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 activeTab="1"/>
  </bookViews>
  <sheets>
    <sheet name="2022" sheetId="1" r:id="rId1"/>
    <sheet name="2023" sheetId="2" r:id="rId2"/>
  </sheets>
  <definedNames>
    <definedName name="_xlnm._FilterDatabase" localSheetId="0" hidden="1">'2022'!$A$12:$I$2104</definedName>
  </definedNames>
  <calcPr calcId="152511"/>
</workbook>
</file>

<file path=xl/calcChain.xml><?xml version="1.0" encoding="utf-8"?>
<calcChain xmlns="http://schemas.openxmlformats.org/spreadsheetml/2006/main">
  <c r="H66" i="2" l="1"/>
  <c r="H65" i="2"/>
  <c r="H64" i="2"/>
  <c r="H67" i="2"/>
  <c r="H68" i="2"/>
  <c r="H105" i="2"/>
  <c r="H77" i="2"/>
  <c r="H40" i="2"/>
  <c r="H456" i="2"/>
  <c r="H455" i="2"/>
  <c r="H463" i="2"/>
  <c r="H474" i="2"/>
  <c r="H473" i="2"/>
  <c r="H472" i="2"/>
  <c r="H471" i="2"/>
  <c r="H470" i="2"/>
  <c r="H469" i="2"/>
  <c r="H468" i="2"/>
  <c r="H467" i="2"/>
  <c r="H466" i="2"/>
  <c r="H464" i="2"/>
  <c r="H462" i="2"/>
  <c r="H437" i="2"/>
  <c r="H452" i="2"/>
  <c r="H459" i="2"/>
  <c r="H451" i="2"/>
  <c r="H450" i="2"/>
  <c r="H441" i="2"/>
  <c r="H449" i="2"/>
  <c r="H442" i="2"/>
  <c r="H440" i="2"/>
  <c r="H439" i="2"/>
  <c r="H447" i="2"/>
  <c r="H446" i="2"/>
  <c r="H445" i="2"/>
  <c r="H444" i="2"/>
  <c r="H438" i="2"/>
  <c r="H435" i="2"/>
  <c r="H448" i="2"/>
  <c r="H1125" i="1"/>
  <c r="H79" i="2"/>
  <c r="H41" i="2"/>
  <c r="H31" i="2"/>
  <c r="H30" i="2"/>
  <c r="H29" i="2"/>
  <c r="H20" i="2"/>
  <c r="H19" i="2"/>
  <c r="H18" i="2"/>
  <c r="H17" i="2"/>
  <c r="H171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30" i="2"/>
  <c r="H429" i="2"/>
  <c r="H428" i="2"/>
  <c r="H410" i="2"/>
  <c r="H396" i="2"/>
  <c r="H395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3" i="2"/>
  <c r="H392" i="2"/>
  <c r="H391" i="2"/>
  <c r="H78" i="2"/>
  <c r="H478" i="2"/>
  <c r="H482" i="2"/>
  <c r="H481" i="2"/>
  <c r="H512" i="2"/>
  <c r="H511" i="2"/>
  <c r="H510" i="2"/>
  <c r="H509" i="2"/>
  <c r="H508" i="2"/>
  <c r="H507" i="2"/>
  <c r="H504" i="2"/>
  <c r="H486" i="2"/>
  <c r="H485" i="2"/>
  <c r="H521" i="2"/>
  <c r="H520" i="2"/>
  <c r="H519" i="2"/>
  <c r="H518" i="2"/>
  <c r="H501" i="2"/>
  <c r="H500" i="2"/>
  <c r="H488" i="2"/>
  <c r="H487" i="2"/>
  <c r="H489" i="2"/>
  <c r="H492" i="2"/>
  <c r="H491" i="2"/>
  <c r="H490" i="2"/>
  <c r="H494" i="2"/>
  <c r="H493" i="2"/>
  <c r="H525" i="2"/>
  <c r="H523" i="2"/>
  <c r="H497" i="2"/>
  <c r="H496" i="2"/>
  <c r="H495" i="2"/>
  <c r="H443" i="1"/>
  <c r="H43" i="2" l="1"/>
  <c r="H42" i="2"/>
  <c r="H39" i="2"/>
  <c r="H103" i="2"/>
  <c r="H102" i="2"/>
  <c r="H101" i="2"/>
  <c r="H100" i="2"/>
  <c r="H99" i="2"/>
  <c r="H98" i="2"/>
  <c r="H108" i="2"/>
  <c r="H44" i="2"/>
  <c r="G1958" i="1" l="1"/>
  <c r="G1959" i="1"/>
  <c r="H1851" i="1" l="1"/>
  <c r="H1850" i="1"/>
  <c r="H1849" i="1"/>
  <c r="H1848" i="1"/>
  <c r="H63" i="2" l="1"/>
  <c r="H36" i="2"/>
  <c r="H33" i="2" l="1"/>
  <c r="H32" i="2"/>
  <c r="H83" i="2" l="1"/>
  <c r="H74" i="2" l="1"/>
  <c r="H358" i="2" l="1"/>
  <c r="H357" i="2"/>
  <c r="H388" i="2"/>
  <c r="H385" i="2"/>
  <c r="H384" i="2"/>
  <c r="H383" i="2"/>
  <c r="H382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4" i="2"/>
  <c r="H363" i="2"/>
  <c r="H362" i="2"/>
  <c r="H361" i="2"/>
  <c r="H360" i="2"/>
  <c r="H359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51" i="2"/>
  <c r="H52" i="2"/>
  <c r="H95" i="2"/>
  <c r="H50" i="2"/>
  <c r="H49" i="2"/>
  <c r="H73" i="2" l="1"/>
  <c r="H46" i="2"/>
  <c r="H69" i="2" l="1"/>
  <c r="H62" i="2"/>
  <c r="H61" i="2"/>
  <c r="H60" i="2"/>
  <c r="H59" i="2"/>
  <c r="H58" i="2"/>
  <c r="H57" i="2"/>
  <c r="H56" i="2"/>
  <c r="H55" i="2"/>
  <c r="H54" i="2"/>
  <c r="H53" i="2"/>
  <c r="H48" i="2"/>
  <c r="H47" i="2" l="1"/>
  <c r="H45" i="2"/>
  <c r="H109" i="2"/>
  <c r="H94" i="2"/>
  <c r="H71" i="2"/>
  <c r="H165" i="2"/>
  <c r="H91" i="2" l="1"/>
  <c r="H90" i="2"/>
  <c r="H89" i="2"/>
  <c r="H88" i="2"/>
  <c r="H87" i="2"/>
  <c r="H86" i="2"/>
  <c r="H84" i="2" l="1"/>
  <c r="H80" i="2"/>
  <c r="H1984" i="1"/>
  <c r="H1165" i="1" l="1"/>
  <c r="H1166" i="1" l="1"/>
  <c r="H2017" i="1"/>
  <c r="H1388" i="1" l="1"/>
  <c r="H1387" i="1"/>
  <c r="H1832" i="1" l="1"/>
  <c r="H988" i="1" l="1"/>
  <c r="H210" i="1" l="1"/>
  <c r="H581" i="1" l="1"/>
  <c r="H1172" i="1"/>
  <c r="H1170" i="1" l="1"/>
  <c r="H383" i="1"/>
  <c r="H382" i="1"/>
  <c r="H1173" i="1"/>
  <c r="H1171" i="1"/>
  <c r="H1379" i="1"/>
  <c r="H1380" i="1"/>
  <c r="H449" i="1"/>
  <c r="H1156" i="1" l="1"/>
  <c r="H1377" i="1" l="1"/>
  <c r="H1828" i="1"/>
  <c r="H835" i="1"/>
  <c r="H901" i="1"/>
  <c r="H7271" i="1" l="1"/>
  <c r="H1980" i="1" l="1"/>
  <c r="H1930" i="1" l="1"/>
  <c r="H1933" i="1" l="1"/>
  <c r="H468" i="1" l="1"/>
  <c r="H1157" i="1"/>
  <c r="H1186" i="1" l="1"/>
  <c r="H408" i="1" l="1"/>
  <c r="H409" i="1"/>
  <c r="H917" i="1"/>
  <c r="H563" i="1" l="1"/>
  <c r="H909" i="1" l="1"/>
  <c r="H568" i="1"/>
  <c r="H541" i="1" l="1"/>
  <c r="H830" i="1" l="1"/>
  <c r="H1854" i="1" l="1"/>
  <c r="H1038" i="1" l="1"/>
  <c r="H1158" i="1"/>
  <c r="H1847" i="1" l="1"/>
  <c r="H1846" i="1"/>
  <c r="H1845" i="1"/>
  <c r="H7131" i="1" l="1"/>
  <c r="H7130" i="1"/>
  <c r="H7126" i="1"/>
  <c r="H7125" i="1"/>
  <c r="H7124" i="1"/>
  <c r="H7123" i="1"/>
  <c r="H7119" i="1"/>
  <c r="H7118" i="1"/>
  <c r="H6870" i="1"/>
  <c r="H6691" i="1"/>
  <c r="H6348" i="1"/>
  <c r="H6347" i="1" s="1"/>
  <c r="H6346" i="1" s="1"/>
  <c r="H6345" i="1"/>
  <c r="H6344" i="1"/>
  <c r="H6318" i="1"/>
  <c r="H6317" i="1" s="1"/>
  <c r="H6316" i="1" s="1"/>
  <c r="H6302" i="1"/>
  <c r="H6301" i="1"/>
  <c r="H6300" i="1"/>
  <c r="H6299" i="1"/>
  <c r="H6298" i="1"/>
  <c r="H6297" i="1"/>
  <c r="H6296" i="1"/>
  <c r="H6294" i="1"/>
  <c r="H6293" i="1" s="1"/>
  <c r="H6292" i="1"/>
  <c r="H6291" i="1"/>
  <c r="H6290" i="1"/>
  <c r="H6289" i="1"/>
  <c r="H6288" i="1"/>
  <c r="H6285" i="1"/>
  <c r="H6284" i="1"/>
  <c r="H6279" i="1"/>
  <c r="H6276" i="1" s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1" i="1"/>
  <c r="H6250" i="1"/>
  <c r="H6249" i="1"/>
  <c r="H6248" i="1"/>
  <c r="H6245" i="1"/>
  <c r="H6244" i="1"/>
  <c r="H6238" i="1"/>
  <c r="H6237" i="1" s="1"/>
  <c r="H6235" i="1"/>
  <c r="H6234" i="1"/>
  <c r="H6233" i="1"/>
  <c r="H6232" i="1"/>
  <c r="H6231" i="1"/>
  <c r="H6230" i="1"/>
  <c r="H6229" i="1"/>
  <c r="H6228" i="1"/>
  <c r="H6227" i="1"/>
  <c r="H6226" i="1"/>
  <c r="H6222" i="1"/>
  <c r="H6221" i="1" s="1"/>
  <c r="H6220" i="1"/>
  <c r="H6219" i="1" s="1"/>
  <c r="H6217" i="1"/>
  <c r="H6216" i="1"/>
  <c r="H6215" i="1"/>
  <c r="H6206" i="1"/>
  <c r="H6205" i="1"/>
  <c r="H6204" i="1"/>
  <c r="H6203" i="1"/>
  <c r="H6198" i="1"/>
  <c r="H6194" i="1"/>
  <c r="H6193" i="1"/>
  <c r="H6192" i="1"/>
  <c r="H6191" i="1"/>
  <c r="H6175" i="1"/>
  <c r="H6174" i="1"/>
  <c r="H6173" i="1"/>
  <c r="H6172" i="1"/>
  <c r="H6171" i="1"/>
  <c r="H6126" i="1"/>
  <c r="H6123" i="1"/>
  <c r="H6122" i="1" s="1"/>
  <c r="H6121" i="1"/>
  <c r="H6120" i="1" s="1"/>
  <c r="H6118" i="1"/>
  <c r="H6117" i="1"/>
  <c r="H6115" i="1"/>
  <c r="H6114" i="1" s="1"/>
  <c r="H6112" i="1"/>
  <c r="H6111" i="1"/>
  <c r="H6103" i="1"/>
  <c r="H6102" i="1"/>
  <c r="H6099" i="1"/>
  <c r="H6098" i="1"/>
  <c r="H6096" i="1"/>
  <c r="H6095" i="1" s="1"/>
  <c r="H6093" i="1"/>
  <c r="H6092" i="1"/>
  <c r="H6090" i="1"/>
  <c r="H6089" i="1" s="1"/>
  <c r="H6087" i="1"/>
  <c r="H6086" i="1" s="1"/>
  <c r="H6084" i="1"/>
  <c r="H6082" i="1"/>
  <c r="H6081" i="1" s="1"/>
  <c r="H6080" i="1"/>
  <c r="H6079" i="1" s="1"/>
  <c r="H6077" i="1"/>
  <c r="H6076" i="1" s="1"/>
  <c r="H6075" i="1" s="1"/>
  <c r="H6073" i="1"/>
  <c r="H6072" i="1"/>
  <c r="H6071" i="1"/>
  <c r="H6070" i="1"/>
  <c r="H6069" i="1"/>
  <c r="H6066" i="1"/>
  <c r="H6065" i="1"/>
  <c r="H6057" i="1"/>
  <c r="H6056" i="1"/>
  <c r="H6055" i="1"/>
  <c r="H6052" i="1"/>
  <c r="H6051" i="1" s="1"/>
  <c r="H6050" i="1"/>
  <c r="H6049" i="1" s="1"/>
  <c r="H6047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2" i="1"/>
  <c r="H6026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07" i="1"/>
  <c r="H5906" i="1" s="1"/>
  <c r="H5905" i="1" s="1"/>
  <c r="H5904" i="1"/>
  <c r="H5903" i="1"/>
  <c r="H5901" i="1"/>
  <c r="H5887" i="1"/>
  <c r="H5886" i="1"/>
  <c r="H5885" i="1"/>
  <c r="H5884" i="1"/>
  <c r="H5883" i="1"/>
  <c r="H5882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3" i="1"/>
  <c r="H5861" i="1" s="1"/>
  <c r="H5859" i="1"/>
  <c r="H5858" i="1"/>
  <c r="H5857" i="1"/>
  <c r="H5856" i="1"/>
  <c r="H5855" i="1"/>
  <c r="H5854" i="1"/>
  <c r="H5851" i="1"/>
  <c r="H5850" i="1"/>
  <c r="H5848" i="1"/>
  <c r="H5847" i="1" s="1"/>
  <c r="H5845" i="1"/>
  <c r="H5844" i="1" s="1"/>
  <c r="H5843" i="1"/>
  <c r="H5842" i="1" s="1"/>
  <c r="H5840" i="1"/>
  <c r="H5839" i="1"/>
  <c r="H5838" i="1"/>
  <c r="H5837" i="1"/>
  <c r="H5836" i="1"/>
  <c r="H5835" i="1"/>
  <c r="H5834" i="1"/>
  <c r="H5833" i="1"/>
  <c r="H5832" i="1"/>
  <c r="H5831" i="1"/>
  <c r="H5829" i="1"/>
  <c r="H5828" i="1"/>
  <c r="H5827" i="1"/>
  <c r="H5826" i="1"/>
  <c r="H5825" i="1"/>
  <c r="H5824" i="1"/>
  <c r="H5823" i="1"/>
  <c r="H5822" i="1"/>
  <c r="H5821" i="1"/>
  <c r="H5820" i="1"/>
  <c r="H5819" i="1"/>
  <c r="H5810" i="1"/>
  <c r="H5809" i="1"/>
  <c r="H5808" i="1"/>
  <c r="H5807" i="1"/>
  <c r="H5806" i="1"/>
  <c r="H5805" i="1"/>
  <c r="H5804" i="1"/>
  <c r="H5803" i="1"/>
  <c r="H5802" i="1"/>
  <c r="H5801" i="1"/>
  <c r="H5800" i="1"/>
  <c r="H5798" i="1"/>
  <c r="H5796" i="1"/>
  <c r="H5795" i="1"/>
  <c r="H5792" i="1"/>
  <c r="H5791" i="1" s="1"/>
  <c r="H5790" i="1" s="1"/>
  <c r="H5789" i="1"/>
  <c r="H5788" i="1" s="1"/>
  <c r="H5787" i="1"/>
  <c r="H5786" i="1" s="1"/>
  <c r="H5784" i="1"/>
  <c r="H5783" i="1" s="1"/>
  <c r="H5782" i="1" s="1"/>
  <c r="H5781" i="1"/>
  <c r="H5778" i="1"/>
  <c r="H5777" i="1" s="1"/>
  <c r="H5775" i="1"/>
  <c r="H5774" i="1" s="1"/>
  <c r="H5773" i="1"/>
  <c r="H5772" i="1"/>
  <c r="H5771" i="1"/>
  <c r="H5770" i="1"/>
  <c r="H5769" i="1"/>
  <c r="H5768" i="1"/>
  <c r="H5767" i="1"/>
  <c r="H5766" i="1"/>
  <c r="H5765" i="1"/>
  <c r="H5764" i="1"/>
  <c r="H5763" i="1"/>
  <c r="H5760" i="1"/>
  <c r="H5759" i="1"/>
  <c r="H5757" i="1"/>
  <c r="H5756" i="1" s="1"/>
  <c r="H5754" i="1"/>
  <c r="H5753" i="1" s="1"/>
  <c r="H5752" i="1"/>
  <c r="H5751" i="1" s="1"/>
  <c r="H5749" i="1"/>
  <c r="H5748" i="1"/>
  <c r="H5746" i="1"/>
  <c r="H5745" i="1" s="1"/>
  <c r="H5743" i="1"/>
  <c r="H5742" i="1" s="1"/>
  <c r="H5741" i="1"/>
  <c r="H5740" i="1" s="1"/>
  <c r="H5738" i="1"/>
  <c r="H5737" i="1" s="1"/>
  <c r="H5736" i="1"/>
  <c r="H5735" i="1" s="1"/>
  <c r="H5733" i="1"/>
  <c r="H5732" i="1"/>
  <c r="H5729" i="1"/>
  <c r="H5728" i="1" s="1"/>
  <c r="H5727" i="1"/>
  <c r="H5711" i="1" s="1"/>
  <c r="H5709" i="1"/>
  <c r="H5708" i="1"/>
  <c r="H5706" i="1"/>
  <c r="H5705" i="1" s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0" i="1"/>
  <c r="H5669" i="1"/>
  <c r="H5668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168" i="1"/>
  <c r="H5167" i="1"/>
  <c r="H4746" i="1"/>
  <c r="H4351" i="1"/>
  <c r="H4088" i="1"/>
  <c r="H4074" i="1"/>
  <c r="H3917" i="1"/>
  <c r="H3719" i="1"/>
  <c r="H3718" i="1"/>
  <c r="H3717" i="1"/>
  <c r="H3716" i="1"/>
  <c r="H3419" i="1"/>
  <c r="H3149" i="1"/>
  <c r="H3134" i="1"/>
  <c r="H3133" i="1"/>
  <c r="H3132" i="1"/>
  <c r="H3131" i="1"/>
  <c r="H3130" i="1"/>
  <c r="H3129" i="1"/>
  <c r="H2586" i="1"/>
  <c r="H2527" i="1"/>
  <c r="H2103" i="1"/>
  <c r="H2102" i="1"/>
  <c r="H2099" i="1"/>
  <c r="H2098" i="1" s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6" i="1"/>
  <c r="H2065" i="1"/>
  <c r="H2064" i="1"/>
  <c r="H2029" i="1"/>
  <c r="H2028" i="1"/>
  <c r="H2027" i="1"/>
  <c r="H2026" i="1"/>
  <c r="H2022" i="1"/>
  <c r="H2021" i="1" s="1"/>
  <c r="H2020" i="1"/>
  <c r="H2019" i="1"/>
  <c r="H2018" i="1"/>
  <c r="H2015" i="1"/>
  <c r="H2014" i="1"/>
  <c r="H2013" i="1"/>
  <c r="H2012" i="1"/>
  <c r="H2011" i="1"/>
  <c r="H2010" i="1"/>
  <c r="H2009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1" i="1"/>
  <c r="H1985" i="1"/>
  <c r="H1983" i="1"/>
  <c r="H1982" i="1"/>
  <c r="H1977" i="1"/>
  <c r="H1976" i="1"/>
  <c r="H1975" i="1"/>
  <c r="G1973" i="1"/>
  <c r="G1972" i="1"/>
  <c r="H1971" i="1"/>
  <c r="H1969" i="1"/>
  <c r="H1968" i="1"/>
  <c r="H1962" i="1"/>
  <c r="H1961" i="1" s="1"/>
  <c r="H1956" i="1" s="1"/>
  <c r="H1954" i="1"/>
  <c r="H1953" i="1"/>
  <c r="H1917" i="1"/>
  <c r="H1916" i="1"/>
  <c r="H1909" i="1"/>
  <c r="H1908" i="1"/>
  <c r="H1907" i="1"/>
  <c r="H1906" i="1"/>
  <c r="H1905" i="1"/>
  <c r="H1904" i="1"/>
  <c r="H1903" i="1"/>
  <c r="H1902" i="1"/>
  <c r="H1900" i="1"/>
  <c r="H1899" i="1"/>
  <c r="H1898" i="1"/>
  <c r="H1889" i="1"/>
  <c r="H1886" i="1"/>
  <c r="H1866" i="1"/>
  <c r="H1865" i="1"/>
  <c r="H1864" i="1"/>
  <c r="H1863" i="1"/>
  <c r="H1861" i="1"/>
  <c r="H1860" i="1"/>
  <c r="H1859" i="1"/>
  <c r="H1858" i="1"/>
  <c r="H1857" i="1"/>
  <c r="H1856" i="1"/>
  <c r="H1855" i="1"/>
  <c r="H1853" i="1"/>
  <c r="H1844" i="1"/>
  <c r="H1833" i="1"/>
  <c r="H1826" i="1"/>
  <c r="H1823" i="1" s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59" i="1"/>
  <c r="H1758" i="1" s="1"/>
  <c r="H1757" i="1" s="1"/>
  <c r="H1491" i="1"/>
  <c r="H1489" i="1"/>
  <c r="H1487" i="1" s="1"/>
  <c r="H1486" i="1" s="1"/>
  <c r="H1485" i="1"/>
  <c r="H1484" i="1" s="1"/>
  <c r="H1483" i="1"/>
  <c r="H1482" i="1" s="1"/>
  <c r="H1474" i="1"/>
  <c r="H1473" i="1"/>
  <c r="H1472" i="1"/>
  <c r="H1471" i="1"/>
  <c r="H1470" i="1"/>
  <c r="H1469" i="1"/>
  <c r="H1467" i="1"/>
  <c r="H1466" i="1"/>
  <c r="H1465" i="1"/>
  <c r="H1464" i="1"/>
  <c r="H1463" i="1"/>
  <c r="H1462" i="1"/>
  <c r="H1461" i="1"/>
  <c r="H1460" i="1"/>
  <c r="H1448" i="1"/>
  <c r="H1447" i="1"/>
  <c r="H1446" i="1"/>
  <c r="H1445" i="1"/>
  <c r="H1444" i="1"/>
  <c r="H1442" i="1"/>
  <c r="H1441" i="1"/>
  <c r="H1440" i="1"/>
  <c r="H1439" i="1"/>
  <c r="H1438" i="1"/>
  <c r="H1430" i="1"/>
  <c r="H1428" i="1"/>
  <c r="H1425" i="1"/>
  <c r="H1424" i="1"/>
  <c r="H1418" i="1"/>
  <c r="H1417" i="1" s="1"/>
  <c r="H1415" i="1"/>
  <c r="H1414" i="1"/>
  <c r="H1413" i="1"/>
  <c r="H1411" i="1"/>
  <c r="H1409" i="1" s="1"/>
  <c r="H1399" i="1"/>
  <c r="H1396" i="1"/>
  <c r="H1395" i="1"/>
  <c r="H1393" i="1"/>
  <c r="H1392" i="1"/>
  <c r="H1391" i="1"/>
  <c r="H1390" i="1"/>
  <c r="H1389" i="1"/>
  <c r="H1383" i="1"/>
  <c r="H1378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231" i="1"/>
  <c r="H1230" i="1"/>
  <c r="H1229" i="1"/>
  <c r="H1228" i="1"/>
  <c r="H1225" i="1"/>
  <c r="H1213" i="1" s="1"/>
  <c r="H1207" i="1"/>
  <c r="H1192" i="1"/>
  <c r="H1191" i="1"/>
  <c r="H1188" i="1"/>
  <c r="H1187" i="1"/>
  <c r="H1184" i="1"/>
  <c r="H1183" i="1" s="1"/>
  <c r="H1163" i="1"/>
  <c r="H1162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2" i="1"/>
  <c r="H1121" i="1"/>
  <c r="H1119" i="1"/>
  <c r="H1117" i="1" s="1"/>
  <c r="H1115" i="1"/>
  <c r="H1114" i="1"/>
  <c r="H1111" i="1"/>
  <c r="H1110" i="1" s="1"/>
  <c r="H1109" i="1" s="1"/>
  <c r="H1103" i="1"/>
  <c r="H1100" i="1"/>
  <c r="H1099" i="1"/>
  <c r="H1098" i="1"/>
  <c r="H1096" i="1"/>
  <c r="H1095" i="1"/>
  <c r="H1094" i="1"/>
  <c r="H1093" i="1"/>
  <c r="H1090" i="1"/>
  <c r="H1089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65" i="1"/>
  <c r="H1047" i="1"/>
  <c r="H1044" i="1" s="1"/>
  <c r="H1040" i="1"/>
  <c r="H1039" i="1"/>
  <c r="H1037" i="1"/>
  <c r="H1034" i="1"/>
  <c r="H1033" i="1"/>
  <c r="H1032" i="1"/>
  <c r="H1031" i="1"/>
  <c r="H1029" i="1"/>
  <c r="H1028" i="1"/>
  <c r="H983" i="1"/>
  <c r="H982" i="1"/>
  <c r="H980" i="1"/>
  <c r="H979" i="1"/>
  <c r="H976" i="1"/>
  <c r="H975" i="1" s="1"/>
  <c r="H974" i="1"/>
  <c r="H973" i="1" s="1"/>
  <c r="H971" i="1"/>
  <c r="H969" i="1" s="1"/>
  <c r="H966" i="1"/>
  <c r="H964" i="1"/>
  <c r="H963" i="1"/>
  <c r="H962" i="1"/>
  <c r="H961" i="1"/>
  <c r="H960" i="1"/>
  <c r="H959" i="1"/>
  <c r="H956" i="1"/>
  <c r="H954" i="1" s="1"/>
  <c r="H953" i="1"/>
  <c r="H951" i="1" s="1"/>
  <c r="H950" i="1"/>
  <c r="H947" i="1"/>
  <c r="H930" i="1"/>
  <c r="H929" i="1"/>
  <c r="H928" i="1"/>
  <c r="H927" i="1"/>
  <c r="H926" i="1"/>
  <c r="H921" i="1"/>
  <c r="H920" i="1"/>
  <c r="H919" i="1"/>
  <c r="H918" i="1"/>
  <c r="H916" i="1"/>
  <c r="H911" i="1"/>
  <c r="H910" i="1"/>
  <c r="H908" i="1"/>
  <c r="H907" i="1"/>
  <c r="H905" i="1"/>
  <c r="H904" i="1"/>
  <c r="H899" i="1"/>
  <c r="H898" i="1"/>
  <c r="H897" i="1"/>
  <c r="H896" i="1"/>
  <c r="H893" i="1"/>
  <c r="H852" i="1"/>
  <c r="H851" i="1" s="1"/>
  <c r="H850" i="1" s="1"/>
  <c r="H849" i="1"/>
  <c r="H848" i="1"/>
  <c r="H846" i="1"/>
  <c r="H845" i="1"/>
  <c r="H841" i="1"/>
  <c r="H840" i="1"/>
  <c r="H832" i="1"/>
  <c r="H831" i="1"/>
  <c r="H823" i="1"/>
  <c r="H822" i="1" s="1"/>
  <c r="H821" i="1"/>
  <c r="H820" i="1"/>
  <c r="H819" i="1"/>
  <c r="H816" i="1"/>
  <c r="H815" i="1"/>
  <c r="H814" i="1"/>
  <c r="H813" i="1"/>
  <c r="H812" i="1"/>
  <c r="H811" i="1"/>
  <c r="H810" i="1"/>
  <c r="H809" i="1"/>
  <c r="H808" i="1"/>
  <c r="H807" i="1"/>
  <c r="H805" i="1"/>
  <c r="H804" i="1"/>
  <c r="H803" i="1"/>
  <c r="H802" i="1"/>
  <c r="H801" i="1"/>
  <c r="H800" i="1"/>
  <c r="H799" i="1"/>
  <c r="H798" i="1"/>
  <c r="H797" i="1"/>
  <c r="H796" i="1"/>
  <c r="H793" i="1"/>
  <c r="H792" i="1" s="1"/>
  <c r="H790" i="1"/>
  <c r="H787" i="1"/>
  <c r="H786" i="1"/>
  <c r="H783" i="1"/>
  <c r="H782" i="1"/>
  <c r="H781" i="1"/>
  <c r="H774" i="1"/>
  <c r="H772" i="1"/>
  <c r="H764" i="1"/>
  <c r="H762" i="1"/>
  <c r="H746" i="1"/>
  <c r="H745" i="1"/>
  <c r="H742" i="1"/>
  <c r="H741" i="1" s="1"/>
  <c r="H738" i="1"/>
  <c r="H737" i="1"/>
  <c r="H736" i="1"/>
  <c r="H735" i="1"/>
  <c r="H734" i="1"/>
  <c r="H733" i="1"/>
  <c r="H732" i="1"/>
  <c r="H731" i="1"/>
  <c r="H730" i="1"/>
  <c r="H729" i="1"/>
  <c r="H725" i="1"/>
  <c r="H724" i="1"/>
  <c r="H723" i="1"/>
  <c r="H722" i="1"/>
  <c r="H721" i="1"/>
  <c r="H720" i="1"/>
  <c r="H719" i="1"/>
  <c r="H717" i="1"/>
  <c r="H716" i="1"/>
  <c r="H715" i="1"/>
  <c r="H714" i="1"/>
  <c r="H713" i="1"/>
  <c r="H712" i="1"/>
  <c r="H708" i="1"/>
  <c r="H629" i="1"/>
  <c r="H626" i="1"/>
  <c r="H625" i="1"/>
  <c r="H624" i="1"/>
  <c r="H617" i="1"/>
  <c r="H605" i="1"/>
  <c r="H604" i="1"/>
  <c r="H603" i="1"/>
  <c r="H600" i="1"/>
  <c r="H597" i="1"/>
  <c r="H595" i="1"/>
  <c r="H593" i="1"/>
  <c r="H589" i="1"/>
  <c r="H582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7" i="1"/>
  <c r="H566" i="1"/>
  <c r="H565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0" i="1"/>
  <c r="H539" i="1"/>
  <c r="H538" i="1"/>
  <c r="H535" i="1"/>
  <c r="H533" i="1"/>
  <c r="H527" i="1"/>
  <c r="H526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89" i="1"/>
  <c r="H488" i="1"/>
  <c r="H487" i="1"/>
  <c r="H485" i="1"/>
  <c r="H484" i="1"/>
  <c r="H483" i="1"/>
  <c r="H482" i="1"/>
  <c r="H481" i="1"/>
  <c r="H480" i="1"/>
  <c r="H479" i="1"/>
  <c r="H478" i="1"/>
  <c r="H477" i="1"/>
  <c r="H476" i="1"/>
  <c r="H474" i="1"/>
  <c r="H473" i="1"/>
  <c r="H472" i="1"/>
  <c r="H470" i="1"/>
  <c r="H467" i="1"/>
  <c r="H464" i="1"/>
  <c r="H453" i="1"/>
  <c r="H450" i="1"/>
  <c r="H448" i="1"/>
  <c r="H447" i="1"/>
  <c r="H446" i="1"/>
  <c r="H445" i="1"/>
  <c r="H444" i="1"/>
  <c r="H438" i="1"/>
  <c r="H422" i="1"/>
  <c r="H421" i="1"/>
  <c r="H418" i="1"/>
  <c r="H416" i="1"/>
  <c r="H412" i="1"/>
  <c r="H406" i="1"/>
  <c r="H405" i="1"/>
  <c r="H395" i="1"/>
  <c r="H394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26" i="1"/>
  <c r="H325" i="1"/>
  <c r="H324" i="1"/>
  <c r="H322" i="1"/>
  <c r="H317" i="1"/>
  <c r="H315" i="1"/>
  <c r="H312" i="1"/>
  <c r="H311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8" i="1"/>
  <c r="H267" i="1"/>
  <c r="H266" i="1"/>
  <c r="H265" i="1"/>
  <c r="H264" i="1"/>
  <c r="H263" i="1"/>
  <c r="H262" i="1"/>
  <c r="H261" i="1"/>
  <c r="H260" i="1"/>
  <c r="H259" i="1"/>
  <c r="H257" i="1"/>
  <c r="H256" i="1"/>
  <c r="H255" i="1"/>
  <c r="H254" i="1"/>
  <c r="H253" i="1"/>
  <c r="H251" i="1"/>
  <c r="H250" i="1"/>
  <c r="H249" i="1"/>
  <c r="H248" i="1"/>
  <c r="H247" i="1"/>
  <c r="H246" i="1"/>
  <c r="H245" i="1"/>
  <c r="H244" i="1"/>
  <c r="H243" i="1"/>
  <c r="H242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5" i="1"/>
  <c r="H144" i="1"/>
  <c r="H142" i="1"/>
  <c r="H141" i="1"/>
  <c r="H140" i="1"/>
  <c r="H139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59" i="1"/>
  <c r="H58" i="1"/>
  <c r="H57" i="1"/>
  <c r="H56" i="1"/>
  <c r="H51" i="1"/>
  <c r="H41" i="1"/>
  <c r="H40" i="1"/>
  <c r="H32" i="1"/>
  <c r="H31" i="1"/>
  <c r="H30" i="1"/>
  <c r="H29" i="1"/>
  <c r="H28" i="1"/>
  <c r="H27" i="1"/>
  <c r="H26" i="1"/>
  <c r="H25" i="1"/>
  <c r="H24" i="1"/>
  <c r="H20" i="1"/>
  <c r="H19" i="1"/>
  <c r="H18" i="1"/>
  <c r="H17" i="1"/>
  <c r="H981" i="1" l="1"/>
  <c r="H1088" i="1"/>
  <c r="H1152" i="1"/>
  <c r="H1151" i="1" s="1"/>
  <c r="H1967" i="1"/>
  <c r="H1966" i="1" s="1"/>
  <c r="H5849" i="1"/>
  <c r="H6119" i="1"/>
  <c r="H844" i="1"/>
  <c r="H1113" i="1"/>
  <c r="H1112" i="1" s="1"/>
  <c r="H1026" i="1"/>
  <c r="H5747" i="1"/>
  <c r="H5744" i="1" s="1"/>
  <c r="H6091" i="1"/>
  <c r="H6088" i="1" s="1"/>
  <c r="H5902" i="1"/>
  <c r="H5899" i="1" s="1"/>
  <c r="H591" i="1"/>
  <c r="H590" i="1" s="1"/>
  <c r="H777" i="1"/>
  <c r="H978" i="1"/>
  <c r="H6101" i="1"/>
  <c r="H5785" i="1"/>
  <c r="H6110" i="1"/>
  <c r="H6125" i="1"/>
  <c r="H744" i="1"/>
  <c r="H743" i="1" s="1"/>
  <c r="H768" i="1"/>
  <c r="H2100" i="1"/>
  <c r="H2097" i="1" s="1"/>
  <c r="H5710" i="1"/>
  <c r="H5734" i="1"/>
  <c r="H5853" i="1"/>
  <c r="H5852" i="1" s="1"/>
  <c r="H892" i="1"/>
  <c r="H913" i="1"/>
  <c r="H1419" i="1"/>
  <c r="H1416" i="1" s="1"/>
  <c r="H1874" i="1"/>
  <c r="H5707" i="1"/>
  <c r="H5704" i="1" s="1"/>
  <c r="H5758" i="1"/>
  <c r="H5755" i="1" s="1"/>
  <c r="H784" i="1"/>
  <c r="H794" i="1"/>
  <c r="H818" i="1"/>
  <c r="H817" i="1" s="1"/>
  <c r="H825" i="1"/>
  <c r="H847" i="1"/>
  <c r="H965" i="1"/>
  <c r="H1097" i="1"/>
  <c r="H1138" i="1"/>
  <c r="H1206" i="1"/>
  <c r="H1827" i="1"/>
  <c r="H1914" i="1"/>
  <c r="H1913" i="1" s="1"/>
  <c r="H2063" i="1"/>
  <c r="H5739" i="1"/>
  <c r="H5841" i="1"/>
  <c r="H6083" i="1"/>
  <c r="H6097" i="1"/>
  <c r="H6094" i="1" s="1"/>
  <c r="H6242" i="1"/>
  <c r="H6236" i="1" s="1"/>
  <c r="H6280" i="1"/>
  <c r="H6275" i="1" s="1"/>
  <c r="H1974" i="1"/>
  <c r="H1970" i="1" s="1"/>
  <c r="H5546" i="1"/>
  <c r="H5750" i="1"/>
  <c r="H5846" i="1"/>
  <c r="H6067" i="1"/>
  <c r="H922" i="1"/>
  <c r="H419" i="1"/>
  <c r="H1124" i="1"/>
  <c r="H1761" i="1"/>
  <c r="H2023" i="1"/>
  <c r="H5915" i="1"/>
  <c r="H6218" i="1"/>
  <c r="H397" i="1"/>
  <c r="H748" i="1"/>
  <c r="H945" i="1"/>
  <c r="H1091" i="1"/>
  <c r="H1376" i="1"/>
  <c r="H1385" i="1"/>
  <c r="H5779" i="1"/>
  <c r="H5776" i="1" s="1"/>
  <c r="H5799" i="1"/>
  <c r="H5864" i="1"/>
  <c r="H5860" i="1" s="1"/>
  <c r="H6030" i="1"/>
  <c r="H6078" i="1"/>
  <c r="H6195" i="1"/>
  <c r="H6295" i="1"/>
  <c r="H6343" i="1"/>
  <c r="H6342" i="1" s="1"/>
  <c r="H900" i="1"/>
  <c r="H1190" i="1"/>
  <c r="H1189" i="1" s="1"/>
  <c r="H2082" i="1"/>
  <c r="H5731" i="1"/>
  <c r="H5730" i="1" s="1"/>
  <c r="H5811" i="1"/>
  <c r="H16" i="1"/>
  <c r="H806" i="1"/>
  <c r="H833" i="1"/>
  <c r="H958" i="1"/>
  <c r="H957" i="1" s="1"/>
  <c r="H1030" i="1"/>
  <c r="H1036" i="1"/>
  <c r="H1035" i="1" s="1"/>
  <c r="H1120" i="1"/>
  <c r="H1116" i="1" s="1"/>
  <c r="H1185" i="1"/>
  <c r="H1182" i="1" s="1"/>
  <c r="H1227" i="1"/>
  <c r="H1226" i="1" s="1"/>
  <c r="H1303" i="1"/>
  <c r="H1232" i="1" s="1"/>
  <c r="H1412" i="1"/>
  <c r="H1408" i="1" s="1"/>
  <c r="H1843" i="1"/>
  <c r="H1952" i="1"/>
  <c r="H1951" i="1" s="1"/>
  <c r="H1979" i="1"/>
  <c r="H5671" i="1"/>
  <c r="H5762" i="1"/>
  <c r="H5761" i="1" s="1"/>
  <c r="H5794" i="1"/>
  <c r="H6054" i="1"/>
  <c r="H6116" i="1"/>
  <c r="H6113" i="1" s="1"/>
  <c r="H6176" i="1"/>
  <c r="H6224" i="1"/>
  <c r="H6223" i="1" s="1"/>
  <c r="H6287" i="1"/>
  <c r="H972" i="1"/>
  <c r="H1475" i="1"/>
  <c r="H6048" i="1"/>
  <c r="H1978" i="1" l="1"/>
  <c r="H977" i="1"/>
  <c r="H6100" i="1"/>
  <c r="H1025" i="1"/>
  <c r="H791" i="1"/>
  <c r="H747" i="1"/>
  <c r="H891" i="1"/>
  <c r="H843" i="1"/>
  <c r="H5793" i="1"/>
  <c r="H775" i="1"/>
  <c r="H5545" i="1"/>
  <c r="H2062" i="1"/>
  <c r="H6124" i="1"/>
  <c r="H912" i="1"/>
  <c r="H1087" i="1"/>
  <c r="H15" i="1"/>
  <c r="H824" i="1"/>
  <c r="H5914" i="1"/>
  <c r="H6286" i="1"/>
  <c r="H1760" i="1"/>
  <c r="H6053" i="1"/>
  <c r="H1123" i="1"/>
  <c r="H1375" i="1"/>
  <c r="H5908" i="1" l="1"/>
  <c r="H2104" i="1"/>
  <c r="H6349" i="1"/>
</calcChain>
</file>

<file path=xl/sharedStrings.xml><?xml version="1.0" encoding="utf-8"?>
<sst xmlns="http://schemas.openxmlformats.org/spreadsheetml/2006/main" count="60530" uniqueCount="9000">
  <si>
    <t>Երևան քաղաքի 2022 թվականի բյուջեի միջոցներով նախատեսվող Ավան վարչական շրջանի</t>
  </si>
  <si>
    <t>Հոդվածը</t>
  </si>
  <si>
    <t>Գնման առարկայի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</si>
  <si>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</si>
  <si>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</si>
  <si>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</si>
  <si>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</si>
  <si>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</si>
  <si>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</si>
  <si>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</si>
  <si>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բաժին 01, խումբ 1, դաս 1, 1. Կառավարման մարմնի պահպանում</t>
  </si>
  <si>
    <t>Ապրանք</t>
  </si>
  <si>
    <t>30141200/3</t>
  </si>
  <si>
    <t>հաշվասարք, գրասենյակային</t>
  </si>
  <si>
    <t>ԷԱՃ</t>
  </si>
  <si>
    <t>հատ</t>
  </si>
  <si>
    <t>30192121/9</t>
  </si>
  <si>
    <t>գրիչ գնդիկավոր</t>
  </si>
  <si>
    <t>30192128/3</t>
  </si>
  <si>
    <t>գրիչ գելային</t>
  </si>
  <si>
    <t>30192130/5</t>
  </si>
  <si>
    <t>մատիտներ</t>
  </si>
  <si>
    <t>30192160/3</t>
  </si>
  <si>
    <t xml:space="preserve"> շտրիխներ</t>
  </si>
  <si>
    <t>30192710/3</t>
  </si>
  <si>
    <t>սոսնձամատիտ, գրասենյակային</t>
  </si>
  <si>
    <t>30192720/3</t>
  </si>
  <si>
    <t xml:space="preserve"> գծանշիչ</t>
  </si>
  <si>
    <t>30192740/1</t>
  </si>
  <si>
    <t>թուղթ գունավոր, A4 ձևաչափի</t>
  </si>
  <si>
    <t>տուփ</t>
  </si>
  <si>
    <t>30197100/3</t>
  </si>
  <si>
    <t xml:space="preserve"> կարիչի մետաղալարե կապեր</t>
  </si>
  <si>
    <t>30197112/2</t>
  </si>
  <si>
    <t xml:space="preserve"> կարիչի մետաղալարե կապեր, միջին</t>
  </si>
  <si>
    <t>30197231/4</t>
  </si>
  <si>
    <t>թղթապանակ, պոլիմերային թաղանթ, ֆայլ</t>
  </si>
  <si>
    <t>30197232/4</t>
  </si>
  <si>
    <t>թղթապանակ, արագակար, թղթյա</t>
  </si>
  <si>
    <t>30197233/3</t>
  </si>
  <si>
    <t>թղթապանակ, թելով, թղթյա</t>
  </si>
  <si>
    <t>30197234/4</t>
  </si>
  <si>
    <t>թղթապանակ, կոշտ կազմով</t>
  </si>
  <si>
    <t>30197322/2</t>
  </si>
  <si>
    <t>կարիչ, 20-50 թերթի համար</t>
  </si>
  <si>
    <t>30197323/4</t>
  </si>
  <si>
    <t>կարիչ, 50-ից ավելի թերթի համար</t>
  </si>
  <si>
    <t>30197622/5</t>
  </si>
  <si>
    <t>թուղթ, A4 ֆորմատի /21x29.7/</t>
  </si>
  <si>
    <t>կգ</t>
  </si>
  <si>
    <t>30197646/1</t>
  </si>
  <si>
    <t>թուղթ` A3 ֆորմատի /29,7x42/</t>
  </si>
  <si>
    <t>30199420/5</t>
  </si>
  <si>
    <t>թուղթ նշումների համար, սոսնձվածքով</t>
  </si>
  <si>
    <t>30237411/1</t>
  </si>
  <si>
    <t>մկնիկ, համակարգչային, լարով</t>
  </si>
  <si>
    <t>39263200/2</t>
  </si>
  <si>
    <t xml:space="preserve"> գրասենյակային գիրք, մատյան, 70-200էջ, տողանի, սպիտակ էջերով</t>
  </si>
  <si>
    <t>39263410/2</t>
  </si>
  <si>
    <t xml:space="preserve"> ամրակ, մետաղյա, փոքր</t>
  </si>
  <si>
    <t>39263520/3</t>
  </si>
  <si>
    <t xml:space="preserve"> սեղմակ, միջին </t>
  </si>
  <si>
    <t>39263530/2</t>
  </si>
  <si>
    <t xml:space="preserve"> սեղմակ, մեծ</t>
  </si>
  <si>
    <t>09132200</t>
  </si>
  <si>
    <t xml:space="preserve"> բենզին, ռեգուլյար</t>
  </si>
  <si>
    <t>լիտր</t>
  </si>
  <si>
    <t>19641000/5</t>
  </si>
  <si>
    <t xml:space="preserve"> պոլիէթիլենային պարկ, աղբի համար</t>
  </si>
  <si>
    <t>31211200/1</t>
  </si>
  <si>
    <t>փոխանջատիչներ</t>
  </si>
  <si>
    <t>31531300/5</t>
  </si>
  <si>
    <t xml:space="preserve"> տնտեսող լամպեր</t>
  </si>
  <si>
    <t>31531730/4</t>
  </si>
  <si>
    <t xml:space="preserve"> լուսամփոփներ</t>
  </si>
  <si>
    <t>31684400/5</t>
  </si>
  <si>
    <t xml:space="preserve"> վարդակ</t>
  </si>
  <si>
    <t>31685000/3</t>
  </si>
  <si>
    <t xml:space="preserve"> էլեկտրական երկարացման լար</t>
  </si>
  <si>
    <t>33141118/1</t>
  </si>
  <si>
    <t xml:space="preserve"> անձեռոցիկներ</t>
  </si>
  <si>
    <t>33761100/9</t>
  </si>
  <si>
    <t>զուգարանի թուղթ</t>
  </si>
  <si>
    <t>35821400/1</t>
  </si>
  <si>
    <t xml:space="preserve"> դրոշներ</t>
  </si>
  <si>
    <t>39224331/4</t>
  </si>
  <si>
    <t>դույլ պլաստմասե</t>
  </si>
  <si>
    <t>39514200/2</t>
  </si>
  <si>
    <t xml:space="preserve"> խոհանոցի սրբիչներ</t>
  </si>
  <si>
    <t>39717100/1</t>
  </si>
  <si>
    <t xml:space="preserve"> հովհարիչներ</t>
  </si>
  <si>
    <t>39811300/2</t>
  </si>
  <si>
    <t xml:space="preserve"> հոտազերծիչ, օդի</t>
  </si>
  <si>
    <t>39812410/4</t>
  </si>
  <si>
    <t xml:space="preserve"> կահույքի փայլեցման միջոց</t>
  </si>
  <si>
    <t>39831100/10</t>
  </si>
  <si>
    <t xml:space="preserve"> լվացող նյութեր</t>
  </si>
  <si>
    <t>39831100/11</t>
  </si>
  <si>
    <t>39831245/8</t>
  </si>
  <si>
    <t>օճառ, հեղուկ</t>
  </si>
  <si>
    <t>39831276/9</t>
  </si>
  <si>
    <t xml:space="preserve"> զուգարանների մաքրման նյութեր</t>
  </si>
  <si>
    <t>39831280/7</t>
  </si>
  <si>
    <t>ապակի մաքրելու միջոց</t>
  </si>
  <si>
    <t>39831283/7</t>
  </si>
  <si>
    <t>հատակի լվացման լաթ</t>
  </si>
  <si>
    <t>39836000/3</t>
  </si>
  <si>
    <t xml:space="preserve"> ավել, սովորական</t>
  </si>
  <si>
    <t>39839100/5</t>
  </si>
  <si>
    <t>գոգաթիակ, աղբը հավաքելու համար, ձողով</t>
  </si>
  <si>
    <t xml:space="preserve"> ախտահանիչ նյութեր / քլոր</t>
  </si>
  <si>
    <t xml:space="preserve"> ախտահանիչ նյութեր</t>
  </si>
  <si>
    <t>դիմակ</t>
  </si>
  <si>
    <t xml:space="preserve"> ջերմաչափեր</t>
  </si>
  <si>
    <t>30211220/4</t>
  </si>
  <si>
    <t>սեղանի համակարգիչներ</t>
  </si>
  <si>
    <t>30239170/4</t>
  </si>
  <si>
    <t>բազմաֆունկցիոնալ սարք` լազերային</t>
  </si>
  <si>
    <t>Ծառայություն</t>
  </si>
  <si>
    <t xml:space="preserve"> գազի բաշխում</t>
  </si>
  <si>
    <t>ՄԱ</t>
  </si>
  <si>
    <t>դրամ</t>
  </si>
  <si>
    <t xml:space="preserve"> էլեկտրականության բաշխում</t>
  </si>
  <si>
    <t xml:space="preserve"> խմելու ջրի բաշխում</t>
  </si>
  <si>
    <t>90671100/510</t>
  </si>
  <si>
    <t xml:space="preserve"> ախտահանման և մակաբույծների ոչնչացման ծառայություններ քաղաքային կամ գյուղական վայրերում</t>
  </si>
  <si>
    <t>ԳՀ</t>
  </si>
  <si>
    <t>64111200/529</t>
  </si>
  <si>
    <t xml:space="preserve"> փոստային ծառայություններ` կապված նամակների հետ</t>
  </si>
  <si>
    <t>64211110/550</t>
  </si>
  <si>
    <t xml:space="preserve"> տեղային հեռախոսային ծառայություններ</t>
  </si>
  <si>
    <t xml:space="preserve"> բջջային հեռախոսների ծառայություններ</t>
  </si>
  <si>
    <t>72411100/534</t>
  </si>
  <si>
    <t xml:space="preserve"> համացանցային ծառայություններ մատուցողներ (isp)</t>
  </si>
  <si>
    <t>66511170/4</t>
  </si>
  <si>
    <t xml:space="preserve"> փոխադրամիջոցների հետ կապված ապահովագրական ծառայություններ</t>
  </si>
  <si>
    <t>66511170/5</t>
  </si>
  <si>
    <t>66511170/7</t>
  </si>
  <si>
    <t>կանոնավոր օդային փոխադրման ծառայություն (ավիատոմս)</t>
  </si>
  <si>
    <t>72261160/3</t>
  </si>
  <si>
    <t xml:space="preserve"> ծրագրային ապահովման սպասարկման ծառայություններ</t>
  </si>
  <si>
    <t xml:space="preserve"> ներկայացուցչական ծառայություններ</t>
  </si>
  <si>
    <t>գազասպառման համակարգի տեխնիկական սպասարկման ծառայություններ</t>
  </si>
  <si>
    <t>50111170/546</t>
  </si>
  <si>
    <t xml:space="preserve"> ավտոմեքենաների պահպանման ծառայություններ</t>
  </si>
  <si>
    <t>50111170/547</t>
  </si>
  <si>
    <t>50111170/548</t>
  </si>
  <si>
    <t>50311130/503</t>
  </si>
  <si>
    <t xml:space="preserve"> հիմնական համակարգիչների (մեյնֆրեյմ) պահպանման ծառայություններ</t>
  </si>
  <si>
    <t>ԲՄ</t>
  </si>
  <si>
    <t>50311250/508</t>
  </si>
  <si>
    <t xml:space="preserve"> պատճենահանող սարքերի պահպանման ծառայություններ</t>
  </si>
  <si>
    <t>50311250/509</t>
  </si>
  <si>
    <t>բաժին 01, խումբ 5, դաս 1, 1. Նախագծային աշխատանքներ</t>
  </si>
  <si>
    <t>Աշխատանք</t>
  </si>
  <si>
    <t>71241200/658</t>
  </si>
  <si>
    <t>նախագծերի պատրաստում, ծախսերի գնահատում/ Աճառյան 36 բակային տարածք</t>
  </si>
  <si>
    <t>71241200/659</t>
  </si>
  <si>
    <t>նախագծերի պատրաստում, ծախսերի գնահատում/ Խուդյակով 68-68/1 բակային տարածք</t>
  </si>
  <si>
    <t>71241200/660</t>
  </si>
  <si>
    <t>նախագծերի պատրաստում, ծախսերի գնահատում/ Դուրյան 33 բակային տարածք</t>
  </si>
  <si>
    <t>71241200/661</t>
  </si>
  <si>
    <t>նախագծերի պատրաստում, ծախսերի գնահատում/ աստիճանավանդակներ</t>
  </si>
  <si>
    <t>50531140/11</t>
  </si>
  <si>
    <t>փորձաքննության ծառայություններ</t>
  </si>
  <si>
    <t>բաժին 04, խումբ 5, դաս 1, 1. Ասֆալտ-բետոնյա ծածկի վերանորոգում և պահպանում</t>
  </si>
  <si>
    <t>45231187/539</t>
  </si>
  <si>
    <t xml:space="preserve"> սալահատակման և ասֆալտապատման աշխատանքներ</t>
  </si>
  <si>
    <t xml:space="preserve"> տեխնիկական հսկողության ծառայություններ</t>
  </si>
  <si>
    <t>բաժին 04, խումբ 5, դաս 1, 3. Եզրաքարերի վերանորոգում</t>
  </si>
  <si>
    <t>45221142/10</t>
  </si>
  <si>
    <t xml:space="preserve"> ընդհանուր շինարարական աշխատանքներ</t>
  </si>
  <si>
    <t>ՀԲՄ</t>
  </si>
  <si>
    <t>բաժին 04, խումբ 5, դաս 1, 4. Հենապատերի վերանորոգում</t>
  </si>
  <si>
    <t>45221142/13</t>
  </si>
  <si>
    <t>բաժին 04, խումբ 5, դաս 1, 8. Մայրուղիների և փողոցների վերակառուցում և հիմնանորոգում</t>
  </si>
  <si>
    <t>45231160/2</t>
  </si>
  <si>
    <t xml:space="preserve"> շինարարական աշխատանքներ մայրուղիների և ճանապարհների համար</t>
  </si>
  <si>
    <t>բաժին 04, խումբ 5, դաս 5, 1. Վերելակների հիմնանորոգում</t>
  </si>
  <si>
    <t>39541170/10</t>
  </si>
  <si>
    <t xml:space="preserve"> ճոպաններ/ հիմնական 10,5 մմ</t>
  </si>
  <si>
    <t>գմ</t>
  </si>
  <si>
    <t>39541170/11</t>
  </si>
  <si>
    <t xml:space="preserve"> ճոպաններ/ հիմնական 12 մմ</t>
  </si>
  <si>
    <t>39541170/12</t>
  </si>
  <si>
    <t xml:space="preserve"> ճոպաններ/ արագության սահմանափակման 7,8 մմ</t>
  </si>
  <si>
    <t>39541170/13</t>
  </si>
  <si>
    <t xml:space="preserve"> ճոպաններ/ արագության սահմանափակման 8,3 մմ</t>
  </si>
  <si>
    <t>42418100/53</t>
  </si>
  <si>
    <t xml:space="preserve"> վերելակների մասեր/ փոխանցման տուփ</t>
  </si>
  <si>
    <t>42418100/54</t>
  </si>
  <si>
    <t xml:space="preserve"> վերելակների մասեր/ տանող անիվ 770 մմ</t>
  </si>
  <si>
    <t>42418100/55</t>
  </si>
  <si>
    <t xml:space="preserve"> վերելակների մասեր/ տանող անիվ 930 մմ</t>
  </si>
  <si>
    <t>42418100/56</t>
  </si>
  <si>
    <t xml:space="preserve"> վերելակների մասեր/ արագության սահմանափակիչ</t>
  </si>
  <si>
    <t>42418100/57</t>
  </si>
  <si>
    <t xml:space="preserve"> վերելակների մասեր/ տրանսֆորմատոր</t>
  </si>
  <si>
    <t>42418100/58</t>
  </si>
  <si>
    <t xml:space="preserve"> վերելակների մասեր/ հրամանի վահանակ 14 հարկ</t>
  </si>
  <si>
    <t>42418100/59</t>
  </si>
  <si>
    <t xml:space="preserve"> վերելակների մասեր/ հրամանի վահանակ 9 հարկ</t>
  </si>
  <si>
    <t>42418100/60</t>
  </si>
  <si>
    <t xml:space="preserve"> վերելակների մասեր/ ներդիր</t>
  </si>
  <si>
    <t>42418100/61</t>
  </si>
  <si>
    <t xml:space="preserve"> վերելակների մասեր/ ներդիրի ռետինե կիսալուսին</t>
  </si>
  <si>
    <t>42418100/62</t>
  </si>
  <si>
    <t xml:space="preserve"> վերելակների մասեր/ դռան փոխանցման տուփ</t>
  </si>
  <si>
    <t>42418100/63</t>
  </si>
  <si>
    <t xml:space="preserve"> վերելակների մասեր/ հարկի կարգավորիչ</t>
  </si>
  <si>
    <t>բաժին 04, խումբ 9, դաս 1, 12. Հրատապ լուծում պահանջող ընթացիկ աշխատանքների իրականացում</t>
  </si>
  <si>
    <t>45221142/580</t>
  </si>
  <si>
    <t>60181100/534</t>
  </si>
  <si>
    <t xml:space="preserve"> բեռնատարների վարձակալություն` վարորդի հետ միասին</t>
  </si>
  <si>
    <t>բաժին 06, խումբ 6, դաս 1, 1. Բազմաբնակարան շենքերի հարթ տանիքների վերանորոգում</t>
  </si>
  <si>
    <t>45261124/564</t>
  </si>
  <si>
    <t xml:space="preserve"> տանիքների վերանորոգման աշխատանքներ</t>
  </si>
  <si>
    <t>բաժին 06, խումբ 6, դաս 1, 2. Բազմաբնակարան շենքերի թեք տանիքների վերանորոգում</t>
  </si>
  <si>
    <t>45261124/1</t>
  </si>
  <si>
    <t xml:space="preserve"> տանիքների վերանորոգման աշխատանքներ/ Աճառյան 5</t>
  </si>
  <si>
    <t>45261124/2</t>
  </si>
  <si>
    <t xml:space="preserve"> տանիքների վերանորոգման աշխատանքներ/ Աճառյան 20/3</t>
  </si>
  <si>
    <t xml:space="preserve"> տեխնիկական հսկողության ծառայություններ/ Աճառյան 5</t>
  </si>
  <si>
    <t xml:space="preserve"> տեխնիկական հսկողության ծառայություններ/ Աճառյան 20/3</t>
  </si>
  <si>
    <t>98111140/110</t>
  </si>
  <si>
    <t>հեղինակային հսկողության ծառայություններ/ Աճառյան 5</t>
  </si>
  <si>
    <t>98111140/111</t>
  </si>
  <si>
    <t>հեղինակային հսկողության ծառայություններ/ Աճառյան 20/3</t>
  </si>
  <si>
    <t>բաժին 06, խումբ 6, դաս 1, 3. Բակային տարածքների և խաղահրապարակների հիմնանորոգում ու պահպանում</t>
  </si>
  <si>
    <t>31521580/2</t>
  </si>
  <si>
    <t>լուսավորման համակարգեր / տեղադրումով</t>
  </si>
  <si>
    <t>34921440/12</t>
  </si>
  <si>
    <t>թափոնների և աղբի տարաներ և աղբամաններ / տեղադրումով</t>
  </si>
  <si>
    <t>39111320/11</t>
  </si>
  <si>
    <t>նստարաններ / տեղադրումով</t>
  </si>
  <si>
    <t>42121190/3</t>
  </si>
  <si>
    <t>ջրի պոմպեր / տեղադրումով</t>
  </si>
  <si>
    <t>45231270/517</t>
  </si>
  <si>
    <t xml:space="preserve"> հանգստի տարածքների վերանորոգման աշխատանքներ/ Ավան-Առինջ 1-ին մ/շ 2/4</t>
  </si>
  <si>
    <t>45231270/518</t>
  </si>
  <si>
    <t xml:space="preserve"> հանգստի տարածքների վերանորոգման աշխատանքներ/ Ավան-Առինջ 2-րդ մ/շ 2/5-2/6</t>
  </si>
  <si>
    <t>45231270/519</t>
  </si>
  <si>
    <t xml:space="preserve"> հանգստի տարածքների վերանորոգման աշխատանքներ/ Ավան-Առինջ 2-րդ մ/շ 2/3</t>
  </si>
  <si>
    <t>45231270/7</t>
  </si>
  <si>
    <t xml:space="preserve"> հանգստի տարածքների վերանորոգման աշխատանքներ/ աստիճանավանդակների հիմնանորոգում</t>
  </si>
  <si>
    <t xml:space="preserve"> տեխնիկական հսկողության ծառայություններ/ նստարանների և աղբամանների տեղադրում</t>
  </si>
  <si>
    <t xml:space="preserve"> տեխնիկական հսկողության ծառայություններ/ Ավան-Առինջ 1-ին մ/շ 2/4</t>
  </si>
  <si>
    <t xml:space="preserve"> տեխնիկական հսկողության ծառայություններ/ Ավան-Առինջ 2-րդ մ/շ 2/5-2/6</t>
  </si>
  <si>
    <t xml:space="preserve"> տեխնիկական հսկողության ծառայություններ/ Ավան-Առինջ 2-րդ մ/շ 2/3</t>
  </si>
  <si>
    <t xml:space="preserve"> տեխնիկական հսկողության ծառայություններ/ աստիճանավանդակների հիմնանորոգում</t>
  </si>
  <si>
    <t>98111140/112</t>
  </si>
  <si>
    <t>հեղինակային հսկողության ծառայություններ/ Ավան-Առինջ 1-ին մ/շ 2/4</t>
  </si>
  <si>
    <t>98111140/113</t>
  </si>
  <si>
    <t>հեղինակային հսկողության ծառայություններ/ Ավան-Առինջ 2-րդ մ/շ 2/5-2/6</t>
  </si>
  <si>
    <t>98111140/114</t>
  </si>
  <si>
    <t>հեղինակային հսկողության ծառայություններ/ Ավան-Առինջ 2-րդ մ/շ 2/3</t>
  </si>
  <si>
    <t>98111140/116</t>
  </si>
  <si>
    <t>հեղինակային հսկողության ծառայություններ/ աստիճանավանդակների հիմնանորոգում</t>
  </si>
  <si>
    <t>բաժին 06, խումբ 6, դաս 1, 4. Բազմաբնակարան շենքերի բարեկարգման այլ աշխատանքներ</t>
  </si>
  <si>
    <t>45211113/1</t>
  </si>
  <si>
    <t xml:space="preserve"> շքամուտքերի շինարարական աշխատանքներ </t>
  </si>
  <si>
    <t>բաժին 06, խումբ 6, դաս 1, 8. Վթարային պատշգամբների նորոգում</t>
  </si>
  <si>
    <t>45261170/3</t>
  </si>
  <si>
    <t xml:space="preserve"> պատշգամբների հետ կապված աշխատանքներ</t>
  </si>
  <si>
    <t xml:space="preserve"> տեխնիկական հսկողության ծառայություններ/ վթարային պատշգամբներ</t>
  </si>
  <si>
    <t>98111140/115</t>
  </si>
  <si>
    <t>հեղինակային հսկողության ծառայություններ/ վթարային պատշգամբներ</t>
  </si>
  <si>
    <t>բաժին 08, խումբ 1, դաս 1, 1. Սպորտային միջոցառումների կազմակերպում</t>
  </si>
  <si>
    <t>92621110/85</t>
  </si>
  <si>
    <t xml:space="preserve"> սպորտային միջոցառումների կազմակերպման ծառայություններ</t>
  </si>
  <si>
    <t>92621110/86</t>
  </si>
  <si>
    <t>92621110/87</t>
  </si>
  <si>
    <t>92621110/88</t>
  </si>
  <si>
    <t>92621110/89</t>
  </si>
  <si>
    <t>բաժին 08, խումբ 2, դաս 4, 1. Մշակութային միջոցառումների իրականացում</t>
  </si>
  <si>
    <t xml:space="preserve"> սննդի ծանրոցներ</t>
  </si>
  <si>
    <t>79951110/931</t>
  </si>
  <si>
    <t xml:space="preserve"> մշակութային միջոցառումների կազմակերպման ծառայություններ</t>
  </si>
  <si>
    <t>79951110/932</t>
  </si>
  <si>
    <t>79951110/933</t>
  </si>
  <si>
    <t>79951110/934</t>
  </si>
  <si>
    <t>79951110/935</t>
  </si>
  <si>
    <t>79951110/936</t>
  </si>
  <si>
    <t>79951110/937</t>
  </si>
  <si>
    <t>79951110/938</t>
  </si>
  <si>
    <t>79951110/939</t>
  </si>
  <si>
    <t>79951110/940</t>
  </si>
  <si>
    <t>79951110/941</t>
  </si>
  <si>
    <t>79951110/942</t>
  </si>
  <si>
    <t>79951110/943</t>
  </si>
  <si>
    <t>79951110/944</t>
  </si>
  <si>
    <t>բաժին 10, խումբ 7, դաս 1, 2. Հարազատ չունեցող անձանց և սոցիալապես անապահով ընտանիքների համար հուղարկավորության կազմակերպում</t>
  </si>
  <si>
    <t>98371100/528</t>
  </si>
  <si>
    <t xml:space="preserve"> թաղման ծառայություններ</t>
  </si>
  <si>
    <t>բաժին 10, խումբ 7, դաս 1, 6. Բազմազավակ, երիտասարդ և այլ խմբերին պատկանող ընտանիքներին աջակցություն</t>
  </si>
  <si>
    <t>բաժին 10, խումբ 7, դաս 1, 7. Երևան համայնքի բնակիչների կենսամակարդակի բարելավմանն ուղղված նպատակային ծրագրեր</t>
  </si>
  <si>
    <t>բաժին 10, խումբ 7, դաս 1, 8. Արտակարգ իրավիճակների և նմանատիպ այլ դեպքերում կյանքի դժվարին իրավիճակներում հայտնված անձանց և ընտանիքներին աջակցություն</t>
  </si>
  <si>
    <t>98371100/542</t>
  </si>
  <si>
    <t>բաժին 10, խումբ 9, դաս 2, 2. Առողջության ապահովագրություն</t>
  </si>
  <si>
    <t xml:space="preserve"> առողջության ապահովագրման ծառայություններ</t>
  </si>
  <si>
    <t>ԸՆԴԱՄԵՆԸ</t>
  </si>
  <si>
    <t>Երևան քաղաքի 2022 թվականի բյուջեի միջոցներով նախատեսվող Արաբկիր վարչական շրջանի</t>
  </si>
  <si>
    <t>09211810</t>
  </si>
  <si>
    <t xml:space="preserve"> թեթև յուղեր</t>
  </si>
  <si>
    <t>09211900</t>
  </si>
  <si>
    <t xml:space="preserve"> շարժիչի յուղեր</t>
  </si>
  <si>
    <t>22811150/528</t>
  </si>
  <si>
    <t xml:space="preserve"> նոթատետրեր</t>
  </si>
  <si>
    <t>24911500/514</t>
  </si>
  <si>
    <t>սոսինձ</t>
  </si>
  <si>
    <t>30141200/518</t>
  </si>
  <si>
    <t>30192100/515</t>
  </si>
  <si>
    <t>ռետին հասարակ</t>
  </si>
  <si>
    <t>30192111/505</t>
  </si>
  <si>
    <t>թանաքի բարձիկներ</t>
  </si>
  <si>
    <t>30192114/515</t>
  </si>
  <si>
    <t xml:space="preserve"> թանաք, կնիքի բարձիկի համար</t>
  </si>
  <si>
    <t>30192121/551</t>
  </si>
  <si>
    <t>30192130/520</t>
  </si>
  <si>
    <t xml:space="preserve"> սրիչներ</t>
  </si>
  <si>
    <t>30192160/513</t>
  </si>
  <si>
    <t>30192210/509</t>
  </si>
  <si>
    <t xml:space="preserve"> պոլիմերային ինքնակպչուն ժապավեն, 48մմx100մ տնտեսական, մեծ</t>
  </si>
  <si>
    <t>30192220/509</t>
  </si>
  <si>
    <t xml:space="preserve"> պոլիմերային ինքնակպչուն ժապավեն, 19մմx36մ գրասենյակային, փոքր</t>
  </si>
  <si>
    <t>30192720/510</t>
  </si>
  <si>
    <t>30197100/513</t>
  </si>
  <si>
    <t>30197111/506</t>
  </si>
  <si>
    <t xml:space="preserve"> կարիչի մետաղալարե կապեր, փոքր</t>
  </si>
  <si>
    <t>30197231/534</t>
  </si>
  <si>
    <t>30197232/532</t>
  </si>
  <si>
    <t>30197233/522</t>
  </si>
  <si>
    <t>30197234/527</t>
  </si>
  <si>
    <t>30197322/522</t>
  </si>
  <si>
    <t>30197323/518</t>
  </si>
  <si>
    <t>30197331/509</t>
  </si>
  <si>
    <t>դակիչ, քանոնով</t>
  </si>
  <si>
    <t>30197622/529</t>
  </si>
  <si>
    <t>30197646/506</t>
  </si>
  <si>
    <t>30199420/523</t>
  </si>
  <si>
    <t>30199430/514</t>
  </si>
  <si>
    <t xml:space="preserve"> թուղթ նշումների, տրցակներով</t>
  </si>
  <si>
    <t xml:space="preserve"> դատարկ սկավառակ, առանց տուփի, CD</t>
  </si>
  <si>
    <t xml:space="preserve"> դատարկ սկավառակ, առանց տուփի, DVD</t>
  </si>
  <si>
    <t>39241141/509</t>
  </si>
  <si>
    <t xml:space="preserve"> դանակ` գրասենյակային, մետաղյա, մեծ</t>
  </si>
  <si>
    <t>39241210/516</t>
  </si>
  <si>
    <t xml:space="preserve"> մկրատ, գրասենյակային</t>
  </si>
  <si>
    <t>39263200/521</t>
  </si>
  <si>
    <t>39263410/515</t>
  </si>
  <si>
    <t>39263420/513</t>
  </si>
  <si>
    <t xml:space="preserve"> ամրակ, մետաղյա, մեծ</t>
  </si>
  <si>
    <t>39263510/505</t>
  </si>
  <si>
    <t xml:space="preserve"> սեղմակ, փոքր</t>
  </si>
  <si>
    <t>39263520/511</t>
  </si>
  <si>
    <t>39263530/510</t>
  </si>
  <si>
    <t>39292510/511</t>
  </si>
  <si>
    <t>քանոն, պլաստիկ</t>
  </si>
  <si>
    <t>09132200/505</t>
  </si>
  <si>
    <t>34631140/507</t>
  </si>
  <si>
    <t xml:space="preserve"> լոկոմոտիվների կամ շարժակազմի անիվների սռնիներ, անվադողեր և այլ մասեր/ ամառային</t>
  </si>
  <si>
    <t>34631140/508</t>
  </si>
  <si>
    <t xml:space="preserve"> լոկոմոտիվների կամ շարժակազմի անիվների սռնիներ, անվադողեր և այլ մասեր/ ձմեռային</t>
  </si>
  <si>
    <t>18421130/505</t>
  </si>
  <si>
    <t xml:space="preserve"> ձեռնոցներ</t>
  </si>
  <si>
    <t>զույգ</t>
  </si>
  <si>
    <t>19641000/504</t>
  </si>
  <si>
    <t>24451140/502</t>
  </si>
  <si>
    <t xml:space="preserve"> ախտահանիչ նյութեր/ ռախշա</t>
  </si>
  <si>
    <t>24911200/502</t>
  </si>
  <si>
    <t xml:space="preserve"> սոսինձ, էմուլսիա</t>
  </si>
  <si>
    <t xml:space="preserve"> ավտոմատ անջատիչներ</t>
  </si>
  <si>
    <t>31221230/501</t>
  </si>
  <si>
    <t xml:space="preserve"> միացման մալուխներ/ հեռախոսի լար</t>
  </si>
  <si>
    <t>31512110/501</t>
  </si>
  <si>
    <t xml:space="preserve"> հալոգենային լամպեր, խողովակաձև</t>
  </si>
  <si>
    <t>31521420/503</t>
  </si>
  <si>
    <t>լամպ` լյումինեսցենտային, 18 Վտ, 220 Վ</t>
  </si>
  <si>
    <t>31521430/506</t>
  </si>
  <si>
    <t>լամպ` լյումինեսցենտային, 36 Վտ, 220 Վ</t>
  </si>
  <si>
    <t>31521500/505</t>
  </si>
  <si>
    <t xml:space="preserve"> առաստաղի լուսավորման սարքեր</t>
  </si>
  <si>
    <t>31531100/501</t>
  </si>
  <si>
    <t xml:space="preserve"> էլեկտրական լամպեր/ LED, սնկաձև</t>
  </si>
  <si>
    <t>31531100/503</t>
  </si>
  <si>
    <t xml:space="preserve"> էլեկտրական լամպեր/ LED, 120սմ</t>
  </si>
  <si>
    <t>31531210/503</t>
  </si>
  <si>
    <t xml:space="preserve"> էլեկտրական լամպ, 60W, 80W, 100W</t>
  </si>
  <si>
    <t>31531300/503</t>
  </si>
  <si>
    <t xml:space="preserve"> տնտեսող լամպեր/ 200Վտ</t>
  </si>
  <si>
    <t>31531300/504</t>
  </si>
  <si>
    <t xml:space="preserve"> տնտեսող լամպեր/ հայելապատ</t>
  </si>
  <si>
    <t>31651400/506</t>
  </si>
  <si>
    <t xml:space="preserve"> մեկուսիչ ժապավեններ</t>
  </si>
  <si>
    <t>31683200/504</t>
  </si>
  <si>
    <t xml:space="preserve"> եռաբաշխիչ 4տ, 3մ լարով</t>
  </si>
  <si>
    <t>31684400/504</t>
  </si>
  <si>
    <t>31686100/501</t>
  </si>
  <si>
    <t>էլեկտրական խրոց` միաբևեռ, հողանցումով, -16Ա</t>
  </si>
  <si>
    <t>32421100/502</t>
  </si>
  <si>
    <t xml:space="preserve"> ցանցային մալուխներ</t>
  </si>
  <si>
    <t>մետր</t>
  </si>
  <si>
    <t>32551150/501</t>
  </si>
  <si>
    <t xml:space="preserve"> հեռախոսային մալուխներ</t>
  </si>
  <si>
    <t>33711480/503</t>
  </si>
  <si>
    <t xml:space="preserve"> օճառ</t>
  </si>
  <si>
    <t>33761100/508</t>
  </si>
  <si>
    <t>39221410/506</t>
  </si>
  <si>
    <t xml:space="preserve"> ավելներ</t>
  </si>
  <si>
    <t>39221480/506</t>
  </si>
  <si>
    <t xml:space="preserve"> զուգարանի խոզանակներ</t>
  </si>
  <si>
    <t>39224331/503</t>
  </si>
  <si>
    <t>39224341/504</t>
  </si>
  <si>
    <t xml:space="preserve"> աղբարկղ, պլաստմասե</t>
  </si>
  <si>
    <t>39513200/506</t>
  </si>
  <si>
    <t xml:space="preserve"> թղթե անձեռոցիկ, երկշերտ</t>
  </si>
  <si>
    <t>39713410/505</t>
  </si>
  <si>
    <t xml:space="preserve"> հատակի մաքրման սարքեր/ ձողափայտ</t>
  </si>
  <si>
    <t>39811300/501</t>
  </si>
  <si>
    <t>39812410/503</t>
  </si>
  <si>
    <t>39812600/505</t>
  </si>
  <si>
    <t xml:space="preserve"> մաքրող մածուկներ և փոշիներ/ սպասք լվանալու</t>
  </si>
  <si>
    <t>39812600/506</t>
  </si>
  <si>
    <t xml:space="preserve"> մաքրող մածուկներ և փոշիներ/ սալահատակի</t>
  </si>
  <si>
    <t>39831242/503</t>
  </si>
  <si>
    <t xml:space="preserve"> լվացքի փոշի ձեռքով լվանալու համար</t>
  </si>
  <si>
    <t>39831245/507</t>
  </si>
  <si>
    <t>39831247/502</t>
  </si>
  <si>
    <t>ախտահանող հեղուկ` սանհանգույցի համար (խտանյութ)</t>
  </si>
  <si>
    <t>39831276/508</t>
  </si>
  <si>
    <t>39831280/506</t>
  </si>
  <si>
    <t>39831282/502</t>
  </si>
  <si>
    <t>կահույք մաքրելու լաթ</t>
  </si>
  <si>
    <t>39831283/506</t>
  </si>
  <si>
    <t>39839100/504</t>
  </si>
  <si>
    <t>41111100/4</t>
  </si>
  <si>
    <t xml:space="preserve"> ըմպելու ջուր</t>
  </si>
  <si>
    <t>41111100/509</t>
  </si>
  <si>
    <t xml:space="preserve"> ըմպելու ջուր/ սեղանի</t>
  </si>
  <si>
    <t>44411418/501</t>
  </si>
  <si>
    <t xml:space="preserve"> փականներ` ըստ գործառույթների/ ջրի</t>
  </si>
  <si>
    <t>44192610/501</t>
  </si>
  <si>
    <t xml:space="preserve"> մեխ շինարարական</t>
  </si>
  <si>
    <t>44411110/503</t>
  </si>
  <si>
    <t xml:space="preserve"> ջրի ծորակ, փական</t>
  </si>
  <si>
    <t>44521121/504</t>
  </si>
  <si>
    <t>փական, խցանային, D  32 մմ</t>
  </si>
  <si>
    <t>44511330/501</t>
  </si>
  <si>
    <t xml:space="preserve"> պտուտակահաններ</t>
  </si>
  <si>
    <t>44511340/501</t>
  </si>
  <si>
    <t xml:space="preserve"> գայլիկոնի սայրեր</t>
  </si>
  <si>
    <t>44521120/502</t>
  </si>
  <si>
    <t xml:space="preserve"> դռան փականներ</t>
  </si>
  <si>
    <t xml:space="preserve"> գնդերիթներ և պտուտակներ</t>
  </si>
  <si>
    <t>03121210</t>
  </si>
  <si>
    <t xml:space="preserve"> ծաղկային կոմպոզիցիաներ/ ծաղկեպսակ</t>
  </si>
  <si>
    <t>համակարգիչ ամբողջը մեկում</t>
  </si>
  <si>
    <t xml:space="preserve"> գունավոր տպիչ, լազերային, հիշողությունը 128ՄԲ</t>
  </si>
  <si>
    <t>սնուցման բլոկ</t>
  </si>
  <si>
    <t xml:space="preserve"> անխափան սնուցման աղբյուրներ/ 1</t>
  </si>
  <si>
    <t xml:space="preserve"> անխափան սնուցման աղբյուրներ/ 2</t>
  </si>
  <si>
    <t xml:space="preserve"> տեսամոնիտորներ</t>
  </si>
  <si>
    <t xml:space="preserve"> հեռախոսային սարքեր/ որոշիչով</t>
  </si>
  <si>
    <t xml:space="preserve"> հեռախոսային սարքեր</t>
  </si>
  <si>
    <t>աթոռ` գրասենյակային, մետաղյա կարկասով</t>
  </si>
  <si>
    <t>բազկաթոռ` ղեկավարի</t>
  </si>
  <si>
    <t>կցասեղան` պահարանիկով (դարակով)</t>
  </si>
  <si>
    <t xml:space="preserve"> աթոռ համակարգչային</t>
  </si>
  <si>
    <t xml:space="preserve"> ուղղահայաց շերտավարագույր</t>
  </si>
  <si>
    <t>քմ</t>
  </si>
  <si>
    <t xml:space="preserve"> ձեռքերը չորացնելու սարքեր</t>
  </si>
  <si>
    <t xml:space="preserve"> օդորակիչ,12000 BTU</t>
  </si>
  <si>
    <t xml:space="preserve"> ըմպելիքների դիսպենսերներ</t>
  </si>
  <si>
    <t>խմ</t>
  </si>
  <si>
    <t>կվտ/ժ</t>
  </si>
  <si>
    <t>90671100/501</t>
  </si>
  <si>
    <t>64111200/505</t>
  </si>
  <si>
    <t>64211110/501</t>
  </si>
  <si>
    <t>72411100/501</t>
  </si>
  <si>
    <t xml:space="preserve"> շարժիչներով փոխադրամիջոցների ապահովագրման ծառայություններ/ Հունդաի Սոնատա</t>
  </si>
  <si>
    <t xml:space="preserve"> շարժիչներով փոխադրամիջոցների ապահովագրման ծառայություններ/ Նիսսան XTrail</t>
  </si>
  <si>
    <t xml:space="preserve"> շարժիչներով փոխադրամիջոցների ապահովագրման ծառայություններ/ Սուզուկի SX4</t>
  </si>
  <si>
    <t xml:space="preserve"> գործուղման ծառայություններ</t>
  </si>
  <si>
    <t>79971120/4</t>
  </si>
  <si>
    <t xml:space="preserve"> գրքի կազմման ծառայություններ</t>
  </si>
  <si>
    <t xml:space="preserve"> ծրագրային ապահովման սպասարկման ծառայություններ/ ՀԾ</t>
  </si>
  <si>
    <t>72261160/509</t>
  </si>
  <si>
    <t xml:space="preserve"> ծրագրային ապահովման սպասարկման ծառայություններ/ մատնահետքով սարքի սպասարկում</t>
  </si>
  <si>
    <t>50331160/503</t>
  </si>
  <si>
    <t xml:space="preserve"> հեռախոսային ցանցերի պահպանման ծառայություններ</t>
  </si>
  <si>
    <t>50531140/17</t>
  </si>
  <si>
    <t>փորձաքննության ծառայություններ/ վերելակների</t>
  </si>
  <si>
    <t>50721100/507</t>
  </si>
  <si>
    <t xml:space="preserve"> ջեռուցման համակարգերի շահագործում</t>
  </si>
  <si>
    <t>76131100/502</t>
  </si>
  <si>
    <t>79711110/1</t>
  </si>
  <si>
    <t>հրշեջ անվտանգության մասնագիտացված ծառայություններ</t>
  </si>
  <si>
    <t>79991160/511</t>
  </si>
  <si>
    <t xml:space="preserve"> արխիվացման ծառայություններ</t>
  </si>
  <si>
    <t>50111170/520</t>
  </si>
  <si>
    <t xml:space="preserve"> ավտոմեքենաների պահպանման ծառայություններ/ HYUNDAI SONATA</t>
  </si>
  <si>
    <t>50111170/521</t>
  </si>
  <si>
    <t xml:space="preserve"> ավտոմեքենաների պահպանման ծառայություններ/ SUZUKI SX4</t>
  </si>
  <si>
    <t>50111170/522</t>
  </si>
  <si>
    <t xml:space="preserve"> ավտոմեքենաների պահպանման ծառայություններ/ NISSAN XTRAIL</t>
  </si>
  <si>
    <t>50111260/510</t>
  </si>
  <si>
    <t xml:space="preserve"> էլեկտրական սարքերի վերանորոգման ծառայություններ</t>
  </si>
  <si>
    <t>50311120/523</t>
  </si>
  <si>
    <t xml:space="preserve"> համակարգչային սարքերի պահպանման և վերանորոգման ծառայություններ</t>
  </si>
  <si>
    <t>50311250/513</t>
  </si>
  <si>
    <t>50731100/504</t>
  </si>
  <si>
    <t xml:space="preserve"> սառնարանային սարքերի վերանորոգման և պահպանման ծառայություններ</t>
  </si>
  <si>
    <t>բաժին 01, խումբ 1, դաս 1, 2. Վարչական օբյեկտների հիմնանորոգում</t>
  </si>
  <si>
    <t>շենքերի, շինությունների ընթացիկ նորոգման աշխատանքներ/ Ն.Զարյան 27 հասցեի վարչական շենքի</t>
  </si>
  <si>
    <t xml:space="preserve"> տեխնիկական հսկողության ծառայություններ/ Ն.Զարյան 27 հասցեի վարչական շենքի</t>
  </si>
  <si>
    <t>հեղինակային հսկողության ծառայություններ/ Ն.Զարյան 27 հասցեի վարչական շենքի</t>
  </si>
  <si>
    <t>բաժին 01, խումբ 3, դաս 1, 1. Քաղաքացիական կացության ակտերի գրանցման ծառայության գործունեության կազմակերպում (պատվիրակված լիազորություններ)</t>
  </si>
  <si>
    <t>այլ ծառայություններ</t>
  </si>
  <si>
    <t>նախագծերի պատրաստում, ծախսերի գնահատում</t>
  </si>
  <si>
    <t>ԲՄԽ</t>
  </si>
  <si>
    <t>71241200/748</t>
  </si>
  <si>
    <t>նախագծերի պատրաստում, ծախսերի գնահատում/ վարչական շենք</t>
  </si>
  <si>
    <t>50531140/503</t>
  </si>
  <si>
    <t>բաժին 02, խումբ 5, դաս 1, 1. Զորակոչի կազմակերպմանն աջակցություն</t>
  </si>
  <si>
    <t xml:space="preserve"> ուղևորափոխադրող ավտոմեքենաների վարձակալություն` վարորդի հետ միասին</t>
  </si>
  <si>
    <t>45231187/537</t>
  </si>
  <si>
    <t>71351540/1015</t>
  </si>
  <si>
    <t>45231177/7</t>
  </si>
  <si>
    <t xml:space="preserve"> ճանապարհների վերանորոգման աշխատանքներ</t>
  </si>
  <si>
    <t>71351540/104</t>
  </si>
  <si>
    <t xml:space="preserve"> սվաղման աշխատանք</t>
  </si>
  <si>
    <t>հեղինակային հսկողության ծառայություններ</t>
  </si>
  <si>
    <t>բաժին 04, խումբ 5, դաս 1, 5. Հետիոտն անցումների կառուցում և վերանորոգում</t>
  </si>
  <si>
    <t xml:space="preserve"> հետիոտնային անցումների կառուցման աշխատանքներ</t>
  </si>
  <si>
    <t>բաժին 04, խումբ 5, դաս 1, 7. Հրազդան կիրճի բարեկարգում</t>
  </si>
  <si>
    <t>այլ շենքերի, շինությունների հիմնանորոգում</t>
  </si>
  <si>
    <t>90511100/2</t>
  </si>
  <si>
    <t xml:space="preserve"> աղբի հավաքման ծառայություններ</t>
  </si>
  <si>
    <t>շենքերի, շինությունների ընթացիկ նորոգման աշխատանքներ</t>
  </si>
  <si>
    <t>բաժին 04, խումբ 5, դաս 1, 11. Թեքահարթակների կառուցում</t>
  </si>
  <si>
    <t>50531140/9</t>
  </si>
  <si>
    <t>50751100/2</t>
  </si>
  <si>
    <t xml:space="preserve"> վերելակների վերանորոգման և պահպանման ծառայություններ</t>
  </si>
  <si>
    <t>45221142/577</t>
  </si>
  <si>
    <t>60181100/533</t>
  </si>
  <si>
    <t>71351540/1005</t>
  </si>
  <si>
    <t>բաժին 05, խումբ 6, դաս 1, 2. Ախտահանման և միջատազերծման ծառայություններ /դեռատիզացիա</t>
  </si>
  <si>
    <t>90671100/503</t>
  </si>
  <si>
    <t>բաժին 05, խումբ 6, դաս 1, 3. Հասարակական զուգարանների պահպանում և վերանորոգում</t>
  </si>
  <si>
    <t>շենքերի, շինությունների ընթացիկ նորոգման աշխատանքներ/ հասարակական զուգարանի կառուցում Վ.Դավթյանի անվան այգում</t>
  </si>
  <si>
    <t xml:space="preserve"> հանրային զուգարանների վերանորոգման և պահպանման ծառայություններ</t>
  </si>
  <si>
    <t xml:space="preserve"> տեխնիկական հսկողության ծառայություններ/ հասարակական զուգարանի կառուցում/ Վ.Դավթյանի անվան այգում</t>
  </si>
  <si>
    <t>հեղինակային հսկողության ծառայություններ/ հասարակական զուգարանի կառուցում/ Վ.Դավթյանի անվան այգում</t>
  </si>
  <si>
    <t>45261124/563</t>
  </si>
  <si>
    <t>71351540/1003</t>
  </si>
  <si>
    <t>44118300/14</t>
  </si>
  <si>
    <t>թիթեղ` մետաղական, 2 մմ/ հարթ</t>
  </si>
  <si>
    <t>44118400/12</t>
  </si>
  <si>
    <t>պրոֆնաստիլ/ ալիքավոր</t>
  </si>
  <si>
    <t>34921440/9</t>
  </si>
  <si>
    <t xml:space="preserve"> թափոնների և աղբի տարաներ և աղբամաններ </t>
  </si>
  <si>
    <t>37421210/16</t>
  </si>
  <si>
    <t>վարժասարքեր/ հենաձող</t>
  </si>
  <si>
    <t>37421210/17</t>
  </si>
  <si>
    <t>վարժասարքեր/ հենասարք մեջքի մկանների</t>
  </si>
  <si>
    <t>37421210/18</t>
  </si>
  <si>
    <t>վարժասարքեր/ Թվիսթեր</t>
  </si>
  <si>
    <t>37421210/19</t>
  </si>
  <si>
    <t>վարժասարքեր/ կրծքավանդակի ժիմ</t>
  </si>
  <si>
    <t>37421210/20</t>
  </si>
  <si>
    <t>վարժասարքեր/ էլիպտիկ</t>
  </si>
  <si>
    <t>37421210/21</t>
  </si>
  <si>
    <t>վարժասարքեր/ թիավար</t>
  </si>
  <si>
    <t>37421210/22</t>
  </si>
  <si>
    <t>վարժասարքեր/ ձեռքի ուժ չափելու</t>
  </si>
  <si>
    <t>37421210/23</t>
  </si>
  <si>
    <t>վարժասարքեր/ ճոճվող</t>
  </si>
  <si>
    <t>37421210/26</t>
  </si>
  <si>
    <t>վարժասարքեր/ հենասարք որովայնի մկանների</t>
  </si>
  <si>
    <t>37531200/38</t>
  </si>
  <si>
    <t xml:space="preserve"> մանկական խաղահրապարակների սարքեր</t>
  </si>
  <si>
    <t>37531200/39</t>
  </si>
  <si>
    <t>37531210/3</t>
  </si>
  <si>
    <t xml:space="preserve"> մանկական խաղահրապարակների ճոճանակներ</t>
  </si>
  <si>
    <t>39111320/8</t>
  </si>
  <si>
    <t xml:space="preserve"> նստարաններ</t>
  </si>
  <si>
    <t>92621110/596</t>
  </si>
  <si>
    <t xml:space="preserve"> սպորտային միջոցառումների կազմակերպման ծառայություններ/ Արաբկիր վարչական շրջանի Սուսերամարտի բաց առաջնություն</t>
  </si>
  <si>
    <t>92621110/597</t>
  </si>
  <si>
    <t xml:space="preserve"> սպորտային միջոցառումների կազմակերպման ծառայություններ/ Արաբկիր վարչական շրջանի Շախմատի  բաց առաջնություն</t>
  </si>
  <si>
    <t>92621110/598</t>
  </si>
  <si>
    <t xml:space="preserve"> սպորտային միջոցառումների կազմակերպման ծառայություններ/ Սպորտլանդիա մարզական միջոցառում</t>
  </si>
  <si>
    <t>92621110/599</t>
  </si>
  <si>
    <t xml:space="preserve"> սպորտային միջոցառումների կազմակերպման ծառայություններ/ Հանրակրթ. դպրոցների 31-րդ մարզ. խաղերի ծրագրով Երևան քաղաքի առաջնություն</t>
  </si>
  <si>
    <t xml:space="preserve"> սպորտային միջոցառումների կազմակերպման ծառայություններ/ Լավագույն մարզական ընտանիք</t>
  </si>
  <si>
    <t>92621110/61</t>
  </si>
  <si>
    <t xml:space="preserve"> սպորտային միջոցառումների կազմակերպման ծառայություններ/ Տարեցների հանրապետական խաղեր</t>
  </si>
  <si>
    <t>92621110/62</t>
  </si>
  <si>
    <t xml:space="preserve"> սպորտային միջոցառումների կազմակերպման ծառայություններ/ Առողջ սերունդ՝ պաշտպանված ընտանիք-Երևան քաղաք</t>
  </si>
  <si>
    <t>92621110/63</t>
  </si>
  <si>
    <t xml:space="preserve"> սպորտային միջոցառումների կազմակերպման ծառայություններ/ Արաբկիր վարչական շրջանի սիրողական շախմատի 2022թ.բաց առաջնություն</t>
  </si>
  <si>
    <t>92621110/64</t>
  </si>
  <si>
    <t xml:space="preserve"> սպորտային միջոցառումների կազմակերպման ծառայություններ/ Արաբկիր վարչական շրջանի վոլեյբոլի բաց առաջնություն</t>
  </si>
  <si>
    <t>92621110/65</t>
  </si>
  <si>
    <t xml:space="preserve"> սպորտային միջոցառումների կազմակերպման ծառայություններ/ Նախազորակոչային և զորակոչային տարիքի ռազմամարզական խաղեր</t>
  </si>
  <si>
    <t>92621110/66</t>
  </si>
  <si>
    <t xml:space="preserve"> սպորտային միջոցառումների կազմակերպման ծառայություններ/ Արաբկիր վարչական շրջանի բասկետբոլի բաց առաջնություն</t>
  </si>
  <si>
    <t>92621110/67</t>
  </si>
  <si>
    <t xml:space="preserve"> սպորտային միջոցառումների կազմակերպման ծառայություններ/ Արաբկիր վարչական շրջանի տարվա լավագույն մարզիչ, մարզիկ, թիմ</t>
  </si>
  <si>
    <t>79951110/787</t>
  </si>
  <si>
    <t xml:space="preserve"> մշակութային միջոցառումների կազմակերպման ծառայություններ/ Հայոց բանակի օր</t>
  </si>
  <si>
    <t>79951110/788</t>
  </si>
  <si>
    <t xml:space="preserve"> մշակութային միջոցառումների կազմակերպման ծառայություններ/ Տեառնընդառաջ</t>
  </si>
  <si>
    <t>79951110/789</t>
  </si>
  <si>
    <t xml:space="preserve"> մշակութային միջոցառումների կազմակերպման ծառայություններ/ Մարտի 8</t>
  </si>
  <si>
    <t>79951110/62</t>
  </si>
  <si>
    <t xml:space="preserve"> մշակութային միջոցառումների կազմակերպման ծառայություններ/ Ծաղկազարդ</t>
  </si>
  <si>
    <t>79951110/63</t>
  </si>
  <si>
    <t xml:space="preserve"> մշակութային միջոցառումների կազմակերպման ծառայություններ/ Ապրիլի 7</t>
  </si>
  <si>
    <t>79951110/64</t>
  </si>
  <si>
    <t xml:space="preserve"> մշակութային միջոցառումների կազմակերպման ծառայություններ/ Սուրբ Զատիկ</t>
  </si>
  <si>
    <t xml:space="preserve"> մշակութային միջոցառումների կազմակերպման ծառայություններ/ ՀՀ 1-ին հանրապետության օր</t>
  </si>
  <si>
    <t xml:space="preserve"> մշակութային միջոցառումների կազմակերպման ծառայություններ/ Հունիսի 1</t>
  </si>
  <si>
    <t xml:space="preserve"> մշակութային միջոցառումների կազմակերպման ծառայություններ/ Ընտանիքի օր</t>
  </si>
  <si>
    <t xml:space="preserve"> մշակութային միջոցառումների կազմակերպման ծառայություններ/ Երևանյան ամառ</t>
  </si>
  <si>
    <t xml:space="preserve"> մշակութային միջոցառումների կազմակերպման ծառայություններ/ Պարենք միասին</t>
  </si>
  <si>
    <t xml:space="preserve"> մշակութային միջոցառումների կազմակերպման ծառայություններ/ Երաժշտական դպրոցների հաշվետու համերգ</t>
  </si>
  <si>
    <t xml:space="preserve"> մշակութային միջոցառումների կազմակերպման ծառայություններ/ ՀՀ Անկախության օր</t>
  </si>
  <si>
    <t xml:space="preserve"> մշակութային միջոցառումների կազմակերպման ծառայություններ/ Ուսուցչի օր</t>
  </si>
  <si>
    <t xml:space="preserve"> մշակութային միջոցառումների կազմակերպման ծառայություններ/ Երաժշտական միջազգային փառատոն</t>
  </si>
  <si>
    <t xml:space="preserve"> մշակութային միջոցառումների կազմակերպման ծառայություններ/ Ամանորյա համերգ-ներկայացում</t>
  </si>
  <si>
    <t xml:space="preserve"> մշակութային միջոցառումների կազմակերպման ծառայություններ/ Ամանորյա ձևավորում</t>
  </si>
  <si>
    <t xml:space="preserve"> միջոցառումների հետ կապված ծառայություններ</t>
  </si>
  <si>
    <t xml:space="preserve"> գրենական պիտույքներ</t>
  </si>
  <si>
    <t xml:space="preserve"> տների շինարարական աշխատանքներ </t>
  </si>
  <si>
    <t>պատրաստի սնունդ</t>
  </si>
  <si>
    <t xml:space="preserve"> անկողնային սպիտակեղեն</t>
  </si>
  <si>
    <t>98371100/540</t>
  </si>
  <si>
    <t xml:space="preserve"> նպաստների ծառայություններ</t>
  </si>
  <si>
    <t>բաժին 05, խումբ 2, դաս 1, Կեղտաջրերի հեռացում</t>
  </si>
  <si>
    <t xml:space="preserve"> կեղտաջրերի մաքրման կայանների կառուցման աշխատանքներ</t>
  </si>
  <si>
    <t>բաժին 10, խումբ 3, դաս 1, Հարազատին կորցրած անձինք</t>
  </si>
  <si>
    <t>98371100/516</t>
  </si>
  <si>
    <t>Երևան քաղաքի 2022 թվականի բյուջեի միջոցներով նախատեսվող Աջափնյակ վարչական շրջանի</t>
  </si>
  <si>
    <t>22811110/6</t>
  </si>
  <si>
    <t xml:space="preserve"> հաշվառման գրքեր</t>
  </si>
  <si>
    <t>30141200/510</t>
  </si>
  <si>
    <t>30192100/511</t>
  </si>
  <si>
    <t>թանաքի բարձիկներ/ ավտոմատ</t>
  </si>
  <si>
    <t>30192114/513</t>
  </si>
  <si>
    <t>30192121/543</t>
  </si>
  <si>
    <t>մարկերներ</t>
  </si>
  <si>
    <t xml:space="preserve"> մեխանիկական կամ սրվող մատիտներ</t>
  </si>
  <si>
    <t>30192160/511</t>
  </si>
  <si>
    <t>30192220/506</t>
  </si>
  <si>
    <t>30192710/508</t>
  </si>
  <si>
    <t>սրիչ, սովորական</t>
  </si>
  <si>
    <t>թղթադարակ, հարկերով, պլաստմասե/ մետաղական</t>
  </si>
  <si>
    <t xml:space="preserve"> ժողովների պլանավորման բլոկնոտներ</t>
  </si>
  <si>
    <t xml:space="preserve"> կոճգամ, երկաթյա</t>
  </si>
  <si>
    <t xml:space="preserve"> թղթի ամրակներ/ մեծ</t>
  </si>
  <si>
    <t xml:space="preserve"> թղթի ամրակներ/ փոքր</t>
  </si>
  <si>
    <t>թղթապանակ/ պոլիէթիլենային</t>
  </si>
  <si>
    <t>թղթապանակ/ պլաստիկ</t>
  </si>
  <si>
    <t>30197231/521</t>
  </si>
  <si>
    <t>30197232/520</t>
  </si>
  <si>
    <t>30197233/9</t>
  </si>
  <si>
    <t>դակիչ (ծակոտիչ)` միջին</t>
  </si>
  <si>
    <t>30197622/522</t>
  </si>
  <si>
    <t>30199420/521</t>
  </si>
  <si>
    <t>30199430/509</t>
  </si>
  <si>
    <t xml:space="preserve"> թուղթ նշումների, տրցակներով/ պլաստմասայե տուփով</t>
  </si>
  <si>
    <t>30199792/502</t>
  </si>
  <si>
    <t xml:space="preserve"> օրացույցեր</t>
  </si>
  <si>
    <t>30237310/519</t>
  </si>
  <si>
    <t xml:space="preserve"> տառատեսակներով քարթրիջներ տպիչների համար</t>
  </si>
  <si>
    <t>39241210/511</t>
  </si>
  <si>
    <t>39263600/501</t>
  </si>
  <si>
    <t xml:space="preserve"> գրչատուփ, գրասենյակային</t>
  </si>
  <si>
    <t>39292510/506</t>
  </si>
  <si>
    <t>31683300/508</t>
  </si>
  <si>
    <t xml:space="preserve"> եռաբաշխիչ, վարդակին միացվող, առանց լարի</t>
  </si>
  <si>
    <t xml:space="preserve"> խրոց սովորական </t>
  </si>
  <si>
    <t>33761100/14</t>
  </si>
  <si>
    <t>սրբիչ` վաֆլե, բամբակյա</t>
  </si>
  <si>
    <t xml:space="preserve"> մեկանգամյա օգտագործման բաժակներ</t>
  </si>
  <si>
    <t>39513200/511</t>
  </si>
  <si>
    <t>39513200/512</t>
  </si>
  <si>
    <t xml:space="preserve"> թղթե անձեռոցիկ, երկշերտ/ դիսպենսերի</t>
  </si>
  <si>
    <t>39541140/501</t>
  </si>
  <si>
    <t xml:space="preserve"> քուղեր</t>
  </si>
  <si>
    <t>39811300/507</t>
  </si>
  <si>
    <t>ԵՄ</t>
  </si>
  <si>
    <t xml:space="preserve"> մաքրող նյութեր</t>
  </si>
  <si>
    <t>39831276/515</t>
  </si>
  <si>
    <t>39831283/521</t>
  </si>
  <si>
    <t>39836000/513</t>
  </si>
  <si>
    <t>41111100/527</t>
  </si>
  <si>
    <t xml:space="preserve"> ըմպելու ջուր/ 19 լիտրանոց պոլիկարբոնատային տարաներով</t>
  </si>
  <si>
    <t>41111100/539</t>
  </si>
  <si>
    <t xml:space="preserve"> ըմպելու ջուր/ 0.5 լիտրանոց շշերով</t>
  </si>
  <si>
    <t xml:space="preserve"> փականների մասեր</t>
  </si>
  <si>
    <t>44521120/518</t>
  </si>
  <si>
    <t>30211220/528</t>
  </si>
  <si>
    <t>30216110/4</t>
  </si>
  <si>
    <t>սկաներներ համակարգիչների համար</t>
  </si>
  <si>
    <t>30232110/6</t>
  </si>
  <si>
    <t xml:space="preserve"> լազերային տպիչներ</t>
  </si>
  <si>
    <t>30232110/7</t>
  </si>
  <si>
    <t xml:space="preserve"> լազերային տպիչներ/ 3-ը 1-ում</t>
  </si>
  <si>
    <t xml:space="preserve"> gsm հեռախոսներ</t>
  </si>
  <si>
    <t>32251300/2</t>
  </si>
  <si>
    <t>39111180/516</t>
  </si>
  <si>
    <t>39121100/2</t>
  </si>
  <si>
    <t xml:space="preserve"> գրասեղաններ</t>
  </si>
  <si>
    <t xml:space="preserve"> փաստաթղթերի պահման պահարաններ</t>
  </si>
  <si>
    <t>39138220/506</t>
  </si>
  <si>
    <t xml:space="preserve"> շերտավարագույրներ</t>
  </si>
  <si>
    <t>39711170/519</t>
  </si>
  <si>
    <t xml:space="preserve"> սառնարաններ</t>
  </si>
  <si>
    <t>39714200/1</t>
  </si>
  <si>
    <t xml:space="preserve"> օդորակիչ</t>
  </si>
  <si>
    <t>42961290/504</t>
  </si>
  <si>
    <t>շենքերի, շինությունների ընթացիկ նորոգման աշխատանքներ/ վարչական շենքի ընթացիկ նորոգման</t>
  </si>
  <si>
    <t xml:space="preserve"> էլեկտրական էներգիայի հետ կապված ծառայություններ</t>
  </si>
  <si>
    <t xml:space="preserve"> ջրային ուղիների շահագործման ծառայություններ</t>
  </si>
  <si>
    <t>90921300/513</t>
  </si>
  <si>
    <t xml:space="preserve"> առնետների դեմ պայքարի ծառայություններ</t>
  </si>
  <si>
    <t>64111200/530</t>
  </si>
  <si>
    <t>64211110/555</t>
  </si>
  <si>
    <t>72411100/530</t>
  </si>
  <si>
    <t xml:space="preserve"> հաշվապահական համակարգչային ծրագրային փաթեթներ</t>
  </si>
  <si>
    <t>72261180/502</t>
  </si>
  <si>
    <t xml:space="preserve"> տեղեկատվական տեխնոլոգիաների ծրագրային ապահովման սպասարկում</t>
  </si>
  <si>
    <t>79811100/539</t>
  </si>
  <si>
    <t xml:space="preserve"> թվային տպագրության ծառայություններ/ ղեկավարի բլանկ</t>
  </si>
  <si>
    <t>79811100/540</t>
  </si>
  <si>
    <t xml:space="preserve"> թվային տպագրության ծառայություններ/ քարտուղարի բլանկ</t>
  </si>
  <si>
    <t>79811100/541</t>
  </si>
  <si>
    <t xml:space="preserve"> թվային տպագրության ծառայություններ/ գրանցաթերթիկ</t>
  </si>
  <si>
    <t>79811100/542</t>
  </si>
  <si>
    <t xml:space="preserve"> թվային տպագրության ծառայություններ/ որոշման բլանկ</t>
  </si>
  <si>
    <t>79811100/543</t>
  </si>
  <si>
    <t xml:space="preserve"> թվային տպագրության ծառայություններ/ շինարարության վարման մատյան</t>
  </si>
  <si>
    <t>79811100/544</t>
  </si>
  <si>
    <t xml:space="preserve"> թվային տպագրության ծառայություններ/ քանդման, նախագծման և շին. թույլտվությունների բլանկ</t>
  </si>
  <si>
    <t>79811100/545</t>
  </si>
  <si>
    <t xml:space="preserve"> թվային տպագրության ծառայություններ/ Արտաքին գովազդի հաշվառման մատյան</t>
  </si>
  <si>
    <t>79811100/546</t>
  </si>
  <si>
    <t xml:space="preserve"> թվային տպագրության ծառայություններ/ պատվոգիր և շնորհակալագիր</t>
  </si>
  <si>
    <t>79811100/547</t>
  </si>
  <si>
    <t xml:space="preserve"> թվային տպագրության ծառայություններ/ գործավարական գիրք</t>
  </si>
  <si>
    <t>79811100/548</t>
  </si>
  <si>
    <t xml:space="preserve"> թվային տպագրության ծառայություններ/ թղթապանակ կապով</t>
  </si>
  <si>
    <t>76131100/517</t>
  </si>
  <si>
    <t>76131100/22</t>
  </si>
  <si>
    <t>79991160/507</t>
  </si>
  <si>
    <t xml:space="preserve"> տեխնիկական հսկողության ծառայություններ/ վարչական շենքի ընթացիկ նորոգման</t>
  </si>
  <si>
    <t>50111130/530</t>
  </si>
  <si>
    <t xml:space="preserve"> ավտոմեքենաների վերանորոգման ծառայություններ/ Հունդայի-Սոնատա</t>
  </si>
  <si>
    <t>50111130/531</t>
  </si>
  <si>
    <t xml:space="preserve"> ավտոմեքենաների վերանորոգման ծառայություններ/ Տոյոտա-Քեմրի</t>
  </si>
  <si>
    <t xml:space="preserve"> ավտոմեքենաների վերանորոգման ծառայություններ</t>
  </si>
  <si>
    <t>50311120/530</t>
  </si>
  <si>
    <t>50311120/531</t>
  </si>
  <si>
    <t xml:space="preserve"> համակարգչային սարքերի պահպանման և վերանորոգման ծառայություններ/ տպիչի լիցքավորում</t>
  </si>
  <si>
    <t>50311240/504</t>
  </si>
  <si>
    <t xml:space="preserve"> պատճենահանող սարքերի վերանորոգման ծառայություններ</t>
  </si>
  <si>
    <t>50311250/524</t>
  </si>
  <si>
    <t xml:space="preserve"> պատճենահանող սարքերի պահպանման ծառայություններ/ լիցքավորում</t>
  </si>
  <si>
    <t>50711100/501</t>
  </si>
  <si>
    <t xml:space="preserve"> շենքերում տեղակայված էլեկտրական սարքերի վերանորոգման և պահպանման ծառայություններ/ օդորակիչ</t>
  </si>
  <si>
    <t>50731100/506</t>
  </si>
  <si>
    <t>71241200/763</t>
  </si>
  <si>
    <t>նախագծերի պատրաստում, ծախսերի գնահատում/մինի ֆուտբ դաշտ/</t>
  </si>
  <si>
    <t>50531140/740</t>
  </si>
  <si>
    <t>60171200/517</t>
  </si>
  <si>
    <t xml:space="preserve"> քաղաքային և միջքաղաքային նշանակության ավտոբուսների վարձակալություն ` վարորդի հետ միասին</t>
  </si>
  <si>
    <t>42418100/603</t>
  </si>
  <si>
    <t xml:space="preserve"> վերելակների մասեր/ պղնձյա հաղորդալար</t>
  </si>
  <si>
    <t>42418100/604</t>
  </si>
  <si>
    <t xml:space="preserve"> վերելակների մասեր/ կարտոն/պրեշպան</t>
  </si>
  <si>
    <t>42418100/605</t>
  </si>
  <si>
    <t xml:space="preserve"> վերելակների մասեր/ էլեկտրոնիտ</t>
  </si>
  <si>
    <t>42418100/606</t>
  </si>
  <si>
    <t xml:space="preserve"> վերելակների մասեր/ սինտոէլեկտրոկարտոն</t>
  </si>
  <si>
    <t>42418100/607</t>
  </si>
  <si>
    <t xml:space="preserve"> վերելակների մասեր/ բազմագալար պղնձյա հաղորդալար</t>
  </si>
  <si>
    <t>42418100/608</t>
  </si>
  <si>
    <t xml:space="preserve"> վերելակների մասեր/ փայտիկներ</t>
  </si>
  <si>
    <t>42418100/609</t>
  </si>
  <si>
    <t xml:space="preserve"> վերելակների մասեր/ մեկուսիչ խողովակ</t>
  </si>
  <si>
    <t>42418100/610</t>
  </si>
  <si>
    <t xml:space="preserve"> վերելակների մասեր/ կարտոն,պլյոնկա</t>
  </si>
  <si>
    <t>42418100/611</t>
  </si>
  <si>
    <t xml:space="preserve"> վերելակների մասեր/ թել,տիսմա</t>
  </si>
  <si>
    <t>42418100/612</t>
  </si>
  <si>
    <t xml:space="preserve"> վերելակների մասեր/ մետաղյա ճոպան 8,3մմ</t>
  </si>
  <si>
    <t>42418100/613</t>
  </si>
  <si>
    <t xml:space="preserve"> վերելակների մասեր/ տանող անիվ 770մմ</t>
  </si>
  <si>
    <t>42418100/614</t>
  </si>
  <si>
    <t xml:space="preserve"> վերելակների մասեր/ Փոխանցման տութ РЧЛ-160</t>
  </si>
  <si>
    <t>42418100/615</t>
  </si>
  <si>
    <t xml:space="preserve"> վերելակների մասեր/ Փոխանցման տուփ РЧЛ-180</t>
  </si>
  <si>
    <t>42418100/616</t>
  </si>
  <si>
    <t xml:space="preserve"> վերելակների մասեր/ կակակշռի զսպանակ</t>
  </si>
  <si>
    <t xml:space="preserve"> տեխնիկական հսկողության ծառայություններ/ վերելակներ</t>
  </si>
  <si>
    <t>44112250/1</t>
  </si>
  <si>
    <t xml:space="preserve"> տանիքի նյութեր</t>
  </si>
  <si>
    <t>44112252/2</t>
  </si>
  <si>
    <t>իզոգամ</t>
  </si>
  <si>
    <t>44112252/3</t>
  </si>
  <si>
    <t>45261124/3</t>
  </si>
  <si>
    <t xml:space="preserve"> տանիքների վերանորոգման աշխատանքներ/ հարթ տանիք</t>
  </si>
  <si>
    <t xml:space="preserve"> տեխնիկական հսկողության ծառայություններ/ հարթ տանիք</t>
  </si>
  <si>
    <t xml:space="preserve"> սեղմիչներ</t>
  </si>
  <si>
    <t>թիթեղ` մետաղական, 2 մմ</t>
  </si>
  <si>
    <t>թիթեղ` մետաղական, 2 մմ/ գագաթնաթիթեղ</t>
  </si>
  <si>
    <t xml:space="preserve"> ջրահեռացման խողովակներ</t>
  </si>
  <si>
    <t xml:space="preserve"> փայտի պտուտակներ</t>
  </si>
  <si>
    <t xml:space="preserve"> տանիքների վերանորոգման աշխատանքներ/ Շինարարների 28</t>
  </si>
  <si>
    <t xml:space="preserve"> տանիքների վերանորոգման աշխատանքներ/ Շինարարների 11</t>
  </si>
  <si>
    <t xml:space="preserve"> տանիքների վերանորոգման աշխատանքներ/ Լենինգրադյան 28</t>
  </si>
  <si>
    <t xml:space="preserve"> տեխնիկական հսկողության ծառայություններ/ Շինարարների 28</t>
  </si>
  <si>
    <t xml:space="preserve"> տեխնիկական հսկողության ծառայություններ/ Շինարարների 11</t>
  </si>
  <si>
    <t xml:space="preserve"> տեխնիկական հսկողության ծառայություններ/ Լենինգրադյան 28</t>
  </si>
  <si>
    <t>հեղինակային հսկողության ծառայություններ/ Շինարարների 28</t>
  </si>
  <si>
    <t>հեղինակային հսկողության ծառայություններ/ Շինարարների 11</t>
  </si>
  <si>
    <t>հեղինակային հսկողության ծառայություններ/ Լենինգրադյան 28</t>
  </si>
  <si>
    <t>37431220/2</t>
  </si>
  <si>
    <t xml:space="preserve"> մարզման ցատկացանցեր (բատուտներ)</t>
  </si>
  <si>
    <t>37461160/2</t>
  </si>
  <si>
    <t xml:space="preserve"> սեղանի թենիսի սեղաններ</t>
  </si>
  <si>
    <t>37531200/42</t>
  </si>
  <si>
    <t xml:space="preserve"> մանկական խաղահրապարակների սարքեր/ ալպինիստական պատ</t>
  </si>
  <si>
    <t>37531200/43</t>
  </si>
  <si>
    <t xml:space="preserve"> մանկական խաղահրապարակների սարքեր/ մանկական խաղ</t>
  </si>
  <si>
    <t>37531210/17</t>
  </si>
  <si>
    <t xml:space="preserve"> մանկական խաղահրապարակների ճոճանակներ/ 4 տեղանի ճոճանակ /ծանր թեթև/</t>
  </si>
  <si>
    <t>37531210/20</t>
  </si>
  <si>
    <t xml:space="preserve"> մանկական խաղահրապարակների ճոճանակներ/ զսպանակով ճոճանակ</t>
  </si>
  <si>
    <t xml:space="preserve"> մանկական խաղահրապարակների ճոճանակներ/ 1տեղանի ճոճանակ</t>
  </si>
  <si>
    <t xml:space="preserve"> մանկական խաղահրապարակների ճոճանակներ/ 2 տեղանի ճոճանակ /ծանր,թեթև/</t>
  </si>
  <si>
    <t xml:space="preserve"> մանկական խաղահրապարակների ճոճանակներ/ 2տեղանի ճոճանակ /ծանր, թեթև/</t>
  </si>
  <si>
    <t>37531210/22</t>
  </si>
  <si>
    <t>37531210/23</t>
  </si>
  <si>
    <t>37531210/15</t>
  </si>
  <si>
    <t xml:space="preserve"> մանկական խաղահրապարակների ճոճանակներ/ 4տեղանի ճոճանակ</t>
  </si>
  <si>
    <t>37531210/21</t>
  </si>
  <si>
    <t xml:space="preserve"> մանկական խաղահրապարակների կարուսելներ/ զսպանակով ճոճանակ</t>
  </si>
  <si>
    <t xml:space="preserve"> նստարաններ/ թիկունքով</t>
  </si>
  <si>
    <t xml:space="preserve"> նստարաններ/ աղեղնաձև ծաղկամանով</t>
  </si>
  <si>
    <t xml:space="preserve"> հանգստի տարածքների վերանորոգման աշխատանքներ/ բակային տարածքներ</t>
  </si>
  <si>
    <t>45611300/89</t>
  </si>
  <si>
    <t>այլ շենքերի, շինությունների հիմնանորոգում/ Հալաբյան 35,37,39</t>
  </si>
  <si>
    <t>45611300/88</t>
  </si>
  <si>
    <t>այլ շենքերի, շինությունների հիմնանորոգում/ Բաշինջաղյան 1-ին նրբ.13,15</t>
  </si>
  <si>
    <t>45611300/90</t>
  </si>
  <si>
    <t>այլ շենքերի, շինությունների հիմնանորոգում/ Մարգարյան 39.41</t>
  </si>
  <si>
    <t>45611300/91</t>
  </si>
  <si>
    <t>այլ շենքերի, շինությունների հիմնանորոգում/ Շինարարների 11</t>
  </si>
  <si>
    <t xml:space="preserve"> տեխնիկական հսկողության ծառայություններ/ բակային տարածքներ</t>
  </si>
  <si>
    <t xml:space="preserve"> տեխնիկական հսկողության ծառայություններ/ Հալաբյան 35,37,39</t>
  </si>
  <si>
    <t xml:space="preserve"> տեխնիկական հսկողության ծառայություններ/ Բաշինջաղյան 1-ին նրբ.13,15</t>
  </si>
  <si>
    <t xml:space="preserve"> տեխնիկական հսկողության ծառայություններ/ Մարգարյան 39,41</t>
  </si>
  <si>
    <t>98111140/54</t>
  </si>
  <si>
    <t>հեղինակային հսկողության ծառայություններ/ Հալաբյան 34,37,39</t>
  </si>
  <si>
    <t>98111140/53</t>
  </si>
  <si>
    <t>հեղինակային հսկողության ծառայություններ/ Բաշինջղյան 1-ին նրբ,13,15</t>
  </si>
  <si>
    <t>98111140/55</t>
  </si>
  <si>
    <t>հեղինակային հսկողության ծառայություններ/ Մարգարյան 39.41</t>
  </si>
  <si>
    <t>98111140/56</t>
  </si>
  <si>
    <t xml:space="preserve"> պատշգամբների հետ կապված աշխատանքներ/ վթարային պատշգամների նորոգում</t>
  </si>
  <si>
    <t xml:space="preserve"> տեխնիկական հսկողության ծառայություններ/ մուտքեր</t>
  </si>
  <si>
    <t xml:space="preserve"> տեխնիկական հսկողության ծառայություններ/ վթարային պատշգամներ</t>
  </si>
  <si>
    <t>92621110/779</t>
  </si>
  <si>
    <t xml:space="preserve"> սպորտային միջոցառումների կազմակերպման ծառայություններ/ ՀՀ անկախության 31-րդ տարեդ. նվ. դպրոցականների քաղ. 30-րդ մարզական խաղեր</t>
  </si>
  <si>
    <t>92621110/780</t>
  </si>
  <si>
    <t xml:space="preserve"> սպորտային միջոցառումների կազմակերպման ծառայություններ/ ՀՀ Ազգային ժողովի գավաթի խաղարկություն</t>
  </si>
  <si>
    <t>92621110/781</t>
  </si>
  <si>
    <t xml:space="preserve"> սպորտային միջոցառումների կազմակերպման ծառայություններ/ Հանրակրթ. դպ.1-3 և 4-7-րդ դաս. &lt;&lt;Սպորտլանդիա&gt;&gt; մրցույթ</t>
  </si>
  <si>
    <t>92621110/80</t>
  </si>
  <si>
    <t xml:space="preserve"> սպորտային միջոցառումների կազմակերպման ծառայություններ/ Երևանի քաղաքապետի փոխանցիկ գավաթի համաքաղաքային պատանեկան բակային մրցաշար</t>
  </si>
  <si>
    <t>92621110/81</t>
  </si>
  <si>
    <t xml:space="preserve"> սպորտային միջոցառումների կազմակերպման ծառայություններ/ տարեցների հանրապետական խաղեր</t>
  </si>
  <si>
    <t xml:space="preserve"> սպորտային միջոցառումների կազմակերպման ծառայություններ/ &lt;&lt;Առողջ սերունդ՝ պաշտպանված հայրենիք&gt;&gt; համաքաղ. բակային ավանդական փառատոն</t>
  </si>
  <si>
    <t xml:space="preserve"> սպորտային միջոցառումների կազմակերպման ծառայություններ/ ՀՀ նախագահի մրցանակի համար &lt;&lt;Լավագույն մարզական ընտանիք&gt;&gt; մրցույթ</t>
  </si>
  <si>
    <t>92621110/79</t>
  </si>
  <si>
    <t xml:space="preserve"> սպորտային միջոցառումների կազմակերպման ծառայություններ/ Աջ. վարչ. շրջանի շախմատի բաց առաջնություն</t>
  </si>
  <si>
    <t>92621110/82</t>
  </si>
  <si>
    <t xml:space="preserve"> սպորտային միջոցառումների կազմակերպման ծառայություններ/ Նախազորակոչ. և զորակոչ.տարիքի երիտասարդության հանրապետական ռազմական խաղեր</t>
  </si>
  <si>
    <t>92621110/83</t>
  </si>
  <si>
    <t xml:space="preserve"> սպորտային միջոցառումների կազմակերպման ծառայություններ/ &lt;&lt;Երևանի Աջափնյակ վարչական շրջանի գավաթ&gt;&gt; անունը կրող բաց մրցաշար</t>
  </si>
  <si>
    <t>92621110/78</t>
  </si>
  <si>
    <t xml:space="preserve"> սպորտային միջոցառումների կազմակերպման ծառայություններ/ Միջմանկապարտեզային սպորտլանդիայի և շաշկիի մրցաշար</t>
  </si>
  <si>
    <t>բաժին 08, խումբ 1, դաս 1, 2. Հանգստի գոտիների և զբոսայգիների կառուցում ու պահպանում</t>
  </si>
  <si>
    <t xml:space="preserve"> կառույցների ծածկույթների հետ կապված աշխատանքներ/ ռետինե հատակի պատրաստում</t>
  </si>
  <si>
    <t xml:space="preserve"> հանգստի տարածքների վերանորոգման աշխատանքներ/ արտաքին լուսավորության անցկացում</t>
  </si>
  <si>
    <t xml:space="preserve"> տեխնիկական հսկողության ծառայություններ/ ռետինե հատակի պատրաստում</t>
  </si>
  <si>
    <t xml:space="preserve"> տեխնիկական հսկողության ծառայություններ/ արտաքին լուսավորություն</t>
  </si>
  <si>
    <t xml:space="preserve"> սննդի ծանրոցներ/ Քաղցրավենիքի նվեր փաթեթ</t>
  </si>
  <si>
    <t>79951110/501</t>
  </si>
  <si>
    <t xml:space="preserve"> մշակութային միջոցառումների կազմակերպման ծառայություններ/ ՀՀ բանակի կազմավ. օր</t>
  </si>
  <si>
    <t>79951110/502</t>
  </si>
  <si>
    <t xml:space="preserve"> մշակութային միջոցառումների կազմակերպման ծառայություններ/ Կանանց միջազգ. օր</t>
  </si>
  <si>
    <t>79951110/130</t>
  </si>
  <si>
    <t xml:space="preserve"> մշակութային միջոցառումների կազմակերպման ծառայություններ/ Հայաստանի առաջին հանրապետության</t>
  </si>
  <si>
    <t>79951110/131</t>
  </si>
  <si>
    <t xml:space="preserve"> մշակութային միջոցառումների կազմակերպման ծառայություններ/ Երեխաների իրավունքների պաշտպանության միջազգային օր</t>
  </si>
  <si>
    <t>79951110/128</t>
  </si>
  <si>
    <t xml:space="preserve"> մշակութային միջոցառումների կազմակերպման ծառայություններ/ Հայրենական Մեծ պատերազմի հաղթանակի օր</t>
  </si>
  <si>
    <t>79951110/132</t>
  </si>
  <si>
    <t xml:space="preserve"> մշակութային միջոցառումների կազմակերպման ծառայություններ/ ծաղկեպսակ դնելու արարողություն</t>
  </si>
  <si>
    <t>79951110/129</t>
  </si>
  <si>
    <t xml:space="preserve"> մշակութային միջոցառումների կազմակերպման ծառայություններ/ Վերջին զանգ</t>
  </si>
  <si>
    <t>98371100/532</t>
  </si>
  <si>
    <t>բաժին 04, խումբ 5, դաս 1, Ճանապարհային տրանսպորտ</t>
  </si>
  <si>
    <t xml:space="preserve"> ընդհանուր շինարարական աշխատանքներ/ հենապատերի վերանորոգում</t>
  </si>
  <si>
    <t>45231160/11</t>
  </si>
  <si>
    <t xml:space="preserve"> շինարարական աշխատանքներ մայրուղիների և ճանապարհների համար/ եզրաքարեր</t>
  </si>
  <si>
    <t xml:space="preserve"> շինարարական աշխատանքներ մայրուղիների համար</t>
  </si>
  <si>
    <t>45231187/526</t>
  </si>
  <si>
    <t xml:space="preserve"> ընդհանուր շինարարական աշխատանքներ/ թեքահարթակների կառուցում</t>
  </si>
  <si>
    <t xml:space="preserve"> տեխնիկական հսկողության ծառայություններ/ եզրաքար</t>
  </si>
  <si>
    <t xml:space="preserve"> տեխնիկական հսկողության ծառայություններ/ ասֆալտ</t>
  </si>
  <si>
    <t xml:space="preserve"> տեխնիկական հսկողության ծառայություններ/ մայրուղիներ</t>
  </si>
  <si>
    <t xml:space="preserve"> տեխնիկական հսկողության ծառայություններ/ հենապատ</t>
  </si>
  <si>
    <t xml:space="preserve"> տեխնիկական հսկողության ծառայություններ/ թեքահարթակ</t>
  </si>
  <si>
    <t>բաժին 04, խումբ 9, դաս 1, Տնտեսական հարաբերություններ (այլ դասերին չպատկանող)</t>
  </si>
  <si>
    <t>45221142/576</t>
  </si>
  <si>
    <t xml:space="preserve"> ընդհանուր շինարարական աշխատանքներ/ հրատապ աշխատանքներ</t>
  </si>
  <si>
    <t>60181100/532</t>
  </si>
  <si>
    <t xml:space="preserve"> տեխնիկական հսկողության ծառայություններ/ հրատապ աշխատանքներ</t>
  </si>
  <si>
    <t>98371100/533</t>
  </si>
  <si>
    <t>Երևան քաղաքի 2022 թվականի բյուջեի միջոցներով նախատեսվող Նուբարաշեն վարչական շրջանի</t>
  </si>
  <si>
    <t>50531140/18</t>
  </si>
  <si>
    <t>45231187/524</t>
  </si>
  <si>
    <t xml:space="preserve"> տեխնիկական հսկողության ծառայություններ/ ասֆալտ-բետոնյա ծածկի վերանորոգում և պահպանում/</t>
  </si>
  <si>
    <t>45231177/9</t>
  </si>
  <si>
    <t xml:space="preserve"> տեխնիկական հսկողության ծառայություններ/ եզրաքարերի վերանորոգում/</t>
  </si>
  <si>
    <t xml:space="preserve"> երկաթբետոնի հետ կապված աշխատանքներ</t>
  </si>
  <si>
    <t>45431150/2</t>
  </si>
  <si>
    <t xml:space="preserve"> սալիկների տեղադրման աշխատանքներ</t>
  </si>
  <si>
    <t>14811300/1</t>
  </si>
  <si>
    <t xml:space="preserve"> հղկող սկավառակներ</t>
  </si>
  <si>
    <t>14811300/2</t>
  </si>
  <si>
    <t xml:space="preserve"> սիլիկոնե քսուկներ</t>
  </si>
  <si>
    <t xml:space="preserve"> էլեկտրոդներ</t>
  </si>
  <si>
    <t>պրոֆնաստիլ</t>
  </si>
  <si>
    <t>տախտակ, փայտյա</t>
  </si>
  <si>
    <t xml:space="preserve"> մետաղալարեր</t>
  </si>
  <si>
    <t xml:space="preserve"> պտուտակագամ</t>
  </si>
  <si>
    <t>45611300/693</t>
  </si>
  <si>
    <t>այլ շենքերի, շինությունների հիմնանորոգում/ բակային տարածքների և խաղահրապարակների հիմնանորոգում/</t>
  </si>
  <si>
    <t xml:space="preserve"> տեխնիկական հսկողության ծառայություններ/ բակային տարածքների և խաղահրապարակների հիմնանորոգում</t>
  </si>
  <si>
    <t>հեղինակային հսկողության ծառայություններ/ բակային տարածքների և խաղահրապարակների հիմնանորոգում</t>
  </si>
  <si>
    <t>92621110/538</t>
  </si>
  <si>
    <t xml:space="preserve"> սպորտային միջոցառումների կազմակերպման ծառայություններ/ /սպորտային միջոցառումների կազմակերպման ծառայություններ / ՀՀ անկախության 31-րդ տարեդարձին նվիրված դպոցականների քաղաքային մարզական խաղեր/</t>
  </si>
  <si>
    <t>92621110/539</t>
  </si>
  <si>
    <t xml:space="preserve"> սպորտային միջոցառումների կազմակերպման ծառայություններ/ ՀՀ ազգային ժողովի գավաթի խաղարկության խաղեր /</t>
  </si>
  <si>
    <t>92621110/540</t>
  </si>
  <si>
    <t xml:space="preserve"> սպորտային միջոցառումների կազմակերպման ծառայություններ/ &lt;&lt;ՀՀ հանրակրթական դպրոցների 1-3-րդ և 4-7-րդ դաս. աշակերտների միջև անցկացվող սպորտլանդիա&gt;&gt; մարզական միջոցառում/</t>
  </si>
  <si>
    <t>92621110/68</t>
  </si>
  <si>
    <t>92621110/69</t>
  </si>
  <si>
    <t>92621110/70</t>
  </si>
  <si>
    <t xml:space="preserve"> սպորտային միջոցառումների կազմակերպման ծառայություններ/ Նուբարաշեն վարչական շրջանի շախմատի բաց առաջնություն Պարգևատրման ցերեկույթ/</t>
  </si>
  <si>
    <t>92621110/71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</si>
  <si>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խաղեր/</t>
  </si>
  <si>
    <t>79951110/919</t>
  </si>
  <si>
    <t xml:space="preserve"> մշակութային միջոցառումների կազմակերպման ծառայություններ/ կանանց միջազգային օր</t>
  </si>
  <si>
    <t>79951110/111</t>
  </si>
  <si>
    <t xml:space="preserve"> մշակութային միջոցառումների կազմակերպման ծառայություններ/ մայրության և գեղեցկությա օր</t>
  </si>
  <si>
    <t>79951110/113</t>
  </si>
  <si>
    <t xml:space="preserve"> մշակութային միջոցառումների կազմակերպման ծառայություններ/ Աշխատավորի օր/</t>
  </si>
  <si>
    <t>79951110/114</t>
  </si>
  <si>
    <t xml:space="preserve"> մշակութային միջոցառումների կազմակերպման ծառայություններ/ /հաղթանակի օր/</t>
  </si>
  <si>
    <t>79951110/116</t>
  </si>
  <si>
    <t xml:space="preserve"> մշակութային միջոցառումների կազմակերպման ծառայություններ/ Երեխաների պաշտպանության օր/</t>
  </si>
  <si>
    <t>79951110/119</t>
  </si>
  <si>
    <t xml:space="preserve"> մշակութային միջոցառումների կազմակերպման ծառայություններ/ անկախության օր/</t>
  </si>
  <si>
    <t>79951110/917</t>
  </si>
  <si>
    <t xml:space="preserve"> մշակութային միջոցառումների կազմակերպման ծառայություններ/ բանակի օր/</t>
  </si>
  <si>
    <t>79951110/918</t>
  </si>
  <si>
    <t xml:space="preserve"> մշակութային միջոցառումների կազմակերպման ծառայություններ/ տեառնընդառաջ/</t>
  </si>
  <si>
    <t>79951110/112</t>
  </si>
  <si>
    <t xml:space="preserve"> մշակութային միջոցառումների կազմակերպման ծառայություններ/ ցեղասպանության զոհերի հիշատակի օր/</t>
  </si>
  <si>
    <t>79951110/115</t>
  </si>
  <si>
    <t xml:space="preserve"> մշակութային միջոցառումների կազմակերպման ծառայություններ/ վերջին զանգ/</t>
  </si>
  <si>
    <t>79951110/118</t>
  </si>
  <si>
    <t xml:space="preserve"> մշակութային միջոցառումների կազմակերպման ծառայություններ/ Գիտելիքի,գրի և դպրության օր/</t>
  </si>
  <si>
    <t>79951110/120</t>
  </si>
  <si>
    <t xml:space="preserve"> մշակութային միջոցառումների կազմակերպման ծառայություններ/ ուսուցչի օր և գրադանավարի օր/</t>
  </si>
  <si>
    <t>79951110/117</t>
  </si>
  <si>
    <t xml:space="preserve"> մշակութային միջոցառումների կազմակերպման ծառայություններ/ Նուբարաշենի հիմնադրման օր/</t>
  </si>
  <si>
    <t>79951110/121</t>
  </si>
  <si>
    <t xml:space="preserve"> մշակութային միջոցառումների կազմակերպման ծառայություններ/ ամանոր և սուրբ ծնունդ/</t>
  </si>
  <si>
    <t>98371100/525</t>
  </si>
  <si>
    <t>բաժին 01, խումբ 1, դաս 1, Օրենսդիր և գործադիր մարմիններ, պետական կառավարում</t>
  </si>
  <si>
    <t>09311100</t>
  </si>
  <si>
    <t xml:space="preserve"> էլեկտրականություն</t>
  </si>
  <si>
    <t>22811110/501</t>
  </si>
  <si>
    <t>22811150/501</t>
  </si>
  <si>
    <t xml:space="preserve"> օրագրեր և ամենօրյա նշումների տետրեր</t>
  </si>
  <si>
    <t>24911500/501</t>
  </si>
  <si>
    <t>30141200/501</t>
  </si>
  <si>
    <t>30192121/501</t>
  </si>
  <si>
    <t>30192135/501</t>
  </si>
  <si>
    <t>գրաֆիտե միջուկ, մատիտի համար</t>
  </si>
  <si>
    <t>30192160/501</t>
  </si>
  <si>
    <t>30192720/501</t>
  </si>
  <si>
    <t>30197100/501</t>
  </si>
  <si>
    <t xml:space="preserve"> կոճգամներ</t>
  </si>
  <si>
    <t>30197232/501</t>
  </si>
  <si>
    <t>30197233/501</t>
  </si>
  <si>
    <t>30197234/501</t>
  </si>
  <si>
    <t>30199420/501</t>
  </si>
  <si>
    <t>30199430/501</t>
  </si>
  <si>
    <t>39263410/501</t>
  </si>
  <si>
    <t>39263520/501</t>
  </si>
  <si>
    <t>31521130/501</t>
  </si>
  <si>
    <t xml:space="preserve"> լուսացիր 120x10</t>
  </si>
  <si>
    <t>31521230/503</t>
  </si>
  <si>
    <t>լամպ` էկոնոմ, 75 Վտ, 230 մմ, E27,  220 Վ</t>
  </si>
  <si>
    <t>33761100/504</t>
  </si>
  <si>
    <t>39513200/501</t>
  </si>
  <si>
    <t>39831241/501</t>
  </si>
  <si>
    <t xml:space="preserve"> օճառ, ձեռքի</t>
  </si>
  <si>
    <t>39831242/502</t>
  </si>
  <si>
    <t>39831276/502</t>
  </si>
  <si>
    <t>39831280/502</t>
  </si>
  <si>
    <t>39831281/501</t>
  </si>
  <si>
    <t>ապակի մաքրման լաթ</t>
  </si>
  <si>
    <t>39836000/502</t>
  </si>
  <si>
    <t>42131480/501</t>
  </si>
  <si>
    <t>34111100/2</t>
  </si>
  <si>
    <t xml:space="preserve"> մարդատար մեքենաներ</t>
  </si>
  <si>
    <t>30211220/9</t>
  </si>
  <si>
    <t>30239170/5</t>
  </si>
  <si>
    <t>39111220/1</t>
  </si>
  <si>
    <t>30237490/4</t>
  </si>
  <si>
    <t>Համակարգչի մոնիտոր</t>
  </si>
  <si>
    <t>64111200/527</t>
  </si>
  <si>
    <t>64211110/524</t>
  </si>
  <si>
    <t>72411100/528</t>
  </si>
  <si>
    <t xml:space="preserve"> փոխադրամիջոցների հետ կապված ապահովագրական ծառայություններ/ Nissan Sentra/</t>
  </si>
  <si>
    <t xml:space="preserve"> փոխադրամիջոցների հետ կապված ապահովագրական ծառայություններ/ GAZ 3110/</t>
  </si>
  <si>
    <t>79811100/625</t>
  </si>
  <si>
    <t xml:space="preserve"> թվային տպագրության ծառայություններ</t>
  </si>
  <si>
    <t>79811100/626</t>
  </si>
  <si>
    <t>50111170/539</t>
  </si>
  <si>
    <t>50111170/540</t>
  </si>
  <si>
    <t>50311120/524</t>
  </si>
  <si>
    <t xml:space="preserve"> համակարգչային սարքերի պահպանման և վերանորոգման ծառայություններ/ Սարքերի,սարքավորումների վերանորոգում և սպասարկում</t>
  </si>
  <si>
    <t>50311250/514</t>
  </si>
  <si>
    <t xml:space="preserve"> պատճենահանող սարքերի պահպանման ծառայություններ/ Լազերային տպիչների փոխարինման և քարթրիջների լիցքավորման ծառայություններ</t>
  </si>
  <si>
    <t>50311250/515</t>
  </si>
  <si>
    <t xml:space="preserve"> պատճենահանող սարքերի պահպանման ծառայություններ/ Պատճենահանող սարքի վերանորոգում և քարթրիջների լիցքավորման ծառայություններ</t>
  </si>
  <si>
    <t>բաժին 02, խումբ 0, դաս 0, Պաշտպանություն</t>
  </si>
  <si>
    <t>60171200/3</t>
  </si>
  <si>
    <t>բաժին 04, խումբ 5, դաս 5, Խողովակաշարային և այլ տրանսպորտ</t>
  </si>
  <si>
    <t>45221142/574</t>
  </si>
  <si>
    <t xml:space="preserve"> վերաներկման աշխատանքներ</t>
  </si>
  <si>
    <t>60181100/530</t>
  </si>
  <si>
    <t xml:space="preserve"> տեխնիկական հսկողության ծառայություններ/ հրատապ աշխատանք/</t>
  </si>
  <si>
    <t>98371100/546</t>
  </si>
  <si>
    <t xml:space="preserve"> թաղման ծառայություններ/ /հարազատին չունեցող/</t>
  </si>
  <si>
    <t>Երևան քաղաքի 2022 թվականի բյուջեի միջոցներով նախատեսվող Շենգավիթ վարչական շրջանի</t>
  </si>
  <si>
    <t>22811150/11</t>
  </si>
  <si>
    <t>22811170/1</t>
  </si>
  <si>
    <t xml:space="preserve"> կպչուն թերթիկներ նշումների համար</t>
  </si>
  <si>
    <t>30141200/4</t>
  </si>
  <si>
    <t>30192100/4</t>
  </si>
  <si>
    <t>30192114/4</t>
  </si>
  <si>
    <t>30192121/10</t>
  </si>
  <si>
    <t>30192125/3</t>
  </si>
  <si>
    <t>30192128/4</t>
  </si>
  <si>
    <t>30192133/3</t>
  </si>
  <si>
    <t>30192135/2</t>
  </si>
  <si>
    <t>30192136/1</t>
  </si>
  <si>
    <t xml:space="preserve"> մատիտ, գրաֆիտե, տեղադրվող միջուկով</t>
  </si>
  <si>
    <t>30192130/7</t>
  </si>
  <si>
    <t xml:space="preserve"> մատիտ, գրաֆիտե միջուկով, հասարակ</t>
  </si>
  <si>
    <t>30192160/4</t>
  </si>
  <si>
    <t xml:space="preserve"> շտրիխներ/ գրչատիպ</t>
  </si>
  <si>
    <t>30192780/2</t>
  </si>
  <si>
    <t xml:space="preserve"> էջաբաժանիչ/ գունավոր</t>
  </si>
  <si>
    <t>30196100/7</t>
  </si>
  <si>
    <t xml:space="preserve"> ժողովների պլանավորման բլոկնոտներ/ օրատետր</t>
  </si>
  <si>
    <t>30197111/2</t>
  </si>
  <si>
    <t>30197112/7</t>
  </si>
  <si>
    <t>30197120/3</t>
  </si>
  <si>
    <t>30197220/4</t>
  </si>
  <si>
    <t>30197220/3</t>
  </si>
  <si>
    <t>30197230/7</t>
  </si>
  <si>
    <t>թղթապանակ/ ռեգիստր</t>
  </si>
  <si>
    <t>30197230/8</t>
  </si>
  <si>
    <t>թղթապանակ/ ռեգիստր միջին</t>
  </si>
  <si>
    <t>30197232/6</t>
  </si>
  <si>
    <t>30197233/6</t>
  </si>
  <si>
    <t>30197233/5</t>
  </si>
  <si>
    <t>թղթապանակ, թելով, թղթյա/ կաշվե զինանշանով</t>
  </si>
  <si>
    <t>30197235/1</t>
  </si>
  <si>
    <t>թղթապանակ` ամրակով</t>
  </si>
  <si>
    <t>30197332/2</t>
  </si>
  <si>
    <t>30197622/13</t>
  </si>
  <si>
    <t>30197646/3</t>
  </si>
  <si>
    <t>30199420/6</t>
  </si>
  <si>
    <t>30199430/4</t>
  </si>
  <si>
    <t xml:space="preserve"> թուղթ նշումների, տրցակներով/ պլաստմասե տուփով</t>
  </si>
  <si>
    <t>30234650/4</t>
  </si>
  <si>
    <t>ֆլեշ հիշողություն, 32GB/ 64GB</t>
  </si>
  <si>
    <t>30237310/19</t>
  </si>
  <si>
    <t>30237310/20</t>
  </si>
  <si>
    <t>30237310/21</t>
  </si>
  <si>
    <t xml:space="preserve">30237310/22 </t>
  </si>
  <si>
    <t>30237310/23</t>
  </si>
  <si>
    <t>35811180/1</t>
  </si>
  <si>
    <t>հատուկ հանդերձանք և պարագաներ</t>
  </si>
  <si>
    <t>39141100/1</t>
  </si>
  <si>
    <t xml:space="preserve"> դարակներ/ ցանցե</t>
  </si>
  <si>
    <t>39263520/6</t>
  </si>
  <si>
    <t xml:space="preserve"> սեղմակ</t>
  </si>
  <si>
    <t>39292530/4</t>
  </si>
  <si>
    <t>քանոն</t>
  </si>
  <si>
    <t xml:space="preserve"> ձեռնոցներ/ ռետինե</t>
  </si>
  <si>
    <t>30192200/2</t>
  </si>
  <si>
    <t xml:space="preserve"> սանտիմետրային ժապավեններ</t>
  </si>
  <si>
    <t xml:space="preserve"> սանտիմետրային ժապավեններ/ լազերային</t>
  </si>
  <si>
    <t>31321130/2</t>
  </si>
  <si>
    <t xml:space="preserve"> միջին լարման մալուխներ</t>
  </si>
  <si>
    <t>31531400/1</t>
  </si>
  <si>
    <t xml:space="preserve"> ջահ</t>
  </si>
  <si>
    <t>31651400/12</t>
  </si>
  <si>
    <t xml:space="preserve"> մեկուսիչ ժապավեն, օղակաձև</t>
  </si>
  <si>
    <t>31683400/1</t>
  </si>
  <si>
    <t xml:space="preserve"> եռաբաշխիչ</t>
  </si>
  <si>
    <t>31684400/7</t>
  </si>
  <si>
    <t>31685000/9</t>
  </si>
  <si>
    <t xml:space="preserve"> էլեկտրական երկարացման լար/ 5մ</t>
  </si>
  <si>
    <t>39831241/2</t>
  </si>
  <si>
    <t xml:space="preserve"> օճառ/ հեղուկ</t>
  </si>
  <si>
    <t>33761100/11</t>
  </si>
  <si>
    <t>34921440/2</t>
  </si>
  <si>
    <t>39224331/5</t>
  </si>
  <si>
    <t xml:space="preserve"> դույլ, ցինկապատ</t>
  </si>
  <si>
    <t>39241250/1</t>
  </si>
  <si>
    <t xml:space="preserve"> մկրատներ/ ծառ էտելու</t>
  </si>
  <si>
    <t>39522250/1</t>
  </si>
  <si>
    <t xml:space="preserve"> խավոտ սրբիչներ, բամբակյա</t>
  </si>
  <si>
    <t>39835000/7</t>
  </si>
  <si>
    <t xml:space="preserve"> հատակի մաքրման սարքեր</t>
  </si>
  <si>
    <t>39713410/6</t>
  </si>
  <si>
    <t xml:space="preserve"> հատակի մաքրման սարքեր/ քամող դույլով</t>
  </si>
  <si>
    <t>39721510/2</t>
  </si>
  <si>
    <t xml:space="preserve"> ջրատաքացուցիչ, էլեկտրատաքացուցիչ, կենցաղային</t>
  </si>
  <si>
    <t>39812410/5</t>
  </si>
  <si>
    <t>39831100/13</t>
  </si>
  <si>
    <t xml:space="preserve"> լվացող նյութեր/ ամանների</t>
  </si>
  <si>
    <t>39831100/14</t>
  </si>
  <si>
    <t xml:space="preserve"> լվացող նյութեր/ ապակի լվանալու</t>
  </si>
  <si>
    <t>39831240/5</t>
  </si>
  <si>
    <t xml:space="preserve"> մաքրող նյութեր/ լամինատ</t>
  </si>
  <si>
    <t>39831240/4</t>
  </si>
  <si>
    <t>39831240/6</t>
  </si>
  <si>
    <t xml:space="preserve"> մաքրող նյութեր/ ժավել</t>
  </si>
  <si>
    <t>39831276/11</t>
  </si>
  <si>
    <t>39831281/2</t>
  </si>
  <si>
    <t>ապակի մաքրման լաթ/ միկրոֆիբեր (դեղին)</t>
  </si>
  <si>
    <t>39831282/4</t>
  </si>
  <si>
    <t>կահույք մաքրելու լաթ/ միկրոֆիբեր</t>
  </si>
  <si>
    <t>39836000/9</t>
  </si>
  <si>
    <t>39221410/9</t>
  </si>
  <si>
    <t>գոգաթիակ, աղբը հավաքելու համար, ձողով/ ավելով</t>
  </si>
  <si>
    <t>41111100/545</t>
  </si>
  <si>
    <t>44423240/2</t>
  </si>
  <si>
    <t xml:space="preserve"> սանդուղք, մետաղյա</t>
  </si>
  <si>
    <t>44511120/2</t>
  </si>
  <si>
    <t xml:space="preserve"> գոգաթիակներ/ աղբը հավաքելու համար (մետաղյա)</t>
  </si>
  <si>
    <t>44511270/3</t>
  </si>
  <si>
    <t xml:space="preserve"> մուրճեր</t>
  </si>
  <si>
    <t>44511330/2</t>
  </si>
  <si>
    <t>44521121/5</t>
  </si>
  <si>
    <t xml:space="preserve"> դռան փականներ/ փականի միջուկներ</t>
  </si>
  <si>
    <t>42131490/2</t>
  </si>
  <si>
    <t>Սիֆոն/ կոմպլեկտ</t>
  </si>
  <si>
    <t>03121200/1</t>
  </si>
  <si>
    <t xml:space="preserve"> քաղած ծաղիկներ/ վարդեր</t>
  </si>
  <si>
    <t>03121200/2</t>
  </si>
  <si>
    <t xml:space="preserve"> քաղած ծաղիկներ/ մեխակներ</t>
  </si>
  <si>
    <t>03121210/1</t>
  </si>
  <si>
    <t xml:space="preserve"> ծաղկային կոմպոզիցիաներ/ ծաղկեպսակներ</t>
  </si>
  <si>
    <t>03121210/2</t>
  </si>
  <si>
    <t xml:space="preserve"> ծաղկային կոմպոզիցիաներ</t>
  </si>
  <si>
    <t>30211220/11</t>
  </si>
  <si>
    <t>սեղանի համակարգիչներ/ Պրոցեսոր, ստեղնաշար, մկնիկ, LCD monitor</t>
  </si>
  <si>
    <t>տպիչ սարք, բազմաֆունկցիոնալ, A4, 18 էջ/րոպե արագության</t>
  </si>
  <si>
    <t>35121320/1</t>
  </si>
  <si>
    <t xml:space="preserve"> անվտանգության տեսախցիկներ</t>
  </si>
  <si>
    <t xml:space="preserve"> աթոռներ</t>
  </si>
  <si>
    <t>39111190/5</t>
  </si>
  <si>
    <t xml:space="preserve"> բազկաթոռներ/ ղեկավարի</t>
  </si>
  <si>
    <t>39111190/6</t>
  </si>
  <si>
    <t xml:space="preserve"> բազկաթոռներ/ օպերատորի</t>
  </si>
  <si>
    <t>39714200/3</t>
  </si>
  <si>
    <t>45231220/1</t>
  </si>
  <si>
    <t xml:space="preserve"> փողոցների հիմնային աշխատանքներ/ վարչական շենքի պարսպի վերանորոգում</t>
  </si>
  <si>
    <t>90921300/528</t>
  </si>
  <si>
    <t>64111200/523</t>
  </si>
  <si>
    <t>64211110/567</t>
  </si>
  <si>
    <t>72411100/515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</si>
  <si>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</si>
  <si>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Jeep Grand Cherokee</t>
  </si>
  <si>
    <t xml:space="preserve"> փոխադրամիջոցների հետ կապված ապահովագրական ծառայություններ/ Газ-310290-0310</t>
  </si>
  <si>
    <t xml:space="preserve"> փոխադրամիջոցների հետ կապված ապահովագրական ծառայություններ/ Dodge Grand Caravan</t>
  </si>
  <si>
    <t xml:space="preserve"> ոչ բնակելի անշարժ գույքի վարձակալության կամ լիզինգի ծառայություններ</t>
  </si>
  <si>
    <t xml:space="preserve"> վարչական ծառայություններ</t>
  </si>
  <si>
    <t>79811100/510</t>
  </si>
  <si>
    <t xml:space="preserve"> թվային տպագրության ծառայություններ/ բլանկ</t>
  </si>
  <si>
    <t>79811100/511</t>
  </si>
  <si>
    <t xml:space="preserve"> թվային տպագրության ծառայություններ/ Պատվոգիր</t>
  </si>
  <si>
    <t>79811100/512</t>
  </si>
  <si>
    <t xml:space="preserve"> թվային տպագրության ծառայություններ/ Թղթապանակ դեկորատիվ</t>
  </si>
  <si>
    <t>79811100/513</t>
  </si>
  <si>
    <t xml:space="preserve"> թվային տպագրության ծառայություններ/ Շնորհակալագիր</t>
  </si>
  <si>
    <t>79811100/514</t>
  </si>
  <si>
    <t xml:space="preserve"> թվային տպագրության ծառայություններ/ Մատյան որոշումների</t>
  </si>
  <si>
    <t>գազասպառման համակարգի տեխնիկական սպասարկման ծառայություններ/ տեխնիկական սպասարկում և կարգաբերում</t>
  </si>
  <si>
    <t>հրշեջ անվտանգության մասնագիտացված ծառայություններ/ Գազասարքավորումների պատասխանատուի ուսուցում</t>
  </si>
  <si>
    <t>50111170/537</t>
  </si>
  <si>
    <t xml:space="preserve"> ավտոմեքենաների վերանորոգման ծառայություններ/ Ջիպ Գրանդ Շերոկե</t>
  </si>
  <si>
    <t>50111170/536</t>
  </si>
  <si>
    <t xml:space="preserve"> ավտոմեքենաների վերանորոգման ծառայություններ/ Դոջ Գրանդ Քարավան</t>
  </si>
  <si>
    <t>50111130/538</t>
  </si>
  <si>
    <t xml:space="preserve"> ավտոմեքենաների վերանորոգման ծառայություններ/ Հունդայի Սոնատա</t>
  </si>
  <si>
    <t>50111260/5</t>
  </si>
  <si>
    <t xml:space="preserve"> էլեկտրական սարքերի վերանորոգման ծառայություններ/ օդորակիչների ընթացիկ նորոգում</t>
  </si>
  <si>
    <t xml:space="preserve"> էլեկտրական սարքերի վերանորոգման ծառայություններ/ ուղեփակոցի ընթացիկ նորոգում</t>
  </si>
  <si>
    <t>50111260/4</t>
  </si>
  <si>
    <t xml:space="preserve"> էլեկտրական սարքերի վերանորոգման ծառայություններ/ կվադրոկոպտերի (դրոն) վերանորոգում և սպասարկում</t>
  </si>
  <si>
    <t xml:space="preserve"> էլեկտրական սարքերի վերանորոգման ծառայություններ/ անվտանգության համակարգի վերանորոգում և սպասարկում</t>
  </si>
  <si>
    <t>50311120/12</t>
  </si>
  <si>
    <t xml:space="preserve"> համակարգչային սարքերի պահպանման և վերանորոգման ծառայություններ/ սերվերների, համակ., մոնիտորների և անխափան սնուցման սարքերի սպասարկում և վեր.</t>
  </si>
  <si>
    <t xml:space="preserve"> համակարգչային սարքերի պահպանման և վերանորոգման ծառայություններ/ օդորակիչների վերանորոգում</t>
  </si>
  <si>
    <t xml:space="preserve"> համակարգչային սարքերի պահպանման և վերանորոգման ծառայություններ/ ջեռուղման համակարգի ընթացիկ նորոգում և պահպանում</t>
  </si>
  <si>
    <t>50311120/13</t>
  </si>
  <si>
    <t xml:space="preserve"> համակարգչային սարքերի պահպանման և վերանորոգման ծառայություններ/ քարթրիջների լիցքավորում</t>
  </si>
  <si>
    <t>50311120/14</t>
  </si>
  <si>
    <t xml:space="preserve"> համակարգչային սարքերի պահպանման և վերանորոգման ծառայություններ/ Տպիչների վերանորոգում և սպասարկում</t>
  </si>
  <si>
    <t>50311120/15</t>
  </si>
  <si>
    <t xml:space="preserve"> համակարգչային սարքերի պահպանման և վերանորոգման ծառայություններ/ Պատճենահանող սարքերի լիցքավորում, վերանորոգում և սպաս.</t>
  </si>
  <si>
    <t>71241200/646</t>
  </si>
  <si>
    <t>նախագծերի պատրաստում, ծախսերի գնահատում/ Աէրացիա 2/7   շենքի բակի բարեկարգում</t>
  </si>
  <si>
    <t>71241200/647</t>
  </si>
  <si>
    <t>նախագծերի պատրաստում, ծախսերի գնահատում/ Ֆրունզե 4/1, 4/2    շենքի բակի բարեկարգում</t>
  </si>
  <si>
    <t>71241200/648</t>
  </si>
  <si>
    <t>նախագծերի պատրաստում, ծախսերի գնահատում/ Արշակունյաց 52/3  շենքի բակի բարեկարգում</t>
  </si>
  <si>
    <t>71241200/649</t>
  </si>
  <si>
    <t>նախագծերի պատրաստում, ծախսերի գնահատում/ Ս․ Զորավարի 42  շենքի բակի բարեկարգում</t>
  </si>
  <si>
    <t>71241200/650</t>
  </si>
  <si>
    <t>նախագծերի պատրաստում, ծախսերի գնահատում/ Նիզամի 24-26    շենքի բակի բարեկարգում</t>
  </si>
  <si>
    <t>71241200/651</t>
  </si>
  <si>
    <t>նախագծերի պատրաստում, ծախսերի գնահատում/ Ս․ Տարոնցու նրբ 8  շենքի բակի բարեկարգում</t>
  </si>
  <si>
    <t>71241200/652</t>
  </si>
  <si>
    <t>նախագծերի պատրաստում, ծախսերի գնահատում/ Արշակունյաց 4-րդ նրբ․ տարածքի բարեկարգում</t>
  </si>
  <si>
    <t>71241200/653</t>
  </si>
  <si>
    <t>նախագծերի պատրաստում, ծախսերի գնահատում/ Եղ․ Թադևոսյան 5    շենքի բակի բարեկարգում</t>
  </si>
  <si>
    <t>71241200/961</t>
  </si>
  <si>
    <t>նախագծերի պատրաստում, ծախսերի գնահատում/ պատշգամբների վերանորոգում / Արշակունյաց 36ա բն .11</t>
  </si>
  <si>
    <t>71241200/962</t>
  </si>
  <si>
    <t>նախագծերի պատրաստում, ծախսերի գնահատում/ պատշգամբների վերանորոգում / Գ. Նժդեհի 15 բն. 18</t>
  </si>
  <si>
    <t>71241200/963</t>
  </si>
  <si>
    <t>նախագծերի պատրաստում, ծախսերի գնահատում/ պատշգամբների վերանորոգում / Մայիսի 9-ի  9/1 բն. 10</t>
  </si>
  <si>
    <t>71241200/964</t>
  </si>
  <si>
    <t>նախագծերի պատրաստում, ծախսերի գնահատում/ պատշգամբների վերանորոգում / Մայիսի 9-ի  8   բն. 10</t>
  </si>
  <si>
    <t>71241200/965</t>
  </si>
  <si>
    <t>նախագծերի պատրաստում, ծախսերի գնահատում/ պատշգամբների վերանորոգում / Մայիսի 9-ի 11  բն. 7</t>
  </si>
  <si>
    <t>71241200/966</t>
  </si>
  <si>
    <t>նախագծերի պատրաստում, ծախսերի գնահատում/ պատշգամբների վերանորոգում / Մայիսի 9-ի 11  բն. 25</t>
  </si>
  <si>
    <t>71241200/967</t>
  </si>
  <si>
    <t>նախագծերի պատրաստում, ծախսերի գնահատում/ պատշգամբների վերանորոգում / Մայիսի 9-ի 12 բն. 22</t>
  </si>
  <si>
    <t>71241200/968</t>
  </si>
  <si>
    <t>նախագծերի պատրաստում, ծախսերի գնահատում/ պատշգամբների վերանորոգում / Մայիսի 9-ի 12 բն. 23</t>
  </si>
  <si>
    <t>71241200/969</t>
  </si>
  <si>
    <t>նախագծերի պատրաստում, ծախսերի գնահատում/ պատշգամբների վերանորոգում / Մայիսի 9-ի 13 բն. 34</t>
  </si>
  <si>
    <t>71241200/970</t>
  </si>
  <si>
    <t>նախագծերի պատրաստում, ծախսերի գնահատում/ պատշգամբների վերանորոգում / Մայիսի 9-ի 13 բն. 40</t>
  </si>
  <si>
    <t>71241200/971</t>
  </si>
  <si>
    <t>նախագծերի պատրաստում, ծախսերի գնահատում/ պատշգամբների վերանորոգում / Մայիսի 9-ի 13 բն. 70</t>
  </si>
  <si>
    <t>71241200/972</t>
  </si>
  <si>
    <t>նախագծերի պատրաստում, ծախսերի գնահատում/ պատշգամբների վերանորոգում / Մայիսի 9-ի 13 բն. 79</t>
  </si>
  <si>
    <t>71241200/973</t>
  </si>
  <si>
    <t>նախագծերի պատրաստում, ծախսերի գնահատում/ պատշգամբների վերանորոգում / Մայիսի 9-ի 5 բն. 7</t>
  </si>
  <si>
    <t>71241200/974</t>
  </si>
  <si>
    <t>նախագծերի պատրաստում, ծախսերի գնահատում/ պատշգամբների վերանորոգում / Բագրատունյաց 28 բն. 30</t>
  </si>
  <si>
    <t>71241200/975</t>
  </si>
  <si>
    <t>նախագծերի պատրաստում, ծախսերի գնահատում/ պատշգամբների վերանորոգում / Բագրատունյաց 28 բն. 31</t>
  </si>
  <si>
    <t>71241200/976</t>
  </si>
  <si>
    <t>նախագծերի պատրաստում, ծախսերի գնահատում/ պատշգամբների վերանորոգում / Մայիսի 9-ի 4/3 բն. 12</t>
  </si>
  <si>
    <t>71241200/977</t>
  </si>
  <si>
    <t>նախագծերի պատրաստում, ծախսերի գնահատում/ պատշգամբների վերանորոգում / Ս․ Զորավարի 40    բն 5</t>
  </si>
  <si>
    <t>71241200/978</t>
  </si>
  <si>
    <t>նախագծերի պատրաստում, ծախսերի գնահատում/ պատշգամբների վերանորոգում / Սևանի 128  բն. 9</t>
  </si>
  <si>
    <t>71241200/979</t>
  </si>
  <si>
    <t>նախագծերի պատրաստում, ծախսերի գնահատում/ պատշգամբների վերանորոգում / Արտաշիսյան 44/4ա  բն 23</t>
  </si>
  <si>
    <t>71241200/980</t>
  </si>
  <si>
    <t>նախագծերի պատրաստում, ծախսերի գնահատում/ պատշգամբների վերանորոգում / Արտաշիսյան 44/5    բն 11</t>
  </si>
  <si>
    <t>71241200/981</t>
  </si>
  <si>
    <t>նախագծերի պատրաստում, ծախսերի գնահատում/ պատշգամբների վերանորոգում / Չեխովի 42 բն. 9</t>
  </si>
  <si>
    <t>71241200/982</t>
  </si>
  <si>
    <t>նախագծերի պատրաստում, ծախսերի գնահատում/ պատշգամբների վերանորոգում / Չեխովի 42 բն. 12</t>
  </si>
  <si>
    <t>71241200/983</t>
  </si>
  <si>
    <t>նախագծերի պատրաստում, ծախսերի գնահատում/ պատշգամբների վերանորոգում / Չեխովի 42 բն. 22</t>
  </si>
  <si>
    <t>71241200/984</t>
  </si>
  <si>
    <t>նախագծերի պատրաստում, ծախսերի գնահատում/ պատշգամբների վերանորոգում / Արտաշիսյան 41  բն. 40</t>
  </si>
  <si>
    <t>71241200/985</t>
  </si>
  <si>
    <t>նախագծերի պատրաստում, ծախսերի գնահատում/ պատշգամբների վերանորոգում / Բագրատունյաց 15 բն. 20</t>
  </si>
  <si>
    <t>71241200/986</t>
  </si>
  <si>
    <t>նախագծերի պատրաստում, ծախսերի գնահատում/ պատշգամբների վերանորոգում / Եղբայրության 14 բն. 50</t>
  </si>
  <si>
    <t>71241200/987</t>
  </si>
  <si>
    <t>նախագծերի պատրաստում, ծախսերի գնահատում/ պատշգամբների վերանորոգում / Մանանդյան 16  բն. 12</t>
  </si>
  <si>
    <t>71241200/988</t>
  </si>
  <si>
    <t>նախագծերի պատրաստում, ծախսերի գնահատում/ պատշգամբների վերանորոգում / Չեխովի 15  բն 21</t>
  </si>
  <si>
    <t>71241200/989</t>
  </si>
  <si>
    <t>նախագծերի պատրաստում, ծախսերի գնահատում/ պատշգամբների վերանորոգում / Չեխովի 15  բն 23</t>
  </si>
  <si>
    <t>71241200/990</t>
  </si>
  <si>
    <t>նախագծերի պատրաստում, ծախսերի գնահատում/ պատշգամբների վերանորոգում / Չեխովի 15  բն 16</t>
  </si>
  <si>
    <t>71241200/991</t>
  </si>
  <si>
    <t>նախագծերի պատրաստում, ծախսերի գնահատում/ պատշգամբների վերանորոգում / Չեխովի 15  բն 18</t>
  </si>
  <si>
    <t>71241200/992</t>
  </si>
  <si>
    <t>նախագծերի պատրաստում, ծախսերի գնահատում/ պատշգամբների վերանորոգում / Մանանդյան 14  բն 17</t>
  </si>
  <si>
    <t>71241200/993</t>
  </si>
  <si>
    <t>նախագծերի պատրաստում, ծախսերի գնահատում/ պատշգամբների վերանորոգում / Մանանդյան 1ա   բն 6</t>
  </si>
  <si>
    <t>71241200/994</t>
  </si>
  <si>
    <t>նախագծերի պատրաստում, ծախսերի գնահատում/ պատշգամբների վերանորոգում / Արշակունյաց 50  բն 7</t>
  </si>
  <si>
    <t>71241200/995</t>
  </si>
  <si>
    <t>նախագծերի պատրաստում, ծախսերի գնահատում/ պատշգամբների վերանորոգում / Արշակունյաց 50  բն 10</t>
  </si>
  <si>
    <t>71241200/996</t>
  </si>
  <si>
    <t>նախագծերի պատրաստում, ծախսերի գնահատում/ պատշգամբների վերանորոգում / Բագրատունյաց 26   բն 8</t>
  </si>
  <si>
    <t>71241200/997</t>
  </si>
  <si>
    <t>նախագծերի պատրաստում, ծախսերի գնահատում/ պատշգամբների վերանորոգում / Բագրատունյաց 26   բն 10</t>
  </si>
  <si>
    <t>71241200/998</t>
  </si>
  <si>
    <t>նախագծերի պատրաստում, ծախսերի գնահատում/ պատշգամբների վերանորոգում / Բագրատունյաց 26   բն 28</t>
  </si>
  <si>
    <t>71241200/999</t>
  </si>
  <si>
    <t>նախագծերի պատրաստում, ծախսերի գնահատում/ պատշգամբների վերանորոգում / Բագրատունյաց 26   բն 30</t>
  </si>
  <si>
    <t>71241200/1000</t>
  </si>
  <si>
    <t>նախագծերի պատրաստում, ծախսերի գնահատում/ պատշգամբների վերանորոգում / Բագրատունյաց 26   բն 33</t>
  </si>
  <si>
    <t>71241200/1001</t>
  </si>
  <si>
    <t>նախագծերի պատրաստում, ծախսերի գնահատում/ պատշգամբների վերանորոգում / Բագրատունյաց 26   բն 35</t>
  </si>
  <si>
    <t>71241200/1002</t>
  </si>
  <si>
    <t>նախագծերի պատրաստում, ծախսերի գնահատում/ պատշգամբների վերանորոգում / Բագրատունյաց 26   բն 39</t>
  </si>
  <si>
    <t>71241200/1003</t>
  </si>
  <si>
    <t>նախագծերի պատրաստում, ծախսերի գնահատում/ պատշգամբների վերանորոգում / Բագրատունյաց 26   բն 51</t>
  </si>
  <si>
    <t>71241200/1004</t>
  </si>
  <si>
    <t>նախագծերի պատրաստում, ծախսերի գնահատում/ պատշգամբների վերանորոգում / Բագրատունյաց 31    բն 8</t>
  </si>
  <si>
    <t>71241200/1005</t>
  </si>
  <si>
    <t>նախագծերի պատրաստում, ծախսերի գնահատում/ պատշգամբների վերանորոգում / Բագրատունյաց 31    բն 10</t>
  </si>
  <si>
    <t>71241200/1006</t>
  </si>
  <si>
    <t>նախագծերի պատրաստում, ծախսերի գնահատում/ պատշգամբների վերանորոգում / Բագրատունյաց 29  բն 10</t>
  </si>
  <si>
    <t>71241200/1007</t>
  </si>
  <si>
    <t>նախագծերի պատրաստում, ծախսերի գնահատում/ պատշգամբների վերանորոգում / Բագրատունյաց 35  բն 15</t>
  </si>
  <si>
    <t>71241200/1008</t>
  </si>
  <si>
    <t>նախագծերի պատրաստում, ծախսերի գնահատում/ պատշգամբների վերանորոգում / Գ. Նժդեհի 28/1  բն 9</t>
  </si>
  <si>
    <t>71241200/1009</t>
  </si>
  <si>
    <t>նախագծերի պատրաստում, ծախսերի գնահատում/ պատշգամբների վերանորոգում / Գ. Նժդեհի 28/2  բն 8</t>
  </si>
  <si>
    <t>71241200/1010</t>
  </si>
  <si>
    <t>նախագծերի պատրաստում, ծախսերի գնահատում/ պատշգամբների վերանորոգում / Գ. Նժդեհի 30  բն 30</t>
  </si>
  <si>
    <t>71241200/1011</t>
  </si>
  <si>
    <t>նախագծերի պատրաստում, ծախսերի գնահատում/ պատշգամբների վերանորոգում / Եղ․ Թադևոսյան 3  բն 51</t>
  </si>
  <si>
    <t>71241200/1012</t>
  </si>
  <si>
    <t>նախագծերի պատրաստում, ծախսերի գնահատում/ պատշգամբների վերանորոգում / Բագրատունյաց 4-րդ նրբ․ 21   բն 31</t>
  </si>
  <si>
    <t>71241200/1013</t>
  </si>
  <si>
    <t>նախագծերի պատրաստում, ծախսերի գնահատում/ պատշգամբների վերանորոգում / Բագրատունյաց 4-րդ նրբ․ 21   բն 70</t>
  </si>
  <si>
    <t>71241200/1014</t>
  </si>
  <si>
    <t>նախագծերի պատրաստում, ծախսերի գնահատում/ պատշգամբների վերանորոգում / Եղ․ Թադևոսյան նրբ․ 4  բն 44</t>
  </si>
  <si>
    <t>71241200/1015</t>
  </si>
  <si>
    <t>նախագծերի պատրաստում, ծախսերի գնահատում/ պատշգամբների վերանորոգում / Շիրակի  66   բն 42</t>
  </si>
  <si>
    <t>71241200/1016</t>
  </si>
  <si>
    <t>նախագծերի պատրաստում, ծախսերի գնահատում/ պատշգամբների վերանորոգում / Շիրակի  68   բն 42</t>
  </si>
  <si>
    <t>71241200/1017</t>
  </si>
  <si>
    <t>նախագծերի պատրաստում, ծախսերի գնահատում/ պատշգամբների վերանորոգում / Շիրակի  70   բն 38</t>
  </si>
  <si>
    <t>71241200/1018</t>
  </si>
  <si>
    <t>նախագծերի պատրաստում, ծախսերի գնահատում/ պատշգամբների վերանորոգում / Շիրակի  72   բն 49</t>
  </si>
  <si>
    <t>71241200/1019</t>
  </si>
  <si>
    <t>նախագծերի պատրաստում, ծախսերի գնահատում/ պատշգամբների վերանորոգում / Շիրակի  7ա  բն 41</t>
  </si>
  <si>
    <t>71241200/1020</t>
  </si>
  <si>
    <t>նախագծերի պատրաստում, ծախսերի գնահատում/ պատշգամբների վերանորոգում / Շարուրի 2  բն 6</t>
  </si>
  <si>
    <t>71241200/1021</t>
  </si>
  <si>
    <t>նախագծերի պատրաստում, ծախսերի գնահատում/ պատշգամբների վերանորոգում / Շիրակի 10   բն 6</t>
  </si>
  <si>
    <t>71241200/1022</t>
  </si>
  <si>
    <t>նախագծերի պատրաստում, ծախսերի գնահատում/ պատշգամբների վերանորոգում / Շիրակի 10   բն 47</t>
  </si>
  <si>
    <t>71241200/1023</t>
  </si>
  <si>
    <t>նախագծերի պատրաստում, ծախսերի գնահատում/ պատշգամբների վերանորոգում / Շիրակի 14   բն 23</t>
  </si>
  <si>
    <t>71241200/1024</t>
  </si>
  <si>
    <t>նախագծերի պատրաստում, ծախսերի գնահատում/ պատշգամբների վերանորոգում / Շիրակի 18   բն 38</t>
  </si>
  <si>
    <t>71241200/1025</t>
  </si>
  <si>
    <t>նախագծերի պատրաստում, ծախսերի գնահատում/ պատշգամբների վերանորոգում / Շարուրի 5/5 բն. 64</t>
  </si>
  <si>
    <t>71241200/655</t>
  </si>
  <si>
    <t>նախագծերի պատրաստում, ծախսերի գնահատում/ Արշակունյաց 51 շենքի բակ</t>
  </si>
  <si>
    <t>71241200/656</t>
  </si>
  <si>
    <t>նախագծերի պատրաստում, ծախսերի գնահատում/ Շարուրի 16 շենքի բակ</t>
  </si>
  <si>
    <t>71241200/657</t>
  </si>
  <si>
    <t>նախագծերի պատրաստում, ծախսերի գնահատում/ Ս. Տարոնցու 1/1 և 3/2 շենքերի միացյալ բակ</t>
  </si>
  <si>
    <t>71241200/747</t>
  </si>
  <si>
    <t>նախագծերի պատրաստում, ծախսերի գնահատում/ Արշակունյաց պ., Գ. Նժդեհի, Շիրակի փ. գեղ. լուս ցանցերի կառուց. աշխ</t>
  </si>
  <si>
    <t>71241200/674</t>
  </si>
  <si>
    <t>նախագծերի պատրաստում, ծախսերի գնահատում/ Արշակունյաց պողոտայի և Գ․ Նժդեհի փողոցի խաչմերուկի գետնանցման չորս անցումներում աստիճաններին  անվասայլակների վերելակների տեղադրման աշխատանքներ</t>
  </si>
  <si>
    <t>71241200/681</t>
  </si>
  <si>
    <t>նախագծերի պատրաստում, ծախսերի գնահատում/ Արշակունյաց 42/1 և 42/2 շենքերի միացյալ բակի բարեկարգում</t>
  </si>
  <si>
    <t>71241200/682</t>
  </si>
  <si>
    <t>նախագծերի պատրաստում, ծախսերի գնահատում/ Մանթաշյան 4/7</t>
  </si>
  <si>
    <t>50531140/506</t>
  </si>
  <si>
    <t xml:space="preserve"> միջոցառումների հետ կապված ծառայություններ/ Զինապարտների հաշվառման, զորակոչի, զորահավաքի և վարժական հավաքների կազմակերպման աջակցությու</t>
  </si>
  <si>
    <t>45231187/538</t>
  </si>
  <si>
    <t>45221142/12</t>
  </si>
  <si>
    <t xml:space="preserve"> տեխնիկական հսկողության ծառայություններ/ ասֆալտապատում</t>
  </si>
  <si>
    <t xml:space="preserve"> տեխնիկական հսկողության ծառայություններ/ թեքահարթակների կառուցում</t>
  </si>
  <si>
    <t>45231177/541</t>
  </si>
  <si>
    <t xml:space="preserve"> ճանապարհների վերանորոգման աշխատանքներ/ Եզրաքարեր</t>
  </si>
  <si>
    <t xml:space="preserve"> տեխնիկական հսկողության ծառայություններ/ Եզրաքարեր</t>
  </si>
  <si>
    <t xml:space="preserve"> փողոցների հիմնային աշխատանքներ/ հենապատի վերանորոգում</t>
  </si>
  <si>
    <t>45231177/501</t>
  </si>
  <si>
    <t xml:space="preserve"> ճանապարհների վերանորոգման աշխատանքներ/ Մայրուղիների սալիկապատում</t>
  </si>
  <si>
    <t xml:space="preserve"> տեխնիկական հսկողության ծառայություններ/ Մայրուղիների սալիկապատում</t>
  </si>
  <si>
    <t>հեղինակային հսկողության ծառայություններ/ թեքահարթակների կառուցում</t>
  </si>
  <si>
    <t>42418100/503</t>
  </si>
  <si>
    <t xml:space="preserve"> վերելակների մասեր/ դռան փոխ. տուփ</t>
  </si>
  <si>
    <t>42418100/504</t>
  </si>
  <si>
    <t xml:space="preserve"> վերելակների մասեր/ տանող անիվ</t>
  </si>
  <si>
    <t>42418100/505</t>
  </si>
  <si>
    <t xml:space="preserve"> վերելակների մասեր/ մեք. սրահի փոխ. տուփ</t>
  </si>
  <si>
    <t>42418100/501</t>
  </si>
  <si>
    <t xml:space="preserve"> վերելակների մասեր/ ճոպան 10.5մմ</t>
  </si>
  <si>
    <t>42418100/502</t>
  </si>
  <si>
    <t xml:space="preserve"> վերելակների մասեր/ ճոպան 7.8մմ</t>
  </si>
  <si>
    <t xml:space="preserve"> տեխնիկական հսկողության ծառայություններ/ Վերելակ</t>
  </si>
  <si>
    <t>45221142/575</t>
  </si>
  <si>
    <t>60181100/531</t>
  </si>
  <si>
    <t xml:space="preserve"> տեխնիկական հսկողության ծառայություններ/ հրատապ աշխատանք</t>
  </si>
  <si>
    <t>90921300/529</t>
  </si>
  <si>
    <t>50761100/505</t>
  </si>
  <si>
    <t xml:space="preserve"> հանրային զուգարանների վերանորոգման և պահպանման ծառայություններ/ Շողակաթին հարակից այգի</t>
  </si>
  <si>
    <t>50761100/506</t>
  </si>
  <si>
    <t xml:space="preserve"> հանրային զուգարանների վերանորոգման և պահպանման ծառայություններ/ Կոմիտասի զբոսայգի</t>
  </si>
  <si>
    <t>բաժին 06, խումբ 4, դաս 1, 1. Շենքերի գեղարվեստական լուսավորում</t>
  </si>
  <si>
    <t>45311137/3</t>
  </si>
  <si>
    <t xml:space="preserve"> արտաքին լուսավորության սարքերի տեղադրում/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</si>
  <si>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արտաքին լուսավորության սարքերի տեղադրում</t>
  </si>
  <si>
    <t xml:space="preserve"> տեխնիկական հսկողության ծառայություններ/ Բագրատունյաց, Գ. Նժդեհի փողոցների, Արշակունյաց պողոտայի և Գ.Նժդեհի հրապարակի, բակային տարածքների գեղարվեստական լուսավորման ցանցի վերանորոգման, պահպանման և լուսատուերի փոխարինման աշխատանքներ</t>
  </si>
  <si>
    <t xml:space="preserve"> տեխնիկական հսկողության ծառայություններ/ գեղարվեստական լուսավորում</t>
  </si>
  <si>
    <t>03411118/4</t>
  </si>
  <si>
    <t xml:space="preserve"> գերաններ/ փայտանյութ/մեծ</t>
  </si>
  <si>
    <t>03411118/5</t>
  </si>
  <si>
    <t xml:space="preserve"> գերաններ/ փայտանյութ / փոքր</t>
  </si>
  <si>
    <t>44118300/7</t>
  </si>
  <si>
    <t>թիթեղ` մետաղական, 2 մմ/ ցինկապատ / 0.35մմ հաստությամբ</t>
  </si>
  <si>
    <t>44118300/13</t>
  </si>
  <si>
    <t>թիթեղ` մետաղական, 2 մմ/ Ցինկապատ Ծալքաթիթեղ (ԿՊ 21)</t>
  </si>
  <si>
    <t>44118300/6</t>
  </si>
  <si>
    <t>թիթեղ` մետաղական, 2 մմ/ 0.5մմ հաստությամբ</t>
  </si>
  <si>
    <t xml:space="preserve"> թափոնների և աղբի տարաներ և աղբամաններ / փոքր/3x1</t>
  </si>
  <si>
    <t xml:space="preserve">    37421210/1</t>
  </si>
  <si>
    <t>վարժասարքեր/ 145x100x180սմ</t>
  </si>
  <si>
    <t xml:space="preserve">    37421210/2</t>
  </si>
  <si>
    <t>վարժասարքեր/ 135x135x140սմ</t>
  </si>
  <si>
    <t>37421210/27</t>
  </si>
  <si>
    <t>վարժասարքեր/ 125x100x125սմ</t>
  </si>
  <si>
    <t>37421210/28</t>
  </si>
  <si>
    <t>վարժասարքեր/ 120x66x120սմ</t>
  </si>
  <si>
    <t>37421210/29</t>
  </si>
  <si>
    <t>վարժասարքեր/ 100x100x120սմ</t>
  </si>
  <si>
    <t>37421210/30</t>
  </si>
  <si>
    <t>վարժասարքեր/ 185x100x205սմ</t>
  </si>
  <si>
    <t xml:space="preserve">  37421210/7</t>
  </si>
  <si>
    <t>վարժասարքեր/ 185x100x190սմ</t>
  </si>
  <si>
    <t xml:space="preserve">  37421210/8</t>
  </si>
  <si>
    <t>վարժասարքեր/ 30x90x140սմ</t>
  </si>
  <si>
    <t>37421210/31</t>
  </si>
  <si>
    <t>վարժասարքեր/ 110x110x120սմ</t>
  </si>
  <si>
    <t>37421210/32</t>
  </si>
  <si>
    <t>վարժասարքեր/ 110x50x110սմ</t>
  </si>
  <si>
    <t>37421210/33</t>
  </si>
  <si>
    <t>վարժասարքեր/ 120x120x140սմ</t>
  </si>
  <si>
    <t>37421210/34</t>
  </si>
  <si>
    <t>վարժասարքեր/ 100x70x165սմ</t>
  </si>
  <si>
    <t>37421210/35</t>
  </si>
  <si>
    <t>վարժասարքեր/ 115x70x127սմ</t>
  </si>
  <si>
    <t>37421210/36</t>
  </si>
  <si>
    <t>վարժասարքեր/ 90x61x225սմ</t>
  </si>
  <si>
    <t>37421210/37</t>
  </si>
  <si>
    <t>վարժասարքեր/ 180x105սմ</t>
  </si>
  <si>
    <t>37521150/2</t>
  </si>
  <si>
    <t xml:space="preserve"> սեղանի խաղեր</t>
  </si>
  <si>
    <t>37521160/16</t>
  </si>
  <si>
    <t xml:space="preserve"> դասական խաղեր</t>
  </si>
  <si>
    <t>37521160/17</t>
  </si>
  <si>
    <t>37521160/18</t>
  </si>
  <si>
    <t>37521160/19</t>
  </si>
  <si>
    <t>37521160/20</t>
  </si>
  <si>
    <t>37521160/21</t>
  </si>
  <si>
    <t>37521160/22</t>
  </si>
  <si>
    <t>37521160/23</t>
  </si>
  <si>
    <t>37521160/24</t>
  </si>
  <si>
    <t>37521160/25</t>
  </si>
  <si>
    <t>37521160/26</t>
  </si>
  <si>
    <t>37521160/27</t>
  </si>
  <si>
    <t>37521160/28</t>
  </si>
  <si>
    <t>37521160/29</t>
  </si>
  <si>
    <t xml:space="preserve"> մանկական խաղահրապարակների սարքեր/ Պահեստամասեր</t>
  </si>
  <si>
    <t>37531200/10</t>
  </si>
  <si>
    <t>37531200/11</t>
  </si>
  <si>
    <t>37531200/12</t>
  </si>
  <si>
    <t>37531200/13</t>
  </si>
  <si>
    <t>37531200/14</t>
  </si>
  <si>
    <t>37531200/15</t>
  </si>
  <si>
    <t>37531200/16</t>
  </si>
  <si>
    <t>37531200/17</t>
  </si>
  <si>
    <t>39111320/4</t>
  </si>
  <si>
    <t>45221143/3</t>
  </si>
  <si>
    <t xml:space="preserve"> մետաղական կրող կոնստրուկցիաներ/ մեծ</t>
  </si>
  <si>
    <t>45221143/4</t>
  </si>
  <si>
    <t xml:space="preserve"> մետաղական կրող կոնստրուկցիաներ/ փոքր</t>
  </si>
  <si>
    <t>45611300/707</t>
  </si>
  <si>
    <t>այլ շենքերի, շինությունների հիմնանորոգում/ Բակային տարածքների ընթացիկ նորոգում</t>
  </si>
  <si>
    <t>45611300/60</t>
  </si>
  <si>
    <t>այլ շենքերի, շինությունների հիմնանորոգում/ Արշակունյաց 44-1</t>
  </si>
  <si>
    <t>45611300/61</t>
  </si>
  <si>
    <t>այլ շենքերի, շինությունների հիմնանորոգում/ Մանթաշյան 28</t>
  </si>
  <si>
    <t>45611300/62</t>
  </si>
  <si>
    <t>այլ շենքերի, շինությունների հիմնանորոգում/ Ս Տարոնցի 12-14</t>
  </si>
  <si>
    <t>45611300/63</t>
  </si>
  <si>
    <t>այլ շենքերի, շինությունների հիմնանորոգում/ Արարատյան 7</t>
  </si>
  <si>
    <t>45611300/64</t>
  </si>
  <si>
    <t>այլ շենքերի, շինությունների հիմնանորոգում/ Ս Տարոնցի 22-24</t>
  </si>
  <si>
    <t>45611300/65</t>
  </si>
  <si>
    <t>այլ շենքերի, շինությունների հիմնանորոգում/ Թադևոսյան 15-17</t>
  </si>
  <si>
    <t>45611300/66</t>
  </si>
  <si>
    <t>այլ շենքերի, շինությունների հիմնանորոգում/ Շարուրի 33</t>
  </si>
  <si>
    <t>45611300/67</t>
  </si>
  <si>
    <t>այլ շենքերի, շինությունների հիմնանորոգում/ Մանանդյան 26</t>
  </si>
  <si>
    <t>45611300/68</t>
  </si>
  <si>
    <t>այլ շենքերի, շինությունների հիմնանորոգում/ Նիզամի 26-28</t>
  </si>
  <si>
    <t>45611300/69</t>
  </si>
  <si>
    <t>այլ շենքերի, շինությունների հիմնանորոգում/ Շևչենկո 4 և Նիզամի այգի</t>
  </si>
  <si>
    <t>45611300/70</t>
  </si>
  <si>
    <t>այլ շենքերի, շինությունների հիմնանորոգում/ Աէրացիա 2/4</t>
  </si>
  <si>
    <t>45611300/71</t>
  </si>
  <si>
    <t>այլ շենքերի, շինությունների հիմնանորոգում/ Եղ. Թադևոսյան 10</t>
  </si>
  <si>
    <t>45611300/72</t>
  </si>
  <si>
    <t>այլ շենքերի, շինությունների հիմնանորոգում/ Արարատյան 62/1</t>
  </si>
  <si>
    <t xml:space="preserve"> տեխնիկական հսկողության ծառայություններ/ Բակային տարածքների ընթացիկ նորոգում</t>
  </si>
  <si>
    <t xml:space="preserve"> տեխնիկական հսկողության ծառայություններ/ Արշակունյաց 44-1</t>
  </si>
  <si>
    <t xml:space="preserve"> տեխնիկական հսկողության ծառայություններ/ Մանթաշյան 28</t>
  </si>
  <si>
    <t xml:space="preserve"> տեխնիկական հսկողության ծառայություններ/ Ս Տարոնցի 12-14</t>
  </si>
  <si>
    <t xml:space="preserve"> տեխնիկական հսկողության ծառայություններ/ Արարատյան 7</t>
  </si>
  <si>
    <t xml:space="preserve"> տեխնիկական հսկողության ծառայություններ/ Ս Տարոնցի 22-24</t>
  </si>
  <si>
    <t xml:space="preserve"> տեխնիկական հսկողության ծառայություններ/ Թադևոսյան 15-17</t>
  </si>
  <si>
    <t xml:space="preserve"> տեխնիկական հսկողության ծառայություններ/ Շարուրի 33</t>
  </si>
  <si>
    <t xml:space="preserve"> տեխնիկական հսկողության ծառայություններ/ Մանանդյան 26</t>
  </si>
  <si>
    <t xml:space="preserve"> տեխնիկական հսկողության ծառայություններ/ Նիզամի 26-28</t>
  </si>
  <si>
    <t xml:space="preserve"> տեխնիկական հսկողության ծառայություններ/ Շևչենկո 4 և Նիզամի այգի</t>
  </si>
  <si>
    <t xml:space="preserve"> տեխնիկական հսկողության ծառայություններ/ Աէրացիա 2/4</t>
  </si>
  <si>
    <t xml:space="preserve"> տեխնիկական հսկողության ծառայություններ/ Եղ. Թադևոսյան 10</t>
  </si>
  <si>
    <t xml:space="preserve"> տեխնիկական հսկողության ծառայություններ/ Արարատյան 62/1</t>
  </si>
  <si>
    <t>հեղինակային հսկողության ծառայություններ/ Արարատյան 7</t>
  </si>
  <si>
    <t>հեղինակային հսկողության ծառայություններ/ Աէրացիա 2/4</t>
  </si>
  <si>
    <t>հեղինակային հսկողության ծառայություններ/ Արշակունյաց 44/1</t>
  </si>
  <si>
    <t>հեղինակային հսկողության ծառայություններ/ Եղ. Թադևոսյան 10</t>
  </si>
  <si>
    <t>հեղինակային հսկողության ծառայություններ/ Եղ. Թադևոսյան 15.17</t>
  </si>
  <si>
    <t>հեղինակային հսկողության ծառայություններ/ Մանանդյան 26</t>
  </si>
  <si>
    <t>հեղինակային հսկողության ծառայություններ/ Մանթաշյան 28</t>
  </si>
  <si>
    <t>հեղինակային հսկողության ծառայություններ/ Նիզամի 26.28</t>
  </si>
  <si>
    <t>հեղինակային հսկողության ծառայություններ/ Շևչենկո 4 և Նիզամի 26.28</t>
  </si>
  <si>
    <t>հեղինակային հսկողության ծառայություններ/ Շարուրի 33</t>
  </si>
  <si>
    <t>հեղինակային հսկողության ծառայություններ/ Ս. Տարոնցի 12,14</t>
  </si>
  <si>
    <t>հեղինակային հսկողության ծառայություններ/ Ս Տարոնցի 22,24</t>
  </si>
  <si>
    <t>հեղինակային հսկողության ծառայություններ/ Արարատյան 62/1</t>
  </si>
  <si>
    <t xml:space="preserve"> դռների տեղադրում</t>
  </si>
  <si>
    <t>45421122/501</t>
  </si>
  <si>
    <t xml:space="preserve"> պատուհանների տեղադրում</t>
  </si>
  <si>
    <t xml:space="preserve"> տեխնիկական հսկողության ծառայություններ/ դռներ</t>
  </si>
  <si>
    <t xml:space="preserve"> տեխնիկական հսկողության ծառայություններ/ պատուհաններ</t>
  </si>
  <si>
    <t xml:space="preserve"> տեխնիկական հսկողության ծառայություններ/ Շքամուտքեր</t>
  </si>
  <si>
    <t>92621110/535</t>
  </si>
  <si>
    <t xml:space="preserve"> սպորտային միջոցառումների կազմակերպման ծառայություններ/ ՀՀ անկախության 31-րդ տարեդարձին նվիրված մարզ. խաղեր</t>
  </si>
  <si>
    <t>92621110/536</t>
  </si>
  <si>
    <t xml:space="preserve"> սպորտային միջոցառումների կազմակերպման ծառայություններ/ սպորտլանդիա 1-3 և 4-7-րդ դասարանցիների</t>
  </si>
  <si>
    <t>92621110/537</t>
  </si>
  <si>
    <t xml:space="preserve"> սպորտային միջոցառումների կազմակերպման ծառայություններ/ ֆուտզալ</t>
  </si>
  <si>
    <t>92621110/72</t>
  </si>
  <si>
    <t xml:space="preserve"> սպորտային միջոցառումների կազմակերպման ծառայություններ/ ՀՀ ազգային ժողովի մրցումներ</t>
  </si>
  <si>
    <t xml:space="preserve"> սպորտային միջոցառումների կազմակերպման ծառայություններ/ Շաշկու առաջնություն</t>
  </si>
  <si>
    <t xml:space="preserve"> սպորտային միջոցառումների կազմակերպման ծառայություններ/ զորակոչային խաղեր</t>
  </si>
  <si>
    <t>92621110/75</t>
  </si>
  <si>
    <t xml:space="preserve"> սպորտային միջոցառումների կազմակերպման ծառայություններ/ Առողջ սերունդ</t>
  </si>
  <si>
    <t>92621110/77</t>
  </si>
  <si>
    <t xml:space="preserve"> սպորտային միջոցառումների կազմակերպման ծառայություններ/ Սպորտլանդիա</t>
  </si>
  <si>
    <t>45611300/704</t>
  </si>
  <si>
    <t>այլ շենքերի, շինությունների հիմնանորոգում/ Կարմիր-Բլուր արգելոցի կառուցապատում</t>
  </si>
  <si>
    <t>45611300/705</t>
  </si>
  <si>
    <t>այլ շենքերի, շինությունների հիմնանորոգում/ Գ. Նժդեհի 56ա շենքի հարակից խաղադաշտի կառուցում</t>
  </si>
  <si>
    <t xml:space="preserve"> տեխնիկական հսկողության ծառայություններ/ Կարմիր-Բլուր արգելոցի կառուցապատում</t>
  </si>
  <si>
    <t xml:space="preserve"> տեխնիկական հսկողության ծառայություններ/ Գ. Նժդեհի 56ա շենքի հարակից խաղադաշտի կառուցում</t>
  </si>
  <si>
    <t>79951110/508</t>
  </si>
  <si>
    <t>79951110/509</t>
  </si>
  <si>
    <t xml:space="preserve"> մշակութային միջոցառումների կազմակերպման ծառայություններ/ Նորակոչիկներին նվիրված միջոցառումներ</t>
  </si>
  <si>
    <t>79951110/510</t>
  </si>
  <si>
    <t xml:space="preserve"> մշակութային միջոցառումների կազմակերպման ծառայություններ/ Բուն բարեկենդան</t>
  </si>
  <si>
    <t>79951110/511</t>
  </si>
  <si>
    <t>79951110/512</t>
  </si>
  <si>
    <t xml:space="preserve"> մշակութային միջոցառումների կազմակերպման ծառայություններ/ Գիրք նվիրելու օր</t>
  </si>
  <si>
    <t>79951110/513</t>
  </si>
  <si>
    <t xml:space="preserve"> մշակութային միջոցառումների կազմակերպման ծառայություններ/ Գարնանամուտ</t>
  </si>
  <si>
    <t>79951110/514</t>
  </si>
  <si>
    <t xml:space="preserve"> մշակութային միջոցառումների կազմակերպման ծառայություններ/ Կանանց միջազգային օր</t>
  </si>
  <si>
    <t>79951110/515</t>
  </si>
  <si>
    <t xml:space="preserve"> մշակութային միջոցառումների կազմակերպման ծառայություններ/ Պոեզիայի միջազգային օր</t>
  </si>
  <si>
    <t>79951110/516</t>
  </si>
  <si>
    <t xml:space="preserve"> մշակութային միջոցառումների կազմակերպման ծառայություններ/ Թատրոնի միջազգային օր</t>
  </si>
  <si>
    <t>79951110/66</t>
  </si>
  <si>
    <t>79951110/67</t>
  </si>
  <si>
    <t xml:space="preserve"> մշակութային միջոցառումների կազմակերպման ծառայություններ/ Հարության տոն</t>
  </si>
  <si>
    <t>79951110/68</t>
  </si>
  <si>
    <t xml:space="preserve"> մշակութային միջոցառումների կազմակերպման ծառայություններ/ Մայրության տոն</t>
  </si>
  <si>
    <t>79951110/69</t>
  </si>
  <si>
    <t xml:space="preserve"> մշակութային միջոցառումների կազմակերպման ծառայություններ/ Պարի միջ օր</t>
  </si>
  <si>
    <t>79951110/70</t>
  </si>
  <si>
    <t xml:space="preserve"> մշակութային միջոցառումների կազմակերպման ծառայություններ/ Ջազի միջ օր</t>
  </si>
  <si>
    <t>79951110/71</t>
  </si>
  <si>
    <t xml:space="preserve"> մշակութային միջոցառումների կազմակերպման ծառայություններ/ Հաղթանակի տոն</t>
  </si>
  <si>
    <t>79951110/72</t>
  </si>
  <si>
    <t xml:space="preserve"> մշակութային միջոցառումների կազմակերպման ծառայություններ/ Հանրապետության տոն</t>
  </si>
  <si>
    <t>79951110/73</t>
  </si>
  <si>
    <t xml:space="preserve"> մշակութային միջոցառումների կազմակերպման ծառայություններ/ Երեխաների իրավունքների պաշտ. օր</t>
  </si>
  <si>
    <t>79951110/76</t>
  </si>
  <si>
    <t>79951110/75</t>
  </si>
  <si>
    <t xml:space="preserve"> մշակութային միջոցառումների կազմակերպման ծառայություններ/ Երաժշտական փառատոն</t>
  </si>
  <si>
    <t>98371100/523</t>
  </si>
  <si>
    <t xml:space="preserve"> սոցիալական ծառայություններ/ բազմազավակ ընտանիքների համար</t>
  </si>
  <si>
    <t xml:space="preserve"> սոցիալական ծառայություններ/ սոց. անապահով 3 և ավելի երեխա ունեցողներին աջակցություն</t>
  </si>
  <si>
    <t xml:space="preserve"> սոցիալական ծառայություններ/ աջակցություն երիտասարդ անապահով ընտանիքներին</t>
  </si>
  <si>
    <t xml:space="preserve"> սոցիալական ծառայություններ/ միայնակ, անժառանգ, գործազուրկ</t>
  </si>
  <si>
    <t xml:space="preserve"> պլաստիկ քարտ/ նվեր քարտեր</t>
  </si>
  <si>
    <t xml:space="preserve"> պլաստիկ քարտ/ սննդի և տնտեսական ապրանքների ձեռքբերման</t>
  </si>
  <si>
    <t xml:space="preserve"> սոցիալական ծառայություններ/ տանիքի կամ սանհանգույցի վերանորոգման ծառ.</t>
  </si>
  <si>
    <t xml:space="preserve"> սոցիալական ծառայություններ/ վիրավոր զինվորներին</t>
  </si>
  <si>
    <t xml:space="preserve"> սոցիալական ապահովման ծառայություններ տարեցների համար/ վարսահարդարում, ձեռքերի, ոտքերի եղունգների խնամք</t>
  </si>
  <si>
    <t xml:space="preserve"> ճաշկերույթների կազմակերպում փոխադրման կազմակերպությունների համար</t>
  </si>
  <si>
    <t xml:space="preserve"> միջոցառումների հետ կապված ծառայություններ/ տոնական և հիշատակի օրերին</t>
  </si>
  <si>
    <t xml:space="preserve"> սոցիալական ծառայություններ/ ԿԴԻ տունայցերի համար ճանապարհային ծախսեր</t>
  </si>
  <si>
    <t xml:space="preserve"> սոցիալական ծառայություններ/ հաշմ. համար տրանսպորտային միջոցներ</t>
  </si>
  <si>
    <t xml:space="preserve"> սոցիալական ծառայություններ</t>
  </si>
  <si>
    <t>98371100/543</t>
  </si>
  <si>
    <t xml:space="preserve"> սոցիալական ծառայություններ/ փլուզում, հրդեհ, ջրհեղեղ</t>
  </si>
  <si>
    <t xml:space="preserve"> սոցիալական ծառայություններ/ կոմունալ ծախսերի փոխհատուցում</t>
  </si>
  <si>
    <t xml:space="preserve"> սոցիալական ծառայություններ/ գազաֆիկացում և ջերմամեկուսացում</t>
  </si>
  <si>
    <t xml:space="preserve"> սոցիալական ծառայություններ/ ժամանակավոր կացարան</t>
  </si>
  <si>
    <t xml:space="preserve"> սոցիալական ծառայություններ/ ԿԴԻ հայտնված ընտանիքներին աջակցություն</t>
  </si>
  <si>
    <t xml:space="preserve"> ապահովագրական ծառայություններ</t>
  </si>
  <si>
    <t>22811110/3</t>
  </si>
  <si>
    <t xml:space="preserve"> հաշվառման գրքեր/ 70 էջ/</t>
  </si>
  <si>
    <t>22811110/4</t>
  </si>
  <si>
    <t xml:space="preserve"> հաշվառման գրքեր/ 100 էջ/</t>
  </si>
  <si>
    <t>22811150/12</t>
  </si>
  <si>
    <t xml:space="preserve"> նոթատետրեր/ 80 թերթ/</t>
  </si>
  <si>
    <t>22811150/13</t>
  </si>
  <si>
    <t xml:space="preserve"> նոթատետրեր/ 70 թերթ/</t>
  </si>
  <si>
    <t>22811180/3</t>
  </si>
  <si>
    <t>22811180/5</t>
  </si>
  <si>
    <t>22851500/2</t>
  </si>
  <si>
    <t>կաշվեպանակ</t>
  </si>
  <si>
    <t>30141200/10</t>
  </si>
  <si>
    <t>30192100/5</t>
  </si>
  <si>
    <t>30192114/5</t>
  </si>
  <si>
    <t>30192121/11</t>
  </si>
  <si>
    <t>30192128/5</t>
  </si>
  <si>
    <t>գրիչ գելային/ 0.7մմ ծայրով/</t>
  </si>
  <si>
    <t>30192128/6</t>
  </si>
  <si>
    <t>գրիչ գելային/ 1մմ ծայրով/</t>
  </si>
  <si>
    <t>30192130/8</t>
  </si>
  <si>
    <t>30192131/6</t>
  </si>
  <si>
    <t>30192133/4</t>
  </si>
  <si>
    <t>30192135/3</t>
  </si>
  <si>
    <t>30192152/5</t>
  </si>
  <si>
    <t xml:space="preserve"> կնիք, ավտոմատ, կլոր</t>
  </si>
  <si>
    <t>30192155/1</t>
  </si>
  <si>
    <t xml:space="preserve"> կնիքների տեղակայման համար նախատեսված գրասենյակային հարմարանք</t>
  </si>
  <si>
    <t>30192210/4</t>
  </si>
  <si>
    <t>30192220/2</t>
  </si>
  <si>
    <t>30192330/2</t>
  </si>
  <si>
    <t xml:space="preserve"> հաշվիչների ժապավեններ և թմբկագլաններ</t>
  </si>
  <si>
    <t>30192710/4</t>
  </si>
  <si>
    <t>30192720/4</t>
  </si>
  <si>
    <t>30192920/3</t>
  </si>
  <si>
    <t xml:space="preserve"> ուղղիչ հեղուկներ</t>
  </si>
  <si>
    <t>30193700/2</t>
  </si>
  <si>
    <t>թղթադարակ, հարկերով, պլաստմասե</t>
  </si>
  <si>
    <t>30197111/3</t>
  </si>
  <si>
    <t>30197112/4</t>
  </si>
  <si>
    <t>30197120/4</t>
  </si>
  <si>
    <t>30197230/9</t>
  </si>
  <si>
    <t>թղթապանակ/ ֆայլ/</t>
  </si>
  <si>
    <t>30197231/6</t>
  </si>
  <si>
    <t>30197232/11</t>
  </si>
  <si>
    <t>30197233/7</t>
  </si>
  <si>
    <t>30197234/7</t>
  </si>
  <si>
    <t>30197235/2</t>
  </si>
  <si>
    <t>30197321/1</t>
  </si>
  <si>
    <t>կարիչ, մինչև 20 թերթի համար</t>
  </si>
  <si>
    <t>30197322/4</t>
  </si>
  <si>
    <t>30197331/4</t>
  </si>
  <si>
    <t>30197340/5</t>
  </si>
  <si>
    <t xml:space="preserve"> ապակարիչ</t>
  </si>
  <si>
    <t>30197622/15</t>
  </si>
  <si>
    <t>30197622/9</t>
  </si>
  <si>
    <t>թուղթ, A4 ֆորմատի /21x29.7// գունավոր</t>
  </si>
  <si>
    <t>30197646/7</t>
  </si>
  <si>
    <t>30199420/7</t>
  </si>
  <si>
    <t>30199430/12</t>
  </si>
  <si>
    <t>30199430/6</t>
  </si>
  <si>
    <t xml:space="preserve"> թուղթ նշումների, տրցակներով/ պլաստմասե տուփով/</t>
  </si>
  <si>
    <t>30234300/2</t>
  </si>
  <si>
    <t>30234400/2</t>
  </si>
  <si>
    <t>30234640/4</t>
  </si>
  <si>
    <t>ֆլեշ հիշողություն, 16GB</t>
  </si>
  <si>
    <t>30234650/3</t>
  </si>
  <si>
    <t>ֆլեշ հիշողություն, 32GB</t>
  </si>
  <si>
    <t>39241141/5</t>
  </si>
  <si>
    <t>39241210/3</t>
  </si>
  <si>
    <t>39263100/5</t>
  </si>
  <si>
    <t xml:space="preserve"> գրասենյակային լրակազմ </t>
  </si>
  <si>
    <t>39263410/3</t>
  </si>
  <si>
    <t>39263420/5</t>
  </si>
  <si>
    <t>39263510/3</t>
  </si>
  <si>
    <t>39263520/7</t>
  </si>
  <si>
    <t>39263530/5</t>
  </si>
  <si>
    <t>39292530/3</t>
  </si>
  <si>
    <t>քանոն` մետաղյա (100)</t>
  </si>
  <si>
    <t>30121500/26</t>
  </si>
  <si>
    <t>քարտրիջ/ CANON FX9/FX10/104/</t>
  </si>
  <si>
    <t>30121500/27</t>
  </si>
  <si>
    <t>քարտրիջ/ Canon 728 /</t>
  </si>
  <si>
    <t>30121500/28</t>
  </si>
  <si>
    <t>քարտրիջ/ HP LJ 12A/303/</t>
  </si>
  <si>
    <t>30121500/29</t>
  </si>
  <si>
    <t>քարտրիջ/ CANON 725/</t>
  </si>
  <si>
    <t>30121500/30</t>
  </si>
  <si>
    <t>քարտրիջ/ HP LJ CE285A (№85A)</t>
  </si>
  <si>
    <t>30121500/31</t>
  </si>
  <si>
    <t>քարտրիջ/ MLT D 108S/</t>
  </si>
  <si>
    <t>30121500/32</t>
  </si>
  <si>
    <t>քարտրիջ/ CANON EP-25/</t>
  </si>
  <si>
    <t>30121500/33</t>
  </si>
  <si>
    <t>քարտրիջ/ 278 A/</t>
  </si>
  <si>
    <t>30121500/34</t>
  </si>
  <si>
    <t>քարտրիջ/ Pantum PC 211 EB/</t>
  </si>
  <si>
    <t>30121500/35</t>
  </si>
  <si>
    <t>քարտրիջ/ C-EXV14/</t>
  </si>
  <si>
    <t>18421130/9</t>
  </si>
  <si>
    <t xml:space="preserve"> ձեռնոցներ/ ռետինե/</t>
  </si>
  <si>
    <t>18421130/8</t>
  </si>
  <si>
    <t xml:space="preserve"> ձեռնոցներ/ բանվորական/</t>
  </si>
  <si>
    <t>19641000/6</t>
  </si>
  <si>
    <t xml:space="preserve"> պոլիէթիլենային պարկ, աղբի համար/ 40x60 չափսի/</t>
  </si>
  <si>
    <t>19641000/7</t>
  </si>
  <si>
    <t xml:space="preserve"> պոլիէթիլենային պարկ, աղբի համար/ 100x60 չափսի/</t>
  </si>
  <si>
    <t>24451160/2</t>
  </si>
  <si>
    <t>քլորակիր/ ժավելի սպիրտ/</t>
  </si>
  <si>
    <t>24911200/3</t>
  </si>
  <si>
    <t>30192200/1</t>
  </si>
  <si>
    <t>30237111/1</t>
  </si>
  <si>
    <t>սնուցման մարտկոց</t>
  </si>
  <si>
    <t>31211400/1</t>
  </si>
  <si>
    <t xml:space="preserve"> անջատիչ-զատիչ</t>
  </si>
  <si>
    <t>31331280/1</t>
  </si>
  <si>
    <t>էլեկտրական լար` պղնձյա, բազմաջիղ, ՊՊՎ, 2x2.5 մմ2</t>
  </si>
  <si>
    <t>31441000/1</t>
  </si>
  <si>
    <t xml:space="preserve"> մարտկոց, AAA տեսակի</t>
  </si>
  <si>
    <t>31442000/1</t>
  </si>
  <si>
    <t xml:space="preserve"> մարտկոց, AA տեսակի</t>
  </si>
  <si>
    <t>31531300/6</t>
  </si>
  <si>
    <t>31531500/2</t>
  </si>
  <si>
    <t xml:space="preserve"> ցերեկային լամպ 60սմ</t>
  </si>
  <si>
    <t>31531600/2</t>
  </si>
  <si>
    <t xml:space="preserve"> ցերեկային լամպ 120սմ</t>
  </si>
  <si>
    <t>31651400/7</t>
  </si>
  <si>
    <t>31681630/1</t>
  </si>
  <si>
    <t xml:space="preserve"> էլեկտրական ապահովիչ, եռաֆազ, 63Ա</t>
  </si>
  <si>
    <t>31683400/3</t>
  </si>
  <si>
    <t>31684400/6</t>
  </si>
  <si>
    <t xml:space="preserve"> վարդակ/ ներքին/</t>
  </si>
  <si>
    <t>31685000/4</t>
  </si>
  <si>
    <t>31686000/1</t>
  </si>
  <si>
    <t>33761100/10</t>
  </si>
  <si>
    <t>34921440/3</t>
  </si>
  <si>
    <t xml:space="preserve"> թափոնների և աղբի տարաներ և աղբամաններ / աղբաման մետաղյա ցանցով/</t>
  </si>
  <si>
    <t>34921440/4</t>
  </si>
  <si>
    <t xml:space="preserve"> թափոնների և աղբի տարաներ և աղբամաններ / աղբաման ոտքի սեղմակով/</t>
  </si>
  <si>
    <t>39221410/7</t>
  </si>
  <si>
    <t xml:space="preserve"> ավելներ/ ավել գոգաթիակի հետ` պլաստմասսե/</t>
  </si>
  <si>
    <t>39221430/1</t>
  </si>
  <si>
    <t xml:space="preserve"> խոզանակներ/ խոզանակ-սպունգ ապակի մաքրելու համա, ռետինից/</t>
  </si>
  <si>
    <t>39221480/7</t>
  </si>
  <si>
    <t>39224331/6</t>
  </si>
  <si>
    <t>դույլ պլաստմասե/ 10 լ/</t>
  </si>
  <si>
    <t>39224332/1</t>
  </si>
  <si>
    <t>39513200/7</t>
  </si>
  <si>
    <t>39811300/3</t>
  </si>
  <si>
    <t>39812410/7</t>
  </si>
  <si>
    <t>39812600/11</t>
  </si>
  <si>
    <t xml:space="preserve"> մաքրող մածուկներ և փոշիներ</t>
  </si>
  <si>
    <t>39812600/9</t>
  </si>
  <si>
    <t xml:space="preserve"> մաքրող մածուկներ և փոշիներ/ մանրահատակի մաքրման հեղուկ/</t>
  </si>
  <si>
    <t>39812600/10</t>
  </si>
  <si>
    <t xml:space="preserve"> մաքրող մածուկներ և փոշիներ/ լվացքի փոշի  ձեռքով լվանալու համար/</t>
  </si>
  <si>
    <t>39831100/12</t>
  </si>
  <si>
    <t xml:space="preserve"> լվացող նյութեր/ ամանների/</t>
  </si>
  <si>
    <t>39831245/10</t>
  </si>
  <si>
    <t>օճառ, հեղուկ/ 5 լիտր/</t>
  </si>
  <si>
    <t>39831246/2</t>
  </si>
  <si>
    <t>հեղուկ լվացող միջոց/ հեղուկ օճառ 250-300 գր. տարողությամբ/</t>
  </si>
  <si>
    <t>39831276/10</t>
  </si>
  <si>
    <t>39831280/9</t>
  </si>
  <si>
    <t>39831282/3</t>
  </si>
  <si>
    <t>39831283/9</t>
  </si>
  <si>
    <t>39835000/4</t>
  </si>
  <si>
    <t xml:space="preserve"> հատակ մաքրելու ձող, պլաստմասե, փայտյա/ իրեն հարմարեցված դույլով/</t>
  </si>
  <si>
    <t>39835000/2</t>
  </si>
  <si>
    <t xml:space="preserve"> հատակ մաքրելու ձող, պլաստմասե, փայտյա</t>
  </si>
  <si>
    <t>39836000/6</t>
  </si>
  <si>
    <t>39839100/6</t>
  </si>
  <si>
    <t>41111100/533</t>
  </si>
  <si>
    <t xml:space="preserve"> ըմպելու ջուր/ 19-20լ. տարողությամբ/</t>
  </si>
  <si>
    <t>41111100/534</t>
  </si>
  <si>
    <t xml:space="preserve"> ըմպելու ջուր/ 0,5լ տարողությամբ/</t>
  </si>
  <si>
    <t>42131480/2</t>
  </si>
  <si>
    <t xml:space="preserve"> փականների մասեր/ դռան փականի միջուկ/</t>
  </si>
  <si>
    <t>44322300/1</t>
  </si>
  <si>
    <t xml:space="preserve"> մալուխ նախատեսված հեռախոսակապի համար</t>
  </si>
  <si>
    <t>44411110/4</t>
  </si>
  <si>
    <t>44411750/1</t>
  </si>
  <si>
    <t xml:space="preserve"> սանհանգույցի բաքեր</t>
  </si>
  <si>
    <t>44511240/1</t>
  </si>
  <si>
    <t xml:space="preserve"> աքցաններ</t>
  </si>
  <si>
    <t>44511330/3</t>
  </si>
  <si>
    <t>լրակազմ</t>
  </si>
  <si>
    <t>44521120/6</t>
  </si>
  <si>
    <t xml:space="preserve"> դռան փականներ/ դռան փականի ներքին/</t>
  </si>
  <si>
    <t>44521120/4</t>
  </si>
  <si>
    <t xml:space="preserve"> դռան փականներ/ դռան ծխնի/</t>
  </si>
  <si>
    <t>30211190/1</t>
  </si>
  <si>
    <t xml:space="preserve"> անձնական համակարգիչներ</t>
  </si>
  <si>
    <t>30232110/3</t>
  </si>
  <si>
    <t xml:space="preserve"> լազերային տպիչներ/ բազմաֆունկցիոնալ/</t>
  </si>
  <si>
    <t>30232110/4</t>
  </si>
  <si>
    <t xml:space="preserve"> լազերային տպիչներ/ գունավոր/</t>
  </si>
  <si>
    <t>30237411/4</t>
  </si>
  <si>
    <t>30237460/2</t>
  </si>
  <si>
    <t>համակարգչային ստեղնաշարեր</t>
  </si>
  <si>
    <t xml:space="preserve"> հեռախոսային սարքեր/ բջջային հեռախոսներ/</t>
  </si>
  <si>
    <t xml:space="preserve"> անլար հեռախոսներ</t>
  </si>
  <si>
    <t xml:space="preserve"> անլար հեռախոսներ/ սելեկտորային/</t>
  </si>
  <si>
    <t>աթոռ` փափուկ, մետաղյա կարկասով</t>
  </si>
  <si>
    <t>39111230/1</t>
  </si>
  <si>
    <t xml:space="preserve"> փոքր բազմոցներ</t>
  </si>
  <si>
    <t xml:space="preserve"> գրասեղաններ/ մեկ պահարանով/</t>
  </si>
  <si>
    <t>սեղան` ղեկավարի</t>
  </si>
  <si>
    <t xml:space="preserve"> գրապահարաններ</t>
  </si>
  <si>
    <t xml:space="preserve"> գրապահարաններ/ ներկառուցված/</t>
  </si>
  <si>
    <t xml:space="preserve"> կախիչներ/ հայելիով/</t>
  </si>
  <si>
    <t xml:space="preserve"> զգեստապահարաններ</t>
  </si>
  <si>
    <t xml:space="preserve"> գզրոցներ</t>
  </si>
  <si>
    <t>39515440/3</t>
  </si>
  <si>
    <t xml:space="preserve"> կենցաղային սառնարաններ</t>
  </si>
  <si>
    <t>փոշեկուլ 1, հզորությունը՝ միջին, ներծծման հզորությունը՝ միջին</t>
  </si>
  <si>
    <t xml:space="preserve"> օդորակիչ, 9000 BTU</t>
  </si>
  <si>
    <t xml:space="preserve"> քարտերի համար նախատեսված պտտվող սարքեր</t>
  </si>
  <si>
    <t xml:space="preserve"> հրդեհի հայտնաբերման համակարգեր</t>
  </si>
  <si>
    <t xml:space="preserve"> տեսահսկողության համակարգ</t>
  </si>
  <si>
    <t xml:space="preserve"> ցանցային երթուղագծիչներ/ wifi սարք/</t>
  </si>
  <si>
    <t xml:space="preserve"> պոմպեր</t>
  </si>
  <si>
    <t xml:space="preserve"> ջրի պոմպեր/ ցիրկուլյացիոն/</t>
  </si>
  <si>
    <t xml:space="preserve"> կաթսաների հետ օգտագործվող օժանդակ սարքեր/ ծխատար/</t>
  </si>
  <si>
    <t xml:space="preserve"> տարածքի կենտրոնացված ջեռուցման կաթսաներ</t>
  </si>
  <si>
    <t xml:space="preserve"> աստիճանահարթակներին ամրացված վերելակներ</t>
  </si>
  <si>
    <t>64111200/531</t>
  </si>
  <si>
    <t>64211110/559</t>
  </si>
  <si>
    <t>72411100/532</t>
  </si>
  <si>
    <t xml:space="preserve"> ծրագրային ապահովման սպասարկման ծառայություններ/ /ՀԾ սպասարկում/</t>
  </si>
  <si>
    <t>79811100/563</t>
  </si>
  <si>
    <t xml:space="preserve"> թվային տպագրության ծառայություններ/ բլանկ ղեկավարի/</t>
  </si>
  <si>
    <t>79811100/564</t>
  </si>
  <si>
    <t xml:space="preserve"> թվային տպագրության ծառայություններ/ բլանկ տեղակալի/</t>
  </si>
  <si>
    <t>79811100/565</t>
  </si>
  <si>
    <t xml:space="preserve"> թվային տպագրության ծառայություններ/ բլանկ քարտուղարի/</t>
  </si>
  <si>
    <t>79811100/8</t>
  </si>
  <si>
    <t xml:space="preserve"> թվային տպագրության ծառայություններ/ պատվոգիր, շնորհակալագիր, թղթապանակ</t>
  </si>
  <si>
    <t>79811100/574</t>
  </si>
  <si>
    <t xml:space="preserve"> թվային տպագրության ծառայություններ/ անձը հաստատող քարտեր /բեյջ/</t>
  </si>
  <si>
    <t>79811100/9</t>
  </si>
  <si>
    <t xml:space="preserve"> թվային տպագրության ծառայություններ/ Երևանի լոգոյով ստվարաթղթե թղթապանակ/</t>
  </si>
  <si>
    <t xml:space="preserve"> գազային սարքերի պահպանման շառայություններ/ վկայականի ձեռքբերում/</t>
  </si>
  <si>
    <t>76131100/518</t>
  </si>
  <si>
    <t>79991160/512</t>
  </si>
  <si>
    <t>50111170/549</t>
  </si>
  <si>
    <t xml:space="preserve"> ավտոմեքենաների պահպանման ծառայություններ/ Նիսսան Տեանա/</t>
  </si>
  <si>
    <t>50111170/550</t>
  </si>
  <si>
    <t xml:space="preserve"> ավտոմեքենաների պահպանման ծառայություններ/ Կիա Օպտիմա 3 հատ/</t>
  </si>
  <si>
    <t>50111170/551</t>
  </si>
  <si>
    <t xml:space="preserve"> ավտոմեքենաների պահպանման ծառայություններ/ Տոյոտա ԼՔ Պրադո/</t>
  </si>
  <si>
    <t>50111170/555</t>
  </si>
  <si>
    <t xml:space="preserve"> ավտոմեքենաների պահպանման ծառայություններ/ ԳԱԶ 31105-120/</t>
  </si>
  <si>
    <t>50111170/556</t>
  </si>
  <si>
    <t xml:space="preserve"> ավտոմեքենաների պահպանման ծառայություններ/ Վազ 21101-125/</t>
  </si>
  <si>
    <t>50111170/564</t>
  </si>
  <si>
    <t xml:space="preserve"> ավտոմեքենաների պահպանման ծառայություններ/ Վազ  21214-126/</t>
  </si>
  <si>
    <t xml:space="preserve"> համակարգչային սարքերի պահպանման և վերանորոգման ծառայություններ/ Տպիչների վերանորոգում և լիցքավորում</t>
  </si>
  <si>
    <t xml:space="preserve"> էլեկտրական սարքերի, սարքավորումների վերանորոգման և պահպանման ծառայություններ/ օդորակիչների վերանորոգում և սպասարկում</t>
  </si>
  <si>
    <t xml:space="preserve"> էլեկտրական սարքերի, սարքավորումների վերանորոգման և պահպանման ծառայություններ/ սառնարանների վերանորոգում</t>
  </si>
  <si>
    <t xml:space="preserve"> էլեկտրական սարքերի, սարքավորումների վերանորոգման և պահպանման ծառայություններ/ հեռուստացույցերի վերանորոգում</t>
  </si>
  <si>
    <t xml:space="preserve"> էլեկտրական սարքերի, սարքավորումների վերանորոգման և պահպանման ծառայություններ/ ջեռուցման կաթսաների սպասարկում, վերանորոգում/</t>
  </si>
  <si>
    <t xml:space="preserve"> էլեկտրական սարքերի, սարքավորումների վերանորոգման և պահպանման ծառայություններ/ հեռախոսային սարքերի և հեռախոսագծերի սպասարկում, վերանորոգում/</t>
  </si>
  <si>
    <t>այլ շենքերի, շինությունների հիմնանորոգում/ վարչական շենքի վերանորոգում/</t>
  </si>
  <si>
    <t>71241200/754</t>
  </si>
  <si>
    <t>նախագծերի պատրաստում, ծախսերի գնահատում/ պատշգամբների հիմնանորոգման/</t>
  </si>
  <si>
    <t>71241200/714</t>
  </si>
  <si>
    <t>նախագծերի պատրաստում, ծախսերի գնահատում/ Թումանյան 7 /մոտ 200 քմ թեք տանիք/</t>
  </si>
  <si>
    <t>71241200/715</t>
  </si>
  <si>
    <t>նախագծերի պատրաստում, ծախսերի գնահատում/ Հերացի 24 /մոտ. 600  քմ թեք տանիք/</t>
  </si>
  <si>
    <t>71241200/716</t>
  </si>
  <si>
    <t>նախագծերի պատրաստում, ծախսերի գնահատում/ Մաշտոցի 27 բն. 19 /մոտ. 150 քմ թեք տանիք/</t>
  </si>
  <si>
    <t>71241200/717</t>
  </si>
  <si>
    <t>նախագծերի պատրաստում, ծախսերի գնահատում/ Սայաթ-Նովա 5 բն. 27, 28 /մոտ. 600 քմ թեք տանիք/</t>
  </si>
  <si>
    <t>71241200/718</t>
  </si>
  <si>
    <t>նախագծերի պատրաստում, ծախսերի գնահատում/ Տ. Մեծ 12 /մոտ. 1000 քմ թեք տանիք/</t>
  </si>
  <si>
    <t>71241200/719</t>
  </si>
  <si>
    <t>նախագծերի պատրաստում, ծախսերի գնահատում/ Տ. Մեծ 31ա /մոտ.600 քմ թեք տանիք/</t>
  </si>
  <si>
    <t>71241200/720</t>
  </si>
  <si>
    <t>նախագծերի պատրաստում, ծախսերի գնահատում/ Նալբանդյան 29 բն. 57 /մոտ. 200 քմ թեք տանիք/</t>
  </si>
  <si>
    <t>71241200/721</t>
  </si>
  <si>
    <t>նախագծերի պատրաստում, ծախսերի գնահատում/ Մաշտոցի 6 բն. 78,79/մոտ. 300 քմ թեք տանիք/</t>
  </si>
  <si>
    <t>71241200/722</t>
  </si>
  <si>
    <t>նախագծերի պատրաստում, ծախսերի գնահատում/ Տ. Մեծ 13 /մոտ. 600 քմ թեք տանիք/</t>
  </si>
  <si>
    <t>71241200/723</t>
  </si>
  <si>
    <t>նախագծերի պատրաստում, ծախսերի գնահատում/ Թումանյան 2-րդ փակ. 1շ. Բն. 7/1 /մոտ. 150 քմ թեք տանիք/</t>
  </si>
  <si>
    <t>71241200/724</t>
  </si>
  <si>
    <t>նախագծերի պատրաստում, ծախսերի գնահատում/ Մյասնիկյան 2 /մոտ. 500 քմ թեք տանիք/</t>
  </si>
  <si>
    <t>71241200/725</t>
  </si>
  <si>
    <t>նախագծերի պատրաստում, ծախսերի գնահատում/ Մյասնիկյան 4 /մոտ. 250 քմ թեք տանիք/</t>
  </si>
  <si>
    <t>71241200/726</t>
  </si>
  <si>
    <t>նախագծերի պատրաստում, ծախսերի գնահատում/ Մաշտոց 16 բն. 7,8 /մոտ. 300 քմ թեք տանիք/</t>
  </si>
  <si>
    <t>71241200/727</t>
  </si>
  <si>
    <t>նախագծերի պատրաստում, ծախսերի գնահատում/ Վարդանանց 16/1 բն. 23 /մոտ. 300 քմ թեք տանիք/</t>
  </si>
  <si>
    <t>71241200/728</t>
  </si>
  <si>
    <t>նախագծերի պատրաստում, ծախսերի գնահատում/ Փարպեցի 28, բն. 8 /մոտ. 150 քմ թեք տանիք/</t>
  </si>
  <si>
    <t>71241200/729</t>
  </si>
  <si>
    <t>նախագծերի պատրաստում, ծախսերի գնահատում/ Տպագրիչների 8, բն. 46 /մոտ. 200 քմ թեք տանիք/</t>
  </si>
  <si>
    <t>71241200/730</t>
  </si>
  <si>
    <t>նախագծերի պատրաստում, ծախսերի գնահատում/ Պարոնյան 9, բն. 6 /մոտ. 150 քմ թեք տանիք/</t>
  </si>
  <si>
    <t>71241200/731</t>
  </si>
  <si>
    <t>նախագծերի պատրաստում, ծախսերի գնահատում/ Մաշտոցի 37 բն. 70 /մոտ. 300 քմ թեք տանիք/</t>
  </si>
  <si>
    <t>71241200/732</t>
  </si>
  <si>
    <t>նախագծերի պատրաստում, ծախսերի գնահատում/ Սայաթ-Նովա 13 /մոտ. 400 քմ թեք տանիք/</t>
  </si>
  <si>
    <t>71241200/741</t>
  </si>
  <si>
    <t>նախագծերի պատրաստում, ծախսերի գնահատում/ Ե. Քոչար 13 բակային տարածք/</t>
  </si>
  <si>
    <t>71241200/742</t>
  </si>
  <si>
    <t>նախագծերի պատրաստում, ծախսերի գնահատում/ Մ. Նալբանդյան 29,31,33/</t>
  </si>
  <si>
    <t>71241200/743</t>
  </si>
  <si>
    <t>նախագծերի պատրաստում, ծախսերի գնահատում/ Մ. Նալբանդյան 51 բակային տարածք/</t>
  </si>
  <si>
    <t>71241200/744</t>
  </si>
  <si>
    <t>նախագծերի պատրաստում, ծախսերի գնահատում/ Տիգրան Մեծի 18 բակային տարածք/</t>
  </si>
  <si>
    <t>71241200/745</t>
  </si>
  <si>
    <t>նախագծերի պատրաստում, ծախսերի գնահատում/ Վարդանանց 5ա բակային տարածք/</t>
  </si>
  <si>
    <t>71241200/746</t>
  </si>
  <si>
    <t>նախագծերի պատրաստում, ծախսերի գնահատում/ Տերյան 83 - Բայրոն 12 բակային տարածք/</t>
  </si>
  <si>
    <t>71241200/735</t>
  </si>
  <si>
    <t>նախագծերի պատրաստում, ծախսերի գնահատում/ Ս. Կապուտիկյան 2 /Սարմեն 49/ ներբակային աստիճան/</t>
  </si>
  <si>
    <t>71241200/736</t>
  </si>
  <si>
    <t>նախագծերի պատրաստում, ծախսերի գնահատում/ Հ. Թումանյան 35ա ներբակային աստիճան/</t>
  </si>
  <si>
    <t>71241200/737</t>
  </si>
  <si>
    <t>նախագծերի պատրաստում, ծախսերի գնահատում/ Կիլիկիա /Բարձրաբերդ 24/ ներբակային աստիճան/</t>
  </si>
  <si>
    <t>71241200/738</t>
  </si>
  <si>
    <t>նախագծերի պատրաստում, ծախսերի գնահատում/ Կիլիկիա /Ծ. Իսակովի անցումից դեպի Նորագյուղ/  ներբակային աստիճան/</t>
  </si>
  <si>
    <t>71241200/739</t>
  </si>
  <si>
    <t>նախագծերի պատրաստում, ծախսերի գնահատում/ Անտառային 144 ներբակային աստիճան/</t>
  </si>
  <si>
    <t>71241200/740</t>
  </si>
  <si>
    <t>նախագծերի պատրաստում, ծախսերի գնահատում/ Անտառային 158-ից մինչև 154/8  ներբակային աստիճան/</t>
  </si>
  <si>
    <t>60171200/6</t>
  </si>
  <si>
    <t>45231187/542</t>
  </si>
  <si>
    <t>45221142/28</t>
  </si>
  <si>
    <t>45261135/3</t>
  </si>
  <si>
    <t xml:space="preserve"> երկաթբետոնի հետ կապված աշխատանքներ/ հենապատ Մոսկովյան-Թումանյան տուն-թանգարան/</t>
  </si>
  <si>
    <t>45261135/4</t>
  </si>
  <si>
    <t xml:space="preserve"> երկաթբետոնի հետ կապված աշխատանքներ/ հենապատ Թաիրով փող դպրոցի դիմաց/</t>
  </si>
  <si>
    <t xml:space="preserve"> տեխնիկական հսկողության ծառայություններ/ հենապատ Մոսկովյան-Թումանյան տուն-թանգարան/</t>
  </si>
  <si>
    <t xml:space="preserve"> տեխնիկական հսկողության ծառայություններ/ հենապատ Թաիրով փող դպրոցի դիմաց/</t>
  </si>
  <si>
    <t>98111140/72</t>
  </si>
  <si>
    <t>հեղինակային հսկողության ծառայություններ/ հենապատ Մոսկովյան-Թումանյան տուն-թանգարան/</t>
  </si>
  <si>
    <t>98111140/73</t>
  </si>
  <si>
    <t>հեղինակային հսկողության ծառայություններ/ հենապատ Թաիրով փող դպրոցի դիմաց/</t>
  </si>
  <si>
    <t>45221142/27</t>
  </si>
  <si>
    <t>45221142/18</t>
  </si>
  <si>
    <t xml:space="preserve"> ընդհանուր շինարարական աշխատանքներ/ Ֆրիկի փողոցի /Դ. Դեմիրճյան փողոցից մինչև Սարյան փողոց/ մայթի հիմնանորոգման աշխատանքներ</t>
  </si>
  <si>
    <t>45221142/19</t>
  </si>
  <si>
    <t xml:space="preserve"> ընդհանուր շինարարական աշխատանքներ/ Տերյան փողոցի /Արամի փողոցից մինչև Պուշկինի փողոց/ մայթի հիմնանորոգման աշխատանքներ</t>
  </si>
  <si>
    <t>45221142/20</t>
  </si>
  <si>
    <t xml:space="preserve"> ընդհանուր շինարարական աշխատանքներ/ Դեղատան փողոցի  մայթի հիմնանորոգման աշխատանքներ</t>
  </si>
  <si>
    <t>45221142/21</t>
  </si>
  <si>
    <t xml:space="preserve"> ընդհանուր շինարարական աշխատանքներ/ Մհեր Մկրտչյան փողոցի մայթի հիմնանորոգման աշխատանքներ</t>
  </si>
  <si>
    <t>45221142/22</t>
  </si>
  <si>
    <t xml:space="preserve"> ընդհանուր շինարարական աշխատանքներ/ Կարեն Դեմիրճյան փողոցի /Մաշտոցի պողոտայից մինչև Սարյան փողոց/ մայթի հիմնանորոգման աշխատանքներ</t>
  </si>
  <si>
    <t>45221142/23</t>
  </si>
  <si>
    <t xml:space="preserve"> ընդհանուր շինարարական աշխատանքներ/ Բուզանդ փողոցի /Աբովյանից դեպի Քոչինյան/ մայթի հիմնանորոգման աշխատանքներ</t>
  </si>
  <si>
    <t>45221142/24</t>
  </si>
  <si>
    <t xml:space="preserve"> ընդհանուր շինարարական աշխատանքներ/ Պռոշյան փողոց 1-ին նրբանցք մայթի հիմնանորոգման աշխատանքներ</t>
  </si>
  <si>
    <t>45221142/25</t>
  </si>
  <si>
    <t xml:space="preserve"> ընդհանուր շինարարական աշխատանքներ/ Չարենց փողոց /Չարենցի փողոցի 2-րդ նրբանցքից մինչև ֆիզկուլտուրնիկների փողոց/մայթի հիմնանորոգման աշխատանքներ</t>
  </si>
  <si>
    <t xml:space="preserve"> տեխնիկական հսկողության ծառայություններ/ Ֆրիկի փողոցի /Դ. Դեմիրճյան փողոցից մինչև Սարյան փողոց/ մայթի հիմնանորոգման</t>
  </si>
  <si>
    <t xml:space="preserve"> տեխնիկական հսկողության ծառայություններ/ Տերյան փողոցի /Արամի փողոցից մինչև Պուշկինի փողոց/ մայթի հիմնանորոգման աշխատանքների</t>
  </si>
  <si>
    <t xml:space="preserve"> տեխնիկական հսկողության ծառայություններ/ Դեղատան փողոցի մայթի հիմնանորոգման աշխատանքների</t>
  </si>
  <si>
    <t xml:space="preserve"> տեխնիկական հսկողության ծառայություններ/ Մհեր Մկրտչյան փողոցի մայթի հիմնանորոգման աշխատանքների</t>
  </si>
  <si>
    <t xml:space="preserve"> տեխնիկական հսկողության ծառայություններ/ Կարեն Դեմիրճյան փողոցի /Մաշտոցի պողոտայից մինչև Սարյան փողոց/ մայթի հիմնանորոգման աշխատանքների</t>
  </si>
  <si>
    <t xml:space="preserve"> տեխնիկական հսկողության ծառայություններ/ Բուզանդ փողոցի /Աբովյանից դեպի Քոչինյան/ մայթի հիմնանորոգման աշխատանքների</t>
  </si>
  <si>
    <t xml:space="preserve"> տեխնիկական հսկողության ծառայություններ/ Պռոշյան փողոցի 1-ին նրբանցքի մայթի հիմնանորոգման  աշխատանքների</t>
  </si>
  <si>
    <t xml:space="preserve"> տեխնիկական հսկողության ծառայություններ/ Չարենց փողոց /Չարենցի փողոցի 2-րդ նրբանցքից մինչև ֆիզկուլտուրնիկների փողոց/ մայթի հիմնանորոգման  աշխատանքների</t>
  </si>
  <si>
    <t>98111140/32</t>
  </si>
  <si>
    <t>հեղինակային հսկողության ծառայություններ/ Ֆրիկի փողոցի /Դ. Դեմիրճյան փողոցից մինչև Սարյան փողոց/ մայթի հիմնանորոգման</t>
  </si>
  <si>
    <t>98111140/33</t>
  </si>
  <si>
    <t>հեղինակային հսկողության ծառայություններ/ Տերյան փողոցի /Արամի փողոցից մինչև Պուշկինի փողոց/ մայթի հիմնանորոգման աշխատանքների</t>
  </si>
  <si>
    <t>98111140/34</t>
  </si>
  <si>
    <t>հեղինակային հսկողության ծառայություններ/ Դեղատան փողոցի մայթի հիմնանորոգման աշխատանքների</t>
  </si>
  <si>
    <t>98111140/35</t>
  </si>
  <si>
    <t>հեղինակային հսկողության ծառայություններ/ Մհեր Մկրտչյան փողոցի մայթի հիմնանորոգման աշխատանքների</t>
  </si>
  <si>
    <t>98111140/36</t>
  </si>
  <si>
    <t>հեղինակային հսկողության ծառայություններ/ Կարեն Դեմիրճյան փողոցի /Մաշտոցի պողոտայից մինչև Սարյան փողոց/ մայթի հիմնանորոգման աշխատանքների</t>
  </si>
  <si>
    <t>98111140/37</t>
  </si>
  <si>
    <t>հեղինակային հսկողության ծառայություններ/ Բուզանդ փողոցի /Աբովյանից դեպի Քոչինյան/ մայթի հիմնանորոգման աշխատանքների</t>
  </si>
  <si>
    <t>98111140/38</t>
  </si>
  <si>
    <t>հեղինակային հսկողության ծառայություններ/ Պռոշյան փողոցի 1-ին նրբանցքի մայթի հիմնանորոգման աշխատանքների</t>
  </si>
  <si>
    <t>98111140/39</t>
  </si>
  <si>
    <t>հեղինակային հսկողության ծառայություններ/ Չարենց փողոց /Չարենցի փողոցի 2-րդ նրբանցքից մինչև ֆիզկուլտուրնիկների փողոց/ մայթի հիմնանորոգման աշխատանքների</t>
  </si>
  <si>
    <t>45231195/1</t>
  </si>
  <si>
    <t xml:space="preserve"> մակերևութային աշխատանքներ, բացառությամբ` ճանապարհների</t>
  </si>
  <si>
    <t>45221142/579</t>
  </si>
  <si>
    <t>90921300/516</t>
  </si>
  <si>
    <t>բաժին 06, խումբ 1, դաս 1, 1. Ինքնակամ կառույցների քանդում</t>
  </si>
  <si>
    <t xml:space="preserve"> քանդման աշխատանքներ</t>
  </si>
  <si>
    <t>45261124/561</t>
  </si>
  <si>
    <t>45261124/22</t>
  </si>
  <si>
    <t xml:space="preserve"> տանիքների վերանորոգման աշխատանքներ/ Չարենցի 27/</t>
  </si>
  <si>
    <t>45261124/20</t>
  </si>
  <si>
    <t xml:space="preserve"> տանիքների վերանորոգման աշխատանքներ/ Տիգրան Մեծ 10/</t>
  </si>
  <si>
    <t>45261124/21</t>
  </si>
  <si>
    <t xml:space="preserve"> տանիքների վերանորոգման աշխատանքներ/ Տիգրան Մեծ 27, բն 21/</t>
  </si>
  <si>
    <t>45261124/16</t>
  </si>
  <si>
    <t xml:space="preserve"> տանիքների վերանորոգման աշխատանքներ/ Սայաթ-Նովա 12/</t>
  </si>
  <si>
    <t>45261124/18</t>
  </si>
  <si>
    <t xml:space="preserve"> տանիքների վերանորոգման աշխատանքներ/ Թումանյան 38, բն 9/</t>
  </si>
  <si>
    <t>45261124/17</t>
  </si>
  <si>
    <t xml:space="preserve"> տանիքների վերանորոգման աշխատանքներ/ Թումանյան 10 բն. 13/</t>
  </si>
  <si>
    <t>45261124/19</t>
  </si>
  <si>
    <t xml:space="preserve"> տանիքների վերանորոգման աշխատանքներ/ Տիգրան Մեծ 33 բն. 16/</t>
  </si>
  <si>
    <t>45261124/15</t>
  </si>
  <si>
    <t xml:space="preserve"> տանիքների վերանորոգման աշխատանքներ/ Վարդանանց 4, բն35/</t>
  </si>
  <si>
    <t>45261124/14</t>
  </si>
  <si>
    <t xml:space="preserve"> տանիքների վերանորոգման աշխատանքներ/ Տպագրիչների 13, մուտք 4-րդ/</t>
  </si>
  <si>
    <t>45261124/13</t>
  </si>
  <si>
    <t xml:space="preserve"> տանիքների վերանորոգման աշխատանքներ/ Մոսկովյան 21, մուտք 1-ին/</t>
  </si>
  <si>
    <t>45261124/12</t>
  </si>
  <si>
    <t xml:space="preserve"> տանիքների վերանորոգման աշխատանքներ/ Նալբանդյան 19, բն13/</t>
  </si>
  <si>
    <t>45261124/11</t>
  </si>
  <si>
    <t xml:space="preserve"> տանիքների վերանորոգման աշխատանքներ/ Զավարյան 8/</t>
  </si>
  <si>
    <t>45261124/10</t>
  </si>
  <si>
    <t xml:space="preserve"> տանիքների վերանորոգման աշխատանքներ/ Փարպեցի 4,6/</t>
  </si>
  <si>
    <t>45261124/9</t>
  </si>
  <si>
    <t xml:space="preserve"> տանիքների վերանորոգման աշխատանքներ/ Ամիրյան 5/</t>
  </si>
  <si>
    <t xml:space="preserve"> տեխնիկական հսկողության ծառայություններ/ թեք տանիք Չարենցի 27/</t>
  </si>
  <si>
    <t xml:space="preserve"> տեխնիկական հսկողության ծառայություններ/ թեք տանիք Տիգրան Մեծ 10/</t>
  </si>
  <si>
    <t xml:space="preserve"> տեխնիկական հսկողության ծառայություններ/ թեք տանիք Տիգրան Մեծ 27, բն 21/</t>
  </si>
  <si>
    <t xml:space="preserve"> տեխնիկական հսկողության ծառայություններ/ թեք տանիք Սայաթ-Նովա 12/</t>
  </si>
  <si>
    <t xml:space="preserve"> տեխնիկական հսկողության ծառայություններ/ թեք տանիք Թումանյան 38, բն 9/</t>
  </si>
  <si>
    <t xml:space="preserve"> տեխնիկական հսկողության ծառայություններ/ թեք տանիք Թումանյան 10 բն. 13/</t>
  </si>
  <si>
    <t xml:space="preserve"> տեխնիկական հսկողության ծառայություններ/ թեք տանիք Տիգրան Մեծ 33 բն. 16/</t>
  </si>
  <si>
    <t xml:space="preserve"> տեխնիկական հսկողության ծառայություններ/ թեք տանիք Վարդանանց 4, բն35/</t>
  </si>
  <si>
    <t xml:space="preserve"> տեխնիկական հսկողության ծառայություններ/ թեք տանիք Տպագրիչների 13, մուտք 4-րդ/</t>
  </si>
  <si>
    <t xml:space="preserve"> տեխնիկական հսկողության ծառայություններ/ թեք տանիք Մոսկովյան 21, մուտք 1-ին/</t>
  </si>
  <si>
    <t xml:space="preserve"> տեխնիկական հսկողության ծառայություններ/ թեք տանիք Նալբանդյան 19, բն13/</t>
  </si>
  <si>
    <t xml:space="preserve"> տեխնիկական հսկողության ծառայություններ/ թեք տանիք Զավարյան 8/</t>
  </si>
  <si>
    <t xml:space="preserve"> տեխնիկական հսկողության ծառայություններ/ թեք տանիք Փարպեցի 4,6/</t>
  </si>
  <si>
    <t xml:space="preserve"> տեխնիկական հսկողության ծառայություններ/ թեք տանիք Ամիրյան 5/</t>
  </si>
  <si>
    <t>98111140/58</t>
  </si>
  <si>
    <t>հեղինակային հսկողության ծառայություններ/ / թեք տանիքներ Չարենցի 27/</t>
  </si>
  <si>
    <t>98111140/59</t>
  </si>
  <si>
    <t>հեղինակային հսկողության ծառայություններ/ թեք տանիք Տիգրան Մեծ 10/</t>
  </si>
  <si>
    <t>98111140/60</t>
  </si>
  <si>
    <t>հեղինակային հսկողության ծառայություններ/ թեք տանիք Տիգրան Մեծ 27, բն 21/</t>
  </si>
  <si>
    <t>98111140/61</t>
  </si>
  <si>
    <t>հեղինակային հսկողության ծառայություններ/ թեք տանիք Սայաթ-Նովա 12/</t>
  </si>
  <si>
    <t>98111140/62</t>
  </si>
  <si>
    <t>հեղինակային հսկողության ծառայություններ/ թեք տանիք Թումանյան 38, բն 9/</t>
  </si>
  <si>
    <t>98111140/63</t>
  </si>
  <si>
    <t>հեղինակային հսկողության ծառայություններ/ թեք տանիք Թումանյան 10 բն. 13/</t>
  </si>
  <si>
    <t>98111140/64</t>
  </si>
  <si>
    <t>հեղինակային հսկողության ծառայություններ/ թեք տանիք Տիգրան Մեծ 33 բն. 16/</t>
  </si>
  <si>
    <t>98111140/65</t>
  </si>
  <si>
    <t>հեղինակային հսկողության ծառայություններ/ թեք տանիք Վարդանանց 4, բն35/</t>
  </si>
  <si>
    <t>98111140/66</t>
  </si>
  <si>
    <t>հեղինակային հսկողության ծառայություններ/ թեք տանիք Տպագրիչների 13, մուտք 4-րդ/</t>
  </si>
  <si>
    <t>98111140/67</t>
  </si>
  <si>
    <t>հեղինակային հսկողության ծառայություններ/ թեք տանիք Մոսկովյան 21, մուտք 1-ին/</t>
  </si>
  <si>
    <t>98111140/68</t>
  </si>
  <si>
    <t>հեղինակային հսկողության ծառայություններ/ թեք տանիք Նալբանդյան 19, բն13/</t>
  </si>
  <si>
    <t>98111140/69</t>
  </si>
  <si>
    <t>հեղինակային հսկողության ծառայություններ/թեք տանիք Զավարյան 8/</t>
  </si>
  <si>
    <t>98111140/70</t>
  </si>
  <si>
    <t>հեղինակային հսկողության ծառայություններ/ թեք տանիք Փարպեցի 4,6/</t>
  </si>
  <si>
    <t>98111140/71</t>
  </si>
  <si>
    <t>հեղինակային հսկողության ծառայություններ/ թեք տանիք Ամիրյան 5/</t>
  </si>
  <si>
    <t>45611300/687</t>
  </si>
  <si>
    <t>այլ շենքերի, շինությունների հիմնանորոգում/ Մաշտոց 40 Ա բակ/</t>
  </si>
  <si>
    <t>45611300/688</t>
  </si>
  <si>
    <t>այլ շենքերի, շինությունների հիմնանորոգում/ Բուզանդ 1 բակ/</t>
  </si>
  <si>
    <t>45611300/689</t>
  </si>
  <si>
    <t>այլ շենքերի, շինությունների հիմնանորոգում/ Տ. Մեծ պողոտա 24-28 բակ/</t>
  </si>
  <si>
    <t>45611300/690</t>
  </si>
  <si>
    <t>այլ շենքերի, շինությունների հիմնանորոգում/ Մաշտոց 51 բակ/</t>
  </si>
  <si>
    <t>45611300/691</t>
  </si>
  <si>
    <t>այլ շենքերի, շինությունների հիմնանորոգում/ Այգեստան 9-րդ փ. 65 շենք բակ/</t>
  </si>
  <si>
    <t>45611300/692</t>
  </si>
  <si>
    <t>այլ շենքերի, շինությունների հիմնանորոգում/ Զավարյան 64-Նար-Դոս 75/</t>
  </si>
  <si>
    <t>45611300/93</t>
  </si>
  <si>
    <t>այլ շենքերի, շինությունների հիմնանորոգում/ Մ. Սարյան փ. 2 շենքից մինչև Գրիգոր Հարությունյան փողոցի ներբակային աստիճան /</t>
  </si>
  <si>
    <t>45611300/94</t>
  </si>
  <si>
    <t>այլ շենքերի, շինությունների հիմնանորոգում/ Մոսկովյան 36,38 շենքերի աստիճանների հիմնանորոգում/</t>
  </si>
  <si>
    <t>45611300/95</t>
  </si>
  <si>
    <t>այլ շենքերի, շինությունների հիմնանորոգում/ Մ.Սարյան 26-ից մինչև Կոնդ թաղամասի աստիճանների հիմնանորոգման/</t>
  </si>
  <si>
    <t>45611300/96</t>
  </si>
  <si>
    <t>այլ շենքերի, շինությունների հիմնանորոգում/ Բաղրամյան-Սարմեն-Զարոբյան-Անտառային փողոցների ներբակային աստիճանների/</t>
  </si>
  <si>
    <t>45611300/97</t>
  </si>
  <si>
    <t>այլ շենքերի, շինությունների հիմնանորոգում/ Պուշկին 62-ից մինչև Սարյան փողոցի ներբակային աստիճանների/</t>
  </si>
  <si>
    <t>45611300/98</t>
  </si>
  <si>
    <t>այլ շենքերի, շինությունների հիմնանորոգում/ Տերյան 44 հասցեի ներբակային աստիճանների/</t>
  </si>
  <si>
    <t>45611300/99</t>
  </si>
  <si>
    <t>այլ շենքերի, շինությունների հիմնանորոգում/ Մ. Սարյան 15-ից մինչև Դեմիրճյան 25 հասցեի ներբակային աստիճանների/</t>
  </si>
  <si>
    <t xml:space="preserve"> կահույքի վերանորոգման և պահպանման ծառայություններ/ նստարանների և աղբամանների վերանորոգում/</t>
  </si>
  <si>
    <t xml:space="preserve"> տեխնիկական հսկողության ծառայություններ/ Մաշտոց 40 Ա բակ/</t>
  </si>
  <si>
    <t xml:space="preserve"> տեխնիկական հսկողության ծառայություններ/ Բուզանդ 1 բակ/</t>
  </si>
  <si>
    <t xml:space="preserve"> տեխնիկական հսկողության ծառայություններ/ Տ. Մեծ պողոտա 24-28 բակ/</t>
  </si>
  <si>
    <t xml:space="preserve"> տեխնիկական հսկողության ծառայություններ/ Մաշտոց 51 բակ/</t>
  </si>
  <si>
    <t xml:space="preserve"> տեխնիկական հսկողության ծառայություններ/ Այգեստան 9-րդ փ. 65 շենք բակ/</t>
  </si>
  <si>
    <t xml:space="preserve"> տեխնիկական հսկողության ծառայություններ/ Զավարյան 64-Նար-Դոս 75/</t>
  </si>
  <si>
    <t>98111140/85</t>
  </si>
  <si>
    <t>հեղինակային հսկողության ծառայություններ/ Մաշտոց 40 Ա բակ/</t>
  </si>
  <si>
    <t>98111140/86</t>
  </si>
  <si>
    <t>հեղինակային հսկողության ծառայություններ/ Բուզանդ 1 բակ/</t>
  </si>
  <si>
    <t>98111140/87</t>
  </si>
  <si>
    <t>հեղինակային հսկողության ծառայություններ/ Տ. Մեծ պողոտա 24-28 բակ/</t>
  </si>
  <si>
    <t>98111140/88</t>
  </si>
  <si>
    <t>հեղինակային հսկողության ծառայություններ/ Մաշտոց 51 բակ/</t>
  </si>
  <si>
    <t>98111140/89</t>
  </si>
  <si>
    <t>հեղինակային հսկողության ծառայություններ/ Այգեստան 9-րդ փ. 65 շենք բակ/</t>
  </si>
  <si>
    <t>98111140/90</t>
  </si>
  <si>
    <t>հեղինակային հսկողության ծառայություններ/ Զավարյան 64-Նար-Դոս 75/</t>
  </si>
  <si>
    <t xml:space="preserve"> տեխնիկական հսկողության ծառայություններ/ Մ. Սարյան փ. 2 շենքից մինչև Գրիգոր Հարությունյան փողոցի ներբակային աստիճան /</t>
  </si>
  <si>
    <t xml:space="preserve"> տեխնիկական հսկողության ծառայություններ/ Մոսկովյան 36,38 շենքերի աստիճանների հիմնանորոգում/</t>
  </si>
  <si>
    <t xml:space="preserve"> տեխնիկական հսկողության ծառայություններ/ / Մ.Սարյան 26-ից մինչև Կոնդ թաղամասի աստիճանների հիմնանորոգման/</t>
  </si>
  <si>
    <t xml:space="preserve"> տեխնիկական հսկողության ծառայություններ/ Բաղրամյան-Սարմեն-Զարոբյան-Անտառային փողոցների ներբակային աստիճանների/</t>
  </si>
  <si>
    <t xml:space="preserve"> տեխնիկական հսկողության ծառայություններ/ / Պուշկին 62-ից մինչև Սարյան փողոցի ներբակային աստիճանների/</t>
  </si>
  <si>
    <t xml:space="preserve"> տեխնիկական հսկողության ծառայություններ/ Տերյան 44 հասցեի ներբակային աստիճանների/</t>
  </si>
  <si>
    <t xml:space="preserve"> տեխնիկական հսկողության ծառայություններ/ Մ. Սարյան 15-ից մինչև Դեմիրճյան 25 հասցեի ներբակային աստիճանների/</t>
  </si>
  <si>
    <t>98111140/74</t>
  </si>
  <si>
    <t>հեղինակային հսկողության ծառայություններ/ Մ. Սարյան փ. 2 շենքից մինչև Գրիգոր Հարությունյան փողոցի ներբակային աստիճան /</t>
  </si>
  <si>
    <t>98111140/75</t>
  </si>
  <si>
    <t>հեղինակային հսկողության ծառայություններ/ Մոսկովյան 36,38 շենքերի աստիճանների հիմնանորոգում/</t>
  </si>
  <si>
    <t>98111140/76</t>
  </si>
  <si>
    <t>հեղինակային հսկողության ծառայություններ/ Մ.Սարյան 26-ից մինչև Կոնդ թաղամասի աստիճանների հիմնանորոգման/</t>
  </si>
  <si>
    <t>98111140/77</t>
  </si>
  <si>
    <t>հեղինակային հսկողության ծառայություններ/ Բաղրամյան-Սարմեն-Զարոբյան-Անտառային փողոցների ներբակային աստիճանների/</t>
  </si>
  <si>
    <t>98111140/78</t>
  </si>
  <si>
    <t>հեղինակային հսկողության ծառայություններ/ Պուշկին 62-ից մինչև Սարյան փողոցի ներբակային աստիճանների/</t>
  </si>
  <si>
    <t>98111140/79</t>
  </si>
  <si>
    <t>հեղինակային հսկողության ծառայություններ/ Տերյան 44 հասցեի ներբակային աստիճանների/</t>
  </si>
  <si>
    <t>98111140/80</t>
  </si>
  <si>
    <t>հեղինակային հսկողության ծառայություններ/ Մ. Սարյան 15-ից մինչև Դեմիրճյան 25 հասցեի ներբակային աստիճանների/</t>
  </si>
  <si>
    <t>92621110/753</t>
  </si>
  <si>
    <t xml:space="preserve"> սպորտային միջոցառումների կազմակերպման ծառայություններ/ ՀՀ անկախության տարեդարձին նվիրված դպրոցականների մարզական խաղեր/</t>
  </si>
  <si>
    <t>92621110/51</t>
  </si>
  <si>
    <t xml:space="preserve"> սպորտային միջոցառումների կազմակերպման ծառայություններ/ ՀՀ նախագահի մրցանակի համար &lt;&lt;Լավագույն մարզական ընտանիք&gt;&gt; /</t>
  </si>
  <si>
    <t>92621110/756</t>
  </si>
  <si>
    <t xml:space="preserve"> սպորտային միջոցառումների կազմակերպման ծառայություններ/ &lt;&lt;Առողջ սերունդ` պաշտպանված հայրենիք&gt;&gt;/</t>
  </si>
  <si>
    <t>92621110/757</t>
  </si>
  <si>
    <t xml:space="preserve"> սպորտային միջոցառումների կազմակերպման ծառայություններ/ &lt;&lt;Նախազորակոչային և զորակոչային տարիքի  ռազմամարզական խաղեր&gt;&gt;</t>
  </si>
  <si>
    <t>92621110/50</t>
  </si>
  <si>
    <t xml:space="preserve"> սպորտային միջոցառումների կազմակերպման ծառայություններ/ ԿՎՇ &lt;&lt;Ղեկավարի գավաթ&gt;&gt; ֆուտզալ մարզաձևից/</t>
  </si>
  <si>
    <t>92621110/758</t>
  </si>
  <si>
    <t xml:space="preserve"> սպորտային միջոցառումների կազմակերպման ծառայություններ/ ԿՎՇ-ի հանրակրթական դպրոցների միջև սպորտլադիա/</t>
  </si>
  <si>
    <t xml:space="preserve"> թափոնների և աղբի տարաներ և աղբամաններ / ձուլվածքով, դույլով/</t>
  </si>
  <si>
    <t xml:space="preserve"> կահույքի վերանորոգման և պահպանման ծառայություններ/ /նստարանների ամբողջական վերանորոգում</t>
  </si>
  <si>
    <t xml:space="preserve"> կահույքի վերանորոգման և պահպանման ծառայություններ/ աղբամանների ամբողջական վերանորոգում</t>
  </si>
  <si>
    <t>79951110/53</t>
  </si>
  <si>
    <t xml:space="preserve"> մշակութային միջոցառումների կազմակերպման ծառայություններ/ ՆՈՒՀ ՀՈԱԿների տարեվերջյան հանդեսներ` &lt;&lt;Հրաժեշտ մանկապարտեզին&gt;&gt;/</t>
  </si>
  <si>
    <t xml:space="preserve"> մշակութային միջոցառումների կազմակերպման ծառայություններ/ Գիտելիքի օր/ սեպտեմբեր 1/</t>
  </si>
  <si>
    <t>79951110/958</t>
  </si>
  <si>
    <t xml:space="preserve"> մշակութային միջոցառումների կազմակերպման ծառայություններ/ Կանանց միջազգային օր/</t>
  </si>
  <si>
    <t>79951110/40</t>
  </si>
  <si>
    <t xml:space="preserve"> մշակութային միջոցառումների կազմակերպման ծառայություններ/ Մայրության և գեղեցկության օր/</t>
  </si>
  <si>
    <t>79951110/42</t>
  </si>
  <si>
    <t xml:space="preserve"> մշակութային միջոցառումների կազմակերպման ծառայություններ/ Մեծ Եղեռն/</t>
  </si>
  <si>
    <t>79951110/46</t>
  </si>
  <si>
    <t xml:space="preserve"> մշակութային միջոցառումների կազմակերպման ծառայություններ/ Հաղթանակի օր/մայիսի 9/</t>
  </si>
  <si>
    <t>79951110/48</t>
  </si>
  <si>
    <t xml:space="preserve"> մշակութային միջոցառումների կազմակերպման ծառայություններ/ Երեխաների պաշտպանության օր/հունիսի 1/  երեխաների նորաձևություն/</t>
  </si>
  <si>
    <t>79951110/49</t>
  </si>
  <si>
    <t xml:space="preserve"> մշակութային միջոցառումների կազմակերպման ծառայություններ/ Հունիսի 1-ը Կենտրոնի մանակապարտեզներում/</t>
  </si>
  <si>
    <t>79951110/50</t>
  </si>
  <si>
    <t xml:space="preserve"> մշակութային միջոցառումների կազմակերպման ծառայություններ/ Ամառային դպրոց գրադարանում/</t>
  </si>
  <si>
    <t>79951110/51</t>
  </si>
  <si>
    <t xml:space="preserve"> մշակութային միջոցառումների կազմակերպման ծառայություններ/ Ցուցահանդես` մանրանկարչություն /Իմաստության աղբյուր/</t>
  </si>
  <si>
    <t>79951110/52</t>
  </si>
  <si>
    <t xml:space="preserve"> մշակութային միջոցառումների կազմակերպման ծառայություններ/ Հին ու նոր Երևան /լուսանկարների ցուցահանդես/</t>
  </si>
  <si>
    <t xml:space="preserve"> մշակութային միջոցառումների կազմակերպման ծառայություններ/ Մեծարման երեկո Արամ Սաթյան 75, Երվանդ Երզնկյան 75, Ռաիսա Մկրտչյան 80, Ռուբեն Մաթևոսյան 80, Մելիք Մավիսակալյան 85</t>
  </si>
  <si>
    <t xml:space="preserve"> մշակութային միջոցառումների կազմակերպման ծառայություններ/ Երկիր-ամրոց ռազմամարզական պատրաստություն/</t>
  </si>
  <si>
    <t xml:space="preserve"> մշակութային միջոցառումների կազմակերպման ծառայություններ/ Հեղինակային երգի երեկո/</t>
  </si>
  <si>
    <t xml:space="preserve"> մշակութային միջոցառումների կազմակերպման ծառայություններ/ Անկախության օր/ սեպտեմբերի 21 /Պարում է անկախության սերունդը/</t>
  </si>
  <si>
    <t xml:space="preserve"> մշակութային միջոցառումների կազմակերպման ծառայություններ/ Ամանոր և Սուրբ ծննունդ/</t>
  </si>
  <si>
    <t>79951110/47</t>
  </si>
  <si>
    <t xml:space="preserve"> մշակութային միջոցառումների կազմակերպման ծառայություններ/ Հանրապետության օր/ մայիսի 28/</t>
  </si>
  <si>
    <t xml:space="preserve"> մշակութային միջոցառումների կազմակերպման ծառայություններ/ Մարիամ Աստվածածնի վերափոխման օր/</t>
  </si>
  <si>
    <t xml:space="preserve"> մշակութային միջոցառումների կազմակերպման ծառայություններ/ Գրադարանավարի օր /</t>
  </si>
  <si>
    <t xml:space="preserve"> մշակութային միջոցառումների կազմակերպման ծառայություններ/ Ուսանողների միջազգային օր/</t>
  </si>
  <si>
    <t>79951110/960</t>
  </si>
  <si>
    <t xml:space="preserve"> մշակութային միջոցառումների կազմակերպման ծառայություններ/ Պոեզիայի համաշխարհային օր/</t>
  </si>
  <si>
    <t>79951110/956</t>
  </si>
  <si>
    <t xml:space="preserve"> մշակութային միջոցառումների կազմակերպման ծառայություններ/ Բարեկենդան/</t>
  </si>
  <si>
    <t>79951110/957</t>
  </si>
  <si>
    <t xml:space="preserve"> մշակութային միջոցառումների կազմակերպման ծառայություններ/ Թումանյանական օրեր Կենտրոնում/</t>
  </si>
  <si>
    <t>79951110/41</t>
  </si>
  <si>
    <t xml:space="preserve"> մշակութային միջոցառումների կազմակերպման ծառայություններ/ Արա Սարգսյան 120/</t>
  </si>
  <si>
    <t>79951110/43</t>
  </si>
  <si>
    <t xml:space="preserve"> մշակութային միջոցառումների կազմակերպման ծառայություններ/ մրցույթ, մանկապարտեզների  ավագ խմբերի երեխաների մասնակցությամբ հեքիաթների բեմականացում/</t>
  </si>
  <si>
    <t>79951110/44</t>
  </si>
  <si>
    <t xml:space="preserve"> մշակութային միջոցառումների կազմակերպման ծառայություններ/ Պարի միջազգ. օր/</t>
  </si>
  <si>
    <t>79951110/45</t>
  </si>
  <si>
    <t xml:space="preserve"> մշակութային միջոցառումների կազմակերպման ծառայություններ/ Ջազի միջազգային օր/</t>
  </si>
  <si>
    <t xml:space="preserve"> մշակութային միջոցառումների կազմակերպման ծառայություններ/ Արամ Խաչատրյան, Գայանե 80/</t>
  </si>
  <si>
    <t xml:space="preserve"> մշակութային միջոցառումների կազմակերպման ծառայություններ/ Երաժշտության միջազգային օր /Ալեքսեյ Հեքիմյան 95, Արտեմի Այվազյան 120/</t>
  </si>
  <si>
    <t xml:space="preserve"> մշակութային միջոցառումների կազմակերպման ծառայություններ/ Մոնթե Մելքոնյան 65/</t>
  </si>
  <si>
    <t xml:space="preserve"> մշակութային միջոցառումների կազմակերպման ծառայություններ/ ՀՀ բանակի 30 ամյակ/</t>
  </si>
  <si>
    <t xml:space="preserve"> մշակութային միջոցառումների կազմակերպման ծառայություններ/ Ձմեռ պապի այցելություն մանկապարտեզներ/</t>
  </si>
  <si>
    <t>79951110/959</t>
  </si>
  <si>
    <t xml:space="preserve"> մշակութային միջոցառումների կազմակերպման ծառայություններ/ Նորամուտ` Մաչանենց կենտրոն/</t>
  </si>
  <si>
    <t>79951110/39</t>
  </si>
  <si>
    <t xml:space="preserve"> մշակութային միջոցառումների կազմակերպման ծառայություններ/ Զբոսաշրջային Հայաստան/</t>
  </si>
  <si>
    <t>80221400/506</t>
  </si>
  <si>
    <t>մասնագիտացված հանրակրթական ուսուցում/ Էթիկայի և էթիկետի կանոնների ուսուցում ՆՈՒՀ -երում/</t>
  </si>
  <si>
    <t>մասնագիտացված հանրակրթական ուսուցում/ Բարեվարքության կանոնների ուսուցում/</t>
  </si>
  <si>
    <t>80221400/505</t>
  </si>
  <si>
    <t>մասնագիտացված հանրակրթական ուսուցում/ Աշխատակազմի գործնական հաղորդակցության հմտությունների կատարելագործման դասընթաց/</t>
  </si>
  <si>
    <t>բաժին 08, խումբ 2, դաս 7, 1. Հուշարձանների վերանորոգում և պահպանում</t>
  </si>
  <si>
    <t>92521150/2</t>
  </si>
  <si>
    <t xml:space="preserve"> պատմական շինությունների պահպանման ծառայություններ</t>
  </si>
  <si>
    <t>98371100/538</t>
  </si>
  <si>
    <t>98371100/537</t>
  </si>
  <si>
    <t>Երևան քաղաքի 2022 թվականի բյուջեի միջոցներով նախատեսվող Կենտրոն վարչական շրջանի</t>
  </si>
  <si>
    <t>Երևան քաղաքի 2022 թվականի բյուջեի միջոցներով նախատեսվող Նոր Նորք վարչական շրջանի</t>
  </si>
  <si>
    <t>79811100/7</t>
  </si>
  <si>
    <t>գովասանագրեր և պատվոգրեր</t>
  </si>
  <si>
    <t>79811100/605</t>
  </si>
  <si>
    <t>բլանկներ</t>
  </si>
  <si>
    <t>22811150/502</t>
  </si>
  <si>
    <t>30192100/501</t>
  </si>
  <si>
    <t>30192114/502</t>
  </si>
  <si>
    <t>30192121/503</t>
  </si>
  <si>
    <t>30192130/503</t>
  </si>
  <si>
    <t>30192710/501</t>
  </si>
  <si>
    <t>30192720/502</t>
  </si>
  <si>
    <t>30192920/501</t>
  </si>
  <si>
    <t>30197112/512</t>
  </si>
  <si>
    <t>30197232/518</t>
  </si>
  <si>
    <t>30197233/516</t>
  </si>
  <si>
    <t>30197234/516</t>
  </si>
  <si>
    <t>30197321/502</t>
  </si>
  <si>
    <t>30197323/10</t>
  </si>
  <si>
    <t>30197331/505</t>
  </si>
  <si>
    <t>դակիչ, քանոնով/ մեծ</t>
  </si>
  <si>
    <t>30197622/503</t>
  </si>
  <si>
    <t>30199420/519</t>
  </si>
  <si>
    <t>30234630/4</t>
  </si>
  <si>
    <t>ֆլեշ հիշողություն, 8GB</t>
  </si>
  <si>
    <t>30237310/521</t>
  </si>
  <si>
    <t xml:space="preserve"> տառատեսակներով քարթրիջներ տպիչների համար/ 725</t>
  </si>
  <si>
    <t>30237310/9</t>
  </si>
  <si>
    <t xml:space="preserve"> տառատեսակներով քարթրիջներ տպիչների համար/ TL-420H</t>
  </si>
  <si>
    <t>30237310/523</t>
  </si>
  <si>
    <t xml:space="preserve"> տառատեսակներով քարթրիջներ տպիչների համար/ 737</t>
  </si>
  <si>
    <t>33411400/501</t>
  </si>
  <si>
    <t>Ֆայլեր</t>
  </si>
  <si>
    <t>համազգեստ</t>
  </si>
  <si>
    <t>39241141/504</t>
  </si>
  <si>
    <t>39241210/7</t>
  </si>
  <si>
    <t>39263410/510</t>
  </si>
  <si>
    <t>39263420/6</t>
  </si>
  <si>
    <t>39263510/504</t>
  </si>
  <si>
    <t>39263520/508</t>
  </si>
  <si>
    <t>39263530/508</t>
  </si>
  <si>
    <t>39292530/5</t>
  </si>
  <si>
    <t>18141100/501</t>
  </si>
  <si>
    <t>աշխատանքային ձեռնոցներ</t>
  </si>
  <si>
    <t>18421130/12</t>
  </si>
  <si>
    <t>19641000/515</t>
  </si>
  <si>
    <t>24451160/3</t>
  </si>
  <si>
    <t>քլորակիր</t>
  </si>
  <si>
    <t>24911200/501</t>
  </si>
  <si>
    <t>31521210/503</t>
  </si>
  <si>
    <t>լամպ` էկոնոմ, 20 Վտ, 110 մմ, E27,  220 Վ</t>
  </si>
  <si>
    <t>31531210/507</t>
  </si>
  <si>
    <t>31651400/10</t>
  </si>
  <si>
    <t>31681600/3</t>
  </si>
  <si>
    <t xml:space="preserve"> էլեկտրական ապահովիչ</t>
  </si>
  <si>
    <t>31685000/8</t>
  </si>
  <si>
    <t>31711160/3</t>
  </si>
  <si>
    <t>31711550/506</t>
  </si>
  <si>
    <t xml:space="preserve"> լուսատարրեր/ LED 18Վտ</t>
  </si>
  <si>
    <t>31711550/507</t>
  </si>
  <si>
    <t xml:space="preserve"> լուսատարրեր/ LED, 25Վտ</t>
  </si>
  <si>
    <t>31711550/508</t>
  </si>
  <si>
    <t xml:space="preserve"> լուսատարրեր/ LED, 32Վտ</t>
  </si>
  <si>
    <t>33711480/505</t>
  </si>
  <si>
    <t>33761100/524</t>
  </si>
  <si>
    <t>33761300/501</t>
  </si>
  <si>
    <t xml:space="preserve"> ձեռքի թղթե սրբիչներ</t>
  </si>
  <si>
    <t>39221410/521</t>
  </si>
  <si>
    <t>39221420/508</t>
  </si>
  <si>
    <t xml:space="preserve"> խոզանակներ/ ապակի լվանալու</t>
  </si>
  <si>
    <t>39221480/8</t>
  </si>
  <si>
    <t>39224331/502</t>
  </si>
  <si>
    <t>դույլ պլաստմասե/ 5լ</t>
  </si>
  <si>
    <t>39811300/508</t>
  </si>
  <si>
    <t>39812410/8</t>
  </si>
  <si>
    <t>39812600/12</t>
  </si>
  <si>
    <t xml:space="preserve"> մաքրող մածուկներ և փոշիներ/ 1լ</t>
  </si>
  <si>
    <t>39831240/503</t>
  </si>
  <si>
    <t xml:space="preserve"> մաքրող նյութեր/ լամինատ մաքրելու հեղուկ</t>
  </si>
  <si>
    <t>39831242/508</t>
  </si>
  <si>
    <t>39831245/518</t>
  </si>
  <si>
    <t>39831262/501</t>
  </si>
  <si>
    <t xml:space="preserve"> հեղուկ օճառի բաշխիչ սարք</t>
  </si>
  <si>
    <t>39831276/14</t>
  </si>
  <si>
    <t>39831280/11</t>
  </si>
  <si>
    <t>39831282/519</t>
  </si>
  <si>
    <t>39831283/12</t>
  </si>
  <si>
    <t>39835000/513</t>
  </si>
  <si>
    <t>39839100/518</t>
  </si>
  <si>
    <t>44322280/4</t>
  </si>
  <si>
    <t>պղնձյա հաղորդալար, միաջիղ, ПЭВ 31x16մմ2</t>
  </si>
  <si>
    <t>44411110/502</t>
  </si>
  <si>
    <t>44411710/501</t>
  </si>
  <si>
    <t xml:space="preserve"> սանհանգույցի նստատեղեր</t>
  </si>
  <si>
    <t>44511100/1</t>
  </si>
  <si>
    <t xml:space="preserve"> ձեռքի գործիքներ/ խարտիչի կտրիչ</t>
  </si>
  <si>
    <t>44511100/2</t>
  </si>
  <si>
    <t xml:space="preserve"> ձեռքի գործիքներ/ ուրագ</t>
  </si>
  <si>
    <t>44511100/3</t>
  </si>
  <si>
    <t xml:space="preserve"> ձեռքի գործիքներ/ հարթաշուրթ</t>
  </si>
  <si>
    <t>44511100/4</t>
  </si>
  <si>
    <t xml:space="preserve"> ձեռքի գործիքներ/ Կարգավորվող բանալի մեծ</t>
  </si>
  <si>
    <t>44511100/5</t>
  </si>
  <si>
    <t xml:space="preserve"> ձեռքի գործիքներ/ զուբիլ</t>
  </si>
  <si>
    <t>44511170/1</t>
  </si>
  <si>
    <t xml:space="preserve"> փոցխեր</t>
  </si>
  <si>
    <t>44511230/1</t>
  </si>
  <si>
    <t xml:space="preserve"> դուր</t>
  </si>
  <si>
    <t>44511240/2</t>
  </si>
  <si>
    <t>44511270/4</t>
  </si>
  <si>
    <t>44511340/2</t>
  </si>
  <si>
    <t>44511370/1</t>
  </si>
  <si>
    <t xml:space="preserve"> գործիքների հավաքածուներ/ պտուտակահանի կոմպլեկտ</t>
  </si>
  <si>
    <t>44521121/512</t>
  </si>
  <si>
    <t>Դռան փականի միջուկ</t>
  </si>
  <si>
    <t>39241250/2</t>
  </si>
  <si>
    <t>ծառերի մկրատ (սեկատոր)</t>
  </si>
  <si>
    <t xml:space="preserve">30211200/512 </t>
  </si>
  <si>
    <t xml:space="preserve"> դյուրակիր համակարգիչներ</t>
  </si>
  <si>
    <t>30211220/5</t>
  </si>
  <si>
    <t>30232110/525</t>
  </si>
  <si>
    <t>30237411/513</t>
  </si>
  <si>
    <t>համակարգչային մկնիկներ</t>
  </si>
  <si>
    <t>30237460/511</t>
  </si>
  <si>
    <t>39111180/6</t>
  </si>
  <si>
    <t>39121100/1</t>
  </si>
  <si>
    <t>39121520/2</t>
  </si>
  <si>
    <t>39138110/502</t>
  </si>
  <si>
    <t xml:space="preserve"> աթոռ մետաղյա</t>
  </si>
  <si>
    <t>39138310/1</t>
  </si>
  <si>
    <t xml:space="preserve"> բազկաթոռ, շարժական, կաշվե</t>
  </si>
  <si>
    <t>39141260/1</t>
  </si>
  <si>
    <t>39514400/2</t>
  </si>
  <si>
    <t xml:space="preserve"> թղթե սրբիչների ավտոմատ դիսպենսեր</t>
  </si>
  <si>
    <t>39714220/508</t>
  </si>
  <si>
    <t>90921300/512</t>
  </si>
  <si>
    <t xml:space="preserve"> առնետների դեմ պայքարի ծառայություններ/ դեռատիզացիա</t>
  </si>
  <si>
    <t>64111200/524</t>
  </si>
  <si>
    <t>64211110/545</t>
  </si>
  <si>
    <t>72411100/529</t>
  </si>
  <si>
    <t xml:space="preserve"> փոխադրամիջոցների հետ կապված ապահովագրական ծառայություններ/ 3 մեքենա</t>
  </si>
  <si>
    <t xml:space="preserve"> ծրագրային ապահովման սպասարկման ծառայություններ/ ՀԾ սպասարկում</t>
  </si>
  <si>
    <t>փորձաքննության ծառայություններ/ վերելակների փորձաքննություն</t>
  </si>
  <si>
    <t>50721100/504</t>
  </si>
  <si>
    <t xml:space="preserve"> ջեռուցման համակարգերի շահագործում/ կաթսայատան շահագործում և սպասարկում-ամիս</t>
  </si>
  <si>
    <t>76131100/511</t>
  </si>
  <si>
    <t>գազասպառման համակարգի տեխնիկական սպասարկման ծառայություններ/ արտաքին գազատարի տեխ.սպասարկում</t>
  </si>
  <si>
    <t xml:space="preserve"> գնահատման հետ կապված խորհրդատվական ծառայություններ</t>
  </si>
  <si>
    <t>50111170/541</t>
  </si>
  <si>
    <t xml:space="preserve"> ավտոմեքենաների պահպանման ծառայություններ/ Toyota Camry 2,4 Low Grade, արտ. 2010թ.</t>
  </si>
  <si>
    <t>50111170/542</t>
  </si>
  <si>
    <t xml:space="preserve"> ավտոմեքենաների պահպանման ծառայություններ/ Toyota Corolla 1,6 GAS, արտ. 2017թ.</t>
  </si>
  <si>
    <t>50111170/543</t>
  </si>
  <si>
    <t xml:space="preserve"> ավտոմեքենաների պահպանման ծառայություններ/ 4x4 NIVA, արտ. 2011թ.</t>
  </si>
  <si>
    <t>50311120/526</t>
  </si>
  <si>
    <t>50311240/503</t>
  </si>
  <si>
    <t xml:space="preserve"> կաթսաների վերանորոգման և պահպանման ծառայություններ</t>
  </si>
  <si>
    <t>50531200/509</t>
  </si>
  <si>
    <t xml:space="preserve"> էլեկտրական սարքերի, սարքավորումների վերանորոգման և պահպանման ծառայություններ</t>
  </si>
  <si>
    <t>այլ ծառայություններ/ վարչական շենքի սարքավորումների և գույքի ընթացիկ նորոգման ծառայություններ</t>
  </si>
  <si>
    <t>45461100/5</t>
  </si>
  <si>
    <t>շենքերի, շինությունների ընթացիկ նորոգման աշխատանքներ/ վարչական շենքի ընթացիկ վերանորոգում</t>
  </si>
  <si>
    <t>շենքերի, շինությունների ընթացիկ նորոգման աշխատանքներ/ բունկերի ընթացիկ նորոգում</t>
  </si>
  <si>
    <t>71241200/765</t>
  </si>
  <si>
    <t>50531140/738</t>
  </si>
  <si>
    <t>60171100/7</t>
  </si>
  <si>
    <t>60171100/8</t>
  </si>
  <si>
    <t>60171100/9</t>
  </si>
  <si>
    <t>45231187/523</t>
  </si>
  <si>
    <t>45231177/2</t>
  </si>
  <si>
    <t>45461100/1</t>
  </si>
  <si>
    <t>շենքերի, շինությունների ընթացիկ նորոգման աշխատանքներ/ հենապատերի վերանորոգում</t>
  </si>
  <si>
    <t>45611300/37</t>
  </si>
  <si>
    <t>այլ շենքերի, շինությունների հիմնանորոգում/ Բ. Մուրադյան փողոցի ստորգետնյա անցման աստիճանների հիմնանորոգման աշխատանքներ</t>
  </si>
  <si>
    <t>45611300/39</t>
  </si>
  <si>
    <t>այլ շենքերի, շինությունների հիմնանորոգում/ Ստեփանյան-Սաֆարյան փողոցների և Գայի պողոտայի խաչմերուկի ստորգետնյա անցման աստիճանների հիմնանորոգման աշխատանքներ</t>
  </si>
  <si>
    <t xml:space="preserve"> տեխնիկական հսկողության ծառայություններ/ Բ. Մուրադյան փողոցի ստորգետնյա անցման աստիճանների հիմնանորոգման աշխատանքնե</t>
  </si>
  <si>
    <t xml:space="preserve"> տեխնիկական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</si>
  <si>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98111140/1</t>
  </si>
  <si>
    <t>հեղինակային հսկողության ծառայություններ/ Բ. Մուրադյան փողոցի ստորգետնյա անցման աստիճանների հիմնանորոգման աշխատանքնե</t>
  </si>
  <si>
    <t>98111140/2</t>
  </si>
  <si>
    <t>հեղինակային հսկողության ծառայություններ/ Ստեփանյան-Սաֆարյան փողոցների և Գայի պողոտայի խաչմերուկի ստորգետնյա անցման աստիճանների հիմնանորոգման աշխատանքներ</t>
  </si>
  <si>
    <t>45231187/1</t>
  </si>
  <si>
    <t xml:space="preserve"> սալահատակման և ասֆալտապատման աշխատանքներ/ փողոցների մայթերի սալիկապատում</t>
  </si>
  <si>
    <t>45231187/3</t>
  </si>
  <si>
    <t xml:space="preserve"> սալահատակման և ասֆալտապատման աշխատանքներ/ Գայի արձանի հարակից մայթերի սալիկապատում   գունավոր գեղարվեստական սալերով</t>
  </si>
  <si>
    <t>98111140/18</t>
  </si>
  <si>
    <t>բաժին 04, խումբ 5, դաս 1, 9. Փողոցների պահպանում եվ շահագործում</t>
  </si>
  <si>
    <t>45461100/2</t>
  </si>
  <si>
    <t>շենքերի, շինությունների ընթացիկ նորոգման աշխատանքներ/ ցանկապատերի ներկում</t>
  </si>
  <si>
    <t>45611300/53</t>
  </si>
  <si>
    <t>այլ շենքերի, շինությունների հիմնանորոգում/ Թեքահարթակների կառուցում</t>
  </si>
  <si>
    <t xml:space="preserve"> տեխնիկական հսկողության ծառայություններ/ Թեքահարթակների կառուցում</t>
  </si>
  <si>
    <t>98111140/3</t>
  </si>
  <si>
    <t>հեղինակային հսկողության ծառայություններ/ Թեքահարթակների կառուցում</t>
  </si>
  <si>
    <t>բաժին 04, խումբ 5, դաս 1, 13. Փողոցների, հրապարակների և այգիների կահավորում</t>
  </si>
  <si>
    <t>31711550/2</t>
  </si>
  <si>
    <t xml:space="preserve"> լուսատարրեր/ արևային լուսատուների ձեռք բերում և տեղադրում</t>
  </si>
  <si>
    <t>50751100/5</t>
  </si>
  <si>
    <t>45221142/578</t>
  </si>
  <si>
    <t>98391200/504</t>
  </si>
  <si>
    <t>այլ ծառայություններ/ հրատապ ծառայություններ</t>
  </si>
  <si>
    <t>45261124/559</t>
  </si>
  <si>
    <t>44118400/11</t>
  </si>
  <si>
    <t>պրոֆնաստիլ/ 0.55 մմ</t>
  </si>
  <si>
    <t>45261124/7</t>
  </si>
  <si>
    <t xml:space="preserve"> տանիքների վերանորոգման աշխատանքներ/ Դ. Մալյան նրբ. 1 շենքի թեք տանիքի հիմնանորոգման աշխատանքներ</t>
  </si>
  <si>
    <t>45261124/8</t>
  </si>
  <si>
    <t xml:space="preserve"> տանիքների վերանորոգման աշխատանքներ/ Մառի 9  շենքի թեք տանիքի հիմնանորոգման  աշխատանքներ</t>
  </si>
  <si>
    <t xml:space="preserve"> տեխնիկական հսկողության ծառայություններ/ Դ. Մալյան նրբ. 1 շենքի թեք տանիքի հիմնանորոգման աշխատանքներ</t>
  </si>
  <si>
    <t xml:space="preserve"> տեխնիկական հսկողության ծառայություններ/ Մառի 9 շենքի թեք տանիքի հիմնանորոգման աշխատանքներ</t>
  </si>
  <si>
    <t>98111140/83</t>
  </si>
  <si>
    <t>հեղինակային հսկողության ծառայություններ/ Դ. Մալյան նրբ. 1 շենքի թեք տանիքի հիմնանորոգման աշխատանքներ</t>
  </si>
  <si>
    <t>98111140/20</t>
  </si>
  <si>
    <t>հեղինակային հսկողության ծառայություններ/ Մառի 9 շենքի թեք տանիքի հիմնանորոգման աշխատանքներ</t>
  </si>
  <si>
    <t>37531210/1</t>
  </si>
  <si>
    <t>37531230/1</t>
  </si>
  <si>
    <t xml:space="preserve"> մանկական խաղահրապարակների կարուսելներ</t>
  </si>
  <si>
    <t>37531240/1</t>
  </si>
  <si>
    <t xml:space="preserve"> մանկական խաղահրապարակների սահարաններ</t>
  </si>
  <si>
    <t>39111320/2</t>
  </si>
  <si>
    <t>45611300/73</t>
  </si>
  <si>
    <t>այլ շենքերի, շինությունների հիմնանորոգում/ ֆուտբոլի դաշտերի բարեկարգում</t>
  </si>
  <si>
    <t>45611300/76</t>
  </si>
  <si>
    <t>այլ շենքերի, շինությունների հիմնանորոգում/ Մառի նրբ. 3 շենքի բակային տարածքի  բարեկարգման աշխատանքներ</t>
  </si>
  <si>
    <t>45611300/77</t>
  </si>
  <si>
    <t>այլ շենքերի, շինությունների հիմնանորոգում/ Մոլդովական 1 շենքի հարակից տարածքում գտնվող խաղահրապարակի բարեկարգման աշխատանքներ</t>
  </si>
  <si>
    <t>45611300/78</t>
  </si>
  <si>
    <t>այլ շենքերի, շինությունների հիմնանորոգում/ Ջրվեժ, Բանավան 10, 11, 12, 13, 14, 15 շենքերի հարակից տարածքի բարեկարգման աշխատանքներ (վերամշակում)</t>
  </si>
  <si>
    <t>45611300/79</t>
  </si>
  <si>
    <t>այլ շենքերի, շինությունների հիմնանորոգում/ Շոպրոնի 2-րդ նրբ. 4 շենքի հարակից տարածքի աստիճանների հիմնանորոգման աշխատանքներ</t>
  </si>
  <si>
    <t>45611300/80</t>
  </si>
  <si>
    <t>այլ շենքերի, շինությունների հիմնանորոգում/ Դ. Մալյան նրբ. 9 շենքի հարակից տարածքի աստիճանների հիմնանորոգման աշխատանքներ</t>
  </si>
  <si>
    <t>45611300/84</t>
  </si>
  <si>
    <t>այլ շենքերի, շինությունների հիմնանորոգում/ Նոր Նորքի 8-րդ զանգ. 28 շենքից դեպի 198 դպրոց բարձրացող աստիճանների հիմնանորոգման  աշխատանքներ</t>
  </si>
  <si>
    <t>45611300/92</t>
  </si>
  <si>
    <t>այլ շենքերի, շինությունների հիմնանորոգում/ Հովհաննիսյան  6/1 շենքից դեպի Գայի 41 շենք իջնող աստիճանների հիմնանորոգման աշխատանքներ</t>
  </si>
  <si>
    <t>45611300/83</t>
  </si>
  <si>
    <t>այլ շենքերի, շինությունների հիմնանորոգում/ Գայի 2 շենքից դեպի Լվովյան փողոց իջնող աստիճանների հիմնանորոգման աշխատանքներ</t>
  </si>
  <si>
    <t>45611300/105</t>
  </si>
  <si>
    <t>այլ շենքերի, շինությունների հիմնանորոգում/ Դ. Մալյան նրբ. 2 շենքի հարակից տարածքի աստիճանների հիմնանորոգման աշխատանքներ</t>
  </si>
  <si>
    <t xml:space="preserve"> տեխնիկական հսկողության ծառայություններ/ ֆուտբոլի դաշտերի բարեկարգում</t>
  </si>
  <si>
    <t xml:space="preserve"> տեխնիկական հսկողության ծառայություններ/ Մառի նրբ. 3 շենքի բակային տարածքի  բարեկարգման աշխատանքներ</t>
  </si>
  <si>
    <t xml:space="preserve"> տեխնիկական հսկողության ծառայություններ/ Մոլդովական 1 շենքի հարակից տարածքում գտնվող խաղահրապարակի բարեկարգման աշխատանքներ</t>
  </si>
  <si>
    <t xml:space="preserve"> տեխնիկական հսկողության ծառայություններ/ Ջրվեժ, Բանավան 10, 11, 12, 13, 14, 15 շենքերի հարակից տարածքի բարեկարգման աշխատանքներ (վերամշակում)</t>
  </si>
  <si>
    <t xml:space="preserve"> տեխնիկական հսկողության ծառայություններ/ Շոպրոնի 2-րդ նրբ. 4 շենքի հարակից տարածքի աստիճանների հիմնանորոգման աշխատանքներ</t>
  </si>
  <si>
    <t xml:space="preserve"> տեխնիկական հսկողության ծառայություններ/ Դ. Մալյան նրբ. 9 շենքի հարակից տարածքի աստիճանների հիմնանորոգման աշխատանքներ</t>
  </si>
  <si>
    <t xml:space="preserve"> տեխնիկական հսկողության ծառայություններ/ Նոր Նորքի 8-րդ զանգ. 28 շենքից դեպի 198 դպրոց բարձրացող աստիճանների հիմնանորոգման  աշխատանքներ</t>
  </si>
  <si>
    <t xml:space="preserve"> տեխնիկական հսկողության ծառայություններ/ Հովհաննիսյան  6/1 շենքից դեպի Գայի 41 շենք իջնող աստիճանների հիմնանորոգման աշխատանքներ</t>
  </si>
  <si>
    <t xml:space="preserve"> տեխնիկական հսկողության ծառայություններ/ Գայի 2 շենքից դեպի Լվովյան փողոց իջնող աստիճանների հիմնանորոգման աշխատանքներ</t>
  </si>
  <si>
    <t xml:space="preserve"> տեխնիկական հսկողության ծառայություններ/ Դ. Մալյան նրբ. 2 շենքի հարակից տարածքի աստիճանների հիմնանորոգման աշխատանքներ</t>
  </si>
  <si>
    <t>98111140/21</t>
  </si>
  <si>
    <t>հեղինակային հսկողության ծառայություններ/ Մառի նրբ. 3 շենքի բակային տարածքի  բարեկարգման աշխատանքներ</t>
  </si>
  <si>
    <t>98111140/22</t>
  </si>
  <si>
    <t>հեղինակային հսկողության ծառայություններ/ Մոլդովական 1 շենքի հարակից տարածքում գտնվող խաղահրապարակի բարեկարգման աշխատանքներ</t>
  </si>
  <si>
    <t>98111140/23</t>
  </si>
  <si>
    <t>հեղինակային հսկողության ծառայություններ/ Ջրվեժ, Բանավան 10, 11, 12, 13, 14, 15 շենքերի հարակից տարածքի բարեկարգման աշխատանքներ (վերամշակում)</t>
  </si>
  <si>
    <t>98111140/24</t>
  </si>
  <si>
    <t>հեղինակային հսկողության ծառայություններ/ Շոպրոնի 2-րդ նրբ. 4 շենքի հարակից տարածքի աստիճանների հիմնանորոգման աշխատանքներ</t>
  </si>
  <si>
    <t>98111140/25</t>
  </si>
  <si>
    <t>հեղինակային հսկողության ծառայություններ/ Դ. Մալյան նրբ. 9 շենքի հարակից տարածքի աստիճանների հիմնանորոգման աշխատանքներ</t>
  </si>
  <si>
    <t>98111140/26</t>
  </si>
  <si>
    <t>հեղինակային հսկողության ծառայություններ/ Նոր Նորքի 8-րդ զանգ. 28 շենքից դեպի 198 դպրոց բարձրացող աստիճանների հիմնանորոգման  աշխատանքներ</t>
  </si>
  <si>
    <t>98111140/27</t>
  </si>
  <si>
    <t>հեղինակային հսկողության ծառայություններ/ Հովհաննիսյան  6/1 շենքից դեպի Գայի 41 շենք իջնող աստիճանների հիմնանորոգման աշխատանքներ</t>
  </si>
  <si>
    <t>98111140/28</t>
  </si>
  <si>
    <t>հեղինակային հսկողության ծառայություններ/ Գայի 2 շենքից դեպի Լվովյան փողոց իջնող աստիճանների հիմնանորոգման աշխատանքներ</t>
  </si>
  <si>
    <t>98111140/95</t>
  </si>
  <si>
    <t>հեղինակային հսկողության ծառայություններ/ Դ. Մալյան նրբ. 2 շենքի հարակից տարածքի աստիճանների հիմնանորոգման աշխատանքներ</t>
  </si>
  <si>
    <t>45211113/513</t>
  </si>
  <si>
    <t>45261170/1</t>
  </si>
  <si>
    <t>98111140/10</t>
  </si>
  <si>
    <t>բաժին 08, խումբ 1, դաս 1, Հանգստի և սպորտի ծառայություններ</t>
  </si>
  <si>
    <t>92621110/587</t>
  </si>
  <si>
    <t xml:space="preserve"> սպորտային միջոցառումների կազմակերպման ծառայություններ/ ՀՀ անկախության տարեդարձին նվիրված դպրոցականների մարզական խաղեր</t>
  </si>
  <si>
    <t>92621110/506</t>
  </si>
  <si>
    <t xml:space="preserve"> սպորտային միջոցառումների կազմակերպման ծառայություններ/ Ազգային ժողովի գավաթի խաղարկություն</t>
  </si>
  <si>
    <t>92621110/507</t>
  </si>
  <si>
    <t xml:space="preserve"> սպորտային միջոցառումների կազմակերպման ծառայություններ/ ՀՀ հանրակրթական դպրոցների սովորողների ուսումնամարզական խաղեր</t>
  </si>
  <si>
    <t>92621110/508</t>
  </si>
  <si>
    <t xml:space="preserve"> սպորտային միջոցառումների կազմակերպման ծառայություններ/ «Վազք-Լազերային հրաձգություն» (Laser Run) դպրոցականների առաջնություն</t>
  </si>
  <si>
    <t xml:space="preserve">92621110/509 </t>
  </si>
  <si>
    <t xml:space="preserve"> սպորտային միջոցառումների կազմակերպման ծառայություններ/ «Լավագույն մարզական նախադպրոցական հաստատություն»</t>
  </si>
  <si>
    <t>92621110/510</t>
  </si>
  <si>
    <t xml:space="preserve"> սպորտային միջոցառումների կազմակերպման ծառայություններ/ «Լավագույն մարզական ընտանիք»</t>
  </si>
  <si>
    <t>92621110/593</t>
  </si>
  <si>
    <t xml:space="preserve"> սպորտային միջոցառումների կազմակերպման ծառայություններ/ «Առողջ սերունդ պաշտպանված հայրենիք համաքաղաքային բակային ավանդական առաջնություն»</t>
  </si>
  <si>
    <t>92621110/594</t>
  </si>
  <si>
    <t xml:space="preserve"> սպորտային միջոցառումների կազմակերպման ծառայություններ/ Նախազորակոչային և զորակոչային տարիքի երիտասարդության հանրապետական ռազմամարզական խաղեր</t>
  </si>
  <si>
    <t>92621110/518</t>
  </si>
  <si>
    <t xml:space="preserve"> սպորտային միջոցառումների կազմակերպման ծառայություններ/ «Նոր Նորք վարչական շրջանի 10 լավագույն մարզիկներ» ամենամյա մրցանակաբաշխություն</t>
  </si>
  <si>
    <t>45231270/2</t>
  </si>
  <si>
    <t xml:space="preserve"> հանգստի տարածքների վերանորոգման աշխատանքներ/ խաղերի, նստարանների, զրուցարանների , լուսավորության ընթացիկ նորոգում</t>
  </si>
  <si>
    <t>45611300/85</t>
  </si>
  <si>
    <t>այլ շենքերի, շինությունների հիմնանորոգում/ Բաղյան 1 շենքի հարակից տարածքում հանգստի գոտու կառուցման աշխատանքներ</t>
  </si>
  <si>
    <t>45611300/86</t>
  </si>
  <si>
    <t>այլ շենքերի, շինությունների հիմնանորոգում/ Նանսենի 6 և 10 շենքերի միջնամասում հանգստի գոտու կառուցման աշխատանքներ</t>
  </si>
  <si>
    <t>45611300/87</t>
  </si>
  <si>
    <t>այլ շենքերի, շինությունների հիմնանորոգում/ Նանսենի այգու տարածքում գտնվող  խաղահրապարակի բարեկարգման աշխատանքներ</t>
  </si>
  <si>
    <t>45611300/104</t>
  </si>
  <si>
    <t>այլ շենքերի, շինությունների հիմնանորոգում/ Վիլնյուսի 101 շենքի հարակից տարածքում գտնվող պուրակի բարեկարգման աշխատանքներ</t>
  </si>
  <si>
    <t xml:space="preserve"> տեխնիկական հսկողության ծառայություններ/ խաղերի, նստարանների, զրուցարանների , լուսավորության ընթացիկ նորոգում</t>
  </si>
  <si>
    <t xml:space="preserve"> տեխնիկական հսկողության ծառայություններ/ Բաղյան 1 շենքի հարակից տարածքում հանգստի գոտու կառուցման աշխատանքներ</t>
  </si>
  <si>
    <t xml:space="preserve"> տեխնիկական հսկողության ծառայություններ/ Նանսենի 6 և 10 շենքերի միջնամասում հանգստի գոտու կառուցման աշխատանքներ</t>
  </si>
  <si>
    <t>98111140/29</t>
  </si>
  <si>
    <t>հեղինակային հսկողության ծառայություններ/ Բաղյան 1 շենքի հարակից տարածքում հանգստի գոտու կառուցման աշխատանքներ</t>
  </si>
  <si>
    <t>98111140/30</t>
  </si>
  <si>
    <t>հեղինակային հսկողության ծառայություններ/ Նանսենի 6 և 10 շենքերի միջնամասում հանգստի գոտու կառուցման աշխատանքներ</t>
  </si>
  <si>
    <t xml:space="preserve"> տեխնիկական հսկողության ծառայություններ/ Նանսենի այգու տարածքում գտնվող խաղահրապարակի բարեկարգման աշխատանքներ</t>
  </si>
  <si>
    <t xml:space="preserve"> տեխնիկական հսկողության ծառայություններ/ Վիլնյուսի 101 շենքի հարակից տարածքում գտնվող պուրակի բարեկարգման աշխատանքներ</t>
  </si>
  <si>
    <t>98111140/31</t>
  </si>
  <si>
    <t>հեղինակային հսկողության ծառայություններ/ Նանսենի այգու տարածքում գտնվող խաղահրապարակի բարեկարգման աշխատանքներ</t>
  </si>
  <si>
    <t>98111140/94</t>
  </si>
  <si>
    <t>հեղինակային հսկողության ծառայություններ/ Վիլնյուսի 101 շենքի հարակից տարածքում գտնվող պուրակի բարեկարգման աշխատանքներ</t>
  </si>
  <si>
    <t>79951110/784</t>
  </si>
  <si>
    <t xml:space="preserve"> մշակութային միջոցառումների կազմակերպման ծառայություններ/ Բանակի օր /հունվարի 28/</t>
  </si>
  <si>
    <t xml:space="preserve"> մշակութային միջոցառումների կազմակերպման ծառայություններ/ ամանորյա ձևավորում</t>
  </si>
  <si>
    <t>79951110/785</t>
  </si>
  <si>
    <t xml:space="preserve"> մշակութային միջոցառումների կազմակերպման ծառայություններ/ Տյառնընդառաջ</t>
  </si>
  <si>
    <t>79951110/786</t>
  </si>
  <si>
    <t xml:space="preserve"> մշակութային միջոցառումների կազմակերպման ծառայություններ/ կանանց տոն</t>
  </si>
  <si>
    <t xml:space="preserve"> մշակութային միջոցառումների կազմակերպման ծառայություններ/ Թաթուլ Կրպեյանի ծննդյան օր</t>
  </si>
  <si>
    <t>79951110/92</t>
  </si>
  <si>
    <t xml:space="preserve"> մշակութային միջոցառումների կազմակերպման ծառայություններ/ Եղեռնի զոհերի հիշատակի օր</t>
  </si>
  <si>
    <t>79951110/110</t>
  </si>
  <si>
    <t xml:space="preserve"> մշակութային միջոցառումների կազմակերպման ծառայություններ/ հանրապետության տոն</t>
  </si>
  <si>
    <t xml:space="preserve"> մշակութային միջոցառումների կազմակերպման ծառայություններ/ վերջին զանգ</t>
  </si>
  <si>
    <t>79951110/95</t>
  </si>
  <si>
    <t xml:space="preserve"> մշակութային միջոցառումների կազմակերպման ծառայություններ/ երեխաների իրավունքների պաշտպանության օր</t>
  </si>
  <si>
    <t xml:space="preserve"> մշակութային միջոցառումների կազմակերպման ծառայություններ/ գիտելիքի, գրի և դպրության օր</t>
  </si>
  <si>
    <t xml:space="preserve"> մշակութային միջոցառումների կազմակերպման ծառայություններ/ անկախության տոն</t>
  </si>
  <si>
    <t xml:space="preserve"> մշակութային միջոցառումների կազմակերպման ծառայություններ/ ուսուցչի օր /հոկտեմբերի 5/</t>
  </si>
  <si>
    <t xml:space="preserve"> մշակութային միջոցառումների կազմակերպման ծառայություններ/ ամանորյա հյուրասիրություն</t>
  </si>
  <si>
    <t>79951110/91</t>
  </si>
  <si>
    <t>79951110/93</t>
  </si>
  <si>
    <t xml:space="preserve"> մշակութային միջոցառումների կազմակերպման ծառայություններ/ Ուրախ ամառ մանկական միջոցառումների շարք ՝ 11 միջոցառում</t>
  </si>
  <si>
    <t xml:space="preserve"> մշակութային միջոցառումների կազմակերպման ծառայություններ/ Էրեբունի Երևան տոն</t>
  </si>
  <si>
    <t>98371100/530</t>
  </si>
  <si>
    <t>98371100/531</t>
  </si>
  <si>
    <t>Երևան քաղաքի 2022 թվականի բյուջեի միջոցներով նախատեսվող Քանաքեռ-Զեյթուն վարչական շրջանի</t>
  </si>
  <si>
    <t>18111310/1</t>
  </si>
  <si>
    <t xml:space="preserve"> մասնագիտական հագուստ/ հավաքարարի, ձմեռային</t>
  </si>
  <si>
    <t>18111300/2</t>
  </si>
  <si>
    <t xml:space="preserve"> մասնագիտական հագուստ/ ամառային բամբակյա բանվորական կոստյում</t>
  </si>
  <si>
    <t>18111310/2</t>
  </si>
  <si>
    <t xml:space="preserve"> մասնագիտական հագուստ/ ձմեռային բանվորական կոստյում</t>
  </si>
  <si>
    <t>18111300/1</t>
  </si>
  <si>
    <t xml:space="preserve"> մասնագիտական հագուստ/ հավաքարարի, ամառային</t>
  </si>
  <si>
    <t xml:space="preserve"> հաշվառման գրքեր/ հանձնարարականների</t>
  </si>
  <si>
    <t>22811150/518</t>
  </si>
  <si>
    <t>22811180/505</t>
  </si>
  <si>
    <t>22851200/505</t>
  </si>
  <si>
    <t xml:space="preserve"> թղթապանակներ/ կաշվե, զինանշանով</t>
  </si>
  <si>
    <t>24911500/513</t>
  </si>
  <si>
    <t>30141200/509</t>
  </si>
  <si>
    <t>30192100/510</t>
  </si>
  <si>
    <t>30192111/503</t>
  </si>
  <si>
    <t>30192114/512</t>
  </si>
  <si>
    <t>30192121/542</t>
  </si>
  <si>
    <t>30192128/512</t>
  </si>
  <si>
    <t>30192130/517</t>
  </si>
  <si>
    <t>30192131/504</t>
  </si>
  <si>
    <t>30192135/504</t>
  </si>
  <si>
    <t>30192160/509</t>
  </si>
  <si>
    <t>30192160/510</t>
  </si>
  <si>
    <t>30192210/505</t>
  </si>
  <si>
    <t>30192720/508</t>
  </si>
  <si>
    <t>30193110/505</t>
  </si>
  <si>
    <t xml:space="preserve"> գրենական պիտույքների դասավորման համարանքներ և պարագաներ</t>
  </si>
  <si>
    <t>30197100/508</t>
  </si>
  <si>
    <t xml:space="preserve"> կարիչի մետաղալարե կապեր/ 24 և 26մմ</t>
  </si>
  <si>
    <t>30197111/505</t>
  </si>
  <si>
    <t>30197231/520</t>
  </si>
  <si>
    <t>30197232/519</t>
  </si>
  <si>
    <t>30197233/517</t>
  </si>
  <si>
    <t>30197234/517</t>
  </si>
  <si>
    <t>թղթապանակ, կոշտ կազմով/ ռեգիստրատոր</t>
  </si>
  <si>
    <t>30197235/507</t>
  </si>
  <si>
    <t>30197323/512</t>
  </si>
  <si>
    <t>30197331/506</t>
  </si>
  <si>
    <t>30197622/521</t>
  </si>
  <si>
    <t>30197646/505</t>
  </si>
  <si>
    <t>30199420/520</t>
  </si>
  <si>
    <t>30199792/501</t>
  </si>
  <si>
    <t>30237100/2</t>
  </si>
  <si>
    <t xml:space="preserve"> համակարգիչների մասեր/ հոսանքի լար</t>
  </si>
  <si>
    <t>30237310/10</t>
  </si>
  <si>
    <t xml:space="preserve"> քաթրիջ HP Laserjet 1018 տպիչի համար</t>
  </si>
  <si>
    <t>30237310/11</t>
  </si>
  <si>
    <t xml:space="preserve"> քաթրիջ Canon MF3010 տպիչի համար</t>
  </si>
  <si>
    <t>39241210/508</t>
  </si>
  <si>
    <t>39263410/511</t>
  </si>
  <si>
    <t>39263420/509</t>
  </si>
  <si>
    <t>39263520/510</t>
  </si>
  <si>
    <t>39263530/509</t>
  </si>
  <si>
    <t>39292510/505</t>
  </si>
  <si>
    <t>18421130/502</t>
  </si>
  <si>
    <t>19641000/503</t>
  </si>
  <si>
    <t>31211180/502</t>
  </si>
  <si>
    <t>31221270/501</t>
  </si>
  <si>
    <t xml:space="preserve"> մալուխի ամրակ</t>
  </si>
  <si>
    <t>31521120/501</t>
  </si>
  <si>
    <t xml:space="preserve"> լուսացիր 60x10</t>
  </si>
  <si>
    <t>31521120/502</t>
  </si>
  <si>
    <t xml:space="preserve"> լուսացիր 60x10/ լեդ</t>
  </si>
  <si>
    <t>31521130/504</t>
  </si>
  <si>
    <t>31521130/505</t>
  </si>
  <si>
    <t xml:space="preserve"> լուսացիր 120x10/ լեդ</t>
  </si>
  <si>
    <t>31521420/502</t>
  </si>
  <si>
    <t>լամպ` լյումինեսցենտային, 18 Վտ, 220 Վ/ 60սմ</t>
  </si>
  <si>
    <t>31521430/501</t>
  </si>
  <si>
    <t>լամպ` լյումինեսցենտային, 36 Վտ, 220 Վ/ 120սմ</t>
  </si>
  <si>
    <t>31531210/502</t>
  </si>
  <si>
    <t>31531300/502</t>
  </si>
  <si>
    <t>31531710/502</t>
  </si>
  <si>
    <t xml:space="preserve"> լամպերի դրոսելներ</t>
  </si>
  <si>
    <t>31651400/503</t>
  </si>
  <si>
    <t>31683100/501</t>
  </si>
  <si>
    <t xml:space="preserve"> եռաբաշխիչ 3տ, 3մ լարով</t>
  </si>
  <si>
    <t>31683200/502</t>
  </si>
  <si>
    <t>31684400/503</t>
  </si>
  <si>
    <t>32421100/501</t>
  </si>
  <si>
    <t xml:space="preserve"> հեռախոսային մալուխներ և առնչվող սարքեր</t>
  </si>
  <si>
    <t>33761100/505</t>
  </si>
  <si>
    <t>33761600/501</t>
  </si>
  <si>
    <t>39111180/501</t>
  </si>
  <si>
    <t>աթոռ` գրասենյակային, մետաղյա կարկասով/ բազկաթոռի անվակ</t>
  </si>
  <si>
    <t>39221290/501</t>
  </si>
  <si>
    <t xml:space="preserve"> խոհանոցային սարքեր, տնային և կենցաղային իրեր և հանրային սննդի կազմակերպման նյութեր/ թեյնիկ էլեկտրական</t>
  </si>
  <si>
    <t>39221350/501</t>
  </si>
  <si>
    <t>39221410/501</t>
  </si>
  <si>
    <t>39221410/502</t>
  </si>
  <si>
    <t xml:space="preserve"> ավելներ/ գոգաթիակով</t>
  </si>
  <si>
    <t>39221480/501</t>
  </si>
  <si>
    <t>39221490/501</t>
  </si>
  <si>
    <t xml:space="preserve"> սպունգներ</t>
  </si>
  <si>
    <t>39224341/503</t>
  </si>
  <si>
    <t>39513200/504</t>
  </si>
  <si>
    <t>39713410/501</t>
  </si>
  <si>
    <t>39812600/503</t>
  </si>
  <si>
    <t xml:space="preserve"> մաքրող մածուկներ և փոշիներ/ սպասքի</t>
  </si>
  <si>
    <t>39831100/506</t>
  </si>
  <si>
    <t xml:space="preserve"> լվացող նյութեր/ լամինատ մաքրելու</t>
  </si>
  <si>
    <t>39831100/503</t>
  </si>
  <si>
    <t xml:space="preserve"> լվացող նյութեր/ դոմեստոս</t>
  </si>
  <si>
    <t>39831100/502</t>
  </si>
  <si>
    <t xml:space="preserve"> լվացող նյութեր/ գորգերի մաքրիչ</t>
  </si>
  <si>
    <t>39831100/504</t>
  </si>
  <si>
    <t xml:space="preserve"> լվացող նյութեր/ ժավել</t>
  </si>
  <si>
    <t>39831245/502</t>
  </si>
  <si>
    <t>39831276/505</t>
  </si>
  <si>
    <t>39831280/504</t>
  </si>
  <si>
    <t>39831283/502</t>
  </si>
  <si>
    <t>39839100/501</t>
  </si>
  <si>
    <t>41111100/537</t>
  </si>
  <si>
    <t>42131470/502</t>
  </si>
  <si>
    <t xml:space="preserve"> ծորակների մասեր/ միջուկ</t>
  </si>
  <si>
    <t>44163140/503</t>
  </si>
  <si>
    <t xml:space="preserve"> ջրի և գոլորշու խողովակներ</t>
  </si>
  <si>
    <t>44192620/502</t>
  </si>
  <si>
    <t xml:space="preserve"> գամեր</t>
  </si>
  <si>
    <t>44211280/502</t>
  </si>
  <si>
    <t xml:space="preserve"> ձողեր/ ապակի լվանալու</t>
  </si>
  <si>
    <t>44322280/502</t>
  </si>
  <si>
    <t xml:space="preserve"> մալուխ պղնձե ջղերով, նախատեսված ներքին մոնտաժման համար  2,5մմ2</t>
  </si>
  <si>
    <t>44411100/502</t>
  </si>
  <si>
    <t xml:space="preserve"> ծորակներ</t>
  </si>
  <si>
    <t>44411700/502</t>
  </si>
  <si>
    <t xml:space="preserve"> սանհանգույցի նստատեղեր, ծածկեր, զուգարանակոնք և / բաչոկի մեխանիզմ</t>
  </si>
  <si>
    <t>44511250/502</t>
  </si>
  <si>
    <t xml:space="preserve"> սեղմիչ աքցաններ/ հարթաշուրթ</t>
  </si>
  <si>
    <t>44511270/502</t>
  </si>
  <si>
    <t>44521121/502</t>
  </si>
  <si>
    <t xml:space="preserve"> զանազան կողպեքներ և փականներ/ փականի միջուկ</t>
  </si>
  <si>
    <t>44531130/502</t>
  </si>
  <si>
    <t>30211220/6</t>
  </si>
  <si>
    <t>30232110/2</t>
  </si>
  <si>
    <t>30232280/1</t>
  </si>
  <si>
    <t xml:space="preserve"> կոշտ սկավառակների դրայվերներ</t>
  </si>
  <si>
    <t>30236110/2</t>
  </si>
  <si>
    <t xml:space="preserve"> օպերատիվ հիշողություն (ram)  </t>
  </si>
  <si>
    <t>30237200/1</t>
  </si>
  <si>
    <t xml:space="preserve"> համակարգիչների պարագաներ/ դինամիկ</t>
  </si>
  <si>
    <t>30237411/3</t>
  </si>
  <si>
    <t>32551170/2</t>
  </si>
  <si>
    <t>39111180/9</t>
  </si>
  <si>
    <t>39111190/4</t>
  </si>
  <si>
    <t xml:space="preserve"> բազկաթոռներ/ շարժական</t>
  </si>
  <si>
    <t>39121100/8</t>
  </si>
  <si>
    <t>39121100/9</t>
  </si>
  <si>
    <t xml:space="preserve"> գրասեղաններ/ սեղանի կողադիր</t>
  </si>
  <si>
    <t>39121100/10</t>
  </si>
  <si>
    <t xml:space="preserve"> գրասեղաններ/ դիմադիրով</t>
  </si>
  <si>
    <t>39121520/7</t>
  </si>
  <si>
    <t>39138310/6</t>
  </si>
  <si>
    <t>39141260/5</t>
  </si>
  <si>
    <t>39515440/6</t>
  </si>
  <si>
    <t>39711140/3</t>
  </si>
  <si>
    <t>39714210/1</t>
  </si>
  <si>
    <t>44112730/1</t>
  </si>
  <si>
    <t xml:space="preserve"> կտրող սկավառակ/ բոլգարկա</t>
  </si>
  <si>
    <t>42661400/1</t>
  </si>
  <si>
    <t xml:space="preserve"> եռակցման էլեկտրական սարքեր</t>
  </si>
  <si>
    <t>44411742/3</t>
  </si>
  <si>
    <t xml:space="preserve"> զուքարանակոնքի մեխանիզմ / ասիական </t>
  </si>
  <si>
    <t>90921300/514</t>
  </si>
  <si>
    <t>64111200/532</t>
  </si>
  <si>
    <t>64211110/564</t>
  </si>
  <si>
    <t>72411100/533</t>
  </si>
  <si>
    <t>92231200/502</t>
  </si>
  <si>
    <t xml:space="preserve"> մալուխային հեռուստատեսություն</t>
  </si>
  <si>
    <t>66511180/1</t>
  </si>
  <si>
    <t xml:space="preserve"> շարժիչներով փոխադրամիջոցների ապահովագրման ծառայություններ/ Տոյոտա- Կորոլլա</t>
  </si>
  <si>
    <t>79971120/3</t>
  </si>
  <si>
    <t xml:space="preserve"> ծրագրային ապահովման սպասարկման ծառայություններ/ &lt;&lt;Հ/Ծ-Հաշվապահ 7&gt;&gt; </t>
  </si>
  <si>
    <t>79811100/592</t>
  </si>
  <si>
    <t xml:space="preserve"> թվային տպագրության ծառայություններ/ հաշվետվություն</t>
  </si>
  <si>
    <t>79811100/593</t>
  </si>
  <si>
    <t xml:space="preserve"> թվային տպագրության ծառայություններ/ ղեկավարի հանձնարարականի թերթիկ</t>
  </si>
  <si>
    <t>79811100/594</t>
  </si>
  <si>
    <t xml:space="preserve"> թվային տպագրության ծառայություններ/ ամփոփագիր</t>
  </si>
  <si>
    <t>79811100/595</t>
  </si>
  <si>
    <t xml:space="preserve"> թվային տպագրության ծառայություններ/ հաշվետվություն 1</t>
  </si>
  <si>
    <t>79811100/596</t>
  </si>
  <si>
    <t xml:space="preserve"> թվային տպագրության ծառայություններ/ հաշվետվություն 2</t>
  </si>
  <si>
    <t>79811100/578</t>
  </si>
  <si>
    <t xml:space="preserve"> թվային տպագրության ծառայություններ/ պատվոգիր</t>
  </si>
  <si>
    <t>79811100/579</t>
  </si>
  <si>
    <t xml:space="preserve"> թվային տպագրության ծառայություններ/ թղթապանակ</t>
  </si>
  <si>
    <t>79811100/590</t>
  </si>
  <si>
    <t xml:space="preserve"> թվային տպագրության ծառայություններ/ բլանկ վարչական շրջանի</t>
  </si>
  <si>
    <t>79811100/591</t>
  </si>
  <si>
    <t xml:space="preserve"> թվային տպագրության ծառայություններ/ բլանկ վարչական շրջանի ղեկավարի</t>
  </si>
  <si>
    <t>79811100/597</t>
  </si>
  <si>
    <t xml:space="preserve"> թվային տպագրության ծառայություններ/ գրասենյակային գիրք կոշտ կազմով</t>
  </si>
  <si>
    <t>76131100/515</t>
  </si>
  <si>
    <t>79711110/4</t>
  </si>
  <si>
    <t>79991160/508</t>
  </si>
  <si>
    <t>50111130/529</t>
  </si>
  <si>
    <t xml:space="preserve"> ավտոմեքենաների վերանորոգման ծառայություններ/ Տոյոտա կարոլա</t>
  </si>
  <si>
    <t>50311120/529</t>
  </si>
  <si>
    <t>50311250/523</t>
  </si>
  <si>
    <t xml:space="preserve"> պատճենահանող սարքերի պահպանման ծառայություններ/ պաճենահանող սարքերի և տպիչների վերանորոգում, քարտրիջների լիցքավորում</t>
  </si>
  <si>
    <t>50531110/505</t>
  </si>
  <si>
    <t>50531200/508</t>
  </si>
  <si>
    <t xml:space="preserve"> էլեկտրական սարքերի, սարքավորումների վերանորոգման և պահպանման ծառայություններ/ օդորակիչ</t>
  </si>
  <si>
    <t>50731100/505</t>
  </si>
  <si>
    <t>50751100/506</t>
  </si>
  <si>
    <t>45461100/521</t>
  </si>
  <si>
    <t>շենքերի, շինությունների ընթացիկ նորոգման աշխատանքներ/ վարչական շենք</t>
  </si>
  <si>
    <t xml:space="preserve"> տեխնիկական հսկողության ծառայություններ/ վ/շենք</t>
  </si>
  <si>
    <t>98111140/40</t>
  </si>
  <si>
    <t>հեղինակային հսկողության ծառայություններ/ վ/շենք</t>
  </si>
  <si>
    <t>71241200/68</t>
  </si>
  <si>
    <t>50531140/22</t>
  </si>
  <si>
    <t>60171100/3</t>
  </si>
  <si>
    <t xml:space="preserve"> ուղևորափոխադրող ավտոմեքենաների վարձակալություն` վարորդի հետ միասին/ Երևան քաղաքում</t>
  </si>
  <si>
    <t>60171100/4</t>
  </si>
  <si>
    <t xml:space="preserve"> ուղևորափոխադրող ավտոմեքենաների վարձակալություն` վարորդի հետ միասին/ ՀՀ և Արցախ</t>
  </si>
  <si>
    <t>45231187/525</t>
  </si>
  <si>
    <t>45221142/542</t>
  </si>
  <si>
    <t xml:space="preserve"> ընդհանուր շինարարական աշխատանքներ/ եզրաքար</t>
  </si>
  <si>
    <t>45611300/74</t>
  </si>
  <si>
    <t xml:space="preserve"> երկաթբետոնի հետ կապված աշխատանքներ/ հենապատ - Վրթ. Փափազյան և Վարշավյան փող. խաչմերուկ</t>
  </si>
  <si>
    <t>98111140/93</t>
  </si>
  <si>
    <t>հեղինակային հսկողության ծառայություններ/ հենապատ</t>
  </si>
  <si>
    <t>45231177/543</t>
  </si>
  <si>
    <t xml:space="preserve"> ճանապարհների վերանորոգման աշխատանքներ/ մայրուղիներ</t>
  </si>
  <si>
    <t xml:space="preserve"> շենքերի, շինությունների կամ դրանց մասերի կառուցման աշխատանքներ/ թեքահարթակ</t>
  </si>
  <si>
    <t>հեղինակային հսկողության ծառայություններ/ թեքահարթակ</t>
  </si>
  <si>
    <t>42418100/6</t>
  </si>
  <si>
    <t xml:space="preserve"> վերելակների մասեր/ կարապիկ</t>
  </si>
  <si>
    <t>42418100/7</t>
  </si>
  <si>
    <t>42418100/9</t>
  </si>
  <si>
    <t>42418100/10</t>
  </si>
  <si>
    <t>42418100/11</t>
  </si>
  <si>
    <t>42418100/12</t>
  </si>
  <si>
    <t xml:space="preserve"> վերելակների մասեր/ հակակշռի զսպանակ</t>
  </si>
  <si>
    <t>42418100/13</t>
  </si>
  <si>
    <t xml:space="preserve"> վերելակների մասեր/ գլխավոր էլեկտրաշարժիչ</t>
  </si>
  <si>
    <t>42418100/14</t>
  </si>
  <si>
    <t xml:space="preserve"> վերելակների մասեր/ ռեդուկտոր</t>
  </si>
  <si>
    <t>42418100/15</t>
  </si>
  <si>
    <t xml:space="preserve"> վերելակների մասեր/ կանչի ապարատ</t>
  </si>
  <si>
    <t>42418100/16</t>
  </si>
  <si>
    <t xml:space="preserve"> վերելակների մասեր/ վերջնային անջատիչ</t>
  </si>
  <si>
    <t>42418100/8</t>
  </si>
  <si>
    <t xml:space="preserve"> վերելակների մասեր/ ուժային կոնտակտոր</t>
  </si>
  <si>
    <t xml:space="preserve"> տեխնիկական հսկողության ծառայություններ/ վերելակ</t>
  </si>
  <si>
    <t>45221142/571</t>
  </si>
  <si>
    <t xml:space="preserve"> ընդհանուր շինարարական աշխատանքներ/ հրատապ</t>
  </si>
  <si>
    <t>60181100/526</t>
  </si>
  <si>
    <t xml:space="preserve"> բեռնատարների վարձակալություն` վարորդի հետ միասին/ հրատապ ծառայություններ</t>
  </si>
  <si>
    <t xml:space="preserve"> տեխնիկական հսկողության ծառայություններ/ հրատապ աշխատանքների</t>
  </si>
  <si>
    <t>90921300/515</t>
  </si>
  <si>
    <t>45261124/565</t>
  </si>
  <si>
    <t xml:space="preserve"> տանիքների վերանորոգման աշխատանքներ/ հարթ</t>
  </si>
  <si>
    <t>44118400/502</t>
  </si>
  <si>
    <t>34921440/501</t>
  </si>
  <si>
    <t>39111320/3</t>
  </si>
  <si>
    <t>39295100/501</t>
  </si>
  <si>
    <t xml:space="preserve"> արևից պաշտպանող հարմարանքներ/ զրուցարան</t>
  </si>
  <si>
    <t>45611300/15</t>
  </si>
  <si>
    <t>այլ շենքերի, շինությունների հիմնանորոգում/ Ռայնիսի 11ա բակային տարածք</t>
  </si>
  <si>
    <t>45611300/16</t>
  </si>
  <si>
    <t>այլ շենքերի, շինությունների հիմնանորոգում/ Ռայնիսի 15 բակային տարածք</t>
  </si>
  <si>
    <t>45611300/17</t>
  </si>
  <si>
    <t>այլ շենքերի, շինությունների հիմնանորոգում/ Ռայնիսի 28 բակային տարածք</t>
  </si>
  <si>
    <t>45611300/18</t>
  </si>
  <si>
    <t>այլ շենքերի, շինությունների հիմնանորոգում/ Դրոյի 24 շենքի հարակից տարածք</t>
  </si>
  <si>
    <t>45611300/19</t>
  </si>
  <si>
    <t>այլ շենքերի, շինությունների հիմնանորոգում/ Դրոյի 26 շ. հարակից տարածք</t>
  </si>
  <si>
    <t>45611300/20</t>
  </si>
  <si>
    <t>այլ շենքերի, շինությունների հիմնանորոգում/ Լեփսուսի 3ա բակային տարածք</t>
  </si>
  <si>
    <t>45611300/21</t>
  </si>
  <si>
    <t>այլ շենքերի, շինությունների հիմնանորոգում/ Ռայնիսի 1 բակային տարածք</t>
  </si>
  <si>
    <t>45611300/22</t>
  </si>
  <si>
    <t>այլ շենքերի, շինությունների հիմնանորոգում/ ՈՒլնեցու 70/1 բակային տարածք</t>
  </si>
  <si>
    <t>45611300/23</t>
  </si>
  <si>
    <t>այլ շենքերի, շինությունների հիմնանորոգում/ Հաղթանակի զբոսայգու և Բաբայան փող. հարակից տարածք</t>
  </si>
  <si>
    <t>45611300/24</t>
  </si>
  <si>
    <t>այլ շենքերի, շինությունների հիմնանորոգում/ Հասրաթյան փող. 7/3, 7/4, 7/5 հարակից տարածք</t>
  </si>
  <si>
    <t>45611300/112</t>
  </si>
  <si>
    <t>այլ շենքերի, շինությունների հիմնանորոգում/ մինի ֆուտբոլի խաղադաշտի կառուցում</t>
  </si>
  <si>
    <t xml:space="preserve"> տեխնիկական հսկողության ծառայություններ/ Ռայնիսի 11ա բակ</t>
  </si>
  <si>
    <t xml:space="preserve"> տեխնիկական հսկողության ծառայություններ/ Ռայնիսի 15 բակ</t>
  </si>
  <si>
    <t xml:space="preserve"> տեխնիկական հսկողության ծառայություններ/ Ռայնիսի 28 բակ</t>
  </si>
  <si>
    <t xml:space="preserve"> տեխնիկական հսկողության ծառայություններ/ Դրոյի 24 բակ</t>
  </si>
  <si>
    <t xml:space="preserve"> տեխնիկական հսկողության ծառայություններ/ Դրոյի 26 բակ</t>
  </si>
  <si>
    <t xml:space="preserve"> տեխնիկական հսկողության ծառայություններ/ Լեփսուսի 3ա բակ</t>
  </si>
  <si>
    <t xml:space="preserve"> տեխնիկական հսկողության ծառայություններ/ Ռայնիսի 1 բակ</t>
  </si>
  <si>
    <t xml:space="preserve"> տեխնիկական հսկողության ծառայություններ/ Ուլնեցու 70/1 բակ</t>
  </si>
  <si>
    <t xml:space="preserve"> տեխնիկական հսկողության ծառայություններ/ Հաղթանակի զբոսայգու և Բաբայան փող. հարակից տարածք</t>
  </si>
  <si>
    <t xml:space="preserve"> տեխնիկական հսկողության ծառայություններ/ Հասրաթյան 7/3, 7/4, 7/5 հարակից բակ</t>
  </si>
  <si>
    <t>98111140/42</t>
  </si>
  <si>
    <t>հեղինակային հսկողության ծառայություններ/ Ռայնիսի 11ա բակ</t>
  </si>
  <si>
    <t>98111140/43</t>
  </si>
  <si>
    <t>հեղինակային հսկողության ծառայություններ/ Ռայնիսի 15 բակ</t>
  </si>
  <si>
    <t>98111140/44</t>
  </si>
  <si>
    <t>հեղինակային հսկողության ծառայություններ/ Ռայնիսի 28 բակ</t>
  </si>
  <si>
    <t>98111140/45</t>
  </si>
  <si>
    <t>հեղինակային հսկողության ծառայություններ/ Դրոյի 24 բակ</t>
  </si>
  <si>
    <t>98111140/46</t>
  </si>
  <si>
    <t>հեղինակային հսկողության ծառայություններ/ Դրոյի 26 բակ</t>
  </si>
  <si>
    <t>98111140/47</t>
  </si>
  <si>
    <t>հեղինակային հսկողության ծառայություններ/ Լեփսուսի 3ա բակ</t>
  </si>
  <si>
    <t>98111140/48</t>
  </si>
  <si>
    <t>հեղինակային հսկողության ծառայություններ/ Ռայնիսի 1 բակ</t>
  </si>
  <si>
    <t>98111140/49</t>
  </si>
  <si>
    <t>հեղինակային հսկողության ծառայություններ/ Ուլնեցու 70/1 բակ</t>
  </si>
  <si>
    <t>98111140/50</t>
  </si>
  <si>
    <t>հեղինակային հսկողության ծառայություններ/ Հաղթանակի զբոսայգու և Բաբայան փող հարակից տարածք</t>
  </si>
  <si>
    <t>98111140/51</t>
  </si>
  <si>
    <t>հեղինակային հսկողության ծառայություններ/ Հասրաթյան 7/3, 7/4, 7/5 բակ</t>
  </si>
  <si>
    <t xml:space="preserve"> տեխնիկական հսկողության ծառայություններ/ մինի ֆուտբոլի խաղադաշտի կառուցում</t>
  </si>
  <si>
    <t>45211113/514</t>
  </si>
  <si>
    <t xml:space="preserve"> շքամուտքերի շինարարական աշխատանքներ / վերանորոգում</t>
  </si>
  <si>
    <t>45261170/2</t>
  </si>
  <si>
    <t xml:space="preserve"> պատշգամբների հետ կապված աշխատանքներ/ վթարային</t>
  </si>
  <si>
    <t xml:space="preserve"> տեխնիկական հսկողության ծառայություններ/ պատշգամբ</t>
  </si>
  <si>
    <t>98111140/102</t>
  </si>
  <si>
    <t>հեղինակային հսկողության ծառայություններ/ պատշգամբ</t>
  </si>
  <si>
    <t>92621110/624</t>
  </si>
  <si>
    <t xml:space="preserve"> սպորտային միջոցառումների կազմակերպման ծառայություններ/ ՀՀ Անկախության տարեդարձ- մարզական խաղեր</t>
  </si>
  <si>
    <t>92621110/625</t>
  </si>
  <si>
    <t xml:space="preserve"> սպորտային միջոցառումների կազմակերպման ծառայություններ/ ԱԺ գավաթ</t>
  </si>
  <si>
    <t>92621110/626</t>
  </si>
  <si>
    <t xml:space="preserve"> սպորտային միջոցառումների կազմակերպման ծառայություններ/ լավագույն մարզական &lt;&lt;ՆՈւՀ&gt;&gt;</t>
  </si>
  <si>
    <t>92621110/628</t>
  </si>
  <si>
    <t xml:space="preserve"> սպորտային միջոցառումների կազմակերպման ծառայություններ/ լավագույն մարզական բակ, համայնք, ընտանիք</t>
  </si>
  <si>
    <t>92621110/627</t>
  </si>
  <si>
    <t xml:space="preserve"> սպորտային միջոցառումների կազմակերպման ծառայություններ/ առողջ սերունդ</t>
  </si>
  <si>
    <t>92621110/629</t>
  </si>
  <si>
    <t xml:space="preserve"> սպորտային միջոցառումների կազմակերպման ծառայություններ/ նախազորակոչային</t>
  </si>
  <si>
    <t>15897200/5</t>
  </si>
  <si>
    <t xml:space="preserve"> սննդի ծանրոցներ/ ամանորյա քաղցրավենիք</t>
  </si>
  <si>
    <t>79951110/849</t>
  </si>
  <si>
    <t xml:space="preserve"> մշակութային միջոցառումների կազմակերպման ծառայություններ/ Հայկական բանակի օր</t>
  </si>
  <si>
    <t>79951110/850</t>
  </si>
  <si>
    <t xml:space="preserve"> մշակութային միջոցառումների կազմակերպման ծառայություններ/ տյառնընդառաջ</t>
  </si>
  <si>
    <t>79951110/851</t>
  </si>
  <si>
    <t xml:space="preserve"> մշակութային միջոցառումների կազմակերպման ծառայություններ/ բարեկենդան</t>
  </si>
  <si>
    <t>79951110/852</t>
  </si>
  <si>
    <t xml:space="preserve"> մշակութային միջոցառումների կազմակերպման ծառայություններ/ մարտի 8</t>
  </si>
  <si>
    <t>79951110/56</t>
  </si>
  <si>
    <t xml:space="preserve"> մշակութային միջոցառումների կազմակերպման ծառայություններ/ ապրիլի 24</t>
  </si>
  <si>
    <t>79951110/58</t>
  </si>
  <si>
    <t>79951110/59</t>
  </si>
  <si>
    <t xml:space="preserve"> մշակութային միջոցառումների կազմակերպման ծառայություններ/ մայիս, վերջին զանգ</t>
  </si>
  <si>
    <t>79951110/57</t>
  </si>
  <si>
    <t xml:space="preserve"> մշակութային միջոցառումների կազմակերպման ծառայություններ/ մայիսի-1, աշխատանքի օր</t>
  </si>
  <si>
    <t>79951110/61</t>
  </si>
  <si>
    <t xml:space="preserve"> մշակութային միջոցառումների կազմակերպման ծառայություններ/ երեխաների պաշտպանության օր, հունիսի 1</t>
  </si>
  <si>
    <t>79951110/54</t>
  </si>
  <si>
    <t xml:space="preserve"> մշակութային միջոցառումների կազմակերպման ծառայություններ/ զատիկ</t>
  </si>
  <si>
    <t>79951110/147</t>
  </si>
  <si>
    <t xml:space="preserve"> մշակութային միջոցառումների կազմակերպման ծառայություններ/ խաղողօրհնեք</t>
  </si>
  <si>
    <t>79951110/148</t>
  </si>
  <si>
    <t xml:space="preserve"> մշակութային միջոցառումների կազմակերպման ծառայություններ/ գիտելիքի և դպրության օր</t>
  </si>
  <si>
    <t>79951110/149</t>
  </si>
  <si>
    <t xml:space="preserve"> մշակութային միջոցառումների կազմակերպման ծառայություններ/ ՀՀ անկախության հռչակման օր</t>
  </si>
  <si>
    <t>79951110/150</t>
  </si>
  <si>
    <t>79951110/152</t>
  </si>
  <si>
    <t xml:space="preserve"> մշակութային միջոցառումների կազմակերպման ծառայություններ/ Քանաքեռ-Զեյթուն վարչական շրջանի օր</t>
  </si>
  <si>
    <t>79951110/154</t>
  </si>
  <si>
    <t xml:space="preserve"> մշակութային միջոցառումների կազմակերպման ծառայություններ/ ամանոր</t>
  </si>
  <si>
    <t>79951110/155</t>
  </si>
  <si>
    <t xml:space="preserve"> մշակութային միջոցառումների կազմակերպման ծառայություններ/ ամանորյա հանդեսներ</t>
  </si>
  <si>
    <t>79951110/55</t>
  </si>
  <si>
    <t xml:space="preserve"> մշակութային միջոցառումների կազմակերպման ծառայություններ/ Հայ մեծանուն գրողներ</t>
  </si>
  <si>
    <t>79951110/60</t>
  </si>
  <si>
    <t xml:space="preserve"> մշակութային միջոցառումների կազմակերպման ծառայություններ/ ռուս սահմանապահ</t>
  </si>
  <si>
    <t>79951110/153</t>
  </si>
  <si>
    <t xml:space="preserve"> մշակութային միջոցառումների կազմակերպման ծառայություններ/ մտավորականներ</t>
  </si>
  <si>
    <t>79951110/151</t>
  </si>
  <si>
    <t xml:space="preserve"> մշակութային միջոցառումների կազմակերպման ծառայություններ/ Էրեբունի-Երևան</t>
  </si>
  <si>
    <t>98371100/529</t>
  </si>
  <si>
    <t xml:space="preserve"> թաղման ծառայություններ/ հարազատ չունեցող</t>
  </si>
  <si>
    <t>98371100/527</t>
  </si>
  <si>
    <t xml:space="preserve"> թաղման ծառայություններ/ անապահով</t>
  </si>
  <si>
    <t>Երևան քաղաքի 2022 թվականի բյուջեի միջոցներով նախատեսվող Դավթաշեն վարչական շրջանի</t>
  </si>
  <si>
    <t>22811170/2</t>
  </si>
  <si>
    <t xml:space="preserve"> թղթապանակներ</t>
  </si>
  <si>
    <t>22851200/1</t>
  </si>
  <si>
    <t>24911500/2</t>
  </si>
  <si>
    <t>30141200/7</t>
  </si>
  <si>
    <t>30192100/6</t>
  </si>
  <si>
    <t>30192114/6</t>
  </si>
  <si>
    <t>30192121/12</t>
  </si>
  <si>
    <t>30192125/4</t>
  </si>
  <si>
    <t>30192130/9</t>
  </si>
  <si>
    <t>30192160/5</t>
  </si>
  <si>
    <t>30193110/1</t>
  </si>
  <si>
    <t>30196100/9</t>
  </si>
  <si>
    <t>30197100/5</t>
  </si>
  <si>
    <t xml:space="preserve"> կարիչի մետաղալարե կապեր / մեծ</t>
  </si>
  <si>
    <t>30197220/5</t>
  </si>
  <si>
    <t xml:space="preserve"> թղթի ամրակներ/ 32մմ</t>
  </si>
  <si>
    <t>30197220/6</t>
  </si>
  <si>
    <t xml:space="preserve"> թղթի ամրակներ/ 19մմ</t>
  </si>
  <si>
    <t>30197232/8</t>
  </si>
  <si>
    <t>30197322/5</t>
  </si>
  <si>
    <t>30197323/6</t>
  </si>
  <si>
    <t>30234630/2</t>
  </si>
  <si>
    <t>33411400/3</t>
  </si>
  <si>
    <t>39263200/3</t>
  </si>
  <si>
    <t>44423600/1</t>
  </si>
  <si>
    <t xml:space="preserve"> կպչուն ժապավեններ/ 20մմ</t>
  </si>
  <si>
    <t>44423600/2</t>
  </si>
  <si>
    <t xml:space="preserve"> կպչուն ժապավեններ/ 50մմ</t>
  </si>
  <si>
    <t>18421130/13</t>
  </si>
  <si>
    <t>19641000/12</t>
  </si>
  <si>
    <t>31211140/1</t>
  </si>
  <si>
    <t xml:space="preserve"> ապահովիչներ/ լվացարանի 63Ա</t>
  </si>
  <si>
    <t>31211400/2</t>
  </si>
  <si>
    <t xml:space="preserve"> էլեկտրոմագնիսական անջատիչներ</t>
  </si>
  <si>
    <t>31442000/3</t>
  </si>
  <si>
    <t xml:space="preserve"> մարտկոց, AA տեսակի/ ժամացույցի մարտկոց, մեծ</t>
  </si>
  <si>
    <t>31442000/4</t>
  </si>
  <si>
    <t xml:space="preserve"> մարտկոց, AA տեսակի/ ժամացույցի մարտկոց, փոքր</t>
  </si>
  <si>
    <t>31521200/1</t>
  </si>
  <si>
    <t>լամպ` էկոնոմ, 20 Վտ, 110 մմ, E27,  220 Վ/ 12վտ մեծ</t>
  </si>
  <si>
    <t>315212220/1</t>
  </si>
  <si>
    <t>լամպ` էկոնոմ, 20 Վտ, 110 մմ, E27,  220 Վ/ լեդ 4 էկոնոմ</t>
  </si>
  <si>
    <t>31651400/11</t>
  </si>
  <si>
    <t>31684400/8</t>
  </si>
  <si>
    <t>31685000/10</t>
  </si>
  <si>
    <t>33761100/15</t>
  </si>
  <si>
    <t>33761400/1</t>
  </si>
  <si>
    <t xml:space="preserve"> թղթե անձեռոցիկներ</t>
  </si>
  <si>
    <t>33761700/1</t>
  </si>
  <si>
    <t>34921440/11</t>
  </si>
  <si>
    <t>39839100/7</t>
  </si>
  <si>
    <t>39221490/4</t>
  </si>
  <si>
    <t xml:space="preserve"> սպունգներ/ խոհանոցի</t>
  </si>
  <si>
    <t>39224331/14</t>
  </si>
  <si>
    <t>դույլ պլաստմասե/ 10լ</t>
  </si>
  <si>
    <t>24911500/3</t>
  </si>
  <si>
    <t>սոսինձ/կահույքի</t>
  </si>
  <si>
    <t>33761600/4</t>
  </si>
  <si>
    <t>39831282/8</t>
  </si>
  <si>
    <t xml:space="preserve"> մաքրող կտորներ/ սեղանի ջնջոց</t>
  </si>
  <si>
    <t>39811300/4</t>
  </si>
  <si>
    <t>39831100/16</t>
  </si>
  <si>
    <t xml:space="preserve"> լվացող նյութեր/ ամանների լվացման հեղուկ/</t>
  </si>
  <si>
    <t>39831100/15</t>
  </si>
  <si>
    <t xml:space="preserve"> մաքրող նյութեր/ ապակի մաքրելու միջոց</t>
  </si>
  <si>
    <t>39831276/15</t>
  </si>
  <si>
    <t xml:space="preserve"> մաքրող նյութեր/ զուգարանակոնքի մաքրող հեղուկ</t>
  </si>
  <si>
    <t>39831240/7</t>
  </si>
  <si>
    <t>39831245/13</t>
  </si>
  <si>
    <t>39831282/7</t>
  </si>
  <si>
    <t>39831283/13</t>
  </si>
  <si>
    <t>39835000/8</t>
  </si>
  <si>
    <t>39839300/1</t>
  </si>
  <si>
    <t>գոգաթիակ/ ձյուն մաքրելու համար</t>
  </si>
  <si>
    <t>41111100/547</t>
  </si>
  <si>
    <t xml:space="preserve"> ըմպելու ջուր/ 0.5 լիտր/</t>
  </si>
  <si>
    <t>41111100/546</t>
  </si>
  <si>
    <t xml:space="preserve"> ըմպելու ջուր/ 18-20 լիտր/</t>
  </si>
  <si>
    <t>42131100/3</t>
  </si>
  <si>
    <t xml:space="preserve"> ջրային հոսքերի կարգավորման փականներ/ 1/2 և 3/4 չափերի</t>
  </si>
  <si>
    <t>31321200/1</t>
  </si>
  <si>
    <t xml:space="preserve"> մալուխ, էլեկտրական զոդման ապարատի հաղորդալար/ 2*4</t>
  </si>
  <si>
    <t>44411110/5</t>
  </si>
  <si>
    <t>44411120/1</t>
  </si>
  <si>
    <t xml:space="preserve"> ջրի ծորակ, 2 փականով</t>
  </si>
  <si>
    <t>44521120/7</t>
  </si>
  <si>
    <t>42131490/5</t>
  </si>
  <si>
    <t>Սիֆոն/ լվացարանի</t>
  </si>
  <si>
    <t>42131100/2</t>
  </si>
  <si>
    <t xml:space="preserve"> գունավոր տպիչներ</t>
  </si>
  <si>
    <t xml:space="preserve"> պատճենահանման մեքենա</t>
  </si>
  <si>
    <t xml:space="preserve"> բարձրախոսներ</t>
  </si>
  <si>
    <t>ֆոտոնկարահանման խցիկ</t>
  </si>
  <si>
    <t xml:space="preserve"> գրասենյակի դարակաշարեր/ անիվներով</t>
  </si>
  <si>
    <t xml:space="preserve"> գրասենյակի դարակաշարեր</t>
  </si>
  <si>
    <t xml:space="preserve"> ներքին շերտավարագույրներ</t>
  </si>
  <si>
    <t xml:space="preserve"> սառնարան-սառցարաններ</t>
  </si>
  <si>
    <t xml:space="preserve"> ջրի զտման սարքավորումներ/ ջրի դիսպենսեր</t>
  </si>
  <si>
    <t>64111200/541</t>
  </si>
  <si>
    <t>64211100/566</t>
  </si>
  <si>
    <t xml:space="preserve"> հանրային հեռախոսային ծառայություններ</t>
  </si>
  <si>
    <t>72411100/542</t>
  </si>
  <si>
    <t>66511170/3</t>
  </si>
  <si>
    <t>79811100/640</t>
  </si>
  <si>
    <t>76131100/521</t>
  </si>
  <si>
    <t>50111130/541</t>
  </si>
  <si>
    <t>50311120/7</t>
  </si>
  <si>
    <t xml:space="preserve"> համակարգչային սարքերի պահպանման և վերանորոգման ծառայություններ/ համակարգիչների և մոնիտորների վերանորոգում, կարգաբերում</t>
  </si>
  <si>
    <t>50311120/8</t>
  </si>
  <si>
    <t xml:space="preserve"> համակարգչային սարքերի պահպանման և վերանորոգման ծառայություններ/ լազերային և թանաքային տպիչների վերանորոգում, լիցքավորում</t>
  </si>
  <si>
    <t>50311120/9</t>
  </si>
  <si>
    <t xml:space="preserve"> համակարգչային սարքերի պահպանման և վերանորոգման ծառայություններ/ գունավոր լազերային տպիչների լիցքավորում, նորոգում</t>
  </si>
  <si>
    <t>50311120/10</t>
  </si>
  <si>
    <t xml:space="preserve"> համակարգչային սարքերի պահպանման և վերանորոգման ծառայություններ/ պատճենահանող սարքերի վերանորոգում, լիցքավորում</t>
  </si>
  <si>
    <t>50311120/11</t>
  </si>
  <si>
    <t xml:space="preserve"> համակարգչային սարքերի պահպանման և վերանորոգման ծառայություններ/ քարտրիջների լիցքավորում</t>
  </si>
  <si>
    <t>45461100/4</t>
  </si>
  <si>
    <t>71241200/1052</t>
  </si>
  <si>
    <t>նախագծերի պատրաստում, ծախսերի գնահատում/ 1թ. 200դպր հարակից տարածքում պուրակի հիմնման աշխ.</t>
  </si>
  <si>
    <t>71241200/1053</t>
  </si>
  <si>
    <t>նախագծերի պատրաստում, ծախսերի գնահատում/ Ա. Տերտերյանի անվ. արվեստի դպրոցի տարածքում ցանկապատի կառուցում</t>
  </si>
  <si>
    <t>71241200/1054</t>
  </si>
  <si>
    <t>նախագծերի պատրաստում, ծախսերի գնահատում/ 2թ. 17, 18, 19 շենքերի բակի հենապատի կառուցում</t>
  </si>
  <si>
    <t>71241200/1055</t>
  </si>
  <si>
    <t>նախագծերի պատրաստում, ծախսերի գնահատում/ 1թ. 26շենքի բակի ֆուտբոլի դաշտի կառուցում</t>
  </si>
  <si>
    <t>71241200/1056</t>
  </si>
  <si>
    <t>նախագծերի պատրաստում, ծախսերի գնահատում/ Տ. Պետրոսյան փող. մայթերի բարեկարգում և գեղարվեստական սալիկների սալիկապատում</t>
  </si>
  <si>
    <t>փորձաքննության ծառայություններ/ 1թ. 200դպր հարակից տարածքում պուրակի հիմնման աշխ.</t>
  </si>
  <si>
    <t>փորձաքննության ծառայություններ/ Ա. Տերտերյանի անվ. արվեստի դպրոցի տարածքում ցանկապատի կառուցում</t>
  </si>
  <si>
    <t>փորձաքննության ծառայություններ/ 2թ. 17, 18, 19 շենքերի բակի հենապատի կառուցում</t>
  </si>
  <si>
    <t>փորձաքննության ծառայություններ/ 1թ. 26շենքի բակի ֆուտբոլի դաշտի կառուցում</t>
  </si>
  <si>
    <t>փորձաքննության ծառայություններ/ Տ. Պետրոսյան փող. մայթերի բարեկարգում և գեղարվեստական սալիկների սալիկապատում</t>
  </si>
  <si>
    <t>45231177/12</t>
  </si>
  <si>
    <t xml:space="preserve"> շինարարական հրապարակի կառուցապատման աշխատանքներ</t>
  </si>
  <si>
    <t xml:space="preserve"> վերելակների մասեր</t>
  </si>
  <si>
    <t>ՀԲՄԽ</t>
  </si>
  <si>
    <t>45221142/594</t>
  </si>
  <si>
    <t>60181100/539</t>
  </si>
  <si>
    <t>45261124/569</t>
  </si>
  <si>
    <t>33681300/2</t>
  </si>
  <si>
    <t xml:space="preserve"> ռետինե ծածկեր</t>
  </si>
  <si>
    <t xml:space="preserve"> մագլցման սարքավորումներ մանկական խաղահրապարակի համար</t>
  </si>
  <si>
    <t>այլ շենքերի, շինությունների հիմնանորոգում/ /ԴՎՇ 4թ. 33շ ետնամաս/</t>
  </si>
  <si>
    <t>45611300/59</t>
  </si>
  <si>
    <t>այլ շենքերի, շինությունների հիմնանորոգում/ /ԴՎՇ 4թ. 199դպ. հարևանութ. դաշտի կառուցման աշխ. 2 փուլ/</t>
  </si>
  <si>
    <t>այլ շենքերի, շինությունների հիմնանորոգում/ 4թ. 49շ բակ</t>
  </si>
  <si>
    <t xml:space="preserve"> տեխնիկական հսկողության ծառայություններ/ /ԴՎՇ 4թ. 33շ ետնամաս/</t>
  </si>
  <si>
    <t xml:space="preserve"> տեխնիկական հսկողության ծառայություններ/ /ԴՎՇ 4թ. 199դպ. հարևանութ. դաշտի կառուցման աշխ. 2 փուլ/</t>
  </si>
  <si>
    <t xml:space="preserve"> տեխնիկական հսկողության ծառայություններ/ 4թ. 49շ բակ</t>
  </si>
  <si>
    <t>հեղինակային հսկողության ծառայություններ/ /ԴՎՇ 4թ. 33շ ետնամաս/</t>
  </si>
  <si>
    <t>98111140/11</t>
  </si>
  <si>
    <t>հեղինակային հսկողության ծառայություններ/ /ԴՎՇ 4թ. 199դպ. հարևանութ. դաշտի կառուցման աշխ. 2 փուլ</t>
  </si>
  <si>
    <t>հեղինակային հսկողության ծառայություններ/ 4թ. 49շ բակ</t>
  </si>
  <si>
    <t>45211113/6</t>
  </si>
  <si>
    <t>92621110/759</t>
  </si>
  <si>
    <t xml:space="preserve"> սպորտային միջոցառումների կազմակերպման ծառայություններ/ ՀՀ անկախության տոնին նվիրված մարզական խաղեր</t>
  </si>
  <si>
    <t>92621110/763</t>
  </si>
  <si>
    <t xml:space="preserve"> սպորտային միջոցառումների կազմակերպման ծառայություններ/ ՀՀ Ազգային ժողովի գավաթի խաղարկ. 1-6-րդ դասարաններ</t>
  </si>
  <si>
    <t>92621110/764</t>
  </si>
  <si>
    <t xml:space="preserve"> սպորտային միջոցառումների կազմակերպման ծառայություններ/ Արցախյան ազատամարտի զոհերի հիշատակին նվիրված հուշամրցաշար</t>
  </si>
  <si>
    <t>92621110/761</t>
  </si>
  <si>
    <t xml:space="preserve"> սպորտային միջոցառումների կազմակերպման ծառայություններ/ Սպորտլանդիա 1-3, 4-7-րդ դաասարանների աշակերտների միջև</t>
  </si>
  <si>
    <t>92621110/762</t>
  </si>
  <si>
    <t xml:space="preserve"> սպորտային միջոցառումների կազմակերպման ծառայություններ/ Լավագույն մարզական նախադպրոցական հաստատություն</t>
  </si>
  <si>
    <t>92621110/765</t>
  </si>
  <si>
    <t xml:space="preserve"> սպորտային միջոցառումների կազմակերպման ծառայություններ/ Մարզահամերգային տոնահանդես՝ մանկապարտեզի սաների մասնակցությամբ</t>
  </si>
  <si>
    <t>92621110/766</t>
  </si>
  <si>
    <t xml:space="preserve"> սպորտային միջոցառումների կազմակերպման ծառայություններ/ ՛՛Առողջ սերունդ պաշտպանված հայրենիք՛՛ բակային փառատոն</t>
  </si>
  <si>
    <t>92621110/767</t>
  </si>
  <si>
    <t xml:space="preserve"> սպորտային միջոցառումների կազմակերպման ծառայություններ/ ՀՀ նախագահի լավագույն մարզական ընտանիք</t>
  </si>
  <si>
    <t>92621110/768</t>
  </si>
  <si>
    <t xml:space="preserve"> սպորտային միջոցառումների կազմակերպման ծառայություններ/ ՛՛Նախազորակոչային և զորակոչային տարիքի՛՛ երիտասարդների հանրապետական խաղեր</t>
  </si>
  <si>
    <t xml:space="preserve"> սպորտային միջոցառումների կազմակերպման ծառայություններ/ Դավթաշեն վարչական շրջանի ղեկավարի գավաթի առաջնություն</t>
  </si>
  <si>
    <t>79951110/891</t>
  </si>
  <si>
    <t xml:space="preserve"> մշակութային միջոցառումների կազմակերպման ծառայություններ/ Հայոց Բանակի օր</t>
  </si>
  <si>
    <t>79951110/892</t>
  </si>
  <si>
    <t>79951110/895</t>
  </si>
  <si>
    <t>79951110/897</t>
  </si>
  <si>
    <t xml:space="preserve"> մշակութային միջոցառումների կազմակերպման ծառայություններ/ Զատիկ</t>
  </si>
  <si>
    <t>79951110/896</t>
  </si>
  <si>
    <t xml:space="preserve"> մշակութային միջոցառումների կազմակերպման ծառայություններ/ Մայրության և գեղեցկության օր</t>
  </si>
  <si>
    <t>79951110/898</t>
  </si>
  <si>
    <t xml:space="preserve"> մշակութային միջոցառումների կազմակերպման ծառայություններ/ Մեծ Եղեռնի հիշատակի օր</t>
  </si>
  <si>
    <t>79951110/902</t>
  </si>
  <si>
    <t>79951110/904</t>
  </si>
  <si>
    <t xml:space="preserve"> մշակութային միջոցառումների կազմակերպման ծառայություններ/ Երեխաների պաշտպանության միջազգային օր</t>
  </si>
  <si>
    <t>79951110/909</t>
  </si>
  <si>
    <t xml:space="preserve"> մշակութային միջոցառումների կազմակերպման ծառայություններ/ Խաղողօրհնության օր</t>
  </si>
  <si>
    <t>79951110/905</t>
  </si>
  <si>
    <t xml:space="preserve"> մշակութային միջոցառումների կազմակերպման ծառայություններ/ Բակային ժամանցային միջոցառումներ</t>
  </si>
  <si>
    <t>79951110/910</t>
  </si>
  <si>
    <t xml:space="preserve"> մշակութային միջոցառումների կազմակերպման ծառայություններ/ Գիտելիքի օր</t>
  </si>
  <si>
    <t>79951110/911</t>
  </si>
  <si>
    <t xml:space="preserve"> մշակութային միջոցառումների կազմակերպման ծառայություններ/ ՀՀ անկախության օր</t>
  </si>
  <si>
    <t>79951110/913</t>
  </si>
  <si>
    <t>79951110/914</t>
  </si>
  <si>
    <t xml:space="preserve"> մշակութային միջոցառումների կազմակերպման ծառայություններ/ «Էրեբունի-Երևան» 2804 ամյակի տոնակատարություն</t>
  </si>
  <si>
    <t>79951110/893</t>
  </si>
  <si>
    <t xml:space="preserve"> մշակութային միջոցառումների կազմակերպման ծառայություններ/ Գրքի տոն</t>
  </si>
  <si>
    <t xml:space="preserve"> մշակութային միջոցառումների կազմակերպման ծառայություններ/ Բուն բարեկենդանի տոն</t>
  </si>
  <si>
    <t>79951110/899</t>
  </si>
  <si>
    <t xml:space="preserve"> մշակութային միջոցառումների կազմակերպման ծառայություններ/ Հայրենական մեծ պատերազմի 77-ամյակ</t>
  </si>
  <si>
    <t>79951110/901</t>
  </si>
  <si>
    <t xml:space="preserve"> մշակութային միջոցառումների կազմակերպման ծառայություններ/ Ընտանիքի միջազգային օր</t>
  </si>
  <si>
    <t>79951110/903</t>
  </si>
  <si>
    <t xml:space="preserve"> մշակութային միջոցառումների կազմակերպման ծառայություններ/ Հայաստանի Հանրապետության տոն  /Մայիսի 28</t>
  </si>
  <si>
    <t>79951110/907</t>
  </si>
  <si>
    <t xml:space="preserve"> մշակութային միջոցառումների կազմակերպման ծառայություններ/ Սահմանադրության օր, պետական խորհրդանիշների օր</t>
  </si>
  <si>
    <t>79951110/915</t>
  </si>
  <si>
    <t xml:space="preserve"> մշակութային միջոցառումների կազմակերպման ծառայություններ/ Հայ մեծերի հուշ երեկո</t>
  </si>
  <si>
    <t xml:space="preserve"> մշակութային միջոցառումների կազմակերպման ծառայություններ/ Ամանորյա միջոցառումներ</t>
  </si>
  <si>
    <t>79951110/912</t>
  </si>
  <si>
    <t xml:space="preserve"> մշակութային միջոցառումների կազմակերպման ծառայություններ/ Հիշատակի օր /Սեպտեմբերի 27/</t>
  </si>
  <si>
    <t>79951110/900</t>
  </si>
  <si>
    <t xml:space="preserve"> մշակութային միջոցառումների կազմակերպման ծառայություններ/ Երկրապահի օր</t>
  </si>
  <si>
    <t>79951110/906</t>
  </si>
  <si>
    <t xml:space="preserve"> մշակութային միջոցառումների կազմակերպման ծառայություններ/ Մարզաառողջարարական ճամբար /շապիկ, գլխարկ, նվերներ/</t>
  </si>
  <si>
    <t>79951110/908</t>
  </si>
  <si>
    <t xml:space="preserve"> մշակութային միջոցառումների կազմակերպման ծառայություններ/ Վարդավառ</t>
  </si>
  <si>
    <t>բաժին 09, խումբ 5, դաս 1, 5. Արտադպրոցական կազմակերպությունների համար անհրաժեշտ գույքի ձեռքբերում</t>
  </si>
  <si>
    <t xml:space="preserve"> հեռուստացույցներ</t>
  </si>
  <si>
    <t xml:space="preserve"> մանկական մահճակալներ</t>
  </si>
  <si>
    <t xml:space="preserve"> գազօջախի սալիկնե</t>
  </si>
  <si>
    <t xml:space="preserve"> լվացքի մեքենաներ</t>
  </si>
  <si>
    <t xml:space="preserve"> միջոցառումների հետ կապված ծառայություններ/ Մայրության և գեղեցկության տոն</t>
  </si>
  <si>
    <t xml:space="preserve"> միջոցառումների հետ կապված ծառայություններ/ Ընտանիքի օր</t>
  </si>
  <si>
    <t xml:space="preserve"> միջոցառումների հետ կապված ծառայություններ/ Գիտելիքի օր</t>
  </si>
  <si>
    <t xml:space="preserve"> միջոցառումների հետ կապված ծառայություններ/ Տարեցների միջազգային օր</t>
  </si>
  <si>
    <t xml:space="preserve"> միջոցառումների հետ կապված ծառայություններ/ Հաշմանդամների միջազգային օր</t>
  </si>
  <si>
    <t xml:space="preserve"> միջոցառումների հետ կապված ծառայություններ/ Ամանորին ընդառաջ</t>
  </si>
  <si>
    <t>98371100/545</t>
  </si>
  <si>
    <t>98371100/544</t>
  </si>
  <si>
    <t>Երևան քաղաքի 2022 թվականի բյուջեի միջոցներով նախատեսվող Նորք-Մարաշ վարչական շրջանի</t>
  </si>
  <si>
    <t>71241200/1043</t>
  </si>
  <si>
    <t>նախագծերի պատրաստում, ծախսերի գնահատում/ Նորքի 7-րդ փողոցից դեպի 11-րդ փողոց բարձրացող աստիճանների նախագիծ</t>
  </si>
  <si>
    <t>71241200/1044</t>
  </si>
  <si>
    <t>նախագծերի պատրաստում, ծախսերի գնահատում/ 9-րդ փողոցից դեպի 11-րդ փողոց / թիվ 157  դպրոցի հարևանությամբ/ բարձրացող աստիճանների նախագիծ</t>
  </si>
  <si>
    <t>71241200/1045</t>
  </si>
  <si>
    <t>նախագծերի պատրաստում, ծախսերի գնահատում/ 11-րդ փողոցից դեպի 13-րդ փողոց բարձրացող աստիճանների նախագիծ</t>
  </si>
  <si>
    <t>71241200/1046</t>
  </si>
  <si>
    <t>նախագծերի պատրաստում, ծախսերի գնահատում/ նորք 105  հասցեի հարակից տարածքում հենապատի կառուցման նախագիծ</t>
  </si>
  <si>
    <t>71241200/1047</t>
  </si>
  <si>
    <t>նախագծերի պատրաստում, ծախսերի գնահատում/ 8-րդ փողոցի աստիճանների նախագիծ</t>
  </si>
  <si>
    <t>71241200/1048</t>
  </si>
  <si>
    <t>նախագծերի պատրաստում, ծախսերի գնահատում/ 9-րդ փողոցից դեպի 7-րդ փողոց տանող ճանապարհահատվածի աստիճանների նախագիծ</t>
  </si>
  <si>
    <t>71241200/733</t>
  </si>
  <si>
    <t>նախագծերի պատրաստում, ծախսերի գնահատում/ 6-րդ փողոցի 26  հասցեի մինի ֆուտբոլի դաշտի  կառուցման աշխատանքների փաստաթղթերի  վերակապում</t>
  </si>
  <si>
    <t>71241200/734</t>
  </si>
  <si>
    <t>նախագծերի պատրաստում, ծախսերի գնահատում/ 6-րդ փողոցի 26 հասցեում խաղահրապարակի կառուցում</t>
  </si>
  <si>
    <t>50531140/16</t>
  </si>
  <si>
    <t>փորձաքննության ծառայություններ/ Նորք-Մարաշ վարչական շրջանի թվով 10 նախագծա-նախահաշվային փաստաթղթերի փաթեթների փորձաքննություն</t>
  </si>
  <si>
    <t>45231187/545</t>
  </si>
  <si>
    <t xml:space="preserve"> սալահատակման և ասֆալտապատման աշխատանքներ/ ասֆալտ-բետոնյա ծածկի վերանորոգում և պահպանում</t>
  </si>
  <si>
    <t>71351540/1021</t>
  </si>
  <si>
    <t xml:space="preserve"> տեխնիկական հսկողության ծառայություններ/ ասֆալտ-բետոնյա ծածկի վերանորոգման և պահպանման</t>
  </si>
  <si>
    <t>45231177/24</t>
  </si>
  <si>
    <t xml:space="preserve"> ճանապարհների վերանորոգման աշխատանքներ/ Ա. Արմենակյան, Գ. Հովսեփյան և Նորքի այգիներ փողոցների եզրաքարերի վերանորոգում</t>
  </si>
  <si>
    <t>71351540/1036</t>
  </si>
  <si>
    <t xml:space="preserve"> տեխնիկական հսկողության ծառայություններ/ Եզրաքարերի վերանորոգում</t>
  </si>
  <si>
    <t xml:space="preserve"> երկաթբետոնի հետ կապված աշխատանքներ/ Նաիրի հյուրանոցից դեպի Հին Նորք տանող ճանապարհահատվածի հենապատի վերանորոգում</t>
  </si>
  <si>
    <t xml:space="preserve"> երկաթբետոնի հետ կապված աշխատանքներ/ թիվ 122 մանկապարտեզի պարսպի վերանորոգման շարունակություն</t>
  </si>
  <si>
    <t xml:space="preserve"> երկաթբետոնի հետ կապված աշխատանքներ/ թիվ 123 մանկապարտեզի պարսպի հիմնանորոգում</t>
  </si>
  <si>
    <t>45221142/587</t>
  </si>
  <si>
    <t>60181100/537</t>
  </si>
  <si>
    <t>71351540/124</t>
  </si>
  <si>
    <t xml:space="preserve"> տեխնիկական հսկողության ծառայություններ/ Հրատապ լուծում պահանջող ընթացիկ աշխատանքների</t>
  </si>
  <si>
    <t>90671100/509</t>
  </si>
  <si>
    <t>90921300/521</t>
  </si>
  <si>
    <t>45221142/586</t>
  </si>
  <si>
    <t>71351540/1007</t>
  </si>
  <si>
    <t>92621110/612</t>
  </si>
  <si>
    <t xml:space="preserve"> սպորտային միջոցառումների կազմակերպման ծառայություններ/ "ՀՀ անկախության տարեդարձին նվիրված դպրոցականների քաղաքային մարզական խաղեր"</t>
  </si>
  <si>
    <t>92621110/615</t>
  </si>
  <si>
    <t xml:space="preserve"> սպորտային միջոցառումների կազմակերպման ծառայություններ/ Առողջ սերունդ` պաշտպանված հայրենիք" համաքաղաքային բակային ավանդական փառատոն</t>
  </si>
  <si>
    <t>92621110/613</t>
  </si>
  <si>
    <t xml:space="preserve"> սպորտային միջոցառումների կազմակերպման ծառայություններ/ ՀՀ ազգային ժողովի գավաթի խաղարկություն</t>
  </si>
  <si>
    <t>92621110/616</t>
  </si>
  <si>
    <t xml:space="preserve"> սպորտային միջոցառումների կազմակերպման ծառայություններ/ Շախմատի Երևան քաղաքի 2022թ. թիմային առաջնություն</t>
  </si>
  <si>
    <t>92621110/617</t>
  </si>
  <si>
    <t>92621110/618</t>
  </si>
  <si>
    <t xml:space="preserve"> սպորտային միջոցառումների կազմակերպման ծառայություններ/ Շախմատի օլիմպիադա</t>
  </si>
  <si>
    <t>92621110/619</t>
  </si>
  <si>
    <t xml:space="preserve"> սպորտային միջոցառումների կազմակերպման ծառայություններ/ Նախազորակոչային և զորակոչային տարիքի երիտասարդների  2022թ, հանրապետական ռազմամարզական խաղեր</t>
  </si>
  <si>
    <t>92621110/620</t>
  </si>
  <si>
    <t xml:space="preserve"> սպորտային միջոցառումների կազմակերպման ծառայություններ/ Մասնակցություն լայնամասշտաբ սպորտային միջոցառումներին</t>
  </si>
  <si>
    <t>92621110/621</t>
  </si>
  <si>
    <t xml:space="preserve"> սպորտային միջոցառումների կազմակերպման ծառայություններ/ "Կաշվե գնդակ" ֆուտբոլի առաջնություն</t>
  </si>
  <si>
    <t>92621110/622</t>
  </si>
  <si>
    <t xml:space="preserve"> սպորտային միջոցառումների կազմակերպման ծառայություններ/ Ըմբշամարտի հուշամրցաշար կազմակերպում</t>
  </si>
  <si>
    <t>92621110/623</t>
  </si>
  <si>
    <t xml:space="preserve"> սպորտային միջոցառումների կազմակերպման ծառայություններ/ Սպորտային բաց առաջնությունների մասնակցություն</t>
  </si>
  <si>
    <t>92621110/614</t>
  </si>
  <si>
    <t xml:space="preserve"> սպորտային միջոցառումների կազմակերպման ծառայություններ/ Երեխաների պաշտպանության միջազգային օր</t>
  </si>
  <si>
    <t>79951110/826</t>
  </si>
  <si>
    <t xml:space="preserve"> մշակութային միջոցառումների կազմակերպման ծառայություններ/ բանակի օր</t>
  </si>
  <si>
    <t>79951110/827</t>
  </si>
  <si>
    <t xml:space="preserve"> մշակութային միջոցառումների կազմակերպման ծառայություններ/ ''Տեառնընդառաջ'' տոնակատարություններ</t>
  </si>
  <si>
    <t>79951110/828</t>
  </si>
  <si>
    <t xml:space="preserve"> մշակութային միջոցառումների կազմակերպման ծառայություններ/ Բարեկենդանի տոնակատարություն</t>
  </si>
  <si>
    <t>79951110/829</t>
  </si>
  <si>
    <t xml:space="preserve"> մշակութային միջոցառումների կազմակերպման ծառայություններ/ "Կանանց տոն-Մարտի 8" տոնակատարություն</t>
  </si>
  <si>
    <t>79951110/830</t>
  </si>
  <si>
    <t xml:space="preserve"> մշակութային միջոցառումների կազմակերպման ծառայություններ/ Ապրիլի 7 "Մայրության և գեղեցկության տոն/</t>
  </si>
  <si>
    <t>79951110/831</t>
  </si>
  <si>
    <t xml:space="preserve"> մշակութային միջոցառումների կազմակերպման ծառայություններ/ Սբ. Զատկի տոնակատարություն</t>
  </si>
  <si>
    <t>79951110/832</t>
  </si>
  <si>
    <t xml:space="preserve"> մշակութային միջոցառումների կազմակերպման ծառայություններ/ Եղեռնի 107-րդ  տարելիցին նվիրված միջոցառումներ</t>
  </si>
  <si>
    <t>79951110/833</t>
  </si>
  <si>
    <t xml:space="preserve"> մշակութային միջոցառումների կազմակերպման ծառայություններ/ "Հաղթանակի և խաղաղության տոն - Մայիսի 9" տոնակատարություն</t>
  </si>
  <si>
    <t>79951110/834</t>
  </si>
  <si>
    <t xml:space="preserve"> մշակութային միջոցառումների կազմակերպման ծառայություններ/ Համբարձման  տոնակատարություն </t>
  </si>
  <si>
    <t>79951110/835</t>
  </si>
  <si>
    <t xml:space="preserve"> մշակութային միջոցառումների կազմակերպման ծառայություններ/ "Վերջին զանգի" տոնակատարություն</t>
  </si>
  <si>
    <t>79951110/836</t>
  </si>
  <si>
    <t xml:space="preserve"> մշակութային միջոցառումների կազմակերպման ծառայություններ/ Հայաստանի Առաջին Հանրապետության տոն </t>
  </si>
  <si>
    <t>79951110/837</t>
  </si>
  <si>
    <t xml:space="preserve"> մշակութային միջոցառումների կազմակերպման ծառայություններ/ Երեխաների իրավունքների պաշտպանության օր</t>
  </si>
  <si>
    <t>79951110/838</t>
  </si>
  <si>
    <t xml:space="preserve"> մշակութային միջոցառումների կազմակերպման ծառայություններ/ "Ցտեսություն  մանկապարտեզ" տոնակատարություն</t>
  </si>
  <si>
    <t>79951110/839</t>
  </si>
  <si>
    <t xml:space="preserve"> մշակութային միջոցառումների կազմակերպման ծառայություններ/ ՀՀ  Պետական  խորհրդանիշների  և  Սահմանադրության  օր</t>
  </si>
  <si>
    <t>79951110/840</t>
  </si>
  <si>
    <t xml:space="preserve"> մշակութային միջոցառումների կազմակերպման ծառայություններ/ "ՈՒրախ  ամառ,  երջանիկ  մանկություն" Երևանյան  ամառ</t>
  </si>
  <si>
    <t>79951110/841</t>
  </si>
  <si>
    <t xml:space="preserve"> մշակութային միջոցառումների կազմակերպման ծառայություններ/ Բակային  ճամբարների  կազմակերպում</t>
  </si>
  <si>
    <t>79951110/842</t>
  </si>
  <si>
    <t xml:space="preserve"> մշակութային միջոցառումների կազմակերպման ծառայություններ/ Գիտելիքի գրի և դպրության օր</t>
  </si>
  <si>
    <t>79951110/843</t>
  </si>
  <si>
    <t xml:space="preserve"> մշակութային միջոցառումների կազմակերպման ծառայություններ/ Սուրբ Աստվածածնի ծննդյան տոն</t>
  </si>
  <si>
    <t>79951110/844</t>
  </si>
  <si>
    <t xml:space="preserve"> մշակութային միջոցառումների կազմակերպման ծառայություններ/ ՀՀ Անկախության տոն</t>
  </si>
  <si>
    <t>79951110/845</t>
  </si>
  <si>
    <t xml:space="preserve"> մշակութային միջոցառումների կազմակերպման ծառայություններ/ Նոր  Մարաշի   վերածնության  օր</t>
  </si>
  <si>
    <t>79951110/846</t>
  </si>
  <si>
    <t>79951110/847</t>
  </si>
  <si>
    <t xml:space="preserve"> մշակութային միջոցառումների կազմակերպման ծառայություններ/ Թարգմանչաց  տոն </t>
  </si>
  <si>
    <t>79951110/848</t>
  </si>
  <si>
    <t xml:space="preserve"> մշակութային միջոցառումների կազմակերպման ծառայություններ/ Ամանորյա տոնակատարություններ</t>
  </si>
  <si>
    <t>98371100/547</t>
  </si>
  <si>
    <t>22811110/5</t>
  </si>
  <si>
    <t>30131220/501</t>
  </si>
  <si>
    <t>թղթադրամների հաշվիչ մեքենաներ</t>
  </si>
  <si>
    <t>30192114/501</t>
  </si>
  <si>
    <t>30192121/502</t>
  </si>
  <si>
    <t>30192130/502</t>
  </si>
  <si>
    <t>30197100/502</t>
  </si>
  <si>
    <t xml:space="preserve"> կարիչի մետաղալարե կապեր/ 26մմ/6մմ</t>
  </si>
  <si>
    <t>30197230/501</t>
  </si>
  <si>
    <t>թղթապանակ/ կաշվե զինանշանով</t>
  </si>
  <si>
    <t>30197231/502</t>
  </si>
  <si>
    <t>30197232/9</t>
  </si>
  <si>
    <t>30197234/9</t>
  </si>
  <si>
    <t>30197622/11</t>
  </si>
  <si>
    <t>30199230/501</t>
  </si>
  <si>
    <t>նամակի ծրար, A5 ձևաչափի/ 30199290/</t>
  </si>
  <si>
    <t>30199236/502</t>
  </si>
  <si>
    <t>ծրար` A4  անկյունային կափույրով/ 30199290 /ծրար/</t>
  </si>
  <si>
    <t>30199420/502</t>
  </si>
  <si>
    <t>թուղթ նշումների համար, սոսնձվածքով/ 76x76մմ/</t>
  </si>
  <si>
    <t>30199420/503</t>
  </si>
  <si>
    <t>թուղթ նշումների համար, սոսնձվածքով/ 76x101մմ</t>
  </si>
  <si>
    <t>30199430/7</t>
  </si>
  <si>
    <t xml:space="preserve"> թուղթ նշումների, տրցակներով/ 90x90մմ</t>
  </si>
  <si>
    <t>39263400/2</t>
  </si>
  <si>
    <t xml:space="preserve"> ամրակ/ միջին 30մմ</t>
  </si>
  <si>
    <t>34351200/8</t>
  </si>
  <si>
    <t xml:space="preserve"> ավտոմեքենաների անիվներ</t>
  </si>
  <si>
    <t>18421130/11</t>
  </si>
  <si>
    <t>19641000/10</t>
  </si>
  <si>
    <t xml:space="preserve"> պոլիէթիլենային պարկ, աղբի համար/ 40x50</t>
  </si>
  <si>
    <t>19641000/11</t>
  </si>
  <si>
    <t xml:space="preserve"> պոլիէթիլենային պարկ, աղբի համար/ մեծ/</t>
  </si>
  <si>
    <t>24451140/4</t>
  </si>
  <si>
    <t xml:space="preserve"> ախտահանիչ նյութեր/ 24451141 CPVկոդ/</t>
  </si>
  <si>
    <t>31521120/4</t>
  </si>
  <si>
    <t>31521130/9</t>
  </si>
  <si>
    <t>31521430/11</t>
  </si>
  <si>
    <t>լամպ` լյումինեսցենտային, 36 Վտ, 220 Վ/ 60սմ/</t>
  </si>
  <si>
    <t>31521430/12</t>
  </si>
  <si>
    <t>լամպ` լյումինեսցենտային, 36 Վտ, 220 Վ/ 120ամ/</t>
  </si>
  <si>
    <t>31531300/8</t>
  </si>
  <si>
    <t>31685000/7</t>
  </si>
  <si>
    <t>33761100/13</t>
  </si>
  <si>
    <t>39224331/11</t>
  </si>
  <si>
    <t>դույլ պլաստմասե/ 5լ/</t>
  </si>
  <si>
    <t>39224331/12</t>
  </si>
  <si>
    <t>դույլ պլաստմասե/ 10լ/</t>
  </si>
  <si>
    <t>39224331/13</t>
  </si>
  <si>
    <t>դույլ պլաստմասե/ 12լ/</t>
  </si>
  <si>
    <t>39513200/9</t>
  </si>
  <si>
    <t>39831245/12</t>
  </si>
  <si>
    <t>39831273/2</t>
  </si>
  <si>
    <t xml:space="preserve"> հատակի մաքրման նյութեր</t>
  </si>
  <si>
    <t>39831276/13</t>
  </si>
  <si>
    <t>39831282/6</t>
  </si>
  <si>
    <t>39831283/11</t>
  </si>
  <si>
    <t>39835000/6</t>
  </si>
  <si>
    <t>39836000/8</t>
  </si>
  <si>
    <t>39839300/2</t>
  </si>
  <si>
    <t>գոգաթիակ</t>
  </si>
  <si>
    <t>41111100/3</t>
  </si>
  <si>
    <t>44322100/3</t>
  </si>
  <si>
    <t xml:space="preserve"> մալուխ համակարգչի, UTP cable 6 level</t>
  </si>
  <si>
    <t>44521100/3</t>
  </si>
  <si>
    <t xml:space="preserve"> զանազան կողպեքներ և փականներ</t>
  </si>
  <si>
    <t>42131490/4</t>
  </si>
  <si>
    <t>Սիֆոն</t>
  </si>
  <si>
    <t>30211280/2</t>
  </si>
  <si>
    <t>32551190/1</t>
  </si>
  <si>
    <t xml:space="preserve"> հանրային հեռախոսներ</t>
  </si>
  <si>
    <t>39121100/4</t>
  </si>
  <si>
    <t xml:space="preserve"> գրասեղաններ/ Սպասասրահի սեղան</t>
  </si>
  <si>
    <t>39121520/4</t>
  </si>
  <si>
    <t>39138220/1</t>
  </si>
  <si>
    <t>39138310/5</t>
  </si>
  <si>
    <t xml:space="preserve"> հորիզոնական շերտավարագույր</t>
  </si>
  <si>
    <t xml:space="preserve"> օդորակիչ/ 35-45քմ/</t>
  </si>
  <si>
    <t>64111200/522</t>
  </si>
  <si>
    <t>64211110/544</t>
  </si>
  <si>
    <t xml:space="preserve"> տեղային հեռախոսային ծառայություններ/ քաղաքային</t>
  </si>
  <si>
    <t>72411100/531</t>
  </si>
  <si>
    <t xml:space="preserve"> համացանցային ծառայություններ մատուցողներ (isp)/ ինտերնետ</t>
  </si>
  <si>
    <t xml:space="preserve"> շարժիչներով փոխադրամիջոցների ապահովագրման ծառայություններ/ Նիսսան Տեանա</t>
  </si>
  <si>
    <t xml:space="preserve"> շարժիչներով փոխադրամիջոցների ապահովագրման ծառայություններ/ Շեվրոլե ՆԻՎԱ «ՎԱԶ-2123»</t>
  </si>
  <si>
    <t xml:space="preserve"> շարժիչներով փոխադրամիջոցների ապահովագրման ծառայություններ/ Շեվրոլե Ավեո</t>
  </si>
  <si>
    <t>72261160/510</t>
  </si>
  <si>
    <t xml:space="preserve"> ծրագրային ապահովման սպասարկման ծառայություններ/ Հայկական ծրագրեր</t>
  </si>
  <si>
    <t xml:space="preserve"> շահագրգիռ անձանց ներկայացուցման ծառայություններ</t>
  </si>
  <si>
    <t xml:space="preserve"> հակահրդեհային ծառայություններ</t>
  </si>
  <si>
    <t>76131100/509</t>
  </si>
  <si>
    <t>79991160/509</t>
  </si>
  <si>
    <t>50111170/530</t>
  </si>
  <si>
    <t xml:space="preserve"> ավտոմեքենաների պահպանման ծառայություններ/ Nissan Teana</t>
  </si>
  <si>
    <t>50111170/531</t>
  </si>
  <si>
    <t xml:space="preserve"> ավտոմեքենաների պահպանման ծառայություններ/ Chevrolet Aveo</t>
  </si>
  <si>
    <t>50111170/532</t>
  </si>
  <si>
    <t xml:space="preserve"> ավտոմեքենաների պահպանման ծառայություններ/ Chevrolet Niva</t>
  </si>
  <si>
    <t>50111260/511</t>
  </si>
  <si>
    <t xml:space="preserve"> էլեկտրական սարքերի վերանորոգման ծառայություններ/ օդորակիչներ</t>
  </si>
  <si>
    <t>50311120/525</t>
  </si>
  <si>
    <t>50311250/516</t>
  </si>
  <si>
    <t xml:space="preserve"> պատճենահանող սարքերի պահպանման ծառայություններ/ Լազերային և թանաքաշիթային տպիչների</t>
  </si>
  <si>
    <t>50311250/519</t>
  </si>
  <si>
    <t xml:space="preserve"> պատճենահանող սարքերի պահպանման ծառայություններ/ Պատճենահանող սարքի</t>
  </si>
  <si>
    <t>79811100/637</t>
  </si>
  <si>
    <t>79811100/22</t>
  </si>
  <si>
    <t xml:space="preserve"> թվային տպագրության ծառայություններ/ բացիկ</t>
  </si>
  <si>
    <t>79811100/23</t>
  </si>
  <si>
    <t xml:space="preserve"> թվային տպագրության ծառայություններ/ շնորհակալագրեր և պատվոգրեր</t>
  </si>
  <si>
    <t>98371100/534</t>
  </si>
  <si>
    <t xml:space="preserve"> թաղման ծառայություններ/ հարազատ չունեցող անձանց հուղարկավորություն</t>
  </si>
  <si>
    <t xml:space="preserve">  </t>
  </si>
  <si>
    <t>Երևան քաղաքի 2022 թվականի բյուջեի միջոցներով նախատեսվող էրեբունի վարչական շրջանի</t>
  </si>
  <si>
    <t>22851200/506</t>
  </si>
  <si>
    <t xml:space="preserve"> թղթապանակներ/ կաշվե կազմով, զինանշանով /</t>
  </si>
  <si>
    <t>30197230/517</t>
  </si>
  <si>
    <t xml:space="preserve"> թղթապանակներ/ 40 ֆայլով/</t>
  </si>
  <si>
    <t>30141200/6</t>
  </si>
  <si>
    <t>30192114/522</t>
  </si>
  <si>
    <t>30192121/549</t>
  </si>
  <si>
    <t>գրիչ գնդիկավոր/ կապույտ /</t>
  </si>
  <si>
    <t>30192130/524</t>
  </si>
  <si>
    <t>30192133/514</t>
  </si>
  <si>
    <t>30192160/514</t>
  </si>
  <si>
    <t>30192210/508</t>
  </si>
  <si>
    <t xml:space="preserve"> պոլիմերային ինքնակպչուն ժապավեն, 48մմx100մ տնտեսական, մեծ/ սկոճ/</t>
  </si>
  <si>
    <t>30192220/508</t>
  </si>
  <si>
    <t xml:space="preserve"> պոլիմերային ինքնակպչուն ժապավեն, 19մմx36մ գրասենյակային, փոքր/ սկոճ/</t>
  </si>
  <si>
    <t>30192720/514</t>
  </si>
  <si>
    <t xml:space="preserve"> գծանշիչ/ մարկեր/</t>
  </si>
  <si>
    <t>30196100/8</t>
  </si>
  <si>
    <t>30197111/508</t>
  </si>
  <si>
    <t>30197231/532</t>
  </si>
  <si>
    <t>30197232/530</t>
  </si>
  <si>
    <t>30197234/8</t>
  </si>
  <si>
    <t>30197322/521</t>
  </si>
  <si>
    <t>30197323/5</t>
  </si>
  <si>
    <t>30197333/2</t>
  </si>
  <si>
    <t>դակիչ (ծակոտիչ)` փոքր</t>
  </si>
  <si>
    <t>30197622/527</t>
  </si>
  <si>
    <t>30199238/503</t>
  </si>
  <si>
    <t>նամակի ծրար` A6</t>
  </si>
  <si>
    <t>30199420/526</t>
  </si>
  <si>
    <t>30237113/1</t>
  </si>
  <si>
    <t>կոնեկտոր (կցորդներ)/ LAN կաբելի գլխիկներ/</t>
  </si>
  <si>
    <t>30237132/505</t>
  </si>
  <si>
    <t xml:space="preserve"> արտաքին սարքերի միացման լարեր (usb)/ USB 2.0 AM-BM /</t>
  </si>
  <si>
    <t>32521300/1</t>
  </si>
  <si>
    <t xml:space="preserve"> հեռահաղորդակցման միջոցներ/ ցածր լարման մալուխներ / հոսանքի սնուցման լար C13 - C14 /</t>
  </si>
  <si>
    <t>35811170/1</t>
  </si>
  <si>
    <t>համազգեստ/ արտահագուստ /</t>
  </si>
  <si>
    <t>39241141/508</t>
  </si>
  <si>
    <t>39241210/4</t>
  </si>
  <si>
    <t>39263200/518</t>
  </si>
  <si>
    <t xml:space="preserve"> գրասենյակային գիրք, մատյան, 70-200էջ, տողանի, սպիտակ էջերով/ 70 էջանոց/</t>
  </si>
  <si>
    <t>39263200/519</t>
  </si>
  <si>
    <t xml:space="preserve"> գրասենյակային գիրք, մատյան, 70-200էջ, տողանի, սպիտակ էջերով/ 100 էջանոց/</t>
  </si>
  <si>
    <t>39263410/518</t>
  </si>
  <si>
    <t>39263420/4</t>
  </si>
  <si>
    <t>39263510/507</t>
  </si>
  <si>
    <t>39263530/6</t>
  </si>
  <si>
    <t>39292510/510</t>
  </si>
  <si>
    <t>44322100/4</t>
  </si>
  <si>
    <t>30121500/538</t>
  </si>
  <si>
    <t>քարտրիջ/ HP 85A</t>
  </si>
  <si>
    <t>30121500/539</t>
  </si>
  <si>
    <t>քարտրիջ/ C 737 U /</t>
  </si>
  <si>
    <t>34351200/2</t>
  </si>
  <si>
    <t xml:space="preserve"> ավտոմեքենաների անիվներ/ /ամառային</t>
  </si>
  <si>
    <t>34351200/3</t>
  </si>
  <si>
    <t xml:space="preserve"> ավտոմեքենաների անիվներ/ ձմեռային</t>
  </si>
  <si>
    <t>18421130/503</t>
  </si>
  <si>
    <t xml:space="preserve"> ձեռնոցներ/ ռետինե /</t>
  </si>
  <si>
    <t>19642100/501</t>
  </si>
  <si>
    <t>պոլիէթիլենային այլ արտադրանք/ աղբի տոպրակ /</t>
  </si>
  <si>
    <t>24451141/501</t>
  </si>
  <si>
    <t xml:space="preserve"> ախտահանիչ նյութեր/ մաքրող նյութեր /</t>
  </si>
  <si>
    <t>24451141/502</t>
  </si>
  <si>
    <t xml:space="preserve"> ախտահանիչ նյութեր/ ժավել</t>
  </si>
  <si>
    <t>31521130/506</t>
  </si>
  <si>
    <t>31521430/502</t>
  </si>
  <si>
    <t>լամպ` լյումինեսցենտային, 36 Վտ, 220 Վ/ LED E14, կլոր, 5-7 ՎՏ /</t>
  </si>
  <si>
    <t>31521430/503</t>
  </si>
  <si>
    <t>լամպ` լյումինեսցենտային, 36 Վտ, 220 Վ/ LED E27, 15 ՎՏ /</t>
  </si>
  <si>
    <t>31521430/505</t>
  </si>
  <si>
    <t>լամպ` լյումինեսցենտային, 36 Վտ, 220 Վ/ E 27, 7-9 ՎՏ /</t>
  </si>
  <si>
    <t>31521500/502</t>
  </si>
  <si>
    <t xml:space="preserve"> առաստաղի լուսավորման սարքեր/ Լուսատու կլոր/</t>
  </si>
  <si>
    <t>31521500/6</t>
  </si>
  <si>
    <t xml:space="preserve"> առաստաղի լուսավորման սարքեր/ LED լուսատու երկտեղանի /</t>
  </si>
  <si>
    <t>31651400/504</t>
  </si>
  <si>
    <t>31683200/503</t>
  </si>
  <si>
    <t>31683300/501</t>
  </si>
  <si>
    <t>33761100/506</t>
  </si>
  <si>
    <t>33761100/507</t>
  </si>
  <si>
    <t>զուգարանի թուղթ/ փափուկ կտրման գծով /</t>
  </si>
  <si>
    <t>33761600/502</t>
  </si>
  <si>
    <t>39151220/2</t>
  </si>
  <si>
    <t xml:space="preserve"> կահույքի մասեր/ բազկաթոռի անվակ /</t>
  </si>
  <si>
    <t>39221410/504</t>
  </si>
  <si>
    <t>39221410/505</t>
  </si>
  <si>
    <t xml:space="preserve"> ավելներ/ գոգաթիակով /</t>
  </si>
  <si>
    <t>39221480/504</t>
  </si>
  <si>
    <t>39221490/503</t>
  </si>
  <si>
    <t>39514200/501</t>
  </si>
  <si>
    <t xml:space="preserve"> խոհանոցի սրբիչներ/ թղթե /</t>
  </si>
  <si>
    <t>39522330/2</t>
  </si>
  <si>
    <t xml:space="preserve"> մաքրող կտորներ/ առաստաղի օվալ փոշեթիկնոց /</t>
  </si>
  <si>
    <t>39531500/2</t>
  </si>
  <si>
    <t xml:space="preserve"> գորգի կտորներ</t>
  </si>
  <si>
    <t>39713410/502</t>
  </si>
  <si>
    <t xml:space="preserve"> հատակի մաքրման սարքեր/ փայտ /</t>
  </si>
  <si>
    <t>39713410/405</t>
  </si>
  <si>
    <t xml:space="preserve"> հատակի մաքրման սարքեր/ հատակմաքրիչ իր դույլով /</t>
  </si>
  <si>
    <t>39831100/507</t>
  </si>
  <si>
    <t xml:space="preserve"> լվացող նյութեր/ սպասք լվանալու համար /</t>
  </si>
  <si>
    <t>39831100/509</t>
  </si>
  <si>
    <t xml:space="preserve"> լվացող նյութեր/ լամինատե հատակ մաքրելու համար /</t>
  </si>
  <si>
    <t>39831240/502</t>
  </si>
  <si>
    <t>39831245/506</t>
  </si>
  <si>
    <t>39831276/506</t>
  </si>
  <si>
    <t>39831283/504</t>
  </si>
  <si>
    <t>39839100/503</t>
  </si>
  <si>
    <t>41111100/523</t>
  </si>
  <si>
    <t xml:space="preserve"> ըմպելու ջուր/ 18-19 լ /</t>
  </si>
  <si>
    <t>41111100/543</t>
  </si>
  <si>
    <t xml:space="preserve"> ըմպելու ջուր/ 0.5 լ /</t>
  </si>
  <si>
    <t>42131490/501</t>
  </si>
  <si>
    <t xml:space="preserve"> ծորակների մասեր/ լվացարանի սիֆոն /</t>
  </si>
  <si>
    <t>44221141/501</t>
  </si>
  <si>
    <t xml:space="preserve"> դռների շրջանակներ/ եվրո դռների բռնակներ /</t>
  </si>
  <si>
    <t>44322220/501</t>
  </si>
  <si>
    <t>44411100/3</t>
  </si>
  <si>
    <t>44521120/5</t>
  </si>
  <si>
    <t>44521121/503</t>
  </si>
  <si>
    <t>03121200</t>
  </si>
  <si>
    <t xml:space="preserve"> քաղած ծաղիկներ</t>
  </si>
  <si>
    <t xml:space="preserve"> ծաղկային կոմպոզիցիաներ/ ծաղկեպսակ /</t>
  </si>
  <si>
    <t xml:space="preserve"> բժշկական ձեռնոցներ</t>
  </si>
  <si>
    <t xml:space="preserve"> ձեռքերի հակաբակտերիալ միջոցներ/ ալկոսպրեյ /</t>
  </si>
  <si>
    <t xml:space="preserve"> ձեռքերի հակաբակտերիալ միջոցներ/ հեղուկ օճառ 500 մլ /</t>
  </si>
  <si>
    <t>30211220/10</t>
  </si>
  <si>
    <t>30232130/3</t>
  </si>
  <si>
    <t xml:space="preserve"> գունավոր տպիչներ/ գունավոր ֆոտոտպիչ /</t>
  </si>
  <si>
    <t>30236110/501</t>
  </si>
  <si>
    <t>30237100/501</t>
  </si>
  <si>
    <t xml:space="preserve"> համակարգիչների մասեր/ համակարգչի պրոցեսորի հովացման համակարգ /</t>
  </si>
  <si>
    <t>30237112/502</t>
  </si>
  <si>
    <t>սնուցման բլոկ/ համակարգչի հոսանքի սնուցման բլոկ /</t>
  </si>
  <si>
    <t>30237130/501</t>
  </si>
  <si>
    <t xml:space="preserve"> համակարգչային քարտեր/ ցանցային լան քարտ /</t>
  </si>
  <si>
    <t>տպիչ սարք, բազմաֆունկցիոնալ, A4, 23 էջ/րոպե արագության</t>
  </si>
  <si>
    <t>32341150/2</t>
  </si>
  <si>
    <t xml:space="preserve"> ակուստիկ սարքեր/ ակուստիկ համակարգ դահլիճի /</t>
  </si>
  <si>
    <t xml:space="preserve"> ցանցային բաժանարար/ սվիչ /</t>
  </si>
  <si>
    <t>39111180/502</t>
  </si>
  <si>
    <t>39111180/5</t>
  </si>
  <si>
    <t>աթոռ` գրասենյակային, մետաղյա կարկասով/ շարժական /</t>
  </si>
  <si>
    <t>39121200/501</t>
  </si>
  <si>
    <t xml:space="preserve"> սեղաններ/ բեմի սեղան /</t>
  </si>
  <si>
    <t>39292600/2</t>
  </si>
  <si>
    <t>ամբիոն</t>
  </si>
  <si>
    <t>39515100/3</t>
  </si>
  <si>
    <t xml:space="preserve"> վարագույրներ/ դահլիճի /</t>
  </si>
  <si>
    <t>39515440/4</t>
  </si>
  <si>
    <t>39714220/1</t>
  </si>
  <si>
    <t>39714240/1</t>
  </si>
  <si>
    <t xml:space="preserve"> օդորակիչ, 24000 BTU</t>
  </si>
  <si>
    <t>30232231/501</t>
  </si>
  <si>
    <t>Համակարգչային կոշտ սկավառակ /կոշտ սկավառակ/</t>
  </si>
  <si>
    <t>45461100/522</t>
  </si>
  <si>
    <t>90921300/503</t>
  </si>
  <si>
    <t xml:space="preserve"> առնետների դեմ պայքարի ծառայություններ/ 2530քմ/դեռատիզացիա</t>
  </si>
  <si>
    <t>64111200/511</t>
  </si>
  <si>
    <t>64211110/560</t>
  </si>
  <si>
    <t>72411100/505</t>
  </si>
  <si>
    <t xml:space="preserve"> փոխադրամիջոցների հետ կապված ապահովագրական ծառայություններ/ HYUNDAI SONATA</t>
  </si>
  <si>
    <t xml:space="preserve"> փոխադրամիջոցների հետ կապված ապահովագրական ծառայություններ/ KIA SERATO</t>
  </si>
  <si>
    <t>79811100/15</t>
  </si>
  <si>
    <t xml:space="preserve"> թվային տպագրության ծառայություններ/ գովասանագրեր և պատվոգրեր /</t>
  </si>
  <si>
    <t>79811100/607</t>
  </si>
  <si>
    <t xml:space="preserve"> թվային տպագրության ծառայություններ/ բլանկներ / A4 ֆորմատի ձևաթղթեր /</t>
  </si>
  <si>
    <t>79811100/608</t>
  </si>
  <si>
    <t xml:space="preserve"> թվային տպագրության ծառայություններ/ բացիկներ /</t>
  </si>
  <si>
    <t>փորձաքննության ծառայություններ/ վարչական շենքի վերելակի /</t>
  </si>
  <si>
    <t>50721100/508</t>
  </si>
  <si>
    <t xml:space="preserve"> ջեռուցման համակարգերի շահագործում/ հնոցապան /</t>
  </si>
  <si>
    <t>76131100/503</t>
  </si>
  <si>
    <t>79711110/3</t>
  </si>
  <si>
    <t>71351540/517</t>
  </si>
  <si>
    <t xml:space="preserve"> տեխնիկական հսկողության ծառայություններ/ վարչական շենքի ընթացիկ վերանորոգման աշխատանքների /</t>
  </si>
  <si>
    <t>50111170/544</t>
  </si>
  <si>
    <t xml:space="preserve"> ավտոմեքենաների պահպանման ծառայություններ/ Հունդաի Սոնատա</t>
  </si>
  <si>
    <t>50111170/545</t>
  </si>
  <si>
    <t xml:space="preserve"> ավտոմեքենաների պահպանման ծառայություններ/ Կիա Սերատո</t>
  </si>
  <si>
    <t>50111260/525</t>
  </si>
  <si>
    <t xml:space="preserve"> էլեկտրական սարքերի վերանորոգման ծառայություններ/ Օդորակիչների վերանորոգում</t>
  </si>
  <si>
    <t>50311120/533</t>
  </si>
  <si>
    <t>50751100/507</t>
  </si>
  <si>
    <t xml:space="preserve"> վերելակների վերանորոգման և պահպանման ծառայություններ/ Վարչական շենքի վերելակի սպասարկում</t>
  </si>
  <si>
    <t>50231100/1</t>
  </si>
  <si>
    <t xml:space="preserve"> փողոցային լուսավորության սարքերի պահպանման ծառայություններ/ Վարչական շրջանի անվանական լոգոների սպասարկում</t>
  </si>
  <si>
    <t>64211110/561</t>
  </si>
  <si>
    <t>72411100/506</t>
  </si>
  <si>
    <t>71241200/1128</t>
  </si>
  <si>
    <t>նախագծերի պատրաստում, ծախսերի գնահատում/ Տ. Մեծի պող. հ. 71 շենքի դիմացի մայթերի վերանորոգման (սալիկապատման) /</t>
  </si>
  <si>
    <t>50531140/741</t>
  </si>
  <si>
    <t>փորձաքննության ծառայություններ/ Տ. Մեծի պող. հ. 71 շենքի դիմացի մայթերի վերանորոգման (սալիկապատման)/</t>
  </si>
  <si>
    <t xml:space="preserve"> ուղևորափոխադրող ավտոմեքենաների վարձակալություն` վարորդի հետ միասին/ երթ</t>
  </si>
  <si>
    <t xml:space="preserve"> ուղևորափոխադրող ավտոմեքենաների վարձակալություն` վարորդի հետ միասին/ կմ</t>
  </si>
  <si>
    <t>բաժին 04, խումբ 5, դաս 1, 2. Ասֆալտ-բետոնյա ծածկի հիմնանորոգում</t>
  </si>
  <si>
    <t>45231187/522</t>
  </si>
  <si>
    <t>71351540/1017</t>
  </si>
  <si>
    <t>45231177/8</t>
  </si>
  <si>
    <t>71351540/40</t>
  </si>
  <si>
    <t>45461100/3</t>
  </si>
  <si>
    <t>71351540/41</t>
  </si>
  <si>
    <t>45221142/14</t>
  </si>
  <si>
    <t>71351540/142</t>
  </si>
  <si>
    <t>45221142/16</t>
  </si>
  <si>
    <t>71351540/145</t>
  </si>
  <si>
    <t>98111140/81</t>
  </si>
  <si>
    <t>35261100/1</t>
  </si>
  <si>
    <t xml:space="preserve"> տեղեկատվական վահանակներ/ վարչական շրջանի անվանական լոգոների ձեռքբերում /</t>
  </si>
  <si>
    <t>50751100/3</t>
  </si>
  <si>
    <t>71351540/200</t>
  </si>
  <si>
    <t>45221142/570</t>
  </si>
  <si>
    <t>60181100/525</t>
  </si>
  <si>
    <t>71351540/958</t>
  </si>
  <si>
    <t>90511240/1</t>
  </si>
  <si>
    <t xml:space="preserve"> տիղմի մաքրման ծառայություններ/ կոյուղագծերի մաքրում /</t>
  </si>
  <si>
    <t>90921300/505</t>
  </si>
  <si>
    <t xml:space="preserve"> առնետների դեմ պայքարի ծառայություններ/ /դեռատիզացիա</t>
  </si>
  <si>
    <t>50761100/1</t>
  </si>
  <si>
    <t>45261124/560</t>
  </si>
  <si>
    <t>71351540/957</t>
  </si>
  <si>
    <t>44118300/12</t>
  </si>
  <si>
    <t>թիթեղ` մետաղական, 2 մմ/ թիթեղ 0.55 մմ /</t>
  </si>
  <si>
    <t>44118400/8</t>
  </si>
  <si>
    <t>պրոֆնաստիլ/ ծալքաթիթեղ 0.55 մմ /</t>
  </si>
  <si>
    <t>45261124/4</t>
  </si>
  <si>
    <t xml:space="preserve"> տանիքների վերանորոգման աշխատանքներ/ Նուբարաշենի խճուղի հ. 5/5 շենք /</t>
  </si>
  <si>
    <t>45261124/5</t>
  </si>
  <si>
    <t xml:space="preserve"> տանիքների վերանորոգման աշխատանքներ/ Ռոստովյան փող. հ.15 շենք /</t>
  </si>
  <si>
    <t>45261124/6</t>
  </si>
  <si>
    <t xml:space="preserve"> տանիքների վերանորոգման աշխատանքներ/ Էրեբունի փող. հ.9 շենք /</t>
  </si>
  <si>
    <t>71351540/146</t>
  </si>
  <si>
    <t xml:space="preserve"> տեխնիկական հսկողության ծառայություններ/ Էրեբունի փող. հ.9 շենք /</t>
  </si>
  <si>
    <t>71351540/147</t>
  </si>
  <si>
    <t xml:space="preserve"> տեխնիկական հսկողության ծառայություններ/ Ռոստովյան փող. հ.15 շենք /</t>
  </si>
  <si>
    <t>71351540/148</t>
  </si>
  <si>
    <t xml:space="preserve"> տեխնիկական հսկողության ծառայություններ/ Նուբարաշենի խճուղի հ. 5/5 շենք /</t>
  </si>
  <si>
    <t>98111140/13</t>
  </si>
  <si>
    <t>հեղինակային հսկողության ծառայություններ/ Էրեբունի փող. հ.9 շենք /</t>
  </si>
  <si>
    <t>98111140/14</t>
  </si>
  <si>
    <t>հեղինակային հսկողության ծառայություններ/ Ռոստովյան փող. հ.15 շենք /</t>
  </si>
  <si>
    <t>98111140/15</t>
  </si>
  <si>
    <t>հեղինակային հսկողության ծառայություններ/ Նուբարաշենի խճուղի հ. 5/5 շենք /</t>
  </si>
  <si>
    <t xml:space="preserve"> ռետինե սալիկներ</t>
  </si>
  <si>
    <t xml:space="preserve"> արհեստական խոտ</t>
  </si>
  <si>
    <t>45611300/54</t>
  </si>
  <si>
    <t>այլ շենքերի, շինությունների հիմնանորոգում/ Արցախի պող. Հ.14 շենքի բակ/մինի ֆուտբոլ /</t>
  </si>
  <si>
    <t>45611300/55</t>
  </si>
  <si>
    <t>այլ շենքերի, շինությունների հիմնանորոգում/ Արցախի պող.հհ.32ա և 32բ շենքերի հարևանությամբ/բակային տարածք, հանգստի գոտի, խաղահրապարակ /</t>
  </si>
  <si>
    <t>45611300/56</t>
  </si>
  <si>
    <t>այլ շենքերի, շինությունների հիմնանորոգում/ Էրեբունի փող. հ.11 շենքի բակ/խաղահրապարակի և ֆուտբոլի դաշտի վերանորոգում /</t>
  </si>
  <si>
    <t>45611300/58</t>
  </si>
  <si>
    <t>այլ շենքերի, շինությունների հիմնանորոգում/ Սարի Թաղ 7-րդ փող. հ.66 մանկ ետնամաս/մինի ֆուտբոլի դաշտ /</t>
  </si>
  <si>
    <t>45611300/113</t>
  </si>
  <si>
    <t>այլ շենքերի, շինությունների հիմնանորոգում/ Նոր Արեշի 15-րդ փող. հ.7 շենք /</t>
  </si>
  <si>
    <t>71351540/116</t>
  </si>
  <si>
    <t xml:space="preserve"> տեխնիկական հսկողության ծառայություններ/ Արցախի պող. Հ.14 շենքի բակ/մինի ֆուտբոլ /</t>
  </si>
  <si>
    <t>71351540/117</t>
  </si>
  <si>
    <t xml:space="preserve"> տեխնիկական հսկողության ծառայություններ/ Արցախի պող.հհ.32ա և 32բ շենքերի հարևանությամբ/բակային տարածք, հանգստի գոտի, խաղահրապարակ /</t>
  </si>
  <si>
    <t>71351540/118</t>
  </si>
  <si>
    <t xml:space="preserve"> տեխնիկական հսկողության ծառայություններ/ Էրեբունի փող. հ.11 շենքի բակ/խաղահրապարակի և ֆուտբոլի դաշտի վերանորոգում /</t>
  </si>
  <si>
    <t>71351540/119</t>
  </si>
  <si>
    <t xml:space="preserve"> տեխնիկական հսկողության ծառայություններ/ Խ. Դոնի փող. հ. 1 շենքի հարևանությամբ/բակային տարածք /</t>
  </si>
  <si>
    <t>71351540/120</t>
  </si>
  <si>
    <t xml:space="preserve"> տեխնիկական հսկողության ծառայություններ/ Սարի Թաղ 7-րդ փող. հ.66 մանկ ետնամաս/մինի ֆուտբոլի դաշտ /</t>
  </si>
  <si>
    <t>71351540/266</t>
  </si>
  <si>
    <t xml:space="preserve"> տեխնիկական հսկողության ծառայություններ/ Նոր Արեշի 15-րդ փող. հ.7 շենք /</t>
  </si>
  <si>
    <t>98111140/9</t>
  </si>
  <si>
    <t>հեղինակային հսկողության ծառայություններ/ Սարի Թաղ 7-րդ փող. հ.66 մանկ ետնամաս/մինի ֆուտբոլի դաշտ /</t>
  </si>
  <si>
    <t>98111140/5</t>
  </si>
  <si>
    <t>հեղինակային հսկողության ծառայություններ/ Արցախի պող. Հ.14 շենքի բակ/մինի ֆուտբոլ /</t>
  </si>
  <si>
    <t>98111140/6</t>
  </si>
  <si>
    <t>հեղինակային հսկողության ծառայություններ/ Արցախի պող.հհ.32ա և 32բ շենքերի հարևանությամբ/բակային տարածք, հանգստի գոտի, խաղահրապարակ /</t>
  </si>
  <si>
    <t>98111140/7</t>
  </si>
  <si>
    <t>հեղինակային հսկողության ծառայություններ/ / Խ. Դոնի փող. հ. 1 շենքի հարևանությամբ/բակային տարածք /</t>
  </si>
  <si>
    <t>98111140/8</t>
  </si>
  <si>
    <t>հեղինակային հսկողության ծառայություններ/ Էրեբունի փող. հ.11 շենքի բակ/խաղահրապարակի և ֆուտբոլի դաշտի վերանորոգում /</t>
  </si>
  <si>
    <t>98111140/104</t>
  </si>
  <si>
    <t>հեղինակային հսկողության ծառայություններ/ Նոր Արեշի 15-րդ փող. հ.7 շենք /</t>
  </si>
  <si>
    <t>45211113/2</t>
  </si>
  <si>
    <t xml:space="preserve"> շքամուտքերի շինարարական աշխատանքներ / բազմաբնակարան շենքերի մուտքերի ընթացիկ վերանորոգում /</t>
  </si>
  <si>
    <t>71351540/172</t>
  </si>
  <si>
    <t>45261170/4</t>
  </si>
  <si>
    <t xml:space="preserve"> պատշգամբների հետ կապված աշխատանքներ/ վթարային պատշգամբներ /</t>
  </si>
  <si>
    <t>71351540/149</t>
  </si>
  <si>
    <t>98111140/17</t>
  </si>
  <si>
    <t>92621110/631</t>
  </si>
  <si>
    <t xml:space="preserve"> սպորտային միջոցառումների կազմակերպման ծառայություններ/ /Ռազմաուսումնամարզական խաղեր</t>
  </si>
  <si>
    <t>92621110/632</t>
  </si>
  <si>
    <t xml:space="preserve"> սպորտային միջոցառումների կազմակերպման ծառայություններ/ / Անկախություն</t>
  </si>
  <si>
    <t>92621110/633</t>
  </si>
  <si>
    <t xml:space="preserve"> սպորտային միջոցառումների կազմակերպման ծառայություններ/ / Ազգային ժողով</t>
  </si>
  <si>
    <t>92621110/634</t>
  </si>
  <si>
    <t>92621110/635</t>
  </si>
  <si>
    <t xml:space="preserve"> սպորտային միջոցառումների կազմակերպման ծառայություններ/ Լավագույն նախադպրոցական հաստատություն /</t>
  </si>
  <si>
    <t>92621110/636</t>
  </si>
  <si>
    <t>92621110/637</t>
  </si>
  <si>
    <t>92621110/638</t>
  </si>
  <si>
    <t xml:space="preserve"> սպորտային միջոցառումների կազմակերպման ծառայություններ/ Սպարտակիադա</t>
  </si>
  <si>
    <t>92621110/639</t>
  </si>
  <si>
    <t xml:space="preserve"> սպորտային միջոցառումների կազմակերպման ծառայություններ/ Նախազորակրչային խաղեր</t>
  </si>
  <si>
    <t>60171100/512</t>
  </si>
  <si>
    <t xml:space="preserve"> ուղևորափոխադրող ավտոմեքենաների վարձակալություն` վարորդի հետ միասին/ երթ /</t>
  </si>
  <si>
    <t>60171100/513</t>
  </si>
  <si>
    <t xml:space="preserve"> ուղևորափոխադրող ավտոմեքենաների վարձակալություն` վարորդի հետ միասին/ կմ /</t>
  </si>
  <si>
    <t>79951110/945</t>
  </si>
  <si>
    <t xml:space="preserve"> մշակութային միջոցառումների կազմակերպման ծառայություններ/ /Բանակի տոն</t>
  </si>
  <si>
    <t>79951110/946</t>
  </si>
  <si>
    <t xml:space="preserve"> մշակութային միջոցառումների կազմակերպման ծառայություններ/ /Տեառնընդառաջ</t>
  </si>
  <si>
    <t>79951110/947</t>
  </si>
  <si>
    <t xml:space="preserve"> մշակութային միջոցառումների կազմակերպման ծառայություններ/ /Բուն Բարեկենդան</t>
  </si>
  <si>
    <t>79951110/948</t>
  </si>
  <si>
    <t xml:space="preserve"> մշակութային միջոցառումների կազմակերպման ծառայություններ/ /Մարտի 8</t>
  </si>
  <si>
    <t>79951110/27</t>
  </si>
  <si>
    <t xml:space="preserve"> մշակութային միջոցառումների կազմակերպման ծառայություններ/ /Ապրիլի 7</t>
  </si>
  <si>
    <t>79951110/28</t>
  </si>
  <si>
    <t xml:space="preserve"> մշակութային միջոցառումների կազմակերպման ծառայություններ/ /Սուրբ Զատիկ</t>
  </si>
  <si>
    <t>79951110/29</t>
  </si>
  <si>
    <t xml:space="preserve"> մշակութային միջոցառումների կազմակերպման ծառայություններ/ Քաղաքացու օր</t>
  </si>
  <si>
    <t>79951110/30</t>
  </si>
  <si>
    <t xml:space="preserve"> մշակութային միջոցառումների կազմակերպման ծառայություններ/ Հաղթանակի օր</t>
  </si>
  <si>
    <t>79951110/31</t>
  </si>
  <si>
    <t xml:space="preserve"> մշակութային միջոցառումների կազմակերպման ծառայություններ/ Առաջին հանրապետության օր</t>
  </si>
  <si>
    <t>79951110/32</t>
  </si>
  <si>
    <t xml:space="preserve"> մշակութային միջոցառումների կազմակերպման ծառայություններ/ Երեխաների պաշտպանության օր</t>
  </si>
  <si>
    <t>79951110/33</t>
  </si>
  <si>
    <t xml:space="preserve"> մշակութային միջոցառումների կազմակերպման ծառայություններ/ Սահմանադրության օր</t>
  </si>
  <si>
    <t>79951110/34</t>
  </si>
  <si>
    <t>79951110/35</t>
  </si>
  <si>
    <t>79951110/36</t>
  </si>
  <si>
    <t>79951110/37</t>
  </si>
  <si>
    <t xml:space="preserve"> մշակութային միջոցառումների կազմակերպման ծառայություններ/ Անկախության օր</t>
  </si>
  <si>
    <t>79951110/38</t>
  </si>
  <si>
    <t xml:space="preserve"> մշակութային միջոցառումների կազմակերպման ծառայություններ/ Էրեբունի -Երևան</t>
  </si>
  <si>
    <t xml:space="preserve"> մշակութային միջոցառումների կազմակերպման ծառայություններ/ Ամանոր</t>
  </si>
  <si>
    <t>92521150/1</t>
  </si>
  <si>
    <t>15897200/3</t>
  </si>
  <si>
    <t xml:space="preserve"> գրենական պիտույքներ (աշակերտական պայուսակ, գրենական պիտույքներով)</t>
  </si>
  <si>
    <t>շինարարական նյութեր</t>
  </si>
  <si>
    <t>տնտեսական ապրանքներ</t>
  </si>
  <si>
    <t>98371100/521</t>
  </si>
  <si>
    <t>բաժին 06, խումբ 4, դաս 1, Փողոցների լուսավորում</t>
  </si>
  <si>
    <t>45311137/4</t>
  </si>
  <si>
    <t>71351540/173</t>
  </si>
  <si>
    <t>98111140/41</t>
  </si>
  <si>
    <t>98371100/524</t>
  </si>
  <si>
    <t>4251/4</t>
  </si>
  <si>
    <t>Երևան քաղաքի 2022 թվականի բյուջեի միջոցներով նախատեսվող Մալաթիա-Սեբաստիա վարչական շրջանի</t>
  </si>
  <si>
    <t xml:space="preserve"> տոմսեր/ օդային փոխադրման/</t>
  </si>
  <si>
    <t xml:space="preserve"> լուսապատճենահանման թուղթ</t>
  </si>
  <si>
    <t>30237310/29</t>
  </si>
  <si>
    <t xml:space="preserve"> տառատեսակներով քարթրիջներ տպիչների համար/ բազմաֆունկցիոնալ սարքի համար  M 6550 PDW DL-420E</t>
  </si>
  <si>
    <t>30237310/30</t>
  </si>
  <si>
    <t xml:space="preserve"> տառատեսակներով քարթրիջներ տպիչների համար/ / s7 932 XL  </t>
  </si>
  <si>
    <t>34351200/9</t>
  </si>
  <si>
    <t>34351200/10</t>
  </si>
  <si>
    <t>34351200/11</t>
  </si>
  <si>
    <t>34351200/12</t>
  </si>
  <si>
    <t>19641000/13</t>
  </si>
  <si>
    <t>33761100/17</t>
  </si>
  <si>
    <t>39221480/9</t>
  </si>
  <si>
    <t>39522250/2</t>
  </si>
  <si>
    <t xml:space="preserve"> փոշու հավաքման կտորներ</t>
  </si>
  <si>
    <t>39831245/14</t>
  </si>
  <si>
    <t>օճառ, հեղուկ/ տարայով 1 լ</t>
  </si>
  <si>
    <t>39831245/15</t>
  </si>
  <si>
    <t>օճառ, հեղուկ/ 5 լիտր</t>
  </si>
  <si>
    <t>39831276/16</t>
  </si>
  <si>
    <t xml:space="preserve"> զուգարանների մաքրման նյութեր/ լվացող և մաքրող նյութեր, հեղուկներ</t>
  </si>
  <si>
    <t>44411120/2</t>
  </si>
  <si>
    <t>03121200/3</t>
  </si>
  <si>
    <t>3121200/4</t>
  </si>
  <si>
    <t>03121210/4</t>
  </si>
  <si>
    <t>30211230/2</t>
  </si>
  <si>
    <t xml:space="preserve"> անձնական համակարգիչների կենտրոնական պրոցեսորներ</t>
  </si>
  <si>
    <t>30237490/5</t>
  </si>
  <si>
    <t>համակարգչային մոնիտոր</t>
  </si>
  <si>
    <t>30237490/6</t>
  </si>
  <si>
    <t>30237137/2</t>
  </si>
  <si>
    <t>Տեսաքարտեր</t>
  </si>
  <si>
    <t>30237411/6</t>
  </si>
  <si>
    <t>30237460/4</t>
  </si>
  <si>
    <t>տպիչ սարք, բազմաֆունկցիոնալ, A4, 28 էջ/րոպե արագության</t>
  </si>
  <si>
    <t>անխափան սնուցման աղբյուրներ</t>
  </si>
  <si>
    <t>79810000/641</t>
  </si>
  <si>
    <t>տպագրական ծառայություններ/ /բլանկներ/</t>
  </si>
  <si>
    <t>79810000/642</t>
  </si>
  <si>
    <t>տպագրական ծառայություններ/ հաշվառման գիրք</t>
  </si>
  <si>
    <t>64111200/534</t>
  </si>
  <si>
    <t>64211110/562</t>
  </si>
  <si>
    <t>72411100/538</t>
  </si>
  <si>
    <t xml:space="preserve"> փոխադրամիջոցների հետ կապված ապահովագրական ծառայություններ/ Գազ 3110</t>
  </si>
  <si>
    <t xml:space="preserve"> փոխադրամիջոցների հետ կապված ապահովագրական ծառայություններ/ Տոյոտա քեմրի</t>
  </si>
  <si>
    <t xml:space="preserve"> փոխադրամիջոցների հետ կապված ապահովագրական ծառայություններ/ Նիսան տեյանա</t>
  </si>
  <si>
    <t xml:space="preserve"> փոխադրամիջոցների հետ կապված ապահովագրական ծառայություններ/ տոյոտա քեմրի</t>
  </si>
  <si>
    <t>79971120/2</t>
  </si>
  <si>
    <t>76131100/520</t>
  </si>
  <si>
    <t>79711110/6</t>
  </si>
  <si>
    <t>92511110/501</t>
  </si>
  <si>
    <t xml:space="preserve"> արխիվային ծառայություններ</t>
  </si>
  <si>
    <t>92511120/501</t>
  </si>
  <si>
    <t>արխիվի ոչնչացման ծառայություններ</t>
  </si>
  <si>
    <t>50111130/542</t>
  </si>
  <si>
    <t xml:space="preserve"> ավտոմեքենաների վերանորոգման ծառայություններ/ 3110 մակնիշի/</t>
  </si>
  <si>
    <t>50111130/543</t>
  </si>
  <si>
    <t xml:space="preserve"> ավտոմեքենաների վերանորոգման ծառայություններ/ &lt;&lt;Տոյոտա-Քեմրի&gt;&gt;/</t>
  </si>
  <si>
    <t>50111130/544</t>
  </si>
  <si>
    <t xml:space="preserve"> ավտոմեքենաների վերանորոգման ծառայություններ/ &lt;&lt;Նիսան Տեանա&gt;&gt;/</t>
  </si>
  <si>
    <t>50111130/545</t>
  </si>
  <si>
    <t xml:space="preserve"> ավտոմեքենաների վերանորոգման ծառայություններ/ Տոյոտա-Քեմրի/</t>
  </si>
  <si>
    <t>50111260/2</t>
  </si>
  <si>
    <t xml:space="preserve"> էլեկտրական սարքերի վերանորոգման ծառայություններ/ շենքի արտաքին լամպերի փոխում/</t>
  </si>
  <si>
    <t>50111260/1</t>
  </si>
  <si>
    <t xml:space="preserve"> էլեկտրական սարքերի վերանորոգման ծառայություններ/ արգելափակոցի վերանորոգում/</t>
  </si>
  <si>
    <t>50311120/504</t>
  </si>
  <si>
    <t>50311120/505</t>
  </si>
  <si>
    <t xml:space="preserve"> համակարգչային սարքերի պահպանման և վերանորոգման ծառայություններ/ քաթրիչների լիցքավորում/</t>
  </si>
  <si>
    <t>50311240/502</t>
  </si>
  <si>
    <t>50711100/502</t>
  </si>
  <si>
    <t xml:space="preserve"> շենքերում տեղակայված էլեկտրական սարքերի վերանորոգման և պահպանման ծառայություններ/ օդորակիչների վերանորոգում և սպասարկում/</t>
  </si>
  <si>
    <t xml:space="preserve">բաժին 01, խումբ 3, դաս 1, 1. Քաղաքացիական կացության ակտերի գրանցման ծառայության գործունեության կազմակերպում </t>
  </si>
  <si>
    <t>72411100/539</t>
  </si>
  <si>
    <t>տեղային հեռախոսային ծառայություններ</t>
  </si>
  <si>
    <t>64211110/563</t>
  </si>
  <si>
    <t>համացանցային ծառայություններ մատուցողներ (isp)</t>
  </si>
  <si>
    <t>71241200/773</t>
  </si>
  <si>
    <t>նախագծերի պատրաստում, ծախսերի գնահատում/ Հաղթանակ թաղ. թիվ 113 դպ. ֆ. դաշտի հարակից տարածք</t>
  </si>
  <si>
    <t>71241200/770</t>
  </si>
  <si>
    <t>նախագծերի պատրաստում, ծախսերի գնահատում/ Երիտասարդության այգու գեղ. լուսավորութ.</t>
  </si>
  <si>
    <t>71241200/771</t>
  </si>
  <si>
    <t>նախագծերի պատրաստում, ծախսերի գնահատում/ Ա-3 թաղ. Հ179 դպր.տարածքում մինի ֆուտբոլի դաշտ/</t>
  </si>
  <si>
    <t>71241200/776</t>
  </si>
  <si>
    <t>նախագծերի պատրաստում, ծախսերի գնահատում/ Շերամի 93</t>
  </si>
  <si>
    <t>71241200/772</t>
  </si>
  <si>
    <t>նախագծերի պատրաստում, ծախսերի գնահատում/ Հաղթանակ թաղ. նախկին գյուղխորհրդի շենք</t>
  </si>
  <si>
    <t>71241200/774</t>
  </si>
  <si>
    <t>նախագծերի պատրաստում, ծախսերի գնահատում/ Անդրանիկի 76շ.հարող տարածք/</t>
  </si>
  <si>
    <t>71241200/775</t>
  </si>
  <si>
    <t>նախագծերի պատրաստում, ծախսերի գնահատում/ Բաբաջանյան 43շ.հարող տարածք/</t>
  </si>
  <si>
    <t>50531140/12</t>
  </si>
  <si>
    <t>փորձաքննության ծառայություններ/ Բաբաջանյան 15</t>
  </si>
  <si>
    <t>50531140/13</t>
  </si>
  <si>
    <t>փորձաքննության ծառայություններ/ Իսակովի պող.38/3</t>
  </si>
  <si>
    <t>50531140/14</t>
  </si>
  <si>
    <t>փորձաքննության ծառայություններ/ Անդրանիկի 127</t>
  </si>
  <si>
    <t>50531140/24</t>
  </si>
  <si>
    <t>փորձաքննության ծառայություններ/ Ա-3 թաղ. Հ179 դպր.տարածքում մինի ֆուտբոլի դաշտ/</t>
  </si>
  <si>
    <t>50531140/23</t>
  </si>
  <si>
    <t>փորձաքննության ծառայություններ/ Հաղթանակ թաղ. նախկին գյուղխորհրդի շենք</t>
  </si>
  <si>
    <t>50531140/28</t>
  </si>
  <si>
    <t>փորձաքննության ծառայություններ/ Հաղթանակ թաղ. թիվ 113 դպ. ֆ. դաշտի հարակից տարածք</t>
  </si>
  <si>
    <t>50531140/25</t>
  </si>
  <si>
    <t>փորձաքննության ծառայություններ/ Անդրանիկի 76շ. հարող տարածք</t>
  </si>
  <si>
    <t>50531140/26</t>
  </si>
  <si>
    <t>փորձաքննության ծառայություններ/ Բաբաջանյան 43շ. հարող տարածք</t>
  </si>
  <si>
    <t>50531140/29</t>
  </si>
  <si>
    <t>փորձաքննության ծառայություններ/ Երիտասարդության այգու գեղ. լուսավորութ.</t>
  </si>
  <si>
    <t>50531140/27</t>
  </si>
  <si>
    <t>փորձաքննության ծառայություններ/ Շերամի 93</t>
  </si>
  <si>
    <t>60171200/4</t>
  </si>
  <si>
    <t xml:space="preserve"> քաղաքային և միջքաղաքային նշանակության ավտոբուսների վարձակալություն ` վարորդի հետ միասին/ /Երևան քաղաքում մինչև 50կմ/</t>
  </si>
  <si>
    <t>60171200/5</t>
  </si>
  <si>
    <t xml:space="preserve"> քաղաքային և միջքաղաքային նշանակության ավտոբուսների վարձակալություն ` վարորդի հետ միասին/ /ՀՀ տարածքում մինչև 3040 կմ/</t>
  </si>
  <si>
    <t>45231187/543</t>
  </si>
  <si>
    <t>սալահատակման և ասֆալտապատման աշխատանքներ</t>
  </si>
  <si>
    <t>տեխնիկական հսկողության ծառայություններ/ ասֆալտ</t>
  </si>
  <si>
    <t xml:space="preserve"> ճանապարհների վերանորոգման աշխատանքներ/ եզրաքարերի վերանորգում/</t>
  </si>
  <si>
    <t>45461100/6</t>
  </si>
  <si>
    <t xml:space="preserve"> շենքերի, շինությունների ընթացիկ նորոգման աշխատանքներ /հենապատերի վերանորոգում</t>
  </si>
  <si>
    <t>45231177/25</t>
  </si>
  <si>
    <t xml:space="preserve"> ճանապարհների վերանորոգման աշխատանքներ/ սալիկապատում</t>
  </si>
  <si>
    <t xml:space="preserve"> երկաթբետոնի հետ կապված աշխատանքներ/ թեքահարթակի կառուցում  Իսակովի պողոտա և Սեբաստիա փողոցի ուղեհանգույցում</t>
  </si>
  <si>
    <t xml:space="preserve"> հեղինակային իրավունքի հետ կապված խորհրդատվական ծառայություններ/ թեքահարթակ</t>
  </si>
  <si>
    <t xml:space="preserve"> արագության սահմանափակիչներ</t>
  </si>
  <si>
    <t xml:space="preserve"> վերելակների մասեր/ հակակշռի զսպանակ/</t>
  </si>
  <si>
    <t xml:space="preserve"> վերելակների մասեր/ հիմնական տանող անիվ/</t>
  </si>
  <si>
    <t xml:space="preserve"> վերելակների մասեր/ փոխանցման տուփ/</t>
  </si>
  <si>
    <t xml:space="preserve"> վերելակների մասեր/ վերելակների մասեր/ ձգող սարք</t>
  </si>
  <si>
    <t xml:space="preserve"> վերելակների մասեր/ էլ շարժիչի կիսակցորդիչ</t>
  </si>
  <si>
    <t xml:space="preserve"> վերելակների մասեր/ մեկուսիչ էլեկտրոլիդ</t>
  </si>
  <si>
    <t xml:space="preserve"> վերելակների մասեր/ էմալապատ պղնձյա հաղորդալար</t>
  </si>
  <si>
    <t xml:space="preserve"> վերելակների մասեր/ սինտոէլեկտոկարտոն</t>
  </si>
  <si>
    <t xml:space="preserve"> վերելակների մասեր/ կախովի մալուխ</t>
  </si>
  <si>
    <t xml:space="preserve"> վերելակների մասեր/ փայտիկներ/</t>
  </si>
  <si>
    <t xml:space="preserve"> վերելակների մասեր/ սինտետիկ մեկուսիչ</t>
  </si>
  <si>
    <t xml:space="preserve"> վերելակների մասեր/ թել տիսմա</t>
  </si>
  <si>
    <t>45221142/582</t>
  </si>
  <si>
    <t>60181100/536</t>
  </si>
  <si>
    <t>45261124/567</t>
  </si>
  <si>
    <t>45611300/102</t>
  </si>
  <si>
    <t>45611300/100</t>
  </si>
  <si>
    <t>այլ շենքերի, շինությունների հիմնանորոգում/ Հ/Ա Բ-2 հ.135  շենքի բակ</t>
  </si>
  <si>
    <t>45611300/101</t>
  </si>
  <si>
    <t>այլ շենքերի, շինությունների հիմնանորոգում/ Անդրանիկի փ, հ143 շենքի դիմաց</t>
  </si>
  <si>
    <t>45611300/106</t>
  </si>
  <si>
    <t>այլ շենքերի, շինությունների հիմնանորոգում/ /Օհանովի 7/</t>
  </si>
  <si>
    <t>45611300/108</t>
  </si>
  <si>
    <t>այլ շենքերի, շինությունների հիմնանորոգում/ /Բ-2 թաղ, Իսակովի 26/</t>
  </si>
  <si>
    <t>45611300/109</t>
  </si>
  <si>
    <t>այլ շենքերի, շինությունների հիմնանորոգում/ /Շերամի 107/</t>
  </si>
  <si>
    <t>45611300/107</t>
  </si>
  <si>
    <t>այլ շենքերի, շինությունների հիմնանորոգում/ /Անդրանիկի 23,29,31,33 շ./</t>
  </si>
  <si>
    <t>45611300/110</t>
  </si>
  <si>
    <t>այլ շենքերի, շինությունների հիմնանորոգում/ /Օհանովի 72-ից դեպի Մալաթիա փող. հ94/4, 94/6</t>
  </si>
  <si>
    <t xml:space="preserve"> տեխնիկական հսկողության ծառայություններ/ Հ/Ա Բ-2 հ.135 շենքի բակ</t>
  </si>
  <si>
    <t xml:space="preserve"> տեխնիկական հսկողության ծառայություններ/ Անդրանիկի փ, հ143 շենքի դիմաց</t>
  </si>
  <si>
    <t xml:space="preserve"> տեխնիկական հսկողության ծառայություններ/ Օհանովի 7/</t>
  </si>
  <si>
    <t xml:space="preserve"> տեխնիկական հսկողության ծառայություններ/ Բ-2 թաղ, Իսակովի 26/</t>
  </si>
  <si>
    <t xml:space="preserve"> տեխնիկական հսկողության ծառայություններ/ Շերամի 107/</t>
  </si>
  <si>
    <t xml:space="preserve"> տեխնիկական հսկողության ծառայություններ/ Անդրանիկի 23,29,31,33 շ./</t>
  </si>
  <si>
    <t xml:space="preserve"> տեխնիկական հսկողության ծառայություններ/ Օհանովի 72-ից դեպի Մալաթիա փող. հ94/4, 94/6</t>
  </si>
  <si>
    <t>98111140/82</t>
  </si>
  <si>
    <t>հեղինակային հսկողության ծառայություններ/ Հ/Ա Բ-2 հ.135 շենքի բակ</t>
  </si>
  <si>
    <t>98111140/84</t>
  </si>
  <si>
    <t>հեղինակային հսկողության ծառայություններ/ Անդրանիկի փ, հ143 շենքի դիմաց</t>
  </si>
  <si>
    <t>98111140/96</t>
  </si>
  <si>
    <t>հեղինակային հսկողության ծառայություններ/ Օհանովի 7/</t>
  </si>
  <si>
    <t>98111140/98</t>
  </si>
  <si>
    <t>հեղինակային հսկողության ծառայություններ/ Բ-2 թաղ, Իսակովի 26/</t>
  </si>
  <si>
    <t>98111140/99</t>
  </si>
  <si>
    <t>հեղինակային հսկողության ծառայություններ/ Շերամի 107/</t>
  </si>
  <si>
    <t>98111140/97</t>
  </si>
  <si>
    <t>հեղինակային հսկողության ծառայություններ/ Անդրանիկի 23,29,31,33 շ./</t>
  </si>
  <si>
    <t>98111140/100</t>
  </si>
  <si>
    <t>հեղինակային հսկողության ծառայություններ/ Օհանովի 72-ից դեպի Մալաթիա փող. հ94/4, 94/6</t>
  </si>
  <si>
    <t>37531210/24</t>
  </si>
  <si>
    <t>մանկական խաղահրապարակների ճոճանակներ</t>
  </si>
  <si>
    <t>37531210/25</t>
  </si>
  <si>
    <t>37531210/26</t>
  </si>
  <si>
    <t>37531210/27</t>
  </si>
  <si>
    <t>37531210/28</t>
  </si>
  <si>
    <t>37531210/29</t>
  </si>
  <si>
    <t>37531210/30</t>
  </si>
  <si>
    <t>37531240/10</t>
  </si>
  <si>
    <t>մանկական խաղահրապարակների սահարաններ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</si>
  <si>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</si>
  <si>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</si>
  <si>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</si>
  <si>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</si>
  <si>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</si>
  <si>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</si>
  <si>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</si>
  <si>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37531200/44</t>
  </si>
  <si>
    <t>մանկական խաղահրապարակների սարքեր</t>
  </si>
  <si>
    <t>37531200/45</t>
  </si>
  <si>
    <t>37531200/46</t>
  </si>
  <si>
    <t>37531200/47</t>
  </si>
  <si>
    <t>37531200/48</t>
  </si>
  <si>
    <t>37531200/49</t>
  </si>
  <si>
    <t>34921440/16</t>
  </si>
  <si>
    <t>թափոնների ― աղբի տարաներ ― աղբամաններ</t>
  </si>
  <si>
    <t>նստարաններ</t>
  </si>
  <si>
    <t>92621110/519</t>
  </si>
  <si>
    <t xml:space="preserve"> սպորտային միջոցառումների կազմակերպման ծառայություններ/ շախմատի օլիմպիադա/</t>
  </si>
  <si>
    <t>92621110/520</t>
  </si>
  <si>
    <t xml:space="preserve"> սպորտային միջոցառումների կազմակերպման ծառայություններ/ ՀՀ անկախության 31-րդ տարեդարձին նվիրված դպրոցականների 26-րդ մարզական խաղեր/</t>
  </si>
  <si>
    <t>92621110/523</t>
  </si>
  <si>
    <t xml:space="preserve"> սպորտային միջոցառումների կազմակերպման ծառայություններ/ սպարտակիադա</t>
  </si>
  <si>
    <t>92621110/524</t>
  </si>
  <si>
    <t xml:space="preserve"> սպորտային միջոցառումների կազմակերպման ծառայություններ/ սպորտլանդիա</t>
  </si>
  <si>
    <t>92621110/525</t>
  </si>
  <si>
    <t xml:space="preserve"> սպորտային միջոցառումների կազմակերպման ծառայություններ/ գավաթի խաղարկություն</t>
  </si>
  <si>
    <t>92621110/526</t>
  </si>
  <si>
    <t xml:space="preserve"> սպորտային միջոցառումների կազմակերպման ծառայություններ/ բասկետբոլի մրցաշար</t>
  </si>
  <si>
    <t>92621110/527</t>
  </si>
  <si>
    <t xml:space="preserve"> սպորտային միջոցառումների կազմակերպման ծառայություններ/ լավագույն մարզական ընտանիք</t>
  </si>
  <si>
    <t>92621110/522</t>
  </si>
  <si>
    <t xml:space="preserve"> սպորտային միջոցառումների կազմակերպման ծառայություններ/ վոլեյբոլի բաց առաջնություն</t>
  </si>
  <si>
    <t>92621110/529</t>
  </si>
  <si>
    <t xml:space="preserve"> սպորտային միջոցառումների կազմակերպման ծառայություններ/ ֆուտբոլի բաց առաջնություն</t>
  </si>
  <si>
    <t>92621110/528</t>
  </si>
  <si>
    <t xml:space="preserve"> սպորտային միջոցառումների կազմակերպման ծառայություններ/ առողջ սերունդ պաշտպանված հայրենիք բակային փառատոն</t>
  </si>
  <si>
    <t>92621110/530</t>
  </si>
  <si>
    <t xml:space="preserve"> սպորտային միջոցառումների կազմակերպման ծառայություններ/ ռազմամարզական խաղեր</t>
  </si>
  <si>
    <t>92621110/521</t>
  </si>
  <si>
    <t xml:space="preserve"> սպորտային միջոցառումների կազմակերպման ծառայություններ/ թենիսի բաց առաջնություն</t>
  </si>
  <si>
    <t>92621110/531</t>
  </si>
  <si>
    <t xml:space="preserve"> սպորտային միջոցառումների կազմակերպման ծառայություններ/ Հունա-հռոմեական ըմբշամարտի բաց առաջնություն</t>
  </si>
  <si>
    <t xml:space="preserve"> մարզադաշտերի կառուցման աշխատանքներ/ Անդրանիկի 127/</t>
  </si>
  <si>
    <t xml:space="preserve"> մարզադաշտերի կառուցման աշխատանքներ/ Իսակովի 38/3/</t>
  </si>
  <si>
    <t xml:space="preserve"> տեխնիկական հսկողության ծառայություններ/ Անդրանիկի 127</t>
  </si>
  <si>
    <t xml:space="preserve"> տեխնիկական հսկողության ծառայություններ/ Իսակովի 38/3</t>
  </si>
  <si>
    <t>հեղինակային հսկողության ծառայություններ/ Անդրանիկի 127</t>
  </si>
  <si>
    <t>հեղինակային հսկողության ծառայություններ/ Իսակովի 38/3</t>
  </si>
  <si>
    <t>79951100/20</t>
  </si>
  <si>
    <t>միջոցառումների հետ կապված ծառայություններ/ Մայրության օր</t>
  </si>
  <si>
    <t>79951100/21</t>
  </si>
  <si>
    <t>միջոցառումների հետ կապված ծառայություններ/ Հանրապետության տոն</t>
  </si>
  <si>
    <t>79951100/22</t>
  </si>
  <si>
    <t xml:space="preserve"> միջոցառումների հետ կապված ծառայություններ/ երեխաների պաշտպանության օր</t>
  </si>
  <si>
    <t>79951100/24</t>
  </si>
  <si>
    <t xml:space="preserve"> միջոցառումների հետ կապված ծառայություններ/ Անկախության օր</t>
  </si>
  <si>
    <t>79951100/26</t>
  </si>
  <si>
    <t xml:space="preserve"> միջոցառումների հետ կապված ծառայություններ/ նոր տարի և ուրախ տոնածառ, մշակութային միջոցառում</t>
  </si>
  <si>
    <t>79951100/23</t>
  </si>
  <si>
    <t xml:space="preserve"> միջոցառումների հետ կապված ծառայություններ/ 3 օր ճամբարում</t>
  </si>
  <si>
    <t>79951110/25</t>
  </si>
  <si>
    <t xml:space="preserve"> մշակութային միջոցառումների կազմակերպման ծառայություններ/ Մանկավարժի օր</t>
  </si>
  <si>
    <t>79951100/135</t>
  </si>
  <si>
    <t xml:space="preserve"> միջոցառումների հետ կապված ծառայություններ/ մայիսի 8 / Երկրապահի օր</t>
  </si>
  <si>
    <t xml:space="preserve"> միջոցառումների հետ կապված ծառայություններ/ տարածքի ձևավորում</t>
  </si>
  <si>
    <t>բաժին 09, խումբ 6, դաս 1, 1. Նախադպրոցական հաստատությունների հիմնանորոգում և վերանորոգում</t>
  </si>
  <si>
    <t>45611300/603</t>
  </si>
  <si>
    <t>այլ շենքերի, շինությունների հիմնանորոգում/ հ. 86 մանկապարտեզ</t>
  </si>
  <si>
    <t xml:space="preserve"> տեխնիկական հսկողության ծառայություններ/ հ. 86 մանկապարտեզ</t>
  </si>
  <si>
    <t>98111140/591</t>
  </si>
  <si>
    <t>դյուրակիր համակարգիչներ</t>
  </si>
  <si>
    <t>հեռուստացույցներ</t>
  </si>
  <si>
    <t>ննջասենյակի կահույք</t>
  </si>
  <si>
    <t>մանկական մահճակալներ</t>
  </si>
  <si>
    <t>զգեստապահարաններ</t>
  </si>
  <si>
    <t>կենցաղային սառնարաններ</t>
  </si>
  <si>
    <t>գազօջախի սալիկներ</t>
  </si>
  <si>
    <t>էլեկտրական տաքացուցիչ՝ ջերմային կարգավորիչով</t>
  </si>
  <si>
    <t>ջրատաքացուցիչ</t>
  </si>
  <si>
    <t>լվացքի մեքենաներ</t>
  </si>
  <si>
    <t>վառարաններ- դրանց պարագաներ</t>
  </si>
  <si>
    <t>15897200/7</t>
  </si>
  <si>
    <t>սննդի ծանրոցներ</t>
  </si>
  <si>
    <t>45221142/32</t>
  </si>
  <si>
    <t>ընդհանուր շինարարական աշխատանքներ</t>
  </si>
  <si>
    <t>միջոցառումների հետ կապված  ծառայություններ</t>
  </si>
  <si>
    <t>79951100/10</t>
  </si>
  <si>
    <t>79951100/12</t>
  </si>
  <si>
    <t>79951100/13</t>
  </si>
  <si>
    <t>79951100/14</t>
  </si>
  <si>
    <t>79951100/15</t>
  </si>
  <si>
    <t>15897200/8</t>
  </si>
  <si>
    <t>45221142/33</t>
  </si>
  <si>
    <t>98371100/541</t>
  </si>
  <si>
    <t xml:space="preserve"> բժշկական ապահովագրության ծառայություններ
/ ապարատ, , գրադարան/</t>
  </si>
  <si>
    <t xml:space="preserve"> բժշկական ապահովագրության ծառայություններ
/ մանկապարտեզ, արտադպրոց. շախմատի դպրոց</t>
  </si>
  <si>
    <t>98371100/539</t>
  </si>
  <si>
    <t>ՀԱՍՏԱՏՈՒՄ ԵՄ</t>
  </si>
  <si>
    <t>Երևանի քաղաքապետարանի աշխատակազմի գնումների վարչության պետի ժամանակավոր պաշտոնակատար</t>
  </si>
  <si>
    <t>ԳՆՈՒՄՆԵՐԻ ՊԼԱՆ</t>
  </si>
  <si>
    <t xml:space="preserve">Երևան քաղաքի 2022 թվականի բյուջեի միջոցներով նախատեսվող </t>
  </si>
  <si>
    <t>15332300/502</t>
  </si>
  <si>
    <t xml:space="preserve"> մշակված ընկուզեղեն</t>
  </si>
  <si>
    <t>15332410/504</t>
  </si>
  <si>
    <t xml:space="preserve"> չիր</t>
  </si>
  <si>
    <t>15831000/2</t>
  </si>
  <si>
    <t xml:space="preserve"> շաքարավազ սպիտակ</t>
  </si>
  <si>
    <t>15831100/1</t>
  </si>
  <si>
    <t xml:space="preserve"> սպիտակ շաքար</t>
  </si>
  <si>
    <t>15842100/503</t>
  </si>
  <si>
    <t xml:space="preserve"> շոկոլադ</t>
  </si>
  <si>
    <t>15861100/502</t>
  </si>
  <si>
    <t xml:space="preserve"> սուրճ, աղացած</t>
  </si>
  <si>
    <t>15861300/502</t>
  </si>
  <si>
    <t xml:space="preserve"> սուրճ, լուծվող </t>
  </si>
  <si>
    <t>15863200/2</t>
  </si>
  <si>
    <t xml:space="preserve"> թեյ, սև</t>
  </si>
  <si>
    <t>15863300/1</t>
  </si>
  <si>
    <t>կանաչ թեյ</t>
  </si>
  <si>
    <t>30199730/4</t>
  </si>
  <si>
    <t xml:space="preserve"> այցեքարտեր/ նվերի կուվերտ</t>
  </si>
  <si>
    <t>30199730/3</t>
  </si>
  <si>
    <t xml:space="preserve"> այցեքարտեր</t>
  </si>
  <si>
    <t>39281100/1</t>
  </si>
  <si>
    <t>հուշանվերներ/ շարֆ Էրեբունի</t>
  </si>
  <si>
    <t>39281100/2</t>
  </si>
  <si>
    <t>հուշանվերներ/ Երևան</t>
  </si>
  <si>
    <t>39281100/3</t>
  </si>
  <si>
    <t>հուշանվերներ/ զանգ</t>
  </si>
  <si>
    <t>հուշանվերներ/ ափսե</t>
  </si>
  <si>
    <t>39281100/4</t>
  </si>
  <si>
    <t>39281100/5</t>
  </si>
  <si>
    <t>հուշանվերներ</t>
  </si>
  <si>
    <t>39281100/6</t>
  </si>
  <si>
    <t>39281100/7</t>
  </si>
  <si>
    <t>39281100/8</t>
  </si>
  <si>
    <t xml:space="preserve"> ըմպելու ջուր/ 0.5 լ</t>
  </si>
  <si>
    <t>22441100/1</t>
  </si>
  <si>
    <t xml:space="preserve"> չեկեր/ Թերմո թուղթ</t>
  </si>
  <si>
    <t>22811150/4</t>
  </si>
  <si>
    <t>22811150/5</t>
  </si>
  <si>
    <t xml:space="preserve"> նոթատետրեր/ լոգոյով</t>
  </si>
  <si>
    <t>22811150/527</t>
  </si>
  <si>
    <t xml:space="preserve"> նոթատետրեր/ ղեկավարի նշումների հավաքածու</t>
  </si>
  <si>
    <t>22811180/2</t>
  </si>
  <si>
    <t>22851500/504</t>
  </si>
  <si>
    <t>24911500/516</t>
  </si>
  <si>
    <t>30121450/1</t>
  </si>
  <si>
    <t xml:space="preserve"> լուսապատճենահանող սարքավորումների մասեր և պարագաներ/ Թուղթ մատակ. գլանակ Bizhub 283-ի` թղթի դարակի համար</t>
  </si>
  <si>
    <t>30121450/2</t>
  </si>
  <si>
    <t xml:space="preserve"> լուսապատճենահանող սարքավորումների մասեր և պարագաներ/ Թուղթ մատակ. գլանակի փական  Bizhub 284-ի` համար</t>
  </si>
  <si>
    <t>30121450/3</t>
  </si>
  <si>
    <t xml:space="preserve"> լուսապատճենահանող սարքավորումների մասեր և պարագաներ/ Թմբուկ Bizhub 284e-ի</t>
  </si>
  <si>
    <t>30121450/5</t>
  </si>
  <si>
    <t xml:space="preserve"> լուսապատճենահանող սարքավորումների մասեր և պարագաներ/ Թմբուկ Bizhub 283-ի</t>
  </si>
  <si>
    <t>30121450/6</t>
  </si>
  <si>
    <t xml:space="preserve"> լուսապատճենահանող սարքավորումների մասեր և պարագաներ/ Դևելոպեր 283</t>
  </si>
  <si>
    <t>30121450/16</t>
  </si>
  <si>
    <t xml:space="preserve"> լուսապատճենահանող սարքավորումների մասեր և պարագաներ/ Դևելոպեր 284</t>
  </si>
  <si>
    <t>30121450/9</t>
  </si>
  <si>
    <t xml:space="preserve"> լուսապատճենահանող սարքավորումների մասեր և պարագաներ/ Տրանսֆեր հանգույց 283</t>
  </si>
  <si>
    <t>30121450/10</t>
  </si>
  <si>
    <t xml:space="preserve"> լուսապատճենահանող սարքավորումների մասեր և պարագաներ/ Տրանսֆեր հանգույց 284</t>
  </si>
  <si>
    <t>30121450/12</t>
  </si>
  <si>
    <t xml:space="preserve"> լուսապատճենահանող սարքավորումների մասեր և պարագաներ/ Թմբուկ քարթրիջ HPLJCP 1025</t>
  </si>
  <si>
    <t>30121450/13</t>
  </si>
  <si>
    <t xml:space="preserve"> լուսապատճենահանող սարքավորումների մասեր և պարագաներ/ Թմբուկ քարթրիջ WC</t>
  </si>
  <si>
    <t>30121460/1</t>
  </si>
  <si>
    <t xml:space="preserve"> տոներային քարտրիջներ/ Քարթրիջ Canon </t>
  </si>
  <si>
    <t xml:space="preserve"> տոներային քարտրիջներ/ Քարթրիջ Canon 737</t>
  </si>
  <si>
    <t>30121460/4</t>
  </si>
  <si>
    <t xml:space="preserve"> տոներային քարտրիջներ</t>
  </si>
  <si>
    <t>30121470/2</t>
  </si>
  <si>
    <t xml:space="preserve"> տոներ լազերային տպիչների/հեռապատճենահանող մեքենաների համար/ Քարթրիջ տոներ  Bizhub 283</t>
  </si>
  <si>
    <t>30121470/3</t>
  </si>
  <si>
    <t xml:space="preserve"> տոներ լազերային տպիչների/հեռապատճենահանող մեքենաների համար/ Քարթրիջ տոներ  Bizhub 284</t>
  </si>
  <si>
    <t>30141200/515</t>
  </si>
  <si>
    <t>30191130/501</t>
  </si>
  <si>
    <t xml:space="preserve"> թղթի տակդիր` սեղմակով</t>
  </si>
  <si>
    <t>30192100/3</t>
  </si>
  <si>
    <t>30192112/7</t>
  </si>
  <si>
    <t>թանաք տպագրական մեքենաների համար/ Թանաք  EPSON</t>
  </si>
  <si>
    <t>30192112/8</t>
  </si>
  <si>
    <t>թանաք տպագրական մեքենաների համար/ Թանաք  EPSON LJ 1300</t>
  </si>
  <si>
    <t>30192114/520</t>
  </si>
  <si>
    <t>30192121/547</t>
  </si>
  <si>
    <t>30192128/513</t>
  </si>
  <si>
    <t>30192130/6</t>
  </si>
  <si>
    <t>30192133/512</t>
  </si>
  <si>
    <t>30192150/502</t>
  </si>
  <si>
    <t xml:space="preserve"> կնիք/ շտամպի սարք</t>
  </si>
  <si>
    <t>30192150/503</t>
  </si>
  <si>
    <t xml:space="preserve"> կնիք</t>
  </si>
  <si>
    <t>30192720/512</t>
  </si>
  <si>
    <t>30192780/503</t>
  </si>
  <si>
    <t xml:space="preserve"> էջաբաժանիչ</t>
  </si>
  <si>
    <t>30192900/501</t>
  </si>
  <si>
    <t xml:space="preserve"> ուղղիչ միջոցներ/ վրձնով</t>
  </si>
  <si>
    <t>30192930/501</t>
  </si>
  <si>
    <t xml:space="preserve"> ուղղիչ գրիչներ/ գրչատիպ</t>
  </si>
  <si>
    <t>30193700/502</t>
  </si>
  <si>
    <t>30197111/507</t>
  </si>
  <si>
    <t>30197112/513</t>
  </si>
  <si>
    <t>30197230/513</t>
  </si>
  <si>
    <t>թղթապանակ</t>
  </si>
  <si>
    <t>30197230/6</t>
  </si>
  <si>
    <t>30197233/4</t>
  </si>
  <si>
    <t>թղթապանակ, թելով</t>
  </si>
  <si>
    <t>30197231/527</t>
  </si>
  <si>
    <t>30197231/528</t>
  </si>
  <si>
    <t>30197232/524</t>
  </si>
  <si>
    <t>30197234/5</t>
  </si>
  <si>
    <t>թղթապանակ, թելով, թղթյա/ ռեգիստր մեծ</t>
  </si>
  <si>
    <t>30197234/519</t>
  </si>
  <si>
    <t>30197321/503</t>
  </si>
  <si>
    <t>30197322/3</t>
  </si>
  <si>
    <t>կարիչ, 20-50 թերթի համար/ 40</t>
  </si>
  <si>
    <t>30197340/505</t>
  </si>
  <si>
    <t>կարիչ, 20-50 թերթի համար/ ապակարիչ</t>
  </si>
  <si>
    <t>30197331/3</t>
  </si>
  <si>
    <t>30197622/525</t>
  </si>
  <si>
    <t>30197643/2</t>
  </si>
  <si>
    <t>30197646/507</t>
  </si>
  <si>
    <t>30199230/505</t>
  </si>
  <si>
    <t>նամակի ծրար, A5 ձևաչափի</t>
  </si>
  <si>
    <t>30199232/508</t>
  </si>
  <si>
    <t xml:space="preserve"> ծրար, մեծ, A4 ձևաչափի համար</t>
  </si>
  <si>
    <t>30199234/1</t>
  </si>
  <si>
    <t>նամակի ծրար, A3 ձևաչափի, ուղիղ կափույրով</t>
  </si>
  <si>
    <t>30199290/502</t>
  </si>
  <si>
    <t>նամակի ծրար` A6/ փոքր</t>
  </si>
  <si>
    <t>30199260/1</t>
  </si>
  <si>
    <t>հատուկ Ա4 ծրար</t>
  </si>
  <si>
    <t>30199280/501</t>
  </si>
  <si>
    <t>հատուկ Ա6 ծրար/ սկավառակի</t>
  </si>
  <si>
    <t>30199400/1</t>
  </si>
  <si>
    <t xml:space="preserve"> սոսնձապատված կամ կպչուն թուղթ/ նշումների թուղթ կպչուն 1</t>
  </si>
  <si>
    <t>30199430/511</t>
  </si>
  <si>
    <t>30234300/1</t>
  </si>
  <si>
    <t xml:space="preserve"> դատարկ սկավառակ, առանց տուփի, CD/ ՍԴ-Ռ  700 ՄԲ</t>
  </si>
  <si>
    <t>30234400/1</t>
  </si>
  <si>
    <t xml:space="preserve"> դատարկ սկավառակ, առանց տուփի, DVD/ DVD-R  սկավառակ</t>
  </si>
  <si>
    <t>30234630/1</t>
  </si>
  <si>
    <t>ֆլեշ հիշողություն, 8GB/ ՈՒՍԲ ֆլեշ սարք 8 ԳԲ /կրիչ ֆլեշ/</t>
  </si>
  <si>
    <t>30234640/3</t>
  </si>
  <si>
    <t>ֆլեշ հիշողություն, 16GB/ ՈՒՍԲ ֆլեշ սարք 16 ԳԲ /կրիչ ֆլեշ/</t>
  </si>
  <si>
    <t>30234650/1</t>
  </si>
  <si>
    <t>ֆլեշ հիշողություն, 32GB/ ՈՒՄԲ ֆլեշ սարք 32GB</t>
  </si>
  <si>
    <t>30234650/2</t>
  </si>
  <si>
    <t>ֆլեշ հիշողություն, 32GB/ ՈՒՄԲ ֆլեշ սարք 64GB</t>
  </si>
  <si>
    <t>30237100/3</t>
  </si>
  <si>
    <t xml:space="preserve"> համակարգիչների մասեր/ Հովացնող սարք</t>
  </si>
  <si>
    <t>30237132/1</t>
  </si>
  <si>
    <t xml:space="preserve"> արտաքին սարքերի միացման լարեր (usb)/ USB տպիչի մալուխ 3 մ</t>
  </si>
  <si>
    <t>30237132/2</t>
  </si>
  <si>
    <t xml:space="preserve"> արտաքին սարքերի միացման լարեր (usb)/ Մոնիտորի HDMI մալուխ 1.8 մ</t>
  </si>
  <si>
    <t>30237132/3</t>
  </si>
  <si>
    <t xml:space="preserve"> արտաքին սարքերի միացման լարեր (usb)/ Մոնիտորի HDMI մալուխ 3 մ</t>
  </si>
  <si>
    <t>31211340/1</t>
  </si>
  <si>
    <t xml:space="preserve"> էլեկտրաէներգիայի հոսանքափոխարկիչ/ Փոխարկիչ 12V</t>
  </si>
  <si>
    <t>30237111/2</t>
  </si>
  <si>
    <t xml:space="preserve"> մարտկոցներ</t>
  </si>
  <si>
    <t>31441000/2</t>
  </si>
  <si>
    <t>31441000/3</t>
  </si>
  <si>
    <t>31711180/1</t>
  </si>
  <si>
    <t xml:space="preserve"> հաստատուն ունակության կոնդենսատորներ/ Էլեկտրոլիտիկ կոնդեսատոր</t>
  </si>
  <si>
    <t>32551130/1</t>
  </si>
  <si>
    <t xml:space="preserve"> հեռախոսի ականջակալներ և բարձրախոս/ Ականջակալ</t>
  </si>
  <si>
    <t>32551160/1</t>
  </si>
  <si>
    <t xml:space="preserve"> հեռախոսային սարքեր/ Հեռախոսի կոնեկտոր</t>
  </si>
  <si>
    <t>32551160/2</t>
  </si>
  <si>
    <t xml:space="preserve"> հեռախոսային սարքեր/ Լսափողի կոնեկտոր</t>
  </si>
  <si>
    <t>32551160/3</t>
  </si>
  <si>
    <t xml:space="preserve"> հեռախոսային սարքեր/ Հեռախոսի բնիկ</t>
  </si>
  <si>
    <t>32551160/4</t>
  </si>
  <si>
    <t xml:space="preserve"> հեռախոսային սարքեր/ Հեռախոսի փոխարկիչ</t>
  </si>
  <si>
    <t>35121250/1</t>
  </si>
  <si>
    <t xml:space="preserve"> նույնականացման անվանաքարտեր/ Evolis R3011 Full Panei-Color Ribbon 200 cards/rol</t>
  </si>
  <si>
    <t>35121250/2</t>
  </si>
  <si>
    <t xml:space="preserve"> նույնականացման անվանաքարտեր/ 125KHz RFID ID card, proximity ISO card, EM4 100 compatibie cards, 0.8 mm</t>
  </si>
  <si>
    <t>35121250/3</t>
  </si>
  <si>
    <t xml:space="preserve"> նույնականացման անվանաքարտեր/ NFC Mlfare classic 1k Sublimation printable White Card</t>
  </si>
  <si>
    <t>39241141/506</t>
  </si>
  <si>
    <t>39241210/513</t>
  </si>
  <si>
    <t>39263100/503</t>
  </si>
  <si>
    <t>39263200/513</t>
  </si>
  <si>
    <t>39263410/517</t>
  </si>
  <si>
    <t xml:space="preserve"> ամրակ, մետաղյա, փոքր/ տուփ 100 հատանոց</t>
  </si>
  <si>
    <t>39263420/2</t>
  </si>
  <si>
    <t>39263510/2</t>
  </si>
  <si>
    <t xml:space="preserve"> սեղմակ, փոքր/ 1</t>
  </si>
  <si>
    <t>39263520/4</t>
  </si>
  <si>
    <t xml:space="preserve"> սեղմակ, միջին / 2</t>
  </si>
  <si>
    <t>39263520/5</t>
  </si>
  <si>
    <t xml:space="preserve"> սեղմակ, միջին / 3</t>
  </si>
  <si>
    <t>39263530/3</t>
  </si>
  <si>
    <t xml:space="preserve"> սեղմակ, մեծ/ 4</t>
  </si>
  <si>
    <t>39263530/4</t>
  </si>
  <si>
    <t xml:space="preserve"> սեղմակ, մեծ/ 5</t>
  </si>
  <si>
    <t>39292510/2</t>
  </si>
  <si>
    <t>44423400/1</t>
  </si>
  <si>
    <t xml:space="preserve"> ցուցանակներ եւ հարակից առարկաներ</t>
  </si>
  <si>
    <t>30121500/1</t>
  </si>
  <si>
    <t>քարտրիջ/ Քարթրիջ HP  LJ CP1025  սև</t>
  </si>
  <si>
    <t>30121500/3</t>
  </si>
  <si>
    <t>քարտրիջ/ Քարթրիջ HP  LJ CP1025 դեղին</t>
  </si>
  <si>
    <t>30121500/4</t>
  </si>
  <si>
    <t>քարտրիջ/ Քարթրիջ HP  LJ CP1025 կապույտ</t>
  </si>
  <si>
    <t>30121500/5</t>
  </si>
  <si>
    <t>քարտրիջ/ Քարթրիջ HP  LJ CP1025 կարմիր</t>
  </si>
  <si>
    <t>30121500/6</t>
  </si>
  <si>
    <t>քարտրիջ/ Քարթրիջ Canon</t>
  </si>
  <si>
    <t>30121500/7</t>
  </si>
  <si>
    <t>քարտրիջ/ Քարթրիջ HP 933 XL կարմիր</t>
  </si>
  <si>
    <t>30121500/8</t>
  </si>
  <si>
    <t>քարտրիջ/ Քարթրիջ HP 933 XL կապույտ</t>
  </si>
  <si>
    <t>30121500/9</t>
  </si>
  <si>
    <t>քարտրիջ/ Քարթրիջ HP 933 XL դեղին</t>
  </si>
  <si>
    <t>30121500/10</t>
  </si>
  <si>
    <t>քարտրիջ/ Քարթրիջ HP 932 XL սև</t>
  </si>
  <si>
    <t>30121500/11</t>
  </si>
  <si>
    <t>քարտրիջ/ Քարթրիջ Canon 512</t>
  </si>
  <si>
    <t>30121500/12</t>
  </si>
  <si>
    <t>քարտրիջ/ Քարթրիջ Canon 513</t>
  </si>
  <si>
    <t>30121500/14</t>
  </si>
  <si>
    <t>քարտրիջ/ Տոներ քարթրիջ WC118</t>
  </si>
  <si>
    <t>30121500/15</t>
  </si>
  <si>
    <t>քարտրիջ/ Քարթրիջ TN 116</t>
  </si>
  <si>
    <t>30121500/16</t>
  </si>
  <si>
    <t>քարտրիջ/ Քարթրիջ Canon 2520</t>
  </si>
  <si>
    <t>30121500/17</t>
  </si>
  <si>
    <t>քարտրիջ/ Քարթրիջ HP 216A սև</t>
  </si>
  <si>
    <t>30121500/18</t>
  </si>
  <si>
    <t>քարտրիջ/ Քարթրիջ HP 216A դեղին</t>
  </si>
  <si>
    <t>30121500/19</t>
  </si>
  <si>
    <t>քարտրիջ/ Քարթրիջ HP 216A կապույտ</t>
  </si>
  <si>
    <t>30121500/20</t>
  </si>
  <si>
    <t>քարտրիջ/ Քարթրիջ HP 216A կարմիր</t>
  </si>
  <si>
    <t>30121500/21</t>
  </si>
  <si>
    <t>քարտրիջ/ Քարթրիջ HP 203A սև</t>
  </si>
  <si>
    <t>30121500/22</t>
  </si>
  <si>
    <t>քարտրիջ/ Քարթրիջ HP 203A դեղին</t>
  </si>
  <si>
    <t>30121500/23</t>
  </si>
  <si>
    <t>քարտրիջ/ Քարթրիջ HP 203A կապույտ</t>
  </si>
  <si>
    <t>30121500/24</t>
  </si>
  <si>
    <t>քարտրիջ/ Քարթրիջ HP 203A կարմիր</t>
  </si>
  <si>
    <t>30121500/25</t>
  </si>
  <si>
    <t>քարտրիջ/ Քարթրիջ տոներ Canan 2206</t>
  </si>
  <si>
    <t>19431700/503</t>
  </si>
  <si>
    <t>փաթեթավորման թել</t>
  </si>
  <si>
    <t>31683300/507</t>
  </si>
  <si>
    <t>31685000/522</t>
  </si>
  <si>
    <t>39221350/511</t>
  </si>
  <si>
    <t>39513200/520</t>
  </si>
  <si>
    <t>41111100/541</t>
  </si>
  <si>
    <t>30192231/504</t>
  </si>
  <si>
    <t>սկոչ</t>
  </si>
  <si>
    <t>03121200/501</t>
  </si>
  <si>
    <t xml:space="preserve"> քաղած ծաղիկներ/ Մեխակներ</t>
  </si>
  <si>
    <t>03121210/503</t>
  </si>
  <si>
    <t xml:space="preserve"> ծաղկային կոմպոզիցիաներ/ պսակներ</t>
  </si>
  <si>
    <t>03121210/504</t>
  </si>
  <si>
    <t xml:space="preserve"> ծաղկային կոմպոզիցիաներ/ 1</t>
  </si>
  <si>
    <t>03121210/505</t>
  </si>
  <si>
    <t xml:space="preserve"> ծաղկային կոմպոզիցիաներ/ 2</t>
  </si>
  <si>
    <t>18511180/1</t>
  </si>
  <si>
    <t>մեդալներ, կրծքանշաններ/ Երևանի պատվավոր քաղաքացի մեդալ՝ տպագրված ժապավենով և տուփով</t>
  </si>
  <si>
    <t>մեդալներ, կրծքանշաններ/ Երևան քաղաքի պատվավոր մանկավարժ հուշամեդալ  տուփով</t>
  </si>
  <si>
    <t>մեդալներ, կրծքանշաններ/ Երևան քաղաքի պատվավոր բժիշկ հուշամեդալ տուփով</t>
  </si>
  <si>
    <t>մեդալներ, կրծքանշաններ/ ԵՐևան քաղաքի սպորտի պատվավոր գործիչ հուշամեդալ ՝ տուփով</t>
  </si>
  <si>
    <t>մեդալներ, կրծքանշաններ/ ԵՐևան քաղաքի պատվավոր փրկարար փրկարար հուշամեդալ՝ տուփով</t>
  </si>
  <si>
    <t>մեդալներ, կրծքանշաններ/ Երևան քաղաքի պատվավոր շինարար հուշամեդալ</t>
  </si>
  <si>
    <t>մեդալներ, կրծքանշաններ/ Երևանի պատվավոր քաղաքացի</t>
  </si>
  <si>
    <t>18511180/2</t>
  </si>
  <si>
    <t>մեդալներ, կրծքանշաններ/ Երևանի քաղաքապետի ոսկե մեդալ</t>
  </si>
  <si>
    <t>18511180/3</t>
  </si>
  <si>
    <t>մեդալներ, կրծքանշաններ/ Երևան քաղաքի պատվավոր մանկավարժ</t>
  </si>
  <si>
    <t>18511180/4</t>
  </si>
  <si>
    <t>մեդալներ, կրծքանշաններ/ Երևան քաղաքի պատվավոր բժիշկ</t>
  </si>
  <si>
    <t>18511180/5</t>
  </si>
  <si>
    <t>մեդալներ, կրծքանշաններ/ Երևան քաղաքի սպորտի պատվավոր գործիչ</t>
  </si>
  <si>
    <t>18511180/6</t>
  </si>
  <si>
    <t>մեդալներ, կրծքանշաններ/ Երևան քաղաքի պատվավոր սոցիալական ծառայող</t>
  </si>
  <si>
    <t>18511180/7</t>
  </si>
  <si>
    <t>մեդալներ, կրծքանշաններ/ Երևան քաղաքի պատվավոր փրկարար</t>
  </si>
  <si>
    <t>18511180/8</t>
  </si>
  <si>
    <t>մեդալներ, կրծքանշաններ/ Երևան քաղաքի պատվավոր շինարար</t>
  </si>
  <si>
    <t xml:space="preserve"> լուսապատճենահանող սարքավորումների մասեր և պարագաներ/ Փեջ 283</t>
  </si>
  <si>
    <t xml:space="preserve"> լուսապատճենահանող սարքավորումների մասեր և պարագաներ/ Փեջ 284</t>
  </si>
  <si>
    <t xml:space="preserve"> փաստաթղթերի ոչնչացման սարքեր</t>
  </si>
  <si>
    <t>30211200/1</t>
  </si>
  <si>
    <t xml:space="preserve"> դյուրակիր համակարգիչներ/ Դյուրակիր   /i7/ համակարգիչ</t>
  </si>
  <si>
    <t>30211220/7</t>
  </si>
  <si>
    <t>սեղանի համակարգիչներ/ Համակարգիչ  /i5/</t>
  </si>
  <si>
    <t>30211220/3</t>
  </si>
  <si>
    <t>սեղանի համակարգիչներ/ Համակարգիչ  /i7/</t>
  </si>
  <si>
    <t>30211220/8</t>
  </si>
  <si>
    <t>30211280/4</t>
  </si>
  <si>
    <t>համակարգիչ ամբողջը մեկում/ Համակարգիչ բոլորը մեկում</t>
  </si>
  <si>
    <t>30216110/5</t>
  </si>
  <si>
    <t>30232110/5</t>
  </si>
  <si>
    <t xml:space="preserve"> լազերային տպիչներ/ Տպիչ 3x1</t>
  </si>
  <si>
    <t>30232130/2</t>
  </si>
  <si>
    <t xml:space="preserve"> լազերային տպիչներ/ Տպիչ A3,  գունավոր</t>
  </si>
  <si>
    <t>30232410/504</t>
  </si>
  <si>
    <t xml:space="preserve"> մատնահետք կարդացող սարքեր</t>
  </si>
  <si>
    <t xml:space="preserve"> տեղեկությունների պահպանման կրիչներ/ ՀԴԴ-ՍԱԹԱ  1</t>
  </si>
  <si>
    <t xml:space="preserve"> տեղեկությունների պահպանման կրիչներ/ SSD կրիչ</t>
  </si>
  <si>
    <t xml:space="preserve"> տեղեկությունների պահպանման կրիչներ/ Հիշողության արտաքին սարք</t>
  </si>
  <si>
    <t xml:space="preserve"> տեղեկությունների պահպանման կրիչներ</t>
  </si>
  <si>
    <t>տեսաքարտեր/ VGA 2GB</t>
  </si>
  <si>
    <t xml:space="preserve"> համացանցային տեսախցիկներ</t>
  </si>
  <si>
    <t>մկնիկ, համակարգչային, անլար</t>
  </si>
  <si>
    <t>30239110/1</t>
  </si>
  <si>
    <t>30239120/3</t>
  </si>
  <si>
    <t xml:space="preserve"> անխափան սնուցման աղբյուրներ/ Անխափան սնուցման սարք` UPS</t>
  </si>
  <si>
    <t>31521430/13</t>
  </si>
  <si>
    <t>31521420/4</t>
  </si>
  <si>
    <t xml:space="preserve"> հեռուստացույցներ/ 1</t>
  </si>
  <si>
    <t xml:space="preserve"> հեռուստացույցներ/ 2</t>
  </si>
  <si>
    <t>32324900/1</t>
  </si>
  <si>
    <t xml:space="preserve"> ցանցային մալուխներ/ Ցանցային մալուխ UTP</t>
  </si>
  <si>
    <t xml:space="preserve"> ցանցային բաժանարար/ Սվիչ 8 port</t>
  </si>
  <si>
    <t xml:space="preserve"> ցանցային բաժանարար/ Սվիչ 16 port</t>
  </si>
  <si>
    <t>39111140/3</t>
  </si>
  <si>
    <t>39111140/4</t>
  </si>
  <si>
    <t>39111180/8</t>
  </si>
  <si>
    <t>39111190/1</t>
  </si>
  <si>
    <t xml:space="preserve"> բազկաթոռներ</t>
  </si>
  <si>
    <t>39138310/3</t>
  </si>
  <si>
    <t>39138310/4</t>
  </si>
  <si>
    <t>39111230/2</t>
  </si>
  <si>
    <t>39111230/3</t>
  </si>
  <si>
    <t>39121100/5</t>
  </si>
  <si>
    <t>39121100/6</t>
  </si>
  <si>
    <t>39121100/3</t>
  </si>
  <si>
    <t xml:space="preserve"> գրասեղաններ/1 տումբանի/</t>
  </si>
  <si>
    <t>39121200/2</t>
  </si>
  <si>
    <t xml:space="preserve"> սեղաններ</t>
  </si>
  <si>
    <t>39121360/2</t>
  </si>
  <si>
    <t>39121520/3</t>
  </si>
  <si>
    <t>39121520/5</t>
  </si>
  <si>
    <t>39132100/1</t>
  </si>
  <si>
    <t xml:space="preserve"> ջուրը փափկեցնող սարքեր/ Տաք և սառը ջրի սարք</t>
  </si>
  <si>
    <t>39111190/3</t>
  </si>
  <si>
    <t>39141120/1</t>
  </si>
  <si>
    <t xml:space="preserve"> դարակներով պահարաններ</t>
  </si>
  <si>
    <t>39141120/2</t>
  </si>
  <si>
    <t>39141200/1</t>
  </si>
  <si>
    <t xml:space="preserve"> ներքնակներ</t>
  </si>
  <si>
    <t>39141260/2</t>
  </si>
  <si>
    <t>39141260/3</t>
  </si>
  <si>
    <t>39711110/1</t>
  </si>
  <si>
    <t>39714200/2</t>
  </si>
  <si>
    <t>44112140/1</t>
  </si>
  <si>
    <t xml:space="preserve"> հատակի ծածկույթներ</t>
  </si>
  <si>
    <t xml:space="preserve"> ip հեռախոսներ</t>
  </si>
  <si>
    <t>30237490/1</t>
  </si>
  <si>
    <t>Համակարգչի մոնիտոր/ Մոնիտոր 1</t>
  </si>
  <si>
    <t>30237490/2</t>
  </si>
  <si>
    <t>Համակարգչի մոնիտոր/ Մոնիտոր 2</t>
  </si>
  <si>
    <t>30237490/3</t>
  </si>
  <si>
    <t>Համակարգչի մոնիտոր/ Մոնիտոր 3</t>
  </si>
  <si>
    <t>30211190/2</t>
  </si>
  <si>
    <t>անձնական համակարգիչներ</t>
  </si>
  <si>
    <t>30232220/1</t>
  </si>
  <si>
    <t>մեդիա տվյալները պահպանող և կարդացող սարքեր</t>
  </si>
  <si>
    <t>30234660/1</t>
  </si>
  <si>
    <t>ֆլեշ հիշողություն /200GB</t>
  </si>
  <si>
    <t>32333300/1</t>
  </si>
  <si>
    <t>թվային տեսաձայնագրիչներ</t>
  </si>
  <si>
    <t>38651110/1</t>
  </si>
  <si>
    <t>լուսանկարչական խցիկների օբյեկտիվներ</t>
  </si>
  <si>
    <t>ղեկավարի աշխատասենյակի կահույք</t>
  </si>
  <si>
    <t>32341140/1</t>
  </si>
  <si>
    <t xml:space="preserve"> խոսափողների և բարձրախոսների հավաքածուներ</t>
  </si>
  <si>
    <t>38421160/501</t>
  </si>
  <si>
    <t xml:space="preserve"> չափման և հսկողության սարքեր</t>
  </si>
  <si>
    <t>45221142/501</t>
  </si>
  <si>
    <t xml:space="preserve"> ընդհանուր շինարարական աշխատանքներ/ Արգիշտի 1 հասցեի ադմինիստրատիվ շենքի ֆոտովոլտային համակարգի կառուցման</t>
  </si>
  <si>
    <t>45221142/503</t>
  </si>
  <si>
    <t xml:space="preserve"> ընդհանուր շինարարական աշխատանքներ/ Բուզանդի 1/3 հասցեի ադմինիստրատիվ շենքի ֆոտովոլտային համակարգի կառուցման</t>
  </si>
  <si>
    <t>45221142/529</t>
  </si>
  <si>
    <t xml:space="preserve"> ընդհանուր շինարարական աշխատանքներ/ Երևանի քաղաքապետարանի Արգիշտի 1 հասցեի վարչական շենքի 4-րդ հարկի աշխատասենյակների նորոգման աշխատանքներ</t>
  </si>
  <si>
    <t>45221142/530</t>
  </si>
  <si>
    <t xml:space="preserve"> ընդհանուր շինարարական աշխատանքներ/ Բուզանդի 1/3 հասցեում գտնվող Երևանի քաղաքապետարանի    2-րդ մասնաշենքի տեխնիկական հարկի հատվածի վերանորոգման և արխիվի կազմակերպման աշխատանքներ</t>
  </si>
  <si>
    <t>45221142/504</t>
  </si>
  <si>
    <t>կրթական օբյեկտների հիմնանորոգում/ Նոր Նորք վարչական շրջանի ադմինիստրատիվ շենքի նկուղի օդափոխության  համակարգի հիմնանորոգում</t>
  </si>
  <si>
    <t>65211100/501</t>
  </si>
  <si>
    <t>65311100/501</t>
  </si>
  <si>
    <t>64111200/540</t>
  </si>
  <si>
    <t>64211100/508</t>
  </si>
  <si>
    <t>64211300/511</t>
  </si>
  <si>
    <t xml:space="preserve"> տեղեկատվության էլեկտրոնային փոխանցման ծառայություններ/ 1</t>
  </si>
  <si>
    <t>64211300/512</t>
  </si>
  <si>
    <t xml:space="preserve"> տեղեկատվության էլեկտրոնային փոխանցման ծառայություններ/ 2</t>
  </si>
  <si>
    <t>64211300/513</t>
  </si>
  <si>
    <t xml:space="preserve"> տեղեկատվության էլեկտրոնային փոխանցման ծառայություններ/ 3</t>
  </si>
  <si>
    <t>64211300/514</t>
  </si>
  <si>
    <t xml:space="preserve"> տեղեկատվության էլեկտրոնային փոխանցման ծառայություններ/ 4</t>
  </si>
  <si>
    <t>60171100/505</t>
  </si>
  <si>
    <t>60171110/504</t>
  </si>
  <si>
    <t>ուղևորափոխադրող ավտոմեքենաների վարձակալություն</t>
  </si>
  <si>
    <t>այլ ծառայություններ/ մեկնող և ժամանող հատուկ ուղևորների սպասարկում Արմենիա միջազգային օդանավակայաններ ՓԲԸ ՊՊՍ սրահում</t>
  </si>
  <si>
    <t>79531100/506</t>
  </si>
  <si>
    <t xml:space="preserve"> գրավոր թարգմանության ծառայություններ</t>
  </si>
  <si>
    <t>79531100/505</t>
  </si>
  <si>
    <t xml:space="preserve"> գրավոր թարգմանության ծառայություններ/ 2022 թ.-ի ընթացքում գնման փաթեթների համար տեխնիկական բնութագրերի հայերեն-ռուսերեն-հայերեն-անգլերեն գրավոր թարգմանչական ծառայություններ</t>
  </si>
  <si>
    <t xml:space="preserve"> գրավոր թարգմանության ծառայություններ/ օտարալեզու փաստաթղթերի գրավոր թարգմանություն</t>
  </si>
  <si>
    <t>79541100/502</t>
  </si>
  <si>
    <t xml:space="preserve"> բանավոր թարգմանության ծառայություններ/ համաժամանակյա և հաջորդականո</t>
  </si>
  <si>
    <t>90921300/524</t>
  </si>
  <si>
    <t>48331100/516</t>
  </si>
  <si>
    <t xml:space="preserve"> ծրագրերի կառավարման համակարգչային ծրագրային փաթեթներ/ ԼՍ բյուջետ ծրագիր</t>
  </si>
  <si>
    <t>48331100/514</t>
  </si>
  <si>
    <t xml:space="preserve"> ծրագրերի կառավարման համակարգչային ծրագրային փաթեթներ/ «LSFinance»</t>
  </si>
  <si>
    <t>48331100/515</t>
  </si>
  <si>
    <t xml:space="preserve"> ծրագրերի կառավարման համակարգչային ծրագրային փաթեթներ/ /Client Treasury/</t>
  </si>
  <si>
    <t>48331100/517</t>
  </si>
  <si>
    <t xml:space="preserve"> ծրագրերի կառավարման համակարգչային ծրագրային փաթեթներ/ «Երևան քաղաքի ինտերակտիվ բյուջե» ծրագրի սպասարկման ծառայություններ</t>
  </si>
  <si>
    <t>48331100/518</t>
  </si>
  <si>
    <t xml:space="preserve"> ծրագրերի կառավարման համակարգչային ծրագրային փաթեթներ/ տեխզննում</t>
  </si>
  <si>
    <t>48331100/2</t>
  </si>
  <si>
    <t xml:space="preserve"> ծրագրերի կառավարման համակարգչային ծրագրային փաթեթներ/ հողի վարձակալության</t>
  </si>
  <si>
    <t>48331100/3</t>
  </si>
  <si>
    <t xml:space="preserve"> ծրագրերի կառավարման համակարգչային ծրագրային փաթեթներ/ տեղական տուրքերի և վճարների հաշվառման</t>
  </si>
  <si>
    <t>48331100/1</t>
  </si>
  <si>
    <t xml:space="preserve"> ծրագրերի կառավարման համակարգչային ծրագրային փաթեթներ</t>
  </si>
  <si>
    <t>48441300/1</t>
  </si>
  <si>
    <t xml:space="preserve"> հաշվապահական համակարգչային ծրագրային փաթեթներ/ ՀԾ ձեռնարկության համակարգ Երևանի քաղաքապետարան</t>
  </si>
  <si>
    <t>48441300/2</t>
  </si>
  <si>
    <t xml:space="preserve"> հաշվապահական համակարգչային ծրագրային փաթեթներ/ ՀԾ ձեռնարկության համակարգ Աջափնյակ վ/շ</t>
  </si>
  <si>
    <t>48441300/3</t>
  </si>
  <si>
    <t xml:space="preserve"> հաշվապահական համակարգչային ծրագրային փաթեթներ/ ՀԾ ձեռնարկության համակարգ Ավան վ/շ</t>
  </si>
  <si>
    <t>48441300/4</t>
  </si>
  <si>
    <t xml:space="preserve"> հաշվապահական համակարգչային ծրագրային փաթեթներ/ ՀԾ ձեռնարկության համակարգ Արաբկիր վ/շ</t>
  </si>
  <si>
    <t>48441300/5</t>
  </si>
  <si>
    <t xml:space="preserve"> հաշվապահական համակարգչային ծրագրային փաթեթներ/ ՀԾ ձեռնարկության համակարգ Դավթաշեն վ/շ</t>
  </si>
  <si>
    <t>48441300/6</t>
  </si>
  <si>
    <t xml:space="preserve"> հաշվապահական համակարգչային ծրագրային փաթեթներ/ ՀԾ ձեռնարկության համակարգ Էրեբունի վ/շ</t>
  </si>
  <si>
    <t>48441300/7</t>
  </si>
  <si>
    <t xml:space="preserve"> հաշվապահական համակարգչային ծրագրային փաթեթներ/ ՀԾ ձեռնարկության համակարգ Կենտրոն վ/շ</t>
  </si>
  <si>
    <t>48441300/8</t>
  </si>
  <si>
    <t xml:space="preserve"> հաշվապահական համակարգչային ծրագրային փաթեթներ/ ՀԾ ձեռնարկության համակարգ Մալաթիա-Սեբաստիա վ/շ</t>
  </si>
  <si>
    <t>48441300/9</t>
  </si>
  <si>
    <t xml:space="preserve"> հաշվապահական համակարգչային ծրագրային փաթեթներ/ ՀԾ ձեռնարկության համակարգ Նոր Նորք վ/շ</t>
  </si>
  <si>
    <t>48441300/10</t>
  </si>
  <si>
    <t xml:space="preserve"> հաշվապահական համակարգչային ծրագրային փաթեթներ/ ՀԾ ձեռնարկության համակարգ Նորք-Մարաշ վ/շ</t>
  </si>
  <si>
    <t>48441300/11</t>
  </si>
  <si>
    <t xml:space="preserve"> հաշվապահական համակարգչային ծրագրային փաթեթներ/ ՀԾ ձեռնարկության համակարգ Նուբարաշեն վ/շ</t>
  </si>
  <si>
    <t>48441300/12</t>
  </si>
  <si>
    <t xml:space="preserve"> հաշվապահական համակարգչային ծրագրային փաթեթներ/ ՀԾ ձեռնարկության համակարգ Շենգավիթ վ/շ</t>
  </si>
  <si>
    <t>48441300/13</t>
  </si>
  <si>
    <t xml:space="preserve"> հաշվապահական համակարգչային ծրագրային փաթեթներ/ ՀԾ ձեռնարկության համակարգ Քանաքեռ-Զեյթուն վ/շ</t>
  </si>
  <si>
    <t>48441300/14</t>
  </si>
  <si>
    <t xml:space="preserve"> հաշվապահական համակարգչային ծրագրային փաթեթներ/ ՀԾ ձեռնարկության համակարգ 12 վարչական շրջաններում</t>
  </si>
  <si>
    <t>72261100/501</t>
  </si>
  <si>
    <t xml:space="preserve"> ծրագրային ապահովման օժանդակ ծառայություններ</t>
  </si>
  <si>
    <t>պաշտոնական ամսագրեր</t>
  </si>
  <si>
    <t>79811100/609</t>
  </si>
  <si>
    <t xml:space="preserve"> թվային տպագրության ծառայություններ/ բլանկներ</t>
  </si>
  <si>
    <t>79811100/610</t>
  </si>
  <si>
    <t xml:space="preserve"> թվային տպագրության ծառայություններ/ հանձնարարականի թերթիկ A 5</t>
  </si>
  <si>
    <t>79811100/611</t>
  </si>
  <si>
    <t xml:space="preserve"> թվային տպագրության ծառայություններ/ հանձնարարականի թերթիկ A 6</t>
  </si>
  <si>
    <t>79811100/612</t>
  </si>
  <si>
    <t xml:space="preserve"> թվային տպագրության ծառայություններ/ մուտքի անցագիր</t>
  </si>
  <si>
    <t>79811100/613</t>
  </si>
  <si>
    <t xml:space="preserve"> թվային տպագրության ծառայություններ/ կաշվե վկայական</t>
  </si>
  <si>
    <t>79811100/614</t>
  </si>
  <si>
    <t xml:space="preserve"> թվային տպագրության ծառայություններ/ համարակալված ձևաթուղթ</t>
  </si>
  <si>
    <t xml:space="preserve"> թվային տպագրության ծառայություններ/ շնորհակալագրեր, պատվոգրեր, ուղերձներ</t>
  </si>
  <si>
    <t xml:space="preserve"> թվային տպագրության ծառայություններ/ կնիքի ռեզին</t>
  </si>
  <si>
    <t>79811100/617</t>
  </si>
  <si>
    <t>79811100/618</t>
  </si>
  <si>
    <t xml:space="preserve"> թվային տպագրության ծառայություններ/ տոպրակ մեծ միջին փոքր</t>
  </si>
  <si>
    <t>79811100/619</t>
  </si>
  <si>
    <t xml:space="preserve"> թվային տպագրության ծառայություններ/ ծրար 1 A5</t>
  </si>
  <si>
    <t>79811100/620</t>
  </si>
  <si>
    <t xml:space="preserve"> թվային տպագրության ծառայություններ/ ծրար 2 A4</t>
  </si>
  <si>
    <t>79811100/621</t>
  </si>
  <si>
    <t xml:space="preserve"> թվային տպագրության ծառայություններ/ A4 ֆորմատի ձևաթղթեր</t>
  </si>
  <si>
    <t>79811100/12</t>
  </si>
  <si>
    <t xml:space="preserve"> թվային տպագրության ծառայություններ/ ցուցանակ պատի</t>
  </si>
  <si>
    <t>79811100/13</t>
  </si>
  <si>
    <t xml:space="preserve"> թվային տպագրության ծառայություններ/ այցեքարտ</t>
  </si>
  <si>
    <t>79811100/624</t>
  </si>
  <si>
    <t xml:space="preserve"> թվային տպագրության ծառայություններ/ տեստային աշխատանքների ամփոփաթերթ</t>
  </si>
  <si>
    <t>79811100/14</t>
  </si>
  <si>
    <t xml:space="preserve"> թվային տպագրության ծառայություններ/ Հաշմանդամի մեքենայի   կտրոն</t>
  </si>
  <si>
    <t>79341130/1</t>
  </si>
  <si>
    <t>գովազդային արշավի հետ կապված ծառայություններ</t>
  </si>
  <si>
    <t>92421100/1</t>
  </si>
  <si>
    <t>թերթերում հայտարարությունների տպագրման ծառայություն</t>
  </si>
  <si>
    <t>72811100/1</t>
  </si>
  <si>
    <t xml:space="preserve"> համակարգչային աուդիտի ծառայություններ</t>
  </si>
  <si>
    <t>79211150/502</t>
  </si>
  <si>
    <t xml:space="preserve"> աուդիտորական ծառայություններ</t>
  </si>
  <si>
    <t>55311100/2</t>
  </si>
  <si>
    <t xml:space="preserve"> որոշակի հաճախորդների համար նախատեսված ռեստորաններում սպասարկման ծառայություններ</t>
  </si>
  <si>
    <t>55311100/1</t>
  </si>
  <si>
    <t xml:space="preserve"> որոշակի հաճախորդների համար նախատեսված ռեստորաններում սպասարկման ծառայություններ/ ընթրիք և 2 ճաշ</t>
  </si>
  <si>
    <t>60411200/1</t>
  </si>
  <si>
    <t>կանոնավոր օդային փոխադրման ծառայություն (ավիատոմս)/ Երևան-Ալմաթի-Երևան</t>
  </si>
  <si>
    <t>75241100/501</t>
  </si>
  <si>
    <t xml:space="preserve"> հանրային անվտանգության պաշտպանության ծառայություններ/ Արգիշտիի 1 հասցեի վարչական շենքում</t>
  </si>
  <si>
    <t>75241100/502</t>
  </si>
  <si>
    <t xml:space="preserve"> հանրային անվտանգության պաշտպանության ծառայություններ/ Բուզանդի 1/3</t>
  </si>
  <si>
    <t xml:space="preserve"> թվային տպագրության ծառայություններ/ A4 ֆորմատի բլանկներ</t>
  </si>
  <si>
    <t xml:space="preserve"> թվային տպագրության ծառայություններ/ A5 թվային ֆորմատի հանձնարարականի թերթիկ</t>
  </si>
  <si>
    <t xml:space="preserve"> թվային տպագրության ծառայություններ/ A6 ֆորմատի հանձնարարականի թերթիկ</t>
  </si>
  <si>
    <t xml:space="preserve"> թվային տպագրության ծառայություններ/ Քաղաքացիների մուտքի անցագիր</t>
  </si>
  <si>
    <t xml:space="preserve"> թվային տպագրության ծառայություններ/ տոպրակ</t>
  </si>
  <si>
    <t xml:space="preserve"> թվային տպագրության ծառայություններ/ ծրար 1</t>
  </si>
  <si>
    <t xml:space="preserve"> թվային տպագրության ծառայություններ/ ծրար 2</t>
  </si>
  <si>
    <t xml:space="preserve"> թվային տպագրության ծառայություններ/ A4 ֆորմատի քաղաք. բլանկ</t>
  </si>
  <si>
    <t>79991160/513</t>
  </si>
  <si>
    <t>73432100/503</t>
  </si>
  <si>
    <t>նյութական արժեքների գնահատում</t>
  </si>
  <si>
    <t>50111170/566</t>
  </si>
  <si>
    <t xml:space="preserve"> ավտոմեքենաների պահպանման ծառայություններ/ Երևանտրանս ՓԲԸ</t>
  </si>
  <si>
    <t xml:space="preserve"> էլեկտրական սարքերի վերանորոգման ծառայություններ/ ջրի սարք</t>
  </si>
  <si>
    <t>50111260/3</t>
  </si>
  <si>
    <t xml:space="preserve"> էլեկտրական սարքերի վերանորոգման ծառայություններ/ սառնարան</t>
  </si>
  <si>
    <t>50111260/521</t>
  </si>
  <si>
    <t xml:space="preserve"> էլեկտրական սարքերի վերանորոգման ծառայություններ/ օդորակիչ</t>
  </si>
  <si>
    <t>50311240/505</t>
  </si>
  <si>
    <t xml:space="preserve"> պատճենահանող սարքերի վերանորոգման ծառայություններ/ տպիչ սարքերի, համակարգչի մոնիտորի</t>
  </si>
  <si>
    <t>50311240/506</t>
  </si>
  <si>
    <t>50311120/506</t>
  </si>
  <si>
    <t>50321500/501</t>
  </si>
  <si>
    <t xml:space="preserve"> անձնական համակարգիչների տեխնիկական սպասարկման ծառայություններ/ քարթրիջների լիցքավորում</t>
  </si>
  <si>
    <t>71351540/514</t>
  </si>
  <si>
    <t xml:space="preserve"> տեխնիկական հսկողության ծառայություններ/ Նոր Նորք վարչական շրջանի ադմինիստրատիվ շենքի նկուղի օդափոխության  համակարգի հիմնանորոգում</t>
  </si>
  <si>
    <t>71351540/743</t>
  </si>
  <si>
    <t xml:space="preserve"> տեխնիկական հսկողության ծառայություններ/ Երևանի քաղաքապետարանի Արգիշտի 1 հասցեի վարչական շենքի 4-րդ հարկի աշխատասենյակների նորոգման   աշխատանքների որակի  տեխնիկական հսկողության խորհրդատվական ծառայություններ</t>
  </si>
  <si>
    <t>71351540/744</t>
  </si>
  <si>
    <t xml:space="preserve"> տեխնիկական հսկողության ծառայություններ/ Բուզանդի 1/3 հասցեում գտնվող Երևանի քաղաքապետարանի    2-րդ մասնաշենքի տեխնիկական հարկի հատվածի վերանորոգման և արխիվի կազմակերպման    աշխատանքների որակի  տեխնիկական հսկողության խորհրդատվական ծառայություններ</t>
  </si>
  <si>
    <t>71241200/960</t>
  </si>
  <si>
    <t>նախագծերի պատրաստում, ծախսերի գնահատում/ հ. 24 քանդված մանկապարտեզի հետ նոր տիպային մասնաշենքի տեղակապման</t>
  </si>
  <si>
    <t>71241200/673</t>
  </si>
  <si>
    <t>նախագծերի պատրաստում, ծախսերի գնահատում/ Աթենքի փողոցում քարաթափումներ</t>
  </si>
  <si>
    <t>71241200/762</t>
  </si>
  <si>
    <t>նախագծերի պատրաստում, ծախսերի գնահատում/ Բուզանդի 1/3 հասցեի ադմինիստրատիվ շենքի հակահրդեհային համակարգի hիմնանորոգման</t>
  </si>
  <si>
    <t>նախագծերի պատրաստում, ծախսերի գնահատում/ «ՀԱՅ-ԱՐՏ» մշակութային կենտրոնի վերանորոգման (լրամշակում)</t>
  </si>
  <si>
    <t>71241200/755</t>
  </si>
  <si>
    <t>նախագծերի պատրաստում, ծախսերի գնահատում/ Արգավանդի երկաթուղու անցուղու սյուների ամրացման</t>
  </si>
  <si>
    <t>71241200/663</t>
  </si>
  <si>
    <t>նախագծերի պատրաստում, ծախսերի գնահատում/ Դավիթ Բեկ Հունան Ավետիսյան փողոցների խաչմերուկի հարակից շենքերի բակերից դեպի փողոց ելքային ճանապարհահատվածի կազմակերպման</t>
  </si>
  <si>
    <t>71241200/1030</t>
  </si>
  <si>
    <t>նախագծերի պատրաստում, ծախսերի գնահատում/ Թամանյան և Իսահակյան փողոցների վերանորոգման</t>
  </si>
  <si>
    <t>71241200/672</t>
  </si>
  <si>
    <t>նախագծերի պատրաստում, ծախսերի գնահատում/ Երևան քաղաքի Հաղթանակ կամրջի բարեկարգման</t>
  </si>
  <si>
    <t>71241200/1098</t>
  </si>
  <si>
    <t>նախագծերի պատրաստում, ծախսերի գնահատում/ Շենգավիթ վ. Շ. 140 մանկապարտեզի հիմնանորոգման և բակի բարեկարգման</t>
  </si>
  <si>
    <t>71241200/1104</t>
  </si>
  <si>
    <t>նախագծերի պատրաստում, ծախսերի գնահատում/ Բուզանդի 1/3 հասցեի 6-րդ հարկի վերանորոգման նախագծանախահաշվային փաստաթղթերի կազմման աշխատանքներ</t>
  </si>
  <si>
    <t>71241200/1071</t>
  </si>
  <si>
    <t>նախագծերի պատրաստում, ծախսերի գնահատում/ Բագրատունյաց 49 հասցեի կաթսայատան շենքի պահեստային տարածքի վերափոխման նախագծանախահաշվային փաստաթղթերի կազմման աշխատանքներ</t>
  </si>
  <si>
    <t>71241200/1107</t>
  </si>
  <si>
    <t>նախագծերի պատրաստում, ծախսերի գնահատում/ Երևան քաղաքի հ. 108 դպրոցի հարակից ֆուտբոլի դաշտի վերանորոգման</t>
  </si>
  <si>
    <t>71241200/1121</t>
  </si>
  <si>
    <t>նախագծերի պատրաստում, ծախսերի գնահատում/ Երևան քաղաքի Հանրապետության հրապարակի մալուխագծերի փոխարինման շին. աշխատանքների</t>
  </si>
  <si>
    <t>71241200/1058</t>
  </si>
  <si>
    <t>նախագծերի պատրաստում, ծախսերի գնահատում/ Բագրատունյաց փողոցում՝ «Երևան Սիթի» հանրախանութի մոտ վերգետնյա հետիոտնային անցման ապամոնտաժման</t>
  </si>
  <si>
    <t>71241200/679</t>
  </si>
  <si>
    <t>նախագծերի պատրաստում, ծախսերի գնահատում/ " Նախահաշիվների կազմման աշխատանքներ "</t>
  </si>
  <si>
    <t>71241200/1123</t>
  </si>
  <si>
    <t>նախագծերի պատրաստում, ծախսերի գնահատում/ Մալաթիա-Սեբաստիա վարչական շրջանի 87 մանկապարտեզի հիմնանորոգման և բակի բարեկարգման</t>
  </si>
  <si>
    <t>71241200/665</t>
  </si>
  <si>
    <t>նախագծերի պատրաստում, ծախսերի գնահատում/ Երևանի քաղաքապետարանի Արգիշտի 1 հասցեում գտնվող  վարչական շենքի երկու մուտքերի թեքահարթակների կառուցման</t>
  </si>
  <si>
    <t>71241200/666</t>
  </si>
  <si>
    <t>նախագծերի պատրաստում, ծախսերի գնահատում/ Երևան քաղաքում բակային մարզահրապարակների կառուցման</t>
  </si>
  <si>
    <t>71241200/764</t>
  </si>
  <si>
    <t>նախագծերի պատրաստում, ծախսերի գնահատում/ Օղակաձև զբոսայգու 2-րդ հատվածի Երիտասարդական մետրոյի կայարանի հարակից ջրավազանի հիմնանորոգման</t>
  </si>
  <si>
    <t>71241200/670</t>
  </si>
  <si>
    <t>նախագծերի պատրաստում, ծախսերի գնահատում/ Շենգավիթ վարչական շրջանի Նոր Խարբերդ 29 փողոցի  19 հասցեում տարածքի հետ մանկապարտեզի տիպային մասնաշենքերի տեղակապման</t>
  </si>
  <si>
    <t>71241200/678</t>
  </si>
  <si>
    <t>նախագծերի պատրաստում, ծախսերի գնահատում/ Շենգավիթ վարչական շրջանի համալիր մարզաձևերի մանկապատանեկան մարզադպրոցի նկուղային հարկի հիմնանորոգման</t>
  </si>
  <si>
    <t>71241200/676</t>
  </si>
  <si>
    <t>նախագծերի պատրաստում, ծախսերի գնահատում/ Սայաթ-Նովայի պողոտա 1/4 հասցեում ոռոգման ցանցի ապամոնտաժման և նոր ոռոգման ցանցի կառուցման</t>
  </si>
  <si>
    <t>նախագծերի պատրաստում, ծախսերի գնահատում/ Երևան  քաղաքի Սիլիկյան թաղամասում անտառապաշտպանիչ գոտու ստեղծման</t>
  </si>
  <si>
    <t>նախագծերի պատրաստում, ծախսերի գնահատում/ Նուբարաշեն խճուղու հարևանությամբ անտառապաշտպանիչ գոտու ստեղծման</t>
  </si>
  <si>
    <t>նախագծերի պատրաստում, ծախսերի գնահատում/ Բուզանդի 1/3 հասցեի վարչական շենքի  սանհանգույցների, օդափոխության և  ջրահեռացման համակարգերի հիմնանորոգման</t>
  </si>
  <si>
    <t>71241200/753</t>
  </si>
  <si>
    <t>նախագծերի պատրաստում, ծախսերի գնահատում/ Աջափնյակ վարչական շրջանի №40 մանկապարտեզի մասնաշենքի քանդման և տարածքի հետ նոր տիպային մասնաշենքի տեղակապման</t>
  </si>
  <si>
    <t>71241200/760</t>
  </si>
  <si>
    <t>նախագծերի պատրաստում, ծախսերի գնահատում/ Կիևյան փողոցի հ.հ.12 և 14 շենքերի միացյալ բակի բարեկարգման</t>
  </si>
  <si>
    <t>71241200/749</t>
  </si>
  <si>
    <t>նախագծերի պատրաստում, ծախսերի գնահատում/ Արցախի փողոցի 4-րդ նրբանցքի №8 վթարային շենքի քանդման</t>
  </si>
  <si>
    <t>71241200/750</t>
  </si>
  <si>
    <t>նախագծերի պատրաստում, ծախսերի գնահատում/ Արցախի փողոցի 4-րդ նրբանցքի №10 վթարային շենքի քանդման</t>
  </si>
  <si>
    <t>71241200/752</t>
  </si>
  <si>
    <t>նախագծերի պատրաստում, ծախսերի գնահատում/ Հանրապետության հրապարակի մալուխագծերի փոխարինման շինարարական աշխատանքների</t>
  </si>
  <si>
    <t>նախագծերի պատրաստում, ծախսերի գնահատում/ Էրեբունի պատմահնագիտական արգելոց-թանգարանի շենքի հիմնանրորոգման</t>
  </si>
  <si>
    <t>նախագծերի պատրաստում, ծախսերի գնահատում/ 16 չկարգավորվող հետիոտնային անցումները Հետիոտնային կանչի ռեժիմով աշխատող լուսացուցային համակարգերով կահավորելու համար լուսացուցայի համակարգերի տեղադրման</t>
  </si>
  <si>
    <t>71241200/758</t>
  </si>
  <si>
    <t>նախագծերի պատրաստում, ծախսերի գնահատում/ «Շտապօգնություն» ՓԲԸ  №1 ենթակայանի շենքի տանիքի և ջեռուցման համակարգի հիմնանորոգման</t>
  </si>
  <si>
    <t>նախագծերի պատրաստում, ծախսերի գնահատում/ Շենգավիթ վարչական շրջանի համալիր մարզաձևերի մանկապատանեկան մարզադպրոցի (թվով 7 մարզադահլիճների) հիմնանորոգման</t>
  </si>
  <si>
    <t>50531140/510</t>
  </si>
  <si>
    <t>փորձաքննության ծառայություններ/ Երևան քացաքի նախագծանախահաշվային փաստաթղթերի կազմման աշխատանքների</t>
  </si>
  <si>
    <t>բաժին 01, խումբ 6, դաս 1, 2. Գույքի նկատմամμ իրավունքների գրանցման, գնահատման և տեղեկատվության տրամադրման հետ կապված վճարումներ</t>
  </si>
  <si>
    <t>70331200/501</t>
  </si>
  <si>
    <t xml:space="preserve"> հաստատությունների կառավարման ծառայություններ/ շարժական և անշարժ գույքի շուկայական գնահատման և հաշվետվությունների տրամադրման</t>
  </si>
  <si>
    <t>71311360/501</t>
  </si>
  <si>
    <t xml:space="preserve"> շենքերի չափագրման ծառայություններ</t>
  </si>
  <si>
    <t>բաժին 02, խումբ 2, դաս 1, 1. Քաղաքացիական պաշտպանությանն աջակցություն</t>
  </si>
  <si>
    <t>35121110/501</t>
  </si>
  <si>
    <t xml:space="preserve"> ձայնային ազդանշանների սարքեր/ ձայնային ազդանշանային էլեկտրոշչակ /միաֆազ/</t>
  </si>
  <si>
    <t>42961100/501</t>
  </si>
  <si>
    <t xml:space="preserve"> կառավարման և հսկման համակարգ/ ազդարարման համակարգի հեռահար կառավարման բլոկ</t>
  </si>
  <si>
    <t>71351540/65</t>
  </si>
  <si>
    <t xml:space="preserve"> տեխնիկական հսկողության ծառայություններ/ Երևան քաղաքի հակահրդեհային հիդրանտների վերանորոգման  աշխատանքների որակի  տեխնիկական հսկողության ծառայություններ</t>
  </si>
  <si>
    <t>50111260/523</t>
  </si>
  <si>
    <t xml:space="preserve"> էլեկտրական սարքերի վերանորոգման ծառայություններ/ էլեկտրաշչակի վերանորոգում և ընթացիկ սպասարկում Երևան</t>
  </si>
  <si>
    <t>բաժին 04, խումբ 2, դաս 4, 1. Ոռոգման ցանցի կառուցում և վերանորոգում</t>
  </si>
  <si>
    <t>45221142/509</t>
  </si>
  <si>
    <t xml:space="preserve"> ընդհանուր շինարարական աշխատանքներ/ պոմպերի վերանորոգման և նորերի կառուցման</t>
  </si>
  <si>
    <t xml:space="preserve"> ոռոգման խողովակաշարերի կառուցման աշխատանքներ</t>
  </si>
  <si>
    <t>45231126/503</t>
  </si>
  <si>
    <t xml:space="preserve"> ոռոգման խողովակաշարերի կառուցման աշխատանքներ/ Զովունի խճուղու հարակից տարածքի ոռոգման ցանցի վերանորոգման</t>
  </si>
  <si>
    <t>71351540/515</t>
  </si>
  <si>
    <t xml:space="preserve"> տեխնիկական հսկողության ծառայություններ/ Զովունի խճուղու հարակից տարածքի ոռոգման ցանցի վերանորոգման</t>
  </si>
  <si>
    <t>71351540/625</t>
  </si>
  <si>
    <t xml:space="preserve"> տեխնիկական հսկողության ծառայություններ/ Երևան քաղաքի վարչական շրջաններում շատրվանների պոմպերի վերանորոգման և նորերի կառուցման աշխատանքների որակի  տեխնիկական հսկողության խորհրդատվական ծառայություններ</t>
  </si>
  <si>
    <t>34921220/506</t>
  </si>
  <si>
    <t xml:space="preserve"> անվտանգության արգելապատնեշներ/ մետաղական ճաղավանդակների ձեռքբերում և տեղադրում</t>
  </si>
  <si>
    <t>45231187/548</t>
  </si>
  <si>
    <t>45231187/549</t>
  </si>
  <si>
    <t>45231187/550</t>
  </si>
  <si>
    <t>45231187/554</t>
  </si>
  <si>
    <t>45231187/555</t>
  </si>
  <si>
    <t>45231187/556</t>
  </si>
  <si>
    <t>45231187/557</t>
  </si>
  <si>
    <t>45231187/559</t>
  </si>
  <si>
    <t>45231187/560</t>
  </si>
  <si>
    <t xml:space="preserve"> սալահատակման և ասֆալտապատման աշխատանքներ/ Փողոցների ասֆալտբետոնյա ծածկի ճաքալցում</t>
  </si>
  <si>
    <t xml:space="preserve"> սալահատակման և ասֆալտապատման աշխատանքներ/ Երևան քաղաքի փողոցների ասֆալտ-բետոնյա ծածկի փոսային վերանորոգում 2021</t>
  </si>
  <si>
    <t>71351540/1037</t>
  </si>
  <si>
    <t xml:space="preserve"> տեխնիկական հսկողության ծառայություններ/ ասֆալտ-բետոնյա ծածկի վերանորոգում</t>
  </si>
  <si>
    <t>71351540/1038</t>
  </si>
  <si>
    <t>71351540/1039</t>
  </si>
  <si>
    <t>71351540/1040</t>
  </si>
  <si>
    <t>71351540/1041</t>
  </si>
  <si>
    <t>71351540/1042</t>
  </si>
  <si>
    <t>71351540/1043</t>
  </si>
  <si>
    <t>71351540/1044</t>
  </si>
  <si>
    <t>71351540/1045</t>
  </si>
  <si>
    <t xml:space="preserve"> տեխնիկական հսկողության ծառայություններ/ ճաքալցում</t>
  </si>
  <si>
    <t xml:space="preserve"> տեխնիկական հսկողության ծառայություններ/ Երևան քաղաքի փողոցների ասֆալտ-բետոնյա ծածկի փոսային վերանորոգման աշխատանքների որակի  տեխնիկական հսկողության խորհրդատվական ծառայություններ 2021 թվականի</t>
  </si>
  <si>
    <t>45231187/561</t>
  </si>
  <si>
    <t xml:space="preserve"> սալահատակման և ասֆալտապատման աշխատանքներ/ գրունտային ճանապարհների հիմնանորոգում</t>
  </si>
  <si>
    <t>71351540/1053</t>
  </si>
  <si>
    <t xml:space="preserve"> տեխնիկական հսկողության ծառայություններ/ հողային պաստառով գրունտային ճանապարհների հիմնանորոգման</t>
  </si>
  <si>
    <t xml:space="preserve"> հետիոտնային անցումների կառուցման աշխատանքներ/ Վերգետնյա հետիոտնային անցման կառուցում</t>
  </si>
  <si>
    <t>45231200/503</t>
  </si>
  <si>
    <t xml:space="preserve"> հետիոտնային անցումների կառուցման աշխատանքներ/ Ազատություն-Դավիթ Անհաղթ փողոցների խաչմերուկի անցում</t>
  </si>
  <si>
    <t xml:space="preserve"> հետիոտնային անցումների կառուցման աշխատանքներ/ Թամանցիների փողոցի անցում (15-6 -ով)</t>
  </si>
  <si>
    <t>71351540/998</t>
  </si>
  <si>
    <t xml:space="preserve"> տեխնիկական հսկողության ծառայություններ/ Ազատություն-Դավիթ Անհաղթ փողոցների խաչմերուկի անցում</t>
  </si>
  <si>
    <t xml:space="preserve"> տեխնիկական հսկողության ծառայություններ/ Բարեկամություն մետրոյի կայարանի ստորգետնյա հետիոտնային անցման երկու մուտքերի աստիճանների վերանորոգման աշխատանքների</t>
  </si>
  <si>
    <t>ԳՀԽ</t>
  </si>
  <si>
    <t>բաժին 04, խումբ 5, դաս 1, 6. Կամրջային կառուցվածքների վերականգնում և պահպանում</t>
  </si>
  <si>
    <t xml:space="preserve"> կամուրջների կառուցման աշխատանքներեր / Կամրջի հիմնանորոգում</t>
  </si>
  <si>
    <t>45221142/593</t>
  </si>
  <si>
    <t xml:space="preserve"> ընդհանուր շինարարական աշխատանքներ/ Նուբարաշենի թունաքիմիկատների գերեզմանոցի պահակակետի  վագոն-տնակի վերանորոգման</t>
  </si>
  <si>
    <t>63711180/503</t>
  </si>
  <si>
    <t xml:space="preserve"> կամուրջների շահագործման ծառայություններ</t>
  </si>
  <si>
    <t>45221142/589</t>
  </si>
  <si>
    <t xml:space="preserve"> ընդհանուր շինարարական աշխատանքներ/ Մայթերի վերանորոգում (սալիկապատում)</t>
  </si>
  <si>
    <t>45231162/501</t>
  </si>
  <si>
    <t xml:space="preserve"> ճանապարհների կառուցման աշխատանքներ/ Երևան քաղաքի Մամիկոնյանց և Արամ Խաչատրյան փողոցները  միացնող ճանապարհահատվածի կառուցման</t>
  </si>
  <si>
    <t>45221142/588</t>
  </si>
  <si>
    <t xml:space="preserve"> ընդհանուր շինարարական աշխատանքներ/ Մարշալ Բաբաջանյան փողոցի՝ Աճառյան փողոցից մինչև Ծարավ Աղբյուր փողոցի նորակառույց շենքեր հասնող հատվածի նոր մայթերի  կառուցում</t>
  </si>
  <si>
    <t>45221142/515</t>
  </si>
  <si>
    <t xml:space="preserve"> ընդհանուր շինարարական աշխատանքներ/ Աշտարակի խճուղու արտաքին լուսավորության համակարգի հիմնանորոգմանա</t>
  </si>
  <si>
    <t>71351540/1002</t>
  </si>
  <si>
    <t xml:space="preserve"> տեխնիկական հսկողության ծառայություններ/ Երևան քաղաքի Մամիկոնյանց և Արամ Խաչատրյան փողոցները միացնող ճանապարհահատվածի կառուցման</t>
  </si>
  <si>
    <t>71351540/80</t>
  </si>
  <si>
    <t xml:space="preserve"> տեխնիկական հսկողության ծառայություններ/ սալիկապատման աշխատանքների</t>
  </si>
  <si>
    <t>71351540/1029</t>
  </si>
  <si>
    <t xml:space="preserve"> տեխնիկական հսկողության ծառայություններ Մարշալ Բաբաջանյան փողոցի՝ Աճառյան փողոցից մինչև Ծարավ Աղբյուր փողոցի նորակառույց շենքեր հասնող հատվածի նոր մայթերի  կառուցում</t>
  </si>
  <si>
    <t>98111140/57</t>
  </si>
  <si>
    <t>հեղինակային հսկողության ծառայություններ/ Մամիկոնյանց և Արամ Խաչատրյան փողոցները միացնող ճանապարհահատվածի կառուցման աշխատանքների</t>
  </si>
  <si>
    <t xml:space="preserve">71351540/561   </t>
  </si>
  <si>
    <t xml:space="preserve"> տեխնիկական հսկողության ծառայություններ/ Աշտարակի խճուղու արտաքին լուսավորության համակարգի հիմնանորոգմանաշխատանքների որակի  տեխնիկական հսկողության ծառայություններ</t>
  </si>
  <si>
    <t xml:space="preserve"> ընդհանուր շինարարական աշխատանքներ/ Նոր մետաղական ցանկապատերի և արգելապատնեշների տեղադրում</t>
  </si>
  <si>
    <t>45231197/503</t>
  </si>
  <si>
    <t xml:space="preserve"> ընդհանուր շինարարական աշխատանքներ/ Դիտահորերի կափարիչների բարձրացում (վերանորոգում)</t>
  </si>
  <si>
    <t xml:space="preserve"> ընդհանուր շինարարական աշխատանքներ/ Ճանապարհների քարաթափումների ցանկապատում</t>
  </si>
  <si>
    <t>45221142/506</t>
  </si>
  <si>
    <t xml:space="preserve"> ընդհանուր շինարարական աշխատանքներ/ «Հանրապետության հրապարակ» մետրոյի կայարանի    վերգետնյա հատվածի քարե շինության   վերանորոգման</t>
  </si>
  <si>
    <t>45221142/31</t>
  </si>
  <si>
    <t xml:space="preserve"> ընդհանուր շինարարական աշխատանքներ/ Արշակունյաց պողոտա-Արտաշատի խճուղի և Բաբաջանյան-Դավթաշեն-Արտաշատի խճուղու ճանապարհահատված</t>
  </si>
  <si>
    <t>71351540/1046</t>
  </si>
  <si>
    <t xml:space="preserve"> տեխնիկական հսկողության ծառայություններ/ Երևան քաղաքի փողոցներում դիտահորերի կափարիչների ուղղման և նոր կափարիչների տեղադրման աշխատանքների</t>
  </si>
  <si>
    <t>71351540/526</t>
  </si>
  <si>
    <t xml:space="preserve"> տեխնիկական հսկողության ծառայություններ/ «Հանրապետության հրապարակ» մետրոյի կայարանի վերգետնյա հատվածի քարե շինության վերանորոգման</t>
  </si>
  <si>
    <t xml:space="preserve"> տեխնիկական հսկողության ծառայություններ/ Երևան քաղաքի Արշակունյաց պողոտա-Արտաշատի խճուղի և Բաբաջանյան-Դավթաշեն-Աշտարակի խճուղու ճանապարհահատվածների սպասարկման աշխատանքների որակի  տեխնիկական հսկողության խորհրդատվական ծառայություններ</t>
  </si>
  <si>
    <t>71351540/1028</t>
  </si>
  <si>
    <t xml:space="preserve"> տեխնիկական հսկողության ծառայություններ/ մետաղական ճաղավանդակների ձեռքբերման և տեղադրման աշխատանքների</t>
  </si>
  <si>
    <t xml:space="preserve"> ճանապարհային կահույք</t>
  </si>
  <si>
    <t xml:space="preserve"> փողոցային կահույքի տեղադրում/ անվճար հայտարարությունների տախտակների վերանորոգում</t>
  </si>
  <si>
    <t>50231300/503</t>
  </si>
  <si>
    <t xml:space="preserve"> լուսազդանշանների պահպանման ծառայություններ</t>
  </si>
  <si>
    <t>42414700/502</t>
  </si>
  <si>
    <t xml:space="preserve"> վերելակներ</t>
  </si>
  <si>
    <t xml:space="preserve"> վերելակներ/ տեղադրումով և սպասարկումով</t>
  </si>
  <si>
    <t>42414700/506</t>
  </si>
  <si>
    <t>42414700/507</t>
  </si>
  <si>
    <t>42414700/508</t>
  </si>
  <si>
    <t>42414700/501</t>
  </si>
  <si>
    <t>բաժին 04, խումբ 5, դաս 5, 7. "Երևանի էլեկտրոտրանսպորտ" ՓԲԸ ենթակառուցվածքների նորոգում</t>
  </si>
  <si>
    <t>45221142/505</t>
  </si>
  <si>
    <t xml:space="preserve"> ընդհանուր շինարարական աշխատանքներ/ «Երևանտրանս» ՓԲԸ-ի տարածքում փակ ավտոլվացման կետի և տեխնիկական սպասարկման արհեստանոցների կառուցում</t>
  </si>
  <si>
    <t>71351540/509</t>
  </si>
  <si>
    <t xml:space="preserve"> տեխնիկական հսկողության ծառայություններ/ «Երևանտրանս» ՓԲԸ-ի տարածքում փակ ավտոլվացման կետի և տեխնիկական սպասարկման արհեստանոցների կառուցում</t>
  </si>
  <si>
    <t>բաժին 04, խումբ 7, դաս 3, 1. Զբոսաշրջության զարգացում</t>
  </si>
  <si>
    <t>32341130/1</t>
  </si>
  <si>
    <t xml:space="preserve"> ականջներին դրվող ականջակալներ</t>
  </si>
  <si>
    <t>79822100/1</t>
  </si>
  <si>
    <t>տպագրության` ներառյալ ծրագրային մշակման և ներդրման ծառայություններ/ Երևան քաղաքի բազմալեզու զբոսաշրջային քարտեզի տպագրում</t>
  </si>
  <si>
    <t>բաժին 04, խումբ 9, դաս 1, 1. Դրոշների տեղադրում</t>
  </si>
  <si>
    <t>35821400/2</t>
  </si>
  <si>
    <t xml:space="preserve"> դրոշներ/ 1*2</t>
  </si>
  <si>
    <t>35821400/3</t>
  </si>
  <si>
    <t xml:space="preserve"> դրոշներ/ 1.5*3</t>
  </si>
  <si>
    <t>45451100/2</t>
  </si>
  <si>
    <t xml:space="preserve"> ձևավորման աշխատանքներ/ օտարերկրյա նախագահների այցերի հետ կապված դրոշակազադրման աշխատանքներ</t>
  </si>
  <si>
    <t>45451100/1</t>
  </si>
  <si>
    <t xml:space="preserve"> ձևավորման աշխատանքներ/ հիմնային պատվանդանների դրոշների փոխման մաքրման և սպասարկման աշխատանքներ</t>
  </si>
  <si>
    <t>45221142/592</t>
  </si>
  <si>
    <t xml:space="preserve"> ընդհանուր շինարարական աշխատանքներ/ հրատապ լուծում պահանջող</t>
  </si>
  <si>
    <t>45221142/596</t>
  </si>
  <si>
    <t>60181100/538</t>
  </si>
  <si>
    <t>բաժին 05, խումբ 1, դաս 1, 1. Աղբահանություն և սանիտարական մաքրում</t>
  </si>
  <si>
    <t xml:space="preserve"> հատուկ նշանակության մեքենաներ/ Էքսկլավատոր բեռնիչ մեքենա</t>
  </si>
  <si>
    <t xml:space="preserve"> հատուկ նշանակության մեքենաներ/ մայթերի մաքրման համար խոզանակով մաքրող-ավլող ինքնագնաց մեքենա</t>
  </si>
  <si>
    <t xml:space="preserve"> աղբի մեքենաներ/ Հետևի բարձմամբ աղբատար</t>
  </si>
  <si>
    <t>90511150/501</t>
  </si>
  <si>
    <t xml:space="preserve"> աղբի փոխադրման ծառայություններ</t>
  </si>
  <si>
    <t>բաժին 05, խումբ 2, դաս 1, 1. `Ջրահեռացման կոմունիկացիոն ցանցերի կառուցու</t>
  </si>
  <si>
    <t>98111140/132</t>
  </si>
  <si>
    <t>98111140/127</t>
  </si>
  <si>
    <t>98111140/129</t>
  </si>
  <si>
    <t>98111140/133</t>
  </si>
  <si>
    <t>98111140/123</t>
  </si>
  <si>
    <t>98111140/130</t>
  </si>
  <si>
    <t>98111140/126</t>
  </si>
  <si>
    <t>98111140/124</t>
  </si>
  <si>
    <t>98111140/131</t>
  </si>
  <si>
    <t>98111140/125</t>
  </si>
  <si>
    <t>98111140/128</t>
  </si>
  <si>
    <t>98111140/122</t>
  </si>
  <si>
    <t>98111140/121</t>
  </si>
  <si>
    <t>բաժին 05, խումբ 6, դաս 1, 1. Կանաչ տարածքների հիմնում և պահպանում</t>
  </si>
  <si>
    <t>34141300/3</t>
  </si>
  <si>
    <t xml:space="preserve"> ջրցան մեքենաներ</t>
  </si>
  <si>
    <t>34141300/4</t>
  </si>
  <si>
    <t>45221142/957</t>
  </si>
  <si>
    <t xml:space="preserve"> ընդհանուր շինարարական աշխատանքներ/ Հրազդան գետի վրա աղաբաորսիչ ճաղավանդակի տեղադրման և կուտակված աղբի հավաքման և տեղափոխման</t>
  </si>
  <si>
    <t>45231126/502</t>
  </si>
  <si>
    <t xml:space="preserve"> ոռոգման խողովակաշարերի կառուցման աշխատանքներ/ Արամ Խաչատրյան փողոցի ոռոգման ջրագծի կառուցում</t>
  </si>
  <si>
    <t>45231270/503</t>
  </si>
  <si>
    <t xml:space="preserve"> հանգստի տարածքների վերանորոգման աշխատանքներ/ Աբովյանի անվան պուրակի վերականգնում</t>
  </si>
  <si>
    <t>անտառվերականգնման և անտառապատման աշխատանքներ/ ջրաշխարհի աջակողմյան լանջի վրա անտառապաշտպանիչ գոտու ստեղծում</t>
  </si>
  <si>
    <t xml:space="preserve"> աղբի փոխադրման ծառայություններ/ կանաչ տարածքներում և ջրային տարածքներում աղբի հավաքում</t>
  </si>
  <si>
    <t>90731150/501</t>
  </si>
  <si>
    <t xml:space="preserve"> օդի աղտոտվածության մոնիտորինգի կամ չափման ծառայություններ/ Երևան քաղաքում գոծող, լքված, դադարեցված և ընդերքօգտագործման իրավունքների գործողության ժամկետներն ավարտված հանքավայրերի շրջակա միջավայրի վրա ազդեցության համալիր գնահատման հետազոտության ծառայություն</t>
  </si>
  <si>
    <t>71351540/81</t>
  </si>
  <si>
    <t xml:space="preserve"> տեխնիկական հսկողության ծառայություններ/ Հրազդան գետի վրա աղաբաորսիչ ճաղավանդակի տեղադրման և կուտակված աղբի հավաքման և տեղափոխման</t>
  </si>
  <si>
    <t>71351540/654</t>
  </si>
  <si>
    <t xml:space="preserve"> տեխնիկական հսկողության ծառայություններ/ Խ.Աբովյանի անվան պուրակի վերականգնման աշխատանքների որակի տեխնիկական հսկողության խորհրդատվական ծառայություններ</t>
  </si>
  <si>
    <t>71351540/655</t>
  </si>
  <si>
    <t xml:space="preserve"> տեխնիկական հսկողության ծառայություններ/ Արամ Խաչատրյան փողոցի ոռոգման ջրագծի կառուցման աշխատանքների որակի տեխնիկական հսկողության խորհրդատվական ծառայություններ</t>
  </si>
  <si>
    <t>45111240/2</t>
  </si>
  <si>
    <t>ապամոնտաժման աշխատանքներ/ ապօրինի տեղադրված գովազդային վահանակների</t>
  </si>
  <si>
    <t>բաժին 06, խումբ 1, դաս 1, 2. Չորրորդ աստիճանի վթարային շենքերի քանդման հետևանքով բնակտարածություններից զրկված բնակիչների փոխհատուցման համար բնակարանների ձեռքբերում</t>
  </si>
  <si>
    <t>անշարժ գույք</t>
  </si>
  <si>
    <t>բաժին 06, խումբ 5, դաս 1, 1. Շենքերի և շինությունների հետազոտման աշխատանքներ</t>
  </si>
  <si>
    <t>71351390/503</t>
  </si>
  <si>
    <t xml:space="preserve"> սեյսմոգրաֆիկ հետազոտության ծառայություններ/ վթարային շենքերի և շինությունների հետազոտում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</si>
  <si>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10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</si>
  <si>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6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</si>
  <si>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տանիքները արևային վահանակներով ծածկման աշխատանքներ/ “ԵՄ-ն Երևանի համար. Արևային համայնք» ծրագրի իրականացման ուղղությամբ Երևան քաղաքում 9 բազմաբնակարան շենքերի հարթ տանիքներին արևային ֆոտովոլտային կայանների մատակարարման, տեղադրման և երկու  տարով շահագործման և սպասարկման  աշխատանքներ</t>
  </si>
  <si>
    <t xml:space="preserve"> այլ էլեկտրական մոնտաժային աշխատանքներ/ 10 բազմաբանակարան շենքերի /Աջափնյակ, Ավան, Արաբկիր վարչական շրջաններ/ 2021 ավելացում/</t>
  </si>
  <si>
    <t xml:space="preserve"> այլ էլեկտրական մոնտաժային աշխատանքներ/ 6 բազմաբանակարան շենքերի /Էրեբունի, Կենտրոն, Շենգավիթ, Քանաքեռ-Զեյթուն վարչական շրջաններ/</t>
  </si>
  <si>
    <t xml:space="preserve"> այլ էլեկտրական մոնտաժային աշխատանքներ/ 10 բազմաբանակարան շենքերի /Նոր Նորք վարչական շրջան/</t>
  </si>
  <si>
    <t xml:space="preserve"> այլ էլեկտրական մոնտաժային աշխատանքներ/ 9 բազմաբանակարան շենքերի /Նոր Նորք, Մալաթիա-Սեբաստիա վարչական շրջաններ/</t>
  </si>
  <si>
    <t xml:space="preserve"> այլ էլեկտրական մոնտաժային աշխատանքներ/ 10 բազմաբանակարան շենքերի /Դավթաշեն վարչական շրջան/</t>
  </si>
  <si>
    <t xml:space="preserve"> այլ էլեկտրական մոնտաժային աշխատանքներ/ 10 բազմաբանակարան շենքերի /Մալաթիա-Սեբաստիա վարչական շրջան/</t>
  </si>
  <si>
    <t xml:space="preserve"> տեխնիկական հսկողության ծառայություններ/ 10 բազմաբանակարան շենքերի /Աջափնյակ, Ավան, Արաբկիր վարչական շրջաններ/</t>
  </si>
  <si>
    <t xml:space="preserve"> տեխնիկական հսկողության ծառայություններ/ 6 բազմաբանակարան շենքերի /Էրեբունի, Կենտրոն, Շենգավիթ, Քանաքեռ-Զեյթուն վարչական շրջաններ/</t>
  </si>
  <si>
    <t xml:space="preserve"> տեխնիկական հսկողության ծառայություններ/ 10 բազմաբանակարան շենքերի /Նոր Նորք վարչական շրջան/</t>
  </si>
  <si>
    <t xml:space="preserve"> տեխնիկական հսկողության ծառայություններ/ 9 բազմաբանակարան շենքերի /Նոր Նորք, Մալաթիա-Սեբաստիա վարչական շրջաններ/</t>
  </si>
  <si>
    <t xml:space="preserve"> տեխնիկական հսկողության ծառայություններ/ 10 բազմաբանակարան շենքերի /Դավթաշեն վարչական շրջան/</t>
  </si>
  <si>
    <t xml:space="preserve"> տեխնիկական հսկողության ծառայություններ/ 10 բազմաբանակարան շենքերի /Մալաթիա-Սեբաստիա վարչական շրջան/</t>
  </si>
  <si>
    <t xml:space="preserve"> երեխաների խաղահրապարակների տարածքների հարթեցման աշխատանքներ/ մինի ֆուտբոլի դաշտերի կառուցում</t>
  </si>
  <si>
    <t xml:space="preserve"> երեխաների խաղահրապարակների տարածքների հարթեցման աշխատանքներ/ Բակային տարածքների խաղահրապարակներում ռետինե հատակների տեղադրում</t>
  </si>
  <si>
    <t xml:space="preserve"> ընդհանուր շինարարական աշխատանքներ/ շենքերի ամրացում, վերանորոգում</t>
  </si>
  <si>
    <t>71351540/508</t>
  </si>
  <si>
    <t xml:space="preserve"> տեխնիկական հսկողության ծառայություններ/ Արգիշտի 1 հասցեի ադմինիստրատիվ շենքի ֆոտովոլտային համակարգի կառուցման</t>
  </si>
  <si>
    <t>71351540/507</t>
  </si>
  <si>
    <t xml:space="preserve"> տեխնիկական հսկողության ծառայություններ/ Բուզանդի 1/3 հասցեի ադմինիստրատիվ շենքի ֆոտովոլտային համակարգի կառուցման</t>
  </si>
  <si>
    <t>բաժին 07, խումբ 1, դաս 1, 1. Առողջապահական կազմակերպությունների համար բժշկական սարքավորումների ձեռքբերում</t>
  </si>
  <si>
    <t xml:space="preserve"> ռենտգեն սարքեր</t>
  </si>
  <si>
    <t>33111360/4</t>
  </si>
  <si>
    <t xml:space="preserve"> ուլտրաձայնային սարքավորումներ/ 3 տվիչով</t>
  </si>
  <si>
    <t>բաժին 07, խումբ 6, դաս 1, 1. Առողջապահական օբյեկտների հիմնանորոգում</t>
  </si>
  <si>
    <t>բաժին 07, խումբ 6, դաս 1, 2. Դժվարամատչելի հետազոտությունների իրականացում</t>
  </si>
  <si>
    <t>85121100/505</t>
  </si>
  <si>
    <t xml:space="preserve"> բժշկական ծառայություններ/ Համակարգչային տոմոգրաֆիայի ծառայության ձեռքբերում /մինչև 130 հատ/</t>
  </si>
  <si>
    <t>85121100/9</t>
  </si>
  <si>
    <t xml:space="preserve"> բժշկական ծառայություններ/ Մագնիսա-ռեզոնանսային տոմոգրաֆիայի ծառայության ձեռքբերում /մինչև 89 հատ/</t>
  </si>
  <si>
    <t>85121100/508</t>
  </si>
  <si>
    <t xml:space="preserve"> բժշկական ծառայություններ/ Կորոնարոգրաֆիայի հետազոտություն ձեռքբերում  /մինչև 80 հատ/</t>
  </si>
  <si>
    <t>85121100/507</t>
  </si>
  <si>
    <t xml:space="preserve"> բժշկական ծառայություններ/ Կրծքագեղձի սկրինինգային ծառայության ձեռքբերում /մինչև 100 անձի համար/</t>
  </si>
  <si>
    <t>45231270/505</t>
  </si>
  <si>
    <t xml:space="preserve"> հանգստի տարածքների վերանորոգման աշխատանքներ/ Երևանյան լճի աջակողմյա ափամերձ տարածքի բարեկարգում</t>
  </si>
  <si>
    <t>45231270/501</t>
  </si>
  <si>
    <t xml:space="preserve"> հանգստի տարածքների վերանորոգման աշխատանքներ/ Երկրորդ աշխարհամարտում տարած Հաղթանակի 40-ամյակի հուշահամալիրի այգու բարեկարգում</t>
  </si>
  <si>
    <t>45231270/506</t>
  </si>
  <si>
    <t xml:space="preserve"> հանգստի տարածքների վերանորոգման աշխատանքներ/ «Հաղթանակ» զբոսայգում Սահմանապահների ծառուղու բարեկարգում</t>
  </si>
  <si>
    <t>71351540/768</t>
  </si>
  <si>
    <t>տեխնիկական հսկողության ծառայություններ/Երևանյան լճի աջակողմյա ափամերձ տարածքի բարեկարգում</t>
  </si>
  <si>
    <t>71811100/503</t>
  </si>
  <si>
    <t xml:space="preserve"> ջրի մատակարարման և կոյուղաջրերի մաքրման խորհրդատվական ծառայություններ/ 2800 ամյակին նվիրված այգի</t>
  </si>
  <si>
    <t>71811100/502</t>
  </si>
  <si>
    <t xml:space="preserve"> ջրի մատակարարման և կոյուղաջրերի մաքրման խորհրդատվական ծառայություններ/ Արգիշտիի 1 և Բուզանդի 1/3</t>
  </si>
  <si>
    <t>հեղինակային հսկողության ծառայություններ/ «Հաղթանակ» զբոսայգում Սահմանապահների ծառուղու բարեկարգում</t>
  </si>
  <si>
    <t xml:space="preserve"> տեխնիկական հսկողության ծառայություններ/ Երկրորդ աշխատհամարտում տարած Հաղթանակի 40-ամյակի հուշահամալիրի այգու բարեկարգում</t>
  </si>
  <si>
    <t>71351540/769</t>
  </si>
  <si>
    <t xml:space="preserve"> տեխնիկական հսկողության ծառայություններ/ «Հաղթանակ» զբոսայգում Սահմանապահների ծառուղու բարեկարգում</t>
  </si>
  <si>
    <t>բաժին 08, խումբ 2, դաս 3, 2. Մշակույթի տների հիմնանորոգում և վերանորոգում</t>
  </si>
  <si>
    <t>45221142/583</t>
  </si>
  <si>
    <t>մշակութային օբյեկտների հիմնանորոգում/ Սայաթ-Նովայի անվան երաժշտական դպրոցի հիմնանորոգում</t>
  </si>
  <si>
    <t>71351540/987</t>
  </si>
  <si>
    <t xml:space="preserve"> տեխնիկական հսկողության ծառայություններ/ Մհեր Մկրտչյանի անվան արտիստական թատրոն ՀՈԱԿ-ի վարչական շենքի հիմնանորոգման աշխատանքների</t>
  </si>
  <si>
    <t>71351540/990</t>
  </si>
  <si>
    <t xml:space="preserve"> տեխնիկական հսկողության ծառայություններ/ Սայաթ-Նովայի անվան երաժշտական դպրոցի հիմնանորոգում</t>
  </si>
  <si>
    <t>39298400/1</t>
  </si>
  <si>
    <t xml:space="preserve"> արձանիկներ</t>
  </si>
  <si>
    <t>79811100/21</t>
  </si>
  <si>
    <t xml:space="preserve"> թվային տպագրության ծառայություններ/ Կանանց տոնի շրջանակներում հրավիրատոմսեր</t>
  </si>
  <si>
    <t>79951100/504</t>
  </si>
  <si>
    <t xml:space="preserve"> միջոցառումների հետ կապված ծառայություններ/ Դրոշակազարդման ծառայություններ</t>
  </si>
  <si>
    <t xml:space="preserve"> մշակութային միջոցառումների կազմակերպման ծառայություններ/ Հայոց բանակի տոնին նվիրված ձևավորման ծառայություններ</t>
  </si>
  <si>
    <t>79951110/77</t>
  </si>
  <si>
    <t xml:space="preserve"> մշակութային միջոցառումների կազմակերպման ծառայություններ/ Հայոց ցեղասպանության հիշատակի օր</t>
  </si>
  <si>
    <t xml:space="preserve"> մշակութային միջոցառումների կազմակերպման ծառայություններ/ Արամ Խաչատրյան ծննդյան օրվան նվիրված</t>
  </si>
  <si>
    <t>79951110/109</t>
  </si>
  <si>
    <t xml:space="preserve"> մշակութային միջոցառումների կազմակերպման ծառայություններ/ Կանանց տոնի շրջանակներում  Արամ Խաչատրյան համերգասրահում</t>
  </si>
  <si>
    <t>79951110/108</t>
  </si>
  <si>
    <t xml:space="preserve"> մշակութային միջոցառումների կազմակերպման ծառայություններ/ Կանանց տոնի շրջանակներում Կ. Ստանիսլավսկու անվան պետական ռուսական դրամատիկական թատրոնում</t>
  </si>
  <si>
    <t>79951110/107</t>
  </si>
  <si>
    <t xml:space="preserve"> մշակութային միջոցառումների կազմակերպման ծառայություններ/ Կանանց տոնի շրջանակներում Գ. Սունդուկյանի անվան ազգային ակադեմիական թատրոնում</t>
  </si>
  <si>
    <t>79951110/106</t>
  </si>
  <si>
    <t xml:space="preserve"> մշակութային միջոցառումների կազմակերպման ծառայություններ/ Կանանց տոնի շրջանակներում Հայաստանի ճարտարապետների պալատի համերգային դահլիճ</t>
  </si>
  <si>
    <t>79951110/105</t>
  </si>
  <si>
    <t xml:space="preserve"> մշակութային միջոցառումների կազմակերպման ծառայություններ/ Կանանց տոնի շրջանակներում Հ. Պարոնյանի անվան երաժշտական կոմեդիայի թատրոն</t>
  </si>
  <si>
    <t>79951110/104</t>
  </si>
  <si>
    <t xml:space="preserve"> մշակութային միջոցառումների կազմակերպման ծառայություններ/ Կանանց տոնի շրջանակներում Երամի պատանի հանդիսատեսի թատրոն</t>
  </si>
  <si>
    <t>79951110/103</t>
  </si>
  <si>
    <t xml:space="preserve"> մշակութային միջոցառումների կազմակերպման ծառայություններ/ Կանանց տոնի շրջանակներում Մոսկվա կինոթատրոն</t>
  </si>
  <si>
    <t>79951110/101</t>
  </si>
  <si>
    <t xml:space="preserve"> մշակութային միջոցառումների կազմակերպման ծառայություններ/ Կանանց տոնի շրջանակներում Հայաստանի ազգային կինոկենտրոն</t>
  </si>
  <si>
    <t>79951110/97</t>
  </si>
  <si>
    <t xml:space="preserve"> մշակութային միջոցառումների կազմակերպման ծառայություններ/ Հրաչյա Ղափլանյանի անվան դրամատիկական թատրոն</t>
  </si>
  <si>
    <t>79951110/99</t>
  </si>
  <si>
    <t xml:space="preserve"> մշակութային միջոցառումների կազմակերպման ծառայություններ/ Կանանց տոնի շրջանակներում Կոմիտասի անվան կամերային երաժշտական տուն</t>
  </si>
  <si>
    <t>79951110/98</t>
  </si>
  <si>
    <t xml:space="preserve"> մշակութային միջոցառումների կազմակերպման ծառայություններ/ Առնո Բաբաջանյան համերգասրահ</t>
  </si>
  <si>
    <t>79951110/100</t>
  </si>
  <si>
    <t xml:space="preserve"> մշակութային միջոցառումների կազմակերպման ծառայություններ/ Կանանց տոնի շրջանակներում Ս. Սարգսյանի անվան համազգային թատրոն</t>
  </si>
  <si>
    <t>79951110/102</t>
  </si>
  <si>
    <t xml:space="preserve"> մշակութային միջոցառումների կազմակերպման ծառայություններ/ Մհեր Մկտրչյանի անվան արտիստական թատրոն</t>
  </si>
  <si>
    <t>79951110/146</t>
  </si>
  <si>
    <t xml:space="preserve"> մշակութային միջոցառումների կազմակերպման ծառայություններ/ Ջազի միջազգային օր</t>
  </si>
  <si>
    <t>79951110/133</t>
  </si>
  <si>
    <t xml:space="preserve"> մշակութային միջոցառումների կազմակերպման ծառայություններ/ Ցեղասպանության նվիրված սգո արարողությունների</t>
  </si>
  <si>
    <t>79951110/134</t>
  </si>
  <si>
    <t xml:space="preserve"> մշակութային միջոցառումների կազմակերպման ծառայություններ/ Մայիսի 1  Մայիսի 28 և Սահմանադրության օրվան նվիրված</t>
  </si>
  <si>
    <t>79951110/124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</si>
  <si>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</t>
  </si>
  <si>
    <t>79951110/125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</si>
  <si>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գեղարվեստական և ստեղծագործական ծառայություններ</t>
  </si>
  <si>
    <t>79951110/126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</si>
  <si>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տեխնիկական միջոցներ</t>
  </si>
  <si>
    <t>79951110/127</t>
  </si>
  <si>
    <t xml:space="preserve"> մշակութային միջոցառումների կազմակերպման ծառայություններ/ Արտավազդ մրցանակաբաշխություն Ալ. Սպենդիարյանի անվան օպերայի և բալետի ազգային ակադեմիական թատրոնում դեկորացիաների և կոնստրուկցիաների տեղափոխության, վերանորոգման վերականգման մոնտաժման և ապամոնտաժման</t>
  </si>
  <si>
    <t xml:space="preserve"> մշակութային միջոցառումների կազմակերպման ծառայություններ/ պաստառների բաներների տպագրության, տեղադրման և ապամոնտաժման</t>
  </si>
  <si>
    <t>79951120/1</t>
  </si>
  <si>
    <t xml:space="preserve"> փառատոնների կազմակերպման ծառայություններ/ ՈՒտեստ-ֆեստ գաստրոփառատոն</t>
  </si>
  <si>
    <t>79991110/1</t>
  </si>
  <si>
    <t xml:space="preserve"> ընդունելության ծառայություններ</t>
  </si>
  <si>
    <t>92111120/1</t>
  </si>
  <si>
    <t xml:space="preserve"> գովազդային ֆիլմերի արտադրություն/ բրենդավորման և հանրահռչակման</t>
  </si>
  <si>
    <t>բաժին 08, խումբ 2, դաս 5, 3. Թատրոնների հիմնանորոգում</t>
  </si>
  <si>
    <t>մշակութային օբյեկտների հիմնանորոգում/ Մհեր Մկրտչյանի անվան թատրոն</t>
  </si>
  <si>
    <t>98111140/52</t>
  </si>
  <si>
    <t>հեղինակային հսկողության ծառայություններ/ Մհեր Մկրտչյանի անվան արտիստական թատրոն ՀՈԱԿ-ի վարչական շենքի հիմնանորոգման աշխատանքների</t>
  </si>
  <si>
    <t xml:space="preserve"> պատմական արձանների կամ հուշարձանների շինարարական աշխատանքներ</t>
  </si>
  <si>
    <t>92311210/2</t>
  </si>
  <si>
    <t>քանդակագործների կողմից մատուցվող ծառայություններ</t>
  </si>
  <si>
    <t>բաժին 09, խումբ 1, դաս 1, 1. Նախադպրոցական ուսուցում</t>
  </si>
  <si>
    <t>30193500/1</t>
  </si>
  <si>
    <t xml:space="preserve"> գրադարակներ</t>
  </si>
  <si>
    <t>39121100/7</t>
  </si>
  <si>
    <t>39121200/3</t>
  </si>
  <si>
    <t>39121200/4</t>
  </si>
  <si>
    <t xml:space="preserve"> սեղաններ/ Մանկական սեղան /2-4 տարիքային խմբի համար/</t>
  </si>
  <si>
    <t>39121200/5</t>
  </si>
  <si>
    <t xml:space="preserve"> սեղաններ/ Մանկական սեղան /4-5 տարիքային խմբի համար/</t>
  </si>
  <si>
    <t>39121200/6</t>
  </si>
  <si>
    <t xml:space="preserve"> սեղաններ/ Մանկական սեղան /5-6 տարիքային խմբի համար/</t>
  </si>
  <si>
    <t>39121200/7</t>
  </si>
  <si>
    <t>39121200/8</t>
  </si>
  <si>
    <t>39121500/1</t>
  </si>
  <si>
    <t xml:space="preserve"> խոհանոցային պահարաններ և գրապահարաններ</t>
  </si>
  <si>
    <t>39121520/6</t>
  </si>
  <si>
    <t>39138120/1</t>
  </si>
  <si>
    <t xml:space="preserve"> աթոռ փայտյա</t>
  </si>
  <si>
    <t>39138120/2</t>
  </si>
  <si>
    <t xml:space="preserve"> աթոռ փայտյա/ Մանկական աթոռ /2-4 տարիքային խմբի համար/</t>
  </si>
  <si>
    <t>39138120/3</t>
  </si>
  <si>
    <t xml:space="preserve"> աթոռ փայտյա/ Մանկական աթոռ /4-5 տարիքային խմբի համար/</t>
  </si>
  <si>
    <t>39138120/4</t>
  </si>
  <si>
    <t xml:space="preserve"> աթոռ փայտյա/ Մանկական աթոռ /5-6 տարիքային խմբի համար/</t>
  </si>
  <si>
    <t>39141120/3</t>
  </si>
  <si>
    <t>39141120/4</t>
  </si>
  <si>
    <t>39141120/5</t>
  </si>
  <si>
    <t xml:space="preserve"> դարակներով պահարաններ/ Պահարան՝ հացի պահպանման համար</t>
  </si>
  <si>
    <t>39141120/6</t>
  </si>
  <si>
    <t xml:space="preserve"> դարակներով պահարաններ/ Բժշկական դեղորայքի և պարագաների մետաղական պահարան</t>
  </si>
  <si>
    <t>39141240/1</t>
  </si>
  <si>
    <t>39141240/2</t>
  </si>
  <si>
    <t>39141260/4</t>
  </si>
  <si>
    <t>39711140/2</t>
  </si>
  <si>
    <t xml:space="preserve"> գազօջախի սալիկնե/ "Սալօջախ /6 սալիկ/ "</t>
  </si>
  <si>
    <t>42711170/1</t>
  </si>
  <si>
    <t>37421151/1</t>
  </si>
  <si>
    <t>մարմնամարզական պատեր</t>
  </si>
  <si>
    <t>37421153/1</t>
  </si>
  <si>
    <t>մարմնամարզական նստարաններ</t>
  </si>
  <si>
    <t>45611200/585</t>
  </si>
  <si>
    <t>մշակութային օբյեկտների հիմնանորոգում/ Շենգավիթ վարչական շրջանի մարզադպրոցի հիմնանորոգում</t>
  </si>
  <si>
    <t xml:space="preserve"> տեխնիկական հսկողության ծառայություններ/ Շենգավիթ վարչական շրջանի մարզադպրոցի հիմնանորոգում</t>
  </si>
  <si>
    <t>45611100/511</t>
  </si>
  <si>
    <t>կրթական օբյեկտների հիմնանորոգում/ Աջափնյակ 36 մանկապարտեզ</t>
  </si>
  <si>
    <t>45611100/510</t>
  </si>
  <si>
    <t>կրթական օբյեկտների հիմնանորոգում/ Աջափնյակ վարչական շրջանի հ.48 մանկապարտեզի բակի բարեկարգման աշխատանքներ</t>
  </si>
  <si>
    <t>45611100/512</t>
  </si>
  <si>
    <t>կրթական օբյեկտների հիմնանորոգում/ Աջափնյակ վարչական շրջանի հ.49 մանկապարտեզի բակի բարեկարգման աշխատանքներ</t>
  </si>
  <si>
    <t>45611100/514</t>
  </si>
  <si>
    <t>կրթական օբյեկտների հիմնանորոգում/ Էրեբունի վարչական շրջանի 72 մանկապարտեզի ջեռուցման համակարգը 178 դպրոցի համակարգից առանձնացման աշխատանքներ</t>
  </si>
  <si>
    <t>45611100/503</t>
  </si>
  <si>
    <t>կրթական օբյեկտների հիմնանորոգում/ Կենտրոնի 1 մանկապարտեզ</t>
  </si>
  <si>
    <t>45611100/504</t>
  </si>
  <si>
    <t>կրթական օբյեկտների հիմնանորոգում/ Էրեբունի 63 մանկապարտեզ</t>
  </si>
  <si>
    <t>45611100/507</t>
  </si>
  <si>
    <t>կրթական օբյեկտների հիմնանորոգում/ Շենգավիթ 137</t>
  </si>
  <si>
    <t>45611100/508</t>
  </si>
  <si>
    <t>կրթական օբյեկտների հիմնանորոգում/ Շենգավիթ 143</t>
  </si>
  <si>
    <t>45611100/509</t>
  </si>
  <si>
    <t>կրթական օբյեկտների հիմնանորոգում/ Շենգավիթ 147</t>
  </si>
  <si>
    <t>45611100/15</t>
  </si>
  <si>
    <t>կրթական օբյեկտների հիմնանորոգում/ Կենտրոն վարչական շրջանի 15 մանկապարտեզի հիմնանորոգման</t>
  </si>
  <si>
    <t>կրթական օբյեկտների հիմնանորոգում/ Դավթաշեն վարչական շրջանի 58 մանկապարտեզի հիմնանորոգման</t>
  </si>
  <si>
    <t>կրթական օբյեկտների հիմնանորոգում/ Մալաթիա-Սեբաստիայի հ.77 մանկապարտեզի հիմնանորոգում</t>
  </si>
  <si>
    <t>45611100/660</t>
  </si>
  <si>
    <t>կրթական օբյեկտների հիմնանորոգում/ Մալաթիա-Սեբաստիայի հ.95 մանկապարտեզի հիմնանորոգում</t>
  </si>
  <si>
    <t>71351540/523</t>
  </si>
  <si>
    <t xml:space="preserve"> տեխնիկական հսկողության ծառայություններ/ Էրեբունի վարչական շրջանի 72 մանկապարտեզի ջեռուցման համակարգը 178 դպրոցի համակարգից առանձնացման աշխատանքներ</t>
  </si>
  <si>
    <t>71351540/1049</t>
  </si>
  <si>
    <t xml:space="preserve"> տեխնիկական հսկողության ծառայություններ/ հ 63 մանկապարտեզի հիմնանորոգման աշխատանքների</t>
  </si>
  <si>
    <t>71351540/1050</t>
  </si>
  <si>
    <t xml:space="preserve"> տեխնիկական հսկողության ծառայություններ/ հ. 137 մանկապարտեզի հիմնանորոգման աշխատանքների</t>
  </si>
  <si>
    <t>71351540/1051</t>
  </si>
  <si>
    <t xml:space="preserve"> տեխնիկական հսկողության ծառայություններ/ հ. 143 մանկապարտեզի հիմնանորոգման աշխատանքների</t>
  </si>
  <si>
    <t>71351540/1052</t>
  </si>
  <si>
    <t xml:space="preserve"> տեխնիկական հսկողության ծառայություններ/ հ. 147 մանկապարտեզի հիմնանորոգման աշխատանքների</t>
  </si>
  <si>
    <t>71351540/504</t>
  </si>
  <si>
    <t xml:space="preserve"> տեխնիկական հսկողության ծառայություններ/ Աջափնյակ 36 մանկապարտեզ հիմանորոգման աշխատանքների</t>
  </si>
  <si>
    <t>71351540/505</t>
  </si>
  <si>
    <t xml:space="preserve"> տեխնիկական հսկողության ծառայություններ/ Աջափնյակ վարչական շրջանի հ.48 մանկապարտեզի բակի բարեկարգման աշխատանք</t>
  </si>
  <si>
    <t>71351540/506</t>
  </si>
  <si>
    <t xml:space="preserve"> տեխնիկական հսկողության ծառայություններ/ Աջափնյակ վարչական շրջանի հ.49 մանկապարտեզի բակի բարեկարգման աշխատանքներ</t>
  </si>
  <si>
    <t>71351540/39</t>
  </si>
  <si>
    <t xml:space="preserve"> տեխնիկական հսկողության ծառայություններ/ Կենտրոն վարչական շրջանի 15 մանկապարտեզի հիմնանորոգման աշխատանքների</t>
  </si>
  <si>
    <t xml:space="preserve"> տեխնիկական հսկողության ծառայություններ/ Երևան քաղաքի Կենտրոն վարչական շրջանի հ.1 մանկապարտեզի հիմնանորոգման աշխատանքների որակի  տեխնիկական հսկողության խորհրդատվական ծառայություններ</t>
  </si>
  <si>
    <t>71351540/201</t>
  </si>
  <si>
    <t xml:space="preserve"> տեխնիկական հսկողության ծառայություններ/ Երևան քաղաքի Մալաթիա-Սեբաստիա վարչական շրջանի հհ. 77 մանկապարտեզներ հիմնանորոգման աշխատանքների որակի  տեխնիկական հսկողության խորհրդատվական ծառայություններ</t>
  </si>
  <si>
    <t>71351540/202</t>
  </si>
  <si>
    <t xml:space="preserve"> տեխնիկական հսկողության ծառայություններ/ Երևան քաղաքի Մալաթիա-Սեբաստիա վարչական շրջանի հհ. և 95 մանկապարտեզներ հիմնանորոգման աշխատանքների որակի  տեխնիկական հսկողության խորհրդատվական ծառայություններ</t>
  </si>
  <si>
    <t>բաժին 09, խումբ 6, դաս 1, 2. Դպրոցականների օլիմպիադաների և այլ միջոցառումների կազմակերպում</t>
  </si>
  <si>
    <t>79951100/5</t>
  </si>
  <si>
    <t xml:space="preserve"> միջոցառումների հետ կապված ծառայություններ/ առարկայական օլիմպիադաների կազմակերպում</t>
  </si>
  <si>
    <t>79951100/8</t>
  </si>
  <si>
    <t xml:space="preserve"> միջոցառումների հետ կապված ծառայություններ/ Կիրառական ռազմագիտության միջոցառումների կազմակերպման</t>
  </si>
  <si>
    <t>66511120/2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</si>
  <si>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կազմակերպությունների,  «Թափառող կենդանիների վնասազերծման կենտրոն» ՀՈԱԿ-ի և «Երևանի աղբահանության և սանիտարական մաքրում» համայնքային հիմնարկի հաստիքացուցակներով նախատեսված հաստիք զբաղեցնող աշխատողների համար, Երևանի քաղաքապետարանի /ներառյալ Երևանի վարչական շրջանները, սոցիալական ծառայությունների և քաղաքացիական կացության ակտերի գրանցման տարածքային բաժինները/, Երևանի ենթակայության գրադարանների, թանգարանների, թատրոնների հաստիքացուցակներով նախատեսված հաստիք զբաղեցնող աշխատակիցների, ինչպես նաև «Գերատեսչական շենքերի պահպանման և շահագործման» փակ բաժնետիրական ընկերության և «Երևանտրանս» փակ բաժնետիրական ընկերության, կառավարման տեխնոլոգիաների, Երևան հիմնադրամի, «Երևանի կառուցապատման ներդրումային ԾԻԳ» ՀՈԱԿ-ի աշխատողների համար 66511120/2</t>
  </si>
  <si>
    <t>66511120/503</t>
  </si>
  <si>
    <t xml:space="preserve"> առողջության ապահովագրման ծառայություններ/ «Առողջության ապահովագրություն» փաթեթի ձեռքբերում Երևանի քաղաքապետարանի ենթակայության կազմակերպությունների /Ջրային կառույցներ ՓԲԸ, Երևանի ավտոբուս ՓԲԸ/ </t>
  </si>
  <si>
    <t>բաժին 01, խումբ 1, դաս 2, Ֆինանսական և հարկաբյուջետային հարաբերություններ</t>
  </si>
  <si>
    <t>բաժին 02, խումբ 2, դաս 0, Քաղաքացիական պաշտպանություն</t>
  </si>
  <si>
    <t>45221142/590</t>
  </si>
  <si>
    <t xml:space="preserve"> ընդհանուր շինարարական աշխատանքներ/ հակահրդեհային հիդրանտների վերանորոգման</t>
  </si>
  <si>
    <t>բաժին 04, խումբ 1, դաս 1, Ընդհանուր բնույթի տնտեսական և առևտրային հարաբերություններ</t>
  </si>
  <si>
    <t>45111240/1</t>
  </si>
  <si>
    <t>ապամոնտաժման աշխատանքներ/ ապամոնտաժման, տեղափոխման և պահպանման ծառայութուններ</t>
  </si>
  <si>
    <t>50111420/502</t>
  </si>
  <si>
    <t xml:space="preserve"> փոխադրամիջոցների տարահանման ծառայություններ</t>
  </si>
  <si>
    <t>բաժին 04, խումբ 3, դաս 5, Էլեկտրաէներգիա</t>
  </si>
  <si>
    <t>18931210/501</t>
  </si>
  <si>
    <t xml:space="preserve"> թղթյա տոպրակներ</t>
  </si>
  <si>
    <t>44423400/502</t>
  </si>
  <si>
    <t>71311300/501</t>
  </si>
  <si>
    <t xml:space="preserve"> էներգետիկ արդյունավետության հետ կապված խորհրդատվական ծառայություններ/ Ավագ ֆինանսական փորձագետի ծառայությունների ձեռքբերում</t>
  </si>
  <si>
    <t>ձեռնարկների և բրոշյուրների տպագրման ծառայություններ/ 200 հատ ուղեցույցերի տպագրություն</t>
  </si>
  <si>
    <t>31521160/501</t>
  </si>
  <si>
    <t xml:space="preserve"> լուսային ազդանշաններ</t>
  </si>
  <si>
    <t>31521160/502</t>
  </si>
  <si>
    <t>31521160/503</t>
  </si>
  <si>
    <t xml:space="preserve"> լուսային ազդանշաններ/ ներքին լուսավորությամբ տեղեկատվական ազդանշանների</t>
  </si>
  <si>
    <t>34121100/502</t>
  </si>
  <si>
    <t xml:space="preserve"> ավտոբուսներ և միջքաղաքային ավտոբուսներ</t>
  </si>
  <si>
    <t xml:space="preserve"> տրոլեյբուսներ</t>
  </si>
  <si>
    <t xml:space="preserve"> ճանապարհային գծանշումներ</t>
  </si>
  <si>
    <t>34921140/501</t>
  </si>
  <si>
    <t xml:space="preserve"> ճանապարհային գծանշումներ/ 10 սմ</t>
  </si>
  <si>
    <t>34921140/503</t>
  </si>
  <si>
    <t>34921140/502</t>
  </si>
  <si>
    <t xml:space="preserve"> ճանապարհային գծանշումներ/ 15 սմ</t>
  </si>
  <si>
    <t>34921140/504</t>
  </si>
  <si>
    <t xml:space="preserve"> ճանապարհային գծանշումներ/ պահպանապատերի հարդարում</t>
  </si>
  <si>
    <t>34921140/505</t>
  </si>
  <si>
    <t xml:space="preserve"> ճանապարհային գծանշումներ/ ուղղաձիգ գծանշում / պահպանապատերի ներկում/</t>
  </si>
  <si>
    <t>34921140/506</t>
  </si>
  <si>
    <t xml:space="preserve"> ճանապարհային գծանշումներ/ սառը պլաստիկով գծանշում</t>
  </si>
  <si>
    <t>34921140/507</t>
  </si>
  <si>
    <t xml:space="preserve"> ճանապարհային գծանշումներ/ թերմոպլաստիկով</t>
  </si>
  <si>
    <t>34921370/501</t>
  </si>
  <si>
    <t xml:space="preserve"> լուսային փարոսիկներ/ Փարոսիկի պատրաստում և տեղադրում բետոնե պահպանապատի վրա</t>
  </si>
  <si>
    <t>45231213/501</t>
  </si>
  <si>
    <t xml:space="preserve"> լուսային փարոսիկներ/ Փարոսիկի փայլաթերթի փոխարինում</t>
  </si>
  <si>
    <t>34921410/501</t>
  </si>
  <si>
    <t xml:space="preserve"> ճանապարհային նշաններ/ եռանկյունի, կլոր և քառակուսի ճանապարհային նշաններ, տեղադրումով</t>
  </si>
  <si>
    <t>34921410/502</t>
  </si>
  <si>
    <t xml:space="preserve"> ճանապարհային նշաններ/ Լրացուցիչ տեղեկատվության նշանի (ցուցանակ) պատրաստում և տեղադրում</t>
  </si>
  <si>
    <t>34921410/503</t>
  </si>
  <si>
    <t xml:space="preserve"> ճանապարհային նշաններ/ 1.34.1, - 1.34.3, 8.22.1, - 8.22.3 ճանապարհային նշանների պատրաստում և տեղադրում</t>
  </si>
  <si>
    <t>34921410/504</t>
  </si>
  <si>
    <t xml:space="preserve"> ճանապարհային նշաններ/ 5.15.1 ճանապարհային նշանի պատրաստում և տեղադրում</t>
  </si>
  <si>
    <t>34921410/505</t>
  </si>
  <si>
    <t xml:space="preserve"> ճանապարհային նշաններ/ 5.15.2 ճանապարհային նշանի պատրաստում և տեղադրում</t>
  </si>
  <si>
    <t>34921410/506</t>
  </si>
  <si>
    <t xml:space="preserve"> ճանապարհային նշաններ/ 5.16 ճանապարհային նշանի պատրաստում և տեղադրում</t>
  </si>
  <si>
    <t>34921410/507</t>
  </si>
  <si>
    <t xml:space="preserve"> ճանապարհային նշաններ/ 5․16 ճանապարհային նշանի պատրաստում և տեղադրում</t>
  </si>
  <si>
    <t>34921410/508</t>
  </si>
  <si>
    <t xml:space="preserve"> ճանապարհային նշաններ/ Տեղեկատվության նշանի (շիթ) պատրաստում և տեղադրում</t>
  </si>
  <si>
    <t>34921410/509</t>
  </si>
  <si>
    <t xml:space="preserve"> ճանապարհային նշաններ/ 5.7.1-5․7․2, 6․15․1 - 6․15․3 ճանապարհային նշանների պատրաստում և տեղադրում</t>
  </si>
  <si>
    <t>34921410/510</t>
  </si>
  <si>
    <t xml:space="preserve"> ճանապարհային նշաններ/ 5.18 ճանապարհային նշանի պատրաստում և տեղադրում</t>
  </si>
  <si>
    <t>34921410/511</t>
  </si>
  <si>
    <t xml:space="preserve"> ճանապարհային նշաններ/ 5.16 ճանապարհային նշանի ցուցահարթակի պատրաստում և տեղադրում</t>
  </si>
  <si>
    <t>39541170/501</t>
  </si>
  <si>
    <t xml:space="preserve"> ճանապարհային նշաններ</t>
  </si>
  <si>
    <t>34921430/501</t>
  </si>
  <si>
    <t xml:space="preserve"> ճանապարհային նշանների սյուներ/ կանգնակ տեղադրումով</t>
  </si>
  <si>
    <t>34921430/502</t>
  </si>
  <si>
    <t xml:space="preserve"> ճանապարհային նշանների սյուներ/ 5․16 ճանապարհային նշանի կանգնակի (կմախք) պատրաստում և տեղադրում</t>
  </si>
  <si>
    <t>38621300/501</t>
  </si>
  <si>
    <t>հայելի/ Սֆերիկ հայելու պատրաստում և տեղադրում</t>
  </si>
  <si>
    <t>38821200/501</t>
  </si>
  <si>
    <t xml:space="preserve"> հեռակառավարվող ազդանշանային սարքեր/ լուսացուցային օբյեկտների արդիականացում</t>
  </si>
  <si>
    <t xml:space="preserve"> ճոպաններ/ 6մմ-ոց ճոպանի մոնտաժում ամրացնող դետալներով</t>
  </si>
  <si>
    <t>44211240/501</t>
  </si>
  <si>
    <t xml:space="preserve"> հենասյուներ/ լուսացուցային կանգնակի տեղադրումով</t>
  </si>
  <si>
    <t>44211240/502</t>
  </si>
  <si>
    <t xml:space="preserve"> հենասյուներ/ լուսացուցային կանսուլ տեղադրումով</t>
  </si>
  <si>
    <t>34921210/1</t>
  </si>
  <si>
    <t xml:space="preserve"> ճանապարհային կահույք/ հասարակկան տրանսպորտի կանգառասրահներ</t>
  </si>
  <si>
    <t xml:space="preserve"> ավտոբուսային կանգառների կանգառների աշխատանքներ</t>
  </si>
  <si>
    <t>50231300/502</t>
  </si>
  <si>
    <t xml:space="preserve"> լուսազդանշանների պահպանման ծառայություններ/ Լուսացույցային օբյեկտների սպասարկում, պահպանում, շահագործում և վթարավերականգնում</t>
  </si>
  <si>
    <t>50231300/6</t>
  </si>
  <si>
    <t xml:space="preserve"> լուսազդանշանների պահպանման ծառայություններ/ Արդիականացման նպատակով առկա տրանսպորտային լուսացույցի տեղադրում առկա կոնսուլի կամ ճոպանի վրա</t>
  </si>
  <si>
    <t>50231300/7</t>
  </si>
  <si>
    <t xml:space="preserve"> լուսազդանշանների պահպանման ծառայություններ/ 8մմ-ոց ճոպանի մոնտաժում ամրացնող դետալներով</t>
  </si>
  <si>
    <t>50231300/505</t>
  </si>
  <si>
    <t xml:space="preserve"> կոյուղաջրերի համար խողովակաշարերի կառուցման աշխատանքներ</t>
  </si>
  <si>
    <t>45231143/1</t>
  </si>
  <si>
    <t xml:space="preserve"> կոյուղիների կառուցման աշխատանքներ/ Հակոբյան փողոցից Խաչատրյան 2-րդ նրբ.</t>
  </si>
  <si>
    <t>45231143/2</t>
  </si>
  <si>
    <t xml:space="preserve"> կոյուղիների կառուցման աշխատանքներ/ 16 թաղ. 23-26 շենքերի կոյուղագիծ</t>
  </si>
  <si>
    <t>45231143/3</t>
  </si>
  <si>
    <t xml:space="preserve"> կոյուղիների կառուցման աշխատանքներ/ Իսահակյան 38 շենքի կոյուղագիծ</t>
  </si>
  <si>
    <t>45231143/4</t>
  </si>
  <si>
    <t xml:space="preserve"> կոյուղիների կառուցման աշխատանքներ/ Բուզանդի 1/3 շենքի կոյուղագիծ</t>
  </si>
  <si>
    <t>45231143/5</t>
  </si>
  <si>
    <t xml:space="preserve"> կոյուղիների կառուցման աշխատանքներ/ Արեշի 33 փողոցի կոյուղագիծ</t>
  </si>
  <si>
    <t>45231143/6</t>
  </si>
  <si>
    <t xml:space="preserve"> կոյուղիների կառուցման աշխատանքներ/ Նոր Արեշի 22 փողոցի հեղեղատարի կոյուղագիծ</t>
  </si>
  <si>
    <t>45231143/7</t>
  </si>
  <si>
    <t xml:space="preserve"> կոյուղիների կառուցման աշխատանքներ/ Բուռնազյան փողոցի 1 շենքի կոյուղագիծ</t>
  </si>
  <si>
    <t>45231143/8</t>
  </si>
  <si>
    <t xml:space="preserve"> կոյուղիների կառուցման աշխատանքներ/ Ծերենցի 2-րդ նրբ 19-27 տների կոյուղագիծ</t>
  </si>
  <si>
    <t>45231143/9</t>
  </si>
  <si>
    <t xml:space="preserve"> կոյուղիների կառուցման աշխատանքներ/ Ջիվանու 20-54 առանձնատների կոյուղագիծ</t>
  </si>
  <si>
    <t>45231143/10</t>
  </si>
  <si>
    <t xml:space="preserve"> կոյուղիների կառուցման աշխատանքներ/ Ֆրունզե փողոցի առանձնատների կոյուղագիծ</t>
  </si>
  <si>
    <t>45231143/11</t>
  </si>
  <si>
    <t xml:space="preserve"> կոյուղիների կառուցման աշխատանքներ/ Լեփսիուսի փողոց հհ 27,37,39 կոյուղագիծ</t>
  </si>
  <si>
    <t>45231143/12</t>
  </si>
  <si>
    <t xml:space="preserve"> կոյուղիների կառուցման աշխատանքներ/ Մ. Ավետիսյան 4-րդ փողոցի /1-13 տներ և Լեփսիուսի 2-4 տների կոյուղագիծ</t>
  </si>
  <si>
    <t>45231143/13</t>
  </si>
  <si>
    <t xml:space="preserve"> կոյուղիների կառուցման աշխատանքներ/ Բաղյան, Գյուրջյան, Քոչարյարյան փողոցների հեղեղատարի կառուցման</t>
  </si>
  <si>
    <t xml:space="preserve"> կոյուղիների կառուցման աշխատանքներ/ Քանաքեռ-Զեյթուն Սարկավագի փողոցի միջնամաս Հասրաթյան փողոց 80 տան դիմացից մինչև Միքայելյան հիվանդանոց/հեղեղատարի կառուցում/</t>
  </si>
  <si>
    <t xml:space="preserve"> կոյուղիների կառուցման աշխատանքներ/ Նոր Նորքից դեպի Նորքի 1-ին նրբ. Կապուղի կոյուղատար</t>
  </si>
  <si>
    <t xml:space="preserve"> կոյուղիների կառուցման աշխատանքներ/ Այգեգործական փողոցից դեպի Նորքի 1-ին կոյուղատար</t>
  </si>
  <si>
    <t>71351540/158</t>
  </si>
  <si>
    <t xml:space="preserve"> տեխնիկական հսկողության ծառայություններ/ Աջափնյակ վարչական շրջանի Հակոբյանց փողոցից Խ. Խաչատրյան 2-րդ նրբ.  կոյուղագծի վերակառուցման աշխատանքներ</t>
  </si>
  <si>
    <t>71351540/159</t>
  </si>
  <si>
    <t xml:space="preserve"> տեխնիկական հսկողության ծառայություններ/ Աջափնյակ վարչական շրջանի 16 թաղ. 23-26 շենքերի  կոյուղագծի վերակառուցման աշխատանքներ</t>
  </si>
  <si>
    <t>71351540/160</t>
  </si>
  <si>
    <t xml:space="preserve"> տեխնիկական հսկողության ծառայություններ/ Կենտրոն վարչական շրջանի Իսահակյան 38  շենքի կոյուղագծի վերակառուցման աշխատանքներ</t>
  </si>
  <si>
    <t>71351540/161</t>
  </si>
  <si>
    <t xml:space="preserve"> տեխնիկական հսկողության ծառայություններ/ Կենտրոն վարչական շրջանի Բուզանդի 1/3 շենքի կոյուղագծի վերակառուցման աշխատանքներ</t>
  </si>
  <si>
    <t>71351540/162</t>
  </si>
  <si>
    <t xml:space="preserve"> տեխնիկական հսկողության ծառայություններ/ Էրեբունի վարչական շրջանի Նոր Արեշի 33-րդ փողոցի կոյուղագծի կառուցման աշխատանքներ</t>
  </si>
  <si>
    <t>71351540/163</t>
  </si>
  <si>
    <t xml:space="preserve"> տեխնիկական հսկողության ծառայություններ/ Էրեբունի վարչական շրջանի Նոր Արեշի 22-րդ փողոցի /ծննդատուն/ հեղեղատարի կառուցման աշխատանքներ</t>
  </si>
  <si>
    <t>71351540/164</t>
  </si>
  <si>
    <t xml:space="preserve"> տեխնիկական հսկողության ծառայություններ/ Էրեբունի վարչական շրջանի Բուռնազյան փողոց հ.1 շենքի կոյուղագծի վերակառուցման աշխատանքներ</t>
  </si>
  <si>
    <t>71351540/165</t>
  </si>
  <si>
    <t xml:space="preserve"> տեխնիկական հսկողության ծառայություններ/ Մալաթիա-Սեբաստիա վարչական շրջանի Ծերենցի 2-րդ նրբ. 19-27 տների կոյուղագծի կառուցման աշխատանքներ</t>
  </si>
  <si>
    <t>71351540/166</t>
  </si>
  <si>
    <t xml:space="preserve"> տեխնիկական հսկողության ծառայություններ/ Մալաթիա-Սեբաստիա վարչական շրջանի Ջիվանու փող. 20-54 առանձնատների կոյուղագծի կառուցման աշխատանքներ</t>
  </si>
  <si>
    <t>71351540/167</t>
  </si>
  <si>
    <t xml:space="preserve"> տեխնիկական հսկողության ծառայություններ/ Շենգավիթ վարչական շրջանի Ֆրունզե փողոցի /սեփական առանձնատներ/ կոյուղագծի վերակառուցման աշխատանքներ</t>
  </si>
  <si>
    <t>71351540/168</t>
  </si>
  <si>
    <t xml:space="preserve"> տեխնիկական հսկողության ծառայություններ/ Քանաքեռ-Զեյթուն վարչական շրջանի Լեփսիուսի փողոց հհ27,37,39  կոյուղագծի վերակառուցման աշխատանքներ</t>
  </si>
  <si>
    <t>71351540/169</t>
  </si>
  <si>
    <t xml:space="preserve"> տեխնիկական հսկողության ծառայություններ/ Քանաքեռ-Զեյթուն վարչական շրջանի Մ. Ավետիսյան 4-րդ փողոցի /1-13 տներ/ և Լեփսիուսի փողոցի /2-4 տներ/ կոյուղագծի վերակառուցման աշխատանքներ</t>
  </si>
  <si>
    <t>71351540/170</t>
  </si>
  <si>
    <t xml:space="preserve"> տեխնիկական հսկողության ծառայություններ/ Նոր Նորք վարչական շրջանի Բաղյան, Գյուրջյան, Քոչարյան փողոցների  հեղեղատարի կառուցման աշխատանքներ</t>
  </si>
  <si>
    <t>բաժին 05, խումբ 6, դաս 1, Շրջակա միջավայրի պաշտպանություն (այլ դասերին չպատկանող)</t>
  </si>
  <si>
    <t xml:space="preserve"> բազմաֆունկցիոնալ շենքերի կառուցման աշխատանքներ/ «Երևանի աղբահանություն և սանիտարական մաքրում» համայնքային հիմնարկի արտադրական մասնաշենքի հիմնանորոգման աշխատանքներ</t>
  </si>
  <si>
    <t xml:space="preserve"> տեխնիկական հսկողության ծառայություններ/ Նուբարաշենի թունաքիմիկատների գերեզմանոցի պահակակետի վագոն-տնակի վերանորոգման</t>
  </si>
  <si>
    <t xml:space="preserve"> տեխնիկական հսկողության ծառայություններ/ «Երևանի աղբահանություն և սանիտարական մաքրում» համայնքային հիմնարկի արտադրական մասնաշենքի հիմնանորոգման աշխատանքների որակի  տեխնիկական հսկողության ծառայություններ</t>
  </si>
  <si>
    <t>50851100/2</t>
  </si>
  <si>
    <t>կահույքի վերանորոգման ― պահպանման ծառայություններ</t>
  </si>
  <si>
    <t>50851100/1</t>
  </si>
  <si>
    <t>50851100/3</t>
  </si>
  <si>
    <t>50851100/4</t>
  </si>
  <si>
    <t>34141150/1</t>
  </si>
  <si>
    <t>34141320/1</t>
  </si>
  <si>
    <t>45231143/514</t>
  </si>
  <si>
    <t>45231143/515</t>
  </si>
  <si>
    <t>45231143/516</t>
  </si>
  <si>
    <t>Ավան</t>
  </si>
  <si>
    <t>Արաբկիր</t>
  </si>
  <si>
    <t>Աջափնյակ</t>
  </si>
  <si>
    <t xml:space="preserve">Նուբարաշեն </t>
  </si>
  <si>
    <t>Շենգավիթ</t>
  </si>
  <si>
    <t xml:space="preserve"> Նոր Նորք</t>
  </si>
  <si>
    <t>Քանաքեռ-Զեյթուն</t>
  </si>
  <si>
    <t>Դավթաշեն</t>
  </si>
  <si>
    <t>Նորք-Մարաշ</t>
  </si>
  <si>
    <t xml:space="preserve"> էրեբունի</t>
  </si>
  <si>
    <t>Մալաթիա-Սեբաստիա</t>
  </si>
  <si>
    <t>71351540/255</t>
  </si>
  <si>
    <t>71351540/261</t>
  </si>
  <si>
    <t>71351540/259</t>
  </si>
  <si>
    <t>71351540/258</t>
  </si>
  <si>
    <t>71351540/262</t>
  </si>
  <si>
    <t>71351540/256</t>
  </si>
  <si>
    <t>71351540/257</t>
  </si>
  <si>
    <t>71351540/260</t>
  </si>
  <si>
    <t>79971120/510</t>
  </si>
  <si>
    <t>71351540/516</t>
  </si>
  <si>
    <t>տեխնիկական հսկողության ծառայություններ</t>
  </si>
  <si>
    <t>50531140/30</t>
  </si>
  <si>
    <t>Ի. Օսիպյան</t>
  </si>
  <si>
    <t>բաժին 08, խումբ06 դաս 1, հանգստի գոտիների և զբոսայգիների կառուցում ու պահպանում,  բակային տարածքների և խաղահրապարակների հիմնանորոգում ու պահպանում</t>
  </si>
  <si>
    <t>5113</t>
  </si>
  <si>
    <t>71351540/267</t>
  </si>
  <si>
    <t>71351540/275</t>
  </si>
  <si>
    <t>71351540/272</t>
  </si>
  <si>
    <t>71351540/764</t>
  </si>
  <si>
    <t>71351540/763</t>
  </si>
  <si>
    <t>71351540/765</t>
  </si>
  <si>
    <t>71351540/754</t>
  </si>
  <si>
    <t>31211300/501</t>
  </si>
  <si>
    <t>կոմուտատորներ</t>
  </si>
  <si>
    <t>31211300/502</t>
  </si>
  <si>
    <t>31711120/501</t>
  </si>
  <si>
    <t>հաղորդիչ-ընդունիչ սարքեր</t>
  </si>
  <si>
    <t>32421100/503</t>
  </si>
  <si>
    <t>ցանցային մալուխներ</t>
  </si>
  <si>
    <t>38121180/501</t>
  </si>
  <si>
    <t>ջերմաստիճանի կամ խոնավության մակեր―ութային հետազոտման սարքավորումներ</t>
  </si>
  <si>
    <t>39714200/504</t>
  </si>
  <si>
    <t>օդորակիչ</t>
  </si>
  <si>
    <t>42981200/501</t>
  </si>
  <si>
    <t>դիզել գեներատոր</t>
  </si>
  <si>
    <t>44221190/501</t>
  </si>
  <si>
    <t>հակահրդեհային դռներ</t>
  </si>
  <si>
    <t>44481300/501</t>
  </si>
  <si>
    <t>հակահրդեհային համակարգ</t>
  </si>
  <si>
    <t>72711100/501</t>
  </si>
  <si>
    <t>տեղեկատվական ցանցի տեղադրման, սպասարկման ― համակարգչային ցանցի կառուցման ծառայություններ</t>
  </si>
  <si>
    <t>1</t>
  </si>
  <si>
    <t>45611300/115</t>
  </si>
  <si>
    <t>բաժին 04, խումբ 2, դաս 4, Ոռոգման ցանցի կառուցում և վերանորոգում</t>
  </si>
  <si>
    <t>5112</t>
  </si>
  <si>
    <t>բաժին 08, խումբ 1, դաս 1, Սպորտային գոտիների և մարզական կենտրոնների կառուցում ու պահպանում</t>
  </si>
  <si>
    <t>98111140/134</t>
  </si>
  <si>
    <t>98111140/135</t>
  </si>
  <si>
    <t xml:space="preserve"> սպորտային միջոցառումների կազմակերպման ծառայություններ/ Երեխաների պաշտպանության միջազգային օրվան նվիրված մարզական տոնահանդես մանկապարտեզի երեխաների մասնակցությամբ</t>
  </si>
  <si>
    <t xml:space="preserve"> սպորտային միջոցառումների կազմակերպման ծառայություններ/ ,,Երևանի քաղաքապետի փոխանցիկ գավաթի համաքաղաքային պատահեկան բակային մրցաշար</t>
  </si>
  <si>
    <t>71241200/766</t>
  </si>
  <si>
    <t>71241200/767</t>
  </si>
  <si>
    <t>30211280/5</t>
  </si>
  <si>
    <t>71241200/777</t>
  </si>
  <si>
    <t>71241200/778</t>
  </si>
  <si>
    <t>71241200/757</t>
  </si>
  <si>
    <t xml:space="preserve"> տեխնիկական հսկողության ծառայություններ/ մայթերի վերանորոգում</t>
  </si>
  <si>
    <t>48821200/501</t>
  </si>
  <si>
    <t>համակարգչային սերվերներ</t>
  </si>
  <si>
    <t>30232400/1</t>
  </si>
  <si>
    <t>սմարթ քարտեր կարդացող սարքեր</t>
  </si>
  <si>
    <t>բաժին 05, խումբ5, դաս 1</t>
  </si>
  <si>
    <t>73432100/505</t>
  </si>
  <si>
    <t>32421300/5</t>
  </si>
  <si>
    <t>32421300/6</t>
  </si>
  <si>
    <t>30232480/3</t>
  </si>
  <si>
    <t>30232480/4</t>
  </si>
  <si>
    <t>30237137/3</t>
  </si>
  <si>
    <t>30232480/5</t>
  </si>
  <si>
    <t>30237140/2</t>
  </si>
  <si>
    <t xml:space="preserve"> մայրական պլատաներ/ H 510</t>
  </si>
  <si>
    <t>30121450/17</t>
  </si>
  <si>
    <t>30121450/19</t>
  </si>
  <si>
    <t>30237460/5</t>
  </si>
  <si>
    <t>30237411/7</t>
  </si>
  <si>
    <t>30237412/2</t>
  </si>
  <si>
    <t>32341110/2</t>
  </si>
  <si>
    <t>30236170/3</t>
  </si>
  <si>
    <t>հիշողության սարք</t>
  </si>
  <si>
    <t>30236170/4</t>
  </si>
  <si>
    <t>32421100/4</t>
  </si>
  <si>
    <t>71351540/248</t>
  </si>
  <si>
    <t>71351540/249</t>
  </si>
  <si>
    <t>71351540/250</t>
  </si>
  <si>
    <t>71351540/251</t>
  </si>
  <si>
    <t>71351540/252</t>
  </si>
  <si>
    <t>71351540/253</t>
  </si>
  <si>
    <t>37531210/16</t>
  </si>
  <si>
    <t>37531210/18</t>
  </si>
  <si>
    <t>37531210/19</t>
  </si>
  <si>
    <t>71351540/240</t>
  </si>
  <si>
    <t>71351540/216</t>
  </si>
  <si>
    <t>71351540/217</t>
  </si>
  <si>
    <t>71351540/245</t>
  </si>
  <si>
    <t>71351540/246</t>
  </si>
  <si>
    <t>45231216/1</t>
  </si>
  <si>
    <t>71351540/270</t>
  </si>
  <si>
    <t>37311100/1</t>
  </si>
  <si>
    <t>դաշնամուրներ</t>
  </si>
  <si>
    <t>37311110/1</t>
  </si>
  <si>
    <t>ակորդեոններ</t>
  </si>
  <si>
    <t>37311180/1</t>
  </si>
  <si>
    <t>սաքսոֆոններ</t>
  </si>
  <si>
    <t>37311200/1</t>
  </si>
  <si>
    <t>շեփորներ</t>
  </si>
  <si>
    <t>37311270/1</t>
  </si>
  <si>
    <t>լարային գործիքներ</t>
  </si>
  <si>
    <t>37311270/2</t>
  </si>
  <si>
    <t>37311270/3</t>
  </si>
  <si>
    <t>37311270/4</t>
  </si>
  <si>
    <t>37311300/1</t>
  </si>
  <si>
    <t>կիթառներ</t>
  </si>
  <si>
    <t>37311310/1</t>
  </si>
  <si>
    <t>ջութակներ</t>
  </si>
  <si>
    <t>37311310/2</t>
  </si>
  <si>
    <t>37311310/3</t>
  </si>
  <si>
    <t>37311310/4</t>
  </si>
  <si>
    <t>37311350/1</t>
  </si>
  <si>
    <t>թավջութակներ</t>
  </si>
  <si>
    <t>37311350/2</t>
  </si>
  <si>
    <t>37311350/3</t>
  </si>
  <si>
    <t>37311360/1</t>
  </si>
  <si>
    <t>կոնտրաբասներ</t>
  </si>
  <si>
    <t>37311370/1</t>
  </si>
  <si>
    <t>փողային գործիքներ</t>
  </si>
  <si>
    <t>37311380/1</t>
  </si>
  <si>
    <t>կլարնետներ</t>
  </si>
  <si>
    <t>37311390/1</t>
  </si>
  <si>
    <t>հոբոյներ</t>
  </si>
  <si>
    <t>37311410/1</t>
  </si>
  <si>
    <t>ֆլեյտաներ</t>
  </si>
  <si>
    <t>37311500/1</t>
  </si>
  <si>
    <t>հարվածային գործիքներ</t>
  </si>
  <si>
    <t>37311500/2</t>
  </si>
  <si>
    <t>37311500/3</t>
  </si>
  <si>
    <t>37311560/1</t>
  </si>
  <si>
    <t>քսիլոֆոններ</t>
  </si>
  <si>
    <t>71241200/779</t>
  </si>
  <si>
    <t>71241200/781</t>
  </si>
  <si>
    <t>71351540/276</t>
  </si>
  <si>
    <t>71351540/286</t>
  </si>
  <si>
    <t>71351540/284</t>
  </si>
  <si>
    <t>71351540/282</t>
  </si>
  <si>
    <t>71351540/281</t>
  </si>
  <si>
    <t>71351540/285</t>
  </si>
  <si>
    <t>71351540/287</t>
  </si>
  <si>
    <t>71351540/283</t>
  </si>
  <si>
    <t>71351540/289</t>
  </si>
  <si>
    <t>71351540/290</t>
  </si>
  <si>
    <t>71351540/288</t>
  </si>
  <si>
    <t>71351540/291</t>
  </si>
  <si>
    <t>71351540/293</t>
  </si>
  <si>
    <t>71351540/292</t>
  </si>
  <si>
    <t>71351540/294</t>
  </si>
  <si>
    <t>71351540/295</t>
  </si>
  <si>
    <t>71351540/303</t>
  </si>
  <si>
    <t>71351540/305</t>
  </si>
  <si>
    <t>71351540/300</t>
  </si>
  <si>
    <t>71351540/297</t>
  </si>
  <si>
    <t>71351540/310</t>
  </si>
  <si>
    <t>71351540/301</t>
  </si>
  <si>
    <t>71351540/311</t>
  </si>
  <si>
    <t>71351540/309</t>
  </si>
  <si>
    <t>71351540/312</t>
  </si>
  <si>
    <t>71351540/298</t>
  </si>
  <si>
    <t>71351540/308</t>
  </si>
  <si>
    <t>71351540/307</t>
  </si>
  <si>
    <t>71351540/302</t>
  </si>
  <si>
    <t>71351540/306</t>
  </si>
  <si>
    <t>71351540/299</t>
  </si>
  <si>
    <t>71351540/296</t>
  </si>
  <si>
    <t>71351540/304</t>
  </si>
  <si>
    <t>45231220/2</t>
  </si>
  <si>
    <t>փողոցների հիմնային աշխատանքներ</t>
  </si>
  <si>
    <t>45231143/517</t>
  </si>
  <si>
    <t>կոյուղիների կառուցման աշխատանքներ</t>
  </si>
  <si>
    <t>30197230/17</t>
  </si>
  <si>
    <t>էլեկտրոնային վահանակներ</t>
  </si>
  <si>
    <t>71351540/313</t>
  </si>
  <si>
    <t>15897200/10</t>
  </si>
  <si>
    <t>60171200/7</t>
  </si>
  <si>
    <t>60171200/8</t>
  </si>
  <si>
    <t>98111140/146</t>
  </si>
  <si>
    <t>98111140/145</t>
  </si>
  <si>
    <t>98111140/147</t>
  </si>
  <si>
    <t>71351540/278</t>
  </si>
  <si>
    <t>71351540/279</t>
  </si>
  <si>
    <t>71351540/280</t>
  </si>
  <si>
    <t>79951110/182</t>
  </si>
  <si>
    <t>79951110/183</t>
  </si>
  <si>
    <t>79951110/184</t>
  </si>
  <si>
    <t>79951110/185</t>
  </si>
  <si>
    <t>79951110/186</t>
  </si>
  <si>
    <t>79951110/187</t>
  </si>
  <si>
    <t>79951110/188</t>
  </si>
  <si>
    <t>մշակութային միջոցառումների կազմակերպման ծառայություններ</t>
  </si>
  <si>
    <t>39221400/1</t>
  </si>
  <si>
    <t>33751100/1</t>
  </si>
  <si>
    <t>33751100/2</t>
  </si>
  <si>
    <t>33751100/3</t>
  </si>
  <si>
    <t>33751100/4</t>
  </si>
  <si>
    <t>33751100/5</t>
  </si>
  <si>
    <t>մեկանգամյա օգտագործման տակդիրներ</t>
  </si>
  <si>
    <t>100,00</t>
  </si>
  <si>
    <t>120,00</t>
  </si>
  <si>
    <t>180,00</t>
  </si>
  <si>
    <t>218,00</t>
  </si>
  <si>
    <t>218,  00</t>
  </si>
  <si>
    <t>98111140/143</t>
  </si>
  <si>
    <t>79951100/16</t>
  </si>
  <si>
    <t>միջոցառումների հետ կապված ծառայություններ</t>
  </si>
  <si>
    <t>Ապրանքներ</t>
  </si>
  <si>
    <t>15897200/12</t>
  </si>
  <si>
    <t>33711480/5</t>
  </si>
  <si>
    <t>33761100/19</t>
  </si>
  <si>
    <t>39513200/12</t>
  </si>
  <si>
    <t>39812600/13</t>
  </si>
  <si>
    <t>39831100/18</t>
  </si>
  <si>
    <t>օճառ</t>
  </si>
  <si>
    <t>թղթե անձեռոցիկ, երկշերտ</t>
  </si>
  <si>
    <t>մաքրող մածուկներ ― փոշիներ</t>
  </si>
  <si>
    <t>լվացող նյութեր</t>
  </si>
  <si>
    <t>45611100/518</t>
  </si>
  <si>
    <t>Երևան քաղաքի Աջափնյակ վարչական շրջանի հ.44 մանկապարտեզի հիմնանորոգման աշխատանքնե</t>
  </si>
  <si>
    <t>45611100/519</t>
  </si>
  <si>
    <t>Երևան քաղաքի Աջափնյակ վարչական շրջանի հ.50 մանկապարտեզի հիմնանորոգման աշխատանքներ</t>
  </si>
  <si>
    <t>45611100/520</t>
  </si>
  <si>
    <t>Երևան քաղաքի Դավթաշեն վարչական շրջանի հ.61  մանկապարտեզի հիմնանորոգման աշխատանքներ</t>
  </si>
  <si>
    <t>45221142/538</t>
  </si>
  <si>
    <t>Երևանի քաղաքապետարանի    Բուզանդի 1/3 հասցեում գտնվող մասնաշենքի տանիքի վերանորոգման  աշխատանքներ</t>
  </si>
  <si>
    <t>բաժին 9, խումբ 5, դաս 1 Արտադպրոցական կազմակերպությունների հիմնանորոգում և վերակառուցում</t>
  </si>
  <si>
    <t>45611300/118</t>
  </si>
  <si>
    <t>42418100/64</t>
  </si>
  <si>
    <t>վերելակների մասեր</t>
  </si>
  <si>
    <t>42418100/65</t>
  </si>
  <si>
    <t>42418100/66</t>
  </si>
  <si>
    <t>բաժին 05, խումբ 2, դաս 1, Շենգավիթ վարչական շրջանի ջրահեռացման կոմունիկացիոն ցանցերի կառուցում</t>
  </si>
  <si>
    <t>71351540/814</t>
  </si>
  <si>
    <t>45221142/540</t>
  </si>
  <si>
    <t>Երևան քաղաքի    Հանրապետության հրապարակի  մայթերի սալիկների վերանորոգման աշխատանքներ</t>
  </si>
  <si>
    <t>39281100/10</t>
  </si>
  <si>
    <t>39281100/11</t>
  </si>
  <si>
    <t>39281100/12</t>
  </si>
  <si>
    <t>39281100/13</t>
  </si>
  <si>
    <t>39281100/14</t>
  </si>
  <si>
    <t>39281100/15</t>
  </si>
  <si>
    <t>39281100/9</t>
  </si>
  <si>
    <t>79951110/189</t>
  </si>
  <si>
    <t>79951110/190</t>
  </si>
  <si>
    <t>79951110/191</t>
  </si>
  <si>
    <t>79951110/192</t>
  </si>
  <si>
    <t>45221142/36</t>
  </si>
  <si>
    <t>45221142/37</t>
  </si>
  <si>
    <t>42418100/23</t>
  </si>
  <si>
    <t>42418100/24</t>
  </si>
  <si>
    <t>42418100/25</t>
  </si>
  <si>
    <t>42418100/26</t>
  </si>
  <si>
    <t>42418100/27</t>
  </si>
  <si>
    <t>42418100/28</t>
  </si>
  <si>
    <t>34111100/1</t>
  </si>
  <si>
    <t>մարդատար մեքենաներ</t>
  </si>
  <si>
    <t>71241200/782</t>
  </si>
  <si>
    <t>71241200/783</t>
  </si>
  <si>
    <t>71241200/784</t>
  </si>
  <si>
    <t>71241200/785</t>
  </si>
  <si>
    <t>71241200/786</t>
  </si>
  <si>
    <t>71241200/787</t>
  </si>
  <si>
    <t>71241200/788</t>
  </si>
  <si>
    <t>71241200/790</t>
  </si>
  <si>
    <t>71241200/791</t>
  </si>
  <si>
    <t>ուղ―որափոխադրող ավտոմեքենաների վարձակալություն` վարորդի հետ միասին</t>
  </si>
  <si>
    <t>39511120/1</t>
  </si>
  <si>
    <t>15897200/13</t>
  </si>
  <si>
    <t>33751100/8</t>
  </si>
  <si>
    <t>33751100/9</t>
  </si>
  <si>
    <t>71351540/315</t>
  </si>
  <si>
    <t>71351540/316</t>
  </si>
  <si>
    <t>34921440/23</t>
  </si>
  <si>
    <t>15897200/15</t>
  </si>
  <si>
    <t>4267</t>
  </si>
  <si>
    <t>71241200/792</t>
  </si>
  <si>
    <t>34141150/502</t>
  </si>
  <si>
    <t>92621110/100</t>
  </si>
  <si>
    <t>92621110/101</t>
  </si>
  <si>
    <t>92621110/102</t>
  </si>
  <si>
    <t>92621110/103</t>
  </si>
  <si>
    <t>92621110/104</t>
  </si>
  <si>
    <t>92621110/105</t>
  </si>
  <si>
    <t>92621110/106</t>
  </si>
  <si>
    <t>92621110/107</t>
  </si>
  <si>
    <t>92621110/108</t>
  </si>
  <si>
    <t>92621110/109</t>
  </si>
  <si>
    <t>92621110/110</t>
  </si>
  <si>
    <t>92621110/111</t>
  </si>
  <si>
    <t>92621110/112</t>
  </si>
  <si>
    <t>92621110/113</t>
  </si>
  <si>
    <t>92621110/114</t>
  </si>
  <si>
    <t>92621110/115</t>
  </si>
  <si>
    <t>92621110/116</t>
  </si>
  <si>
    <t>92621110/117</t>
  </si>
  <si>
    <t>92621110/118</t>
  </si>
  <si>
    <t>92621110/119</t>
  </si>
  <si>
    <t>92621110/120</t>
  </si>
  <si>
    <t>92621110/121</t>
  </si>
  <si>
    <t>92621110/122</t>
  </si>
  <si>
    <t>92621110/123</t>
  </si>
  <si>
    <t>92621110/124</t>
  </si>
  <si>
    <t>92621110/125</t>
  </si>
  <si>
    <t>92621110/126</t>
  </si>
  <si>
    <t>92621110/127</t>
  </si>
  <si>
    <t>92621110/128</t>
  </si>
  <si>
    <t>92621110/129</t>
  </si>
  <si>
    <t>92621110/130</t>
  </si>
  <si>
    <t>92621110/131</t>
  </si>
  <si>
    <t>92621110/132</t>
  </si>
  <si>
    <t>92621110/133</t>
  </si>
  <si>
    <t>92621110/134</t>
  </si>
  <si>
    <t>92621110/135</t>
  </si>
  <si>
    <t>92621110/136</t>
  </si>
  <si>
    <t>92621110/137</t>
  </si>
  <si>
    <t>92621110/138</t>
  </si>
  <si>
    <t>92621110/139</t>
  </si>
  <si>
    <t>92621110/140</t>
  </si>
  <si>
    <t>92621110/141</t>
  </si>
  <si>
    <t>92621110/142</t>
  </si>
  <si>
    <t>92621110/143</t>
  </si>
  <si>
    <t>92621110/144</t>
  </si>
  <si>
    <t>92621110/145</t>
  </si>
  <si>
    <t>92621110/146</t>
  </si>
  <si>
    <t>92621110/147</t>
  </si>
  <si>
    <t>92621110/93</t>
  </si>
  <si>
    <t>92621110/94</t>
  </si>
  <si>
    <t>92621110/95</t>
  </si>
  <si>
    <t>92621110/96</t>
  </si>
  <si>
    <t>92621110/97</t>
  </si>
  <si>
    <t>92621110/98</t>
  </si>
  <si>
    <t>92621110/99</t>
  </si>
  <si>
    <t>սպորտային միջոցառումների կազմակերպման ծառայություններ</t>
  </si>
  <si>
    <t>4239</t>
  </si>
  <si>
    <t>55311100/3</t>
  </si>
  <si>
    <t>98111140/149</t>
  </si>
  <si>
    <t>50751100/6</t>
  </si>
  <si>
    <t>30191400/1</t>
  </si>
  <si>
    <t>փաստաթղթերի ոչնչացման սարքեր</t>
  </si>
  <si>
    <t>32324900/3</t>
  </si>
  <si>
    <t>32324900/5</t>
  </si>
  <si>
    <t>32551170/3</t>
  </si>
  <si>
    <t>անլար հեռախոսներ</t>
  </si>
  <si>
    <t>39132230/1</t>
  </si>
  <si>
    <t>ջուրը փափկեցնող սարքեր</t>
  </si>
  <si>
    <t>39711140/5</t>
  </si>
  <si>
    <t>34921440/24</t>
  </si>
  <si>
    <t>50111260/8</t>
  </si>
  <si>
    <t>էլեկտրական սարքերի վերանորոգման ծառայություններ</t>
  </si>
  <si>
    <t>30192700/6</t>
  </si>
  <si>
    <t>գրենական պիտույքներ</t>
  </si>
  <si>
    <t>39514100/1</t>
  </si>
  <si>
    <t>սրբիչներ, բամբակյա</t>
  </si>
  <si>
    <t>79821200/1</t>
  </si>
  <si>
    <t>այլ պոլիգրաֆիական արտադրանքի տպագրման ծառայություն</t>
  </si>
  <si>
    <t>79951110/193</t>
  </si>
  <si>
    <t>92111120/2</t>
  </si>
  <si>
    <t>գովազդային ֆիլմերի արտադրություն</t>
  </si>
  <si>
    <t>92151100/1</t>
  </si>
  <si>
    <t>մշակութային միջոցառումների կազմակերպման  հետ կապված վարձակալության ծառայություններ</t>
  </si>
  <si>
    <t>92151100/2</t>
  </si>
  <si>
    <t>92151100/3</t>
  </si>
  <si>
    <t>71351540/317</t>
  </si>
  <si>
    <t>4251</t>
  </si>
  <si>
    <t>71351540/318</t>
  </si>
  <si>
    <t>71351540/319</t>
  </si>
  <si>
    <t>79811100/3</t>
  </si>
  <si>
    <t>79811100/2</t>
  </si>
  <si>
    <t>45461100/8</t>
  </si>
  <si>
    <t>շենքերի, շինությունների ընթացիկ նորոգման աշխատանքներ/</t>
  </si>
  <si>
    <t>15897200/14</t>
  </si>
  <si>
    <t>39221400/2</t>
  </si>
  <si>
    <t>98111140/148</t>
  </si>
  <si>
    <t>հեղինակային հսկողություն</t>
  </si>
  <si>
    <t>39281100/16</t>
  </si>
  <si>
    <t>39281100/17</t>
  </si>
  <si>
    <t>39281100/18</t>
  </si>
  <si>
    <t>39281100/19</t>
  </si>
  <si>
    <t>39281100/20</t>
  </si>
  <si>
    <t>39281100/21</t>
  </si>
  <si>
    <t>45221142/47</t>
  </si>
  <si>
    <t>45221142/46</t>
  </si>
  <si>
    <t>71241200/796</t>
  </si>
  <si>
    <t xml:space="preserve">նախագծերի պատրաստում, ծախսերի գնահատում/ </t>
  </si>
  <si>
    <t>71241200/793</t>
  </si>
  <si>
    <t>71241200/794</t>
  </si>
  <si>
    <t>50531140/36</t>
  </si>
  <si>
    <t>50531140/37</t>
  </si>
  <si>
    <t>48821200/502</t>
  </si>
  <si>
    <t>39111320/13</t>
  </si>
  <si>
    <t>71241200/795</t>
  </si>
  <si>
    <t>ԵՓՄ</t>
  </si>
  <si>
    <r>
      <t>նախագծերի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պատրաստում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Sylfaen"/>
        <family val="1"/>
      </rPr>
      <t>ծախսերի</t>
    </r>
    <r>
      <rPr>
        <sz val="11"/>
        <color theme="1"/>
        <rFont val="Arial"/>
        <family val="2"/>
      </rPr>
      <t xml:space="preserve"> </t>
    </r>
    <r>
      <rPr>
        <sz val="11"/>
        <color theme="1"/>
        <rFont val="Sylfaen"/>
        <family val="1"/>
      </rPr>
      <t>գնահատում</t>
    </r>
  </si>
  <si>
    <t>30232110/10</t>
  </si>
  <si>
    <t>30211220/15</t>
  </si>
  <si>
    <t>30239110/4</t>
  </si>
  <si>
    <t>30216110/8</t>
  </si>
  <si>
    <t>30232231/4</t>
  </si>
  <si>
    <t>համակարգչի կոշտ սկավառակ</t>
  </si>
  <si>
    <t>30232231/5</t>
  </si>
  <si>
    <t>30211220/14</t>
  </si>
  <si>
    <t>45261135/2</t>
  </si>
  <si>
    <t>30239120/5</t>
  </si>
  <si>
    <t>39221400/4</t>
  </si>
  <si>
    <t>45111240/503</t>
  </si>
  <si>
    <t>Երևան քաղաքի Բագրատունյաց փողոցում «Երևան Սիթի» հ/խ մոտ վերգետնյա հետիոտնային անցման ապամոնտաժման  աշխատանքներ</t>
  </si>
  <si>
    <t>4861</t>
  </si>
  <si>
    <t>79951110/194</t>
  </si>
  <si>
    <t>71351540/321</t>
  </si>
  <si>
    <t>15897200/18</t>
  </si>
  <si>
    <t>39221400/5</t>
  </si>
  <si>
    <t>15897200/19</t>
  </si>
  <si>
    <t>39221400/6</t>
  </si>
  <si>
    <t>41111100/5</t>
  </si>
  <si>
    <t>ըմպելու ջուր</t>
  </si>
  <si>
    <t>41111100/6</t>
  </si>
  <si>
    <t>բաժին 04, խումբ5 դաս 5,Խողովակաշարերի կառուցում և վերակառուցում</t>
  </si>
  <si>
    <t>45231110/1</t>
  </si>
  <si>
    <t>խողովակաշարերի տեղադրման աշխատանքներ</t>
  </si>
  <si>
    <t>30.059,578</t>
  </si>
  <si>
    <t>45451700/1</t>
  </si>
  <si>
    <t>վերակառուցման աշխատանքներ</t>
  </si>
  <si>
    <t>8.521,270</t>
  </si>
  <si>
    <t>45221142/50</t>
  </si>
  <si>
    <t>8.057,184</t>
  </si>
  <si>
    <t>45221142/42</t>
  </si>
  <si>
    <t>Երևան քաղաքի «№ 5 պոլիկլինիկա» ՓԲԸ-ի շենքի հիմնանորոգման և բակային տարածքի բարեկարգման աշխատանքներ</t>
  </si>
  <si>
    <t>45221153/1</t>
  </si>
  <si>
    <t>հավաքովի կառույցների տեղադրման ― մոնտաժման աշխատանքներ</t>
  </si>
  <si>
    <t>45221153/2</t>
  </si>
  <si>
    <t>45221153/3</t>
  </si>
  <si>
    <t>45221153/4</t>
  </si>
  <si>
    <t>45221153/5</t>
  </si>
  <si>
    <t>45221153/6</t>
  </si>
  <si>
    <t>45221153/7</t>
  </si>
  <si>
    <t>45221153/8</t>
  </si>
  <si>
    <t>45221153/9</t>
  </si>
  <si>
    <t>45221153/10</t>
  </si>
  <si>
    <t>45221153/11</t>
  </si>
  <si>
    <t>45221153/12</t>
  </si>
  <si>
    <t>5129</t>
  </si>
  <si>
    <t>բաժին 04, խումբ 5, դաս 1, Փողոցների հրապարակների և այգիների կահավորում</t>
  </si>
  <si>
    <t>71351540/320</t>
  </si>
  <si>
    <t>98111140/151</t>
  </si>
  <si>
    <t>30192700/1</t>
  </si>
  <si>
    <t>30192700/2</t>
  </si>
  <si>
    <t>30192700/3</t>
  </si>
  <si>
    <t>30192700/4</t>
  </si>
  <si>
    <t>30192700/5</t>
  </si>
  <si>
    <t>79951100/17</t>
  </si>
  <si>
    <t>79951100/18</t>
  </si>
  <si>
    <t>79951100/19</t>
  </si>
  <si>
    <t>79951100/25</t>
  </si>
  <si>
    <t>15897200/16</t>
  </si>
  <si>
    <t>39221400/3</t>
  </si>
  <si>
    <t>33751100/10</t>
  </si>
  <si>
    <t>33751100/11</t>
  </si>
  <si>
    <t>33751100/12</t>
  </si>
  <si>
    <t>33751100/13</t>
  </si>
  <si>
    <t>39511120/2</t>
  </si>
  <si>
    <t>անկողնային սպիտակեղեն</t>
  </si>
  <si>
    <t>33141120/2</t>
  </si>
  <si>
    <t>սեղմիչներ</t>
  </si>
  <si>
    <t>44118300/16</t>
  </si>
  <si>
    <r>
      <t>թիթեղ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մետաղական</t>
    </r>
  </si>
  <si>
    <t>44118300/17</t>
  </si>
  <si>
    <t>44112250/6</t>
  </si>
  <si>
    <r>
      <t>տանիքի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նյութեր</t>
    </r>
  </si>
  <si>
    <t>44112250/5</t>
  </si>
  <si>
    <t>44118300/15</t>
  </si>
  <si>
    <t>44112250/7</t>
  </si>
  <si>
    <t>48811130/504</t>
  </si>
  <si>
    <t>տպագրական ― առաքման ծառայություններ</t>
  </si>
  <si>
    <t>4234</t>
  </si>
  <si>
    <t>79951100/27</t>
  </si>
  <si>
    <t>Ձայնային ազդանշանային սարքեր</t>
  </si>
  <si>
    <t>-</t>
  </si>
  <si>
    <t>45231270/8</t>
  </si>
  <si>
    <t>հանգստի տարածքների վերանորոգման աշխատանքներ</t>
  </si>
  <si>
    <t>45221142/52</t>
  </si>
  <si>
    <t>բաժին 10, խումբ 7, դաս 1, Բազմազավակ, երիտասարդ և այլ խմբերին պատկանող ընտանիքներին աջակցություն</t>
  </si>
  <si>
    <t>42711170/3</t>
  </si>
  <si>
    <t>39721410/1</t>
  </si>
  <si>
    <t>գազային սարքեր</t>
  </si>
  <si>
    <t>բաժին 06, խումբ 6, դաս 1, Վթարային պատշգամբների նորոգում</t>
  </si>
  <si>
    <t>98111140/157</t>
  </si>
  <si>
    <t>39141240/4</t>
  </si>
  <si>
    <t>45261170/5</t>
  </si>
  <si>
    <t>պատշգամբների հետ կապված աշխատանքներ</t>
  </si>
  <si>
    <t>բաժին 04, խումբ 5, դաս 1 Մայրուղիների և փողոցների վերակառուցում և հիմնանորոգում</t>
  </si>
  <si>
    <t>45231172/1</t>
  </si>
  <si>
    <t>շինարարական աշխատանքներ մայրուղիների համար</t>
  </si>
  <si>
    <t>բաժին 04, խումբ 5, դաս 1հենապատերի վերանորոգում</t>
  </si>
  <si>
    <t>45211113/8</t>
  </si>
  <si>
    <t>շքամուտքերի շինարարական աշխատանքներ</t>
  </si>
  <si>
    <t>50111130/10</t>
  </si>
  <si>
    <t>ավտոմեքենաների վերանորոգման ծառայություններ</t>
  </si>
  <si>
    <t>92621110/90</t>
  </si>
  <si>
    <t>92621110/91</t>
  </si>
  <si>
    <t>92621110/92</t>
  </si>
  <si>
    <t>30197231/10</t>
  </si>
  <si>
    <t>79951110/179</t>
  </si>
  <si>
    <t>79951110/181</t>
  </si>
  <si>
    <t>79951110/175</t>
  </si>
  <si>
    <t>79951110/170</t>
  </si>
  <si>
    <t>79951110/178</t>
  </si>
  <si>
    <t>79951110/180</t>
  </si>
  <si>
    <t>79951110/173</t>
  </si>
  <si>
    <t>79951110/172</t>
  </si>
  <si>
    <t>79951110/171</t>
  </si>
  <si>
    <t>79951110/176</t>
  </si>
  <si>
    <t>79951110/174</t>
  </si>
  <si>
    <t>79951110/177</t>
  </si>
  <si>
    <t xml:space="preserve"> մշակութային միջոցառումների կազմակերպման ծառայություններ/ </t>
  </si>
  <si>
    <t>79951100/29</t>
  </si>
  <si>
    <t>79951100/31</t>
  </si>
  <si>
    <t>79951100/30</t>
  </si>
  <si>
    <t>45311137/505</t>
  </si>
  <si>
    <t>արտաքին լուսավորության սարքերի տեղադրում</t>
  </si>
  <si>
    <t>30197622/18</t>
  </si>
  <si>
    <t>50311120/17</t>
  </si>
  <si>
    <t>50311120/18</t>
  </si>
  <si>
    <t>համակարգչային սարքերի պահպանման ― վերանորոգման ծառայություններ</t>
  </si>
  <si>
    <t>50311240/7</t>
  </si>
  <si>
    <t>պատճենահանող սարքերի վերանորոգման ծառայություններ</t>
  </si>
  <si>
    <t>50331160/1</t>
  </si>
  <si>
    <t>հեռախոսային ցանցերի պահպանման ծառայություններ</t>
  </si>
  <si>
    <t>50531110/2</t>
  </si>
  <si>
    <t>կաթսաների վերանորոգման ― պահպանման ծառայություններ</t>
  </si>
  <si>
    <t>50531200/1</t>
  </si>
  <si>
    <t>էլեկտրական սարքերի, սարքավորումների վերանորոգման ― պահպանման ծառայություններ</t>
  </si>
  <si>
    <t>50531200/2</t>
  </si>
  <si>
    <t>50531200/3</t>
  </si>
  <si>
    <t>72221130/1</t>
  </si>
  <si>
    <t>տեղեկատվական տեխնոլոգիաների հետ կապված ծառայություններ</t>
  </si>
  <si>
    <t>50311120/16</t>
  </si>
  <si>
    <t>45261124/23</t>
  </si>
  <si>
    <t>տանիքների վերանորոգման աշխատանքներ</t>
  </si>
  <si>
    <t>45261124/24</t>
  </si>
  <si>
    <t>45261124/25</t>
  </si>
  <si>
    <t>98111140/154</t>
  </si>
  <si>
    <t>98111140/155</t>
  </si>
  <si>
    <t>98111140/156</t>
  </si>
  <si>
    <t>71241200/797</t>
  </si>
  <si>
    <t>39515440/7</t>
  </si>
  <si>
    <t>30211280/6</t>
  </si>
  <si>
    <t>30211200/4</t>
  </si>
  <si>
    <t>30216110/9</t>
  </si>
  <si>
    <t>30232110/11</t>
  </si>
  <si>
    <t>լազերային տպիչներ</t>
  </si>
  <si>
    <t>հեռախոսային սարքեր</t>
  </si>
  <si>
    <t>աթոռ` գրասենյակային</t>
  </si>
  <si>
    <t>39111220/6</t>
  </si>
  <si>
    <t>71241200/799</t>
  </si>
  <si>
    <t>30197230/18</t>
  </si>
  <si>
    <t>45461100/9</t>
  </si>
  <si>
    <t>98111140/153</t>
  </si>
  <si>
    <t>71351540/323</t>
  </si>
  <si>
    <t xml:space="preserve">ԲՄ </t>
  </si>
  <si>
    <t>71351540/324</t>
  </si>
  <si>
    <t>71351540/322</t>
  </si>
  <si>
    <t>33681200/2</t>
  </si>
  <si>
    <t>71351540/326</t>
  </si>
  <si>
    <t>71351540/325</t>
  </si>
  <si>
    <t xml:space="preserve">բաժին 10, խումբ 07, դաս 1. Երևան համայնքի բնակիչների կենսամակարդակի բարելավմանն ուղղված նպատակային ծրագրեր  </t>
  </si>
  <si>
    <t>5122</t>
  </si>
  <si>
    <t>30239130/4</t>
  </si>
  <si>
    <t>30239170/6</t>
  </si>
  <si>
    <t>31151120/3</t>
  </si>
  <si>
    <t>32251300/3</t>
  </si>
  <si>
    <t>gsm հեռախոսներ</t>
  </si>
  <si>
    <t>32551170/4</t>
  </si>
  <si>
    <t>39132230/2</t>
  </si>
  <si>
    <t>64211280/2</t>
  </si>
  <si>
    <t>ip հեռախոսներ</t>
  </si>
  <si>
    <t>30232130/4</t>
  </si>
  <si>
    <t>գունավոր տպիչներ</t>
  </si>
  <si>
    <t>98111140/152</t>
  </si>
  <si>
    <t>45611300/119</t>
  </si>
  <si>
    <t>45231177/26</t>
  </si>
  <si>
    <t>ճանապարհների վերանորոգման աշխատանքներ</t>
  </si>
  <si>
    <t>32551160/519</t>
  </si>
  <si>
    <t>32421100/507</t>
  </si>
  <si>
    <t>30211220/16</t>
  </si>
  <si>
    <t>32411160/1</t>
  </si>
  <si>
    <t>ցանցային երթուղագծիչներ</t>
  </si>
  <si>
    <t>79951110/200</t>
  </si>
  <si>
    <t>79951110/199</t>
  </si>
  <si>
    <t>79951110/198</t>
  </si>
  <si>
    <t>79951110/197</t>
  </si>
  <si>
    <t>79951110/195</t>
  </si>
  <si>
    <t>79951110/196</t>
  </si>
  <si>
    <t>30193300/501</t>
  </si>
  <si>
    <t>կախովի հարմարանքներ` իրերի դասավորման համար</t>
  </si>
  <si>
    <t>34921430/3</t>
  </si>
  <si>
    <t>ճանապարհային նշանների սյուներ</t>
  </si>
  <si>
    <t>բաժին 01, խումբ1, դաս 1, Վարչական օյեկտների  կառուցում և հիմնանորոգում</t>
  </si>
  <si>
    <t>44119000/3</t>
  </si>
  <si>
    <t>44118400/10</t>
  </si>
  <si>
    <t>44118400/9</t>
  </si>
  <si>
    <t>44119000/4</t>
  </si>
  <si>
    <t>սիլիկոնե քսուկներ</t>
  </si>
  <si>
    <t>44112252/5</t>
  </si>
  <si>
    <t>44161250/2</t>
  </si>
  <si>
    <t>ջրերի հեռացման խողովակներ</t>
  </si>
  <si>
    <t>39293300/2</t>
  </si>
  <si>
    <t>30192233/2</t>
  </si>
  <si>
    <t>սիլիկոն</t>
  </si>
  <si>
    <t>71241200/805</t>
  </si>
  <si>
    <t>79951110/203</t>
  </si>
  <si>
    <t>71241200/807</t>
  </si>
  <si>
    <t>31711160/4</t>
  </si>
  <si>
    <t>44192610/3</t>
  </si>
  <si>
    <t>44331300/2</t>
  </si>
  <si>
    <t>44531130/6</t>
  </si>
  <si>
    <t>79991110/2</t>
  </si>
  <si>
    <t>ընդունելության ծառայություններ</t>
  </si>
  <si>
    <t>22111120/264</t>
  </si>
  <si>
    <t>22111120/265</t>
  </si>
  <si>
    <t>22111120/266</t>
  </si>
  <si>
    <t>22111120/267</t>
  </si>
  <si>
    <t>22111120/268</t>
  </si>
  <si>
    <t>22111120/269</t>
  </si>
  <si>
    <t>22111120/271</t>
  </si>
  <si>
    <t>22111120/272</t>
  </si>
  <si>
    <t>22111120/273</t>
  </si>
  <si>
    <t>22111120/274</t>
  </si>
  <si>
    <t>22111120/275</t>
  </si>
  <si>
    <t>22111120/276</t>
  </si>
  <si>
    <t>22111120/277</t>
  </si>
  <si>
    <t>22111120/278</t>
  </si>
  <si>
    <t>22111120/279</t>
  </si>
  <si>
    <t>22111120/280</t>
  </si>
  <si>
    <t>22111120/281</t>
  </si>
  <si>
    <t>22111120/282</t>
  </si>
  <si>
    <t>22111120/283</t>
  </si>
  <si>
    <t>22111120/284</t>
  </si>
  <si>
    <t>22111120/285</t>
  </si>
  <si>
    <t>22111120/286</t>
  </si>
  <si>
    <t>22111120/287</t>
  </si>
  <si>
    <t>22111120/288</t>
  </si>
  <si>
    <t>22111120/289</t>
  </si>
  <si>
    <t>22111120/290</t>
  </si>
  <si>
    <t>22111120/291</t>
  </si>
  <si>
    <t>22111120/292</t>
  </si>
  <si>
    <t>22111120/293</t>
  </si>
  <si>
    <t>22111120/294</t>
  </si>
  <si>
    <t>22111120/295</t>
  </si>
  <si>
    <t>22111120/296</t>
  </si>
  <si>
    <t>22111120/297</t>
  </si>
  <si>
    <t>22111120/298</t>
  </si>
  <si>
    <t>22111120/299</t>
  </si>
  <si>
    <t>22111120/300</t>
  </si>
  <si>
    <t>22111120/301</t>
  </si>
  <si>
    <t>22111120/302</t>
  </si>
  <si>
    <t>22111120/303</t>
  </si>
  <si>
    <t>22111120/304</t>
  </si>
  <si>
    <t>22111120/305</t>
  </si>
  <si>
    <t>22111120/306</t>
  </si>
  <si>
    <t>22111120/307</t>
  </si>
  <si>
    <t>22111120/308</t>
  </si>
  <si>
    <t>22111120/309</t>
  </si>
  <si>
    <t>22111120/310</t>
  </si>
  <si>
    <t>22111120/311</t>
  </si>
  <si>
    <t>22111120/312</t>
  </si>
  <si>
    <t>22111120/313</t>
  </si>
  <si>
    <t>22111120/314</t>
  </si>
  <si>
    <t>22111120/315</t>
  </si>
  <si>
    <t>22111120/316</t>
  </si>
  <si>
    <t>22111120/317</t>
  </si>
  <si>
    <t>22111120/318</t>
  </si>
  <si>
    <t>22111120/319</t>
  </si>
  <si>
    <t>22111120/320</t>
  </si>
  <si>
    <t>22111120/321</t>
  </si>
  <si>
    <t>22111120/322</t>
  </si>
  <si>
    <t>22111120/323</t>
  </si>
  <si>
    <t>22111120/324</t>
  </si>
  <si>
    <t>22111120/325</t>
  </si>
  <si>
    <t>22111120/326</t>
  </si>
  <si>
    <t>22111120/327</t>
  </si>
  <si>
    <t>22111120/328</t>
  </si>
  <si>
    <t>22111120/329</t>
  </si>
  <si>
    <t>22111120/330</t>
  </si>
  <si>
    <t>22111120/331</t>
  </si>
  <si>
    <t>22111120/332</t>
  </si>
  <si>
    <t>22111120/333</t>
  </si>
  <si>
    <t>22111120/334</t>
  </si>
  <si>
    <t>22111120/335</t>
  </si>
  <si>
    <t>22111120/336</t>
  </si>
  <si>
    <t>22111120/337</t>
  </si>
  <si>
    <t>22111120/338</t>
  </si>
  <si>
    <t>22111120/339</t>
  </si>
  <si>
    <t>22111120/340</t>
  </si>
  <si>
    <t>22111120/341</t>
  </si>
  <si>
    <t>22111120/342</t>
  </si>
  <si>
    <t>22111120/343</t>
  </si>
  <si>
    <t>22111120/344</t>
  </si>
  <si>
    <t>22111120/345</t>
  </si>
  <si>
    <t>22111120/346</t>
  </si>
  <si>
    <t>22111120/347</t>
  </si>
  <si>
    <t>22111120/348</t>
  </si>
  <si>
    <t>22111120/349</t>
  </si>
  <si>
    <t>22111120/350</t>
  </si>
  <si>
    <t>22111120/351</t>
  </si>
  <si>
    <t>22111120/352</t>
  </si>
  <si>
    <t>22111120/353</t>
  </si>
  <si>
    <t>22111120/354</t>
  </si>
  <si>
    <t>22111120/355</t>
  </si>
  <si>
    <t>22111120/356</t>
  </si>
  <si>
    <t>22111120/357</t>
  </si>
  <si>
    <t>22111120/358</t>
  </si>
  <si>
    <t>22111120/359</t>
  </si>
  <si>
    <t>22111120/360</t>
  </si>
  <si>
    <t>22111120/361</t>
  </si>
  <si>
    <t>22111120/362</t>
  </si>
  <si>
    <t>22111120/363</t>
  </si>
  <si>
    <t>22111120/364</t>
  </si>
  <si>
    <t>22111120/365</t>
  </si>
  <si>
    <t>22111120/366</t>
  </si>
  <si>
    <t>22111120/367</t>
  </si>
  <si>
    <t>22111120/368</t>
  </si>
  <si>
    <t>22111120/369</t>
  </si>
  <si>
    <t>22111120/370</t>
  </si>
  <si>
    <t>22111120/371</t>
  </si>
  <si>
    <t>22111120/372</t>
  </si>
  <si>
    <t>22111120/373</t>
  </si>
  <si>
    <t>22111120/374</t>
  </si>
  <si>
    <t>22111120/375</t>
  </si>
  <si>
    <t>22111120/376</t>
  </si>
  <si>
    <t>22111120/377</t>
  </si>
  <si>
    <t>22111120/378</t>
  </si>
  <si>
    <t>22111120/379</t>
  </si>
  <si>
    <t>22111120/380</t>
  </si>
  <si>
    <t>22111120/381</t>
  </si>
  <si>
    <t>22111120/382</t>
  </si>
  <si>
    <t>22111120/383</t>
  </si>
  <si>
    <t>22111120/384</t>
  </si>
  <si>
    <t>22111120/385</t>
  </si>
  <si>
    <t>22111120/386</t>
  </si>
  <si>
    <t>22111120/387</t>
  </si>
  <si>
    <t>22111120/388</t>
  </si>
  <si>
    <t>22111120/389</t>
  </si>
  <si>
    <t>22111120/390</t>
  </si>
  <si>
    <t>22111120/391</t>
  </si>
  <si>
    <t>22111120/392</t>
  </si>
  <si>
    <t>22111120/393</t>
  </si>
  <si>
    <t>22111120/394</t>
  </si>
  <si>
    <t>22111120/395</t>
  </si>
  <si>
    <t>22111120/396</t>
  </si>
  <si>
    <t>22111120/397</t>
  </si>
  <si>
    <t>22111120/398</t>
  </si>
  <si>
    <t>22111120/399</t>
  </si>
  <si>
    <t>22111120/400</t>
  </si>
  <si>
    <t>22111120/401</t>
  </si>
  <si>
    <t>22111120/402</t>
  </si>
  <si>
    <t>22111120/403</t>
  </si>
  <si>
    <t>22111120/404</t>
  </si>
  <si>
    <t>22111120/405</t>
  </si>
  <si>
    <t>22111120/406</t>
  </si>
  <si>
    <t>22111120/407</t>
  </si>
  <si>
    <t>22111120/408</t>
  </si>
  <si>
    <t>22111120/409</t>
  </si>
  <si>
    <t>22111120/410</t>
  </si>
  <si>
    <t>22111120/411</t>
  </si>
  <si>
    <t>22111120/412</t>
  </si>
  <si>
    <t>22111120/413</t>
  </si>
  <si>
    <t>22111120/414</t>
  </si>
  <si>
    <t>22111120/415</t>
  </si>
  <si>
    <t>22111120/416</t>
  </si>
  <si>
    <t>22111120/417</t>
  </si>
  <si>
    <t>22111120/418</t>
  </si>
  <si>
    <t>22111120/419</t>
  </si>
  <si>
    <t>22111120/420</t>
  </si>
  <si>
    <t>22111120/421</t>
  </si>
  <si>
    <t>22111120/422</t>
  </si>
  <si>
    <t>22111120/423</t>
  </si>
  <si>
    <t>22111120/424</t>
  </si>
  <si>
    <t>22111120/425</t>
  </si>
  <si>
    <t>22111120/426</t>
  </si>
  <si>
    <t>22111120/427</t>
  </si>
  <si>
    <t>22111120/428</t>
  </si>
  <si>
    <t>22111120/429</t>
  </si>
  <si>
    <t>22111120/430</t>
  </si>
  <si>
    <t>22111120/431</t>
  </si>
  <si>
    <t>22111120/432</t>
  </si>
  <si>
    <t>22111120/433</t>
  </si>
  <si>
    <t>22111120/434</t>
  </si>
  <si>
    <t>22111120/435</t>
  </si>
  <si>
    <t>22111120/436</t>
  </si>
  <si>
    <t>22111120/437</t>
  </si>
  <si>
    <t>22111120/438</t>
  </si>
  <si>
    <t>22111120/439</t>
  </si>
  <si>
    <t>22111120/440</t>
  </si>
  <si>
    <t>22111120/441</t>
  </si>
  <si>
    <t>22111120/442</t>
  </si>
  <si>
    <t>22111120/443</t>
  </si>
  <si>
    <t>22111120/444</t>
  </si>
  <si>
    <t>22111120/445</t>
  </si>
  <si>
    <t>22111120/446</t>
  </si>
  <si>
    <t>22111120/447</t>
  </si>
  <si>
    <t>22111120/448</t>
  </si>
  <si>
    <t>22111120/449</t>
  </si>
  <si>
    <t>22111120/450</t>
  </si>
  <si>
    <t>22111120/451</t>
  </si>
  <si>
    <t>22111120/452</t>
  </si>
  <si>
    <t>22111120/453</t>
  </si>
  <si>
    <t>22111120/454</t>
  </si>
  <si>
    <t>22111120/455</t>
  </si>
  <si>
    <t>22111120/456</t>
  </si>
  <si>
    <t>22111120/457</t>
  </si>
  <si>
    <t>22111120/458</t>
  </si>
  <si>
    <t>22111120/459</t>
  </si>
  <si>
    <t>22111120/460</t>
  </si>
  <si>
    <t>22111120/461</t>
  </si>
  <si>
    <t>22111120/462</t>
  </si>
  <si>
    <t>22111120/463</t>
  </si>
  <si>
    <t>22111120/464</t>
  </si>
  <si>
    <t>22111120/465</t>
  </si>
  <si>
    <t>22111120/466</t>
  </si>
  <si>
    <t>22111120/467</t>
  </si>
  <si>
    <t>22111120/468</t>
  </si>
  <si>
    <t>22111120/469</t>
  </si>
  <si>
    <t>22111120/470</t>
  </si>
  <si>
    <t>22111120/471</t>
  </si>
  <si>
    <t>22111120/472</t>
  </si>
  <si>
    <t>22111120/473</t>
  </si>
  <si>
    <t>22111120/474</t>
  </si>
  <si>
    <t>22111120/475</t>
  </si>
  <si>
    <t>22111120/476</t>
  </si>
  <si>
    <t>22111120/477</t>
  </si>
  <si>
    <t>22111120/478</t>
  </si>
  <si>
    <t>22111120/479</t>
  </si>
  <si>
    <t>22111120/480</t>
  </si>
  <si>
    <t>22111120/481</t>
  </si>
  <si>
    <t>22111120/482</t>
  </si>
  <si>
    <t>22111120/483</t>
  </si>
  <si>
    <t>22111120/484</t>
  </si>
  <si>
    <t>22111120/485</t>
  </si>
  <si>
    <t>22111120/486</t>
  </si>
  <si>
    <t>22111120/487</t>
  </si>
  <si>
    <t>22111120/488</t>
  </si>
  <si>
    <t>22111120/490</t>
  </si>
  <si>
    <t>22111120/491</t>
  </si>
  <si>
    <t>22111120/492</t>
  </si>
  <si>
    <t>22111120/493</t>
  </si>
  <si>
    <t>22111120/494</t>
  </si>
  <si>
    <t>22111120/495</t>
  </si>
  <si>
    <t>22111120/496</t>
  </si>
  <si>
    <t>22111120/497</t>
  </si>
  <si>
    <t>22111120/498</t>
  </si>
  <si>
    <t>22111120/499</t>
  </si>
  <si>
    <t>22111120/500</t>
  </si>
  <si>
    <t>22111120/501</t>
  </si>
  <si>
    <t>22111120/502</t>
  </si>
  <si>
    <t>22111120/503</t>
  </si>
  <si>
    <t>22111120/504</t>
  </si>
  <si>
    <t>22111120/505</t>
  </si>
  <si>
    <t>22111120/506</t>
  </si>
  <si>
    <t>22111120/507</t>
  </si>
  <si>
    <t>22111120/508</t>
  </si>
  <si>
    <t>22111120/509</t>
  </si>
  <si>
    <t>22111120/510</t>
  </si>
  <si>
    <t>22111120/511</t>
  </si>
  <si>
    <t>22111120/512</t>
  </si>
  <si>
    <t>22111120/513</t>
  </si>
  <si>
    <t>22111120/514</t>
  </si>
  <si>
    <t>22111120/515</t>
  </si>
  <si>
    <t>22111120/516</t>
  </si>
  <si>
    <t>22111120/517</t>
  </si>
  <si>
    <t>22111120/518</t>
  </si>
  <si>
    <t>22111120/519</t>
  </si>
  <si>
    <t>22111120/520</t>
  </si>
  <si>
    <t>22111120/521</t>
  </si>
  <si>
    <t>22111120/522</t>
  </si>
  <si>
    <t>22111120/523</t>
  </si>
  <si>
    <t>22111120/524</t>
  </si>
  <si>
    <t>22111120/525</t>
  </si>
  <si>
    <t>22111120/526</t>
  </si>
  <si>
    <t>22111120/527</t>
  </si>
  <si>
    <t>գրադարանի գրքեր</t>
  </si>
  <si>
    <t>z</t>
  </si>
  <si>
    <t>Աշխատանքներ</t>
  </si>
  <si>
    <t>45221142/553</t>
  </si>
  <si>
    <t>79951100/28</t>
  </si>
  <si>
    <t>64111200/1</t>
  </si>
  <si>
    <t>փոստային ծառայություններ` կապված նամակների հետ</t>
  </si>
  <si>
    <t>71241200/806</t>
  </si>
  <si>
    <t>45611300/122</t>
  </si>
  <si>
    <t>45611300/121</t>
  </si>
  <si>
    <t>45611300/120</t>
  </si>
  <si>
    <t>98111140/160</t>
  </si>
  <si>
    <t>98111140/159</t>
  </si>
  <si>
    <t>98111140/158</t>
  </si>
  <si>
    <t>45111240/4</t>
  </si>
  <si>
    <t>71241200/812</t>
  </si>
  <si>
    <t>71351540/329</t>
  </si>
  <si>
    <t>71351540/331</t>
  </si>
  <si>
    <t>71351540/330</t>
  </si>
  <si>
    <t>71351540/827</t>
  </si>
  <si>
    <t>71241200/808</t>
  </si>
  <si>
    <t>71241200/809</t>
  </si>
  <si>
    <t>71241200/810</t>
  </si>
  <si>
    <t>71241200/811</t>
  </si>
  <si>
    <t>63721130/502</t>
  </si>
  <si>
    <t>90511150/504</t>
  </si>
  <si>
    <t>37531210/38</t>
  </si>
  <si>
    <t>37531210/42</t>
  </si>
  <si>
    <t>37531210/39</t>
  </si>
  <si>
    <t>37531210/41</t>
  </si>
  <si>
    <t>37531210/40</t>
  </si>
  <si>
    <t>30211220/17</t>
  </si>
  <si>
    <t>30239120/6</t>
  </si>
  <si>
    <t>60171100/17</t>
  </si>
  <si>
    <t>60171100/18</t>
  </si>
  <si>
    <t>60171100/19</t>
  </si>
  <si>
    <t>60171100/20</t>
  </si>
  <si>
    <t>18421130/16</t>
  </si>
  <si>
    <t>ձեռնոցներ</t>
  </si>
  <si>
    <t>24451140/3</t>
  </si>
  <si>
    <t>ախտահանիչ նյութեր</t>
  </si>
  <si>
    <t>24911200/5</t>
  </si>
  <si>
    <t>սոսինձ, էմուլսիա</t>
  </si>
  <si>
    <t>31221230/3</t>
  </si>
  <si>
    <t>միացման մալուխներ</t>
  </si>
  <si>
    <t>31512110/2</t>
  </si>
  <si>
    <t>հալոգենային լամպեր, խողովակաձ―</t>
  </si>
  <si>
    <t>31521420/5</t>
  </si>
  <si>
    <t>31521430/16</t>
  </si>
  <si>
    <t>31531210/4</t>
  </si>
  <si>
    <t>էլեկտրական լամպ, 60W, 80W, 100W</t>
  </si>
  <si>
    <t>31683200/5</t>
  </si>
  <si>
    <t>եռաբաշխիչ 4տ, 3մ լարով</t>
  </si>
  <si>
    <t>31684400/9</t>
  </si>
  <si>
    <t>վարդակ</t>
  </si>
  <si>
    <t>31686100/2</t>
  </si>
  <si>
    <t>էլեկտրական խրոց` միաբ―եռ, հողանցումով, -16Ա</t>
  </si>
  <si>
    <t>32421100/5</t>
  </si>
  <si>
    <t>32551150/2</t>
  </si>
  <si>
    <t>հեռախոսային մալուխներ</t>
  </si>
  <si>
    <t>39221410/10</t>
  </si>
  <si>
    <t>ավելներ</t>
  </si>
  <si>
    <t>39224341/5</t>
  </si>
  <si>
    <t>աղբարկղ, պլաստմասե</t>
  </si>
  <si>
    <t>39812410/10</t>
  </si>
  <si>
    <t>կահույքի փայլեցման միջոց</t>
  </si>
  <si>
    <t>39831280/12</t>
  </si>
  <si>
    <t>44192610/4</t>
  </si>
  <si>
    <t>մեխ շինարարական</t>
  </si>
  <si>
    <t>44411110/7</t>
  </si>
  <si>
    <t>ջրի ծորակ, 1 փականով</t>
  </si>
  <si>
    <t>44411418/2</t>
  </si>
  <si>
    <t>փական, խցանային</t>
  </si>
  <si>
    <t>44521121/7</t>
  </si>
  <si>
    <t>դռան փականի միջուկ</t>
  </si>
  <si>
    <t>կիլոգրամ</t>
  </si>
  <si>
    <t>30141200/11</t>
  </si>
  <si>
    <t>30192100/9</t>
  </si>
  <si>
    <t>30192111/1</t>
  </si>
  <si>
    <t>30192121/20</t>
  </si>
  <si>
    <t>30192210/5</t>
  </si>
  <si>
    <t>պոլիմերային ինքնակպչուն ժապավեն, 48մմx100մ տնտեսական, մեծ</t>
  </si>
  <si>
    <t>30192220/3</t>
  </si>
  <si>
    <t>պոլիմերային ինքնակպչուն ժապավեն, 19մմx36մ գրասենյակային, փոքր</t>
  </si>
  <si>
    <t>կարիչի մետաղալարե կապեր, մեծ</t>
  </si>
  <si>
    <t>30197231/11</t>
  </si>
  <si>
    <t>30197232/13</t>
  </si>
  <si>
    <t>30197233/12</t>
  </si>
  <si>
    <t>30197234/13</t>
  </si>
  <si>
    <t>30197322/10</t>
  </si>
  <si>
    <t>30199430/14</t>
  </si>
  <si>
    <t>թուղթ նշումների, տրցակներով</t>
  </si>
  <si>
    <t>39241141/6</t>
  </si>
  <si>
    <t>դանակ` գրասենյակային</t>
  </si>
  <si>
    <t>39241210/8</t>
  </si>
  <si>
    <t>մկրատ, գրասենյակային</t>
  </si>
  <si>
    <t>39263200/5</t>
  </si>
  <si>
    <t>գրասենյակային գիրք, մատյան, 70-200էջ, տողանի, սպիտակ էջերով</t>
  </si>
  <si>
    <t>39263420/7</t>
  </si>
  <si>
    <t>ամրակ, մեծ</t>
  </si>
  <si>
    <t>39292510/5</t>
  </si>
  <si>
    <t>31651400/13</t>
  </si>
  <si>
    <t>մեկուսիչ ժապավեններ</t>
  </si>
  <si>
    <t>39831280/13</t>
  </si>
  <si>
    <t>39221350/3</t>
  </si>
  <si>
    <t>մեկանգամյա օգտագործման բաժակներ</t>
  </si>
  <si>
    <t>31686000/3</t>
  </si>
  <si>
    <t>խրոց սովորական</t>
  </si>
  <si>
    <t>42131100/5</t>
  </si>
  <si>
    <t>փականներ` ըստ գործառույթների</t>
  </si>
  <si>
    <t>42131480/4</t>
  </si>
  <si>
    <t>փականների մասեր</t>
  </si>
  <si>
    <t>42961310/2</t>
  </si>
  <si>
    <t>զուգարանի թղթի դիսպենսերներ</t>
  </si>
  <si>
    <t>33761600/5</t>
  </si>
  <si>
    <t>31531100/10</t>
  </si>
  <si>
    <t>էլեկտրական լամպեր</t>
  </si>
  <si>
    <t>30197322/11</t>
  </si>
  <si>
    <t>30197323/12</t>
  </si>
  <si>
    <t>30192130/14</t>
  </si>
  <si>
    <t>30234630/5</t>
  </si>
  <si>
    <t>30192210/6</t>
  </si>
  <si>
    <t>30197230/19</t>
  </si>
  <si>
    <t>22811150/15</t>
  </si>
  <si>
    <t>նոթատետրեր</t>
  </si>
  <si>
    <t>30199430/15</t>
  </si>
  <si>
    <t>30192740/3</t>
  </si>
  <si>
    <t>թուղթ գունավոր, A4 ձ―աչափի</t>
  </si>
  <si>
    <t>71351540/332</t>
  </si>
  <si>
    <t>79951110/204</t>
  </si>
  <si>
    <t>15897200/20</t>
  </si>
  <si>
    <t>39221400/7</t>
  </si>
  <si>
    <t>37531210/31</t>
  </si>
  <si>
    <t>37531210/32</t>
  </si>
  <si>
    <t>37531240/12</t>
  </si>
  <si>
    <t>45221142/58</t>
  </si>
  <si>
    <t>34921440/525</t>
  </si>
  <si>
    <t>34921440/526</t>
  </si>
  <si>
    <t>34921440/527</t>
  </si>
  <si>
    <t>39138310/7</t>
  </si>
  <si>
    <t>բազկաթոռ, շարժական</t>
  </si>
  <si>
    <t>71351540/333</t>
  </si>
  <si>
    <t>71351540/335</t>
  </si>
  <si>
    <t>71351540/336</t>
  </si>
  <si>
    <t>71351540/334</t>
  </si>
  <si>
    <t>բաժին 06, խումբ 6, դաս 1, 1. Բազմաբնակարան շենքերի թեք տանիքների վերանորոգում</t>
  </si>
  <si>
    <t>44118300/18</t>
  </si>
  <si>
    <t>թիթեղ` մետաղական</t>
  </si>
  <si>
    <t>44118300/19</t>
  </si>
  <si>
    <t>44119000/5</t>
  </si>
  <si>
    <t>44119000/6</t>
  </si>
  <si>
    <t>4269</t>
  </si>
  <si>
    <t>45261170/6</t>
  </si>
  <si>
    <t>79951110/205</t>
  </si>
  <si>
    <t>արխիվի դարակաշարեր</t>
  </si>
  <si>
    <t>76131100/1</t>
  </si>
  <si>
    <t>79711110/7</t>
  </si>
  <si>
    <t>4261</t>
  </si>
  <si>
    <t>30237310/31</t>
  </si>
  <si>
    <t>տառատեսակներով քարթրիջներ տպիչների համար</t>
  </si>
  <si>
    <t>բաժին 01, խումբ1, դաս 1, Կառավարման մարմնի պահպանում</t>
  </si>
  <si>
    <t>79951110/206</t>
  </si>
  <si>
    <t>50851100/8</t>
  </si>
  <si>
    <t>50851100/7</t>
  </si>
  <si>
    <t>բաժին 06, խումբ 6, դաս 1, 8. Բակային տարածքների և խաղահրապարակների հիմնանորոգում և պահպանում</t>
  </si>
  <si>
    <t>50851100/5</t>
  </si>
  <si>
    <t>50851100/6</t>
  </si>
  <si>
    <t>45611300/126</t>
  </si>
  <si>
    <t>45611300/125</t>
  </si>
  <si>
    <t>39121520/8</t>
  </si>
  <si>
    <t>39714220/3</t>
  </si>
  <si>
    <t>օդորակիչ,12000 BTU</t>
  </si>
  <si>
    <t>39111220/7</t>
  </si>
  <si>
    <t>անվտանգության տեսախցիկներ</t>
  </si>
  <si>
    <t>32551170/6</t>
  </si>
  <si>
    <t>տեսահսկողության համակարգ</t>
  </si>
  <si>
    <t>32551160/7</t>
  </si>
  <si>
    <t>39141260/7</t>
  </si>
  <si>
    <t>39713432/1</t>
  </si>
  <si>
    <t>32411160/2</t>
  </si>
  <si>
    <t>39138220/2</t>
  </si>
  <si>
    <t>աթոռ համակարգչային</t>
  </si>
  <si>
    <t>44112570/1</t>
  </si>
  <si>
    <t>ջեռուցման համակարգի նյութեր</t>
  </si>
  <si>
    <t>39121100/11</t>
  </si>
  <si>
    <t>գրասեղաններ</t>
  </si>
  <si>
    <t>39111140/5</t>
  </si>
  <si>
    <t>աթոռներ</t>
  </si>
  <si>
    <t>32551170/5</t>
  </si>
  <si>
    <t>39141280/1</t>
  </si>
  <si>
    <t>գզրոցներ</t>
  </si>
  <si>
    <t>39121360/1</t>
  </si>
  <si>
    <t>39111190/7</t>
  </si>
  <si>
    <t>բազկաթոռներ</t>
  </si>
  <si>
    <t>39714210/2</t>
  </si>
  <si>
    <t>39711140/6</t>
  </si>
  <si>
    <t>գրապահարաններ</t>
  </si>
  <si>
    <t>39715200/1</t>
  </si>
  <si>
    <t>ջեռուցման սարքեր</t>
  </si>
  <si>
    <t>39121520/9</t>
  </si>
  <si>
    <t>45221142/559</t>
  </si>
  <si>
    <t>ընդհանուր շինարարական</t>
  </si>
  <si>
    <t>աշխատանքներ</t>
  </si>
  <si>
    <t>45221142/55</t>
  </si>
  <si>
    <r>
      <t>ընդհանուր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շինարարական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</si>
  <si>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4 000,000</t>
  </si>
  <si>
    <t>45221142/56</t>
  </si>
  <si>
    <t>2 408 000</t>
  </si>
  <si>
    <t>71241200/1314</t>
  </si>
  <si>
    <t>98111140/161</t>
  </si>
  <si>
    <t>98111140/162</t>
  </si>
  <si>
    <t>39711100/1</t>
  </si>
  <si>
    <t>45611100/26</t>
  </si>
  <si>
    <t>կրթական օբյեկտների հիմնանորոգում</t>
  </si>
  <si>
    <t>45261170/7</t>
  </si>
  <si>
    <t>98111140/167</t>
  </si>
  <si>
    <t>45611300/127</t>
  </si>
  <si>
    <t>45611300/128</t>
  </si>
  <si>
    <t>45611300/129</t>
  </si>
  <si>
    <t>45611300/130</t>
  </si>
  <si>
    <t>45611300/131</t>
  </si>
  <si>
    <t>45611300/132</t>
  </si>
  <si>
    <t>98111140/166</t>
  </si>
  <si>
    <t>71241200/816</t>
  </si>
  <si>
    <t>71351380/1</t>
  </si>
  <si>
    <t>սեյսմիկ ծառայություններ</t>
  </si>
  <si>
    <t>30211200/5</t>
  </si>
  <si>
    <t>30211280/8</t>
  </si>
  <si>
    <t>բաժին 01, խումբ 1, դաս 1, 1.Կառավարման մարմնի պահպանում</t>
  </si>
  <si>
    <t>39714220/4</t>
  </si>
  <si>
    <t>30192700/10</t>
  </si>
  <si>
    <t>79951100/39</t>
  </si>
  <si>
    <t>79951100/40</t>
  </si>
  <si>
    <t>15897200/22</t>
  </si>
  <si>
    <t>39221400/9</t>
  </si>
  <si>
    <t>75251200/1</t>
  </si>
  <si>
    <t>հակահրդեհային ծառայություններ</t>
  </si>
  <si>
    <t>4241</t>
  </si>
  <si>
    <t>45261136/1</t>
  </si>
  <si>
    <t>բետոնե կարկասների հետ կապված աշխատանքներ</t>
  </si>
  <si>
    <t>45611100/23</t>
  </si>
  <si>
    <t>45611100/24</t>
  </si>
  <si>
    <t>32551160/8</t>
  </si>
  <si>
    <t>բաժին 10, խումբ 7, դաս 1, Բնակիչների կենսամակարդակի բարելավմանն ուղղված նպատակային ծրագրեր</t>
  </si>
  <si>
    <t>79951100/35</t>
  </si>
  <si>
    <t>79951100/36</t>
  </si>
  <si>
    <t>79951100/37</t>
  </si>
  <si>
    <t>79951100/38</t>
  </si>
  <si>
    <t>72211194/1</t>
  </si>
  <si>
    <t>փոխանակման համակարգերի ծրագրային փաթեթների մշակման ծառայություններ</t>
  </si>
  <si>
    <t>79211220/501</t>
  </si>
  <si>
    <t>գույքագրման ծառայություններ</t>
  </si>
  <si>
    <t>71351540/347</t>
  </si>
  <si>
    <t>71351540/348</t>
  </si>
  <si>
    <t>45221142/61</t>
  </si>
  <si>
    <t>45221142/562</t>
  </si>
  <si>
    <t>71241200/815</t>
  </si>
  <si>
    <t>39138310/8</t>
  </si>
  <si>
    <t>39111220/8</t>
  </si>
  <si>
    <t>39714200/5</t>
  </si>
  <si>
    <t>39714200/6</t>
  </si>
  <si>
    <t>15897200/23</t>
  </si>
  <si>
    <t>39221400/11</t>
  </si>
  <si>
    <t>71241200/817</t>
  </si>
  <si>
    <t>79951100/42</t>
  </si>
  <si>
    <t>79951100/41</t>
  </si>
  <si>
    <t>բաժին 06, խումբ 6, դաս 1, բազմաբնակարան շենքերի մուտքերի ընթացիկ նորոգում</t>
  </si>
  <si>
    <t>71351540/340</t>
  </si>
  <si>
    <t>71351540/341</t>
  </si>
  <si>
    <t xml:space="preserve"> </t>
  </si>
  <si>
    <t>71351540/339</t>
  </si>
  <si>
    <t>բաժին 08, խումբ 1, դաս 1, հանգստի գոտիների և զբոսայգիների կռուցում և պահպանում</t>
  </si>
  <si>
    <t>71351540/342</t>
  </si>
  <si>
    <t>71351540/338</t>
  </si>
  <si>
    <t>71351540/345</t>
  </si>
  <si>
    <t>71351540/344</t>
  </si>
  <si>
    <t>71351540/346</t>
  </si>
  <si>
    <t>71351540/343</t>
  </si>
  <si>
    <t>71351540/352</t>
  </si>
  <si>
    <t>71351540/354</t>
  </si>
  <si>
    <t>71351540/350</t>
  </si>
  <si>
    <t>71351540/353</t>
  </si>
  <si>
    <t>71351540/355</t>
  </si>
  <si>
    <t>71351540/351</t>
  </si>
  <si>
    <t>71351540/349</t>
  </si>
  <si>
    <t>30192700/11</t>
  </si>
  <si>
    <t>50531140/38</t>
  </si>
  <si>
    <t>71351540/356</t>
  </si>
  <si>
    <t>45461100/10</t>
  </si>
  <si>
    <t>45221142/66</t>
  </si>
  <si>
    <t>32321150/2</t>
  </si>
  <si>
    <t>32251300/5</t>
  </si>
  <si>
    <t>39515440/8</t>
  </si>
  <si>
    <t>ուղղահայաց շերտավարագույր</t>
  </si>
  <si>
    <t>թվային տպագրության ծառայություններ</t>
  </si>
  <si>
    <t>45221142/65</t>
  </si>
  <si>
    <t>79811100/32</t>
  </si>
  <si>
    <t>79811100/33</t>
  </si>
  <si>
    <t>79811100/31</t>
  </si>
  <si>
    <t>79811100/30</t>
  </si>
  <si>
    <t>45611300/124</t>
  </si>
  <si>
    <t>98111140/165</t>
  </si>
  <si>
    <t>98311180/3</t>
  </si>
  <si>
    <t>ներկելու ծառայություններ</t>
  </si>
  <si>
    <t>34121100/501</t>
  </si>
  <si>
    <t>ավտոբուսներ ― միջքաղաքային ավտոբուսներ</t>
  </si>
  <si>
    <t>30236170/5</t>
  </si>
  <si>
    <t>օպերատիվ հիշողության սարք (oru)</t>
  </si>
  <si>
    <t>30237411/8</t>
  </si>
  <si>
    <t>30237412/3</t>
  </si>
  <si>
    <t>30237460/6</t>
  </si>
  <si>
    <t>22811180/6</t>
  </si>
  <si>
    <t>օրագրեր</t>
  </si>
  <si>
    <t>30192128/9</t>
  </si>
  <si>
    <t>30192130/15</t>
  </si>
  <si>
    <t>30192131/7</t>
  </si>
  <si>
    <t>մեխանիկական կամ սրվող մատիտներ</t>
  </si>
  <si>
    <t>30192210/7</t>
  </si>
  <si>
    <t>30196100/19</t>
  </si>
  <si>
    <t>ժողովների պլանավորման բլոկնոտներ</t>
  </si>
  <si>
    <t>30197120/7</t>
  </si>
  <si>
    <t>կոճգամներ</t>
  </si>
  <si>
    <t>30197231/13</t>
  </si>
  <si>
    <t>30197323/13</t>
  </si>
  <si>
    <t>30197331/6</t>
  </si>
  <si>
    <t>դակիչ մեծ</t>
  </si>
  <si>
    <t>30197622/19</t>
  </si>
  <si>
    <t>թուղթ, A4 ֆորմատի</t>
  </si>
  <si>
    <t>45211225/501</t>
  </si>
  <si>
    <t>սպասարկման կենտրոնների</t>
  </si>
  <si>
    <t>կառուցման աշխատանքներ</t>
  </si>
  <si>
    <t>60411200/2</t>
  </si>
  <si>
    <t>71241200/818</t>
  </si>
  <si>
    <t>71241200/819</t>
  </si>
  <si>
    <t>71241200/820</t>
  </si>
  <si>
    <t>71241200/821</t>
  </si>
  <si>
    <t>71241200/822</t>
  </si>
  <si>
    <t>71241200/823</t>
  </si>
  <si>
    <t>71241200/824</t>
  </si>
  <si>
    <t>71241200/825</t>
  </si>
  <si>
    <t>71241200/826</t>
  </si>
  <si>
    <t>71241200/827</t>
  </si>
  <si>
    <t>71241200/828</t>
  </si>
  <si>
    <t>71241200/829</t>
  </si>
  <si>
    <t>71241200/830</t>
  </si>
  <si>
    <t>71241200/831</t>
  </si>
  <si>
    <t>71241200/832</t>
  </si>
  <si>
    <t>71241200/833</t>
  </si>
  <si>
    <t>71241200/834</t>
  </si>
  <si>
    <t>71241200/835</t>
  </si>
  <si>
    <t>71241200/836</t>
  </si>
  <si>
    <t>71241200/837</t>
  </si>
  <si>
    <t>71241200/838</t>
  </si>
  <si>
    <t>71241200/839</t>
  </si>
  <si>
    <t>71241200/862</t>
  </si>
  <si>
    <t>71241200/856</t>
  </si>
  <si>
    <t>71241200/866</t>
  </si>
  <si>
    <t>71241200/865</t>
  </si>
  <si>
    <t>71241200/864</t>
  </si>
  <si>
    <t>71241200/848</t>
  </si>
  <si>
    <t>71241200/849</t>
  </si>
  <si>
    <t>71241200/870</t>
  </si>
  <si>
    <t>71241200/855</t>
  </si>
  <si>
    <t>71241200/869</t>
  </si>
  <si>
    <t>71241200/850</t>
  </si>
  <si>
    <t>71241200/867</t>
  </si>
  <si>
    <t>71241200/842</t>
  </si>
  <si>
    <t>71241200/853</t>
  </si>
  <si>
    <t>71241200/860</t>
  </si>
  <si>
    <t>71241200/854</t>
  </si>
  <si>
    <t>71241200/857</t>
  </si>
  <si>
    <t>71241200/844</t>
  </si>
  <si>
    <t>71241200/852</t>
  </si>
  <si>
    <t>71241200/868</t>
  </si>
  <si>
    <t>71241200/845</t>
  </si>
  <si>
    <t>71241200/846</t>
  </si>
  <si>
    <t>71241200/859</t>
  </si>
  <si>
    <t>71241200/861</t>
  </si>
  <si>
    <t>71241200/843</t>
  </si>
  <si>
    <t>71241200/851</t>
  </si>
  <si>
    <t>71241200/863</t>
  </si>
  <si>
    <t>71241200/858</t>
  </si>
  <si>
    <t>71241200/847</t>
  </si>
  <si>
    <t>34351200/13</t>
  </si>
  <si>
    <t>ավտոմեքենաների անիվներ</t>
  </si>
  <si>
    <t>34351200/14</t>
  </si>
  <si>
    <t>30192112/21</t>
  </si>
  <si>
    <t>թանաք տպագրական մեքենաների համար</t>
  </si>
  <si>
    <t>30234400/3</t>
  </si>
  <si>
    <t>դատարկ սկավառակ, առանց տուփի, DVD</t>
  </si>
  <si>
    <t>98111140/180</t>
  </si>
  <si>
    <t>98111140/176</t>
  </si>
  <si>
    <t>98111140/177</t>
  </si>
  <si>
    <t>98111140/173</t>
  </si>
  <si>
    <t>98111140/183</t>
  </si>
  <si>
    <t>98111140/175</t>
  </si>
  <si>
    <t>98111140/172</t>
  </si>
  <si>
    <t>98111140/171</t>
  </si>
  <si>
    <t>98111140/174</t>
  </si>
  <si>
    <t>98111140/181</t>
  </si>
  <si>
    <t>98111140/179</t>
  </si>
  <si>
    <t>98111140/178</t>
  </si>
  <si>
    <t>98111140/182</t>
  </si>
  <si>
    <t>39714200/7</t>
  </si>
  <si>
    <t>39714200/8</t>
  </si>
  <si>
    <t>24951130/5</t>
  </si>
  <si>
    <t>44531130/8</t>
  </si>
  <si>
    <t>98111140/168</t>
  </si>
  <si>
    <t>98111140/170</t>
  </si>
  <si>
    <t>98111140/169</t>
  </si>
  <si>
    <t>45231143/18</t>
  </si>
  <si>
    <t>45231143/20</t>
  </si>
  <si>
    <t>45231143/19</t>
  </si>
  <si>
    <t>45611100/527</t>
  </si>
  <si>
    <t>45611100/528</t>
  </si>
  <si>
    <t>45611100/529</t>
  </si>
  <si>
    <t>բաժին 08, խումբ 1, դաս 1, ՍՊՈՐՏԱՅԻՆ ԳՈՏԻՆԵՐԻ ԵՎ ՄԱՐԶԱԿԱՆ ԿԵՆՏՐՈՆՆԵՐԻ ԿԱՌՈՒՑՈՒՄ ԵՎ ՊԱՀՊԱՆՈՒՄ</t>
  </si>
  <si>
    <t>45211140/2</t>
  </si>
  <si>
    <t>մարզադաշտերի կառուցման աշխատանքներ</t>
  </si>
  <si>
    <t>45211140/1</t>
  </si>
  <si>
    <t>71351540/359</t>
  </si>
  <si>
    <t>71351540/358</t>
  </si>
  <si>
    <t>71351540/357</t>
  </si>
  <si>
    <t>45221142/43</t>
  </si>
  <si>
    <t>98111140/150</t>
  </si>
  <si>
    <t>30192700/12</t>
  </si>
  <si>
    <t>79951100/44</t>
  </si>
  <si>
    <t>79951100/45</t>
  </si>
  <si>
    <t>79951100/46</t>
  </si>
  <si>
    <t>79951100/47</t>
  </si>
  <si>
    <t>79951100/48</t>
  </si>
  <si>
    <t xml:space="preserve">  միջոցառումների կազմակերպման ծառայություններ</t>
  </si>
  <si>
    <t>71351540/362</t>
  </si>
  <si>
    <t>71351540/360</t>
  </si>
  <si>
    <t>71351540/361</t>
  </si>
  <si>
    <t>45261135/11</t>
  </si>
  <si>
    <t>45261135/12</t>
  </si>
  <si>
    <t>45261135/13</t>
  </si>
  <si>
    <t>60121100/1</t>
  </si>
  <si>
    <t>տաքսի ծառայություններ</t>
  </si>
  <si>
    <t>45221142/568</t>
  </si>
  <si>
    <t>45221142/67</t>
  </si>
  <si>
    <t>71241200/889</t>
  </si>
  <si>
    <t>71241200/880</t>
  </si>
  <si>
    <t>71241200/875</t>
  </si>
  <si>
    <t>71241200/876</t>
  </si>
  <si>
    <t>71241200/872</t>
  </si>
  <si>
    <t>71241200/896</t>
  </si>
  <si>
    <t>71241200/886</t>
  </si>
  <si>
    <t>71241200/895</t>
  </si>
  <si>
    <t>71241200/877</t>
  </si>
  <si>
    <t>71241200/899</t>
  </si>
  <si>
    <t>71241200/898</t>
  </si>
  <si>
    <t>71241200/900</t>
  </si>
  <si>
    <t>71241200/894</t>
  </si>
  <si>
    <t>71241200/891</t>
  </si>
  <si>
    <t>71241200/890</t>
  </si>
  <si>
    <t>71241200/878</t>
  </si>
  <si>
    <t>71241200/883</t>
  </si>
  <si>
    <t>71241200/893</t>
  </si>
  <si>
    <t>71241200/884</t>
  </si>
  <si>
    <t>71241200/887</t>
  </si>
  <si>
    <t>71241200/892</t>
  </si>
  <si>
    <t>71241200/871</t>
  </si>
  <si>
    <t>71241200/879</t>
  </si>
  <si>
    <t>71241200/874</t>
  </si>
  <si>
    <t>71241200/881</t>
  </si>
  <si>
    <t>71241200/885</t>
  </si>
  <si>
    <t>71241200/882</t>
  </si>
  <si>
    <t>71241200/897</t>
  </si>
  <si>
    <t>71241200/873</t>
  </si>
  <si>
    <t>45261170/8</t>
  </si>
  <si>
    <t>98111140/184</t>
  </si>
  <si>
    <t>39138310/9</t>
  </si>
  <si>
    <t>39111220/9</t>
  </si>
  <si>
    <t>34131100/501</t>
  </si>
  <si>
    <t>փոքրածավալ բեռնատարներ (պիկապներ)</t>
  </si>
  <si>
    <t>71351540/364</t>
  </si>
  <si>
    <t>Երկաթբետոնի հետ կապված աշխատանքներ</t>
  </si>
  <si>
    <t xml:space="preserve">բաժին 10, խումբ 7, դաս 1, Երևան համայնքի բնակիչների կենսամակարդակի բարելավմանն ուղղված նպատակային ծրագրեր
</t>
  </si>
  <si>
    <t>79951110/211</t>
  </si>
  <si>
    <t>79951110/207</t>
  </si>
  <si>
    <t>79951110/212</t>
  </si>
  <si>
    <t>79951110/209</t>
  </si>
  <si>
    <t>79951110/208</t>
  </si>
  <si>
    <t>79951110/210</t>
  </si>
  <si>
    <t>50531140/39</t>
  </si>
  <si>
    <t>30192700/9</t>
  </si>
  <si>
    <t>15897200/21</t>
  </si>
  <si>
    <t>39221400/8</t>
  </si>
  <si>
    <t>60411200/3</t>
  </si>
  <si>
    <t>60411200/5</t>
  </si>
  <si>
    <t>60411200/7</t>
  </si>
  <si>
    <t>60411200/6</t>
  </si>
  <si>
    <t>60411200/4</t>
  </si>
  <si>
    <t>45611100/530</t>
  </si>
  <si>
    <t>79951110/217</t>
  </si>
  <si>
    <t>մշակութային միջոցառումների կազմակերպման ծառայություններ (Էրեբունի- Երևան)</t>
  </si>
  <si>
    <t>30232410/1</t>
  </si>
  <si>
    <r>
      <t>մատնահետք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կարդացող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</t>
    </r>
  </si>
  <si>
    <t>39714200/9</t>
  </si>
  <si>
    <t>71241200/912</t>
  </si>
  <si>
    <t>71241200/913</t>
  </si>
  <si>
    <t>71241200/914</t>
  </si>
  <si>
    <t>71241200/915</t>
  </si>
  <si>
    <t>71241200/916</t>
  </si>
  <si>
    <t>71241200/917</t>
  </si>
  <si>
    <t>71241200/918</t>
  </si>
  <si>
    <t>71241200/919</t>
  </si>
  <si>
    <t>71241200/920</t>
  </si>
  <si>
    <t>71241200/921</t>
  </si>
  <si>
    <t>71241200/922</t>
  </si>
  <si>
    <t>71241200/923</t>
  </si>
  <si>
    <t>71241200/924</t>
  </si>
  <si>
    <t>71241200/925</t>
  </si>
  <si>
    <t>71241200/926</t>
  </si>
  <si>
    <t>71241200/927</t>
  </si>
  <si>
    <t>35121110/503</t>
  </si>
  <si>
    <t>35121110/502</t>
  </si>
  <si>
    <t>71351540/376</t>
  </si>
  <si>
    <t>71351540/377</t>
  </si>
  <si>
    <t>71351540/372</t>
  </si>
  <si>
    <t>71351540/379</t>
  </si>
  <si>
    <t>71351540/370</t>
  </si>
  <si>
    <t>71351540/375</t>
  </si>
  <si>
    <t>71351540/371</t>
  </si>
  <si>
    <t>71351540/373</t>
  </si>
  <si>
    <t>71351540/378</t>
  </si>
  <si>
    <t>71351540/374</t>
  </si>
  <si>
    <t>71351540/369</t>
  </si>
  <si>
    <t>71351540/368</t>
  </si>
  <si>
    <t>բաժին 10, խումբ 7, դաս 1, բնակիչների կենսամակարդակի բարելավմանն ուղղված աշխատանքներ</t>
  </si>
  <si>
    <t>71351540/367</t>
  </si>
  <si>
    <t>71351540/366</t>
  </si>
  <si>
    <t>բաժին 10, խումբ 4, դաս 1, Երեխայի իրավունքների և շահերի պաշտպանություն</t>
  </si>
  <si>
    <t>30192700/13</t>
  </si>
  <si>
    <t>71351540/382</t>
  </si>
  <si>
    <t>71351540/381</t>
  </si>
  <si>
    <t>42961100/502</t>
  </si>
  <si>
    <t xml:space="preserve"> կառավարման և հսկման համակարգ/ </t>
  </si>
  <si>
    <t>50531140/40</t>
  </si>
  <si>
    <t>71241200/908</t>
  </si>
  <si>
    <t>71241200/909</t>
  </si>
  <si>
    <t>71241200/910</t>
  </si>
  <si>
    <t>71241200/911</t>
  </si>
  <si>
    <t>5134</t>
  </si>
  <si>
    <t>98391200/1</t>
  </si>
  <si>
    <t>4237</t>
  </si>
  <si>
    <t>30197622/20</t>
  </si>
  <si>
    <t>39281100/26</t>
  </si>
  <si>
    <t>39281100/25</t>
  </si>
  <si>
    <t>39281100/24</t>
  </si>
  <si>
    <t>39281100/22</t>
  </si>
  <si>
    <t>39281100/23</t>
  </si>
  <si>
    <t>41111100/7</t>
  </si>
  <si>
    <t>45611300/134</t>
  </si>
  <si>
    <t>98111140/185</t>
  </si>
  <si>
    <t>79951110/213</t>
  </si>
  <si>
    <t>79951110/214</t>
  </si>
  <si>
    <t>79951110/215</t>
  </si>
  <si>
    <t>79951110/216</t>
  </si>
  <si>
    <t>60411200/9</t>
  </si>
  <si>
    <t>4222</t>
  </si>
  <si>
    <t>45231200/2</t>
  </si>
  <si>
    <t>հետիոտնային անցումների կառուցման աշխատանքներ</t>
  </si>
  <si>
    <t>98111140/186</t>
  </si>
  <si>
    <t>39111180/14</t>
  </si>
  <si>
    <t>34621500/501</t>
  </si>
  <si>
    <t>5121</t>
  </si>
  <si>
    <t>անօդաչու թռչող սարքեր</t>
  </si>
  <si>
    <t>92111160/501</t>
  </si>
  <si>
    <t>տեղեկատվական ֆիլմերի արտադրություն</t>
  </si>
  <si>
    <t>39281100/28</t>
  </si>
  <si>
    <t>39281100/29</t>
  </si>
  <si>
    <t>39281100/27</t>
  </si>
  <si>
    <t>60411200/10</t>
  </si>
  <si>
    <t>79951100/50</t>
  </si>
  <si>
    <t>79951100/49</t>
  </si>
  <si>
    <t>79951100/51</t>
  </si>
  <si>
    <t>79951110/218</t>
  </si>
  <si>
    <t>60411200/8</t>
  </si>
  <si>
    <t>39111180/13</t>
  </si>
  <si>
    <t>39111220/10</t>
  </si>
  <si>
    <t>39121520/10</t>
  </si>
  <si>
    <t>39515440/9</t>
  </si>
  <si>
    <t>44421300/2</t>
  </si>
  <si>
    <t>չհրկիզվող պահարաններ</t>
  </si>
  <si>
    <t>30211280/9</t>
  </si>
  <si>
    <t>30239120/7</t>
  </si>
  <si>
    <t>32251300/6</t>
  </si>
  <si>
    <t>39711110/2</t>
  </si>
  <si>
    <t>սառնարան-սառցարաններ</t>
  </si>
  <si>
    <t>39714200/10</t>
  </si>
  <si>
    <t>39721510/4</t>
  </si>
  <si>
    <t>34721500/502</t>
  </si>
  <si>
    <t>92621110/148</t>
  </si>
  <si>
    <t>42991330/501</t>
  </si>
  <si>
    <t>մաքրման զանազան սարքեր</t>
  </si>
  <si>
    <t>բաժին 09, խումբ 6, դաս 1, Տարածքի բարեկարգման աշխատքներ</t>
  </si>
  <si>
    <t>45611300/635</t>
  </si>
  <si>
    <t>Այլ շենքեր շինությունների բարեկարգում</t>
  </si>
  <si>
    <t>98391200/3</t>
  </si>
  <si>
    <t>39111180/16</t>
  </si>
  <si>
    <t>30232132/3</t>
  </si>
  <si>
    <t>30216110/14</t>
  </si>
  <si>
    <t>30239170/10</t>
  </si>
  <si>
    <t>բաժին 09, խումբ 6, դաս 1, Վարչական օբյեկտների կառուցում և հիմնանորոգում</t>
  </si>
  <si>
    <t>71241200/901</t>
  </si>
  <si>
    <t>նախագծերի պատրաստում, ծախսերի գնահատում
Արցախի 10վ և 10գ (մինի ֆուտ)</t>
  </si>
  <si>
    <t>71241200/905</t>
  </si>
  <si>
    <t>նախագծերի պատրաստում, ծախսերի գնահատում
Տիգրան մեծ 61 (բակային տարածք)</t>
  </si>
  <si>
    <t>71241200/906</t>
  </si>
  <si>
    <t>նախագծերի պատրաստում, ծախսերի գնահատում
Աթոյան անցուղի 12 (մինի ֆուտ)</t>
  </si>
  <si>
    <t>71241200/907</t>
  </si>
  <si>
    <t>նախագծերի պատրաստում, ծախսերի գնահատում
Նոր-Արեշ 42 (մինի ֆուտ)</t>
  </si>
  <si>
    <t>71241200/928</t>
  </si>
  <si>
    <t>նախագծերի պատրաստում, ծախսերի գնահատում
Տիգրան մեծ պողոտա գեղարվեստական լուսավորություն</t>
  </si>
  <si>
    <t>71241200/929</t>
  </si>
  <si>
    <t>նախագծերի պատրաստում, ծախսերի գնահատում
Էրեբունի 3 թեք տանիք</t>
  </si>
  <si>
    <t>71241200/930</t>
  </si>
  <si>
    <t>նախագծերի պատրաստում, ծախսերի գնահատում Ավաբեսովի 12 թեք տանիք</t>
  </si>
  <si>
    <t>բաժին 10, խումբ 07, դաս Տարբեր սոցիալական խմբերի համար Երևան համայնքում որակյալ սոցիալական ծառայությունների կազմակերպում</t>
  </si>
  <si>
    <t>60171100/12</t>
  </si>
  <si>
    <t>4216</t>
  </si>
  <si>
    <t>15332300/1</t>
  </si>
  <si>
    <t>մշակված ընկուզեղեն</t>
  </si>
  <si>
    <t>15332410/1</t>
  </si>
  <si>
    <t>չիր</t>
  </si>
  <si>
    <t>15842100/1</t>
  </si>
  <si>
    <t>շոկոլադ</t>
  </si>
  <si>
    <t>15861100/2</t>
  </si>
  <si>
    <t>սուրճ, աղացած</t>
  </si>
  <si>
    <t>15861300/1</t>
  </si>
  <si>
    <t>սուրճ, լուծվող</t>
  </si>
  <si>
    <t>15863200/4</t>
  </si>
  <si>
    <t>թեյ, ս―</t>
  </si>
  <si>
    <t>15863300/2</t>
  </si>
  <si>
    <t>79821170/3</t>
  </si>
  <si>
    <t>71241200/931</t>
  </si>
  <si>
    <t>39221350/4</t>
  </si>
  <si>
    <t>50531140/57</t>
  </si>
  <si>
    <t>50531140/58</t>
  </si>
  <si>
    <t>71351540/383</t>
  </si>
  <si>
    <t>30232231/7</t>
  </si>
  <si>
    <t>98111140/190</t>
  </si>
  <si>
    <t>հեղինակային հսկողության ծառայություններ
Տիգրան մեծ 71 մայթեր</t>
  </si>
  <si>
    <t>30192620/501</t>
  </si>
  <si>
    <t>եռոտանի (շտատիվ)</t>
  </si>
  <si>
    <t>30211220/513</t>
  </si>
  <si>
    <t>32321120/501</t>
  </si>
  <si>
    <t>տեսաձայնային սարքեր</t>
  </si>
  <si>
    <t>31442100/1</t>
  </si>
  <si>
    <t>կուտակիչ մարտկոցներ</t>
  </si>
  <si>
    <t>32333300/502</t>
  </si>
  <si>
    <t>24931400/501</t>
  </si>
  <si>
    <t>լուսանկարչական կայունացուցիչներ</t>
  </si>
  <si>
    <t>32333300/503</t>
  </si>
  <si>
    <t>38651110/503</t>
  </si>
  <si>
    <t>39111400/501</t>
  </si>
  <si>
    <t>հեռուստատեսային արտադրանքի համար տաղավարային դեկորացիաներ</t>
  </si>
  <si>
    <t>30211200/503</t>
  </si>
  <si>
    <t>32341100/502</t>
  </si>
  <si>
    <t>խոսափողներ</t>
  </si>
  <si>
    <t>30234660/502</t>
  </si>
  <si>
    <t>ֆլեշ հիշողություն, 200GB</t>
  </si>
  <si>
    <t>31442000/505</t>
  </si>
  <si>
    <t>մարտկոց, AA տեսակի</t>
  </si>
  <si>
    <t>38651110/502</t>
  </si>
  <si>
    <t>38651100/501</t>
  </si>
  <si>
    <t>լուսանկարչական խցիկներ</t>
  </si>
  <si>
    <t>32341200/501</t>
  </si>
  <si>
    <t>ձայնային օպերատորի վահանակ</t>
  </si>
  <si>
    <t>32341100/501</t>
  </si>
  <si>
    <t>32551290/501</t>
  </si>
  <si>
    <t>մոդեմներ</t>
  </si>
  <si>
    <t>50211800/501</t>
  </si>
  <si>
    <t>անօդաչու թռչող սարքերի և համակարգերի սպասարկում և նորոգում</t>
  </si>
  <si>
    <t>50341500/1</t>
  </si>
  <si>
    <t>տեսագրման սարքերի վերանորոգման ― պահպանման ծառայություններ</t>
  </si>
  <si>
    <t>4252</t>
  </si>
  <si>
    <t>45461100/13</t>
  </si>
  <si>
    <t>34921440/28</t>
  </si>
  <si>
    <t>39111320/15</t>
  </si>
  <si>
    <t>45221142/71</t>
  </si>
  <si>
    <t>71351540/387</t>
  </si>
  <si>
    <t>71351540/385</t>
  </si>
  <si>
    <t>71351540/384</t>
  </si>
  <si>
    <t>71351540/386</t>
  </si>
  <si>
    <t>98111140/191</t>
  </si>
  <si>
    <t>98111140/192</t>
  </si>
  <si>
    <t>98111140/193</t>
  </si>
  <si>
    <t>71241200/935</t>
  </si>
  <si>
    <t>71241200/936</t>
  </si>
  <si>
    <t>71241200/938</t>
  </si>
  <si>
    <t>71241200/933</t>
  </si>
  <si>
    <t>71241200/937</t>
  </si>
  <si>
    <t>71241200/934</t>
  </si>
  <si>
    <t>39111140/6</t>
  </si>
  <si>
    <t>39714200/11</t>
  </si>
  <si>
    <t>55111100/1</t>
  </si>
  <si>
    <t>հյուրանոցներում բնակվելու ծառայություններ</t>
  </si>
  <si>
    <t>45461100/514</t>
  </si>
  <si>
    <t>71351540/399</t>
  </si>
  <si>
    <t>71351540/895</t>
  </si>
  <si>
    <t>71351540/897</t>
  </si>
  <si>
    <t>71351540/894</t>
  </si>
  <si>
    <t>71351540/896</t>
  </si>
  <si>
    <t>45211137/501</t>
  </si>
  <si>
    <t>մարզական հրապարակների հետ կապված կառույցների կառուցման աշխատանքներ</t>
  </si>
  <si>
    <t>71351540/400</t>
  </si>
  <si>
    <t>30211200/6</t>
  </si>
  <si>
    <t>32324900/8</t>
  </si>
  <si>
    <t>39141170/4</t>
  </si>
  <si>
    <t>39141240/5</t>
  </si>
  <si>
    <t>39141260/8</t>
  </si>
  <si>
    <t>39711140/8</t>
  </si>
  <si>
    <t>39711310/3</t>
  </si>
  <si>
    <t>39721500/2</t>
  </si>
  <si>
    <t>39721510/5</t>
  </si>
  <si>
    <t>42711170/4</t>
  </si>
  <si>
    <t>42941110/2</t>
  </si>
  <si>
    <t>32324900/7</t>
  </si>
  <si>
    <t>50531140/59</t>
  </si>
  <si>
    <t>45211113/9</t>
  </si>
  <si>
    <t>50111130/11</t>
  </si>
  <si>
    <t>60171200/9</t>
  </si>
  <si>
    <t>քաղաքային ― միջքաղաքային նշանակության ավտոբուսների վարձակալություն ` վարորդի հետ միասին</t>
  </si>
  <si>
    <t>71351540/401</t>
  </si>
  <si>
    <t>աուդիտորական ծառայություններ</t>
  </si>
  <si>
    <t>79211150/501</t>
  </si>
  <si>
    <t>71351540/402</t>
  </si>
  <si>
    <t>79951110/219</t>
  </si>
  <si>
    <t>79951110/220</t>
  </si>
  <si>
    <t>79951110/221</t>
  </si>
  <si>
    <t>79951110/222</t>
  </si>
  <si>
    <t>79951110/223</t>
  </si>
  <si>
    <t>79951110/225</t>
  </si>
  <si>
    <t>80221400/4</t>
  </si>
  <si>
    <t>մասնագիտացված հանրակրթական ուսուցում</t>
  </si>
  <si>
    <t>50531140/60</t>
  </si>
  <si>
    <t>փորձաքննության ծառայություններ
Արցախի 10վ և 10գ (մինի ֆուտ</t>
  </si>
  <si>
    <t>50531140/61</t>
  </si>
  <si>
    <t>փորձաքննության ծառայություններ
Տիգրան Մեծ 61 (բակային տարածք)</t>
  </si>
  <si>
    <t>50531140/62</t>
  </si>
  <si>
    <t xml:space="preserve">փորձաքննության ծառայություններ
Աթոյան անցուղի 12 (մինի ֆուտ)
</t>
  </si>
  <si>
    <t>50531140/63</t>
  </si>
  <si>
    <t>փորձաքննության ծառայություններ
Նոր-Արեշ 42 (մինի ֆուտ)</t>
  </si>
  <si>
    <t>50531140/64</t>
  </si>
  <si>
    <t>փորձաքննության ծառայություններ
Էրեբունի 3 թեք տանիք</t>
  </si>
  <si>
    <t>50531140/65</t>
  </si>
  <si>
    <t>փորձաքննության ծառայություններ
Ավանեսովի 12 թեք տանիք</t>
  </si>
  <si>
    <t>50531140/66</t>
  </si>
  <si>
    <t>փորձաքննության ծառայություններ
Տիգրան Մեծ պողոտա գեղարվեստական լուսավորություն</t>
  </si>
  <si>
    <t>39515440/10</t>
  </si>
  <si>
    <t>39515450/1</t>
  </si>
  <si>
    <t>հորիզոնական շերտավարագույր</t>
  </si>
  <si>
    <t>45611300/138</t>
  </si>
  <si>
    <t>45611300/139</t>
  </si>
  <si>
    <t>50111260/10</t>
  </si>
  <si>
    <t>բաժին 10, խումբ 7, դաս 1, Երևան համայնքի բնակիչների կենսամակարդակի բարելավմանն ուղղված նպատակային ծրագիր</t>
  </si>
  <si>
    <t>66511170/12</t>
  </si>
  <si>
    <t>փոխադրամիջոցների հետ կապված ապահովագրական ծառայություններ</t>
  </si>
  <si>
    <t>71241200/940</t>
  </si>
  <si>
    <t>45221142/78</t>
  </si>
  <si>
    <t>37531200/50</t>
  </si>
  <si>
    <t>37531200/51</t>
  </si>
  <si>
    <t>37531200/52</t>
  </si>
  <si>
    <t>37531200/53</t>
  </si>
  <si>
    <t>37531200/54</t>
  </si>
  <si>
    <t>37531200/55</t>
  </si>
  <si>
    <t>37531200/56</t>
  </si>
  <si>
    <t>37531210/43</t>
  </si>
  <si>
    <t>37531210/44</t>
  </si>
  <si>
    <t>37531210/45</t>
  </si>
  <si>
    <t>37531210/47</t>
  </si>
  <si>
    <t>37531210/48</t>
  </si>
  <si>
    <t>37531210/49</t>
  </si>
  <si>
    <t>37531220/1</t>
  </si>
  <si>
    <t>մագլցման սարքավորումներ մանկական խաղահրապարակի համար</t>
  </si>
  <si>
    <t>37531220/2</t>
  </si>
  <si>
    <t>37531240/13</t>
  </si>
  <si>
    <t>37531240/14</t>
  </si>
  <si>
    <t>37531240/15</t>
  </si>
  <si>
    <t>37531240/16</t>
  </si>
  <si>
    <t>37531240/17</t>
  </si>
  <si>
    <t>45211173/1</t>
  </si>
  <si>
    <t>տաղավարների կառուցման աշխատանքներ</t>
  </si>
  <si>
    <t>30193100/1</t>
  </si>
  <si>
    <t>գրենական ապրանքներ</t>
  </si>
  <si>
    <t>42991330/502</t>
  </si>
  <si>
    <t xml:space="preserve">բաժին 04, խումբ 5, դաս 1, </t>
  </si>
  <si>
    <t>34921440/529</t>
  </si>
  <si>
    <t>45221142/73</t>
  </si>
  <si>
    <t>98111140/196</t>
  </si>
  <si>
    <t>բաժին 05, խումբ 6, դաս 1, Շրջակա միջավայրի պաշտպանության ենթակառուցվածքների զարգացում</t>
  </si>
  <si>
    <t>98111140/204</t>
  </si>
  <si>
    <t>98111140/207</t>
  </si>
  <si>
    <t>98111140/198</t>
  </si>
  <si>
    <t>98111140/195</t>
  </si>
  <si>
    <t>98111140/203</t>
  </si>
  <si>
    <t>98111140/197</t>
  </si>
  <si>
    <t>98111140/208</t>
  </si>
  <si>
    <t>98111140/206</t>
  </si>
  <si>
    <t>98111140/200</t>
  </si>
  <si>
    <t>98111140/209</t>
  </si>
  <si>
    <t>98111140/202</t>
  </si>
  <si>
    <t>98111140/199</t>
  </si>
  <si>
    <t>98111140/194</t>
  </si>
  <si>
    <t>98111140/201</t>
  </si>
  <si>
    <t>98111140/205</t>
  </si>
  <si>
    <t>45221142/572</t>
  </si>
  <si>
    <t>45461100/516</t>
  </si>
  <si>
    <t>37311160/501</t>
  </si>
  <si>
    <t>տրոմբոններ</t>
  </si>
  <si>
    <t>37311200/502</t>
  </si>
  <si>
    <t>37311230/501</t>
  </si>
  <si>
    <t>ալտհորններ</t>
  </si>
  <si>
    <t>37311240/501</t>
  </si>
  <si>
    <t>բարիտոններ</t>
  </si>
  <si>
    <t>37311270/506</t>
  </si>
  <si>
    <t>37311370/502</t>
  </si>
  <si>
    <t>37311370/503</t>
  </si>
  <si>
    <t>37311380/502</t>
  </si>
  <si>
    <t>37311500/504</t>
  </si>
  <si>
    <t>37311550/501</t>
  </si>
  <si>
    <t>թմբուկներ (երաժշտական գործիք)</t>
  </si>
  <si>
    <t>44231100/1</t>
  </si>
  <si>
    <t>պատրաստի ցանկապատներ</t>
  </si>
  <si>
    <t>30193300/502</t>
  </si>
  <si>
    <t>50531140/67</t>
  </si>
  <si>
    <t>50531140/68</t>
  </si>
  <si>
    <t>50531140/70</t>
  </si>
  <si>
    <t>50531140/71</t>
  </si>
  <si>
    <t>50531140/72</t>
  </si>
  <si>
    <t>50531140/73</t>
  </si>
  <si>
    <t>98111140/211</t>
  </si>
  <si>
    <t>98111140/212</t>
  </si>
  <si>
    <t>98111140/214</t>
  </si>
  <si>
    <t>98111140/213</t>
  </si>
  <si>
    <t>98111140/210</t>
  </si>
  <si>
    <t>71241200/1443</t>
  </si>
  <si>
    <t>45221142/591</t>
  </si>
  <si>
    <t>45221142/598</t>
  </si>
  <si>
    <t>79951110/226</t>
  </si>
  <si>
    <t>79951110/227</t>
  </si>
  <si>
    <t>79951110/228</t>
  </si>
  <si>
    <t>79951110/229</t>
  </si>
  <si>
    <t>79951150/1</t>
  </si>
  <si>
    <t>տոնավաճառների ― ցուցահանդեսների կազմակերպման ծառայություններ</t>
  </si>
  <si>
    <t>30141200/12</t>
  </si>
  <si>
    <t>30192100/10</t>
  </si>
  <si>
    <t>30192112/22</t>
  </si>
  <si>
    <t>30192114/9</t>
  </si>
  <si>
    <t>թանաք, կնիքի բարձիկի համար</t>
  </si>
  <si>
    <t>30192121/21</t>
  </si>
  <si>
    <t>30192121/22</t>
  </si>
  <si>
    <t>30192128/10</t>
  </si>
  <si>
    <t>30192130/16</t>
  </si>
  <si>
    <t>30192151/7</t>
  </si>
  <si>
    <t>կնիք, ավտոմատ, ուղղանկյուն</t>
  </si>
  <si>
    <t>30192151/8</t>
  </si>
  <si>
    <t>30192152/6</t>
  </si>
  <si>
    <t>կնիք, ավտոմատ, կլոր</t>
  </si>
  <si>
    <t>30192154/4</t>
  </si>
  <si>
    <t>կնիքի լրացուցիչ բարձիկներ</t>
  </si>
  <si>
    <t>30192160/8</t>
  </si>
  <si>
    <t>շտրիխներ</t>
  </si>
  <si>
    <t>30192230/7</t>
  </si>
  <si>
    <t>սկոչ` երկկողմանի սոսնձված</t>
  </si>
  <si>
    <t>30192710/7</t>
  </si>
  <si>
    <t>30192720/6</t>
  </si>
  <si>
    <t>գծանշիչ</t>
  </si>
  <si>
    <t>30192800/4</t>
  </si>
  <si>
    <t>ինքնակպչուն պիտակներ</t>
  </si>
  <si>
    <t>30196100/20</t>
  </si>
  <si>
    <t>30196100/21</t>
  </si>
  <si>
    <t>30197111/6</t>
  </si>
  <si>
    <t>կարիչի մետաղալարե կապեր, փոքր</t>
  </si>
  <si>
    <t>30197112/10</t>
  </si>
  <si>
    <t>կարիչի մետաղալարե կապեր, միջին</t>
  </si>
  <si>
    <t>30197120/8</t>
  </si>
  <si>
    <t>30197220/12</t>
  </si>
  <si>
    <t>թղթի ամրակներ</t>
  </si>
  <si>
    <t>30197220/13</t>
  </si>
  <si>
    <t>30197230/20</t>
  </si>
  <si>
    <t>30197230/21</t>
  </si>
  <si>
    <t>30197231/14</t>
  </si>
  <si>
    <t>30197232/14</t>
  </si>
  <si>
    <t>30197233/13</t>
  </si>
  <si>
    <t>30197234/14</t>
  </si>
  <si>
    <t>30197322/12</t>
  </si>
  <si>
    <t>30197323/14</t>
  </si>
  <si>
    <t>30197332/5</t>
  </si>
  <si>
    <t>դակիչ միջին</t>
  </si>
  <si>
    <t>30197340/6</t>
  </si>
  <si>
    <t>ապակարիչ</t>
  </si>
  <si>
    <t>լուսապատճենահանման թուղթ</t>
  </si>
  <si>
    <t>30199420/10</t>
  </si>
  <si>
    <t>30199430/16</t>
  </si>
  <si>
    <t>30234630/6</t>
  </si>
  <si>
    <t>30234640/7</t>
  </si>
  <si>
    <t>30237310/32</t>
  </si>
  <si>
    <t>30237310/33</t>
  </si>
  <si>
    <t>30237310/34</t>
  </si>
  <si>
    <t>30237310/35</t>
  </si>
  <si>
    <t>39241141/7</t>
  </si>
  <si>
    <t>39241210/9</t>
  </si>
  <si>
    <t>39263100/8</t>
  </si>
  <si>
    <t>գրասենյակային լրակազմ</t>
  </si>
  <si>
    <t>39263510/6</t>
  </si>
  <si>
    <t>սեղմակ, փոքր</t>
  </si>
  <si>
    <t>39263520/10</t>
  </si>
  <si>
    <t>սեղմակ, միջին</t>
  </si>
  <si>
    <t>39263530/9</t>
  </si>
  <si>
    <t>սեղմակ, մեծ</t>
  </si>
  <si>
    <t>39292510/6</t>
  </si>
  <si>
    <t>45461100/15</t>
  </si>
  <si>
    <t>50111260/11</t>
  </si>
  <si>
    <t>50111260/12</t>
  </si>
  <si>
    <t>50111260/13</t>
  </si>
  <si>
    <t>71351540/403</t>
  </si>
  <si>
    <t>45231176/502</t>
  </si>
  <si>
    <t>ճանապարհների պահպանման աշխատանքներ</t>
  </si>
  <si>
    <t>45231176/1</t>
  </si>
  <si>
    <t>42121190/4</t>
  </si>
  <si>
    <t>ջրի պոմպեր</t>
  </si>
  <si>
    <t>30192910/3</t>
  </si>
  <si>
    <t>ուղղիչ երիզներ կամ ժապավեններ</t>
  </si>
  <si>
    <t>31512210/2</t>
  </si>
  <si>
    <t>մետաղյա հալոգենային լամպ 150Վտ</t>
  </si>
  <si>
    <t>31531100/11</t>
  </si>
  <si>
    <t>31531100/12</t>
  </si>
  <si>
    <t>31685000/13</t>
  </si>
  <si>
    <t>էլեկտրական երկարացման լար</t>
  </si>
  <si>
    <t>33761100/20</t>
  </si>
  <si>
    <t>35821400/6</t>
  </si>
  <si>
    <t>դրոշներ</t>
  </si>
  <si>
    <t>35821400/7</t>
  </si>
  <si>
    <t>39513200/13</t>
  </si>
  <si>
    <t>39531800/2</t>
  </si>
  <si>
    <t>գորգեր</t>
  </si>
  <si>
    <t>39812410/11</t>
  </si>
  <si>
    <t>39831240/9</t>
  </si>
  <si>
    <t>մաքրող նյութեր</t>
  </si>
  <si>
    <t>39831240/10</t>
  </si>
  <si>
    <t>39831273/4</t>
  </si>
  <si>
    <t>հատակի մաքրման նյութեր</t>
  </si>
  <si>
    <t>39835000/11</t>
  </si>
  <si>
    <t>հատակ մաքրելու ձող, պլաստմասե, փայտյա</t>
  </si>
  <si>
    <t>39836000/13</t>
  </si>
  <si>
    <t>ավել, սովորական</t>
  </si>
  <si>
    <t>44192900/4</t>
  </si>
  <si>
    <t>չափիչ քանոն, շինարարական</t>
  </si>
  <si>
    <t>44192900/5</t>
  </si>
  <si>
    <t>44511240/5</t>
  </si>
  <si>
    <t>աքցաններ</t>
  </si>
  <si>
    <t>44511240/6</t>
  </si>
  <si>
    <t>44511330/4</t>
  </si>
  <si>
    <t>պտուտակահաններ</t>
  </si>
  <si>
    <t>44511340/4</t>
  </si>
  <si>
    <t>գայլիկոնի սայրեր</t>
  </si>
  <si>
    <t>44521120/9</t>
  </si>
  <si>
    <t>դռան փականներ</t>
  </si>
  <si>
    <t>44521121/8</t>
  </si>
  <si>
    <t>71241200/946</t>
  </si>
  <si>
    <t>71241200/945</t>
  </si>
  <si>
    <t>71241200/944</t>
  </si>
  <si>
    <t>30211200/7</t>
  </si>
  <si>
    <t>32324900/9</t>
  </si>
  <si>
    <t>39141260/9</t>
  </si>
  <si>
    <t>39711140/9</t>
  </si>
  <si>
    <t>39713100/1</t>
  </si>
  <si>
    <t>սպասք լվացող սարքեր</t>
  </si>
  <si>
    <t>42711170/5</t>
  </si>
  <si>
    <t>71351540/405</t>
  </si>
  <si>
    <t>71351540/404</t>
  </si>
  <si>
    <t>71351540/907</t>
  </si>
  <si>
    <t xml:space="preserve">71351540/398 </t>
  </si>
  <si>
    <t>39141170/7</t>
  </si>
  <si>
    <t>39141170/9</t>
  </si>
  <si>
    <t>71911100/1</t>
  </si>
  <si>
    <t>լաբորատորիական ծառայություններ</t>
  </si>
  <si>
    <t>բաժին 10, խումբ 7, դաս 1, Բնակիչների կենսամակարդակի բարելավմանն ուղղղված նպատակային ծրագրեր</t>
  </si>
  <si>
    <t>30192700/14</t>
  </si>
  <si>
    <t>ուղևորափոխադրող ավտոմեքենաների վարձակալություն` վարորդի հետ միասին</t>
  </si>
  <si>
    <t>98111140/220</t>
  </si>
  <si>
    <t>45221142/600</t>
  </si>
  <si>
    <t>39111180/18</t>
  </si>
  <si>
    <t>30239120/8</t>
  </si>
  <si>
    <t>39711110/3</t>
  </si>
  <si>
    <t>30239110/5</t>
  </si>
  <si>
    <t>39141250/1</t>
  </si>
  <si>
    <t>զինվորական մահճակալ</t>
  </si>
  <si>
    <t>31521430/17</t>
  </si>
  <si>
    <t>32324900/10</t>
  </si>
  <si>
    <t>39714200/12</t>
  </si>
  <si>
    <t>31521420/6</t>
  </si>
  <si>
    <t>98111140/216</t>
  </si>
  <si>
    <t>98111140/219</t>
  </si>
  <si>
    <t>98111140/217</t>
  </si>
  <si>
    <t>98111140/218</t>
  </si>
  <si>
    <t>45221142/99</t>
  </si>
  <si>
    <t>98111140/215</t>
  </si>
  <si>
    <t>15897200/24</t>
  </si>
  <si>
    <t>79531100/1</t>
  </si>
  <si>
    <t>գրավոր թարգմանության ծառայություններ</t>
  </si>
  <si>
    <t>45231200/506</t>
  </si>
  <si>
    <t>42711170/6</t>
  </si>
  <si>
    <t>39711140/10</t>
  </si>
  <si>
    <t>39141240/6</t>
  </si>
  <si>
    <t>39111180/17</t>
  </si>
  <si>
    <t>39111220/11</t>
  </si>
  <si>
    <t>39111220/12</t>
  </si>
  <si>
    <t>39281100/30</t>
  </si>
  <si>
    <t>35811180/2</t>
  </si>
  <si>
    <t>հատուկ հանդերձանք ― պարագաներ</t>
  </si>
  <si>
    <t>79951110/231</t>
  </si>
  <si>
    <t>բաժին 04, խումբ 5, դաս 1, Ճանապարհային երթևեկության անվտանգության ապահովում</t>
  </si>
  <si>
    <t>31521160/506</t>
  </si>
  <si>
    <t>լուսային ազդանշաններ</t>
  </si>
  <si>
    <t>31521160/507</t>
  </si>
  <si>
    <t>34921410/512</t>
  </si>
  <si>
    <t>ճանապարհային նշաններ</t>
  </si>
  <si>
    <t>45211211/501</t>
  </si>
  <si>
    <t>ավտոբուսային կանգառների կանգառների աշխատանքներ</t>
  </si>
  <si>
    <t>51121200/1</t>
  </si>
  <si>
    <t>դրոշակաձողերի տեղադրման ծառայություններ</t>
  </si>
  <si>
    <t>51121200/2</t>
  </si>
  <si>
    <t>71241200/1033</t>
  </si>
  <si>
    <t>71241200/1034</t>
  </si>
  <si>
    <t>98111140/221</t>
  </si>
  <si>
    <t>45221142/101</t>
  </si>
  <si>
    <t>50531110/3</t>
  </si>
  <si>
    <t>37531210/50</t>
  </si>
  <si>
    <t>37531210/51</t>
  </si>
  <si>
    <t>37531210/52</t>
  </si>
  <si>
    <t>37531210/53</t>
  </si>
  <si>
    <t>37531230/2</t>
  </si>
  <si>
    <t>մանկական խաղահրապարակների կարուսելներ</t>
  </si>
  <si>
    <t>30211230/3</t>
  </si>
  <si>
    <t>անձնական համակարգիչների կենտրոնական պրոցեսորներ</t>
  </si>
  <si>
    <t>39714220/8</t>
  </si>
  <si>
    <t>64211280/3</t>
  </si>
  <si>
    <t>71351540/410</t>
  </si>
  <si>
    <t>71351540/408</t>
  </si>
  <si>
    <t>71351540/409</t>
  </si>
  <si>
    <t>98111140/103</t>
  </si>
  <si>
    <t>50531140/74</t>
  </si>
  <si>
    <t>71241200/1091</t>
  </si>
  <si>
    <t>45461100/518</t>
  </si>
  <si>
    <t>42414700/504</t>
  </si>
  <si>
    <t>45221142/603</t>
  </si>
  <si>
    <t>71241200/1080</t>
  </si>
  <si>
    <t>71241200/1075</t>
  </si>
  <si>
    <t>71241200/1082</t>
  </si>
  <si>
    <t>71241200/1072</t>
  </si>
  <si>
    <t>71241200/1083</t>
  </si>
  <si>
    <t>71241200/1086</t>
  </si>
  <si>
    <t>71241200/1076</t>
  </si>
  <si>
    <t>71241200/1087</t>
  </si>
  <si>
    <t>71241200/1089</t>
  </si>
  <si>
    <t>71241200/1084</t>
  </si>
  <si>
    <t>71241200/1088</t>
  </si>
  <si>
    <t>71241200/1085</t>
  </si>
  <si>
    <t>71241200/1073</t>
  </si>
  <si>
    <t>71241200/1081</t>
  </si>
  <si>
    <t>71241200/1074</t>
  </si>
  <si>
    <t>71241200/1078</t>
  </si>
  <si>
    <t>71241200/1077</t>
  </si>
  <si>
    <t>71241200/1079</t>
  </si>
  <si>
    <t>71241200/1092</t>
  </si>
  <si>
    <t>45221142/602</t>
  </si>
  <si>
    <t>71241200/1035</t>
  </si>
  <si>
    <t>71241200/1039</t>
  </si>
  <si>
    <t>71241200/1040</t>
  </si>
  <si>
    <t>71241200/1041</t>
  </si>
  <si>
    <t>71241200/1042</t>
  </si>
  <si>
    <t>71241200/1059</t>
  </si>
  <si>
    <t>71241200/1060</t>
  </si>
  <si>
    <t>71241200/1061</t>
  </si>
  <si>
    <t>71241200/1062</t>
  </si>
  <si>
    <t>71241200/1063</t>
  </si>
  <si>
    <t>71241200/1064</t>
  </si>
  <si>
    <t>71241200/1065</t>
  </si>
  <si>
    <t>71241200/1066</t>
  </si>
  <si>
    <t>71241200/1067</t>
  </si>
  <si>
    <t>71241200/1068</t>
  </si>
  <si>
    <t>71241200/1069</t>
  </si>
  <si>
    <t>71241200/1070</t>
  </si>
  <si>
    <t>71241200/1109</t>
  </si>
  <si>
    <t>38651110/6</t>
  </si>
  <si>
    <t>38651110/504</t>
  </si>
  <si>
    <t>38651110/505</t>
  </si>
  <si>
    <t>71241200/1110</t>
  </si>
  <si>
    <t>71241200/1111</t>
  </si>
  <si>
    <t>50531140/77</t>
  </si>
  <si>
    <t>71241200/1106</t>
  </si>
  <si>
    <t>71241200/1108</t>
  </si>
  <si>
    <t>71241200/1097</t>
  </si>
  <si>
    <t>71241200/1096</t>
  </si>
  <si>
    <t>71241200/1095</t>
  </si>
  <si>
    <t>71241200/1094</t>
  </si>
  <si>
    <t>71241200/1093</t>
  </si>
  <si>
    <t>45211143/501</t>
  </si>
  <si>
    <t>մարզական օբյեկտների վերանորոգման ― սպասարկման աշխատանքներ</t>
  </si>
  <si>
    <t>բաժին 10, խումբ 7, դաս 1, Բնակիչների կենսամակարդակի բարելավման ուղղված նպատակային ծրագրեր</t>
  </si>
  <si>
    <t>79951100/55</t>
  </si>
  <si>
    <t>79951100/56</t>
  </si>
  <si>
    <t>42961290/1</t>
  </si>
  <si>
    <t>ըմպելիքների դիսպենսերներ</t>
  </si>
  <si>
    <t>71241200/1113</t>
  </si>
  <si>
    <t>բաժին 10, խումբ 07, դաս 1 Հայրենադարձ և փախստական ընտանիքներին աջակցություն</t>
  </si>
  <si>
    <t>բաժին 08, խումբ 2, դաս 2, Թանգարանների նորոգում</t>
  </si>
  <si>
    <t>45211148/501</t>
  </si>
  <si>
    <t>թանգարանների շինարարական աշխատանքներ</t>
  </si>
  <si>
    <t>45221142/106</t>
  </si>
  <si>
    <t>45221142/107</t>
  </si>
  <si>
    <t>39511120/3</t>
  </si>
  <si>
    <t>98111140/222</t>
  </si>
  <si>
    <t>98111140/223</t>
  </si>
  <si>
    <t>98111140/224</t>
  </si>
  <si>
    <t>45611300/140</t>
  </si>
  <si>
    <t>45611300/146</t>
  </si>
  <si>
    <t>45611300/147</t>
  </si>
  <si>
    <t>71241200/1099</t>
  </si>
  <si>
    <t>71241200/1100</t>
  </si>
  <si>
    <t>71241200/1101</t>
  </si>
  <si>
    <t>71241200/1102</t>
  </si>
  <si>
    <t>71241200/1103</t>
  </si>
  <si>
    <t>71241200/1105</t>
  </si>
  <si>
    <t>50531140/75</t>
  </si>
  <si>
    <t>71241200/1112</t>
  </si>
  <si>
    <t>39111320/16</t>
  </si>
  <si>
    <t>30192700/16</t>
  </si>
  <si>
    <t>բաժին 04, խումբ 9, դաս 1, Հրատապ լուծում պահանջող ընթացիկ աշխատանքների իրականացում</t>
  </si>
  <si>
    <t>45221142/110</t>
  </si>
  <si>
    <t>71241200/1114</t>
  </si>
  <si>
    <t>34621500/502</t>
  </si>
  <si>
    <t>տրոլեյբուսներ</t>
  </si>
  <si>
    <t>60411200/11</t>
  </si>
  <si>
    <t>45221142/608</t>
  </si>
  <si>
    <t>45221142/609</t>
  </si>
  <si>
    <t>42941110/3</t>
  </si>
  <si>
    <t>վառարաններ ― դրանց պարագաներ</t>
  </si>
  <si>
    <t>39711140/11</t>
  </si>
  <si>
    <t>39711270/2</t>
  </si>
  <si>
    <t>ջեռոցներ</t>
  </si>
  <si>
    <t>39721410/4</t>
  </si>
  <si>
    <t>39138120/5</t>
  </si>
  <si>
    <t>աթոռ փայտյա</t>
  </si>
  <si>
    <t>39141170/2</t>
  </si>
  <si>
    <t>39141170/3</t>
  </si>
  <si>
    <t>39141300/1</t>
  </si>
  <si>
    <t>ճաշասեղաններ</t>
  </si>
  <si>
    <t>98111140/227</t>
  </si>
  <si>
    <t>98111140/226</t>
  </si>
  <si>
    <t>98111140/225</t>
  </si>
  <si>
    <t>ռենտգեն սարքեր</t>
  </si>
  <si>
    <t>33111100/2</t>
  </si>
  <si>
    <t>33111100/3</t>
  </si>
  <si>
    <t>33191110/3</t>
  </si>
  <si>
    <t>ավտոկլավներ</t>
  </si>
  <si>
    <t>ուլտրաձայնային սարքավորումներ</t>
  </si>
  <si>
    <t>33191110/4</t>
  </si>
  <si>
    <t>66511170/17</t>
  </si>
  <si>
    <t>4215</t>
  </si>
  <si>
    <t>79951150/2</t>
  </si>
  <si>
    <t>80521200/1</t>
  </si>
  <si>
    <t>ուսուցողական սեմինարներ</t>
  </si>
  <si>
    <t>30192700/15</t>
  </si>
  <si>
    <t>45221142/111</t>
  </si>
  <si>
    <t>45221142/112</t>
  </si>
  <si>
    <t>45221142/113</t>
  </si>
  <si>
    <t>45221142/114</t>
  </si>
  <si>
    <t>37531200/57</t>
  </si>
  <si>
    <t>45611300/148</t>
  </si>
  <si>
    <t>71241200/1115</t>
  </si>
  <si>
    <t>90511150/505</t>
  </si>
  <si>
    <t>աղբի փոխադրման ծառայություններ</t>
  </si>
  <si>
    <t>71241200/1178</t>
  </si>
  <si>
    <t>39831246/3</t>
  </si>
  <si>
    <t>օճառ հեղուկ</t>
  </si>
  <si>
    <t>39831281/3</t>
  </si>
  <si>
    <t>ռետինե խողովակ 2, 3/4'</t>
  </si>
  <si>
    <t>39221490/5</t>
  </si>
  <si>
    <t>սպունգներ</t>
  </si>
  <si>
    <t>18221100/1</t>
  </si>
  <si>
    <t>անջրանցիկ հագուստ</t>
  </si>
  <si>
    <t>24951130/6</t>
  </si>
  <si>
    <t>31531100/13</t>
  </si>
  <si>
    <t>39221420/1</t>
  </si>
  <si>
    <t>խոզանակներ</t>
  </si>
  <si>
    <t>18811210/1</t>
  </si>
  <si>
    <t>ճտքավոր կոշիկներ</t>
  </si>
  <si>
    <t>բաժին 10, խումբ 07, դաս 1. Բազմազավակ, երիտասարդ և այլ խմբերին պատկանող ընտանիքներին աջակցություն</t>
  </si>
  <si>
    <t>39141170/11</t>
  </si>
  <si>
    <t>39715100/1</t>
  </si>
  <si>
    <t>հոսող կամ կուտակած ջրի տաքացուցիչներ ― եռոցներ</t>
  </si>
  <si>
    <t>42711170/7</t>
  </si>
  <si>
    <t>71241200/1177</t>
  </si>
  <si>
    <t>45211148/502</t>
  </si>
  <si>
    <t>45221142/615</t>
  </si>
  <si>
    <t>98111140/228</t>
  </si>
  <si>
    <t>98111140/230</t>
  </si>
  <si>
    <t>98111140/229</t>
  </si>
  <si>
    <t>71241200/1176</t>
  </si>
  <si>
    <t>71241200/1146</t>
  </si>
  <si>
    <t>71241200/1138</t>
  </si>
  <si>
    <t>71241200/1122</t>
  </si>
  <si>
    <t>71241200/1174</t>
  </si>
  <si>
    <t>71241200/1144</t>
  </si>
  <si>
    <t>71241200/1118</t>
  </si>
  <si>
    <t>71241200/1130</t>
  </si>
  <si>
    <t>71241200/1142</t>
  </si>
  <si>
    <t>71241200/1164</t>
  </si>
  <si>
    <t>71241200/1167</t>
  </si>
  <si>
    <t>71241200/1117</t>
  </si>
  <si>
    <t>71241200/1127</t>
  </si>
  <si>
    <t>71241200/1165</t>
  </si>
  <si>
    <t>71241200/1170</t>
  </si>
  <si>
    <t>71241200/1134</t>
  </si>
  <si>
    <t>71241200/1141</t>
  </si>
  <si>
    <t>71241200/1158</t>
  </si>
  <si>
    <t>71241200/1131</t>
  </si>
  <si>
    <t>71241200/1166</t>
  </si>
  <si>
    <t>71241200/1140</t>
  </si>
  <si>
    <t>71241200/1172</t>
  </si>
  <si>
    <t>71241200/1163</t>
  </si>
  <si>
    <t>71241200/1149</t>
  </si>
  <si>
    <t>71241200/1148</t>
  </si>
  <si>
    <t>71241200/1154</t>
  </si>
  <si>
    <t>71241200/1157</t>
  </si>
  <si>
    <t>71241200/1119</t>
  </si>
  <si>
    <t>71241200/1171</t>
  </si>
  <si>
    <t>71241200/1151</t>
  </si>
  <si>
    <t>71241200/1160</t>
  </si>
  <si>
    <t>71241200/1135</t>
  </si>
  <si>
    <t>71241200/1133</t>
  </si>
  <si>
    <t>71241200/1153</t>
  </si>
  <si>
    <t>71241200/1147</t>
  </si>
  <si>
    <t>71241200/1129</t>
  </si>
  <si>
    <t>71241200/1132</t>
  </si>
  <si>
    <t>71241200/1143</t>
  </si>
  <si>
    <t>71241200/1116</t>
  </si>
  <si>
    <t>71241200/1159</t>
  </si>
  <si>
    <t>71241200/1175</t>
  </si>
  <si>
    <t>71241200/1145</t>
  </si>
  <si>
    <t>71241200/1152</t>
  </si>
  <si>
    <t>71241200/1168</t>
  </si>
  <si>
    <t>71241200/1173</t>
  </si>
  <si>
    <t>71241200/1156</t>
  </si>
  <si>
    <t>71241200/1120</t>
  </si>
  <si>
    <t>71241200/1136</t>
  </si>
  <si>
    <t>71241200/1139</t>
  </si>
  <si>
    <t>71241200/1162</t>
  </si>
  <si>
    <t>71241200/1169</t>
  </si>
  <si>
    <t>71241200/1155</t>
  </si>
  <si>
    <t>71241200/1161</t>
  </si>
  <si>
    <t>71241200/1150</t>
  </si>
  <si>
    <t>30211220/21</t>
  </si>
  <si>
    <t>30239120/9</t>
  </si>
  <si>
    <t>71351540/415</t>
  </si>
  <si>
    <t>71351540/413</t>
  </si>
  <si>
    <t>71351540/414</t>
  </si>
  <si>
    <t>71351540/412</t>
  </si>
  <si>
    <t>45221142/117</t>
  </si>
  <si>
    <t>39141170/15</t>
  </si>
  <si>
    <t>30211220/24</t>
  </si>
  <si>
    <t>30232231/8</t>
  </si>
  <si>
    <t>30211220/23</t>
  </si>
  <si>
    <t>30239110/6</t>
  </si>
  <si>
    <t>45611300/686</t>
  </si>
  <si>
    <t>98111140/234</t>
  </si>
  <si>
    <t>45421112/3</t>
  </si>
  <si>
    <t>39111320/17</t>
  </si>
  <si>
    <t>34921440/30</t>
  </si>
  <si>
    <t>դասական խաղեր</t>
  </si>
  <si>
    <t>39714200/13</t>
  </si>
  <si>
    <t>45611300/168</t>
  </si>
  <si>
    <t>45611300/169</t>
  </si>
  <si>
    <t>45611300/170</t>
  </si>
  <si>
    <t>45611300/171</t>
  </si>
  <si>
    <t>39721510/7</t>
  </si>
  <si>
    <t>39221290/3</t>
  </si>
  <si>
    <t>թեյնիկ</t>
  </si>
  <si>
    <t>39711110/5</t>
  </si>
  <si>
    <t>34921210/502</t>
  </si>
  <si>
    <t>ճանապարհային կահույք</t>
  </si>
  <si>
    <t>45211140/4</t>
  </si>
  <si>
    <t>98111140/233</t>
  </si>
  <si>
    <t>79971120/7</t>
  </si>
  <si>
    <t>գրքի կազմման ծառայություններ</t>
  </si>
  <si>
    <t>4231</t>
  </si>
  <si>
    <t>45261170/9</t>
  </si>
  <si>
    <t>50311250/1</t>
  </si>
  <si>
    <t>պատճենահանող սարքերի պահպանման ծառայություններ</t>
  </si>
  <si>
    <t>50311250/2</t>
  </si>
  <si>
    <t>39281100/34</t>
  </si>
  <si>
    <t>39281100/35</t>
  </si>
  <si>
    <t>42711140/1</t>
  </si>
  <si>
    <t>կարի մեքենաներ</t>
  </si>
  <si>
    <t>30211220/22</t>
  </si>
  <si>
    <t>32324900/11</t>
  </si>
  <si>
    <t>39141170/14</t>
  </si>
  <si>
    <t>39141240/7</t>
  </si>
  <si>
    <t>39711140/12</t>
  </si>
  <si>
    <t>42711170/8</t>
  </si>
  <si>
    <t>64111200/2</t>
  </si>
  <si>
    <t>4214</t>
  </si>
  <si>
    <t>39714210/3</t>
  </si>
  <si>
    <t>օդորակիչ, 9000 BTU</t>
  </si>
  <si>
    <t>66511170/18</t>
  </si>
  <si>
    <t>45611300/149</t>
  </si>
  <si>
    <t>98111140/232</t>
  </si>
  <si>
    <t>39281100/31</t>
  </si>
  <si>
    <t>39281100/32</t>
  </si>
  <si>
    <t>39281100/33</t>
  </si>
  <si>
    <t>45231126/504</t>
  </si>
  <si>
    <t>ոռոգման խողովակաշարերի կառուցման աշխատանքներ</t>
  </si>
  <si>
    <t>45231126/3</t>
  </si>
  <si>
    <t>66511170/13</t>
  </si>
  <si>
    <t>66511170/14</t>
  </si>
  <si>
    <t>66511170/15</t>
  </si>
  <si>
    <t>66511170/16</t>
  </si>
  <si>
    <t>71351540/416</t>
  </si>
  <si>
    <t>31711160/5</t>
  </si>
  <si>
    <t>էլեկտրոդներ</t>
  </si>
  <si>
    <t>44118400/13</t>
  </si>
  <si>
    <t>44118400/14</t>
  </si>
  <si>
    <t>44161250/3</t>
  </si>
  <si>
    <t>44531130/9</t>
  </si>
  <si>
    <t>պտուտակագամ</t>
  </si>
  <si>
    <t>45421119/1</t>
  </si>
  <si>
    <t>ներկառուցված կահույքի պատրաստման ― տեղադրման աշխատանքներ</t>
  </si>
  <si>
    <t>98111140/236</t>
  </si>
  <si>
    <t>71241200/1186</t>
  </si>
  <si>
    <t>71241200/1188</t>
  </si>
  <si>
    <t>71241200/1189</t>
  </si>
  <si>
    <t>71241200/1193</t>
  </si>
  <si>
    <t>71241200/1185</t>
  </si>
  <si>
    <t>71241200/1183</t>
  </si>
  <si>
    <t>71241200/1191</t>
  </si>
  <si>
    <t>71241200/1187</t>
  </si>
  <si>
    <t>71241200/1181</t>
  </si>
  <si>
    <t>71241200/1190</t>
  </si>
  <si>
    <t>71241200/1184</t>
  </si>
  <si>
    <t>71241200/1179</t>
  </si>
  <si>
    <t>71241200/1182</t>
  </si>
  <si>
    <t>71241200/1180</t>
  </si>
  <si>
    <t>71241200/1192</t>
  </si>
  <si>
    <t>98111140/239</t>
  </si>
  <si>
    <t>98111140/237</t>
  </si>
  <si>
    <t>98111140/241</t>
  </si>
  <si>
    <t>98111140/238</t>
  </si>
  <si>
    <t>98111140/240</t>
  </si>
  <si>
    <t>71351540/925</t>
  </si>
  <si>
    <t>71351540/924</t>
  </si>
  <si>
    <t>71351540/926</t>
  </si>
  <si>
    <t>71351540/930</t>
  </si>
  <si>
    <t>71351540/927</t>
  </si>
  <si>
    <t>71351540/928</t>
  </si>
  <si>
    <t>71241200/1194</t>
  </si>
  <si>
    <t>50531140/78</t>
  </si>
  <si>
    <t>60 000</t>
  </si>
  <si>
    <t>71351540/920</t>
  </si>
  <si>
    <t>71351540/922</t>
  </si>
  <si>
    <t>71351540/421</t>
  </si>
  <si>
    <t>71351540/419</t>
  </si>
  <si>
    <t>71351540/918</t>
  </si>
  <si>
    <t>71351540/417</t>
  </si>
  <si>
    <t>98111140/235</t>
  </si>
  <si>
    <t>45221142/618</t>
  </si>
  <si>
    <t>50341500/2</t>
  </si>
  <si>
    <t>վարժասարքեր</t>
  </si>
  <si>
    <t>մարզման ցատկացանցեր (բատուտներ)</t>
  </si>
  <si>
    <t>45611300/209</t>
  </si>
  <si>
    <t>45611300/208</t>
  </si>
  <si>
    <t>45611300/697</t>
  </si>
  <si>
    <t>45611300/698</t>
  </si>
  <si>
    <t>45611300/699</t>
  </si>
  <si>
    <t>45611300/694</t>
  </si>
  <si>
    <t>45611300/696</t>
  </si>
  <si>
    <t>45611300/695</t>
  </si>
  <si>
    <t>45611300/205</t>
  </si>
  <si>
    <t>45611300/204</t>
  </si>
  <si>
    <t>45611300/203</t>
  </si>
  <si>
    <t>45611300/207</t>
  </si>
  <si>
    <t>45611300/200</t>
  </si>
  <si>
    <t>45611300/202</t>
  </si>
  <si>
    <t>45611300/206</t>
  </si>
  <si>
    <t>45611300/201</t>
  </si>
  <si>
    <t>45221142/119</t>
  </si>
  <si>
    <t>39541170/14</t>
  </si>
  <si>
    <t>ճոպաններ</t>
  </si>
  <si>
    <t>39541170/15</t>
  </si>
  <si>
    <t xml:space="preserve">բաժին 04, խումբ 2, դաս 4 Ոռոգման ցանցի կառուցում և վերանորոգում </t>
  </si>
  <si>
    <t>45231126/505</t>
  </si>
  <si>
    <t>բաժին 04, խումբ 5, դաս 1  Փողոցների, հրապարակների, այգիների կահավորում</t>
  </si>
  <si>
    <t>34921210/503</t>
  </si>
  <si>
    <t>71241200/1703</t>
  </si>
  <si>
    <t>71241200/1202</t>
  </si>
  <si>
    <t>ս</t>
  </si>
  <si>
    <t>71351540/467</t>
  </si>
  <si>
    <t>71351540/468</t>
  </si>
  <si>
    <t>71351540/470</t>
  </si>
  <si>
    <t>71351540/471</t>
  </si>
  <si>
    <t>71351540/469</t>
  </si>
  <si>
    <t>71351540/437</t>
  </si>
  <si>
    <t>բաժին 06, խումբ 6, դաս 1, . բազմաբնակարան շենքերի մուտքերի դռների պտրաստման և տեղադրման աշխատանքներ :</t>
  </si>
  <si>
    <t>71241200/1197</t>
  </si>
  <si>
    <t>71241200/1199</t>
  </si>
  <si>
    <t>71351540/964</t>
  </si>
  <si>
    <t>71351540/963</t>
  </si>
  <si>
    <t>71351540/962</t>
  </si>
  <si>
    <t>71351540/966</t>
  </si>
  <si>
    <t>71351540/952</t>
  </si>
  <si>
    <t>71351540/965</t>
  </si>
  <si>
    <t>բաժին 10, խումբ 7, դաս 1, 8. Բազմազավակ, երիտասարդ և այլ խմբերին պատկանող ընտանիքներին աջակցություն</t>
  </si>
  <si>
    <t>32324900/12</t>
  </si>
  <si>
    <t>39141170/16</t>
  </si>
  <si>
    <t>39141200/2</t>
  </si>
  <si>
    <t>ներքնակներ</t>
  </si>
  <si>
    <t>39141340/5</t>
  </si>
  <si>
    <t>հյուրասենյակի կահույք</t>
  </si>
  <si>
    <t>39721410/5</t>
  </si>
  <si>
    <t>42711170/9</t>
  </si>
  <si>
    <t>71351540/490</t>
  </si>
  <si>
    <t>71351540/489</t>
  </si>
  <si>
    <t>71351540/483</t>
  </si>
  <si>
    <t>71351540/486</t>
  </si>
  <si>
    <t>71351540/485</t>
  </si>
  <si>
    <t>71351540/484</t>
  </si>
  <si>
    <t>71351540/473</t>
  </si>
  <si>
    <t>71351540/478</t>
  </si>
  <si>
    <t>71351540/472</t>
  </si>
  <si>
    <t>71351540/476</t>
  </si>
  <si>
    <t>71351540/475</t>
  </si>
  <si>
    <t>71351540/474</t>
  </si>
  <si>
    <t>71351540/479</t>
  </si>
  <si>
    <t>71351540/477</t>
  </si>
  <si>
    <t>71351540/988</t>
  </si>
  <si>
    <t>71241200/1205</t>
  </si>
  <si>
    <t>71241200/1204</t>
  </si>
  <si>
    <t>71351540/929</t>
  </si>
  <si>
    <t>45221142/124</t>
  </si>
  <si>
    <t>71351540/493</t>
  </si>
  <si>
    <t>71351540/495</t>
  </si>
  <si>
    <t>71351540/996</t>
  </si>
  <si>
    <t>71351540/994</t>
  </si>
  <si>
    <t>71351540/492</t>
  </si>
  <si>
    <t>71351540/491</t>
  </si>
  <si>
    <t>98111140/242</t>
  </si>
  <si>
    <t>45461100/20</t>
  </si>
  <si>
    <t>45461100/21</t>
  </si>
  <si>
    <t>45461100/22</t>
  </si>
  <si>
    <t>45461100/23</t>
  </si>
  <si>
    <t>45461100/24</t>
  </si>
  <si>
    <t>44163172/2</t>
  </si>
  <si>
    <t>33761600/7</t>
  </si>
  <si>
    <t>37521160/47</t>
  </si>
  <si>
    <t>37521160/46</t>
  </si>
  <si>
    <t>37521160/55</t>
  </si>
  <si>
    <t>37521160/54</t>
  </si>
  <si>
    <t>37521160/48</t>
  </si>
  <si>
    <t>37521160/45</t>
  </si>
  <si>
    <t>37521160/43</t>
  </si>
  <si>
    <t>37521160/49</t>
  </si>
  <si>
    <t>37521160/51</t>
  </si>
  <si>
    <t>37521160/44</t>
  </si>
  <si>
    <t>37521160/53</t>
  </si>
  <si>
    <t>37521160/52</t>
  </si>
  <si>
    <t>37521160/50</t>
  </si>
  <si>
    <t>37421210/50</t>
  </si>
  <si>
    <t>37421210/46</t>
  </si>
  <si>
    <t>37431220/4</t>
  </si>
  <si>
    <t>37421210/51</t>
  </si>
  <si>
    <t>37421210/49</t>
  </si>
  <si>
    <t>37421210/48</t>
  </si>
  <si>
    <t>37421210/45</t>
  </si>
  <si>
    <t>37421210/47</t>
  </si>
  <si>
    <t>37521160/566</t>
  </si>
  <si>
    <t>37521160/567</t>
  </si>
  <si>
    <t>37521160/568</t>
  </si>
  <si>
    <t>37521160/563</t>
  </si>
  <si>
    <t>37521160/569</t>
  </si>
  <si>
    <t>37521160/564</t>
  </si>
  <si>
    <t>37521160/565</t>
  </si>
  <si>
    <t>71241200/1208</t>
  </si>
  <si>
    <t>34921440/31</t>
  </si>
  <si>
    <t>45221143/507</t>
  </si>
  <si>
    <t>մետաղական կրող կոնստրուկցիաներ</t>
  </si>
  <si>
    <t>45221143/506</t>
  </si>
  <si>
    <t>39121100/12</t>
  </si>
  <si>
    <t>39141170/19</t>
  </si>
  <si>
    <t>39141260/10</t>
  </si>
  <si>
    <t>98111140/243</t>
  </si>
  <si>
    <t>32324900/13</t>
  </si>
  <si>
    <t>39141170/17</t>
  </si>
  <si>
    <t>39141170/18</t>
  </si>
  <si>
    <t>39711140/13</t>
  </si>
  <si>
    <t>39711310/4</t>
  </si>
  <si>
    <t>42711170/10</t>
  </si>
  <si>
    <t>45611300/210</t>
  </si>
  <si>
    <t>45611300/211</t>
  </si>
  <si>
    <t>45611300/212</t>
  </si>
  <si>
    <t>45611300/213</t>
  </si>
  <si>
    <t>71241200/1217</t>
  </si>
  <si>
    <t>55111100/2</t>
  </si>
  <si>
    <t>45221142/627</t>
  </si>
  <si>
    <t>30197643/6</t>
  </si>
  <si>
    <t>45461100/525</t>
  </si>
  <si>
    <t>45611300/145</t>
  </si>
  <si>
    <t>բաժին 04, խումբ 3, դաս 2խողովակաշարերի կառուցում  եւ վերակառուցում</t>
  </si>
  <si>
    <t>45231116/501</t>
  </si>
  <si>
    <t>գազի մատակարարման մագիստրալային խողովակների կառուցման աշխատանքներ</t>
  </si>
  <si>
    <t>98111140/746</t>
  </si>
  <si>
    <t>71241200/1218</t>
  </si>
  <si>
    <t>45221142/628</t>
  </si>
  <si>
    <t>39281100/36</t>
  </si>
  <si>
    <t>55311100/5</t>
  </si>
  <si>
    <t>որոշակի հաճախորդների համար նախատեսված ռեստորաններում սպասարկման ծառայություններ</t>
  </si>
  <si>
    <t>45211140/5</t>
  </si>
  <si>
    <t>շտրիխ կոդի կիրառման համակարգչային ծրագրային փաթեթներ</t>
  </si>
  <si>
    <t>71241200/1216</t>
  </si>
  <si>
    <t>71351540/498</t>
  </si>
  <si>
    <t>71351540/499</t>
  </si>
  <si>
    <t>հԲՄ</t>
  </si>
  <si>
    <t>71351540/500</t>
  </si>
  <si>
    <t>34141230/501</t>
  </si>
  <si>
    <t>շարժական կամուրջներ</t>
  </si>
  <si>
    <t>71241200/1215</t>
  </si>
  <si>
    <t>71241200/1214</t>
  </si>
  <si>
    <t>45221142/626</t>
  </si>
  <si>
    <t>98111140/244</t>
  </si>
  <si>
    <t>39511100/1</t>
  </si>
  <si>
    <t>վերմակներ</t>
  </si>
  <si>
    <t>39511190/1</t>
  </si>
  <si>
    <t>բարձ` բամբակյա</t>
  </si>
  <si>
    <t>50531140/79</t>
  </si>
  <si>
    <t>71241200/1209</t>
  </si>
  <si>
    <t>71241200/1210</t>
  </si>
  <si>
    <t>71241200/1211</t>
  </si>
  <si>
    <t>71241200/1212</t>
  </si>
  <si>
    <t>71241200/1213</t>
  </si>
  <si>
    <t>71351540/497</t>
  </si>
  <si>
    <t>71241200/1229</t>
  </si>
  <si>
    <t>79811100/34</t>
  </si>
  <si>
    <t>71241200/1231</t>
  </si>
  <si>
    <t>71241200/1230</t>
  </si>
  <si>
    <t>45461100/28</t>
  </si>
  <si>
    <t>98111140/248</t>
  </si>
  <si>
    <t>71241200/1221</t>
  </si>
  <si>
    <t>71351540/513</t>
  </si>
  <si>
    <t>98111140/245</t>
  </si>
  <si>
    <t>45441140/502</t>
  </si>
  <si>
    <t>վերաներկման աշխատանքներ</t>
  </si>
  <si>
    <t>45221142/633</t>
  </si>
  <si>
    <t>45221142/631</t>
  </si>
  <si>
    <t>45221142/632</t>
  </si>
  <si>
    <t>բաժին 06, խումբ 4, դաս 1, Արտաքին լուսավորության ցանցի արդիականացում</t>
  </si>
  <si>
    <t>45221142/629</t>
  </si>
  <si>
    <t>45221142/630</t>
  </si>
  <si>
    <t>71241200/1220</t>
  </si>
  <si>
    <t>79951110/232</t>
  </si>
  <si>
    <t>79951110/233</t>
  </si>
  <si>
    <t>79711110/8</t>
  </si>
  <si>
    <t>39715200/2</t>
  </si>
  <si>
    <t>39715200/3</t>
  </si>
  <si>
    <t>45221142/135</t>
  </si>
  <si>
    <t>45461100/26</t>
  </si>
  <si>
    <t>45221142/134</t>
  </si>
  <si>
    <t>30 249 650</t>
  </si>
  <si>
    <t>71351540/519</t>
  </si>
  <si>
    <t>98111140/247</t>
  </si>
  <si>
    <t>71351540/1008</t>
  </si>
  <si>
    <t>45221142/640</t>
  </si>
  <si>
    <t>45221142/636</t>
  </si>
  <si>
    <t>45221142/637</t>
  </si>
  <si>
    <t>45221142/639</t>
  </si>
  <si>
    <t>92621110/149</t>
  </si>
  <si>
    <t>92621110/150</t>
  </si>
  <si>
    <t>30211280/10</t>
  </si>
  <si>
    <t>30216110/15</t>
  </si>
  <si>
    <t>66511180/2</t>
  </si>
  <si>
    <t>շարժիչներով փոխադրամիջոցների ապահովագրման ծառայություններ</t>
  </si>
  <si>
    <t>66511180/3</t>
  </si>
  <si>
    <t>71351540/1004</t>
  </si>
  <si>
    <t>71241200/1228</t>
  </si>
  <si>
    <t>45231143/521</t>
  </si>
  <si>
    <t>71241200/1232</t>
  </si>
  <si>
    <t>71351540/1025</t>
  </si>
  <si>
    <t>79951100/59</t>
  </si>
  <si>
    <t>45461100/29</t>
  </si>
  <si>
    <t>98111140/251</t>
  </si>
  <si>
    <t>45221142/643</t>
  </si>
  <si>
    <t>32321200/3</t>
  </si>
  <si>
    <t>35121320/4</t>
  </si>
  <si>
    <t>35121320/5</t>
  </si>
  <si>
    <t>71241200/1233</t>
  </si>
  <si>
    <t>45221142/141</t>
  </si>
  <si>
    <t>45221142/642</t>
  </si>
  <si>
    <t>39281100/47</t>
  </si>
  <si>
    <t>39281100/45</t>
  </si>
  <si>
    <t>39281100/44</t>
  </si>
  <si>
    <t>39281100/46</t>
  </si>
  <si>
    <t>39281100/42</t>
  </si>
  <si>
    <t>39281100/43</t>
  </si>
  <si>
    <t>39281100/41</t>
  </si>
  <si>
    <t>39281100/40</t>
  </si>
  <si>
    <t>39281100/39</t>
  </si>
  <si>
    <t>39281100/38</t>
  </si>
  <si>
    <t>39281100/37</t>
  </si>
  <si>
    <t>63711180/504</t>
  </si>
  <si>
    <t>կամուրջների շահագործման ծառայություններ</t>
  </si>
  <si>
    <t>15897200/28</t>
  </si>
  <si>
    <t>18411200/1</t>
  </si>
  <si>
    <t>սպորտային հագուստ</t>
  </si>
  <si>
    <t>71241200/1236</t>
  </si>
  <si>
    <t>79951110/234</t>
  </si>
  <si>
    <t>79951110/235</t>
  </si>
  <si>
    <t>79951110/236</t>
  </si>
  <si>
    <t>45231187/504</t>
  </si>
  <si>
    <t>սալահատակման ― ասֆալտապատման աշխատանքներ</t>
  </si>
  <si>
    <t>32324900/14</t>
  </si>
  <si>
    <t>39711290/1</t>
  </si>
  <si>
    <t>միկրոալիքային վառարաններ</t>
  </si>
  <si>
    <t>39141240/10</t>
  </si>
  <si>
    <t>39141240/8</t>
  </si>
  <si>
    <t>39141240/9</t>
  </si>
  <si>
    <t>42711170/11</t>
  </si>
  <si>
    <t>39711310/5</t>
  </si>
  <si>
    <t>39711140/14</t>
  </si>
  <si>
    <t>39141260/11</t>
  </si>
  <si>
    <t>50531140/80</t>
  </si>
  <si>
    <t>Փորձաքննության ծառայություններ
/Նուբարաշենի խճուղի հ.5/2 և Խաղաղ Դոնի հ. 31  շենքերին հարակից ֆուտբոլի դաշտեր/</t>
  </si>
  <si>
    <t>50531140/81</t>
  </si>
  <si>
    <t>Փորձաքննության ծառայություններ
/Խաղաղ Դոնի  հ․27  և Ավանեսովի   հ.4 շենքերին հարակից մինի ֆուտբոլի դաշտեր/</t>
  </si>
  <si>
    <t>50531140/82</t>
  </si>
  <si>
    <t>Փորձաքննության ծառայություններ
/Խաղաղ Դոնի հ.1 շենքի 1-ին և 12-րդ մուտքերի դիմացի բակեր (խաղահրապարակներ), Խաղաղ Դոնի հ.1/1 շենքի  բակ (խաղահրապարակ)/</t>
  </si>
  <si>
    <t>50531140/83</t>
  </si>
  <si>
    <t>Փորձաքննության ծառայություններ
/Ավանեսովի հ.2/1, հ.7, հ.20, հ.26 շենքերի բակեր (խաղահրապարակներ)/</t>
  </si>
  <si>
    <t>50531140/84</t>
  </si>
  <si>
    <t>Փորձաքննության ծառայություններ
/Նուբարաշենի հ. 5/1 շենքի բակային տարածք)/</t>
  </si>
  <si>
    <t>50531140/85</t>
  </si>
  <si>
    <t>Փորձաքննության ծառայություններ
/Խաղաղ Դոնի հ. 23 և հ. 35 շենքերի բակեր (խաղահրապարակներ)/</t>
  </si>
  <si>
    <t>71241200/1234</t>
  </si>
  <si>
    <t>71241200/1235</t>
  </si>
  <si>
    <t>98111140/250</t>
  </si>
  <si>
    <t>98111140/249</t>
  </si>
  <si>
    <t>37531200/58</t>
  </si>
  <si>
    <t>45221142/644</t>
  </si>
  <si>
    <t>71351540/527</t>
  </si>
  <si>
    <t>60411200/12</t>
  </si>
  <si>
    <t>71241200/1237</t>
  </si>
  <si>
    <t>60411200/13</t>
  </si>
  <si>
    <t>45221142/645</t>
  </si>
  <si>
    <t>39715200/504</t>
  </si>
  <si>
    <t>42911150/501</t>
  </si>
  <si>
    <t>օդափոխման սարքավորումներ</t>
  </si>
  <si>
    <t>39141240/11</t>
  </si>
  <si>
    <t>39711140/15</t>
  </si>
  <si>
    <t>39711140/16</t>
  </si>
  <si>
    <t>39721410/6</t>
  </si>
  <si>
    <t>42711170/12</t>
  </si>
  <si>
    <t>50111170/1</t>
  </si>
  <si>
    <t>ավտոմեքենաների պահպանման ծառայություններ</t>
  </si>
  <si>
    <t>15897200/29</t>
  </si>
  <si>
    <t>30192700/17</t>
  </si>
  <si>
    <t>31521100/1</t>
  </si>
  <si>
    <t>սեղանի լամպեր</t>
  </si>
  <si>
    <t>37521140/1</t>
  </si>
  <si>
    <t>կրթական խաղեր</t>
  </si>
  <si>
    <t>77311300/501</t>
  </si>
  <si>
    <t>մոլախոտերի ոչնչացման ծառայություններ</t>
  </si>
  <si>
    <t>4213</t>
  </si>
  <si>
    <t>70311200/1</t>
  </si>
  <si>
    <t>տարածքների վարձակալության ծառայություններ</t>
  </si>
  <si>
    <t>79991110/5</t>
  </si>
  <si>
    <t>71241200/1241</t>
  </si>
  <si>
    <t>71241200/1242</t>
  </si>
  <si>
    <t>71241200/1243</t>
  </si>
  <si>
    <t>71241200/1244</t>
  </si>
  <si>
    <t>71241200/1245</t>
  </si>
  <si>
    <t>71241200/1246</t>
  </si>
  <si>
    <t>15897200/530</t>
  </si>
  <si>
    <t>39511120/504</t>
  </si>
  <si>
    <t>71351540/530</t>
  </si>
  <si>
    <t>71351540/531</t>
  </si>
  <si>
    <t>71241200/1240</t>
  </si>
  <si>
    <t>45611300/214</t>
  </si>
  <si>
    <t>45611300/715</t>
  </si>
  <si>
    <t>98111140/253</t>
  </si>
  <si>
    <t>45221142/148</t>
  </si>
  <si>
    <t>79951110/237</t>
  </si>
  <si>
    <t>79951110/238</t>
  </si>
  <si>
    <t>60411200/15</t>
  </si>
  <si>
    <t>39111320/18</t>
  </si>
  <si>
    <t>71241200/1238</t>
  </si>
  <si>
    <t>60411200/14</t>
  </si>
  <si>
    <t>45261124/26</t>
  </si>
  <si>
    <t>98111140/252</t>
  </si>
  <si>
    <t>66511170/19</t>
  </si>
  <si>
    <t>66511170/20</t>
  </si>
  <si>
    <t>71241200/1239</t>
  </si>
  <si>
    <t>45221142/146</t>
  </si>
  <si>
    <t>71351540/528</t>
  </si>
  <si>
    <t>64211110/1</t>
  </si>
  <si>
    <t>71351540/529</t>
  </si>
  <si>
    <t>71241200/1248</t>
  </si>
  <si>
    <r>
      <t>նախագծերի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պատրաստում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ծախսերի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գնահատում</t>
    </r>
  </si>
  <si>
    <t>71241200/1249</t>
  </si>
  <si>
    <t>71241200/1250</t>
  </si>
  <si>
    <t>71241200/1251</t>
  </si>
  <si>
    <t>71241200/1252</t>
  </si>
  <si>
    <t>50531140/93</t>
  </si>
  <si>
    <r>
      <t>փորձաքննության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</si>
  <si>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300 000</t>
  </si>
  <si>
    <t>92621110/151</t>
  </si>
  <si>
    <t>92621110/152</t>
  </si>
  <si>
    <t>92621110/153</t>
  </si>
  <si>
    <t>92621110/154</t>
  </si>
  <si>
    <t>92621110/155</t>
  </si>
  <si>
    <t>92621110/156</t>
  </si>
  <si>
    <t>92621110/157</t>
  </si>
  <si>
    <t>92621110/158</t>
  </si>
  <si>
    <t>92621110/159</t>
  </si>
  <si>
    <t>92621110/160</t>
  </si>
  <si>
    <t>92621110/161</t>
  </si>
  <si>
    <t>92621110/162</t>
  </si>
  <si>
    <t>92621110/163</t>
  </si>
  <si>
    <t>92621110/164</t>
  </si>
  <si>
    <t>բաժին 10, խումբ 3, դաս 1,Հարազատ չունեցող անձանց հուղարկավորության կազմակերպում</t>
  </si>
  <si>
    <t>71241200/1256</t>
  </si>
  <si>
    <t>71241200/1257</t>
  </si>
  <si>
    <t>71241200/1258</t>
  </si>
  <si>
    <t>71241200/1259</t>
  </si>
  <si>
    <t>71241200/1260</t>
  </si>
  <si>
    <t>71241200/1261</t>
  </si>
  <si>
    <t>98111140/266</t>
  </si>
  <si>
    <t>71241200/1255</t>
  </si>
  <si>
    <t>45611300/223</t>
  </si>
  <si>
    <t>98111140/260</t>
  </si>
  <si>
    <t>98111140/261</t>
  </si>
  <si>
    <t>98111140/262</t>
  </si>
  <si>
    <t>98111140/263</t>
  </si>
  <si>
    <t>98111140/264</t>
  </si>
  <si>
    <t>98111140/265</t>
  </si>
  <si>
    <t>71351540/1048</t>
  </si>
  <si>
    <t>71351540/532</t>
  </si>
  <si>
    <t>71241200/1253</t>
  </si>
  <si>
    <t>71241200/1254</t>
  </si>
  <si>
    <t>45221142/149</t>
  </si>
  <si>
    <t>44482300/1</t>
  </si>
  <si>
    <t>կրակմարիչ</t>
  </si>
  <si>
    <t>կրակմարիչ, փոշային</t>
  </si>
  <si>
    <t>92151100/4</t>
  </si>
  <si>
    <t>45411100/4</t>
  </si>
  <si>
    <t>սվաղման աշխատանք</t>
  </si>
  <si>
    <t>45411100/5</t>
  </si>
  <si>
    <t>45411100/6</t>
  </si>
  <si>
    <t>98111140/257</t>
  </si>
  <si>
    <t>98111140/258</t>
  </si>
  <si>
    <t>98111140/259</t>
  </si>
  <si>
    <t>բաժին 08, խումբ 1, դաս 1, Հանգստի գոտիների և զբոսայգիների կառուցում ու պահպանում</t>
  </si>
  <si>
    <t>45611300/722</t>
  </si>
  <si>
    <t>45611300/720</t>
  </si>
  <si>
    <t>45611300/216</t>
  </si>
  <si>
    <t>45611300/217</t>
  </si>
  <si>
    <t>45611300/218</t>
  </si>
  <si>
    <t>45611300/219</t>
  </si>
  <si>
    <t>31221230/5</t>
  </si>
  <si>
    <t>32421100/7</t>
  </si>
  <si>
    <t>50531140/94</t>
  </si>
  <si>
    <t>փորձաքննության ծառայություններ /վարչական շենքի վերելակի փորձաքննություն/</t>
  </si>
  <si>
    <t>71241200/1264</t>
  </si>
  <si>
    <t>31711420/1</t>
  </si>
  <si>
    <t>sim քարտեր</t>
  </si>
  <si>
    <t>71241200/1263</t>
  </si>
  <si>
    <t>71241200/1262</t>
  </si>
  <si>
    <t>98111140/268</t>
  </si>
  <si>
    <t>66511170/23</t>
  </si>
  <si>
    <r>
      <t>փոխադրամիջոցների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ապահովագրական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</si>
  <si>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66511170/22</t>
  </si>
  <si>
    <t>66511170/21</t>
  </si>
  <si>
    <t>111 000</t>
  </si>
  <si>
    <t>128 000</t>
  </si>
  <si>
    <t>150 000</t>
  </si>
  <si>
    <t>71351540/549</t>
  </si>
  <si>
    <t>բաժին 10, խումբ 07, դաս 1Արտակարգ իրավիճակների և նմանատիպ այլ դեպքերում կյանքի դժվարին իրավիճակում հայտնված անձանց և ընտանիքներին աջակցության ծրագրերի մշակում և իրականացում»</t>
  </si>
  <si>
    <t>33751100/14</t>
  </si>
  <si>
    <t>39221400/13</t>
  </si>
  <si>
    <t>15897200/33</t>
  </si>
  <si>
    <t>45211140/6</t>
  </si>
  <si>
    <t>31211340/2</t>
  </si>
  <si>
    <t>էլեկտրաէներգիայի հոսանքափոխարկիչ</t>
  </si>
  <si>
    <t>31211340/3</t>
  </si>
  <si>
    <t>31221230/6</t>
  </si>
  <si>
    <t>31221230/7</t>
  </si>
  <si>
    <t>31531660/1</t>
  </si>
  <si>
    <t>գնդաձ― լամպեր</t>
  </si>
  <si>
    <t>31711620/1</t>
  </si>
  <si>
    <t>լուսային դիոդներ</t>
  </si>
  <si>
    <t>31711620/2</t>
  </si>
  <si>
    <t>31711620/3</t>
  </si>
  <si>
    <t>31711620/4</t>
  </si>
  <si>
    <t>31711620/5</t>
  </si>
  <si>
    <t>31711620/6</t>
  </si>
  <si>
    <t>31711620/7</t>
  </si>
  <si>
    <t>44141200/1</t>
  </si>
  <si>
    <t>շրջանակներ</t>
  </si>
  <si>
    <t>44141200/10</t>
  </si>
  <si>
    <t>44141200/11</t>
  </si>
  <si>
    <t>44141200/12</t>
  </si>
  <si>
    <t>44141200/13</t>
  </si>
  <si>
    <t>44141200/14</t>
  </si>
  <si>
    <t>44141200/15</t>
  </si>
  <si>
    <t>44141200/2</t>
  </si>
  <si>
    <t>44141200/3</t>
  </si>
  <si>
    <t>44141200/4</t>
  </si>
  <si>
    <t>44141200/5</t>
  </si>
  <si>
    <t>44141200/6</t>
  </si>
  <si>
    <t>44141200/7</t>
  </si>
  <si>
    <t>44141200/8</t>
  </si>
  <si>
    <t>44141200/9</t>
  </si>
  <si>
    <t>Մեկ անձ</t>
  </si>
  <si>
    <t>բաժին 04, խումբ 9, դաս 1, 1.Տոնական ձ―ավորում</t>
  </si>
  <si>
    <t>48721100/2</t>
  </si>
  <si>
    <t>79951100/60</t>
  </si>
  <si>
    <t>45231143/23</t>
  </si>
  <si>
    <t>98111140/282</t>
  </si>
  <si>
    <t>71241200/1266</t>
  </si>
  <si>
    <t>71241200/1267</t>
  </si>
  <si>
    <t>71241200/1268</t>
  </si>
  <si>
    <t>71241200/1269</t>
  </si>
  <si>
    <t>31685000/14</t>
  </si>
  <si>
    <t>19431700/1</t>
  </si>
  <si>
    <t>71351540/572</t>
  </si>
  <si>
    <t>71351540/573</t>
  </si>
  <si>
    <t>98111140/280</t>
  </si>
  <si>
    <r>
      <t>հեղինակային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</si>
  <si>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181 500</t>
  </si>
  <si>
    <t>76131100/2</t>
  </si>
  <si>
    <r>
      <t>գազասպառման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տեխնիկական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սպասարկման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</si>
  <si>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65 000</t>
  </si>
  <si>
    <t>75251200/2</t>
  </si>
  <si>
    <r>
      <t>հակահրդեհային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</si>
  <si>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35 000</t>
  </si>
  <si>
    <t>71351540/1055</t>
  </si>
  <si>
    <t>71351540/1058</t>
  </si>
  <si>
    <t>71351540/1057</t>
  </si>
  <si>
    <t>71351540/1054</t>
  </si>
  <si>
    <t>71351540/1056</t>
  </si>
  <si>
    <t>71241200/1265</t>
  </si>
  <si>
    <t>71351540/565</t>
  </si>
  <si>
    <t>71351540/563</t>
  </si>
  <si>
    <t>71351540/564</t>
  </si>
  <si>
    <t>71351540/562</t>
  </si>
  <si>
    <t>71351540/560</t>
  </si>
  <si>
    <t>71351540/571</t>
  </si>
  <si>
    <t>71351540/570</t>
  </si>
  <si>
    <t>71351540/568</t>
  </si>
  <si>
    <t>71351540/569</t>
  </si>
  <si>
    <t>71351540/1067</t>
  </si>
  <si>
    <t>71351540/566</t>
  </si>
  <si>
    <t>98111140/272</t>
  </si>
  <si>
    <t>98111140/273</t>
  </si>
  <si>
    <t>98111140/274</t>
  </si>
  <si>
    <t>98111140/275</t>
  </si>
  <si>
    <t>45221142/650</t>
  </si>
  <si>
    <t>45231143/522</t>
  </si>
  <si>
    <t>45221142/651</t>
  </si>
  <si>
    <t>98111140/278</t>
  </si>
  <si>
    <t>03121210/5</t>
  </si>
  <si>
    <t>ծաղկային կոմպոզիցիաներ</t>
  </si>
  <si>
    <t>ՀՄԱ</t>
  </si>
  <si>
    <t>98111140/271</t>
  </si>
  <si>
    <t>98111140/270</t>
  </si>
  <si>
    <t>45611300/226</t>
  </si>
  <si>
    <t>45611300/225</t>
  </si>
  <si>
    <t>98111140/269</t>
  </si>
  <si>
    <t>37531240/18</t>
  </si>
  <si>
    <t>37531240/19</t>
  </si>
  <si>
    <t>37531240/20</t>
  </si>
  <si>
    <t>37531240/21</t>
  </si>
  <si>
    <t>98111140/276</t>
  </si>
  <si>
    <t>98111140/277</t>
  </si>
  <si>
    <t>45611300/227</t>
  </si>
  <si>
    <t>45611300/228</t>
  </si>
  <si>
    <t>98111140/283</t>
  </si>
  <si>
    <t>98111140/284</t>
  </si>
  <si>
    <t>33681200/503</t>
  </si>
  <si>
    <t>ռետինե սալիկներ</t>
  </si>
  <si>
    <t>39111320/520</t>
  </si>
  <si>
    <t>39293300/503</t>
  </si>
  <si>
    <t>արհեստական խոտ</t>
  </si>
  <si>
    <t>15897200/37</t>
  </si>
  <si>
    <t>45221142/152</t>
  </si>
  <si>
    <t>18931210/2</t>
  </si>
  <si>
    <t>թղթյա տոպրակներ</t>
  </si>
  <si>
    <t>19642000/1</t>
  </si>
  <si>
    <t>պոլիէթիլենային պարկ, սննդային</t>
  </si>
  <si>
    <t>79711110/9</t>
  </si>
  <si>
    <t>66511170/27</t>
  </si>
  <si>
    <t>71241200/1286</t>
  </si>
  <si>
    <t>71241200/1284</t>
  </si>
  <si>
    <t>71241200/1281</t>
  </si>
  <si>
    <t>71241200/1285</t>
  </si>
  <si>
    <t>71241200/1282</t>
  </si>
  <si>
    <t>71241200/1280</t>
  </si>
  <si>
    <t>71241200/1283</t>
  </si>
  <si>
    <t>15897200/34</t>
  </si>
  <si>
    <t>98111140/285</t>
  </si>
  <si>
    <t>39711140/17</t>
  </si>
  <si>
    <t>39721410/7</t>
  </si>
  <si>
    <t>42711170/13</t>
  </si>
  <si>
    <t>39141240/12</t>
  </si>
  <si>
    <t>15897200/38</t>
  </si>
  <si>
    <t>Գհ</t>
  </si>
  <si>
    <t>32324900/15</t>
  </si>
  <si>
    <t>39111230/4</t>
  </si>
  <si>
    <t>փոքր բազմոցներ</t>
  </si>
  <si>
    <t>39711110/6</t>
  </si>
  <si>
    <t>39711310/6</t>
  </si>
  <si>
    <t>42711140/2</t>
  </si>
  <si>
    <t>42711170/14</t>
  </si>
  <si>
    <t>92621110/166</t>
  </si>
  <si>
    <t>15897200/35</t>
  </si>
  <si>
    <t>50531140/95</t>
  </si>
  <si>
    <t>71351540/581</t>
  </si>
  <si>
    <t>71351540/1080</t>
  </si>
  <si>
    <t>71351540/1077</t>
  </si>
  <si>
    <t>71351540/1078</t>
  </si>
  <si>
    <t>71351540/1079</t>
  </si>
  <si>
    <t>30197622/22</t>
  </si>
  <si>
    <t>71351540/574</t>
  </si>
  <si>
    <t>60411200/16</t>
  </si>
  <si>
    <t>44221100/1</t>
  </si>
  <si>
    <t>պատուհաններ</t>
  </si>
  <si>
    <t>71241200/1272</t>
  </si>
  <si>
    <t>71241200/1273</t>
  </si>
  <si>
    <t>71241200/1274</t>
  </si>
  <si>
    <t>71241200/1275</t>
  </si>
  <si>
    <t>71241200/1276</t>
  </si>
  <si>
    <t>71241200/1277</t>
  </si>
  <si>
    <t>71241200/1278</t>
  </si>
  <si>
    <t>66511180/4</t>
  </si>
  <si>
    <t>66511180/5</t>
  </si>
  <si>
    <t>66511180/6</t>
  </si>
  <si>
    <t>66511180/7</t>
  </si>
  <si>
    <t>71351540/575</t>
  </si>
  <si>
    <t>71351540/576</t>
  </si>
  <si>
    <t>66511170/26</t>
  </si>
  <si>
    <t>66511170/25</t>
  </si>
  <si>
    <t>66511170/24</t>
  </si>
  <si>
    <t>39138310/10</t>
  </si>
  <si>
    <t>50111170/2</t>
  </si>
  <si>
    <t>50111170/3</t>
  </si>
  <si>
    <t>50111170/4</t>
  </si>
  <si>
    <t>39515440/11</t>
  </si>
  <si>
    <t>30211220/26</t>
  </si>
  <si>
    <t>30239110/7</t>
  </si>
  <si>
    <t>30236170/7</t>
  </si>
  <si>
    <t>30236170/6</t>
  </si>
  <si>
    <t>42121420/1</t>
  </si>
  <si>
    <t>ճնշակներ (կոմպրեսորներ)</t>
  </si>
  <si>
    <t>30211220/25</t>
  </si>
  <si>
    <t>30232231/11</t>
  </si>
  <si>
    <t>34631140/9</t>
  </si>
  <si>
    <t>լոկոմոտիվների կամ շարժակազմի անիվների սռնիներ, անվադողեր ― այլ մասեր</t>
  </si>
  <si>
    <t>34631140/10</t>
  </si>
  <si>
    <t>4264</t>
  </si>
  <si>
    <t>30232231/9</t>
  </si>
  <si>
    <t>30232231/10</t>
  </si>
  <si>
    <t>35121320/7</t>
  </si>
  <si>
    <t>45231187/506</t>
  </si>
  <si>
    <t>71351540/1089</t>
  </si>
  <si>
    <t>71351540/588</t>
  </si>
  <si>
    <t>79951110/239</t>
  </si>
  <si>
    <t>79951110/240</t>
  </si>
  <si>
    <t>79951110/241</t>
  </si>
  <si>
    <t>71351540/585</t>
  </si>
  <si>
    <t>71351540/586</t>
  </si>
  <si>
    <t>71351540/587</t>
  </si>
  <si>
    <t>45611300/729</t>
  </si>
  <si>
    <t>98111140/786</t>
  </si>
  <si>
    <t>64211280/4</t>
  </si>
  <si>
    <t>64211280/5</t>
  </si>
  <si>
    <t>71351540/584</t>
  </si>
  <si>
    <t>71241200/1289</t>
  </si>
  <si>
    <t>71241200/1290</t>
  </si>
  <si>
    <t>71241200/1291</t>
  </si>
  <si>
    <t>71241200/1292</t>
  </si>
  <si>
    <t>71241200/1293</t>
  </si>
  <si>
    <t>71241200/1294</t>
  </si>
  <si>
    <t>71241200/1295</t>
  </si>
  <si>
    <t>50531140/98</t>
  </si>
  <si>
    <t>45221142/153</t>
  </si>
  <si>
    <t>45221142/654</t>
  </si>
  <si>
    <t>98111140/287</t>
  </si>
  <si>
    <t>71241200/1296</t>
  </si>
  <si>
    <t>03211300/1</t>
  </si>
  <si>
    <t>բրինձ</t>
  </si>
  <si>
    <t>15131631/1</t>
  </si>
  <si>
    <t>մսի պահածո</t>
  </si>
  <si>
    <t>15331153/2</t>
  </si>
  <si>
    <t>ոսպ</t>
  </si>
  <si>
    <t>15421100/1</t>
  </si>
  <si>
    <t>ար―ածաղկի ձեթ, ռաֆինացված, (զտած)</t>
  </si>
  <si>
    <t>15511600/2</t>
  </si>
  <si>
    <t>խտացրած կաթ</t>
  </si>
  <si>
    <t>15612180/2</t>
  </si>
  <si>
    <t>բարձր տեսակի ցորենի ալյուր</t>
  </si>
  <si>
    <t>15616000/3</t>
  </si>
  <si>
    <t>հնդկաձավար</t>
  </si>
  <si>
    <t>15831000/5</t>
  </si>
  <si>
    <t>շաքարավազ սպիտակ</t>
  </si>
  <si>
    <t>15851100/3</t>
  </si>
  <si>
    <t>մակարոն</t>
  </si>
  <si>
    <t>15861100/3</t>
  </si>
  <si>
    <t>15863200/5</t>
  </si>
  <si>
    <t>19642100/2</t>
  </si>
  <si>
    <t>պոլիէթիլենային այլ արտադրանք</t>
  </si>
  <si>
    <t>33761000/2</t>
  </si>
  <si>
    <t>զուգարանի թուղթ, ռուլոնով</t>
  </si>
  <si>
    <t>39513200/14</t>
  </si>
  <si>
    <t>39831240/11</t>
  </si>
  <si>
    <t>39831241/3</t>
  </si>
  <si>
    <t>օճառ, ձեռքի</t>
  </si>
  <si>
    <t>39831243/1</t>
  </si>
  <si>
    <t>լվացքի փոշի ավտոմատ</t>
  </si>
  <si>
    <t>45221142/551</t>
  </si>
  <si>
    <t>35331100/1</t>
  </si>
  <si>
    <t>գնդակներ</t>
  </si>
  <si>
    <t>37421141/1</t>
  </si>
  <si>
    <t>պտտաձող</t>
  </si>
  <si>
    <t>37421240/1</t>
  </si>
  <si>
    <t>սպորտային մարմնամարզության նժույգ թափեր (մարզումային)</t>
  </si>
  <si>
    <t>37431210/1</t>
  </si>
  <si>
    <t>ցատկապարան</t>
  </si>
  <si>
    <t>37431270/1</t>
  </si>
  <si>
    <t>մարզագունդ (հանտել)</t>
  </si>
  <si>
    <t>37451540/1</t>
  </si>
  <si>
    <t>թենիսի ձեռնաթիակներ</t>
  </si>
  <si>
    <t>37451640/1</t>
  </si>
  <si>
    <t>սկավառակներ</t>
  </si>
  <si>
    <t>37451640/2</t>
  </si>
  <si>
    <t>37451640/3</t>
  </si>
  <si>
    <t>37451650/1</t>
  </si>
  <si>
    <t>գնդեր (հրման համար)</t>
  </si>
  <si>
    <t>37451650/2</t>
  </si>
  <si>
    <t>33141129/1</t>
  </si>
  <si>
    <t>33141129/2</t>
  </si>
  <si>
    <t>37421120/1</t>
  </si>
  <si>
    <t>ըմբշամարտի խրտվիլակ</t>
  </si>
  <si>
    <t>37421151/2</t>
  </si>
  <si>
    <t>մարմնամարզական պատ</t>
  </si>
  <si>
    <t>37421152/1</t>
  </si>
  <si>
    <t>մարմնամարզական կամրջակ</t>
  </si>
  <si>
    <t>37421153/2</t>
  </si>
  <si>
    <t>մարմնամարզական նստարան</t>
  </si>
  <si>
    <t>37421160/1</t>
  </si>
  <si>
    <t>մարմնամարզական պարաններ</t>
  </si>
  <si>
    <t>37421161/1</t>
  </si>
  <si>
    <t>մարմնամարզության ժապավեն</t>
  </si>
  <si>
    <t>37421170/1</t>
  </si>
  <si>
    <t>մարմնամարզական օղակներ</t>
  </si>
  <si>
    <t>37421171/1</t>
  </si>
  <si>
    <t>մարմնամարզական գնդակ</t>
  </si>
  <si>
    <t>37421181/1</t>
  </si>
  <si>
    <t>մարմնամարզական պարան` մագլցման համար</t>
  </si>
  <si>
    <t>37421210/52</t>
  </si>
  <si>
    <t>37421300/1</t>
  </si>
  <si>
    <t>մարմնամարզական ներքնակներ</t>
  </si>
  <si>
    <t>37421300/2</t>
  </si>
  <si>
    <t>37421300/3</t>
  </si>
  <si>
    <t>37421300/4</t>
  </si>
  <si>
    <t>բռնցքամարտի տանձեր</t>
  </si>
  <si>
    <t>37431110/2</t>
  </si>
  <si>
    <t>37431110/3</t>
  </si>
  <si>
    <t>37431280/1</t>
  </si>
  <si>
    <t>ծանրաձողեր</t>
  </si>
  <si>
    <t>37431280/2</t>
  </si>
  <si>
    <t>37431312/1</t>
  </si>
  <si>
    <t>ծանրամարտի ձող</t>
  </si>
  <si>
    <t>37451290/1</t>
  </si>
  <si>
    <t>ֆուտբոլի գնդակներ</t>
  </si>
  <si>
    <t>37451290/2</t>
  </si>
  <si>
    <t>37451360/1</t>
  </si>
  <si>
    <t>հանդբոլի գնդակներ</t>
  </si>
  <si>
    <t>37451360/2</t>
  </si>
  <si>
    <t>37451360/3</t>
  </si>
  <si>
    <t>37451380/1</t>
  </si>
  <si>
    <t>բադմինտոնի սարքեր</t>
  </si>
  <si>
    <t>37451400/1</t>
  </si>
  <si>
    <t>բադմինտոնի ձեռնաթիակներ</t>
  </si>
  <si>
    <t>37451410/1</t>
  </si>
  <si>
    <t>բասկետբոլի գնդակներ</t>
  </si>
  <si>
    <t>37451520/1</t>
  </si>
  <si>
    <t>թենիսի գնդակներ</t>
  </si>
  <si>
    <t>37451580/1</t>
  </si>
  <si>
    <t>վոլեյբոլի գնդակներ</t>
  </si>
  <si>
    <t>37451620/1</t>
  </si>
  <si>
    <t>նիզակներ նետման համար</t>
  </si>
  <si>
    <t>37451620/2</t>
  </si>
  <si>
    <t>37451700/1</t>
  </si>
  <si>
    <t>սեղանի թենիսի ցանց</t>
  </si>
  <si>
    <t>37451710/1</t>
  </si>
  <si>
    <t>թենիսի ցանց</t>
  </si>
  <si>
    <t>37451840/1</t>
  </si>
  <si>
    <t>գիր</t>
  </si>
  <si>
    <t>37451840/2</t>
  </si>
  <si>
    <t>37451840/3</t>
  </si>
  <si>
    <t>37451860/1</t>
  </si>
  <si>
    <t>դարպասի ցանց</t>
  </si>
  <si>
    <t>37461160/3</t>
  </si>
  <si>
    <t>սեղանի թենիսի սեղաններ</t>
  </si>
  <si>
    <t>37461170/1</t>
  </si>
  <si>
    <t>սեղանի թենիսի գնդակներ</t>
  </si>
  <si>
    <t>37461180/1</t>
  </si>
  <si>
    <t>սեղանի թենիսի ձեռնաթիակներ</t>
  </si>
  <si>
    <t>37471200/1</t>
  </si>
  <si>
    <t>բուլավա</t>
  </si>
  <si>
    <t>44211280/3</t>
  </si>
  <si>
    <t>ձողեր</t>
  </si>
  <si>
    <t>44511270/5</t>
  </si>
  <si>
    <t>մուրճեր</t>
  </si>
  <si>
    <t>ծրագրերի կառավարման համակարգչային ծրագրային փաթեթներ</t>
  </si>
  <si>
    <t>41111100/8</t>
  </si>
  <si>
    <t>45231177/27</t>
  </si>
  <si>
    <t>71351540/1059</t>
  </si>
  <si>
    <t>66511170/36</t>
  </si>
  <si>
    <t>71241200/1287</t>
  </si>
  <si>
    <t>50111130/12</t>
  </si>
  <si>
    <t>50111130/13</t>
  </si>
  <si>
    <t>34351200/15</t>
  </si>
  <si>
    <t>34351200/16</t>
  </si>
  <si>
    <t>39111320/21</t>
  </si>
  <si>
    <t>66511170/38</t>
  </si>
  <si>
    <t>66511170/39</t>
  </si>
  <si>
    <t>66511170/37</t>
  </si>
  <si>
    <t>50531140/97</t>
  </si>
  <si>
    <t>71241200/1279</t>
  </si>
  <si>
    <t>33681200/504</t>
  </si>
  <si>
    <t>34921440/532</t>
  </si>
  <si>
    <t>37521160/570</t>
  </si>
  <si>
    <t>37521160/571</t>
  </si>
  <si>
    <t>37521160/572</t>
  </si>
  <si>
    <t>37521160/573</t>
  </si>
  <si>
    <t>37521160/574</t>
  </si>
  <si>
    <t>37521160/575</t>
  </si>
  <si>
    <t>37521160/576</t>
  </si>
  <si>
    <t>37521160/577</t>
  </si>
  <si>
    <t>37521160/578</t>
  </si>
  <si>
    <t>39111320/522</t>
  </si>
  <si>
    <t>71241200/1271</t>
  </si>
  <si>
    <t>45231266/501</t>
  </si>
  <si>
    <t>երեխաների խաղահրապարակների տարածքների հարթեցման աշխատանքներ</t>
  </si>
  <si>
    <t>33111100/7</t>
  </si>
  <si>
    <t>33111100/6</t>
  </si>
  <si>
    <t>33111360/8</t>
  </si>
  <si>
    <t>33111100/5</t>
  </si>
  <si>
    <t>33111360/7</t>
  </si>
  <si>
    <t>42161400/1</t>
  </si>
  <si>
    <t>կաթսաների հետ օգտագործվող օժանդակ սարքեր</t>
  </si>
  <si>
    <t>42511129/1</t>
  </si>
  <si>
    <t>տարածքի կենտրոնացված ջեռուցման կաթսաներ</t>
  </si>
  <si>
    <t>42511129/2</t>
  </si>
  <si>
    <t>42941200/1</t>
  </si>
  <si>
    <t>բարձր ջերմաստիճանով աշխատող շրջանառու պոմպեր</t>
  </si>
  <si>
    <t>71241200/1270</t>
  </si>
  <si>
    <t>71241200/1288</t>
  </si>
  <si>
    <t>71241200/1363</t>
  </si>
  <si>
    <t>71241200/1362</t>
  </si>
  <si>
    <t>71241200/1361</t>
  </si>
  <si>
    <t>71241200/1364</t>
  </si>
  <si>
    <t>45221142/656</t>
  </si>
  <si>
    <t>71241200/1368</t>
  </si>
  <si>
    <t>71241200/1369</t>
  </si>
  <si>
    <t>71241200/1370</t>
  </si>
  <si>
    <t>71241200/1371</t>
  </si>
  <si>
    <t>71241200/1372</t>
  </si>
  <si>
    <t>71241200/1373</t>
  </si>
  <si>
    <t>71241200/1374</t>
  </si>
  <si>
    <t>44482300/2</t>
  </si>
  <si>
    <t>15897200/43</t>
  </si>
  <si>
    <t>71241200/1367</t>
  </si>
  <si>
    <t>71351540/1093</t>
  </si>
  <si>
    <t>45611100/539</t>
  </si>
  <si>
    <t>45221141/501</t>
  </si>
  <si>
    <t>մետաղական կառույցների տեղադրում</t>
  </si>
  <si>
    <t>60411200/17</t>
  </si>
  <si>
    <t>45231143/524</t>
  </si>
  <si>
    <t>98111140/288</t>
  </si>
  <si>
    <t>98111140/289</t>
  </si>
  <si>
    <t>71241200/1365</t>
  </si>
  <si>
    <t>71241200/1366</t>
  </si>
  <si>
    <t>71351540/1091</t>
  </si>
  <si>
    <t>45221142/655</t>
  </si>
  <si>
    <t>71241200/1358</t>
  </si>
  <si>
    <t>71241200/1359</t>
  </si>
  <si>
    <t>71241200/1360</t>
  </si>
  <si>
    <t>45461100/30</t>
  </si>
  <si>
    <t>45461100/31</t>
  </si>
  <si>
    <t>45461100/32</t>
  </si>
  <si>
    <t>45461100/33</t>
  </si>
  <si>
    <t>45461100/34</t>
  </si>
  <si>
    <t>45461100/35</t>
  </si>
  <si>
    <t>45461100/36</t>
  </si>
  <si>
    <t>45461100/37</t>
  </si>
  <si>
    <t>45461100/38</t>
  </si>
  <si>
    <t>48331100/5</t>
  </si>
  <si>
    <t>79711110/10</t>
  </si>
  <si>
    <t>50311120/19</t>
  </si>
  <si>
    <t>79711110/11</t>
  </si>
  <si>
    <t>15897200/42</t>
  </si>
  <si>
    <t>45231126/506</t>
  </si>
  <si>
    <t>45611300/230</t>
  </si>
  <si>
    <t>98111140/290</t>
  </si>
  <si>
    <t xml:space="preserve">Երևան քաղաքի 2023 թվականի բյուջեի միջոցներով նախատեսվող </t>
  </si>
  <si>
    <t>բաժին 09, խումբ 6, դաս 1, նախադպրոցական հաստատությունների կառուցում և վերանորոգում</t>
  </si>
  <si>
    <t>Երևան քաղաքի 2023 թվականի բյուջեի միջոցներով նախատեսվող Ավան վարչական շրջանի</t>
  </si>
  <si>
    <t>45231270/509</t>
  </si>
  <si>
    <r>
      <t>հանգստի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տարածքների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վերանորոգման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աշխատանքներ</t>
    </r>
  </si>
  <si>
    <t>45231270/511</t>
  </si>
  <si>
    <t>45231270/512</t>
  </si>
  <si>
    <t>45231270/513</t>
  </si>
  <si>
    <t xml:space="preserve">բաժին 04, խումբ 5, դաս 1, ասֆալտբետոնյա ծածկի վերանորոգում և պահպանում   </t>
  </si>
  <si>
    <t>45231187/508</t>
  </si>
  <si>
    <t>45231187/511</t>
  </si>
  <si>
    <t>45231187/509</t>
  </si>
  <si>
    <t>45231187/512</t>
  </si>
  <si>
    <t>45231187/510</t>
  </si>
  <si>
    <t>45231187/507</t>
  </si>
  <si>
    <t>48761100/1</t>
  </si>
  <si>
    <t>հակավիրուսային համակարգչային ծրագրային փաթեթներ</t>
  </si>
  <si>
    <t>48761100/2</t>
  </si>
  <si>
    <t>50531140/100</t>
  </si>
  <si>
    <t>71351540/1090</t>
  </si>
  <si>
    <t>37431110/4</t>
  </si>
  <si>
    <t>71351540/594</t>
  </si>
  <si>
    <t>66511170/41</t>
  </si>
  <si>
    <t>66511170/42</t>
  </si>
  <si>
    <t>66511170/43</t>
  </si>
  <si>
    <t>66511170/44</t>
  </si>
  <si>
    <t>66511170/45</t>
  </si>
  <si>
    <t>98111140/291</t>
  </si>
  <si>
    <t>բաժին 06, խումբ 6, դաս 1, տիպային բակային մարզահրապարակների կառուցման աշխատանքներ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</si>
  <si>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</si>
  <si>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</si>
  <si>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</si>
  <si>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</si>
  <si>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</si>
  <si>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</si>
  <si>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</si>
  <si>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</si>
  <si>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</si>
  <si>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</si>
  <si>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</si>
  <si>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</si>
  <si>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71351540/595</t>
  </si>
  <si>
    <t>79631200/2</t>
  </si>
  <si>
    <t>աշխատակիցների վերապատրաստման ծառայություններ</t>
  </si>
  <si>
    <t>15897200/44</t>
  </si>
  <si>
    <t>15897200/41</t>
  </si>
  <si>
    <r>
      <t>սննդի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ծանրոցներ</t>
    </r>
  </si>
  <si>
    <t>1 200,00</t>
  </si>
  <si>
    <t>1 833,00</t>
  </si>
  <si>
    <t>2 199,600</t>
  </si>
  <si>
    <t>39141170/20</t>
  </si>
  <si>
    <r>
      <t>ննջասենյակի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կահույք</t>
    </r>
  </si>
  <si>
    <t>39711140/18</t>
  </si>
  <si>
    <r>
      <t>կենցաղային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սառնարաններ</t>
    </r>
  </si>
  <si>
    <t>39711290/2</t>
  </si>
  <si>
    <r>
      <t>միկրոալիքային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վառարաններ</t>
    </r>
  </si>
  <si>
    <t>39711310/7</t>
  </si>
  <si>
    <r>
      <t>գազօջախի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սալիկներ</t>
    </r>
  </si>
  <si>
    <t>39721510/8</t>
  </si>
  <si>
    <t>42711170/15</t>
  </si>
  <si>
    <r>
      <t>լվացքի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մեքենաներ</t>
    </r>
  </si>
  <si>
    <t>150 000,00</t>
  </si>
  <si>
    <t>5,00</t>
  </si>
  <si>
    <t>2,00</t>
  </si>
  <si>
    <t>1,00</t>
  </si>
  <si>
    <t>15897200/45</t>
  </si>
  <si>
    <t>71241200/1377</t>
  </si>
  <si>
    <t>71241200/1378</t>
  </si>
  <si>
    <t>71241200/1379</t>
  </si>
  <si>
    <t>71241200/1380</t>
  </si>
  <si>
    <t>71241200/1381</t>
  </si>
  <si>
    <t>71241200/1382</t>
  </si>
  <si>
    <t>71241200/1383</t>
  </si>
  <si>
    <t>71241200/1384</t>
  </si>
  <si>
    <t>71241200/1385</t>
  </si>
  <si>
    <t>71241200/1386</t>
  </si>
  <si>
    <t>71241200/1387</t>
  </si>
  <si>
    <t>71241200/1388</t>
  </si>
  <si>
    <t>71241200/1389</t>
  </si>
  <si>
    <t>71241200/1390</t>
  </si>
  <si>
    <t>71241200/1391</t>
  </si>
  <si>
    <t>71241200/1392</t>
  </si>
  <si>
    <t>71241200/1393</t>
  </si>
  <si>
    <t>71241200/1394</t>
  </si>
  <si>
    <t>71241200/1395</t>
  </si>
  <si>
    <t>71241200/1396</t>
  </si>
  <si>
    <t>71241200/1397</t>
  </si>
  <si>
    <t>71241200/1398</t>
  </si>
  <si>
    <t>71241200/1399</t>
  </si>
  <si>
    <t>71241200/1400</t>
  </si>
  <si>
    <t>71241200/1401</t>
  </si>
  <si>
    <t>71241200/1402</t>
  </si>
  <si>
    <t>71241200/1403</t>
  </si>
  <si>
    <t>71241200/1404</t>
  </si>
  <si>
    <t>71241200/1405</t>
  </si>
  <si>
    <t>71241200/1406</t>
  </si>
  <si>
    <t>71241200/1407</t>
  </si>
  <si>
    <t>71241200/1408</t>
  </si>
  <si>
    <t>71241200/1409</t>
  </si>
  <si>
    <t>71241200/1410</t>
  </si>
  <si>
    <t>71241200/1411</t>
  </si>
  <si>
    <t>71241200/1412</t>
  </si>
  <si>
    <t>71241200/1413</t>
  </si>
  <si>
    <t>71241200/1414</t>
  </si>
  <si>
    <t>71241200/1415</t>
  </si>
  <si>
    <t>71241200/1416</t>
  </si>
  <si>
    <t>71241200/1417</t>
  </si>
  <si>
    <t>71241200/1418</t>
  </si>
  <si>
    <t>71241200/1419</t>
  </si>
  <si>
    <t>71241200/1420</t>
  </si>
  <si>
    <t>71241200/1421</t>
  </si>
  <si>
    <t>71241200/1422</t>
  </si>
  <si>
    <t>71241200/1423</t>
  </si>
  <si>
    <t>71241200/1424</t>
  </si>
  <si>
    <t>71241200/1425</t>
  </si>
  <si>
    <t>71241200/1426</t>
  </si>
  <si>
    <t>71241200/1427</t>
  </si>
  <si>
    <t>71241200/1428</t>
  </si>
  <si>
    <t>71241200/1429</t>
  </si>
  <si>
    <t>71241200/1430</t>
  </si>
  <si>
    <t>71241200/1431</t>
  </si>
  <si>
    <t>71241200/1432</t>
  </si>
  <si>
    <t>71241200/1433</t>
  </si>
  <si>
    <t>71241200/1434</t>
  </si>
  <si>
    <t>15897200/46</t>
  </si>
  <si>
    <t>բաժին 05, խումբ 6, դաս 1կանաչ տարածքների հիմնում և պահպանում</t>
  </si>
  <si>
    <t>34111180/502</t>
  </si>
  <si>
    <t>հատուկ մասնագիտացված մեքենաներ</t>
  </si>
  <si>
    <t>42961100/503</t>
  </si>
  <si>
    <t>կառավարման ― հսկման համակարգ</t>
  </si>
  <si>
    <t>15897200/50</t>
  </si>
  <si>
    <t>15897200/48</t>
  </si>
  <si>
    <t>15897200/49</t>
  </si>
  <si>
    <t>բաժին 04, խումբ 9, դաս 1Հրատապ լուծում պահանջող ընթացիկ աշխատանքների իրականացում</t>
  </si>
  <si>
    <t>60181100/1</t>
  </si>
  <si>
    <t>բեռնատարների վարձակալություն` վարորդի հետ միասին</t>
  </si>
  <si>
    <t>79541100/1</t>
  </si>
  <si>
    <t>բանավոր թարգմանության ծառայություններ</t>
  </si>
  <si>
    <t>30211220/527</t>
  </si>
  <si>
    <t>45211173/503</t>
  </si>
  <si>
    <t>բաժին 04, խումբ 4 դաս 1, Իրավախախտ շրջիկ առևտրի կետը կամ տրանսպորտային միջոցը հատուկ տարածք տեղափոխման և պահպանման ծառայություն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</si>
  <si>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</si>
  <si>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</si>
  <si>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</si>
  <si>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</si>
  <si>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48731200/1</t>
  </si>
  <si>
    <t>տվյալների անվտանգության համակարգչային ծրագրային փաթեթներ</t>
  </si>
  <si>
    <t>48761100/4</t>
  </si>
  <si>
    <t>76131100/3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</si>
  <si>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</si>
  <si>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</si>
  <si>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</si>
  <si>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</si>
  <si>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</si>
  <si>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</si>
  <si>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</si>
  <si>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</si>
  <si>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</si>
  <si>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</si>
  <si>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</si>
  <si>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</si>
  <si>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</si>
  <si>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</si>
  <si>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</si>
  <si>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</si>
  <si>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</si>
  <si>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</si>
  <si>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</si>
  <si>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</si>
  <si>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</si>
  <si>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</si>
  <si>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</si>
  <si>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</si>
  <si>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</si>
  <si>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</si>
  <si>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</si>
  <si>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</si>
  <si>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</si>
  <si>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</si>
  <si>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</si>
  <si>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</si>
  <si>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03451600/524</t>
  </si>
  <si>
    <t>79951100/61</t>
  </si>
  <si>
    <t>32321200/2</t>
  </si>
  <si>
    <r>
      <t>տեսահսկողության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</t>
    </r>
  </si>
  <si>
    <t>1 046 500,00</t>
  </si>
  <si>
    <t>79711110/12</t>
  </si>
  <si>
    <t>71241200/2015</t>
  </si>
  <si>
    <t>71241200/2016</t>
  </si>
  <si>
    <t>71241200/2017</t>
  </si>
  <si>
    <t>71241200/2018</t>
  </si>
  <si>
    <t>71241200/2019</t>
  </si>
  <si>
    <t>45221142/672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</si>
  <si>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</si>
  <si>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</si>
  <si>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</si>
  <si>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</si>
  <si>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</si>
  <si>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</si>
  <si>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</si>
  <si>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32321200/4</t>
  </si>
  <si>
    <t>79951110/257</t>
  </si>
  <si>
    <t>39221400/14</t>
  </si>
  <si>
    <t>79951110/255</t>
  </si>
  <si>
    <t>79991110/6</t>
  </si>
  <si>
    <t>79951100/63</t>
  </si>
  <si>
    <t>39715200/5</t>
  </si>
  <si>
    <t>39121200/9</t>
  </si>
  <si>
    <t>սեղաններ</t>
  </si>
  <si>
    <t>39111190/8</t>
  </si>
  <si>
    <t>39141120/7</t>
  </si>
  <si>
    <t>դարակներով պահարաններ</t>
  </si>
  <si>
    <t>39111220/13</t>
  </si>
  <si>
    <t>79951110/256</t>
  </si>
  <si>
    <t>72311240/501</t>
  </si>
  <si>
    <t>տվյալների փոխանցման ծառայություններ</t>
  </si>
  <si>
    <t>98111140/292</t>
  </si>
  <si>
    <t>31151120/5</t>
  </si>
  <si>
    <t>71351540/596</t>
  </si>
  <si>
    <t>տեխնիկական հսկողության ծառայությմուններ</t>
  </si>
  <si>
    <t>39121100/513</t>
  </si>
  <si>
    <t>39121520/511</t>
  </si>
  <si>
    <t>39292110/501</t>
  </si>
  <si>
    <t>գրատախտակներ</t>
  </si>
  <si>
    <t>39121470/501</t>
  </si>
  <si>
    <t>սեղան` աշակերտական, միաձույլ մետաղյա կարկասով</t>
  </si>
  <si>
    <t>71241200/2007</t>
  </si>
  <si>
    <t>66511170/28</t>
  </si>
  <si>
    <t>66511170/29</t>
  </si>
  <si>
    <t>66511170/30</t>
  </si>
  <si>
    <t>66511170/31</t>
  </si>
  <si>
    <t>66511170/32</t>
  </si>
  <si>
    <t>66511170/33</t>
  </si>
  <si>
    <t>66511170/34</t>
  </si>
  <si>
    <t>66511170/35</t>
  </si>
  <si>
    <t>39293300/4</t>
  </si>
  <si>
    <t>բաժին 02խումբ 2դաս 1, Քաղաքացիական պաշտպանությանն աջակցություն</t>
  </si>
  <si>
    <t>50111260/522</t>
  </si>
  <si>
    <t>71241200/2005</t>
  </si>
  <si>
    <t>71241200/2006</t>
  </si>
  <si>
    <t>45231270/514</t>
  </si>
  <si>
    <t>15897200/52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</si>
  <si>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</si>
  <si>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</si>
  <si>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</si>
  <si>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</si>
  <si>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</si>
  <si>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</si>
  <si>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</si>
  <si>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</si>
  <si>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</si>
  <si>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</si>
  <si>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</si>
  <si>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</si>
  <si>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</si>
  <si>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</si>
  <si>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</si>
  <si>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</si>
  <si>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</si>
  <si>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</si>
  <si>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</si>
  <si>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</si>
  <si>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</si>
  <si>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</si>
  <si>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</si>
  <si>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</si>
  <si>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</si>
  <si>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</si>
  <si>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</si>
  <si>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</si>
  <si>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</si>
  <si>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</si>
  <si>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</si>
  <si>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</si>
  <si>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</si>
  <si>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</si>
  <si>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</si>
  <si>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</si>
  <si>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</si>
  <si>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</si>
  <si>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</si>
  <si>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</si>
  <si>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</si>
  <si>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</si>
  <si>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</si>
  <si>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</si>
  <si>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</si>
  <si>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</si>
  <si>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</si>
  <si>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</si>
  <si>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</si>
  <si>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</si>
  <si>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</si>
  <si>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</si>
  <si>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</si>
  <si>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</si>
  <si>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</si>
  <si>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</si>
  <si>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</si>
  <si>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</si>
  <si>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</si>
  <si>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</si>
  <si>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</si>
  <si>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79951110/742</t>
  </si>
  <si>
    <t>79951110/743</t>
  </si>
  <si>
    <t>79951110/744</t>
  </si>
  <si>
    <t>79951110/745</t>
  </si>
  <si>
    <t>79951110/746</t>
  </si>
  <si>
    <t>79951110/747</t>
  </si>
  <si>
    <t>79951110/748</t>
  </si>
  <si>
    <t>79951110/749</t>
  </si>
  <si>
    <t>79951110/750</t>
  </si>
  <si>
    <t>79951110/751</t>
  </si>
  <si>
    <t>79951110/752</t>
  </si>
  <si>
    <t>79951110/753</t>
  </si>
  <si>
    <t>79951110/754</t>
  </si>
  <si>
    <t>92621110/667</t>
  </si>
  <si>
    <t>92621110/668</t>
  </si>
  <si>
    <t>92621110/669</t>
  </si>
  <si>
    <t>92621110/670</t>
  </si>
  <si>
    <t>39281100/548</t>
  </si>
  <si>
    <t>71241200/1935</t>
  </si>
  <si>
    <t>71241200/1936</t>
  </si>
  <si>
    <t>32251200/1</t>
  </si>
  <si>
    <t>ականջակալներ խոսափողով</t>
  </si>
  <si>
    <t>50111170/508</t>
  </si>
  <si>
    <t>35111100/501</t>
  </si>
  <si>
    <t>հակահրդեհային սարքեր</t>
  </si>
  <si>
    <t>35111100/503</t>
  </si>
  <si>
    <t>35111100/502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</si>
  <si>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</si>
  <si>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</si>
  <si>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</si>
  <si>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</si>
  <si>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</si>
  <si>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79951110/260</t>
  </si>
  <si>
    <t>բաժին 09, խումբ 6, դաս 1, Դպրոցական օլիմպիադաների և այլ միջոցառումների կազմակերպում</t>
  </si>
  <si>
    <t>79951100/564</t>
  </si>
  <si>
    <t>79951110/259</t>
  </si>
  <si>
    <t>79951110/258</t>
  </si>
  <si>
    <t>45221142/673</t>
  </si>
  <si>
    <t>բաժին 01, խումբ 1, դաս 1, 1. Վարչական օբյեկտների հիմնանորոգում և կառուցում</t>
  </si>
  <si>
    <t>98111140/293</t>
  </si>
  <si>
    <t>44423400/504</t>
  </si>
  <si>
    <t>ցուցանակներ եւ հարակից առարկաներ</t>
  </si>
  <si>
    <t>44423400/505</t>
  </si>
  <si>
    <t>44423400/506</t>
  </si>
  <si>
    <t>71241200/2020</t>
  </si>
  <si>
    <t>39715200/7</t>
  </si>
  <si>
    <t>79951110/261</t>
  </si>
  <si>
    <t>71351540/1098</t>
  </si>
  <si>
    <t>71351540/1099</t>
  </si>
  <si>
    <t>98111140/294</t>
  </si>
  <si>
    <t>98111140/295</t>
  </si>
  <si>
    <t>98111140/296</t>
  </si>
  <si>
    <t>98111140/311</t>
  </si>
  <si>
    <t>98111140/312</t>
  </si>
  <si>
    <t>98111140/313</t>
  </si>
  <si>
    <t>45221142/679</t>
  </si>
  <si>
    <t>45221142/680</t>
  </si>
  <si>
    <t>31521700/1</t>
  </si>
  <si>
    <t>թատրոնի բեմի լուսային համակարգ</t>
  </si>
  <si>
    <t>32331610/1</t>
  </si>
  <si>
    <t>թատրոնի բեմի ձայնային համակարգ</t>
  </si>
  <si>
    <t>42961114/1</t>
  </si>
  <si>
    <t>թատրոնի բեմի պրոյեկցիոն համակարգ</t>
  </si>
  <si>
    <t>42961115/1</t>
  </si>
  <si>
    <t>թատրոնի բեմի կոնստրուկցիաների և էլեկտրական ճախարակների համակարգ</t>
  </si>
  <si>
    <t>64211110/566</t>
  </si>
  <si>
    <t>60411200/18</t>
  </si>
  <si>
    <t>45221142/676</t>
  </si>
  <si>
    <t>45221142/677</t>
  </si>
  <si>
    <t>45221142/178</t>
  </si>
  <si>
    <t>64211110/502</t>
  </si>
  <si>
    <r>
      <t>տեղային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հեռախոսային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</si>
  <si>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ծառայություն</t>
  </si>
  <si>
    <t>72411100/503</t>
  </si>
  <si>
    <r>
      <t>համացանցային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մատուցողներ</t>
    </r>
    <r>
      <rPr>
        <sz val="7"/>
        <color theme="1"/>
        <rFont val="Arial"/>
        <family val="2"/>
      </rPr>
      <t xml:space="preserve"> (isp)</t>
    </r>
  </si>
  <si>
    <t>71241200/2024</t>
  </si>
  <si>
    <t>բաժին 06, խումբ 5, դաս 1, Երևանյան լճի և հրազդան գետի բնապահպանական պաշտպանում և մաքրում</t>
  </si>
  <si>
    <t>77311300/502</t>
  </si>
  <si>
    <t>90511150/508</t>
  </si>
  <si>
    <t>բաժին 05, խումբ6 , դաս 1, 1.Աղբահանություն և սանիտարական մաքրում</t>
  </si>
  <si>
    <t>բաժին 04, խումբ 5, դաս 1, Փողոցների, հրապարակների և այգիների կահավորում</t>
  </si>
  <si>
    <t>ԱՊրանք</t>
  </si>
  <si>
    <t>45221143/513</t>
  </si>
  <si>
    <t>45221143/514</t>
  </si>
  <si>
    <t>45221143/515</t>
  </si>
  <si>
    <t>45221143/516</t>
  </si>
  <si>
    <t>45221143/517</t>
  </si>
  <si>
    <t>34921210/505</t>
  </si>
  <si>
    <t>բաժին 05, խումբ6 , դաս 1, Կանաչ տարածքների հիմնում և պահպանում</t>
  </si>
  <si>
    <t>34111180/503</t>
  </si>
  <si>
    <t>34111180/505</t>
  </si>
  <si>
    <t>34111180/506</t>
  </si>
  <si>
    <t>34111180/507</t>
  </si>
  <si>
    <t>71241200/2021</t>
  </si>
  <si>
    <t>71241200/2022</t>
  </si>
  <si>
    <t>71241200/2023</t>
  </si>
  <si>
    <t>45221142/674</t>
  </si>
  <si>
    <t>բաժին 8, խումբ 2, դաս 2 Թանգարանների նորոգում</t>
  </si>
  <si>
    <t>45221142/675</t>
  </si>
  <si>
    <t>72311240/502</t>
  </si>
  <si>
    <t>Երևան քաղաքի 2023 թվականի բյուջեի միջոցներով նախատեսվող Էրեբունի վարչական շրջանի</t>
  </si>
  <si>
    <t>Երևան քաղաքի 2023 թվականի բյուջեի միջոցներով նախատեսվող Քանաքեռ-Զեյթուն վարչական շրջանի</t>
  </si>
  <si>
    <t>64211110/505</t>
  </si>
  <si>
    <t>72411100/508</t>
  </si>
  <si>
    <t>64111200/508</t>
  </si>
  <si>
    <t>98371100/505</t>
  </si>
  <si>
    <t>թաղման ծառայություններ</t>
  </si>
  <si>
    <t>բաժին 10 խումբ 3, դաս 1, Հարազատ չունեցող անձանց հուղարկավորության կազմակերպում</t>
  </si>
  <si>
    <t>բաժին 10 խումբ 7, դաս 1, Արտակարգ իրավիճակների և նմանատիպ այլ դեպքերում կյանքի դժվար իրավիճակներում հայտնված անձանց և ընտանիքներին աջակցություն</t>
  </si>
  <si>
    <t>98371100/506</t>
  </si>
  <si>
    <t>50311120/522</t>
  </si>
  <si>
    <t>50311250/503</t>
  </si>
  <si>
    <t>50731100/501</t>
  </si>
  <si>
    <t>սառնարանային սարքերի վերանորոգման ― պահպանման ծառայություններ</t>
  </si>
  <si>
    <t>50531110/504</t>
  </si>
  <si>
    <t>50531200/506</t>
  </si>
  <si>
    <t>50111130/514</t>
  </si>
  <si>
    <t>92221120/503</t>
  </si>
  <si>
    <t>թվային հեռուստատեսություն</t>
  </si>
  <si>
    <t>վերելակների վերանորոգման ― պահպանման ծառայություններ</t>
  </si>
  <si>
    <t>բաժին 2 խումբ 5, դաս 1, Զինապարտների հաշվառման, զորակոչի, զորահավաքի և վարժական հավաքների կազմակերպմանն աջակցություն</t>
  </si>
  <si>
    <t>60171100/522</t>
  </si>
  <si>
    <t>60171100/521</t>
  </si>
  <si>
    <t>բաժին 8 խումբ 2, դաս 4, Մշակութային միջոցառումների իրականացում</t>
  </si>
  <si>
    <t>79951110/811</t>
  </si>
  <si>
    <t>79951110/810</t>
  </si>
  <si>
    <t>79951110/812</t>
  </si>
  <si>
    <t>79951110/813</t>
  </si>
  <si>
    <t>90921300/507</t>
  </si>
  <si>
    <t>առնետների դեմ պայքարի ծառայություններ</t>
  </si>
  <si>
    <t>90921300/508</t>
  </si>
  <si>
    <t>բաժին 5 խումբ 6, դաս 1, Ախտահանման և միջատազերծման ծառայություններ /դեռատիզացիա/</t>
  </si>
  <si>
    <t>92621110/700</t>
  </si>
  <si>
    <t>92621110/702</t>
  </si>
  <si>
    <t>92621110/698</t>
  </si>
  <si>
    <t>92621110/697</t>
  </si>
  <si>
    <t>92621110/699</t>
  </si>
  <si>
    <t>92621110/701</t>
  </si>
  <si>
    <t>41111100/511</t>
  </si>
  <si>
    <t>բաժին 04 խումբ 2դաս 4,  ոռոգման ցանցի կառուցում և վերանորոգում</t>
  </si>
  <si>
    <t>45231125/501</t>
  </si>
  <si>
    <t>ոռոգման աշխատանքներ</t>
  </si>
  <si>
    <t>98111140/316</t>
  </si>
  <si>
    <t>Երևան քաղաքի 2023 թվականի բյուջեի միջոցներով նախատեսվող Նոր Նորք վարչական շրջանի</t>
  </si>
  <si>
    <t>03121200/506</t>
  </si>
  <si>
    <t>ծաղիկներ</t>
  </si>
  <si>
    <t>03121210/506</t>
  </si>
  <si>
    <t>03121210/507</t>
  </si>
  <si>
    <t>50111170/509</t>
  </si>
  <si>
    <t>50111170/510</t>
  </si>
  <si>
    <t>50111170/511</t>
  </si>
  <si>
    <t>50311120/521</t>
  </si>
  <si>
    <t>50311240/509</t>
  </si>
  <si>
    <t>50531200/505</t>
  </si>
  <si>
    <t>50721100/501</t>
  </si>
  <si>
    <t>ջեռուցման համակարգերի շահագործում</t>
  </si>
  <si>
    <t>64111200/504</t>
  </si>
  <si>
    <t>64211110/503</t>
  </si>
  <si>
    <t>72411100/504</t>
  </si>
  <si>
    <t>76131100/504</t>
  </si>
  <si>
    <t>79341130/502</t>
  </si>
  <si>
    <t>90921300/501</t>
  </si>
  <si>
    <t>Գնանշման հարցում</t>
  </si>
  <si>
    <t>79951110/770</t>
  </si>
  <si>
    <t>79951110/771</t>
  </si>
  <si>
    <t>79951110/772</t>
  </si>
  <si>
    <t>բաժին 8 խումբ 1, դաս 1, Սպորտային միջոցառումների կազմակերպում</t>
  </si>
  <si>
    <t>92621110/681</t>
  </si>
  <si>
    <t>92621110/682</t>
  </si>
  <si>
    <t>92621110/683</t>
  </si>
  <si>
    <t>92621110/684</t>
  </si>
  <si>
    <t>92621110/685</t>
  </si>
  <si>
    <t>92621110/686</t>
  </si>
  <si>
    <t>92621110/687</t>
  </si>
  <si>
    <t>92621110/688</t>
  </si>
  <si>
    <t>92621110/689</t>
  </si>
  <si>
    <t>92621110/690</t>
  </si>
  <si>
    <t>92621110/691</t>
  </si>
  <si>
    <t>92621110/692</t>
  </si>
  <si>
    <t>92621110/693</t>
  </si>
  <si>
    <t>71351540/607</t>
  </si>
  <si>
    <t>71351540/608</t>
  </si>
  <si>
    <t>50311130/501</t>
  </si>
  <si>
    <r>
      <t>հիմնական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համակարգիչների</t>
    </r>
    <r>
      <rPr>
        <sz val="7"/>
        <color theme="1"/>
        <rFont val="Arial"/>
        <family val="2"/>
      </rPr>
      <t xml:space="preserve"> (</t>
    </r>
    <r>
      <rPr>
        <sz val="7"/>
        <color theme="1"/>
        <rFont val="Sylfaen"/>
        <family val="1"/>
      </rPr>
      <t>մեյնֆրեյմ</t>
    </r>
    <r>
      <rPr>
        <sz val="7"/>
        <color theme="1"/>
        <rFont val="Arial"/>
        <family val="2"/>
      </rPr>
      <t xml:space="preserve">)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</si>
  <si>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50311250/504</t>
  </si>
  <si>
    <r>
      <t>պատճենահանող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</si>
  <si>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50311250/505</t>
  </si>
  <si>
    <t>50111170/516</t>
  </si>
  <si>
    <r>
      <t>ավտոմեքենաների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պահպանման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</si>
  <si>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50111170/517</t>
  </si>
  <si>
    <t>50111170/518</t>
  </si>
  <si>
    <t>79951110/794</t>
  </si>
  <si>
    <r>
      <t>մշակութային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</si>
  <si>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79951110/795</t>
  </si>
  <si>
    <t>79951110/796</t>
  </si>
  <si>
    <t>79951110/797</t>
  </si>
  <si>
    <t>79951110/798</t>
  </si>
  <si>
    <t>79951110/799</t>
  </si>
  <si>
    <t>79951110/800</t>
  </si>
  <si>
    <t>79951110/801</t>
  </si>
  <si>
    <t>79951110/802</t>
  </si>
  <si>
    <t>79951110/803</t>
  </si>
  <si>
    <t>79951110/804</t>
  </si>
  <si>
    <t>79951110/805</t>
  </si>
  <si>
    <t>79951110/806</t>
  </si>
  <si>
    <t>79951110/807</t>
  </si>
  <si>
    <t>79951110/808</t>
  </si>
  <si>
    <t>79951110/809</t>
  </si>
  <si>
    <t>92621110/703</t>
  </si>
  <si>
    <r>
      <t>սպորտային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միջոցառումների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կազմակերպման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</si>
  <si>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92621110/704</t>
  </si>
  <si>
    <t>92621110/705</t>
  </si>
  <si>
    <t>92621110/706</t>
  </si>
  <si>
    <t>92621110/707</t>
  </si>
  <si>
    <t>92621110/708</t>
  </si>
  <si>
    <t xml:space="preserve">բաժին 04, խումբ 4, դաս 1, Հրատապ լուծում պահանջող </t>
  </si>
  <si>
    <t>45221142/684</t>
  </si>
  <si>
    <t>76131100/506</t>
  </si>
  <si>
    <t>60181100/502</t>
  </si>
  <si>
    <r>
      <t>բեռնատարների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վարձակալություն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վարորդի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միասին</t>
    </r>
  </si>
  <si>
    <t>75251200/503</t>
  </si>
  <si>
    <t>42961115/502</t>
  </si>
  <si>
    <t>42961114/502</t>
  </si>
  <si>
    <t>32331610/502</t>
  </si>
  <si>
    <t>31521700/503</t>
  </si>
  <si>
    <t>71241200/2025</t>
  </si>
  <si>
    <t>71241200/2026</t>
  </si>
  <si>
    <t>71241200/2027</t>
  </si>
  <si>
    <t>71241200/2028</t>
  </si>
  <si>
    <t>71241200/2029</t>
  </si>
  <si>
    <t>71241200/2030</t>
  </si>
  <si>
    <t>71241200/2031</t>
  </si>
  <si>
    <t>71241200/2032</t>
  </si>
  <si>
    <t>92621110/672</t>
  </si>
  <si>
    <t>սպորտային միջոցառումների կազմակերպման ծառայություններ /Ռազմաուսումնամարզական խաղեր/</t>
  </si>
  <si>
    <t>92621110/673</t>
  </si>
  <si>
    <t>սպորտային միջոցառումների կազմակերպման ծառայություններ /Սպարտակիադա» 7-12-րդ դասարանների միջև/</t>
  </si>
  <si>
    <t>92621110/674</t>
  </si>
  <si>
    <t>սպորտային միջոցառումների կազմակերպման ծառայություններ /Սպորտլանդիա&gt;&gt; 1 - 3-րդ և 4 - 6-րդ դասարանների աշակերտների միջև/</t>
  </si>
  <si>
    <t>92621110/675</t>
  </si>
  <si>
    <t>սպորտային միջոցառումների կազմակերպման ծառայություններ       /Լավագույն մարզական նախադպրոցական հաստատություն/</t>
  </si>
  <si>
    <t>92621110/676</t>
  </si>
  <si>
    <t>սպորտային միջոցառումների կազմակերպման ծառայություններ          /Ազգային ժողովի գավաթի խաղարկություն/</t>
  </si>
  <si>
    <t>92621110/677</t>
  </si>
  <si>
    <t>սպորտային միջոցառումների կազմակերպման ծառայություններ /Հաշմանդամություն ունեցող» մարզիկների բազկամարտի և սեղանի թենիսի առաջնություն/</t>
  </si>
  <si>
    <t>92621110/678</t>
  </si>
  <si>
    <t>սպորտային միջոցառումների կազմակերպման ծառայություններ              /Առողջ սերունդ, պաշտպանված հայրենիք/</t>
  </si>
  <si>
    <t>92621110/679</t>
  </si>
  <si>
    <t>սպորտային միջոցառումների կազմակերպման ծառայություններ /Նախազորակոչային և զորակոչային տարիքի դպրոցականների ռազմամարզական խաղեր/</t>
  </si>
  <si>
    <t>92621110/680</t>
  </si>
  <si>
    <t>սպորտային միջոցառումների կազմակերպման ծառայություններ /սպորտային միջոցառումների տարեվերջյան արդյունքների ամփոփում/</t>
  </si>
  <si>
    <t>Երևան քաղաքի 2023 թվականի բյուջեի միջոցներով նախատեսվող Դավթաշեն վարչական շրջանի</t>
  </si>
  <si>
    <t>Երևան քաղաքի 2023 թվականի բյուջեի միջոցներով նախատեսվող Արաբկիր վարչական շրջանի</t>
  </si>
  <si>
    <t>71241200/2041</t>
  </si>
  <si>
    <t>03121200/507</t>
  </si>
  <si>
    <t>03121210/509</t>
  </si>
  <si>
    <t>03121210/508</t>
  </si>
  <si>
    <t>03121210/510</t>
  </si>
  <si>
    <t>79531100/504</t>
  </si>
  <si>
    <t>79541100/503</t>
  </si>
  <si>
    <t>79531100/503</t>
  </si>
  <si>
    <t>50721100/505</t>
  </si>
  <si>
    <t>ջեռուցման համակարգերի շահագործում 
/Կաթսայատան սպասարկում (հնոցապան)/</t>
  </si>
  <si>
    <t>71241200/2040</t>
  </si>
  <si>
    <t>79951110/763</t>
  </si>
  <si>
    <t>մշակութային միջոցառումների կազմակերպման ծառայություններ
/ՀՀ Բանակի տոնին նվիրված մշակութային միջոցառում/</t>
  </si>
  <si>
    <t>79951110/764</t>
  </si>
  <si>
    <t>մշակութային միջոցառումների կազմակերպման ծառայություններ /Տեառընդառաջին նվիրված միջոցառում/</t>
  </si>
  <si>
    <t>79951110/765</t>
  </si>
  <si>
    <t>մշակութային միջոցառումների կազմակերպման ծառայություններ /Բուն Բարեկենդանին նվիրված միջոցառում/</t>
  </si>
  <si>
    <t>79951110/766</t>
  </si>
  <si>
    <t>մշակութային միջոցառումների կազմակերպման ծառայություններ /Գիրք նվիրելու օրվան նվիրված միջոցառում/</t>
  </si>
  <si>
    <t>79951110/767</t>
  </si>
  <si>
    <t>մշակութային միջոցառումների կազմակերպման ծառայություններ /Կանանց միջազգային օրվան նվիրված միջոցառում/</t>
  </si>
  <si>
    <t>79951110/768</t>
  </si>
  <si>
    <t>մշակութային միջոցառումների կազմակերպման ծառայություններ /Թատրոնի միջազգային օրվան նվիրված միջոցառում/</t>
  </si>
  <si>
    <t>79951110/769</t>
  </si>
  <si>
    <t>մշակութային միջոցառումների կազմակերպման ծառայություններ /Մայրության և գեղեցկության օրվան նվիրված միջոցառում/</t>
  </si>
  <si>
    <t>45221142/683</t>
  </si>
  <si>
    <t>98111140/314</t>
  </si>
  <si>
    <t>98111140/315</t>
  </si>
  <si>
    <t>45231126/508</t>
  </si>
  <si>
    <t>50531140/602</t>
  </si>
  <si>
    <t>66511170/48</t>
  </si>
  <si>
    <t>66511170/49</t>
  </si>
  <si>
    <t>30216110/16</t>
  </si>
  <si>
    <t>76131100/505</t>
  </si>
  <si>
    <t>41111100/510</t>
  </si>
  <si>
    <t>50111170/512</t>
  </si>
  <si>
    <t>50111170/515</t>
  </si>
  <si>
    <t>72411100/507</t>
  </si>
  <si>
    <t>64111200/507</t>
  </si>
  <si>
    <t>79811100/536</t>
  </si>
  <si>
    <t>79811100/538</t>
  </si>
  <si>
    <t>79811100/537</t>
  </si>
  <si>
    <t>90921300/504</t>
  </si>
  <si>
    <t>79811100/535</t>
  </si>
  <si>
    <t>50111170/513</t>
  </si>
  <si>
    <t>64211110/504</t>
  </si>
  <si>
    <t>50111170/514</t>
  </si>
  <si>
    <t>բաժին 05, խումբ 6, դաս 1,Ախտահանման և միջատազերծման ծառայություններ /դեռատիզացիա</t>
  </si>
  <si>
    <t>45231187/513</t>
  </si>
  <si>
    <t xml:space="preserve">բաժին 08, խումբ 1, դաս 1,Սպորտային միջոցառումների կազմակերպում </t>
  </si>
  <si>
    <t>92621110/694</t>
  </si>
  <si>
    <t>92621110/696</t>
  </si>
  <si>
    <t>բաժին 08, խումբ 2, դաս 4,Մշակութային միջոցառումների կազմակերպում</t>
  </si>
  <si>
    <t>79951110/773</t>
  </si>
  <si>
    <t>79951110/776</t>
  </si>
  <si>
    <t>79951110/778</t>
  </si>
  <si>
    <t>79951110/775</t>
  </si>
  <si>
    <t>79951110/774</t>
  </si>
  <si>
    <t>79951110/781</t>
  </si>
  <si>
    <t>79951110/780</t>
  </si>
  <si>
    <t>79951110/779</t>
  </si>
  <si>
    <t>79951110/777</t>
  </si>
  <si>
    <t>92621110/695</t>
  </si>
  <si>
    <t>50761100/507</t>
  </si>
  <si>
    <t>հանրային զուգարանների վերանորոգման ― պահպանման ծառայություններ</t>
  </si>
  <si>
    <t>50761100/504</t>
  </si>
  <si>
    <t xml:space="preserve">բաժին 05, խումբ 6, դաս 1,Հասարակական զուգարանների պահպանում </t>
  </si>
  <si>
    <t>35111130/501</t>
  </si>
  <si>
    <t>կրակմարիչներ</t>
  </si>
  <si>
    <t>79951110/262</t>
  </si>
  <si>
    <t>30232410/502</t>
  </si>
  <si>
    <t>մատնահետք կարդացող սարքեր</t>
  </si>
  <si>
    <t>71241200/2038</t>
  </si>
  <si>
    <t>45231126/507</t>
  </si>
  <si>
    <t>71351540/1104</t>
  </si>
  <si>
    <t>60411200/19</t>
  </si>
  <si>
    <t>45221142/681</t>
  </si>
  <si>
    <t>98311180/504</t>
  </si>
  <si>
    <t>71241200/2033</t>
  </si>
  <si>
    <t>71241200/2034</t>
  </si>
  <si>
    <t>71241200/2035</t>
  </si>
  <si>
    <t>71241200/2037</t>
  </si>
  <si>
    <t>71241200/2036</t>
  </si>
  <si>
    <t>64111200/503</t>
  </si>
  <si>
    <r>
      <t>փոստային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նամակների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</si>
  <si>
    <t xml:space="preserve">բաժին 10, խումբ 3, դաս 1 1. Հարազատ չունեցող և սոցիալապես անապահով ընտանիքների համար հուղարկավորության կազմակերպում </t>
  </si>
  <si>
    <t>98371100/501</t>
  </si>
  <si>
    <r>
      <t>թաղման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</si>
  <si>
    <t>90671100/502</t>
  </si>
  <si>
    <r>
      <t>ախտահանման</t>
    </r>
    <r>
      <rPr>
        <sz val="7"/>
        <color theme="1"/>
        <rFont val="Arial"/>
        <family val="2"/>
      </rPr>
      <t xml:space="preserve"> ― </t>
    </r>
    <r>
      <rPr>
        <sz val="7"/>
        <color theme="1"/>
        <rFont val="Sylfaen"/>
        <family val="1"/>
      </rPr>
      <t>մակաբույծների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ոչնչացման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քաղաքային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կամ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գյուղական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վայրերում</t>
    </r>
  </si>
  <si>
    <t xml:space="preserve">բաժին 8, խումբ 2, դաս 4 Մշակութային միջոցառման կազմակերպմում </t>
  </si>
  <si>
    <t>79951110/923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</si>
</sst>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.000"/>
    <numFmt numFmtId="167" formatCode="_(* #,##0.000_);_(* \(#,##0.000\);_(* &quot;-&quot;??_);_(@_)"/>
    <numFmt numFmtId="168" formatCode="#,###"/>
    <numFmt numFmtId="169" formatCode="_(* #,##0.0_);_(* \(#,##0.0\);_(* &quot;-&quot;??_);_(@_)"/>
    <numFmt numFmtId="170" formatCode="#,##0.000"/>
    <numFmt numFmtId="171" formatCode="\+##,##0.000;\-##,##0.000"/>
    <numFmt numFmtId="172" formatCode="##,##0"/>
  </numFmts>
  <fonts count="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sz val="11"/>
      <color rgb="FF403931"/>
      <name val="Arial"/>
      <family val="2"/>
    </font>
    <font>
      <sz val="9"/>
      <color indexed="8"/>
      <name val="Arial AMU"/>
      <family val="2"/>
    </font>
    <font>
      <sz val="10"/>
      <color indexed="8"/>
      <name val="GHEA Grapalat"/>
      <family val="3"/>
    </font>
    <font>
      <sz val="10"/>
      <color rgb="FF000000"/>
      <name val="GHEA Grapalat"/>
      <family val="3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11"/>
      <color theme="1"/>
      <name val="Calibri"/>
      <family val="2"/>
      <charset val="204"/>
    </font>
    <font>
      <sz val="11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rgb="FF403931"/>
      <name val="Arial"/>
      <family val="2"/>
    </font>
    <font>
      <sz val="10"/>
      <name val="Calibri"/>
      <family val="2"/>
    </font>
    <font>
      <sz val="11"/>
      <color theme="1"/>
      <name val="Arial"/>
      <family val="2"/>
    </font>
    <font>
      <sz val="10"/>
      <color indexed="8"/>
      <name val="Calibri"/>
      <family val="2"/>
      <charset val="204"/>
    </font>
    <font>
      <sz val="10"/>
      <color rgb="FFFF0000"/>
      <name val="Calibri"/>
      <family val="2"/>
    </font>
    <font>
      <b/>
      <sz val="11"/>
      <color rgb="FF403931"/>
      <name val="Arial"/>
      <family val="2"/>
    </font>
    <font>
      <sz val="7"/>
      <name val="Arial"/>
      <family val="2"/>
    </font>
    <font>
      <sz val="11"/>
      <color theme="1"/>
      <name val="Sylfaen"/>
      <family val="1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10"/>
      <name val="Arial"/>
      <family val="2"/>
      <charset val="204"/>
    </font>
    <font>
      <sz val="12"/>
      <name val="Arial"/>
      <family val="2"/>
    </font>
    <font>
      <sz val="9"/>
      <color indexed="8"/>
      <name val="Arial Armenian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GHEA Grapalat"/>
      <family val="3"/>
    </font>
    <font>
      <sz val="10"/>
      <color theme="1"/>
      <name val="GHEA Grapalat"/>
      <family val="3"/>
    </font>
    <font>
      <sz val="7"/>
      <name val="Arial"/>
      <family val="2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8"/>
      <name val="Arial"/>
      <family val="2"/>
      <charset val="204"/>
    </font>
    <font>
      <sz val="8"/>
      <name val="Calibri"/>
      <family val="2"/>
    </font>
    <font>
      <sz val="7"/>
      <name val="Arial"/>
      <family val="2"/>
    </font>
    <font>
      <b/>
      <sz val="11"/>
      <color theme="0"/>
      <name val="Calibri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7"/>
      <name val="Arial"/>
      <family val="2"/>
    </font>
    <font>
      <sz val="8"/>
      <name val="GHEA Grapalat"/>
      <family val="3"/>
    </font>
    <font>
      <sz val="7"/>
      <name val="Arial"/>
      <family val="2"/>
    </font>
    <font>
      <sz val="9"/>
      <name val="Arial"/>
      <family val="2"/>
      <charset val="1"/>
    </font>
    <font>
      <sz val="11"/>
      <color theme="1"/>
      <name val="Arial LatArm"/>
      <family val="2"/>
    </font>
    <font>
      <b/>
      <sz val="12"/>
      <color indexed="8"/>
      <name val="Arial LatArm"/>
      <family val="2"/>
    </font>
    <font>
      <sz val="12"/>
      <color theme="1"/>
      <name val="Arial LatArm"/>
      <family val="2"/>
    </font>
    <font>
      <sz val="16"/>
      <color theme="1"/>
      <name val="Arial LatArm"/>
      <family val="2"/>
    </font>
    <font>
      <b/>
      <sz val="11"/>
      <color indexed="8"/>
      <name val="Arial LatArm"/>
      <family val="2"/>
    </font>
    <font>
      <b/>
      <sz val="14"/>
      <color indexed="8"/>
      <name val="Calibri"/>
      <family val="2"/>
    </font>
    <font>
      <sz val="7"/>
      <name val="Arial"/>
      <family val="2"/>
    </font>
    <font>
      <b/>
      <sz val="11"/>
      <color theme="1"/>
      <name val="Arial LatArm"/>
      <family val="2"/>
    </font>
    <font>
      <sz val="7"/>
      <name val="Arial"/>
      <family val="2"/>
    </font>
    <font>
      <vertAlign val="superscript"/>
      <sz val="14"/>
      <color theme="1"/>
      <name val="GHEA Grapalat"/>
      <family val="3"/>
    </font>
    <font>
      <sz val="12"/>
      <color theme="1"/>
      <name val="Calibri"/>
      <family val="2"/>
      <scheme val="minor"/>
    </font>
    <font>
      <sz val="7"/>
      <name val="Arial"/>
    </font>
    <font>
      <sz val="9"/>
      <name val="GHEA Grapalat"/>
      <family val="3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5F5F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4" fillId="0" borderId="0" applyFill="0" applyAlignment="0" applyProtection="0">
      <alignment horizontal="center" vertical="center" wrapText="1"/>
    </xf>
    <xf numFmtId="0" fontId="22" fillId="0" borderId="0"/>
    <xf numFmtId="0" fontId="29" fillId="0" borderId="0"/>
  </cellStyleXfs>
  <cellXfs count="1371">
    <xf numFmtId="0" fontId="0" fillId="0" borderId="0" xfId="0"/>
    <xf numFmtId="0" fontId="0" fillId="0" borderId="1" xfId="0" applyFill="1" applyBorder="1" applyAlignment="1" applyProtection="1">
      <alignment horizontal="left" vertical="center" wrapText="1"/>
    </xf>
    <xf numFmtId="164" fontId="2" fillId="2" borderId="1" xfId="1" applyNumberFormat="1" applyFont="1" applyFill="1" applyBorder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center" vertical="center" wrapText="1"/>
    </xf>
    <xf numFmtId="164" fontId="3" fillId="0" borderId="1" xfId="1" applyNumberFormat="1" applyFont="1" applyFill="1" applyBorder="1" applyAlignment="1" applyProtection="1">
      <alignment horizontal="center" vertical="center" wrapText="1"/>
    </xf>
    <xf numFmtId="164" fontId="0" fillId="0" borderId="0" xfId="1" applyNumberFormat="1" applyFont="1"/>
    <xf numFmtId="0" fontId="14" fillId="0" borderId="1" xfId="0" applyFont="1" applyFill="1" applyBorder="1" applyAlignment="1" applyProtection="1">
      <alignment horizontal="center" vertical="center" wrapText="1"/>
    </xf>
    <xf numFmtId="164" fontId="14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/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8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15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0" fillId="0" borderId="1" xfId="2" applyFont="1" applyFill="1" applyBorder="1" applyAlignment="1" applyProtection="1">
      <alignment horizontal="center" vertical="center" wrapText="1"/>
    </xf>
    <xf numFmtId="0" fontId="19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0" fillId="0" borderId="1" xfId="1" applyNumberFormat="1" applyFont="1" applyBorder="1"/>
    <xf numFmtId="0" fontId="5" fillId="4" borderId="1" xfId="2" applyFont="1" applyFill="1" applyBorder="1" applyAlignment="1" applyProtection="1">
      <alignment horizontal="center" vertical="center" wrapText="1"/>
    </xf>
    <xf numFmtId="0" fontId="5" fillId="4" borderId="1" xfId="2" applyFont="1" applyFill="1" applyBorder="1" applyAlignment="1" applyProtection="1">
      <alignment horizontal="left" vertical="center" wrapText="1"/>
    </xf>
    <xf numFmtId="164" fontId="5" fillId="4" borderId="1" xfId="1" applyNumberFormat="1" applyFont="1" applyFill="1" applyBorder="1" applyAlignment="1" applyProtection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 wrapText="1"/>
    </xf>
    <xf numFmtId="164" fontId="17" fillId="0" borderId="1" xfId="1" applyNumberFormat="1" applyFont="1" applyFill="1" applyBorder="1" applyAlignment="1" applyProtection="1">
      <alignment horizontal="center" vertical="center" wrapText="1"/>
    </xf>
    <xf numFmtId="0" fontId="3" fillId="0" borderId="1" xfId="2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164" fontId="8" fillId="2" borderId="1" xfId="1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164" fontId="10" fillId="2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4" fontId="12" fillId="0" borderId="1" xfId="1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164" fontId="11" fillId="0" borderId="1" xfId="1" applyNumberFormat="1" applyFont="1" applyFill="1" applyBorder="1" applyAlignment="1" applyProtection="1">
      <alignment horizontal="center" vertical="center" wrapText="1"/>
    </xf>
    <xf numFmtId="164" fontId="13" fillId="2" borderId="1" xfId="1" applyNumberFormat="1" applyFont="1" applyFill="1" applyBorder="1" applyAlignment="1" applyProtection="1">
      <alignment horizontal="center" vertical="center" wrapText="1"/>
    </xf>
    <xf numFmtId="164" fontId="13" fillId="0" borderId="1" xfId="1" applyNumberFormat="1" applyFont="1" applyFill="1" applyBorder="1" applyAlignment="1" applyProtection="1">
      <alignment horizontal="center" vertical="center" wrapText="1"/>
    </xf>
    <xf numFmtId="0" fontId="2" fillId="0" borderId="0" xfId="3" applyFont="1" applyFill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2" fillId="0" borderId="4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3" fillId="0" borderId="0" xfId="3" applyFont="1" applyFill="1" applyAlignment="1" applyProtection="1">
      <alignment horizontal="center" vertical="center" wrapText="1"/>
    </xf>
    <xf numFmtId="0" fontId="24" fillId="0" borderId="1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top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3" fillId="0" borderId="0" xfId="0" applyFont="1"/>
    <xf numFmtId="164" fontId="5" fillId="0" borderId="1" xfId="1" applyNumberFormat="1" applyFont="1" applyFill="1" applyBorder="1" applyAlignment="1" applyProtection="1">
      <alignment horizontal="center" vertical="center" wrapText="1"/>
    </xf>
    <xf numFmtId="164" fontId="20" fillId="0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Alignment="1" applyProtection="1">
      <alignment horizontal="center" vertical="center" wrapText="1"/>
    </xf>
    <xf numFmtId="164" fontId="23" fillId="0" borderId="1" xfId="1" applyNumberFormat="1" applyFont="1" applyFill="1" applyBorder="1" applyAlignment="1" applyProtection="1">
      <alignment horizontal="center" vertical="center" wrapText="1"/>
    </xf>
    <xf numFmtId="164" fontId="22" fillId="0" borderId="1" xfId="1" applyNumberFormat="1" applyFont="1" applyFill="1" applyBorder="1" applyAlignment="1" applyProtection="1">
      <alignment horizontal="center" vertical="center" wrapText="1"/>
    </xf>
    <xf numFmtId="164" fontId="24" fillId="0" borderId="1" xfId="1" applyNumberFormat="1" applyFont="1" applyFill="1" applyBorder="1" applyAlignment="1" applyProtection="1">
      <alignment horizontal="center" vertical="center" wrapText="1"/>
    </xf>
    <xf numFmtId="164" fontId="22" fillId="0" borderId="4" xfId="1" applyNumberFormat="1" applyFont="1" applyFill="1" applyBorder="1" applyAlignment="1" applyProtection="1">
      <alignment horizontal="center" vertical="center" wrapText="1"/>
    </xf>
    <xf numFmtId="164" fontId="22" fillId="0" borderId="6" xfId="1" applyNumberFormat="1" applyFont="1" applyFill="1" applyBorder="1" applyAlignment="1" applyProtection="1">
      <alignment horizontal="center" vertical="center" wrapText="1"/>
    </xf>
    <xf numFmtId="164" fontId="1" fillId="0" borderId="1" xfId="1" applyNumberFormat="1" applyFont="1" applyFill="1" applyBorder="1" applyAlignment="1" applyProtection="1">
      <alignment horizontal="center" vertical="center" wrapText="1"/>
    </xf>
    <xf numFmtId="164" fontId="4" fillId="0" borderId="1" xfId="1" applyNumberFormat="1" applyFont="1" applyFill="1" applyBorder="1" applyAlignment="1" applyProtection="1">
      <alignment horizontal="center" vertical="top" wrapText="1"/>
    </xf>
    <xf numFmtId="0" fontId="15" fillId="0" borderId="1" xfId="3" applyFont="1" applyFill="1" applyBorder="1" applyAlignment="1" applyProtection="1">
      <alignment horizontal="center" vertical="center" wrapText="1"/>
    </xf>
    <xf numFmtId="0" fontId="14" fillId="0" borderId="1" xfId="3" applyFont="1" applyFill="1" applyBorder="1" applyAlignment="1" applyProtection="1">
      <alignment horizontal="center" vertical="center" wrapText="1"/>
    </xf>
    <xf numFmtId="0" fontId="23" fillId="0" borderId="9" xfId="3" applyFont="1" applyFill="1" applyBorder="1" applyAlignment="1" applyProtection="1">
      <alignment horizontal="center" vertical="center" wrapText="1"/>
    </xf>
    <xf numFmtId="0" fontId="14" fillId="0" borderId="6" xfId="3" applyFont="1" applyFill="1" applyBorder="1" applyAlignment="1" applyProtection="1">
      <alignment horizontal="center" vertical="center" wrapText="1"/>
    </xf>
    <xf numFmtId="164" fontId="14" fillId="0" borderId="6" xfId="1" applyNumberFormat="1" applyFont="1" applyFill="1" applyBorder="1" applyAlignment="1" applyProtection="1">
      <alignment horizontal="center" vertical="center" wrapText="1"/>
    </xf>
    <xf numFmtId="0" fontId="14" fillId="0" borderId="4" xfId="3" applyFont="1" applyFill="1" applyBorder="1" applyAlignment="1" applyProtection="1">
      <alignment horizontal="center" vertical="center" wrapText="1"/>
    </xf>
    <xf numFmtId="164" fontId="14" fillId="0" borderId="4" xfId="1" applyNumberFormat="1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0" xfId="0" applyFont="1" applyFill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164" fontId="0" fillId="0" borderId="0" xfId="1" applyNumberFormat="1" applyFont="1" applyFill="1" applyAlignment="1" applyProtection="1">
      <alignment horizontal="center" vertical="center" wrapText="1"/>
    </xf>
    <xf numFmtId="164" fontId="27" fillId="0" borderId="1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6" borderId="0" xfId="0" applyFill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Fill="1" applyAlignment="1" applyProtection="1">
      <alignment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" fillId="0" borderId="0" xfId="0" applyFont="1"/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164" fontId="31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vertical="center" wrapText="1"/>
    </xf>
    <xf numFmtId="167" fontId="0" fillId="0" borderId="1" xfId="1" applyNumberFormat="1" applyFont="1" applyFill="1" applyBorder="1" applyAlignment="1" applyProtection="1">
      <alignment vertical="center" wrapText="1"/>
    </xf>
    <xf numFmtId="166" fontId="32" fillId="0" borderId="16" xfId="0" applyNumberFormat="1" applyFont="1" applyBorder="1" applyAlignment="1">
      <alignment horizontal="center" vertical="center" wrapText="1"/>
    </xf>
    <xf numFmtId="168" fontId="3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center" vertical="center" wrapText="1"/>
    </xf>
    <xf numFmtId="0" fontId="0" fillId="4" borderId="1" xfId="0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center" vertical="center" wrapText="1"/>
    </xf>
    <xf numFmtId="0" fontId="15" fillId="4" borderId="1" xfId="0" applyFont="1" applyFill="1" applyBorder="1" applyAlignment="1" applyProtection="1">
      <alignment horizontal="left" vertical="center" wrapText="1"/>
    </xf>
    <xf numFmtId="0" fontId="1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left" vertical="center" wrapText="1"/>
    </xf>
    <xf numFmtId="0" fontId="14" fillId="4" borderId="1" xfId="0" applyFont="1" applyFill="1" applyBorder="1" applyAlignment="1" applyProtection="1">
      <alignment horizontal="left" vertical="center" wrapText="1"/>
    </xf>
    <xf numFmtId="0" fontId="26" fillId="4" borderId="1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left" vertical="center" wrapText="1"/>
    </xf>
    <xf numFmtId="0" fontId="0" fillId="4" borderId="1" xfId="0" applyFill="1" applyBorder="1"/>
    <xf numFmtId="0" fontId="2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center" vertical="center" wrapText="1"/>
    </xf>
    <xf numFmtId="0" fontId="15" fillId="4" borderId="1" xfId="2" applyFont="1" applyFill="1" applyBorder="1" applyAlignment="1" applyProtection="1">
      <alignment horizontal="left" vertical="center" wrapText="1"/>
    </xf>
    <xf numFmtId="0" fontId="4" fillId="4" borderId="1" xfId="2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left" vertical="center" wrapText="1"/>
    </xf>
    <xf numFmtId="0" fontId="6" fillId="4" borderId="1" xfId="2" applyFont="1" applyFill="1" applyBorder="1" applyAlignment="1" applyProtection="1">
      <alignment horizontal="center" vertical="center" wrapText="1"/>
    </xf>
    <xf numFmtId="0" fontId="6" fillId="4" borderId="1" xfId="2" applyFont="1" applyFill="1" applyBorder="1" applyAlignment="1" applyProtection="1">
      <alignment horizontal="left" vertical="center" wrapText="1"/>
    </xf>
    <xf numFmtId="0" fontId="3" fillId="4" borderId="1" xfId="2" applyFont="1" applyFill="1" applyBorder="1" applyAlignment="1" applyProtection="1">
      <alignment horizontal="center" vertical="center" wrapText="1"/>
    </xf>
    <xf numFmtId="0" fontId="3" fillId="4" borderId="1" xfId="2" applyFont="1" applyFill="1" applyBorder="1" applyAlignment="1" applyProtection="1">
      <alignment horizontal="left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left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1" xfId="0" applyFont="1" applyFill="1" applyBorder="1" applyAlignment="1" applyProtection="1">
      <alignment horizontal="left" vertical="center" wrapText="1"/>
    </xf>
    <xf numFmtId="0" fontId="11" fillId="4" borderId="1" xfId="0" applyFont="1" applyFill="1" applyBorder="1" applyAlignment="1" applyProtection="1">
      <alignment horizontal="center" vertical="center" wrapText="1"/>
    </xf>
    <xf numFmtId="0" fontId="11" fillId="4" borderId="1" xfId="0" applyFont="1" applyFill="1" applyBorder="1" applyAlignment="1" applyProtection="1">
      <alignment horizontal="left" vertical="center" wrapText="1"/>
    </xf>
    <xf numFmtId="0" fontId="31" fillId="4" borderId="1" xfId="0" applyFont="1" applyFill="1" applyBorder="1" applyAlignment="1" applyProtection="1">
      <alignment horizontal="center" vertical="center" wrapText="1"/>
    </xf>
    <xf numFmtId="0" fontId="31" fillId="4" borderId="1" xfId="0" applyFont="1" applyFill="1" applyBorder="1" applyAlignment="1" applyProtection="1">
      <alignment horizontal="left" vertical="center" wrapText="1"/>
    </xf>
    <xf numFmtId="0" fontId="4" fillId="4" borderId="1" xfId="2" applyFont="1" applyFill="1" applyBorder="1" applyAlignment="1" applyProtection="1">
      <alignment horizontal="center" vertical="center" wrapText="1"/>
    </xf>
    <xf numFmtId="0" fontId="20" fillId="4" borderId="1" xfId="2" applyFont="1" applyFill="1" applyBorder="1" applyAlignment="1" applyProtection="1">
      <alignment horizontal="left" vertical="center" wrapText="1"/>
    </xf>
    <xf numFmtId="0" fontId="20" fillId="4" borderId="1" xfId="2" applyFont="1" applyFill="1" applyBorder="1" applyAlignment="1" applyProtection="1">
      <alignment horizontal="center" vertical="center" wrapText="1"/>
    </xf>
    <xf numFmtId="0" fontId="2" fillId="4" borderId="0" xfId="3" applyFont="1" applyFill="1" applyAlignment="1" applyProtection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center" vertical="center" wrapText="1"/>
    </xf>
    <xf numFmtId="0" fontId="23" fillId="4" borderId="1" xfId="3" applyFont="1" applyFill="1" applyBorder="1" applyAlignment="1" applyProtection="1">
      <alignment horizontal="left" vertical="center" wrapText="1"/>
    </xf>
    <xf numFmtId="0" fontId="22" fillId="4" borderId="1" xfId="3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left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left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left" vertical="center" wrapText="1"/>
    </xf>
    <xf numFmtId="0" fontId="14" fillId="4" borderId="1" xfId="3" applyFont="1" applyFill="1" applyBorder="1" applyAlignment="1" applyProtection="1">
      <alignment horizontal="center" vertical="center" wrapText="1"/>
    </xf>
    <xf numFmtId="0" fontId="14" fillId="4" borderId="1" xfId="3" applyFont="1" applyFill="1" applyBorder="1" applyAlignment="1" applyProtection="1">
      <alignment horizontal="left" vertical="center" wrapText="1"/>
    </xf>
    <xf numFmtId="0" fontId="25" fillId="4" borderId="6" xfId="3" applyFont="1" applyFill="1" applyBorder="1" applyAlignment="1">
      <alignment horizontal="center" vertical="center"/>
    </xf>
    <xf numFmtId="0" fontId="22" fillId="4" borderId="9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/>
    </xf>
    <xf numFmtId="0" fontId="22" fillId="4" borderId="3" xfId="3" applyFill="1" applyBorder="1" applyAlignment="1" applyProtection="1">
      <alignment horizontal="left" vertical="center" wrapText="1"/>
    </xf>
    <xf numFmtId="0" fontId="25" fillId="4" borderId="1" xfId="3" applyFont="1" applyFill="1" applyBorder="1" applyAlignment="1">
      <alignment horizontal="center" vertical="center" wrapText="1"/>
    </xf>
    <xf numFmtId="0" fontId="25" fillId="4" borderId="1" xfId="3" applyFont="1" applyFill="1" applyBorder="1" applyAlignment="1">
      <alignment horizontal="center" vertical="top" wrapText="1"/>
    </xf>
    <xf numFmtId="0" fontId="14" fillId="4" borderId="6" xfId="3" applyFont="1" applyFill="1" applyBorder="1" applyAlignment="1" applyProtection="1">
      <alignment horizontal="center" vertical="center" wrapText="1"/>
    </xf>
    <xf numFmtId="0" fontId="14" fillId="4" borderId="6" xfId="3" applyFont="1" applyFill="1" applyBorder="1" applyAlignment="1" applyProtection="1">
      <alignment horizontal="left" vertical="center" wrapText="1"/>
    </xf>
    <xf numFmtId="0" fontId="14" fillId="4" borderId="4" xfId="3" applyFont="1" applyFill="1" applyBorder="1" applyAlignment="1" applyProtection="1">
      <alignment horizontal="center" vertical="center" wrapText="1"/>
    </xf>
    <xf numFmtId="0" fontId="14" fillId="4" borderId="4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center" wrapText="1"/>
    </xf>
    <xf numFmtId="0" fontId="4" fillId="4" borderId="1" xfId="3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vertical="top" wrapText="1"/>
    </xf>
    <xf numFmtId="0" fontId="0" fillId="4" borderId="0" xfId="0" applyFill="1"/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2" applyFill="1" applyBorder="1" applyAlignment="1" applyProtection="1">
      <alignment horizontal="center" vertical="center" wrapText="1"/>
    </xf>
    <xf numFmtId="164" fontId="4" fillId="0" borderId="0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/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left" vertical="center" wrapText="1"/>
    </xf>
    <xf numFmtId="0" fontId="7" fillId="0" borderId="1" xfId="0" applyFont="1" applyFill="1" applyBorder="1" applyAlignment="1" applyProtection="1">
      <alignment horizontal="left"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0" fontId="32" fillId="0" borderId="16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 applyProtection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14" fillId="0" borderId="0" xfId="0" applyFont="1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4" fontId="4" fillId="0" borderId="1" xfId="2" applyNumberFormat="1" applyFont="1" applyFill="1" applyBorder="1" applyAlignment="1" applyProtection="1">
      <alignment vertical="center" wrapText="1"/>
    </xf>
    <xf numFmtId="0" fontId="4" fillId="0" borderId="1" xfId="2" applyFont="1" applyFill="1" applyBorder="1" applyAlignment="1" applyProtection="1">
      <alignment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34" fillId="0" borderId="1" xfId="2" applyFont="1" applyFill="1" applyBorder="1" applyAlignment="1" applyProtection="1">
      <alignment horizontal="center" vertical="center" wrapText="1"/>
    </xf>
    <xf numFmtId="165" fontId="33" fillId="0" borderId="16" xfId="0" applyNumberFormat="1" applyFont="1" applyFill="1" applyBorder="1" applyAlignment="1">
      <alignment horizontal="right" vertical="center" wrapText="1"/>
    </xf>
    <xf numFmtId="166" fontId="33" fillId="0" borderId="16" xfId="0" applyNumberFormat="1" applyFont="1" applyFill="1" applyBorder="1" applyAlignment="1">
      <alignment horizontal="right" vertical="center" wrapText="1"/>
    </xf>
    <xf numFmtId="0" fontId="4" fillId="0" borderId="1" xfId="3" applyFont="1" applyFill="1" applyBorder="1" applyAlignment="1" applyProtection="1">
      <alignment vertical="top" wrapText="1"/>
    </xf>
    <xf numFmtId="4" fontId="4" fillId="0" borderId="1" xfId="3" applyNumberFormat="1" applyFont="1" applyFill="1" applyBorder="1" applyAlignment="1" applyProtection="1">
      <alignment vertical="center" wrapText="1"/>
    </xf>
    <xf numFmtId="0" fontId="4" fillId="0" borderId="1" xfId="3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167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5" fillId="6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center" vertical="center"/>
    </xf>
    <xf numFmtId="4" fontId="35" fillId="0" borderId="1" xfId="0" applyNumberFormat="1" applyFont="1" applyFill="1" applyBorder="1"/>
    <xf numFmtId="0" fontId="35" fillId="0" borderId="1" xfId="0" applyFont="1" applyFill="1" applyBorder="1"/>
    <xf numFmtId="0" fontId="34" fillId="0" borderId="1" xfId="0" applyFont="1" applyFill="1" applyBorder="1" applyAlignment="1" applyProtection="1">
      <alignment horizontal="center" vertical="center" wrapText="1"/>
    </xf>
    <xf numFmtId="4" fontId="25" fillId="0" borderId="1" xfId="0" applyNumberFormat="1" applyFont="1" applyFill="1" applyBorder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32" fillId="0" borderId="1" xfId="0" applyFont="1" applyFill="1" applyBorder="1" applyAlignment="1">
      <alignment vertical="center"/>
    </xf>
    <xf numFmtId="4" fontId="33" fillId="0" borderId="1" xfId="0" applyNumberFormat="1" applyFont="1" applyFill="1" applyBorder="1" applyAlignment="1">
      <alignment horizontal="right" vertical="center"/>
    </xf>
    <xf numFmtId="0" fontId="36" fillId="0" borderId="1" xfId="2" applyFont="1" applyFill="1" applyBorder="1" applyAlignment="1" applyProtection="1">
      <alignment horizontal="center" vertical="center" wrapText="1"/>
    </xf>
    <xf numFmtId="4" fontId="33" fillId="0" borderId="1" xfId="0" applyNumberFormat="1" applyFont="1" applyFill="1" applyBorder="1" applyAlignment="1">
      <alignment horizontal="center" vertical="center"/>
    </xf>
    <xf numFmtId="164" fontId="36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left" vertical="center" wrapText="1"/>
    </xf>
    <xf numFmtId="169" fontId="4" fillId="0" borderId="1" xfId="1" applyNumberFormat="1" applyFont="1" applyFill="1" applyBorder="1" applyAlignment="1" applyProtection="1">
      <alignment horizontal="center" vertical="center" wrapText="1"/>
    </xf>
    <xf numFmtId="43" fontId="7" fillId="0" borderId="1" xfId="1" applyNumberFormat="1" applyFont="1" applyFill="1" applyBorder="1" applyAlignment="1" applyProtection="1">
      <alignment horizontal="center" vertical="center" wrapText="1"/>
    </xf>
    <xf numFmtId="169" fontId="7" fillId="0" borderId="1" xfId="1" applyNumberFormat="1" applyFont="1" applyFill="1" applyBorder="1" applyAlignment="1" applyProtection="1">
      <alignment horizontal="center" vertical="center" wrapText="1"/>
    </xf>
    <xf numFmtId="4" fontId="32" fillId="0" borderId="0" xfId="0" applyNumberFormat="1" applyFont="1" applyFill="1" applyAlignment="1">
      <alignment vertical="center"/>
    </xf>
    <xf numFmtId="0" fontId="25" fillId="0" borderId="1" xfId="0" applyFont="1" applyFill="1" applyBorder="1" applyAlignment="1">
      <alignment horizontal="center" vertical="center"/>
    </xf>
    <xf numFmtId="169" fontId="5" fillId="0" borderId="1" xfId="1" applyNumberFormat="1" applyFont="1" applyFill="1" applyBorder="1" applyAlignment="1" applyProtection="1">
      <alignment horizontal="right" vertical="center" wrapText="1"/>
    </xf>
    <xf numFmtId="164" fontId="5" fillId="0" borderId="1" xfId="1" applyNumberFormat="1" applyFont="1" applyFill="1" applyBorder="1" applyAlignment="1" applyProtection="1">
      <alignment horizontal="right" vertical="center" wrapText="1"/>
    </xf>
    <xf numFmtId="169" fontId="5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center" vertical="center" wrapText="1"/>
    </xf>
    <xf numFmtId="4" fontId="25" fillId="3" borderId="1" xfId="0" applyNumberFormat="1" applyFont="1" applyFill="1" applyBorder="1" applyAlignment="1">
      <alignment horizontal="center" vertical="center"/>
    </xf>
    <xf numFmtId="164" fontId="4" fillId="3" borderId="1" xfId="1" applyNumberFormat="1" applyFont="1" applyFill="1" applyBorder="1" applyAlignment="1" applyProtection="1">
      <alignment horizontal="center" vertical="center" wrapText="1"/>
    </xf>
    <xf numFmtId="0" fontId="5" fillId="3" borderId="1" xfId="2" applyFont="1" applyFill="1" applyBorder="1" applyAlignment="1" applyProtection="1">
      <alignment horizontal="center" vertical="center" wrapText="1"/>
    </xf>
    <xf numFmtId="0" fontId="3" fillId="3" borderId="1" xfId="2" applyFont="1" applyFill="1" applyBorder="1" applyAlignment="1" applyProtection="1">
      <alignment horizontal="center" vertical="center" wrapText="1"/>
    </xf>
    <xf numFmtId="0" fontId="36" fillId="3" borderId="1" xfId="2" applyFont="1" applyFill="1" applyBorder="1" applyAlignment="1" applyProtection="1">
      <alignment horizontal="center" vertical="center" wrapText="1"/>
    </xf>
    <xf numFmtId="0" fontId="33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8" fillId="3" borderId="1" xfId="2" applyFont="1" applyFill="1" applyBorder="1" applyAlignment="1" applyProtection="1">
      <alignment horizontal="center" vertical="center" wrapText="1"/>
    </xf>
    <xf numFmtId="4" fontId="35" fillId="3" borderId="1" xfId="0" applyNumberFormat="1" applyFont="1" applyFill="1" applyBorder="1" applyAlignment="1">
      <alignment horizontal="center" vertical="center"/>
    </xf>
    <xf numFmtId="164" fontId="39" fillId="3" borderId="1" xfId="1" applyNumberFormat="1" applyFont="1" applyFill="1" applyBorder="1" applyAlignment="1" applyProtection="1">
      <alignment horizontal="center" vertical="center" wrapText="1"/>
    </xf>
    <xf numFmtId="164" fontId="2" fillId="7" borderId="1" xfId="1" applyNumberFormat="1" applyFont="1" applyFill="1" applyBorder="1" applyAlignment="1" applyProtection="1">
      <alignment horizontal="center" vertical="center" wrapText="1"/>
    </xf>
    <xf numFmtId="4" fontId="35" fillId="4" borderId="4" xfId="0" applyNumberFormat="1" applyFont="1" applyFill="1" applyBorder="1" applyAlignment="1">
      <alignment horizontal="center" vertical="center"/>
    </xf>
    <xf numFmtId="164" fontId="34" fillId="7" borderId="4" xfId="1" applyNumberFormat="1" applyFont="1" applyFill="1" applyBorder="1" applyAlignment="1" applyProtection="1">
      <alignment horizontal="center" vertical="center" wrapText="1"/>
    </xf>
    <xf numFmtId="164" fontId="2" fillId="0" borderId="6" xfId="1" applyNumberFormat="1" applyFont="1" applyFill="1" applyBorder="1" applyAlignment="1" applyProtection="1">
      <alignment horizontal="center" vertical="center" wrapText="1"/>
    </xf>
    <xf numFmtId="164" fontId="15" fillId="0" borderId="4" xfId="1" applyNumberFormat="1" applyFont="1" applyFill="1" applyBorder="1" applyAlignment="1" applyProtection="1">
      <alignment horizontal="center" vertical="center" wrapText="1"/>
    </xf>
    <xf numFmtId="2" fontId="25" fillId="3" borderId="1" xfId="0" applyNumberFormat="1" applyFont="1" applyFill="1" applyBorder="1" applyAlignment="1">
      <alignment horizontal="center" vertical="center"/>
    </xf>
    <xf numFmtId="0" fontId="4" fillId="3" borderId="1" xfId="2" applyFill="1" applyBorder="1" applyAlignment="1" applyProtection="1">
      <alignment horizontal="left" vertical="center" wrapText="1"/>
    </xf>
    <xf numFmtId="164" fontId="5" fillId="3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right" vertical="center"/>
    </xf>
    <xf numFmtId="0" fontId="4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vertical="center" wrapText="1"/>
    </xf>
    <xf numFmtId="0" fontId="4" fillId="0" borderId="1" xfId="2" applyFill="1" applyBorder="1" applyAlignment="1" applyProtection="1">
      <alignment horizontal="right" vertical="center" wrapText="1"/>
    </xf>
    <xf numFmtId="164" fontId="4" fillId="4" borderId="1" xfId="2" applyNumberFormat="1" applyFill="1" applyBorder="1" applyAlignment="1" applyProtection="1">
      <alignment horizontal="left" vertical="center" wrapText="1"/>
    </xf>
    <xf numFmtId="0" fontId="0" fillId="4" borderId="1" xfId="0" applyFill="1" applyBorder="1" applyAlignment="1" applyProtection="1">
      <alignment vertical="center" wrapText="1"/>
    </xf>
    <xf numFmtId="0" fontId="23" fillId="4" borderId="13" xfId="3" applyFont="1" applyFill="1" applyBorder="1" applyAlignment="1" applyProtection="1">
      <alignment horizontal="center" vertical="center" wrapText="1"/>
    </xf>
    <xf numFmtId="0" fontId="32" fillId="4" borderId="1" xfId="3" applyFont="1" applyFill="1" applyBorder="1" applyAlignment="1">
      <alignment horizontal="center" vertical="top" wrapText="1"/>
    </xf>
    <xf numFmtId="0" fontId="32" fillId="4" borderId="1" xfId="3" applyFont="1" applyFill="1" applyBorder="1" applyAlignment="1">
      <alignment horizontal="left" vertical="top" wrapText="1"/>
    </xf>
    <xf numFmtId="0" fontId="4" fillId="4" borderId="12" xfId="3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6" xfId="3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2" fillId="4" borderId="1" xfId="3" applyFill="1" applyBorder="1" applyAlignment="1" applyProtection="1">
      <alignment horizontal="right" vertical="center" wrapText="1"/>
    </xf>
    <xf numFmtId="0" fontId="0" fillId="4" borderId="1" xfId="0" applyFont="1" applyFill="1" applyBorder="1" applyAlignment="1" applyProtection="1">
      <alignment horizontal="left" vertical="center" wrapText="1"/>
    </xf>
    <xf numFmtId="3" fontId="37" fillId="0" borderId="0" xfId="0" applyNumberFormat="1" applyFont="1"/>
    <xf numFmtId="165" fontId="32" fillId="0" borderId="16" xfId="0" applyNumberFormat="1" applyFont="1" applyBorder="1" applyAlignment="1">
      <alignment horizontal="right" vertical="center" wrapText="1"/>
    </xf>
    <xf numFmtId="166" fontId="32" fillId="0" borderId="16" xfId="0" applyNumberFormat="1" applyFont="1" applyBorder="1" applyAlignment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right" vertical="center" wrapText="1"/>
    </xf>
    <xf numFmtId="164" fontId="15" fillId="0" borderId="1" xfId="1" applyNumberFormat="1" applyFont="1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4" fontId="32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4" borderId="1" xfId="2" applyFill="1" applyBorder="1" applyAlignment="1" applyProtection="1">
      <alignment horizontal="right" vertical="center" wrapText="1"/>
    </xf>
    <xf numFmtId="0" fontId="4" fillId="4" borderId="1" xfId="3" applyFont="1" applyFill="1" applyBorder="1" applyAlignment="1" applyProtection="1">
      <alignment horizontal="right" vertical="center" wrapText="1"/>
    </xf>
    <xf numFmtId="164" fontId="15" fillId="0" borderId="0" xfId="1" applyNumberFormat="1" applyFont="1" applyFill="1" applyBorder="1" applyAlignment="1" applyProtection="1">
      <alignment horizontal="center" vertical="center" wrapText="1"/>
    </xf>
    <xf numFmtId="166" fontId="33" fillId="0" borderId="16" xfId="0" applyNumberFormat="1" applyFont="1" applyBorder="1" applyAlignment="1">
      <alignment horizontal="center" vertical="center" wrapText="1"/>
    </xf>
    <xf numFmtId="0" fontId="5" fillId="0" borderId="1" xfId="2" applyFont="1" applyFill="1" applyBorder="1" applyAlignment="1" applyProtection="1">
      <alignment vertical="center" wrapText="1"/>
    </xf>
    <xf numFmtId="164" fontId="34" fillId="0" borderId="1" xfId="1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 applyProtection="1">
      <alignment horizontal="right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45" fillId="0" borderId="20" xfId="0" applyFont="1" applyFill="1" applyBorder="1" applyAlignment="1">
      <alignment horizontal="center" vertical="center" wrapText="1"/>
    </xf>
    <xf numFmtId="4" fontId="45" fillId="0" borderId="20" xfId="0" applyNumberFormat="1" applyFont="1" applyFill="1" applyBorder="1" applyAlignment="1">
      <alignment horizontal="center" vertical="center" wrapText="1"/>
    </xf>
    <xf numFmtId="166" fontId="46" fillId="0" borderId="16" xfId="0" applyNumberFormat="1" applyFont="1" applyBorder="1" applyAlignment="1">
      <alignment horizontal="center" vertical="center" wrapText="1"/>
    </xf>
    <xf numFmtId="165" fontId="33" fillId="0" borderId="16" xfId="0" applyNumberFormat="1" applyFont="1" applyBorder="1" applyAlignment="1">
      <alignment horizontal="center" vertical="center" wrapText="1"/>
    </xf>
    <xf numFmtId="0" fontId="34" fillId="0" borderId="1" xfId="3" applyFont="1" applyFill="1" applyBorder="1" applyAlignment="1" applyProtection="1">
      <alignment vertical="center" wrapText="1"/>
    </xf>
    <xf numFmtId="164" fontId="48" fillId="0" borderId="1" xfId="1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4" fillId="4" borderId="1" xfId="2" applyFill="1" applyBorder="1" applyAlignment="1" applyProtection="1">
      <alignment vertical="center" wrapText="1"/>
    </xf>
    <xf numFmtId="165" fontId="33" fillId="0" borderId="16" xfId="0" applyNumberFormat="1" applyFont="1" applyBorder="1" applyAlignment="1">
      <alignment horizontal="right" vertical="center" wrapText="1"/>
    </xf>
    <xf numFmtId="166" fontId="33" fillId="0" borderId="16" xfId="0" applyNumberFormat="1" applyFont="1" applyBorder="1" applyAlignment="1">
      <alignment horizontal="right" vertical="center" wrapText="1"/>
    </xf>
    <xf numFmtId="164" fontId="39" fillId="0" borderId="1" xfId="1" applyNumberFormat="1" applyFont="1" applyFill="1" applyBorder="1" applyAlignment="1" applyProtection="1">
      <alignment horizontal="right" vertical="center" wrapText="1"/>
    </xf>
    <xf numFmtId="164" fontId="0" fillId="0" borderId="1" xfId="1" applyNumberFormat="1" applyFont="1" applyFill="1" applyBorder="1" applyAlignment="1" applyProtection="1">
      <alignment horizontal="right" vertical="center" wrapText="1"/>
    </xf>
    <xf numFmtId="168" fontId="33" fillId="0" borderId="16" xfId="0" applyNumberFormat="1" applyFont="1" applyBorder="1" applyAlignment="1">
      <alignment horizontal="center" vertical="center" wrapText="1"/>
    </xf>
    <xf numFmtId="168" fontId="33" fillId="0" borderId="16" xfId="0" applyNumberFormat="1" applyFont="1" applyBorder="1" applyAlignment="1">
      <alignment horizontal="right" vertical="center" wrapText="1"/>
    </xf>
    <xf numFmtId="165" fontId="46" fillId="0" borderId="16" xfId="0" applyNumberFormat="1" applyFont="1" applyBorder="1" applyAlignment="1">
      <alignment horizontal="right" vertical="center" wrapText="1"/>
    </xf>
    <xf numFmtId="166" fontId="46" fillId="0" borderId="16" xfId="0" applyNumberFormat="1" applyFont="1" applyBorder="1" applyAlignment="1">
      <alignment horizontal="right" vertical="center" wrapText="1"/>
    </xf>
    <xf numFmtId="164" fontId="0" fillId="0" borderId="0" xfId="1" applyNumberFormat="1" applyFont="1" applyFill="1" applyBorder="1" applyAlignment="1" applyProtection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right" vertical="center" wrapText="1"/>
    </xf>
    <xf numFmtId="164" fontId="4" fillId="0" borderId="1" xfId="1" applyNumberFormat="1" applyFont="1" applyFill="1" applyBorder="1" applyAlignment="1" applyProtection="1">
      <alignment horizontal="left" vertical="center" wrapText="1"/>
    </xf>
    <xf numFmtId="3" fontId="51" fillId="4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0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0" applyFont="1" applyFill="1" applyBorder="1" applyAlignment="1" applyProtection="1">
      <alignment horizontal="right" vertical="center" wrapText="1"/>
    </xf>
    <xf numFmtId="168" fontId="4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52" fillId="0" borderId="1" xfId="1" applyNumberFormat="1" applyFont="1" applyFill="1" applyBorder="1" applyAlignment="1" applyProtection="1">
      <alignment horizontal="right" vertical="center" wrapText="1"/>
    </xf>
    <xf numFmtId="0" fontId="33" fillId="0" borderId="16" xfId="0" applyFont="1" applyBorder="1" applyAlignment="1">
      <alignment horizontal="center" vertical="center" wrapText="1"/>
    </xf>
    <xf numFmtId="0" fontId="52" fillId="0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left" vertical="center" wrapText="1"/>
    </xf>
    <xf numFmtId="164" fontId="5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46" fillId="0" borderId="16" xfId="0" applyNumberFormat="1" applyFont="1" applyBorder="1" applyAlignment="1">
      <alignment horizontal="center" vertical="center" wrapText="1"/>
    </xf>
    <xf numFmtId="165" fontId="54" fillId="0" borderId="16" xfId="0" applyNumberFormat="1" applyFont="1" applyBorder="1" applyAlignment="1">
      <alignment horizontal="right" vertical="center" wrapText="1"/>
    </xf>
    <xf numFmtId="166" fontId="54" fillId="0" borderId="16" xfId="0" applyNumberFormat="1" applyFont="1" applyBorder="1" applyAlignment="1">
      <alignment horizontal="right" vertical="center" wrapText="1"/>
    </xf>
    <xf numFmtId="0" fontId="4" fillId="4" borderId="1" xfId="2" applyFont="1" applyFill="1" applyBorder="1" applyAlignment="1" applyProtection="1">
      <alignment horizontal="left" vertical="center" wrapText="1"/>
    </xf>
    <xf numFmtId="166" fontId="30" fillId="0" borderId="16" xfId="0" applyNumberFormat="1" applyFont="1" applyBorder="1" applyAlignment="1">
      <alignment horizontal="center" vertical="center" wrapText="1"/>
    </xf>
    <xf numFmtId="164" fontId="47" fillId="0" borderId="1" xfId="1" applyNumberFormat="1" applyFont="1" applyFill="1" applyBorder="1" applyAlignment="1" applyProtection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0" fillId="0" borderId="0" xfId="0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70" fontId="51" fillId="4" borderId="1" xfId="0" applyNumberFormat="1" applyFont="1" applyFill="1" applyBorder="1" applyAlignment="1">
      <alignment horizontal="center" vertical="center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55" fillId="0" borderId="0" xfId="0" applyFont="1"/>
    <xf numFmtId="43" fontId="0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>
      <alignment horizontal="center" vertical="center"/>
    </xf>
    <xf numFmtId="4" fontId="37" fillId="0" borderId="0" xfId="0" applyNumberFormat="1" applyFont="1" applyFill="1" applyBorder="1" applyAlignment="1">
      <alignment horizontal="center" vertical="center"/>
    </xf>
    <xf numFmtId="164" fontId="8" fillId="2" borderId="0" xfId="1" applyNumberFormat="1" applyFont="1" applyFill="1" applyBorder="1" applyAlignment="1" applyProtection="1">
      <alignment horizontal="center" vertical="center" wrapText="1"/>
    </xf>
    <xf numFmtId="168" fontId="46" fillId="0" borderId="1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center" vertical="center" wrapText="1"/>
    </xf>
    <xf numFmtId="0" fontId="7" fillId="4" borderId="1" xfId="3" applyFont="1" applyFill="1" applyBorder="1" applyAlignment="1" applyProtection="1">
      <alignment horizontal="left" vertical="center" wrapText="1"/>
    </xf>
    <xf numFmtId="0" fontId="7" fillId="0" borderId="1" xfId="3" applyFont="1" applyFill="1" applyBorder="1" applyAlignment="1" applyProtection="1">
      <alignment horizontal="center" vertical="center" wrapText="1"/>
    </xf>
    <xf numFmtId="164" fontId="7" fillId="0" borderId="1" xfId="1" applyNumberFormat="1" applyFont="1" applyFill="1" applyBorder="1" applyAlignment="1" applyProtection="1">
      <alignment horizontal="left" vertical="center" wrapText="1"/>
    </xf>
    <xf numFmtId="0" fontId="4" fillId="4" borderId="1" xfId="3" applyFont="1" applyFill="1" applyBorder="1" applyAlignment="1" applyProtection="1">
      <alignment horizontal="center" vertical="top" wrapText="1"/>
    </xf>
    <xf numFmtId="0" fontId="22" fillId="0" borderId="1" xfId="3" applyFill="1" applyBorder="1" applyAlignment="1" applyProtection="1">
      <alignment horizontal="right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top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9" fillId="0" borderId="23" xfId="0" applyNumberFormat="1" applyFont="1" applyBorder="1" applyAlignment="1">
      <alignment horizontal="center" vertical="center" wrapText="1"/>
    </xf>
    <xf numFmtId="164" fontId="0" fillId="0" borderId="6" xfId="1" applyNumberFormat="1" applyFont="1" applyFill="1" applyBorder="1" applyAlignment="1" applyProtection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168" fontId="30" fillId="0" borderId="16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171" fontId="46" fillId="0" borderId="16" xfId="0" applyNumberFormat="1" applyFont="1" applyBorder="1" applyAlignment="1">
      <alignment horizontal="center" vertical="center" wrapText="1"/>
    </xf>
    <xf numFmtId="166" fontId="46" fillId="0" borderId="0" xfId="0" applyNumberFormat="1" applyFont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164" fontId="8" fillId="0" borderId="0" xfId="1" applyNumberFormat="1" applyFont="1" applyFill="1" applyBorder="1" applyAlignment="1" applyProtection="1">
      <alignment horizontal="center" vertical="center" wrapText="1"/>
    </xf>
    <xf numFmtId="0" fontId="2" fillId="8" borderId="2" xfId="2" applyFont="1" applyFill="1" applyBorder="1" applyAlignment="1" applyProtection="1">
      <alignment horizontal="center" vertical="top" wrapText="1"/>
    </xf>
    <xf numFmtId="164" fontId="2" fillId="8" borderId="1" xfId="1" applyNumberFormat="1" applyFont="1" applyFill="1" applyBorder="1" applyAlignment="1" applyProtection="1">
      <alignment horizontal="center" vertical="center" wrapText="1"/>
    </xf>
    <xf numFmtId="164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71" fontId="30" fillId="0" borderId="16" xfId="0" applyNumberFormat="1" applyFont="1" applyBorder="1" applyAlignment="1">
      <alignment horizontal="center" vertical="center" wrapText="1"/>
    </xf>
    <xf numFmtId="166" fontId="58" fillId="0" borderId="16" xfId="0" applyNumberFormat="1" applyFont="1" applyBorder="1" applyAlignment="1">
      <alignment horizontal="center" vertical="center" wrapText="1"/>
    </xf>
    <xf numFmtId="166" fontId="59" fillId="0" borderId="16" xfId="0" applyNumberFormat="1" applyFont="1" applyBorder="1" applyAlignment="1">
      <alignment horizontal="center" vertical="center" wrapText="1"/>
    </xf>
    <xf numFmtId="164" fontId="60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4" fillId="0" borderId="2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center" vertical="center" wrapText="1"/>
    </xf>
    <xf numFmtId="0" fontId="14" fillId="4" borderId="13" xfId="3" applyFont="1" applyFill="1" applyBorder="1" applyAlignment="1" applyProtection="1">
      <alignment horizontal="left" vertical="center" wrapText="1"/>
    </xf>
    <xf numFmtId="0" fontId="14" fillId="0" borderId="13" xfId="3" applyFont="1" applyFill="1" applyBorder="1" applyAlignment="1" applyProtection="1">
      <alignment horizontal="center" vertical="center" wrapText="1"/>
    </xf>
    <xf numFmtId="164" fontId="14" fillId="0" borderId="13" xfId="1" applyNumberFormat="1" applyFont="1" applyFill="1" applyBorder="1" applyAlignment="1" applyProtection="1">
      <alignment horizontal="center" vertical="center" wrapText="1"/>
    </xf>
    <xf numFmtId="164" fontId="14" fillId="0" borderId="3" xfId="1" applyNumberFormat="1" applyFont="1" applyFill="1" applyBorder="1" applyAlignment="1" applyProtection="1">
      <alignment horizontal="center" vertical="center" wrapText="1"/>
    </xf>
    <xf numFmtId="166" fontId="61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5" fontId="49" fillId="0" borderId="16" xfId="0" applyNumberFormat="1" applyFont="1" applyBorder="1" applyAlignment="1">
      <alignment horizontal="right" vertical="center" wrapText="1"/>
    </xf>
    <xf numFmtId="166" fontId="49" fillId="0" borderId="16" xfId="0" applyNumberFormat="1" applyFont="1" applyBorder="1" applyAlignment="1">
      <alignment horizontal="right" vertical="center" wrapText="1"/>
    </xf>
    <xf numFmtId="165" fontId="57" fillId="0" borderId="16" xfId="0" applyNumberFormat="1" applyFont="1" applyBorder="1" applyAlignment="1">
      <alignment horizontal="right" vertical="center" wrapText="1"/>
    </xf>
    <xf numFmtId="166" fontId="57" fillId="0" borderId="16" xfId="0" applyNumberFormat="1" applyFont="1" applyBorder="1" applyAlignment="1">
      <alignment horizontal="right" vertical="center" wrapText="1"/>
    </xf>
    <xf numFmtId="0" fontId="3" fillId="4" borderId="1" xfId="2" applyFont="1" applyFill="1" applyBorder="1" applyAlignment="1" applyProtection="1">
      <alignment vertical="center" wrapText="1"/>
    </xf>
    <xf numFmtId="0" fontId="4" fillId="4" borderId="1" xfId="2" applyFill="1" applyBorder="1" applyAlignment="1" applyProtection="1">
      <alignment vertical="top" wrapText="1"/>
    </xf>
    <xf numFmtId="0" fontId="3" fillId="4" borderId="1" xfId="2" applyFont="1" applyFill="1" applyBorder="1" applyAlignment="1" applyProtection="1">
      <alignment vertical="top" wrapText="1"/>
    </xf>
    <xf numFmtId="168" fontId="57" fillId="0" borderId="16" xfId="0" applyNumberFormat="1" applyFont="1" applyBorder="1" applyAlignment="1">
      <alignment horizontal="center" vertical="center" wrapText="1"/>
    </xf>
    <xf numFmtId="164" fontId="62" fillId="0" borderId="0" xfId="1" applyNumberFormat="1" applyFont="1" applyFill="1" applyBorder="1" applyAlignment="1" applyProtection="1">
      <alignment horizontal="center" vertical="center" wrapText="1"/>
    </xf>
    <xf numFmtId="164" fontId="19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58" fillId="0" borderId="16" xfId="0" applyNumberFormat="1" applyFont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 wrapText="1"/>
    </xf>
    <xf numFmtId="3" fontId="43" fillId="0" borderId="20" xfId="0" applyNumberFormat="1" applyFont="1" applyBorder="1" applyAlignment="1">
      <alignment horizontal="center" vertical="center" wrapText="1"/>
    </xf>
    <xf numFmtId="0" fontId="4" fillId="4" borderId="0" xfId="0" applyFont="1" applyFill="1" applyBorder="1" applyAlignment="1" applyProtection="1">
      <alignment horizontal="center" vertical="center" wrapText="1"/>
    </xf>
    <xf numFmtId="166" fontId="53" fillId="0" borderId="16" xfId="0" applyNumberFormat="1" applyFont="1" applyBorder="1" applyAlignment="1">
      <alignment horizontal="center" vertical="center" wrapText="1"/>
    </xf>
    <xf numFmtId="166" fontId="30" fillId="0" borderId="16" xfId="0" applyNumberFormat="1" applyFont="1" applyBorder="1" applyAlignment="1">
      <alignment horizontal="right" vertical="center" wrapText="1"/>
    </xf>
    <xf numFmtId="0" fontId="0" fillId="4" borderId="1" xfId="0" applyFill="1" applyBorder="1" applyAlignment="1" applyProtection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63" fillId="0" borderId="16" xfId="0" applyFont="1" applyBorder="1" applyAlignment="1">
      <alignment horizontal="center" vertical="center" wrapText="1"/>
    </xf>
    <xf numFmtId="166" fontId="63" fillId="0" borderId="16" xfId="0" applyNumberFormat="1" applyFont="1" applyBorder="1" applyAlignment="1">
      <alignment horizontal="center" vertical="center" wrapText="1"/>
    </xf>
    <xf numFmtId="0" fontId="2" fillId="0" borderId="0" xfId="2" applyFont="1" applyFill="1" applyBorder="1" applyAlignment="1" applyProtection="1">
      <alignment horizontal="center" vertical="center" wrapText="1"/>
    </xf>
    <xf numFmtId="0" fontId="5" fillId="4" borderId="0" xfId="0" applyFont="1" applyFill="1" applyBorder="1" applyAlignment="1" applyProtection="1">
      <alignment horizontal="left" vertical="center" wrapText="1"/>
    </xf>
    <xf numFmtId="0" fontId="2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4" fillId="0" borderId="16" xfId="0" applyFont="1" applyBorder="1" applyAlignment="1">
      <alignment horizontal="center" vertical="center" wrapText="1"/>
    </xf>
    <xf numFmtId="166" fontId="64" fillId="0" borderId="16" xfId="0" applyNumberFormat="1" applyFont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68" fontId="6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5" fillId="0" borderId="16" xfId="0" applyNumberFormat="1" applyFont="1" applyBorder="1" applyAlignment="1">
      <alignment horizontal="center" vertical="center" wrapText="1"/>
    </xf>
    <xf numFmtId="0" fontId="4" fillId="4" borderId="1" xfId="2" applyFill="1" applyBorder="1" applyAlignment="1" applyProtection="1">
      <alignment horizontal="left" vertical="top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66" fillId="0" borderId="16" xfId="0" applyNumberFormat="1" applyFont="1" applyBorder="1" applyAlignment="1">
      <alignment horizontal="center" vertical="center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0" fillId="4" borderId="1" xfId="0" applyFill="1" applyBorder="1" applyAlignment="1" applyProtection="1">
      <alignment horizontal="center" vertical="top" wrapText="1"/>
    </xf>
    <xf numFmtId="0" fontId="14" fillId="0" borderId="2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 applyProtection="1">
      <alignment horizontal="left" vertical="center" wrapText="1"/>
    </xf>
    <xf numFmtId="0" fontId="14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32" fillId="4" borderId="16" xfId="0" applyFont="1" applyFill="1" applyBorder="1" applyAlignment="1">
      <alignment horizontal="left" vertical="center" wrapText="1"/>
    </xf>
    <xf numFmtId="0" fontId="57" fillId="0" borderId="16" xfId="0" applyFont="1" applyBorder="1" applyAlignment="1">
      <alignment horizontal="center" vertical="center" wrapText="1"/>
    </xf>
    <xf numFmtId="0" fontId="66" fillId="0" borderId="16" xfId="4" applyFont="1" applyBorder="1" applyAlignment="1">
      <alignment horizontal="center" vertical="center" wrapText="1"/>
    </xf>
    <xf numFmtId="168" fontId="53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2" fillId="0" borderId="0" xfId="1" applyNumberFormat="1" applyFont="1" applyFill="1" applyBorder="1" applyAlignment="1" applyProtection="1">
      <alignment horizontal="center" vertical="center" wrapText="1"/>
    </xf>
    <xf numFmtId="166" fontId="57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66" fillId="0" borderId="16" xfId="4" applyNumberFormat="1" applyFont="1" applyBorder="1" applyAlignment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6" fontId="33" fillId="0" borderId="0" xfId="0" applyNumberFormat="1" applyFont="1" applyBorder="1" applyAlignment="1">
      <alignment horizontal="center" vertical="center" wrapText="1"/>
    </xf>
    <xf numFmtId="171" fontId="66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67" fillId="0" borderId="16" xfId="0" applyFont="1" applyBorder="1" applyAlignment="1">
      <alignment horizontal="center" vertical="center" wrapText="1"/>
    </xf>
    <xf numFmtId="168" fontId="67" fillId="0" borderId="16" xfId="0" applyNumberFormat="1" applyFont="1" applyBorder="1" applyAlignment="1">
      <alignment horizontal="center" vertical="center" wrapText="1"/>
    </xf>
    <xf numFmtId="172" fontId="67" fillId="0" borderId="16" xfId="2" applyNumberFormat="1" applyFont="1" applyBorder="1" applyAlignment="1">
      <alignment horizontal="center" vertical="center" wrapText="1"/>
    </xf>
    <xf numFmtId="166" fontId="67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67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8" fillId="0" borderId="16" xfId="0" applyFont="1" applyBorder="1" applyAlignment="1">
      <alignment horizontal="center" vertical="center" wrapText="1"/>
    </xf>
    <xf numFmtId="168" fontId="68" fillId="0" borderId="16" xfId="0" applyNumberFormat="1" applyFont="1" applyBorder="1" applyAlignment="1">
      <alignment horizontal="center" vertical="center" wrapText="1"/>
    </xf>
    <xf numFmtId="166" fontId="68" fillId="0" borderId="16" xfId="0" applyNumberFormat="1" applyFon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 wrapText="1"/>
    </xf>
    <xf numFmtId="165" fontId="68" fillId="0" borderId="16" xfId="0" applyNumberFormat="1" applyFont="1" applyBorder="1" applyAlignment="1">
      <alignment horizontal="center" vertical="center" wrapText="1"/>
    </xf>
    <xf numFmtId="166" fontId="68" fillId="0" borderId="0" xfId="0" applyNumberFormat="1" applyFont="1" applyBorder="1" applyAlignment="1">
      <alignment horizontal="center" vertical="center" wrapText="1"/>
    </xf>
    <xf numFmtId="166" fontId="69" fillId="0" borderId="16" xfId="0" applyNumberFormat="1" applyFont="1" applyBorder="1" applyAlignment="1">
      <alignment horizontal="center" vertical="center" wrapText="1"/>
    </xf>
    <xf numFmtId="0" fontId="25" fillId="10" borderId="27" xfId="0" applyFont="1" applyFill="1" applyBorder="1" applyAlignment="1">
      <alignment horizontal="center" vertical="top" wrapText="1"/>
    </xf>
    <xf numFmtId="0" fontId="30" fillId="0" borderId="16" xfId="4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168" fontId="30" fillId="0" borderId="16" xfId="4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166" fontId="70" fillId="0" borderId="16" xfId="0" applyNumberFormat="1" applyFont="1" applyBorder="1" applyAlignment="1">
      <alignment horizontal="center" vertical="center" wrapText="1"/>
    </xf>
    <xf numFmtId="168" fontId="70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46" fillId="0" borderId="0" xfId="0" applyNumberFormat="1" applyFont="1" applyBorder="1" applyAlignment="1">
      <alignment horizontal="right" vertical="center" wrapText="1"/>
    </xf>
    <xf numFmtId="165" fontId="70" fillId="0" borderId="16" xfId="0" applyNumberFormat="1" applyFont="1" applyBorder="1" applyAlignment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71" fillId="0" borderId="16" xfId="0" applyNumberFormat="1" applyFont="1" applyBorder="1" applyAlignment="1">
      <alignment horizontal="center" vertical="center" wrapText="1"/>
    </xf>
    <xf numFmtId="4" fontId="35" fillId="0" borderId="1" xfId="0" applyNumberFormat="1" applyFont="1" applyFill="1" applyBorder="1" applyAlignment="1">
      <alignment horizontal="center" vertical="center"/>
    </xf>
    <xf numFmtId="0" fontId="14" fillId="0" borderId="12" xfId="3" applyFont="1" applyFill="1" applyBorder="1" applyAlignment="1" applyProtection="1">
      <alignment horizontal="center" vertical="center" wrapText="1"/>
    </xf>
    <xf numFmtId="0" fontId="22" fillId="4" borderId="13" xfId="3" applyFill="1" applyBorder="1" applyAlignment="1" applyProtection="1">
      <alignment horizontal="left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2" fillId="0" borderId="16" xfId="0" applyFont="1" applyBorder="1" applyAlignment="1">
      <alignment horizontal="center" vertical="center" wrapText="1"/>
    </xf>
    <xf numFmtId="165" fontId="72" fillId="0" borderId="16" xfId="0" applyNumberFormat="1" applyFont="1" applyBorder="1" applyAlignment="1">
      <alignment horizontal="center" vertical="center" wrapText="1"/>
    </xf>
    <xf numFmtId="166" fontId="72" fillId="0" borderId="16" xfId="0" applyNumberFormat="1" applyFont="1" applyBorder="1" applyAlignment="1">
      <alignment horizontal="center" vertical="center" wrapText="1"/>
    </xf>
    <xf numFmtId="168" fontId="72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4" fillId="0" borderId="0" xfId="3" applyFont="1" applyFill="1" applyBorder="1" applyAlignment="1" applyProtection="1">
      <alignment horizontal="center" vertical="center" wrapText="1"/>
    </xf>
    <xf numFmtId="0" fontId="24" fillId="4" borderId="1" xfId="3" applyFont="1" applyFill="1" applyBorder="1" applyAlignment="1" applyProtection="1">
      <alignment horizontal="lef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0" fontId="73" fillId="0" borderId="16" xfId="4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6" fontId="73" fillId="0" borderId="16" xfId="4" applyNumberFormat="1" applyFont="1" applyBorder="1" applyAlignment="1">
      <alignment horizontal="center" vertical="center" wrapText="1"/>
    </xf>
    <xf numFmtId="168" fontId="73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3" fillId="0" borderId="16" xfId="0" applyNumberFormat="1" applyFont="1" applyBorder="1" applyAlignment="1">
      <alignment horizontal="center" vertical="center" wrapText="1"/>
    </xf>
    <xf numFmtId="166" fontId="70" fillId="0" borderId="0" xfId="0" applyNumberFormat="1" applyFont="1" applyBorder="1" applyAlignment="1">
      <alignment horizontal="center" vertical="center" wrapText="1"/>
    </xf>
    <xf numFmtId="166" fontId="73" fillId="0" borderId="16" xfId="0" applyNumberFormat="1" applyFont="1" applyBorder="1" applyAlignment="1">
      <alignment horizontal="center" vertical="center" wrapText="1"/>
    </xf>
    <xf numFmtId="0" fontId="4" fillId="4" borderId="0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16" xfId="0" applyFont="1" applyBorder="1" applyAlignment="1">
      <alignment horizontal="center" vertical="center" wrapText="1"/>
    </xf>
    <xf numFmtId="165" fontId="74" fillId="0" borderId="16" xfId="0" applyNumberFormat="1" applyFont="1" applyBorder="1" applyAlignment="1">
      <alignment horizontal="center" vertical="center" wrapText="1"/>
    </xf>
    <xf numFmtId="166" fontId="74" fillId="0" borderId="16" xfId="0" applyNumberFormat="1" applyFont="1" applyBorder="1" applyAlignment="1">
      <alignment horizontal="center" vertical="center" wrapText="1"/>
    </xf>
    <xf numFmtId="168" fontId="74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4" borderId="4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2" fillId="0" borderId="1" xfId="1" applyNumberFormat="1" applyFont="1" applyFill="1" applyBorder="1" applyAlignment="1" applyProtection="1">
      <alignment horizontal="center" vertical="center" wrapText="1"/>
    </xf>
    <xf numFmtId="164" fontId="14" fillId="0" borderId="0" xfId="1" applyNumberFormat="1" applyFont="1" applyFill="1" applyBorder="1" applyAlignment="1" applyProtection="1">
      <alignment horizontal="center" vertical="center" wrapText="1"/>
    </xf>
    <xf numFmtId="0" fontId="21" fillId="0" borderId="4" xfId="3" applyFont="1" applyFill="1" applyBorder="1" applyAlignment="1" applyProtection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168" fontId="74" fillId="0" borderId="16" xfId="4" applyNumberFormat="1" applyFont="1" applyBorder="1" applyAlignment="1">
      <alignment horizontal="center" vertical="center" wrapText="1"/>
    </xf>
    <xf numFmtId="0" fontId="74" fillId="0" borderId="16" xfId="4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8" fontId="30" fillId="0" borderId="0" xfId="0" applyNumberFormat="1" applyFont="1" applyBorder="1" applyAlignment="1">
      <alignment horizontal="center" vertical="center" wrapText="1"/>
    </xf>
    <xf numFmtId="0" fontId="22" fillId="0" borderId="0" xfId="3" applyFill="1" applyBorder="1" applyAlignment="1" applyProtection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0" fontId="43" fillId="0" borderId="0" xfId="0" applyFont="1"/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9" fillId="0" borderId="16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168" fontId="69" fillId="0" borderId="16" xfId="0" applyNumberFormat="1" applyFont="1" applyBorder="1" applyAlignment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6" fillId="0" borderId="16" xfId="0" applyFont="1" applyBorder="1" applyAlignment="1">
      <alignment horizontal="center" vertical="center" wrapText="1"/>
    </xf>
    <xf numFmtId="168" fontId="76" fillId="0" borderId="16" xfId="0" applyNumberFormat="1" applyFont="1" applyBorder="1" applyAlignment="1">
      <alignment horizontal="center" vertical="center" wrapText="1"/>
    </xf>
    <xf numFmtId="166" fontId="76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center" vertical="center" wrapText="1"/>
    </xf>
    <xf numFmtId="171" fontId="76" fillId="0" borderId="16" xfId="0" applyNumberFormat="1" applyFont="1" applyBorder="1" applyAlignment="1">
      <alignment horizontal="center" vertical="center" wrapText="1"/>
    </xf>
    <xf numFmtId="0" fontId="11" fillId="0" borderId="14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165" fontId="58" fillId="0" borderId="16" xfId="0" applyNumberFormat="1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30" fillId="4" borderId="1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1" fillId="0" borderId="0" xfId="3" applyFont="1" applyFill="1" applyBorder="1" applyAlignment="1" applyProtection="1">
      <alignment horizontal="center" vertical="center" wrapText="1"/>
    </xf>
    <xf numFmtId="165" fontId="57" fillId="0" borderId="16" xfId="0" applyNumberFormat="1" applyFont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166" fontId="76" fillId="0" borderId="0" xfId="0" applyNumberFormat="1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165" fontId="69" fillId="0" borderId="16" xfId="0" applyNumberFormat="1" applyFont="1" applyBorder="1" applyAlignment="1">
      <alignment horizontal="center" vertical="center" wrapText="1"/>
    </xf>
    <xf numFmtId="0" fontId="72" fillId="0" borderId="0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168" fontId="76" fillId="0" borderId="0" xfId="0" applyNumberFormat="1" applyFont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left" vertical="top" wrapText="1"/>
    </xf>
    <xf numFmtId="0" fontId="77" fillId="0" borderId="16" xfId="0" applyFont="1" applyBorder="1" applyAlignment="1">
      <alignment horizontal="center" vertical="center" wrapText="1"/>
    </xf>
    <xf numFmtId="165" fontId="77" fillId="0" borderId="16" xfId="0" applyNumberFormat="1" applyFont="1" applyBorder="1" applyAlignment="1">
      <alignment horizontal="center" vertical="center" wrapText="1"/>
    </xf>
    <xf numFmtId="166" fontId="77" fillId="0" borderId="16" xfId="0" applyNumberFormat="1" applyFont="1" applyBorder="1" applyAlignment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3" fillId="0" borderId="0" xfId="0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78" fillId="0" borderId="0" xfId="0" applyFont="1" applyFill="1" applyAlignment="1" applyProtection="1">
      <alignment horizontal="center" vertical="center" wrapText="1"/>
    </xf>
    <xf numFmtId="0" fontId="78" fillId="4" borderId="0" xfId="0" applyFont="1" applyFill="1" applyAlignment="1" applyProtection="1">
      <alignment horizontal="center" vertical="center" wrapText="1"/>
    </xf>
    <xf numFmtId="164" fontId="78" fillId="0" borderId="0" xfId="1" applyNumberFormat="1" applyFont="1" applyFill="1" applyAlignment="1" applyProtection="1">
      <alignment horizontal="center" vertical="center" wrapText="1"/>
    </xf>
    <xf numFmtId="164" fontId="81" fillId="0" borderId="0" xfId="1" applyNumberFormat="1" applyFont="1" applyFill="1" applyAlignment="1" applyProtection="1">
      <alignment horizontal="center" vertical="center" wrapText="1"/>
    </xf>
    <xf numFmtId="0" fontId="82" fillId="0" borderId="0" xfId="0" applyFont="1" applyFill="1" applyAlignment="1" applyProtection="1">
      <alignment horizontal="center" vertical="center" wrapText="1"/>
    </xf>
    <xf numFmtId="0" fontId="82" fillId="4" borderId="0" xfId="0" applyFont="1" applyFill="1" applyAlignment="1" applyProtection="1">
      <alignment horizontal="center" vertical="center" wrapText="1"/>
    </xf>
    <xf numFmtId="164" fontId="82" fillId="0" borderId="0" xfId="1" applyNumberFormat="1" applyFont="1" applyFill="1" applyAlignment="1" applyProtection="1">
      <alignment horizontal="center" vertical="center" wrapText="1"/>
    </xf>
    <xf numFmtId="0" fontId="79" fillId="0" borderId="0" xfId="0" applyFont="1" applyFill="1" applyAlignment="1" applyProtection="1">
      <alignment horizontal="center" vertical="center" wrapText="1"/>
    </xf>
    <xf numFmtId="0" fontId="79" fillId="4" borderId="0" xfId="0" applyFont="1" applyFill="1" applyAlignment="1" applyProtection="1">
      <alignment horizontal="center" vertical="center" wrapText="1"/>
    </xf>
    <xf numFmtId="164" fontId="79" fillId="0" borderId="0" xfId="1" applyNumberFormat="1" applyFont="1" applyFill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5" fillId="0" borderId="1" xfId="2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5" fontId="84" fillId="0" borderId="16" xfId="0" applyNumberFormat="1" applyFont="1" applyBorder="1" applyAlignment="1">
      <alignment horizontal="center" vertical="center" wrapText="1"/>
    </xf>
    <xf numFmtId="166" fontId="84" fillId="0" borderId="16" xfId="0" applyNumberFormat="1" applyFont="1" applyBorder="1" applyAlignment="1">
      <alignment horizontal="center" vertical="center" wrapText="1"/>
    </xf>
    <xf numFmtId="0" fontId="84" fillId="0" borderId="16" xfId="0" applyFont="1" applyBorder="1" applyAlignment="1">
      <alignment horizontal="center" vertical="center" wrapText="1"/>
    </xf>
    <xf numFmtId="165" fontId="30" fillId="0" borderId="1" xfId="0" applyNumberFormat="1" applyFont="1" applyBorder="1" applyAlignment="1">
      <alignment horizontal="center" vertical="center" wrapText="1"/>
    </xf>
    <xf numFmtId="166" fontId="30" fillId="0" borderId="1" xfId="0" applyNumberFormat="1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 wrapText="1"/>
    </xf>
    <xf numFmtId="168" fontId="76" fillId="0" borderId="28" xfId="0" applyNumberFormat="1" applyFont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" fillId="0" borderId="6" xfId="0" applyFont="1" applyFill="1" applyBorder="1" applyAlignment="1" applyProtection="1">
      <alignment horizontal="left" vertical="center" wrapText="1"/>
    </xf>
    <xf numFmtId="168" fontId="76" fillId="0" borderId="23" xfId="0" applyNumberFormat="1" applyFont="1" applyBorder="1" applyAlignment="1">
      <alignment horizontal="center" vertical="center" wrapText="1"/>
    </xf>
    <xf numFmtId="168" fontId="84" fillId="0" borderId="16" xfId="0" applyNumberFormat="1" applyFont="1" applyBorder="1" applyAlignment="1">
      <alignment horizontal="center" vertical="center" wrapText="1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13" xfId="0" applyFill="1" applyBorder="1" applyAlignment="1" applyProtection="1">
      <alignment horizontal="center" vertical="center" wrapText="1"/>
    </xf>
    <xf numFmtId="0" fontId="85" fillId="0" borderId="0" xfId="0" applyFont="1"/>
    <xf numFmtId="0" fontId="4" fillId="0" borderId="1" xfId="2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5" fontId="76" fillId="0" borderId="16" xfId="0" applyNumberFormat="1" applyFont="1" applyBorder="1" applyAlignment="1">
      <alignment horizontal="right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4" fillId="4" borderId="13" xfId="0" applyFont="1" applyFill="1" applyBorder="1" applyAlignment="1" applyProtection="1">
      <alignment horizontal="center" vertical="center" wrapText="1"/>
    </xf>
    <xf numFmtId="0" fontId="4" fillId="4" borderId="3" xfId="0" applyFont="1" applyFill="1" applyBorder="1" applyAlignment="1" applyProtection="1">
      <alignment horizontal="center" vertical="center" wrapText="1"/>
    </xf>
    <xf numFmtId="165" fontId="75" fillId="0" borderId="16" xfId="0" applyNumberFormat="1" applyFont="1" applyBorder="1" applyAlignment="1">
      <alignment horizontal="center" vertical="center" wrapText="1"/>
    </xf>
    <xf numFmtId="0" fontId="84" fillId="0" borderId="22" xfId="0" applyFont="1" applyFill="1" applyBorder="1" applyAlignment="1">
      <alignment horizontal="center" vertical="center" wrapText="1"/>
    </xf>
    <xf numFmtId="3" fontId="0" fillId="0" borderId="3" xfId="0" applyNumberForma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top" wrapText="1"/>
    </xf>
    <xf numFmtId="0" fontId="4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4" fillId="0" borderId="0" xfId="0" applyFont="1" applyAlignment="1">
      <alignment horizontal="center"/>
    </xf>
    <xf numFmtId="0" fontId="23" fillId="0" borderId="7" xfId="3" applyFont="1" applyFill="1" applyBorder="1" applyAlignment="1" applyProtection="1">
      <alignment horizontal="center" vertical="center" wrapText="1"/>
    </xf>
    <xf numFmtId="0" fontId="23" fillId="0" borderId="8" xfId="3" applyFont="1" applyFill="1" applyBorder="1" applyAlignment="1" applyProtection="1">
      <alignment horizontal="center" vertical="center" wrapText="1"/>
    </xf>
    <xf numFmtId="0" fontId="24" fillId="0" borderId="8" xfId="3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6" fillId="0" borderId="16" xfId="0" applyFont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168" fontId="86" fillId="0" borderId="16" xfId="0" applyNumberFormat="1" applyFont="1" applyBorder="1" applyAlignment="1">
      <alignment horizontal="center" vertical="center" wrapText="1"/>
    </xf>
    <xf numFmtId="0" fontId="4" fillId="4" borderId="0" xfId="2" applyFont="1" applyFill="1" applyBorder="1" applyAlignment="1" applyProtection="1">
      <alignment horizontal="center" vertical="center" wrapText="1"/>
    </xf>
    <xf numFmtId="0" fontId="4" fillId="4" borderId="0" xfId="2" applyFill="1" applyBorder="1" applyAlignment="1" applyProtection="1">
      <alignment horizontal="left" vertical="center" wrapText="1"/>
    </xf>
    <xf numFmtId="165" fontId="86" fillId="0" borderId="16" xfId="0" applyNumberFormat="1" applyFont="1" applyBorder="1" applyAlignment="1">
      <alignment horizontal="center" vertical="center" wrapText="1"/>
    </xf>
    <xf numFmtId="166" fontId="86" fillId="0" borderId="16" xfId="0" applyNumberFormat="1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30" fillId="0" borderId="29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86" fillId="0" borderId="29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left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87" fillId="0" borderId="0" xfId="0" applyFont="1"/>
    <xf numFmtId="0" fontId="88" fillId="0" borderId="0" xfId="0" applyFont="1"/>
    <xf numFmtId="0" fontId="2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172" fontId="74" fillId="0" borderId="16" xfId="0" applyNumberFormat="1" applyFont="1" applyBorder="1" applyAlignment="1">
      <alignment horizontal="center" vertical="center" wrapText="1"/>
    </xf>
    <xf numFmtId="172" fontId="30" fillId="0" borderId="16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top" wrapText="1"/>
    </xf>
    <xf numFmtId="172" fontId="86" fillId="0" borderId="16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0" xfId="0" applyFill="1"/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172" fontId="72" fillId="0" borderId="16" xfId="0" applyNumberFormat="1" applyFont="1" applyBorder="1" applyAlignment="1">
      <alignment horizontal="center" vertical="center" wrapText="1"/>
    </xf>
    <xf numFmtId="0" fontId="89" fillId="0" borderId="16" xfId="0" applyFont="1" applyBorder="1" applyAlignment="1">
      <alignment horizontal="center" vertical="center" wrapText="1"/>
    </xf>
    <xf numFmtId="165" fontId="89" fillId="0" borderId="16" xfId="0" applyNumberFormat="1" applyFont="1" applyBorder="1" applyAlignment="1">
      <alignment horizontal="center" vertical="center" wrapText="1"/>
    </xf>
    <xf numFmtId="172" fontId="89" fillId="0" borderId="16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165" fontId="84" fillId="0" borderId="0" xfId="0" applyNumberFormat="1" applyFont="1" applyBorder="1" applyAlignment="1">
      <alignment horizontal="center" vertical="center" wrapText="1"/>
    </xf>
    <xf numFmtId="0" fontId="89" fillId="0" borderId="29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89" fillId="0" borderId="0" xfId="0" applyFont="1" applyBorder="1" applyAlignment="1">
      <alignment horizontal="center" vertical="center" wrapText="1"/>
    </xf>
    <xf numFmtId="168" fontId="89" fillId="0" borderId="16" xfId="0" applyNumberFormat="1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165" fontId="86" fillId="0" borderId="0" xfId="0" applyNumberFormat="1" applyFont="1" applyBorder="1" applyAlignment="1">
      <alignment horizontal="center" vertical="center" wrapText="1"/>
    </xf>
    <xf numFmtId="165" fontId="89" fillId="0" borderId="0" xfId="0" applyNumberFormat="1" applyFont="1" applyBorder="1" applyAlignment="1">
      <alignment horizontal="center" vertical="center" wrapText="1"/>
    </xf>
    <xf numFmtId="0" fontId="43" fillId="0" borderId="1" xfId="0" applyFont="1" applyBorder="1" applyAlignment="1">
      <alignment horizontal="right"/>
    </xf>
    <xf numFmtId="0" fontId="43" fillId="0" borderId="1" xfId="0" applyFont="1" applyBorder="1" applyAlignment="1">
      <alignment horizontal="right" vertical="center" wrapText="1"/>
    </xf>
    <xf numFmtId="0" fontId="43" fillId="0" borderId="6" xfId="0" applyFont="1" applyBorder="1" applyAlignment="1">
      <alignment horizontal="right"/>
    </xf>
    <xf numFmtId="0" fontId="43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2" fillId="2" borderId="14" xfId="0" applyFont="1" applyFill="1" applyBorder="1" applyAlignment="1" applyProtection="1">
      <alignment horizontal="left" vertical="top" wrapText="1"/>
    </xf>
    <xf numFmtId="0" fontId="8" fillId="2" borderId="12" xfId="0" applyFont="1" applyFill="1" applyBorder="1" applyAlignment="1" applyProtection="1">
      <alignment horizontal="left" vertical="top" wrapText="1"/>
    </xf>
    <xf numFmtId="0" fontId="8" fillId="2" borderId="7" xfId="0" applyFont="1" applyFill="1" applyBorder="1" applyAlignment="1" applyProtection="1">
      <alignment horizontal="left" vertical="top" wrapText="1"/>
    </xf>
    <xf numFmtId="0" fontId="90" fillId="0" borderId="16" xfId="0" applyFont="1" applyBorder="1" applyAlignment="1">
      <alignment horizontal="center" vertical="center" wrapText="1"/>
    </xf>
    <xf numFmtId="166" fontId="32" fillId="0" borderId="0" xfId="0" applyNumberFormat="1" applyFont="1" applyBorder="1" applyAlignment="1">
      <alignment horizontal="center" vertical="center" wrapText="1"/>
    </xf>
    <xf numFmtId="168" fontId="86" fillId="0" borderId="0" xfId="0" applyNumberFormat="1" applyFont="1" applyBorder="1" applyAlignment="1">
      <alignment horizontal="center" vertical="center" wrapText="1"/>
    </xf>
    <xf numFmtId="0" fontId="30" fillId="0" borderId="16" xfId="0" applyFont="1" applyBorder="1" applyAlignment="1">
      <alignment horizontal="left" vertical="center" wrapText="1"/>
    </xf>
    <xf numFmtId="165" fontId="30" fillId="0" borderId="0" xfId="0" applyNumberFormat="1" applyFont="1" applyBorder="1" applyAlignment="1">
      <alignment horizontal="center" vertical="center" wrapText="1"/>
    </xf>
    <xf numFmtId="0" fontId="74" fillId="0" borderId="22" xfId="0" applyFont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left" vertical="top" wrapText="1"/>
    </xf>
    <xf numFmtId="0" fontId="2" fillId="2" borderId="13" xfId="2" applyFont="1" applyFill="1" applyBorder="1" applyAlignment="1" applyProtection="1">
      <alignment horizontal="left" vertical="top" wrapText="1"/>
    </xf>
    <xf numFmtId="0" fontId="2" fillId="2" borderId="3" xfId="2" applyFont="1" applyFill="1" applyBorder="1" applyAlignment="1" applyProtection="1">
      <alignment horizontal="left" vertical="top" wrapText="1"/>
    </xf>
    <xf numFmtId="0" fontId="2" fillId="0" borderId="1" xfId="2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13" xfId="0" applyFont="1" applyFill="1" applyBorder="1" applyAlignment="1" applyProtection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</xf>
    <xf numFmtId="0" fontId="15" fillId="0" borderId="1" xfId="2" applyFont="1" applyFill="1" applyBorder="1" applyAlignment="1" applyProtection="1">
      <alignment horizontal="center" vertical="center" wrapText="1"/>
    </xf>
    <xf numFmtId="0" fontId="4" fillId="0" borderId="1" xfId="2" applyFill="1" applyBorder="1" applyAlignment="1" applyProtection="1">
      <alignment horizontal="center" vertical="center" wrapText="1"/>
    </xf>
    <xf numFmtId="0" fontId="2" fillId="4" borderId="1" xfId="2" applyFont="1" applyFill="1" applyBorder="1" applyAlignment="1" applyProtection="1">
      <alignment horizontal="center" vertical="center" wrapText="1"/>
    </xf>
    <xf numFmtId="0" fontId="0" fillId="4" borderId="4" xfId="0" applyFill="1" applyBorder="1" applyAlignment="1" applyProtection="1">
      <alignment horizontal="center" vertical="center" wrapText="1"/>
    </xf>
    <xf numFmtId="0" fontId="0" fillId="4" borderId="6" xfId="0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0" fillId="0" borderId="1" xfId="0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left" vertical="top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0" borderId="2" xfId="2" applyFont="1" applyFill="1" applyBorder="1" applyAlignment="1" applyProtection="1">
      <alignment horizontal="center" vertical="center" wrapText="1"/>
    </xf>
    <xf numFmtId="0" fontId="2" fillId="0" borderId="13" xfId="2" applyFont="1" applyFill="1" applyBorder="1" applyAlignment="1" applyProtection="1">
      <alignment horizontal="center" vertical="center" wrapText="1"/>
    </xf>
    <xf numFmtId="0" fontId="2" fillId="0" borderId="3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vertical="top" wrapText="1"/>
    </xf>
    <xf numFmtId="164" fontId="2" fillId="0" borderId="1" xfId="1" applyNumberFormat="1" applyFont="1" applyFill="1" applyBorder="1" applyAlignment="1" applyProtection="1">
      <alignment horizontal="center" vertical="center" wrapText="1"/>
    </xf>
    <xf numFmtId="164" fontId="8" fillId="0" borderId="1" xfId="1" applyNumberFormat="1" applyFont="1" applyFill="1" applyBorder="1" applyAlignment="1" applyProtection="1">
      <alignment horizontal="center" vertical="center" wrapText="1"/>
    </xf>
    <xf numFmtId="0" fontId="8" fillId="2" borderId="2" xfId="0" applyFont="1" applyFill="1" applyBorder="1" applyAlignment="1" applyProtection="1">
      <alignment horizontal="left" vertical="top" wrapText="1"/>
    </xf>
    <xf numFmtId="0" fontId="8" fillId="2" borderId="13" xfId="0" applyFont="1" applyFill="1" applyBorder="1" applyAlignment="1" applyProtection="1">
      <alignment horizontal="left" vertical="top" wrapText="1"/>
    </xf>
    <xf numFmtId="0" fontId="8" fillId="2" borderId="3" xfId="0" applyFont="1" applyFill="1" applyBorder="1" applyAlignment="1" applyProtection="1">
      <alignment horizontal="left" vertical="top" wrapText="1"/>
    </xf>
    <xf numFmtId="0" fontId="2" fillId="0" borderId="15" xfId="2" applyFont="1" applyFill="1" applyBorder="1" applyAlignment="1" applyProtection="1">
      <alignment horizontal="center" vertical="center" wrapText="1"/>
    </xf>
    <xf numFmtId="0" fontId="2" fillId="0" borderId="11" xfId="2" applyFont="1" applyFill="1" applyBorder="1" applyAlignment="1" applyProtection="1">
      <alignment horizontal="center" vertical="center" wrapText="1"/>
    </xf>
    <xf numFmtId="0" fontId="2" fillId="0" borderId="9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left" vertical="top" wrapText="1"/>
    </xf>
    <xf numFmtId="0" fontId="4" fillId="0" borderId="4" xfId="2" applyFill="1" applyBorder="1" applyAlignment="1" applyProtection="1">
      <alignment horizontal="center" vertical="center" wrapText="1"/>
    </xf>
    <xf numFmtId="0" fontId="4" fillId="0" borderId="6" xfId="2" applyFill="1" applyBorder="1" applyAlignment="1" applyProtection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0" fillId="0" borderId="4" xfId="0" applyFill="1" applyBorder="1" applyAlignment="1" applyProtection="1">
      <alignment horizontal="center" vertical="center" wrapText="1"/>
    </xf>
    <xf numFmtId="0" fontId="0" fillId="0" borderId="5" xfId="0" applyFill="1" applyBorder="1" applyAlignment="1" applyProtection="1">
      <alignment horizontal="center" vertical="center" wrapText="1"/>
    </xf>
    <xf numFmtId="0" fontId="0" fillId="0" borderId="6" xfId="0" applyFill="1" applyBorder="1" applyAlignment="1" applyProtection="1">
      <alignment horizontal="center" vertical="center" wrapText="1"/>
    </xf>
    <xf numFmtId="0" fontId="4" fillId="0" borderId="14" xfId="2" applyFill="1" applyBorder="1" applyAlignment="1" applyProtection="1">
      <alignment horizontal="center" vertical="center" wrapText="1"/>
    </xf>
    <xf numFmtId="0" fontId="4" fillId="0" borderId="15" xfId="2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4" fillId="0" borderId="10" xfId="2" applyFill="1" applyBorder="1" applyAlignment="1" applyProtection="1">
      <alignment horizontal="center" vertical="center" wrapText="1"/>
    </xf>
    <xf numFmtId="0" fontId="5" fillId="0" borderId="14" xfId="2" applyFont="1" applyFill="1" applyBorder="1" applyAlignment="1" applyProtection="1">
      <alignment horizontal="center" vertical="center" wrapText="1"/>
    </xf>
    <xf numFmtId="0" fontId="5" fillId="0" borderId="15" xfId="2" applyFont="1" applyFill="1" applyBorder="1" applyAlignment="1" applyProtection="1">
      <alignment horizontal="center" vertical="center" wrapText="1"/>
    </xf>
    <xf numFmtId="0" fontId="4" fillId="4" borderId="4" xfId="2" applyFill="1" applyBorder="1" applyAlignment="1" applyProtection="1">
      <alignment horizontal="center" vertical="center" wrapText="1"/>
    </xf>
    <xf numFmtId="0" fontId="4" fillId="4" borderId="5" xfId="2" applyFill="1" applyBorder="1" applyAlignment="1" applyProtection="1">
      <alignment horizontal="center" vertical="center" wrapText="1"/>
    </xf>
    <xf numFmtId="0" fontId="4" fillId="4" borderId="6" xfId="2" applyFill="1" applyBorder="1" applyAlignment="1" applyProtection="1">
      <alignment horizontal="center" vertical="center" wrapText="1"/>
    </xf>
    <xf numFmtId="0" fontId="2" fillId="2" borderId="2" xfId="2" applyFont="1" applyFill="1" applyBorder="1" applyAlignment="1" applyProtection="1">
      <alignment horizontal="center" vertical="top" wrapText="1"/>
    </xf>
    <xf numFmtId="0" fontId="2" fillId="2" borderId="13" xfId="2" applyFont="1" applyFill="1" applyBorder="1" applyAlignment="1" applyProtection="1">
      <alignment horizontal="center" vertical="top" wrapText="1"/>
    </xf>
    <xf numFmtId="0" fontId="2" fillId="2" borderId="3" xfId="2" applyFont="1" applyFill="1" applyBorder="1" applyAlignment="1" applyProtection="1">
      <alignment horizontal="center" vertical="top" wrapText="1"/>
    </xf>
    <xf numFmtId="0" fontId="14" fillId="0" borderId="4" xfId="0" applyFont="1" applyFill="1" applyBorder="1" applyAlignment="1" applyProtection="1">
      <alignment horizontal="center" vertical="center" wrapText="1"/>
    </xf>
    <xf numFmtId="0" fontId="14" fillId="0" borderId="6" xfId="0" applyFont="1" applyFill="1" applyBorder="1" applyAlignment="1" applyProtection="1">
      <alignment horizontal="center" vertical="center" wrapText="1"/>
    </xf>
    <xf numFmtId="0" fontId="2" fillId="0" borderId="4" xfId="2" applyFont="1" applyFill="1" applyBorder="1" applyAlignment="1" applyProtection="1">
      <alignment horizontal="center" vertical="center" wrapText="1"/>
    </xf>
    <xf numFmtId="0" fontId="2" fillId="0" borderId="5" xfId="2" applyFont="1" applyFill="1" applyBorder="1" applyAlignment="1" applyProtection="1">
      <alignment horizontal="center" vertical="center" wrapText="1"/>
    </xf>
    <xf numFmtId="0" fontId="2" fillId="0" borderId="6" xfId="2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vertical="center"/>
    </xf>
    <xf numFmtId="0" fontId="30" fillId="0" borderId="17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left" vertical="top" wrapText="1"/>
    </xf>
    <xf numFmtId="0" fontId="3" fillId="0" borderId="14" xfId="2" applyFont="1" applyFill="1" applyBorder="1" applyAlignment="1" applyProtection="1">
      <alignment horizontal="center" vertical="center" wrapText="1"/>
    </xf>
    <xf numFmtId="0" fontId="3" fillId="0" borderId="15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center" wrapText="1"/>
    </xf>
    <xf numFmtId="0" fontId="13" fillId="2" borderId="1" xfId="0" applyFont="1" applyFill="1" applyBorder="1" applyAlignment="1" applyProtection="1">
      <alignment horizontal="left" vertical="top" wrapText="1"/>
    </xf>
    <xf numFmtId="0" fontId="9" fillId="2" borderId="1" xfId="2" applyFont="1" applyFill="1" applyBorder="1" applyAlignment="1" applyProtection="1">
      <alignment horizontal="left" vertical="top" wrapText="1"/>
    </xf>
    <xf numFmtId="0" fontId="2" fillId="2" borderId="15" xfId="2" applyFont="1" applyFill="1" applyBorder="1" applyAlignment="1" applyProtection="1">
      <alignment horizontal="left" vertical="top" wrapText="1"/>
    </xf>
    <xf numFmtId="0" fontId="2" fillId="2" borderId="11" xfId="2" applyFont="1" applyFill="1" applyBorder="1" applyAlignment="1" applyProtection="1">
      <alignment horizontal="left" vertical="top" wrapText="1"/>
    </xf>
    <xf numFmtId="0" fontId="2" fillId="2" borderId="9" xfId="2" applyFont="1" applyFill="1" applyBorder="1" applyAlignment="1" applyProtection="1">
      <alignment horizontal="left" vertical="top" wrapText="1"/>
    </xf>
    <xf numFmtId="0" fontId="10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0" borderId="5" xfId="2" applyFill="1" applyBorder="1" applyAlignment="1" applyProtection="1">
      <alignment horizontal="center" vertical="center" wrapText="1"/>
    </xf>
    <xf numFmtId="0" fontId="15" fillId="0" borderId="14" xfId="2" applyFont="1" applyFill="1" applyBorder="1" applyAlignment="1" applyProtection="1">
      <alignment horizontal="center" vertical="center" wrapText="1"/>
    </xf>
    <xf numFmtId="0" fontId="15" fillId="0" borderId="10" xfId="2" applyFont="1" applyFill="1" applyBorder="1" applyAlignment="1" applyProtection="1">
      <alignment horizontal="center" vertical="center" wrapText="1"/>
    </xf>
    <xf numFmtId="0" fontId="15" fillId="0" borderId="15" xfId="2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center" wrapText="1"/>
    </xf>
    <xf numFmtId="0" fontId="2" fillId="0" borderId="12" xfId="2" applyFont="1" applyFill="1" applyBorder="1" applyAlignment="1" applyProtection="1">
      <alignment horizontal="center" vertical="center" wrapText="1"/>
    </xf>
    <xf numFmtId="0" fontId="2" fillId="0" borderId="7" xfId="2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22" fillId="0" borderId="4" xfId="3" applyFill="1" applyBorder="1" applyAlignment="1" applyProtection="1">
      <alignment horizontal="center" vertical="center" wrapText="1"/>
    </xf>
    <xf numFmtId="0" fontId="22" fillId="0" borderId="5" xfId="3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left" vertical="top" wrapText="1"/>
    </xf>
    <xf numFmtId="0" fontId="2" fillId="2" borderId="13" xfId="3" applyFont="1" applyFill="1" applyBorder="1" applyAlignment="1" applyProtection="1">
      <alignment horizontal="left" vertical="top" wrapText="1"/>
    </xf>
    <xf numFmtId="0" fontId="2" fillId="2" borderId="3" xfId="3" applyFont="1" applyFill="1" applyBorder="1" applyAlignment="1" applyProtection="1">
      <alignment horizontal="left" vertical="top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2" fillId="4" borderId="1" xfId="3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center" wrapText="1"/>
    </xf>
    <xf numFmtId="0" fontId="22" fillId="0" borderId="7" xfId="3" applyFill="1" applyBorder="1" applyAlignment="1" applyProtection="1">
      <alignment horizontal="center" vertical="center" wrapText="1"/>
    </xf>
    <xf numFmtId="0" fontId="22" fillId="0" borderId="8" xfId="3" applyFill="1" applyBorder="1" applyAlignment="1" applyProtection="1">
      <alignment horizontal="center" vertical="center" wrapText="1"/>
    </xf>
    <xf numFmtId="0" fontId="22" fillId="0" borderId="9" xfId="3" applyFill="1" applyBorder="1" applyAlignment="1" applyProtection="1">
      <alignment horizontal="center" vertical="center" wrapText="1"/>
    </xf>
    <xf numFmtId="0" fontId="23" fillId="0" borderId="1" xfId="3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15" fillId="0" borderId="4" xfId="2" applyFont="1" applyFill="1" applyBorder="1" applyAlignment="1" applyProtection="1">
      <alignment horizontal="center" vertical="center" wrapText="1"/>
    </xf>
    <xf numFmtId="0" fontId="15" fillId="0" borderId="5" xfId="2" applyFont="1" applyFill="1" applyBorder="1" applyAlignment="1" applyProtection="1">
      <alignment horizontal="center" vertical="center" wrapText="1"/>
    </xf>
    <xf numFmtId="0" fontId="15" fillId="0" borderId="6" xfId="2" applyFont="1" applyFill="1" applyBorder="1" applyAlignment="1" applyProtection="1">
      <alignment horizontal="center" vertical="center" wrapText="1"/>
    </xf>
    <xf numFmtId="0" fontId="2" fillId="0" borderId="11" xfId="3" applyFont="1" applyFill="1" applyBorder="1" applyAlignment="1" applyProtection="1">
      <alignment horizontal="center" vertical="center" wrapText="1"/>
    </xf>
    <xf numFmtId="0" fontId="2" fillId="0" borderId="9" xfId="3" applyFont="1" applyFill="1" applyBorder="1" applyAlignment="1" applyProtection="1">
      <alignment horizontal="center" vertical="center" wrapText="1"/>
    </xf>
    <xf numFmtId="0" fontId="22" fillId="0" borderId="1" xfId="3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center" wrapText="1"/>
    </xf>
    <xf numFmtId="0" fontId="2" fillId="0" borderId="13" xfId="3" applyFont="1" applyFill="1" applyBorder="1" applyAlignment="1" applyProtection="1">
      <alignment horizontal="center" vertical="center" wrapText="1"/>
    </xf>
    <xf numFmtId="0" fontId="2" fillId="0" borderId="3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</xf>
    <xf numFmtId="0" fontId="2" fillId="5" borderId="1" xfId="3" applyFont="1" applyFill="1" applyBorder="1" applyAlignment="1" applyProtection="1">
      <alignment horizontal="left" vertical="top" wrapText="1"/>
    </xf>
    <xf numFmtId="0" fontId="22" fillId="0" borderId="6" xfId="3" applyFill="1" applyBorder="1" applyAlignment="1" applyProtection="1">
      <alignment horizontal="center" vertical="center" wrapText="1"/>
    </xf>
    <xf numFmtId="0" fontId="2" fillId="2" borderId="1" xfId="3" applyFont="1" applyFill="1" applyBorder="1" applyAlignment="1" applyProtection="1">
      <alignment horizontal="left" vertical="top" wrapText="1"/>
    </xf>
    <xf numFmtId="0" fontId="21" fillId="0" borderId="2" xfId="3" applyFont="1" applyFill="1" applyBorder="1" applyAlignment="1" applyProtection="1">
      <alignment horizontal="center" vertical="center" wrapText="1"/>
    </xf>
    <xf numFmtId="0" fontId="21" fillId="0" borderId="13" xfId="3" applyFont="1" applyFill="1" applyBorder="1" applyAlignment="1" applyProtection="1">
      <alignment horizontal="center" vertical="center" wrapText="1"/>
    </xf>
    <xf numFmtId="0" fontId="21" fillId="0" borderId="3" xfId="3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4" fillId="0" borderId="5" xfId="0" applyFont="1" applyFill="1" applyBorder="1" applyAlignment="1" applyProtection="1">
      <alignment horizontal="center" vertical="center" wrapText="1"/>
    </xf>
    <xf numFmtId="0" fontId="2" fillId="2" borderId="12" xfId="3" applyFont="1" applyFill="1" applyBorder="1" applyAlignment="1" applyProtection="1">
      <alignment horizontal="left" vertical="top" wrapText="1"/>
    </xf>
    <xf numFmtId="0" fontId="2" fillId="2" borderId="7" xfId="3" applyFont="1" applyFill="1" applyBorder="1" applyAlignment="1" applyProtection="1">
      <alignment horizontal="left" vertical="top" wrapText="1"/>
    </xf>
    <xf numFmtId="0" fontId="2" fillId="2" borderId="14" xfId="3" applyFont="1" applyFill="1" applyBorder="1" applyAlignment="1" applyProtection="1">
      <alignment horizontal="left" vertical="top" wrapText="1"/>
    </xf>
    <xf numFmtId="0" fontId="21" fillId="0" borderId="1" xfId="3" applyFont="1" applyFill="1" applyBorder="1" applyAlignment="1" applyProtection="1">
      <alignment horizontal="center" vertical="center" wrapText="1"/>
    </xf>
    <xf numFmtId="0" fontId="4" fillId="0" borderId="14" xfId="2" applyFont="1" applyFill="1" applyBorder="1" applyAlignment="1" applyProtection="1">
      <alignment horizontal="center" vertical="center" wrapText="1"/>
    </xf>
    <xf numFmtId="0" fontId="4" fillId="0" borderId="10" xfId="2" applyFont="1" applyFill="1" applyBorder="1" applyAlignment="1" applyProtection="1">
      <alignment horizontal="center" vertical="center" wrapText="1"/>
    </xf>
    <xf numFmtId="0" fontId="4" fillId="0" borderId="15" xfId="2" applyFont="1" applyFill="1" applyBorder="1" applyAlignment="1" applyProtection="1">
      <alignment horizontal="center" vertical="center" wrapText="1"/>
    </xf>
    <xf numFmtId="0" fontId="5" fillId="0" borderId="7" xfId="3" applyFont="1" applyFill="1" applyBorder="1" applyAlignment="1" applyProtection="1">
      <alignment horizontal="center" vertical="center" wrapText="1"/>
    </xf>
    <xf numFmtId="0" fontId="5" fillId="0" borderId="8" xfId="3" applyFont="1" applyFill="1" applyBorder="1" applyAlignment="1" applyProtection="1">
      <alignment horizontal="center" vertical="center" wrapText="1"/>
    </xf>
    <xf numFmtId="0" fontId="5" fillId="0" borderId="9" xfId="3" applyFont="1" applyFill="1" applyBorder="1" applyAlignment="1" applyProtection="1">
      <alignment horizontal="center" vertical="center" wrapText="1"/>
    </xf>
    <xf numFmtId="0" fontId="2" fillId="0" borderId="15" xfId="3" applyFont="1" applyFill="1" applyBorder="1" applyAlignment="1" applyProtection="1">
      <alignment horizontal="center" vertical="center" wrapText="1"/>
    </xf>
    <xf numFmtId="0" fontId="4" fillId="0" borderId="7" xfId="3" applyFont="1" applyFill="1" applyBorder="1" applyAlignment="1" applyProtection="1">
      <alignment horizontal="center" vertical="center" wrapText="1"/>
    </xf>
    <xf numFmtId="0" fontId="4" fillId="0" borderId="8" xfId="3" applyFont="1" applyFill="1" applyBorder="1" applyAlignment="1" applyProtection="1">
      <alignment horizontal="center" vertical="center" wrapText="1"/>
    </xf>
    <xf numFmtId="0" fontId="2" fillId="2" borderId="0" xfId="3" applyFont="1" applyFill="1" applyBorder="1" applyAlignment="1" applyProtection="1">
      <alignment horizontal="left" vertical="top" wrapText="1"/>
    </xf>
    <xf numFmtId="0" fontId="2" fillId="2" borderId="8" xfId="3" applyFont="1" applyFill="1" applyBorder="1" applyAlignment="1" applyProtection="1">
      <alignment horizontal="left" vertical="top" wrapText="1"/>
    </xf>
    <xf numFmtId="0" fontId="15" fillId="0" borderId="7" xfId="3" applyFont="1" applyFill="1" applyBorder="1" applyAlignment="1" applyProtection="1">
      <alignment horizontal="center" vertical="center" wrapText="1"/>
    </xf>
    <xf numFmtId="0" fontId="15" fillId="0" borderId="9" xfId="3" applyFont="1" applyFill="1" applyBorder="1" applyAlignment="1" applyProtection="1">
      <alignment horizontal="center" vertical="center" wrapText="1"/>
    </xf>
    <xf numFmtId="0" fontId="21" fillId="0" borderId="12" xfId="3" applyFont="1" applyFill="1" applyBorder="1" applyAlignment="1" applyProtection="1">
      <alignment horizontal="center" vertical="center" wrapText="1"/>
    </xf>
    <xf numFmtId="0" fontId="21" fillId="0" borderId="7" xfId="3" applyFont="1" applyFill="1" applyBorder="1" applyAlignment="1" applyProtection="1">
      <alignment horizontal="center" vertical="center" wrapText="1"/>
    </xf>
    <xf numFmtId="0" fontId="1" fillId="0" borderId="7" xfId="3" applyFont="1" applyFill="1" applyBorder="1" applyAlignment="1" applyProtection="1">
      <alignment horizontal="center" vertical="center" wrapText="1"/>
    </xf>
    <xf numFmtId="0" fontId="1" fillId="0" borderId="8" xfId="3" applyFont="1" applyFill="1" applyBorder="1" applyAlignment="1" applyProtection="1">
      <alignment horizontal="center" vertical="center" wrapText="1"/>
    </xf>
    <xf numFmtId="0" fontId="2" fillId="2" borderId="11" xfId="3" applyFont="1" applyFill="1" applyBorder="1" applyAlignment="1" applyProtection="1">
      <alignment horizontal="left" vertical="top" wrapText="1"/>
    </xf>
    <xf numFmtId="0" fontId="2" fillId="2" borderId="9" xfId="3" applyFont="1" applyFill="1" applyBorder="1" applyAlignment="1" applyProtection="1">
      <alignment horizontal="left" vertical="top" wrapText="1"/>
    </xf>
    <xf numFmtId="0" fontId="23" fillId="0" borderId="4" xfId="3" applyFont="1" applyFill="1" applyBorder="1" applyAlignment="1" applyProtection="1">
      <alignment horizontal="center" vertical="center" wrapText="1"/>
    </xf>
    <xf numFmtId="0" fontId="23" fillId="0" borderId="6" xfId="3" applyFont="1" applyFill="1" applyBorder="1" applyAlignment="1" applyProtection="1">
      <alignment horizontal="center" vertical="center" wrapText="1"/>
    </xf>
    <xf numFmtId="0" fontId="2" fillId="0" borderId="0" xfId="3" applyFont="1" applyFill="1" applyBorder="1" applyAlignment="1" applyProtection="1">
      <alignment horizontal="center" vertical="center" wrapText="1"/>
    </xf>
    <xf numFmtId="0" fontId="2" fillId="0" borderId="8" xfId="3" applyFont="1" applyFill="1" applyBorder="1" applyAlignment="1" applyProtection="1">
      <alignment horizontal="center" vertical="center" wrapText="1"/>
    </xf>
    <xf numFmtId="0" fontId="2" fillId="0" borderId="12" xfId="3" applyFont="1" applyFill="1" applyBorder="1" applyAlignment="1" applyProtection="1">
      <alignment horizontal="center" vertical="center" wrapText="1"/>
    </xf>
    <xf numFmtId="0" fontId="2" fillId="0" borderId="7" xfId="3" applyFont="1" applyFill="1" applyBorder="1" applyAlignment="1" applyProtection="1">
      <alignment horizontal="center" vertical="center" wrapText="1"/>
    </xf>
    <xf numFmtId="0" fontId="2" fillId="0" borderId="2" xfId="3" applyFont="1" applyFill="1" applyBorder="1" applyAlignment="1" applyProtection="1">
      <alignment horizontal="center" vertical="top" wrapText="1"/>
    </xf>
    <xf numFmtId="0" fontId="2" fillId="0" borderId="13" xfId="3" applyFont="1" applyFill="1" applyBorder="1" applyAlignment="1" applyProtection="1">
      <alignment horizontal="center" vertical="top" wrapText="1"/>
    </xf>
    <xf numFmtId="0" fontId="2" fillId="0" borderId="3" xfId="3" applyFont="1" applyFill="1" applyBorder="1" applyAlignment="1" applyProtection="1">
      <alignment horizontal="center" vertical="top" wrapText="1"/>
    </xf>
    <xf numFmtId="0" fontId="1" fillId="0" borderId="1" xfId="3" applyFont="1" applyFill="1" applyBorder="1" applyAlignment="1" applyProtection="1">
      <alignment horizontal="center" vertical="center" wrapText="1"/>
    </xf>
    <xf numFmtId="0" fontId="23" fillId="0" borderId="12" xfId="3" applyFont="1" applyFill="1" applyBorder="1" applyAlignment="1" applyProtection="1">
      <alignment horizontal="center" vertical="center" wrapText="1"/>
    </xf>
    <xf numFmtId="0" fontId="23" fillId="0" borderId="11" xfId="3" applyFont="1" applyFill="1" applyBorder="1" applyAlignment="1" applyProtection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22" fillId="4" borderId="17" xfId="3" applyFill="1" applyBorder="1" applyAlignment="1" applyProtection="1">
      <alignment horizontal="center" vertical="center" wrapText="1"/>
    </xf>
    <xf numFmtId="0" fontId="22" fillId="4" borderId="18" xfId="3" applyFill="1" applyBorder="1" applyAlignment="1" applyProtection="1">
      <alignment horizontal="center" vertical="center" wrapText="1"/>
    </xf>
    <xf numFmtId="0" fontId="22" fillId="4" borderId="19" xfId="3" applyFill="1" applyBorder="1" applyAlignment="1" applyProtection="1">
      <alignment horizontal="center" vertical="center" wrapText="1"/>
    </xf>
    <xf numFmtId="0" fontId="5" fillId="0" borderId="2" xfId="2" applyFont="1" applyFill="1" applyBorder="1" applyAlignment="1" applyProtection="1">
      <alignment horizontal="center" vertical="center" wrapText="1"/>
    </xf>
    <xf numFmtId="0" fontId="5" fillId="0" borderId="13" xfId="2" applyFont="1" applyFill="1" applyBorder="1" applyAlignment="1" applyProtection="1">
      <alignment horizontal="center" vertical="center" wrapText="1"/>
    </xf>
    <xf numFmtId="0" fontId="5" fillId="0" borderId="3" xfId="2" applyFont="1" applyFill="1" applyBorder="1" applyAlignment="1" applyProtection="1">
      <alignment horizontal="center" vertical="center" wrapText="1"/>
    </xf>
    <xf numFmtId="0" fontId="2" fillId="0" borderId="1" xfId="3" applyFont="1" applyFill="1" applyBorder="1" applyAlignment="1" applyProtection="1">
      <alignment horizontal="center" vertical="top" wrapText="1"/>
    </xf>
    <xf numFmtId="0" fontId="56" fillId="0" borderId="4" xfId="4" applyFont="1" applyBorder="1" applyAlignment="1">
      <alignment horizontal="center" vertical="center" wrapText="1"/>
    </xf>
    <xf numFmtId="0" fontId="56" fillId="0" borderId="5" xfId="4" applyFont="1" applyBorder="1" applyAlignment="1">
      <alignment horizontal="center" vertical="center" wrapText="1"/>
    </xf>
    <xf numFmtId="0" fontId="56" fillId="0" borderId="6" xfId="4" applyFont="1" applyBorder="1" applyAlignment="1">
      <alignment horizontal="center" vertical="center" wrapText="1"/>
    </xf>
    <xf numFmtId="0" fontId="1" fillId="0" borderId="9" xfId="3" applyFont="1" applyFill="1" applyBorder="1" applyAlignment="1" applyProtection="1">
      <alignment horizontal="center" vertical="center" wrapText="1"/>
    </xf>
    <xf numFmtId="0" fontId="5" fillId="0" borderId="1" xfId="2" applyFont="1" applyFill="1" applyBorder="1" applyAlignment="1" applyProtection="1">
      <alignment horizontal="center" vertical="center" wrapText="1"/>
    </xf>
    <xf numFmtId="0" fontId="2" fillId="2" borderId="2" xfId="3" applyFont="1" applyFill="1" applyBorder="1" applyAlignment="1" applyProtection="1">
      <alignment horizontal="center" vertical="top" wrapText="1"/>
    </xf>
    <xf numFmtId="0" fontId="2" fillId="2" borderId="13" xfId="3" applyFont="1" applyFill="1" applyBorder="1" applyAlignment="1" applyProtection="1">
      <alignment horizontal="center" vertical="top" wrapText="1"/>
    </xf>
    <xf numFmtId="0" fontId="2" fillId="2" borderId="3" xfId="3" applyFont="1" applyFill="1" applyBorder="1" applyAlignment="1" applyProtection="1">
      <alignment horizontal="center" vertical="top" wrapText="1"/>
    </xf>
    <xf numFmtId="0" fontId="4" fillId="0" borderId="14" xfId="3" applyFont="1" applyFill="1" applyBorder="1" applyAlignment="1" applyProtection="1">
      <alignment horizontal="center" vertical="center" wrapText="1"/>
    </xf>
    <xf numFmtId="0" fontId="4" fillId="0" borderId="10" xfId="3" applyFont="1" applyFill="1" applyBorder="1" applyAlignment="1" applyProtection="1">
      <alignment horizontal="center" vertical="center" wrapText="1"/>
    </xf>
    <xf numFmtId="0" fontId="4" fillId="0" borderId="15" xfId="3" applyFont="1" applyFill="1" applyBorder="1" applyAlignment="1" applyProtection="1">
      <alignment horizontal="center" vertical="center" wrapText="1"/>
    </xf>
    <xf numFmtId="0" fontId="22" fillId="0" borderId="14" xfId="3" applyFill="1" applyBorder="1" applyAlignment="1" applyProtection="1">
      <alignment horizontal="center" vertical="center" wrapText="1"/>
    </xf>
    <xf numFmtId="0" fontId="22" fillId="0" borderId="10" xfId="3" applyFill="1" applyBorder="1" applyAlignment="1" applyProtection="1">
      <alignment horizontal="center" vertical="center" wrapText="1"/>
    </xf>
    <xf numFmtId="0" fontId="22" fillId="0" borderId="15" xfId="3" applyFill="1" applyBorder="1" applyAlignment="1" applyProtection="1">
      <alignment horizontal="center" vertical="center" wrapText="1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vertical="center" wrapText="1"/>
    </xf>
    <xf numFmtId="164" fontId="10" fillId="0" borderId="1" xfId="1" applyNumberFormat="1" applyFont="1" applyFill="1" applyBorder="1" applyAlignment="1" applyProtection="1">
      <alignment horizontal="center" vertical="center" wrapText="1"/>
    </xf>
    <xf numFmtId="0" fontId="40" fillId="4" borderId="14" xfId="0" applyFont="1" applyFill="1" applyBorder="1" applyAlignment="1">
      <alignment horizontal="center" vertical="center"/>
    </xf>
    <xf numFmtId="0" fontId="40" fillId="4" borderId="12" xfId="0" applyFont="1" applyFill="1" applyBorder="1" applyAlignment="1">
      <alignment horizontal="center" vertical="center"/>
    </xf>
    <xf numFmtId="0" fontId="40" fillId="4" borderId="7" xfId="0" applyFont="1" applyFill="1" applyBorder="1" applyAlignment="1">
      <alignment horizontal="center" vertical="center"/>
    </xf>
    <xf numFmtId="0" fontId="3" fillId="0" borderId="4" xfId="2" applyFont="1" applyFill="1" applyBorder="1" applyAlignment="1" applyProtection="1">
      <alignment horizontal="center" vertical="center" wrapText="1"/>
    </xf>
    <xf numFmtId="0" fontId="3" fillId="0" borderId="6" xfId="2" applyFont="1" applyFill="1" applyBorder="1" applyAlignment="1" applyProtection="1">
      <alignment horizontal="center" vertical="center" wrapText="1"/>
    </xf>
    <xf numFmtId="0" fontId="10" fillId="4" borderId="1" xfId="0" applyFont="1" applyFill="1" applyBorder="1" applyAlignment="1" applyProtection="1">
      <alignment horizontal="center" vertical="center" wrapText="1"/>
    </xf>
    <xf numFmtId="0" fontId="2" fillId="7" borderId="2" xfId="2" applyFont="1" applyFill="1" applyBorder="1" applyAlignment="1" applyProtection="1">
      <alignment horizontal="center" vertical="top" wrapText="1"/>
    </xf>
    <xf numFmtId="0" fontId="2" fillId="7" borderId="13" xfId="2" applyFont="1" applyFill="1" applyBorder="1" applyAlignment="1" applyProtection="1">
      <alignment horizontal="center" vertical="top" wrapText="1"/>
    </xf>
    <xf numFmtId="0" fontId="2" fillId="7" borderId="3" xfId="2" applyFont="1" applyFill="1" applyBorder="1" applyAlignment="1" applyProtection="1">
      <alignment horizontal="center" vertical="top" wrapText="1"/>
    </xf>
    <xf numFmtId="0" fontId="32" fillId="0" borderId="14" xfId="0" applyFont="1" applyFill="1" applyBorder="1" applyAlignment="1">
      <alignment horizontal="center" vertical="center"/>
    </xf>
    <xf numFmtId="0" fontId="32" fillId="0" borderId="15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 wrapText="1"/>
    </xf>
    <xf numFmtId="0" fontId="0" fillId="0" borderId="15" xfId="0" applyFill="1" applyBorder="1" applyAlignment="1" applyProtection="1">
      <alignment horizontal="center" vertical="center" wrapText="1"/>
    </xf>
    <xf numFmtId="0" fontId="5" fillId="0" borderId="4" xfId="2" applyFont="1" applyFill="1" applyBorder="1" applyAlignment="1" applyProtection="1">
      <alignment horizontal="center" vertical="center" wrapText="1"/>
    </xf>
    <xf numFmtId="0" fontId="5" fillId="0" borderId="6" xfId="2" applyFont="1" applyFill="1" applyBorder="1" applyAlignment="1" applyProtection="1">
      <alignment horizontal="center" vertical="center" wrapText="1"/>
    </xf>
    <xf numFmtId="0" fontId="2" fillId="2" borderId="1" xfId="2" applyFont="1" applyFill="1" applyBorder="1" applyAlignment="1" applyProtection="1">
      <alignment horizontal="center" vertical="top" wrapText="1"/>
    </xf>
    <xf numFmtId="0" fontId="2" fillId="9" borderId="2" xfId="2" applyFont="1" applyFill="1" applyBorder="1" applyAlignment="1" applyProtection="1">
      <alignment horizontal="center" vertical="center" wrapText="1"/>
    </xf>
    <xf numFmtId="0" fontId="2" fillId="9" borderId="13" xfId="2" applyFont="1" applyFill="1" applyBorder="1" applyAlignment="1" applyProtection="1">
      <alignment horizontal="center" vertical="center" wrapText="1"/>
    </xf>
    <xf numFmtId="0" fontId="2" fillId="9" borderId="3" xfId="2" applyFont="1" applyFill="1" applyBorder="1" applyAlignment="1" applyProtection="1">
      <alignment horizontal="center" vertical="center" wrapText="1"/>
    </xf>
    <xf numFmtId="0" fontId="33" fillId="0" borderId="17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2" fillId="0" borderId="10" xfId="2" applyFont="1" applyFill="1" applyBorder="1" applyAlignment="1" applyProtection="1">
      <alignment horizontal="center" vertical="center" wrapText="1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5" xfId="2" applyFont="1" applyFill="1" applyBorder="1" applyAlignment="1" applyProtection="1">
      <alignment horizontal="center" vertical="center" wrapText="1"/>
    </xf>
    <xf numFmtId="0" fontId="46" fillId="0" borderId="17" xfId="0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4" fillId="4" borderId="4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17" fillId="0" borderId="1" xfId="2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left" vertical="top" wrapText="1"/>
    </xf>
    <xf numFmtId="0" fontId="2" fillId="2" borderId="13" xfId="0" applyFont="1" applyFill="1" applyBorder="1" applyAlignment="1" applyProtection="1">
      <alignment horizontal="left" vertical="top" wrapText="1"/>
    </xf>
    <xf numFmtId="0" fontId="2" fillId="2" borderId="3" xfId="0" applyFont="1" applyFill="1" applyBorder="1" applyAlignment="1" applyProtection="1">
      <alignment horizontal="left" vertical="top" wrapText="1"/>
    </xf>
    <xf numFmtId="0" fontId="0" fillId="0" borderId="0" xfId="0" applyFill="1" applyAlignment="1" applyProtection="1">
      <alignment horizontal="center" vertical="center" wrapText="1"/>
    </xf>
    <xf numFmtId="0" fontId="66" fillId="0" borderId="4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" xfId="0" applyFont="1" applyBorder="1" applyAlignment="1">
      <alignment horizontal="center" vertical="center" wrapText="1"/>
    </xf>
    <xf numFmtId="0" fontId="0" fillId="4" borderId="5" xfId="0" applyFill="1" applyBorder="1" applyAlignment="1" applyProtection="1">
      <alignment horizontal="center" vertical="center" wrapText="1"/>
    </xf>
    <xf numFmtId="0" fontId="0" fillId="0" borderId="24" xfId="0" applyFill="1" applyBorder="1" applyAlignment="1" applyProtection="1">
      <alignment horizontal="center" vertical="center" wrapText="1"/>
    </xf>
    <xf numFmtId="0" fontId="2" fillId="0" borderId="15" xfId="0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top" wrapText="1"/>
    </xf>
    <xf numFmtId="0" fontId="2" fillId="0" borderId="13" xfId="0" applyFont="1" applyFill="1" applyBorder="1" applyAlignment="1" applyProtection="1">
      <alignment horizontal="center" vertical="top" wrapText="1"/>
    </xf>
    <xf numFmtId="0" fontId="2" fillId="0" borderId="3" xfId="0" applyFont="1" applyFill="1" applyBorder="1" applyAlignment="1" applyProtection="1">
      <alignment horizontal="center" vertical="top" wrapText="1"/>
    </xf>
    <xf numFmtId="0" fontId="46" fillId="0" borderId="4" xfId="0" applyFont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 wrapText="1"/>
    </xf>
    <xf numFmtId="0" fontId="0" fillId="0" borderId="14" xfId="0" applyFill="1" applyBorder="1" applyAlignment="1" applyProtection="1">
      <alignment horizontal="center" vertical="center" wrapText="1"/>
    </xf>
    <xf numFmtId="0" fontId="2" fillId="0" borderId="14" xfId="0" applyFont="1" applyFill="1" applyBorder="1" applyAlignment="1" applyProtection="1">
      <alignment horizontal="center" vertical="center" wrapText="1"/>
    </xf>
    <xf numFmtId="0" fontId="2" fillId="0" borderId="12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0" fillId="0" borderId="17" xfId="0" applyFill="1" applyBorder="1" applyAlignment="1" applyProtection="1">
      <alignment horizontal="center" vertical="center" wrapText="1"/>
    </xf>
    <xf numFmtId="0" fontId="0" fillId="0" borderId="18" xfId="0" applyFill="1" applyBorder="1" applyAlignment="1" applyProtection="1">
      <alignment horizontal="center" vertical="center" wrapText="1"/>
    </xf>
    <xf numFmtId="0" fontId="0" fillId="0" borderId="19" xfId="0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top" wrapText="1"/>
    </xf>
    <xf numFmtId="0" fontId="2" fillId="2" borderId="13" xfId="0" applyFont="1" applyFill="1" applyBorder="1" applyAlignment="1" applyProtection="1">
      <alignment horizontal="center" vertical="top" wrapText="1"/>
    </xf>
    <xf numFmtId="0" fontId="2" fillId="2" borderId="3" xfId="0" applyFont="1" applyFill="1" applyBorder="1" applyAlignment="1" applyProtection="1">
      <alignment horizontal="center" vertical="top" wrapText="1"/>
    </xf>
    <xf numFmtId="0" fontId="2" fillId="2" borderId="15" xfId="0" applyFont="1" applyFill="1" applyBorder="1" applyAlignment="1" applyProtection="1">
      <alignment horizontal="left" vertical="top" wrapText="1"/>
    </xf>
    <xf numFmtId="0" fontId="2" fillId="2" borderId="11" xfId="0" applyFont="1" applyFill="1" applyBorder="1" applyAlignment="1" applyProtection="1">
      <alignment horizontal="left" vertical="top" wrapText="1"/>
    </xf>
    <xf numFmtId="0" fontId="2" fillId="2" borderId="9" xfId="0" applyFont="1" applyFill="1" applyBorder="1" applyAlignment="1" applyProtection="1">
      <alignment horizontal="left" vertical="top" wrapText="1"/>
    </xf>
    <xf numFmtId="0" fontId="22" fillId="4" borderId="4" xfId="3" applyFill="1" applyBorder="1" applyAlignment="1" applyProtection="1">
      <alignment horizontal="center" vertical="center" wrapText="1"/>
    </xf>
    <xf numFmtId="0" fontId="22" fillId="4" borderId="5" xfId="3" applyFill="1" applyBorder="1" applyAlignment="1" applyProtection="1">
      <alignment horizontal="center" vertical="center" wrapText="1"/>
    </xf>
    <xf numFmtId="0" fontId="22" fillId="4" borderId="6" xfId="3" applyFill="1" applyBorder="1" applyAlignment="1" applyProtection="1">
      <alignment horizontal="center" vertical="center" wrapText="1"/>
    </xf>
    <xf numFmtId="0" fontId="2" fillId="0" borderId="1" xfId="2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2" fillId="0" borderId="17" xfId="2" applyFont="1" applyFill="1" applyBorder="1" applyAlignment="1" applyProtection="1">
      <alignment horizontal="center" vertical="center" wrapText="1"/>
    </xf>
    <xf numFmtId="0" fontId="2" fillId="0" borderId="18" xfId="2" applyFont="1" applyFill="1" applyBorder="1" applyAlignment="1" applyProtection="1">
      <alignment horizontal="center" vertical="center" wrapText="1"/>
    </xf>
    <xf numFmtId="0" fontId="2" fillId="0" borderId="19" xfId="2" applyFont="1" applyFill="1" applyBorder="1" applyAlignment="1" applyProtection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4" fillId="0" borderId="4" xfId="2" applyFont="1" applyFill="1" applyBorder="1" applyAlignment="1" applyProtection="1">
      <alignment horizontal="center" vertical="center" wrapText="1"/>
    </xf>
    <xf numFmtId="0" fontId="4" fillId="0" borderId="5" xfId="2" applyFont="1" applyFill="1" applyBorder="1" applyAlignment="1" applyProtection="1">
      <alignment horizontal="center" vertical="center" wrapText="1"/>
    </xf>
    <xf numFmtId="0" fontId="4" fillId="0" borderId="6" xfId="2" applyFont="1" applyFill="1" applyBorder="1" applyAlignment="1" applyProtection="1">
      <alignment horizontal="center" vertical="center" wrapText="1"/>
    </xf>
    <xf numFmtId="0" fontId="50" fillId="0" borderId="2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 wrapText="1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0" fontId="25" fillId="0" borderId="6" xfId="0" applyFont="1" applyFill="1" applyBorder="1" applyAlignment="1">
      <alignment horizontal="center" vertical="center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13" xfId="0" applyFont="1" applyFill="1" applyBorder="1" applyAlignment="1" applyProtection="1">
      <alignment horizontal="center" vertical="center" wrapText="1"/>
    </xf>
    <xf numFmtId="0" fontId="2" fillId="3" borderId="3" xfId="0" applyFont="1" applyFill="1" applyBorder="1" applyAlignment="1" applyProtection="1">
      <alignment horizontal="center" vertical="center" wrapText="1"/>
    </xf>
    <xf numFmtId="0" fontId="83" fillId="2" borderId="3" xfId="0" applyFont="1" applyFill="1" applyBorder="1" applyAlignment="1" applyProtection="1">
      <alignment horizontal="left" vertical="top" wrapText="1"/>
    </xf>
    <xf numFmtId="0" fontId="83" fillId="2" borderId="1" xfId="0" applyFont="1" applyFill="1" applyBorder="1" applyAlignment="1" applyProtection="1">
      <alignment horizontal="left" vertical="top" wrapText="1"/>
    </xf>
    <xf numFmtId="0" fontId="79" fillId="0" borderId="0" xfId="0" applyFont="1" applyFill="1" applyAlignment="1" applyProtection="1">
      <alignment horizontal="center" vertical="center" wrapText="1"/>
    </xf>
    <xf numFmtId="0" fontId="80" fillId="0" borderId="0" xfId="0" applyFont="1" applyFill="1" applyAlignment="1" applyProtection="1">
      <alignment horizontal="center" vertical="center" wrapText="1"/>
    </xf>
    <xf numFmtId="0" fontId="79" fillId="0" borderId="1" xfId="0" applyFont="1" applyFill="1" applyBorder="1" applyAlignment="1" applyProtection="1">
      <alignment horizontal="center" vertical="center" wrapText="1"/>
    </xf>
    <xf numFmtId="0" fontId="79" fillId="4" borderId="1" xfId="0" applyFont="1" applyFill="1" applyBorder="1" applyAlignment="1" applyProtection="1">
      <alignment horizontal="center" vertical="center" wrapText="1"/>
    </xf>
    <xf numFmtId="164" fontId="79" fillId="0" borderId="1" xfId="1" applyNumberFormat="1" applyFont="1" applyFill="1" applyBorder="1" applyAlignment="1" applyProtection="1">
      <alignment horizontal="center" vertical="center" wrapText="1"/>
    </xf>
    <xf numFmtId="0" fontId="2" fillId="0" borderId="14" xfId="2" applyFont="1" applyFill="1" applyBorder="1" applyAlignment="1" applyProtection="1">
      <alignment horizontal="center" vertical="top" wrapText="1"/>
    </xf>
    <xf numFmtId="0" fontId="2" fillId="0" borderId="12" xfId="2" applyFont="1" applyFill="1" applyBorder="1" applyAlignment="1" applyProtection="1">
      <alignment horizontal="center" vertical="top" wrapText="1"/>
    </xf>
    <xf numFmtId="0" fontId="2" fillId="0" borderId="7" xfId="2" applyFont="1" applyFill="1" applyBorder="1" applyAlignment="1" applyProtection="1">
      <alignment horizontal="center" vertical="top" wrapText="1"/>
    </xf>
  </cellXfs>
  <cellStyles count="5">
    <cellStyle name="Comma" xfId="1" builtinId="3"/>
    <cellStyle name="Normal" xfId="0" builtinId="0"/>
    <cellStyle name="Normal 2" xfId="2"/>
    <cellStyle name="Normal 3" xfId="3"/>
    <cellStyle name="Normal 4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7529"/>
  <sheetViews>
    <sheetView topLeftCell="A470" zoomScale="130" zoomScaleNormal="130" zoomScaleSheetLayoutView="100" workbookViewId="0">
      <selection activeCell="E475" sqref="E475:F475"/>
    </sheetView>
  </sheetViews>
  <sheetFormatPr defaultRowHeight="15"/>
  <cols>
    <col min="1" max="1" width="21.42578125" style="85" customWidth="1"/>
    <col min="2" max="2" width="11.7109375" style="968" customWidth="1"/>
    <col min="3" max="3" width="15.7109375" style="180" customWidth="1"/>
    <col min="4" max="4" width="39.140625" style="180" customWidth="1"/>
    <col min="7" max="7" width="17" style="5" customWidth="1"/>
    <col min="8" max="8" width="17.42578125" style="5" bestFit="1" customWidth="1"/>
    <col min="9" max="9" width="12.28515625" style="5" customWidth="1"/>
    <col min="16" max="16" width="12.28515625" customWidth="1"/>
  </cols>
  <sheetData>
    <row r="1" spans="1:9" s="74" customFormat="1" ht="6" customHeight="1">
      <c r="A1" s="86"/>
      <c r="B1" s="958"/>
      <c r="C1" s="111"/>
      <c r="D1" s="111"/>
      <c r="G1" s="79"/>
      <c r="H1" s="79"/>
      <c r="I1" s="79"/>
    </row>
    <row r="2" spans="1:9" s="74" customFormat="1" ht="27" customHeight="1">
      <c r="A2" s="86"/>
      <c r="B2" s="958"/>
      <c r="C2" s="111"/>
      <c r="D2" s="111"/>
      <c r="E2" s="1292" t="s">
        <v>4073</v>
      </c>
      <c r="F2" s="1292"/>
      <c r="G2" s="1292"/>
      <c r="H2" s="1292"/>
      <c r="I2" s="79"/>
    </row>
    <row r="3" spans="1:9" s="74" customFormat="1" ht="15" customHeight="1">
      <c r="A3" s="86"/>
      <c r="B3" s="1297" t="s">
        <v>4074</v>
      </c>
      <c r="C3" s="1297"/>
      <c r="D3" s="1297"/>
      <c r="G3" s="79"/>
      <c r="H3" s="79"/>
      <c r="I3" s="79"/>
    </row>
    <row r="4" spans="1:9" s="74" customFormat="1">
      <c r="A4" s="86"/>
      <c r="B4" s="1297"/>
      <c r="C4" s="1297"/>
      <c r="D4" s="1297"/>
      <c r="G4" s="79"/>
      <c r="H4" s="79" t="s">
        <v>5262</v>
      </c>
      <c r="I4" s="79"/>
    </row>
    <row r="5" spans="1:9" s="74" customFormat="1">
      <c r="A5" s="86"/>
      <c r="B5" s="1297"/>
      <c r="C5" s="1297"/>
      <c r="D5" s="1297"/>
      <c r="G5" s="79"/>
      <c r="H5" s="79"/>
      <c r="I5" s="79"/>
    </row>
    <row r="6" spans="1:9" s="74" customFormat="1">
      <c r="A6" s="86"/>
      <c r="B6" s="1297"/>
      <c r="C6" s="1297"/>
      <c r="D6" s="1297"/>
      <c r="G6" s="79"/>
      <c r="H6" s="79"/>
      <c r="I6" s="79"/>
    </row>
    <row r="7" spans="1:9" s="74" customFormat="1">
      <c r="A7" s="86"/>
      <c r="B7" s="958"/>
      <c r="C7" s="111"/>
      <c r="D7" s="111"/>
      <c r="G7" s="79"/>
      <c r="H7" s="79"/>
      <c r="I7" s="79"/>
    </row>
    <row r="8" spans="1:9" s="74" customFormat="1">
      <c r="A8" s="86"/>
      <c r="B8" s="957"/>
      <c r="C8" s="112"/>
      <c r="D8" s="112"/>
      <c r="E8" s="83"/>
      <c r="F8" s="83"/>
      <c r="G8" s="54"/>
      <c r="H8" s="54"/>
      <c r="I8" s="54"/>
    </row>
    <row r="9" spans="1:9" s="74" customFormat="1" ht="24.75" customHeight="1">
      <c r="A9" s="86"/>
      <c r="B9" s="1292" t="s">
        <v>4075</v>
      </c>
      <c r="C9" s="1292"/>
      <c r="D9" s="1292"/>
      <c r="E9" s="1292"/>
      <c r="F9" s="1292"/>
      <c r="G9" s="1292"/>
      <c r="H9" s="1292"/>
      <c r="I9" s="1292"/>
    </row>
    <row r="10" spans="1:9" s="74" customFormat="1">
      <c r="A10" s="86"/>
      <c r="B10" s="1292" t="s">
        <v>4076</v>
      </c>
      <c r="C10" s="1292"/>
      <c r="D10" s="1292"/>
      <c r="E10" s="1292"/>
      <c r="F10" s="1292"/>
      <c r="G10" s="1292"/>
      <c r="H10" s="1292"/>
      <c r="I10" s="1292"/>
    </row>
    <row r="11" spans="1:9" s="74" customFormat="1">
      <c r="A11" s="86"/>
      <c r="B11" s="957"/>
      <c r="C11" s="112"/>
      <c r="D11" s="112"/>
      <c r="E11" s="83"/>
      <c r="F11" s="83"/>
      <c r="G11" s="54"/>
      <c r="H11" s="54"/>
      <c r="I11" s="54"/>
    </row>
    <row r="12" spans="1:9" s="74" customFormat="1">
      <c r="A12" s="1156" t="s">
        <v>6135</v>
      </c>
      <c r="B12" s="1082" t="s">
        <v>1</v>
      </c>
      <c r="C12" s="1180" t="s">
        <v>2</v>
      </c>
      <c r="D12" s="1180"/>
      <c r="E12" s="1082" t="s">
        <v>3</v>
      </c>
      <c r="F12" s="1082" t="s">
        <v>4</v>
      </c>
      <c r="G12" s="1104" t="s">
        <v>5</v>
      </c>
      <c r="H12" s="1104" t="s">
        <v>6</v>
      </c>
      <c r="I12" s="1104" t="s">
        <v>7</v>
      </c>
    </row>
    <row r="13" spans="1:9" s="74" customFormat="1" ht="64.5" customHeight="1">
      <c r="A13" s="1156"/>
      <c r="B13" s="1082"/>
      <c r="C13" s="113" t="s">
        <v>8</v>
      </c>
      <c r="D13" s="113" t="s">
        <v>9</v>
      </c>
      <c r="E13" s="1082"/>
      <c r="F13" s="1082"/>
      <c r="G13" s="1104"/>
      <c r="H13" s="1104"/>
      <c r="I13" s="1104"/>
    </row>
    <row r="14" spans="1:9" s="74" customFormat="1">
      <c r="A14" s="1156"/>
      <c r="B14" s="916"/>
      <c r="C14" s="113">
        <v>1</v>
      </c>
      <c r="D14" s="113">
        <v>2</v>
      </c>
      <c r="E14" s="73">
        <v>3</v>
      </c>
      <c r="F14" s="73">
        <v>4</v>
      </c>
      <c r="G14" s="69">
        <v>5</v>
      </c>
      <c r="H14" s="69">
        <v>6</v>
      </c>
      <c r="I14" s="69">
        <v>7</v>
      </c>
    </row>
    <row r="15" spans="1:9" s="74" customFormat="1" ht="29.25" customHeight="1">
      <c r="A15" s="1156"/>
      <c r="B15" s="1103" t="s">
        <v>10</v>
      </c>
      <c r="C15" s="1103"/>
      <c r="D15" s="1103"/>
      <c r="E15" s="1103"/>
      <c r="F15" s="1103"/>
      <c r="G15" s="1103"/>
      <c r="H15" s="2">
        <f>SUM(H16+H397+H419)</f>
        <v>1010819451.41003</v>
      </c>
      <c r="I15" s="2"/>
    </row>
    <row r="16" spans="1:9" s="74" customFormat="1">
      <c r="A16" s="1156"/>
      <c r="B16" s="1082" t="s">
        <v>11</v>
      </c>
      <c r="C16" s="1082"/>
      <c r="D16" s="1082"/>
      <c r="E16" s="1082"/>
      <c r="F16" s="1082"/>
      <c r="G16" s="1082"/>
      <c r="H16" s="69">
        <f>SUM(H17:H394)</f>
        <v>225191571.00003001</v>
      </c>
      <c r="I16" s="69"/>
    </row>
    <row r="17" spans="1:9" s="74" customFormat="1">
      <c r="A17" s="1156"/>
      <c r="B17" s="1118">
        <v>4237</v>
      </c>
      <c r="C17" s="114" t="s">
        <v>4077</v>
      </c>
      <c r="D17" s="115" t="s">
        <v>4078</v>
      </c>
      <c r="E17" s="264" t="s">
        <v>14</v>
      </c>
      <c r="F17" s="264" t="s">
        <v>49</v>
      </c>
      <c r="G17" s="3">
        <v>11000</v>
      </c>
      <c r="H17" s="3">
        <f t="shared" ref="H17:H32" si="0">G17*I17</f>
        <v>275000</v>
      </c>
      <c r="I17" s="3">
        <v>25</v>
      </c>
    </row>
    <row r="18" spans="1:9" s="74" customFormat="1">
      <c r="A18" s="1156"/>
      <c r="B18" s="1119"/>
      <c r="C18" s="116" t="s">
        <v>4079</v>
      </c>
      <c r="D18" s="115" t="s">
        <v>4080</v>
      </c>
      <c r="E18" s="264" t="s">
        <v>14</v>
      </c>
      <c r="F18" s="264" t="s">
        <v>49</v>
      </c>
      <c r="G18" s="3">
        <v>9000</v>
      </c>
      <c r="H18" s="3">
        <f t="shared" si="0"/>
        <v>180000</v>
      </c>
      <c r="I18" s="3">
        <v>20</v>
      </c>
    </row>
    <row r="19" spans="1:9" s="74" customFormat="1">
      <c r="A19" s="1156"/>
      <c r="B19" s="1119"/>
      <c r="C19" s="117" t="s">
        <v>4081</v>
      </c>
      <c r="D19" s="115" t="s">
        <v>4082</v>
      </c>
      <c r="E19" s="264" t="s">
        <v>14</v>
      </c>
      <c r="F19" s="264" t="s">
        <v>49</v>
      </c>
      <c r="G19" s="3">
        <v>500</v>
      </c>
      <c r="H19" s="3">
        <f t="shared" si="0"/>
        <v>5000</v>
      </c>
      <c r="I19" s="3">
        <v>10</v>
      </c>
    </row>
    <row r="20" spans="1:9" s="74" customFormat="1">
      <c r="A20" s="1156"/>
      <c r="B20" s="1119"/>
      <c r="C20" s="117" t="s">
        <v>4083</v>
      </c>
      <c r="D20" s="115" t="s">
        <v>4084</v>
      </c>
      <c r="E20" s="264" t="s">
        <v>14</v>
      </c>
      <c r="F20" s="264" t="s">
        <v>49</v>
      </c>
      <c r="G20" s="3">
        <v>1000</v>
      </c>
      <c r="H20" s="3">
        <f t="shared" si="0"/>
        <v>5000</v>
      </c>
      <c r="I20" s="3">
        <v>5</v>
      </c>
    </row>
    <row r="21" spans="1:9" s="1009" customFormat="1">
      <c r="A21" s="1156"/>
      <c r="B21" s="1119"/>
      <c r="C21" s="991" t="s">
        <v>8678</v>
      </c>
      <c r="D21" s="991" t="s">
        <v>8679</v>
      </c>
      <c r="E21" s="1008" t="s">
        <v>126</v>
      </c>
      <c r="F21" s="1008" t="s">
        <v>15</v>
      </c>
      <c r="G21" s="3">
        <v>0</v>
      </c>
      <c r="H21" s="3">
        <v>0</v>
      </c>
      <c r="I21" s="1001">
        <v>8</v>
      </c>
    </row>
    <row r="22" spans="1:9" s="1009" customFormat="1">
      <c r="A22" s="1156"/>
      <c r="B22" s="1119"/>
      <c r="C22" s="991" t="s">
        <v>8680</v>
      </c>
      <c r="D22" s="991" t="s">
        <v>8679</v>
      </c>
      <c r="E22" s="1008" t="s">
        <v>126</v>
      </c>
      <c r="F22" s="1008" t="s">
        <v>15</v>
      </c>
      <c r="G22" s="3">
        <v>0</v>
      </c>
      <c r="H22" s="3">
        <v>0</v>
      </c>
      <c r="I22" s="1001">
        <v>4</v>
      </c>
    </row>
    <row r="23" spans="1:9" s="1009" customFormat="1">
      <c r="A23" s="1156"/>
      <c r="B23" s="1119"/>
      <c r="C23" s="991" t="s">
        <v>8681</v>
      </c>
      <c r="D23" s="991" t="s">
        <v>8679</v>
      </c>
      <c r="E23" s="1008" t="s">
        <v>126</v>
      </c>
      <c r="F23" s="1008" t="s">
        <v>15</v>
      </c>
      <c r="G23" s="3">
        <v>0</v>
      </c>
      <c r="H23" s="3">
        <v>0</v>
      </c>
      <c r="I23" s="1001">
        <v>1</v>
      </c>
    </row>
    <row r="24" spans="1:9" s="74" customFormat="1">
      <c r="A24" s="1156"/>
      <c r="B24" s="1119"/>
      <c r="C24" s="117" t="s">
        <v>4085</v>
      </c>
      <c r="D24" s="115" t="s">
        <v>4086</v>
      </c>
      <c r="E24" s="264" t="s">
        <v>14</v>
      </c>
      <c r="F24" s="264" t="s">
        <v>49</v>
      </c>
      <c r="G24" s="3">
        <v>10000</v>
      </c>
      <c r="H24" s="3">
        <f t="shared" si="0"/>
        <v>150000</v>
      </c>
      <c r="I24" s="3">
        <v>15</v>
      </c>
    </row>
    <row r="25" spans="1:9" s="74" customFormat="1">
      <c r="A25" s="1156"/>
      <c r="B25" s="1119"/>
      <c r="C25" s="117" t="s">
        <v>4087</v>
      </c>
      <c r="D25" s="115" t="s">
        <v>4088</v>
      </c>
      <c r="E25" s="264" t="s">
        <v>14</v>
      </c>
      <c r="F25" s="264" t="s">
        <v>49</v>
      </c>
      <c r="G25" s="3">
        <v>9000</v>
      </c>
      <c r="H25" s="3">
        <f t="shared" si="0"/>
        <v>90000</v>
      </c>
      <c r="I25" s="3">
        <v>10</v>
      </c>
    </row>
    <row r="26" spans="1:9" s="74" customFormat="1">
      <c r="A26" s="1156"/>
      <c r="B26" s="1119"/>
      <c r="C26" s="117" t="s">
        <v>4089</v>
      </c>
      <c r="D26" s="115" t="s">
        <v>4090</v>
      </c>
      <c r="E26" s="264" t="s">
        <v>14</v>
      </c>
      <c r="F26" s="264" t="s">
        <v>66</v>
      </c>
      <c r="G26" s="3">
        <v>40000</v>
      </c>
      <c r="H26" s="3">
        <f t="shared" si="0"/>
        <v>40000</v>
      </c>
      <c r="I26" s="3">
        <v>1</v>
      </c>
    </row>
    <row r="27" spans="1:9" s="74" customFormat="1">
      <c r="A27" s="1156"/>
      <c r="B27" s="1119"/>
      <c r="C27" s="117" t="s">
        <v>4091</v>
      </c>
      <c r="D27" s="115" t="s">
        <v>4092</v>
      </c>
      <c r="E27" s="264" t="s">
        <v>14</v>
      </c>
      <c r="F27" s="264" t="s">
        <v>49</v>
      </c>
      <c r="G27" s="3">
        <v>18000</v>
      </c>
      <c r="H27" s="3">
        <f t="shared" si="0"/>
        <v>18000</v>
      </c>
      <c r="I27" s="3">
        <v>1</v>
      </c>
    </row>
    <row r="28" spans="1:9" s="74" customFormat="1">
      <c r="A28" s="1156"/>
      <c r="B28" s="1119"/>
      <c r="C28" s="117" t="s">
        <v>4093</v>
      </c>
      <c r="D28" s="115" t="s">
        <v>4094</v>
      </c>
      <c r="E28" s="264" t="s">
        <v>14</v>
      </c>
      <c r="F28" s="264" t="s">
        <v>49</v>
      </c>
      <c r="G28" s="3">
        <v>18000</v>
      </c>
      <c r="H28" s="3">
        <f t="shared" si="0"/>
        <v>18000</v>
      </c>
      <c r="I28" s="3">
        <v>1</v>
      </c>
    </row>
    <row r="29" spans="1:9" s="74" customFormat="1">
      <c r="A29" s="1156"/>
      <c r="B29" s="1119"/>
      <c r="C29" s="114" t="s">
        <v>4095</v>
      </c>
      <c r="D29" s="115" t="s">
        <v>4096</v>
      </c>
      <c r="E29" s="264" t="s">
        <v>126</v>
      </c>
      <c r="F29" s="264" t="s">
        <v>15</v>
      </c>
      <c r="G29" s="3">
        <v>500</v>
      </c>
      <c r="H29" s="3">
        <f t="shared" si="0"/>
        <v>200000</v>
      </c>
      <c r="I29" s="3">
        <v>400</v>
      </c>
    </row>
    <row r="30" spans="1:9" s="74" customFormat="1">
      <c r="A30" s="1156"/>
      <c r="B30" s="1119"/>
      <c r="C30" s="114" t="s">
        <v>4097</v>
      </c>
      <c r="D30" s="115" t="s">
        <v>4098</v>
      </c>
      <c r="E30" s="264" t="s">
        <v>126</v>
      </c>
      <c r="F30" s="264" t="s">
        <v>15</v>
      </c>
      <c r="G30" s="3">
        <v>500</v>
      </c>
      <c r="H30" s="3">
        <f t="shared" si="0"/>
        <v>300000</v>
      </c>
      <c r="I30" s="3">
        <v>600</v>
      </c>
    </row>
    <row r="31" spans="1:9" s="74" customFormat="1">
      <c r="A31" s="1156"/>
      <c r="B31" s="1119"/>
      <c r="C31" s="117" t="s">
        <v>4099</v>
      </c>
      <c r="D31" s="115" t="s">
        <v>4100</v>
      </c>
      <c r="E31" s="264" t="s">
        <v>120</v>
      </c>
      <c r="F31" s="264" t="s">
        <v>15</v>
      </c>
      <c r="G31" s="3">
        <v>12500</v>
      </c>
      <c r="H31" s="3">
        <f t="shared" si="0"/>
        <v>37500</v>
      </c>
      <c r="I31" s="3">
        <v>3</v>
      </c>
    </row>
    <row r="32" spans="1:9" s="74" customFormat="1">
      <c r="A32" s="1156"/>
      <c r="B32" s="1119"/>
      <c r="C32" s="117" t="s">
        <v>4101</v>
      </c>
      <c r="D32" s="115" t="s">
        <v>4102</v>
      </c>
      <c r="E32" s="264" t="s">
        <v>120</v>
      </c>
      <c r="F32" s="264" t="s">
        <v>15</v>
      </c>
      <c r="G32" s="3">
        <v>25000</v>
      </c>
      <c r="H32" s="3">
        <f t="shared" si="0"/>
        <v>25000</v>
      </c>
      <c r="I32" s="3">
        <v>1</v>
      </c>
    </row>
    <row r="33" spans="1:9" s="519" customFormat="1">
      <c r="A33" s="1156"/>
      <c r="B33" s="1119"/>
      <c r="C33" s="115" t="s">
        <v>6758</v>
      </c>
      <c r="D33" s="115" t="s">
        <v>6759</v>
      </c>
      <c r="E33" s="518" t="s">
        <v>14</v>
      </c>
      <c r="F33" s="518" t="s">
        <v>49</v>
      </c>
      <c r="G33" s="3">
        <v>11000</v>
      </c>
      <c r="H33" s="380">
        <v>275</v>
      </c>
      <c r="I33" s="3">
        <v>25</v>
      </c>
    </row>
    <row r="34" spans="1:9" s="519" customFormat="1">
      <c r="A34" s="1156"/>
      <c r="B34" s="1119"/>
      <c r="C34" s="115" t="s">
        <v>6760</v>
      </c>
      <c r="D34" s="115" t="s">
        <v>6761</v>
      </c>
      <c r="E34" s="518" t="s">
        <v>14</v>
      </c>
      <c r="F34" s="518" t="s">
        <v>49</v>
      </c>
      <c r="G34" s="3">
        <v>9000</v>
      </c>
      <c r="H34" s="380">
        <v>180</v>
      </c>
      <c r="I34" s="3">
        <v>20</v>
      </c>
    </row>
    <row r="35" spans="1:9" s="519" customFormat="1">
      <c r="A35" s="1156"/>
      <c r="B35" s="1119"/>
      <c r="C35" s="115" t="s">
        <v>6762</v>
      </c>
      <c r="D35" s="115" t="s">
        <v>6763</v>
      </c>
      <c r="E35" s="518" t="s">
        <v>14</v>
      </c>
      <c r="F35" s="518" t="s">
        <v>49</v>
      </c>
      <c r="G35" s="3">
        <v>10000</v>
      </c>
      <c r="H35" s="380">
        <v>150</v>
      </c>
      <c r="I35" s="3">
        <v>15</v>
      </c>
    </row>
    <row r="36" spans="1:9" s="519" customFormat="1">
      <c r="A36" s="1156"/>
      <c r="B36" s="1119"/>
      <c r="C36" s="115" t="s">
        <v>6764</v>
      </c>
      <c r="D36" s="115" t="s">
        <v>6765</v>
      </c>
      <c r="E36" s="518" t="s">
        <v>14</v>
      </c>
      <c r="F36" s="518" t="s">
        <v>49</v>
      </c>
      <c r="G36" s="3">
        <v>9000</v>
      </c>
      <c r="H36" s="380">
        <v>90</v>
      </c>
      <c r="I36" s="3">
        <v>10</v>
      </c>
    </row>
    <row r="37" spans="1:9" s="519" customFormat="1">
      <c r="A37" s="1156"/>
      <c r="B37" s="1119"/>
      <c r="C37" s="115" t="s">
        <v>6766</v>
      </c>
      <c r="D37" s="115" t="s">
        <v>6767</v>
      </c>
      <c r="E37" s="518" t="s">
        <v>14</v>
      </c>
      <c r="F37" s="518" t="s">
        <v>49</v>
      </c>
      <c r="G37" s="3">
        <v>40000</v>
      </c>
      <c r="H37" s="380">
        <v>40</v>
      </c>
      <c r="I37" s="3">
        <v>1</v>
      </c>
    </row>
    <row r="38" spans="1:9" s="519" customFormat="1">
      <c r="A38" s="1156"/>
      <c r="B38" s="1119"/>
      <c r="C38" s="115" t="s">
        <v>6768</v>
      </c>
      <c r="D38" s="115" t="s">
        <v>6769</v>
      </c>
      <c r="E38" s="518" t="s">
        <v>14</v>
      </c>
      <c r="F38" s="518" t="s">
        <v>49</v>
      </c>
      <c r="G38" s="3">
        <v>10000</v>
      </c>
      <c r="H38" s="380">
        <v>20</v>
      </c>
      <c r="I38" s="3">
        <v>2</v>
      </c>
    </row>
    <row r="39" spans="1:9" s="519" customFormat="1">
      <c r="A39" s="1156"/>
      <c r="B39" s="1119"/>
      <c r="C39" s="115" t="s">
        <v>6770</v>
      </c>
      <c r="D39" s="115" t="s">
        <v>4094</v>
      </c>
      <c r="E39" s="518" t="s">
        <v>14</v>
      </c>
      <c r="F39" s="518" t="s">
        <v>49</v>
      </c>
      <c r="G39" s="3">
        <v>10000</v>
      </c>
      <c r="H39" s="380">
        <v>20</v>
      </c>
      <c r="I39" s="3">
        <v>2</v>
      </c>
    </row>
    <row r="40" spans="1:9" s="74" customFormat="1">
      <c r="A40" s="1156"/>
      <c r="B40" s="1119"/>
      <c r="C40" s="115" t="s">
        <v>4103</v>
      </c>
      <c r="D40" s="115" t="s">
        <v>4104</v>
      </c>
      <c r="E40" s="114" t="s">
        <v>120</v>
      </c>
      <c r="F40" s="114" t="s">
        <v>15</v>
      </c>
      <c r="G40" s="3">
        <v>10000</v>
      </c>
      <c r="H40" s="114">
        <f>G40*I40</f>
        <v>10000</v>
      </c>
      <c r="I40" s="3">
        <v>1</v>
      </c>
    </row>
    <row r="41" spans="1:9" s="74" customFormat="1">
      <c r="A41" s="1156"/>
      <c r="B41" s="1119"/>
      <c r="C41" s="115">
        <v>39281100</v>
      </c>
      <c r="D41" s="115" t="s">
        <v>4105</v>
      </c>
      <c r="E41" s="114" t="s">
        <v>120</v>
      </c>
      <c r="F41" s="114" t="s">
        <v>15</v>
      </c>
      <c r="G41" s="114">
        <v>7000</v>
      </c>
      <c r="H41" s="114">
        <f>G41*I41</f>
        <v>14000</v>
      </c>
      <c r="I41" s="114">
        <v>2</v>
      </c>
    </row>
    <row r="42" spans="1:9" s="502" customFormat="1">
      <c r="A42" s="1156"/>
      <c r="B42" s="1119"/>
      <c r="C42" s="115" t="s">
        <v>6706</v>
      </c>
      <c r="D42" s="115" t="s">
        <v>4108</v>
      </c>
      <c r="E42" s="114" t="s">
        <v>120</v>
      </c>
      <c r="F42" s="114" t="s">
        <v>15</v>
      </c>
      <c r="G42" s="114">
        <v>40000</v>
      </c>
      <c r="H42" s="114">
        <v>40000</v>
      </c>
      <c r="I42" s="114">
        <v>1</v>
      </c>
    </row>
    <row r="43" spans="1:9" s="502" customFormat="1">
      <c r="A43" s="1156"/>
      <c r="B43" s="1119"/>
      <c r="C43" s="115" t="s">
        <v>6707</v>
      </c>
      <c r="D43" s="115" t="s">
        <v>4108</v>
      </c>
      <c r="E43" s="114" t="s">
        <v>120</v>
      </c>
      <c r="F43" s="114" t="s">
        <v>15</v>
      </c>
      <c r="G43" s="114">
        <v>73000</v>
      </c>
      <c r="H43" s="114">
        <v>146000</v>
      </c>
      <c r="I43" s="114">
        <v>2</v>
      </c>
    </row>
    <row r="44" spans="1:9" s="720" customFormat="1">
      <c r="A44" s="1156"/>
      <c r="B44" s="1119"/>
      <c r="C44" s="115" t="s">
        <v>7652</v>
      </c>
      <c r="D44" s="115" t="s">
        <v>4108</v>
      </c>
      <c r="E44" s="114" t="s">
        <v>120</v>
      </c>
      <c r="F44" s="114" t="s">
        <v>15</v>
      </c>
      <c r="G44" s="713">
        <v>73000</v>
      </c>
      <c r="H44" s="713">
        <v>73000</v>
      </c>
      <c r="I44" s="635">
        <v>1</v>
      </c>
    </row>
    <row r="45" spans="1:9" s="502" customFormat="1">
      <c r="A45" s="1156"/>
      <c r="B45" s="1119"/>
      <c r="C45" s="115" t="s">
        <v>6708</v>
      </c>
      <c r="D45" s="115" t="s">
        <v>4108</v>
      </c>
      <c r="E45" s="114" t="s">
        <v>120</v>
      </c>
      <c r="F45" s="114" t="s">
        <v>15</v>
      </c>
      <c r="G45" s="114">
        <v>10000</v>
      </c>
      <c r="H45" s="114">
        <v>20000</v>
      </c>
      <c r="I45" s="114">
        <v>2</v>
      </c>
    </row>
    <row r="46" spans="1:9" s="489" customFormat="1">
      <c r="A46" s="1156"/>
      <c r="B46" s="1119"/>
      <c r="C46" s="114" t="s">
        <v>6683</v>
      </c>
      <c r="D46" s="115" t="s">
        <v>4108</v>
      </c>
      <c r="E46" s="114" t="s">
        <v>120</v>
      </c>
      <c r="F46" s="114" t="s">
        <v>15</v>
      </c>
      <c r="G46" s="500">
        <v>25000</v>
      </c>
      <c r="H46" s="499">
        <v>50</v>
      </c>
      <c r="I46" s="114">
        <v>2</v>
      </c>
    </row>
    <row r="47" spans="1:9" s="489" customFormat="1">
      <c r="A47" s="1156"/>
      <c r="B47" s="1119"/>
      <c r="C47" s="114" t="s">
        <v>6684</v>
      </c>
      <c r="D47" s="115" t="s">
        <v>4108</v>
      </c>
      <c r="E47" s="114" t="s">
        <v>120</v>
      </c>
      <c r="F47" s="114" t="s">
        <v>15</v>
      </c>
      <c r="G47" s="500">
        <v>25000</v>
      </c>
      <c r="H47" s="499">
        <v>50</v>
      </c>
      <c r="I47" s="114">
        <v>2</v>
      </c>
    </row>
    <row r="48" spans="1:9" s="489" customFormat="1">
      <c r="A48" s="1156"/>
      <c r="B48" s="1119"/>
      <c r="C48" s="114" t="s">
        <v>6685</v>
      </c>
      <c r="D48" s="115" t="s">
        <v>4108</v>
      </c>
      <c r="E48" s="114" t="s">
        <v>120</v>
      </c>
      <c r="F48" s="114" t="s">
        <v>15</v>
      </c>
      <c r="G48" s="500">
        <v>25000</v>
      </c>
      <c r="H48" s="499">
        <v>75</v>
      </c>
      <c r="I48" s="114">
        <v>3</v>
      </c>
    </row>
    <row r="49" spans="1:9" s="489" customFormat="1">
      <c r="A49" s="1156"/>
      <c r="B49" s="1119"/>
      <c r="C49" s="114" t="s">
        <v>6686</v>
      </c>
      <c r="D49" s="115" t="s">
        <v>4108</v>
      </c>
      <c r="E49" s="114" t="s">
        <v>120</v>
      </c>
      <c r="F49" s="114" t="s">
        <v>15</v>
      </c>
      <c r="G49" s="500">
        <v>25000</v>
      </c>
      <c r="H49" s="499">
        <v>50</v>
      </c>
      <c r="I49" s="114">
        <v>2</v>
      </c>
    </row>
    <row r="50" spans="1:9" s="489" customFormat="1">
      <c r="A50" s="1156"/>
      <c r="B50" s="1119"/>
      <c r="C50" s="114" t="s">
        <v>6687</v>
      </c>
      <c r="D50" s="115" t="s">
        <v>4108</v>
      </c>
      <c r="E50" s="114" t="s">
        <v>120</v>
      </c>
      <c r="F50" s="114" t="s">
        <v>15</v>
      </c>
      <c r="G50" s="500">
        <v>25000</v>
      </c>
      <c r="H50" s="499">
        <v>75</v>
      </c>
      <c r="I50" s="500">
        <v>3</v>
      </c>
    </row>
    <row r="51" spans="1:9" s="74" customFormat="1">
      <c r="A51" s="1156"/>
      <c r="B51" s="1119"/>
      <c r="C51" s="117" t="s">
        <v>4106</v>
      </c>
      <c r="D51" s="118" t="s">
        <v>4105</v>
      </c>
      <c r="E51" s="264" t="s">
        <v>120</v>
      </c>
      <c r="F51" s="264" t="s">
        <v>15</v>
      </c>
      <c r="G51" s="3">
        <v>4000</v>
      </c>
      <c r="H51" s="3">
        <f>G51*I51</f>
        <v>8000</v>
      </c>
      <c r="I51" s="500">
        <v>2</v>
      </c>
    </row>
    <row r="52" spans="1:9" s="666" customFormat="1">
      <c r="A52" s="1156"/>
      <c r="B52" s="1119"/>
      <c r="C52" s="115" t="s">
        <v>7431</v>
      </c>
      <c r="D52" s="115" t="s">
        <v>4108</v>
      </c>
      <c r="E52" s="114" t="s">
        <v>120</v>
      </c>
      <c r="F52" s="114" t="s">
        <v>15</v>
      </c>
      <c r="G52" s="3">
        <v>40000</v>
      </c>
      <c r="H52" s="3">
        <v>40000</v>
      </c>
      <c r="I52" s="500">
        <v>1</v>
      </c>
    </row>
    <row r="53" spans="1:9" s="666" customFormat="1">
      <c r="A53" s="1156"/>
      <c r="B53" s="1119"/>
      <c r="C53" s="115" t="s">
        <v>7432</v>
      </c>
      <c r="D53" s="115" t="s">
        <v>4108</v>
      </c>
      <c r="E53" s="114" t="s">
        <v>120</v>
      </c>
      <c r="F53" s="114" t="s">
        <v>15</v>
      </c>
      <c r="G53" s="3">
        <v>40000</v>
      </c>
      <c r="H53" s="3">
        <v>40000</v>
      </c>
      <c r="I53" s="500">
        <v>1</v>
      </c>
    </row>
    <row r="54" spans="1:9" s="996" customFormat="1">
      <c r="A54" s="1156"/>
      <c r="B54" s="1119"/>
      <c r="C54" s="991" t="s">
        <v>8675</v>
      </c>
      <c r="D54" s="991" t="s">
        <v>8676</v>
      </c>
      <c r="E54" s="994" t="s">
        <v>14</v>
      </c>
      <c r="F54" s="114" t="s">
        <v>15</v>
      </c>
      <c r="G54" s="1001">
        <v>30000</v>
      </c>
      <c r="H54" s="3">
        <v>300000</v>
      </c>
      <c r="I54" s="500">
        <v>10</v>
      </c>
    </row>
    <row r="55" spans="1:9" s="1051" customFormat="1">
      <c r="A55" s="1156"/>
      <c r="B55" s="1119"/>
      <c r="C55" s="432" t="s">
        <v>8940</v>
      </c>
      <c r="D55" s="432" t="s">
        <v>705</v>
      </c>
      <c r="E55" s="1045" t="s">
        <v>14</v>
      </c>
      <c r="F55" s="114" t="s">
        <v>15</v>
      </c>
      <c r="G55" s="97">
        <v>420000</v>
      </c>
      <c r="H55" s="380">
        <v>840</v>
      </c>
      <c r="I55" s="97">
        <v>2</v>
      </c>
    </row>
    <row r="56" spans="1:9" s="74" customFormat="1">
      <c r="A56" s="1156"/>
      <c r="B56" s="1119"/>
      <c r="C56" s="115" t="s">
        <v>4107</v>
      </c>
      <c r="D56" s="115" t="s">
        <v>4108</v>
      </c>
      <c r="E56" s="114" t="s">
        <v>120</v>
      </c>
      <c r="F56" s="114" t="s">
        <v>15</v>
      </c>
      <c r="G56" s="3">
        <v>33500</v>
      </c>
      <c r="H56" s="3">
        <f>G56*I56</f>
        <v>33500</v>
      </c>
      <c r="I56" s="500">
        <v>1</v>
      </c>
    </row>
    <row r="57" spans="1:9" s="74" customFormat="1">
      <c r="A57" s="1156"/>
      <c r="B57" s="1119"/>
      <c r="C57" s="117" t="s">
        <v>4109</v>
      </c>
      <c r="D57" s="115" t="s">
        <v>4108</v>
      </c>
      <c r="E57" s="747" t="s">
        <v>120</v>
      </c>
      <c r="F57" s="747" t="s">
        <v>15</v>
      </c>
      <c r="G57" s="3">
        <v>10000</v>
      </c>
      <c r="H57" s="3">
        <f>G57*I57</f>
        <v>20000</v>
      </c>
      <c r="I57" s="3">
        <v>2</v>
      </c>
    </row>
    <row r="58" spans="1:9" s="74" customFormat="1">
      <c r="A58" s="1156"/>
      <c r="B58" s="1119"/>
      <c r="C58" s="117" t="s">
        <v>4110</v>
      </c>
      <c r="D58" s="115" t="s">
        <v>4108</v>
      </c>
      <c r="E58" s="747" t="s">
        <v>120</v>
      </c>
      <c r="F58" s="747" t="s">
        <v>15</v>
      </c>
      <c r="G58" s="3">
        <v>20000</v>
      </c>
      <c r="H58" s="3">
        <f>G58*I58</f>
        <v>40000</v>
      </c>
      <c r="I58" s="3">
        <v>2</v>
      </c>
    </row>
    <row r="59" spans="1:9" s="74" customFormat="1">
      <c r="A59" s="1156"/>
      <c r="B59" s="1119"/>
      <c r="C59" s="117" t="s">
        <v>4111</v>
      </c>
      <c r="D59" s="115" t="s">
        <v>4108</v>
      </c>
      <c r="E59" s="747" t="s">
        <v>120</v>
      </c>
      <c r="F59" s="747" t="s">
        <v>15</v>
      </c>
      <c r="G59" s="3">
        <v>10000</v>
      </c>
      <c r="H59" s="3">
        <f>G59*I59</f>
        <v>10000</v>
      </c>
      <c r="I59" s="3">
        <v>1</v>
      </c>
    </row>
    <row r="60" spans="1:9" s="215" customFormat="1">
      <c r="A60" s="1156"/>
      <c r="B60" s="1119"/>
      <c r="C60" s="102" t="s">
        <v>5490</v>
      </c>
      <c r="D60" s="1" t="s">
        <v>4108</v>
      </c>
      <c r="E60" s="747" t="s">
        <v>120</v>
      </c>
      <c r="F60" s="747" t="s">
        <v>15</v>
      </c>
      <c r="G60" s="223">
        <v>20000</v>
      </c>
      <c r="H60" s="223">
        <v>20000</v>
      </c>
      <c r="I60" s="224">
        <v>1</v>
      </c>
    </row>
    <row r="61" spans="1:9" s="215" customFormat="1">
      <c r="A61" s="1156"/>
      <c r="B61" s="1119"/>
      <c r="C61" s="102" t="s">
        <v>5491</v>
      </c>
      <c r="D61" s="1" t="s">
        <v>4108</v>
      </c>
      <c r="E61" s="747" t="s">
        <v>120</v>
      </c>
      <c r="F61" s="747" t="s">
        <v>15</v>
      </c>
      <c r="G61" s="223">
        <v>30000</v>
      </c>
      <c r="H61" s="223">
        <v>30000</v>
      </c>
      <c r="I61" s="3">
        <v>1</v>
      </c>
    </row>
    <row r="62" spans="1:9" s="666" customFormat="1">
      <c r="A62" s="1156"/>
      <c r="B62" s="1119"/>
      <c r="C62" s="1" t="s">
        <v>7448</v>
      </c>
      <c r="D62" s="1" t="s">
        <v>4108</v>
      </c>
      <c r="E62" s="747" t="s">
        <v>120</v>
      </c>
      <c r="F62" s="747" t="s">
        <v>15</v>
      </c>
      <c r="G62" s="1">
        <v>12500</v>
      </c>
      <c r="H62" s="380">
        <v>25</v>
      </c>
      <c r="I62" s="1">
        <v>2</v>
      </c>
    </row>
    <row r="63" spans="1:9" s="666" customFormat="1">
      <c r="A63" s="1156"/>
      <c r="B63" s="1119"/>
      <c r="C63" s="1" t="s">
        <v>7449</v>
      </c>
      <c r="D63" s="1" t="s">
        <v>4108</v>
      </c>
      <c r="E63" s="747" t="s">
        <v>120</v>
      </c>
      <c r="F63" s="747" t="s">
        <v>15</v>
      </c>
      <c r="G63" s="1">
        <v>25000</v>
      </c>
      <c r="H63" s="380">
        <v>50</v>
      </c>
      <c r="I63" s="1">
        <v>2</v>
      </c>
    </row>
    <row r="64" spans="1:9" s="666" customFormat="1">
      <c r="A64" s="1156"/>
      <c r="B64" s="1119"/>
      <c r="C64" s="1" t="s">
        <v>7450</v>
      </c>
      <c r="D64" s="1" t="s">
        <v>4108</v>
      </c>
      <c r="E64" s="747" t="s">
        <v>120</v>
      </c>
      <c r="F64" s="747" t="s">
        <v>15</v>
      </c>
      <c r="G64" s="1">
        <v>3000</v>
      </c>
      <c r="H64" s="380">
        <v>6</v>
      </c>
      <c r="I64" s="1">
        <v>2</v>
      </c>
    </row>
    <row r="65" spans="1:9" s="215" customFormat="1">
      <c r="A65" s="1156"/>
      <c r="B65" s="1119"/>
      <c r="C65" s="102" t="s">
        <v>5492</v>
      </c>
      <c r="D65" s="1" t="s">
        <v>4108</v>
      </c>
      <c r="E65" s="747" t="s">
        <v>120</v>
      </c>
      <c r="F65" s="747" t="s">
        <v>15</v>
      </c>
      <c r="G65" s="1">
        <v>12500</v>
      </c>
      <c r="H65" s="223">
        <v>25000</v>
      </c>
      <c r="I65" s="1">
        <v>2</v>
      </c>
    </row>
    <row r="66" spans="1:9" s="750" customFormat="1">
      <c r="A66" s="1156"/>
      <c r="B66" s="1119"/>
      <c r="C66" s="1" t="s">
        <v>7736</v>
      </c>
      <c r="D66" s="1" t="s">
        <v>4108</v>
      </c>
      <c r="E66" s="747" t="s">
        <v>120</v>
      </c>
      <c r="F66" s="747" t="s">
        <v>15</v>
      </c>
      <c r="G66" s="1">
        <v>33500</v>
      </c>
      <c r="H66" s="380">
        <v>67</v>
      </c>
      <c r="I66" s="1">
        <v>2</v>
      </c>
    </row>
    <row r="67" spans="1:9" s="750" customFormat="1">
      <c r="A67" s="1156"/>
      <c r="B67" s="1119"/>
      <c r="C67" s="1" t="s">
        <v>7737</v>
      </c>
      <c r="D67" s="1" t="s">
        <v>4108</v>
      </c>
      <c r="E67" s="747" t="s">
        <v>120</v>
      </c>
      <c r="F67" s="747" t="s">
        <v>15</v>
      </c>
      <c r="G67" s="1">
        <v>10000</v>
      </c>
      <c r="H67" s="380">
        <v>20</v>
      </c>
      <c r="I67" s="1">
        <v>2</v>
      </c>
    </row>
    <row r="68" spans="1:9" s="750" customFormat="1">
      <c r="A68" s="1156"/>
      <c r="B68" s="1119"/>
      <c r="C68" s="1" t="s">
        <v>7738</v>
      </c>
      <c r="D68" s="1" t="s">
        <v>4108</v>
      </c>
      <c r="E68" s="747" t="s">
        <v>120</v>
      </c>
      <c r="F68" s="747" t="s">
        <v>15</v>
      </c>
      <c r="G68" s="1">
        <v>40000</v>
      </c>
      <c r="H68" s="380">
        <v>80</v>
      </c>
      <c r="I68" s="1">
        <v>2</v>
      </c>
    </row>
    <row r="69" spans="1:9" s="750" customFormat="1">
      <c r="A69" s="1156"/>
      <c r="B69" s="1119"/>
      <c r="C69" s="1" t="s">
        <v>7739</v>
      </c>
      <c r="D69" s="1" t="s">
        <v>4108</v>
      </c>
      <c r="E69" s="1" t="s">
        <v>120</v>
      </c>
      <c r="F69" s="1" t="s">
        <v>15</v>
      </c>
      <c r="G69" s="1">
        <v>25000</v>
      </c>
      <c r="H69" s="380">
        <v>75</v>
      </c>
      <c r="I69" s="1">
        <v>3</v>
      </c>
    </row>
    <row r="70" spans="1:9" s="750" customFormat="1">
      <c r="A70" s="1156"/>
      <c r="B70" s="1119"/>
      <c r="C70" s="1" t="s">
        <v>7740</v>
      </c>
      <c r="D70" s="1" t="s">
        <v>4108</v>
      </c>
      <c r="E70" s="1" t="s">
        <v>120</v>
      </c>
      <c r="F70" s="1" t="s">
        <v>15</v>
      </c>
      <c r="G70" s="1">
        <v>25000</v>
      </c>
      <c r="H70" s="380">
        <v>75</v>
      </c>
      <c r="I70" s="1">
        <v>3</v>
      </c>
    </row>
    <row r="71" spans="1:9" s="750" customFormat="1">
      <c r="A71" s="1156"/>
      <c r="B71" s="1119"/>
      <c r="C71" s="1" t="s">
        <v>7743</v>
      </c>
      <c r="D71" s="1" t="s">
        <v>4108</v>
      </c>
      <c r="E71" s="1" t="s">
        <v>120</v>
      </c>
      <c r="F71" s="1" t="s">
        <v>15</v>
      </c>
      <c r="G71" s="1">
        <v>25000</v>
      </c>
      <c r="H71" s="380">
        <v>25</v>
      </c>
      <c r="I71" s="1">
        <v>1</v>
      </c>
    </row>
    <row r="72" spans="1:9" s="750" customFormat="1">
      <c r="A72" s="1156"/>
      <c r="B72" s="1119"/>
      <c r="C72" s="1" t="s">
        <v>7744</v>
      </c>
      <c r="D72" s="1" t="s">
        <v>4108</v>
      </c>
      <c r="E72" s="1" t="s">
        <v>120</v>
      </c>
      <c r="F72" s="1" t="s">
        <v>15</v>
      </c>
      <c r="G72" s="1">
        <v>4000</v>
      </c>
      <c r="H72" s="380">
        <v>16</v>
      </c>
      <c r="I72" s="1">
        <v>4</v>
      </c>
    </row>
    <row r="73" spans="1:9" s="750" customFormat="1">
      <c r="A73" s="1156"/>
      <c r="B73" s="1119"/>
      <c r="C73" s="1" t="s">
        <v>7745</v>
      </c>
      <c r="D73" s="1" t="s">
        <v>4108</v>
      </c>
      <c r="E73" s="1" t="s">
        <v>120</v>
      </c>
      <c r="F73" s="1" t="s">
        <v>15</v>
      </c>
      <c r="G73" s="1">
        <v>12500</v>
      </c>
      <c r="H73" s="380">
        <v>125</v>
      </c>
      <c r="I73" s="1">
        <v>10</v>
      </c>
    </row>
    <row r="74" spans="1:9" s="750" customFormat="1">
      <c r="A74" s="1156"/>
      <c r="B74" s="1119"/>
      <c r="C74" s="1" t="s">
        <v>7741</v>
      </c>
      <c r="D74" s="1" t="s">
        <v>4108</v>
      </c>
      <c r="E74" s="1" t="s">
        <v>120</v>
      </c>
      <c r="F74" s="1" t="s">
        <v>15</v>
      </c>
      <c r="G74" s="1">
        <v>25000</v>
      </c>
      <c r="H74" s="380">
        <v>150</v>
      </c>
      <c r="I74" s="1">
        <v>6</v>
      </c>
    </row>
    <row r="75" spans="1:9" s="750" customFormat="1">
      <c r="A75" s="1156"/>
      <c r="B75" s="1119"/>
      <c r="C75" s="1" t="s">
        <v>7742</v>
      </c>
      <c r="D75" s="1" t="s">
        <v>4108</v>
      </c>
      <c r="E75" s="1" t="s">
        <v>120</v>
      </c>
      <c r="F75" s="1" t="s">
        <v>15</v>
      </c>
      <c r="G75" s="1">
        <v>25000</v>
      </c>
      <c r="H75" s="380">
        <v>150</v>
      </c>
      <c r="I75" s="1">
        <v>6</v>
      </c>
    </row>
    <row r="76" spans="1:9" s="215" customFormat="1">
      <c r="A76" s="1156"/>
      <c r="B76" s="1119"/>
      <c r="C76" s="1" t="s">
        <v>5493</v>
      </c>
      <c r="D76" s="1" t="s">
        <v>4108</v>
      </c>
      <c r="E76" s="1" t="s">
        <v>120</v>
      </c>
      <c r="F76" s="1" t="s">
        <v>15</v>
      </c>
      <c r="G76" s="1">
        <v>25000</v>
      </c>
      <c r="H76" s="223">
        <v>25000</v>
      </c>
      <c r="I76" s="1">
        <v>1</v>
      </c>
    </row>
    <row r="77" spans="1:9" s="215" customFormat="1">
      <c r="A77" s="1156"/>
      <c r="B77" s="1119"/>
      <c r="C77" s="102" t="s">
        <v>5494</v>
      </c>
      <c r="D77" s="1" t="s">
        <v>4108</v>
      </c>
      <c r="E77" s="264" t="s">
        <v>120</v>
      </c>
      <c r="F77" s="264" t="s">
        <v>15</v>
      </c>
      <c r="G77" s="1">
        <v>10000</v>
      </c>
      <c r="H77" s="223">
        <v>20000</v>
      </c>
      <c r="I77" s="1">
        <v>2</v>
      </c>
    </row>
    <row r="78" spans="1:9" s="215" customFormat="1">
      <c r="A78" s="1156"/>
      <c r="B78" s="1119"/>
      <c r="C78" s="1" t="s">
        <v>5495</v>
      </c>
      <c r="D78" s="1" t="s">
        <v>4108</v>
      </c>
      <c r="E78" s="264" t="s">
        <v>120</v>
      </c>
      <c r="F78" s="264" t="s">
        <v>15</v>
      </c>
      <c r="G78" s="1">
        <v>4000</v>
      </c>
      <c r="H78" s="223">
        <v>12000</v>
      </c>
      <c r="I78" s="1">
        <v>3</v>
      </c>
    </row>
    <row r="79" spans="1:9" s="215" customFormat="1">
      <c r="A79" s="1156"/>
      <c r="B79" s="1119"/>
      <c r="C79" s="1" t="s">
        <v>5496</v>
      </c>
      <c r="D79" s="1" t="s">
        <v>4108</v>
      </c>
      <c r="E79" s="264" t="s">
        <v>120</v>
      </c>
      <c r="F79" s="264" t="s">
        <v>15</v>
      </c>
      <c r="G79" s="1">
        <v>10000</v>
      </c>
      <c r="H79" s="223">
        <v>10000</v>
      </c>
      <c r="I79" s="1">
        <v>1</v>
      </c>
    </row>
    <row r="80" spans="1:9" s="750" customFormat="1">
      <c r="A80" s="1156"/>
      <c r="B80" s="1119"/>
      <c r="C80" s="1" t="s">
        <v>7735</v>
      </c>
      <c r="D80" s="1" t="s">
        <v>4108</v>
      </c>
      <c r="E80" s="747" t="s">
        <v>120</v>
      </c>
      <c r="F80" s="747" t="s">
        <v>15</v>
      </c>
      <c r="G80" s="1">
        <v>73000</v>
      </c>
      <c r="H80" s="380">
        <v>219</v>
      </c>
      <c r="I80" s="1">
        <v>3</v>
      </c>
    </row>
    <row r="81" spans="1:9" s="74" customFormat="1">
      <c r="A81" s="1156"/>
      <c r="B81" s="1120"/>
      <c r="C81" s="1" t="s">
        <v>6688</v>
      </c>
      <c r="D81" s="1" t="s">
        <v>4112</v>
      </c>
      <c r="E81" s="264" t="s">
        <v>14</v>
      </c>
      <c r="F81" s="264" t="s">
        <v>66</v>
      </c>
      <c r="G81" s="97">
        <v>400</v>
      </c>
      <c r="H81" s="3">
        <f t="shared" ref="H81:H119" si="1">G81*I81</f>
        <v>50000</v>
      </c>
      <c r="I81" s="97">
        <v>125</v>
      </c>
    </row>
    <row r="82" spans="1:9" s="74" customFormat="1">
      <c r="A82" s="1156"/>
      <c r="B82" s="1118">
        <v>4261</v>
      </c>
      <c r="C82" s="117" t="s">
        <v>4113</v>
      </c>
      <c r="D82" s="115" t="s">
        <v>4114</v>
      </c>
      <c r="E82" s="264" t="s">
        <v>14</v>
      </c>
      <c r="F82" s="264" t="s">
        <v>15</v>
      </c>
      <c r="G82" s="3">
        <v>500</v>
      </c>
      <c r="H82" s="3">
        <f t="shared" si="1"/>
        <v>50000</v>
      </c>
      <c r="I82" s="3">
        <v>100</v>
      </c>
    </row>
    <row r="83" spans="1:9" s="74" customFormat="1">
      <c r="A83" s="1156"/>
      <c r="B83" s="1119"/>
      <c r="C83" s="117" t="s">
        <v>4115</v>
      </c>
      <c r="D83" s="115" t="s">
        <v>307</v>
      </c>
      <c r="E83" s="264" t="s">
        <v>14</v>
      </c>
      <c r="F83" s="264" t="s">
        <v>15</v>
      </c>
      <c r="G83" s="3">
        <v>250</v>
      </c>
      <c r="H83" s="3">
        <f t="shared" si="1"/>
        <v>100000</v>
      </c>
      <c r="I83" s="3">
        <v>400</v>
      </c>
    </row>
    <row r="84" spans="1:9" s="74" customFormat="1">
      <c r="A84" s="1156"/>
      <c r="B84" s="1119"/>
      <c r="C84" s="117" t="s">
        <v>4116</v>
      </c>
      <c r="D84" s="115" t="s">
        <v>4117</v>
      </c>
      <c r="E84" s="264" t="s">
        <v>14</v>
      </c>
      <c r="F84" s="264" t="s">
        <v>15</v>
      </c>
      <c r="G84" s="3">
        <v>1000</v>
      </c>
      <c r="H84" s="3">
        <f t="shared" si="1"/>
        <v>100000</v>
      </c>
      <c r="I84" s="3">
        <v>100</v>
      </c>
    </row>
    <row r="85" spans="1:9" s="74" customFormat="1" ht="30">
      <c r="A85" s="1156"/>
      <c r="B85" s="1119"/>
      <c r="C85" s="117" t="s">
        <v>4118</v>
      </c>
      <c r="D85" s="115" t="s">
        <v>4119</v>
      </c>
      <c r="E85" s="264" t="s">
        <v>14</v>
      </c>
      <c r="F85" s="264" t="s">
        <v>15</v>
      </c>
      <c r="G85" s="3">
        <v>28000</v>
      </c>
      <c r="H85" s="3">
        <f t="shared" si="1"/>
        <v>4200000</v>
      </c>
      <c r="I85" s="3">
        <v>150</v>
      </c>
    </row>
    <row r="86" spans="1:9" s="74" customFormat="1" ht="30">
      <c r="A86" s="1156"/>
      <c r="B86" s="1119"/>
      <c r="C86" s="117" t="s">
        <v>4120</v>
      </c>
      <c r="D86" s="115" t="s">
        <v>1002</v>
      </c>
      <c r="E86" s="264" t="s">
        <v>14</v>
      </c>
      <c r="F86" s="264" t="s">
        <v>15</v>
      </c>
      <c r="G86" s="3">
        <v>1500</v>
      </c>
      <c r="H86" s="3">
        <f t="shared" si="1"/>
        <v>300000</v>
      </c>
      <c r="I86" s="3">
        <v>200</v>
      </c>
    </row>
    <row r="87" spans="1:9" s="74" customFormat="1">
      <c r="A87" s="1156"/>
      <c r="B87" s="1119"/>
      <c r="C87" s="117" t="s">
        <v>4121</v>
      </c>
      <c r="D87" s="115" t="s">
        <v>1669</v>
      </c>
      <c r="E87" s="264" t="s">
        <v>14</v>
      </c>
      <c r="F87" s="264" t="s">
        <v>15</v>
      </c>
      <c r="G87" s="3">
        <v>3000</v>
      </c>
      <c r="H87" s="3">
        <f t="shared" si="1"/>
        <v>360000</v>
      </c>
      <c r="I87" s="3">
        <v>120</v>
      </c>
    </row>
    <row r="88" spans="1:9" s="74" customFormat="1">
      <c r="A88" s="1156"/>
      <c r="B88" s="1119"/>
      <c r="C88" s="117" t="s">
        <v>4122</v>
      </c>
      <c r="D88" s="115" t="s">
        <v>309</v>
      </c>
      <c r="E88" s="264" t="s">
        <v>14</v>
      </c>
      <c r="F88" s="264" t="s">
        <v>15</v>
      </c>
      <c r="G88" s="3">
        <v>150</v>
      </c>
      <c r="H88" s="3">
        <f t="shared" si="1"/>
        <v>30000</v>
      </c>
      <c r="I88" s="3">
        <v>200</v>
      </c>
    </row>
    <row r="89" spans="1:9" s="74" customFormat="1" ht="60">
      <c r="A89" s="1156"/>
      <c r="B89" s="1119"/>
      <c r="C89" s="117" t="s">
        <v>4123</v>
      </c>
      <c r="D89" s="115" t="s">
        <v>4124</v>
      </c>
      <c r="E89" s="264" t="s">
        <v>14</v>
      </c>
      <c r="F89" s="264" t="s">
        <v>15</v>
      </c>
      <c r="G89" s="3">
        <v>3000</v>
      </c>
      <c r="H89" s="3">
        <f t="shared" si="1"/>
        <v>72000</v>
      </c>
      <c r="I89" s="3">
        <v>24</v>
      </c>
    </row>
    <row r="90" spans="1:9" s="74" customFormat="1" ht="60">
      <c r="A90" s="1156"/>
      <c r="B90" s="1119"/>
      <c r="C90" s="117" t="s">
        <v>4125</v>
      </c>
      <c r="D90" s="115" t="s">
        <v>4126</v>
      </c>
      <c r="E90" s="264" t="s">
        <v>14</v>
      </c>
      <c r="F90" s="264" t="s">
        <v>15</v>
      </c>
      <c r="G90" s="3">
        <v>3000</v>
      </c>
      <c r="H90" s="3">
        <f t="shared" si="1"/>
        <v>36000</v>
      </c>
      <c r="I90" s="3">
        <v>12</v>
      </c>
    </row>
    <row r="91" spans="1:9" s="74" customFormat="1" ht="45">
      <c r="A91" s="1156"/>
      <c r="B91" s="1119"/>
      <c r="C91" s="117" t="s">
        <v>4127</v>
      </c>
      <c r="D91" s="115" t="s">
        <v>4128</v>
      </c>
      <c r="E91" s="264" t="s">
        <v>14</v>
      </c>
      <c r="F91" s="264" t="s">
        <v>15</v>
      </c>
      <c r="G91" s="3">
        <v>81000</v>
      </c>
      <c r="H91" s="3">
        <f t="shared" si="1"/>
        <v>81000</v>
      </c>
      <c r="I91" s="3">
        <v>1</v>
      </c>
    </row>
    <row r="92" spans="1:9" s="74" customFormat="1" ht="45">
      <c r="A92" s="1156"/>
      <c r="B92" s="1119"/>
      <c r="C92" s="117" t="s">
        <v>4129</v>
      </c>
      <c r="D92" s="115" t="s">
        <v>4130</v>
      </c>
      <c r="E92" s="264" t="s">
        <v>14</v>
      </c>
      <c r="F92" s="264" t="s">
        <v>15</v>
      </c>
      <c r="G92" s="3">
        <v>81000</v>
      </c>
      <c r="H92" s="3">
        <f t="shared" si="1"/>
        <v>81000</v>
      </c>
      <c r="I92" s="3">
        <v>1</v>
      </c>
    </row>
    <row r="93" spans="1:9" s="74" customFormat="1" ht="45">
      <c r="A93" s="1156"/>
      <c r="B93" s="1119"/>
      <c r="C93" s="117" t="s">
        <v>4131</v>
      </c>
      <c r="D93" s="115" t="s">
        <v>4132</v>
      </c>
      <c r="E93" s="264" t="s">
        <v>14</v>
      </c>
      <c r="F93" s="264" t="s">
        <v>15</v>
      </c>
      <c r="G93" s="3">
        <v>30000</v>
      </c>
      <c r="H93" s="3">
        <f t="shared" si="1"/>
        <v>60000</v>
      </c>
      <c r="I93" s="3">
        <v>2</v>
      </c>
    </row>
    <row r="94" spans="1:9" s="74" customFormat="1" ht="45">
      <c r="A94" s="1156"/>
      <c r="B94" s="1119"/>
      <c r="C94" s="117" t="s">
        <v>4133</v>
      </c>
      <c r="D94" s="115" t="s">
        <v>4134</v>
      </c>
      <c r="E94" s="264" t="s">
        <v>14</v>
      </c>
      <c r="F94" s="264" t="s">
        <v>15</v>
      </c>
      <c r="G94" s="3">
        <v>74000</v>
      </c>
      <c r="H94" s="3">
        <f t="shared" si="1"/>
        <v>148000</v>
      </c>
      <c r="I94" s="3">
        <v>2</v>
      </c>
    </row>
    <row r="95" spans="1:9" s="74" customFormat="1" ht="45">
      <c r="A95" s="1156"/>
      <c r="B95" s="1119"/>
      <c r="C95" s="117" t="s">
        <v>4135</v>
      </c>
      <c r="D95" s="115" t="s">
        <v>4136</v>
      </c>
      <c r="E95" s="264" t="s">
        <v>14</v>
      </c>
      <c r="F95" s="264" t="s">
        <v>15</v>
      </c>
      <c r="G95" s="3">
        <v>30000</v>
      </c>
      <c r="H95" s="3">
        <f t="shared" si="1"/>
        <v>30000</v>
      </c>
      <c r="I95" s="3">
        <v>1</v>
      </c>
    </row>
    <row r="96" spans="1:9" s="74" customFormat="1" ht="45">
      <c r="A96" s="1156"/>
      <c r="B96" s="1119"/>
      <c r="C96" s="117" t="s">
        <v>4137</v>
      </c>
      <c r="D96" s="115" t="s">
        <v>4138</v>
      </c>
      <c r="E96" s="264" t="s">
        <v>14</v>
      </c>
      <c r="F96" s="264" t="s">
        <v>15</v>
      </c>
      <c r="G96" s="3">
        <v>120000</v>
      </c>
      <c r="H96" s="3">
        <f t="shared" si="1"/>
        <v>120000</v>
      </c>
      <c r="I96" s="3">
        <v>1</v>
      </c>
    </row>
    <row r="97" spans="1:9" s="74" customFormat="1" ht="60">
      <c r="A97" s="1156"/>
      <c r="B97" s="1119"/>
      <c r="C97" s="117" t="s">
        <v>4139</v>
      </c>
      <c r="D97" s="115" t="s">
        <v>4140</v>
      </c>
      <c r="E97" s="264" t="s">
        <v>14</v>
      </c>
      <c r="F97" s="264" t="s">
        <v>15</v>
      </c>
      <c r="G97" s="3">
        <v>80000</v>
      </c>
      <c r="H97" s="3">
        <f t="shared" si="1"/>
        <v>80000</v>
      </c>
      <c r="I97" s="3">
        <v>1</v>
      </c>
    </row>
    <row r="98" spans="1:9" s="74" customFormat="1" ht="45">
      <c r="A98" s="1156"/>
      <c r="B98" s="1119"/>
      <c r="C98" s="117" t="s">
        <v>4141</v>
      </c>
      <c r="D98" s="115" t="s">
        <v>4142</v>
      </c>
      <c r="E98" s="264" t="s">
        <v>14</v>
      </c>
      <c r="F98" s="264" t="s">
        <v>15</v>
      </c>
      <c r="G98" s="3">
        <v>65000</v>
      </c>
      <c r="H98" s="3">
        <f t="shared" si="1"/>
        <v>65000</v>
      </c>
      <c r="I98" s="3">
        <v>1</v>
      </c>
    </row>
    <row r="99" spans="1:9" s="74" customFormat="1" ht="30">
      <c r="A99" s="1156"/>
      <c r="B99" s="1119"/>
      <c r="C99" s="117" t="s">
        <v>4143</v>
      </c>
      <c r="D99" s="118" t="s">
        <v>4144</v>
      </c>
      <c r="E99" s="264" t="s">
        <v>14</v>
      </c>
      <c r="F99" s="264" t="s">
        <v>15</v>
      </c>
      <c r="G99" s="3">
        <v>42000</v>
      </c>
      <c r="H99" s="3">
        <f t="shared" si="1"/>
        <v>420000</v>
      </c>
      <c r="I99" s="3">
        <v>10</v>
      </c>
    </row>
    <row r="100" spans="1:9" s="81" customFormat="1" ht="30">
      <c r="A100" s="1156"/>
      <c r="B100" s="1119"/>
      <c r="C100" s="119">
        <v>30121460</v>
      </c>
      <c r="D100" s="120" t="s">
        <v>4145</v>
      </c>
      <c r="E100" s="269" t="s">
        <v>14</v>
      </c>
      <c r="F100" s="269" t="s">
        <v>15</v>
      </c>
      <c r="G100" s="7">
        <v>50000</v>
      </c>
      <c r="H100" s="7">
        <f t="shared" si="1"/>
        <v>150000</v>
      </c>
      <c r="I100" s="7">
        <v>3</v>
      </c>
    </row>
    <row r="101" spans="1:9" s="74" customFormat="1">
      <c r="A101" s="1156"/>
      <c r="B101" s="1119"/>
      <c r="C101" s="117" t="s">
        <v>4146</v>
      </c>
      <c r="D101" s="115" t="s">
        <v>4147</v>
      </c>
      <c r="E101" s="264" t="s">
        <v>14</v>
      </c>
      <c r="F101" s="264" t="s">
        <v>15</v>
      </c>
      <c r="G101" s="3">
        <v>50000</v>
      </c>
      <c r="H101" s="3">
        <f t="shared" si="1"/>
        <v>850000</v>
      </c>
      <c r="I101" s="3">
        <v>17</v>
      </c>
    </row>
    <row r="102" spans="1:9" s="74" customFormat="1" ht="60">
      <c r="A102" s="1156"/>
      <c r="B102" s="1119"/>
      <c r="C102" s="117" t="s">
        <v>4148</v>
      </c>
      <c r="D102" s="115" t="s">
        <v>4149</v>
      </c>
      <c r="E102" s="264" t="s">
        <v>14</v>
      </c>
      <c r="F102" s="264" t="s">
        <v>15</v>
      </c>
      <c r="G102" s="3">
        <v>30000</v>
      </c>
      <c r="H102" s="3">
        <f t="shared" si="1"/>
        <v>300000</v>
      </c>
      <c r="I102" s="3">
        <v>10</v>
      </c>
    </row>
    <row r="103" spans="1:9" s="74" customFormat="1" ht="60">
      <c r="A103" s="1156"/>
      <c r="B103" s="1119"/>
      <c r="C103" s="117" t="s">
        <v>4150</v>
      </c>
      <c r="D103" s="115" t="s">
        <v>4151</v>
      </c>
      <c r="E103" s="264" t="s">
        <v>14</v>
      </c>
      <c r="F103" s="264" t="s">
        <v>15</v>
      </c>
      <c r="G103" s="3">
        <v>40000</v>
      </c>
      <c r="H103" s="3">
        <f t="shared" si="1"/>
        <v>480000</v>
      </c>
      <c r="I103" s="3">
        <v>12</v>
      </c>
    </row>
    <row r="104" spans="1:9" s="74" customFormat="1">
      <c r="A104" s="1156"/>
      <c r="B104" s="1119"/>
      <c r="C104" s="117" t="s">
        <v>4152</v>
      </c>
      <c r="D104" s="115" t="s">
        <v>13</v>
      </c>
      <c r="E104" s="264" t="s">
        <v>14</v>
      </c>
      <c r="F104" s="264" t="s">
        <v>15</v>
      </c>
      <c r="G104" s="3">
        <v>10000</v>
      </c>
      <c r="H104" s="3">
        <f t="shared" si="1"/>
        <v>200000</v>
      </c>
      <c r="I104" s="3">
        <v>20</v>
      </c>
    </row>
    <row r="105" spans="1:9" s="74" customFormat="1">
      <c r="A105" s="1156"/>
      <c r="B105" s="1119"/>
      <c r="C105" s="117" t="s">
        <v>4153</v>
      </c>
      <c r="D105" s="115" t="s">
        <v>4154</v>
      </c>
      <c r="E105" s="264" t="s">
        <v>14</v>
      </c>
      <c r="F105" s="264" t="s">
        <v>15</v>
      </c>
      <c r="G105" s="3">
        <v>1000</v>
      </c>
      <c r="H105" s="3">
        <f t="shared" si="1"/>
        <v>50000</v>
      </c>
      <c r="I105" s="3">
        <v>50</v>
      </c>
    </row>
    <row r="106" spans="1:9" s="74" customFormat="1">
      <c r="A106" s="1156"/>
      <c r="B106" s="1119"/>
      <c r="C106" s="117" t="s">
        <v>4155</v>
      </c>
      <c r="D106" s="115" t="s">
        <v>312</v>
      </c>
      <c r="E106" s="264" t="s">
        <v>14</v>
      </c>
      <c r="F106" s="264" t="s">
        <v>15</v>
      </c>
      <c r="G106" s="3">
        <v>70</v>
      </c>
      <c r="H106" s="3">
        <f t="shared" si="1"/>
        <v>14000</v>
      </c>
      <c r="I106" s="3">
        <v>200</v>
      </c>
    </row>
    <row r="107" spans="1:9" s="74" customFormat="1" ht="30">
      <c r="A107" s="1156"/>
      <c r="B107" s="1119"/>
      <c r="C107" s="117" t="s">
        <v>4156</v>
      </c>
      <c r="D107" s="115" t="s">
        <v>4157</v>
      </c>
      <c r="E107" s="264" t="s">
        <v>14</v>
      </c>
      <c r="F107" s="264" t="s">
        <v>15</v>
      </c>
      <c r="G107" s="3">
        <v>8000</v>
      </c>
      <c r="H107" s="3">
        <f t="shared" si="1"/>
        <v>288000</v>
      </c>
      <c r="I107" s="3">
        <v>36</v>
      </c>
    </row>
    <row r="108" spans="1:9" s="74" customFormat="1" ht="30">
      <c r="A108" s="1156"/>
      <c r="B108" s="1119"/>
      <c r="C108" s="117" t="s">
        <v>4158</v>
      </c>
      <c r="D108" s="115" t="s">
        <v>4159</v>
      </c>
      <c r="E108" s="264" t="s">
        <v>14</v>
      </c>
      <c r="F108" s="264" t="s">
        <v>15</v>
      </c>
      <c r="G108" s="3">
        <v>7000</v>
      </c>
      <c r="H108" s="3">
        <f t="shared" si="1"/>
        <v>168000</v>
      </c>
      <c r="I108" s="3">
        <v>24</v>
      </c>
    </row>
    <row r="109" spans="1:9" s="74" customFormat="1">
      <c r="A109" s="1156"/>
      <c r="B109" s="1119"/>
      <c r="C109" s="117" t="s">
        <v>4160</v>
      </c>
      <c r="D109" s="115" t="s">
        <v>316</v>
      </c>
      <c r="E109" s="264" t="s">
        <v>14</v>
      </c>
      <c r="F109" s="264" t="s">
        <v>15</v>
      </c>
      <c r="G109" s="3">
        <v>200</v>
      </c>
      <c r="H109" s="3">
        <f t="shared" si="1"/>
        <v>16000</v>
      </c>
      <c r="I109" s="3">
        <v>80</v>
      </c>
    </row>
    <row r="110" spans="1:9" s="74" customFormat="1">
      <c r="A110" s="1156"/>
      <c r="B110" s="1119"/>
      <c r="C110" s="117" t="s">
        <v>4161</v>
      </c>
      <c r="D110" s="115" t="s">
        <v>17</v>
      </c>
      <c r="E110" s="264" t="s">
        <v>14</v>
      </c>
      <c r="F110" s="264" t="s">
        <v>15</v>
      </c>
      <c r="G110" s="3">
        <v>100</v>
      </c>
      <c r="H110" s="3">
        <f t="shared" si="1"/>
        <v>500000</v>
      </c>
      <c r="I110" s="3">
        <v>5000</v>
      </c>
    </row>
    <row r="111" spans="1:9" s="74" customFormat="1">
      <c r="A111" s="1156"/>
      <c r="B111" s="1119"/>
      <c r="C111" s="117" t="s">
        <v>4162</v>
      </c>
      <c r="D111" s="115" t="s">
        <v>19</v>
      </c>
      <c r="E111" s="264" t="s">
        <v>14</v>
      </c>
      <c r="F111" s="264" t="s">
        <v>15</v>
      </c>
      <c r="G111" s="3">
        <v>100</v>
      </c>
      <c r="H111" s="3">
        <f t="shared" si="1"/>
        <v>100000</v>
      </c>
      <c r="I111" s="3">
        <v>1000</v>
      </c>
    </row>
    <row r="112" spans="1:9" s="74" customFormat="1">
      <c r="A112" s="1156"/>
      <c r="B112" s="1119"/>
      <c r="C112" s="117" t="s">
        <v>4163</v>
      </c>
      <c r="D112" s="115" t="s">
        <v>21</v>
      </c>
      <c r="E112" s="264" t="s">
        <v>14</v>
      </c>
      <c r="F112" s="264" t="s">
        <v>15</v>
      </c>
      <c r="G112" s="3">
        <v>30</v>
      </c>
      <c r="H112" s="3">
        <f t="shared" si="1"/>
        <v>30000</v>
      </c>
      <c r="I112" s="3">
        <v>1000</v>
      </c>
    </row>
    <row r="113" spans="1:9" s="74" customFormat="1">
      <c r="A113" s="1156"/>
      <c r="B113" s="1119"/>
      <c r="C113" s="117" t="s">
        <v>4164</v>
      </c>
      <c r="D113" s="115" t="s">
        <v>319</v>
      </c>
      <c r="E113" s="264" t="s">
        <v>14</v>
      </c>
      <c r="F113" s="264" t="s">
        <v>15</v>
      </c>
      <c r="G113" s="3">
        <v>50</v>
      </c>
      <c r="H113" s="3">
        <f t="shared" si="1"/>
        <v>5000</v>
      </c>
      <c r="I113" s="3">
        <v>100</v>
      </c>
    </row>
    <row r="114" spans="1:9" s="74" customFormat="1">
      <c r="A114" s="1156"/>
      <c r="B114" s="1119"/>
      <c r="C114" s="117" t="s">
        <v>4165</v>
      </c>
      <c r="D114" s="115" t="s">
        <v>4166</v>
      </c>
      <c r="E114" s="264" t="s">
        <v>14</v>
      </c>
      <c r="F114" s="264" t="s">
        <v>15</v>
      </c>
      <c r="G114" s="3">
        <v>10000</v>
      </c>
      <c r="H114" s="3">
        <f t="shared" si="1"/>
        <v>100000</v>
      </c>
      <c r="I114" s="3">
        <v>10</v>
      </c>
    </row>
    <row r="115" spans="1:9" s="74" customFormat="1">
      <c r="A115" s="1156"/>
      <c r="B115" s="1119"/>
      <c r="C115" s="117" t="s">
        <v>4167</v>
      </c>
      <c r="D115" s="115" t="s">
        <v>4168</v>
      </c>
      <c r="E115" s="264" t="s">
        <v>14</v>
      </c>
      <c r="F115" s="264" t="s">
        <v>15</v>
      </c>
      <c r="G115" s="3">
        <v>10000</v>
      </c>
      <c r="H115" s="3">
        <f t="shared" si="1"/>
        <v>100000</v>
      </c>
      <c r="I115" s="3">
        <v>10</v>
      </c>
    </row>
    <row r="116" spans="1:9" s="74" customFormat="1">
      <c r="A116" s="1156"/>
      <c r="B116" s="1119"/>
      <c r="C116" s="117" t="s">
        <v>4169</v>
      </c>
      <c r="D116" s="115" t="s">
        <v>27</v>
      </c>
      <c r="E116" s="264" t="s">
        <v>14</v>
      </c>
      <c r="F116" s="264" t="s">
        <v>15</v>
      </c>
      <c r="G116" s="3">
        <v>150</v>
      </c>
      <c r="H116" s="3">
        <f t="shared" si="1"/>
        <v>150000</v>
      </c>
      <c r="I116" s="3">
        <v>1000</v>
      </c>
    </row>
    <row r="117" spans="1:9" s="74" customFormat="1">
      <c r="A117" s="1156"/>
      <c r="B117" s="1119"/>
      <c r="C117" s="117" t="s">
        <v>4170</v>
      </c>
      <c r="D117" s="115" t="s">
        <v>4171</v>
      </c>
      <c r="E117" s="264" t="s">
        <v>14</v>
      </c>
      <c r="F117" s="264" t="s">
        <v>15</v>
      </c>
      <c r="G117" s="3">
        <v>200</v>
      </c>
      <c r="H117" s="3">
        <f t="shared" si="1"/>
        <v>140000</v>
      </c>
      <c r="I117" s="3">
        <v>700</v>
      </c>
    </row>
    <row r="118" spans="1:9" s="74" customFormat="1">
      <c r="A118" s="1156"/>
      <c r="B118" s="1119"/>
      <c r="C118" s="117" t="s">
        <v>4172</v>
      </c>
      <c r="D118" s="115" t="s">
        <v>4173</v>
      </c>
      <c r="E118" s="264" t="s">
        <v>14</v>
      </c>
      <c r="F118" s="264" t="s">
        <v>15</v>
      </c>
      <c r="G118" s="3">
        <v>200</v>
      </c>
      <c r="H118" s="3">
        <f t="shared" si="1"/>
        <v>60000</v>
      </c>
      <c r="I118" s="3">
        <v>300</v>
      </c>
    </row>
    <row r="119" spans="1:9" s="74" customFormat="1">
      <c r="A119" s="1156"/>
      <c r="B119" s="1119"/>
      <c r="C119" s="117" t="s">
        <v>4174</v>
      </c>
      <c r="D119" s="115" t="s">
        <v>4175</v>
      </c>
      <c r="E119" s="264" t="s">
        <v>14</v>
      </c>
      <c r="F119" s="264" t="s">
        <v>15</v>
      </c>
      <c r="G119" s="3">
        <v>200</v>
      </c>
      <c r="H119" s="3">
        <f t="shared" si="1"/>
        <v>10000</v>
      </c>
      <c r="I119" s="3">
        <v>50</v>
      </c>
    </row>
    <row r="120" spans="1:9" s="720" customFormat="1">
      <c r="A120" s="1156"/>
      <c r="B120" s="1119"/>
      <c r="C120" s="117"/>
      <c r="D120" s="115"/>
      <c r="E120" s="716"/>
      <c r="F120" s="716"/>
      <c r="G120" s="3"/>
      <c r="H120" s="3"/>
      <c r="I120" s="3"/>
    </row>
    <row r="121" spans="1:9" s="74" customFormat="1">
      <c r="A121" s="1156"/>
      <c r="B121" s="1119"/>
      <c r="C121" s="117" t="s">
        <v>4176</v>
      </c>
      <c r="D121" s="115" t="s">
        <v>1695</v>
      </c>
      <c r="E121" s="264" t="s">
        <v>14</v>
      </c>
      <c r="F121" s="264" t="s">
        <v>15</v>
      </c>
      <c r="G121" s="3">
        <v>3000</v>
      </c>
      <c r="H121" s="3">
        <f t="shared" ref="H121:H131" si="2">G121*I121</f>
        <v>150000</v>
      </c>
      <c r="I121" s="3">
        <v>50</v>
      </c>
    </row>
    <row r="122" spans="1:9" s="74" customFormat="1">
      <c r="A122" s="1156"/>
      <c r="B122" s="1119"/>
      <c r="C122" s="117" t="s">
        <v>4177</v>
      </c>
      <c r="D122" s="115" t="s">
        <v>328</v>
      </c>
      <c r="E122" s="264" t="s">
        <v>14</v>
      </c>
      <c r="F122" s="264" t="s">
        <v>30</v>
      </c>
      <c r="G122" s="3">
        <v>200</v>
      </c>
      <c r="H122" s="3">
        <f t="shared" si="2"/>
        <v>100000</v>
      </c>
      <c r="I122" s="3">
        <v>500</v>
      </c>
    </row>
    <row r="123" spans="1:9" s="74" customFormat="1">
      <c r="A123" s="1156"/>
      <c r="B123" s="1119"/>
      <c r="C123" s="117" t="s">
        <v>4178</v>
      </c>
      <c r="D123" s="115" t="s">
        <v>34</v>
      </c>
      <c r="E123" s="264" t="s">
        <v>14</v>
      </c>
      <c r="F123" s="264" t="s">
        <v>30</v>
      </c>
      <c r="G123" s="3">
        <v>200</v>
      </c>
      <c r="H123" s="3">
        <f t="shared" si="2"/>
        <v>100000</v>
      </c>
      <c r="I123" s="3">
        <v>500</v>
      </c>
    </row>
    <row r="124" spans="1:9" s="74" customFormat="1">
      <c r="A124" s="1156"/>
      <c r="B124" s="1119"/>
      <c r="C124" s="117" t="s">
        <v>4179</v>
      </c>
      <c r="D124" s="115" t="s">
        <v>4180</v>
      </c>
      <c r="E124" s="264" t="s">
        <v>14</v>
      </c>
      <c r="F124" s="264" t="s">
        <v>15</v>
      </c>
      <c r="G124" s="3">
        <v>400</v>
      </c>
      <c r="H124" s="3">
        <f t="shared" si="2"/>
        <v>80000</v>
      </c>
      <c r="I124" s="3">
        <v>200</v>
      </c>
    </row>
    <row r="125" spans="1:9" s="74" customFormat="1">
      <c r="A125" s="1156"/>
      <c r="B125" s="1119"/>
      <c r="C125" s="117" t="s">
        <v>4181</v>
      </c>
      <c r="D125" s="115" t="s">
        <v>4180</v>
      </c>
      <c r="E125" s="264" t="s">
        <v>14</v>
      </c>
      <c r="F125" s="264" t="s">
        <v>15</v>
      </c>
      <c r="G125" s="3">
        <v>600</v>
      </c>
      <c r="H125" s="3">
        <f t="shared" si="2"/>
        <v>1200000</v>
      </c>
      <c r="I125" s="3">
        <v>2000</v>
      </c>
    </row>
    <row r="126" spans="1:9" s="74" customFormat="1">
      <c r="A126" s="1156"/>
      <c r="B126" s="1119"/>
      <c r="C126" s="117" t="s">
        <v>4182</v>
      </c>
      <c r="D126" s="118" t="s">
        <v>4183</v>
      </c>
      <c r="E126" s="264" t="s">
        <v>14</v>
      </c>
      <c r="F126" s="264" t="s">
        <v>15</v>
      </c>
      <c r="G126" s="3">
        <v>80</v>
      </c>
      <c r="H126" s="3">
        <f t="shared" si="2"/>
        <v>160000</v>
      </c>
      <c r="I126" s="3">
        <v>2000</v>
      </c>
    </row>
    <row r="127" spans="1:9" s="74" customFormat="1" ht="30">
      <c r="A127" s="1156"/>
      <c r="B127" s="1119"/>
      <c r="C127" s="117" t="s">
        <v>4184</v>
      </c>
      <c r="D127" s="115" t="s">
        <v>36</v>
      </c>
      <c r="E127" s="264" t="s">
        <v>14</v>
      </c>
      <c r="F127" s="264" t="s">
        <v>15</v>
      </c>
      <c r="G127" s="3">
        <v>8</v>
      </c>
      <c r="H127" s="3">
        <f t="shared" si="2"/>
        <v>400000</v>
      </c>
      <c r="I127" s="3">
        <v>50000</v>
      </c>
    </row>
    <row r="128" spans="1:9" s="74" customFormat="1" ht="30">
      <c r="A128" s="1156"/>
      <c r="B128" s="1119"/>
      <c r="C128" s="117" t="s">
        <v>4185</v>
      </c>
      <c r="D128" s="115" t="s">
        <v>36</v>
      </c>
      <c r="E128" s="264" t="s">
        <v>14</v>
      </c>
      <c r="F128" s="264" t="s">
        <v>15</v>
      </c>
      <c r="G128" s="3">
        <v>20</v>
      </c>
      <c r="H128" s="3">
        <f t="shared" si="2"/>
        <v>20000</v>
      </c>
      <c r="I128" s="3">
        <v>1000</v>
      </c>
    </row>
    <row r="129" spans="1:9" s="74" customFormat="1">
      <c r="A129" s="1156"/>
      <c r="B129" s="1119"/>
      <c r="C129" s="117" t="s">
        <v>4186</v>
      </c>
      <c r="D129" s="115" t="s">
        <v>38</v>
      </c>
      <c r="E129" s="264" t="s">
        <v>14</v>
      </c>
      <c r="F129" s="264" t="s">
        <v>15</v>
      </c>
      <c r="G129" s="3">
        <v>70</v>
      </c>
      <c r="H129" s="3">
        <f t="shared" si="2"/>
        <v>350000</v>
      </c>
      <c r="I129" s="3">
        <v>5000</v>
      </c>
    </row>
    <row r="130" spans="1:9" s="74" customFormat="1" ht="30">
      <c r="A130" s="1156"/>
      <c r="B130" s="1119"/>
      <c r="C130" s="117" t="s">
        <v>4187</v>
      </c>
      <c r="D130" s="115" t="s">
        <v>4188</v>
      </c>
      <c r="E130" s="264" t="s">
        <v>14</v>
      </c>
      <c r="F130" s="264" t="s">
        <v>15</v>
      </c>
      <c r="G130" s="3">
        <v>700</v>
      </c>
      <c r="H130" s="3">
        <f t="shared" si="2"/>
        <v>1400000</v>
      </c>
      <c r="I130" s="3">
        <v>2000</v>
      </c>
    </row>
    <row r="131" spans="1:9" s="74" customFormat="1">
      <c r="A131" s="1156"/>
      <c r="B131" s="1119"/>
      <c r="C131" s="117" t="s">
        <v>4189</v>
      </c>
      <c r="D131" s="115" t="s">
        <v>42</v>
      </c>
      <c r="E131" s="264" t="s">
        <v>14</v>
      </c>
      <c r="F131" s="264" t="s">
        <v>15</v>
      </c>
      <c r="G131" s="3">
        <v>600</v>
      </c>
      <c r="H131" s="3">
        <f t="shared" si="2"/>
        <v>1200000</v>
      </c>
      <c r="I131" s="3">
        <v>2000</v>
      </c>
    </row>
    <row r="132" spans="1:9" s="74" customFormat="1">
      <c r="A132" s="1156"/>
      <c r="B132" s="1119"/>
      <c r="C132" s="117" t="s">
        <v>4190</v>
      </c>
      <c r="D132" s="115" t="s">
        <v>1707</v>
      </c>
      <c r="E132" s="264" t="s">
        <v>14</v>
      </c>
      <c r="F132" s="264" t="s">
        <v>15</v>
      </c>
      <c r="G132" s="3">
        <v>800</v>
      </c>
      <c r="H132" s="3">
        <f t="shared" ref="H132:H199" si="3">G132*I132</f>
        <v>80000</v>
      </c>
      <c r="I132" s="3">
        <v>100</v>
      </c>
    </row>
    <row r="133" spans="1:9" s="74" customFormat="1">
      <c r="A133" s="1156"/>
      <c r="B133" s="1119"/>
      <c r="C133" s="117" t="s">
        <v>4191</v>
      </c>
      <c r="D133" s="115" t="s">
        <v>4192</v>
      </c>
      <c r="E133" s="264" t="s">
        <v>14</v>
      </c>
      <c r="F133" s="264" t="s">
        <v>15</v>
      </c>
      <c r="G133" s="3">
        <v>1500</v>
      </c>
      <c r="H133" s="3">
        <f t="shared" si="3"/>
        <v>300000</v>
      </c>
      <c r="I133" s="3">
        <v>200</v>
      </c>
    </row>
    <row r="134" spans="1:9" s="74" customFormat="1" ht="30">
      <c r="A134" s="1156"/>
      <c r="B134" s="1119"/>
      <c r="C134" s="117" t="s">
        <v>4193</v>
      </c>
      <c r="D134" s="115" t="s">
        <v>4194</v>
      </c>
      <c r="E134" s="264" t="s">
        <v>14</v>
      </c>
      <c r="F134" s="264" t="s">
        <v>15</v>
      </c>
      <c r="G134" s="3">
        <v>200</v>
      </c>
      <c r="H134" s="3">
        <f t="shared" si="3"/>
        <v>20000</v>
      </c>
      <c r="I134" s="3">
        <v>100</v>
      </c>
    </row>
    <row r="135" spans="1:9" s="74" customFormat="1">
      <c r="A135" s="1156"/>
      <c r="B135" s="1119"/>
      <c r="C135" s="117" t="s">
        <v>4195</v>
      </c>
      <c r="D135" s="115" t="s">
        <v>336</v>
      </c>
      <c r="E135" s="264" t="s">
        <v>14</v>
      </c>
      <c r="F135" s="264" t="s">
        <v>15</v>
      </c>
      <c r="G135" s="3">
        <v>1500</v>
      </c>
      <c r="H135" s="3">
        <f t="shared" si="3"/>
        <v>75000</v>
      </c>
      <c r="I135" s="3">
        <v>50</v>
      </c>
    </row>
    <row r="136" spans="1:9" s="74" customFormat="1">
      <c r="A136" s="1156"/>
      <c r="B136" s="1119"/>
      <c r="C136" s="117" t="s">
        <v>4196</v>
      </c>
      <c r="D136" s="115" t="s">
        <v>48</v>
      </c>
      <c r="E136" s="264" t="s">
        <v>14</v>
      </c>
      <c r="F136" s="264" t="s">
        <v>49</v>
      </c>
      <c r="G136" s="3">
        <v>700</v>
      </c>
      <c r="H136" s="3">
        <f t="shared" si="3"/>
        <v>11200000</v>
      </c>
      <c r="I136" s="3">
        <v>16000</v>
      </c>
    </row>
    <row r="137" spans="1:9" s="74" customFormat="1">
      <c r="A137" s="1156"/>
      <c r="B137" s="1119"/>
      <c r="C137" s="117" t="s">
        <v>4197</v>
      </c>
      <c r="D137" s="115" t="s">
        <v>3789</v>
      </c>
      <c r="E137" s="264" t="s">
        <v>14</v>
      </c>
      <c r="F137" s="264" t="s">
        <v>49</v>
      </c>
      <c r="G137" s="3">
        <v>7000</v>
      </c>
      <c r="H137" s="3">
        <f t="shared" si="3"/>
        <v>35000</v>
      </c>
      <c r="I137" s="3">
        <v>5</v>
      </c>
    </row>
    <row r="138" spans="1:9" s="804" customFormat="1">
      <c r="A138" s="1156"/>
      <c r="B138" s="1119"/>
      <c r="C138" s="117"/>
      <c r="D138" s="115"/>
      <c r="E138" s="801"/>
      <c r="F138" s="801"/>
      <c r="G138" s="3"/>
      <c r="H138" s="3"/>
      <c r="I138" s="3"/>
    </row>
    <row r="139" spans="1:9" s="74" customFormat="1">
      <c r="A139" s="1156"/>
      <c r="B139" s="1119"/>
      <c r="C139" s="117" t="s">
        <v>4198</v>
      </c>
      <c r="D139" s="115" t="s">
        <v>51</v>
      </c>
      <c r="E139" s="264" t="s">
        <v>14</v>
      </c>
      <c r="F139" s="264" t="s">
        <v>49</v>
      </c>
      <c r="G139" s="3">
        <v>900</v>
      </c>
      <c r="H139" s="3">
        <f t="shared" si="3"/>
        <v>360000</v>
      </c>
      <c r="I139" s="3">
        <v>400</v>
      </c>
    </row>
    <row r="140" spans="1:9" s="74" customFormat="1">
      <c r="A140" s="1156"/>
      <c r="B140" s="1119"/>
      <c r="C140" s="117" t="s">
        <v>4199</v>
      </c>
      <c r="D140" s="115" t="s">
        <v>4200</v>
      </c>
      <c r="E140" s="264" t="s">
        <v>14</v>
      </c>
      <c r="F140" s="264" t="s">
        <v>15</v>
      </c>
      <c r="G140" s="3">
        <v>20</v>
      </c>
      <c r="H140" s="3">
        <f t="shared" si="3"/>
        <v>20000</v>
      </c>
      <c r="I140" s="3">
        <v>1000</v>
      </c>
    </row>
    <row r="141" spans="1:9" s="74" customFormat="1">
      <c r="A141" s="1156"/>
      <c r="B141" s="1119"/>
      <c r="C141" s="117" t="s">
        <v>4201</v>
      </c>
      <c r="D141" s="115" t="s">
        <v>4202</v>
      </c>
      <c r="E141" s="264" t="s">
        <v>14</v>
      </c>
      <c r="F141" s="264" t="s">
        <v>15</v>
      </c>
      <c r="G141" s="3">
        <v>40</v>
      </c>
      <c r="H141" s="3">
        <f t="shared" si="3"/>
        <v>80000</v>
      </c>
      <c r="I141" s="3">
        <v>2000</v>
      </c>
    </row>
    <row r="142" spans="1:9" s="74" customFormat="1" ht="30">
      <c r="A142" s="1156"/>
      <c r="B142" s="1119"/>
      <c r="C142" s="117" t="s">
        <v>4203</v>
      </c>
      <c r="D142" s="115" t="s">
        <v>4204</v>
      </c>
      <c r="E142" s="264" t="s">
        <v>14</v>
      </c>
      <c r="F142" s="264" t="s">
        <v>15</v>
      </c>
      <c r="G142" s="3">
        <v>60</v>
      </c>
      <c r="H142" s="3">
        <f t="shared" si="3"/>
        <v>60000</v>
      </c>
      <c r="I142" s="3">
        <v>1000</v>
      </c>
    </row>
    <row r="143" spans="1:9" s="332" customFormat="1">
      <c r="A143" s="1156"/>
      <c r="B143" s="1119"/>
      <c r="C143" s="117" t="s">
        <v>5809</v>
      </c>
      <c r="D143" s="118" t="s">
        <v>4180</v>
      </c>
      <c r="E143" s="325" t="s">
        <v>14</v>
      </c>
      <c r="F143" s="325" t="s">
        <v>15</v>
      </c>
      <c r="G143" s="303">
        <v>2000</v>
      </c>
      <c r="H143" s="346">
        <v>1000000</v>
      </c>
      <c r="I143" s="303">
        <v>500</v>
      </c>
    </row>
    <row r="144" spans="1:9" s="74" customFormat="1">
      <c r="A144" s="1156"/>
      <c r="B144" s="1119"/>
      <c r="C144" s="117" t="s">
        <v>4205</v>
      </c>
      <c r="D144" s="115" t="s">
        <v>4206</v>
      </c>
      <c r="E144" s="264" t="s">
        <v>14</v>
      </c>
      <c r="F144" s="264" t="s">
        <v>15</v>
      </c>
      <c r="G144" s="3">
        <v>15</v>
      </c>
      <c r="H144" s="3">
        <f t="shared" si="3"/>
        <v>1500000</v>
      </c>
      <c r="I144" s="3">
        <v>100000</v>
      </c>
    </row>
    <row r="145" spans="1:9" s="74" customFormat="1">
      <c r="A145" s="1156"/>
      <c r="B145" s="1119"/>
      <c r="C145" s="117" t="s">
        <v>4207</v>
      </c>
      <c r="D145" s="115" t="s">
        <v>4208</v>
      </c>
      <c r="E145" s="264" t="s">
        <v>14</v>
      </c>
      <c r="F145" s="264" t="s">
        <v>15</v>
      </c>
      <c r="G145" s="3">
        <v>60</v>
      </c>
      <c r="H145" s="3">
        <f t="shared" si="3"/>
        <v>6000</v>
      </c>
      <c r="I145" s="3">
        <v>100</v>
      </c>
    </row>
    <row r="146" spans="1:9" s="449" customFormat="1" ht="30">
      <c r="A146" s="1156"/>
      <c r="B146" s="1119"/>
      <c r="C146" s="117" t="s">
        <v>6520</v>
      </c>
      <c r="D146" s="117" t="s">
        <v>6521</v>
      </c>
      <c r="E146" s="117" t="s">
        <v>14</v>
      </c>
      <c r="F146" s="448" t="s">
        <v>15</v>
      </c>
      <c r="G146" s="97">
        <v>9000</v>
      </c>
      <c r="H146" s="451">
        <v>324</v>
      </c>
      <c r="I146" s="97">
        <v>36</v>
      </c>
    </row>
    <row r="147" spans="1:9" s="449" customFormat="1" ht="30">
      <c r="A147" s="1156"/>
      <c r="B147" s="1119"/>
      <c r="C147" s="117" t="s">
        <v>6522</v>
      </c>
      <c r="D147" s="117" t="s">
        <v>6523</v>
      </c>
      <c r="E147" s="117" t="s">
        <v>14</v>
      </c>
      <c r="F147" s="448" t="s">
        <v>15</v>
      </c>
      <c r="G147" s="97">
        <v>350</v>
      </c>
      <c r="H147" s="451">
        <v>70</v>
      </c>
      <c r="I147" s="97">
        <v>200</v>
      </c>
    </row>
    <row r="148" spans="1:9" s="74" customFormat="1">
      <c r="A148" s="1156"/>
      <c r="B148" s="1119"/>
      <c r="C148" s="117" t="s">
        <v>4209</v>
      </c>
      <c r="D148" s="115" t="s">
        <v>4210</v>
      </c>
      <c r="E148" s="264" t="s">
        <v>14</v>
      </c>
      <c r="F148" s="264" t="s">
        <v>15</v>
      </c>
      <c r="G148" s="3">
        <v>20</v>
      </c>
      <c r="H148" s="3">
        <f t="shared" si="3"/>
        <v>10000</v>
      </c>
      <c r="I148" s="3">
        <v>500</v>
      </c>
    </row>
    <row r="149" spans="1:9" s="74" customFormat="1" ht="30">
      <c r="A149" s="1156"/>
      <c r="B149" s="1119"/>
      <c r="C149" s="117" t="s">
        <v>4211</v>
      </c>
      <c r="D149" s="115" t="s">
        <v>4212</v>
      </c>
      <c r="E149" s="264" t="s">
        <v>14</v>
      </c>
      <c r="F149" s="264" t="s">
        <v>15</v>
      </c>
      <c r="G149" s="3">
        <v>120</v>
      </c>
      <c r="H149" s="3">
        <f t="shared" si="3"/>
        <v>180000</v>
      </c>
      <c r="I149" s="3">
        <v>1500</v>
      </c>
    </row>
    <row r="150" spans="1:9" s="74" customFormat="1">
      <c r="A150" s="1156"/>
      <c r="B150" s="1119"/>
      <c r="C150" s="117" t="s">
        <v>4213</v>
      </c>
      <c r="D150" s="115" t="s">
        <v>341</v>
      </c>
      <c r="E150" s="264" t="s">
        <v>14</v>
      </c>
      <c r="F150" s="264" t="s">
        <v>15</v>
      </c>
      <c r="G150" s="3">
        <v>1000</v>
      </c>
      <c r="H150" s="3">
        <f t="shared" si="3"/>
        <v>100000</v>
      </c>
      <c r="I150" s="3">
        <v>100</v>
      </c>
    </row>
    <row r="151" spans="1:9" s="74" customFormat="1" ht="30">
      <c r="A151" s="1156"/>
      <c r="B151" s="1119"/>
      <c r="C151" s="117" t="s">
        <v>4214</v>
      </c>
      <c r="D151" s="115" t="s">
        <v>4215</v>
      </c>
      <c r="E151" s="264" t="s">
        <v>14</v>
      </c>
      <c r="F151" s="264" t="s">
        <v>15</v>
      </c>
      <c r="G151" s="3">
        <v>100</v>
      </c>
      <c r="H151" s="3">
        <f t="shared" si="3"/>
        <v>300000</v>
      </c>
      <c r="I151" s="3">
        <v>3000</v>
      </c>
    </row>
    <row r="152" spans="1:9" s="74" customFormat="1" ht="30">
      <c r="A152" s="1156"/>
      <c r="B152" s="1119"/>
      <c r="C152" s="117" t="s">
        <v>4216</v>
      </c>
      <c r="D152" s="115" t="s">
        <v>4217</v>
      </c>
      <c r="E152" s="264" t="s">
        <v>14</v>
      </c>
      <c r="F152" s="264" t="s">
        <v>15</v>
      </c>
      <c r="G152" s="3">
        <v>150</v>
      </c>
      <c r="H152" s="3">
        <f t="shared" si="3"/>
        <v>30000</v>
      </c>
      <c r="I152" s="3">
        <v>200</v>
      </c>
    </row>
    <row r="153" spans="1:9" s="74" customFormat="1" ht="30">
      <c r="A153" s="1156"/>
      <c r="B153" s="1119"/>
      <c r="C153" s="117" t="s">
        <v>4218</v>
      </c>
      <c r="D153" s="115" t="s">
        <v>4219</v>
      </c>
      <c r="E153" s="264" t="s">
        <v>14</v>
      </c>
      <c r="F153" s="264" t="s">
        <v>15</v>
      </c>
      <c r="G153" s="3">
        <v>2500</v>
      </c>
      <c r="H153" s="3">
        <f t="shared" si="3"/>
        <v>50000</v>
      </c>
      <c r="I153" s="3">
        <v>20</v>
      </c>
    </row>
    <row r="154" spans="1:9" s="74" customFormat="1" ht="30">
      <c r="A154" s="1156"/>
      <c r="B154" s="1119"/>
      <c r="C154" s="117" t="s">
        <v>4220</v>
      </c>
      <c r="D154" s="115" t="s">
        <v>4221</v>
      </c>
      <c r="E154" s="264" t="s">
        <v>14</v>
      </c>
      <c r="F154" s="264" t="s">
        <v>15</v>
      </c>
      <c r="G154" s="3">
        <v>3000</v>
      </c>
      <c r="H154" s="3">
        <f t="shared" si="3"/>
        <v>60000</v>
      </c>
      <c r="I154" s="3">
        <v>20</v>
      </c>
    </row>
    <row r="155" spans="1:9" s="74" customFormat="1" ht="30">
      <c r="A155" s="1156"/>
      <c r="B155" s="1119"/>
      <c r="C155" s="117" t="s">
        <v>4222</v>
      </c>
      <c r="D155" s="115" t="s">
        <v>4223</v>
      </c>
      <c r="E155" s="264" t="s">
        <v>14</v>
      </c>
      <c r="F155" s="264" t="s">
        <v>15</v>
      </c>
      <c r="G155" s="3">
        <v>3000</v>
      </c>
      <c r="H155" s="3">
        <f t="shared" si="3"/>
        <v>60000</v>
      </c>
      <c r="I155" s="3">
        <v>20</v>
      </c>
    </row>
    <row r="156" spans="1:9" s="74" customFormat="1" ht="30">
      <c r="A156" s="1156"/>
      <c r="B156" s="1119"/>
      <c r="C156" s="117" t="s">
        <v>4224</v>
      </c>
      <c r="D156" s="115" t="s">
        <v>4225</v>
      </c>
      <c r="E156" s="264" t="s">
        <v>14</v>
      </c>
      <c r="F156" s="264" t="s">
        <v>15</v>
      </c>
      <c r="G156" s="3">
        <v>5000</v>
      </c>
      <c r="H156" s="3">
        <f t="shared" si="3"/>
        <v>100000</v>
      </c>
      <c r="I156" s="3">
        <v>20</v>
      </c>
    </row>
    <row r="157" spans="1:9" s="74" customFormat="1" ht="30">
      <c r="A157" s="1156"/>
      <c r="B157" s="1119"/>
      <c r="C157" s="117" t="s">
        <v>4226</v>
      </c>
      <c r="D157" s="115" t="s">
        <v>4227</v>
      </c>
      <c r="E157" s="264" t="s">
        <v>14</v>
      </c>
      <c r="F157" s="264" t="s">
        <v>15</v>
      </c>
      <c r="G157" s="3">
        <v>3000</v>
      </c>
      <c r="H157" s="3">
        <f t="shared" si="3"/>
        <v>120000</v>
      </c>
      <c r="I157" s="3">
        <v>40</v>
      </c>
    </row>
    <row r="158" spans="1:9" s="74" customFormat="1" ht="30">
      <c r="A158" s="1156"/>
      <c r="B158" s="1119"/>
      <c r="C158" s="117" t="s">
        <v>4228</v>
      </c>
      <c r="D158" s="115" t="s">
        <v>4229</v>
      </c>
      <c r="E158" s="264" t="s">
        <v>14</v>
      </c>
      <c r="F158" s="264" t="s">
        <v>15</v>
      </c>
      <c r="G158" s="3">
        <v>2500</v>
      </c>
      <c r="H158" s="3">
        <f t="shared" si="3"/>
        <v>37500</v>
      </c>
      <c r="I158" s="3">
        <v>15</v>
      </c>
    </row>
    <row r="159" spans="1:9" s="74" customFormat="1" ht="30">
      <c r="A159" s="1156"/>
      <c r="B159" s="1119"/>
      <c r="C159" s="117" t="s">
        <v>4230</v>
      </c>
      <c r="D159" s="115" t="s">
        <v>4231</v>
      </c>
      <c r="E159" s="264" t="s">
        <v>14</v>
      </c>
      <c r="F159" s="264" t="s">
        <v>15</v>
      </c>
      <c r="G159" s="3">
        <v>2000</v>
      </c>
      <c r="H159" s="3">
        <f t="shared" si="3"/>
        <v>20000</v>
      </c>
      <c r="I159" s="3">
        <v>10</v>
      </c>
    </row>
    <row r="160" spans="1:9" s="74" customFormat="1" ht="30">
      <c r="A160" s="1156"/>
      <c r="B160" s="1119"/>
      <c r="C160" s="117" t="s">
        <v>4232</v>
      </c>
      <c r="D160" s="115" t="s">
        <v>4233</v>
      </c>
      <c r="E160" s="264" t="s">
        <v>14</v>
      </c>
      <c r="F160" s="264" t="s">
        <v>15</v>
      </c>
      <c r="G160" s="3">
        <v>3500</v>
      </c>
      <c r="H160" s="3">
        <f t="shared" si="3"/>
        <v>35000</v>
      </c>
      <c r="I160" s="3">
        <v>10</v>
      </c>
    </row>
    <row r="161" spans="1:9" s="74" customFormat="1" ht="30">
      <c r="A161" s="1156"/>
      <c r="B161" s="1119"/>
      <c r="C161" s="117" t="s">
        <v>4234</v>
      </c>
      <c r="D161" s="115" t="s">
        <v>4235</v>
      </c>
      <c r="E161" s="264" t="s">
        <v>14</v>
      </c>
      <c r="F161" s="264" t="s">
        <v>15</v>
      </c>
      <c r="G161" s="3">
        <v>7000</v>
      </c>
      <c r="H161" s="3">
        <f t="shared" si="3"/>
        <v>35000</v>
      </c>
      <c r="I161" s="3">
        <v>5</v>
      </c>
    </row>
    <row r="162" spans="1:9" s="74" customFormat="1">
      <c r="A162" s="1156"/>
      <c r="B162" s="1119"/>
      <c r="C162" s="117" t="s">
        <v>4236</v>
      </c>
      <c r="D162" s="115" t="s">
        <v>4237</v>
      </c>
      <c r="E162" s="264" t="s">
        <v>14</v>
      </c>
      <c r="F162" s="264" t="s">
        <v>15</v>
      </c>
      <c r="G162" s="3">
        <v>500</v>
      </c>
      <c r="H162" s="3">
        <f t="shared" si="3"/>
        <v>25000</v>
      </c>
      <c r="I162" s="3">
        <v>50</v>
      </c>
    </row>
    <row r="163" spans="1:9" s="74" customFormat="1">
      <c r="A163" s="1156"/>
      <c r="B163" s="1119"/>
      <c r="C163" s="117" t="s">
        <v>4238</v>
      </c>
      <c r="D163" s="115" t="s">
        <v>1776</v>
      </c>
      <c r="E163" s="264" t="s">
        <v>14</v>
      </c>
      <c r="F163" s="264" t="s">
        <v>15</v>
      </c>
      <c r="G163" s="3">
        <v>500</v>
      </c>
      <c r="H163" s="3">
        <f t="shared" si="3"/>
        <v>20000</v>
      </c>
      <c r="I163" s="3">
        <v>40</v>
      </c>
    </row>
    <row r="164" spans="1:9" s="74" customFormat="1">
      <c r="A164" s="1156"/>
      <c r="B164" s="1119"/>
      <c r="C164" s="117" t="s">
        <v>4239</v>
      </c>
      <c r="D164" s="115" t="s">
        <v>1776</v>
      </c>
      <c r="E164" s="264" t="s">
        <v>14</v>
      </c>
      <c r="F164" s="264" t="s">
        <v>15</v>
      </c>
      <c r="G164" s="3">
        <v>500</v>
      </c>
      <c r="H164" s="3">
        <f t="shared" si="3"/>
        <v>30000</v>
      </c>
      <c r="I164" s="3">
        <v>60</v>
      </c>
    </row>
    <row r="165" spans="1:9" s="74" customFormat="1" ht="45">
      <c r="A165" s="1156"/>
      <c r="B165" s="1119"/>
      <c r="C165" s="117" t="s">
        <v>4240</v>
      </c>
      <c r="D165" s="115" t="s">
        <v>4241</v>
      </c>
      <c r="E165" s="264" t="s">
        <v>14</v>
      </c>
      <c r="F165" s="264" t="s">
        <v>15</v>
      </c>
      <c r="G165" s="3">
        <v>250</v>
      </c>
      <c r="H165" s="3">
        <f t="shared" si="3"/>
        <v>17500</v>
      </c>
      <c r="I165" s="3">
        <v>70</v>
      </c>
    </row>
    <row r="166" spans="1:9" s="74" customFormat="1" ht="30">
      <c r="A166" s="1156"/>
      <c r="B166" s="1119"/>
      <c r="C166" s="117" t="s">
        <v>4242</v>
      </c>
      <c r="D166" s="115" t="s">
        <v>4243</v>
      </c>
      <c r="E166" s="264" t="s">
        <v>14</v>
      </c>
      <c r="F166" s="264" t="s">
        <v>15</v>
      </c>
      <c r="G166" s="3">
        <v>9000</v>
      </c>
      <c r="H166" s="3">
        <f t="shared" si="3"/>
        <v>90000</v>
      </c>
      <c r="I166" s="3">
        <v>10</v>
      </c>
    </row>
    <row r="167" spans="1:9" s="74" customFormat="1" ht="30">
      <c r="A167" s="1156"/>
      <c r="B167" s="1119"/>
      <c r="C167" s="117" t="s">
        <v>4244</v>
      </c>
      <c r="D167" s="115" t="s">
        <v>4245</v>
      </c>
      <c r="E167" s="264" t="s">
        <v>14</v>
      </c>
      <c r="F167" s="264" t="s">
        <v>15</v>
      </c>
      <c r="G167" s="3">
        <v>50</v>
      </c>
      <c r="H167" s="3">
        <f t="shared" si="3"/>
        <v>10000</v>
      </c>
      <c r="I167" s="3">
        <v>200</v>
      </c>
    </row>
    <row r="168" spans="1:9" s="74" customFormat="1" ht="30">
      <c r="A168" s="1156"/>
      <c r="B168" s="1119"/>
      <c r="C168" s="117" t="s">
        <v>4246</v>
      </c>
      <c r="D168" s="115" t="s">
        <v>4247</v>
      </c>
      <c r="E168" s="264" t="s">
        <v>14</v>
      </c>
      <c r="F168" s="264" t="s">
        <v>15</v>
      </c>
      <c r="G168" s="3">
        <v>50</v>
      </c>
      <c r="H168" s="3">
        <f t="shared" si="3"/>
        <v>10000</v>
      </c>
      <c r="I168" s="3">
        <v>200</v>
      </c>
    </row>
    <row r="169" spans="1:9" s="74" customFormat="1" ht="30">
      <c r="A169" s="1156"/>
      <c r="B169" s="1119"/>
      <c r="C169" s="117" t="s">
        <v>4248</v>
      </c>
      <c r="D169" s="115" t="s">
        <v>4249</v>
      </c>
      <c r="E169" s="264" t="s">
        <v>14</v>
      </c>
      <c r="F169" s="264" t="s">
        <v>15</v>
      </c>
      <c r="G169" s="3">
        <v>250</v>
      </c>
      <c r="H169" s="3">
        <f t="shared" si="3"/>
        <v>12500</v>
      </c>
      <c r="I169" s="3">
        <v>50</v>
      </c>
    </row>
    <row r="170" spans="1:9" s="74" customFormat="1" ht="30">
      <c r="A170" s="1156"/>
      <c r="B170" s="1119"/>
      <c r="C170" s="117" t="s">
        <v>4250</v>
      </c>
      <c r="D170" s="115" t="s">
        <v>4251</v>
      </c>
      <c r="E170" s="264" t="s">
        <v>14</v>
      </c>
      <c r="F170" s="264" t="s">
        <v>15</v>
      </c>
      <c r="G170" s="3">
        <v>500</v>
      </c>
      <c r="H170" s="3">
        <f t="shared" si="3"/>
        <v>5000</v>
      </c>
      <c r="I170" s="3">
        <v>10</v>
      </c>
    </row>
    <row r="171" spans="1:9" s="74" customFormat="1" ht="45">
      <c r="A171" s="1156"/>
      <c r="B171" s="1119"/>
      <c r="C171" s="117" t="s">
        <v>4252</v>
      </c>
      <c r="D171" s="115" t="s">
        <v>4253</v>
      </c>
      <c r="E171" s="264" t="s">
        <v>14</v>
      </c>
      <c r="F171" s="264" t="s">
        <v>15</v>
      </c>
      <c r="G171" s="3">
        <v>43000</v>
      </c>
      <c r="H171" s="3">
        <f t="shared" si="3"/>
        <v>43000</v>
      </c>
      <c r="I171" s="3">
        <v>1</v>
      </c>
    </row>
    <row r="172" spans="1:9" s="74" customFormat="1" ht="45">
      <c r="A172" s="1156"/>
      <c r="B172" s="1119"/>
      <c r="C172" s="117" t="s">
        <v>4254</v>
      </c>
      <c r="D172" s="115" t="s">
        <v>4255</v>
      </c>
      <c r="E172" s="264" t="s">
        <v>14</v>
      </c>
      <c r="F172" s="264" t="s">
        <v>15</v>
      </c>
      <c r="G172" s="3">
        <v>700</v>
      </c>
      <c r="H172" s="3">
        <f t="shared" si="3"/>
        <v>280000</v>
      </c>
      <c r="I172" s="3">
        <v>400</v>
      </c>
    </row>
    <row r="173" spans="1:9" s="74" customFormat="1" ht="45">
      <c r="A173" s="1156"/>
      <c r="B173" s="1119"/>
      <c r="C173" s="117" t="s">
        <v>4256</v>
      </c>
      <c r="D173" s="115" t="s">
        <v>4257</v>
      </c>
      <c r="E173" s="264" t="s">
        <v>14</v>
      </c>
      <c r="F173" s="264" t="s">
        <v>15</v>
      </c>
      <c r="G173" s="3">
        <v>1100</v>
      </c>
      <c r="H173" s="3">
        <f t="shared" si="3"/>
        <v>110000</v>
      </c>
      <c r="I173" s="3">
        <v>100</v>
      </c>
    </row>
    <row r="174" spans="1:9" s="74" customFormat="1" ht="30">
      <c r="A174" s="1156"/>
      <c r="B174" s="1119"/>
      <c r="C174" s="117" t="s">
        <v>4258</v>
      </c>
      <c r="D174" s="115" t="s">
        <v>345</v>
      </c>
      <c r="E174" s="264" t="s">
        <v>14</v>
      </c>
      <c r="F174" s="264" t="s">
        <v>15</v>
      </c>
      <c r="G174" s="3">
        <v>200</v>
      </c>
      <c r="H174" s="3">
        <f t="shared" si="3"/>
        <v>20000</v>
      </c>
      <c r="I174" s="3">
        <v>100</v>
      </c>
    </row>
    <row r="175" spans="1:9" s="74" customFormat="1">
      <c r="A175" s="1156"/>
      <c r="B175" s="1119"/>
      <c r="C175" s="117" t="s">
        <v>4259</v>
      </c>
      <c r="D175" s="115" t="s">
        <v>347</v>
      </c>
      <c r="E175" s="264" t="s">
        <v>14</v>
      </c>
      <c r="F175" s="264" t="s">
        <v>15</v>
      </c>
      <c r="G175" s="3">
        <v>500</v>
      </c>
      <c r="H175" s="3">
        <f t="shared" si="3"/>
        <v>25000</v>
      </c>
      <c r="I175" s="3">
        <v>50</v>
      </c>
    </row>
    <row r="176" spans="1:9" s="74" customFormat="1">
      <c r="A176" s="1156"/>
      <c r="B176" s="1119"/>
      <c r="C176" s="117" t="s">
        <v>4260</v>
      </c>
      <c r="D176" s="115" t="s">
        <v>1729</v>
      </c>
      <c r="E176" s="264" t="s">
        <v>14</v>
      </c>
      <c r="F176" s="264" t="s">
        <v>15</v>
      </c>
      <c r="G176" s="3">
        <v>2000</v>
      </c>
      <c r="H176" s="3">
        <f t="shared" si="3"/>
        <v>200000</v>
      </c>
      <c r="I176" s="3">
        <v>100</v>
      </c>
    </row>
    <row r="177" spans="1:9" s="74" customFormat="1" ht="30">
      <c r="A177" s="1156"/>
      <c r="B177" s="1119"/>
      <c r="C177" s="117" t="s">
        <v>4261</v>
      </c>
      <c r="D177" s="115" t="s">
        <v>57</v>
      </c>
      <c r="E177" s="264" t="s">
        <v>14</v>
      </c>
      <c r="F177" s="264" t="s">
        <v>15</v>
      </c>
      <c r="G177" s="3">
        <v>2000</v>
      </c>
      <c r="H177" s="3">
        <f t="shared" si="3"/>
        <v>100000</v>
      </c>
      <c r="I177" s="3">
        <v>50</v>
      </c>
    </row>
    <row r="178" spans="1:9" s="74" customFormat="1" ht="30">
      <c r="A178" s="1156"/>
      <c r="B178" s="1119"/>
      <c r="C178" s="117" t="s">
        <v>4262</v>
      </c>
      <c r="D178" s="115" t="s">
        <v>4263</v>
      </c>
      <c r="E178" s="264" t="s">
        <v>14</v>
      </c>
      <c r="F178" s="264" t="s">
        <v>15</v>
      </c>
      <c r="G178" s="3">
        <v>100</v>
      </c>
      <c r="H178" s="3">
        <f t="shared" si="3"/>
        <v>80000</v>
      </c>
      <c r="I178" s="3">
        <v>800</v>
      </c>
    </row>
    <row r="179" spans="1:9" s="74" customFormat="1">
      <c r="A179" s="1156"/>
      <c r="B179" s="1119"/>
      <c r="C179" s="117" t="s">
        <v>4264</v>
      </c>
      <c r="D179" s="115" t="s">
        <v>351</v>
      </c>
      <c r="E179" s="264" t="s">
        <v>14</v>
      </c>
      <c r="F179" s="264" t="s">
        <v>15</v>
      </c>
      <c r="G179" s="3">
        <v>200</v>
      </c>
      <c r="H179" s="3">
        <f t="shared" si="3"/>
        <v>60000</v>
      </c>
      <c r="I179" s="3">
        <v>300</v>
      </c>
    </row>
    <row r="180" spans="1:9" s="74" customFormat="1">
      <c r="A180" s="1156"/>
      <c r="B180" s="1119"/>
      <c r="C180" s="117" t="s">
        <v>4265</v>
      </c>
      <c r="D180" s="115" t="s">
        <v>4266</v>
      </c>
      <c r="E180" s="264" t="s">
        <v>14</v>
      </c>
      <c r="F180" s="264" t="s">
        <v>15</v>
      </c>
      <c r="G180" s="3">
        <v>9</v>
      </c>
      <c r="H180" s="3">
        <f t="shared" si="3"/>
        <v>18000</v>
      </c>
      <c r="I180" s="3">
        <v>2000</v>
      </c>
    </row>
    <row r="181" spans="1:9" s="74" customFormat="1">
      <c r="A181" s="1156"/>
      <c r="B181" s="1119"/>
      <c r="C181" s="117" t="s">
        <v>4267</v>
      </c>
      <c r="D181" s="115" t="s">
        <v>4268</v>
      </c>
      <c r="E181" s="264" t="s">
        <v>14</v>
      </c>
      <c r="F181" s="264" t="s">
        <v>15</v>
      </c>
      <c r="G181" s="3">
        <v>10</v>
      </c>
      <c r="H181" s="3">
        <f t="shared" si="3"/>
        <v>25000</v>
      </c>
      <c r="I181" s="3">
        <v>2500</v>
      </c>
    </row>
    <row r="182" spans="1:9" s="74" customFormat="1">
      <c r="A182" s="1156"/>
      <c r="B182" s="1119"/>
      <c r="C182" s="117" t="s">
        <v>4269</v>
      </c>
      <c r="D182" s="115" t="s">
        <v>4270</v>
      </c>
      <c r="E182" s="264" t="s">
        <v>14</v>
      </c>
      <c r="F182" s="264" t="s">
        <v>15</v>
      </c>
      <c r="G182" s="3">
        <v>15</v>
      </c>
      <c r="H182" s="3">
        <f t="shared" si="3"/>
        <v>52500</v>
      </c>
      <c r="I182" s="3">
        <v>3500</v>
      </c>
    </row>
    <row r="183" spans="1:9" s="74" customFormat="1">
      <c r="A183" s="1156"/>
      <c r="B183" s="1119"/>
      <c r="C183" s="117" t="s">
        <v>4271</v>
      </c>
      <c r="D183" s="115" t="s">
        <v>4272</v>
      </c>
      <c r="E183" s="264" t="s">
        <v>14</v>
      </c>
      <c r="F183" s="264" t="s">
        <v>15</v>
      </c>
      <c r="G183" s="3">
        <v>22</v>
      </c>
      <c r="H183" s="3">
        <f t="shared" si="3"/>
        <v>66000</v>
      </c>
      <c r="I183" s="3">
        <v>3000</v>
      </c>
    </row>
    <row r="184" spans="1:9" s="74" customFormat="1">
      <c r="A184" s="1156"/>
      <c r="B184" s="1119"/>
      <c r="C184" s="117" t="s">
        <v>4273</v>
      </c>
      <c r="D184" s="115" t="s">
        <v>4274</v>
      </c>
      <c r="E184" s="264" t="s">
        <v>14</v>
      </c>
      <c r="F184" s="264" t="s">
        <v>15</v>
      </c>
      <c r="G184" s="3">
        <v>60</v>
      </c>
      <c r="H184" s="3">
        <f t="shared" si="3"/>
        <v>120000</v>
      </c>
      <c r="I184" s="3">
        <v>2000</v>
      </c>
    </row>
    <row r="185" spans="1:9" s="74" customFormat="1">
      <c r="A185" s="1156"/>
      <c r="B185" s="1119"/>
      <c r="C185" s="117" t="s">
        <v>4275</v>
      </c>
      <c r="D185" s="115" t="s">
        <v>357</v>
      </c>
      <c r="E185" s="264" t="s">
        <v>14</v>
      </c>
      <c r="F185" s="264" t="s">
        <v>15</v>
      </c>
      <c r="G185" s="3">
        <v>120</v>
      </c>
      <c r="H185" s="3">
        <f t="shared" si="3"/>
        <v>24000</v>
      </c>
      <c r="I185" s="3">
        <v>200</v>
      </c>
    </row>
    <row r="186" spans="1:9" s="74" customFormat="1" ht="30">
      <c r="A186" s="1156"/>
      <c r="B186" s="1119"/>
      <c r="C186" s="117" t="s">
        <v>4276</v>
      </c>
      <c r="D186" s="115" t="s">
        <v>4277</v>
      </c>
      <c r="E186" s="264" t="s">
        <v>14</v>
      </c>
      <c r="F186" s="264" t="s">
        <v>15</v>
      </c>
      <c r="G186" s="3">
        <v>2500</v>
      </c>
      <c r="H186" s="3">
        <f t="shared" si="3"/>
        <v>125000</v>
      </c>
      <c r="I186" s="3">
        <v>50</v>
      </c>
    </row>
    <row r="187" spans="1:9" s="74" customFormat="1">
      <c r="A187" s="1156"/>
      <c r="B187" s="1119"/>
      <c r="C187" s="117" t="s">
        <v>4278</v>
      </c>
      <c r="D187" s="115" t="s">
        <v>4279</v>
      </c>
      <c r="E187" s="264" t="s">
        <v>14</v>
      </c>
      <c r="F187" s="264" t="s">
        <v>15</v>
      </c>
      <c r="G187" s="3">
        <v>42000</v>
      </c>
      <c r="H187" s="3">
        <f t="shared" si="3"/>
        <v>84000</v>
      </c>
      <c r="I187" s="3">
        <v>2</v>
      </c>
    </row>
    <row r="188" spans="1:9" s="74" customFormat="1" ht="30">
      <c r="A188" s="1156"/>
      <c r="B188" s="1119"/>
      <c r="C188" s="117" t="s">
        <v>4280</v>
      </c>
      <c r="D188" s="115" t="s">
        <v>4281</v>
      </c>
      <c r="E188" s="264" t="s">
        <v>14</v>
      </c>
      <c r="F188" s="264" t="s">
        <v>15</v>
      </c>
      <c r="G188" s="3">
        <v>47000</v>
      </c>
      <c r="H188" s="3">
        <f t="shared" si="3"/>
        <v>94000</v>
      </c>
      <c r="I188" s="3">
        <v>2</v>
      </c>
    </row>
    <row r="189" spans="1:9" s="74" customFormat="1" ht="30">
      <c r="A189" s="1156"/>
      <c r="B189" s="1119"/>
      <c r="C189" s="117" t="s">
        <v>4282</v>
      </c>
      <c r="D189" s="115" t="s">
        <v>4283</v>
      </c>
      <c r="E189" s="264" t="s">
        <v>14</v>
      </c>
      <c r="F189" s="264" t="s">
        <v>15</v>
      </c>
      <c r="G189" s="3">
        <v>47000</v>
      </c>
      <c r="H189" s="3">
        <f t="shared" si="3"/>
        <v>94000</v>
      </c>
      <c r="I189" s="3">
        <v>2</v>
      </c>
    </row>
    <row r="190" spans="1:9" s="74" customFormat="1" ht="30">
      <c r="A190" s="1156"/>
      <c r="B190" s="1119"/>
      <c r="C190" s="117" t="s">
        <v>4284</v>
      </c>
      <c r="D190" s="115" t="s">
        <v>4285</v>
      </c>
      <c r="E190" s="264" t="s">
        <v>14</v>
      </c>
      <c r="F190" s="264" t="s">
        <v>15</v>
      </c>
      <c r="G190" s="3">
        <v>47000</v>
      </c>
      <c r="H190" s="3">
        <f t="shared" si="3"/>
        <v>94000</v>
      </c>
      <c r="I190" s="3">
        <v>2</v>
      </c>
    </row>
    <row r="191" spans="1:9" s="74" customFormat="1">
      <c r="A191" s="1156"/>
      <c r="B191" s="1119"/>
      <c r="C191" s="117" t="s">
        <v>4286</v>
      </c>
      <c r="D191" s="118" t="s">
        <v>4287</v>
      </c>
      <c r="E191" s="264" t="s">
        <v>14</v>
      </c>
      <c r="F191" s="264" t="s">
        <v>15</v>
      </c>
      <c r="G191" s="3">
        <v>35000</v>
      </c>
      <c r="H191" s="3">
        <f t="shared" si="3"/>
        <v>105000</v>
      </c>
      <c r="I191" s="3">
        <v>3</v>
      </c>
    </row>
    <row r="192" spans="1:9" s="74" customFormat="1">
      <c r="A192" s="1156"/>
      <c r="B192" s="1119"/>
      <c r="C192" s="117" t="s">
        <v>4288</v>
      </c>
      <c r="D192" s="115" t="s">
        <v>4289</v>
      </c>
      <c r="E192" s="264" t="s">
        <v>14</v>
      </c>
      <c r="F192" s="264" t="s">
        <v>15</v>
      </c>
      <c r="G192" s="3">
        <v>13000</v>
      </c>
      <c r="H192" s="3">
        <f t="shared" si="3"/>
        <v>13000</v>
      </c>
      <c r="I192" s="3">
        <v>1</v>
      </c>
    </row>
    <row r="193" spans="1:9" s="74" customFormat="1">
      <c r="A193" s="1156"/>
      <c r="B193" s="1119"/>
      <c r="C193" s="117" t="s">
        <v>4290</v>
      </c>
      <c r="D193" s="115" t="s">
        <v>4291</v>
      </c>
      <c r="E193" s="264" t="s">
        <v>14</v>
      </c>
      <c r="F193" s="264" t="s">
        <v>15</v>
      </c>
      <c r="G193" s="3">
        <v>13000</v>
      </c>
      <c r="H193" s="3">
        <f t="shared" si="3"/>
        <v>13000</v>
      </c>
      <c r="I193" s="3">
        <v>1</v>
      </c>
    </row>
    <row r="194" spans="1:9" s="74" customFormat="1">
      <c r="A194" s="1156"/>
      <c r="B194" s="1119"/>
      <c r="C194" s="117" t="s">
        <v>4292</v>
      </c>
      <c r="D194" s="115" t="s">
        <v>4293</v>
      </c>
      <c r="E194" s="264" t="s">
        <v>14</v>
      </c>
      <c r="F194" s="264" t="s">
        <v>15</v>
      </c>
      <c r="G194" s="3">
        <v>13000</v>
      </c>
      <c r="H194" s="3">
        <f t="shared" si="3"/>
        <v>13000</v>
      </c>
      <c r="I194" s="3">
        <v>1</v>
      </c>
    </row>
    <row r="195" spans="1:9" s="74" customFormat="1">
      <c r="A195" s="1156"/>
      <c r="B195" s="1119"/>
      <c r="C195" s="117" t="s">
        <v>4294</v>
      </c>
      <c r="D195" s="115" t="s">
        <v>4295</v>
      </c>
      <c r="E195" s="264" t="s">
        <v>14</v>
      </c>
      <c r="F195" s="264" t="s">
        <v>15</v>
      </c>
      <c r="G195" s="3">
        <v>20000</v>
      </c>
      <c r="H195" s="3">
        <f t="shared" si="3"/>
        <v>20000</v>
      </c>
      <c r="I195" s="3">
        <v>1</v>
      </c>
    </row>
    <row r="196" spans="1:9" s="74" customFormat="1">
      <c r="A196" s="1156"/>
      <c r="B196" s="1119"/>
      <c r="C196" s="117" t="s">
        <v>4296</v>
      </c>
      <c r="D196" s="115" t="s">
        <v>4297</v>
      </c>
      <c r="E196" s="264" t="s">
        <v>14</v>
      </c>
      <c r="F196" s="264" t="s">
        <v>15</v>
      </c>
      <c r="G196" s="3">
        <v>20000</v>
      </c>
      <c r="H196" s="3">
        <f t="shared" si="3"/>
        <v>60000</v>
      </c>
      <c r="I196" s="3">
        <v>3</v>
      </c>
    </row>
    <row r="197" spans="1:9" s="74" customFormat="1">
      <c r="A197" s="1156"/>
      <c r="B197" s="1119"/>
      <c r="C197" s="117" t="s">
        <v>4298</v>
      </c>
      <c r="D197" s="115" t="s">
        <v>4299</v>
      </c>
      <c r="E197" s="264" t="s">
        <v>14</v>
      </c>
      <c r="F197" s="264" t="s">
        <v>15</v>
      </c>
      <c r="G197" s="3">
        <v>22000</v>
      </c>
      <c r="H197" s="3">
        <f t="shared" si="3"/>
        <v>66000</v>
      </c>
      <c r="I197" s="3">
        <v>3</v>
      </c>
    </row>
    <row r="198" spans="1:9" s="74" customFormat="1">
      <c r="A198" s="1156"/>
      <c r="B198" s="1119"/>
      <c r="C198" s="117" t="s">
        <v>4300</v>
      </c>
      <c r="D198" s="115" t="s">
        <v>4301</v>
      </c>
      <c r="E198" s="264" t="s">
        <v>14</v>
      </c>
      <c r="F198" s="264" t="s">
        <v>15</v>
      </c>
      <c r="G198" s="3">
        <v>20000</v>
      </c>
      <c r="H198" s="3">
        <f t="shared" si="3"/>
        <v>40000</v>
      </c>
      <c r="I198" s="3">
        <v>2</v>
      </c>
    </row>
    <row r="199" spans="1:9" s="74" customFormat="1">
      <c r="A199" s="1156"/>
      <c r="B199" s="1119"/>
      <c r="C199" s="117" t="s">
        <v>4302</v>
      </c>
      <c r="D199" s="115" t="s">
        <v>4303</v>
      </c>
      <c r="E199" s="264" t="s">
        <v>14</v>
      </c>
      <c r="F199" s="264" t="s">
        <v>15</v>
      </c>
      <c r="G199" s="3">
        <v>21000</v>
      </c>
      <c r="H199" s="3">
        <f t="shared" si="3"/>
        <v>42000</v>
      </c>
      <c r="I199" s="3">
        <v>2</v>
      </c>
    </row>
    <row r="200" spans="1:9" s="74" customFormat="1">
      <c r="A200" s="1156"/>
      <c r="B200" s="1119"/>
      <c r="C200" s="117" t="s">
        <v>4304</v>
      </c>
      <c r="D200" s="115" t="s">
        <v>4305</v>
      </c>
      <c r="E200" s="264" t="s">
        <v>14</v>
      </c>
      <c r="F200" s="264" t="s">
        <v>15</v>
      </c>
      <c r="G200" s="3">
        <v>27000</v>
      </c>
      <c r="H200" s="3">
        <f t="shared" ref="H200:H283" si="4">G200*I200</f>
        <v>81000</v>
      </c>
      <c r="I200" s="3">
        <v>3</v>
      </c>
    </row>
    <row r="201" spans="1:9" s="74" customFormat="1">
      <c r="A201" s="1156"/>
      <c r="B201" s="1119"/>
      <c r="C201" s="117" t="s">
        <v>4306</v>
      </c>
      <c r="D201" s="115" t="s">
        <v>4307</v>
      </c>
      <c r="E201" s="264" t="s">
        <v>14</v>
      </c>
      <c r="F201" s="264" t="s">
        <v>15</v>
      </c>
      <c r="G201" s="3">
        <v>38000</v>
      </c>
      <c r="H201" s="3">
        <f t="shared" si="4"/>
        <v>76000</v>
      </c>
      <c r="I201" s="3">
        <v>2</v>
      </c>
    </row>
    <row r="202" spans="1:9" s="74" customFormat="1">
      <c r="A202" s="1156"/>
      <c r="B202" s="1119"/>
      <c r="C202" s="117" t="s">
        <v>4308</v>
      </c>
      <c r="D202" s="115" t="s">
        <v>4309</v>
      </c>
      <c r="E202" s="264" t="s">
        <v>14</v>
      </c>
      <c r="F202" s="264" t="s">
        <v>15</v>
      </c>
      <c r="G202" s="3">
        <v>40000</v>
      </c>
      <c r="H202" s="3">
        <f t="shared" si="4"/>
        <v>80000</v>
      </c>
      <c r="I202" s="3">
        <v>2</v>
      </c>
    </row>
    <row r="203" spans="1:9" s="74" customFormat="1">
      <c r="A203" s="1156"/>
      <c r="B203" s="1119"/>
      <c r="C203" s="117" t="s">
        <v>4310</v>
      </c>
      <c r="D203" s="115" t="s">
        <v>4311</v>
      </c>
      <c r="E203" s="264" t="s">
        <v>14</v>
      </c>
      <c r="F203" s="264" t="s">
        <v>15</v>
      </c>
      <c r="G203" s="3">
        <v>40000</v>
      </c>
      <c r="H203" s="3">
        <f t="shared" si="4"/>
        <v>80000</v>
      </c>
      <c r="I203" s="3">
        <v>2</v>
      </c>
    </row>
    <row r="204" spans="1:9" s="74" customFormat="1">
      <c r="A204" s="1156"/>
      <c r="B204" s="1119"/>
      <c r="C204" s="117" t="s">
        <v>4312</v>
      </c>
      <c r="D204" s="115" t="s">
        <v>4313</v>
      </c>
      <c r="E204" s="264" t="s">
        <v>14</v>
      </c>
      <c r="F204" s="264" t="s">
        <v>15</v>
      </c>
      <c r="G204" s="3">
        <v>40000</v>
      </c>
      <c r="H204" s="3">
        <f t="shared" si="4"/>
        <v>80000</v>
      </c>
      <c r="I204" s="3">
        <v>2</v>
      </c>
    </row>
    <row r="205" spans="1:9" s="74" customFormat="1">
      <c r="A205" s="1156"/>
      <c r="B205" s="1119"/>
      <c r="C205" s="117" t="s">
        <v>4314</v>
      </c>
      <c r="D205" s="115" t="s">
        <v>4315</v>
      </c>
      <c r="E205" s="264" t="s">
        <v>14</v>
      </c>
      <c r="F205" s="264" t="s">
        <v>15</v>
      </c>
      <c r="G205" s="3">
        <v>55000</v>
      </c>
      <c r="H205" s="3">
        <f t="shared" si="4"/>
        <v>110000</v>
      </c>
      <c r="I205" s="3">
        <v>2</v>
      </c>
    </row>
    <row r="206" spans="1:9" s="74" customFormat="1">
      <c r="A206" s="1156"/>
      <c r="B206" s="1119"/>
      <c r="C206" s="117" t="s">
        <v>4316</v>
      </c>
      <c r="D206" s="115" t="s">
        <v>4317</v>
      </c>
      <c r="E206" s="264" t="s">
        <v>14</v>
      </c>
      <c r="F206" s="264" t="s">
        <v>15</v>
      </c>
      <c r="G206" s="3">
        <v>65000</v>
      </c>
      <c r="H206" s="3">
        <f t="shared" si="4"/>
        <v>130000</v>
      </c>
      <c r="I206" s="3">
        <v>2</v>
      </c>
    </row>
    <row r="207" spans="1:9" s="74" customFormat="1">
      <c r="A207" s="1156"/>
      <c r="B207" s="1119"/>
      <c r="C207" s="117" t="s">
        <v>4318</v>
      </c>
      <c r="D207" s="115" t="s">
        <v>4319</v>
      </c>
      <c r="E207" s="264" t="s">
        <v>14</v>
      </c>
      <c r="F207" s="264" t="s">
        <v>15</v>
      </c>
      <c r="G207" s="3">
        <v>65000</v>
      </c>
      <c r="H207" s="3">
        <f t="shared" si="4"/>
        <v>130000</v>
      </c>
      <c r="I207" s="3">
        <v>2</v>
      </c>
    </row>
    <row r="208" spans="1:9" s="74" customFormat="1">
      <c r="A208" s="1156"/>
      <c r="B208" s="1119"/>
      <c r="C208" s="117" t="s">
        <v>4320</v>
      </c>
      <c r="D208" s="115" t="s">
        <v>4321</v>
      </c>
      <c r="E208" s="264" t="s">
        <v>14</v>
      </c>
      <c r="F208" s="264" t="s">
        <v>15</v>
      </c>
      <c r="G208" s="3">
        <v>65000</v>
      </c>
      <c r="H208" s="3">
        <f t="shared" si="4"/>
        <v>130000</v>
      </c>
      <c r="I208" s="3">
        <v>2</v>
      </c>
    </row>
    <row r="209" spans="1:9" s="74" customFormat="1">
      <c r="A209" s="1156"/>
      <c r="B209" s="1120"/>
      <c r="C209" s="117" t="s">
        <v>4322</v>
      </c>
      <c r="D209" s="115" t="s">
        <v>4323</v>
      </c>
      <c r="E209" s="264" t="s">
        <v>14</v>
      </c>
      <c r="F209" s="264" t="s">
        <v>15</v>
      </c>
      <c r="G209" s="3">
        <v>30000</v>
      </c>
      <c r="H209" s="3">
        <f t="shared" si="4"/>
        <v>210000</v>
      </c>
      <c r="I209" s="3">
        <v>7</v>
      </c>
    </row>
    <row r="210" spans="1:9" s="796" customFormat="1">
      <c r="A210" s="1156"/>
      <c r="B210" s="763" t="s">
        <v>7442</v>
      </c>
      <c r="C210" s="763" t="s">
        <v>7909</v>
      </c>
      <c r="D210" s="763" t="s">
        <v>7910</v>
      </c>
      <c r="E210" s="795" t="s">
        <v>14</v>
      </c>
      <c r="F210" s="795" t="s">
        <v>15</v>
      </c>
      <c r="G210" s="780">
        <v>200</v>
      </c>
      <c r="H210" s="3">
        <f>G210*I210</f>
        <v>50000</v>
      </c>
      <c r="I210" s="780">
        <v>250</v>
      </c>
    </row>
    <row r="211" spans="1:9" s="528" customFormat="1" ht="30">
      <c r="A211" s="1156"/>
      <c r="B211" s="712" t="s">
        <v>5728</v>
      </c>
      <c r="C211" s="115" t="s">
        <v>7680</v>
      </c>
      <c r="D211" s="115" t="s">
        <v>6428</v>
      </c>
      <c r="E211" s="115" t="s">
        <v>14</v>
      </c>
      <c r="F211" s="115" t="s">
        <v>15</v>
      </c>
      <c r="G211" s="115">
        <v>320000</v>
      </c>
      <c r="H211" s="115">
        <v>320000</v>
      </c>
      <c r="I211" s="3">
        <v>1</v>
      </c>
    </row>
    <row r="212" spans="1:9" s="528" customFormat="1" ht="30">
      <c r="A212" s="1156"/>
      <c r="B212" s="929"/>
      <c r="C212" s="115" t="s">
        <v>7314</v>
      </c>
      <c r="D212" s="115" t="s">
        <v>7315</v>
      </c>
      <c r="E212" s="115" t="s">
        <v>14</v>
      </c>
      <c r="F212" s="115" t="s">
        <v>6209</v>
      </c>
      <c r="G212" s="115">
        <v>10000</v>
      </c>
      <c r="H212" s="647">
        <v>300</v>
      </c>
      <c r="I212" s="115">
        <v>30</v>
      </c>
    </row>
    <row r="213" spans="1:9" s="653" customFormat="1">
      <c r="A213" s="1156"/>
      <c r="B213" s="1118">
        <v>4267</v>
      </c>
      <c r="C213" s="115" t="s">
        <v>7316</v>
      </c>
      <c r="D213" s="115" t="s">
        <v>1031</v>
      </c>
      <c r="E213" s="115" t="s">
        <v>14</v>
      </c>
      <c r="F213" s="115" t="s">
        <v>15</v>
      </c>
      <c r="G213" s="115">
        <v>2500</v>
      </c>
      <c r="H213" s="647">
        <v>50</v>
      </c>
      <c r="I213" s="115">
        <v>20</v>
      </c>
    </row>
    <row r="214" spans="1:9" s="653" customFormat="1">
      <c r="A214" s="1156"/>
      <c r="B214" s="1119"/>
      <c r="C214" s="115" t="s">
        <v>7318</v>
      </c>
      <c r="D214" s="115" t="s">
        <v>7319</v>
      </c>
      <c r="E214" s="115" t="s">
        <v>14</v>
      </c>
      <c r="F214" s="115" t="s">
        <v>15</v>
      </c>
      <c r="G214" s="115">
        <v>500</v>
      </c>
      <c r="H214" s="647">
        <v>10</v>
      </c>
      <c r="I214" s="115">
        <v>20</v>
      </c>
    </row>
    <row r="215" spans="1:9" s="653" customFormat="1">
      <c r="A215" s="1156"/>
      <c r="B215" s="1119"/>
      <c r="C215" s="115" t="s">
        <v>7320</v>
      </c>
      <c r="D215" s="115" t="s">
        <v>7321</v>
      </c>
      <c r="E215" s="115" t="s">
        <v>14</v>
      </c>
      <c r="F215" s="115" t="s">
        <v>15</v>
      </c>
      <c r="G215" s="115">
        <v>20000</v>
      </c>
      <c r="H215" s="647">
        <v>40</v>
      </c>
      <c r="I215" s="115">
        <v>2</v>
      </c>
    </row>
    <row r="216" spans="1:9" s="653" customFormat="1" ht="30">
      <c r="A216" s="1156"/>
      <c r="B216" s="1119"/>
      <c r="C216" s="115" t="s">
        <v>7322</v>
      </c>
      <c r="D216" s="115" t="s">
        <v>5856</v>
      </c>
      <c r="E216" s="115" t="s">
        <v>14</v>
      </c>
      <c r="F216" s="115" t="s">
        <v>6209</v>
      </c>
      <c r="G216" s="115">
        <v>5000</v>
      </c>
      <c r="H216" s="647">
        <v>100</v>
      </c>
      <c r="I216" s="115">
        <v>20</v>
      </c>
    </row>
    <row r="217" spans="1:9" s="804" customFormat="1">
      <c r="A217" s="1156"/>
      <c r="B217" s="1119"/>
      <c r="C217" s="763" t="s">
        <v>7968</v>
      </c>
      <c r="D217" s="763" t="s">
        <v>7067</v>
      </c>
      <c r="E217" s="115" t="s">
        <v>14</v>
      </c>
      <c r="F217" s="780" t="s">
        <v>15</v>
      </c>
      <c r="G217" s="780">
        <v>2200</v>
      </c>
      <c r="H217" s="765">
        <v>220</v>
      </c>
      <c r="I217" s="780">
        <v>100</v>
      </c>
    </row>
    <row r="218" spans="1:9" s="804" customFormat="1">
      <c r="A218" s="1156"/>
      <c r="B218" s="1119"/>
      <c r="C218" s="763" t="s">
        <v>7969</v>
      </c>
      <c r="D218" s="763" t="s">
        <v>4325</v>
      </c>
      <c r="E218" s="115" t="s">
        <v>14</v>
      </c>
      <c r="F218" s="780" t="s">
        <v>6209</v>
      </c>
      <c r="G218" s="780">
        <v>2000</v>
      </c>
      <c r="H218" s="765">
        <v>20</v>
      </c>
      <c r="I218" s="780">
        <v>10</v>
      </c>
    </row>
    <row r="219" spans="1:9" s="653" customFormat="1">
      <c r="A219" s="1156"/>
      <c r="B219" s="1119"/>
      <c r="C219" s="115" t="s">
        <v>7323</v>
      </c>
      <c r="D219" s="115" t="s">
        <v>6250</v>
      </c>
      <c r="E219" s="115" t="s">
        <v>14</v>
      </c>
      <c r="F219" s="115" t="s">
        <v>15</v>
      </c>
      <c r="G219" s="115">
        <v>5000</v>
      </c>
      <c r="H219" s="647">
        <v>50</v>
      </c>
      <c r="I219" s="115">
        <v>10</v>
      </c>
    </row>
    <row r="220" spans="1:9" s="653" customFormat="1">
      <c r="A220" s="1156"/>
      <c r="B220" s="1119"/>
      <c r="C220" s="115" t="s">
        <v>7324</v>
      </c>
      <c r="D220" s="115" t="s">
        <v>7325</v>
      </c>
      <c r="E220" s="115" t="s">
        <v>14</v>
      </c>
      <c r="F220" s="115" t="s">
        <v>15</v>
      </c>
      <c r="G220" s="115">
        <v>500</v>
      </c>
      <c r="H220" s="647">
        <v>10</v>
      </c>
      <c r="I220" s="115">
        <v>20</v>
      </c>
    </row>
    <row r="221" spans="1:9" s="653" customFormat="1">
      <c r="A221" s="1156"/>
      <c r="B221" s="1119"/>
      <c r="C221" s="115" t="s">
        <v>7326</v>
      </c>
      <c r="D221" s="115" t="s">
        <v>7327</v>
      </c>
      <c r="E221" s="115" t="s">
        <v>14</v>
      </c>
      <c r="F221" s="115" t="s">
        <v>365</v>
      </c>
      <c r="G221" s="115">
        <v>10000</v>
      </c>
      <c r="H221" s="647">
        <v>20</v>
      </c>
      <c r="I221" s="115">
        <v>2</v>
      </c>
    </row>
    <row r="222" spans="1:9" s="706" customFormat="1">
      <c r="A222" s="1156"/>
      <c r="B222" s="1119"/>
      <c r="C222" s="115" t="s">
        <v>7591</v>
      </c>
      <c r="D222" s="115" t="s">
        <v>7317</v>
      </c>
      <c r="E222" s="115" t="s">
        <v>14</v>
      </c>
      <c r="F222" s="115" t="s">
        <v>401</v>
      </c>
      <c r="G222" s="115">
        <v>500</v>
      </c>
      <c r="H222" s="709">
        <v>5</v>
      </c>
      <c r="I222" s="115">
        <v>10</v>
      </c>
    </row>
    <row r="223" spans="1:9" s="828" customFormat="1">
      <c r="A223" s="1156"/>
      <c r="B223" s="1119"/>
      <c r="C223" s="763" t="s">
        <v>8261</v>
      </c>
      <c r="D223" s="763" t="s">
        <v>5669</v>
      </c>
      <c r="E223" s="115" t="s">
        <v>14</v>
      </c>
      <c r="F223" s="115" t="s">
        <v>66</v>
      </c>
      <c r="G223" s="780">
        <v>60</v>
      </c>
      <c r="H223" s="765">
        <v>999</v>
      </c>
      <c r="I223" s="780">
        <v>16650</v>
      </c>
    </row>
    <row r="224" spans="1:9" s="653" customFormat="1">
      <c r="A224" s="1156"/>
      <c r="B224" s="1119"/>
      <c r="C224" s="115" t="s">
        <v>7592</v>
      </c>
      <c r="D224" s="115" t="s">
        <v>684</v>
      </c>
      <c r="E224" s="115" t="s">
        <v>14</v>
      </c>
      <c r="F224" s="115" t="s">
        <v>15</v>
      </c>
      <c r="G224" s="115">
        <v>500</v>
      </c>
      <c r="H224" s="709">
        <v>5</v>
      </c>
      <c r="I224" s="115">
        <v>10</v>
      </c>
    </row>
    <row r="225" spans="1:9" s="74" customFormat="1">
      <c r="A225" s="1156"/>
      <c r="B225" s="1119"/>
      <c r="C225" s="117" t="s">
        <v>4324</v>
      </c>
      <c r="D225" s="115" t="s">
        <v>4325</v>
      </c>
      <c r="E225" s="264" t="s">
        <v>14</v>
      </c>
      <c r="F225" s="264" t="s">
        <v>49</v>
      </c>
      <c r="G225" s="3">
        <v>2000</v>
      </c>
      <c r="H225" s="3">
        <f t="shared" si="4"/>
        <v>10000</v>
      </c>
      <c r="I225" s="115">
        <v>5</v>
      </c>
    </row>
    <row r="226" spans="1:9" s="74" customFormat="1" ht="30">
      <c r="A226" s="1156"/>
      <c r="B226" s="1119"/>
      <c r="C226" s="117" t="s">
        <v>4326</v>
      </c>
      <c r="D226" s="115" t="s">
        <v>681</v>
      </c>
      <c r="E226" s="264" t="s">
        <v>14</v>
      </c>
      <c r="F226" s="264" t="s">
        <v>15</v>
      </c>
      <c r="G226" s="3">
        <v>600</v>
      </c>
      <c r="H226" s="3">
        <f t="shared" si="4"/>
        <v>60000</v>
      </c>
      <c r="I226" s="3">
        <v>100</v>
      </c>
    </row>
    <row r="227" spans="1:9" s="74" customFormat="1">
      <c r="A227" s="1156"/>
      <c r="B227" s="1119"/>
      <c r="C227" s="117" t="s">
        <v>4327</v>
      </c>
      <c r="D227" s="115" t="s">
        <v>78</v>
      </c>
      <c r="E227" s="264" t="s">
        <v>14</v>
      </c>
      <c r="F227" s="264" t="s">
        <v>15</v>
      </c>
      <c r="G227" s="3">
        <v>1500</v>
      </c>
      <c r="H227" s="3">
        <f t="shared" si="4"/>
        <v>195000</v>
      </c>
      <c r="I227" s="3">
        <v>130</v>
      </c>
    </row>
    <row r="228" spans="1:9" s="74" customFormat="1" ht="30">
      <c r="A228" s="1156"/>
      <c r="B228" s="1119"/>
      <c r="C228" s="117" t="s">
        <v>4328</v>
      </c>
      <c r="D228" s="115" t="s">
        <v>685</v>
      </c>
      <c r="E228" s="264" t="s">
        <v>14</v>
      </c>
      <c r="F228" s="264" t="s">
        <v>15</v>
      </c>
      <c r="G228" s="3">
        <v>10</v>
      </c>
      <c r="H228" s="3">
        <f t="shared" si="4"/>
        <v>1800000</v>
      </c>
      <c r="I228" s="3">
        <v>180000</v>
      </c>
    </row>
    <row r="229" spans="1:9" s="74" customFormat="1">
      <c r="A229" s="1156"/>
      <c r="B229" s="1119"/>
      <c r="C229" s="117" t="s">
        <v>4329</v>
      </c>
      <c r="D229" s="115" t="s">
        <v>415</v>
      </c>
      <c r="E229" s="264" t="s">
        <v>14</v>
      </c>
      <c r="F229" s="264" t="s">
        <v>15</v>
      </c>
      <c r="G229" s="3">
        <v>450</v>
      </c>
      <c r="H229" s="3">
        <f t="shared" si="4"/>
        <v>135000</v>
      </c>
      <c r="I229" s="3">
        <v>300</v>
      </c>
    </row>
    <row r="230" spans="1:9" s="74" customFormat="1">
      <c r="A230" s="1156"/>
      <c r="B230" s="1119"/>
      <c r="C230" s="117" t="s">
        <v>4330</v>
      </c>
      <c r="D230" s="115" t="s">
        <v>436</v>
      </c>
      <c r="E230" s="264" t="s">
        <v>14</v>
      </c>
      <c r="F230" s="264" t="s">
        <v>66</v>
      </c>
      <c r="G230" s="97">
        <v>54.5</v>
      </c>
      <c r="H230" s="3">
        <f t="shared" si="4"/>
        <v>4196500</v>
      </c>
      <c r="I230" s="97">
        <v>77000</v>
      </c>
    </row>
    <row r="231" spans="1:9" s="74" customFormat="1">
      <c r="A231" s="1156"/>
      <c r="B231" s="1120"/>
      <c r="C231" s="117" t="s">
        <v>4331</v>
      </c>
      <c r="D231" s="115" t="s">
        <v>4332</v>
      </c>
      <c r="E231" s="264" t="s">
        <v>14</v>
      </c>
      <c r="F231" s="264" t="s">
        <v>15</v>
      </c>
      <c r="G231" s="3">
        <v>200</v>
      </c>
      <c r="H231" s="3">
        <f t="shared" si="4"/>
        <v>20000</v>
      </c>
      <c r="I231" s="3">
        <v>100</v>
      </c>
    </row>
    <row r="232" spans="1:9" s="74" customFormat="1">
      <c r="A232" s="1156"/>
      <c r="B232" s="1118">
        <v>4269</v>
      </c>
      <c r="C232" s="117" t="s">
        <v>4333</v>
      </c>
      <c r="D232" s="115" t="s">
        <v>4334</v>
      </c>
      <c r="E232" s="264" t="s">
        <v>14</v>
      </c>
      <c r="F232" s="264" t="s">
        <v>15</v>
      </c>
      <c r="G232" s="3">
        <v>100</v>
      </c>
      <c r="H232" s="3">
        <f t="shared" si="4"/>
        <v>100000</v>
      </c>
      <c r="I232" s="3">
        <v>1000</v>
      </c>
    </row>
    <row r="233" spans="1:9" s="74" customFormat="1">
      <c r="A233" s="1156"/>
      <c r="B233" s="1119"/>
      <c r="C233" s="117" t="s">
        <v>4335</v>
      </c>
      <c r="D233" s="115" t="s">
        <v>4336</v>
      </c>
      <c r="E233" s="264" t="s">
        <v>14</v>
      </c>
      <c r="F233" s="264" t="s">
        <v>15</v>
      </c>
      <c r="G233" s="3">
        <v>50000</v>
      </c>
      <c r="H233" s="3">
        <f t="shared" si="4"/>
        <v>4500000</v>
      </c>
      <c r="I233" s="3">
        <v>90</v>
      </c>
    </row>
    <row r="234" spans="1:9" s="74" customFormat="1">
      <c r="A234" s="1156"/>
      <c r="B234" s="1119"/>
      <c r="C234" s="117" t="s">
        <v>4337</v>
      </c>
      <c r="D234" s="115" t="s">
        <v>4338</v>
      </c>
      <c r="E234" s="264" t="s">
        <v>14</v>
      </c>
      <c r="F234" s="264" t="s">
        <v>15</v>
      </c>
      <c r="G234" s="3">
        <v>30000</v>
      </c>
      <c r="H234" s="3">
        <f t="shared" si="4"/>
        <v>1800000</v>
      </c>
      <c r="I234" s="3">
        <v>60</v>
      </c>
    </row>
    <row r="235" spans="1:9" s="74" customFormat="1">
      <c r="A235" s="1156"/>
      <c r="B235" s="1119"/>
      <c r="C235" s="117" t="s">
        <v>4339</v>
      </c>
      <c r="D235" s="115" t="s">
        <v>4340</v>
      </c>
      <c r="E235" s="264" t="s">
        <v>14</v>
      </c>
      <c r="F235" s="264" t="s">
        <v>15</v>
      </c>
      <c r="G235" s="3">
        <v>10000</v>
      </c>
      <c r="H235" s="3">
        <f t="shared" si="4"/>
        <v>1600000</v>
      </c>
      <c r="I235" s="3">
        <v>160</v>
      </c>
    </row>
    <row r="236" spans="1:9" s="74" customFormat="1" ht="45">
      <c r="A236" s="1156"/>
      <c r="B236" s="1119"/>
      <c r="C236" s="117" t="s">
        <v>4341</v>
      </c>
      <c r="D236" s="115" t="s">
        <v>4342</v>
      </c>
      <c r="E236" s="264" t="s">
        <v>126</v>
      </c>
      <c r="F236" s="264" t="s">
        <v>15</v>
      </c>
      <c r="G236" s="3">
        <v>0</v>
      </c>
      <c r="H236" s="3">
        <f t="shared" si="4"/>
        <v>0</v>
      </c>
      <c r="I236" s="3">
        <v>10</v>
      </c>
    </row>
    <row r="237" spans="1:9" s="74" customFormat="1" ht="45">
      <c r="A237" s="1156"/>
      <c r="B237" s="1119"/>
      <c r="C237" s="121">
        <v>18511180</v>
      </c>
      <c r="D237" s="120" t="s">
        <v>4343</v>
      </c>
      <c r="E237" s="76" t="s">
        <v>126</v>
      </c>
      <c r="F237" s="76" t="s">
        <v>15</v>
      </c>
      <c r="G237" s="16">
        <v>0</v>
      </c>
      <c r="H237" s="16">
        <f t="shared" si="4"/>
        <v>0</v>
      </c>
      <c r="I237" s="16">
        <v>2</v>
      </c>
    </row>
    <row r="238" spans="1:9" s="74" customFormat="1" ht="45">
      <c r="A238" s="1156"/>
      <c r="B238" s="1119"/>
      <c r="C238" s="121">
        <v>18511180</v>
      </c>
      <c r="D238" s="120" t="s">
        <v>4344</v>
      </c>
      <c r="E238" s="76" t="s">
        <v>126</v>
      </c>
      <c r="F238" s="76" t="s">
        <v>15</v>
      </c>
      <c r="G238" s="16">
        <v>0</v>
      </c>
      <c r="H238" s="16">
        <f t="shared" si="4"/>
        <v>0</v>
      </c>
      <c r="I238" s="16">
        <v>6</v>
      </c>
    </row>
    <row r="239" spans="1:9" s="74" customFormat="1" ht="45">
      <c r="A239" s="1156"/>
      <c r="B239" s="1119"/>
      <c r="C239" s="121">
        <v>18511180</v>
      </c>
      <c r="D239" s="120" t="s">
        <v>4345</v>
      </c>
      <c r="E239" s="76" t="s">
        <v>126</v>
      </c>
      <c r="F239" s="76" t="s">
        <v>15</v>
      </c>
      <c r="G239" s="16">
        <v>0</v>
      </c>
      <c r="H239" s="16">
        <f t="shared" si="4"/>
        <v>0</v>
      </c>
      <c r="I239" s="16">
        <v>7</v>
      </c>
    </row>
    <row r="240" spans="1:9" s="74" customFormat="1" ht="45">
      <c r="A240" s="1156"/>
      <c r="B240" s="1119"/>
      <c r="C240" s="121">
        <v>18511180</v>
      </c>
      <c r="D240" s="120" t="s">
        <v>4345</v>
      </c>
      <c r="E240" s="76" t="s">
        <v>126</v>
      </c>
      <c r="F240" s="76" t="s">
        <v>15</v>
      </c>
      <c r="G240" s="16">
        <v>0</v>
      </c>
      <c r="H240" s="16">
        <f t="shared" si="4"/>
        <v>0</v>
      </c>
      <c r="I240" s="16">
        <v>7</v>
      </c>
    </row>
    <row r="241" spans="1:9" s="804" customFormat="1">
      <c r="A241" s="1156"/>
      <c r="B241" s="1119"/>
      <c r="C241" s="117" t="s">
        <v>8006</v>
      </c>
      <c r="D241" s="117" t="s">
        <v>8007</v>
      </c>
      <c r="E241" s="117" t="s">
        <v>8008</v>
      </c>
      <c r="F241" s="117" t="s">
        <v>15</v>
      </c>
      <c r="G241" s="117">
        <v>50000</v>
      </c>
      <c r="H241" s="380">
        <v>4000</v>
      </c>
      <c r="I241" s="97">
        <v>80</v>
      </c>
    </row>
    <row r="242" spans="1:9" s="74" customFormat="1" ht="45">
      <c r="A242" s="1156"/>
      <c r="B242" s="1119"/>
      <c r="C242" s="121">
        <v>18511180</v>
      </c>
      <c r="D242" s="120" t="s">
        <v>4346</v>
      </c>
      <c r="E242" s="76" t="s">
        <v>126</v>
      </c>
      <c r="F242" s="76" t="s">
        <v>15</v>
      </c>
      <c r="G242" s="16">
        <v>0</v>
      </c>
      <c r="H242" s="16">
        <f t="shared" si="4"/>
        <v>0</v>
      </c>
      <c r="I242" s="16">
        <v>8</v>
      </c>
    </row>
    <row r="243" spans="1:9" s="74" customFormat="1" ht="45">
      <c r="A243" s="1156"/>
      <c r="B243" s="1119"/>
      <c r="C243" s="121">
        <v>18511180</v>
      </c>
      <c r="D243" s="120" t="s">
        <v>4347</v>
      </c>
      <c r="E243" s="76" t="s">
        <v>126</v>
      </c>
      <c r="F243" s="76" t="s">
        <v>15</v>
      </c>
      <c r="G243" s="16">
        <v>0</v>
      </c>
      <c r="H243" s="16">
        <f t="shared" si="4"/>
        <v>0</v>
      </c>
      <c r="I243" s="16">
        <v>5</v>
      </c>
    </row>
    <row r="244" spans="1:9" s="74" customFormat="1" ht="30">
      <c r="A244" s="1156"/>
      <c r="B244" s="1119"/>
      <c r="C244" s="117" t="s">
        <v>4341</v>
      </c>
      <c r="D244" s="115" t="s">
        <v>4348</v>
      </c>
      <c r="E244" s="264" t="s">
        <v>14</v>
      </c>
      <c r="F244" s="264" t="s">
        <v>15</v>
      </c>
      <c r="G244" s="3">
        <v>145000</v>
      </c>
      <c r="H244" s="3">
        <f t="shared" si="4"/>
        <v>1450000</v>
      </c>
      <c r="I244" s="3">
        <v>10</v>
      </c>
    </row>
    <row r="245" spans="1:9" s="74" customFormat="1" ht="30">
      <c r="A245" s="1156"/>
      <c r="B245" s="1119"/>
      <c r="C245" s="117" t="s">
        <v>4349</v>
      </c>
      <c r="D245" s="115" t="s">
        <v>4350</v>
      </c>
      <c r="E245" s="264" t="s">
        <v>14</v>
      </c>
      <c r="F245" s="264" t="s">
        <v>15</v>
      </c>
      <c r="G245" s="3">
        <v>42000</v>
      </c>
      <c r="H245" s="3">
        <f t="shared" si="4"/>
        <v>420000</v>
      </c>
      <c r="I245" s="3">
        <v>10</v>
      </c>
    </row>
    <row r="246" spans="1:9" s="74" customFormat="1" ht="30">
      <c r="A246" s="1156"/>
      <c r="B246" s="1119"/>
      <c r="C246" s="117" t="s">
        <v>4351</v>
      </c>
      <c r="D246" s="115" t="s">
        <v>4352</v>
      </c>
      <c r="E246" s="264" t="s">
        <v>14</v>
      </c>
      <c r="F246" s="264" t="s">
        <v>15</v>
      </c>
      <c r="G246" s="3">
        <v>55000</v>
      </c>
      <c r="H246" s="3">
        <f t="shared" si="4"/>
        <v>110000</v>
      </c>
      <c r="I246" s="3">
        <v>2</v>
      </c>
    </row>
    <row r="247" spans="1:9" s="74" customFormat="1" ht="30">
      <c r="A247" s="1156"/>
      <c r="B247" s="1119"/>
      <c r="C247" s="117" t="s">
        <v>4353</v>
      </c>
      <c r="D247" s="115" t="s">
        <v>4354</v>
      </c>
      <c r="E247" s="264" t="s">
        <v>14</v>
      </c>
      <c r="F247" s="264" t="s">
        <v>15</v>
      </c>
      <c r="G247" s="3">
        <v>55000</v>
      </c>
      <c r="H247" s="3">
        <f t="shared" si="4"/>
        <v>220000</v>
      </c>
      <c r="I247" s="3">
        <v>4</v>
      </c>
    </row>
    <row r="248" spans="1:9" s="74" customFormat="1" ht="30">
      <c r="A248" s="1156"/>
      <c r="B248" s="1119"/>
      <c r="C248" s="117" t="s">
        <v>4355</v>
      </c>
      <c r="D248" s="115" t="s">
        <v>4356</v>
      </c>
      <c r="E248" s="264" t="s">
        <v>14</v>
      </c>
      <c r="F248" s="264" t="s">
        <v>15</v>
      </c>
      <c r="G248" s="3">
        <v>55000</v>
      </c>
      <c r="H248" s="3">
        <f t="shared" si="4"/>
        <v>220000</v>
      </c>
      <c r="I248" s="3">
        <v>4</v>
      </c>
    </row>
    <row r="249" spans="1:9" s="74" customFormat="1" ht="45">
      <c r="A249" s="1156"/>
      <c r="B249" s="1119"/>
      <c r="C249" s="117" t="s">
        <v>4357</v>
      </c>
      <c r="D249" s="115" t="s">
        <v>4358</v>
      </c>
      <c r="E249" s="264" t="s">
        <v>14</v>
      </c>
      <c r="F249" s="264" t="s">
        <v>15</v>
      </c>
      <c r="G249" s="3">
        <v>55000</v>
      </c>
      <c r="H249" s="3">
        <f t="shared" si="4"/>
        <v>220000</v>
      </c>
      <c r="I249" s="3">
        <v>4</v>
      </c>
    </row>
    <row r="250" spans="1:9" s="74" customFormat="1" ht="30">
      <c r="A250" s="1156"/>
      <c r="B250" s="1119"/>
      <c r="C250" s="117" t="s">
        <v>4359</v>
      </c>
      <c r="D250" s="115" t="s">
        <v>4360</v>
      </c>
      <c r="E250" s="264" t="s">
        <v>14</v>
      </c>
      <c r="F250" s="264" t="s">
        <v>15</v>
      </c>
      <c r="G250" s="3">
        <v>55000</v>
      </c>
      <c r="H250" s="3">
        <f t="shared" si="4"/>
        <v>220000</v>
      </c>
      <c r="I250" s="3">
        <v>4</v>
      </c>
    </row>
    <row r="251" spans="1:9" s="74" customFormat="1" ht="30">
      <c r="A251" s="1156"/>
      <c r="B251" s="1120"/>
      <c r="C251" s="117" t="s">
        <v>4361</v>
      </c>
      <c r="D251" s="115" t="s">
        <v>4362</v>
      </c>
      <c r="E251" s="264" t="s">
        <v>14</v>
      </c>
      <c r="F251" s="264" t="s">
        <v>15</v>
      </c>
      <c r="G251" s="3">
        <v>55000</v>
      </c>
      <c r="H251" s="3">
        <f t="shared" si="4"/>
        <v>220000</v>
      </c>
      <c r="I251" s="3">
        <v>4</v>
      </c>
    </row>
    <row r="252" spans="1:9" s="540" customFormat="1">
      <c r="A252" s="1156"/>
      <c r="B252" s="928"/>
      <c r="C252" s="115" t="s">
        <v>6855</v>
      </c>
      <c r="D252" s="115" t="s">
        <v>4047</v>
      </c>
      <c r="E252" s="536" t="s">
        <v>14</v>
      </c>
      <c r="F252" s="536" t="s">
        <v>15</v>
      </c>
      <c r="G252" s="3">
        <v>500000</v>
      </c>
      <c r="H252" s="3">
        <v>500000</v>
      </c>
      <c r="I252" s="3">
        <v>1</v>
      </c>
    </row>
    <row r="253" spans="1:9" s="74" customFormat="1" ht="45">
      <c r="A253" s="1156"/>
      <c r="B253" s="1118">
        <v>5122</v>
      </c>
      <c r="C253" s="114" t="s">
        <v>5321</v>
      </c>
      <c r="D253" s="115" t="s">
        <v>4363</v>
      </c>
      <c r="E253" s="264" t="s">
        <v>14</v>
      </c>
      <c r="F253" s="264" t="s">
        <v>15</v>
      </c>
      <c r="G253" s="3">
        <v>235000</v>
      </c>
      <c r="H253" s="3">
        <f t="shared" si="4"/>
        <v>235000</v>
      </c>
      <c r="I253" s="3">
        <v>1</v>
      </c>
    </row>
    <row r="254" spans="1:9" s="74" customFormat="1" ht="45">
      <c r="A254" s="1156"/>
      <c r="B254" s="1119"/>
      <c r="C254" s="114" t="s">
        <v>5322</v>
      </c>
      <c r="D254" s="115" t="s">
        <v>4364</v>
      </c>
      <c r="E254" s="264" t="s">
        <v>14</v>
      </c>
      <c r="F254" s="264" t="s">
        <v>15</v>
      </c>
      <c r="G254" s="3">
        <v>235000</v>
      </c>
      <c r="H254" s="3">
        <f t="shared" si="4"/>
        <v>235000</v>
      </c>
      <c r="I254" s="3">
        <v>1</v>
      </c>
    </row>
    <row r="255" spans="1:9" s="74" customFormat="1">
      <c r="A255" s="1156"/>
      <c r="B255" s="1119"/>
      <c r="C255" s="114">
        <v>30191400</v>
      </c>
      <c r="D255" s="115" t="s">
        <v>4365</v>
      </c>
      <c r="E255" s="264" t="s">
        <v>14</v>
      </c>
      <c r="F255" s="264" t="s">
        <v>15</v>
      </c>
      <c r="G255" s="3">
        <v>45000</v>
      </c>
      <c r="H255" s="3">
        <f t="shared" si="4"/>
        <v>135000</v>
      </c>
      <c r="I255" s="3">
        <v>3</v>
      </c>
    </row>
    <row r="256" spans="1:9" s="74" customFormat="1" ht="30">
      <c r="A256" s="1156"/>
      <c r="B256" s="1119"/>
      <c r="C256" s="117" t="s">
        <v>4366</v>
      </c>
      <c r="D256" s="115" t="s">
        <v>4367</v>
      </c>
      <c r="E256" s="264" t="s">
        <v>14</v>
      </c>
      <c r="F256" s="264" t="s">
        <v>15</v>
      </c>
      <c r="G256" s="3">
        <v>350000</v>
      </c>
      <c r="H256" s="3">
        <f t="shared" si="4"/>
        <v>3500000</v>
      </c>
      <c r="I256" s="3">
        <v>10</v>
      </c>
    </row>
    <row r="257" spans="1:9" s="74" customFormat="1" ht="30">
      <c r="A257" s="1156"/>
      <c r="B257" s="1119"/>
      <c r="C257" s="117" t="s">
        <v>4368</v>
      </c>
      <c r="D257" s="115" t="s">
        <v>4369</v>
      </c>
      <c r="E257" s="264" t="s">
        <v>14</v>
      </c>
      <c r="F257" s="264" t="s">
        <v>15</v>
      </c>
      <c r="G257" s="3">
        <v>240000</v>
      </c>
      <c r="H257" s="3">
        <f t="shared" si="4"/>
        <v>8400000</v>
      </c>
      <c r="I257" s="3">
        <v>35</v>
      </c>
    </row>
    <row r="258" spans="1:9" s="903" customFormat="1">
      <c r="A258" s="1156"/>
      <c r="B258" s="1119"/>
      <c r="C258" s="885" t="s">
        <v>8490</v>
      </c>
      <c r="D258" s="885" t="s">
        <v>115</v>
      </c>
      <c r="E258" s="900" t="s">
        <v>14</v>
      </c>
      <c r="F258" s="900" t="s">
        <v>15</v>
      </c>
      <c r="G258" s="3">
        <v>0</v>
      </c>
      <c r="H258" s="3">
        <v>0</v>
      </c>
      <c r="I258" s="883">
        <v>400</v>
      </c>
    </row>
    <row r="259" spans="1:9" s="74" customFormat="1" ht="30">
      <c r="A259" s="1156"/>
      <c r="B259" s="1119"/>
      <c r="C259" s="117" t="s">
        <v>4370</v>
      </c>
      <c r="D259" s="115" t="s">
        <v>4371</v>
      </c>
      <c r="E259" s="264" t="s">
        <v>14</v>
      </c>
      <c r="F259" s="264" t="s">
        <v>15</v>
      </c>
      <c r="G259" s="3">
        <v>430000</v>
      </c>
      <c r="H259" s="3">
        <f t="shared" si="4"/>
        <v>4300000</v>
      </c>
      <c r="I259" s="3">
        <v>10</v>
      </c>
    </row>
    <row r="260" spans="1:9" s="74" customFormat="1">
      <c r="A260" s="1156"/>
      <c r="B260" s="1119"/>
      <c r="C260" s="117" t="s">
        <v>4372</v>
      </c>
      <c r="D260" s="115" t="s">
        <v>115</v>
      </c>
      <c r="E260" s="264" t="s">
        <v>14</v>
      </c>
      <c r="F260" s="264" t="s">
        <v>15</v>
      </c>
      <c r="G260" s="3">
        <v>280000</v>
      </c>
      <c r="H260" s="3">
        <f t="shared" si="4"/>
        <v>3360000</v>
      </c>
      <c r="I260" s="3">
        <v>12</v>
      </c>
    </row>
    <row r="261" spans="1:9" s="74" customFormat="1" ht="30">
      <c r="A261" s="1156"/>
      <c r="B261" s="1119"/>
      <c r="C261" s="117" t="s">
        <v>4373</v>
      </c>
      <c r="D261" s="115" t="s">
        <v>4374</v>
      </c>
      <c r="E261" s="264" t="s">
        <v>14</v>
      </c>
      <c r="F261" s="264" t="s">
        <v>15</v>
      </c>
      <c r="G261" s="3">
        <v>520000</v>
      </c>
      <c r="H261" s="3">
        <f t="shared" si="4"/>
        <v>5200000</v>
      </c>
      <c r="I261" s="3">
        <v>10</v>
      </c>
    </row>
    <row r="262" spans="1:9" s="74" customFormat="1">
      <c r="A262" s="1156"/>
      <c r="B262" s="1119"/>
      <c r="C262" s="117" t="s">
        <v>4375</v>
      </c>
      <c r="D262" s="115" t="s">
        <v>705</v>
      </c>
      <c r="E262" s="264" t="s">
        <v>14</v>
      </c>
      <c r="F262" s="264" t="s">
        <v>15</v>
      </c>
      <c r="G262" s="3">
        <v>200000</v>
      </c>
      <c r="H262" s="3">
        <f t="shared" si="4"/>
        <v>3000000</v>
      </c>
      <c r="I262" s="3">
        <v>15</v>
      </c>
    </row>
    <row r="263" spans="1:9" s="74" customFormat="1">
      <c r="A263" s="1156"/>
      <c r="B263" s="1119"/>
      <c r="C263" s="117" t="s">
        <v>4376</v>
      </c>
      <c r="D263" s="115" t="s">
        <v>4377</v>
      </c>
      <c r="E263" s="264" t="s">
        <v>14</v>
      </c>
      <c r="F263" s="264" t="s">
        <v>15</v>
      </c>
      <c r="G263" s="3">
        <v>220000</v>
      </c>
      <c r="H263" s="3">
        <f t="shared" si="4"/>
        <v>2200000</v>
      </c>
      <c r="I263" s="3">
        <v>10</v>
      </c>
    </row>
    <row r="264" spans="1:9" s="74" customFormat="1" ht="30">
      <c r="A264" s="1156"/>
      <c r="B264" s="1119"/>
      <c r="C264" s="117" t="s">
        <v>4378</v>
      </c>
      <c r="D264" s="115" t="s">
        <v>4379</v>
      </c>
      <c r="E264" s="264" t="s">
        <v>14</v>
      </c>
      <c r="F264" s="264" t="s">
        <v>15</v>
      </c>
      <c r="G264" s="3">
        <v>220000</v>
      </c>
      <c r="H264" s="3">
        <f t="shared" si="4"/>
        <v>1100000</v>
      </c>
      <c r="I264" s="3">
        <v>5</v>
      </c>
    </row>
    <row r="265" spans="1:9" s="74" customFormat="1">
      <c r="A265" s="1156"/>
      <c r="B265" s="1119"/>
      <c r="C265" s="117" t="s">
        <v>4380</v>
      </c>
      <c r="D265" s="115" t="s">
        <v>4381</v>
      </c>
      <c r="E265" s="264" t="s">
        <v>14</v>
      </c>
      <c r="F265" s="264" t="s">
        <v>15</v>
      </c>
      <c r="G265" s="3">
        <v>14700000</v>
      </c>
      <c r="H265" s="3">
        <f t="shared" si="4"/>
        <v>14700000</v>
      </c>
      <c r="I265" s="3">
        <v>1</v>
      </c>
    </row>
    <row r="266" spans="1:9" s="95" customFormat="1">
      <c r="A266" s="1156"/>
      <c r="B266" s="1119"/>
      <c r="C266" s="115" t="s">
        <v>5309</v>
      </c>
      <c r="D266" s="115" t="s">
        <v>5310</v>
      </c>
      <c r="E266" s="264" t="s">
        <v>14</v>
      </c>
      <c r="F266" s="97" t="s">
        <v>15</v>
      </c>
      <c r="G266" s="3">
        <v>5000</v>
      </c>
      <c r="H266" s="3">
        <f t="shared" si="4"/>
        <v>500000</v>
      </c>
      <c r="I266" s="3">
        <v>100</v>
      </c>
    </row>
    <row r="267" spans="1:9" s="74" customFormat="1" ht="30">
      <c r="A267" s="1156"/>
      <c r="B267" s="1119"/>
      <c r="C267" s="122" t="s">
        <v>5315</v>
      </c>
      <c r="D267" s="123" t="s">
        <v>4382</v>
      </c>
      <c r="E267" s="77" t="s">
        <v>14</v>
      </c>
      <c r="F267" s="77" t="s">
        <v>15</v>
      </c>
      <c r="G267" s="52">
        <v>27000</v>
      </c>
      <c r="H267" s="52">
        <f t="shared" si="4"/>
        <v>135000</v>
      </c>
      <c r="I267" s="52">
        <v>5</v>
      </c>
    </row>
    <row r="268" spans="1:9" s="74" customFormat="1" ht="30">
      <c r="A268" s="1156"/>
      <c r="B268" s="1119"/>
      <c r="C268" s="121" t="s">
        <v>5316</v>
      </c>
      <c r="D268" s="120" t="s">
        <v>4383</v>
      </c>
      <c r="E268" s="76" t="s">
        <v>14</v>
      </c>
      <c r="F268" s="76" t="s">
        <v>15</v>
      </c>
      <c r="G268" s="16">
        <v>25000</v>
      </c>
      <c r="H268" s="16">
        <f t="shared" si="4"/>
        <v>500000</v>
      </c>
      <c r="I268" s="16">
        <v>20</v>
      </c>
    </row>
    <row r="269" spans="1:9" s="1051" customFormat="1">
      <c r="A269" s="1156"/>
      <c r="B269" s="1119"/>
      <c r="C269" s="432" t="s">
        <v>8978</v>
      </c>
      <c r="D269" s="432" t="s">
        <v>8979</v>
      </c>
      <c r="E269" s="77" t="s">
        <v>14</v>
      </c>
      <c r="F269" s="77" t="s">
        <v>15</v>
      </c>
      <c r="G269" s="16">
        <v>0</v>
      </c>
      <c r="H269" s="16">
        <v>0</v>
      </c>
      <c r="I269" s="16">
        <v>1</v>
      </c>
    </row>
    <row r="270" spans="1:9" s="74" customFormat="1" ht="30">
      <c r="A270" s="1156"/>
      <c r="B270" s="1119"/>
      <c r="C270" s="122" t="s">
        <v>5318</v>
      </c>
      <c r="D270" s="123" t="s">
        <v>4384</v>
      </c>
      <c r="E270" s="77" t="s">
        <v>14</v>
      </c>
      <c r="F270" s="77" t="s">
        <v>15</v>
      </c>
      <c r="G270" s="52">
        <v>30000</v>
      </c>
      <c r="H270" s="52">
        <f t="shared" si="4"/>
        <v>90000</v>
      </c>
      <c r="I270" s="52">
        <v>3</v>
      </c>
    </row>
    <row r="271" spans="1:9" s="74" customFormat="1" ht="30">
      <c r="A271" s="1156"/>
      <c r="B271" s="1119"/>
      <c r="C271" s="121">
        <v>30232480</v>
      </c>
      <c r="D271" s="120" t="s">
        <v>4385</v>
      </c>
      <c r="E271" s="76" t="s">
        <v>14</v>
      </c>
      <c r="F271" s="76" t="s">
        <v>15</v>
      </c>
      <c r="G271" s="16">
        <v>20000</v>
      </c>
      <c r="H271" s="16">
        <f t="shared" si="4"/>
        <v>100000</v>
      </c>
      <c r="I271" s="16">
        <v>5</v>
      </c>
    </row>
    <row r="272" spans="1:9" s="74" customFormat="1" ht="30">
      <c r="A272" s="1156"/>
      <c r="B272" s="1119"/>
      <c r="C272" s="121">
        <v>30232480</v>
      </c>
      <c r="D272" s="120" t="s">
        <v>4385</v>
      </c>
      <c r="E272" s="76" t="s">
        <v>14</v>
      </c>
      <c r="F272" s="76" t="s">
        <v>15</v>
      </c>
      <c r="G272" s="16">
        <v>12000</v>
      </c>
      <c r="H272" s="16">
        <f t="shared" si="4"/>
        <v>72000</v>
      </c>
      <c r="I272" s="16">
        <v>6</v>
      </c>
    </row>
    <row r="273" spans="1:9" s="74" customFormat="1">
      <c r="A273" s="1156"/>
      <c r="B273" s="1119"/>
      <c r="C273" s="122" t="s">
        <v>5317</v>
      </c>
      <c r="D273" s="123" t="s">
        <v>4386</v>
      </c>
      <c r="E273" s="77" t="s">
        <v>14</v>
      </c>
      <c r="F273" s="77" t="s">
        <v>15</v>
      </c>
      <c r="G273" s="52">
        <v>35000</v>
      </c>
      <c r="H273" s="52">
        <f t="shared" si="4"/>
        <v>105000</v>
      </c>
      <c r="I273" s="52">
        <v>3</v>
      </c>
    </row>
    <row r="274" spans="1:9" s="74" customFormat="1">
      <c r="A274" s="1156"/>
      <c r="B274" s="1119"/>
      <c r="C274" s="122" t="s">
        <v>5319</v>
      </c>
      <c r="D274" s="123" t="s">
        <v>5320</v>
      </c>
      <c r="E274" s="77" t="s">
        <v>14</v>
      </c>
      <c r="F274" s="77" t="s">
        <v>15</v>
      </c>
      <c r="G274" s="52">
        <v>50000</v>
      </c>
      <c r="H274" s="52">
        <f t="shared" si="4"/>
        <v>150000</v>
      </c>
      <c r="I274" s="52">
        <v>3</v>
      </c>
    </row>
    <row r="275" spans="1:9" s="74" customFormat="1">
      <c r="A275" s="1156"/>
      <c r="B275" s="1119"/>
      <c r="C275" s="121">
        <v>30237240</v>
      </c>
      <c r="D275" s="120" t="s">
        <v>4387</v>
      </c>
      <c r="E275" s="76" t="s">
        <v>14</v>
      </c>
      <c r="F275" s="76" t="s">
        <v>15</v>
      </c>
      <c r="G275" s="16">
        <v>100000</v>
      </c>
      <c r="H275" s="16">
        <f t="shared" si="4"/>
        <v>2000000</v>
      </c>
      <c r="I275" s="16">
        <v>20</v>
      </c>
    </row>
    <row r="276" spans="1:9" s="74" customFormat="1">
      <c r="A276" s="1156"/>
      <c r="B276" s="1119"/>
      <c r="C276" s="122" t="s">
        <v>5324</v>
      </c>
      <c r="D276" s="123" t="s">
        <v>55</v>
      </c>
      <c r="E276" s="77" t="s">
        <v>14</v>
      </c>
      <c r="F276" s="77" t="s">
        <v>15</v>
      </c>
      <c r="G276" s="52">
        <v>3500</v>
      </c>
      <c r="H276" s="52">
        <f t="shared" si="4"/>
        <v>525000</v>
      </c>
      <c r="I276" s="52">
        <v>150</v>
      </c>
    </row>
    <row r="277" spans="1:9" s="74" customFormat="1">
      <c r="A277" s="1156"/>
      <c r="B277" s="1119"/>
      <c r="C277" s="122" t="s">
        <v>5325</v>
      </c>
      <c r="D277" s="123" t="s">
        <v>4388</v>
      </c>
      <c r="E277" s="77" t="s">
        <v>14</v>
      </c>
      <c r="F277" s="77" t="s">
        <v>15</v>
      </c>
      <c r="G277" s="52">
        <v>8000</v>
      </c>
      <c r="H277" s="52">
        <f t="shared" si="4"/>
        <v>80000</v>
      </c>
      <c r="I277" s="52">
        <v>10</v>
      </c>
    </row>
    <row r="278" spans="1:9" s="74" customFormat="1">
      <c r="A278" s="1156"/>
      <c r="B278" s="1119"/>
      <c r="C278" s="122" t="s">
        <v>5323</v>
      </c>
      <c r="D278" s="123" t="s">
        <v>1857</v>
      </c>
      <c r="E278" s="77" t="s">
        <v>14</v>
      </c>
      <c r="F278" s="77" t="s">
        <v>15</v>
      </c>
      <c r="G278" s="52">
        <v>4000</v>
      </c>
      <c r="H278" s="52">
        <f t="shared" si="4"/>
        <v>400000</v>
      </c>
      <c r="I278" s="52">
        <v>100</v>
      </c>
    </row>
    <row r="279" spans="1:9" s="74" customFormat="1" ht="30">
      <c r="A279" s="1156"/>
      <c r="B279" s="1119"/>
      <c r="C279" s="117" t="s">
        <v>4389</v>
      </c>
      <c r="D279" s="115" t="s">
        <v>1195</v>
      </c>
      <c r="E279" s="264" t="s">
        <v>14</v>
      </c>
      <c r="F279" s="264" t="s">
        <v>15</v>
      </c>
      <c r="G279" s="3">
        <v>75000</v>
      </c>
      <c r="H279" s="3">
        <f t="shared" si="4"/>
        <v>675000</v>
      </c>
      <c r="I279" s="3">
        <v>9</v>
      </c>
    </row>
    <row r="280" spans="1:9" s="74" customFormat="1" ht="30">
      <c r="A280" s="1156"/>
      <c r="B280" s="1119"/>
      <c r="C280" s="117" t="s">
        <v>4390</v>
      </c>
      <c r="D280" s="115" t="s">
        <v>3576</v>
      </c>
      <c r="E280" s="264" t="s">
        <v>14</v>
      </c>
      <c r="F280" s="264" t="s">
        <v>15</v>
      </c>
      <c r="G280" s="3">
        <v>112200</v>
      </c>
      <c r="H280" s="3">
        <f t="shared" si="4"/>
        <v>1122000</v>
      </c>
      <c r="I280" s="3">
        <v>10</v>
      </c>
    </row>
    <row r="281" spans="1:9" s="74" customFormat="1" ht="30">
      <c r="A281" s="1156"/>
      <c r="B281" s="1119"/>
      <c r="C281" s="121">
        <v>31151120</v>
      </c>
      <c r="D281" s="120" t="s">
        <v>4391</v>
      </c>
      <c r="E281" s="76" t="s">
        <v>14</v>
      </c>
      <c r="F281" s="76" t="s">
        <v>15</v>
      </c>
      <c r="G281" s="16">
        <v>25000</v>
      </c>
      <c r="H281" s="16">
        <f t="shared" si="4"/>
        <v>500000</v>
      </c>
      <c r="I281" s="16">
        <v>20</v>
      </c>
    </row>
    <row r="282" spans="1:9" s="74" customFormat="1">
      <c r="A282" s="1156"/>
      <c r="B282" s="1119"/>
      <c r="C282" s="117" t="s">
        <v>4392</v>
      </c>
      <c r="D282" s="115" t="s">
        <v>377</v>
      </c>
      <c r="E282" s="264" t="s">
        <v>14</v>
      </c>
      <c r="F282" s="264" t="s">
        <v>15</v>
      </c>
      <c r="G282" s="3">
        <v>9400</v>
      </c>
      <c r="H282" s="3">
        <f t="shared" si="4"/>
        <v>940000</v>
      </c>
      <c r="I282" s="3">
        <v>100</v>
      </c>
    </row>
    <row r="283" spans="1:9" s="74" customFormat="1">
      <c r="A283" s="1156"/>
      <c r="B283" s="1119"/>
      <c r="C283" s="117" t="s">
        <v>4393</v>
      </c>
      <c r="D283" s="115" t="s">
        <v>377</v>
      </c>
      <c r="E283" s="264" t="s">
        <v>14</v>
      </c>
      <c r="F283" s="264" t="s">
        <v>15</v>
      </c>
      <c r="G283" s="3">
        <v>6600</v>
      </c>
      <c r="H283" s="3">
        <f t="shared" si="4"/>
        <v>594000</v>
      </c>
      <c r="I283" s="3">
        <v>90</v>
      </c>
    </row>
    <row r="284" spans="1:9" s="74" customFormat="1">
      <c r="A284" s="1156"/>
      <c r="B284" s="1119"/>
      <c r="C284" s="121">
        <v>32324900</v>
      </c>
      <c r="D284" s="120" t="s">
        <v>4394</v>
      </c>
      <c r="E284" s="76" t="s">
        <v>14</v>
      </c>
      <c r="F284" s="76" t="s">
        <v>15</v>
      </c>
      <c r="G284" s="16">
        <v>400000</v>
      </c>
      <c r="H284" s="16">
        <f t="shared" ref="H284:H394" si="5">G284*I284</f>
        <v>400000</v>
      </c>
      <c r="I284" s="16">
        <v>1</v>
      </c>
    </row>
    <row r="285" spans="1:9" s="74" customFormat="1">
      <c r="A285" s="1156"/>
      <c r="B285" s="1119"/>
      <c r="C285" s="121">
        <v>32324900</v>
      </c>
      <c r="D285" s="120" t="s">
        <v>4395</v>
      </c>
      <c r="E285" s="76" t="s">
        <v>14</v>
      </c>
      <c r="F285" s="76" t="s">
        <v>15</v>
      </c>
      <c r="G285" s="16">
        <v>400000</v>
      </c>
      <c r="H285" s="16">
        <f t="shared" si="5"/>
        <v>2000000</v>
      </c>
      <c r="I285" s="16">
        <v>5</v>
      </c>
    </row>
    <row r="286" spans="1:9" s="528" customFormat="1">
      <c r="A286" s="1156"/>
      <c r="B286" s="1119"/>
      <c r="C286" s="526" t="s">
        <v>6780</v>
      </c>
      <c r="D286" s="1" t="s">
        <v>6781</v>
      </c>
      <c r="E286" s="526" t="s">
        <v>126</v>
      </c>
      <c r="F286" s="526" t="s">
        <v>15</v>
      </c>
      <c r="G286" s="526">
        <v>0</v>
      </c>
      <c r="H286" s="526">
        <v>0</v>
      </c>
      <c r="I286" s="526">
        <v>1</v>
      </c>
    </row>
    <row r="287" spans="1:9" s="528" customFormat="1">
      <c r="A287" s="1156"/>
      <c r="B287" s="1119"/>
      <c r="C287" s="526" t="s">
        <v>6782</v>
      </c>
      <c r="D287" s="1" t="s">
        <v>115</v>
      </c>
      <c r="E287" s="526" t="s">
        <v>14</v>
      </c>
      <c r="F287" s="526" t="s">
        <v>15</v>
      </c>
      <c r="G287" s="526">
        <v>0</v>
      </c>
      <c r="H287" s="526">
        <v>0</v>
      </c>
      <c r="I287" s="526">
        <v>2</v>
      </c>
    </row>
    <row r="288" spans="1:9" s="528" customFormat="1">
      <c r="A288" s="1156"/>
      <c r="B288" s="1119"/>
      <c r="C288" s="526" t="s">
        <v>6783</v>
      </c>
      <c r="D288" s="1" t="s">
        <v>6784</v>
      </c>
      <c r="E288" s="526" t="s">
        <v>14</v>
      </c>
      <c r="F288" s="526" t="s">
        <v>15</v>
      </c>
      <c r="G288" s="526">
        <v>0</v>
      </c>
      <c r="H288" s="526">
        <v>0</v>
      </c>
      <c r="I288" s="526">
        <v>1</v>
      </c>
    </row>
    <row r="289" spans="1:9" s="528" customFormat="1">
      <c r="A289" s="1156"/>
      <c r="B289" s="1119"/>
      <c r="C289" s="526" t="s">
        <v>6785</v>
      </c>
      <c r="D289" s="1" t="s">
        <v>6786</v>
      </c>
      <c r="E289" s="526" t="s">
        <v>14</v>
      </c>
      <c r="F289" s="526" t="s">
        <v>15</v>
      </c>
      <c r="G289" s="526">
        <v>75000</v>
      </c>
      <c r="H289" s="526">
        <v>150000</v>
      </c>
      <c r="I289" s="526">
        <v>2</v>
      </c>
    </row>
    <row r="290" spans="1:9" s="528" customFormat="1">
      <c r="A290" s="1156"/>
      <c r="B290" s="1119"/>
      <c r="C290" s="526" t="s">
        <v>6787</v>
      </c>
      <c r="D290" s="1" t="s">
        <v>4446</v>
      </c>
      <c r="E290" s="526" t="s">
        <v>14</v>
      </c>
      <c r="F290" s="526" t="s">
        <v>15</v>
      </c>
      <c r="G290" s="526">
        <v>0</v>
      </c>
      <c r="H290" s="526">
        <v>0</v>
      </c>
      <c r="I290" s="526">
        <v>1</v>
      </c>
    </row>
    <row r="291" spans="1:9" s="528" customFormat="1">
      <c r="A291" s="1156"/>
      <c r="B291" s="1119"/>
      <c r="C291" s="526" t="s">
        <v>6788</v>
      </c>
      <c r="D291" s="1" t="s">
        <v>6789</v>
      </c>
      <c r="E291" s="526" t="s">
        <v>126</v>
      </c>
      <c r="F291" s="526" t="s">
        <v>15</v>
      </c>
      <c r="G291" s="526">
        <v>0</v>
      </c>
      <c r="H291" s="526">
        <v>0</v>
      </c>
      <c r="I291" s="526">
        <v>1</v>
      </c>
    </row>
    <row r="292" spans="1:9" s="528" customFormat="1">
      <c r="A292" s="1156"/>
      <c r="B292" s="1119"/>
      <c r="C292" s="526" t="s">
        <v>6790</v>
      </c>
      <c r="D292" s="1" t="s">
        <v>4446</v>
      </c>
      <c r="E292" s="526" t="s">
        <v>14</v>
      </c>
      <c r="F292" s="526" t="s">
        <v>15</v>
      </c>
      <c r="G292" s="526">
        <v>0</v>
      </c>
      <c r="H292" s="526">
        <v>0</v>
      </c>
      <c r="I292" s="526">
        <v>1</v>
      </c>
    </row>
    <row r="293" spans="1:9" s="528" customFormat="1" ht="30">
      <c r="A293" s="1156"/>
      <c r="B293" s="1119"/>
      <c r="C293" s="526" t="s">
        <v>6791</v>
      </c>
      <c r="D293" s="1" t="s">
        <v>4448</v>
      </c>
      <c r="E293" s="526" t="s">
        <v>126</v>
      </c>
      <c r="F293" s="526" t="s">
        <v>15</v>
      </c>
      <c r="G293" s="526">
        <v>0</v>
      </c>
      <c r="H293" s="526">
        <v>0</v>
      </c>
      <c r="I293" s="526">
        <v>1</v>
      </c>
    </row>
    <row r="294" spans="1:9" s="528" customFormat="1" ht="45">
      <c r="A294" s="1156"/>
      <c r="B294" s="1119"/>
      <c r="C294" s="526" t="s">
        <v>6792</v>
      </c>
      <c r="D294" s="1" t="s">
        <v>6793</v>
      </c>
      <c r="E294" s="526" t="s">
        <v>126</v>
      </c>
      <c r="F294" s="526" t="s">
        <v>15</v>
      </c>
      <c r="G294" s="526">
        <v>0</v>
      </c>
      <c r="H294" s="526">
        <v>0</v>
      </c>
      <c r="I294" s="526">
        <v>1</v>
      </c>
    </row>
    <row r="295" spans="1:9" s="528" customFormat="1">
      <c r="A295" s="1156"/>
      <c r="B295" s="1119"/>
      <c r="C295" s="526" t="s">
        <v>6794</v>
      </c>
      <c r="D295" s="1" t="s">
        <v>4046</v>
      </c>
      <c r="E295" s="526" t="s">
        <v>14</v>
      </c>
      <c r="F295" s="526" t="s">
        <v>15</v>
      </c>
      <c r="G295" s="526">
        <v>0</v>
      </c>
      <c r="H295" s="526">
        <v>0</v>
      </c>
      <c r="I295" s="526">
        <v>1</v>
      </c>
    </row>
    <row r="296" spans="1:9" s="528" customFormat="1">
      <c r="A296" s="1156"/>
      <c r="B296" s="1119"/>
      <c r="C296" s="526" t="s">
        <v>6795</v>
      </c>
      <c r="D296" s="1" t="s">
        <v>6796</v>
      </c>
      <c r="E296" s="526" t="s">
        <v>14</v>
      </c>
      <c r="F296" s="526" t="s">
        <v>15</v>
      </c>
      <c r="G296" s="526">
        <v>0</v>
      </c>
      <c r="H296" s="526">
        <v>0</v>
      </c>
      <c r="I296" s="526">
        <v>2</v>
      </c>
    </row>
    <row r="297" spans="1:9" s="528" customFormat="1">
      <c r="A297" s="1156"/>
      <c r="B297" s="1119"/>
      <c r="C297" s="526" t="s">
        <v>6797</v>
      </c>
      <c r="D297" s="1" t="s">
        <v>6798</v>
      </c>
      <c r="E297" s="526" t="s">
        <v>14</v>
      </c>
      <c r="F297" s="526" t="s">
        <v>15</v>
      </c>
      <c r="G297" s="526">
        <v>0</v>
      </c>
      <c r="H297" s="526">
        <v>0</v>
      </c>
      <c r="I297" s="526">
        <v>1</v>
      </c>
    </row>
    <row r="298" spans="1:9" s="528" customFormat="1">
      <c r="A298" s="1156"/>
      <c r="B298" s="1119"/>
      <c r="C298" s="526" t="s">
        <v>6799</v>
      </c>
      <c r="D298" s="1" t="s">
        <v>6800</v>
      </c>
      <c r="E298" s="526" t="s">
        <v>14</v>
      </c>
      <c r="F298" s="526" t="s">
        <v>15</v>
      </c>
      <c r="G298" s="526">
        <v>0</v>
      </c>
      <c r="H298" s="526">
        <v>0</v>
      </c>
      <c r="I298" s="526">
        <v>50</v>
      </c>
    </row>
    <row r="299" spans="1:9" s="533" customFormat="1">
      <c r="A299" s="1156"/>
      <c r="B299" s="1119"/>
      <c r="C299" s="532" t="s">
        <v>6831</v>
      </c>
      <c r="D299" s="1" t="s">
        <v>6321</v>
      </c>
      <c r="E299" s="532" t="s">
        <v>14</v>
      </c>
      <c r="F299" s="532" t="s">
        <v>15</v>
      </c>
      <c r="G299" s="532">
        <v>12500</v>
      </c>
      <c r="H299" s="535">
        <v>500</v>
      </c>
      <c r="I299" s="532">
        <v>40</v>
      </c>
    </row>
    <row r="300" spans="1:9" s="612" customFormat="1" ht="30">
      <c r="A300" s="1156"/>
      <c r="B300" s="1119"/>
      <c r="C300" s="611" t="s">
        <v>7225</v>
      </c>
      <c r="D300" s="1" t="s">
        <v>4448</v>
      </c>
      <c r="E300" s="611" t="s">
        <v>14</v>
      </c>
      <c r="F300" s="611" t="s">
        <v>15</v>
      </c>
      <c r="G300" s="611">
        <v>0</v>
      </c>
      <c r="H300" s="611">
        <v>0</v>
      </c>
      <c r="I300" s="383">
        <v>1</v>
      </c>
    </row>
    <row r="301" spans="1:9" s="612" customFormat="1" ht="30">
      <c r="A301" s="1156"/>
      <c r="B301" s="1119"/>
      <c r="C301" s="611" t="s">
        <v>7226</v>
      </c>
      <c r="D301" s="1" t="s">
        <v>4448</v>
      </c>
      <c r="E301" s="611" t="s">
        <v>14</v>
      </c>
      <c r="F301" s="611" t="s">
        <v>15</v>
      </c>
      <c r="G301" s="611">
        <v>0</v>
      </c>
      <c r="H301" s="611">
        <v>0</v>
      </c>
      <c r="I301" s="383">
        <v>1</v>
      </c>
    </row>
    <row r="302" spans="1:9" s="612" customFormat="1" ht="30">
      <c r="A302" s="1156"/>
      <c r="B302" s="1119"/>
      <c r="C302" s="611" t="s">
        <v>7224</v>
      </c>
      <c r="D302" s="1" t="s">
        <v>4448</v>
      </c>
      <c r="E302" s="611" t="s">
        <v>14</v>
      </c>
      <c r="F302" s="611" t="s">
        <v>15</v>
      </c>
      <c r="G302" s="611">
        <v>1500000</v>
      </c>
      <c r="H302" s="611">
        <v>1500000</v>
      </c>
      <c r="I302" s="383">
        <v>1</v>
      </c>
    </row>
    <row r="303" spans="1:9" s="528" customFormat="1" ht="30">
      <c r="A303" s="1156"/>
      <c r="B303" s="1119"/>
      <c r="C303" s="526" t="s">
        <v>6801</v>
      </c>
      <c r="D303" s="1" t="s">
        <v>4448</v>
      </c>
      <c r="E303" s="526" t="s">
        <v>126</v>
      </c>
      <c r="F303" s="526" t="s">
        <v>15</v>
      </c>
      <c r="G303" s="526">
        <v>0</v>
      </c>
      <c r="H303" s="526">
        <v>0</v>
      </c>
      <c r="I303" s="532">
        <v>1</v>
      </c>
    </row>
    <row r="304" spans="1:9" s="528" customFormat="1">
      <c r="A304" s="1156"/>
      <c r="B304" s="1119"/>
      <c r="C304" s="526" t="s">
        <v>6802</v>
      </c>
      <c r="D304" s="1" t="s">
        <v>6803</v>
      </c>
      <c r="E304" s="526" t="s">
        <v>14</v>
      </c>
      <c r="F304" s="526" t="s">
        <v>15</v>
      </c>
      <c r="G304" s="526">
        <v>0</v>
      </c>
      <c r="H304" s="526">
        <v>0</v>
      </c>
      <c r="I304" s="526">
        <v>2</v>
      </c>
    </row>
    <row r="305" spans="1:9" s="528" customFormat="1">
      <c r="A305" s="1156"/>
      <c r="B305" s="1119"/>
      <c r="C305" s="526" t="s">
        <v>6804</v>
      </c>
      <c r="D305" s="1" t="s">
        <v>6805</v>
      </c>
      <c r="E305" s="526" t="s">
        <v>14</v>
      </c>
      <c r="F305" s="526" t="s">
        <v>15</v>
      </c>
      <c r="G305" s="526">
        <v>0</v>
      </c>
      <c r="H305" s="526">
        <v>0</v>
      </c>
      <c r="I305" s="526">
        <v>1</v>
      </c>
    </row>
    <row r="306" spans="1:9" s="528" customFormat="1">
      <c r="A306" s="1156"/>
      <c r="B306" s="1119"/>
      <c r="C306" s="526" t="s">
        <v>6806</v>
      </c>
      <c r="D306" s="1" t="s">
        <v>6796</v>
      </c>
      <c r="E306" s="526" t="s">
        <v>14</v>
      </c>
      <c r="F306" s="526" t="s">
        <v>15</v>
      </c>
      <c r="G306" s="526">
        <v>0</v>
      </c>
      <c r="H306" s="526">
        <v>0</v>
      </c>
      <c r="I306" s="526">
        <v>2</v>
      </c>
    </row>
    <row r="307" spans="1:9" s="528" customFormat="1">
      <c r="A307" s="1156"/>
      <c r="B307" s="1119"/>
      <c r="C307" s="526" t="s">
        <v>6807</v>
      </c>
      <c r="D307" s="1" t="s">
        <v>6808</v>
      </c>
      <c r="E307" s="526" t="s">
        <v>14</v>
      </c>
      <c r="F307" s="526" t="s">
        <v>15</v>
      </c>
      <c r="G307" s="526">
        <v>0</v>
      </c>
      <c r="H307" s="657">
        <v>0</v>
      </c>
      <c r="I307" s="526">
        <v>2</v>
      </c>
    </row>
    <row r="308" spans="1:9" s="828" customFormat="1">
      <c r="A308" s="1156"/>
      <c r="B308" s="1119"/>
      <c r="C308" s="763" t="s">
        <v>8119</v>
      </c>
      <c r="D308" s="763" t="s">
        <v>5829</v>
      </c>
      <c r="E308" s="825" t="s">
        <v>14</v>
      </c>
      <c r="F308" s="825" t="s">
        <v>15</v>
      </c>
      <c r="G308" s="780">
        <v>160000</v>
      </c>
      <c r="H308" s="765">
        <v>640</v>
      </c>
      <c r="I308" s="780">
        <v>4</v>
      </c>
    </row>
    <row r="309" spans="1:9" s="828" customFormat="1">
      <c r="A309" s="1156"/>
      <c r="B309" s="1119"/>
      <c r="C309" s="763" t="s">
        <v>8120</v>
      </c>
      <c r="D309" s="763" t="s">
        <v>5829</v>
      </c>
      <c r="E309" s="825" t="s">
        <v>14</v>
      </c>
      <c r="F309" s="825" t="s">
        <v>15</v>
      </c>
      <c r="G309" s="780">
        <v>46000</v>
      </c>
      <c r="H309" s="765">
        <v>460</v>
      </c>
      <c r="I309" s="780">
        <v>10</v>
      </c>
    </row>
    <row r="310" spans="1:9" s="660" customFormat="1">
      <c r="A310" s="1156"/>
      <c r="B310" s="1119"/>
      <c r="C310" s="1" t="s">
        <v>7411</v>
      </c>
      <c r="D310" s="1" t="s">
        <v>5282</v>
      </c>
      <c r="E310" s="657" t="s">
        <v>14</v>
      </c>
      <c r="F310" s="657" t="s">
        <v>15</v>
      </c>
      <c r="G310" s="657">
        <v>200000</v>
      </c>
      <c r="H310" s="657">
        <v>200000</v>
      </c>
      <c r="I310" s="657">
        <v>1</v>
      </c>
    </row>
    <row r="311" spans="1:9" s="74" customFormat="1">
      <c r="A311" s="1156"/>
      <c r="B311" s="1119"/>
      <c r="C311" s="117" t="s">
        <v>4396</v>
      </c>
      <c r="D311" s="115" t="s">
        <v>3205</v>
      </c>
      <c r="E311" s="264" t="s">
        <v>14</v>
      </c>
      <c r="F311" s="264" t="s">
        <v>15</v>
      </c>
      <c r="G311" s="3">
        <v>368000</v>
      </c>
      <c r="H311" s="3">
        <f t="shared" si="5"/>
        <v>368000</v>
      </c>
      <c r="I311" s="3">
        <v>1</v>
      </c>
    </row>
    <row r="312" spans="1:9" s="74" customFormat="1">
      <c r="A312" s="1156"/>
      <c r="B312" s="1119"/>
      <c r="C312" s="122" t="s">
        <v>5326</v>
      </c>
      <c r="D312" s="123" t="s">
        <v>3076</v>
      </c>
      <c r="E312" s="77" t="s">
        <v>14</v>
      </c>
      <c r="F312" s="77" t="s">
        <v>15</v>
      </c>
      <c r="G312" s="52">
        <v>8000</v>
      </c>
      <c r="H312" s="52">
        <f t="shared" si="5"/>
        <v>160000</v>
      </c>
      <c r="I312" s="52">
        <v>20</v>
      </c>
    </row>
    <row r="313" spans="1:9" s="788" customFormat="1">
      <c r="A313" s="1156"/>
      <c r="B313" s="1119"/>
      <c r="C313" s="763" t="s">
        <v>7904</v>
      </c>
      <c r="D313" s="763" t="s">
        <v>6178</v>
      </c>
      <c r="E313" s="77" t="s">
        <v>14</v>
      </c>
      <c r="F313" s="77" t="s">
        <v>15</v>
      </c>
      <c r="G313" s="780">
        <v>30000</v>
      </c>
      <c r="H313" s="765">
        <v>30</v>
      </c>
      <c r="I313" s="780">
        <v>1</v>
      </c>
    </row>
    <row r="314" spans="1:9" s="788" customFormat="1">
      <c r="A314" s="1156"/>
      <c r="B314" s="1119"/>
      <c r="C314" s="763" t="s">
        <v>7905</v>
      </c>
      <c r="D314" s="763" t="s">
        <v>5278</v>
      </c>
      <c r="E314" s="77" t="s">
        <v>14</v>
      </c>
      <c r="F314" s="77" t="s">
        <v>401</v>
      </c>
      <c r="G314" s="780">
        <v>150</v>
      </c>
      <c r="H314" s="765">
        <v>150</v>
      </c>
      <c r="I314" s="780">
        <v>1000</v>
      </c>
    </row>
    <row r="315" spans="1:9" s="74" customFormat="1" ht="30">
      <c r="A315" s="1156"/>
      <c r="B315" s="1119"/>
      <c r="C315" s="123" t="s">
        <v>5330</v>
      </c>
      <c r="D315" s="123" t="s">
        <v>4397</v>
      </c>
      <c r="E315" s="123" t="s">
        <v>14</v>
      </c>
      <c r="F315" s="77" t="s">
        <v>15</v>
      </c>
      <c r="G315" s="52">
        <v>150</v>
      </c>
      <c r="H315" s="52">
        <f t="shared" si="5"/>
        <v>180000</v>
      </c>
      <c r="I315" s="52">
        <v>1200</v>
      </c>
    </row>
    <row r="316" spans="1:9" s="387" customFormat="1">
      <c r="A316" s="1156"/>
      <c r="B316" s="1119"/>
      <c r="C316" s="123" t="s">
        <v>6273</v>
      </c>
      <c r="D316" s="123" t="s">
        <v>6274</v>
      </c>
      <c r="E316" s="123" t="s">
        <v>14</v>
      </c>
      <c r="F316" s="77" t="s">
        <v>15</v>
      </c>
      <c r="G316" s="338">
        <v>55000</v>
      </c>
      <c r="H316" s="321">
        <v>4400</v>
      </c>
      <c r="I316" s="338">
        <v>80</v>
      </c>
    </row>
    <row r="317" spans="1:9" s="74" customFormat="1">
      <c r="A317" s="1156"/>
      <c r="B317" s="1119"/>
      <c r="C317" s="122" t="s">
        <v>5313</v>
      </c>
      <c r="D317" s="123" t="s">
        <v>4398</v>
      </c>
      <c r="E317" s="77" t="s">
        <v>14</v>
      </c>
      <c r="F317" s="77" t="s">
        <v>15</v>
      </c>
      <c r="G317" s="52">
        <v>8000</v>
      </c>
      <c r="H317" s="52">
        <f t="shared" si="5"/>
        <v>160000</v>
      </c>
      <c r="I317" s="52">
        <v>20</v>
      </c>
    </row>
    <row r="318" spans="1:9" s="95" customFormat="1">
      <c r="A318" s="1156"/>
      <c r="B318" s="1119"/>
      <c r="C318" s="122" t="s">
        <v>5327</v>
      </c>
      <c r="D318" s="123" t="s">
        <v>5328</v>
      </c>
      <c r="E318" s="77" t="s">
        <v>14</v>
      </c>
      <c r="F318" s="77" t="s">
        <v>15</v>
      </c>
      <c r="G318" s="52">
        <v>20000</v>
      </c>
      <c r="H318" s="52">
        <v>100000</v>
      </c>
      <c r="I318" s="52">
        <v>5</v>
      </c>
    </row>
    <row r="319" spans="1:9" s="95" customFormat="1">
      <c r="A319" s="1156"/>
      <c r="B319" s="1119"/>
      <c r="C319" s="122" t="s">
        <v>5329</v>
      </c>
      <c r="D319" s="123" t="s">
        <v>5328</v>
      </c>
      <c r="E319" s="77" t="s">
        <v>14</v>
      </c>
      <c r="F319" s="77" t="s">
        <v>15</v>
      </c>
      <c r="G319" s="52">
        <v>12000</v>
      </c>
      <c r="H319" s="52">
        <v>72000</v>
      </c>
      <c r="I319" s="52">
        <v>6</v>
      </c>
    </row>
    <row r="320" spans="1:9" s="502" customFormat="1">
      <c r="A320" s="1156"/>
      <c r="B320" s="1119"/>
      <c r="C320" s="508" t="s">
        <v>6728</v>
      </c>
      <c r="D320" s="507" t="s">
        <v>6703</v>
      </c>
      <c r="E320" s="77" t="s">
        <v>126</v>
      </c>
      <c r="F320" s="77" t="s">
        <v>121</v>
      </c>
      <c r="G320" s="372">
        <v>0</v>
      </c>
      <c r="H320" s="372">
        <v>0</v>
      </c>
      <c r="I320" s="372">
        <v>1</v>
      </c>
    </row>
    <row r="321" spans="1:13" s="95" customFormat="1">
      <c r="A321" s="1156"/>
      <c r="B321" s="1119"/>
      <c r="C321" s="122" t="s">
        <v>6700</v>
      </c>
      <c r="D321" s="122" t="s">
        <v>5806</v>
      </c>
      <c r="E321" s="77" t="s">
        <v>14</v>
      </c>
      <c r="F321" s="77" t="s">
        <v>15</v>
      </c>
      <c r="G321" s="97">
        <v>20000</v>
      </c>
      <c r="H321" s="380">
        <v>160</v>
      </c>
      <c r="I321" s="97">
        <v>8</v>
      </c>
    </row>
    <row r="322" spans="1:13" s="74" customFormat="1">
      <c r="A322" s="1156"/>
      <c r="B322" s="1119"/>
      <c r="C322" s="122" t="s">
        <v>5314</v>
      </c>
      <c r="D322" s="123" t="s">
        <v>4399</v>
      </c>
      <c r="E322" s="77" t="s">
        <v>14</v>
      </c>
      <c r="F322" s="77" t="s">
        <v>15</v>
      </c>
      <c r="G322" s="52">
        <v>20000</v>
      </c>
      <c r="H322" s="52">
        <f t="shared" si="5"/>
        <v>80000</v>
      </c>
      <c r="I322" s="52">
        <v>4</v>
      </c>
    </row>
    <row r="323" spans="1:13" s="593" customFormat="1">
      <c r="A323" s="1156"/>
      <c r="B323" s="1119"/>
      <c r="C323" s="123" t="s">
        <v>7176</v>
      </c>
      <c r="D323" s="123" t="s">
        <v>5829</v>
      </c>
      <c r="E323" s="77" t="s">
        <v>14</v>
      </c>
      <c r="F323" s="77" t="s">
        <v>15</v>
      </c>
      <c r="G323" s="123">
        <v>30000</v>
      </c>
      <c r="H323" s="602">
        <v>750</v>
      </c>
      <c r="I323" s="372">
        <v>25</v>
      </c>
    </row>
    <row r="324" spans="1:13" s="74" customFormat="1">
      <c r="A324" s="1156"/>
      <c r="B324" s="1119"/>
      <c r="C324" s="117" t="s">
        <v>4400</v>
      </c>
      <c r="D324" s="115" t="s">
        <v>1198</v>
      </c>
      <c r="E324" s="264" t="s">
        <v>14</v>
      </c>
      <c r="F324" s="264" t="s">
        <v>15</v>
      </c>
      <c r="G324" s="3">
        <v>40000</v>
      </c>
      <c r="H324" s="3">
        <f t="shared" si="5"/>
        <v>1000000</v>
      </c>
      <c r="I324" s="3">
        <v>25</v>
      </c>
    </row>
    <row r="325" spans="1:13" s="74" customFormat="1">
      <c r="A325" s="1156"/>
      <c r="B325" s="1119"/>
      <c r="C325" s="117" t="s">
        <v>4401</v>
      </c>
      <c r="D325" s="115" t="s">
        <v>1198</v>
      </c>
      <c r="E325" s="264" t="s">
        <v>14</v>
      </c>
      <c r="F325" s="264" t="s">
        <v>15</v>
      </c>
      <c r="G325" s="3">
        <v>70000</v>
      </c>
      <c r="H325" s="3">
        <f t="shared" si="5"/>
        <v>350000</v>
      </c>
      <c r="I325" s="3">
        <v>5</v>
      </c>
    </row>
    <row r="326" spans="1:13" s="74" customFormat="1" ht="30">
      <c r="A326" s="1156"/>
      <c r="B326" s="1119"/>
      <c r="C326" s="117" t="s">
        <v>4402</v>
      </c>
      <c r="D326" s="115" t="s">
        <v>464</v>
      </c>
      <c r="E326" s="264" t="s">
        <v>14</v>
      </c>
      <c r="F326" s="264" t="s">
        <v>15</v>
      </c>
      <c r="G326" s="3">
        <v>8000</v>
      </c>
      <c r="H326" s="3">
        <f>G326*I326</f>
        <v>160000</v>
      </c>
      <c r="I326" s="3">
        <v>20</v>
      </c>
    </row>
    <row r="327" spans="1:13" s="446" customFormat="1">
      <c r="A327" s="1156"/>
      <c r="B327" s="1119"/>
      <c r="C327" s="117" t="s">
        <v>6777</v>
      </c>
      <c r="D327" s="118" t="s">
        <v>5653</v>
      </c>
      <c r="E327" s="117" t="s">
        <v>14</v>
      </c>
      <c r="F327" s="117" t="s">
        <v>15</v>
      </c>
      <c r="G327" s="3">
        <v>70000</v>
      </c>
      <c r="H327" s="321">
        <v>140</v>
      </c>
      <c r="I327" s="3">
        <v>2</v>
      </c>
    </row>
    <row r="328" spans="1:13" s="446" customFormat="1">
      <c r="A328" s="1156"/>
      <c r="B328" s="1119"/>
      <c r="C328" s="117" t="s">
        <v>6440</v>
      </c>
      <c r="D328" s="118" t="s">
        <v>6441</v>
      </c>
      <c r="E328" s="117" t="s">
        <v>14</v>
      </c>
      <c r="F328" s="117" t="s">
        <v>15</v>
      </c>
      <c r="G328" s="3">
        <v>25000</v>
      </c>
      <c r="H328" s="321">
        <v>150</v>
      </c>
      <c r="I328" s="3">
        <v>6</v>
      </c>
    </row>
    <row r="329" spans="1:13" s="446" customFormat="1">
      <c r="A329" s="1156"/>
      <c r="B329" s="1119"/>
      <c r="C329" s="117" t="s">
        <v>6442</v>
      </c>
      <c r="D329" s="118" t="s">
        <v>55</v>
      </c>
      <c r="E329" s="117" t="s">
        <v>14</v>
      </c>
      <c r="F329" s="117" t="s">
        <v>15</v>
      </c>
      <c r="G329" s="3">
        <v>3500</v>
      </c>
      <c r="H329" s="321">
        <v>525</v>
      </c>
      <c r="I329" s="3">
        <v>150</v>
      </c>
    </row>
    <row r="330" spans="1:13" s="446" customFormat="1">
      <c r="A330" s="1156"/>
      <c r="B330" s="1119"/>
      <c r="C330" s="117" t="s">
        <v>6443</v>
      </c>
      <c r="D330" s="118" t="s">
        <v>4388</v>
      </c>
      <c r="E330" s="117" t="s">
        <v>14</v>
      </c>
      <c r="F330" s="117" t="s">
        <v>15</v>
      </c>
      <c r="G330" s="3">
        <v>10000</v>
      </c>
      <c r="H330" s="321">
        <v>100</v>
      </c>
      <c r="I330" s="3">
        <v>10</v>
      </c>
    </row>
    <row r="331" spans="1:13" s="446" customFormat="1">
      <c r="A331" s="1156"/>
      <c r="B331" s="1119"/>
      <c r="C331" s="117" t="s">
        <v>6444</v>
      </c>
      <c r="D331" s="118" t="s">
        <v>1857</v>
      </c>
      <c r="E331" s="117" t="s">
        <v>14</v>
      </c>
      <c r="F331" s="117" t="s">
        <v>15</v>
      </c>
      <c r="G331" s="3">
        <v>6500</v>
      </c>
      <c r="H331" s="321">
        <v>650</v>
      </c>
      <c r="I331" s="3">
        <v>100</v>
      </c>
    </row>
    <row r="332" spans="1:13" s="74" customFormat="1" ht="30">
      <c r="A332" s="1156"/>
      <c r="B332" s="1119"/>
      <c r="C332" s="117" t="s">
        <v>6700</v>
      </c>
      <c r="D332" s="115" t="s">
        <v>464</v>
      </c>
      <c r="E332" s="264" t="s">
        <v>14</v>
      </c>
      <c r="F332" s="264" t="s">
        <v>15</v>
      </c>
      <c r="G332" s="3">
        <v>8000</v>
      </c>
      <c r="H332" s="3">
        <f t="shared" si="5"/>
        <v>160000</v>
      </c>
      <c r="I332" s="3">
        <v>20</v>
      </c>
      <c r="M332" s="95"/>
    </row>
    <row r="333" spans="1:13" s="274" customFormat="1">
      <c r="A333" s="1156"/>
      <c r="B333" s="1119"/>
      <c r="C333" s="117" t="s">
        <v>5592</v>
      </c>
      <c r="D333" s="115" t="s">
        <v>5593</v>
      </c>
      <c r="E333" s="275" t="s">
        <v>14</v>
      </c>
      <c r="F333" s="275" t="s">
        <v>15</v>
      </c>
      <c r="G333" s="3">
        <v>45000</v>
      </c>
      <c r="H333" s="3">
        <f t="shared" ref="H333:H338" si="6">G333*I333</f>
        <v>135000</v>
      </c>
      <c r="I333" s="3">
        <v>3</v>
      </c>
    </row>
    <row r="334" spans="1:13" s="274" customFormat="1">
      <c r="A334" s="1156"/>
      <c r="B334" s="1119"/>
      <c r="C334" s="117" t="s">
        <v>5594</v>
      </c>
      <c r="D334" s="115" t="s">
        <v>4047</v>
      </c>
      <c r="E334" s="275" t="s">
        <v>14</v>
      </c>
      <c r="F334" s="275" t="s">
        <v>15</v>
      </c>
      <c r="G334" s="3">
        <v>400000</v>
      </c>
      <c r="H334" s="3">
        <f t="shared" si="6"/>
        <v>400000</v>
      </c>
      <c r="I334" s="3">
        <v>1</v>
      </c>
    </row>
    <row r="335" spans="1:13" s="274" customFormat="1">
      <c r="A335" s="1156"/>
      <c r="B335" s="1119"/>
      <c r="C335" s="117" t="s">
        <v>5595</v>
      </c>
      <c r="D335" s="115" t="s">
        <v>4047</v>
      </c>
      <c r="E335" s="275" t="s">
        <v>14</v>
      </c>
      <c r="F335" s="275" t="s">
        <v>15</v>
      </c>
      <c r="G335" s="3">
        <v>400000</v>
      </c>
      <c r="H335" s="3">
        <f t="shared" si="6"/>
        <v>2000000</v>
      </c>
      <c r="I335" s="3">
        <v>5</v>
      </c>
    </row>
    <row r="336" spans="1:13" s="274" customFormat="1">
      <c r="A336" s="1156"/>
      <c r="B336" s="1119"/>
      <c r="C336" s="117" t="s">
        <v>5596</v>
      </c>
      <c r="D336" s="115" t="s">
        <v>5597</v>
      </c>
      <c r="E336" s="275" t="s">
        <v>14</v>
      </c>
      <c r="F336" s="275" t="s">
        <v>15</v>
      </c>
      <c r="G336" s="3">
        <v>18000</v>
      </c>
      <c r="H336" s="3">
        <f t="shared" si="6"/>
        <v>360000</v>
      </c>
      <c r="I336" s="3">
        <v>20</v>
      </c>
    </row>
    <row r="337" spans="1:9" s="274" customFormat="1">
      <c r="A337" s="1156"/>
      <c r="B337" s="1119"/>
      <c r="C337" s="117" t="s">
        <v>5598</v>
      </c>
      <c r="D337" s="115" t="s">
        <v>5599</v>
      </c>
      <c r="E337" s="275" t="s">
        <v>14</v>
      </c>
      <c r="F337" s="275" t="s">
        <v>15</v>
      </c>
      <c r="G337" s="3">
        <v>70000</v>
      </c>
      <c r="H337" s="3">
        <f t="shared" si="6"/>
        <v>2100000</v>
      </c>
      <c r="I337" s="3">
        <v>30</v>
      </c>
    </row>
    <row r="338" spans="1:9" s="274" customFormat="1">
      <c r="A338" s="1156"/>
      <c r="B338" s="1119"/>
      <c r="C338" s="117" t="s">
        <v>5600</v>
      </c>
      <c r="D338" s="115" t="s">
        <v>4051</v>
      </c>
      <c r="E338" s="275" t="s">
        <v>14</v>
      </c>
      <c r="F338" s="275" t="s">
        <v>15</v>
      </c>
      <c r="G338" s="3">
        <v>80000</v>
      </c>
      <c r="H338" s="3">
        <f t="shared" si="6"/>
        <v>800000</v>
      </c>
      <c r="I338" s="3">
        <v>10</v>
      </c>
    </row>
    <row r="339" spans="1:9" s="74" customFormat="1">
      <c r="A339" s="1156"/>
      <c r="B339" s="1119"/>
      <c r="C339" s="117" t="s">
        <v>4403</v>
      </c>
      <c r="D339" s="115" t="s">
        <v>4404</v>
      </c>
      <c r="E339" s="264" t="s">
        <v>14</v>
      </c>
      <c r="F339" s="264" t="s">
        <v>15</v>
      </c>
      <c r="G339" s="3">
        <v>90000</v>
      </c>
      <c r="H339" s="3">
        <f t="shared" si="5"/>
        <v>900000</v>
      </c>
      <c r="I339" s="3">
        <v>10</v>
      </c>
    </row>
    <row r="340" spans="1:9" s="74" customFormat="1">
      <c r="A340" s="1156"/>
      <c r="B340" s="1119"/>
      <c r="C340" s="117" t="s">
        <v>4405</v>
      </c>
      <c r="D340" s="115" t="s">
        <v>465</v>
      </c>
      <c r="E340" s="264" t="s">
        <v>14</v>
      </c>
      <c r="F340" s="264" t="s">
        <v>15</v>
      </c>
      <c r="G340" s="3">
        <v>100000</v>
      </c>
      <c r="H340" s="3">
        <f t="shared" si="5"/>
        <v>1000000</v>
      </c>
      <c r="I340" s="3">
        <v>10</v>
      </c>
    </row>
    <row r="341" spans="1:9" s="74" customFormat="1">
      <c r="A341" s="1156"/>
      <c r="B341" s="1119"/>
      <c r="C341" s="117" t="s">
        <v>4406</v>
      </c>
      <c r="D341" s="115" t="s">
        <v>465</v>
      </c>
      <c r="E341" s="264" t="s">
        <v>14</v>
      </c>
      <c r="F341" s="264" t="s">
        <v>15</v>
      </c>
      <c r="G341" s="3">
        <v>100000</v>
      </c>
      <c r="H341" s="3">
        <f t="shared" si="5"/>
        <v>500000</v>
      </c>
      <c r="I341" s="3">
        <v>5</v>
      </c>
    </row>
    <row r="342" spans="1:9" s="74" customFormat="1">
      <c r="A342" s="1156"/>
      <c r="B342" s="1119"/>
      <c r="C342" s="117" t="s">
        <v>4407</v>
      </c>
      <c r="D342" s="115" t="s">
        <v>1863</v>
      </c>
      <c r="E342" s="264" t="s">
        <v>14</v>
      </c>
      <c r="F342" s="264" t="s">
        <v>15</v>
      </c>
      <c r="G342" s="3">
        <v>130000</v>
      </c>
      <c r="H342" s="3">
        <f t="shared" si="5"/>
        <v>390000</v>
      </c>
      <c r="I342" s="3">
        <v>3</v>
      </c>
    </row>
    <row r="343" spans="1:9" s="74" customFormat="1">
      <c r="A343" s="1156"/>
      <c r="B343" s="1119"/>
      <c r="C343" s="117" t="s">
        <v>4408</v>
      </c>
      <c r="D343" s="115" t="s">
        <v>1863</v>
      </c>
      <c r="E343" s="264" t="s">
        <v>14</v>
      </c>
      <c r="F343" s="264" t="s">
        <v>15</v>
      </c>
      <c r="G343" s="3">
        <v>180000</v>
      </c>
      <c r="H343" s="3">
        <f t="shared" si="5"/>
        <v>360000</v>
      </c>
      <c r="I343" s="3">
        <v>2</v>
      </c>
    </row>
    <row r="344" spans="1:9" s="74" customFormat="1">
      <c r="A344" s="1156"/>
      <c r="B344" s="1119"/>
      <c r="C344" s="117" t="s">
        <v>4409</v>
      </c>
      <c r="D344" s="115" t="s">
        <v>714</v>
      </c>
      <c r="E344" s="264" t="s">
        <v>14</v>
      </c>
      <c r="F344" s="264" t="s">
        <v>15</v>
      </c>
      <c r="G344" s="3">
        <v>41000</v>
      </c>
      <c r="H344" s="3">
        <f t="shared" si="5"/>
        <v>369000</v>
      </c>
      <c r="I344" s="3">
        <v>9</v>
      </c>
    </row>
    <row r="345" spans="1:9" s="74" customFormat="1">
      <c r="A345" s="1156"/>
      <c r="B345" s="1119"/>
      <c r="C345" s="117" t="s">
        <v>4410</v>
      </c>
      <c r="D345" s="115" t="s">
        <v>714</v>
      </c>
      <c r="E345" s="264" t="s">
        <v>14</v>
      </c>
      <c r="F345" s="264" t="s">
        <v>15</v>
      </c>
      <c r="G345" s="3">
        <v>53000</v>
      </c>
      <c r="H345" s="3">
        <f t="shared" si="5"/>
        <v>477000</v>
      </c>
      <c r="I345" s="3">
        <v>9</v>
      </c>
    </row>
    <row r="346" spans="1:9" s="74" customFormat="1">
      <c r="A346" s="1156"/>
      <c r="B346" s="1119"/>
      <c r="C346" s="117" t="s">
        <v>4411</v>
      </c>
      <c r="D346" s="118" t="s">
        <v>4412</v>
      </c>
      <c r="E346" s="264" t="s">
        <v>14</v>
      </c>
      <c r="F346" s="264" t="s">
        <v>15</v>
      </c>
      <c r="G346" s="3">
        <v>40000</v>
      </c>
      <c r="H346" s="3">
        <f t="shared" si="5"/>
        <v>1600000</v>
      </c>
      <c r="I346" s="3">
        <v>40</v>
      </c>
    </row>
    <row r="347" spans="1:9" s="74" customFormat="1">
      <c r="A347" s="1156"/>
      <c r="B347" s="1119"/>
      <c r="C347" s="117" t="s">
        <v>4413</v>
      </c>
      <c r="D347" s="115" t="s">
        <v>4414</v>
      </c>
      <c r="E347" s="264" t="s">
        <v>14</v>
      </c>
      <c r="F347" s="264" t="s">
        <v>15</v>
      </c>
      <c r="G347" s="3">
        <v>20000</v>
      </c>
      <c r="H347" s="3">
        <f t="shared" si="5"/>
        <v>200000</v>
      </c>
      <c r="I347" s="3">
        <v>10</v>
      </c>
    </row>
    <row r="348" spans="1:9" s="74" customFormat="1">
      <c r="A348" s="1156"/>
      <c r="B348" s="1119"/>
      <c r="C348" s="117" t="s">
        <v>4415</v>
      </c>
      <c r="D348" s="115" t="s">
        <v>1865</v>
      </c>
      <c r="E348" s="264" t="s">
        <v>14</v>
      </c>
      <c r="F348" s="264" t="s">
        <v>15</v>
      </c>
      <c r="G348" s="3">
        <v>30000</v>
      </c>
      <c r="H348" s="3">
        <f t="shared" si="5"/>
        <v>300000</v>
      </c>
      <c r="I348" s="3">
        <v>10</v>
      </c>
    </row>
    <row r="349" spans="1:9" s="74" customFormat="1">
      <c r="A349" s="1156"/>
      <c r="B349" s="1119"/>
      <c r="C349" s="117" t="s">
        <v>4416</v>
      </c>
      <c r="D349" s="115" t="s">
        <v>1866</v>
      </c>
      <c r="E349" s="264" t="s">
        <v>14</v>
      </c>
      <c r="F349" s="264" t="s">
        <v>15</v>
      </c>
      <c r="G349" s="3">
        <v>60000</v>
      </c>
      <c r="H349" s="3">
        <f t="shared" si="5"/>
        <v>1800000</v>
      </c>
      <c r="I349" s="3">
        <v>30</v>
      </c>
    </row>
    <row r="350" spans="1:9" s="74" customFormat="1">
      <c r="A350" s="1156"/>
      <c r="B350" s="1119"/>
      <c r="C350" s="117" t="s">
        <v>4417</v>
      </c>
      <c r="D350" s="115" t="s">
        <v>1866</v>
      </c>
      <c r="E350" s="264" t="s">
        <v>14</v>
      </c>
      <c r="F350" s="264" t="s">
        <v>15</v>
      </c>
      <c r="G350" s="3">
        <v>50000</v>
      </c>
      <c r="H350" s="3">
        <f t="shared" si="5"/>
        <v>450000</v>
      </c>
      <c r="I350" s="3">
        <v>9</v>
      </c>
    </row>
    <row r="351" spans="1:9" s="74" customFormat="1" ht="30">
      <c r="A351" s="1156"/>
      <c r="B351" s="1119"/>
      <c r="C351" s="117" t="s">
        <v>4418</v>
      </c>
      <c r="D351" s="115" t="s">
        <v>715</v>
      </c>
      <c r="E351" s="264" t="s">
        <v>14</v>
      </c>
      <c r="F351" s="264" t="s">
        <v>15</v>
      </c>
      <c r="G351" s="3">
        <v>50000</v>
      </c>
      <c r="H351" s="3">
        <f t="shared" si="5"/>
        <v>2500000</v>
      </c>
      <c r="I351" s="3">
        <v>50</v>
      </c>
    </row>
    <row r="352" spans="1:9" s="91" customFormat="1">
      <c r="A352" s="1156"/>
      <c r="B352" s="1119"/>
      <c r="C352" s="117" t="s">
        <v>5302</v>
      </c>
      <c r="D352" s="118" t="s">
        <v>456</v>
      </c>
      <c r="E352" s="264" t="s">
        <v>14</v>
      </c>
      <c r="F352" s="264" t="s">
        <v>15</v>
      </c>
      <c r="G352" s="3">
        <v>950000</v>
      </c>
      <c r="H352" s="3">
        <f t="shared" si="5"/>
        <v>950000</v>
      </c>
      <c r="I352" s="3">
        <v>1</v>
      </c>
    </row>
    <row r="353" spans="1:9" s="74" customFormat="1" ht="30">
      <c r="A353" s="1156"/>
      <c r="B353" s="1119"/>
      <c r="C353" s="121">
        <v>39132230</v>
      </c>
      <c r="D353" s="120" t="s">
        <v>4419</v>
      </c>
      <c r="E353" s="76" t="s">
        <v>14</v>
      </c>
      <c r="F353" s="76" t="s">
        <v>15</v>
      </c>
      <c r="G353" s="16">
        <v>70000</v>
      </c>
      <c r="H353" s="16">
        <f t="shared" si="5"/>
        <v>2100000</v>
      </c>
      <c r="I353" s="16">
        <v>30</v>
      </c>
    </row>
    <row r="354" spans="1:9" s="74" customFormat="1">
      <c r="A354" s="1156"/>
      <c r="B354" s="1119"/>
      <c r="C354" s="117" t="s">
        <v>4420</v>
      </c>
      <c r="D354" s="115" t="s">
        <v>2393</v>
      </c>
      <c r="E354" s="264" t="s">
        <v>14</v>
      </c>
      <c r="F354" s="264" t="s">
        <v>15</v>
      </c>
      <c r="G354" s="3">
        <v>60000</v>
      </c>
      <c r="H354" s="3">
        <f t="shared" si="5"/>
        <v>1200000</v>
      </c>
      <c r="I354" s="3">
        <v>20</v>
      </c>
    </row>
    <row r="355" spans="1:9" s="74" customFormat="1">
      <c r="A355" s="1156"/>
      <c r="B355" s="1119"/>
      <c r="C355" s="117" t="s">
        <v>4403</v>
      </c>
      <c r="D355" s="115" t="s">
        <v>2393</v>
      </c>
      <c r="E355" s="264" t="s">
        <v>14</v>
      </c>
      <c r="F355" s="264" t="s">
        <v>15</v>
      </c>
      <c r="G355" s="3">
        <v>25000</v>
      </c>
      <c r="H355" s="3">
        <f t="shared" si="5"/>
        <v>1000000</v>
      </c>
      <c r="I355" s="3">
        <v>40</v>
      </c>
    </row>
    <row r="356" spans="1:9" s="74" customFormat="1">
      <c r="A356" s="1156"/>
      <c r="B356" s="1119"/>
      <c r="C356" s="117" t="s">
        <v>4421</v>
      </c>
      <c r="D356" s="115" t="s">
        <v>4422</v>
      </c>
      <c r="E356" s="264" t="s">
        <v>14</v>
      </c>
      <c r="F356" s="264" t="s">
        <v>15</v>
      </c>
      <c r="G356" s="3">
        <v>30000</v>
      </c>
      <c r="H356" s="3">
        <f t="shared" si="5"/>
        <v>300000</v>
      </c>
      <c r="I356" s="3">
        <v>10</v>
      </c>
    </row>
    <row r="357" spans="1:9" s="74" customFormat="1">
      <c r="A357" s="1156"/>
      <c r="B357" s="1119"/>
      <c r="C357" s="117" t="s">
        <v>4423</v>
      </c>
      <c r="D357" s="115" t="s">
        <v>4422</v>
      </c>
      <c r="E357" s="264" t="s">
        <v>14</v>
      </c>
      <c r="F357" s="264" t="s">
        <v>15</v>
      </c>
      <c r="G357" s="3">
        <v>30000</v>
      </c>
      <c r="H357" s="3">
        <f t="shared" si="5"/>
        <v>600000</v>
      </c>
      <c r="I357" s="3">
        <v>20</v>
      </c>
    </row>
    <row r="358" spans="1:9" s="74" customFormat="1">
      <c r="A358" s="1156"/>
      <c r="B358" s="1119"/>
      <c r="C358" s="117" t="s">
        <v>4424</v>
      </c>
      <c r="D358" s="115" t="s">
        <v>4425</v>
      </c>
      <c r="E358" s="264" t="s">
        <v>14</v>
      </c>
      <c r="F358" s="264" t="s">
        <v>15</v>
      </c>
      <c r="G358" s="3">
        <v>15500</v>
      </c>
      <c r="H358" s="3">
        <f t="shared" si="5"/>
        <v>1550000</v>
      </c>
      <c r="I358" s="3">
        <v>100</v>
      </c>
    </row>
    <row r="359" spans="1:9" s="74" customFormat="1">
      <c r="A359" s="1156"/>
      <c r="B359" s="1119"/>
      <c r="C359" s="117" t="s">
        <v>4426</v>
      </c>
      <c r="D359" s="115" t="s">
        <v>1869</v>
      </c>
      <c r="E359" s="264" t="s">
        <v>14</v>
      </c>
      <c r="F359" s="264" t="s">
        <v>15</v>
      </c>
      <c r="G359" s="3">
        <v>60000</v>
      </c>
      <c r="H359" s="3">
        <f t="shared" si="5"/>
        <v>600000</v>
      </c>
      <c r="I359" s="3">
        <v>10</v>
      </c>
    </row>
    <row r="360" spans="1:9" s="74" customFormat="1">
      <c r="A360" s="1156"/>
      <c r="B360" s="1119"/>
      <c r="C360" s="117" t="s">
        <v>4427</v>
      </c>
      <c r="D360" s="115" t="s">
        <v>1869</v>
      </c>
      <c r="E360" s="264" t="s">
        <v>14</v>
      </c>
      <c r="F360" s="264" t="s">
        <v>15</v>
      </c>
      <c r="G360" s="3">
        <v>45000</v>
      </c>
      <c r="H360" s="3">
        <f t="shared" si="5"/>
        <v>405000</v>
      </c>
      <c r="I360" s="3">
        <v>9</v>
      </c>
    </row>
    <row r="361" spans="1:9" s="74" customFormat="1">
      <c r="A361" s="1156"/>
      <c r="B361" s="1119"/>
      <c r="C361" s="117" t="s">
        <v>4428</v>
      </c>
      <c r="D361" s="115" t="s">
        <v>3081</v>
      </c>
      <c r="E361" s="264" t="s">
        <v>14</v>
      </c>
      <c r="F361" s="264" t="s">
        <v>15</v>
      </c>
      <c r="G361" s="3">
        <v>295000</v>
      </c>
      <c r="H361" s="3">
        <f t="shared" si="5"/>
        <v>885000</v>
      </c>
      <c r="I361" s="3">
        <v>3</v>
      </c>
    </row>
    <row r="362" spans="1:9" s="74" customFormat="1">
      <c r="A362" s="1156"/>
      <c r="B362" s="1119"/>
      <c r="C362" s="114">
        <v>39711140</v>
      </c>
      <c r="D362" s="115" t="s">
        <v>1872</v>
      </c>
      <c r="E362" s="264" t="s">
        <v>14</v>
      </c>
      <c r="F362" s="264" t="s">
        <v>15</v>
      </c>
      <c r="G362" s="3">
        <v>80000</v>
      </c>
      <c r="H362" s="3">
        <f t="shared" si="5"/>
        <v>800000</v>
      </c>
      <c r="I362" s="3">
        <v>10</v>
      </c>
    </row>
    <row r="363" spans="1:9" s="74" customFormat="1">
      <c r="A363" s="1156"/>
      <c r="B363" s="1119"/>
      <c r="C363" s="115" t="s">
        <v>6832</v>
      </c>
      <c r="D363" s="115" t="s">
        <v>721</v>
      </c>
      <c r="E363" s="115" t="s">
        <v>14</v>
      </c>
      <c r="F363" s="115" t="s">
        <v>15</v>
      </c>
      <c r="G363" s="115">
        <v>800000</v>
      </c>
      <c r="H363" s="115">
        <f t="shared" si="5"/>
        <v>800000</v>
      </c>
      <c r="I363" s="115">
        <v>1</v>
      </c>
    </row>
    <row r="364" spans="1:9" s="74" customFormat="1">
      <c r="A364" s="1156"/>
      <c r="B364" s="1119"/>
      <c r="C364" s="117" t="s">
        <v>4429</v>
      </c>
      <c r="D364" s="115" t="s">
        <v>721</v>
      </c>
      <c r="E364" s="264" t="s">
        <v>14</v>
      </c>
      <c r="F364" s="264" t="s">
        <v>15</v>
      </c>
      <c r="G364" s="3">
        <v>255000</v>
      </c>
      <c r="H364" s="3">
        <f t="shared" si="5"/>
        <v>2295000</v>
      </c>
      <c r="I364" s="3">
        <v>9</v>
      </c>
    </row>
    <row r="365" spans="1:9" s="74" customFormat="1">
      <c r="A365" s="1156"/>
      <c r="B365" s="1119"/>
      <c r="C365" s="117" t="s">
        <v>4430</v>
      </c>
      <c r="D365" s="115" t="s">
        <v>4431</v>
      </c>
      <c r="E365" s="264" t="s">
        <v>14</v>
      </c>
      <c r="F365" s="264" t="s">
        <v>15</v>
      </c>
      <c r="G365" s="3">
        <v>5000</v>
      </c>
      <c r="H365" s="3">
        <f t="shared" si="5"/>
        <v>150000</v>
      </c>
      <c r="I365" s="3">
        <v>30</v>
      </c>
    </row>
    <row r="366" spans="1:9" s="74" customFormat="1">
      <c r="A366" s="1156"/>
      <c r="B366" s="1119"/>
      <c r="C366" s="121">
        <v>64211280</v>
      </c>
      <c r="D366" s="120" t="s">
        <v>4432</v>
      </c>
      <c r="E366" s="76" t="s">
        <v>14</v>
      </c>
      <c r="F366" s="76" t="s">
        <v>15</v>
      </c>
      <c r="G366" s="16">
        <v>20000</v>
      </c>
      <c r="H366" s="16">
        <f t="shared" si="5"/>
        <v>360000</v>
      </c>
      <c r="I366" s="16">
        <v>18</v>
      </c>
    </row>
    <row r="367" spans="1:9" s="74" customFormat="1">
      <c r="A367" s="1156"/>
      <c r="B367" s="1119"/>
      <c r="C367" s="117" t="s">
        <v>4433</v>
      </c>
      <c r="D367" s="115" t="s">
        <v>4434</v>
      </c>
      <c r="E367" s="264" t="s">
        <v>14</v>
      </c>
      <c r="F367" s="264" t="s">
        <v>15</v>
      </c>
      <c r="G367" s="3">
        <v>150000</v>
      </c>
      <c r="H367" s="3">
        <f t="shared" si="5"/>
        <v>900000</v>
      </c>
      <c r="I367" s="3">
        <v>6</v>
      </c>
    </row>
    <row r="368" spans="1:9" s="74" customFormat="1">
      <c r="A368" s="1156"/>
      <c r="B368" s="1119"/>
      <c r="C368" s="117" t="s">
        <v>4435</v>
      </c>
      <c r="D368" s="115" t="s">
        <v>4436</v>
      </c>
      <c r="E368" s="264" t="s">
        <v>14</v>
      </c>
      <c r="F368" s="264" t="s">
        <v>15</v>
      </c>
      <c r="G368" s="3">
        <v>350000</v>
      </c>
      <c r="H368" s="3">
        <f t="shared" si="5"/>
        <v>700000</v>
      </c>
      <c r="I368" s="3">
        <v>2</v>
      </c>
    </row>
    <row r="369" spans="1:9" s="74" customFormat="1">
      <c r="A369" s="1156"/>
      <c r="B369" s="1119"/>
      <c r="C369" s="117" t="s">
        <v>4437</v>
      </c>
      <c r="D369" s="115" t="s">
        <v>4438</v>
      </c>
      <c r="E369" s="264" t="s">
        <v>14</v>
      </c>
      <c r="F369" s="264" t="s">
        <v>15</v>
      </c>
      <c r="G369" s="3">
        <v>95000</v>
      </c>
      <c r="H369" s="3">
        <f t="shared" si="5"/>
        <v>3800000</v>
      </c>
      <c r="I369" s="3">
        <v>40</v>
      </c>
    </row>
    <row r="370" spans="1:9" s="74" customFormat="1">
      <c r="A370" s="1156"/>
      <c r="B370" s="1119"/>
      <c r="C370" s="117" t="s">
        <v>4439</v>
      </c>
      <c r="D370" s="118" t="s">
        <v>4440</v>
      </c>
      <c r="E370" s="264" t="s">
        <v>14</v>
      </c>
      <c r="F370" s="264" t="s">
        <v>15</v>
      </c>
      <c r="G370" s="3">
        <v>375000</v>
      </c>
      <c r="H370" s="3">
        <f t="shared" si="5"/>
        <v>750000</v>
      </c>
      <c r="I370" s="3">
        <v>2</v>
      </c>
    </row>
    <row r="371" spans="1:9" s="74" customFormat="1" ht="30">
      <c r="A371" s="1156"/>
      <c r="B371" s="1119"/>
      <c r="C371" s="117" t="s">
        <v>4441</v>
      </c>
      <c r="D371" s="118" t="s">
        <v>4442</v>
      </c>
      <c r="E371" s="264" t="s">
        <v>14</v>
      </c>
      <c r="F371" s="264" t="s">
        <v>15</v>
      </c>
      <c r="G371" s="3">
        <v>100000</v>
      </c>
      <c r="H371" s="3">
        <f t="shared" si="5"/>
        <v>100000</v>
      </c>
      <c r="I371" s="3">
        <v>1</v>
      </c>
    </row>
    <row r="372" spans="1:9" s="74" customFormat="1">
      <c r="A372" s="1156"/>
      <c r="B372" s="1119"/>
      <c r="C372" s="117" t="s">
        <v>4443</v>
      </c>
      <c r="D372" s="118" t="s">
        <v>4444</v>
      </c>
      <c r="E372" s="264" t="s">
        <v>14</v>
      </c>
      <c r="F372" s="264" t="s">
        <v>15</v>
      </c>
      <c r="G372" s="3">
        <v>350000</v>
      </c>
      <c r="H372" s="3">
        <f t="shared" si="5"/>
        <v>350000</v>
      </c>
      <c r="I372" s="3">
        <v>1</v>
      </c>
    </row>
    <row r="373" spans="1:9" s="74" customFormat="1">
      <c r="A373" s="1156"/>
      <c r="B373" s="1119"/>
      <c r="C373" s="117" t="s">
        <v>4445</v>
      </c>
      <c r="D373" s="118" t="s">
        <v>4446</v>
      </c>
      <c r="E373" s="264" t="s">
        <v>14</v>
      </c>
      <c r="F373" s="264" t="s">
        <v>15</v>
      </c>
      <c r="G373" s="3">
        <v>3000000</v>
      </c>
      <c r="H373" s="3">
        <f t="shared" si="5"/>
        <v>3000000</v>
      </c>
      <c r="I373" s="3">
        <v>1</v>
      </c>
    </row>
    <row r="374" spans="1:9" s="74" customFormat="1" ht="30">
      <c r="A374" s="1156"/>
      <c r="B374" s="1119"/>
      <c r="C374" s="117" t="s">
        <v>4447</v>
      </c>
      <c r="D374" s="118" t="s">
        <v>4448</v>
      </c>
      <c r="E374" s="264" t="s">
        <v>126</v>
      </c>
      <c r="F374" s="264" t="s">
        <v>15</v>
      </c>
      <c r="G374" s="3">
        <v>1500000</v>
      </c>
      <c r="H374" s="3">
        <f t="shared" si="5"/>
        <v>1500000</v>
      </c>
      <c r="I374" s="3">
        <v>1</v>
      </c>
    </row>
    <row r="375" spans="1:9" s="74" customFormat="1" ht="30">
      <c r="A375" s="1156"/>
      <c r="B375" s="1120"/>
      <c r="C375" s="121">
        <v>39138400</v>
      </c>
      <c r="D375" s="120" t="s">
        <v>4449</v>
      </c>
      <c r="E375" s="76" t="s">
        <v>14</v>
      </c>
      <c r="F375" s="76" t="s">
        <v>1844</v>
      </c>
      <c r="G375" s="16">
        <v>300000</v>
      </c>
      <c r="H375" s="16">
        <f t="shared" si="5"/>
        <v>1500000</v>
      </c>
      <c r="I375" s="16">
        <v>5</v>
      </c>
    </row>
    <row r="376" spans="1:9" s="74" customFormat="1" ht="30">
      <c r="A376" s="1156"/>
      <c r="B376" s="1118">
        <v>5129</v>
      </c>
      <c r="C376" s="117" t="s">
        <v>4450</v>
      </c>
      <c r="D376" s="115" t="s">
        <v>4451</v>
      </c>
      <c r="E376" s="264" t="s">
        <v>14</v>
      </c>
      <c r="F376" s="264" t="s">
        <v>15</v>
      </c>
      <c r="G376" s="3">
        <v>639000</v>
      </c>
      <c r="H376" s="3">
        <f t="shared" si="5"/>
        <v>7668000</v>
      </c>
      <c r="I376" s="3">
        <v>12</v>
      </c>
    </row>
    <row r="377" spans="1:9" s="90" customFormat="1">
      <c r="A377" s="1156"/>
      <c r="B377" s="1119"/>
      <c r="C377" s="115" t="s">
        <v>5272</v>
      </c>
      <c r="D377" s="115" t="s">
        <v>5273</v>
      </c>
      <c r="E377" s="264" t="s">
        <v>14</v>
      </c>
      <c r="F377" s="264" t="s">
        <v>15</v>
      </c>
      <c r="G377" s="3">
        <v>0</v>
      </c>
      <c r="H377" s="3">
        <v>0</v>
      </c>
      <c r="I377" s="3">
        <v>2</v>
      </c>
    </row>
    <row r="378" spans="1:9" s="90" customFormat="1">
      <c r="A378" s="1156"/>
      <c r="B378" s="1119"/>
      <c r="C378" s="115" t="s">
        <v>5274</v>
      </c>
      <c r="D378" s="115" t="s">
        <v>5273</v>
      </c>
      <c r="E378" s="264" t="s">
        <v>14</v>
      </c>
      <c r="F378" s="264" t="s">
        <v>15</v>
      </c>
      <c r="G378" s="3">
        <v>0</v>
      </c>
      <c r="H378" s="3">
        <v>0</v>
      </c>
      <c r="I378" s="3">
        <v>1</v>
      </c>
    </row>
    <row r="379" spans="1:9" s="90" customFormat="1">
      <c r="A379" s="1156"/>
      <c r="B379" s="1119"/>
      <c r="C379" s="115" t="s">
        <v>5275</v>
      </c>
      <c r="D379" s="115" t="s">
        <v>5276</v>
      </c>
      <c r="E379" s="264" t="s">
        <v>14</v>
      </c>
      <c r="F379" s="264" t="s">
        <v>15</v>
      </c>
      <c r="G379" s="3">
        <v>0</v>
      </c>
      <c r="H379" s="3">
        <v>0</v>
      </c>
      <c r="I379" s="3">
        <v>60</v>
      </c>
    </row>
    <row r="380" spans="1:9" s="90" customFormat="1">
      <c r="A380" s="1156"/>
      <c r="B380" s="1119"/>
      <c r="C380" s="115" t="s">
        <v>5277</v>
      </c>
      <c r="D380" s="115" t="s">
        <v>5278</v>
      </c>
      <c r="E380" s="264" t="s">
        <v>14</v>
      </c>
      <c r="F380" s="264" t="s">
        <v>401</v>
      </c>
      <c r="G380" s="3">
        <v>0</v>
      </c>
      <c r="H380" s="3">
        <v>0</v>
      </c>
      <c r="I380" s="3">
        <v>120</v>
      </c>
    </row>
    <row r="381" spans="1:9" s="90" customFormat="1" ht="45">
      <c r="A381" s="1156"/>
      <c r="B381" s="1119"/>
      <c r="C381" s="115" t="s">
        <v>5279</v>
      </c>
      <c r="D381" s="115" t="s">
        <v>5280</v>
      </c>
      <c r="E381" s="264" t="s">
        <v>14</v>
      </c>
      <c r="F381" s="264" t="s">
        <v>15</v>
      </c>
      <c r="G381" s="3">
        <v>0</v>
      </c>
      <c r="H381" s="3">
        <v>0</v>
      </c>
      <c r="I381" s="3">
        <v>1</v>
      </c>
    </row>
    <row r="382" spans="1:9" s="734" customFormat="1">
      <c r="A382" s="1156"/>
      <c r="B382" s="1119"/>
      <c r="C382" s="712" t="s">
        <v>7700</v>
      </c>
      <c r="D382" s="712" t="s">
        <v>6332</v>
      </c>
      <c r="E382" s="729" t="s">
        <v>14</v>
      </c>
      <c r="F382" s="729" t="s">
        <v>15</v>
      </c>
      <c r="G382" s="713">
        <v>275000</v>
      </c>
      <c r="H382" s="3">
        <f>G382*I382</f>
        <v>550000</v>
      </c>
      <c r="I382" s="713">
        <v>2</v>
      </c>
    </row>
    <row r="383" spans="1:9" s="734" customFormat="1">
      <c r="A383" s="1156"/>
      <c r="B383" s="1119"/>
      <c r="C383" s="712" t="s">
        <v>7701</v>
      </c>
      <c r="D383" s="712" t="s">
        <v>6332</v>
      </c>
      <c r="E383" s="729" t="s">
        <v>14</v>
      </c>
      <c r="F383" s="729" t="s">
        <v>15</v>
      </c>
      <c r="G383" s="713">
        <v>245000</v>
      </c>
      <c r="H383" s="3">
        <f>G383*I383</f>
        <v>1470000</v>
      </c>
      <c r="I383" s="713">
        <v>6</v>
      </c>
    </row>
    <row r="384" spans="1:9" s="90" customFormat="1">
      <c r="A384" s="1156"/>
      <c r="B384" s="1119"/>
      <c r="C384" s="115" t="s">
        <v>5281</v>
      </c>
      <c r="D384" s="115" t="s">
        <v>5282</v>
      </c>
      <c r="E384" s="264" t="s">
        <v>14</v>
      </c>
      <c r="F384" s="264" t="s">
        <v>15</v>
      </c>
      <c r="G384" s="3">
        <v>0</v>
      </c>
      <c r="H384" s="3">
        <v>0</v>
      </c>
      <c r="I384" s="3">
        <v>2</v>
      </c>
    </row>
    <row r="385" spans="1:9" s="90" customFormat="1">
      <c r="A385" s="1156"/>
      <c r="B385" s="1119"/>
      <c r="C385" s="115" t="s">
        <v>5283</v>
      </c>
      <c r="D385" s="115" t="s">
        <v>5284</v>
      </c>
      <c r="E385" s="264" t="s">
        <v>14</v>
      </c>
      <c r="F385" s="264" t="s">
        <v>15</v>
      </c>
      <c r="G385" s="3">
        <v>0</v>
      </c>
      <c r="H385" s="3">
        <v>0</v>
      </c>
      <c r="I385" s="3">
        <v>1</v>
      </c>
    </row>
    <row r="386" spans="1:9" s="90" customFormat="1">
      <c r="A386" s="1156"/>
      <c r="B386" s="1119"/>
      <c r="C386" s="115" t="s">
        <v>5285</v>
      </c>
      <c r="D386" s="115" t="s">
        <v>5286</v>
      </c>
      <c r="E386" s="264" t="s">
        <v>14</v>
      </c>
      <c r="F386" s="264" t="s">
        <v>469</v>
      </c>
      <c r="G386" s="3">
        <v>0</v>
      </c>
      <c r="H386" s="3">
        <v>0</v>
      </c>
      <c r="I386" s="3">
        <v>2.8</v>
      </c>
    </row>
    <row r="387" spans="1:9" s="754" customFormat="1">
      <c r="A387" s="1156"/>
      <c r="B387" s="1119"/>
      <c r="C387" s="763" t="s">
        <v>7790</v>
      </c>
      <c r="D387" s="763" t="s">
        <v>6332</v>
      </c>
      <c r="E387" s="752" t="s">
        <v>14</v>
      </c>
      <c r="F387" s="752" t="s">
        <v>15</v>
      </c>
      <c r="G387" s="1058">
        <v>53660000</v>
      </c>
      <c r="H387" s="1058">
        <v>53660000</v>
      </c>
      <c r="I387" s="3">
        <v>1</v>
      </c>
    </row>
    <row r="388" spans="1:9" s="762" customFormat="1">
      <c r="A388" s="1156"/>
      <c r="B388" s="1119"/>
      <c r="C388" s="763" t="s">
        <v>7791</v>
      </c>
      <c r="D388" s="763" t="s">
        <v>7792</v>
      </c>
      <c r="E388" s="758" t="s">
        <v>126</v>
      </c>
      <c r="F388" s="758" t="s">
        <v>15</v>
      </c>
      <c r="G388" s="3">
        <v>0</v>
      </c>
      <c r="H388" s="3">
        <v>0</v>
      </c>
      <c r="I388" s="3">
        <v>185</v>
      </c>
    </row>
    <row r="389" spans="1:9" s="90" customFormat="1" ht="30">
      <c r="A389" s="1156"/>
      <c r="B389" s="1119"/>
      <c r="C389" s="115" t="s">
        <v>5287</v>
      </c>
      <c r="D389" s="115" t="s">
        <v>5288</v>
      </c>
      <c r="E389" s="264" t="s">
        <v>14</v>
      </c>
      <c r="F389" s="264" t="s">
        <v>1844</v>
      </c>
      <c r="G389" s="3">
        <v>0</v>
      </c>
      <c r="H389" s="3">
        <v>0</v>
      </c>
      <c r="I389" s="3">
        <v>1</v>
      </c>
    </row>
    <row r="390" spans="1:9" s="394" customFormat="1">
      <c r="A390" s="1156"/>
      <c r="B390" s="1119"/>
      <c r="C390" s="115" t="s">
        <v>5287</v>
      </c>
      <c r="D390" s="115" t="s">
        <v>6288</v>
      </c>
      <c r="E390" s="392" t="s">
        <v>14</v>
      </c>
      <c r="F390" s="392" t="s">
        <v>15</v>
      </c>
      <c r="G390" s="780">
        <v>71279.06</v>
      </c>
      <c r="H390" s="781">
        <v>9195.0000300000011</v>
      </c>
      <c r="I390" s="351">
        <v>129</v>
      </c>
    </row>
    <row r="391" spans="1:9" s="298" customFormat="1" ht="30">
      <c r="A391" s="1156"/>
      <c r="B391" s="1119"/>
      <c r="C391" s="115" t="s">
        <v>5643</v>
      </c>
      <c r="D391" s="115" t="s">
        <v>5308</v>
      </c>
      <c r="E391" s="291" t="s">
        <v>14</v>
      </c>
      <c r="F391" s="291" t="s">
        <v>1844</v>
      </c>
      <c r="G391" s="3">
        <v>0</v>
      </c>
      <c r="H391" s="3">
        <v>0</v>
      </c>
      <c r="I391" s="3">
        <v>1</v>
      </c>
    </row>
    <row r="392" spans="1:9" s="90" customFormat="1" ht="45">
      <c r="A392" s="1156"/>
      <c r="B392" s="1119"/>
      <c r="C392" s="115" t="s">
        <v>5289</v>
      </c>
      <c r="D392" s="115" t="s">
        <v>5290</v>
      </c>
      <c r="E392" s="264" t="s">
        <v>14</v>
      </c>
      <c r="F392" s="264" t="s">
        <v>121</v>
      </c>
      <c r="G392" s="3">
        <v>0</v>
      </c>
      <c r="H392" s="3">
        <v>0</v>
      </c>
      <c r="I392" s="3" t="s">
        <v>5291</v>
      </c>
    </row>
    <row r="393" spans="1:9" s="95" customFormat="1" ht="30">
      <c r="A393" s="1156"/>
      <c r="B393" s="1119"/>
      <c r="C393" s="115" t="s">
        <v>5307</v>
      </c>
      <c r="D393" s="115" t="s">
        <v>5308</v>
      </c>
      <c r="E393" s="264" t="s">
        <v>14</v>
      </c>
      <c r="F393" s="264" t="s">
        <v>1844</v>
      </c>
      <c r="G393" s="3">
        <v>0</v>
      </c>
      <c r="H393" s="3">
        <v>0</v>
      </c>
      <c r="I393" s="3">
        <v>1</v>
      </c>
    </row>
    <row r="394" spans="1:9" s="74" customFormat="1">
      <c r="A394" s="1156"/>
      <c r="B394" s="1119"/>
      <c r="C394" s="118" t="s">
        <v>4452</v>
      </c>
      <c r="D394" s="115" t="s">
        <v>4453</v>
      </c>
      <c r="E394" s="264" t="s">
        <v>126</v>
      </c>
      <c r="F394" s="264" t="s">
        <v>15</v>
      </c>
      <c r="G394" s="97">
        <v>60000</v>
      </c>
      <c r="H394" s="3">
        <f t="shared" si="5"/>
        <v>1500000</v>
      </c>
      <c r="I394" s="3">
        <v>25</v>
      </c>
    </row>
    <row r="395" spans="1:9" s="98" customFormat="1">
      <c r="A395" s="1156"/>
      <c r="B395" s="1120"/>
      <c r="C395" s="195" t="s">
        <v>5726</v>
      </c>
      <c r="D395" s="196" t="s">
        <v>5427</v>
      </c>
      <c r="E395" s="197" t="s">
        <v>14</v>
      </c>
      <c r="F395" s="197" t="s">
        <v>469</v>
      </c>
      <c r="G395" s="581">
        <v>326667</v>
      </c>
      <c r="H395" s="3">
        <f>G395*I395</f>
        <v>3920004</v>
      </c>
      <c r="I395" s="3">
        <v>12</v>
      </c>
    </row>
    <row r="396" spans="1:9" s="109" customFormat="1">
      <c r="A396" s="1156"/>
      <c r="B396" s="929"/>
      <c r="C396" s="111"/>
      <c r="D396" s="111"/>
      <c r="E396" s="264"/>
      <c r="F396" s="264"/>
      <c r="G396" s="3"/>
      <c r="H396" s="3"/>
      <c r="I396" s="3"/>
    </row>
    <row r="397" spans="1:9" s="74" customFormat="1" ht="15" customHeight="1">
      <c r="A397" s="1156"/>
      <c r="B397" s="1087" t="s">
        <v>154</v>
      </c>
      <c r="C397" s="1088"/>
      <c r="D397" s="1088"/>
      <c r="E397" s="1088"/>
      <c r="F397" s="1088"/>
      <c r="G397" s="1089"/>
      <c r="H397" s="267">
        <f>SUM(H405:H416)</f>
        <v>98500010.409999996</v>
      </c>
      <c r="I397" s="267"/>
    </row>
    <row r="398" spans="1:9" s="754" customFormat="1" ht="15" customHeight="1">
      <c r="A398" s="1156"/>
      <c r="B398" s="763" t="s">
        <v>5294</v>
      </c>
      <c r="C398" s="763" t="s">
        <v>7789</v>
      </c>
      <c r="D398" s="763" t="s">
        <v>4060</v>
      </c>
      <c r="E398" s="752" t="s">
        <v>149</v>
      </c>
      <c r="F398" s="752" t="s">
        <v>121</v>
      </c>
      <c r="G398" s="765">
        <v>0</v>
      </c>
      <c r="H398" s="765">
        <v>0</v>
      </c>
      <c r="I398" s="753">
        <v>1</v>
      </c>
    </row>
    <row r="399" spans="1:9" s="750" customFormat="1" ht="15" customHeight="1">
      <c r="A399" s="1156"/>
      <c r="B399" s="432" t="s">
        <v>5661</v>
      </c>
      <c r="C399" s="432" t="s">
        <v>7746</v>
      </c>
      <c r="D399" s="432" t="s">
        <v>7747</v>
      </c>
      <c r="E399" s="115" t="s">
        <v>7660</v>
      </c>
      <c r="F399" s="115" t="s">
        <v>121</v>
      </c>
      <c r="G399" s="380">
        <v>0</v>
      </c>
      <c r="H399" s="380">
        <v>0</v>
      </c>
      <c r="I399" s="749">
        <v>1</v>
      </c>
    </row>
    <row r="400" spans="1:9" s="734" customFormat="1" ht="15" customHeight="1">
      <c r="A400" s="1156"/>
      <c r="B400" s="432">
        <v>5113</v>
      </c>
      <c r="C400" s="115" t="s">
        <v>7710</v>
      </c>
      <c r="D400" s="115" t="s">
        <v>4060</v>
      </c>
      <c r="E400" s="115" t="s">
        <v>7660</v>
      </c>
      <c r="F400" s="115" t="s">
        <v>121</v>
      </c>
      <c r="G400" s="380">
        <v>0</v>
      </c>
      <c r="H400" s="380">
        <v>0</v>
      </c>
      <c r="I400" s="733">
        <v>1</v>
      </c>
    </row>
    <row r="401" spans="1:10" s="734" customFormat="1" ht="15" customHeight="1">
      <c r="A401" s="1156"/>
      <c r="B401" s="432" t="s">
        <v>5264</v>
      </c>
      <c r="C401" s="115" t="s">
        <v>7711</v>
      </c>
      <c r="D401" s="115" t="s">
        <v>4060</v>
      </c>
      <c r="E401" s="115" t="s">
        <v>7660</v>
      </c>
      <c r="F401" s="115" t="s">
        <v>121</v>
      </c>
      <c r="G401" s="380">
        <v>0</v>
      </c>
      <c r="H401" s="380">
        <v>0</v>
      </c>
      <c r="I401" s="733">
        <v>1</v>
      </c>
    </row>
    <row r="402" spans="1:10" s="593" customFormat="1" ht="15" customHeight="1">
      <c r="A402" s="1156"/>
      <c r="B402" s="599" t="s">
        <v>5264</v>
      </c>
      <c r="C402" s="115" t="s">
        <v>7165</v>
      </c>
      <c r="D402" s="115" t="s">
        <v>4060</v>
      </c>
      <c r="E402" s="115" t="s">
        <v>126</v>
      </c>
      <c r="F402" s="115" t="s">
        <v>121</v>
      </c>
      <c r="G402" s="115">
        <v>2856800</v>
      </c>
      <c r="H402" s="115">
        <v>2856800</v>
      </c>
      <c r="I402" s="592">
        <v>1</v>
      </c>
    </row>
    <row r="403" spans="1:10" s="828" customFormat="1" ht="15" customHeight="1">
      <c r="A403" s="1156"/>
      <c r="B403" s="763" t="s">
        <v>5264</v>
      </c>
      <c r="C403" s="763" t="s">
        <v>8164</v>
      </c>
      <c r="D403" s="763" t="s">
        <v>4060</v>
      </c>
      <c r="E403" s="115" t="s">
        <v>7660</v>
      </c>
      <c r="F403" s="115" t="s">
        <v>121</v>
      </c>
      <c r="G403" s="764">
        <v>65240788</v>
      </c>
      <c r="H403" s="764">
        <v>65240788</v>
      </c>
      <c r="I403" s="827">
        <v>1</v>
      </c>
    </row>
    <row r="404" spans="1:10" s="734" customFormat="1" ht="15" customHeight="1">
      <c r="A404" s="1156"/>
      <c r="B404" s="607"/>
    </row>
    <row r="405" spans="1:10" s="74" customFormat="1" ht="75">
      <c r="A405" s="1156"/>
      <c r="B405" s="1118">
        <v>4234</v>
      </c>
      <c r="C405" s="117" t="s">
        <v>4454</v>
      </c>
      <c r="D405" s="115" t="s">
        <v>4455</v>
      </c>
      <c r="E405" s="264" t="s">
        <v>149</v>
      </c>
      <c r="F405" s="264" t="s">
        <v>121</v>
      </c>
      <c r="G405" s="3">
        <v>53000000</v>
      </c>
      <c r="H405" s="3">
        <f t="shared" ref="H405:H418" si="7">G405*I405</f>
        <v>53000000</v>
      </c>
      <c r="I405" s="3">
        <v>1</v>
      </c>
      <c r="J405" s="1051"/>
    </row>
    <row r="406" spans="1:10" s="74" customFormat="1" ht="75">
      <c r="A406" s="1156"/>
      <c r="B406" s="1120"/>
      <c r="C406" s="117" t="s">
        <v>4456</v>
      </c>
      <c r="D406" s="115" t="s">
        <v>4457</v>
      </c>
      <c r="E406" s="264" t="s">
        <v>149</v>
      </c>
      <c r="F406" s="264" t="s">
        <v>121</v>
      </c>
      <c r="G406" s="3">
        <v>0</v>
      </c>
      <c r="H406" s="3">
        <f t="shared" si="7"/>
        <v>0</v>
      </c>
      <c r="I406" s="3">
        <v>1</v>
      </c>
    </row>
    <row r="407" spans="1:10" s="720" customFormat="1">
      <c r="A407" s="1156"/>
      <c r="B407" s="432" t="s">
        <v>5264</v>
      </c>
      <c r="C407" s="432" t="s">
        <v>7666</v>
      </c>
      <c r="D407" s="432" t="s">
        <v>4060</v>
      </c>
      <c r="E407" s="716" t="s">
        <v>7660</v>
      </c>
      <c r="F407" s="716" t="s">
        <v>121</v>
      </c>
      <c r="G407" s="380">
        <v>0</v>
      </c>
      <c r="H407" s="380">
        <v>0</v>
      </c>
      <c r="I407" s="3">
        <v>1</v>
      </c>
    </row>
    <row r="408" spans="1:10" s="567" customFormat="1" ht="30">
      <c r="A408" s="1156"/>
      <c r="B408" s="383">
        <v>5129</v>
      </c>
      <c r="C408" s="117" t="s">
        <v>6976</v>
      </c>
      <c r="D408" s="117" t="s">
        <v>4060</v>
      </c>
      <c r="E408" s="117" t="s">
        <v>126</v>
      </c>
      <c r="F408" s="563" t="s">
        <v>121</v>
      </c>
      <c r="G408" s="3">
        <v>0</v>
      </c>
      <c r="H408" s="3">
        <f t="shared" si="7"/>
        <v>0</v>
      </c>
      <c r="I408" s="3">
        <v>1</v>
      </c>
    </row>
    <row r="409" spans="1:10" s="567" customFormat="1" ht="30">
      <c r="A409" s="1156"/>
      <c r="B409" s="383">
        <v>5129</v>
      </c>
      <c r="C409" s="117" t="s">
        <v>6975</v>
      </c>
      <c r="D409" s="117" t="s">
        <v>4060</v>
      </c>
      <c r="E409" s="117" t="s">
        <v>126</v>
      </c>
      <c r="F409" s="563" t="s">
        <v>121</v>
      </c>
      <c r="G409" s="3">
        <v>0</v>
      </c>
      <c r="H409" s="3">
        <f t="shared" ref="H409" si="8">G409*I409</f>
        <v>0</v>
      </c>
      <c r="I409" s="3">
        <v>1</v>
      </c>
    </row>
    <row r="410" spans="1:10" s="375" customFormat="1" ht="30">
      <c r="A410" s="1156"/>
      <c r="B410" s="383">
        <v>5129</v>
      </c>
      <c r="C410" s="117" t="s">
        <v>6269</v>
      </c>
      <c r="D410" s="117" t="s">
        <v>4060</v>
      </c>
      <c r="E410" s="374" t="s">
        <v>126</v>
      </c>
      <c r="F410" s="374" t="s">
        <v>121</v>
      </c>
      <c r="G410" s="337">
        <v>65374.41</v>
      </c>
      <c r="H410" s="337">
        <v>65374.41</v>
      </c>
      <c r="I410" s="351">
        <v>1</v>
      </c>
    </row>
    <row r="411" spans="1:10" s="556" customFormat="1" ht="30">
      <c r="A411" s="1156"/>
      <c r="B411" s="383">
        <v>5113</v>
      </c>
      <c r="C411" s="117" t="s">
        <v>6897</v>
      </c>
      <c r="D411" s="117" t="s">
        <v>4060</v>
      </c>
      <c r="E411" s="117" t="s">
        <v>126</v>
      </c>
      <c r="F411" s="553" t="s">
        <v>121</v>
      </c>
      <c r="G411" s="529">
        <v>880400</v>
      </c>
      <c r="H411" s="529">
        <v>880400</v>
      </c>
      <c r="I411" s="351">
        <v>1</v>
      </c>
    </row>
    <row r="412" spans="1:10" s="74" customFormat="1" ht="90">
      <c r="A412" s="1156"/>
      <c r="B412" s="1118">
        <v>5113</v>
      </c>
      <c r="C412" s="117" t="s">
        <v>4458</v>
      </c>
      <c r="D412" s="115" t="s">
        <v>4459</v>
      </c>
      <c r="E412" s="264" t="s">
        <v>126</v>
      </c>
      <c r="F412" s="264" t="s">
        <v>121</v>
      </c>
      <c r="G412" s="3">
        <v>0</v>
      </c>
      <c r="H412" s="3">
        <f t="shared" si="7"/>
        <v>0</v>
      </c>
      <c r="I412" s="3">
        <v>1</v>
      </c>
    </row>
    <row r="413" spans="1:10" s="429" customFormat="1" ht="30">
      <c r="A413" s="1156"/>
      <c r="B413" s="1119"/>
      <c r="C413" s="117" t="s">
        <v>6388</v>
      </c>
      <c r="D413" s="115" t="s">
        <v>171</v>
      </c>
      <c r="E413" s="425" t="s">
        <v>126</v>
      </c>
      <c r="F413" s="425" t="s">
        <v>121</v>
      </c>
      <c r="G413" s="3">
        <v>28989000</v>
      </c>
      <c r="H413" s="3">
        <v>28989000</v>
      </c>
      <c r="I413" s="3">
        <v>1</v>
      </c>
    </row>
    <row r="414" spans="1:10" s="429" customFormat="1" ht="30">
      <c r="A414" s="1156"/>
      <c r="B414" s="1119"/>
      <c r="C414" s="117" t="s">
        <v>6389</v>
      </c>
      <c r="D414" s="115" t="s">
        <v>171</v>
      </c>
      <c r="E414" s="425" t="s">
        <v>126</v>
      </c>
      <c r="F414" s="425" t="s">
        <v>121</v>
      </c>
      <c r="G414" s="3" t="s">
        <v>5731</v>
      </c>
      <c r="H414" s="3" t="s">
        <v>5731</v>
      </c>
      <c r="I414" s="3">
        <v>1</v>
      </c>
    </row>
    <row r="415" spans="1:10" s="74" customFormat="1" ht="105">
      <c r="A415" s="1156"/>
      <c r="B415" s="1119"/>
      <c r="C415" s="117" t="s">
        <v>4460</v>
      </c>
      <c r="D415" s="115" t="s">
        <v>4461</v>
      </c>
      <c r="E415" s="264" t="s">
        <v>126</v>
      </c>
      <c r="F415" s="423" t="s">
        <v>121</v>
      </c>
      <c r="G415" s="430">
        <v>27000</v>
      </c>
      <c r="H415" s="430">
        <v>27000</v>
      </c>
      <c r="I415" s="431">
        <v>1</v>
      </c>
    </row>
    <row r="416" spans="1:10" s="74" customFormat="1" ht="75">
      <c r="A416" s="1156"/>
      <c r="B416" s="1119"/>
      <c r="C416" s="117" t="s">
        <v>4462</v>
      </c>
      <c r="D416" s="115" t="s">
        <v>4463</v>
      </c>
      <c r="E416" s="264" t="s">
        <v>149</v>
      </c>
      <c r="F416" s="264" t="s">
        <v>121</v>
      </c>
      <c r="G416" s="3">
        <v>15538236</v>
      </c>
      <c r="H416" s="3">
        <f t="shared" si="7"/>
        <v>15538236</v>
      </c>
      <c r="I416" s="3">
        <v>1</v>
      </c>
    </row>
    <row r="417" spans="1:9" s="528" customFormat="1" ht="30.75" customHeight="1">
      <c r="A417" s="1156"/>
      <c r="B417" s="1119"/>
      <c r="C417" s="117" t="s">
        <v>6817</v>
      </c>
      <c r="D417" s="115" t="s">
        <v>4060</v>
      </c>
      <c r="E417" s="526" t="s">
        <v>126</v>
      </c>
      <c r="F417" s="524" t="s">
        <v>121</v>
      </c>
      <c r="G417" s="3">
        <v>64295290</v>
      </c>
      <c r="H417" s="3">
        <v>64295290</v>
      </c>
      <c r="I417" s="3">
        <v>1</v>
      </c>
    </row>
    <row r="418" spans="1:9" s="211" customFormat="1" ht="60">
      <c r="A418" s="1156"/>
      <c r="B418" s="1120"/>
      <c r="C418" s="102" t="s">
        <v>5478</v>
      </c>
      <c r="D418" s="1" t="s">
        <v>5479</v>
      </c>
      <c r="E418" s="264" t="s">
        <v>172</v>
      </c>
      <c r="F418" s="264" t="s">
        <v>121</v>
      </c>
      <c r="G418" s="3">
        <v>0</v>
      </c>
      <c r="H418" s="3">
        <f t="shared" si="7"/>
        <v>0</v>
      </c>
      <c r="I418" s="3">
        <v>1</v>
      </c>
    </row>
    <row r="419" spans="1:9" s="74" customFormat="1" ht="15" customHeight="1">
      <c r="A419" s="1156"/>
      <c r="B419" s="1087" t="s">
        <v>118</v>
      </c>
      <c r="C419" s="1088"/>
      <c r="D419" s="1088"/>
      <c r="E419" s="1088"/>
      <c r="F419" s="1088"/>
      <c r="G419" s="1089"/>
      <c r="H419" s="267">
        <f>SUM(H421:H589)</f>
        <v>687127870</v>
      </c>
      <c r="I419" s="267"/>
    </row>
    <row r="420" spans="1:9" s="903" customFormat="1" ht="15" customHeight="1">
      <c r="A420" s="1156"/>
      <c r="B420" s="960"/>
      <c r="C420" s="898"/>
      <c r="D420" s="898"/>
      <c r="E420" s="898"/>
      <c r="F420" s="898"/>
      <c r="G420" s="899"/>
      <c r="H420" s="902"/>
      <c r="I420" s="902"/>
    </row>
    <row r="421" spans="1:9" s="74" customFormat="1">
      <c r="A421" s="1156"/>
      <c r="B421" s="1118">
        <v>4212</v>
      </c>
      <c r="C421" s="117" t="s">
        <v>4464</v>
      </c>
      <c r="D421" s="115" t="s">
        <v>119</v>
      </c>
      <c r="E421" s="264" t="s">
        <v>120</v>
      </c>
      <c r="F421" s="264" t="s">
        <v>121</v>
      </c>
      <c r="G421" s="3">
        <v>24000000</v>
      </c>
      <c r="H421" s="3">
        <f t="shared" ref="H421:H535" si="9">G421*I421</f>
        <v>24000000</v>
      </c>
      <c r="I421" s="3">
        <v>1</v>
      </c>
    </row>
    <row r="422" spans="1:9" s="74" customFormat="1">
      <c r="A422" s="1156"/>
      <c r="B422" s="1120"/>
      <c r="C422" s="117" t="s">
        <v>4465</v>
      </c>
      <c r="D422" s="115" t="s">
        <v>122</v>
      </c>
      <c r="E422" s="264" t="s">
        <v>120</v>
      </c>
      <c r="F422" s="264" t="s">
        <v>121</v>
      </c>
      <c r="G422" s="3">
        <v>60785400</v>
      </c>
      <c r="H422" s="3">
        <f t="shared" si="9"/>
        <v>60785400</v>
      </c>
      <c r="I422" s="3">
        <v>1</v>
      </c>
    </row>
    <row r="423" spans="1:9" s="679" customFormat="1">
      <c r="A423" s="1156"/>
      <c r="B423" s="928"/>
      <c r="C423" s="432" t="s">
        <v>7504</v>
      </c>
      <c r="D423" s="432" t="s">
        <v>531</v>
      </c>
      <c r="E423" s="674" t="s">
        <v>120</v>
      </c>
      <c r="F423" s="674" t="s">
        <v>121</v>
      </c>
      <c r="G423" s="3">
        <v>200000</v>
      </c>
      <c r="H423" s="3">
        <v>200000</v>
      </c>
      <c r="I423" s="3">
        <v>1</v>
      </c>
    </row>
    <row r="424" spans="1:9" s="754" customFormat="1">
      <c r="A424" s="1156"/>
      <c r="B424" s="383"/>
      <c r="C424" s="763" t="s">
        <v>7788</v>
      </c>
      <c r="D424" s="763" t="s">
        <v>138</v>
      </c>
      <c r="E424" s="752" t="s">
        <v>120</v>
      </c>
      <c r="F424" s="752" t="s">
        <v>121</v>
      </c>
      <c r="G424" s="764">
        <v>1600000</v>
      </c>
      <c r="H424" s="764">
        <v>1600000</v>
      </c>
      <c r="I424" s="351">
        <v>1</v>
      </c>
    </row>
    <row r="425" spans="1:9" s="1030" customFormat="1">
      <c r="A425" s="1156"/>
      <c r="B425" s="383"/>
      <c r="C425" s="991" t="s">
        <v>8721</v>
      </c>
      <c r="D425" s="991" t="s">
        <v>138</v>
      </c>
      <c r="E425" s="1025" t="s">
        <v>120</v>
      </c>
      <c r="F425" s="1025" t="s">
        <v>121</v>
      </c>
      <c r="G425" s="998">
        <v>550000</v>
      </c>
      <c r="H425" s="998">
        <v>550000</v>
      </c>
      <c r="I425" s="351">
        <v>1</v>
      </c>
    </row>
    <row r="426" spans="1:9" s="828" customFormat="1" ht="18">
      <c r="A426" s="1156"/>
      <c r="B426" s="383"/>
      <c r="C426" s="432" t="s">
        <v>8344</v>
      </c>
      <c r="D426" s="763" t="s">
        <v>8260</v>
      </c>
      <c r="E426" s="1025" t="s">
        <v>120</v>
      </c>
      <c r="F426" s="1025" t="s">
        <v>121</v>
      </c>
      <c r="G426" s="763">
        <v>12000000</v>
      </c>
      <c r="H426" s="763">
        <v>12000000</v>
      </c>
      <c r="I426" s="764">
        <v>1</v>
      </c>
    </row>
    <row r="427" spans="1:9" s="777" customFormat="1">
      <c r="A427" s="1156"/>
      <c r="B427" s="383"/>
      <c r="C427" s="763" t="s">
        <v>7832</v>
      </c>
      <c r="D427" s="763" t="s">
        <v>138</v>
      </c>
      <c r="E427" s="768" t="s">
        <v>120</v>
      </c>
      <c r="F427" s="768" t="s">
        <v>121</v>
      </c>
      <c r="G427" s="764">
        <v>1163000</v>
      </c>
      <c r="H427" s="764">
        <v>1163000</v>
      </c>
      <c r="I427" s="351">
        <v>1</v>
      </c>
    </row>
    <row r="428" spans="1:9" s="777" customFormat="1">
      <c r="A428" s="1156"/>
      <c r="B428" s="383"/>
      <c r="C428" s="763" t="s">
        <v>7829</v>
      </c>
      <c r="D428" s="763" t="s">
        <v>138</v>
      </c>
      <c r="E428" s="768" t="s">
        <v>120</v>
      </c>
      <c r="F428" s="768" t="s">
        <v>121</v>
      </c>
      <c r="G428" s="764">
        <v>1000000</v>
      </c>
      <c r="H428" s="764">
        <v>1000000</v>
      </c>
      <c r="I428" s="351">
        <v>1</v>
      </c>
    </row>
    <row r="429" spans="1:9" s="750" customFormat="1">
      <c r="A429" s="1156"/>
      <c r="B429" s="928"/>
      <c r="C429" s="432" t="s">
        <v>7786</v>
      </c>
      <c r="D429" s="432" t="s">
        <v>138</v>
      </c>
      <c r="E429" s="747" t="s">
        <v>120</v>
      </c>
      <c r="F429" s="747" t="s">
        <v>121</v>
      </c>
      <c r="G429" s="433">
        <v>2000000</v>
      </c>
      <c r="H429" s="433">
        <v>2000000</v>
      </c>
      <c r="I429" s="3">
        <v>1</v>
      </c>
    </row>
    <row r="430" spans="1:9" s="881" customFormat="1" ht="19.5">
      <c r="A430" s="1156"/>
      <c r="B430" s="928"/>
      <c r="C430" s="791" t="s">
        <v>8374</v>
      </c>
      <c r="D430" s="791" t="s">
        <v>6895</v>
      </c>
      <c r="E430" s="877" t="s">
        <v>120</v>
      </c>
      <c r="F430" s="877" t="s">
        <v>121</v>
      </c>
      <c r="G430" s="494">
        <v>2300000</v>
      </c>
      <c r="H430" s="494">
        <v>2300000</v>
      </c>
      <c r="I430" s="3">
        <v>1</v>
      </c>
    </row>
    <row r="431" spans="1:9" s="881" customFormat="1" ht="19.5">
      <c r="A431" s="1156"/>
      <c r="B431" s="928"/>
      <c r="C431" s="791" t="s">
        <v>8375</v>
      </c>
      <c r="D431" s="791" t="s">
        <v>6895</v>
      </c>
      <c r="E431" s="877" t="s">
        <v>120</v>
      </c>
      <c r="F431" s="877" t="s">
        <v>121</v>
      </c>
      <c r="G431" s="494">
        <v>1207000</v>
      </c>
      <c r="H431" s="494">
        <v>1207000</v>
      </c>
      <c r="I431" s="3">
        <v>1</v>
      </c>
    </row>
    <row r="432" spans="1:9" s="881" customFormat="1" ht="19.5">
      <c r="A432" s="1156"/>
      <c r="B432" s="928"/>
      <c r="C432" s="791" t="s">
        <v>8376</v>
      </c>
      <c r="D432" s="791" t="s">
        <v>6895</v>
      </c>
      <c r="E432" s="877" t="s">
        <v>120</v>
      </c>
      <c r="F432" s="877" t="s">
        <v>121</v>
      </c>
      <c r="G432" s="494">
        <v>1377000</v>
      </c>
      <c r="H432" s="494">
        <v>1377000</v>
      </c>
      <c r="I432" s="3">
        <v>1</v>
      </c>
    </row>
    <row r="433" spans="1:9" s="980" customFormat="1">
      <c r="A433" s="1156"/>
      <c r="B433" s="974"/>
      <c r="C433" s="432" t="s">
        <v>8569</v>
      </c>
      <c r="D433" s="432" t="s">
        <v>3823</v>
      </c>
      <c r="E433" s="976" t="s">
        <v>14</v>
      </c>
      <c r="F433" s="976" t="s">
        <v>15</v>
      </c>
      <c r="G433" s="97">
        <v>350000</v>
      </c>
      <c r="H433" s="380">
        <v>1050</v>
      </c>
      <c r="I433" s="3">
        <v>3</v>
      </c>
    </row>
    <row r="434" spans="1:9" s="881" customFormat="1" ht="19.5">
      <c r="A434" s="1156"/>
      <c r="B434" s="928"/>
      <c r="C434" s="791" t="s">
        <v>8377</v>
      </c>
      <c r="D434" s="791" t="s">
        <v>6895</v>
      </c>
      <c r="E434" s="877" t="s">
        <v>120</v>
      </c>
      <c r="F434" s="877" t="s">
        <v>121</v>
      </c>
      <c r="G434" s="494">
        <v>1315000</v>
      </c>
      <c r="H434" s="494">
        <v>1315000</v>
      </c>
      <c r="I434" s="3">
        <v>1</v>
      </c>
    </row>
    <row r="435" spans="1:9" s="980" customFormat="1">
      <c r="A435" s="1156"/>
      <c r="B435" s="432" t="s">
        <v>7442</v>
      </c>
      <c r="C435" s="432" t="s">
        <v>8566</v>
      </c>
      <c r="D435" s="432" t="s">
        <v>8567</v>
      </c>
      <c r="E435" s="976" t="s">
        <v>126</v>
      </c>
      <c r="F435" s="976" t="s">
        <v>121</v>
      </c>
      <c r="G435" s="494">
        <v>0</v>
      </c>
      <c r="H435" s="494"/>
      <c r="I435" s="3">
        <v>1</v>
      </c>
    </row>
    <row r="436" spans="1:9" s="881" customFormat="1" ht="19.5">
      <c r="A436" s="1156"/>
      <c r="B436" s="928"/>
      <c r="C436" s="791" t="s">
        <v>8378</v>
      </c>
      <c r="D436" s="791" t="s">
        <v>6895</v>
      </c>
      <c r="E436" s="877" t="s">
        <v>120</v>
      </c>
      <c r="F436" s="877" t="s">
        <v>121</v>
      </c>
      <c r="G436" s="494">
        <v>1465000</v>
      </c>
      <c r="H436" s="494">
        <v>1465000</v>
      </c>
      <c r="I436" s="3">
        <v>1</v>
      </c>
    </row>
    <row r="437" spans="1:9" s="1051" customFormat="1">
      <c r="A437" s="1156"/>
      <c r="B437" s="1056" t="s">
        <v>5695</v>
      </c>
      <c r="C437" s="1056" t="s">
        <v>8797</v>
      </c>
      <c r="D437" s="1056" t="s">
        <v>531</v>
      </c>
      <c r="E437" s="1045" t="s">
        <v>120</v>
      </c>
      <c r="F437" s="1045" t="s">
        <v>121</v>
      </c>
      <c r="G437" s="1064">
        <v>38000</v>
      </c>
      <c r="H437" s="1064">
        <v>38000</v>
      </c>
      <c r="I437" s="3">
        <v>1</v>
      </c>
    </row>
    <row r="438" spans="1:9" s="74" customFormat="1" ht="30">
      <c r="A438" s="1156"/>
      <c r="B438" s="1118">
        <v>4214</v>
      </c>
      <c r="C438" s="117" t="s">
        <v>4466</v>
      </c>
      <c r="D438" s="115" t="s">
        <v>128</v>
      </c>
      <c r="E438" s="264" t="s">
        <v>120</v>
      </c>
      <c r="F438" s="264" t="s">
        <v>121</v>
      </c>
      <c r="G438" s="3">
        <v>90000000</v>
      </c>
      <c r="H438" s="3">
        <f t="shared" si="9"/>
        <v>90000000</v>
      </c>
      <c r="I438" s="3">
        <v>1</v>
      </c>
    </row>
    <row r="439" spans="1:9" s="980" customFormat="1" ht="30">
      <c r="A439" s="1156"/>
      <c r="B439" s="1119"/>
      <c r="C439" s="497" t="s">
        <v>8570</v>
      </c>
      <c r="D439" s="562" t="s">
        <v>8571</v>
      </c>
      <c r="E439" s="976" t="s">
        <v>172</v>
      </c>
      <c r="F439" s="976" t="s">
        <v>121</v>
      </c>
      <c r="G439" s="351">
        <v>63900</v>
      </c>
      <c r="H439" s="351">
        <v>63900</v>
      </c>
      <c r="I439" s="3">
        <v>1</v>
      </c>
    </row>
    <row r="440" spans="1:9" s="679" customFormat="1" ht="27">
      <c r="A440" s="1156"/>
      <c r="B440" s="1119"/>
      <c r="C440" s="680" t="s">
        <v>7489</v>
      </c>
      <c r="D440" s="432" t="s">
        <v>5479</v>
      </c>
      <c r="E440" s="674" t="s">
        <v>172</v>
      </c>
      <c r="F440" s="674" t="s">
        <v>121</v>
      </c>
      <c r="G440" s="682">
        <v>0</v>
      </c>
      <c r="H440" s="682">
        <v>0</v>
      </c>
      <c r="I440" s="3">
        <v>1</v>
      </c>
    </row>
    <row r="441" spans="1:9" s="679" customFormat="1">
      <c r="A441" s="1156"/>
      <c r="B441" s="1119"/>
      <c r="C441" s="680" t="s">
        <v>7490</v>
      </c>
      <c r="D441" s="680" t="s">
        <v>5260</v>
      </c>
      <c r="E441" s="674" t="s">
        <v>172</v>
      </c>
      <c r="F441" s="674" t="s">
        <v>121</v>
      </c>
      <c r="G441" s="1055">
        <v>94000</v>
      </c>
      <c r="H441" s="1055">
        <v>94000</v>
      </c>
      <c r="I441" s="3">
        <v>1</v>
      </c>
    </row>
    <row r="442" spans="1:9" s="980" customFormat="1">
      <c r="A442" s="1156"/>
      <c r="B442" s="1119"/>
      <c r="C442" s="432" t="s">
        <v>8568</v>
      </c>
      <c r="D442" s="432" t="s">
        <v>531</v>
      </c>
      <c r="E442" s="976" t="s">
        <v>120</v>
      </c>
      <c r="F442" s="976" t="s">
        <v>121</v>
      </c>
      <c r="G442" s="433">
        <v>62000</v>
      </c>
      <c r="H442" s="433">
        <v>62000</v>
      </c>
      <c r="I442" s="3">
        <v>1</v>
      </c>
    </row>
    <row r="443" spans="1:9" s="1051" customFormat="1">
      <c r="A443" s="1156"/>
      <c r="B443" s="1119"/>
      <c r="C443" s="1056" t="s">
        <v>8754</v>
      </c>
      <c r="D443" s="1056" t="s">
        <v>8567</v>
      </c>
      <c r="E443" s="872" t="s">
        <v>126</v>
      </c>
      <c r="F443" s="117" t="s">
        <v>121</v>
      </c>
      <c r="G443" s="117">
        <v>0</v>
      </c>
      <c r="H443" s="117">
        <f>G443*I443</f>
        <v>0</v>
      </c>
      <c r="I443" s="117">
        <v>1</v>
      </c>
    </row>
    <row r="444" spans="1:9" s="74" customFormat="1" ht="30">
      <c r="A444" s="1156"/>
      <c r="B444" s="1119"/>
      <c r="C444" s="117" t="s">
        <v>4467</v>
      </c>
      <c r="D444" s="115" t="s">
        <v>3085</v>
      </c>
      <c r="E444" s="264" t="s">
        <v>14</v>
      </c>
      <c r="F444" s="264" t="s">
        <v>121</v>
      </c>
      <c r="G444" s="3">
        <v>15000000</v>
      </c>
      <c r="H444" s="3">
        <f t="shared" si="9"/>
        <v>15000000</v>
      </c>
      <c r="I444" s="3">
        <v>1</v>
      </c>
    </row>
    <row r="445" spans="1:9" s="74" customFormat="1" ht="30">
      <c r="A445" s="1156"/>
      <c r="B445" s="1119"/>
      <c r="C445" s="114" t="s">
        <v>4468</v>
      </c>
      <c r="D445" s="115" t="s">
        <v>4469</v>
      </c>
      <c r="E445" s="264" t="s">
        <v>126</v>
      </c>
      <c r="F445" s="264" t="s">
        <v>121</v>
      </c>
      <c r="G445" s="3">
        <v>3994600</v>
      </c>
      <c r="H445" s="3">
        <f t="shared" si="9"/>
        <v>3994600</v>
      </c>
      <c r="I445" s="3">
        <v>1</v>
      </c>
    </row>
    <row r="446" spans="1:9" s="74" customFormat="1" ht="30">
      <c r="A446" s="1156"/>
      <c r="B446" s="1119"/>
      <c r="C446" s="114" t="s">
        <v>4470</v>
      </c>
      <c r="D446" s="115" t="s">
        <v>4471</v>
      </c>
      <c r="E446" s="264" t="s">
        <v>126</v>
      </c>
      <c r="F446" s="264" t="s">
        <v>121</v>
      </c>
      <c r="G446" s="3">
        <v>2500000</v>
      </c>
      <c r="H446" s="3">
        <f t="shared" si="9"/>
        <v>2500000</v>
      </c>
      <c r="I446" s="3">
        <v>1</v>
      </c>
    </row>
    <row r="447" spans="1:9" s="74" customFormat="1" ht="30">
      <c r="A447" s="1156"/>
      <c r="B447" s="1119"/>
      <c r="C447" s="114" t="s">
        <v>4472</v>
      </c>
      <c r="D447" s="115" t="s">
        <v>4473</v>
      </c>
      <c r="E447" s="264" t="s">
        <v>126</v>
      </c>
      <c r="F447" s="264" t="s">
        <v>121</v>
      </c>
      <c r="G447" s="3">
        <v>720000</v>
      </c>
      <c r="H447" s="3">
        <f t="shared" si="9"/>
        <v>720000</v>
      </c>
      <c r="I447" s="3">
        <v>1</v>
      </c>
    </row>
    <row r="448" spans="1:9" s="74" customFormat="1" ht="30">
      <c r="A448" s="1156"/>
      <c r="B448" s="1120"/>
      <c r="C448" s="114" t="s">
        <v>4474</v>
      </c>
      <c r="D448" s="115" t="s">
        <v>4475</v>
      </c>
      <c r="E448" s="264" t="s">
        <v>126</v>
      </c>
      <c r="F448" s="264" t="s">
        <v>121</v>
      </c>
      <c r="G448" s="3">
        <v>720000</v>
      </c>
      <c r="H448" s="3">
        <f t="shared" si="9"/>
        <v>720000</v>
      </c>
      <c r="I448" s="3">
        <v>1</v>
      </c>
    </row>
    <row r="449" spans="1:9" s="720" customFormat="1" ht="18">
      <c r="A449" s="1156"/>
      <c r="B449" s="712" t="s">
        <v>6681</v>
      </c>
      <c r="C449" s="712" t="s">
        <v>7653</v>
      </c>
      <c r="D449" s="712" t="s">
        <v>7654</v>
      </c>
      <c r="E449" s="115" t="s">
        <v>120</v>
      </c>
      <c r="F449" s="115" t="s">
        <v>121</v>
      </c>
      <c r="G449" s="715">
        <v>1100000</v>
      </c>
      <c r="H449" s="3">
        <f t="shared" si="9"/>
        <v>1100000</v>
      </c>
      <c r="I449" s="3">
        <v>1</v>
      </c>
    </row>
    <row r="450" spans="1:9" s="74" customFormat="1" ht="45">
      <c r="A450" s="1156"/>
      <c r="B450" s="1118">
        <v>4216</v>
      </c>
      <c r="C450" s="117" t="s">
        <v>4476</v>
      </c>
      <c r="D450" s="115" t="s">
        <v>524</v>
      </c>
      <c r="E450" s="264" t="s">
        <v>126</v>
      </c>
      <c r="F450" s="264" t="s">
        <v>121</v>
      </c>
      <c r="G450" s="3">
        <v>12408000</v>
      </c>
      <c r="H450" s="3">
        <f t="shared" si="9"/>
        <v>12408000</v>
      </c>
      <c r="I450" s="3">
        <v>1</v>
      </c>
    </row>
    <row r="451" spans="1:9" s="812" customFormat="1">
      <c r="A451" s="1156"/>
      <c r="B451" s="1119"/>
      <c r="C451" s="763" t="s">
        <v>8069</v>
      </c>
      <c r="D451" s="763" t="s">
        <v>138</v>
      </c>
      <c r="E451" s="115" t="s">
        <v>120</v>
      </c>
      <c r="F451" s="115" t="s">
        <v>121</v>
      </c>
      <c r="G451" s="764">
        <v>1000000</v>
      </c>
      <c r="H451" s="764">
        <v>1000000</v>
      </c>
      <c r="I451" s="3">
        <v>1</v>
      </c>
    </row>
    <row r="452" spans="1:9" s="711" customFormat="1">
      <c r="A452" s="1156"/>
      <c r="B452" s="1119"/>
      <c r="C452" s="712" t="s">
        <v>7629</v>
      </c>
      <c r="D452" s="712" t="s">
        <v>531</v>
      </c>
      <c r="E452" s="115" t="s">
        <v>120</v>
      </c>
      <c r="F452" s="115" t="s">
        <v>121</v>
      </c>
      <c r="G452" s="715">
        <v>135000</v>
      </c>
      <c r="H452" s="715">
        <v>135000</v>
      </c>
      <c r="I452" s="3">
        <v>1</v>
      </c>
    </row>
    <row r="453" spans="1:9" s="74" customFormat="1" ht="30">
      <c r="A453" s="1156"/>
      <c r="B453" s="1120"/>
      <c r="C453" s="117" t="s">
        <v>4477</v>
      </c>
      <c r="D453" s="115" t="s">
        <v>4478</v>
      </c>
      <c r="E453" s="264" t="s">
        <v>126</v>
      </c>
      <c r="F453" s="264" t="s">
        <v>121</v>
      </c>
      <c r="G453" s="3">
        <v>25152000</v>
      </c>
      <c r="H453" s="3">
        <f t="shared" si="9"/>
        <v>25152000</v>
      </c>
      <c r="I453" s="3">
        <v>1</v>
      </c>
    </row>
    <row r="454" spans="1:9" s="631" customFormat="1" ht="30">
      <c r="A454" s="1156"/>
      <c r="B454" s="928"/>
      <c r="C454" s="632" t="s">
        <v>7273</v>
      </c>
      <c r="D454" s="117" t="s">
        <v>138</v>
      </c>
      <c r="E454" s="115" t="s">
        <v>120</v>
      </c>
      <c r="F454" s="115" t="s">
        <v>121</v>
      </c>
      <c r="G454" s="633">
        <v>1800000</v>
      </c>
      <c r="H454" s="633">
        <v>1800000</v>
      </c>
      <c r="I454" s="3">
        <v>1</v>
      </c>
    </row>
    <row r="455" spans="1:9" s="502" customFormat="1" ht="30">
      <c r="A455" s="1156"/>
      <c r="B455" s="1093" t="s">
        <v>6696</v>
      </c>
      <c r="C455" s="117" t="s">
        <v>6709</v>
      </c>
      <c r="D455" s="117" t="s">
        <v>138</v>
      </c>
      <c r="E455" s="115" t="s">
        <v>120</v>
      </c>
      <c r="F455" s="115" t="s">
        <v>121</v>
      </c>
      <c r="G455" s="505">
        <v>1234</v>
      </c>
      <c r="H455" s="505">
        <v>1234</v>
      </c>
      <c r="I455" s="3">
        <v>1</v>
      </c>
    </row>
    <row r="456" spans="1:9" s="502" customFormat="1" ht="30">
      <c r="A456" s="1156"/>
      <c r="B456" s="1301"/>
      <c r="C456" s="117" t="s">
        <v>6714</v>
      </c>
      <c r="D456" s="117" t="s">
        <v>138</v>
      </c>
      <c r="E456" s="115" t="s">
        <v>120</v>
      </c>
      <c r="F456" s="115" t="s">
        <v>121</v>
      </c>
      <c r="G456" s="433">
        <v>2407000</v>
      </c>
      <c r="H456" s="433">
        <v>2407000</v>
      </c>
      <c r="I456" s="351">
        <v>1</v>
      </c>
    </row>
    <row r="457" spans="1:9" s="493" customFormat="1" ht="30">
      <c r="A457" s="1156"/>
      <c r="B457" s="1094"/>
      <c r="C457" s="114" t="s">
        <v>6695</v>
      </c>
      <c r="D457" s="115" t="s">
        <v>138</v>
      </c>
      <c r="E457" s="115" t="s">
        <v>120</v>
      </c>
      <c r="F457" s="115" t="s">
        <v>121</v>
      </c>
      <c r="G457" s="115">
        <v>2500000</v>
      </c>
      <c r="H457" s="115">
        <v>2500000</v>
      </c>
      <c r="I457" s="3">
        <v>1</v>
      </c>
    </row>
    <row r="458" spans="1:9" s="446" customFormat="1" ht="30">
      <c r="A458" s="1156"/>
      <c r="B458" s="1133">
        <v>4222</v>
      </c>
      <c r="C458" s="115" t="s">
        <v>6465</v>
      </c>
      <c r="D458" s="115" t="s">
        <v>138</v>
      </c>
      <c r="E458" s="115" t="s">
        <v>120</v>
      </c>
      <c r="F458" s="115" t="s">
        <v>121</v>
      </c>
      <c r="G458" s="401">
        <v>1000000</v>
      </c>
      <c r="H458" s="401">
        <v>1000000</v>
      </c>
      <c r="I458" s="3">
        <v>1</v>
      </c>
    </row>
    <row r="459" spans="1:9" s="489" customFormat="1" ht="30">
      <c r="A459" s="1156"/>
      <c r="B459" s="1198"/>
      <c r="C459" s="115" t="s">
        <v>6624</v>
      </c>
      <c r="D459" s="115" t="s">
        <v>138</v>
      </c>
      <c r="E459" s="115" t="s">
        <v>120</v>
      </c>
      <c r="F459" s="115" t="s">
        <v>121</v>
      </c>
      <c r="G459" s="115">
        <v>3462486</v>
      </c>
      <c r="H459" s="115">
        <v>3462486</v>
      </c>
      <c r="I459" s="3">
        <v>1</v>
      </c>
    </row>
    <row r="460" spans="1:9" s="489" customFormat="1" ht="30">
      <c r="A460" s="1156"/>
      <c r="B460" s="1198"/>
      <c r="C460" s="115" t="s">
        <v>6625</v>
      </c>
      <c r="D460" s="115" t="s">
        <v>138</v>
      </c>
      <c r="E460" s="115" t="s">
        <v>120</v>
      </c>
      <c r="F460" s="115" t="s">
        <v>121</v>
      </c>
      <c r="G460" s="115">
        <v>1300000</v>
      </c>
      <c r="H460" s="115">
        <v>1300000</v>
      </c>
      <c r="I460" s="3">
        <v>1</v>
      </c>
    </row>
    <row r="461" spans="1:9" s="489" customFormat="1" ht="30">
      <c r="A461" s="1156"/>
      <c r="B461" s="1198"/>
      <c r="C461" s="115" t="s">
        <v>6626</v>
      </c>
      <c r="D461" s="115" t="s">
        <v>138</v>
      </c>
      <c r="E461" s="115" t="s">
        <v>120</v>
      </c>
      <c r="F461" s="115" t="s">
        <v>121</v>
      </c>
      <c r="G461" s="115">
        <v>1000000</v>
      </c>
      <c r="H461" s="115">
        <v>1000000</v>
      </c>
      <c r="I461" s="3">
        <v>1</v>
      </c>
    </row>
    <row r="462" spans="1:9" s="489" customFormat="1" ht="30">
      <c r="A462" s="1156"/>
      <c r="B462" s="1198"/>
      <c r="C462" s="115" t="s">
        <v>6627</v>
      </c>
      <c r="D462" s="115" t="s">
        <v>138</v>
      </c>
      <c r="E462" s="115" t="s">
        <v>120</v>
      </c>
      <c r="F462" s="115" t="s">
        <v>121</v>
      </c>
      <c r="G462" s="115">
        <v>700000</v>
      </c>
      <c r="H462" s="115">
        <v>700000</v>
      </c>
      <c r="I462" s="3">
        <v>1</v>
      </c>
    </row>
    <row r="463" spans="1:9" s="489" customFormat="1" ht="30">
      <c r="A463" s="1156"/>
      <c r="B463" s="1198"/>
      <c r="C463" s="115" t="s">
        <v>6628</v>
      </c>
      <c r="D463" s="115" t="s">
        <v>138</v>
      </c>
      <c r="E463" s="115" t="s">
        <v>120</v>
      </c>
      <c r="F463" s="115" t="s">
        <v>121</v>
      </c>
      <c r="G463" s="115">
        <v>1400000</v>
      </c>
      <c r="H463" s="115">
        <v>1400000</v>
      </c>
      <c r="I463" s="3">
        <v>1</v>
      </c>
    </row>
    <row r="464" spans="1:9" s="81" customFormat="1" ht="75">
      <c r="A464" s="1156"/>
      <c r="B464" s="1134"/>
      <c r="C464" s="119">
        <v>98391200</v>
      </c>
      <c r="D464" s="124" t="s">
        <v>4479</v>
      </c>
      <c r="E464" s="269" t="s">
        <v>120</v>
      </c>
      <c r="F464" s="269" t="s">
        <v>121</v>
      </c>
      <c r="G464" s="7">
        <v>500000</v>
      </c>
      <c r="H464" s="7">
        <f t="shared" si="9"/>
        <v>500000</v>
      </c>
      <c r="I464" s="7">
        <v>1</v>
      </c>
    </row>
    <row r="465" spans="1:9" s="81" customFormat="1" ht="18">
      <c r="A465" s="1156"/>
      <c r="B465" s="712" t="s">
        <v>5695</v>
      </c>
      <c r="C465" s="432" t="s">
        <v>7960</v>
      </c>
      <c r="D465" s="712" t="s">
        <v>7656</v>
      </c>
      <c r="E465" s="716" t="s">
        <v>126</v>
      </c>
      <c r="F465" s="716" t="s">
        <v>121</v>
      </c>
      <c r="G465" s="715">
        <v>10000000</v>
      </c>
      <c r="H465" s="715">
        <v>10000000</v>
      </c>
      <c r="I465" s="723">
        <v>1</v>
      </c>
    </row>
    <row r="466" spans="1:9" s="81" customFormat="1">
      <c r="A466" s="1156"/>
      <c r="B466" s="751"/>
      <c r="C466" s="763" t="s">
        <v>7811</v>
      </c>
      <c r="D466" s="763" t="s">
        <v>5871</v>
      </c>
      <c r="E466" s="115" t="s">
        <v>120</v>
      </c>
      <c r="F466" s="115" t="s">
        <v>121</v>
      </c>
      <c r="G466" s="764">
        <v>3500000</v>
      </c>
      <c r="H466" s="764">
        <v>3500000</v>
      </c>
      <c r="I466" s="723">
        <v>1</v>
      </c>
    </row>
    <row r="467" spans="1:9" s="74" customFormat="1" ht="30">
      <c r="A467" s="1156"/>
      <c r="B467" s="1118">
        <v>4231</v>
      </c>
      <c r="C467" s="114" t="s">
        <v>4480</v>
      </c>
      <c r="D467" s="115" t="s">
        <v>4481</v>
      </c>
      <c r="E467" s="264" t="s">
        <v>14</v>
      </c>
      <c r="F467" s="264" t="s">
        <v>121</v>
      </c>
      <c r="G467" s="3">
        <v>3090000</v>
      </c>
      <c r="H467" s="3">
        <f t="shared" si="9"/>
        <v>3090000</v>
      </c>
      <c r="I467" s="3">
        <v>1</v>
      </c>
    </row>
    <row r="468" spans="1:9" s="74" customFormat="1" ht="105">
      <c r="A468" s="1156"/>
      <c r="B468" s="1119"/>
      <c r="C468" s="114" t="s">
        <v>4482</v>
      </c>
      <c r="D468" s="115" t="s">
        <v>4483</v>
      </c>
      <c r="E468" s="264" t="s">
        <v>14</v>
      </c>
      <c r="F468" s="264" t="s">
        <v>121</v>
      </c>
      <c r="G468" s="3">
        <v>1296900</v>
      </c>
      <c r="H468" s="3">
        <f t="shared" si="9"/>
        <v>1296900</v>
      </c>
      <c r="I468" s="3">
        <v>1</v>
      </c>
    </row>
    <row r="469" spans="1:9" s="588" customFormat="1" ht="30">
      <c r="A469" s="1156"/>
      <c r="B469" s="1119"/>
      <c r="C469" s="115" t="s">
        <v>7138</v>
      </c>
      <c r="D469" s="115" t="s">
        <v>7139</v>
      </c>
      <c r="E469" s="586" t="s">
        <v>14</v>
      </c>
      <c r="F469" s="586" t="s">
        <v>121</v>
      </c>
      <c r="G469" s="433">
        <v>2500000</v>
      </c>
      <c r="H469" s="433">
        <v>2500000</v>
      </c>
      <c r="I469" s="3">
        <v>1</v>
      </c>
    </row>
    <row r="470" spans="1:9" s="74" customFormat="1" ht="60">
      <c r="A470" s="1156"/>
      <c r="B470" s="1119"/>
      <c r="C470" s="121">
        <v>79531100</v>
      </c>
      <c r="D470" s="120" t="s">
        <v>4484</v>
      </c>
      <c r="E470" s="76" t="s">
        <v>14</v>
      </c>
      <c r="F470" s="76" t="s">
        <v>121</v>
      </c>
      <c r="G470" s="16">
        <v>0</v>
      </c>
      <c r="H470" s="16">
        <f t="shared" si="9"/>
        <v>0</v>
      </c>
      <c r="I470" s="16">
        <v>1</v>
      </c>
    </row>
    <row r="471" spans="1:9" s="903" customFormat="1">
      <c r="A471" s="1156"/>
      <c r="B471" s="1119"/>
      <c r="C471" s="885" t="s">
        <v>8488</v>
      </c>
      <c r="D471" s="885" t="s">
        <v>8489</v>
      </c>
      <c r="E471" s="900" t="s">
        <v>14</v>
      </c>
      <c r="F471" s="900" t="s">
        <v>121</v>
      </c>
      <c r="G471" s="884">
        <v>2500</v>
      </c>
      <c r="H471" s="884">
        <v>2500</v>
      </c>
      <c r="I471" s="320">
        <v>1</v>
      </c>
    </row>
    <row r="472" spans="1:9" s="74" customFormat="1" ht="45">
      <c r="A472" s="1156"/>
      <c r="B472" s="1119"/>
      <c r="C472" s="114" t="s">
        <v>4485</v>
      </c>
      <c r="D472" s="115" t="s">
        <v>4486</v>
      </c>
      <c r="E472" s="264" t="s">
        <v>14</v>
      </c>
      <c r="F472" s="264" t="s">
        <v>121</v>
      </c>
      <c r="G472" s="3">
        <v>2000000</v>
      </c>
      <c r="H472" s="3">
        <f t="shared" si="9"/>
        <v>2000000</v>
      </c>
      <c r="I472" s="3">
        <v>1</v>
      </c>
    </row>
    <row r="473" spans="1:9" s="74" customFormat="1">
      <c r="A473" s="1156"/>
      <c r="B473" s="1119"/>
      <c r="C473" s="121">
        <v>79971120</v>
      </c>
      <c r="D473" s="120" t="s">
        <v>484</v>
      </c>
      <c r="E473" s="76" t="s">
        <v>14</v>
      </c>
      <c r="F473" s="76" t="s">
        <v>121</v>
      </c>
      <c r="G473" s="16">
        <v>2000000</v>
      </c>
      <c r="H473" s="16">
        <f t="shared" si="9"/>
        <v>2000000</v>
      </c>
      <c r="I473" s="16">
        <v>1</v>
      </c>
    </row>
    <row r="474" spans="1:9" s="74" customFormat="1" ht="30">
      <c r="A474" s="1156"/>
      <c r="B474" s="1120"/>
      <c r="C474" s="117" t="s">
        <v>4487</v>
      </c>
      <c r="D474" s="115" t="s">
        <v>2399</v>
      </c>
      <c r="E474" s="264" t="s">
        <v>126</v>
      </c>
      <c r="F474" s="264" t="s">
        <v>121</v>
      </c>
      <c r="G474" s="3">
        <v>800000</v>
      </c>
      <c r="H474" s="3">
        <f t="shared" si="9"/>
        <v>800000</v>
      </c>
      <c r="I474" s="3">
        <v>1</v>
      </c>
    </row>
    <row r="475" spans="1:9" s="1051" customFormat="1">
      <c r="A475" s="1156"/>
      <c r="B475" s="1049"/>
      <c r="C475" s="432" t="s">
        <v>8983</v>
      </c>
      <c r="D475" s="432" t="s">
        <v>138</v>
      </c>
      <c r="E475" s="1045" t="s">
        <v>120</v>
      </c>
      <c r="F475" s="1045" t="s">
        <v>121</v>
      </c>
      <c r="G475" s="433">
        <v>1000000</v>
      </c>
      <c r="H475" s="433">
        <v>1000000</v>
      </c>
      <c r="I475" s="3">
        <v>1</v>
      </c>
    </row>
    <row r="476" spans="1:9" s="74" customFormat="1" ht="45">
      <c r="A476" s="1156"/>
      <c r="B476" s="1118">
        <v>4232</v>
      </c>
      <c r="C476" s="117" t="s">
        <v>4488</v>
      </c>
      <c r="D476" s="115" t="s">
        <v>4489</v>
      </c>
      <c r="E476" s="264" t="s">
        <v>120</v>
      </c>
      <c r="F476" s="264" t="s">
        <v>121</v>
      </c>
      <c r="G476" s="3">
        <v>3310000</v>
      </c>
      <c r="H476" s="3">
        <f t="shared" si="9"/>
        <v>3310000</v>
      </c>
      <c r="I476" s="3">
        <v>1</v>
      </c>
    </row>
    <row r="477" spans="1:9" s="74" customFormat="1" ht="45">
      <c r="A477" s="1156"/>
      <c r="B477" s="1119"/>
      <c r="C477" s="117" t="s">
        <v>4490</v>
      </c>
      <c r="D477" s="115" t="s">
        <v>4491</v>
      </c>
      <c r="E477" s="264" t="s">
        <v>120</v>
      </c>
      <c r="F477" s="264" t="s">
        <v>121</v>
      </c>
      <c r="G477" s="3">
        <v>14160000</v>
      </c>
      <c r="H477" s="3">
        <f t="shared" si="9"/>
        <v>14160000</v>
      </c>
      <c r="I477" s="3">
        <v>1</v>
      </c>
    </row>
    <row r="478" spans="1:9" s="74" customFormat="1" ht="45">
      <c r="A478" s="1156"/>
      <c r="B478" s="1119"/>
      <c r="C478" s="117" t="s">
        <v>4492</v>
      </c>
      <c r="D478" s="115" t="s">
        <v>4493</v>
      </c>
      <c r="E478" s="264" t="s">
        <v>120</v>
      </c>
      <c r="F478" s="264" t="s">
        <v>121</v>
      </c>
      <c r="G478" s="3">
        <v>680000</v>
      </c>
      <c r="H478" s="3">
        <f t="shared" si="9"/>
        <v>680000</v>
      </c>
      <c r="I478" s="3">
        <v>1</v>
      </c>
    </row>
    <row r="479" spans="1:9" s="74" customFormat="1" ht="75">
      <c r="A479" s="1156"/>
      <c r="B479" s="1119"/>
      <c r="C479" s="117" t="s">
        <v>4494</v>
      </c>
      <c r="D479" s="115" t="s">
        <v>4495</v>
      </c>
      <c r="E479" s="264" t="s">
        <v>120</v>
      </c>
      <c r="F479" s="264" t="s">
        <v>121</v>
      </c>
      <c r="G479" s="3">
        <v>1250000</v>
      </c>
      <c r="H479" s="3">
        <f t="shared" si="9"/>
        <v>1250000</v>
      </c>
      <c r="I479" s="3">
        <v>1</v>
      </c>
    </row>
    <row r="480" spans="1:9" s="74" customFormat="1" ht="45">
      <c r="A480" s="1156"/>
      <c r="B480" s="1119"/>
      <c r="C480" s="117" t="s">
        <v>4496</v>
      </c>
      <c r="D480" s="115" t="s">
        <v>4497</v>
      </c>
      <c r="E480" s="264" t="s">
        <v>120</v>
      </c>
      <c r="F480" s="264" t="s">
        <v>121</v>
      </c>
      <c r="G480" s="3">
        <v>600000</v>
      </c>
      <c r="H480" s="3">
        <f t="shared" si="9"/>
        <v>600000</v>
      </c>
      <c r="I480" s="3">
        <v>1</v>
      </c>
    </row>
    <row r="481" spans="1:9" s="74" customFormat="1" ht="45">
      <c r="A481" s="1156"/>
      <c r="B481" s="1119"/>
      <c r="C481" s="117" t="s">
        <v>4498</v>
      </c>
      <c r="D481" s="115" t="s">
        <v>4499</v>
      </c>
      <c r="E481" s="264" t="s">
        <v>120</v>
      </c>
      <c r="F481" s="264" t="s">
        <v>121</v>
      </c>
      <c r="G481" s="3">
        <v>3200000</v>
      </c>
      <c r="H481" s="3">
        <f t="shared" si="9"/>
        <v>3200000</v>
      </c>
      <c r="I481" s="3">
        <v>1</v>
      </c>
    </row>
    <row r="482" spans="1:9" s="74" customFormat="1" ht="60">
      <c r="A482" s="1156"/>
      <c r="B482" s="1119"/>
      <c r="C482" s="117" t="s">
        <v>4500</v>
      </c>
      <c r="D482" s="115" t="s">
        <v>4501</v>
      </c>
      <c r="E482" s="264" t="s">
        <v>120</v>
      </c>
      <c r="F482" s="264" t="s">
        <v>121</v>
      </c>
      <c r="G482" s="3">
        <v>1600000</v>
      </c>
      <c r="H482" s="3">
        <f t="shared" si="9"/>
        <v>1600000</v>
      </c>
      <c r="I482" s="3">
        <v>1</v>
      </c>
    </row>
    <row r="483" spans="1:9" s="74" customFormat="1" ht="45">
      <c r="A483" s="1156"/>
      <c r="B483" s="1119"/>
      <c r="C483" s="117" t="s">
        <v>4502</v>
      </c>
      <c r="D483" s="115" t="s">
        <v>4503</v>
      </c>
      <c r="E483" s="264" t="s">
        <v>120</v>
      </c>
      <c r="F483" s="264" t="s">
        <v>121</v>
      </c>
      <c r="G483" s="3">
        <v>1500000</v>
      </c>
      <c r="H483" s="3">
        <f t="shared" si="9"/>
        <v>1500000</v>
      </c>
      <c r="I483" s="3">
        <v>1</v>
      </c>
    </row>
    <row r="484" spans="1:9" s="74" customFormat="1" ht="60">
      <c r="A484" s="1156"/>
      <c r="B484" s="1119"/>
      <c r="C484" s="117" t="s">
        <v>4504</v>
      </c>
      <c r="D484" s="115" t="s">
        <v>4505</v>
      </c>
      <c r="E484" s="264" t="s">
        <v>120</v>
      </c>
      <c r="F484" s="264" t="s">
        <v>121</v>
      </c>
      <c r="G484" s="3">
        <v>3493800</v>
      </c>
      <c r="H484" s="3">
        <f t="shared" si="9"/>
        <v>3493800</v>
      </c>
      <c r="I484" s="3">
        <v>1</v>
      </c>
    </row>
    <row r="485" spans="1:9" s="74" customFormat="1" ht="60">
      <c r="A485" s="1156"/>
      <c r="B485" s="1119"/>
      <c r="C485" s="117" t="s">
        <v>4506</v>
      </c>
      <c r="D485" s="115" t="s">
        <v>4507</v>
      </c>
      <c r="E485" s="264" t="s">
        <v>120</v>
      </c>
      <c r="F485" s="264" t="s">
        <v>121</v>
      </c>
      <c r="G485" s="3">
        <v>702000</v>
      </c>
      <c r="H485" s="3">
        <f t="shared" si="9"/>
        <v>702000</v>
      </c>
      <c r="I485" s="3">
        <v>1</v>
      </c>
    </row>
    <row r="486" spans="1:9" s="850" customFormat="1" ht="18">
      <c r="A486" s="1156"/>
      <c r="B486" s="1119"/>
      <c r="C486" s="432" t="s">
        <v>8344</v>
      </c>
      <c r="D486" s="432" t="s">
        <v>8260</v>
      </c>
      <c r="E486" s="847" t="s">
        <v>120</v>
      </c>
      <c r="F486" s="847" t="s">
        <v>121</v>
      </c>
      <c r="G486" s="433">
        <v>12000000</v>
      </c>
      <c r="H486" s="433">
        <v>12000000</v>
      </c>
      <c r="I486" s="3">
        <v>1</v>
      </c>
    </row>
    <row r="487" spans="1:9" s="74" customFormat="1" ht="45">
      <c r="A487" s="1156"/>
      <c r="B487" s="1119"/>
      <c r="C487" s="117" t="s">
        <v>4508</v>
      </c>
      <c r="D487" s="115" t="s">
        <v>4509</v>
      </c>
      <c r="E487" s="264" t="s">
        <v>120</v>
      </c>
      <c r="F487" s="264" t="s">
        <v>121</v>
      </c>
      <c r="G487" s="3">
        <v>702000</v>
      </c>
      <c r="H487" s="3">
        <f t="shared" si="9"/>
        <v>702000</v>
      </c>
      <c r="I487" s="3">
        <v>1</v>
      </c>
    </row>
    <row r="488" spans="1:9" s="74" customFormat="1" ht="60">
      <c r="A488" s="1156"/>
      <c r="B488" s="1119"/>
      <c r="C488" s="117" t="s">
        <v>4510</v>
      </c>
      <c r="D488" s="115" t="s">
        <v>4511</v>
      </c>
      <c r="E488" s="264" t="s">
        <v>120</v>
      </c>
      <c r="F488" s="264" t="s">
        <v>121</v>
      </c>
      <c r="G488" s="3">
        <v>702000</v>
      </c>
      <c r="H488" s="3">
        <f t="shared" si="9"/>
        <v>702000</v>
      </c>
      <c r="I488" s="3">
        <v>1</v>
      </c>
    </row>
    <row r="489" spans="1:9" s="74" customFormat="1" ht="60">
      <c r="A489" s="1156"/>
      <c r="B489" s="1119"/>
      <c r="C489" s="117" t="s">
        <v>4512</v>
      </c>
      <c r="D489" s="115" t="s">
        <v>4513</v>
      </c>
      <c r="E489" s="264" t="s">
        <v>120</v>
      </c>
      <c r="F489" s="264" t="s">
        <v>121</v>
      </c>
      <c r="G489" s="3">
        <v>702000</v>
      </c>
      <c r="H489" s="3">
        <f t="shared" si="9"/>
        <v>702000</v>
      </c>
      <c r="I489" s="3">
        <v>1</v>
      </c>
    </row>
    <row r="490" spans="1:9" s="421" customFormat="1" ht="45">
      <c r="A490" s="1156"/>
      <c r="B490" s="1119"/>
      <c r="C490" s="117" t="s">
        <v>6382</v>
      </c>
      <c r="D490" s="117" t="s">
        <v>6383</v>
      </c>
      <c r="E490" s="420" t="s">
        <v>120</v>
      </c>
      <c r="F490" s="420" t="s">
        <v>121</v>
      </c>
      <c r="G490" s="337">
        <v>3000</v>
      </c>
      <c r="H490" s="337">
        <v>3000</v>
      </c>
      <c r="I490" s="3">
        <v>1</v>
      </c>
    </row>
    <row r="491" spans="1:9" s="74" customFormat="1" ht="60">
      <c r="A491" s="1156"/>
      <c r="B491" s="1119"/>
      <c r="C491" s="117" t="s">
        <v>4514</v>
      </c>
      <c r="D491" s="115" t="s">
        <v>4515</v>
      </c>
      <c r="E491" s="264" t="s">
        <v>120</v>
      </c>
      <c r="F491" s="264" t="s">
        <v>121</v>
      </c>
      <c r="G491" s="3">
        <v>702000</v>
      </c>
      <c r="H491" s="3">
        <f t="shared" si="9"/>
        <v>702000</v>
      </c>
      <c r="I491" s="3">
        <v>1</v>
      </c>
    </row>
    <row r="492" spans="1:9" s="74" customFormat="1" ht="60">
      <c r="A492" s="1156"/>
      <c r="B492" s="1119"/>
      <c r="C492" s="117" t="s">
        <v>4516</v>
      </c>
      <c r="D492" s="115" t="s">
        <v>4517</v>
      </c>
      <c r="E492" s="264" t="s">
        <v>120</v>
      </c>
      <c r="F492" s="264" t="s">
        <v>121</v>
      </c>
      <c r="G492" s="3">
        <v>702000</v>
      </c>
      <c r="H492" s="3">
        <f t="shared" si="9"/>
        <v>702000</v>
      </c>
      <c r="I492" s="3">
        <v>1</v>
      </c>
    </row>
    <row r="493" spans="1:9" s="74" customFormat="1" ht="60">
      <c r="A493" s="1156"/>
      <c r="B493" s="1119"/>
      <c r="C493" s="117" t="s">
        <v>4518</v>
      </c>
      <c r="D493" s="115" t="s">
        <v>4519</v>
      </c>
      <c r="E493" s="264" t="s">
        <v>120</v>
      </c>
      <c r="F493" s="264" t="s">
        <v>121</v>
      </c>
      <c r="G493" s="3">
        <v>702000</v>
      </c>
      <c r="H493" s="3">
        <f t="shared" si="9"/>
        <v>702000</v>
      </c>
      <c r="I493" s="3">
        <v>1</v>
      </c>
    </row>
    <row r="494" spans="1:9" s="74" customFormat="1" ht="60">
      <c r="A494" s="1156"/>
      <c r="B494" s="1119"/>
      <c r="C494" s="117" t="s">
        <v>4520</v>
      </c>
      <c r="D494" s="115" t="s">
        <v>4521</v>
      </c>
      <c r="E494" s="264" t="s">
        <v>120</v>
      </c>
      <c r="F494" s="264" t="s">
        <v>121</v>
      </c>
      <c r="G494" s="3">
        <v>702000</v>
      </c>
      <c r="H494" s="3">
        <f t="shared" si="9"/>
        <v>702000</v>
      </c>
      <c r="I494" s="3">
        <v>1</v>
      </c>
    </row>
    <row r="495" spans="1:9" s="74" customFormat="1" ht="60">
      <c r="A495" s="1156"/>
      <c r="B495" s="1119"/>
      <c r="C495" s="117" t="s">
        <v>4522</v>
      </c>
      <c r="D495" s="115" t="s">
        <v>4523</v>
      </c>
      <c r="E495" s="264" t="s">
        <v>120</v>
      </c>
      <c r="F495" s="264" t="s">
        <v>121</v>
      </c>
      <c r="G495" s="3">
        <v>702000</v>
      </c>
      <c r="H495" s="3">
        <f t="shared" si="9"/>
        <v>702000</v>
      </c>
      <c r="I495" s="3">
        <v>1</v>
      </c>
    </row>
    <row r="496" spans="1:9" s="74" customFormat="1" ht="60">
      <c r="A496" s="1156"/>
      <c r="B496" s="1119"/>
      <c r="C496" s="117" t="s">
        <v>4524</v>
      </c>
      <c r="D496" s="115" t="s">
        <v>4525</v>
      </c>
      <c r="E496" s="264" t="s">
        <v>120</v>
      </c>
      <c r="F496" s="264" t="s">
        <v>121</v>
      </c>
      <c r="G496" s="3">
        <v>702000</v>
      </c>
      <c r="H496" s="3">
        <f t="shared" si="9"/>
        <v>702000</v>
      </c>
      <c r="I496" s="3">
        <v>1</v>
      </c>
    </row>
    <row r="497" spans="1:9" s="74" customFormat="1" ht="60">
      <c r="A497" s="1156"/>
      <c r="B497" s="1119"/>
      <c r="C497" s="117" t="s">
        <v>4526</v>
      </c>
      <c r="D497" s="115" t="s">
        <v>4527</v>
      </c>
      <c r="E497" s="264" t="s">
        <v>120</v>
      </c>
      <c r="F497" s="264" t="s">
        <v>121</v>
      </c>
      <c r="G497" s="3">
        <v>702000</v>
      </c>
      <c r="H497" s="3">
        <f t="shared" si="9"/>
        <v>702000</v>
      </c>
      <c r="I497" s="3">
        <v>1</v>
      </c>
    </row>
    <row r="498" spans="1:9" s="74" customFormat="1" ht="60">
      <c r="A498" s="1156"/>
      <c r="B498" s="1119"/>
      <c r="C498" s="117" t="s">
        <v>4528</v>
      </c>
      <c r="D498" s="115" t="s">
        <v>4529</v>
      </c>
      <c r="E498" s="264" t="s">
        <v>120</v>
      </c>
      <c r="F498" s="264" t="s">
        <v>121</v>
      </c>
      <c r="G498" s="3">
        <v>702000</v>
      </c>
      <c r="H498" s="3">
        <f t="shared" si="9"/>
        <v>702000</v>
      </c>
      <c r="I498" s="3">
        <v>1</v>
      </c>
    </row>
    <row r="499" spans="1:9" s="74" customFormat="1" ht="60">
      <c r="A499" s="1156"/>
      <c r="B499" s="1119"/>
      <c r="C499" s="117" t="s">
        <v>4530</v>
      </c>
      <c r="D499" s="115" t="s">
        <v>4531</v>
      </c>
      <c r="E499" s="264" t="s">
        <v>120</v>
      </c>
      <c r="F499" s="264" t="s">
        <v>121</v>
      </c>
      <c r="G499" s="3">
        <v>6000000</v>
      </c>
      <c r="H499" s="3">
        <f t="shared" si="9"/>
        <v>6000000</v>
      </c>
      <c r="I499" s="3">
        <v>1</v>
      </c>
    </row>
    <row r="500" spans="1:9" s="74" customFormat="1" ht="30">
      <c r="A500" s="1156"/>
      <c r="B500" s="1120"/>
      <c r="C500" s="125" t="s">
        <v>4532</v>
      </c>
      <c r="D500" s="115" t="s">
        <v>4533</v>
      </c>
      <c r="E500" s="264" t="s">
        <v>149</v>
      </c>
      <c r="F500" s="264" t="s">
        <v>121</v>
      </c>
      <c r="G500" s="80">
        <v>6070000</v>
      </c>
      <c r="H500" s="3">
        <f t="shared" si="9"/>
        <v>6070000</v>
      </c>
      <c r="I500" s="3">
        <v>1</v>
      </c>
    </row>
    <row r="501" spans="1:9" s="74" customFormat="1">
      <c r="A501" s="1156"/>
      <c r="B501" s="1118">
        <v>4234</v>
      </c>
      <c r="C501" s="121">
        <v>22211200</v>
      </c>
      <c r="D501" s="120" t="s">
        <v>4534</v>
      </c>
      <c r="E501" s="76" t="s">
        <v>120</v>
      </c>
      <c r="F501" s="76" t="s">
        <v>121</v>
      </c>
      <c r="G501" s="16">
        <v>1260000</v>
      </c>
      <c r="H501" s="16">
        <f t="shared" si="9"/>
        <v>1260000</v>
      </c>
      <c r="I501" s="16">
        <v>1</v>
      </c>
    </row>
    <row r="502" spans="1:9" s="74" customFormat="1" ht="30">
      <c r="A502" s="1156"/>
      <c r="B502" s="1119"/>
      <c r="C502" s="117" t="s">
        <v>4535</v>
      </c>
      <c r="D502" s="115" t="s">
        <v>4536</v>
      </c>
      <c r="E502" s="264" t="s">
        <v>14</v>
      </c>
      <c r="F502" s="264" t="s">
        <v>121</v>
      </c>
      <c r="G502" s="3">
        <v>1600000</v>
      </c>
      <c r="H502" s="3">
        <f t="shared" si="9"/>
        <v>1600000</v>
      </c>
      <c r="I502" s="3">
        <v>1</v>
      </c>
    </row>
    <row r="503" spans="1:9" s="74" customFormat="1" ht="45">
      <c r="A503" s="1156"/>
      <c r="B503" s="1119"/>
      <c r="C503" s="117" t="s">
        <v>4537</v>
      </c>
      <c r="D503" s="115" t="s">
        <v>4538</v>
      </c>
      <c r="E503" s="264" t="s">
        <v>14</v>
      </c>
      <c r="F503" s="264" t="s">
        <v>121</v>
      </c>
      <c r="G503" s="3">
        <v>150000</v>
      </c>
      <c r="H503" s="3">
        <f t="shared" si="9"/>
        <v>150000</v>
      </c>
      <c r="I503" s="3">
        <v>1</v>
      </c>
    </row>
    <row r="504" spans="1:9" s="74" customFormat="1" ht="45">
      <c r="A504" s="1156"/>
      <c r="B504" s="1119"/>
      <c r="C504" s="117" t="s">
        <v>4539</v>
      </c>
      <c r="D504" s="115" t="s">
        <v>4540</v>
      </c>
      <c r="E504" s="264" t="s">
        <v>14</v>
      </c>
      <c r="F504" s="264" t="s">
        <v>121</v>
      </c>
      <c r="G504" s="3">
        <v>590000</v>
      </c>
      <c r="H504" s="3">
        <f t="shared" si="9"/>
        <v>590000</v>
      </c>
      <c r="I504" s="3">
        <v>1</v>
      </c>
    </row>
    <row r="505" spans="1:9" s="74" customFormat="1" ht="30">
      <c r="A505" s="1156"/>
      <c r="B505" s="1119"/>
      <c r="C505" s="117" t="s">
        <v>4541</v>
      </c>
      <c r="D505" s="115" t="s">
        <v>4542</v>
      </c>
      <c r="E505" s="264" t="s">
        <v>14</v>
      </c>
      <c r="F505" s="264" t="s">
        <v>121</v>
      </c>
      <c r="G505" s="3">
        <v>1000000</v>
      </c>
      <c r="H505" s="3">
        <f t="shared" si="9"/>
        <v>1000000</v>
      </c>
      <c r="I505" s="3">
        <v>1</v>
      </c>
    </row>
    <row r="506" spans="1:9" s="74" customFormat="1" ht="30">
      <c r="A506" s="1156"/>
      <c r="B506" s="1119"/>
      <c r="C506" s="117" t="s">
        <v>4543</v>
      </c>
      <c r="D506" s="115" t="s">
        <v>4544</v>
      </c>
      <c r="E506" s="264" t="s">
        <v>14</v>
      </c>
      <c r="F506" s="264" t="s">
        <v>121</v>
      </c>
      <c r="G506" s="3">
        <v>200000</v>
      </c>
      <c r="H506" s="3">
        <f t="shared" si="9"/>
        <v>200000</v>
      </c>
      <c r="I506" s="3">
        <v>1</v>
      </c>
    </row>
    <row r="507" spans="1:9" s="74" customFormat="1" ht="45">
      <c r="A507" s="1156"/>
      <c r="B507" s="1119"/>
      <c r="C507" s="117" t="s">
        <v>4545</v>
      </c>
      <c r="D507" s="115" t="s">
        <v>4546</v>
      </c>
      <c r="E507" s="264" t="s">
        <v>14</v>
      </c>
      <c r="F507" s="264" t="s">
        <v>121</v>
      </c>
      <c r="G507" s="3">
        <v>240000</v>
      </c>
      <c r="H507" s="3">
        <f t="shared" si="9"/>
        <v>240000</v>
      </c>
      <c r="I507" s="3">
        <v>1</v>
      </c>
    </row>
    <row r="508" spans="1:9" s="74" customFormat="1" ht="45">
      <c r="A508" s="1156"/>
      <c r="B508" s="1119"/>
      <c r="C508" s="117" t="s">
        <v>5622</v>
      </c>
      <c r="D508" s="115" t="s">
        <v>4547</v>
      </c>
      <c r="E508" s="264" t="s">
        <v>14</v>
      </c>
      <c r="F508" s="264" t="s">
        <v>121</v>
      </c>
      <c r="G508" s="3">
        <v>50000</v>
      </c>
      <c r="H508" s="3">
        <f t="shared" si="9"/>
        <v>50000</v>
      </c>
      <c r="I508" s="3">
        <v>1</v>
      </c>
    </row>
    <row r="509" spans="1:9" s="74" customFormat="1" ht="30">
      <c r="A509" s="1156"/>
      <c r="B509" s="1119"/>
      <c r="C509" s="117" t="s">
        <v>5621</v>
      </c>
      <c r="D509" s="115" t="s">
        <v>4548</v>
      </c>
      <c r="E509" s="264" t="s">
        <v>14</v>
      </c>
      <c r="F509" s="264" t="s">
        <v>121</v>
      </c>
      <c r="G509" s="3">
        <v>80000</v>
      </c>
      <c r="H509" s="3">
        <f t="shared" si="9"/>
        <v>80000</v>
      </c>
      <c r="I509" s="3">
        <v>1</v>
      </c>
    </row>
    <row r="510" spans="1:9" s="74" customFormat="1" ht="45">
      <c r="A510" s="1156"/>
      <c r="B510" s="1119"/>
      <c r="C510" s="117" t="s">
        <v>4549</v>
      </c>
      <c r="D510" s="115" t="s">
        <v>743</v>
      </c>
      <c r="E510" s="264" t="s">
        <v>14</v>
      </c>
      <c r="F510" s="264" t="s">
        <v>121</v>
      </c>
      <c r="G510" s="3">
        <v>300000</v>
      </c>
      <c r="H510" s="3">
        <f t="shared" si="9"/>
        <v>300000</v>
      </c>
      <c r="I510" s="3">
        <v>1</v>
      </c>
    </row>
    <row r="511" spans="1:9" s="74" customFormat="1" ht="45">
      <c r="A511" s="1156"/>
      <c r="B511" s="1119"/>
      <c r="C511" s="117" t="s">
        <v>4550</v>
      </c>
      <c r="D511" s="115" t="s">
        <v>4551</v>
      </c>
      <c r="E511" s="264" t="s">
        <v>14</v>
      </c>
      <c r="F511" s="264" t="s">
        <v>121</v>
      </c>
      <c r="G511" s="3">
        <v>300000</v>
      </c>
      <c r="H511" s="3">
        <f t="shared" si="9"/>
        <v>300000</v>
      </c>
      <c r="I511" s="3">
        <v>1</v>
      </c>
    </row>
    <row r="512" spans="1:9" s="74" customFormat="1" ht="30">
      <c r="A512" s="1156"/>
      <c r="B512" s="1119"/>
      <c r="C512" s="117" t="s">
        <v>4552</v>
      </c>
      <c r="D512" s="115" t="s">
        <v>4553</v>
      </c>
      <c r="E512" s="264" t="s">
        <v>14</v>
      </c>
      <c r="F512" s="264" t="s">
        <v>121</v>
      </c>
      <c r="G512" s="3">
        <v>40000</v>
      </c>
      <c r="H512" s="3">
        <f t="shared" si="9"/>
        <v>40000</v>
      </c>
      <c r="I512" s="3">
        <v>1</v>
      </c>
    </row>
    <row r="513" spans="1:9" s="74" customFormat="1" ht="30">
      <c r="A513" s="1156"/>
      <c r="B513" s="1119"/>
      <c r="C513" s="117" t="s">
        <v>4554</v>
      </c>
      <c r="D513" s="115" t="s">
        <v>4555</v>
      </c>
      <c r="E513" s="264" t="s">
        <v>14</v>
      </c>
      <c r="F513" s="264" t="s">
        <v>121</v>
      </c>
      <c r="G513" s="3">
        <v>270000</v>
      </c>
      <c r="H513" s="3">
        <f t="shared" si="9"/>
        <v>270000</v>
      </c>
      <c r="I513" s="3">
        <v>1</v>
      </c>
    </row>
    <row r="514" spans="1:9" s="74" customFormat="1" ht="45">
      <c r="A514" s="1156"/>
      <c r="B514" s="1119"/>
      <c r="C514" s="117" t="s">
        <v>4556</v>
      </c>
      <c r="D514" s="115" t="s">
        <v>4557</v>
      </c>
      <c r="E514" s="264" t="s">
        <v>14</v>
      </c>
      <c r="F514" s="264" t="s">
        <v>121</v>
      </c>
      <c r="G514" s="3">
        <v>2500000</v>
      </c>
      <c r="H514" s="3">
        <f t="shared" si="9"/>
        <v>2500000</v>
      </c>
      <c r="I514" s="3">
        <v>1</v>
      </c>
    </row>
    <row r="515" spans="1:9" s="74" customFormat="1" ht="30">
      <c r="A515" s="1156"/>
      <c r="B515" s="1119"/>
      <c r="C515" s="117" t="s">
        <v>4558</v>
      </c>
      <c r="D515" s="115" t="s">
        <v>4559</v>
      </c>
      <c r="E515" s="264" t="s">
        <v>14</v>
      </c>
      <c r="F515" s="264" t="s">
        <v>121</v>
      </c>
      <c r="G515" s="3">
        <v>175000</v>
      </c>
      <c r="H515" s="3">
        <f t="shared" si="9"/>
        <v>175000</v>
      </c>
      <c r="I515" s="3">
        <v>1</v>
      </c>
    </row>
    <row r="516" spans="1:9" s="74" customFormat="1" ht="30">
      <c r="A516" s="1156"/>
      <c r="B516" s="1119"/>
      <c r="C516" s="117" t="s">
        <v>4560</v>
      </c>
      <c r="D516" s="115" t="s">
        <v>4561</v>
      </c>
      <c r="E516" s="264" t="s">
        <v>14</v>
      </c>
      <c r="F516" s="264" t="s">
        <v>121</v>
      </c>
      <c r="G516" s="3">
        <v>150000</v>
      </c>
      <c r="H516" s="3">
        <f t="shared" si="9"/>
        <v>150000</v>
      </c>
      <c r="I516" s="3">
        <v>1</v>
      </c>
    </row>
    <row r="517" spans="1:9" s="74" customFormat="1" ht="45">
      <c r="A517" s="1156"/>
      <c r="B517" s="1119"/>
      <c r="C517" s="117" t="s">
        <v>4562</v>
      </c>
      <c r="D517" s="115" t="s">
        <v>4563</v>
      </c>
      <c r="E517" s="264" t="s">
        <v>14</v>
      </c>
      <c r="F517" s="264" t="s">
        <v>121</v>
      </c>
      <c r="G517" s="3">
        <v>200000</v>
      </c>
      <c r="H517" s="3">
        <f t="shared" si="9"/>
        <v>200000</v>
      </c>
      <c r="I517" s="3">
        <v>1</v>
      </c>
    </row>
    <row r="518" spans="1:9" s="74" customFormat="1" ht="45">
      <c r="A518" s="1156"/>
      <c r="B518" s="1119"/>
      <c r="C518" s="117" t="s">
        <v>4564</v>
      </c>
      <c r="D518" s="115" t="s">
        <v>4565</v>
      </c>
      <c r="E518" s="264" t="s">
        <v>14</v>
      </c>
      <c r="F518" s="264" t="s">
        <v>121</v>
      </c>
      <c r="G518" s="3">
        <v>240000</v>
      </c>
      <c r="H518" s="3">
        <f t="shared" si="9"/>
        <v>240000</v>
      </c>
      <c r="I518" s="3">
        <v>1</v>
      </c>
    </row>
    <row r="519" spans="1:9" s="74" customFormat="1" ht="30">
      <c r="A519" s="1156"/>
      <c r="B519" s="1119"/>
      <c r="C519" s="117" t="s">
        <v>4566</v>
      </c>
      <c r="D519" s="118" t="s">
        <v>4567</v>
      </c>
      <c r="E519" s="264" t="s">
        <v>14</v>
      </c>
      <c r="F519" s="264" t="s">
        <v>121</v>
      </c>
      <c r="G519" s="3">
        <v>2000000</v>
      </c>
      <c r="H519" s="3">
        <f t="shared" si="9"/>
        <v>2000000</v>
      </c>
      <c r="I519" s="3">
        <v>1</v>
      </c>
    </row>
    <row r="520" spans="1:9" s="74" customFormat="1" ht="30">
      <c r="A520" s="1156"/>
      <c r="B520" s="1120"/>
      <c r="C520" s="117" t="s">
        <v>4568</v>
      </c>
      <c r="D520" s="115" t="s">
        <v>4569</v>
      </c>
      <c r="E520" s="264" t="s">
        <v>14</v>
      </c>
      <c r="F520" s="264" t="s">
        <v>121</v>
      </c>
      <c r="G520" s="3">
        <v>3000000</v>
      </c>
      <c r="H520" s="3">
        <f t="shared" si="9"/>
        <v>3000000</v>
      </c>
      <c r="I520" s="3">
        <v>1</v>
      </c>
    </row>
    <row r="521" spans="1:9" s="567" customFormat="1" ht="30">
      <c r="A521" s="1156"/>
      <c r="B521" s="432" t="s">
        <v>5695</v>
      </c>
      <c r="C521" s="115" t="s">
        <v>6970</v>
      </c>
      <c r="D521" s="115" t="s">
        <v>531</v>
      </c>
      <c r="E521" s="115" t="s">
        <v>120</v>
      </c>
      <c r="F521" s="115" t="s">
        <v>121</v>
      </c>
      <c r="G521" s="115">
        <v>213000</v>
      </c>
      <c r="H521" s="115">
        <v>213000</v>
      </c>
      <c r="I521" s="115">
        <v>1</v>
      </c>
    </row>
    <row r="522" spans="1:9" s="903" customFormat="1" ht="18">
      <c r="A522" s="1156"/>
      <c r="B522" s="432"/>
      <c r="C522" s="885" t="s">
        <v>8497</v>
      </c>
      <c r="D522" s="885" t="s">
        <v>8498</v>
      </c>
      <c r="E522" s="900" t="s">
        <v>14</v>
      </c>
      <c r="F522" s="900" t="s">
        <v>15</v>
      </c>
      <c r="G522" s="883">
        <v>9300000</v>
      </c>
      <c r="H522" s="883">
        <v>9300000</v>
      </c>
      <c r="I522" s="115">
        <v>1</v>
      </c>
    </row>
    <row r="523" spans="1:9" s="903" customFormat="1">
      <c r="A523" s="1156"/>
      <c r="B523" s="432"/>
      <c r="C523" s="885" t="s">
        <v>8499</v>
      </c>
      <c r="D523" s="885" t="s">
        <v>8368</v>
      </c>
      <c r="E523" s="900" t="s">
        <v>14</v>
      </c>
      <c r="F523" s="900" t="s">
        <v>15</v>
      </c>
      <c r="G523" s="883">
        <v>13700000</v>
      </c>
      <c r="H523" s="883">
        <v>13700000</v>
      </c>
      <c r="I523" s="115">
        <v>1</v>
      </c>
    </row>
    <row r="524" spans="1:9" s="567" customFormat="1" ht="30">
      <c r="A524" s="1156"/>
      <c r="B524" s="928">
        <v>5113</v>
      </c>
      <c r="C524" s="115" t="s">
        <v>6971</v>
      </c>
      <c r="D524" s="115" t="s">
        <v>531</v>
      </c>
      <c r="E524" s="115" t="s">
        <v>120</v>
      </c>
      <c r="F524" s="115" t="s">
        <v>121</v>
      </c>
      <c r="G524" s="115">
        <v>10000</v>
      </c>
      <c r="H524" s="115">
        <v>10000</v>
      </c>
      <c r="I524" s="3">
        <v>1</v>
      </c>
    </row>
    <row r="525" spans="1:9" s="580" customFormat="1">
      <c r="A525" s="1156"/>
      <c r="B525" s="928"/>
      <c r="C525" s="115" t="s">
        <v>7114</v>
      </c>
      <c r="D525" s="115" t="s">
        <v>7115</v>
      </c>
      <c r="E525" s="117" t="s">
        <v>120</v>
      </c>
      <c r="F525" s="117" t="s">
        <v>121</v>
      </c>
      <c r="G525" s="115">
        <v>80000</v>
      </c>
      <c r="H525" s="115">
        <v>80000</v>
      </c>
      <c r="I525" s="3">
        <v>1</v>
      </c>
    </row>
    <row r="526" spans="1:9" s="74" customFormat="1" ht="30">
      <c r="A526" s="1156"/>
      <c r="B526" s="1118">
        <v>4235</v>
      </c>
      <c r="C526" s="117" t="s">
        <v>4570</v>
      </c>
      <c r="D526" s="115" t="s">
        <v>4571</v>
      </c>
      <c r="E526" s="264" t="s">
        <v>126</v>
      </c>
      <c r="F526" s="264" t="s">
        <v>121</v>
      </c>
      <c r="G526" s="3">
        <v>10000000</v>
      </c>
      <c r="H526" s="3">
        <f t="shared" si="9"/>
        <v>10000000</v>
      </c>
      <c r="I526" s="3">
        <v>1</v>
      </c>
    </row>
    <row r="527" spans="1:9" s="74" customFormat="1">
      <c r="A527" s="1156"/>
      <c r="B527" s="1120"/>
      <c r="C527" s="117" t="s">
        <v>4572</v>
      </c>
      <c r="D527" s="115" t="s">
        <v>4573</v>
      </c>
      <c r="E527" s="264" t="s">
        <v>149</v>
      </c>
      <c r="F527" s="264" t="s">
        <v>121</v>
      </c>
      <c r="G527" s="3">
        <v>10000000</v>
      </c>
      <c r="H527" s="3">
        <f t="shared" si="9"/>
        <v>10000000</v>
      </c>
      <c r="I527" s="3">
        <v>1</v>
      </c>
    </row>
    <row r="528" spans="1:9" s="720" customFormat="1" ht="30">
      <c r="A528" s="1156"/>
      <c r="B528" s="432" t="s">
        <v>6681</v>
      </c>
      <c r="C528" s="115" t="s">
        <v>7641</v>
      </c>
      <c r="D528" s="115" t="s">
        <v>6834</v>
      </c>
      <c r="E528" s="115" t="s">
        <v>120</v>
      </c>
      <c r="F528" s="115" t="s">
        <v>121</v>
      </c>
      <c r="G528" s="115">
        <v>3000000</v>
      </c>
      <c r="H528" s="115">
        <v>3000000</v>
      </c>
      <c r="I528" s="3">
        <v>1</v>
      </c>
    </row>
    <row r="529" spans="1:16384" s="489" customFormat="1">
      <c r="A529" s="1156"/>
      <c r="B529" s="432" t="s">
        <v>6681</v>
      </c>
      <c r="C529" s="117" t="s">
        <v>6735</v>
      </c>
      <c r="D529" s="117" t="s">
        <v>517</v>
      </c>
      <c r="E529" s="117" t="s">
        <v>120</v>
      </c>
      <c r="F529" s="117" t="s">
        <v>121</v>
      </c>
      <c r="G529" s="117">
        <v>1000000</v>
      </c>
      <c r="H529" s="117">
        <v>1000000</v>
      </c>
      <c r="I529" s="117">
        <v>1</v>
      </c>
    </row>
    <row r="530" spans="1:16384" s="534" customFormat="1" ht="30">
      <c r="A530" s="1156"/>
      <c r="B530" s="1302">
        <v>4237</v>
      </c>
      <c r="C530" s="115" t="s">
        <v>6833</v>
      </c>
      <c r="D530" s="115" t="s">
        <v>6834</v>
      </c>
      <c r="E530" s="114" t="s">
        <v>120</v>
      </c>
      <c r="F530" s="114" t="s">
        <v>121</v>
      </c>
      <c r="G530" s="115">
        <v>128000</v>
      </c>
      <c r="H530" s="115">
        <v>128000</v>
      </c>
      <c r="I530" s="115">
        <v>1</v>
      </c>
    </row>
    <row r="531" spans="1:16384" s="874" customFormat="1">
      <c r="A531" s="1156"/>
      <c r="B531" s="1119"/>
      <c r="C531" s="763" t="s">
        <v>8367</v>
      </c>
      <c r="D531" s="763" t="s">
        <v>8368</v>
      </c>
      <c r="E531" s="114" t="s">
        <v>14</v>
      </c>
      <c r="F531" s="114" t="s">
        <v>121</v>
      </c>
      <c r="G531" s="765">
        <v>13700</v>
      </c>
      <c r="H531" s="765">
        <v>13700</v>
      </c>
      <c r="I531" s="115">
        <v>1</v>
      </c>
    </row>
    <row r="532" spans="1:16384" s="874" customFormat="1">
      <c r="A532" s="1156"/>
      <c r="B532" s="1119"/>
      <c r="C532" s="763" t="s">
        <v>8369</v>
      </c>
      <c r="D532" s="763" t="s">
        <v>8368</v>
      </c>
      <c r="E532" s="114" t="s">
        <v>14</v>
      </c>
      <c r="F532" s="114" t="s">
        <v>121</v>
      </c>
      <c r="G532" s="765">
        <v>9300</v>
      </c>
      <c r="H532" s="765">
        <v>9300</v>
      </c>
      <c r="I532" s="115">
        <v>1</v>
      </c>
    </row>
    <row r="533" spans="1:16384" s="74" customFormat="1" ht="45">
      <c r="A533" s="1156"/>
      <c r="B533" s="1119"/>
      <c r="C533" s="117" t="s">
        <v>4574</v>
      </c>
      <c r="D533" s="115" t="s">
        <v>4575</v>
      </c>
      <c r="E533" s="264" t="s">
        <v>120</v>
      </c>
      <c r="F533" s="264" t="s">
        <v>121</v>
      </c>
      <c r="G533" s="3">
        <v>150000</v>
      </c>
      <c r="H533" s="3">
        <f t="shared" si="9"/>
        <v>150000</v>
      </c>
      <c r="I533" s="3">
        <v>1</v>
      </c>
    </row>
    <row r="534" spans="1:16384" s="273" customFormat="1" ht="45">
      <c r="A534" s="1156"/>
      <c r="B534" s="1119"/>
      <c r="C534" s="117" t="s">
        <v>5589</v>
      </c>
      <c r="D534" s="115" t="s">
        <v>4575</v>
      </c>
      <c r="E534" s="270" t="s">
        <v>120</v>
      </c>
      <c r="F534" s="270" t="s">
        <v>121</v>
      </c>
      <c r="G534" s="3">
        <v>300000</v>
      </c>
      <c r="H534" s="3">
        <v>300000</v>
      </c>
      <c r="I534" s="3">
        <v>1</v>
      </c>
      <c r="J534" s="280"/>
      <c r="K534" s="280"/>
      <c r="L534" s="280"/>
      <c r="M534" s="280"/>
      <c r="N534" s="280"/>
      <c r="O534" s="280"/>
      <c r="P534" s="280"/>
      <c r="Q534" s="280"/>
      <c r="R534" s="280"/>
      <c r="S534" s="280"/>
      <c r="T534" s="280"/>
      <c r="U534" s="280"/>
      <c r="V534" s="280"/>
      <c r="W534" s="280"/>
      <c r="X534" s="280"/>
      <c r="Y534" s="280"/>
      <c r="Z534" s="280"/>
      <c r="AA534" s="280"/>
      <c r="AB534" s="280"/>
      <c r="AC534" s="280"/>
      <c r="AD534" s="280"/>
      <c r="AE534" s="280"/>
      <c r="AF534" s="280"/>
      <c r="AG534" s="280"/>
      <c r="AH534" s="280"/>
      <c r="AI534" s="280"/>
      <c r="AJ534" s="280"/>
      <c r="AK534" s="280"/>
      <c r="AL534" s="280"/>
      <c r="AM534" s="280"/>
      <c r="AN534" s="280"/>
      <c r="AO534" s="280"/>
      <c r="AP534" s="280"/>
      <c r="AQ534" s="280"/>
      <c r="AR534" s="280"/>
      <c r="AS534" s="280"/>
      <c r="AT534" s="280"/>
      <c r="AU534" s="280"/>
      <c r="AV534" s="280"/>
      <c r="AW534" s="280"/>
      <c r="AX534" s="280"/>
      <c r="AY534" s="280"/>
      <c r="AZ534" s="280"/>
      <c r="BA534" s="280"/>
      <c r="BB534" s="280"/>
      <c r="BC534" s="280"/>
      <c r="BD534" s="280"/>
      <c r="BE534" s="280"/>
      <c r="BF534" s="280"/>
      <c r="BG534" s="280"/>
      <c r="BH534" s="280"/>
      <c r="BI534" s="280"/>
      <c r="BJ534" s="280"/>
      <c r="BK534" s="280"/>
      <c r="BL534" s="280"/>
      <c r="BM534" s="280"/>
      <c r="BN534" s="280"/>
      <c r="BO534" s="280"/>
      <c r="BP534" s="280"/>
      <c r="BQ534" s="280"/>
      <c r="BR534" s="280"/>
      <c r="BS534" s="280"/>
      <c r="BT534" s="280"/>
      <c r="BU534" s="280"/>
      <c r="BV534" s="280"/>
      <c r="BW534" s="280"/>
      <c r="BX534" s="280"/>
      <c r="BY534" s="280"/>
      <c r="BZ534" s="280"/>
      <c r="CA534" s="280"/>
      <c r="CB534" s="280"/>
      <c r="CC534" s="280" t="s">
        <v>5589</v>
      </c>
      <c r="CD534" s="280" t="s">
        <v>5589</v>
      </c>
      <c r="CE534" s="280" t="s">
        <v>5589</v>
      </c>
      <c r="CF534" s="280" t="s">
        <v>5589</v>
      </c>
      <c r="CG534" s="280" t="s">
        <v>5589</v>
      </c>
      <c r="CH534" s="280" t="s">
        <v>5589</v>
      </c>
      <c r="CI534" s="280" t="s">
        <v>5589</v>
      </c>
      <c r="CJ534" s="280" t="s">
        <v>5589</v>
      </c>
      <c r="CK534" s="280" t="s">
        <v>5589</v>
      </c>
      <c r="CL534" s="280" t="s">
        <v>5589</v>
      </c>
      <c r="CM534" s="280" t="s">
        <v>5589</v>
      </c>
      <c r="CN534" s="280" t="s">
        <v>5589</v>
      </c>
      <c r="CO534" s="280" t="s">
        <v>5589</v>
      </c>
      <c r="CP534" s="280" t="s">
        <v>5589</v>
      </c>
      <c r="CQ534" s="280" t="s">
        <v>5589</v>
      </c>
      <c r="CR534" s="280" t="s">
        <v>5589</v>
      </c>
      <c r="CS534" s="280" t="s">
        <v>5589</v>
      </c>
      <c r="CT534" s="280" t="s">
        <v>5589</v>
      </c>
      <c r="CU534" s="280" t="s">
        <v>5589</v>
      </c>
      <c r="CV534" s="280" t="s">
        <v>5589</v>
      </c>
      <c r="CW534" s="280" t="s">
        <v>5589</v>
      </c>
      <c r="CX534" s="280" t="s">
        <v>5589</v>
      </c>
      <c r="CY534" s="280" t="s">
        <v>5589</v>
      </c>
      <c r="CZ534" s="280" t="s">
        <v>5589</v>
      </c>
      <c r="DA534" s="280" t="s">
        <v>5589</v>
      </c>
      <c r="DB534" s="280" t="s">
        <v>5589</v>
      </c>
      <c r="DC534" s="280" t="s">
        <v>5589</v>
      </c>
      <c r="DD534" s="280" t="s">
        <v>5589</v>
      </c>
      <c r="DE534" s="280" t="s">
        <v>5589</v>
      </c>
      <c r="DF534" s="280" t="s">
        <v>5589</v>
      </c>
      <c r="DG534" s="280" t="s">
        <v>5589</v>
      </c>
      <c r="DH534" s="280" t="s">
        <v>5589</v>
      </c>
      <c r="DI534" s="280" t="s">
        <v>5589</v>
      </c>
      <c r="DJ534" s="280" t="s">
        <v>5589</v>
      </c>
      <c r="DK534" s="280" t="s">
        <v>5589</v>
      </c>
      <c r="DL534" s="280" t="s">
        <v>5589</v>
      </c>
      <c r="DM534" s="280" t="s">
        <v>5589</v>
      </c>
      <c r="DN534" s="280" t="s">
        <v>5589</v>
      </c>
      <c r="DO534" s="280" t="s">
        <v>5589</v>
      </c>
      <c r="DP534" s="280" t="s">
        <v>5589</v>
      </c>
      <c r="DQ534" s="280" t="s">
        <v>5589</v>
      </c>
      <c r="DR534" s="280" t="s">
        <v>5589</v>
      </c>
      <c r="DS534" s="280" t="s">
        <v>5589</v>
      </c>
      <c r="DT534" s="280" t="s">
        <v>5589</v>
      </c>
      <c r="DU534" s="280" t="s">
        <v>5589</v>
      </c>
      <c r="DV534" s="280" t="s">
        <v>5589</v>
      </c>
      <c r="DW534" s="280" t="s">
        <v>5589</v>
      </c>
      <c r="DX534" s="280" t="s">
        <v>5589</v>
      </c>
      <c r="DY534" s="280" t="s">
        <v>5589</v>
      </c>
      <c r="DZ534" s="280" t="s">
        <v>5589</v>
      </c>
      <c r="EA534" s="280" t="s">
        <v>5589</v>
      </c>
      <c r="EB534" s="280" t="s">
        <v>5589</v>
      </c>
      <c r="EC534" s="280" t="s">
        <v>5589</v>
      </c>
      <c r="ED534" s="280" t="s">
        <v>5589</v>
      </c>
      <c r="EE534" s="280" t="s">
        <v>5589</v>
      </c>
      <c r="EF534" s="280" t="s">
        <v>5589</v>
      </c>
      <c r="EG534" s="280" t="s">
        <v>5589</v>
      </c>
      <c r="EH534" s="280" t="s">
        <v>5589</v>
      </c>
      <c r="EI534" s="280" t="s">
        <v>5589</v>
      </c>
      <c r="EJ534" s="280" t="s">
        <v>5589</v>
      </c>
      <c r="EK534" s="280" t="s">
        <v>5589</v>
      </c>
      <c r="EL534" s="280" t="s">
        <v>5589</v>
      </c>
      <c r="EM534" s="280" t="s">
        <v>5589</v>
      </c>
      <c r="EN534" s="280" t="s">
        <v>5589</v>
      </c>
      <c r="EO534" s="280" t="s">
        <v>5589</v>
      </c>
      <c r="EP534" s="280" t="s">
        <v>5589</v>
      </c>
      <c r="EQ534" s="280" t="s">
        <v>5589</v>
      </c>
      <c r="ER534" s="280" t="s">
        <v>5589</v>
      </c>
      <c r="ES534" s="280" t="s">
        <v>5589</v>
      </c>
      <c r="ET534" s="280" t="s">
        <v>5589</v>
      </c>
      <c r="EU534" s="280" t="s">
        <v>5589</v>
      </c>
      <c r="EV534" s="280" t="s">
        <v>5589</v>
      </c>
      <c r="EW534" s="280" t="s">
        <v>5589</v>
      </c>
      <c r="EX534" s="280" t="s">
        <v>5589</v>
      </c>
      <c r="EY534" s="280" t="s">
        <v>5589</v>
      </c>
      <c r="EZ534" s="280" t="s">
        <v>5589</v>
      </c>
      <c r="FA534" s="280" t="s">
        <v>5589</v>
      </c>
      <c r="FB534" s="280" t="s">
        <v>5589</v>
      </c>
      <c r="FC534" s="280" t="s">
        <v>5589</v>
      </c>
      <c r="FD534" s="280" t="s">
        <v>5589</v>
      </c>
      <c r="FE534" s="280" t="s">
        <v>5589</v>
      </c>
      <c r="FF534" s="280" t="s">
        <v>5589</v>
      </c>
      <c r="FG534" s="280" t="s">
        <v>5589</v>
      </c>
      <c r="FH534" s="280" t="s">
        <v>5589</v>
      </c>
      <c r="FI534" s="280" t="s">
        <v>5589</v>
      </c>
      <c r="FJ534" s="280" t="s">
        <v>5589</v>
      </c>
      <c r="FK534" s="280" t="s">
        <v>5589</v>
      </c>
      <c r="FL534" s="280" t="s">
        <v>5589</v>
      </c>
      <c r="FM534" s="280" t="s">
        <v>5589</v>
      </c>
      <c r="FN534" s="280" t="s">
        <v>5589</v>
      </c>
      <c r="FO534" s="280" t="s">
        <v>5589</v>
      </c>
      <c r="FP534" s="280" t="s">
        <v>5589</v>
      </c>
      <c r="FQ534" s="280" t="s">
        <v>5589</v>
      </c>
      <c r="FR534" s="280" t="s">
        <v>5589</v>
      </c>
      <c r="FS534" s="280" t="s">
        <v>5589</v>
      </c>
      <c r="FT534" s="280" t="s">
        <v>5589</v>
      </c>
      <c r="FU534" s="280" t="s">
        <v>5589</v>
      </c>
      <c r="FV534" s="280" t="s">
        <v>5589</v>
      </c>
      <c r="FW534" s="280" t="s">
        <v>5589</v>
      </c>
      <c r="FX534" s="280" t="s">
        <v>5589</v>
      </c>
      <c r="FY534" s="280" t="s">
        <v>5589</v>
      </c>
      <c r="FZ534" s="280" t="s">
        <v>5589</v>
      </c>
      <c r="GA534" s="280" t="s">
        <v>5589</v>
      </c>
      <c r="GB534" s="280" t="s">
        <v>5589</v>
      </c>
      <c r="GC534" s="280" t="s">
        <v>5589</v>
      </c>
      <c r="GD534" s="280" t="s">
        <v>5589</v>
      </c>
      <c r="GE534" s="280" t="s">
        <v>5589</v>
      </c>
      <c r="GF534" s="280" t="s">
        <v>5589</v>
      </c>
      <c r="GG534" s="280" t="s">
        <v>5589</v>
      </c>
      <c r="GH534" s="280" t="s">
        <v>5589</v>
      </c>
      <c r="GI534" s="280" t="s">
        <v>5589</v>
      </c>
      <c r="GJ534" s="280" t="s">
        <v>5589</v>
      </c>
      <c r="GK534" s="280" t="s">
        <v>5589</v>
      </c>
      <c r="GL534" s="280" t="s">
        <v>5589</v>
      </c>
      <c r="GM534" s="280" t="s">
        <v>5589</v>
      </c>
      <c r="GN534" s="280" t="s">
        <v>5589</v>
      </c>
      <c r="GO534" s="280" t="s">
        <v>5589</v>
      </c>
      <c r="GP534" s="280" t="s">
        <v>5589</v>
      </c>
      <c r="GQ534" s="280" t="s">
        <v>5589</v>
      </c>
      <c r="GR534" s="280" t="s">
        <v>5589</v>
      </c>
      <c r="GS534" s="280" t="s">
        <v>5589</v>
      </c>
      <c r="GT534" s="280" t="s">
        <v>5589</v>
      </c>
      <c r="GU534" s="280" t="s">
        <v>5589</v>
      </c>
      <c r="GV534" s="280" t="s">
        <v>5589</v>
      </c>
      <c r="GW534" s="280" t="s">
        <v>5589</v>
      </c>
      <c r="GX534" s="280" t="s">
        <v>5589</v>
      </c>
      <c r="GY534" s="280" t="s">
        <v>5589</v>
      </c>
      <c r="GZ534" s="280" t="s">
        <v>5589</v>
      </c>
      <c r="HA534" s="280" t="s">
        <v>5589</v>
      </c>
      <c r="HB534" s="280" t="s">
        <v>5589</v>
      </c>
      <c r="HC534" s="280" t="s">
        <v>5589</v>
      </c>
      <c r="HD534" s="280" t="s">
        <v>5589</v>
      </c>
      <c r="HE534" s="280" t="s">
        <v>5589</v>
      </c>
      <c r="HF534" s="280" t="s">
        <v>5589</v>
      </c>
      <c r="HG534" s="280" t="s">
        <v>5589</v>
      </c>
      <c r="HH534" s="280" t="s">
        <v>5589</v>
      </c>
      <c r="HI534" s="280" t="s">
        <v>5589</v>
      </c>
      <c r="HJ534" s="280" t="s">
        <v>5589</v>
      </c>
      <c r="HK534" s="280" t="s">
        <v>5589</v>
      </c>
      <c r="HL534" s="280" t="s">
        <v>5589</v>
      </c>
      <c r="HM534" s="280" t="s">
        <v>5589</v>
      </c>
      <c r="HN534" s="280" t="s">
        <v>5589</v>
      </c>
      <c r="HO534" s="280" t="s">
        <v>5589</v>
      </c>
      <c r="HP534" s="280" t="s">
        <v>5589</v>
      </c>
      <c r="HQ534" s="280" t="s">
        <v>5589</v>
      </c>
      <c r="HR534" s="280" t="s">
        <v>5589</v>
      </c>
      <c r="HS534" s="280" t="s">
        <v>5589</v>
      </c>
      <c r="HT534" s="280" t="s">
        <v>5589</v>
      </c>
      <c r="HU534" s="280" t="s">
        <v>5589</v>
      </c>
      <c r="HV534" s="280" t="s">
        <v>5589</v>
      </c>
      <c r="HW534" s="280" t="s">
        <v>5589</v>
      </c>
      <c r="HX534" s="280" t="s">
        <v>5589</v>
      </c>
      <c r="HY534" s="280" t="s">
        <v>5589</v>
      </c>
      <c r="HZ534" s="280" t="s">
        <v>5589</v>
      </c>
      <c r="IA534" s="280" t="s">
        <v>5589</v>
      </c>
      <c r="IB534" s="280" t="s">
        <v>5589</v>
      </c>
      <c r="IC534" s="280" t="s">
        <v>5589</v>
      </c>
      <c r="ID534" s="280" t="s">
        <v>5589</v>
      </c>
      <c r="IE534" s="280" t="s">
        <v>5589</v>
      </c>
      <c r="IF534" s="280" t="s">
        <v>5589</v>
      </c>
      <c r="IG534" s="280" t="s">
        <v>5589</v>
      </c>
      <c r="IH534" s="280" t="s">
        <v>5589</v>
      </c>
      <c r="II534" s="280" t="s">
        <v>5589</v>
      </c>
      <c r="IJ534" s="280" t="s">
        <v>5589</v>
      </c>
      <c r="IK534" s="280" t="s">
        <v>5589</v>
      </c>
      <c r="IL534" s="280" t="s">
        <v>5589</v>
      </c>
      <c r="IM534" s="280" t="s">
        <v>5589</v>
      </c>
      <c r="IN534" s="280" t="s">
        <v>5589</v>
      </c>
      <c r="IO534" s="280" t="s">
        <v>5589</v>
      </c>
      <c r="IP534" s="280" t="s">
        <v>5589</v>
      </c>
      <c r="IQ534" s="280" t="s">
        <v>5589</v>
      </c>
      <c r="IR534" s="280" t="s">
        <v>5589</v>
      </c>
      <c r="IS534" s="280" t="s">
        <v>5589</v>
      </c>
      <c r="IT534" s="280" t="s">
        <v>5589</v>
      </c>
      <c r="IU534" s="280" t="s">
        <v>5589</v>
      </c>
      <c r="IV534" s="280" t="s">
        <v>5589</v>
      </c>
      <c r="IW534" s="280" t="s">
        <v>5589</v>
      </c>
      <c r="IX534" s="280" t="s">
        <v>5589</v>
      </c>
      <c r="IY534" s="280" t="s">
        <v>5589</v>
      </c>
      <c r="IZ534" s="280" t="s">
        <v>5589</v>
      </c>
      <c r="JA534" s="280" t="s">
        <v>5589</v>
      </c>
      <c r="JB534" s="280" t="s">
        <v>5589</v>
      </c>
      <c r="JC534" s="280" t="s">
        <v>5589</v>
      </c>
      <c r="JD534" s="280" t="s">
        <v>5589</v>
      </c>
      <c r="JE534" s="280" t="s">
        <v>5589</v>
      </c>
      <c r="JF534" s="280" t="s">
        <v>5589</v>
      </c>
      <c r="JG534" s="280" t="s">
        <v>5589</v>
      </c>
      <c r="JH534" s="280" t="s">
        <v>5589</v>
      </c>
      <c r="JI534" s="280" t="s">
        <v>5589</v>
      </c>
      <c r="JJ534" s="280" t="s">
        <v>5589</v>
      </c>
      <c r="JK534" s="280" t="s">
        <v>5589</v>
      </c>
      <c r="JL534" s="280" t="s">
        <v>5589</v>
      </c>
      <c r="JM534" s="280" t="s">
        <v>5589</v>
      </c>
      <c r="JN534" s="280" t="s">
        <v>5589</v>
      </c>
      <c r="JO534" s="280" t="s">
        <v>5589</v>
      </c>
      <c r="JP534" s="280" t="s">
        <v>5589</v>
      </c>
      <c r="JQ534" s="280" t="s">
        <v>5589</v>
      </c>
      <c r="JR534" s="280" t="s">
        <v>5589</v>
      </c>
      <c r="JS534" s="280" t="s">
        <v>5589</v>
      </c>
      <c r="JT534" s="280" t="s">
        <v>5589</v>
      </c>
      <c r="JU534" s="280" t="s">
        <v>5589</v>
      </c>
      <c r="JV534" s="280" t="s">
        <v>5589</v>
      </c>
      <c r="JW534" s="280" t="s">
        <v>5589</v>
      </c>
      <c r="JX534" s="280" t="s">
        <v>5589</v>
      </c>
      <c r="JY534" s="280" t="s">
        <v>5589</v>
      </c>
      <c r="JZ534" s="280" t="s">
        <v>5589</v>
      </c>
      <c r="KA534" s="280" t="s">
        <v>5589</v>
      </c>
      <c r="KB534" s="280" t="s">
        <v>5589</v>
      </c>
      <c r="KC534" s="280" t="s">
        <v>5589</v>
      </c>
      <c r="KD534" s="280" t="s">
        <v>5589</v>
      </c>
      <c r="KE534" s="280" t="s">
        <v>5589</v>
      </c>
      <c r="KF534" s="280" t="s">
        <v>5589</v>
      </c>
      <c r="KG534" s="280" t="s">
        <v>5589</v>
      </c>
      <c r="KH534" s="280" t="s">
        <v>5589</v>
      </c>
      <c r="KI534" s="280" t="s">
        <v>5589</v>
      </c>
      <c r="KJ534" s="280" t="s">
        <v>5589</v>
      </c>
      <c r="KK534" s="280" t="s">
        <v>5589</v>
      </c>
      <c r="KL534" s="280" t="s">
        <v>5589</v>
      </c>
      <c r="KM534" s="280" t="s">
        <v>5589</v>
      </c>
      <c r="KN534" s="280" t="s">
        <v>5589</v>
      </c>
      <c r="KO534" s="280" t="s">
        <v>5589</v>
      </c>
      <c r="KP534" s="280" t="s">
        <v>5589</v>
      </c>
      <c r="KQ534" s="280" t="s">
        <v>5589</v>
      </c>
      <c r="KR534" s="280" t="s">
        <v>5589</v>
      </c>
      <c r="KS534" s="280" t="s">
        <v>5589</v>
      </c>
      <c r="KT534" s="280" t="s">
        <v>5589</v>
      </c>
      <c r="KU534" s="280" t="s">
        <v>5589</v>
      </c>
      <c r="KV534" s="280" t="s">
        <v>5589</v>
      </c>
      <c r="KW534" s="280" t="s">
        <v>5589</v>
      </c>
      <c r="KX534" s="280" t="s">
        <v>5589</v>
      </c>
      <c r="KY534" s="280" t="s">
        <v>5589</v>
      </c>
      <c r="KZ534" s="280" t="s">
        <v>5589</v>
      </c>
      <c r="LA534" s="280" t="s">
        <v>5589</v>
      </c>
      <c r="LB534" s="280" t="s">
        <v>5589</v>
      </c>
      <c r="LC534" s="280" t="s">
        <v>5589</v>
      </c>
      <c r="LD534" s="280" t="s">
        <v>5589</v>
      </c>
      <c r="LE534" s="280" t="s">
        <v>5589</v>
      </c>
      <c r="LF534" s="280" t="s">
        <v>5589</v>
      </c>
      <c r="LG534" s="280" t="s">
        <v>5589</v>
      </c>
      <c r="LH534" s="280" t="s">
        <v>5589</v>
      </c>
      <c r="LI534" s="280" t="s">
        <v>5589</v>
      </c>
      <c r="LJ534" s="280" t="s">
        <v>5589</v>
      </c>
      <c r="LK534" s="280" t="s">
        <v>5589</v>
      </c>
      <c r="LL534" s="280" t="s">
        <v>5589</v>
      </c>
      <c r="LM534" s="280" t="s">
        <v>5589</v>
      </c>
      <c r="LN534" s="280" t="s">
        <v>5589</v>
      </c>
      <c r="LO534" s="280" t="s">
        <v>5589</v>
      </c>
      <c r="LP534" s="280" t="s">
        <v>5589</v>
      </c>
      <c r="LQ534" s="280" t="s">
        <v>5589</v>
      </c>
      <c r="LR534" s="280" t="s">
        <v>5589</v>
      </c>
      <c r="LS534" s="280" t="s">
        <v>5589</v>
      </c>
      <c r="LT534" s="280" t="s">
        <v>5589</v>
      </c>
      <c r="LU534" s="280" t="s">
        <v>5589</v>
      </c>
      <c r="LV534" s="280" t="s">
        <v>5589</v>
      </c>
      <c r="LW534" s="280" t="s">
        <v>5589</v>
      </c>
      <c r="LX534" s="280" t="s">
        <v>5589</v>
      </c>
      <c r="LY534" s="280" t="s">
        <v>5589</v>
      </c>
      <c r="LZ534" s="280" t="s">
        <v>5589</v>
      </c>
      <c r="MA534" s="280" t="s">
        <v>5589</v>
      </c>
      <c r="MB534" s="280" t="s">
        <v>5589</v>
      </c>
      <c r="MC534" s="280" t="s">
        <v>5589</v>
      </c>
      <c r="MD534" s="280" t="s">
        <v>5589</v>
      </c>
      <c r="ME534" s="280" t="s">
        <v>5589</v>
      </c>
      <c r="MF534" s="280" t="s">
        <v>5589</v>
      </c>
      <c r="MG534" s="280" t="s">
        <v>5589</v>
      </c>
      <c r="MH534" s="280" t="s">
        <v>5589</v>
      </c>
      <c r="MI534" s="280" t="s">
        <v>5589</v>
      </c>
      <c r="MJ534" s="280" t="s">
        <v>5589</v>
      </c>
      <c r="MK534" s="280" t="s">
        <v>5589</v>
      </c>
      <c r="ML534" s="280" t="s">
        <v>5589</v>
      </c>
      <c r="MM534" s="280" t="s">
        <v>5589</v>
      </c>
      <c r="MN534" s="280" t="s">
        <v>5589</v>
      </c>
      <c r="MO534" s="280" t="s">
        <v>5589</v>
      </c>
      <c r="MP534" s="280" t="s">
        <v>5589</v>
      </c>
      <c r="MQ534" s="280" t="s">
        <v>5589</v>
      </c>
      <c r="MR534" s="280" t="s">
        <v>5589</v>
      </c>
      <c r="MS534" s="280" t="s">
        <v>5589</v>
      </c>
      <c r="MT534" s="280" t="s">
        <v>5589</v>
      </c>
      <c r="MU534" s="280" t="s">
        <v>5589</v>
      </c>
      <c r="MV534" s="280" t="s">
        <v>5589</v>
      </c>
      <c r="MW534" s="280" t="s">
        <v>5589</v>
      </c>
      <c r="MX534" s="280" t="s">
        <v>5589</v>
      </c>
      <c r="MY534" s="280" t="s">
        <v>5589</v>
      </c>
      <c r="MZ534" s="280" t="s">
        <v>5589</v>
      </c>
      <c r="NA534" s="280" t="s">
        <v>5589</v>
      </c>
      <c r="NB534" s="280" t="s">
        <v>5589</v>
      </c>
      <c r="NC534" s="280" t="s">
        <v>5589</v>
      </c>
      <c r="ND534" s="280" t="s">
        <v>5589</v>
      </c>
      <c r="NE534" s="280" t="s">
        <v>5589</v>
      </c>
      <c r="NF534" s="280" t="s">
        <v>5589</v>
      </c>
      <c r="NG534" s="280" t="s">
        <v>5589</v>
      </c>
      <c r="NH534" s="280" t="s">
        <v>5589</v>
      </c>
      <c r="NI534" s="280" t="s">
        <v>5589</v>
      </c>
      <c r="NJ534" s="280" t="s">
        <v>5589</v>
      </c>
      <c r="NK534" s="280" t="s">
        <v>5589</v>
      </c>
      <c r="NL534" s="280" t="s">
        <v>5589</v>
      </c>
      <c r="NM534" s="280" t="s">
        <v>5589</v>
      </c>
      <c r="NN534" s="280" t="s">
        <v>5589</v>
      </c>
      <c r="NO534" s="280" t="s">
        <v>5589</v>
      </c>
      <c r="NP534" s="280" t="s">
        <v>5589</v>
      </c>
      <c r="NQ534" s="280" t="s">
        <v>5589</v>
      </c>
      <c r="NR534" s="280" t="s">
        <v>5589</v>
      </c>
      <c r="NS534" s="280" t="s">
        <v>5589</v>
      </c>
      <c r="NT534" s="280" t="s">
        <v>5589</v>
      </c>
      <c r="NU534" s="280" t="s">
        <v>5589</v>
      </c>
      <c r="NV534" s="280" t="s">
        <v>5589</v>
      </c>
      <c r="NW534" s="280" t="s">
        <v>5589</v>
      </c>
      <c r="NX534" s="280" t="s">
        <v>5589</v>
      </c>
      <c r="NY534" s="280" t="s">
        <v>5589</v>
      </c>
      <c r="NZ534" s="280" t="s">
        <v>5589</v>
      </c>
      <c r="OA534" s="280" t="s">
        <v>5589</v>
      </c>
      <c r="OB534" s="280" t="s">
        <v>5589</v>
      </c>
      <c r="OC534" s="280" t="s">
        <v>5589</v>
      </c>
      <c r="OD534" s="280" t="s">
        <v>5589</v>
      </c>
      <c r="OE534" s="280" t="s">
        <v>5589</v>
      </c>
      <c r="OF534" s="280" t="s">
        <v>5589</v>
      </c>
      <c r="OG534" s="280" t="s">
        <v>5589</v>
      </c>
      <c r="OH534" s="280" t="s">
        <v>5589</v>
      </c>
      <c r="OI534" s="280" t="s">
        <v>5589</v>
      </c>
      <c r="OJ534" s="280" t="s">
        <v>5589</v>
      </c>
      <c r="OK534" s="280" t="s">
        <v>5589</v>
      </c>
      <c r="OL534" s="280" t="s">
        <v>5589</v>
      </c>
      <c r="OM534" s="280" t="s">
        <v>5589</v>
      </c>
      <c r="ON534" s="280" t="s">
        <v>5589</v>
      </c>
      <c r="OO534" s="280" t="s">
        <v>5589</v>
      </c>
      <c r="OP534" s="280" t="s">
        <v>5589</v>
      </c>
      <c r="OQ534" s="280" t="s">
        <v>5589</v>
      </c>
      <c r="OR534" s="280" t="s">
        <v>5589</v>
      </c>
      <c r="OS534" s="280" t="s">
        <v>5589</v>
      </c>
      <c r="OT534" s="280" t="s">
        <v>5589</v>
      </c>
      <c r="OU534" s="280" t="s">
        <v>5589</v>
      </c>
      <c r="OV534" s="280" t="s">
        <v>5589</v>
      </c>
      <c r="OW534" s="280" t="s">
        <v>5589</v>
      </c>
      <c r="OX534" s="280" t="s">
        <v>5589</v>
      </c>
      <c r="OY534" s="280" t="s">
        <v>5589</v>
      </c>
      <c r="OZ534" s="280" t="s">
        <v>5589</v>
      </c>
      <c r="PA534" s="280" t="s">
        <v>5589</v>
      </c>
      <c r="PB534" s="280" t="s">
        <v>5589</v>
      </c>
      <c r="PC534" s="280" t="s">
        <v>5589</v>
      </c>
      <c r="PD534" s="280" t="s">
        <v>5589</v>
      </c>
      <c r="PE534" s="280" t="s">
        <v>5589</v>
      </c>
      <c r="PF534" s="280" t="s">
        <v>5589</v>
      </c>
      <c r="PG534" s="280" t="s">
        <v>5589</v>
      </c>
      <c r="PH534" s="280" t="s">
        <v>5589</v>
      </c>
      <c r="PI534" s="280" t="s">
        <v>5589</v>
      </c>
      <c r="PJ534" s="280" t="s">
        <v>5589</v>
      </c>
      <c r="PK534" s="280" t="s">
        <v>5589</v>
      </c>
      <c r="PL534" s="280" t="s">
        <v>5589</v>
      </c>
      <c r="PM534" s="280" t="s">
        <v>5589</v>
      </c>
      <c r="PN534" s="280" t="s">
        <v>5589</v>
      </c>
      <c r="PO534" s="280" t="s">
        <v>5589</v>
      </c>
      <c r="PP534" s="280" t="s">
        <v>5589</v>
      </c>
      <c r="PQ534" s="280" t="s">
        <v>5589</v>
      </c>
      <c r="PR534" s="280" t="s">
        <v>5589</v>
      </c>
      <c r="PS534" s="280" t="s">
        <v>5589</v>
      </c>
      <c r="PT534" s="280" t="s">
        <v>5589</v>
      </c>
      <c r="PU534" s="280" t="s">
        <v>5589</v>
      </c>
      <c r="PV534" s="280" t="s">
        <v>5589</v>
      </c>
      <c r="PW534" s="280" t="s">
        <v>5589</v>
      </c>
      <c r="PX534" s="280" t="s">
        <v>5589</v>
      </c>
      <c r="PY534" s="280" t="s">
        <v>5589</v>
      </c>
      <c r="PZ534" s="280" t="s">
        <v>5589</v>
      </c>
      <c r="QA534" s="280" t="s">
        <v>5589</v>
      </c>
      <c r="QB534" s="280" t="s">
        <v>5589</v>
      </c>
      <c r="QC534" s="280" t="s">
        <v>5589</v>
      </c>
      <c r="QD534" s="280" t="s">
        <v>5589</v>
      </c>
      <c r="QE534" s="280" t="s">
        <v>5589</v>
      </c>
      <c r="QF534" s="280" t="s">
        <v>5589</v>
      </c>
      <c r="QG534" s="280" t="s">
        <v>5589</v>
      </c>
      <c r="QH534" s="280" t="s">
        <v>5589</v>
      </c>
      <c r="QI534" s="280" t="s">
        <v>5589</v>
      </c>
      <c r="QJ534" s="280" t="s">
        <v>5589</v>
      </c>
      <c r="QK534" s="280" t="s">
        <v>5589</v>
      </c>
      <c r="QL534" s="280" t="s">
        <v>5589</v>
      </c>
      <c r="QM534" s="280" t="s">
        <v>5589</v>
      </c>
      <c r="QN534" s="280" t="s">
        <v>5589</v>
      </c>
      <c r="QO534" s="280" t="s">
        <v>5589</v>
      </c>
      <c r="QP534" s="280" t="s">
        <v>5589</v>
      </c>
      <c r="QQ534" s="280" t="s">
        <v>5589</v>
      </c>
      <c r="QR534" s="280" t="s">
        <v>5589</v>
      </c>
      <c r="QS534" s="280" t="s">
        <v>5589</v>
      </c>
      <c r="QT534" s="280" t="s">
        <v>5589</v>
      </c>
      <c r="QU534" s="280" t="s">
        <v>5589</v>
      </c>
      <c r="QV534" s="280" t="s">
        <v>5589</v>
      </c>
      <c r="QW534" s="280" t="s">
        <v>5589</v>
      </c>
      <c r="QX534" s="280" t="s">
        <v>5589</v>
      </c>
      <c r="QY534" s="280" t="s">
        <v>5589</v>
      </c>
      <c r="QZ534" s="280" t="s">
        <v>5589</v>
      </c>
      <c r="RA534" s="280" t="s">
        <v>5589</v>
      </c>
      <c r="RB534" s="280" t="s">
        <v>5589</v>
      </c>
      <c r="RC534" s="280" t="s">
        <v>5589</v>
      </c>
      <c r="RD534" s="280" t="s">
        <v>5589</v>
      </c>
      <c r="RE534" s="280" t="s">
        <v>5589</v>
      </c>
      <c r="RF534" s="280" t="s">
        <v>5589</v>
      </c>
      <c r="RG534" s="280" t="s">
        <v>5589</v>
      </c>
      <c r="RH534" s="280" t="s">
        <v>5589</v>
      </c>
      <c r="RI534" s="280" t="s">
        <v>5589</v>
      </c>
      <c r="RJ534" s="280" t="s">
        <v>5589</v>
      </c>
      <c r="RK534" s="280" t="s">
        <v>5589</v>
      </c>
      <c r="RL534" s="280" t="s">
        <v>5589</v>
      </c>
      <c r="RM534" s="280" t="s">
        <v>5589</v>
      </c>
      <c r="RN534" s="280" t="s">
        <v>5589</v>
      </c>
      <c r="RO534" s="280" t="s">
        <v>5589</v>
      </c>
      <c r="RP534" s="280" t="s">
        <v>5589</v>
      </c>
      <c r="RQ534" s="280" t="s">
        <v>5589</v>
      </c>
      <c r="RR534" s="280" t="s">
        <v>5589</v>
      </c>
      <c r="RS534" s="280" t="s">
        <v>5589</v>
      </c>
      <c r="RT534" s="280" t="s">
        <v>5589</v>
      </c>
      <c r="RU534" s="280" t="s">
        <v>5589</v>
      </c>
      <c r="RV534" s="280" t="s">
        <v>5589</v>
      </c>
      <c r="RW534" s="280" t="s">
        <v>5589</v>
      </c>
      <c r="RX534" s="280" t="s">
        <v>5589</v>
      </c>
      <c r="RY534" s="280" t="s">
        <v>5589</v>
      </c>
      <c r="RZ534" s="280" t="s">
        <v>5589</v>
      </c>
      <c r="SA534" s="280" t="s">
        <v>5589</v>
      </c>
      <c r="SB534" s="280" t="s">
        <v>5589</v>
      </c>
      <c r="SC534" s="280" t="s">
        <v>5589</v>
      </c>
      <c r="SD534" s="280" t="s">
        <v>5589</v>
      </c>
      <c r="SE534" s="280" t="s">
        <v>5589</v>
      </c>
      <c r="SF534" s="280" t="s">
        <v>5589</v>
      </c>
      <c r="SG534" s="280" t="s">
        <v>5589</v>
      </c>
      <c r="SH534" s="280" t="s">
        <v>5589</v>
      </c>
      <c r="SI534" s="280" t="s">
        <v>5589</v>
      </c>
      <c r="SJ534" s="280" t="s">
        <v>5589</v>
      </c>
      <c r="SK534" s="280" t="s">
        <v>5589</v>
      </c>
      <c r="SL534" s="280" t="s">
        <v>5589</v>
      </c>
      <c r="SM534" s="280" t="s">
        <v>5589</v>
      </c>
      <c r="SN534" s="280" t="s">
        <v>5589</v>
      </c>
      <c r="SO534" s="280" t="s">
        <v>5589</v>
      </c>
      <c r="SP534" s="280" t="s">
        <v>5589</v>
      </c>
      <c r="SQ534" s="280" t="s">
        <v>5589</v>
      </c>
      <c r="SR534" s="280" t="s">
        <v>5589</v>
      </c>
      <c r="SS534" s="280" t="s">
        <v>5589</v>
      </c>
      <c r="ST534" s="280" t="s">
        <v>5589</v>
      </c>
      <c r="SU534" s="280" t="s">
        <v>5589</v>
      </c>
      <c r="SV534" s="280" t="s">
        <v>5589</v>
      </c>
      <c r="SW534" s="280" t="s">
        <v>5589</v>
      </c>
      <c r="SX534" s="280" t="s">
        <v>5589</v>
      </c>
      <c r="SY534" s="280" t="s">
        <v>5589</v>
      </c>
      <c r="SZ534" s="280" t="s">
        <v>5589</v>
      </c>
      <c r="TA534" s="280" t="s">
        <v>5589</v>
      </c>
      <c r="TB534" s="280" t="s">
        <v>5589</v>
      </c>
      <c r="TC534" s="280" t="s">
        <v>5589</v>
      </c>
      <c r="TD534" s="280" t="s">
        <v>5589</v>
      </c>
      <c r="TE534" s="280" t="s">
        <v>5589</v>
      </c>
      <c r="TF534" s="280" t="s">
        <v>5589</v>
      </c>
      <c r="TG534" s="280" t="s">
        <v>5589</v>
      </c>
      <c r="TH534" s="280" t="s">
        <v>5589</v>
      </c>
      <c r="TI534" s="280" t="s">
        <v>5589</v>
      </c>
      <c r="TJ534" s="280" t="s">
        <v>5589</v>
      </c>
      <c r="TK534" s="280" t="s">
        <v>5589</v>
      </c>
      <c r="TL534" s="280" t="s">
        <v>5589</v>
      </c>
      <c r="TM534" s="280" t="s">
        <v>5589</v>
      </c>
      <c r="TN534" s="280" t="s">
        <v>5589</v>
      </c>
      <c r="TO534" s="280" t="s">
        <v>5589</v>
      </c>
      <c r="TP534" s="280" t="s">
        <v>5589</v>
      </c>
      <c r="TQ534" s="280" t="s">
        <v>5589</v>
      </c>
      <c r="TR534" s="280" t="s">
        <v>5589</v>
      </c>
      <c r="TS534" s="280" t="s">
        <v>5589</v>
      </c>
      <c r="TT534" s="280" t="s">
        <v>5589</v>
      </c>
      <c r="TU534" s="280" t="s">
        <v>5589</v>
      </c>
      <c r="TV534" s="280" t="s">
        <v>5589</v>
      </c>
      <c r="TW534" s="280" t="s">
        <v>5589</v>
      </c>
      <c r="TX534" s="280" t="s">
        <v>5589</v>
      </c>
      <c r="TY534" s="280" t="s">
        <v>5589</v>
      </c>
      <c r="TZ534" s="280" t="s">
        <v>5589</v>
      </c>
      <c r="UA534" s="280" t="s">
        <v>5589</v>
      </c>
      <c r="UB534" s="280" t="s">
        <v>5589</v>
      </c>
      <c r="UC534" s="280" t="s">
        <v>5589</v>
      </c>
      <c r="UD534" s="280" t="s">
        <v>5589</v>
      </c>
      <c r="UE534" s="280" t="s">
        <v>5589</v>
      </c>
      <c r="UF534" s="280" t="s">
        <v>5589</v>
      </c>
      <c r="UG534" s="280" t="s">
        <v>5589</v>
      </c>
      <c r="UH534" s="280" t="s">
        <v>5589</v>
      </c>
      <c r="UI534" s="280" t="s">
        <v>5589</v>
      </c>
      <c r="UJ534" s="280" t="s">
        <v>5589</v>
      </c>
      <c r="UK534" s="280" t="s">
        <v>5589</v>
      </c>
      <c r="UL534" s="280" t="s">
        <v>5589</v>
      </c>
      <c r="UM534" s="280" t="s">
        <v>5589</v>
      </c>
      <c r="UN534" s="280" t="s">
        <v>5589</v>
      </c>
      <c r="UO534" s="280" t="s">
        <v>5589</v>
      </c>
      <c r="UP534" s="280" t="s">
        <v>5589</v>
      </c>
      <c r="UQ534" s="280" t="s">
        <v>5589</v>
      </c>
      <c r="UR534" s="280" t="s">
        <v>5589</v>
      </c>
      <c r="US534" s="280" t="s">
        <v>5589</v>
      </c>
      <c r="UT534" s="280" t="s">
        <v>5589</v>
      </c>
      <c r="UU534" s="280" t="s">
        <v>5589</v>
      </c>
      <c r="UV534" s="280" t="s">
        <v>5589</v>
      </c>
      <c r="UW534" s="280" t="s">
        <v>5589</v>
      </c>
      <c r="UX534" s="280" t="s">
        <v>5589</v>
      </c>
      <c r="UY534" s="280" t="s">
        <v>5589</v>
      </c>
      <c r="UZ534" s="280" t="s">
        <v>5589</v>
      </c>
      <c r="VA534" s="280" t="s">
        <v>5589</v>
      </c>
      <c r="VB534" s="280" t="s">
        <v>5589</v>
      </c>
      <c r="VC534" s="280" t="s">
        <v>5589</v>
      </c>
      <c r="VD534" s="280" t="s">
        <v>5589</v>
      </c>
      <c r="VE534" s="280" t="s">
        <v>5589</v>
      </c>
      <c r="VF534" s="280" t="s">
        <v>5589</v>
      </c>
      <c r="VG534" s="280" t="s">
        <v>5589</v>
      </c>
      <c r="VH534" s="280" t="s">
        <v>5589</v>
      </c>
      <c r="VI534" s="280" t="s">
        <v>5589</v>
      </c>
      <c r="VJ534" s="280" t="s">
        <v>5589</v>
      </c>
      <c r="VK534" s="280" t="s">
        <v>5589</v>
      </c>
      <c r="VL534" s="280" t="s">
        <v>5589</v>
      </c>
      <c r="VM534" s="280" t="s">
        <v>5589</v>
      </c>
      <c r="VN534" s="280" t="s">
        <v>5589</v>
      </c>
      <c r="VO534" s="280" t="s">
        <v>5589</v>
      </c>
      <c r="VP534" s="280" t="s">
        <v>5589</v>
      </c>
      <c r="VQ534" s="280" t="s">
        <v>5589</v>
      </c>
      <c r="VR534" s="280" t="s">
        <v>5589</v>
      </c>
      <c r="VS534" s="280" t="s">
        <v>5589</v>
      </c>
      <c r="VT534" s="280" t="s">
        <v>5589</v>
      </c>
      <c r="VU534" s="280" t="s">
        <v>5589</v>
      </c>
      <c r="VV534" s="280" t="s">
        <v>5589</v>
      </c>
      <c r="VW534" s="280" t="s">
        <v>5589</v>
      </c>
      <c r="VX534" s="280" t="s">
        <v>5589</v>
      </c>
      <c r="VY534" s="280" t="s">
        <v>5589</v>
      </c>
      <c r="VZ534" s="280" t="s">
        <v>5589</v>
      </c>
      <c r="WA534" s="280" t="s">
        <v>5589</v>
      </c>
      <c r="WB534" s="280" t="s">
        <v>5589</v>
      </c>
      <c r="WC534" s="280" t="s">
        <v>5589</v>
      </c>
      <c r="WD534" s="280" t="s">
        <v>5589</v>
      </c>
      <c r="WE534" s="280" t="s">
        <v>5589</v>
      </c>
      <c r="WF534" s="280" t="s">
        <v>5589</v>
      </c>
      <c r="WG534" s="280" t="s">
        <v>5589</v>
      </c>
      <c r="WH534" s="280" t="s">
        <v>5589</v>
      </c>
      <c r="WI534" s="280" t="s">
        <v>5589</v>
      </c>
      <c r="WJ534" s="280" t="s">
        <v>5589</v>
      </c>
      <c r="WK534" s="280" t="s">
        <v>5589</v>
      </c>
      <c r="WL534" s="280" t="s">
        <v>5589</v>
      </c>
      <c r="WM534" s="280" t="s">
        <v>5589</v>
      </c>
      <c r="WN534" s="280" t="s">
        <v>5589</v>
      </c>
      <c r="WO534" s="280" t="s">
        <v>5589</v>
      </c>
      <c r="WP534" s="280" t="s">
        <v>5589</v>
      </c>
      <c r="WQ534" s="280" t="s">
        <v>5589</v>
      </c>
      <c r="WR534" s="280" t="s">
        <v>5589</v>
      </c>
      <c r="WS534" s="280" t="s">
        <v>5589</v>
      </c>
      <c r="WT534" s="280" t="s">
        <v>5589</v>
      </c>
      <c r="WU534" s="280" t="s">
        <v>5589</v>
      </c>
      <c r="WV534" s="280" t="s">
        <v>5589</v>
      </c>
      <c r="WW534" s="280" t="s">
        <v>5589</v>
      </c>
      <c r="WX534" s="280" t="s">
        <v>5589</v>
      </c>
      <c r="WY534" s="280" t="s">
        <v>5589</v>
      </c>
      <c r="WZ534" s="280" t="s">
        <v>5589</v>
      </c>
      <c r="XA534" s="280" t="s">
        <v>5589</v>
      </c>
      <c r="XB534" s="280" t="s">
        <v>5589</v>
      </c>
      <c r="XC534" s="280" t="s">
        <v>5589</v>
      </c>
      <c r="XD534" s="280" t="s">
        <v>5589</v>
      </c>
      <c r="XE534" s="280" t="s">
        <v>5589</v>
      </c>
      <c r="XF534" s="280" t="s">
        <v>5589</v>
      </c>
      <c r="XG534" s="280" t="s">
        <v>5589</v>
      </c>
      <c r="XH534" s="280" t="s">
        <v>5589</v>
      </c>
      <c r="XI534" s="280" t="s">
        <v>5589</v>
      </c>
      <c r="XJ534" s="280" t="s">
        <v>5589</v>
      </c>
      <c r="XK534" s="280" t="s">
        <v>5589</v>
      </c>
      <c r="XL534" s="280" t="s">
        <v>5589</v>
      </c>
      <c r="XM534" s="280" t="s">
        <v>5589</v>
      </c>
      <c r="XN534" s="280" t="s">
        <v>5589</v>
      </c>
      <c r="XO534" s="280" t="s">
        <v>5589</v>
      </c>
      <c r="XP534" s="280" t="s">
        <v>5589</v>
      </c>
      <c r="XQ534" s="280" t="s">
        <v>5589</v>
      </c>
      <c r="XR534" s="280" t="s">
        <v>5589</v>
      </c>
      <c r="XS534" s="280" t="s">
        <v>5589</v>
      </c>
      <c r="XT534" s="280" t="s">
        <v>5589</v>
      </c>
      <c r="XU534" s="280" t="s">
        <v>5589</v>
      </c>
      <c r="XV534" s="280" t="s">
        <v>5589</v>
      </c>
      <c r="XW534" s="280" t="s">
        <v>5589</v>
      </c>
      <c r="XX534" s="280" t="s">
        <v>5589</v>
      </c>
      <c r="XY534" s="280" t="s">
        <v>5589</v>
      </c>
      <c r="XZ534" s="280" t="s">
        <v>5589</v>
      </c>
      <c r="YA534" s="280" t="s">
        <v>5589</v>
      </c>
      <c r="YB534" s="280" t="s">
        <v>5589</v>
      </c>
      <c r="YC534" s="280" t="s">
        <v>5589</v>
      </c>
      <c r="YD534" s="280" t="s">
        <v>5589</v>
      </c>
      <c r="YE534" s="280" t="s">
        <v>5589</v>
      </c>
      <c r="YF534" s="280" t="s">
        <v>5589</v>
      </c>
      <c r="YG534" s="280" t="s">
        <v>5589</v>
      </c>
      <c r="YH534" s="280" t="s">
        <v>5589</v>
      </c>
      <c r="YI534" s="280" t="s">
        <v>5589</v>
      </c>
      <c r="YJ534" s="280" t="s">
        <v>5589</v>
      </c>
      <c r="YK534" s="280" t="s">
        <v>5589</v>
      </c>
      <c r="YL534" s="280" t="s">
        <v>5589</v>
      </c>
      <c r="YM534" s="280" t="s">
        <v>5589</v>
      </c>
      <c r="YN534" s="280" t="s">
        <v>5589</v>
      </c>
      <c r="YO534" s="280" t="s">
        <v>5589</v>
      </c>
      <c r="YP534" s="280" t="s">
        <v>5589</v>
      </c>
      <c r="YQ534" s="280" t="s">
        <v>5589</v>
      </c>
      <c r="YR534" s="280" t="s">
        <v>5589</v>
      </c>
      <c r="YS534" s="280" t="s">
        <v>5589</v>
      </c>
      <c r="YT534" s="280" t="s">
        <v>5589</v>
      </c>
      <c r="YU534" s="280" t="s">
        <v>5589</v>
      </c>
      <c r="YV534" s="280" t="s">
        <v>5589</v>
      </c>
      <c r="YW534" s="280" t="s">
        <v>5589</v>
      </c>
      <c r="YX534" s="280" t="s">
        <v>5589</v>
      </c>
      <c r="YY534" s="280" t="s">
        <v>5589</v>
      </c>
      <c r="YZ534" s="280" t="s">
        <v>5589</v>
      </c>
      <c r="ZA534" s="280" t="s">
        <v>5589</v>
      </c>
      <c r="ZB534" s="280" t="s">
        <v>5589</v>
      </c>
      <c r="ZC534" s="280" t="s">
        <v>5589</v>
      </c>
      <c r="ZD534" s="280" t="s">
        <v>5589</v>
      </c>
      <c r="ZE534" s="280" t="s">
        <v>5589</v>
      </c>
      <c r="ZF534" s="280" t="s">
        <v>5589</v>
      </c>
      <c r="ZG534" s="280" t="s">
        <v>5589</v>
      </c>
      <c r="ZH534" s="280" t="s">
        <v>5589</v>
      </c>
      <c r="ZI534" s="280" t="s">
        <v>5589</v>
      </c>
      <c r="ZJ534" s="280" t="s">
        <v>5589</v>
      </c>
      <c r="ZK534" s="280" t="s">
        <v>5589</v>
      </c>
      <c r="ZL534" s="280" t="s">
        <v>5589</v>
      </c>
      <c r="ZM534" s="280" t="s">
        <v>5589</v>
      </c>
      <c r="ZN534" s="280" t="s">
        <v>5589</v>
      </c>
      <c r="ZO534" s="280" t="s">
        <v>5589</v>
      </c>
      <c r="ZP534" s="280" t="s">
        <v>5589</v>
      </c>
      <c r="ZQ534" s="280" t="s">
        <v>5589</v>
      </c>
      <c r="ZR534" s="280" t="s">
        <v>5589</v>
      </c>
      <c r="ZS534" s="280" t="s">
        <v>5589</v>
      </c>
      <c r="ZT534" s="280" t="s">
        <v>5589</v>
      </c>
      <c r="ZU534" s="280" t="s">
        <v>5589</v>
      </c>
      <c r="ZV534" s="280" t="s">
        <v>5589</v>
      </c>
      <c r="ZW534" s="280" t="s">
        <v>5589</v>
      </c>
      <c r="ZX534" s="280" t="s">
        <v>5589</v>
      </c>
      <c r="ZY534" s="280" t="s">
        <v>5589</v>
      </c>
      <c r="ZZ534" s="280" t="s">
        <v>5589</v>
      </c>
      <c r="AAA534" s="280" t="s">
        <v>5589</v>
      </c>
      <c r="AAB534" s="280" t="s">
        <v>5589</v>
      </c>
      <c r="AAC534" s="280" t="s">
        <v>5589</v>
      </c>
      <c r="AAD534" s="280" t="s">
        <v>5589</v>
      </c>
      <c r="AAE534" s="280" t="s">
        <v>5589</v>
      </c>
      <c r="AAF534" s="280" t="s">
        <v>5589</v>
      </c>
      <c r="AAG534" s="280" t="s">
        <v>5589</v>
      </c>
      <c r="AAH534" s="280" t="s">
        <v>5589</v>
      </c>
      <c r="AAI534" s="280" t="s">
        <v>5589</v>
      </c>
      <c r="AAJ534" s="280" t="s">
        <v>5589</v>
      </c>
      <c r="AAK534" s="280" t="s">
        <v>5589</v>
      </c>
      <c r="AAL534" s="280" t="s">
        <v>5589</v>
      </c>
      <c r="AAM534" s="280" t="s">
        <v>5589</v>
      </c>
      <c r="AAN534" s="280" t="s">
        <v>5589</v>
      </c>
      <c r="AAO534" s="280" t="s">
        <v>5589</v>
      </c>
      <c r="AAP534" s="280" t="s">
        <v>5589</v>
      </c>
      <c r="AAQ534" s="280" t="s">
        <v>5589</v>
      </c>
      <c r="AAR534" s="280" t="s">
        <v>5589</v>
      </c>
      <c r="AAS534" s="280" t="s">
        <v>5589</v>
      </c>
      <c r="AAT534" s="280" t="s">
        <v>5589</v>
      </c>
      <c r="AAU534" s="280" t="s">
        <v>5589</v>
      </c>
      <c r="AAV534" s="280" t="s">
        <v>5589</v>
      </c>
      <c r="AAW534" s="280" t="s">
        <v>5589</v>
      </c>
      <c r="AAX534" s="280" t="s">
        <v>5589</v>
      </c>
      <c r="AAY534" s="280" t="s">
        <v>5589</v>
      </c>
      <c r="AAZ534" s="280" t="s">
        <v>5589</v>
      </c>
      <c r="ABA534" s="280" t="s">
        <v>5589</v>
      </c>
      <c r="ABB534" s="280" t="s">
        <v>5589</v>
      </c>
      <c r="ABC534" s="280" t="s">
        <v>5589</v>
      </c>
      <c r="ABD534" s="280" t="s">
        <v>5589</v>
      </c>
      <c r="ABE534" s="280" t="s">
        <v>5589</v>
      </c>
      <c r="ABF534" s="280" t="s">
        <v>5589</v>
      </c>
      <c r="ABG534" s="280" t="s">
        <v>5589</v>
      </c>
      <c r="ABH534" s="280" t="s">
        <v>5589</v>
      </c>
      <c r="ABI534" s="280" t="s">
        <v>5589</v>
      </c>
      <c r="ABJ534" s="280" t="s">
        <v>5589</v>
      </c>
      <c r="ABK534" s="280" t="s">
        <v>5589</v>
      </c>
      <c r="ABL534" s="280" t="s">
        <v>5589</v>
      </c>
      <c r="ABM534" s="280" t="s">
        <v>5589</v>
      </c>
      <c r="ABN534" s="280" t="s">
        <v>5589</v>
      </c>
      <c r="ABO534" s="280" t="s">
        <v>5589</v>
      </c>
      <c r="ABP534" s="280" t="s">
        <v>5589</v>
      </c>
      <c r="ABQ534" s="280" t="s">
        <v>5589</v>
      </c>
      <c r="ABR534" s="280" t="s">
        <v>5589</v>
      </c>
      <c r="ABS534" s="280" t="s">
        <v>5589</v>
      </c>
      <c r="ABT534" s="280" t="s">
        <v>5589</v>
      </c>
      <c r="ABU534" s="280" t="s">
        <v>5589</v>
      </c>
      <c r="ABV534" s="280" t="s">
        <v>5589</v>
      </c>
      <c r="ABW534" s="280" t="s">
        <v>5589</v>
      </c>
      <c r="ABX534" s="280" t="s">
        <v>5589</v>
      </c>
      <c r="ABY534" s="280" t="s">
        <v>5589</v>
      </c>
      <c r="ABZ534" s="280" t="s">
        <v>5589</v>
      </c>
      <c r="ACA534" s="280" t="s">
        <v>5589</v>
      </c>
      <c r="ACB534" s="280" t="s">
        <v>5589</v>
      </c>
      <c r="ACC534" s="280" t="s">
        <v>5589</v>
      </c>
      <c r="ACD534" s="280" t="s">
        <v>5589</v>
      </c>
      <c r="ACE534" s="280" t="s">
        <v>5589</v>
      </c>
      <c r="ACF534" s="280" t="s">
        <v>5589</v>
      </c>
      <c r="ACG534" s="280" t="s">
        <v>5589</v>
      </c>
      <c r="ACH534" s="280" t="s">
        <v>5589</v>
      </c>
      <c r="ACI534" s="280" t="s">
        <v>5589</v>
      </c>
      <c r="ACJ534" s="280" t="s">
        <v>5589</v>
      </c>
      <c r="ACK534" s="280" t="s">
        <v>5589</v>
      </c>
      <c r="ACL534" s="280" t="s">
        <v>5589</v>
      </c>
      <c r="ACM534" s="280" t="s">
        <v>5589</v>
      </c>
      <c r="ACN534" s="280" t="s">
        <v>5589</v>
      </c>
      <c r="ACO534" s="280" t="s">
        <v>5589</v>
      </c>
      <c r="ACP534" s="280" t="s">
        <v>5589</v>
      </c>
      <c r="ACQ534" s="280" t="s">
        <v>5589</v>
      </c>
      <c r="ACR534" s="280" t="s">
        <v>5589</v>
      </c>
      <c r="ACS534" s="280" t="s">
        <v>5589</v>
      </c>
      <c r="ACT534" s="280" t="s">
        <v>5589</v>
      </c>
      <c r="ACU534" s="280" t="s">
        <v>5589</v>
      </c>
      <c r="ACV534" s="280" t="s">
        <v>5589</v>
      </c>
      <c r="ACW534" s="280" t="s">
        <v>5589</v>
      </c>
      <c r="ACX534" s="280" t="s">
        <v>5589</v>
      </c>
      <c r="ACY534" s="280" t="s">
        <v>5589</v>
      </c>
      <c r="ACZ534" s="280" t="s">
        <v>5589</v>
      </c>
      <c r="ADA534" s="280" t="s">
        <v>5589</v>
      </c>
      <c r="ADB534" s="280" t="s">
        <v>5589</v>
      </c>
      <c r="ADC534" s="280" t="s">
        <v>5589</v>
      </c>
      <c r="ADD534" s="280" t="s">
        <v>5589</v>
      </c>
      <c r="ADE534" s="280" t="s">
        <v>5589</v>
      </c>
      <c r="ADF534" s="280" t="s">
        <v>5589</v>
      </c>
      <c r="ADG534" s="280" t="s">
        <v>5589</v>
      </c>
      <c r="ADH534" s="280" t="s">
        <v>5589</v>
      </c>
      <c r="ADI534" s="280" t="s">
        <v>5589</v>
      </c>
      <c r="ADJ534" s="280" t="s">
        <v>5589</v>
      </c>
      <c r="ADK534" s="280" t="s">
        <v>5589</v>
      </c>
      <c r="ADL534" s="280" t="s">
        <v>5589</v>
      </c>
      <c r="ADM534" s="280" t="s">
        <v>5589</v>
      </c>
      <c r="ADN534" s="280" t="s">
        <v>5589</v>
      </c>
      <c r="ADO534" s="280" t="s">
        <v>5589</v>
      </c>
      <c r="ADP534" s="280" t="s">
        <v>5589</v>
      </c>
      <c r="ADQ534" s="280" t="s">
        <v>5589</v>
      </c>
      <c r="ADR534" s="280" t="s">
        <v>5589</v>
      </c>
      <c r="ADS534" s="280" t="s">
        <v>5589</v>
      </c>
      <c r="ADT534" s="280" t="s">
        <v>5589</v>
      </c>
      <c r="ADU534" s="280" t="s">
        <v>5589</v>
      </c>
      <c r="ADV534" s="280" t="s">
        <v>5589</v>
      </c>
      <c r="ADW534" s="280" t="s">
        <v>5589</v>
      </c>
      <c r="ADX534" s="280" t="s">
        <v>5589</v>
      </c>
      <c r="ADY534" s="280" t="s">
        <v>5589</v>
      </c>
      <c r="ADZ534" s="280" t="s">
        <v>5589</v>
      </c>
      <c r="AEA534" s="280" t="s">
        <v>5589</v>
      </c>
      <c r="AEB534" s="280" t="s">
        <v>5589</v>
      </c>
      <c r="AEC534" s="280" t="s">
        <v>5589</v>
      </c>
      <c r="AED534" s="280" t="s">
        <v>5589</v>
      </c>
      <c r="AEE534" s="280" t="s">
        <v>5589</v>
      </c>
      <c r="AEF534" s="280" t="s">
        <v>5589</v>
      </c>
      <c r="AEG534" s="280" t="s">
        <v>5589</v>
      </c>
      <c r="AEH534" s="280" t="s">
        <v>5589</v>
      </c>
      <c r="AEI534" s="280" t="s">
        <v>5589</v>
      </c>
      <c r="AEJ534" s="280" t="s">
        <v>5589</v>
      </c>
      <c r="AEK534" s="280" t="s">
        <v>5589</v>
      </c>
      <c r="AEL534" s="280" t="s">
        <v>5589</v>
      </c>
      <c r="AEM534" s="280" t="s">
        <v>5589</v>
      </c>
      <c r="AEN534" s="280" t="s">
        <v>5589</v>
      </c>
      <c r="AEO534" s="280" t="s">
        <v>5589</v>
      </c>
      <c r="AEP534" s="280" t="s">
        <v>5589</v>
      </c>
      <c r="AEQ534" s="280" t="s">
        <v>5589</v>
      </c>
      <c r="AER534" s="280" t="s">
        <v>5589</v>
      </c>
      <c r="AES534" s="280" t="s">
        <v>5589</v>
      </c>
      <c r="AET534" s="280" t="s">
        <v>5589</v>
      </c>
      <c r="AEU534" s="280" t="s">
        <v>5589</v>
      </c>
      <c r="AEV534" s="280" t="s">
        <v>5589</v>
      </c>
      <c r="AEW534" s="280" t="s">
        <v>5589</v>
      </c>
      <c r="AEX534" s="280" t="s">
        <v>5589</v>
      </c>
      <c r="AEY534" s="280" t="s">
        <v>5589</v>
      </c>
      <c r="AEZ534" s="280" t="s">
        <v>5589</v>
      </c>
      <c r="AFA534" s="280" t="s">
        <v>5589</v>
      </c>
      <c r="AFB534" s="280" t="s">
        <v>5589</v>
      </c>
      <c r="AFC534" s="280" t="s">
        <v>5589</v>
      </c>
      <c r="AFD534" s="280" t="s">
        <v>5589</v>
      </c>
      <c r="AFE534" s="280" t="s">
        <v>5589</v>
      </c>
      <c r="AFF534" s="280" t="s">
        <v>5589</v>
      </c>
      <c r="AFG534" s="280" t="s">
        <v>5589</v>
      </c>
      <c r="AFH534" s="280" t="s">
        <v>5589</v>
      </c>
      <c r="AFI534" s="280" t="s">
        <v>5589</v>
      </c>
      <c r="AFJ534" s="280" t="s">
        <v>5589</v>
      </c>
      <c r="AFK534" s="280" t="s">
        <v>5589</v>
      </c>
      <c r="AFL534" s="280" t="s">
        <v>5589</v>
      </c>
      <c r="AFM534" s="280" t="s">
        <v>5589</v>
      </c>
      <c r="AFN534" s="280" t="s">
        <v>5589</v>
      </c>
      <c r="AFO534" s="280" t="s">
        <v>5589</v>
      </c>
      <c r="AFP534" s="280" t="s">
        <v>5589</v>
      </c>
      <c r="AFQ534" s="280" t="s">
        <v>5589</v>
      </c>
      <c r="AFR534" s="280" t="s">
        <v>5589</v>
      </c>
      <c r="AFS534" s="280" t="s">
        <v>5589</v>
      </c>
      <c r="AFT534" s="280" t="s">
        <v>5589</v>
      </c>
      <c r="AFU534" s="280" t="s">
        <v>5589</v>
      </c>
      <c r="AFV534" s="280" t="s">
        <v>5589</v>
      </c>
      <c r="AFW534" s="280" t="s">
        <v>5589</v>
      </c>
      <c r="AFX534" s="280" t="s">
        <v>5589</v>
      </c>
      <c r="AFY534" s="280" t="s">
        <v>5589</v>
      </c>
      <c r="AFZ534" s="280" t="s">
        <v>5589</v>
      </c>
      <c r="AGA534" s="280" t="s">
        <v>5589</v>
      </c>
      <c r="AGB534" s="280" t="s">
        <v>5589</v>
      </c>
      <c r="AGC534" s="280" t="s">
        <v>5589</v>
      </c>
      <c r="AGD534" s="280" t="s">
        <v>5589</v>
      </c>
      <c r="AGE534" s="280" t="s">
        <v>5589</v>
      </c>
      <c r="AGF534" s="280" t="s">
        <v>5589</v>
      </c>
      <c r="AGG534" s="280" t="s">
        <v>5589</v>
      </c>
      <c r="AGH534" s="280" t="s">
        <v>5589</v>
      </c>
      <c r="AGI534" s="280" t="s">
        <v>5589</v>
      </c>
      <c r="AGJ534" s="280" t="s">
        <v>5589</v>
      </c>
      <c r="AGK534" s="280" t="s">
        <v>5589</v>
      </c>
      <c r="AGL534" s="280" t="s">
        <v>5589</v>
      </c>
      <c r="AGM534" s="280" t="s">
        <v>5589</v>
      </c>
      <c r="AGN534" s="280" t="s">
        <v>5589</v>
      </c>
      <c r="AGO534" s="280" t="s">
        <v>5589</v>
      </c>
      <c r="AGP534" s="280" t="s">
        <v>5589</v>
      </c>
      <c r="AGQ534" s="280" t="s">
        <v>5589</v>
      </c>
      <c r="AGR534" s="280" t="s">
        <v>5589</v>
      </c>
      <c r="AGS534" s="280" t="s">
        <v>5589</v>
      </c>
      <c r="AGT534" s="280" t="s">
        <v>5589</v>
      </c>
      <c r="AGU534" s="280" t="s">
        <v>5589</v>
      </c>
      <c r="AGV534" s="280" t="s">
        <v>5589</v>
      </c>
      <c r="AGW534" s="280" t="s">
        <v>5589</v>
      </c>
      <c r="AGX534" s="280" t="s">
        <v>5589</v>
      </c>
      <c r="AGY534" s="280" t="s">
        <v>5589</v>
      </c>
      <c r="AGZ534" s="280" t="s">
        <v>5589</v>
      </c>
      <c r="AHA534" s="280" t="s">
        <v>5589</v>
      </c>
      <c r="AHB534" s="280" t="s">
        <v>5589</v>
      </c>
      <c r="AHC534" s="280" t="s">
        <v>5589</v>
      </c>
      <c r="AHD534" s="280" t="s">
        <v>5589</v>
      </c>
      <c r="AHE534" s="280" t="s">
        <v>5589</v>
      </c>
      <c r="AHF534" s="280" t="s">
        <v>5589</v>
      </c>
      <c r="AHG534" s="280" t="s">
        <v>5589</v>
      </c>
      <c r="AHH534" s="280" t="s">
        <v>5589</v>
      </c>
      <c r="AHI534" s="280" t="s">
        <v>5589</v>
      </c>
      <c r="AHJ534" s="280" t="s">
        <v>5589</v>
      </c>
      <c r="AHK534" s="280" t="s">
        <v>5589</v>
      </c>
      <c r="AHL534" s="280" t="s">
        <v>5589</v>
      </c>
      <c r="AHM534" s="280" t="s">
        <v>5589</v>
      </c>
      <c r="AHN534" s="280" t="s">
        <v>5589</v>
      </c>
      <c r="AHO534" s="280" t="s">
        <v>5589</v>
      </c>
      <c r="AHP534" s="280" t="s">
        <v>5589</v>
      </c>
      <c r="AHQ534" s="280" t="s">
        <v>5589</v>
      </c>
      <c r="AHR534" s="280" t="s">
        <v>5589</v>
      </c>
      <c r="AHS534" s="280" t="s">
        <v>5589</v>
      </c>
      <c r="AHT534" s="280" t="s">
        <v>5589</v>
      </c>
      <c r="AHU534" s="280" t="s">
        <v>5589</v>
      </c>
      <c r="AHV534" s="280" t="s">
        <v>5589</v>
      </c>
      <c r="AHW534" s="280" t="s">
        <v>5589</v>
      </c>
      <c r="AHX534" s="280" t="s">
        <v>5589</v>
      </c>
      <c r="AHY534" s="280" t="s">
        <v>5589</v>
      </c>
      <c r="AHZ534" s="280" t="s">
        <v>5589</v>
      </c>
      <c r="AIA534" s="280" t="s">
        <v>5589</v>
      </c>
      <c r="AIB534" s="280" t="s">
        <v>5589</v>
      </c>
      <c r="AIC534" s="280" t="s">
        <v>5589</v>
      </c>
      <c r="AID534" s="280" t="s">
        <v>5589</v>
      </c>
      <c r="AIE534" s="280" t="s">
        <v>5589</v>
      </c>
      <c r="AIF534" s="280" t="s">
        <v>5589</v>
      </c>
      <c r="AIG534" s="280" t="s">
        <v>5589</v>
      </c>
      <c r="AIH534" s="280" t="s">
        <v>5589</v>
      </c>
      <c r="AII534" s="280" t="s">
        <v>5589</v>
      </c>
      <c r="AIJ534" s="280" t="s">
        <v>5589</v>
      </c>
      <c r="AIK534" s="280" t="s">
        <v>5589</v>
      </c>
      <c r="AIL534" s="280" t="s">
        <v>5589</v>
      </c>
      <c r="AIM534" s="280" t="s">
        <v>5589</v>
      </c>
      <c r="AIN534" s="280" t="s">
        <v>5589</v>
      </c>
      <c r="AIO534" s="280" t="s">
        <v>5589</v>
      </c>
      <c r="AIP534" s="280" t="s">
        <v>5589</v>
      </c>
      <c r="AIQ534" s="280" t="s">
        <v>5589</v>
      </c>
      <c r="AIR534" s="280" t="s">
        <v>5589</v>
      </c>
      <c r="AIS534" s="280" t="s">
        <v>5589</v>
      </c>
      <c r="AIT534" s="280" t="s">
        <v>5589</v>
      </c>
      <c r="AIU534" s="280" t="s">
        <v>5589</v>
      </c>
      <c r="AIV534" s="280" t="s">
        <v>5589</v>
      </c>
      <c r="AIW534" s="280" t="s">
        <v>5589</v>
      </c>
      <c r="AIX534" s="280" t="s">
        <v>5589</v>
      </c>
      <c r="AIY534" s="280" t="s">
        <v>5589</v>
      </c>
      <c r="AIZ534" s="280" t="s">
        <v>5589</v>
      </c>
      <c r="AJA534" s="280" t="s">
        <v>5589</v>
      </c>
      <c r="AJB534" s="280" t="s">
        <v>5589</v>
      </c>
      <c r="AJC534" s="280" t="s">
        <v>5589</v>
      </c>
      <c r="AJD534" s="280" t="s">
        <v>5589</v>
      </c>
      <c r="AJE534" s="280" t="s">
        <v>5589</v>
      </c>
      <c r="AJF534" s="280" t="s">
        <v>5589</v>
      </c>
      <c r="AJG534" s="280" t="s">
        <v>5589</v>
      </c>
      <c r="AJH534" s="280" t="s">
        <v>5589</v>
      </c>
      <c r="AJI534" s="280" t="s">
        <v>5589</v>
      </c>
      <c r="AJJ534" s="280" t="s">
        <v>5589</v>
      </c>
      <c r="AJK534" s="280" t="s">
        <v>5589</v>
      </c>
      <c r="AJL534" s="280" t="s">
        <v>5589</v>
      </c>
      <c r="AJM534" s="280" t="s">
        <v>5589</v>
      </c>
      <c r="AJN534" s="280" t="s">
        <v>5589</v>
      </c>
      <c r="AJO534" s="280" t="s">
        <v>5589</v>
      </c>
      <c r="AJP534" s="280" t="s">
        <v>5589</v>
      </c>
      <c r="AJQ534" s="280" t="s">
        <v>5589</v>
      </c>
      <c r="AJR534" s="280" t="s">
        <v>5589</v>
      </c>
      <c r="AJS534" s="280" t="s">
        <v>5589</v>
      </c>
      <c r="AJT534" s="280" t="s">
        <v>5589</v>
      </c>
      <c r="AJU534" s="280" t="s">
        <v>5589</v>
      </c>
      <c r="AJV534" s="280" t="s">
        <v>5589</v>
      </c>
      <c r="AJW534" s="280" t="s">
        <v>5589</v>
      </c>
      <c r="AJX534" s="280" t="s">
        <v>5589</v>
      </c>
      <c r="AJY534" s="280" t="s">
        <v>5589</v>
      </c>
      <c r="AJZ534" s="280" t="s">
        <v>5589</v>
      </c>
      <c r="AKA534" s="280" t="s">
        <v>5589</v>
      </c>
      <c r="AKB534" s="280" t="s">
        <v>5589</v>
      </c>
      <c r="AKC534" s="280" t="s">
        <v>5589</v>
      </c>
      <c r="AKD534" s="280" t="s">
        <v>5589</v>
      </c>
      <c r="AKE534" s="280" t="s">
        <v>5589</v>
      </c>
      <c r="AKF534" s="280" t="s">
        <v>5589</v>
      </c>
      <c r="AKG534" s="280" t="s">
        <v>5589</v>
      </c>
      <c r="AKH534" s="280" t="s">
        <v>5589</v>
      </c>
      <c r="AKI534" s="280" t="s">
        <v>5589</v>
      </c>
      <c r="AKJ534" s="280" t="s">
        <v>5589</v>
      </c>
      <c r="AKK534" s="280" t="s">
        <v>5589</v>
      </c>
      <c r="AKL534" s="280" t="s">
        <v>5589</v>
      </c>
      <c r="AKM534" s="280" t="s">
        <v>5589</v>
      </c>
      <c r="AKN534" s="280" t="s">
        <v>5589</v>
      </c>
      <c r="AKO534" s="280" t="s">
        <v>5589</v>
      </c>
      <c r="AKP534" s="280" t="s">
        <v>5589</v>
      </c>
      <c r="AKQ534" s="280" t="s">
        <v>5589</v>
      </c>
      <c r="AKR534" s="280" t="s">
        <v>5589</v>
      </c>
      <c r="AKS534" s="280" t="s">
        <v>5589</v>
      </c>
      <c r="AKT534" s="280" t="s">
        <v>5589</v>
      </c>
      <c r="AKU534" s="280" t="s">
        <v>5589</v>
      </c>
      <c r="AKV534" s="280" t="s">
        <v>5589</v>
      </c>
      <c r="AKW534" s="280" t="s">
        <v>5589</v>
      </c>
      <c r="AKX534" s="280" t="s">
        <v>5589</v>
      </c>
      <c r="AKY534" s="280" t="s">
        <v>5589</v>
      </c>
      <c r="AKZ534" s="280" t="s">
        <v>5589</v>
      </c>
      <c r="ALA534" s="280" t="s">
        <v>5589</v>
      </c>
      <c r="ALB534" s="280" t="s">
        <v>5589</v>
      </c>
      <c r="ALC534" s="280" t="s">
        <v>5589</v>
      </c>
      <c r="ALD534" s="280" t="s">
        <v>5589</v>
      </c>
      <c r="ALE534" s="280" t="s">
        <v>5589</v>
      </c>
      <c r="ALF534" s="280" t="s">
        <v>5589</v>
      </c>
      <c r="ALG534" s="280" t="s">
        <v>5589</v>
      </c>
      <c r="ALH534" s="280" t="s">
        <v>5589</v>
      </c>
      <c r="ALI534" s="280" t="s">
        <v>5589</v>
      </c>
      <c r="ALJ534" s="280" t="s">
        <v>5589</v>
      </c>
      <c r="ALK534" s="280" t="s">
        <v>5589</v>
      </c>
      <c r="ALL534" s="280" t="s">
        <v>5589</v>
      </c>
      <c r="ALM534" s="280" t="s">
        <v>5589</v>
      </c>
      <c r="ALN534" s="280" t="s">
        <v>5589</v>
      </c>
      <c r="ALO534" s="280" t="s">
        <v>5589</v>
      </c>
      <c r="ALP534" s="280" t="s">
        <v>5589</v>
      </c>
      <c r="ALQ534" s="280" t="s">
        <v>5589</v>
      </c>
      <c r="ALR534" s="280" t="s">
        <v>5589</v>
      </c>
      <c r="ALS534" s="280" t="s">
        <v>5589</v>
      </c>
      <c r="ALT534" s="280" t="s">
        <v>5589</v>
      </c>
      <c r="ALU534" s="280" t="s">
        <v>5589</v>
      </c>
      <c r="ALV534" s="280" t="s">
        <v>5589</v>
      </c>
      <c r="ALW534" s="280" t="s">
        <v>5589</v>
      </c>
      <c r="ALX534" s="280" t="s">
        <v>5589</v>
      </c>
      <c r="ALY534" s="280" t="s">
        <v>5589</v>
      </c>
      <c r="ALZ534" s="280" t="s">
        <v>5589</v>
      </c>
      <c r="AMA534" s="280" t="s">
        <v>5589</v>
      </c>
      <c r="AMB534" s="280" t="s">
        <v>5589</v>
      </c>
      <c r="AMC534" s="280" t="s">
        <v>5589</v>
      </c>
      <c r="AMD534" s="280" t="s">
        <v>5589</v>
      </c>
      <c r="AME534" s="280" t="s">
        <v>5589</v>
      </c>
      <c r="AMF534" s="280" t="s">
        <v>5589</v>
      </c>
      <c r="AMG534" s="280" t="s">
        <v>5589</v>
      </c>
      <c r="AMH534" s="280" t="s">
        <v>5589</v>
      </c>
      <c r="AMI534" s="280" t="s">
        <v>5589</v>
      </c>
      <c r="AMJ534" s="280" t="s">
        <v>5589</v>
      </c>
      <c r="AMK534" s="280" t="s">
        <v>5589</v>
      </c>
      <c r="AML534" s="280" t="s">
        <v>5589</v>
      </c>
      <c r="AMM534" s="280" t="s">
        <v>5589</v>
      </c>
      <c r="AMN534" s="280" t="s">
        <v>5589</v>
      </c>
      <c r="AMO534" s="280" t="s">
        <v>5589</v>
      </c>
      <c r="AMP534" s="280" t="s">
        <v>5589</v>
      </c>
      <c r="AMQ534" s="280" t="s">
        <v>5589</v>
      </c>
      <c r="AMR534" s="280" t="s">
        <v>5589</v>
      </c>
      <c r="AMS534" s="280" t="s">
        <v>5589</v>
      </c>
      <c r="AMT534" s="280" t="s">
        <v>5589</v>
      </c>
      <c r="AMU534" s="280" t="s">
        <v>5589</v>
      </c>
      <c r="AMV534" s="280" t="s">
        <v>5589</v>
      </c>
      <c r="AMW534" s="280" t="s">
        <v>5589</v>
      </c>
      <c r="AMX534" s="280" t="s">
        <v>5589</v>
      </c>
      <c r="AMY534" s="280" t="s">
        <v>5589</v>
      </c>
      <c r="AMZ534" s="280" t="s">
        <v>5589</v>
      </c>
      <c r="ANA534" s="280" t="s">
        <v>5589</v>
      </c>
      <c r="ANB534" s="280" t="s">
        <v>5589</v>
      </c>
      <c r="ANC534" s="280" t="s">
        <v>5589</v>
      </c>
      <c r="AND534" s="280" t="s">
        <v>5589</v>
      </c>
      <c r="ANE534" s="280" t="s">
        <v>5589</v>
      </c>
      <c r="ANF534" s="280" t="s">
        <v>5589</v>
      </c>
      <c r="ANG534" s="280" t="s">
        <v>5589</v>
      </c>
      <c r="ANH534" s="280" t="s">
        <v>5589</v>
      </c>
      <c r="ANI534" s="280" t="s">
        <v>5589</v>
      </c>
      <c r="ANJ534" s="280" t="s">
        <v>5589</v>
      </c>
      <c r="ANK534" s="280" t="s">
        <v>5589</v>
      </c>
      <c r="ANL534" s="280" t="s">
        <v>5589</v>
      </c>
      <c r="ANM534" s="280" t="s">
        <v>5589</v>
      </c>
      <c r="ANN534" s="280" t="s">
        <v>5589</v>
      </c>
      <c r="ANO534" s="280" t="s">
        <v>5589</v>
      </c>
      <c r="ANP534" s="280" t="s">
        <v>5589</v>
      </c>
      <c r="ANQ534" s="280" t="s">
        <v>5589</v>
      </c>
      <c r="ANR534" s="280" t="s">
        <v>5589</v>
      </c>
      <c r="ANS534" s="280" t="s">
        <v>5589</v>
      </c>
      <c r="ANT534" s="280" t="s">
        <v>5589</v>
      </c>
      <c r="ANU534" s="280" t="s">
        <v>5589</v>
      </c>
      <c r="ANV534" s="280" t="s">
        <v>5589</v>
      </c>
      <c r="ANW534" s="280" t="s">
        <v>5589</v>
      </c>
      <c r="ANX534" s="280" t="s">
        <v>5589</v>
      </c>
      <c r="ANY534" s="280" t="s">
        <v>5589</v>
      </c>
      <c r="ANZ534" s="280" t="s">
        <v>5589</v>
      </c>
      <c r="AOA534" s="280" t="s">
        <v>5589</v>
      </c>
      <c r="AOB534" s="280" t="s">
        <v>5589</v>
      </c>
      <c r="AOC534" s="280" t="s">
        <v>5589</v>
      </c>
      <c r="AOD534" s="280" t="s">
        <v>5589</v>
      </c>
      <c r="AOE534" s="280" t="s">
        <v>5589</v>
      </c>
      <c r="AOF534" s="280" t="s">
        <v>5589</v>
      </c>
      <c r="AOG534" s="280" t="s">
        <v>5589</v>
      </c>
      <c r="AOH534" s="280" t="s">
        <v>5589</v>
      </c>
      <c r="AOI534" s="280" t="s">
        <v>5589</v>
      </c>
      <c r="AOJ534" s="280" t="s">
        <v>5589</v>
      </c>
      <c r="AOK534" s="280" t="s">
        <v>5589</v>
      </c>
      <c r="AOL534" s="280" t="s">
        <v>5589</v>
      </c>
      <c r="AOM534" s="280" t="s">
        <v>5589</v>
      </c>
      <c r="AON534" s="280" t="s">
        <v>5589</v>
      </c>
      <c r="AOO534" s="280" t="s">
        <v>5589</v>
      </c>
      <c r="AOP534" s="280" t="s">
        <v>5589</v>
      </c>
      <c r="AOQ534" s="280" t="s">
        <v>5589</v>
      </c>
      <c r="AOR534" s="280" t="s">
        <v>5589</v>
      </c>
      <c r="AOS534" s="280" t="s">
        <v>5589</v>
      </c>
      <c r="AOT534" s="280" t="s">
        <v>5589</v>
      </c>
      <c r="AOU534" s="280" t="s">
        <v>5589</v>
      </c>
      <c r="AOV534" s="280" t="s">
        <v>5589</v>
      </c>
      <c r="AOW534" s="280" t="s">
        <v>5589</v>
      </c>
      <c r="AOX534" s="280" t="s">
        <v>5589</v>
      </c>
      <c r="AOY534" s="280" t="s">
        <v>5589</v>
      </c>
      <c r="AOZ534" s="280" t="s">
        <v>5589</v>
      </c>
      <c r="APA534" s="280" t="s">
        <v>5589</v>
      </c>
      <c r="APB534" s="280" t="s">
        <v>5589</v>
      </c>
      <c r="APC534" s="280" t="s">
        <v>5589</v>
      </c>
      <c r="APD534" s="280" t="s">
        <v>5589</v>
      </c>
      <c r="APE534" s="280" t="s">
        <v>5589</v>
      </c>
      <c r="APF534" s="280" t="s">
        <v>5589</v>
      </c>
      <c r="APG534" s="280" t="s">
        <v>5589</v>
      </c>
      <c r="APH534" s="280" t="s">
        <v>5589</v>
      </c>
      <c r="API534" s="280" t="s">
        <v>5589</v>
      </c>
      <c r="APJ534" s="280" t="s">
        <v>5589</v>
      </c>
      <c r="APK534" s="280" t="s">
        <v>5589</v>
      </c>
      <c r="APL534" s="280" t="s">
        <v>5589</v>
      </c>
      <c r="APM534" s="280" t="s">
        <v>5589</v>
      </c>
      <c r="APN534" s="280" t="s">
        <v>5589</v>
      </c>
      <c r="APO534" s="280" t="s">
        <v>5589</v>
      </c>
      <c r="APP534" s="280" t="s">
        <v>5589</v>
      </c>
      <c r="APQ534" s="280" t="s">
        <v>5589</v>
      </c>
      <c r="APR534" s="280" t="s">
        <v>5589</v>
      </c>
      <c r="APS534" s="280" t="s">
        <v>5589</v>
      </c>
      <c r="APT534" s="280" t="s">
        <v>5589</v>
      </c>
      <c r="APU534" s="280" t="s">
        <v>5589</v>
      </c>
      <c r="APV534" s="280" t="s">
        <v>5589</v>
      </c>
      <c r="APW534" s="280" t="s">
        <v>5589</v>
      </c>
      <c r="APX534" s="280" t="s">
        <v>5589</v>
      </c>
      <c r="APY534" s="280" t="s">
        <v>5589</v>
      </c>
      <c r="APZ534" s="280" t="s">
        <v>5589</v>
      </c>
      <c r="AQA534" s="280" t="s">
        <v>5589</v>
      </c>
      <c r="AQB534" s="280" t="s">
        <v>5589</v>
      </c>
      <c r="AQC534" s="280" t="s">
        <v>5589</v>
      </c>
      <c r="AQD534" s="280" t="s">
        <v>5589</v>
      </c>
      <c r="AQE534" s="280" t="s">
        <v>5589</v>
      </c>
      <c r="AQF534" s="280" t="s">
        <v>5589</v>
      </c>
      <c r="AQG534" s="280" t="s">
        <v>5589</v>
      </c>
      <c r="AQH534" s="280" t="s">
        <v>5589</v>
      </c>
      <c r="AQI534" s="280" t="s">
        <v>5589</v>
      </c>
      <c r="AQJ534" s="280" t="s">
        <v>5589</v>
      </c>
      <c r="AQK534" s="280" t="s">
        <v>5589</v>
      </c>
      <c r="AQL534" s="280" t="s">
        <v>5589</v>
      </c>
      <c r="AQM534" s="280" t="s">
        <v>5589</v>
      </c>
      <c r="AQN534" s="280" t="s">
        <v>5589</v>
      </c>
      <c r="AQO534" s="280" t="s">
        <v>5589</v>
      </c>
      <c r="AQP534" s="280" t="s">
        <v>5589</v>
      </c>
      <c r="AQQ534" s="280" t="s">
        <v>5589</v>
      </c>
      <c r="AQR534" s="280" t="s">
        <v>5589</v>
      </c>
      <c r="AQS534" s="280" t="s">
        <v>5589</v>
      </c>
      <c r="AQT534" s="280" t="s">
        <v>5589</v>
      </c>
      <c r="AQU534" s="280" t="s">
        <v>5589</v>
      </c>
      <c r="AQV534" s="280" t="s">
        <v>5589</v>
      </c>
      <c r="AQW534" s="280" t="s">
        <v>5589</v>
      </c>
      <c r="AQX534" s="280" t="s">
        <v>5589</v>
      </c>
      <c r="AQY534" s="280" t="s">
        <v>5589</v>
      </c>
      <c r="AQZ534" s="280" t="s">
        <v>5589</v>
      </c>
      <c r="ARA534" s="280" t="s">
        <v>5589</v>
      </c>
      <c r="ARB534" s="280" t="s">
        <v>5589</v>
      </c>
      <c r="ARC534" s="280" t="s">
        <v>5589</v>
      </c>
      <c r="ARD534" s="280" t="s">
        <v>5589</v>
      </c>
      <c r="ARE534" s="280" t="s">
        <v>5589</v>
      </c>
      <c r="ARF534" s="280" t="s">
        <v>5589</v>
      </c>
      <c r="ARG534" s="280" t="s">
        <v>5589</v>
      </c>
      <c r="ARH534" s="280" t="s">
        <v>5589</v>
      </c>
      <c r="ARI534" s="280" t="s">
        <v>5589</v>
      </c>
      <c r="ARJ534" s="280" t="s">
        <v>5589</v>
      </c>
      <c r="ARK534" s="280" t="s">
        <v>5589</v>
      </c>
      <c r="ARL534" s="280" t="s">
        <v>5589</v>
      </c>
      <c r="ARM534" s="280" t="s">
        <v>5589</v>
      </c>
      <c r="ARN534" s="280" t="s">
        <v>5589</v>
      </c>
      <c r="ARO534" s="280" t="s">
        <v>5589</v>
      </c>
      <c r="ARP534" s="280" t="s">
        <v>5589</v>
      </c>
      <c r="ARQ534" s="280" t="s">
        <v>5589</v>
      </c>
      <c r="ARR534" s="280" t="s">
        <v>5589</v>
      </c>
      <c r="ARS534" s="280" t="s">
        <v>5589</v>
      </c>
      <c r="ART534" s="280" t="s">
        <v>5589</v>
      </c>
      <c r="ARU534" s="280" t="s">
        <v>5589</v>
      </c>
      <c r="ARV534" s="280" t="s">
        <v>5589</v>
      </c>
      <c r="ARW534" s="280" t="s">
        <v>5589</v>
      </c>
      <c r="ARX534" s="280" t="s">
        <v>5589</v>
      </c>
      <c r="ARY534" s="280" t="s">
        <v>5589</v>
      </c>
      <c r="ARZ534" s="280" t="s">
        <v>5589</v>
      </c>
      <c r="ASA534" s="280" t="s">
        <v>5589</v>
      </c>
      <c r="ASB534" s="280" t="s">
        <v>5589</v>
      </c>
      <c r="ASC534" s="280" t="s">
        <v>5589</v>
      </c>
      <c r="ASD534" s="280" t="s">
        <v>5589</v>
      </c>
      <c r="ASE534" s="280" t="s">
        <v>5589</v>
      </c>
      <c r="ASF534" s="280" t="s">
        <v>5589</v>
      </c>
      <c r="ASG534" s="280" t="s">
        <v>5589</v>
      </c>
      <c r="ASH534" s="280" t="s">
        <v>5589</v>
      </c>
      <c r="ASI534" s="280" t="s">
        <v>5589</v>
      </c>
      <c r="ASJ534" s="280" t="s">
        <v>5589</v>
      </c>
      <c r="ASK534" s="280" t="s">
        <v>5589</v>
      </c>
      <c r="ASL534" s="280" t="s">
        <v>5589</v>
      </c>
      <c r="ASM534" s="280" t="s">
        <v>5589</v>
      </c>
      <c r="ASN534" s="280" t="s">
        <v>5589</v>
      </c>
      <c r="ASO534" s="280" t="s">
        <v>5589</v>
      </c>
      <c r="ASP534" s="280" t="s">
        <v>5589</v>
      </c>
      <c r="ASQ534" s="280" t="s">
        <v>5589</v>
      </c>
      <c r="ASR534" s="280" t="s">
        <v>5589</v>
      </c>
      <c r="ASS534" s="280" t="s">
        <v>5589</v>
      </c>
      <c r="AST534" s="280" t="s">
        <v>5589</v>
      </c>
      <c r="ASU534" s="280" t="s">
        <v>5589</v>
      </c>
      <c r="ASV534" s="280" t="s">
        <v>5589</v>
      </c>
      <c r="ASW534" s="280" t="s">
        <v>5589</v>
      </c>
      <c r="ASX534" s="280" t="s">
        <v>5589</v>
      </c>
      <c r="ASY534" s="280" t="s">
        <v>5589</v>
      </c>
      <c r="ASZ534" s="280" t="s">
        <v>5589</v>
      </c>
      <c r="ATA534" s="280" t="s">
        <v>5589</v>
      </c>
      <c r="ATB534" s="280" t="s">
        <v>5589</v>
      </c>
      <c r="ATC534" s="280" t="s">
        <v>5589</v>
      </c>
      <c r="ATD534" s="280" t="s">
        <v>5589</v>
      </c>
      <c r="ATE534" s="280" t="s">
        <v>5589</v>
      </c>
      <c r="ATF534" s="280" t="s">
        <v>5589</v>
      </c>
      <c r="ATG534" s="280" t="s">
        <v>5589</v>
      </c>
      <c r="ATH534" s="280" t="s">
        <v>5589</v>
      </c>
      <c r="ATI534" s="280" t="s">
        <v>5589</v>
      </c>
      <c r="ATJ534" s="280" t="s">
        <v>5589</v>
      </c>
      <c r="ATK534" s="280" t="s">
        <v>5589</v>
      </c>
      <c r="ATL534" s="280" t="s">
        <v>5589</v>
      </c>
      <c r="ATM534" s="280" t="s">
        <v>5589</v>
      </c>
      <c r="ATN534" s="280" t="s">
        <v>5589</v>
      </c>
      <c r="ATO534" s="280" t="s">
        <v>5589</v>
      </c>
      <c r="ATP534" s="280" t="s">
        <v>5589</v>
      </c>
      <c r="ATQ534" s="280" t="s">
        <v>5589</v>
      </c>
      <c r="ATR534" s="280" t="s">
        <v>5589</v>
      </c>
      <c r="ATS534" s="280" t="s">
        <v>5589</v>
      </c>
      <c r="ATT534" s="280" t="s">
        <v>5589</v>
      </c>
      <c r="ATU534" s="280" t="s">
        <v>5589</v>
      </c>
      <c r="ATV534" s="280" t="s">
        <v>5589</v>
      </c>
      <c r="ATW534" s="280" t="s">
        <v>5589</v>
      </c>
      <c r="ATX534" s="280" t="s">
        <v>5589</v>
      </c>
      <c r="ATY534" s="280" t="s">
        <v>5589</v>
      </c>
      <c r="ATZ534" s="280" t="s">
        <v>5589</v>
      </c>
      <c r="AUA534" s="280" t="s">
        <v>5589</v>
      </c>
      <c r="AUB534" s="280" t="s">
        <v>5589</v>
      </c>
      <c r="AUC534" s="280" t="s">
        <v>5589</v>
      </c>
      <c r="AUD534" s="280" t="s">
        <v>5589</v>
      </c>
      <c r="AUE534" s="280" t="s">
        <v>5589</v>
      </c>
      <c r="AUF534" s="280" t="s">
        <v>5589</v>
      </c>
      <c r="AUG534" s="280" t="s">
        <v>5589</v>
      </c>
      <c r="AUH534" s="280" t="s">
        <v>5589</v>
      </c>
      <c r="AUI534" s="280" t="s">
        <v>5589</v>
      </c>
      <c r="AUJ534" s="280" t="s">
        <v>5589</v>
      </c>
      <c r="AUK534" s="280" t="s">
        <v>5589</v>
      </c>
      <c r="AUL534" s="280" t="s">
        <v>5589</v>
      </c>
      <c r="AUM534" s="280" t="s">
        <v>5589</v>
      </c>
      <c r="AUN534" s="280" t="s">
        <v>5589</v>
      </c>
      <c r="AUO534" s="280" t="s">
        <v>5589</v>
      </c>
      <c r="AUP534" s="280" t="s">
        <v>5589</v>
      </c>
      <c r="AUQ534" s="280" t="s">
        <v>5589</v>
      </c>
      <c r="AUR534" s="280" t="s">
        <v>5589</v>
      </c>
      <c r="AUS534" s="280" t="s">
        <v>5589</v>
      </c>
      <c r="AUT534" s="280" t="s">
        <v>5589</v>
      </c>
      <c r="AUU534" s="280" t="s">
        <v>5589</v>
      </c>
      <c r="AUV534" s="280" t="s">
        <v>5589</v>
      </c>
      <c r="AUW534" s="280" t="s">
        <v>5589</v>
      </c>
      <c r="AUX534" s="280" t="s">
        <v>5589</v>
      </c>
      <c r="AUY534" s="280" t="s">
        <v>5589</v>
      </c>
      <c r="AUZ534" s="280" t="s">
        <v>5589</v>
      </c>
      <c r="AVA534" s="280" t="s">
        <v>5589</v>
      </c>
      <c r="AVB534" s="280" t="s">
        <v>5589</v>
      </c>
      <c r="AVC534" s="280" t="s">
        <v>5589</v>
      </c>
      <c r="AVD534" s="280" t="s">
        <v>5589</v>
      </c>
      <c r="AVE534" s="280" t="s">
        <v>5589</v>
      </c>
      <c r="AVF534" s="280" t="s">
        <v>5589</v>
      </c>
      <c r="AVG534" s="280" t="s">
        <v>5589</v>
      </c>
      <c r="AVH534" s="280" t="s">
        <v>5589</v>
      </c>
      <c r="AVI534" s="280" t="s">
        <v>5589</v>
      </c>
      <c r="AVJ534" s="280" t="s">
        <v>5589</v>
      </c>
      <c r="AVK534" s="280" t="s">
        <v>5589</v>
      </c>
      <c r="AVL534" s="280" t="s">
        <v>5589</v>
      </c>
      <c r="AVM534" s="280" t="s">
        <v>5589</v>
      </c>
      <c r="AVN534" s="280" t="s">
        <v>5589</v>
      </c>
      <c r="AVO534" s="280" t="s">
        <v>5589</v>
      </c>
      <c r="AVP534" s="280" t="s">
        <v>5589</v>
      </c>
      <c r="AVQ534" s="280" t="s">
        <v>5589</v>
      </c>
      <c r="AVR534" s="280" t="s">
        <v>5589</v>
      </c>
      <c r="AVS534" s="280" t="s">
        <v>5589</v>
      </c>
      <c r="AVT534" s="280" t="s">
        <v>5589</v>
      </c>
      <c r="AVU534" s="280" t="s">
        <v>5589</v>
      </c>
      <c r="AVV534" s="280" t="s">
        <v>5589</v>
      </c>
      <c r="AVW534" s="280" t="s">
        <v>5589</v>
      </c>
      <c r="AVX534" s="280" t="s">
        <v>5589</v>
      </c>
      <c r="AVY534" s="280" t="s">
        <v>5589</v>
      </c>
      <c r="AVZ534" s="280" t="s">
        <v>5589</v>
      </c>
      <c r="AWA534" s="280" t="s">
        <v>5589</v>
      </c>
      <c r="AWB534" s="280" t="s">
        <v>5589</v>
      </c>
      <c r="AWC534" s="280" t="s">
        <v>5589</v>
      </c>
      <c r="AWD534" s="280" t="s">
        <v>5589</v>
      </c>
      <c r="AWE534" s="280" t="s">
        <v>5589</v>
      </c>
      <c r="AWF534" s="280" t="s">
        <v>5589</v>
      </c>
      <c r="AWG534" s="280" t="s">
        <v>5589</v>
      </c>
      <c r="AWH534" s="280" t="s">
        <v>5589</v>
      </c>
      <c r="AWI534" s="280" t="s">
        <v>5589</v>
      </c>
      <c r="AWJ534" s="280" t="s">
        <v>5589</v>
      </c>
      <c r="AWK534" s="280" t="s">
        <v>5589</v>
      </c>
      <c r="AWL534" s="280" t="s">
        <v>5589</v>
      </c>
      <c r="AWM534" s="280" t="s">
        <v>5589</v>
      </c>
      <c r="AWN534" s="280" t="s">
        <v>5589</v>
      </c>
      <c r="AWO534" s="280" t="s">
        <v>5589</v>
      </c>
      <c r="AWP534" s="280" t="s">
        <v>5589</v>
      </c>
      <c r="AWQ534" s="280" t="s">
        <v>5589</v>
      </c>
      <c r="AWR534" s="280" t="s">
        <v>5589</v>
      </c>
      <c r="AWS534" s="280" t="s">
        <v>5589</v>
      </c>
      <c r="AWT534" s="280" t="s">
        <v>5589</v>
      </c>
      <c r="AWU534" s="280" t="s">
        <v>5589</v>
      </c>
      <c r="AWV534" s="280" t="s">
        <v>5589</v>
      </c>
      <c r="AWW534" s="280" t="s">
        <v>5589</v>
      </c>
      <c r="AWX534" s="280" t="s">
        <v>5589</v>
      </c>
      <c r="AWY534" s="280" t="s">
        <v>5589</v>
      </c>
      <c r="AWZ534" s="280" t="s">
        <v>5589</v>
      </c>
      <c r="AXA534" s="280" t="s">
        <v>5589</v>
      </c>
      <c r="AXB534" s="280" t="s">
        <v>5589</v>
      </c>
      <c r="AXC534" s="280" t="s">
        <v>5589</v>
      </c>
      <c r="AXD534" s="280" t="s">
        <v>5589</v>
      </c>
      <c r="AXE534" s="280" t="s">
        <v>5589</v>
      </c>
      <c r="AXF534" s="280" t="s">
        <v>5589</v>
      </c>
      <c r="AXG534" s="280" t="s">
        <v>5589</v>
      </c>
      <c r="AXH534" s="280" t="s">
        <v>5589</v>
      </c>
      <c r="AXI534" s="280" t="s">
        <v>5589</v>
      </c>
      <c r="AXJ534" s="280" t="s">
        <v>5589</v>
      </c>
      <c r="AXK534" s="280" t="s">
        <v>5589</v>
      </c>
      <c r="AXL534" s="280" t="s">
        <v>5589</v>
      </c>
      <c r="AXM534" s="280" t="s">
        <v>5589</v>
      </c>
      <c r="AXN534" s="280" t="s">
        <v>5589</v>
      </c>
      <c r="AXO534" s="280" t="s">
        <v>5589</v>
      </c>
      <c r="AXP534" s="280" t="s">
        <v>5589</v>
      </c>
      <c r="AXQ534" s="280" t="s">
        <v>5589</v>
      </c>
      <c r="AXR534" s="280" t="s">
        <v>5589</v>
      </c>
      <c r="AXS534" s="280" t="s">
        <v>5589</v>
      </c>
      <c r="AXT534" s="280" t="s">
        <v>5589</v>
      </c>
      <c r="AXU534" s="280" t="s">
        <v>5589</v>
      </c>
      <c r="AXV534" s="280" t="s">
        <v>5589</v>
      </c>
      <c r="AXW534" s="280" t="s">
        <v>5589</v>
      </c>
      <c r="AXX534" s="280" t="s">
        <v>5589</v>
      </c>
      <c r="AXY534" s="280" t="s">
        <v>5589</v>
      </c>
      <c r="AXZ534" s="280" t="s">
        <v>5589</v>
      </c>
      <c r="AYA534" s="280" t="s">
        <v>5589</v>
      </c>
      <c r="AYB534" s="280" t="s">
        <v>5589</v>
      </c>
      <c r="AYC534" s="280" t="s">
        <v>5589</v>
      </c>
      <c r="AYD534" s="280" t="s">
        <v>5589</v>
      </c>
      <c r="AYE534" s="280" t="s">
        <v>5589</v>
      </c>
      <c r="AYF534" s="280" t="s">
        <v>5589</v>
      </c>
      <c r="AYG534" s="280" t="s">
        <v>5589</v>
      </c>
      <c r="AYH534" s="280" t="s">
        <v>5589</v>
      </c>
      <c r="AYI534" s="280" t="s">
        <v>5589</v>
      </c>
      <c r="AYJ534" s="280" t="s">
        <v>5589</v>
      </c>
      <c r="AYK534" s="280" t="s">
        <v>5589</v>
      </c>
      <c r="AYL534" s="280" t="s">
        <v>5589</v>
      </c>
      <c r="AYM534" s="280" t="s">
        <v>5589</v>
      </c>
      <c r="AYN534" s="280" t="s">
        <v>5589</v>
      </c>
      <c r="AYO534" s="280" t="s">
        <v>5589</v>
      </c>
      <c r="AYP534" s="280" t="s">
        <v>5589</v>
      </c>
      <c r="AYQ534" s="280" t="s">
        <v>5589</v>
      </c>
      <c r="AYR534" s="280" t="s">
        <v>5589</v>
      </c>
      <c r="AYS534" s="280" t="s">
        <v>5589</v>
      </c>
      <c r="AYT534" s="280" t="s">
        <v>5589</v>
      </c>
      <c r="AYU534" s="280" t="s">
        <v>5589</v>
      </c>
      <c r="AYV534" s="280" t="s">
        <v>5589</v>
      </c>
      <c r="AYW534" s="280" t="s">
        <v>5589</v>
      </c>
      <c r="AYX534" s="280" t="s">
        <v>5589</v>
      </c>
      <c r="AYY534" s="280" t="s">
        <v>5589</v>
      </c>
      <c r="AYZ534" s="280" t="s">
        <v>5589</v>
      </c>
      <c r="AZA534" s="280" t="s">
        <v>5589</v>
      </c>
      <c r="AZB534" s="280" t="s">
        <v>5589</v>
      </c>
      <c r="AZC534" s="280" t="s">
        <v>5589</v>
      </c>
      <c r="AZD534" s="280" t="s">
        <v>5589</v>
      </c>
      <c r="AZE534" s="280" t="s">
        <v>5589</v>
      </c>
      <c r="AZF534" s="280" t="s">
        <v>5589</v>
      </c>
      <c r="AZG534" s="280" t="s">
        <v>5589</v>
      </c>
      <c r="AZH534" s="280" t="s">
        <v>5589</v>
      </c>
      <c r="AZI534" s="280" t="s">
        <v>5589</v>
      </c>
      <c r="AZJ534" s="280" t="s">
        <v>5589</v>
      </c>
      <c r="AZK534" s="280" t="s">
        <v>5589</v>
      </c>
      <c r="AZL534" s="280" t="s">
        <v>5589</v>
      </c>
      <c r="AZM534" s="280" t="s">
        <v>5589</v>
      </c>
      <c r="AZN534" s="280" t="s">
        <v>5589</v>
      </c>
      <c r="AZO534" s="280" t="s">
        <v>5589</v>
      </c>
      <c r="AZP534" s="280" t="s">
        <v>5589</v>
      </c>
      <c r="AZQ534" s="280" t="s">
        <v>5589</v>
      </c>
      <c r="AZR534" s="280" t="s">
        <v>5589</v>
      </c>
      <c r="AZS534" s="280" t="s">
        <v>5589</v>
      </c>
      <c r="AZT534" s="280" t="s">
        <v>5589</v>
      </c>
      <c r="AZU534" s="280" t="s">
        <v>5589</v>
      </c>
      <c r="AZV534" s="280" t="s">
        <v>5589</v>
      </c>
      <c r="AZW534" s="280" t="s">
        <v>5589</v>
      </c>
      <c r="AZX534" s="280" t="s">
        <v>5589</v>
      </c>
      <c r="AZY534" s="280" t="s">
        <v>5589</v>
      </c>
      <c r="AZZ534" s="280" t="s">
        <v>5589</v>
      </c>
      <c r="BAA534" s="280" t="s">
        <v>5589</v>
      </c>
      <c r="BAB534" s="280" t="s">
        <v>5589</v>
      </c>
      <c r="BAC534" s="280" t="s">
        <v>5589</v>
      </c>
      <c r="BAD534" s="280" t="s">
        <v>5589</v>
      </c>
      <c r="BAE534" s="280" t="s">
        <v>5589</v>
      </c>
      <c r="BAF534" s="280" t="s">
        <v>5589</v>
      </c>
      <c r="BAG534" s="280" t="s">
        <v>5589</v>
      </c>
      <c r="BAH534" s="280" t="s">
        <v>5589</v>
      </c>
      <c r="BAI534" s="280" t="s">
        <v>5589</v>
      </c>
      <c r="BAJ534" s="280" t="s">
        <v>5589</v>
      </c>
      <c r="BAK534" s="280" t="s">
        <v>5589</v>
      </c>
      <c r="BAL534" s="280" t="s">
        <v>5589</v>
      </c>
      <c r="BAM534" s="280" t="s">
        <v>5589</v>
      </c>
      <c r="BAN534" s="280" t="s">
        <v>5589</v>
      </c>
      <c r="BAO534" s="280" t="s">
        <v>5589</v>
      </c>
      <c r="BAP534" s="280" t="s">
        <v>5589</v>
      </c>
      <c r="BAQ534" s="280" t="s">
        <v>5589</v>
      </c>
      <c r="BAR534" s="280" t="s">
        <v>5589</v>
      </c>
      <c r="BAS534" s="280" t="s">
        <v>5589</v>
      </c>
      <c r="BAT534" s="280" t="s">
        <v>5589</v>
      </c>
      <c r="BAU534" s="280" t="s">
        <v>5589</v>
      </c>
      <c r="BAV534" s="280" t="s">
        <v>5589</v>
      </c>
      <c r="BAW534" s="280" t="s">
        <v>5589</v>
      </c>
      <c r="BAX534" s="280" t="s">
        <v>5589</v>
      </c>
      <c r="BAY534" s="280" t="s">
        <v>5589</v>
      </c>
      <c r="BAZ534" s="280" t="s">
        <v>5589</v>
      </c>
      <c r="BBA534" s="280" t="s">
        <v>5589</v>
      </c>
      <c r="BBB534" s="280" t="s">
        <v>5589</v>
      </c>
      <c r="BBC534" s="280" t="s">
        <v>5589</v>
      </c>
      <c r="BBD534" s="280" t="s">
        <v>5589</v>
      </c>
      <c r="BBE534" s="280" t="s">
        <v>5589</v>
      </c>
      <c r="BBF534" s="280" t="s">
        <v>5589</v>
      </c>
      <c r="BBG534" s="280" t="s">
        <v>5589</v>
      </c>
      <c r="BBH534" s="280" t="s">
        <v>5589</v>
      </c>
      <c r="BBI534" s="280" t="s">
        <v>5589</v>
      </c>
      <c r="BBJ534" s="280" t="s">
        <v>5589</v>
      </c>
      <c r="BBK534" s="280" t="s">
        <v>5589</v>
      </c>
      <c r="BBL534" s="280" t="s">
        <v>5589</v>
      </c>
      <c r="BBM534" s="280" t="s">
        <v>5589</v>
      </c>
      <c r="BBN534" s="280" t="s">
        <v>5589</v>
      </c>
      <c r="BBO534" s="280" t="s">
        <v>5589</v>
      </c>
      <c r="BBP534" s="280" t="s">
        <v>5589</v>
      </c>
      <c r="BBQ534" s="280" t="s">
        <v>5589</v>
      </c>
      <c r="BBR534" s="280" t="s">
        <v>5589</v>
      </c>
      <c r="BBS534" s="280" t="s">
        <v>5589</v>
      </c>
      <c r="BBT534" s="280" t="s">
        <v>5589</v>
      </c>
      <c r="BBU534" s="280" t="s">
        <v>5589</v>
      </c>
      <c r="BBV534" s="280" t="s">
        <v>5589</v>
      </c>
      <c r="BBW534" s="280" t="s">
        <v>5589</v>
      </c>
      <c r="BBX534" s="280" t="s">
        <v>5589</v>
      </c>
      <c r="BBY534" s="280" t="s">
        <v>5589</v>
      </c>
      <c r="BBZ534" s="280" t="s">
        <v>5589</v>
      </c>
      <c r="BCA534" s="280" t="s">
        <v>5589</v>
      </c>
      <c r="BCB534" s="280" t="s">
        <v>5589</v>
      </c>
      <c r="BCC534" s="280" t="s">
        <v>5589</v>
      </c>
      <c r="BCD534" s="280" t="s">
        <v>5589</v>
      </c>
      <c r="BCE534" s="280" t="s">
        <v>5589</v>
      </c>
      <c r="BCF534" s="280" t="s">
        <v>5589</v>
      </c>
      <c r="BCG534" s="280" t="s">
        <v>5589</v>
      </c>
      <c r="BCH534" s="280" t="s">
        <v>5589</v>
      </c>
      <c r="BCI534" s="280" t="s">
        <v>5589</v>
      </c>
      <c r="BCJ534" s="280" t="s">
        <v>5589</v>
      </c>
      <c r="BCK534" s="280" t="s">
        <v>5589</v>
      </c>
      <c r="BCL534" s="280" t="s">
        <v>5589</v>
      </c>
      <c r="BCM534" s="280" t="s">
        <v>5589</v>
      </c>
      <c r="BCN534" s="280" t="s">
        <v>5589</v>
      </c>
      <c r="BCO534" s="280" t="s">
        <v>5589</v>
      </c>
      <c r="BCP534" s="280" t="s">
        <v>5589</v>
      </c>
      <c r="BCQ534" s="280" t="s">
        <v>5589</v>
      </c>
      <c r="BCR534" s="280" t="s">
        <v>5589</v>
      </c>
      <c r="BCS534" s="280" t="s">
        <v>5589</v>
      </c>
      <c r="BCT534" s="280" t="s">
        <v>5589</v>
      </c>
      <c r="BCU534" s="280" t="s">
        <v>5589</v>
      </c>
      <c r="BCV534" s="280" t="s">
        <v>5589</v>
      </c>
      <c r="BCW534" s="280" t="s">
        <v>5589</v>
      </c>
      <c r="BCX534" s="280" t="s">
        <v>5589</v>
      </c>
      <c r="BCY534" s="280" t="s">
        <v>5589</v>
      </c>
      <c r="BCZ534" s="280" t="s">
        <v>5589</v>
      </c>
      <c r="BDA534" s="280" t="s">
        <v>5589</v>
      </c>
      <c r="BDB534" s="280" t="s">
        <v>5589</v>
      </c>
      <c r="BDC534" s="280" t="s">
        <v>5589</v>
      </c>
      <c r="BDD534" s="280" t="s">
        <v>5589</v>
      </c>
      <c r="BDE534" s="280" t="s">
        <v>5589</v>
      </c>
      <c r="BDF534" s="280" t="s">
        <v>5589</v>
      </c>
      <c r="BDG534" s="280" t="s">
        <v>5589</v>
      </c>
      <c r="BDH534" s="280" t="s">
        <v>5589</v>
      </c>
      <c r="BDI534" s="280" t="s">
        <v>5589</v>
      </c>
      <c r="BDJ534" s="280" t="s">
        <v>5589</v>
      </c>
      <c r="BDK534" s="280" t="s">
        <v>5589</v>
      </c>
      <c r="BDL534" s="280" t="s">
        <v>5589</v>
      </c>
      <c r="BDM534" s="280" t="s">
        <v>5589</v>
      </c>
      <c r="BDN534" s="280" t="s">
        <v>5589</v>
      </c>
      <c r="BDO534" s="280" t="s">
        <v>5589</v>
      </c>
      <c r="BDP534" s="280" t="s">
        <v>5589</v>
      </c>
      <c r="BDQ534" s="280" t="s">
        <v>5589</v>
      </c>
      <c r="BDR534" s="280" t="s">
        <v>5589</v>
      </c>
      <c r="BDS534" s="280" t="s">
        <v>5589</v>
      </c>
      <c r="BDT534" s="280" t="s">
        <v>5589</v>
      </c>
      <c r="BDU534" s="280" t="s">
        <v>5589</v>
      </c>
      <c r="BDV534" s="280" t="s">
        <v>5589</v>
      </c>
      <c r="BDW534" s="280" t="s">
        <v>5589</v>
      </c>
      <c r="BDX534" s="280" t="s">
        <v>5589</v>
      </c>
      <c r="BDY534" s="280" t="s">
        <v>5589</v>
      </c>
      <c r="BDZ534" s="280" t="s">
        <v>5589</v>
      </c>
      <c r="BEA534" s="280" t="s">
        <v>5589</v>
      </c>
      <c r="BEB534" s="280" t="s">
        <v>5589</v>
      </c>
      <c r="BEC534" s="280" t="s">
        <v>5589</v>
      </c>
      <c r="BED534" s="280" t="s">
        <v>5589</v>
      </c>
      <c r="BEE534" s="280" t="s">
        <v>5589</v>
      </c>
      <c r="BEF534" s="280" t="s">
        <v>5589</v>
      </c>
      <c r="BEG534" s="280" t="s">
        <v>5589</v>
      </c>
      <c r="BEH534" s="280" t="s">
        <v>5589</v>
      </c>
      <c r="BEI534" s="280" t="s">
        <v>5589</v>
      </c>
      <c r="BEJ534" s="280" t="s">
        <v>5589</v>
      </c>
      <c r="BEK534" s="280" t="s">
        <v>5589</v>
      </c>
      <c r="BEL534" s="280" t="s">
        <v>5589</v>
      </c>
      <c r="BEM534" s="280" t="s">
        <v>5589</v>
      </c>
      <c r="BEN534" s="280" t="s">
        <v>5589</v>
      </c>
      <c r="BEO534" s="280" t="s">
        <v>5589</v>
      </c>
      <c r="BEP534" s="280" t="s">
        <v>5589</v>
      </c>
      <c r="BEQ534" s="280" t="s">
        <v>5589</v>
      </c>
      <c r="BER534" s="280" t="s">
        <v>5589</v>
      </c>
      <c r="BES534" s="280" t="s">
        <v>5589</v>
      </c>
      <c r="BET534" s="280" t="s">
        <v>5589</v>
      </c>
      <c r="BEU534" s="280" t="s">
        <v>5589</v>
      </c>
      <c r="BEV534" s="280" t="s">
        <v>5589</v>
      </c>
      <c r="BEW534" s="280" t="s">
        <v>5589</v>
      </c>
      <c r="BEX534" s="280" t="s">
        <v>5589</v>
      </c>
      <c r="BEY534" s="280" t="s">
        <v>5589</v>
      </c>
      <c r="BEZ534" s="280" t="s">
        <v>5589</v>
      </c>
      <c r="BFA534" s="280" t="s">
        <v>5589</v>
      </c>
      <c r="BFB534" s="280" t="s">
        <v>5589</v>
      </c>
      <c r="BFC534" s="280" t="s">
        <v>5589</v>
      </c>
      <c r="BFD534" s="280" t="s">
        <v>5589</v>
      </c>
      <c r="BFE534" s="280" t="s">
        <v>5589</v>
      </c>
      <c r="BFF534" s="280" t="s">
        <v>5589</v>
      </c>
      <c r="BFG534" s="280" t="s">
        <v>5589</v>
      </c>
      <c r="BFH534" s="280" t="s">
        <v>5589</v>
      </c>
      <c r="BFI534" s="280" t="s">
        <v>5589</v>
      </c>
      <c r="BFJ534" s="280" t="s">
        <v>5589</v>
      </c>
      <c r="BFK534" s="280" t="s">
        <v>5589</v>
      </c>
      <c r="BFL534" s="280" t="s">
        <v>5589</v>
      </c>
      <c r="BFM534" s="280" t="s">
        <v>5589</v>
      </c>
      <c r="BFN534" s="280" t="s">
        <v>5589</v>
      </c>
      <c r="BFO534" s="280" t="s">
        <v>5589</v>
      </c>
      <c r="BFP534" s="280" t="s">
        <v>5589</v>
      </c>
      <c r="BFQ534" s="280" t="s">
        <v>5589</v>
      </c>
      <c r="BFR534" s="280" t="s">
        <v>5589</v>
      </c>
      <c r="BFS534" s="280" t="s">
        <v>5589</v>
      </c>
      <c r="BFT534" s="280" t="s">
        <v>5589</v>
      </c>
      <c r="BFU534" s="280" t="s">
        <v>5589</v>
      </c>
      <c r="BFV534" s="280" t="s">
        <v>5589</v>
      </c>
      <c r="BFW534" s="280" t="s">
        <v>5589</v>
      </c>
      <c r="BFX534" s="280" t="s">
        <v>5589</v>
      </c>
      <c r="BFY534" s="280" t="s">
        <v>5589</v>
      </c>
      <c r="BFZ534" s="280" t="s">
        <v>5589</v>
      </c>
      <c r="BGA534" s="280" t="s">
        <v>5589</v>
      </c>
      <c r="BGB534" s="280" t="s">
        <v>5589</v>
      </c>
      <c r="BGC534" s="280" t="s">
        <v>5589</v>
      </c>
      <c r="BGD534" s="280" t="s">
        <v>5589</v>
      </c>
      <c r="BGE534" s="280" t="s">
        <v>5589</v>
      </c>
      <c r="BGF534" s="280" t="s">
        <v>5589</v>
      </c>
      <c r="BGG534" s="280" t="s">
        <v>5589</v>
      </c>
      <c r="BGH534" s="280" t="s">
        <v>5589</v>
      </c>
      <c r="BGI534" s="280" t="s">
        <v>5589</v>
      </c>
      <c r="BGJ534" s="280" t="s">
        <v>5589</v>
      </c>
      <c r="BGK534" s="280" t="s">
        <v>5589</v>
      </c>
      <c r="BGL534" s="280" t="s">
        <v>5589</v>
      </c>
      <c r="BGM534" s="280" t="s">
        <v>5589</v>
      </c>
      <c r="BGN534" s="280" t="s">
        <v>5589</v>
      </c>
      <c r="BGO534" s="280" t="s">
        <v>5589</v>
      </c>
      <c r="BGP534" s="280" t="s">
        <v>5589</v>
      </c>
      <c r="BGQ534" s="280" t="s">
        <v>5589</v>
      </c>
      <c r="BGR534" s="280" t="s">
        <v>5589</v>
      </c>
      <c r="BGS534" s="280" t="s">
        <v>5589</v>
      </c>
      <c r="BGT534" s="280" t="s">
        <v>5589</v>
      </c>
      <c r="BGU534" s="280" t="s">
        <v>5589</v>
      </c>
      <c r="BGV534" s="280" t="s">
        <v>5589</v>
      </c>
      <c r="BGW534" s="280" t="s">
        <v>5589</v>
      </c>
      <c r="BGX534" s="280" t="s">
        <v>5589</v>
      </c>
      <c r="BGY534" s="280" t="s">
        <v>5589</v>
      </c>
      <c r="BGZ534" s="280" t="s">
        <v>5589</v>
      </c>
      <c r="BHA534" s="280" t="s">
        <v>5589</v>
      </c>
      <c r="BHB534" s="280" t="s">
        <v>5589</v>
      </c>
      <c r="BHC534" s="280" t="s">
        <v>5589</v>
      </c>
      <c r="BHD534" s="280" t="s">
        <v>5589</v>
      </c>
      <c r="BHE534" s="280" t="s">
        <v>5589</v>
      </c>
      <c r="BHF534" s="280" t="s">
        <v>5589</v>
      </c>
      <c r="BHG534" s="280" t="s">
        <v>5589</v>
      </c>
      <c r="BHH534" s="280" t="s">
        <v>5589</v>
      </c>
      <c r="BHI534" s="280" t="s">
        <v>5589</v>
      </c>
      <c r="BHJ534" s="280" t="s">
        <v>5589</v>
      </c>
      <c r="BHK534" s="280" t="s">
        <v>5589</v>
      </c>
      <c r="BHL534" s="280" t="s">
        <v>5589</v>
      </c>
      <c r="BHM534" s="280" t="s">
        <v>5589</v>
      </c>
      <c r="BHN534" s="280" t="s">
        <v>5589</v>
      </c>
      <c r="BHO534" s="280" t="s">
        <v>5589</v>
      </c>
      <c r="BHP534" s="280" t="s">
        <v>5589</v>
      </c>
      <c r="BHQ534" s="280" t="s">
        <v>5589</v>
      </c>
      <c r="BHR534" s="280" t="s">
        <v>5589</v>
      </c>
      <c r="BHS534" s="280" t="s">
        <v>5589</v>
      </c>
      <c r="BHT534" s="280" t="s">
        <v>5589</v>
      </c>
      <c r="BHU534" s="280" t="s">
        <v>5589</v>
      </c>
      <c r="BHV534" s="280" t="s">
        <v>5589</v>
      </c>
      <c r="BHW534" s="280" t="s">
        <v>5589</v>
      </c>
      <c r="BHX534" s="280" t="s">
        <v>5589</v>
      </c>
      <c r="BHY534" s="280" t="s">
        <v>5589</v>
      </c>
      <c r="BHZ534" s="280" t="s">
        <v>5589</v>
      </c>
      <c r="BIA534" s="280" t="s">
        <v>5589</v>
      </c>
      <c r="BIB534" s="280" t="s">
        <v>5589</v>
      </c>
      <c r="BIC534" s="280" t="s">
        <v>5589</v>
      </c>
      <c r="BID534" s="280" t="s">
        <v>5589</v>
      </c>
      <c r="BIE534" s="280" t="s">
        <v>5589</v>
      </c>
      <c r="BIF534" s="280" t="s">
        <v>5589</v>
      </c>
      <c r="BIG534" s="280" t="s">
        <v>5589</v>
      </c>
      <c r="BIH534" s="280" t="s">
        <v>5589</v>
      </c>
      <c r="BII534" s="280" t="s">
        <v>5589</v>
      </c>
      <c r="BIJ534" s="280" t="s">
        <v>5589</v>
      </c>
      <c r="BIK534" s="280" t="s">
        <v>5589</v>
      </c>
      <c r="BIL534" s="280" t="s">
        <v>5589</v>
      </c>
      <c r="BIM534" s="280" t="s">
        <v>5589</v>
      </c>
      <c r="BIN534" s="280" t="s">
        <v>5589</v>
      </c>
      <c r="BIO534" s="280" t="s">
        <v>5589</v>
      </c>
      <c r="BIP534" s="280" t="s">
        <v>5589</v>
      </c>
      <c r="BIQ534" s="280" t="s">
        <v>5589</v>
      </c>
      <c r="BIR534" s="280" t="s">
        <v>5589</v>
      </c>
      <c r="BIS534" s="280" t="s">
        <v>5589</v>
      </c>
      <c r="BIT534" s="280" t="s">
        <v>5589</v>
      </c>
      <c r="BIU534" s="280" t="s">
        <v>5589</v>
      </c>
      <c r="BIV534" s="280" t="s">
        <v>5589</v>
      </c>
      <c r="BIW534" s="280" t="s">
        <v>5589</v>
      </c>
      <c r="BIX534" s="280" t="s">
        <v>5589</v>
      </c>
      <c r="BIY534" s="280" t="s">
        <v>5589</v>
      </c>
      <c r="BIZ534" s="280" t="s">
        <v>5589</v>
      </c>
      <c r="BJA534" s="280" t="s">
        <v>5589</v>
      </c>
      <c r="BJB534" s="280" t="s">
        <v>5589</v>
      </c>
      <c r="BJC534" s="280" t="s">
        <v>5589</v>
      </c>
      <c r="BJD534" s="280" t="s">
        <v>5589</v>
      </c>
      <c r="BJE534" s="280" t="s">
        <v>5589</v>
      </c>
      <c r="BJF534" s="280" t="s">
        <v>5589</v>
      </c>
      <c r="BJG534" s="280" t="s">
        <v>5589</v>
      </c>
      <c r="BJH534" s="280" t="s">
        <v>5589</v>
      </c>
      <c r="BJI534" s="280" t="s">
        <v>5589</v>
      </c>
      <c r="BJJ534" s="280" t="s">
        <v>5589</v>
      </c>
      <c r="BJK534" s="280" t="s">
        <v>5589</v>
      </c>
      <c r="BJL534" s="280" t="s">
        <v>5589</v>
      </c>
      <c r="BJM534" s="280" t="s">
        <v>5589</v>
      </c>
      <c r="BJN534" s="280" t="s">
        <v>5589</v>
      </c>
      <c r="BJO534" s="280" t="s">
        <v>5589</v>
      </c>
      <c r="BJP534" s="280" t="s">
        <v>5589</v>
      </c>
      <c r="BJQ534" s="280" t="s">
        <v>5589</v>
      </c>
      <c r="BJR534" s="280" t="s">
        <v>5589</v>
      </c>
      <c r="BJS534" s="280" t="s">
        <v>5589</v>
      </c>
      <c r="BJT534" s="280" t="s">
        <v>5589</v>
      </c>
      <c r="BJU534" s="280" t="s">
        <v>5589</v>
      </c>
      <c r="BJV534" s="280" t="s">
        <v>5589</v>
      </c>
      <c r="BJW534" s="280" t="s">
        <v>5589</v>
      </c>
      <c r="BJX534" s="280" t="s">
        <v>5589</v>
      </c>
      <c r="BJY534" s="280" t="s">
        <v>5589</v>
      </c>
      <c r="BJZ534" s="280" t="s">
        <v>5589</v>
      </c>
      <c r="BKA534" s="280" t="s">
        <v>5589</v>
      </c>
      <c r="BKB534" s="280" t="s">
        <v>5589</v>
      </c>
      <c r="BKC534" s="280" t="s">
        <v>5589</v>
      </c>
      <c r="BKD534" s="280" t="s">
        <v>5589</v>
      </c>
      <c r="BKE534" s="280" t="s">
        <v>5589</v>
      </c>
      <c r="BKF534" s="280" t="s">
        <v>5589</v>
      </c>
      <c r="BKG534" s="280" t="s">
        <v>5589</v>
      </c>
      <c r="BKH534" s="280" t="s">
        <v>5589</v>
      </c>
      <c r="BKI534" s="280" t="s">
        <v>5589</v>
      </c>
      <c r="BKJ534" s="280" t="s">
        <v>5589</v>
      </c>
      <c r="BKK534" s="280" t="s">
        <v>5589</v>
      </c>
      <c r="BKL534" s="280" t="s">
        <v>5589</v>
      </c>
      <c r="BKM534" s="280" t="s">
        <v>5589</v>
      </c>
      <c r="BKN534" s="280" t="s">
        <v>5589</v>
      </c>
      <c r="BKO534" s="280" t="s">
        <v>5589</v>
      </c>
      <c r="BKP534" s="280" t="s">
        <v>5589</v>
      </c>
      <c r="BKQ534" s="280" t="s">
        <v>5589</v>
      </c>
      <c r="BKR534" s="280" t="s">
        <v>5589</v>
      </c>
      <c r="BKS534" s="280" t="s">
        <v>5589</v>
      </c>
      <c r="BKT534" s="280" t="s">
        <v>5589</v>
      </c>
      <c r="BKU534" s="280" t="s">
        <v>5589</v>
      </c>
      <c r="BKV534" s="280" t="s">
        <v>5589</v>
      </c>
      <c r="BKW534" s="280" t="s">
        <v>5589</v>
      </c>
      <c r="BKX534" s="280" t="s">
        <v>5589</v>
      </c>
      <c r="BKY534" s="280" t="s">
        <v>5589</v>
      </c>
      <c r="BKZ534" s="280" t="s">
        <v>5589</v>
      </c>
      <c r="BLA534" s="280" t="s">
        <v>5589</v>
      </c>
      <c r="BLB534" s="280" t="s">
        <v>5589</v>
      </c>
      <c r="BLC534" s="280" t="s">
        <v>5589</v>
      </c>
      <c r="BLD534" s="280" t="s">
        <v>5589</v>
      </c>
      <c r="BLE534" s="280" t="s">
        <v>5589</v>
      </c>
      <c r="BLF534" s="280" t="s">
        <v>5589</v>
      </c>
      <c r="BLG534" s="280" t="s">
        <v>5589</v>
      </c>
      <c r="BLH534" s="280" t="s">
        <v>5589</v>
      </c>
      <c r="BLI534" s="280" t="s">
        <v>5589</v>
      </c>
      <c r="BLJ534" s="280" t="s">
        <v>5589</v>
      </c>
      <c r="BLK534" s="280" t="s">
        <v>5589</v>
      </c>
      <c r="BLL534" s="280" t="s">
        <v>5589</v>
      </c>
      <c r="BLM534" s="280" t="s">
        <v>5589</v>
      </c>
      <c r="BLN534" s="280" t="s">
        <v>5589</v>
      </c>
      <c r="BLO534" s="280" t="s">
        <v>5589</v>
      </c>
      <c r="BLP534" s="280" t="s">
        <v>5589</v>
      </c>
      <c r="BLQ534" s="280" t="s">
        <v>5589</v>
      </c>
      <c r="BLR534" s="280" t="s">
        <v>5589</v>
      </c>
      <c r="BLS534" s="280" t="s">
        <v>5589</v>
      </c>
      <c r="BLT534" s="280" t="s">
        <v>5589</v>
      </c>
      <c r="BLU534" s="280" t="s">
        <v>5589</v>
      </c>
      <c r="BLV534" s="280" t="s">
        <v>5589</v>
      </c>
      <c r="BLW534" s="280" t="s">
        <v>5589</v>
      </c>
      <c r="BLX534" s="280" t="s">
        <v>5589</v>
      </c>
      <c r="BLY534" s="280" t="s">
        <v>5589</v>
      </c>
      <c r="BLZ534" s="280" t="s">
        <v>5589</v>
      </c>
      <c r="BMA534" s="280" t="s">
        <v>5589</v>
      </c>
      <c r="BMB534" s="280" t="s">
        <v>5589</v>
      </c>
      <c r="BMC534" s="280" t="s">
        <v>5589</v>
      </c>
      <c r="BMD534" s="280" t="s">
        <v>5589</v>
      </c>
      <c r="BME534" s="280" t="s">
        <v>5589</v>
      </c>
      <c r="BMF534" s="280" t="s">
        <v>5589</v>
      </c>
      <c r="BMG534" s="280" t="s">
        <v>5589</v>
      </c>
      <c r="BMH534" s="280" t="s">
        <v>5589</v>
      </c>
      <c r="BMI534" s="280" t="s">
        <v>5589</v>
      </c>
      <c r="BMJ534" s="280" t="s">
        <v>5589</v>
      </c>
      <c r="BMK534" s="280" t="s">
        <v>5589</v>
      </c>
      <c r="BML534" s="280" t="s">
        <v>5589</v>
      </c>
      <c r="BMM534" s="280" t="s">
        <v>5589</v>
      </c>
      <c r="BMN534" s="280" t="s">
        <v>5589</v>
      </c>
      <c r="BMO534" s="280" t="s">
        <v>5589</v>
      </c>
      <c r="BMP534" s="280" t="s">
        <v>5589</v>
      </c>
      <c r="BMQ534" s="280" t="s">
        <v>5589</v>
      </c>
      <c r="BMR534" s="280" t="s">
        <v>5589</v>
      </c>
      <c r="BMS534" s="280" t="s">
        <v>5589</v>
      </c>
      <c r="BMT534" s="280" t="s">
        <v>5589</v>
      </c>
      <c r="BMU534" s="280" t="s">
        <v>5589</v>
      </c>
      <c r="BMV534" s="280" t="s">
        <v>5589</v>
      </c>
      <c r="BMW534" s="280" t="s">
        <v>5589</v>
      </c>
      <c r="BMX534" s="280" t="s">
        <v>5589</v>
      </c>
      <c r="BMY534" s="280" t="s">
        <v>5589</v>
      </c>
      <c r="BMZ534" s="280" t="s">
        <v>5589</v>
      </c>
      <c r="BNA534" s="280" t="s">
        <v>5589</v>
      </c>
      <c r="BNB534" s="280" t="s">
        <v>5589</v>
      </c>
      <c r="BNC534" s="280" t="s">
        <v>5589</v>
      </c>
      <c r="BND534" s="280" t="s">
        <v>5589</v>
      </c>
      <c r="BNE534" s="280" t="s">
        <v>5589</v>
      </c>
      <c r="BNF534" s="280" t="s">
        <v>5589</v>
      </c>
      <c r="BNG534" s="280" t="s">
        <v>5589</v>
      </c>
      <c r="BNH534" s="280" t="s">
        <v>5589</v>
      </c>
      <c r="BNI534" s="280" t="s">
        <v>5589</v>
      </c>
      <c r="BNJ534" s="280" t="s">
        <v>5589</v>
      </c>
      <c r="BNK534" s="280" t="s">
        <v>5589</v>
      </c>
      <c r="BNL534" s="280" t="s">
        <v>5589</v>
      </c>
      <c r="BNM534" s="280" t="s">
        <v>5589</v>
      </c>
      <c r="BNN534" s="280" t="s">
        <v>5589</v>
      </c>
      <c r="BNO534" s="280" t="s">
        <v>5589</v>
      </c>
      <c r="BNP534" s="280" t="s">
        <v>5589</v>
      </c>
      <c r="BNQ534" s="280" t="s">
        <v>5589</v>
      </c>
      <c r="BNR534" s="280" t="s">
        <v>5589</v>
      </c>
      <c r="BNS534" s="280" t="s">
        <v>5589</v>
      </c>
      <c r="BNT534" s="280" t="s">
        <v>5589</v>
      </c>
      <c r="BNU534" s="280" t="s">
        <v>5589</v>
      </c>
      <c r="BNV534" s="280" t="s">
        <v>5589</v>
      </c>
      <c r="BNW534" s="280" t="s">
        <v>5589</v>
      </c>
      <c r="BNX534" s="280" t="s">
        <v>5589</v>
      </c>
      <c r="BNY534" s="280" t="s">
        <v>5589</v>
      </c>
      <c r="BNZ534" s="280" t="s">
        <v>5589</v>
      </c>
      <c r="BOA534" s="280" t="s">
        <v>5589</v>
      </c>
      <c r="BOB534" s="280" t="s">
        <v>5589</v>
      </c>
      <c r="BOC534" s="280" t="s">
        <v>5589</v>
      </c>
      <c r="BOD534" s="280" t="s">
        <v>5589</v>
      </c>
      <c r="BOE534" s="280" t="s">
        <v>5589</v>
      </c>
      <c r="BOF534" s="280" t="s">
        <v>5589</v>
      </c>
      <c r="BOG534" s="280" t="s">
        <v>5589</v>
      </c>
      <c r="BOH534" s="280" t="s">
        <v>5589</v>
      </c>
      <c r="BOI534" s="280" t="s">
        <v>5589</v>
      </c>
      <c r="BOJ534" s="280" t="s">
        <v>5589</v>
      </c>
      <c r="BOK534" s="280" t="s">
        <v>5589</v>
      </c>
      <c r="BOL534" s="280" t="s">
        <v>5589</v>
      </c>
      <c r="BOM534" s="280" t="s">
        <v>5589</v>
      </c>
      <c r="BON534" s="280" t="s">
        <v>5589</v>
      </c>
      <c r="BOO534" s="280" t="s">
        <v>5589</v>
      </c>
      <c r="BOP534" s="280" t="s">
        <v>5589</v>
      </c>
      <c r="BOQ534" s="280" t="s">
        <v>5589</v>
      </c>
      <c r="BOR534" s="280" t="s">
        <v>5589</v>
      </c>
      <c r="BOS534" s="280" t="s">
        <v>5589</v>
      </c>
      <c r="BOT534" s="280" t="s">
        <v>5589</v>
      </c>
      <c r="BOU534" s="280" t="s">
        <v>5589</v>
      </c>
      <c r="BOV534" s="280" t="s">
        <v>5589</v>
      </c>
      <c r="BOW534" s="280" t="s">
        <v>5589</v>
      </c>
      <c r="BOX534" s="280" t="s">
        <v>5589</v>
      </c>
      <c r="BOY534" s="280" t="s">
        <v>5589</v>
      </c>
      <c r="BOZ534" s="280" t="s">
        <v>5589</v>
      </c>
      <c r="BPA534" s="280" t="s">
        <v>5589</v>
      </c>
      <c r="BPB534" s="280" t="s">
        <v>5589</v>
      </c>
      <c r="BPC534" s="280" t="s">
        <v>5589</v>
      </c>
      <c r="BPD534" s="280" t="s">
        <v>5589</v>
      </c>
      <c r="BPE534" s="280" t="s">
        <v>5589</v>
      </c>
      <c r="BPF534" s="280" t="s">
        <v>5589</v>
      </c>
      <c r="BPG534" s="280" t="s">
        <v>5589</v>
      </c>
      <c r="BPH534" s="280" t="s">
        <v>5589</v>
      </c>
      <c r="BPI534" s="280" t="s">
        <v>5589</v>
      </c>
      <c r="BPJ534" s="280" t="s">
        <v>5589</v>
      </c>
      <c r="BPK534" s="280" t="s">
        <v>5589</v>
      </c>
      <c r="BPL534" s="280" t="s">
        <v>5589</v>
      </c>
      <c r="BPM534" s="280" t="s">
        <v>5589</v>
      </c>
      <c r="BPN534" s="280" t="s">
        <v>5589</v>
      </c>
      <c r="BPO534" s="280" t="s">
        <v>5589</v>
      </c>
      <c r="BPP534" s="280" t="s">
        <v>5589</v>
      </c>
      <c r="BPQ534" s="280" t="s">
        <v>5589</v>
      </c>
      <c r="BPR534" s="280" t="s">
        <v>5589</v>
      </c>
      <c r="BPS534" s="280" t="s">
        <v>5589</v>
      </c>
      <c r="BPT534" s="280" t="s">
        <v>5589</v>
      </c>
      <c r="BPU534" s="280" t="s">
        <v>5589</v>
      </c>
      <c r="BPV534" s="280" t="s">
        <v>5589</v>
      </c>
      <c r="BPW534" s="280" t="s">
        <v>5589</v>
      </c>
      <c r="BPX534" s="280" t="s">
        <v>5589</v>
      </c>
      <c r="BPY534" s="280" t="s">
        <v>5589</v>
      </c>
      <c r="BPZ534" s="280" t="s">
        <v>5589</v>
      </c>
      <c r="BQA534" s="280" t="s">
        <v>5589</v>
      </c>
      <c r="BQB534" s="280" t="s">
        <v>5589</v>
      </c>
      <c r="BQC534" s="280" t="s">
        <v>5589</v>
      </c>
      <c r="BQD534" s="280" t="s">
        <v>5589</v>
      </c>
      <c r="BQE534" s="280" t="s">
        <v>5589</v>
      </c>
      <c r="BQF534" s="280" t="s">
        <v>5589</v>
      </c>
      <c r="BQG534" s="280" t="s">
        <v>5589</v>
      </c>
      <c r="BQH534" s="280" t="s">
        <v>5589</v>
      </c>
      <c r="BQI534" s="280" t="s">
        <v>5589</v>
      </c>
      <c r="BQJ534" s="280" t="s">
        <v>5589</v>
      </c>
      <c r="BQK534" s="280" t="s">
        <v>5589</v>
      </c>
      <c r="BQL534" s="280" t="s">
        <v>5589</v>
      </c>
      <c r="BQM534" s="280" t="s">
        <v>5589</v>
      </c>
      <c r="BQN534" s="280" t="s">
        <v>5589</v>
      </c>
      <c r="BQO534" s="280" t="s">
        <v>5589</v>
      </c>
      <c r="BQP534" s="280" t="s">
        <v>5589</v>
      </c>
      <c r="BQQ534" s="280" t="s">
        <v>5589</v>
      </c>
      <c r="BQR534" s="280" t="s">
        <v>5589</v>
      </c>
      <c r="BQS534" s="280" t="s">
        <v>5589</v>
      </c>
      <c r="BQT534" s="280" t="s">
        <v>5589</v>
      </c>
      <c r="BQU534" s="280" t="s">
        <v>5589</v>
      </c>
      <c r="BQV534" s="280" t="s">
        <v>5589</v>
      </c>
      <c r="BQW534" s="280" t="s">
        <v>5589</v>
      </c>
      <c r="BQX534" s="280" t="s">
        <v>5589</v>
      </c>
      <c r="BQY534" s="280" t="s">
        <v>5589</v>
      </c>
      <c r="BQZ534" s="280" t="s">
        <v>5589</v>
      </c>
      <c r="BRA534" s="280" t="s">
        <v>5589</v>
      </c>
      <c r="BRB534" s="280" t="s">
        <v>5589</v>
      </c>
      <c r="BRC534" s="280" t="s">
        <v>5589</v>
      </c>
      <c r="BRD534" s="280" t="s">
        <v>5589</v>
      </c>
      <c r="BRE534" s="280" t="s">
        <v>5589</v>
      </c>
      <c r="BRF534" s="280" t="s">
        <v>5589</v>
      </c>
      <c r="BRG534" s="280" t="s">
        <v>5589</v>
      </c>
      <c r="BRH534" s="280" t="s">
        <v>5589</v>
      </c>
      <c r="BRI534" s="280" t="s">
        <v>5589</v>
      </c>
      <c r="BRJ534" s="280" t="s">
        <v>5589</v>
      </c>
      <c r="BRK534" s="280" t="s">
        <v>5589</v>
      </c>
      <c r="BRL534" s="280" t="s">
        <v>5589</v>
      </c>
      <c r="BRM534" s="280" t="s">
        <v>5589</v>
      </c>
      <c r="BRN534" s="280" t="s">
        <v>5589</v>
      </c>
      <c r="BRO534" s="280" t="s">
        <v>5589</v>
      </c>
      <c r="BRP534" s="280" t="s">
        <v>5589</v>
      </c>
      <c r="BRQ534" s="280" t="s">
        <v>5589</v>
      </c>
      <c r="BRR534" s="280" t="s">
        <v>5589</v>
      </c>
      <c r="BRS534" s="280" t="s">
        <v>5589</v>
      </c>
      <c r="BRT534" s="280" t="s">
        <v>5589</v>
      </c>
      <c r="BRU534" s="280" t="s">
        <v>5589</v>
      </c>
      <c r="BRV534" s="280" t="s">
        <v>5589</v>
      </c>
      <c r="BRW534" s="280" t="s">
        <v>5589</v>
      </c>
      <c r="BRX534" s="280" t="s">
        <v>5589</v>
      </c>
      <c r="BRY534" s="280" t="s">
        <v>5589</v>
      </c>
      <c r="BRZ534" s="280" t="s">
        <v>5589</v>
      </c>
      <c r="BSA534" s="280" t="s">
        <v>5589</v>
      </c>
      <c r="BSB534" s="280" t="s">
        <v>5589</v>
      </c>
      <c r="BSC534" s="280" t="s">
        <v>5589</v>
      </c>
      <c r="BSD534" s="280" t="s">
        <v>5589</v>
      </c>
      <c r="BSE534" s="280" t="s">
        <v>5589</v>
      </c>
      <c r="BSF534" s="280" t="s">
        <v>5589</v>
      </c>
      <c r="BSG534" s="280" t="s">
        <v>5589</v>
      </c>
      <c r="BSH534" s="280" t="s">
        <v>5589</v>
      </c>
      <c r="BSI534" s="280" t="s">
        <v>5589</v>
      </c>
      <c r="BSJ534" s="280" t="s">
        <v>5589</v>
      </c>
      <c r="BSK534" s="280" t="s">
        <v>5589</v>
      </c>
      <c r="BSL534" s="280" t="s">
        <v>5589</v>
      </c>
      <c r="BSM534" s="280" t="s">
        <v>5589</v>
      </c>
      <c r="BSN534" s="280" t="s">
        <v>5589</v>
      </c>
      <c r="BSO534" s="280" t="s">
        <v>5589</v>
      </c>
      <c r="BSP534" s="280" t="s">
        <v>5589</v>
      </c>
      <c r="BSQ534" s="280" t="s">
        <v>5589</v>
      </c>
      <c r="BSR534" s="280" t="s">
        <v>5589</v>
      </c>
      <c r="BSS534" s="280" t="s">
        <v>5589</v>
      </c>
      <c r="BST534" s="280" t="s">
        <v>5589</v>
      </c>
      <c r="BSU534" s="280" t="s">
        <v>5589</v>
      </c>
      <c r="BSV534" s="280" t="s">
        <v>5589</v>
      </c>
      <c r="BSW534" s="280" t="s">
        <v>5589</v>
      </c>
      <c r="BSX534" s="280" t="s">
        <v>5589</v>
      </c>
      <c r="BSY534" s="280" t="s">
        <v>5589</v>
      </c>
      <c r="BSZ534" s="280" t="s">
        <v>5589</v>
      </c>
      <c r="BTA534" s="280" t="s">
        <v>5589</v>
      </c>
      <c r="BTB534" s="280" t="s">
        <v>5589</v>
      </c>
      <c r="BTC534" s="280" t="s">
        <v>5589</v>
      </c>
      <c r="BTD534" s="280" t="s">
        <v>5589</v>
      </c>
      <c r="BTE534" s="280" t="s">
        <v>5589</v>
      </c>
      <c r="BTF534" s="280" t="s">
        <v>5589</v>
      </c>
      <c r="BTG534" s="280" t="s">
        <v>5589</v>
      </c>
      <c r="BTH534" s="280" t="s">
        <v>5589</v>
      </c>
      <c r="BTI534" s="280" t="s">
        <v>5589</v>
      </c>
      <c r="BTJ534" s="280" t="s">
        <v>5589</v>
      </c>
      <c r="BTK534" s="280" t="s">
        <v>5589</v>
      </c>
      <c r="BTL534" s="280" t="s">
        <v>5589</v>
      </c>
      <c r="BTM534" s="280" t="s">
        <v>5589</v>
      </c>
      <c r="BTN534" s="280" t="s">
        <v>5589</v>
      </c>
      <c r="BTO534" s="280" t="s">
        <v>5589</v>
      </c>
      <c r="BTP534" s="280" t="s">
        <v>5589</v>
      </c>
      <c r="BTQ534" s="280" t="s">
        <v>5589</v>
      </c>
      <c r="BTR534" s="280" t="s">
        <v>5589</v>
      </c>
      <c r="BTS534" s="280" t="s">
        <v>5589</v>
      </c>
      <c r="BTT534" s="280" t="s">
        <v>5589</v>
      </c>
      <c r="BTU534" s="280" t="s">
        <v>5589</v>
      </c>
      <c r="BTV534" s="280" t="s">
        <v>5589</v>
      </c>
      <c r="BTW534" s="280" t="s">
        <v>5589</v>
      </c>
      <c r="BTX534" s="280" t="s">
        <v>5589</v>
      </c>
      <c r="BTY534" s="280" t="s">
        <v>5589</v>
      </c>
      <c r="BTZ534" s="280" t="s">
        <v>5589</v>
      </c>
      <c r="BUA534" s="280" t="s">
        <v>5589</v>
      </c>
      <c r="BUB534" s="280" t="s">
        <v>5589</v>
      </c>
      <c r="BUC534" s="280" t="s">
        <v>5589</v>
      </c>
      <c r="BUD534" s="280" t="s">
        <v>5589</v>
      </c>
      <c r="BUE534" s="280" t="s">
        <v>5589</v>
      </c>
      <c r="BUF534" s="280" t="s">
        <v>5589</v>
      </c>
      <c r="BUG534" s="280" t="s">
        <v>5589</v>
      </c>
      <c r="BUH534" s="280" t="s">
        <v>5589</v>
      </c>
      <c r="BUI534" s="280" t="s">
        <v>5589</v>
      </c>
      <c r="BUJ534" s="280" t="s">
        <v>5589</v>
      </c>
      <c r="BUK534" s="280" t="s">
        <v>5589</v>
      </c>
      <c r="BUL534" s="280" t="s">
        <v>5589</v>
      </c>
      <c r="BUM534" s="280" t="s">
        <v>5589</v>
      </c>
      <c r="BUN534" s="280" t="s">
        <v>5589</v>
      </c>
      <c r="BUO534" s="280" t="s">
        <v>5589</v>
      </c>
      <c r="BUP534" s="280" t="s">
        <v>5589</v>
      </c>
      <c r="BUQ534" s="280" t="s">
        <v>5589</v>
      </c>
      <c r="BUR534" s="280" t="s">
        <v>5589</v>
      </c>
      <c r="BUS534" s="280" t="s">
        <v>5589</v>
      </c>
      <c r="BUT534" s="280" t="s">
        <v>5589</v>
      </c>
      <c r="BUU534" s="280" t="s">
        <v>5589</v>
      </c>
      <c r="BUV534" s="280" t="s">
        <v>5589</v>
      </c>
      <c r="BUW534" s="280" t="s">
        <v>5589</v>
      </c>
      <c r="BUX534" s="280" t="s">
        <v>5589</v>
      </c>
      <c r="BUY534" s="280" t="s">
        <v>5589</v>
      </c>
      <c r="BUZ534" s="280" t="s">
        <v>5589</v>
      </c>
      <c r="BVA534" s="280" t="s">
        <v>5589</v>
      </c>
      <c r="BVB534" s="280" t="s">
        <v>5589</v>
      </c>
      <c r="BVC534" s="280" t="s">
        <v>5589</v>
      </c>
      <c r="BVD534" s="280" t="s">
        <v>5589</v>
      </c>
      <c r="BVE534" s="280" t="s">
        <v>5589</v>
      </c>
      <c r="BVF534" s="280" t="s">
        <v>5589</v>
      </c>
      <c r="BVG534" s="280" t="s">
        <v>5589</v>
      </c>
      <c r="BVH534" s="280" t="s">
        <v>5589</v>
      </c>
      <c r="BVI534" s="280" t="s">
        <v>5589</v>
      </c>
      <c r="BVJ534" s="280" t="s">
        <v>5589</v>
      </c>
      <c r="BVK534" s="280" t="s">
        <v>5589</v>
      </c>
      <c r="BVL534" s="280" t="s">
        <v>5589</v>
      </c>
      <c r="BVM534" s="280" t="s">
        <v>5589</v>
      </c>
      <c r="BVN534" s="280" t="s">
        <v>5589</v>
      </c>
      <c r="BVO534" s="280" t="s">
        <v>5589</v>
      </c>
      <c r="BVP534" s="280" t="s">
        <v>5589</v>
      </c>
      <c r="BVQ534" s="280" t="s">
        <v>5589</v>
      </c>
      <c r="BVR534" s="280" t="s">
        <v>5589</v>
      </c>
      <c r="BVS534" s="280" t="s">
        <v>5589</v>
      </c>
      <c r="BVT534" s="280" t="s">
        <v>5589</v>
      </c>
      <c r="BVU534" s="280" t="s">
        <v>5589</v>
      </c>
      <c r="BVV534" s="280" t="s">
        <v>5589</v>
      </c>
      <c r="BVW534" s="280" t="s">
        <v>5589</v>
      </c>
      <c r="BVX534" s="280" t="s">
        <v>5589</v>
      </c>
      <c r="BVY534" s="280" t="s">
        <v>5589</v>
      </c>
      <c r="BVZ534" s="280" t="s">
        <v>5589</v>
      </c>
      <c r="BWA534" s="280" t="s">
        <v>5589</v>
      </c>
      <c r="BWB534" s="280" t="s">
        <v>5589</v>
      </c>
      <c r="BWC534" s="280" t="s">
        <v>5589</v>
      </c>
      <c r="BWD534" s="280" t="s">
        <v>5589</v>
      </c>
      <c r="BWE534" s="280" t="s">
        <v>5589</v>
      </c>
      <c r="BWF534" s="280" t="s">
        <v>5589</v>
      </c>
      <c r="BWG534" s="280" t="s">
        <v>5589</v>
      </c>
      <c r="BWH534" s="280" t="s">
        <v>5589</v>
      </c>
      <c r="BWI534" s="280" t="s">
        <v>5589</v>
      </c>
      <c r="BWJ534" s="280" t="s">
        <v>5589</v>
      </c>
      <c r="BWK534" s="280" t="s">
        <v>5589</v>
      </c>
      <c r="BWL534" s="280" t="s">
        <v>5589</v>
      </c>
      <c r="BWM534" s="280" t="s">
        <v>5589</v>
      </c>
      <c r="BWN534" s="280" t="s">
        <v>5589</v>
      </c>
      <c r="BWO534" s="280" t="s">
        <v>5589</v>
      </c>
      <c r="BWP534" s="280" t="s">
        <v>5589</v>
      </c>
      <c r="BWQ534" s="280" t="s">
        <v>5589</v>
      </c>
      <c r="BWR534" s="280" t="s">
        <v>5589</v>
      </c>
      <c r="BWS534" s="280" t="s">
        <v>5589</v>
      </c>
      <c r="BWT534" s="280" t="s">
        <v>5589</v>
      </c>
      <c r="BWU534" s="280" t="s">
        <v>5589</v>
      </c>
      <c r="BWV534" s="280" t="s">
        <v>5589</v>
      </c>
      <c r="BWW534" s="280" t="s">
        <v>5589</v>
      </c>
      <c r="BWX534" s="280" t="s">
        <v>5589</v>
      </c>
      <c r="BWY534" s="280" t="s">
        <v>5589</v>
      </c>
      <c r="BWZ534" s="280" t="s">
        <v>5589</v>
      </c>
      <c r="BXA534" s="280" t="s">
        <v>5589</v>
      </c>
      <c r="BXB534" s="280" t="s">
        <v>5589</v>
      </c>
      <c r="BXC534" s="280" t="s">
        <v>5589</v>
      </c>
      <c r="BXD534" s="280" t="s">
        <v>5589</v>
      </c>
      <c r="BXE534" s="280" t="s">
        <v>5589</v>
      </c>
      <c r="BXF534" s="280" t="s">
        <v>5589</v>
      </c>
      <c r="BXG534" s="280" t="s">
        <v>5589</v>
      </c>
      <c r="BXH534" s="280" t="s">
        <v>5589</v>
      </c>
      <c r="BXI534" s="280" t="s">
        <v>5589</v>
      </c>
      <c r="BXJ534" s="280" t="s">
        <v>5589</v>
      </c>
      <c r="BXK534" s="280" t="s">
        <v>5589</v>
      </c>
      <c r="BXL534" s="280" t="s">
        <v>5589</v>
      </c>
      <c r="BXM534" s="280" t="s">
        <v>5589</v>
      </c>
      <c r="BXN534" s="280" t="s">
        <v>5589</v>
      </c>
      <c r="BXO534" s="280" t="s">
        <v>5589</v>
      </c>
      <c r="BXP534" s="280" t="s">
        <v>5589</v>
      </c>
      <c r="BXQ534" s="280" t="s">
        <v>5589</v>
      </c>
      <c r="BXR534" s="280" t="s">
        <v>5589</v>
      </c>
      <c r="BXS534" s="280" t="s">
        <v>5589</v>
      </c>
      <c r="BXT534" s="280" t="s">
        <v>5589</v>
      </c>
      <c r="BXU534" s="280" t="s">
        <v>5589</v>
      </c>
      <c r="BXV534" s="280" t="s">
        <v>5589</v>
      </c>
      <c r="BXW534" s="280" t="s">
        <v>5589</v>
      </c>
      <c r="BXX534" s="280" t="s">
        <v>5589</v>
      </c>
      <c r="BXY534" s="280" t="s">
        <v>5589</v>
      </c>
      <c r="BXZ534" s="280" t="s">
        <v>5589</v>
      </c>
      <c r="BYA534" s="280" t="s">
        <v>5589</v>
      </c>
      <c r="BYB534" s="280" t="s">
        <v>5589</v>
      </c>
      <c r="BYC534" s="280" t="s">
        <v>5589</v>
      </c>
      <c r="BYD534" s="280" t="s">
        <v>5589</v>
      </c>
      <c r="BYE534" s="280" t="s">
        <v>5589</v>
      </c>
      <c r="BYF534" s="280" t="s">
        <v>5589</v>
      </c>
      <c r="BYG534" s="280" t="s">
        <v>5589</v>
      </c>
      <c r="BYH534" s="280" t="s">
        <v>5589</v>
      </c>
      <c r="BYI534" s="280" t="s">
        <v>5589</v>
      </c>
      <c r="BYJ534" s="280" t="s">
        <v>5589</v>
      </c>
      <c r="BYK534" s="280" t="s">
        <v>5589</v>
      </c>
      <c r="BYL534" s="280" t="s">
        <v>5589</v>
      </c>
      <c r="BYM534" s="280" t="s">
        <v>5589</v>
      </c>
      <c r="BYN534" s="280" t="s">
        <v>5589</v>
      </c>
      <c r="BYO534" s="280" t="s">
        <v>5589</v>
      </c>
      <c r="BYP534" s="280" t="s">
        <v>5589</v>
      </c>
      <c r="BYQ534" s="280" t="s">
        <v>5589</v>
      </c>
      <c r="BYR534" s="280" t="s">
        <v>5589</v>
      </c>
      <c r="BYS534" s="280" t="s">
        <v>5589</v>
      </c>
      <c r="BYT534" s="280" t="s">
        <v>5589</v>
      </c>
      <c r="BYU534" s="280" t="s">
        <v>5589</v>
      </c>
      <c r="BYV534" s="280" t="s">
        <v>5589</v>
      </c>
      <c r="BYW534" s="280" t="s">
        <v>5589</v>
      </c>
      <c r="BYX534" s="280" t="s">
        <v>5589</v>
      </c>
      <c r="BYY534" s="280" t="s">
        <v>5589</v>
      </c>
      <c r="BYZ534" s="280" t="s">
        <v>5589</v>
      </c>
      <c r="BZA534" s="280" t="s">
        <v>5589</v>
      </c>
      <c r="BZB534" s="280" t="s">
        <v>5589</v>
      </c>
      <c r="BZC534" s="280" t="s">
        <v>5589</v>
      </c>
      <c r="BZD534" s="280" t="s">
        <v>5589</v>
      </c>
      <c r="BZE534" s="280" t="s">
        <v>5589</v>
      </c>
      <c r="BZF534" s="280" t="s">
        <v>5589</v>
      </c>
      <c r="BZG534" s="280" t="s">
        <v>5589</v>
      </c>
      <c r="BZH534" s="280" t="s">
        <v>5589</v>
      </c>
      <c r="BZI534" s="280" t="s">
        <v>5589</v>
      </c>
      <c r="BZJ534" s="280" t="s">
        <v>5589</v>
      </c>
      <c r="BZK534" s="280" t="s">
        <v>5589</v>
      </c>
      <c r="BZL534" s="280" t="s">
        <v>5589</v>
      </c>
      <c r="BZM534" s="280" t="s">
        <v>5589</v>
      </c>
      <c r="BZN534" s="280" t="s">
        <v>5589</v>
      </c>
      <c r="BZO534" s="280" t="s">
        <v>5589</v>
      </c>
      <c r="BZP534" s="280" t="s">
        <v>5589</v>
      </c>
      <c r="BZQ534" s="280" t="s">
        <v>5589</v>
      </c>
      <c r="BZR534" s="280" t="s">
        <v>5589</v>
      </c>
      <c r="BZS534" s="280" t="s">
        <v>5589</v>
      </c>
      <c r="BZT534" s="280" t="s">
        <v>5589</v>
      </c>
      <c r="BZU534" s="280" t="s">
        <v>5589</v>
      </c>
      <c r="BZV534" s="280" t="s">
        <v>5589</v>
      </c>
      <c r="BZW534" s="280" t="s">
        <v>5589</v>
      </c>
      <c r="BZX534" s="280" t="s">
        <v>5589</v>
      </c>
      <c r="BZY534" s="280" t="s">
        <v>5589</v>
      </c>
      <c r="BZZ534" s="280" t="s">
        <v>5589</v>
      </c>
      <c r="CAA534" s="280" t="s">
        <v>5589</v>
      </c>
      <c r="CAB534" s="280" t="s">
        <v>5589</v>
      </c>
      <c r="CAC534" s="280" t="s">
        <v>5589</v>
      </c>
      <c r="CAD534" s="280" t="s">
        <v>5589</v>
      </c>
      <c r="CAE534" s="280" t="s">
        <v>5589</v>
      </c>
      <c r="CAF534" s="280" t="s">
        <v>5589</v>
      </c>
      <c r="CAG534" s="280" t="s">
        <v>5589</v>
      </c>
      <c r="CAH534" s="280" t="s">
        <v>5589</v>
      </c>
      <c r="CAI534" s="280" t="s">
        <v>5589</v>
      </c>
      <c r="CAJ534" s="280" t="s">
        <v>5589</v>
      </c>
      <c r="CAK534" s="280" t="s">
        <v>5589</v>
      </c>
      <c r="CAL534" s="280" t="s">
        <v>5589</v>
      </c>
      <c r="CAM534" s="280" t="s">
        <v>5589</v>
      </c>
      <c r="CAN534" s="280" t="s">
        <v>5589</v>
      </c>
      <c r="CAO534" s="280" t="s">
        <v>5589</v>
      </c>
      <c r="CAP534" s="280" t="s">
        <v>5589</v>
      </c>
      <c r="CAQ534" s="280" t="s">
        <v>5589</v>
      </c>
      <c r="CAR534" s="280" t="s">
        <v>5589</v>
      </c>
      <c r="CAS534" s="280" t="s">
        <v>5589</v>
      </c>
      <c r="CAT534" s="280" t="s">
        <v>5589</v>
      </c>
      <c r="CAU534" s="280" t="s">
        <v>5589</v>
      </c>
      <c r="CAV534" s="280" t="s">
        <v>5589</v>
      </c>
      <c r="CAW534" s="280" t="s">
        <v>5589</v>
      </c>
      <c r="CAX534" s="280" t="s">
        <v>5589</v>
      </c>
      <c r="CAY534" s="280" t="s">
        <v>5589</v>
      </c>
      <c r="CAZ534" s="280" t="s">
        <v>5589</v>
      </c>
      <c r="CBA534" s="280" t="s">
        <v>5589</v>
      </c>
      <c r="CBB534" s="280" t="s">
        <v>5589</v>
      </c>
      <c r="CBC534" s="280" t="s">
        <v>5589</v>
      </c>
      <c r="CBD534" s="280" t="s">
        <v>5589</v>
      </c>
      <c r="CBE534" s="280" t="s">
        <v>5589</v>
      </c>
      <c r="CBF534" s="280" t="s">
        <v>5589</v>
      </c>
      <c r="CBG534" s="280" t="s">
        <v>5589</v>
      </c>
      <c r="CBH534" s="280" t="s">
        <v>5589</v>
      </c>
      <c r="CBI534" s="280" t="s">
        <v>5589</v>
      </c>
      <c r="CBJ534" s="280" t="s">
        <v>5589</v>
      </c>
      <c r="CBK534" s="280" t="s">
        <v>5589</v>
      </c>
      <c r="CBL534" s="280" t="s">
        <v>5589</v>
      </c>
      <c r="CBM534" s="280" t="s">
        <v>5589</v>
      </c>
      <c r="CBN534" s="280" t="s">
        <v>5589</v>
      </c>
      <c r="CBO534" s="280" t="s">
        <v>5589</v>
      </c>
      <c r="CBP534" s="280" t="s">
        <v>5589</v>
      </c>
      <c r="CBQ534" s="280" t="s">
        <v>5589</v>
      </c>
      <c r="CBR534" s="280" t="s">
        <v>5589</v>
      </c>
      <c r="CBS534" s="280" t="s">
        <v>5589</v>
      </c>
      <c r="CBT534" s="280" t="s">
        <v>5589</v>
      </c>
      <c r="CBU534" s="280" t="s">
        <v>5589</v>
      </c>
      <c r="CBV534" s="280" t="s">
        <v>5589</v>
      </c>
      <c r="CBW534" s="280" t="s">
        <v>5589</v>
      </c>
      <c r="CBX534" s="280" t="s">
        <v>5589</v>
      </c>
      <c r="CBY534" s="280" t="s">
        <v>5589</v>
      </c>
      <c r="CBZ534" s="280" t="s">
        <v>5589</v>
      </c>
      <c r="CCA534" s="280" t="s">
        <v>5589</v>
      </c>
      <c r="CCB534" s="280" t="s">
        <v>5589</v>
      </c>
      <c r="CCC534" s="280" t="s">
        <v>5589</v>
      </c>
      <c r="CCD534" s="280" t="s">
        <v>5589</v>
      </c>
      <c r="CCE534" s="280" t="s">
        <v>5589</v>
      </c>
      <c r="CCF534" s="280" t="s">
        <v>5589</v>
      </c>
      <c r="CCG534" s="280" t="s">
        <v>5589</v>
      </c>
      <c r="CCH534" s="280" t="s">
        <v>5589</v>
      </c>
      <c r="CCI534" s="280" t="s">
        <v>5589</v>
      </c>
      <c r="CCJ534" s="280" t="s">
        <v>5589</v>
      </c>
      <c r="CCK534" s="280" t="s">
        <v>5589</v>
      </c>
      <c r="CCL534" s="280" t="s">
        <v>5589</v>
      </c>
      <c r="CCM534" s="280" t="s">
        <v>5589</v>
      </c>
      <c r="CCN534" s="280" t="s">
        <v>5589</v>
      </c>
      <c r="CCO534" s="280" t="s">
        <v>5589</v>
      </c>
      <c r="CCP534" s="280" t="s">
        <v>5589</v>
      </c>
      <c r="CCQ534" s="280" t="s">
        <v>5589</v>
      </c>
      <c r="CCR534" s="280" t="s">
        <v>5589</v>
      </c>
      <c r="CCS534" s="280" t="s">
        <v>5589</v>
      </c>
      <c r="CCT534" s="280" t="s">
        <v>5589</v>
      </c>
      <c r="CCU534" s="280" t="s">
        <v>5589</v>
      </c>
      <c r="CCV534" s="280" t="s">
        <v>5589</v>
      </c>
      <c r="CCW534" s="280" t="s">
        <v>5589</v>
      </c>
      <c r="CCX534" s="280" t="s">
        <v>5589</v>
      </c>
      <c r="CCY534" s="280" t="s">
        <v>5589</v>
      </c>
      <c r="CCZ534" s="280" t="s">
        <v>5589</v>
      </c>
      <c r="CDA534" s="280" t="s">
        <v>5589</v>
      </c>
      <c r="CDB534" s="280" t="s">
        <v>5589</v>
      </c>
      <c r="CDC534" s="280" t="s">
        <v>5589</v>
      </c>
      <c r="CDD534" s="280" t="s">
        <v>5589</v>
      </c>
      <c r="CDE534" s="280" t="s">
        <v>5589</v>
      </c>
      <c r="CDF534" s="280" t="s">
        <v>5589</v>
      </c>
      <c r="CDG534" s="280" t="s">
        <v>5589</v>
      </c>
      <c r="CDH534" s="280" t="s">
        <v>5589</v>
      </c>
      <c r="CDI534" s="280" t="s">
        <v>5589</v>
      </c>
      <c r="CDJ534" s="280" t="s">
        <v>5589</v>
      </c>
      <c r="CDK534" s="280" t="s">
        <v>5589</v>
      </c>
      <c r="CDL534" s="280" t="s">
        <v>5589</v>
      </c>
      <c r="CDM534" s="280" t="s">
        <v>5589</v>
      </c>
      <c r="CDN534" s="280" t="s">
        <v>5589</v>
      </c>
      <c r="CDO534" s="280" t="s">
        <v>5589</v>
      </c>
      <c r="CDP534" s="280" t="s">
        <v>5589</v>
      </c>
      <c r="CDQ534" s="280" t="s">
        <v>5589</v>
      </c>
      <c r="CDR534" s="280" t="s">
        <v>5589</v>
      </c>
      <c r="CDS534" s="280" t="s">
        <v>5589</v>
      </c>
      <c r="CDT534" s="280" t="s">
        <v>5589</v>
      </c>
      <c r="CDU534" s="280" t="s">
        <v>5589</v>
      </c>
      <c r="CDV534" s="280" t="s">
        <v>5589</v>
      </c>
      <c r="CDW534" s="280" t="s">
        <v>5589</v>
      </c>
      <c r="CDX534" s="280" t="s">
        <v>5589</v>
      </c>
      <c r="CDY534" s="280" t="s">
        <v>5589</v>
      </c>
      <c r="CDZ534" s="280" t="s">
        <v>5589</v>
      </c>
      <c r="CEA534" s="280" t="s">
        <v>5589</v>
      </c>
      <c r="CEB534" s="280" t="s">
        <v>5589</v>
      </c>
      <c r="CEC534" s="280" t="s">
        <v>5589</v>
      </c>
      <c r="CED534" s="280" t="s">
        <v>5589</v>
      </c>
      <c r="CEE534" s="280" t="s">
        <v>5589</v>
      </c>
      <c r="CEF534" s="280" t="s">
        <v>5589</v>
      </c>
      <c r="CEG534" s="280" t="s">
        <v>5589</v>
      </c>
      <c r="CEH534" s="280" t="s">
        <v>5589</v>
      </c>
      <c r="CEI534" s="280" t="s">
        <v>5589</v>
      </c>
      <c r="CEJ534" s="280" t="s">
        <v>5589</v>
      </c>
      <c r="CEK534" s="280" t="s">
        <v>5589</v>
      </c>
      <c r="CEL534" s="280" t="s">
        <v>5589</v>
      </c>
      <c r="CEM534" s="280" t="s">
        <v>5589</v>
      </c>
      <c r="CEN534" s="280" t="s">
        <v>5589</v>
      </c>
      <c r="CEO534" s="280" t="s">
        <v>5589</v>
      </c>
      <c r="CEP534" s="280" t="s">
        <v>5589</v>
      </c>
      <c r="CEQ534" s="280" t="s">
        <v>5589</v>
      </c>
      <c r="CER534" s="280" t="s">
        <v>5589</v>
      </c>
      <c r="CES534" s="280" t="s">
        <v>5589</v>
      </c>
      <c r="CET534" s="280" t="s">
        <v>5589</v>
      </c>
      <c r="CEU534" s="280" t="s">
        <v>5589</v>
      </c>
      <c r="CEV534" s="280" t="s">
        <v>5589</v>
      </c>
      <c r="CEW534" s="280" t="s">
        <v>5589</v>
      </c>
      <c r="CEX534" s="280" t="s">
        <v>5589</v>
      </c>
      <c r="CEY534" s="280" t="s">
        <v>5589</v>
      </c>
      <c r="CEZ534" s="280" t="s">
        <v>5589</v>
      </c>
      <c r="CFA534" s="280" t="s">
        <v>5589</v>
      </c>
      <c r="CFB534" s="280" t="s">
        <v>5589</v>
      </c>
      <c r="CFC534" s="280" t="s">
        <v>5589</v>
      </c>
      <c r="CFD534" s="280" t="s">
        <v>5589</v>
      </c>
      <c r="CFE534" s="280" t="s">
        <v>5589</v>
      </c>
      <c r="CFF534" s="280" t="s">
        <v>5589</v>
      </c>
      <c r="CFG534" s="280" t="s">
        <v>5589</v>
      </c>
      <c r="CFH534" s="280" t="s">
        <v>5589</v>
      </c>
      <c r="CFI534" s="280" t="s">
        <v>5589</v>
      </c>
      <c r="CFJ534" s="280" t="s">
        <v>5589</v>
      </c>
      <c r="CFK534" s="280" t="s">
        <v>5589</v>
      </c>
      <c r="CFL534" s="280" t="s">
        <v>5589</v>
      </c>
      <c r="CFM534" s="280" t="s">
        <v>5589</v>
      </c>
      <c r="CFN534" s="280" t="s">
        <v>5589</v>
      </c>
      <c r="CFO534" s="280" t="s">
        <v>5589</v>
      </c>
      <c r="CFP534" s="280" t="s">
        <v>5589</v>
      </c>
      <c r="CFQ534" s="280" t="s">
        <v>5589</v>
      </c>
      <c r="CFR534" s="280" t="s">
        <v>5589</v>
      </c>
      <c r="CFS534" s="280" t="s">
        <v>5589</v>
      </c>
      <c r="CFT534" s="280" t="s">
        <v>5589</v>
      </c>
      <c r="CFU534" s="280" t="s">
        <v>5589</v>
      </c>
      <c r="CFV534" s="280" t="s">
        <v>5589</v>
      </c>
      <c r="CFW534" s="280" t="s">
        <v>5589</v>
      </c>
      <c r="CFX534" s="280" t="s">
        <v>5589</v>
      </c>
      <c r="CFY534" s="280" t="s">
        <v>5589</v>
      </c>
      <c r="CFZ534" s="280" t="s">
        <v>5589</v>
      </c>
      <c r="CGA534" s="280" t="s">
        <v>5589</v>
      </c>
      <c r="CGB534" s="280" t="s">
        <v>5589</v>
      </c>
      <c r="CGC534" s="280" t="s">
        <v>5589</v>
      </c>
      <c r="CGD534" s="280" t="s">
        <v>5589</v>
      </c>
      <c r="CGE534" s="280" t="s">
        <v>5589</v>
      </c>
      <c r="CGF534" s="280" t="s">
        <v>5589</v>
      </c>
      <c r="CGG534" s="280" t="s">
        <v>5589</v>
      </c>
      <c r="CGH534" s="280" t="s">
        <v>5589</v>
      </c>
      <c r="CGI534" s="280" t="s">
        <v>5589</v>
      </c>
      <c r="CGJ534" s="280" t="s">
        <v>5589</v>
      </c>
      <c r="CGK534" s="280" t="s">
        <v>5589</v>
      </c>
      <c r="CGL534" s="280" t="s">
        <v>5589</v>
      </c>
      <c r="CGM534" s="280" t="s">
        <v>5589</v>
      </c>
      <c r="CGN534" s="280" t="s">
        <v>5589</v>
      </c>
      <c r="CGO534" s="280" t="s">
        <v>5589</v>
      </c>
      <c r="CGP534" s="280" t="s">
        <v>5589</v>
      </c>
      <c r="CGQ534" s="280" t="s">
        <v>5589</v>
      </c>
      <c r="CGR534" s="280" t="s">
        <v>5589</v>
      </c>
      <c r="CGS534" s="280" t="s">
        <v>5589</v>
      </c>
      <c r="CGT534" s="280" t="s">
        <v>5589</v>
      </c>
      <c r="CGU534" s="280" t="s">
        <v>5589</v>
      </c>
      <c r="CGV534" s="280" t="s">
        <v>5589</v>
      </c>
      <c r="CGW534" s="280" t="s">
        <v>5589</v>
      </c>
      <c r="CGX534" s="280" t="s">
        <v>5589</v>
      </c>
      <c r="CGY534" s="280" t="s">
        <v>5589</v>
      </c>
      <c r="CGZ534" s="280" t="s">
        <v>5589</v>
      </c>
      <c r="CHA534" s="280" t="s">
        <v>5589</v>
      </c>
      <c r="CHB534" s="280" t="s">
        <v>5589</v>
      </c>
      <c r="CHC534" s="280" t="s">
        <v>5589</v>
      </c>
      <c r="CHD534" s="280" t="s">
        <v>5589</v>
      </c>
      <c r="CHE534" s="280" t="s">
        <v>5589</v>
      </c>
      <c r="CHF534" s="280" t="s">
        <v>5589</v>
      </c>
      <c r="CHG534" s="280" t="s">
        <v>5589</v>
      </c>
      <c r="CHH534" s="280" t="s">
        <v>5589</v>
      </c>
      <c r="CHI534" s="280" t="s">
        <v>5589</v>
      </c>
      <c r="CHJ534" s="280" t="s">
        <v>5589</v>
      </c>
      <c r="CHK534" s="280" t="s">
        <v>5589</v>
      </c>
      <c r="CHL534" s="280" t="s">
        <v>5589</v>
      </c>
      <c r="CHM534" s="280" t="s">
        <v>5589</v>
      </c>
      <c r="CHN534" s="280" t="s">
        <v>5589</v>
      </c>
      <c r="CHO534" s="280" t="s">
        <v>5589</v>
      </c>
      <c r="CHP534" s="280" t="s">
        <v>5589</v>
      </c>
      <c r="CHQ534" s="280" t="s">
        <v>5589</v>
      </c>
      <c r="CHR534" s="280" t="s">
        <v>5589</v>
      </c>
      <c r="CHS534" s="280" t="s">
        <v>5589</v>
      </c>
      <c r="CHT534" s="280" t="s">
        <v>5589</v>
      </c>
      <c r="CHU534" s="280" t="s">
        <v>5589</v>
      </c>
      <c r="CHV534" s="280" t="s">
        <v>5589</v>
      </c>
      <c r="CHW534" s="280" t="s">
        <v>5589</v>
      </c>
      <c r="CHX534" s="280" t="s">
        <v>5589</v>
      </c>
      <c r="CHY534" s="280" t="s">
        <v>5589</v>
      </c>
      <c r="CHZ534" s="280" t="s">
        <v>5589</v>
      </c>
      <c r="CIA534" s="280" t="s">
        <v>5589</v>
      </c>
      <c r="CIB534" s="280" t="s">
        <v>5589</v>
      </c>
      <c r="CIC534" s="280" t="s">
        <v>5589</v>
      </c>
      <c r="CID534" s="280" t="s">
        <v>5589</v>
      </c>
      <c r="CIE534" s="280" t="s">
        <v>5589</v>
      </c>
      <c r="CIF534" s="280" t="s">
        <v>5589</v>
      </c>
      <c r="CIG534" s="280" t="s">
        <v>5589</v>
      </c>
      <c r="CIH534" s="280" t="s">
        <v>5589</v>
      </c>
      <c r="CII534" s="280" t="s">
        <v>5589</v>
      </c>
      <c r="CIJ534" s="280" t="s">
        <v>5589</v>
      </c>
      <c r="CIK534" s="280" t="s">
        <v>5589</v>
      </c>
      <c r="CIL534" s="280" t="s">
        <v>5589</v>
      </c>
      <c r="CIM534" s="280" t="s">
        <v>5589</v>
      </c>
      <c r="CIN534" s="280" t="s">
        <v>5589</v>
      </c>
      <c r="CIO534" s="280" t="s">
        <v>5589</v>
      </c>
      <c r="CIP534" s="280" t="s">
        <v>5589</v>
      </c>
      <c r="CIQ534" s="280" t="s">
        <v>5589</v>
      </c>
      <c r="CIR534" s="280" t="s">
        <v>5589</v>
      </c>
      <c r="CIS534" s="280" t="s">
        <v>5589</v>
      </c>
      <c r="CIT534" s="280" t="s">
        <v>5589</v>
      </c>
      <c r="CIU534" s="280" t="s">
        <v>5589</v>
      </c>
      <c r="CIV534" s="280" t="s">
        <v>5589</v>
      </c>
      <c r="CIW534" s="280" t="s">
        <v>5589</v>
      </c>
      <c r="CIX534" s="280" t="s">
        <v>5589</v>
      </c>
      <c r="CIY534" s="280" t="s">
        <v>5589</v>
      </c>
      <c r="CIZ534" s="280" t="s">
        <v>5589</v>
      </c>
      <c r="CJA534" s="280" t="s">
        <v>5589</v>
      </c>
      <c r="CJB534" s="280" t="s">
        <v>5589</v>
      </c>
      <c r="CJC534" s="280" t="s">
        <v>5589</v>
      </c>
      <c r="CJD534" s="280" t="s">
        <v>5589</v>
      </c>
      <c r="CJE534" s="280" t="s">
        <v>5589</v>
      </c>
      <c r="CJF534" s="280" t="s">
        <v>5589</v>
      </c>
      <c r="CJG534" s="280" t="s">
        <v>5589</v>
      </c>
      <c r="CJH534" s="280" t="s">
        <v>5589</v>
      </c>
      <c r="CJI534" s="280" t="s">
        <v>5589</v>
      </c>
      <c r="CJJ534" s="280" t="s">
        <v>5589</v>
      </c>
      <c r="CJK534" s="280" t="s">
        <v>5589</v>
      </c>
      <c r="CJL534" s="280" t="s">
        <v>5589</v>
      </c>
      <c r="CJM534" s="280" t="s">
        <v>5589</v>
      </c>
      <c r="CJN534" s="280" t="s">
        <v>5589</v>
      </c>
      <c r="CJO534" s="280" t="s">
        <v>5589</v>
      </c>
      <c r="CJP534" s="280" t="s">
        <v>5589</v>
      </c>
      <c r="CJQ534" s="280" t="s">
        <v>5589</v>
      </c>
      <c r="CJR534" s="280" t="s">
        <v>5589</v>
      </c>
      <c r="CJS534" s="280" t="s">
        <v>5589</v>
      </c>
      <c r="CJT534" s="280" t="s">
        <v>5589</v>
      </c>
      <c r="CJU534" s="280" t="s">
        <v>5589</v>
      </c>
      <c r="CJV534" s="280" t="s">
        <v>5589</v>
      </c>
      <c r="CJW534" s="280" t="s">
        <v>5589</v>
      </c>
      <c r="CJX534" s="280" t="s">
        <v>5589</v>
      </c>
      <c r="CJY534" s="280" t="s">
        <v>5589</v>
      </c>
      <c r="CJZ534" s="280" t="s">
        <v>5589</v>
      </c>
      <c r="CKA534" s="280" t="s">
        <v>5589</v>
      </c>
      <c r="CKB534" s="280" t="s">
        <v>5589</v>
      </c>
      <c r="CKC534" s="280" t="s">
        <v>5589</v>
      </c>
      <c r="CKD534" s="280" t="s">
        <v>5589</v>
      </c>
      <c r="CKE534" s="280" t="s">
        <v>5589</v>
      </c>
      <c r="CKF534" s="280" t="s">
        <v>5589</v>
      </c>
      <c r="CKG534" s="280" t="s">
        <v>5589</v>
      </c>
      <c r="CKH534" s="280" t="s">
        <v>5589</v>
      </c>
      <c r="CKI534" s="280" t="s">
        <v>5589</v>
      </c>
      <c r="CKJ534" s="280" t="s">
        <v>5589</v>
      </c>
      <c r="CKK534" s="280" t="s">
        <v>5589</v>
      </c>
      <c r="CKL534" s="280" t="s">
        <v>5589</v>
      </c>
      <c r="CKM534" s="280" t="s">
        <v>5589</v>
      </c>
      <c r="CKN534" s="280" t="s">
        <v>5589</v>
      </c>
      <c r="CKO534" s="280" t="s">
        <v>5589</v>
      </c>
      <c r="CKP534" s="280" t="s">
        <v>5589</v>
      </c>
      <c r="CKQ534" s="280" t="s">
        <v>5589</v>
      </c>
      <c r="CKR534" s="280" t="s">
        <v>5589</v>
      </c>
      <c r="CKS534" s="280" t="s">
        <v>5589</v>
      </c>
      <c r="CKT534" s="280" t="s">
        <v>5589</v>
      </c>
      <c r="CKU534" s="280" t="s">
        <v>5589</v>
      </c>
      <c r="CKV534" s="280" t="s">
        <v>5589</v>
      </c>
      <c r="CKW534" s="280" t="s">
        <v>5589</v>
      </c>
      <c r="CKX534" s="280" t="s">
        <v>5589</v>
      </c>
      <c r="CKY534" s="280" t="s">
        <v>5589</v>
      </c>
      <c r="CKZ534" s="280" t="s">
        <v>5589</v>
      </c>
      <c r="CLA534" s="280" t="s">
        <v>5589</v>
      </c>
      <c r="CLB534" s="280" t="s">
        <v>5589</v>
      </c>
      <c r="CLC534" s="280" t="s">
        <v>5589</v>
      </c>
      <c r="CLD534" s="280" t="s">
        <v>5589</v>
      </c>
      <c r="CLE534" s="280" t="s">
        <v>5589</v>
      </c>
      <c r="CLF534" s="280" t="s">
        <v>5589</v>
      </c>
      <c r="CLG534" s="280" t="s">
        <v>5589</v>
      </c>
      <c r="CLH534" s="280" t="s">
        <v>5589</v>
      </c>
      <c r="CLI534" s="280" t="s">
        <v>5589</v>
      </c>
      <c r="CLJ534" s="280" t="s">
        <v>5589</v>
      </c>
      <c r="CLK534" s="280" t="s">
        <v>5589</v>
      </c>
      <c r="CLL534" s="280" t="s">
        <v>5589</v>
      </c>
      <c r="CLM534" s="280" t="s">
        <v>5589</v>
      </c>
      <c r="CLN534" s="280" t="s">
        <v>5589</v>
      </c>
      <c r="CLO534" s="280" t="s">
        <v>5589</v>
      </c>
      <c r="CLP534" s="280" t="s">
        <v>5589</v>
      </c>
      <c r="CLQ534" s="280" t="s">
        <v>5589</v>
      </c>
      <c r="CLR534" s="280" t="s">
        <v>5589</v>
      </c>
      <c r="CLS534" s="280" t="s">
        <v>5589</v>
      </c>
      <c r="CLT534" s="280" t="s">
        <v>5589</v>
      </c>
      <c r="CLU534" s="280" t="s">
        <v>5589</v>
      </c>
      <c r="CLV534" s="280" t="s">
        <v>5589</v>
      </c>
      <c r="CLW534" s="280" t="s">
        <v>5589</v>
      </c>
      <c r="CLX534" s="280" t="s">
        <v>5589</v>
      </c>
      <c r="CLY534" s="280" t="s">
        <v>5589</v>
      </c>
      <c r="CLZ534" s="280" t="s">
        <v>5589</v>
      </c>
      <c r="CMA534" s="280" t="s">
        <v>5589</v>
      </c>
      <c r="CMB534" s="280" t="s">
        <v>5589</v>
      </c>
      <c r="CMC534" s="280" t="s">
        <v>5589</v>
      </c>
      <c r="CMD534" s="280" t="s">
        <v>5589</v>
      </c>
      <c r="CME534" s="280" t="s">
        <v>5589</v>
      </c>
      <c r="CMF534" s="280" t="s">
        <v>5589</v>
      </c>
      <c r="CMG534" s="280" t="s">
        <v>5589</v>
      </c>
      <c r="CMH534" s="280" t="s">
        <v>5589</v>
      </c>
      <c r="CMI534" s="280" t="s">
        <v>5589</v>
      </c>
      <c r="CMJ534" s="280" t="s">
        <v>5589</v>
      </c>
      <c r="CMK534" s="280" t="s">
        <v>5589</v>
      </c>
      <c r="CML534" s="280" t="s">
        <v>5589</v>
      </c>
      <c r="CMM534" s="280" t="s">
        <v>5589</v>
      </c>
      <c r="CMN534" s="280" t="s">
        <v>5589</v>
      </c>
      <c r="CMO534" s="280" t="s">
        <v>5589</v>
      </c>
      <c r="CMP534" s="280" t="s">
        <v>5589</v>
      </c>
      <c r="CMQ534" s="280" t="s">
        <v>5589</v>
      </c>
      <c r="CMR534" s="280" t="s">
        <v>5589</v>
      </c>
      <c r="CMS534" s="280" t="s">
        <v>5589</v>
      </c>
      <c r="CMT534" s="280" t="s">
        <v>5589</v>
      </c>
      <c r="CMU534" s="280" t="s">
        <v>5589</v>
      </c>
      <c r="CMV534" s="280" t="s">
        <v>5589</v>
      </c>
      <c r="CMW534" s="280" t="s">
        <v>5589</v>
      </c>
      <c r="CMX534" s="280" t="s">
        <v>5589</v>
      </c>
      <c r="CMY534" s="280" t="s">
        <v>5589</v>
      </c>
      <c r="CMZ534" s="280" t="s">
        <v>5589</v>
      </c>
      <c r="CNA534" s="280" t="s">
        <v>5589</v>
      </c>
      <c r="CNB534" s="280" t="s">
        <v>5589</v>
      </c>
      <c r="CNC534" s="280" t="s">
        <v>5589</v>
      </c>
      <c r="CND534" s="280" t="s">
        <v>5589</v>
      </c>
      <c r="CNE534" s="280" t="s">
        <v>5589</v>
      </c>
      <c r="CNF534" s="280" t="s">
        <v>5589</v>
      </c>
      <c r="CNG534" s="280" t="s">
        <v>5589</v>
      </c>
      <c r="CNH534" s="280" t="s">
        <v>5589</v>
      </c>
      <c r="CNI534" s="280" t="s">
        <v>5589</v>
      </c>
      <c r="CNJ534" s="280" t="s">
        <v>5589</v>
      </c>
      <c r="CNK534" s="280" t="s">
        <v>5589</v>
      </c>
      <c r="CNL534" s="280" t="s">
        <v>5589</v>
      </c>
      <c r="CNM534" s="280" t="s">
        <v>5589</v>
      </c>
      <c r="CNN534" s="280" t="s">
        <v>5589</v>
      </c>
      <c r="CNO534" s="280" t="s">
        <v>5589</v>
      </c>
      <c r="CNP534" s="280" t="s">
        <v>5589</v>
      </c>
      <c r="CNQ534" s="280" t="s">
        <v>5589</v>
      </c>
      <c r="CNR534" s="280" t="s">
        <v>5589</v>
      </c>
      <c r="CNS534" s="280" t="s">
        <v>5589</v>
      </c>
      <c r="CNT534" s="280" t="s">
        <v>5589</v>
      </c>
      <c r="CNU534" s="280" t="s">
        <v>5589</v>
      </c>
      <c r="CNV534" s="280" t="s">
        <v>5589</v>
      </c>
      <c r="CNW534" s="280" t="s">
        <v>5589</v>
      </c>
      <c r="CNX534" s="280" t="s">
        <v>5589</v>
      </c>
      <c r="CNY534" s="280" t="s">
        <v>5589</v>
      </c>
      <c r="CNZ534" s="280" t="s">
        <v>5589</v>
      </c>
      <c r="COA534" s="280" t="s">
        <v>5589</v>
      </c>
      <c r="COB534" s="280" t="s">
        <v>5589</v>
      </c>
      <c r="COC534" s="280" t="s">
        <v>5589</v>
      </c>
      <c r="COD534" s="280" t="s">
        <v>5589</v>
      </c>
      <c r="COE534" s="280" t="s">
        <v>5589</v>
      </c>
      <c r="COF534" s="280" t="s">
        <v>5589</v>
      </c>
      <c r="COG534" s="280" t="s">
        <v>5589</v>
      </c>
      <c r="COH534" s="280" t="s">
        <v>5589</v>
      </c>
      <c r="COI534" s="280" t="s">
        <v>5589</v>
      </c>
      <c r="COJ534" s="280" t="s">
        <v>5589</v>
      </c>
      <c r="COK534" s="280" t="s">
        <v>5589</v>
      </c>
      <c r="COL534" s="280" t="s">
        <v>5589</v>
      </c>
      <c r="COM534" s="280" t="s">
        <v>5589</v>
      </c>
      <c r="CON534" s="280" t="s">
        <v>5589</v>
      </c>
      <c r="COO534" s="280" t="s">
        <v>5589</v>
      </c>
      <c r="COP534" s="280" t="s">
        <v>5589</v>
      </c>
      <c r="COQ534" s="280" t="s">
        <v>5589</v>
      </c>
      <c r="COR534" s="280" t="s">
        <v>5589</v>
      </c>
      <c r="COS534" s="280" t="s">
        <v>5589</v>
      </c>
      <c r="COT534" s="280" t="s">
        <v>5589</v>
      </c>
      <c r="COU534" s="280" t="s">
        <v>5589</v>
      </c>
      <c r="COV534" s="280" t="s">
        <v>5589</v>
      </c>
      <c r="COW534" s="280" t="s">
        <v>5589</v>
      </c>
      <c r="COX534" s="280" t="s">
        <v>5589</v>
      </c>
      <c r="COY534" s="280" t="s">
        <v>5589</v>
      </c>
      <c r="COZ534" s="280" t="s">
        <v>5589</v>
      </c>
      <c r="CPA534" s="280" t="s">
        <v>5589</v>
      </c>
      <c r="CPB534" s="280" t="s">
        <v>5589</v>
      </c>
      <c r="CPC534" s="280" t="s">
        <v>5589</v>
      </c>
      <c r="CPD534" s="280" t="s">
        <v>5589</v>
      </c>
      <c r="CPE534" s="280" t="s">
        <v>5589</v>
      </c>
      <c r="CPF534" s="280" t="s">
        <v>5589</v>
      </c>
      <c r="CPG534" s="280" t="s">
        <v>5589</v>
      </c>
      <c r="CPH534" s="280" t="s">
        <v>5589</v>
      </c>
      <c r="CPI534" s="280" t="s">
        <v>5589</v>
      </c>
      <c r="CPJ534" s="280" t="s">
        <v>5589</v>
      </c>
      <c r="CPK534" s="280" t="s">
        <v>5589</v>
      </c>
      <c r="CPL534" s="280" t="s">
        <v>5589</v>
      </c>
      <c r="CPM534" s="280" t="s">
        <v>5589</v>
      </c>
      <c r="CPN534" s="280" t="s">
        <v>5589</v>
      </c>
      <c r="CPO534" s="280" t="s">
        <v>5589</v>
      </c>
      <c r="CPP534" s="280" t="s">
        <v>5589</v>
      </c>
      <c r="CPQ534" s="280" t="s">
        <v>5589</v>
      </c>
      <c r="CPR534" s="280" t="s">
        <v>5589</v>
      </c>
      <c r="CPS534" s="280" t="s">
        <v>5589</v>
      </c>
      <c r="CPT534" s="280" t="s">
        <v>5589</v>
      </c>
      <c r="CPU534" s="280" t="s">
        <v>5589</v>
      </c>
      <c r="CPV534" s="280" t="s">
        <v>5589</v>
      </c>
      <c r="CPW534" s="280" t="s">
        <v>5589</v>
      </c>
      <c r="CPX534" s="280" t="s">
        <v>5589</v>
      </c>
      <c r="CPY534" s="280" t="s">
        <v>5589</v>
      </c>
      <c r="CPZ534" s="280" t="s">
        <v>5589</v>
      </c>
      <c r="CQA534" s="280" t="s">
        <v>5589</v>
      </c>
      <c r="CQB534" s="280" t="s">
        <v>5589</v>
      </c>
      <c r="CQC534" s="280" t="s">
        <v>5589</v>
      </c>
      <c r="CQD534" s="280" t="s">
        <v>5589</v>
      </c>
      <c r="CQE534" s="280" t="s">
        <v>5589</v>
      </c>
      <c r="CQF534" s="280" t="s">
        <v>5589</v>
      </c>
      <c r="CQG534" s="280" t="s">
        <v>5589</v>
      </c>
      <c r="CQH534" s="280" t="s">
        <v>5589</v>
      </c>
      <c r="CQI534" s="280" t="s">
        <v>5589</v>
      </c>
      <c r="CQJ534" s="280" t="s">
        <v>5589</v>
      </c>
      <c r="CQK534" s="280" t="s">
        <v>5589</v>
      </c>
      <c r="CQL534" s="280" t="s">
        <v>5589</v>
      </c>
      <c r="CQM534" s="280" t="s">
        <v>5589</v>
      </c>
      <c r="CQN534" s="280" t="s">
        <v>5589</v>
      </c>
      <c r="CQO534" s="280" t="s">
        <v>5589</v>
      </c>
      <c r="CQP534" s="280" t="s">
        <v>5589</v>
      </c>
      <c r="CQQ534" s="280" t="s">
        <v>5589</v>
      </c>
      <c r="CQR534" s="280" t="s">
        <v>5589</v>
      </c>
      <c r="CQS534" s="280" t="s">
        <v>5589</v>
      </c>
      <c r="CQT534" s="280" t="s">
        <v>5589</v>
      </c>
      <c r="CQU534" s="280" t="s">
        <v>5589</v>
      </c>
      <c r="CQV534" s="280" t="s">
        <v>5589</v>
      </c>
      <c r="CQW534" s="280" t="s">
        <v>5589</v>
      </c>
      <c r="CQX534" s="280" t="s">
        <v>5589</v>
      </c>
      <c r="CQY534" s="280" t="s">
        <v>5589</v>
      </c>
      <c r="CQZ534" s="280" t="s">
        <v>5589</v>
      </c>
      <c r="CRA534" s="280" t="s">
        <v>5589</v>
      </c>
      <c r="CRB534" s="280" t="s">
        <v>5589</v>
      </c>
      <c r="CRC534" s="280" t="s">
        <v>5589</v>
      </c>
      <c r="CRD534" s="280" t="s">
        <v>5589</v>
      </c>
      <c r="CRE534" s="280" t="s">
        <v>5589</v>
      </c>
      <c r="CRF534" s="280" t="s">
        <v>5589</v>
      </c>
      <c r="CRG534" s="280" t="s">
        <v>5589</v>
      </c>
      <c r="CRH534" s="280" t="s">
        <v>5589</v>
      </c>
      <c r="CRI534" s="280" t="s">
        <v>5589</v>
      </c>
      <c r="CRJ534" s="280" t="s">
        <v>5589</v>
      </c>
      <c r="CRK534" s="280" t="s">
        <v>5589</v>
      </c>
      <c r="CRL534" s="280" t="s">
        <v>5589</v>
      </c>
      <c r="CRM534" s="280" t="s">
        <v>5589</v>
      </c>
      <c r="CRN534" s="280" t="s">
        <v>5589</v>
      </c>
      <c r="CRO534" s="280" t="s">
        <v>5589</v>
      </c>
      <c r="CRP534" s="280" t="s">
        <v>5589</v>
      </c>
      <c r="CRQ534" s="280" t="s">
        <v>5589</v>
      </c>
      <c r="CRR534" s="280" t="s">
        <v>5589</v>
      </c>
      <c r="CRS534" s="280" t="s">
        <v>5589</v>
      </c>
      <c r="CRT534" s="280" t="s">
        <v>5589</v>
      </c>
      <c r="CRU534" s="280" t="s">
        <v>5589</v>
      </c>
      <c r="CRV534" s="280" t="s">
        <v>5589</v>
      </c>
      <c r="CRW534" s="280" t="s">
        <v>5589</v>
      </c>
      <c r="CRX534" s="280" t="s">
        <v>5589</v>
      </c>
      <c r="CRY534" s="280" t="s">
        <v>5589</v>
      </c>
      <c r="CRZ534" s="280" t="s">
        <v>5589</v>
      </c>
      <c r="CSA534" s="280" t="s">
        <v>5589</v>
      </c>
      <c r="CSB534" s="280" t="s">
        <v>5589</v>
      </c>
      <c r="CSC534" s="280" t="s">
        <v>5589</v>
      </c>
      <c r="CSD534" s="280" t="s">
        <v>5589</v>
      </c>
      <c r="CSE534" s="280" t="s">
        <v>5589</v>
      </c>
      <c r="CSF534" s="280" t="s">
        <v>5589</v>
      </c>
      <c r="CSG534" s="280" t="s">
        <v>5589</v>
      </c>
      <c r="CSH534" s="280" t="s">
        <v>5589</v>
      </c>
      <c r="CSI534" s="280" t="s">
        <v>5589</v>
      </c>
      <c r="CSJ534" s="280" t="s">
        <v>5589</v>
      </c>
      <c r="CSK534" s="280" t="s">
        <v>5589</v>
      </c>
      <c r="CSL534" s="280" t="s">
        <v>5589</v>
      </c>
      <c r="CSM534" s="280" t="s">
        <v>5589</v>
      </c>
      <c r="CSN534" s="280" t="s">
        <v>5589</v>
      </c>
      <c r="CSO534" s="280" t="s">
        <v>5589</v>
      </c>
      <c r="CSP534" s="280" t="s">
        <v>5589</v>
      </c>
      <c r="CSQ534" s="280" t="s">
        <v>5589</v>
      </c>
      <c r="CSR534" s="280" t="s">
        <v>5589</v>
      </c>
      <c r="CSS534" s="280" t="s">
        <v>5589</v>
      </c>
      <c r="CST534" s="280" t="s">
        <v>5589</v>
      </c>
      <c r="CSU534" s="280" t="s">
        <v>5589</v>
      </c>
      <c r="CSV534" s="280" t="s">
        <v>5589</v>
      </c>
      <c r="CSW534" s="280" t="s">
        <v>5589</v>
      </c>
      <c r="CSX534" s="280" t="s">
        <v>5589</v>
      </c>
      <c r="CSY534" s="280" t="s">
        <v>5589</v>
      </c>
      <c r="CSZ534" s="280" t="s">
        <v>5589</v>
      </c>
      <c r="CTA534" s="280" t="s">
        <v>5589</v>
      </c>
      <c r="CTB534" s="280" t="s">
        <v>5589</v>
      </c>
      <c r="CTC534" s="280" t="s">
        <v>5589</v>
      </c>
      <c r="CTD534" s="280" t="s">
        <v>5589</v>
      </c>
      <c r="CTE534" s="280" t="s">
        <v>5589</v>
      </c>
      <c r="CTF534" s="280" t="s">
        <v>5589</v>
      </c>
      <c r="CTG534" s="280" t="s">
        <v>5589</v>
      </c>
      <c r="CTH534" s="280" t="s">
        <v>5589</v>
      </c>
      <c r="CTI534" s="280" t="s">
        <v>5589</v>
      </c>
      <c r="CTJ534" s="280" t="s">
        <v>5589</v>
      </c>
      <c r="CTK534" s="280" t="s">
        <v>5589</v>
      </c>
      <c r="CTL534" s="280" t="s">
        <v>5589</v>
      </c>
      <c r="CTM534" s="280" t="s">
        <v>5589</v>
      </c>
      <c r="CTN534" s="280" t="s">
        <v>5589</v>
      </c>
      <c r="CTO534" s="280" t="s">
        <v>5589</v>
      </c>
      <c r="CTP534" s="280" t="s">
        <v>5589</v>
      </c>
      <c r="CTQ534" s="280" t="s">
        <v>5589</v>
      </c>
      <c r="CTR534" s="280" t="s">
        <v>5589</v>
      </c>
      <c r="CTS534" s="280" t="s">
        <v>5589</v>
      </c>
      <c r="CTT534" s="280" t="s">
        <v>5589</v>
      </c>
      <c r="CTU534" s="280" t="s">
        <v>5589</v>
      </c>
      <c r="CTV534" s="280" t="s">
        <v>5589</v>
      </c>
      <c r="CTW534" s="280" t="s">
        <v>5589</v>
      </c>
      <c r="CTX534" s="280" t="s">
        <v>5589</v>
      </c>
      <c r="CTY534" s="280" t="s">
        <v>5589</v>
      </c>
      <c r="CTZ534" s="280" t="s">
        <v>5589</v>
      </c>
      <c r="CUA534" s="280" t="s">
        <v>5589</v>
      </c>
      <c r="CUB534" s="280" t="s">
        <v>5589</v>
      </c>
      <c r="CUC534" s="280" t="s">
        <v>5589</v>
      </c>
      <c r="CUD534" s="280" t="s">
        <v>5589</v>
      </c>
      <c r="CUE534" s="280" t="s">
        <v>5589</v>
      </c>
      <c r="CUF534" s="280" t="s">
        <v>5589</v>
      </c>
      <c r="CUG534" s="280" t="s">
        <v>5589</v>
      </c>
      <c r="CUH534" s="280" t="s">
        <v>5589</v>
      </c>
      <c r="CUI534" s="280" t="s">
        <v>5589</v>
      </c>
      <c r="CUJ534" s="280" t="s">
        <v>5589</v>
      </c>
      <c r="CUK534" s="280" t="s">
        <v>5589</v>
      </c>
      <c r="CUL534" s="280" t="s">
        <v>5589</v>
      </c>
      <c r="CUM534" s="280" t="s">
        <v>5589</v>
      </c>
      <c r="CUN534" s="280" t="s">
        <v>5589</v>
      </c>
      <c r="CUO534" s="280" t="s">
        <v>5589</v>
      </c>
      <c r="CUP534" s="280" t="s">
        <v>5589</v>
      </c>
      <c r="CUQ534" s="280" t="s">
        <v>5589</v>
      </c>
      <c r="CUR534" s="280" t="s">
        <v>5589</v>
      </c>
      <c r="CUS534" s="280" t="s">
        <v>5589</v>
      </c>
      <c r="CUT534" s="280" t="s">
        <v>5589</v>
      </c>
      <c r="CUU534" s="280" t="s">
        <v>5589</v>
      </c>
      <c r="CUV534" s="280" t="s">
        <v>5589</v>
      </c>
      <c r="CUW534" s="280" t="s">
        <v>5589</v>
      </c>
      <c r="CUX534" s="280" t="s">
        <v>5589</v>
      </c>
      <c r="CUY534" s="280" t="s">
        <v>5589</v>
      </c>
      <c r="CUZ534" s="280" t="s">
        <v>5589</v>
      </c>
      <c r="CVA534" s="280" t="s">
        <v>5589</v>
      </c>
      <c r="CVB534" s="280" t="s">
        <v>5589</v>
      </c>
      <c r="CVC534" s="280" t="s">
        <v>5589</v>
      </c>
      <c r="CVD534" s="280" t="s">
        <v>5589</v>
      </c>
      <c r="CVE534" s="280" t="s">
        <v>5589</v>
      </c>
      <c r="CVF534" s="280" t="s">
        <v>5589</v>
      </c>
      <c r="CVG534" s="280" t="s">
        <v>5589</v>
      </c>
      <c r="CVH534" s="280" t="s">
        <v>5589</v>
      </c>
      <c r="CVI534" s="280" t="s">
        <v>5589</v>
      </c>
      <c r="CVJ534" s="280" t="s">
        <v>5589</v>
      </c>
      <c r="CVK534" s="280" t="s">
        <v>5589</v>
      </c>
      <c r="CVL534" s="280" t="s">
        <v>5589</v>
      </c>
      <c r="CVM534" s="280" t="s">
        <v>5589</v>
      </c>
      <c r="CVN534" s="280" t="s">
        <v>5589</v>
      </c>
      <c r="CVO534" s="280" t="s">
        <v>5589</v>
      </c>
      <c r="CVP534" s="280" t="s">
        <v>5589</v>
      </c>
      <c r="CVQ534" s="280" t="s">
        <v>5589</v>
      </c>
      <c r="CVR534" s="280" t="s">
        <v>5589</v>
      </c>
      <c r="CVS534" s="280" t="s">
        <v>5589</v>
      </c>
      <c r="CVT534" s="280" t="s">
        <v>5589</v>
      </c>
      <c r="CVU534" s="280" t="s">
        <v>5589</v>
      </c>
      <c r="CVV534" s="280" t="s">
        <v>5589</v>
      </c>
      <c r="CVW534" s="280" t="s">
        <v>5589</v>
      </c>
      <c r="CVX534" s="280" t="s">
        <v>5589</v>
      </c>
      <c r="CVY534" s="280" t="s">
        <v>5589</v>
      </c>
      <c r="CVZ534" s="280" t="s">
        <v>5589</v>
      </c>
      <c r="CWA534" s="280" t="s">
        <v>5589</v>
      </c>
      <c r="CWB534" s="280" t="s">
        <v>5589</v>
      </c>
      <c r="CWC534" s="280" t="s">
        <v>5589</v>
      </c>
      <c r="CWD534" s="280" t="s">
        <v>5589</v>
      </c>
      <c r="CWE534" s="280" t="s">
        <v>5589</v>
      </c>
      <c r="CWF534" s="280" t="s">
        <v>5589</v>
      </c>
      <c r="CWG534" s="280" t="s">
        <v>5589</v>
      </c>
      <c r="CWH534" s="280" t="s">
        <v>5589</v>
      </c>
      <c r="CWI534" s="280" t="s">
        <v>5589</v>
      </c>
      <c r="CWJ534" s="280" t="s">
        <v>5589</v>
      </c>
      <c r="CWK534" s="280" t="s">
        <v>5589</v>
      </c>
      <c r="CWL534" s="280" t="s">
        <v>5589</v>
      </c>
      <c r="CWM534" s="280" t="s">
        <v>5589</v>
      </c>
      <c r="CWN534" s="280" t="s">
        <v>5589</v>
      </c>
      <c r="CWO534" s="280" t="s">
        <v>5589</v>
      </c>
      <c r="CWP534" s="280" t="s">
        <v>5589</v>
      </c>
      <c r="CWQ534" s="280" t="s">
        <v>5589</v>
      </c>
      <c r="CWR534" s="280" t="s">
        <v>5589</v>
      </c>
      <c r="CWS534" s="280" t="s">
        <v>5589</v>
      </c>
      <c r="CWT534" s="280" t="s">
        <v>5589</v>
      </c>
      <c r="CWU534" s="280" t="s">
        <v>5589</v>
      </c>
      <c r="CWV534" s="280" t="s">
        <v>5589</v>
      </c>
      <c r="CWW534" s="280" t="s">
        <v>5589</v>
      </c>
      <c r="CWX534" s="280" t="s">
        <v>5589</v>
      </c>
      <c r="CWY534" s="280" t="s">
        <v>5589</v>
      </c>
      <c r="CWZ534" s="280" t="s">
        <v>5589</v>
      </c>
      <c r="CXA534" s="280" t="s">
        <v>5589</v>
      </c>
      <c r="CXB534" s="280" t="s">
        <v>5589</v>
      </c>
      <c r="CXC534" s="280" t="s">
        <v>5589</v>
      </c>
      <c r="CXD534" s="280" t="s">
        <v>5589</v>
      </c>
      <c r="CXE534" s="280" t="s">
        <v>5589</v>
      </c>
      <c r="CXF534" s="280" t="s">
        <v>5589</v>
      </c>
      <c r="CXG534" s="280" t="s">
        <v>5589</v>
      </c>
      <c r="CXH534" s="280" t="s">
        <v>5589</v>
      </c>
      <c r="CXI534" s="280" t="s">
        <v>5589</v>
      </c>
      <c r="CXJ534" s="280" t="s">
        <v>5589</v>
      </c>
      <c r="CXK534" s="280" t="s">
        <v>5589</v>
      </c>
      <c r="CXL534" s="280" t="s">
        <v>5589</v>
      </c>
      <c r="CXM534" s="280" t="s">
        <v>5589</v>
      </c>
      <c r="CXN534" s="280" t="s">
        <v>5589</v>
      </c>
      <c r="CXO534" s="280" t="s">
        <v>5589</v>
      </c>
      <c r="CXP534" s="280" t="s">
        <v>5589</v>
      </c>
      <c r="CXQ534" s="280" t="s">
        <v>5589</v>
      </c>
      <c r="CXR534" s="280" t="s">
        <v>5589</v>
      </c>
      <c r="CXS534" s="280" t="s">
        <v>5589</v>
      </c>
      <c r="CXT534" s="280" t="s">
        <v>5589</v>
      </c>
      <c r="CXU534" s="280" t="s">
        <v>5589</v>
      </c>
      <c r="CXV534" s="280" t="s">
        <v>5589</v>
      </c>
      <c r="CXW534" s="280" t="s">
        <v>5589</v>
      </c>
      <c r="CXX534" s="280" t="s">
        <v>5589</v>
      </c>
      <c r="CXY534" s="280" t="s">
        <v>5589</v>
      </c>
      <c r="CXZ534" s="280" t="s">
        <v>5589</v>
      </c>
      <c r="CYA534" s="280" t="s">
        <v>5589</v>
      </c>
      <c r="CYB534" s="280" t="s">
        <v>5589</v>
      </c>
      <c r="CYC534" s="280" t="s">
        <v>5589</v>
      </c>
      <c r="CYD534" s="280" t="s">
        <v>5589</v>
      </c>
      <c r="CYE534" s="280" t="s">
        <v>5589</v>
      </c>
      <c r="CYF534" s="280" t="s">
        <v>5589</v>
      </c>
      <c r="CYG534" s="280" t="s">
        <v>5589</v>
      </c>
      <c r="CYH534" s="280" t="s">
        <v>5589</v>
      </c>
      <c r="CYI534" s="280" t="s">
        <v>5589</v>
      </c>
      <c r="CYJ534" s="280" t="s">
        <v>5589</v>
      </c>
      <c r="CYK534" s="280" t="s">
        <v>5589</v>
      </c>
      <c r="CYL534" s="280" t="s">
        <v>5589</v>
      </c>
      <c r="CYM534" s="280" t="s">
        <v>5589</v>
      </c>
      <c r="CYN534" s="280" t="s">
        <v>5589</v>
      </c>
      <c r="CYO534" s="280" t="s">
        <v>5589</v>
      </c>
      <c r="CYP534" s="280" t="s">
        <v>5589</v>
      </c>
      <c r="CYQ534" s="280" t="s">
        <v>5589</v>
      </c>
      <c r="CYR534" s="280" t="s">
        <v>5589</v>
      </c>
      <c r="CYS534" s="280" t="s">
        <v>5589</v>
      </c>
      <c r="CYT534" s="280" t="s">
        <v>5589</v>
      </c>
      <c r="CYU534" s="280" t="s">
        <v>5589</v>
      </c>
      <c r="CYV534" s="280" t="s">
        <v>5589</v>
      </c>
      <c r="CYW534" s="280" t="s">
        <v>5589</v>
      </c>
      <c r="CYX534" s="280" t="s">
        <v>5589</v>
      </c>
      <c r="CYY534" s="280" t="s">
        <v>5589</v>
      </c>
      <c r="CYZ534" s="280" t="s">
        <v>5589</v>
      </c>
      <c r="CZA534" s="280" t="s">
        <v>5589</v>
      </c>
      <c r="CZB534" s="280" t="s">
        <v>5589</v>
      </c>
      <c r="CZC534" s="280" t="s">
        <v>5589</v>
      </c>
      <c r="CZD534" s="280" t="s">
        <v>5589</v>
      </c>
      <c r="CZE534" s="280" t="s">
        <v>5589</v>
      </c>
      <c r="CZF534" s="280" t="s">
        <v>5589</v>
      </c>
      <c r="CZG534" s="280" t="s">
        <v>5589</v>
      </c>
      <c r="CZH534" s="280" t="s">
        <v>5589</v>
      </c>
      <c r="CZI534" s="280" t="s">
        <v>5589</v>
      </c>
      <c r="CZJ534" s="280" t="s">
        <v>5589</v>
      </c>
      <c r="CZK534" s="280" t="s">
        <v>5589</v>
      </c>
      <c r="CZL534" s="280" t="s">
        <v>5589</v>
      </c>
      <c r="CZM534" s="280" t="s">
        <v>5589</v>
      </c>
      <c r="CZN534" s="280" t="s">
        <v>5589</v>
      </c>
      <c r="CZO534" s="280" t="s">
        <v>5589</v>
      </c>
      <c r="CZP534" s="280" t="s">
        <v>5589</v>
      </c>
      <c r="CZQ534" s="280" t="s">
        <v>5589</v>
      </c>
      <c r="CZR534" s="280" t="s">
        <v>5589</v>
      </c>
      <c r="CZS534" s="280" t="s">
        <v>5589</v>
      </c>
      <c r="CZT534" s="280" t="s">
        <v>5589</v>
      </c>
      <c r="CZU534" s="280" t="s">
        <v>5589</v>
      </c>
      <c r="CZV534" s="280" t="s">
        <v>5589</v>
      </c>
      <c r="CZW534" s="280" t="s">
        <v>5589</v>
      </c>
      <c r="CZX534" s="280" t="s">
        <v>5589</v>
      </c>
      <c r="CZY534" s="280" t="s">
        <v>5589</v>
      </c>
      <c r="CZZ534" s="280" t="s">
        <v>5589</v>
      </c>
      <c r="DAA534" s="280" t="s">
        <v>5589</v>
      </c>
      <c r="DAB534" s="280" t="s">
        <v>5589</v>
      </c>
      <c r="DAC534" s="280" t="s">
        <v>5589</v>
      </c>
      <c r="DAD534" s="280" t="s">
        <v>5589</v>
      </c>
      <c r="DAE534" s="280" t="s">
        <v>5589</v>
      </c>
      <c r="DAF534" s="280" t="s">
        <v>5589</v>
      </c>
      <c r="DAG534" s="280" t="s">
        <v>5589</v>
      </c>
      <c r="DAH534" s="280" t="s">
        <v>5589</v>
      </c>
      <c r="DAI534" s="280" t="s">
        <v>5589</v>
      </c>
      <c r="DAJ534" s="280" t="s">
        <v>5589</v>
      </c>
      <c r="DAK534" s="280" t="s">
        <v>5589</v>
      </c>
      <c r="DAL534" s="280" t="s">
        <v>5589</v>
      </c>
      <c r="DAM534" s="280" t="s">
        <v>5589</v>
      </c>
      <c r="DAN534" s="280" t="s">
        <v>5589</v>
      </c>
      <c r="DAO534" s="280" t="s">
        <v>5589</v>
      </c>
      <c r="DAP534" s="280" t="s">
        <v>5589</v>
      </c>
      <c r="DAQ534" s="280" t="s">
        <v>5589</v>
      </c>
      <c r="DAR534" s="280" t="s">
        <v>5589</v>
      </c>
      <c r="DAS534" s="280" t="s">
        <v>5589</v>
      </c>
      <c r="DAT534" s="280" t="s">
        <v>5589</v>
      </c>
      <c r="DAU534" s="280" t="s">
        <v>5589</v>
      </c>
      <c r="DAV534" s="280" t="s">
        <v>5589</v>
      </c>
      <c r="DAW534" s="280" t="s">
        <v>5589</v>
      </c>
      <c r="DAX534" s="280" t="s">
        <v>5589</v>
      </c>
      <c r="DAY534" s="280" t="s">
        <v>5589</v>
      </c>
      <c r="DAZ534" s="280" t="s">
        <v>5589</v>
      </c>
      <c r="DBA534" s="280" t="s">
        <v>5589</v>
      </c>
      <c r="DBB534" s="280" t="s">
        <v>5589</v>
      </c>
      <c r="DBC534" s="280" t="s">
        <v>5589</v>
      </c>
      <c r="DBD534" s="280" t="s">
        <v>5589</v>
      </c>
      <c r="DBE534" s="280" t="s">
        <v>5589</v>
      </c>
      <c r="DBF534" s="280" t="s">
        <v>5589</v>
      </c>
      <c r="DBG534" s="280" t="s">
        <v>5589</v>
      </c>
      <c r="DBH534" s="280" t="s">
        <v>5589</v>
      </c>
      <c r="DBI534" s="280" t="s">
        <v>5589</v>
      </c>
      <c r="DBJ534" s="280" t="s">
        <v>5589</v>
      </c>
      <c r="DBK534" s="280" t="s">
        <v>5589</v>
      </c>
      <c r="DBL534" s="280" t="s">
        <v>5589</v>
      </c>
      <c r="DBM534" s="280" t="s">
        <v>5589</v>
      </c>
      <c r="DBN534" s="280" t="s">
        <v>5589</v>
      </c>
      <c r="DBO534" s="280" t="s">
        <v>5589</v>
      </c>
      <c r="DBP534" s="280" t="s">
        <v>5589</v>
      </c>
      <c r="DBQ534" s="280" t="s">
        <v>5589</v>
      </c>
      <c r="DBR534" s="280" t="s">
        <v>5589</v>
      </c>
      <c r="DBS534" s="280" t="s">
        <v>5589</v>
      </c>
      <c r="DBT534" s="280" t="s">
        <v>5589</v>
      </c>
      <c r="DBU534" s="280" t="s">
        <v>5589</v>
      </c>
      <c r="DBV534" s="280" t="s">
        <v>5589</v>
      </c>
      <c r="DBW534" s="280" t="s">
        <v>5589</v>
      </c>
      <c r="DBX534" s="280" t="s">
        <v>5589</v>
      </c>
      <c r="DBY534" s="280" t="s">
        <v>5589</v>
      </c>
      <c r="DBZ534" s="280" t="s">
        <v>5589</v>
      </c>
      <c r="DCA534" s="280" t="s">
        <v>5589</v>
      </c>
      <c r="DCB534" s="280" t="s">
        <v>5589</v>
      </c>
      <c r="DCC534" s="280" t="s">
        <v>5589</v>
      </c>
      <c r="DCD534" s="280" t="s">
        <v>5589</v>
      </c>
      <c r="DCE534" s="280" t="s">
        <v>5589</v>
      </c>
      <c r="DCF534" s="280" t="s">
        <v>5589</v>
      </c>
      <c r="DCG534" s="280" t="s">
        <v>5589</v>
      </c>
      <c r="DCH534" s="280" t="s">
        <v>5589</v>
      </c>
      <c r="DCI534" s="280" t="s">
        <v>5589</v>
      </c>
      <c r="DCJ534" s="280" t="s">
        <v>5589</v>
      </c>
      <c r="DCK534" s="280" t="s">
        <v>5589</v>
      </c>
      <c r="DCL534" s="280" t="s">
        <v>5589</v>
      </c>
      <c r="DCM534" s="280" t="s">
        <v>5589</v>
      </c>
      <c r="DCN534" s="280" t="s">
        <v>5589</v>
      </c>
      <c r="DCO534" s="280" t="s">
        <v>5589</v>
      </c>
      <c r="DCP534" s="280" t="s">
        <v>5589</v>
      </c>
      <c r="DCQ534" s="280" t="s">
        <v>5589</v>
      </c>
      <c r="DCR534" s="280" t="s">
        <v>5589</v>
      </c>
      <c r="DCS534" s="280" t="s">
        <v>5589</v>
      </c>
      <c r="DCT534" s="280" t="s">
        <v>5589</v>
      </c>
      <c r="DCU534" s="280" t="s">
        <v>5589</v>
      </c>
      <c r="DCV534" s="280" t="s">
        <v>5589</v>
      </c>
      <c r="DCW534" s="280" t="s">
        <v>5589</v>
      </c>
      <c r="DCX534" s="280" t="s">
        <v>5589</v>
      </c>
      <c r="DCY534" s="280" t="s">
        <v>5589</v>
      </c>
      <c r="DCZ534" s="280" t="s">
        <v>5589</v>
      </c>
      <c r="DDA534" s="280" t="s">
        <v>5589</v>
      </c>
      <c r="DDB534" s="280" t="s">
        <v>5589</v>
      </c>
      <c r="DDC534" s="280" t="s">
        <v>5589</v>
      </c>
      <c r="DDD534" s="280" t="s">
        <v>5589</v>
      </c>
      <c r="DDE534" s="280" t="s">
        <v>5589</v>
      </c>
      <c r="DDF534" s="280" t="s">
        <v>5589</v>
      </c>
      <c r="DDG534" s="280" t="s">
        <v>5589</v>
      </c>
      <c r="DDH534" s="280" t="s">
        <v>5589</v>
      </c>
      <c r="DDI534" s="280" t="s">
        <v>5589</v>
      </c>
      <c r="DDJ534" s="280" t="s">
        <v>5589</v>
      </c>
      <c r="DDK534" s="280" t="s">
        <v>5589</v>
      </c>
      <c r="DDL534" s="280" t="s">
        <v>5589</v>
      </c>
      <c r="DDM534" s="280" t="s">
        <v>5589</v>
      </c>
      <c r="DDN534" s="280" t="s">
        <v>5589</v>
      </c>
      <c r="DDO534" s="280" t="s">
        <v>5589</v>
      </c>
      <c r="DDP534" s="280" t="s">
        <v>5589</v>
      </c>
      <c r="DDQ534" s="280" t="s">
        <v>5589</v>
      </c>
      <c r="DDR534" s="280" t="s">
        <v>5589</v>
      </c>
      <c r="DDS534" s="280" t="s">
        <v>5589</v>
      </c>
      <c r="DDT534" s="280" t="s">
        <v>5589</v>
      </c>
      <c r="DDU534" s="280" t="s">
        <v>5589</v>
      </c>
      <c r="DDV534" s="280" t="s">
        <v>5589</v>
      </c>
      <c r="DDW534" s="280" t="s">
        <v>5589</v>
      </c>
      <c r="DDX534" s="280" t="s">
        <v>5589</v>
      </c>
      <c r="DDY534" s="280" t="s">
        <v>5589</v>
      </c>
      <c r="DDZ534" s="280" t="s">
        <v>5589</v>
      </c>
      <c r="DEA534" s="280" t="s">
        <v>5589</v>
      </c>
      <c r="DEB534" s="280" t="s">
        <v>5589</v>
      </c>
      <c r="DEC534" s="280" t="s">
        <v>5589</v>
      </c>
      <c r="DED534" s="280" t="s">
        <v>5589</v>
      </c>
      <c r="DEE534" s="280" t="s">
        <v>5589</v>
      </c>
      <c r="DEF534" s="280" t="s">
        <v>5589</v>
      </c>
      <c r="DEG534" s="280" t="s">
        <v>5589</v>
      </c>
      <c r="DEH534" s="280" t="s">
        <v>5589</v>
      </c>
      <c r="DEI534" s="280" t="s">
        <v>5589</v>
      </c>
      <c r="DEJ534" s="280" t="s">
        <v>5589</v>
      </c>
      <c r="DEK534" s="280" t="s">
        <v>5589</v>
      </c>
      <c r="DEL534" s="280" t="s">
        <v>5589</v>
      </c>
      <c r="DEM534" s="280" t="s">
        <v>5589</v>
      </c>
      <c r="DEN534" s="280" t="s">
        <v>5589</v>
      </c>
      <c r="DEO534" s="280" t="s">
        <v>5589</v>
      </c>
      <c r="DEP534" s="280" t="s">
        <v>5589</v>
      </c>
      <c r="DEQ534" s="280" t="s">
        <v>5589</v>
      </c>
      <c r="DER534" s="280" t="s">
        <v>5589</v>
      </c>
      <c r="DES534" s="280" t="s">
        <v>5589</v>
      </c>
      <c r="DET534" s="280" t="s">
        <v>5589</v>
      </c>
      <c r="DEU534" s="280" t="s">
        <v>5589</v>
      </c>
      <c r="DEV534" s="280" t="s">
        <v>5589</v>
      </c>
      <c r="DEW534" s="280" t="s">
        <v>5589</v>
      </c>
      <c r="DEX534" s="280" t="s">
        <v>5589</v>
      </c>
      <c r="DEY534" s="280" t="s">
        <v>5589</v>
      </c>
      <c r="DEZ534" s="280" t="s">
        <v>5589</v>
      </c>
      <c r="DFA534" s="280" t="s">
        <v>5589</v>
      </c>
      <c r="DFB534" s="280" t="s">
        <v>5589</v>
      </c>
      <c r="DFC534" s="280" t="s">
        <v>5589</v>
      </c>
      <c r="DFD534" s="280" t="s">
        <v>5589</v>
      </c>
      <c r="DFE534" s="280" t="s">
        <v>5589</v>
      </c>
      <c r="DFF534" s="280" t="s">
        <v>5589</v>
      </c>
      <c r="DFG534" s="280" t="s">
        <v>5589</v>
      </c>
      <c r="DFH534" s="280" t="s">
        <v>5589</v>
      </c>
      <c r="DFI534" s="280" t="s">
        <v>5589</v>
      </c>
      <c r="DFJ534" s="280" t="s">
        <v>5589</v>
      </c>
      <c r="DFK534" s="280" t="s">
        <v>5589</v>
      </c>
      <c r="DFL534" s="280" t="s">
        <v>5589</v>
      </c>
      <c r="DFM534" s="280" t="s">
        <v>5589</v>
      </c>
      <c r="DFN534" s="280" t="s">
        <v>5589</v>
      </c>
      <c r="DFO534" s="280" t="s">
        <v>5589</v>
      </c>
      <c r="DFP534" s="280" t="s">
        <v>5589</v>
      </c>
      <c r="DFQ534" s="280" t="s">
        <v>5589</v>
      </c>
      <c r="DFR534" s="280" t="s">
        <v>5589</v>
      </c>
      <c r="DFS534" s="280" t="s">
        <v>5589</v>
      </c>
      <c r="DFT534" s="280" t="s">
        <v>5589</v>
      </c>
      <c r="DFU534" s="280" t="s">
        <v>5589</v>
      </c>
      <c r="DFV534" s="280" t="s">
        <v>5589</v>
      </c>
      <c r="DFW534" s="280" t="s">
        <v>5589</v>
      </c>
      <c r="DFX534" s="280" t="s">
        <v>5589</v>
      </c>
      <c r="DFY534" s="280" t="s">
        <v>5589</v>
      </c>
      <c r="DFZ534" s="280" t="s">
        <v>5589</v>
      </c>
      <c r="DGA534" s="280" t="s">
        <v>5589</v>
      </c>
      <c r="DGB534" s="280" t="s">
        <v>5589</v>
      </c>
      <c r="DGC534" s="280" t="s">
        <v>5589</v>
      </c>
      <c r="DGD534" s="280" t="s">
        <v>5589</v>
      </c>
      <c r="DGE534" s="280" t="s">
        <v>5589</v>
      </c>
      <c r="DGF534" s="280" t="s">
        <v>5589</v>
      </c>
      <c r="DGG534" s="280" t="s">
        <v>5589</v>
      </c>
      <c r="DGH534" s="280" t="s">
        <v>5589</v>
      </c>
      <c r="DGI534" s="280" t="s">
        <v>5589</v>
      </c>
      <c r="DGJ534" s="280" t="s">
        <v>5589</v>
      </c>
      <c r="DGK534" s="280" t="s">
        <v>5589</v>
      </c>
      <c r="DGL534" s="280" t="s">
        <v>5589</v>
      </c>
      <c r="DGM534" s="280" t="s">
        <v>5589</v>
      </c>
      <c r="DGN534" s="280" t="s">
        <v>5589</v>
      </c>
      <c r="DGO534" s="280" t="s">
        <v>5589</v>
      </c>
      <c r="DGP534" s="280" t="s">
        <v>5589</v>
      </c>
      <c r="DGQ534" s="280" t="s">
        <v>5589</v>
      </c>
      <c r="DGR534" s="280" t="s">
        <v>5589</v>
      </c>
      <c r="DGS534" s="280" t="s">
        <v>5589</v>
      </c>
      <c r="DGT534" s="280" t="s">
        <v>5589</v>
      </c>
      <c r="DGU534" s="280" t="s">
        <v>5589</v>
      </c>
      <c r="DGV534" s="280" t="s">
        <v>5589</v>
      </c>
      <c r="DGW534" s="280" t="s">
        <v>5589</v>
      </c>
      <c r="DGX534" s="280" t="s">
        <v>5589</v>
      </c>
      <c r="DGY534" s="280" t="s">
        <v>5589</v>
      </c>
      <c r="DGZ534" s="280" t="s">
        <v>5589</v>
      </c>
      <c r="DHA534" s="280" t="s">
        <v>5589</v>
      </c>
      <c r="DHB534" s="280" t="s">
        <v>5589</v>
      </c>
      <c r="DHC534" s="280" t="s">
        <v>5589</v>
      </c>
      <c r="DHD534" s="280" t="s">
        <v>5589</v>
      </c>
      <c r="DHE534" s="280" t="s">
        <v>5589</v>
      </c>
      <c r="DHF534" s="280" t="s">
        <v>5589</v>
      </c>
      <c r="DHG534" s="280" t="s">
        <v>5589</v>
      </c>
      <c r="DHH534" s="280" t="s">
        <v>5589</v>
      </c>
      <c r="DHI534" s="280" t="s">
        <v>5589</v>
      </c>
      <c r="DHJ534" s="280" t="s">
        <v>5589</v>
      </c>
      <c r="DHK534" s="280" t="s">
        <v>5589</v>
      </c>
      <c r="DHL534" s="280" t="s">
        <v>5589</v>
      </c>
      <c r="DHM534" s="280" t="s">
        <v>5589</v>
      </c>
      <c r="DHN534" s="280" t="s">
        <v>5589</v>
      </c>
      <c r="DHO534" s="280" t="s">
        <v>5589</v>
      </c>
      <c r="DHP534" s="280" t="s">
        <v>5589</v>
      </c>
      <c r="DHQ534" s="280" t="s">
        <v>5589</v>
      </c>
      <c r="DHR534" s="280" t="s">
        <v>5589</v>
      </c>
      <c r="DHS534" s="280" t="s">
        <v>5589</v>
      </c>
      <c r="DHT534" s="280" t="s">
        <v>5589</v>
      </c>
      <c r="DHU534" s="280" t="s">
        <v>5589</v>
      </c>
      <c r="DHV534" s="280" t="s">
        <v>5589</v>
      </c>
      <c r="DHW534" s="280" t="s">
        <v>5589</v>
      </c>
      <c r="DHX534" s="280" t="s">
        <v>5589</v>
      </c>
      <c r="DHY534" s="280" t="s">
        <v>5589</v>
      </c>
      <c r="DHZ534" s="280" t="s">
        <v>5589</v>
      </c>
      <c r="DIA534" s="280" t="s">
        <v>5589</v>
      </c>
      <c r="DIB534" s="280" t="s">
        <v>5589</v>
      </c>
      <c r="DIC534" s="280" t="s">
        <v>5589</v>
      </c>
      <c r="DID534" s="280" t="s">
        <v>5589</v>
      </c>
      <c r="DIE534" s="280" t="s">
        <v>5589</v>
      </c>
      <c r="DIF534" s="280" t="s">
        <v>5589</v>
      </c>
      <c r="DIG534" s="280" t="s">
        <v>5589</v>
      </c>
      <c r="DIH534" s="280" t="s">
        <v>5589</v>
      </c>
      <c r="DII534" s="280" t="s">
        <v>5589</v>
      </c>
      <c r="DIJ534" s="280" t="s">
        <v>5589</v>
      </c>
      <c r="DIK534" s="280" t="s">
        <v>5589</v>
      </c>
      <c r="DIL534" s="280" t="s">
        <v>5589</v>
      </c>
      <c r="DIM534" s="280" t="s">
        <v>5589</v>
      </c>
      <c r="DIN534" s="280" t="s">
        <v>5589</v>
      </c>
      <c r="DIO534" s="280" t="s">
        <v>5589</v>
      </c>
      <c r="DIP534" s="280" t="s">
        <v>5589</v>
      </c>
      <c r="DIQ534" s="280" t="s">
        <v>5589</v>
      </c>
      <c r="DIR534" s="280" t="s">
        <v>5589</v>
      </c>
      <c r="DIS534" s="280" t="s">
        <v>5589</v>
      </c>
      <c r="DIT534" s="280" t="s">
        <v>5589</v>
      </c>
      <c r="DIU534" s="280" t="s">
        <v>5589</v>
      </c>
      <c r="DIV534" s="280" t="s">
        <v>5589</v>
      </c>
      <c r="DIW534" s="280" t="s">
        <v>5589</v>
      </c>
      <c r="DIX534" s="280" t="s">
        <v>5589</v>
      </c>
      <c r="DIY534" s="280" t="s">
        <v>5589</v>
      </c>
      <c r="DIZ534" s="280" t="s">
        <v>5589</v>
      </c>
      <c r="DJA534" s="280" t="s">
        <v>5589</v>
      </c>
      <c r="DJB534" s="280" t="s">
        <v>5589</v>
      </c>
      <c r="DJC534" s="280" t="s">
        <v>5589</v>
      </c>
      <c r="DJD534" s="280" t="s">
        <v>5589</v>
      </c>
      <c r="DJE534" s="280" t="s">
        <v>5589</v>
      </c>
      <c r="DJF534" s="280" t="s">
        <v>5589</v>
      </c>
      <c r="DJG534" s="280" t="s">
        <v>5589</v>
      </c>
      <c r="DJH534" s="280" t="s">
        <v>5589</v>
      </c>
      <c r="DJI534" s="280" t="s">
        <v>5589</v>
      </c>
      <c r="DJJ534" s="280" t="s">
        <v>5589</v>
      </c>
      <c r="DJK534" s="280" t="s">
        <v>5589</v>
      </c>
      <c r="DJL534" s="280" t="s">
        <v>5589</v>
      </c>
      <c r="DJM534" s="280" t="s">
        <v>5589</v>
      </c>
      <c r="DJN534" s="280" t="s">
        <v>5589</v>
      </c>
      <c r="DJO534" s="280" t="s">
        <v>5589</v>
      </c>
      <c r="DJP534" s="280" t="s">
        <v>5589</v>
      </c>
      <c r="DJQ534" s="280" t="s">
        <v>5589</v>
      </c>
      <c r="DJR534" s="280" t="s">
        <v>5589</v>
      </c>
      <c r="DJS534" s="280" t="s">
        <v>5589</v>
      </c>
      <c r="DJT534" s="280" t="s">
        <v>5589</v>
      </c>
      <c r="DJU534" s="280" t="s">
        <v>5589</v>
      </c>
      <c r="DJV534" s="280" t="s">
        <v>5589</v>
      </c>
      <c r="DJW534" s="280" t="s">
        <v>5589</v>
      </c>
      <c r="DJX534" s="280" t="s">
        <v>5589</v>
      </c>
      <c r="DJY534" s="280" t="s">
        <v>5589</v>
      </c>
      <c r="DJZ534" s="280" t="s">
        <v>5589</v>
      </c>
      <c r="DKA534" s="280" t="s">
        <v>5589</v>
      </c>
      <c r="DKB534" s="280" t="s">
        <v>5589</v>
      </c>
      <c r="DKC534" s="280" t="s">
        <v>5589</v>
      </c>
      <c r="DKD534" s="280" t="s">
        <v>5589</v>
      </c>
      <c r="DKE534" s="280" t="s">
        <v>5589</v>
      </c>
      <c r="DKF534" s="280" t="s">
        <v>5589</v>
      </c>
      <c r="DKG534" s="280" t="s">
        <v>5589</v>
      </c>
      <c r="DKH534" s="280" t="s">
        <v>5589</v>
      </c>
      <c r="DKI534" s="280" t="s">
        <v>5589</v>
      </c>
      <c r="DKJ534" s="280" t="s">
        <v>5589</v>
      </c>
      <c r="DKK534" s="280" t="s">
        <v>5589</v>
      </c>
      <c r="DKL534" s="280" t="s">
        <v>5589</v>
      </c>
      <c r="DKM534" s="280" t="s">
        <v>5589</v>
      </c>
      <c r="DKN534" s="280" t="s">
        <v>5589</v>
      </c>
      <c r="DKO534" s="280" t="s">
        <v>5589</v>
      </c>
      <c r="DKP534" s="280" t="s">
        <v>5589</v>
      </c>
      <c r="DKQ534" s="280" t="s">
        <v>5589</v>
      </c>
      <c r="DKR534" s="280" t="s">
        <v>5589</v>
      </c>
      <c r="DKS534" s="280" t="s">
        <v>5589</v>
      </c>
      <c r="DKT534" s="280" t="s">
        <v>5589</v>
      </c>
      <c r="DKU534" s="280" t="s">
        <v>5589</v>
      </c>
      <c r="DKV534" s="280" t="s">
        <v>5589</v>
      </c>
      <c r="DKW534" s="280" t="s">
        <v>5589</v>
      </c>
      <c r="DKX534" s="280" t="s">
        <v>5589</v>
      </c>
      <c r="DKY534" s="280" t="s">
        <v>5589</v>
      </c>
      <c r="DKZ534" s="280" t="s">
        <v>5589</v>
      </c>
      <c r="DLA534" s="280" t="s">
        <v>5589</v>
      </c>
      <c r="DLB534" s="280" t="s">
        <v>5589</v>
      </c>
      <c r="DLC534" s="280" t="s">
        <v>5589</v>
      </c>
      <c r="DLD534" s="280" t="s">
        <v>5589</v>
      </c>
      <c r="DLE534" s="280" t="s">
        <v>5589</v>
      </c>
      <c r="DLF534" s="280" t="s">
        <v>5589</v>
      </c>
      <c r="DLG534" s="280" t="s">
        <v>5589</v>
      </c>
      <c r="DLH534" s="280" t="s">
        <v>5589</v>
      </c>
      <c r="DLI534" s="280" t="s">
        <v>5589</v>
      </c>
      <c r="DLJ534" s="280" t="s">
        <v>5589</v>
      </c>
      <c r="DLK534" s="280" t="s">
        <v>5589</v>
      </c>
      <c r="DLL534" s="280" t="s">
        <v>5589</v>
      </c>
      <c r="DLM534" s="280" t="s">
        <v>5589</v>
      </c>
      <c r="DLN534" s="280" t="s">
        <v>5589</v>
      </c>
      <c r="DLO534" s="280" t="s">
        <v>5589</v>
      </c>
      <c r="DLP534" s="280" t="s">
        <v>5589</v>
      </c>
      <c r="DLQ534" s="280" t="s">
        <v>5589</v>
      </c>
      <c r="DLR534" s="280" t="s">
        <v>5589</v>
      </c>
      <c r="DLS534" s="280" t="s">
        <v>5589</v>
      </c>
      <c r="DLT534" s="280" t="s">
        <v>5589</v>
      </c>
      <c r="DLU534" s="280" t="s">
        <v>5589</v>
      </c>
      <c r="DLV534" s="280" t="s">
        <v>5589</v>
      </c>
      <c r="DLW534" s="280" t="s">
        <v>5589</v>
      </c>
      <c r="DLX534" s="280" t="s">
        <v>5589</v>
      </c>
      <c r="DLY534" s="280" t="s">
        <v>5589</v>
      </c>
      <c r="DLZ534" s="280" t="s">
        <v>5589</v>
      </c>
      <c r="DMA534" s="280" t="s">
        <v>5589</v>
      </c>
      <c r="DMB534" s="280" t="s">
        <v>5589</v>
      </c>
      <c r="DMC534" s="280" t="s">
        <v>5589</v>
      </c>
      <c r="DMD534" s="280" t="s">
        <v>5589</v>
      </c>
      <c r="DME534" s="280" t="s">
        <v>5589</v>
      </c>
      <c r="DMF534" s="280" t="s">
        <v>5589</v>
      </c>
      <c r="DMG534" s="280" t="s">
        <v>5589</v>
      </c>
      <c r="DMH534" s="280" t="s">
        <v>5589</v>
      </c>
      <c r="DMI534" s="280" t="s">
        <v>5589</v>
      </c>
      <c r="DMJ534" s="280" t="s">
        <v>5589</v>
      </c>
      <c r="DMK534" s="280" t="s">
        <v>5589</v>
      </c>
      <c r="DML534" s="280" t="s">
        <v>5589</v>
      </c>
      <c r="DMM534" s="280" t="s">
        <v>5589</v>
      </c>
      <c r="DMN534" s="280" t="s">
        <v>5589</v>
      </c>
      <c r="DMO534" s="280" t="s">
        <v>5589</v>
      </c>
      <c r="DMP534" s="280" t="s">
        <v>5589</v>
      </c>
      <c r="DMQ534" s="280" t="s">
        <v>5589</v>
      </c>
      <c r="DMR534" s="280" t="s">
        <v>5589</v>
      </c>
      <c r="DMS534" s="280" t="s">
        <v>5589</v>
      </c>
      <c r="DMT534" s="280" t="s">
        <v>5589</v>
      </c>
      <c r="DMU534" s="280" t="s">
        <v>5589</v>
      </c>
      <c r="DMV534" s="280" t="s">
        <v>5589</v>
      </c>
      <c r="DMW534" s="280" t="s">
        <v>5589</v>
      </c>
      <c r="DMX534" s="280" t="s">
        <v>5589</v>
      </c>
      <c r="DMY534" s="280" t="s">
        <v>5589</v>
      </c>
      <c r="DMZ534" s="280" t="s">
        <v>5589</v>
      </c>
      <c r="DNA534" s="280" t="s">
        <v>5589</v>
      </c>
      <c r="DNB534" s="280" t="s">
        <v>5589</v>
      </c>
      <c r="DNC534" s="280" t="s">
        <v>5589</v>
      </c>
      <c r="DND534" s="280" t="s">
        <v>5589</v>
      </c>
      <c r="DNE534" s="280" t="s">
        <v>5589</v>
      </c>
      <c r="DNF534" s="280" t="s">
        <v>5589</v>
      </c>
      <c r="DNG534" s="280" t="s">
        <v>5589</v>
      </c>
      <c r="DNH534" s="280" t="s">
        <v>5589</v>
      </c>
      <c r="DNI534" s="280" t="s">
        <v>5589</v>
      </c>
      <c r="DNJ534" s="280" t="s">
        <v>5589</v>
      </c>
      <c r="DNK534" s="280" t="s">
        <v>5589</v>
      </c>
      <c r="DNL534" s="280" t="s">
        <v>5589</v>
      </c>
      <c r="DNM534" s="280" t="s">
        <v>5589</v>
      </c>
      <c r="DNN534" s="280" t="s">
        <v>5589</v>
      </c>
      <c r="DNO534" s="280" t="s">
        <v>5589</v>
      </c>
      <c r="DNP534" s="280" t="s">
        <v>5589</v>
      </c>
      <c r="DNQ534" s="280" t="s">
        <v>5589</v>
      </c>
      <c r="DNR534" s="280" t="s">
        <v>5589</v>
      </c>
      <c r="DNS534" s="280" t="s">
        <v>5589</v>
      </c>
      <c r="DNT534" s="280" t="s">
        <v>5589</v>
      </c>
      <c r="DNU534" s="280" t="s">
        <v>5589</v>
      </c>
      <c r="DNV534" s="280" t="s">
        <v>5589</v>
      </c>
      <c r="DNW534" s="280" t="s">
        <v>5589</v>
      </c>
      <c r="DNX534" s="280" t="s">
        <v>5589</v>
      </c>
      <c r="DNY534" s="280" t="s">
        <v>5589</v>
      </c>
      <c r="DNZ534" s="280" t="s">
        <v>5589</v>
      </c>
      <c r="DOA534" s="280" t="s">
        <v>5589</v>
      </c>
      <c r="DOB534" s="280" t="s">
        <v>5589</v>
      </c>
      <c r="DOC534" s="280" t="s">
        <v>5589</v>
      </c>
      <c r="DOD534" s="280" t="s">
        <v>5589</v>
      </c>
      <c r="DOE534" s="280" t="s">
        <v>5589</v>
      </c>
      <c r="DOF534" s="280" t="s">
        <v>5589</v>
      </c>
      <c r="DOG534" s="280" t="s">
        <v>5589</v>
      </c>
      <c r="DOH534" s="280" t="s">
        <v>5589</v>
      </c>
      <c r="DOI534" s="280" t="s">
        <v>5589</v>
      </c>
      <c r="DOJ534" s="280" t="s">
        <v>5589</v>
      </c>
      <c r="DOK534" s="280" t="s">
        <v>5589</v>
      </c>
      <c r="DOL534" s="280" t="s">
        <v>5589</v>
      </c>
      <c r="DOM534" s="280" t="s">
        <v>5589</v>
      </c>
      <c r="DON534" s="280" t="s">
        <v>5589</v>
      </c>
      <c r="DOO534" s="280" t="s">
        <v>5589</v>
      </c>
      <c r="DOP534" s="280" t="s">
        <v>5589</v>
      </c>
      <c r="DOQ534" s="280" t="s">
        <v>5589</v>
      </c>
      <c r="DOR534" s="280" t="s">
        <v>5589</v>
      </c>
      <c r="DOS534" s="280" t="s">
        <v>5589</v>
      </c>
      <c r="DOT534" s="280" t="s">
        <v>5589</v>
      </c>
      <c r="DOU534" s="280" t="s">
        <v>5589</v>
      </c>
      <c r="DOV534" s="280" t="s">
        <v>5589</v>
      </c>
      <c r="DOW534" s="280" t="s">
        <v>5589</v>
      </c>
      <c r="DOX534" s="280" t="s">
        <v>5589</v>
      </c>
      <c r="DOY534" s="280" t="s">
        <v>5589</v>
      </c>
      <c r="DOZ534" s="280" t="s">
        <v>5589</v>
      </c>
      <c r="DPA534" s="280" t="s">
        <v>5589</v>
      </c>
      <c r="DPB534" s="280" t="s">
        <v>5589</v>
      </c>
      <c r="DPC534" s="280" t="s">
        <v>5589</v>
      </c>
      <c r="DPD534" s="280" t="s">
        <v>5589</v>
      </c>
      <c r="DPE534" s="280" t="s">
        <v>5589</v>
      </c>
      <c r="DPF534" s="280" t="s">
        <v>5589</v>
      </c>
      <c r="DPG534" s="280" t="s">
        <v>5589</v>
      </c>
      <c r="DPH534" s="280" t="s">
        <v>5589</v>
      </c>
      <c r="DPI534" s="280" t="s">
        <v>5589</v>
      </c>
      <c r="DPJ534" s="280" t="s">
        <v>5589</v>
      </c>
      <c r="DPK534" s="280" t="s">
        <v>5589</v>
      </c>
      <c r="DPL534" s="280" t="s">
        <v>5589</v>
      </c>
      <c r="DPM534" s="280" t="s">
        <v>5589</v>
      </c>
      <c r="DPN534" s="280" t="s">
        <v>5589</v>
      </c>
      <c r="DPO534" s="280" t="s">
        <v>5589</v>
      </c>
      <c r="DPP534" s="280" t="s">
        <v>5589</v>
      </c>
      <c r="DPQ534" s="280" t="s">
        <v>5589</v>
      </c>
      <c r="DPR534" s="280" t="s">
        <v>5589</v>
      </c>
      <c r="DPS534" s="280" t="s">
        <v>5589</v>
      </c>
      <c r="DPT534" s="280" t="s">
        <v>5589</v>
      </c>
      <c r="DPU534" s="280" t="s">
        <v>5589</v>
      </c>
      <c r="DPV534" s="280" t="s">
        <v>5589</v>
      </c>
      <c r="DPW534" s="280" t="s">
        <v>5589</v>
      </c>
      <c r="DPX534" s="280" t="s">
        <v>5589</v>
      </c>
      <c r="DPY534" s="280" t="s">
        <v>5589</v>
      </c>
      <c r="DPZ534" s="280" t="s">
        <v>5589</v>
      </c>
      <c r="DQA534" s="280" t="s">
        <v>5589</v>
      </c>
      <c r="DQB534" s="280" t="s">
        <v>5589</v>
      </c>
      <c r="DQC534" s="280" t="s">
        <v>5589</v>
      </c>
      <c r="DQD534" s="280" t="s">
        <v>5589</v>
      </c>
      <c r="DQE534" s="280" t="s">
        <v>5589</v>
      </c>
      <c r="DQF534" s="280" t="s">
        <v>5589</v>
      </c>
      <c r="DQG534" s="280" t="s">
        <v>5589</v>
      </c>
      <c r="DQH534" s="280" t="s">
        <v>5589</v>
      </c>
      <c r="DQI534" s="280" t="s">
        <v>5589</v>
      </c>
      <c r="DQJ534" s="280" t="s">
        <v>5589</v>
      </c>
      <c r="DQK534" s="280" t="s">
        <v>5589</v>
      </c>
      <c r="DQL534" s="280" t="s">
        <v>5589</v>
      </c>
      <c r="DQM534" s="280" t="s">
        <v>5589</v>
      </c>
      <c r="DQN534" s="280" t="s">
        <v>5589</v>
      </c>
      <c r="DQO534" s="280" t="s">
        <v>5589</v>
      </c>
      <c r="DQP534" s="280" t="s">
        <v>5589</v>
      </c>
      <c r="DQQ534" s="280" t="s">
        <v>5589</v>
      </c>
      <c r="DQR534" s="280" t="s">
        <v>5589</v>
      </c>
      <c r="DQS534" s="280" t="s">
        <v>5589</v>
      </c>
      <c r="DQT534" s="280" t="s">
        <v>5589</v>
      </c>
      <c r="DQU534" s="280" t="s">
        <v>5589</v>
      </c>
      <c r="DQV534" s="280" t="s">
        <v>5589</v>
      </c>
      <c r="DQW534" s="280" t="s">
        <v>5589</v>
      </c>
      <c r="DQX534" s="280" t="s">
        <v>5589</v>
      </c>
      <c r="DQY534" s="280" t="s">
        <v>5589</v>
      </c>
      <c r="DQZ534" s="280" t="s">
        <v>5589</v>
      </c>
      <c r="DRA534" s="280" t="s">
        <v>5589</v>
      </c>
      <c r="DRB534" s="280" t="s">
        <v>5589</v>
      </c>
      <c r="DRC534" s="280" t="s">
        <v>5589</v>
      </c>
      <c r="DRD534" s="280" t="s">
        <v>5589</v>
      </c>
      <c r="DRE534" s="280" t="s">
        <v>5589</v>
      </c>
      <c r="DRF534" s="280" t="s">
        <v>5589</v>
      </c>
      <c r="DRG534" s="280" t="s">
        <v>5589</v>
      </c>
      <c r="DRH534" s="280" t="s">
        <v>5589</v>
      </c>
      <c r="DRI534" s="280" t="s">
        <v>5589</v>
      </c>
      <c r="DRJ534" s="280" t="s">
        <v>5589</v>
      </c>
      <c r="DRK534" s="280" t="s">
        <v>5589</v>
      </c>
      <c r="DRL534" s="280" t="s">
        <v>5589</v>
      </c>
      <c r="DRM534" s="280" t="s">
        <v>5589</v>
      </c>
      <c r="DRN534" s="280" t="s">
        <v>5589</v>
      </c>
      <c r="DRO534" s="280" t="s">
        <v>5589</v>
      </c>
      <c r="DRP534" s="280" t="s">
        <v>5589</v>
      </c>
      <c r="DRQ534" s="280" t="s">
        <v>5589</v>
      </c>
      <c r="DRR534" s="280" t="s">
        <v>5589</v>
      </c>
      <c r="DRS534" s="280" t="s">
        <v>5589</v>
      </c>
      <c r="DRT534" s="280" t="s">
        <v>5589</v>
      </c>
      <c r="DRU534" s="280" t="s">
        <v>5589</v>
      </c>
      <c r="DRV534" s="280" t="s">
        <v>5589</v>
      </c>
      <c r="DRW534" s="280" t="s">
        <v>5589</v>
      </c>
      <c r="DRX534" s="280" t="s">
        <v>5589</v>
      </c>
      <c r="DRY534" s="280" t="s">
        <v>5589</v>
      </c>
      <c r="DRZ534" s="280" t="s">
        <v>5589</v>
      </c>
      <c r="DSA534" s="280" t="s">
        <v>5589</v>
      </c>
      <c r="DSB534" s="280" t="s">
        <v>5589</v>
      </c>
      <c r="DSC534" s="280" t="s">
        <v>5589</v>
      </c>
      <c r="DSD534" s="280" t="s">
        <v>5589</v>
      </c>
      <c r="DSE534" s="280" t="s">
        <v>5589</v>
      </c>
      <c r="DSF534" s="280" t="s">
        <v>5589</v>
      </c>
      <c r="DSG534" s="280" t="s">
        <v>5589</v>
      </c>
      <c r="DSH534" s="280" t="s">
        <v>5589</v>
      </c>
      <c r="DSI534" s="280" t="s">
        <v>5589</v>
      </c>
      <c r="DSJ534" s="280" t="s">
        <v>5589</v>
      </c>
      <c r="DSK534" s="280" t="s">
        <v>5589</v>
      </c>
      <c r="DSL534" s="280" t="s">
        <v>5589</v>
      </c>
      <c r="DSM534" s="280" t="s">
        <v>5589</v>
      </c>
      <c r="DSN534" s="280" t="s">
        <v>5589</v>
      </c>
      <c r="DSO534" s="280" t="s">
        <v>5589</v>
      </c>
      <c r="DSP534" s="280" t="s">
        <v>5589</v>
      </c>
      <c r="DSQ534" s="280" t="s">
        <v>5589</v>
      </c>
      <c r="DSR534" s="280" t="s">
        <v>5589</v>
      </c>
      <c r="DSS534" s="280" t="s">
        <v>5589</v>
      </c>
      <c r="DST534" s="280" t="s">
        <v>5589</v>
      </c>
      <c r="DSU534" s="280" t="s">
        <v>5589</v>
      </c>
      <c r="DSV534" s="280" t="s">
        <v>5589</v>
      </c>
      <c r="DSW534" s="280" t="s">
        <v>5589</v>
      </c>
      <c r="DSX534" s="280" t="s">
        <v>5589</v>
      </c>
      <c r="DSY534" s="280" t="s">
        <v>5589</v>
      </c>
      <c r="DSZ534" s="280" t="s">
        <v>5589</v>
      </c>
      <c r="DTA534" s="280" t="s">
        <v>5589</v>
      </c>
      <c r="DTB534" s="280" t="s">
        <v>5589</v>
      </c>
      <c r="DTC534" s="280" t="s">
        <v>5589</v>
      </c>
      <c r="DTD534" s="280" t="s">
        <v>5589</v>
      </c>
      <c r="DTE534" s="280" t="s">
        <v>5589</v>
      </c>
      <c r="DTF534" s="280" t="s">
        <v>5589</v>
      </c>
      <c r="DTG534" s="280" t="s">
        <v>5589</v>
      </c>
      <c r="DTH534" s="280" t="s">
        <v>5589</v>
      </c>
      <c r="DTI534" s="280" t="s">
        <v>5589</v>
      </c>
      <c r="DTJ534" s="280" t="s">
        <v>5589</v>
      </c>
      <c r="DTK534" s="280" t="s">
        <v>5589</v>
      </c>
      <c r="DTL534" s="280" t="s">
        <v>5589</v>
      </c>
      <c r="DTM534" s="280" t="s">
        <v>5589</v>
      </c>
      <c r="DTN534" s="280" t="s">
        <v>5589</v>
      </c>
      <c r="DTO534" s="280" t="s">
        <v>5589</v>
      </c>
      <c r="DTP534" s="280" t="s">
        <v>5589</v>
      </c>
      <c r="DTQ534" s="280" t="s">
        <v>5589</v>
      </c>
      <c r="DTR534" s="280" t="s">
        <v>5589</v>
      </c>
      <c r="DTS534" s="280" t="s">
        <v>5589</v>
      </c>
      <c r="DTT534" s="280" t="s">
        <v>5589</v>
      </c>
      <c r="DTU534" s="280" t="s">
        <v>5589</v>
      </c>
      <c r="DTV534" s="280" t="s">
        <v>5589</v>
      </c>
      <c r="DTW534" s="280" t="s">
        <v>5589</v>
      </c>
      <c r="DTX534" s="280" t="s">
        <v>5589</v>
      </c>
      <c r="DTY534" s="280" t="s">
        <v>5589</v>
      </c>
      <c r="DTZ534" s="280" t="s">
        <v>5589</v>
      </c>
      <c r="DUA534" s="280" t="s">
        <v>5589</v>
      </c>
      <c r="DUB534" s="280" t="s">
        <v>5589</v>
      </c>
      <c r="DUC534" s="280" t="s">
        <v>5589</v>
      </c>
      <c r="DUD534" s="280" t="s">
        <v>5589</v>
      </c>
      <c r="DUE534" s="280" t="s">
        <v>5589</v>
      </c>
      <c r="DUF534" s="280" t="s">
        <v>5589</v>
      </c>
      <c r="DUG534" s="280" t="s">
        <v>5589</v>
      </c>
      <c r="DUH534" s="280" t="s">
        <v>5589</v>
      </c>
      <c r="DUI534" s="280" t="s">
        <v>5589</v>
      </c>
      <c r="DUJ534" s="280" t="s">
        <v>5589</v>
      </c>
      <c r="DUK534" s="280" t="s">
        <v>5589</v>
      </c>
      <c r="DUL534" s="280" t="s">
        <v>5589</v>
      </c>
      <c r="DUM534" s="280" t="s">
        <v>5589</v>
      </c>
      <c r="DUN534" s="280" t="s">
        <v>5589</v>
      </c>
      <c r="DUO534" s="280" t="s">
        <v>5589</v>
      </c>
      <c r="DUP534" s="280" t="s">
        <v>5589</v>
      </c>
      <c r="DUQ534" s="280" t="s">
        <v>5589</v>
      </c>
      <c r="DUR534" s="280" t="s">
        <v>5589</v>
      </c>
      <c r="DUS534" s="280" t="s">
        <v>5589</v>
      </c>
      <c r="DUT534" s="280" t="s">
        <v>5589</v>
      </c>
      <c r="DUU534" s="280" t="s">
        <v>5589</v>
      </c>
      <c r="DUV534" s="280" t="s">
        <v>5589</v>
      </c>
      <c r="DUW534" s="280" t="s">
        <v>5589</v>
      </c>
      <c r="DUX534" s="280" t="s">
        <v>5589</v>
      </c>
      <c r="DUY534" s="280" t="s">
        <v>5589</v>
      </c>
      <c r="DUZ534" s="280" t="s">
        <v>5589</v>
      </c>
      <c r="DVA534" s="280" t="s">
        <v>5589</v>
      </c>
      <c r="DVB534" s="280" t="s">
        <v>5589</v>
      </c>
      <c r="DVC534" s="280" t="s">
        <v>5589</v>
      </c>
      <c r="DVD534" s="280" t="s">
        <v>5589</v>
      </c>
      <c r="DVE534" s="280" t="s">
        <v>5589</v>
      </c>
      <c r="DVF534" s="280" t="s">
        <v>5589</v>
      </c>
      <c r="DVG534" s="280" t="s">
        <v>5589</v>
      </c>
      <c r="DVH534" s="280" t="s">
        <v>5589</v>
      </c>
      <c r="DVI534" s="280" t="s">
        <v>5589</v>
      </c>
      <c r="DVJ534" s="280" t="s">
        <v>5589</v>
      </c>
      <c r="DVK534" s="280" t="s">
        <v>5589</v>
      </c>
      <c r="DVL534" s="280" t="s">
        <v>5589</v>
      </c>
      <c r="DVM534" s="280" t="s">
        <v>5589</v>
      </c>
      <c r="DVN534" s="280" t="s">
        <v>5589</v>
      </c>
      <c r="DVO534" s="280" t="s">
        <v>5589</v>
      </c>
      <c r="DVP534" s="280" t="s">
        <v>5589</v>
      </c>
      <c r="DVQ534" s="280" t="s">
        <v>5589</v>
      </c>
      <c r="DVR534" s="280" t="s">
        <v>5589</v>
      </c>
      <c r="DVS534" s="280" t="s">
        <v>5589</v>
      </c>
      <c r="DVT534" s="280" t="s">
        <v>5589</v>
      </c>
      <c r="DVU534" s="280" t="s">
        <v>5589</v>
      </c>
      <c r="DVV534" s="280" t="s">
        <v>5589</v>
      </c>
      <c r="DVW534" s="280" t="s">
        <v>5589</v>
      </c>
      <c r="DVX534" s="280" t="s">
        <v>5589</v>
      </c>
      <c r="DVY534" s="280" t="s">
        <v>5589</v>
      </c>
      <c r="DVZ534" s="280" t="s">
        <v>5589</v>
      </c>
      <c r="DWA534" s="280" t="s">
        <v>5589</v>
      </c>
      <c r="DWB534" s="280" t="s">
        <v>5589</v>
      </c>
      <c r="DWC534" s="280" t="s">
        <v>5589</v>
      </c>
      <c r="DWD534" s="280" t="s">
        <v>5589</v>
      </c>
      <c r="DWE534" s="280" t="s">
        <v>5589</v>
      </c>
      <c r="DWF534" s="280" t="s">
        <v>5589</v>
      </c>
      <c r="DWG534" s="280" t="s">
        <v>5589</v>
      </c>
      <c r="DWH534" s="280" t="s">
        <v>5589</v>
      </c>
      <c r="DWI534" s="280" t="s">
        <v>5589</v>
      </c>
      <c r="DWJ534" s="280" t="s">
        <v>5589</v>
      </c>
      <c r="DWK534" s="280" t="s">
        <v>5589</v>
      </c>
      <c r="DWL534" s="280" t="s">
        <v>5589</v>
      </c>
      <c r="DWM534" s="280" t="s">
        <v>5589</v>
      </c>
      <c r="DWN534" s="280" t="s">
        <v>5589</v>
      </c>
      <c r="DWO534" s="280" t="s">
        <v>5589</v>
      </c>
      <c r="DWP534" s="280" t="s">
        <v>5589</v>
      </c>
      <c r="DWQ534" s="280" t="s">
        <v>5589</v>
      </c>
      <c r="DWR534" s="280" t="s">
        <v>5589</v>
      </c>
      <c r="DWS534" s="280" t="s">
        <v>5589</v>
      </c>
      <c r="DWT534" s="280" t="s">
        <v>5589</v>
      </c>
      <c r="DWU534" s="280" t="s">
        <v>5589</v>
      </c>
      <c r="DWV534" s="280" t="s">
        <v>5589</v>
      </c>
      <c r="DWW534" s="280" t="s">
        <v>5589</v>
      </c>
      <c r="DWX534" s="280" t="s">
        <v>5589</v>
      </c>
      <c r="DWY534" s="280" t="s">
        <v>5589</v>
      </c>
      <c r="DWZ534" s="280" t="s">
        <v>5589</v>
      </c>
      <c r="DXA534" s="280" t="s">
        <v>5589</v>
      </c>
      <c r="DXB534" s="280" t="s">
        <v>5589</v>
      </c>
      <c r="DXC534" s="280" t="s">
        <v>5589</v>
      </c>
      <c r="DXD534" s="280" t="s">
        <v>5589</v>
      </c>
      <c r="DXE534" s="280" t="s">
        <v>5589</v>
      </c>
      <c r="DXF534" s="280" t="s">
        <v>5589</v>
      </c>
      <c r="DXG534" s="280" t="s">
        <v>5589</v>
      </c>
      <c r="DXH534" s="280" t="s">
        <v>5589</v>
      </c>
      <c r="DXI534" s="280" t="s">
        <v>5589</v>
      </c>
      <c r="DXJ534" s="280" t="s">
        <v>5589</v>
      </c>
      <c r="DXK534" s="280" t="s">
        <v>5589</v>
      </c>
      <c r="DXL534" s="280" t="s">
        <v>5589</v>
      </c>
      <c r="DXM534" s="280" t="s">
        <v>5589</v>
      </c>
      <c r="DXN534" s="280" t="s">
        <v>5589</v>
      </c>
      <c r="DXO534" s="280" t="s">
        <v>5589</v>
      </c>
      <c r="DXP534" s="280" t="s">
        <v>5589</v>
      </c>
      <c r="DXQ534" s="280" t="s">
        <v>5589</v>
      </c>
      <c r="DXR534" s="280" t="s">
        <v>5589</v>
      </c>
      <c r="DXS534" s="280" t="s">
        <v>5589</v>
      </c>
      <c r="DXT534" s="280" t="s">
        <v>5589</v>
      </c>
      <c r="DXU534" s="280" t="s">
        <v>5589</v>
      </c>
      <c r="DXV534" s="280" t="s">
        <v>5589</v>
      </c>
      <c r="DXW534" s="280" t="s">
        <v>5589</v>
      </c>
      <c r="DXX534" s="280" t="s">
        <v>5589</v>
      </c>
      <c r="DXY534" s="280" t="s">
        <v>5589</v>
      </c>
      <c r="DXZ534" s="280" t="s">
        <v>5589</v>
      </c>
      <c r="DYA534" s="280" t="s">
        <v>5589</v>
      </c>
      <c r="DYB534" s="280" t="s">
        <v>5589</v>
      </c>
      <c r="DYC534" s="280" t="s">
        <v>5589</v>
      </c>
      <c r="DYD534" s="280" t="s">
        <v>5589</v>
      </c>
      <c r="DYE534" s="280" t="s">
        <v>5589</v>
      </c>
      <c r="DYF534" s="280" t="s">
        <v>5589</v>
      </c>
      <c r="DYG534" s="280" t="s">
        <v>5589</v>
      </c>
      <c r="DYH534" s="280" t="s">
        <v>5589</v>
      </c>
      <c r="DYI534" s="280" t="s">
        <v>5589</v>
      </c>
      <c r="DYJ534" s="280" t="s">
        <v>5589</v>
      </c>
      <c r="DYK534" s="280" t="s">
        <v>5589</v>
      </c>
      <c r="DYL534" s="280" t="s">
        <v>5589</v>
      </c>
      <c r="DYM534" s="280" t="s">
        <v>5589</v>
      </c>
      <c r="DYN534" s="280" t="s">
        <v>5589</v>
      </c>
      <c r="DYO534" s="280" t="s">
        <v>5589</v>
      </c>
      <c r="DYP534" s="280" t="s">
        <v>5589</v>
      </c>
      <c r="DYQ534" s="280" t="s">
        <v>5589</v>
      </c>
      <c r="DYR534" s="280" t="s">
        <v>5589</v>
      </c>
      <c r="DYS534" s="280" t="s">
        <v>5589</v>
      </c>
      <c r="DYT534" s="280" t="s">
        <v>5589</v>
      </c>
      <c r="DYU534" s="280" t="s">
        <v>5589</v>
      </c>
      <c r="DYV534" s="280" t="s">
        <v>5589</v>
      </c>
      <c r="DYW534" s="280" t="s">
        <v>5589</v>
      </c>
      <c r="DYX534" s="280" t="s">
        <v>5589</v>
      </c>
      <c r="DYY534" s="280" t="s">
        <v>5589</v>
      </c>
      <c r="DYZ534" s="280" t="s">
        <v>5589</v>
      </c>
      <c r="DZA534" s="280" t="s">
        <v>5589</v>
      </c>
      <c r="DZB534" s="280" t="s">
        <v>5589</v>
      </c>
      <c r="DZC534" s="280" t="s">
        <v>5589</v>
      </c>
      <c r="DZD534" s="280" t="s">
        <v>5589</v>
      </c>
      <c r="DZE534" s="280" t="s">
        <v>5589</v>
      </c>
      <c r="DZF534" s="280" t="s">
        <v>5589</v>
      </c>
      <c r="DZG534" s="280" t="s">
        <v>5589</v>
      </c>
      <c r="DZH534" s="280" t="s">
        <v>5589</v>
      </c>
      <c r="DZI534" s="280" t="s">
        <v>5589</v>
      </c>
      <c r="DZJ534" s="280" t="s">
        <v>5589</v>
      </c>
      <c r="DZK534" s="280" t="s">
        <v>5589</v>
      </c>
      <c r="DZL534" s="280" t="s">
        <v>5589</v>
      </c>
      <c r="DZM534" s="280" t="s">
        <v>5589</v>
      </c>
      <c r="DZN534" s="280" t="s">
        <v>5589</v>
      </c>
      <c r="DZO534" s="280" t="s">
        <v>5589</v>
      </c>
      <c r="DZP534" s="280" t="s">
        <v>5589</v>
      </c>
      <c r="DZQ534" s="280" t="s">
        <v>5589</v>
      </c>
      <c r="DZR534" s="280" t="s">
        <v>5589</v>
      </c>
      <c r="DZS534" s="280" t="s">
        <v>5589</v>
      </c>
      <c r="DZT534" s="280" t="s">
        <v>5589</v>
      </c>
      <c r="DZU534" s="280" t="s">
        <v>5589</v>
      </c>
      <c r="DZV534" s="280" t="s">
        <v>5589</v>
      </c>
      <c r="DZW534" s="280" t="s">
        <v>5589</v>
      </c>
      <c r="DZX534" s="280" t="s">
        <v>5589</v>
      </c>
      <c r="DZY534" s="280" t="s">
        <v>5589</v>
      </c>
      <c r="DZZ534" s="280" t="s">
        <v>5589</v>
      </c>
      <c r="EAA534" s="280" t="s">
        <v>5589</v>
      </c>
      <c r="EAB534" s="280" t="s">
        <v>5589</v>
      </c>
      <c r="EAC534" s="280" t="s">
        <v>5589</v>
      </c>
      <c r="EAD534" s="280" t="s">
        <v>5589</v>
      </c>
      <c r="EAE534" s="280" t="s">
        <v>5589</v>
      </c>
      <c r="EAF534" s="280" t="s">
        <v>5589</v>
      </c>
      <c r="EAG534" s="280" t="s">
        <v>5589</v>
      </c>
      <c r="EAH534" s="280" t="s">
        <v>5589</v>
      </c>
      <c r="EAI534" s="280" t="s">
        <v>5589</v>
      </c>
      <c r="EAJ534" s="280" t="s">
        <v>5589</v>
      </c>
      <c r="EAK534" s="280" t="s">
        <v>5589</v>
      </c>
      <c r="EAL534" s="280" t="s">
        <v>5589</v>
      </c>
      <c r="EAM534" s="280" t="s">
        <v>5589</v>
      </c>
      <c r="EAN534" s="280" t="s">
        <v>5589</v>
      </c>
      <c r="EAO534" s="280" t="s">
        <v>5589</v>
      </c>
      <c r="EAP534" s="280" t="s">
        <v>5589</v>
      </c>
      <c r="EAQ534" s="280" t="s">
        <v>5589</v>
      </c>
      <c r="EAR534" s="280" t="s">
        <v>5589</v>
      </c>
      <c r="EAS534" s="280" t="s">
        <v>5589</v>
      </c>
      <c r="EAT534" s="280" t="s">
        <v>5589</v>
      </c>
      <c r="EAU534" s="280" t="s">
        <v>5589</v>
      </c>
      <c r="EAV534" s="280" t="s">
        <v>5589</v>
      </c>
      <c r="EAW534" s="280" t="s">
        <v>5589</v>
      </c>
      <c r="EAX534" s="280" t="s">
        <v>5589</v>
      </c>
      <c r="EAY534" s="280" t="s">
        <v>5589</v>
      </c>
      <c r="EAZ534" s="280" t="s">
        <v>5589</v>
      </c>
      <c r="EBA534" s="280" t="s">
        <v>5589</v>
      </c>
      <c r="EBB534" s="280" t="s">
        <v>5589</v>
      </c>
      <c r="EBC534" s="280" t="s">
        <v>5589</v>
      </c>
      <c r="EBD534" s="280" t="s">
        <v>5589</v>
      </c>
      <c r="EBE534" s="280" t="s">
        <v>5589</v>
      </c>
      <c r="EBF534" s="280" t="s">
        <v>5589</v>
      </c>
      <c r="EBG534" s="280" t="s">
        <v>5589</v>
      </c>
      <c r="EBH534" s="280" t="s">
        <v>5589</v>
      </c>
      <c r="EBI534" s="280" t="s">
        <v>5589</v>
      </c>
      <c r="EBJ534" s="280" t="s">
        <v>5589</v>
      </c>
      <c r="EBK534" s="280" t="s">
        <v>5589</v>
      </c>
      <c r="EBL534" s="280" t="s">
        <v>5589</v>
      </c>
      <c r="EBM534" s="280" t="s">
        <v>5589</v>
      </c>
      <c r="EBN534" s="280" t="s">
        <v>5589</v>
      </c>
      <c r="EBO534" s="280" t="s">
        <v>5589</v>
      </c>
      <c r="EBP534" s="280" t="s">
        <v>5589</v>
      </c>
      <c r="EBQ534" s="280" t="s">
        <v>5589</v>
      </c>
      <c r="EBR534" s="280" t="s">
        <v>5589</v>
      </c>
      <c r="EBS534" s="280" t="s">
        <v>5589</v>
      </c>
      <c r="EBT534" s="280" t="s">
        <v>5589</v>
      </c>
      <c r="EBU534" s="280" t="s">
        <v>5589</v>
      </c>
      <c r="EBV534" s="280" t="s">
        <v>5589</v>
      </c>
      <c r="EBW534" s="280" t="s">
        <v>5589</v>
      </c>
      <c r="EBX534" s="280" t="s">
        <v>5589</v>
      </c>
      <c r="EBY534" s="280" t="s">
        <v>5589</v>
      </c>
      <c r="EBZ534" s="280" t="s">
        <v>5589</v>
      </c>
      <c r="ECA534" s="280" t="s">
        <v>5589</v>
      </c>
      <c r="ECB534" s="280" t="s">
        <v>5589</v>
      </c>
      <c r="ECC534" s="280" t="s">
        <v>5589</v>
      </c>
      <c r="ECD534" s="280" t="s">
        <v>5589</v>
      </c>
      <c r="ECE534" s="280" t="s">
        <v>5589</v>
      </c>
      <c r="ECF534" s="280" t="s">
        <v>5589</v>
      </c>
      <c r="ECG534" s="280" t="s">
        <v>5589</v>
      </c>
      <c r="ECH534" s="280" t="s">
        <v>5589</v>
      </c>
      <c r="ECI534" s="280" t="s">
        <v>5589</v>
      </c>
      <c r="ECJ534" s="280" t="s">
        <v>5589</v>
      </c>
      <c r="ECK534" s="280" t="s">
        <v>5589</v>
      </c>
      <c r="ECL534" s="280" t="s">
        <v>5589</v>
      </c>
      <c r="ECM534" s="280" t="s">
        <v>5589</v>
      </c>
      <c r="ECN534" s="280" t="s">
        <v>5589</v>
      </c>
      <c r="ECO534" s="280" t="s">
        <v>5589</v>
      </c>
      <c r="ECP534" s="280" t="s">
        <v>5589</v>
      </c>
      <c r="ECQ534" s="280" t="s">
        <v>5589</v>
      </c>
      <c r="ECR534" s="280" t="s">
        <v>5589</v>
      </c>
      <c r="ECS534" s="280" t="s">
        <v>5589</v>
      </c>
      <c r="ECT534" s="280" t="s">
        <v>5589</v>
      </c>
      <c r="ECU534" s="280" t="s">
        <v>5589</v>
      </c>
      <c r="ECV534" s="280" t="s">
        <v>5589</v>
      </c>
      <c r="ECW534" s="280" t="s">
        <v>5589</v>
      </c>
      <c r="ECX534" s="280" t="s">
        <v>5589</v>
      </c>
      <c r="ECY534" s="280" t="s">
        <v>5589</v>
      </c>
      <c r="ECZ534" s="280" t="s">
        <v>5589</v>
      </c>
      <c r="EDA534" s="280" t="s">
        <v>5589</v>
      </c>
      <c r="EDB534" s="280" t="s">
        <v>5589</v>
      </c>
      <c r="EDC534" s="280" t="s">
        <v>5589</v>
      </c>
      <c r="EDD534" s="280" t="s">
        <v>5589</v>
      </c>
      <c r="EDE534" s="280" t="s">
        <v>5589</v>
      </c>
      <c r="EDF534" s="280" t="s">
        <v>5589</v>
      </c>
      <c r="EDG534" s="280" t="s">
        <v>5589</v>
      </c>
      <c r="EDH534" s="280" t="s">
        <v>5589</v>
      </c>
      <c r="EDI534" s="280" t="s">
        <v>5589</v>
      </c>
      <c r="EDJ534" s="280" t="s">
        <v>5589</v>
      </c>
      <c r="EDK534" s="280" t="s">
        <v>5589</v>
      </c>
      <c r="EDL534" s="280" t="s">
        <v>5589</v>
      </c>
      <c r="EDM534" s="280" t="s">
        <v>5589</v>
      </c>
      <c r="EDN534" s="280" t="s">
        <v>5589</v>
      </c>
      <c r="EDO534" s="280" t="s">
        <v>5589</v>
      </c>
      <c r="EDP534" s="280" t="s">
        <v>5589</v>
      </c>
      <c r="EDQ534" s="280" t="s">
        <v>5589</v>
      </c>
      <c r="EDR534" s="280" t="s">
        <v>5589</v>
      </c>
      <c r="EDS534" s="280" t="s">
        <v>5589</v>
      </c>
      <c r="EDT534" s="280" t="s">
        <v>5589</v>
      </c>
      <c r="EDU534" s="280" t="s">
        <v>5589</v>
      </c>
      <c r="EDV534" s="280" t="s">
        <v>5589</v>
      </c>
      <c r="EDW534" s="280" t="s">
        <v>5589</v>
      </c>
      <c r="EDX534" s="280" t="s">
        <v>5589</v>
      </c>
      <c r="EDY534" s="280" t="s">
        <v>5589</v>
      </c>
      <c r="EDZ534" s="280" t="s">
        <v>5589</v>
      </c>
      <c r="EEA534" s="280" t="s">
        <v>5589</v>
      </c>
      <c r="EEB534" s="280" t="s">
        <v>5589</v>
      </c>
      <c r="EEC534" s="280" t="s">
        <v>5589</v>
      </c>
      <c r="EED534" s="280" t="s">
        <v>5589</v>
      </c>
      <c r="EEE534" s="280" t="s">
        <v>5589</v>
      </c>
      <c r="EEF534" s="280" t="s">
        <v>5589</v>
      </c>
      <c r="EEG534" s="280" t="s">
        <v>5589</v>
      </c>
      <c r="EEH534" s="280" t="s">
        <v>5589</v>
      </c>
      <c r="EEI534" s="280" t="s">
        <v>5589</v>
      </c>
      <c r="EEJ534" s="280" t="s">
        <v>5589</v>
      </c>
      <c r="EEK534" s="280" t="s">
        <v>5589</v>
      </c>
      <c r="EEL534" s="280" t="s">
        <v>5589</v>
      </c>
      <c r="EEM534" s="280" t="s">
        <v>5589</v>
      </c>
      <c r="EEN534" s="280" t="s">
        <v>5589</v>
      </c>
      <c r="EEO534" s="280" t="s">
        <v>5589</v>
      </c>
      <c r="EEP534" s="280" t="s">
        <v>5589</v>
      </c>
      <c r="EEQ534" s="280" t="s">
        <v>5589</v>
      </c>
      <c r="EER534" s="280" t="s">
        <v>5589</v>
      </c>
      <c r="EES534" s="280" t="s">
        <v>5589</v>
      </c>
      <c r="EET534" s="280" t="s">
        <v>5589</v>
      </c>
      <c r="EEU534" s="280" t="s">
        <v>5589</v>
      </c>
      <c r="EEV534" s="280" t="s">
        <v>5589</v>
      </c>
      <c r="EEW534" s="280" t="s">
        <v>5589</v>
      </c>
      <c r="EEX534" s="280" t="s">
        <v>5589</v>
      </c>
      <c r="EEY534" s="280" t="s">
        <v>5589</v>
      </c>
      <c r="EEZ534" s="280" t="s">
        <v>5589</v>
      </c>
      <c r="EFA534" s="280" t="s">
        <v>5589</v>
      </c>
      <c r="EFB534" s="280" t="s">
        <v>5589</v>
      </c>
      <c r="EFC534" s="280" t="s">
        <v>5589</v>
      </c>
      <c r="EFD534" s="280" t="s">
        <v>5589</v>
      </c>
      <c r="EFE534" s="280" t="s">
        <v>5589</v>
      </c>
      <c r="EFF534" s="280" t="s">
        <v>5589</v>
      </c>
      <c r="EFG534" s="280" t="s">
        <v>5589</v>
      </c>
      <c r="EFH534" s="280" t="s">
        <v>5589</v>
      </c>
      <c r="EFI534" s="280" t="s">
        <v>5589</v>
      </c>
      <c r="EFJ534" s="280" t="s">
        <v>5589</v>
      </c>
      <c r="EFK534" s="280" t="s">
        <v>5589</v>
      </c>
      <c r="EFL534" s="280" t="s">
        <v>5589</v>
      </c>
      <c r="EFM534" s="280" t="s">
        <v>5589</v>
      </c>
      <c r="EFN534" s="280" t="s">
        <v>5589</v>
      </c>
      <c r="EFO534" s="280" t="s">
        <v>5589</v>
      </c>
      <c r="EFP534" s="280" t="s">
        <v>5589</v>
      </c>
      <c r="EFQ534" s="280" t="s">
        <v>5589</v>
      </c>
      <c r="EFR534" s="280" t="s">
        <v>5589</v>
      </c>
      <c r="EFS534" s="280" t="s">
        <v>5589</v>
      </c>
      <c r="EFT534" s="280" t="s">
        <v>5589</v>
      </c>
      <c r="EFU534" s="280" t="s">
        <v>5589</v>
      </c>
      <c r="EFV534" s="280" t="s">
        <v>5589</v>
      </c>
      <c r="EFW534" s="280" t="s">
        <v>5589</v>
      </c>
      <c r="EFX534" s="280" t="s">
        <v>5589</v>
      </c>
      <c r="EFY534" s="280" t="s">
        <v>5589</v>
      </c>
      <c r="EFZ534" s="280" t="s">
        <v>5589</v>
      </c>
      <c r="EGA534" s="280" t="s">
        <v>5589</v>
      </c>
      <c r="EGB534" s="280" t="s">
        <v>5589</v>
      </c>
      <c r="EGC534" s="280" t="s">
        <v>5589</v>
      </c>
      <c r="EGD534" s="280" t="s">
        <v>5589</v>
      </c>
      <c r="EGE534" s="280" t="s">
        <v>5589</v>
      </c>
      <c r="EGF534" s="280" t="s">
        <v>5589</v>
      </c>
      <c r="EGG534" s="280" t="s">
        <v>5589</v>
      </c>
      <c r="EGH534" s="280" t="s">
        <v>5589</v>
      </c>
      <c r="EGI534" s="280" t="s">
        <v>5589</v>
      </c>
      <c r="EGJ534" s="280" t="s">
        <v>5589</v>
      </c>
      <c r="EGK534" s="280" t="s">
        <v>5589</v>
      </c>
      <c r="EGL534" s="280" t="s">
        <v>5589</v>
      </c>
      <c r="EGM534" s="280" t="s">
        <v>5589</v>
      </c>
      <c r="EGN534" s="280" t="s">
        <v>5589</v>
      </c>
      <c r="EGO534" s="280" t="s">
        <v>5589</v>
      </c>
      <c r="EGP534" s="280" t="s">
        <v>5589</v>
      </c>
      <c r="EGQ534" s="280" t="s">
        <v>5589</v>
      </c>
      <c r="EGR534" s="280" t="s">
        <v>5589</v>
      </c>
      <c r="EGS534" s="280" t="s">
        <v>5589</v>
      </c>
      <c r="EGT534" s="280" t="s">
        <v>5589</v>
      </c>
      <c r="EGU534" s="280" t="s">
        <v>5589</v>
      </c>
      <c r="EGV534" s="280" t="s">
        <v>5589</v>
      </c>
      <c r="EGW534" s="280" t="s">
        <v>5589</v>
      </c>
      <c r="EGX534" s="280" t="s">
        <v>5589</v>
      </c>
      <c r="EGY534" s="280" t="s">
        <v>5589</v>
      </c>
      <c r="EGZ534" s="280" t="s">
        <v>5589</v>
      </c>
      <c r="EHA534" s="280" t="s">
        <v>5589</v>
      </c>
      <c r="EHB534" s="280" t="s">
        <v>5589</v>
      </c>
      <c r="EHC534" s="280" t="s">
        <v>5589</v>
      </c>
      <c r="EHD534" s="280" t="s">
        <v>5589</v>
      </c>
      <c r="EHE534" s="280" t="s">
        <v>5589</v>
      </c>
      <c r="EHF534" s="280" t="s">
        <v>5589</v>
      </c>
      <c r="EHG534" s="280" t="s">
        <v>5589</v>
      </c>
      <c r="EHH534" s="280" t="s">
        <v>5589</v>
      </c>
      <c r="EHI534" s="280" t="s">
        <v>5589</v>
      </c>
      <c r="EHJ534" s="280" t="s">
        <v>5589</v>
      </c>
      <c r="EHK534" s="280" t="s">
        <v>5589</v>
      </c>
      <c r="EHL534" s="280" t="s">
        <v>5589</v>
      </c>
      <c r="EHM534" s="280" t="s">
        <v>5589</v>
      </c>
      <c r="EHN534" s="280" t="s">
        <v>5589</v>
      </c>
      <c r="EHO534" s="280" t="s">
        <v>5589</v>
      </c>
      <c r="EHP534" s="280" t="s">
        <v>5589</v>
      </c>
      <c r="EHQ534" s="280" t="s">
        <v>5589</v>
      </c>
      <c r="EHR534" s="280" t="s">
        <v>5589</v>
      </c>
      <c r="EHS534" s="280" t="s">
        <v>5589</v>
      </c>
      <c r="EHT534" s="280" t="s">
        <v>5589</v>
      </c>
      <c r="EHU534" s="280" t="s">
        <v>5589</v>
      </c>
      <c r="EHV534" s="280" t="s">
        <v>5589</v>
      </c>
      <c r="EHW534" s="280" t="s">
        <v>5589</v>
      </c>
      <c r="EHX534" s="280" t="s">
        <v>5589</v>
      </c>
      <c r="EHY534" s="280" t="s">
        <v>5589</v>
      </c>
      <c r="EHZ534" s="280" t="s">
        <v>5589</v>
      </c>
      <c r="EIA534" s="280" t="s">
        <v>5589</v>
      </c>
      <c r="EIB534" s="280" t="s">
        <v>5589</v>
      </c>
      <c r="EIC534" s="280" t="s">
        <v>5589</v>
      </c>
      <c r="EID534" s="280" t="s">
        <v>5589</v>
      </c>
      <c r="EIE534" s="280" t="s">
        <v>5589</v>
      </c>
      <c r="EIF534" s="280" t="s">
        <v>5589</v>
      </c>
      <c r="EIG534" s="280" t="s">
        <v>5589</v>
      </c>
      <c r="EIH534" s="280" t="s">
        <v>5589</v>
      </c>
      <c r="EII534" s="280" t="s">
        <v>5589</v>
      </c>
      <c r="EIJ534" s="280" t="s">
        <v>5589</v>
      </c>
      <c r="EIK534" s="280" t="s">
        <v>5589</v>
      </c>
      <c r="EIL534" s="280" t="s">
        <v>5589</v>
      </c>
      <c r="EIM534" s="280" t="s">
        <v>5589</v>
      </c>
      <c r="EIN534" s="280" t="s">
        <v>5589</v>
      </c>
      <c r="EIO534" s="280" t="s">
        <v>5589</v>
      </c>
      <c r="EIP534" s="280" t="s">
        <v>5589</v>
      </c>
      <c r="EIQ534" s="280" t="s">
        <v>5589</v>
      </c>
      <c r="EIR534" s="280" t="s">
        <v>5589</v>
      </c>
      <c r="EIS534" s="280" t="s">
        <v>5589</v>
      </c>
      <c r="EIT534" s="280" t="s">
        <v>5589</v>
      </c>
      <c r="EIU534" s="280" t="s">
        <v>5589</v>
      </c>
      <c r="EIV534" s="280" t="s">
        <v>5589</v>
      </c>
      <c r="EIW534" s="280" t="s">
        <v>5589</v>
      </c>
      <c r="EIX534" s="280" t="s">
        <v>5589</v>
      </c>
      <c r="EIY534" s="280" t="s">
        <v>5589</v>
      </c>
      <c r="EIZ534" s="280" t="s">
        <v>5589</v>
      </c>
      <c r="EJA534" s="280" t="s">
        <v>5589</v>
      </c>
      <c r="EJB534" s="280" t="s">
        <v>5589</v>
      </c>
      <c r="EJC534" s="280" t="s">
        <v>5589</v>
      </c>
      <c r="EJD534" s="280" t="s">
        <v>5589</v>
      </c>
      <c r="EJE534" s="280" t="s">
        <v>5589</v>
      </c>
      <c r="EJF534" s="280" t="s">
        <v>5589</v>
      </c>
      <c r="EJG534" s="280" t="s">
        <v>5589</v>
      </c>
      <c r="EJH534" s="280" t="s">
        <v>5589</v>
      </c>
      <c r="EJI534" s="280" t="s">
        <v>5589</v>
      </c>
      <c r="EJJ534" s="280" t="s">
        <v>5589</v>
      </c>
      <c r="EJK534" s="280" t="s">
        <v>5589</v>
      </c>
      <c r="EJL534" s="280" t="s">
        <v>5589</v>
      </c>
      <c r="EJM534" s="280" t="s">
        <v>5589</v>
      </c>
      <c r="EJN534" s="280" t="s">
        <v>5589</v>
      </c>
      <c r="EJO534" s="280" t="s">
        <v>5589</v>
      </c>
      <c r="EJP534" s="280" t="s">
        <v>5589</v>
      </c>
      <c r="EJQ534" s="280" t="s">
        <v>5589</v>
      </c>
      <c r="EJR534" s="280" t="s">
        <v>5589</v>
      </c>
      <c r="EJS534" s="280" t="s">
        <v>5589</v>
      </c>
      <c r="EJT534" s="280" t="s">
        <v>5589</v>
      </c>
      <c r="EJU534" s="280" t="s">
        <v>5589</v>
      </c>
      <c r="EJV534" s="280" t="s">
        <v>5589</v>
      </c>
      <c r="EJW534" s="280" t="s">
        <v>5589</v>
      </c>
      <c r="EJX534" s="280" t="s">
        <v>5589</v>
      </c>
      <c r="EJY534" s="280" t="s">
        <v>5589</v>
      </c>
      <c r="EJZ534" s="280" t="s">
        <v>5589</v>
      </c>
      <c r="EKA534" s="280" t="s">
        <v>5589</v>
      </c>
      <c r="EKB534" s="280" t="s">
        <v>5589</v>
      </c>
      <c r="EKC534" s="280" t="s">
        <v>5589</v>
      </c>
      <c r="EKD534" s="280" t="s">
        <v>5589</v>
      </c>
      <c r="EKE534" s="280" t="s">
        <v>5589</v>
      </c>
      <c r="EKF534" s="280" t="s">
        <v>5589</v>
      </c>
      <c r="EKG534" s="280" t="s">
        <v>5589</v>
      </c>
      <c r="EKH534" s="280" t="s">
        <v>5589</v>
      </c>
      <c r="EKI534" s="280" t="s">
        <v>5589</v>
      </c>
      <c r="EKJ534" s="280" t="s">
        <v>5589</v>
      </c>
      <c r="EKK534" s="280" t="s">
        <v>5589</v>
      </c>
      <c r="EKL534" s="280" t="s">
        <v>5589</v>
      </c>
      <c r="EKM534" s="280" t="s">
        <v>5589</v>
      </c>
      <c r="EKN534" s="280" t="s">
        <v>5589</v>
      </c>
      <c r="EKO534" s="280" t="s">
        <v>5589</v>
      </c>
      <c r="EKP534" s="280" t="s">
        <v>5589</v>
      </c>
      <c r="EKQ534" s="280" t="s">
        <v>5589</v>
      </c>
      <c r="EKR534" s="280" t="s">
        <v>5589</v>
      </c>
      <c r="EKS534" s="280" t="s">
        <v>5589</v>
      </c>
      <c r="EKT534" s="280" t="s">
        <v>5589</v>
      </c>
      <c r="EKU534" s="280" t="s">
        <v>5589</v>
      </c>
      <c r="EKV534" s="280" t="s">
        <v>5589</v>
      </c>
      <c r="EKW534" s="280" t="s">
        <v>5589</v>
      </c>
      <c r="EKX534" s="280" t="s">
        <v>5589</v>
      </c>
      <c r="EKY534" s="280" t="s">
        <v>5589</v>
      </c>
      <c r="EKZ534" s="280" t="s">
        <v>5589</v>
      </c>
      <c r="ELA534" s="280" t="s">
        <v>5589</v>
      </c>
      <c r="ELB534" s="280" t="s">
        <v>5589</v>
      </c>
      <c r="ELC534" s="280" t="s">
        <v>5589</v>
      </c>
      <c r="ELD534" s="280" t="s">
        <v>5589</v>
      </c>
      <c r="ELE534" s="280" t="s">
        <v>5589</v>
      </c>
      <c r="ELF534" s="280" t="s">
        <v>5589</v>
      </c>
      <c r="ELG534" s="280" t="s">
        <v>5589</v>
      </c>
      <c r="ELH534" s="280" t="s">
        <v>5589</v>
      </c>
      <c r="ELI534" s="280" t="s">
        <v>5589</v>
      </c>
      <c r="ELJ534" s="280" t="s">
        <v>5589</v>
      </c>
      <c r="ELK534" s="280" t="s">
        <v>5589</v>
      </c>
      <c r="ELL534" s="280" t="s">
        <v>5589</v>
      </c>
      <c r="ELM534" s="280" t="s">
        <v>5589</v>
      </c>
      <c r="ELN534" s="280" t="s">
        <v>5589</v>
      </c>
      <c r="ELO534" s="280" t="s">
        <v>5589</v>
      </c>
      <c r="ELP534" s="280" t="s">
        <v>5589</v>
      </c>
      <c r="ELQ534" s="280" t="s">
        <v>5589</v>
      </c>
      <c r="ELR534" s="280" t="s">
        <v>5589</v>
      </c>
      <c r="ELS534" s="280" t="s">
        <v>5589</v>
      </c>
      <c r="ELT534" s="280" t="s">
        <v>5589</v>
      </c>
      <c r="ELU534" s="280" t="s">
        <v>5589</v>
      </c>
      <c r="ELV534" s="280" t="s">
        <v>5589</v>
      </c>
      <c r="ELW534" s="280" t="s">
        <v>5589</v>
      </c>
      <c r="ELX534" s="280" t="s">
        <v>5589</v>
      </c>
      <c r="ELY534" s="280" t="s">
        <v>5589</v>
      </c>
      <c r="ELZ534" s="280" t="s">
        <v>5589</v>
      </c>
      <c r="EMA534" s="280" t="s">
        <v>5589</v>
      </c>
      <c r="EMB534" s="280" t="s">
        <v>5589</v>
      </c>
      <c r="EMC534" s="280" t="s">
        <v>5589</v>
      </c>
      <c r="EMD534" s="280" t="s">
        <v>5589</v>
      </c>
      <c r="EME534" s="280" t="s">
        <v>5589</v>
      </c>
      <c r="EMF534" s="280" t="s">
        <v>5589</v>
      </c>
      <c r="EMG534" s="280" t="s">
        <v>5589</v>
      </c>
      <c r="EMH534" s="280" t="s">
        <v>5589</v>
      </c>
      <c r="EMI534" s="280" t="s">
        <v>5589</v>
      </c>
      <c r="EMJ534" s="280" t="s">
        <v>5589</v>
      </c>
      <c r="EMK534" s="280" t="s">
        <v>5589</v>
      </c>
      <c r="EML534" s="280" t="s">
        <v>5589</v>
      </c>
      <c r="EMM534" s="280" t="s">
        <v>5589</v>
      </c>
      <c r="EMN534" s="280" t="s">
        <v>5589</v>
      </c>
      <c r="EMO534" s="280" t="s">
        <v>5589</v>
      </c>
      <c r="EMP534" s="280" t="s">
        <v>5589</v>
      </c>
      <c r="EMQ534" s="280" t="s">
        <v>5589</v>
      </c>
      <c r="EMR534" s="280" t="s">
        <v>5589</v>
      </c>
      <c r="EMS534" s="280" t="s">
        <v>5589</v>
      </c>
      <c r="EMT534" s="280" t="s">
        <v>5589</v>
      </c>
      <c r="EMU534" s="280" t="s">
        <v>5589</v>
      </c>
      <c r="EMV534" s="280" t="s">
        <v>5589</v>
      </c>
      <c r="EMW534" s="280" t="s">
        <v>5589</v>
      </c>
      <c r="EMX534" s="280" t="s">
        <v>5589</v>
      </c>
      <c r="EMY534" s="280" t="s">
        <v>5589</v>
      </c>
      <c r="EMZ534" s="280" t="s">
        <v>5589</v>
      </c>
      <c r="ENA534" s="280" t="s">
        <v>5589</v>
      </c>
      <c r="ENB534" s="280" t="s">
        <v>5589</v>
      </c>
      <c r="ENC534" s="280" t="s">
        <v>5589</v>
      </c>
      <c r="END534" s="280" t="s">
        <v>5589</v>
      </c>
      <c r="ENE534" s="280" t="s">
        <v>5589</v>
      </c>
      <c r="ENF534" s="280" t="s">
        <v>5589</v>
      </c>
      <c r="ENG534" s="280" t="s">
        <v>5589</v>
      </c>
      <c r="ENH534" s="280" t="s">
        <v>5589</v>
      </c>
      <c r="ENI534" s="280" t="s">
        <v>5589</v>
      </c>
      <c r="ENJ534" s="280" t="s">
        <v>5589</v>
      </c>
      <c r="ENK534" s="280" t="s">
        <v>5589</v>
      </c>
      <c r="ENL534" s="280" t="s">
        <v>5589</v>
      </c>
      <c r="ENM534" s="280" t="s">
        <v>5589</v>
      </c>
      <c r="ENN534" s="280" t="s">
        <v>5589</v>
      </c>
      <c r="ENO534" s="280" t="s">
        <v>5589</v>
      </c>
      <c r="ENP534" s="280" t="s">
        <v>5589</v>
      </c>
      <c r="ENQ534" s="280" t="s">
        <v>5589</v>
      </c>
      <c r="ENR534" s="280" t="s">
        <v>5589</v>
      </c>
      <c r="ENS534" s="280" t="s">
        <v>5589</v>
      </c>
      <c r="ENT534" s="280" t="s">
        <v>5589</v>
      </c>
      <c r="ENU534" s="280" t="s">
        <v>5589</v>
      </c>
      <c r="ENV534" s="280" t="s">
        <v>5589</v>
      </c>
      <c r="ENW534" s="280" t="s">
        <v>5589</v>
      </c>
      <c r="ENX534" s="280" t="s">
        <v>5589</v>
      </c>
      <c r="ENY534" s="280" t="s">
        <v>5589</v>
      </c>
      <c r="ENZ534" s="280" t="s">
        <v>5589</v>
      </c>
      <c r="EOA534" s="280" t="s">
        <v>5589</v>
      </c>
      <c r="EOB534" s="280" t="s">
        <v>5589</v>
      </c>
      <c r="EOC534" s="280" t="s">
        <v>5589</v>
      </c>
      <c r="EOD534" s="280" t="s">
        <v>5589</v>
      </c>
      <c r="EOE534" s="280" t="s">
        <v>5589</v>
      </c>
      <c r="EOF534" s="280" t="s">
        <v>5589</v>
      </c>
      <c r="EOG534" s="280" t="s">
        <v>5589</v>
      </c>
      <c r="EOH534" s="280" t="s">
        <v>5589</v>
      </c>
      <c r="EOI534" s="280" t="s">
        <v>5589</v>
      </c>
      <c r="EOJ534" s="280" t="s">
        <v>5589</v>
      </c>
      <c r="EOK534" s="280" t="s">
        <v>5589</v>
      </c>
      <c r="EOL534" s="280" t="s">
        <v>5589</v>
      </c>
      <c r="EOM534" s="280" t="s">
        <v>5589</v>
      </c>
      <c r="EON534" s="280" t="s">
        <v>5589</v>
      </c>
      <c r="EOO534" s="280" t="s">
        <v>5589</v>
      </c>
      <c r="EOP534" s="280" t="s">
        <v>5589</v>
      </c>
      <c r="EOQ534" s="280" t="s">
        <v>5589</v>
      </c>
      <c r="EOR534" s="280" t="s">
        <v>5589</v>
      </c>
      <c r="EOS534" s="280" t="s">
        <v>5589</v>
      </c>
      <c r="EOT534" s="280" t="s">
        <v>5589</v>
      </c>
      <c r="EOU534" s="280" t="s">
        <v>5589</v>
      </c>
      <c r="EOV534" s="280" t="s">
        <v>5589</v>
      </c>
      <c r="EOW534" s="280" t="s">
        <v>5589</v>
      </c>
      <c r="EOX534" s="280" t="s">
        <v>5589</v>
      </c>
      <c r="EOY534" s="280" t="s">
        <v>5589</v>
      </c>
      <c r="EOZ534" s="280" t="s">
        <v>5589</v>
      </c>
      <c r="EPA534" s="280" t="s">
        <v>5589</v>
      </c>
      <c r="EPB534" s="280" t="s">
        <v>5589</v>
      </c>
      <c r="EPC534" s="280" t="s">
        <v>5589</v>
      </c>
      <c r="EPD534" s="280" t="s">
        <v>5589</v>
      </c>
      <c r="EPE534" s="280" t="s">
        <v>5589</v>
      </c>
      <c r="EPF534" s="280" t="s">
        <v>5589</v>
      </c>
      <c r="EPG534" s="280" t="s">
        <v>5589</v>
      </c>
      <c r="EPH534" s="280" t="s">
        <v>5589</v>
      </c>
      <c r="EPI534" s="280" t="s">
        <v>5589</v>
      </c>
      <c r="EPJ534" s="280" t="s">
        <v>5589</v>
      </c>
      <c r="EPK534" s="280" t="s">
        <v>5589</v>
      </c>
      <c r="EPL534" s="280" t="s">
        <v>5589</v>
      </c>
      <c r="EPM534" s="280" t="s">
        <v>5589</v>
      </c>
      <c r="EPN534" s="280" t="s">
        <v>5589</v>
      </c>
      <c r="EPO534" s="280" t="s">
        <v>5589</v>
      </c>
      <c r="EPP534" s="280" t="s">
        <v>5589</v>
      </c>
      <c r="EPQ534" s="280" t="s">
        <v>5589</v>
      </c>
      <c r="EPR534" s="280" t="s">
        <v>5589</v>
      </c>
      <c r="EPS534" s="280" t="s">
        <v>5589</v>
      </c>
      <c r="EPT534" s="280" t="s">
        <v>5589</v>
      </c>
      <c r="EPU534" s="280" t="s">
        <v>5589</v>
      </c>
      <c r="EPV534" s="280" t="s">
        <v>5589</v>
      </c>
      <c r="EPW534" s="280" t="s">
        <v>5589</v>
      </c>
      <c r="EPX534" s="280" t="s">
        <v>5589</v>
      </c>
      <c r="EPY534" s="280" t="s">
        <v>5589</v>
      </c>
      <c r="EPZ534" s="280" t="s">
        <v>5589</v>
      </c>
      <c r="EQA534" s="280" t="s">
        <v>5589</v>
      </c>
      <c r="EQB534" s="280" t="s">
        <v>5589</v>
      </c>
      <c r="EQC534" s="280" t="s">
        <v>5589</v>
      </c>
      <c r="EQD534" s="280" t="s">
        <v>5589</v>
      </c>
      <c r="EQE534" s="280" t="s">
        <v>5589</v>
      </c>
      <c r="EQF534" s="280" t="s">
        <v>5589</v>
      </c>
      <c r="EQG534" s="280" t="s">
        <v>5589</v>
      </c>
      <c r="EQH534" s="280" t="s">
        <v>5589</v>
      </c>
      <c r="EQI534" s="280" t="s">
        <v>5589</v>
      </c>
      <c r="EQJ534" s="280" t="s">
        <v>5589</v>
      </c>
      <c r="EQK534" s="280" t="s">
        <v>5589</v>
      </c>
      <c r="EQL534" s="280" t="s">
        <v>5589</v>
      </c>
      <c r="EQM534" s="280" t="s">
        <v>5589</v>
      </c>
      <c r="EQN534" s="280" t="s">
        <v>5589</v>
      </c>
      <c r="EQO534" s="280" t="s">
        <v>5589</v>
      </c>
      <c r="EQP534" s="280" t="s">
        <v>5589</v>
      </c>
      <c r="EQQ534" s="280" t="s">
        <v>5589</v>
      </c>
      <c r="EQR534" s="280" t="s">
        <v>5589</v>
      </c>
      <c r="EQS534" s="280" t="s">
        <v>5589</v>
      </c>
      <c r="EQT534" s="280" t="s">
        <v>5589</v>
      </c>
      <c r="EQU534" s="280" t="s">
        <v>5589</v>
      </c>
      <c r="EQV534" s="280" t="s">
        <v>5589</v>
      </c>
      <c r="EQW534" s="280" t="s">
        <v>5589</v>
      </c>
      <c r="EQX534" s="280" t="s">
        <v>5589</v>
      </c>
      <c r="EQY534" s="280" t="s">
        <v>5589</v>
      </c>
      <c r="EQZ534" s="280" t="s">
        <v>5589</v>
      </c>
      <c r="ERA534" s="280" t="s">
        <v>5589</v>
      </c>
      <c r="ERB534" s="280" t="s">
        <v>5589</v>
      </c>
      <c r="ERC534" s="280" t="s">
        <v>5589</v>
      </c>
      <c r="ERD534" s="280" t="s">
        <v>5589</v>
      </c>
      <c r="ERE534" s="280" t="s">
        <v>5589</v>
      </c>
      <c r="ERF534" s="280" t="s">
        <v>5589</v>
      </c>
      <c r="ERG534" s="280" t="s">
        <v>5589</v>
      </c>
      <c r="ERH534" s="280" t="s">
        <v>5589</v>
      </c>
      <c r="ERI534" s="280" t="s">
        <v>5589</v>
      </c>
      <c r="ERJ534" s="280" t="s">
        <v>5589</v>
      </c>
      <c r="ERK534" s="280" t="s">
        <v>5589</v>
      </c>
      <c r="ERL534" s="280" t="s">
        <v>5589</v>
      </c>
      <c r="ERM534" s="280" t="s">
        <v>5589</v>
      </c>
      <c r="ERN534" s="280" t="s">
        <v>5589</v>
      </c>
      <c r="ERO534" s="280" t="s">
        <v>5589</v>
      </c>
      <c r="ERP534" s="280" t="s">
        <v>5589</v>
      </c>
      <c r="ERQ534" s="280" t="s">
        <v>5589</v>
      </c>
      <c r="ERR534" s="280" t="s">
        <v>5589</v>
      </c>
      <c r="ERS534" s="280" t="s">
        <v>5589</v>
      </c>
      <c r="ERT534" s="280" t="s">
        <v>5589</v>
      </c>
      <c r="ERU534" s="280" t="s">
        <v>5589</v>
      </c>
      <c r="ERV534" s="280" t="s">
        <v>5589</v>
      </c>
      <c r="ERW534" s="280" t="s">
        <v>5589</v>
      </c>
      <c r="ERX534" s="280" t="s">
        <v>5589</v>
      </c>
      <c r="ERY534" s="280" t="s">
        <v>5589</v>
      </c>
      <c r="ERZ534" s="280" t="s">
        <v>5589</v>
      </c>
      <c r="ESA534" s="280" t="s">
        <v>5589</v>
      </c>
      <c r="ESB534" s="280" t="s">
        <v>5589</v>
      </c>
      <c r="ESC534" s="280" t="s">
        <v>5589</v>
      </c>
      <c r="ESD534" s="280" t="s">
        <v>5589</v>
      </c>
      <c r="ESE534" s="280" t="s">
        <v>5589</v>
      </c>
      <c r="ESF534" s="280" t="s">
        <v>5589</v>
      </c>
      <c r="ESG534" s="280" t="s">
        <v>5589</v>
      </c>
      <c r="ESH534" s="280" t="s">
        <v>5589</v>
      </c>
      <c r="ESI534" s="280" t="s">
        <v>5589</v>
      </c>
      <c r="ESJ534" s="280" t="s">
        <v>5589</v>
      </c>
      <c r="ESK534" s="280" t="s">
        <v>5589</v>
      </c>
      <c r="ESL534" s="280" t="s">
        <v>5589</v>
      </c>
      <c r="ESM534" s="280" t="s">
        <v>5589</v>
      </c>
      <c r="ESN534" s="280" t="s">
        <v>5589</v>
      </c>
      <c r="ESO534" s="280" t="s">
        <v>5589</v>
      </c>
      <c r="ESP534" s="280" t="s">
        <v>5589</v>
      </c>
      <c r="ESQ534" s="280" t="s">
        <v>5589</v>
      </c>
      <c r="ESR534" s="280" t="s">
        <v>5589</v>
      </c>
      <c r="ESS534" s="280" t="s">
        <v>5589</v>
      </c>
      <c r="EST534" s="280" t="s">
        <v>5589</v>
      </c>
      <c r="ESU534" s="280" t="s">
        <v>5589</v>
      </c>
      <c r="ESV534" s="280" t="s">
        <v>5589</v>
      </c>
      <c r="ESW534" s="280" t="s">
        <v>5589</v>
      </c>
      <c r="ESX534" s="280" t="s">
        <v>5589</v>
      </c>
      <c r="ESY534" s="280" t="s">
        <v>5589</v>
      </c>
      <c r="ESZ534" s="280" t="s">
        <v>5589</v>
      </c>
      <c r="ETA534" s="280" t="s">
        <v>5589</v>
      </c>
      <c r="ETB534" s="280" t="s">
        <v>5589</v>
      </c>
      <c r="ETC534" s="280" t="s">
        <v>5589</v>
      </c>
      <c r="ETD534" s="280" t="s">
        <v>5589</v>
      </c>
      <c r="ETE534" s="280" t="s">
        <v>5589</v>
      </c>
      <c r="ETF534" s="280" t="s">
        <v>5589</v>
      </c>
      <c r="ETG534" s="280" t="s">
        <v>5589</v>
      </c>
      <c r="ETH534" s="280" t="s">
        <v>5589</v>
      </c>
      <c r="ETI534" s="280" t="s">
        <v>5589</v>
      </c>
      <c r="ETJ534" s="280" t="s">
        <v>5589</v>
      </c>
      <c r="ETK534" s="280" t="s">
        <v>5589</v>
      </c>
      <c r="ETL534" s="280" t="s">
        <v>5589</v>
      </c>
      <c r="ETM534" s="280" t="s">
        <v>5589</v>
      </c>
      <c r="ETN534" s="280" t="s">
        <v>5589</v>
      </c>
      <c r="ETO534" s="280" t="s">
        <v>5589</v>
      </c>
      <c r="ETP534" s="280" t="s">
        <v>5589</v>
      </c>
      <c r="ETQ534" s="280" t="s">
        <v>5589</v>
      </c>
      <c r="ETR534" s="280" t="s">
        <v>5589</v>
      </c>
      <c r="ETS534" s="280" t="s">
        <v>5589</v>
      </c>
      <c r="ETT534" s="280" t="s">
        <v>5589</v>
      </c>
      <c r="ETU534" s="280" t="s">
        <v>5589</v>
      </c>
      <c r="ETV534" s="280" t="s">
        <v>5589</v>
      </c>
      <c r="ETW534" s="280" t="s">
        <v>5589</v>
      </c>
      <c r="ETX534" s="280" t="s">
        <v>5589</v>
      </c>
      <c r="ETY534" s="280" t="s">
        <v>5589</v>
      </c>
      <c r="ETZ534" s="280" t="s">
        <v>5589</v>
      </c>
      <c r="EUA534" s="280" t="s">
        <v>5589</v>
      </c>
      <c r="EUB534" s="280" t="s">
        <v>5589</v>
      </c>
      <c r="EUC534" s="280" t="s">
        <v>5589</v>
      </c>
      <c r="EUD534" s="280" t="s">
        <v>5589</v>
      </c>
      <c r="EUE534" s="280" t="s">
        <v>5589</v>
      </c>
      <c r="EUF534" s="280" t="s">
        <v>5589</v>
      </c>
      <c r="EUG534" s="280" t="s">
        <v>5589</v>
      </c>
      <c r="EUH534" s="280" t="s">
        <v>5589</v>
      </c>
      <c r="EUI534" s="280" t="s">
        <v>5589</v>
      </c>
      <c r="EUJ534" s="280" t="s">
        <v>5589</v>
      </c>
      <c r="EUK534" s="280" t="s">
        <v>5589</v>
      </c>
      <c r="EUL534" s="280" t="s">
        <v>5589</v>
      </c>
      <c r="EUM534" s="280" t="s">
        <v>5589</v>
      </c>
      <c r="EUN534" s="280" t="s">
        <v>5589</v>
      </c>
      <c r="EUO534" s="280" t="s">
        <v>5589</v>
      </c>
      <c r="EUP534" s="280" t="s">
        <v>5589</v>
      </c>
      <c r="EUQ534" s="280" t="s">
        <v>5589</v>
      </c>
      <c r="EUR534" s="280" t="s">
        <v>5589</v>
      </c>
      <c r="EUS534" s="280" t="s">
        <v>5589</v>
      </c>
      <c r="EUT534" s="280" t="s">
        <v>5589</v>
      </c>
      <c r="EUU534" s="280" t="s">
        <v>5589</v>
      </c>
      <c r="EUV534" s="280" t="s">
        <v>5589</v>
      </c>
      <c r="EUW534" s="280" t="s">
        <v>5589</v>
      </c>
      <c r="EUX534" s="280" t="s">
        <v>5589</v>
      </c>
      <c r="EUY534" s="280" t="s">
        <v>5589</v>
      </c>
      <c r="EUZ534" s="280" t="s">
        <v>5589</v>
      </c>
      <c r="EVA534" s="280" t="s">
        <v>5589</v>
      </c>
      <c r="EVB534" s="280" t="s">
        <v>5589</v>
      </c>
      <c r="EVC534" s="280" t="s">
        <v>5589</v>
      </c>
      <c r="EVD534" s="280" t="s">
        <v>5589</v>
      </c>
      <c r="EVE534" s="280" t="s">
        <v>5589</v>
      </c>
      <c r="EVF534" s="280" t="s">
        <v>5589</v>
      </c>
      <c r="EVG534" s="280" t="s">
        <v>5589</v>
      </c>
      <c r="EVH534" s="280" t="s">
        <v>5589</v>
      </c>
      <c r="EVI534" s="280" t="s">
        <v>5589</v>
      </c>
      <c r="EVJ534" s="280" t="s">
        <v>5589</v>
      </c>
      <c r="EVK534" s="280" t="s">
        <v>5589</v>
      </c>
      <c r="EVL534" s="280" t="s">
        <v>5589</v>
      </c>
      <c r="EVM534" s="280" t="s">
        <v>5589</v>
      </c>
      <c r="EVN534" s="280" t="s">
        <v>5589</v>
      </c>
      <c r="EVO534" s="280" t="s">
        <v>5589</v>
      </c>
      <c r="EVP534" s="280" t="s">
        <v>5589</v>
      </c>
      <c r="EVQ534" s="280" t="s">
        <v>5589</v>
      </c>
      <c r="EVR534" s="280" t="s">
        <v>5589</v>
      </c>
      <c r="EVS534" s="280" t="s">
        <v>5589</v>
      </c>
      <c r="EVT534" s="280" t="s">
        <v>5589</v>
      </c>
      <c r="EVU534" s="280" t="s">
        <v>5589</v>
      </c>
      <c r="EVV534" s="280" t="s">
        <v>5589</v>
      </c>
      <c r="EVW534" s="280" t="s">
        <v>5589</v>
      </c>
      <c r="EVX534" s="280" t="s">
        <v>5589</v>
      </c>
      <c r="EVY534" s="280" t="s">
        <v>5589</v>
      </c>
      <c r="EVZ534" s="280" t="s">
        <v>5589</v>
      </c>
      <c r="EWA534" s="280" t="s">
        <v>5589</v>
      </c>
      <c r="EWB534" s="280" t="s">
        <v>5589</v>
      </c>
      <c r="EWC534" s="280" t="s">
        <v>5589</v>
      </c>
      <c r="EWD534" s="280" t="s">
        <v>5589</v>
      </c>
      <c r="EWE534" s="280" t="s">
        <v>5589</v>
      </c>
      <c r="EWF534" s="280" t="s">
        <v>5589</v>
      </c>
      <c r="EWG534" s="280" t="s">
        <v>5589</v>
      </c>
      <c r="EWH534" s="280" t="s">
        <v>5589</v>
      </c>
      <c r="EWI534" s="280" t="s">
        <v>5589</v>
      </c>
      <c r="EWJ534" s="280" t="s">
        <v>5589</v>
      </c>
      <c r="EWK534" s="280" t="s">
        <v>5589</v>
      </c>
      <c r="EWL534" s="280" t="s">
        <v>5589</v>
      </c>
      <c r="EWM534" s="280" t="s">
        <v>5589</v>
      </c>
      <c r="EWN534" s="280" t="s">
        <v>5589</v>
      </c>
      <c r="EWO534" s="280" t="s">
        <v>5589</v>
      </c>
      <c r="EWP534" s="280" t="s">
        <v>5589</v>
      </c>
      <c r="EWQ534" s="280" t="s">
        <v>5589</v>
      </c>
      <c r="EWR534" s="280" t="s">
        <v>5589</v>
      </c>
      <c r="EWS534" s="280" t="s">
        <v>5589</v>
      </c>
      <c r="EWT534" s="280" t="s">
        <v>5589</v>
      </c>
      <c r="EWU534" s="280" t="s">
        <v>5589</v>
      </c>
      <c r="EWV534" s="280" t="s">
        <v>5589</v>
      </c>
      <c r="EWW534" s="280" t="s">
        <v>5589</v>
      </c>
      <c r="EWX534" s="280" t="s">
        <v>5589</v>
      </c>
      <c r="EWY534" s="280" t="s">
        <v>5589</v>
      </c>
      <c r="EWZ534" s="280" t="s">
        <v>5589</v>
      </c>
      <c r="EXA534" s="280" t="s">
        <v>5589</v>
      </c>
      <c r="EXB534" s="280" t="s">
        <v>5589</v>
      </c>
      <c r="EXC534" s="280" t="s">
        <v>5589</v>
      </c>
      <c r="EXD534" s="280" t="s">
        <v>5589</v>
      </c>
      <c r="EXE534" s="280" t="s">
        <v>5589</v>
      </c>
      <c r="EXF534" s="280" t="s">
        <v>5589</v>
      </c>
      <c r="EXG534" s="280" t="s">
        <v>5589</v>
      </c>
      <c r="EXH534" s="280" t="s">
        <v>5589</v>
      </c>
      <c r="EXI534" s="280" t="s">
        <v>5589</v>
      </c>
      <c r="EXJ534" s="280" t="s">
        <v>5589</v>
      </c>
      <c r="EXK534" s="280" t="s">
        <v>5589</v>
      </c>
      <c r="EXL534" s="280" t="s">
        <v>5589</v>
      </c>
      <c r="EXM534" s="280" t="s">
        <v>5589</v>
      </c>
      <c r="EXN534" s="280" t="s">
        <v>5589</v>
      </c>
      <c r="EXO534" s="280" t="s">
        <v>5589</v>
      </c>
      <c r="EXP534" s="280" t="s">
        <v>5589</v>
      </c>
      <c r="EXQ534" s="280" t="s">
        <v>5589</v>
      </c>
      <c r="EXR534" s="280" t="s">
        <v>5589</v>
      </c>
      <c r="EXS534" s="280" t="s">
        <v>5589</v>
      </c>
      <c r="EXT534" s="280" t="s">
        <v>5589</v>
      </c>
      <c r="EXU534" s="280" t="s">
        <v>5589</v>
      </c>
      <c r="EXV534" s="280" t="s">
        <v>5589</v>
      </c>
      <c r="EXW534" s="280" t="s">
        <v>5589</v>
      </c>
      <c r="EXX534" s="280" t="s">
        <v>5589</v>
      </c>
      <c r="EXY534" s="280" t="s">
        <v>5589</v>
      </c>
      <c r="EXZ534" s="280" t="s">
        <v>5589</v>
      </c>
      <c r="EYA534" s="280" t="s">
        <v>5589</v>
      </c>
      <c r="EYB534" s="280" t="s">
        <v>5589</v>
      </c>
      <c r="EYC534" s="280" t="s">
        <v>5589</v>
      </c>
      <c r="EYD534" s="280" t="s">
        <v>5589</v>
      </c>
      <c r="EYE534" s="280" t="s">
        <v>5589</v>
      </c>
      <c r="EYF534" s="280" t="s">
        <v>5589</v>
      </c>
      <c r="EYG534" s="280" t="s">
        <v>5589</v>
      </c>
      <c r="EYH534" s="280" t="s">
        <v>5589</v>
      </c>
      <c r="EYI534" s="280" t="s">
        <v>5589</v>
      </c>
      <c r="EYJ534" s="280" t="s">
        <v>5589</v>
      </c>
      <c r="EYK534" s="280" t="s">
        <v>5589</v>
      </c>
      <c r="EYL534" s="280" t="s">
        <v>5589</v>
      </c>
      <c r="EYM534" s="280" t="s">
        <v>5589</v>
      </c>
      <c r="EYN534" s="280" t="s">
        <v>5589</v>
      </c>
      <c r="EYO534" s="280" t="s">
        <v>5589</v>
      </c>
      <c r="EYP534" s="280" t="s">
        <v>5589</v>
      </c>
      <c r="EYQ534" s="280" t="s">
        <v>5589</v>
      </c>
      <c r="EYR534" s="280" t="s">
        <v>5589</v>
      </c>
      <c r="EYS534" s="280" t="s">
        <v>5589</v>
      </c>
      <c r="EYT534" s="280" t="s">
        <v>5589</v>
      </c>
      <c r="EYU534" s="280" t="s">
        <v>5589</v>
      </c>
      <c r="EYV534" s="280" t="s">
        <v>5589</v>
      </c>
      <c r="EYW534" s="280" t="s">
        <v>5589</v>
      </c>
      <c r="EYX534" s="280" t="s">
        <v>5589</v>
      </c>
      <c r="EYY534" s="280" t="s">
        <v>5589</v>
      </c>
      <c r="EYZ534" s="280" t="s">
        <v>5589</v>
      </c>
      <c r="EZA534" s="280" t="s">
        <v>5589</v>
      </c>
      <c r="EZB534" s="280" t="s">
        <v>5589</v>
      </c>
      <c r="EZC534" s="280" t="s">
        <v>5589</v>
      </c>
      <c r="EZD534" s="280" t="s">
        <v>5589</v>
      </c>
      <c r="EZE534" s="280" t="s">
        <v>5589</v>
      </c>
      <c r="EZF534" s="280" t="s">
        <v>5589</v>
      </c>
      <c r="EZG534" s="280" t="s">
        <v>5589</v>
      </c>
      <c r="EZH534" s="280" t="s">
        <v>5589</v>
      </c>
      <c r="EZI534" s="280" t="s">
        <v>5589</v>
      </c>
      <c r="EZJ534" s="280" t="s">
        <v>5589</v>
      </c>
      <c r="EZK534" s="280" t="s">
        <v>5589</v>
      </c>
      <c r="EZL534" s="280" t="s">
        <v>5589</v>
      </c>
      <c r="EZM534" s="280" t="s">
        <v>5589</v>
      </c>
      <c r="EZN534" s="280" t="s">
        <v>5589</v>
      </c>
      <c r="EZO534" s="280" t="s">
        <v>5589</v>
      </c>
      <c r="EZP534" s="280" t="s">
        <v>5589</v>
      </c>
      <c r="EZQ534" s="280" t="s">
        <v>5589</v>
      </c>
      <c r="EZR534" s="280" t="s">
        <v>5589</v>
      </c>
      <c r="EZS534" s="280" t="s">
        <v>5589</v>
      </c>
      <c r="EZT534" s="280" t="s">
        <v>5589</v>
      </c>
      <c r="EZU534" s="280" t="s">
        <v>5589</v>
      </c>
      <c r="EZV534" s="280" t="s">
        <v>5589</v>
      </c>
      <c r="EZW534" s="280" t="s">
        <v>5589</v>
      </c>
      <c r="EZX534" s="280" t="s">
        <v>5589</v>
      </c>
      <c r="EZY534" s="280" t="s">
        <v>5589</v>
      </c>
      <c r="EZZ534" s="280" t="s">
        <v>5589</v>
      </c>
      <c r="FAA534" s="280" t="s">
        <v>5589</v>
      </c>
      <c r="FAB534" s="280" t="s">
        <v>5589</v>
      </c>
      <c r="FAC534" s="280" t="s">
        <v>5589</v>
      </c>
      <c r="FAD534" s="280" t="s">
        <v>5589</v>
      </c>
      <c r="FAE534" s="280" t="s">
        <v>5589</v>
      </c>
      <c r="FAF534" s="280" t="s">
        <v>5589</v>
      </c>
      <c r="FAG534" s="280" t="s">
        <v>5589</v>
      </c>
      <c r="FAH534" s="280" t="s">
        <v>5589</v>
      </c>
      <c r="FAI534" s="280" t="s">
        <v>5589</v>
      </c>
      <c r="FAJ534" s="280" t="s">
        <v>5589</v>
      </c>
      <c r="FAK534" s="280" t="s">
        <v>5589</v>
      </c>
      <c r="FAL534" s="280" t="s">
        <v>5589</v>
      </c>
      <c r="FAM534" s="280" t="s">
        <v>5589</v>
      </c>
      <c r="FAN534" s="280" t="s">
        <v>5589</v>
      </c>
      <c r="FAO534" s="280" t="s">
        <v>5589</v>
      </c>
      <c r="FAP534" s="280" t="s">
        <v>5589</v>
      </c>
      <c r="FAQ534" s="280" t="s">
        <v>5589</v>
      </c>
      <c r="FAR534" s="280" t="s">
        <v>5589</v>
      </c>
      <c r="FAS534" s="280" t="s">
        <v>5589</v>
      </c>
      <c r="FAT534" s="280" t="s">
        <v>5589</v>
      </c>
      <c r="FAU534" s="280" t="s">
        <v>5589</v>
      </c>
      <c r="FAV534" s="280" t="s">
        <v>5589</v>
      </c>
      <c r="FAW534" s="280" t="s">
        <v>5589</v>
      </c>
      <c r="FAX534" s="280" t="s">
        <v>5589</v>
      </c>
      <c r="FAY534" s="280" t="s">
        <v>5589</v>
      </c>
      <c r="FAZ534" s="280" t="s">
        <v>5589</v>
      </c>
      <c r="FBA534" s="280" t="s">
        <v>5589</v>
      </c>
      <c r="FBB534" s="280" t="s">
        <v>5589</v>
      </c>
      <c r="FBC534" s="280" t="s">
        <v>5589</v>
      </c>
      <c r="FBD534" s="280" t="s">
        <v>5589</v>
      </c>
      <c r="FBE534" s="280" t="s">
        <v>5589</v>
      </c>
      <c r="FBF534" s="280" t="s">
        <v>5589</v>
      </c>
      <c r="FBG534" s="280" t="s">
        <v>5589</v>
      </c>
      <c r="FBH534" s="280" t="s">
        <v>5589</v>
      </c>
      <c r="FBI534" s="280" t="s">
        <v>5589</v>
      </c>
      <c r="FBJ534" s="280" t="s">
        <v>5589</v>
      </c>
      <c r="FBK534" s="280" t="s">
        <v>5589</v>
      </c>
      <c r="FBL534" s="280" t="s">
        <v>5589</v>
      </c>
      <c r="FBM534" s="280" t="s">
        <v>5589</v>
      </c>
      <c r="FBN534" s="280" t="s">
        <v>5589</v>
      </c>
      <c r="FBO534" s="280" t="s">
        <v>5589</v>
      </c>
      <c r="FBP534" s="280" t="s">
        <v>5589</v>
      </c>
      <c r="FBQ534" s="280" t="s">
        <v>5589</v>
      </c>
      <c r="FBR534" s="280" t="s">
        <v>5589</v>
      </c>
      <c r="FBS534" s="280" t="s">
        <v>5589</v>
      </c>
      <c r="FBT534" s="280" t="s">
        <v>5589</v>
      </c>
      <c r="FBU534" s="280" t="s">
        <v>5589</v>
      </c>
      <c r="FBV534" s="280" t="s">
        <v>5589</v>
      </c>
      <c r="FBW534" s="280" t="s">
        <v>5589</v>
      </c>
      <c r="FBX534" s="280" t="s">
        <v>5589</v>
      </c>
      <c r="FBY534" s="280" t="s">
        <v>5589</v>
      </c>
      <c r="FBZ534" s="280" t="s">
        <v>5589</v>
      </c>
      <c r="FCA534" s="280" t="s">
        <v>5589</v>
      </c>
      <c r="FCB534" s="280" t="s">
        <v>5589</v>
      </c>
      <c r="FCC534" s="280" t="s">
        <v>5589</v>
      </c>
      <c r="FCD534" s="280" t="s">
        <v>5589</v>
      </c>
      <c r="FCE534" s="280" t="s">
        <v>5589</v>
      </c>
      <c r="FCF534" s="280" t="s">
        <v>5589</v>
      </c>
      <c r="FCG534" s="280" t="s">
        <v>5589</v>
      </c>
      <c r="FCH534" s="280" t="s">
        <v>5589</v>
      </c>
      <c r="FCI534" s="280" t="s">
        <v>5589</v>
      </c>
      <c r="FCJ534" s="280" t="s">
        <v>5589</v>
      </c>
      <c r="FCK534" s="280" t="s">
        <v>5589</v>
      </c>
      <c r="FCL534" s="280" t="s">
        <v>5589</v>
      </c>
      <c r="FCM534" s="280" t="s">
        <v>5589</v>
      </c>
      <c r="FCN534" s="280" t="s">
        <v>5589</v>
      </c>
      <c r="FCO534" s="280" t="s">
        <v>5589</v>
      </c>
      <c r="FCP534" s="280" t="s">
        <v>5589</v>
      </c>
      <c r="FCQ534" s="280" t="s">
        <v>5589</v>
      </c>
      <c r="FCR534" s="280" t="s">
        <v>5589</v>
      </c>
      <c r="FCS534" s="280" t="s">
        <v>5589</v>
      </c>
      <c r="FCT534" s="280" t="s">
        <v>5589</v>
      </c>
      <c r="FCU534" s="280" t="s">
        <v>5589</v>
      </c>
      <c r="FCV534" s="280" t="s">
        <v>5589</v>
      </c>
      <c r="FCW534" s="280" t="s">
        <v>5589</v>
      </c>
      <c r="FCX534" s="280" t="s">
        <v>5589</v>
      </c>
      <c r="FCY534" s="280" t="s">
        <v>5589</v>
      </c>
      <c r="FCZ534" s="280" t="s">
        <v>5589</v>
      </c>
      <c r="FDA534" s="280" t="s">
        <v>5589</v>
      </c>
      <c r="FDB534" s="280" t="s">
        <v>5589</v>
      </c>
      <c r="FDC534" s="280" t="s">
        <v>5589</v>
      </c>
      <c r="FDD534" s="280" t="s">
        <v>5589</v>
      </c>
      <c r="FDE534" s="280" t="s">
        <v>5589</v>
      </c>
      <c r="FDF534" s="280" t="s">
        <v>5589</v>
      </c>
      <c r="FDG534" s="280" t="s">
        <v>5589</v>
      </c>
      <c r="FDH534" s="280" t="s">
        <v>5589</v>
      </c>
      <c r="FDI534" s="280" t="s">
        <v>5589</v>
      </c>
      <c r="FDJ534" s="280" t="s">
        <v>5589</v>
      </c>
      <c r="FDK534" s="280" t="s">
        <v>5589</v>
      </c>
      <c r="FDL534" s="280" t="s">
        <v>5589</v>
      </c>
      <c r="FDM534" s="280" t="s">
        <v>5589</v>
      </c>
      <c r="FDN534" s="280" t="s">
        <v>5589</v>
      </c>
      <c r="FDO534" s="280" t="s">
        <v>5589</v>
      </c>
      <c r="FDP534" s="280" t="s">
        <v>5589</v>
      </c>
      <c r="FDQ534" s="280" t="s">
        <v>5589</v>
      </c>
      <c r="FDR534" s="280" t="s">
        <v>5589</v>
      </c>
      <c r="FDS534" s="280" t="s">
        <v>5589</v>
      </c>
      <c r="FDT534" s="280" t="s">
        <v>5589</v>
      </c>
      <c r="FDU534" s="280" t="s">
        <v>5589</v>
      </c>
      <c r="FDV534" s="280" t="s">
        <v>5589</v>
      </c>
      <c r="FDW534" s="280" t="s">
        <v>5589</v>
      </c>
      <c r="FDX534" s="280" t="s">
        <v>5589</v>
      </c>
      <c r="FDY534" s="280" t="s">
        <v>5589</v>
      </c>
      <c r="FDZ534" s="280" t="s">
        <v>5589</v>
      </c>
      <c r="FEA534" s="280" t="s">
        <v>5589</v>
      </c>
      <c r="FEB534" s="280" t="s">
        <v>5589</v>
      </c>
      <c r="FEC534" s="280" t="s">
        <v>5589</v>
      </c>
      <c r="FED534" s="280" t="s">
        <v>5589</v>
      </c>
      <c r="FEE534" s="280" t="s">
        <v>5589</v>
      </c>
      <c r="FEF534" s="280" t="s">
        <v>5589</v>
      </c>
      <c r="FEG534" s="280" t="s">
        <v>5589</v>
      </c>
      <c r="FEH534" s="280" t="s">
        <v>5589</v>
      </c>
      <c r="FEI534" s="280" t="s">
        <v>5589</v>
      </c>
      <c r="FEJ534" s="280" t="s">
        <v>5589</v>
      </c>
      <c r="FEK534" s="280" t="s">
        <v>5589</v>
      </c>
      <c r="FEL534" s="280" t="s">
        <v>5589</v>
      </c>
      <c r="FEM534" s="280" t="s">
        <v>5589</v>
      </c>
      <c r="FEN534" s="280" t="s">
        <v>5589</v>
      </c>
      <c r="FEO534" s="280" t="s">
        <v>5589</v>
      </c>
      <c r="FEP534" s="280" t="s">
        <v>5589</v>
      </c>
      <c r="FEQ534" s="280" t="s">
        <v>5589</v>
      </c>
      <c r="FER534" s="280" t="s">
        <v>5589</v>
      </c>
      <c r="FES534" s="280" t="s">
        <v>5589</v>
      </c>
      <c r="FET534" s="280" t="s">
        <v>5589</v>
      </c>
      <c r="FEU534" s="280" t="s">
        <v>5589</v>
      </c>
      <c r="FEV534" s="280" t="s">
        <v>5589</v>
      </c>
      <c r="FEW534" s="280" t="s">
        <v>5589</v>
      </c>
      <c r="FEX534" s="280" t="s">
        <v>5589</v>
      </c>
      <c r="FEY534" s="280" t="s">
        <v>5589</v>
      </c>
      <c r="FEZ534" s="280" t="s">
        <v>5589</v>
      </c>
      <c r="FFA534" s="280" t="s">
        <v>5589</v>
      </c>
      <c r="FFB534" s="280" t="s">
        <v>5589</v>
      </c>
      <c r="FFC534" s="280" t="s">
        <v>5589</v>
      </c>
      <c r="FFD534" s="280" t="s">
        <v>5589</v>
      </c>
      <c r="FFE534" s="280" t="s">
        <v>5589</v>
      </c>
      <c r="FFF534" s="280" t="s">
        <v>5589</v>
      </c>
      <c r="FFG534" s="280" t="s">
        <v>5589</v>
      </c>
      <c r="FFH534" s="280" t="s">
        <v>5589</v>
      </c>
      <c r="FFI534" s="280" t="s">
        <v>5589</v>
      </c>
      <c r="FFJ534" s="280" t="s">
        <v>5589</v>
      </c>
      <c r="FFK534" s="280" t="s">
        <v>5589</v>
      </c>
      <c r="FFL534" s="280" t="s">
        <v>5589</v>
      </c>
      <c r="FFM534" s="280" t="s">
        <v>5589</v>
      </c>
      <c r="FFN534" s="280" t="s">
        <v>5589</v>
      </c>
      <c r="FFO534" s="280" t="s">
        <v>5589</v>
      </c>
      <c r="FFP534" s="280" t="s">
        <v>5589</v>
      </c>
      <c r="FFQ534" s="280" t="s">
        <v>5589</v>
      </c>
      <c r="FFR534" s="280" t="s">
        <v>5589</v>
      </c>
      <c r="FFS534" s="280" t="s">
        <v>5589</v>
      </c>
      <c r="FFT534" s="280" t="s">
        <v>5589</v>
      </c>
      <c r="FFU534" s="280" t="s">
        <v>5589</v>
      </c>
      <c r="FFV534" s="280" t="s">
        <v>5589</v>
      </c>
      <c r="FFW534" s="280" t="s">
        <v>5589</v>
      </c>
      <c r="FFX534" s="280" t="s">
        <v>5589</v>
      </c>
      <c r="FFY534" s="280" t="s">
        <v>5589</v>
      </c>
      <c r="FFZ534" s="280" t="s">
        <v>5589</v>
      </c>
      <c r="FGA534" s="280" t="s">
        <v>5589</v>
      </c>
      <c r="FGB534" s="280" t="s">
        <v>5589</v>
      </c>
      <c r="FGC534" s="280" t="s">
        <v>5589</v>
      </c>
      <c r="FGD534" s="280" t="s">
        <v>5589</v>
      </c>
      <c r="FGE534" s="280" t="s">
        <v>5589</v>
      </c>
      <c r="FGF534" s="280" t="s">
        <v>5589</v>
      </c>
      <c r="FGG534" s="280" t="s">
        <v>5589</v>
      </c>
      <c r="FGH534" s="280" t="s">
        <v>5589</v>
      </c>
      <c r="FGI534" s="280" t="s">
        <v>5589</v>
      </c>
      <c r="FGJ534" s="280" t="s">
        <v>5589</v>
      </c>
      <c r="FGK534" s="280" t="s">
        <v>5589</v>
      </c>
      <c r="FGL534" s="280" t="s">
        <v>5589</v>
      </c>
      <c r="FGM534" s="280" t="s">
        <v>5589</v>
      </c>
      <c r="FGN534" s="280" t="s">
        <v>5589</v>
      </c>
      <c r="FGO534" s="280" t="s">
        <v>5589</v>
      </c>
      <c r="FGP534" s="280" t="s">
        <v>5589</v>
      </c>
      <c r="FGQ534" s="280" t="s">
        <v>5589</v>
      </c>
      <c r="FGR534" s="280" t="s">
        <v>5589</v>
      </c>
      <c r="FGS534" s="280" t="s">
        <v>5589</v>
      </c>
      <c r="FGT534" s="280" t="s">
        <v>5589</v>
      </c>
      <c r="FGU534" s="280" t="s">
        <v>5589</v>
      </c>
      <c r="FGV534" s="280" t="s">
        <v>5589</v>
      </c>
      <c r="FGW534" s="280" t="s">
        <v>5589</v>
      </c>
      <c r="FGX534" s="280" t="s">
        <v>5589</v>
      </c>
      <c r="FGY534" s="280" t="s">
        <v>5589</v>
      </c>
      <c r="FGZ534" s="280" t="s">
        <v>5589</v>
      </c>
      <c r="FHA534" s="280" t="s">
        <v>5589</v>
      </c>
      <c r="FHB534" s="280" t="s">
        <v>5589</v>
      </c>
      <c r="FHC534" s="280" t="s">
        <v>5589</v>
      </c>
      <c r="FHD534" s="280" t="s">
        <v>5589</v>
      </c>
      <c r="FHE534" s="280" t="s">
        <v>5589</v>
      </c>
      <c r="FHF534" s="280" t="s">
        <v>5589</v>
      </c>
      <c r="FHG534" s="280" t="s">
        <v>5589</v>
      </c>
      <c r="FHH534" s="280" t="s">
        <v>5589</v>
      </c>
      <c r="FHI534" s="280" t="s">
        <v>5589</v>
      </c>
      <c r="FHJ534" s="280" t="s">
        <v>5589</v>
      </c>
      <c r="FHK534" s="280" t="s">
        <v>5589</v>
      </c>
      <c r="FHL534" s="280" t="s">
        <v>5589</v>
      </c>
      <c r="FHM534" s="280" t="s">
        <v>5589</v>
      </c>
      <c r="FHN534" s="280" t="s">
        <v>5589</v>
      </c>
      <c r="FHO534" s="280" t="s">
        <v>5589</v>
      </c>
      <c r="FHP534" s="280" t="s">
        <v>5589</v>
      </c>
      <c r="FHQ534" s="280" t="s">
        <v>5589</v>
      </c>
      <c r="FHR534" s="280" t="s">
        <v>5589</v>
      </c>
      <c r="FHS534" s="280" t="s">
        <v>5589</v>
      </c>
      <c r="FHT534" s="280" t="s">
        <v>5589</v>
      </c>
      <c r="FHU534" s="280" t="s">
        <v>5589</v>
      </c>
      <c r="FHV534" s="280" t="s">
        <v>5589</v>
      </c>
      <c r="FHW534" s="280" t="s">
        <v>5589</v>
      </c>
      <c r="FHX534" s="280" t="s">
        <v>5589</v>
      </c>
      <c r="FHY534" s="280" t="s">
        <v>5589</v>
      </c>
      <c r="FHZ534" s="280" t="s">
        <v>5589</v>
      </c>
      <c r="FIA534" s="280" t="s">
        <v>5589</v>
      </c>
      <c r="FIB534" s="280" t="s">
        <v>5589</v>
      </c>
      <c r="FIC534" s="280" t="s">
        <v>5589</v>
      </c>
      <c r="FID534" s="280" t="s">
        <v>5589</v>
      </c>
      <c r="FIE534" s="280" t="s">
        <v>5589</v>
      </c>
      <c r="FIF534" s="280" t="s">
        <v>5589</v>
      </c>
      <c r="FIG534" s="280" t="s">
        <v>5589</v>
      </c>
      <c r="FIH534" s="280" t="s">
        <v>5589</v>
      </c>
      <c r="FII534" s="280" t="s">
        <v>5589</v>
      </c>
      <c r="FIJ534" s="280" t="s">
        <v>5589</v>
      </c>
      <c r="FIK534" s="280" t="s">
        <v>5589</v>
      </c>
      <c r="FIL534" s="280" t="s">
        <v>5589</v>
      </c>
      <c r="FIM534" s="280" t="s">
        <v>5589</v>
      </c>
      <c r="FIN534" s="280" t="s">
        <v>5589</v>
      </c>
      <c r="FIO534" s="280" t="s">
        <v>5589</v>
      </c>
      <c r="FIP534" s="280" t="s">
        <v>5589</v>
      </c>
      <c r="FIQ534" s="280" t="s">
        <v>5589</v>
      </c>
      <c r="FIR534" s="280" t="s">
        <v>5589</v>
      </c>
      <c r="FIS534" s="280" t="s">
        <v>5589</v>
      </c>
      <c r="FIT534" s="280" t="s">
        <v>5589</v>
      </c>
      <c r="FIU534" s="280" t="s">
        <v>5589</v>
      </c>
      <c r="FIV534" s="280" t="s">
        <v>5589</v>
      </c>
      <c r="FIW534" s="280" t="s">
        <v>5589</v>
      </c>
      <c r="FIX534" s="280" t="s">
        <v>5589</v>
      </c>
      <c r="FIY534" s="280" t="s">
        <v>5589</v>
      </c>
      <c r="FIZ534" s="280" t="s">
        <v>5589</v>
      </c>
      <c r="FJA534" s="280" t="s">
        <v>5589</v>
      </c>
      <c r="FJB534" s="280" t="s">
        <v>5589</v>
      </c>
      <c r="FJC534" s="280" t="s">
        <v>5589</v>
      </c>
      <c r="FJD534" s="280" t="s">
        <v>5589</v>
      </c>
      <c r="FJE534" s="280" t="s">
        <v>5589</v>
      </c>
      <c r="FJF534" s="280" t="s">
        <v>5589</v>
      </c>
      <c r="FJG534" s="280" t="s">
        <v>5589</v>
      </c>
      <c r="FJH534" s="280" t="s">
        <v>5589</v>
      </c>
      <c r="FJI534" s="280" t="s">
        <v>5589</v>
      </c>
      <c r="FJJ534" s="280" t="s">
        <v>5589</v>
      </c>
      <c r="FJK534" s="280" t="s">
        <v>5589</v>
      </c>
      <c r="FJL534" s="280" t="s">
        <v>5589</v>
      </c>
      <c r="FJM534" s="280" t="s">
        <v>5589</v>
      </c>
      <c r="FJN534" s="280" t="s">
        <v>5589</v>
      </c>
      <c r="FJO534" s="280" t="s">
        <v>5589</v>
      </c>
      <c r="FJP534" s="280" t="s">
        <v>5589</v>
      </c>
      <c r="FJQ534" s="280" t="s">
        <v>5589</v>
      </c>
      <c r="FJR534" s="280" t="s">
        <v>5589</v>
      </c>
      <c r="FJS534" s="280" t="s">
        <v>5589</v>
      </c>
      <c r="FJT534" s="280" t="s">
        <v>5589</v>
      </c>
      <c r="FJU534" s="280" t="s">
        <v>5589</v>
      </c>
      <c r="FJV534" s="280" t="s">
        <v>5589</v>
      </c>
      <c r="FJW534" s="280" t="s">
        <v>5589</v>
      </c>
      <c r="FJX534" s="280" t="s">
        <v>5589</v>
      </c>
      <c r="FJY534" s="280" t="s">
        <v>5589</v>
      </c>
      <c r="FJZ534" s="280" t="s">
        <v>5589</v>
      </c>
      <c r="FKA534" s="280" t="s">
        <v>5589</v>
      </c>
      <c r="FKB534" s="280" t="s">
        <v>5589</v>
      </c>
      <c r="FKC534" s="280" t="s">
        <v>5589</v>
      </c>
      <c r="FKD534" s="280" t="s">
        <v>5589</v>
      </c>
      <c r="FKE534" s="280" t="s">
        <v>5589</v>
      </c>
      <c r="FKF534" s="280" t="s">
        <v>5589</v>
      </c>
      <c r="FKG534" s="280" t="s">
        <v>5589</v>
      </c>
      <c r="FKH534" s="280" t="s">
        <v>5589</v>
      </c>
      <c r="FKI534" s="280" t="s">
        <v>5589</v>
      </c>
      <c r="FKJ534" s="280" t="s">
        <v>5589</v>
      </c>
      <c r="FKK534" s="280" t="s">
        <v>5589</v>
      </c>
      <c r="FKL534" s="280" t="s">
        <v>5589</v>
      </c>
      <c r="FKM534" s="280" t="s">
        <v>5589</v>
      </c>
      <c r="FKN534" s="280" t="s">
        <v>5589</v>
      </c>
      <c r="FKO534" s="280" t="s">
        <v>5589</v>
      </c>
      <c r="FKP534" s="280" t="s">
        <v>5589</v>
      </c>
      <c r="FKQ534" s="280" t="s">
        <v>5589</v>
      </c>
      <c r="FKR534" s="280" t="s">
        <v>5589</v>
      </c>
      <c r="FKS534" s="280" t="s">
        <v>5589</v>
      </c>
      <c r="FKT534" s="280" t="s">
        <v>5589</v>
      </c>
      <c r="FKU534" s="280" t="s">
        <v>5589</v>
      </c>
      <c r="FKV534" s="280" t="s">
        <v>5589</v>
      </c>
      <c r="FKW534" s="280" t="s">
        <v>5589</v>
      </c>
      <c r="FKX534" s="280" t="s">
        <v>5589</v>
      </c>
      <c r="FKY534" s="280" t="s">
        <v>5589</v>
      </c>
      <c r="FKZ534" s="280" t="s">
        <v>5589</v>
      </c>
      <c r="FLA534" s="280" t="s">
        <v>5589</v>
      </c>
      <c r="FLB534" s="280" t="s">
        <v>5589</v>
      </c>
      <c r="FLC534" s="280" t="s">
        <v>5589</v>
      </c>
      <c r="FLD534" s="280" t="s">
        <v>5589</v>
      </c>
      <c r="FLE534" s="280" t="s">
        <v>5589</v>
      </c>
      <c r="FLF534" s="280" t="s">
        <v>5589</v>
      </c>
      <c r="FLG534" s="280" t="s">
        <v>5589</v>
      </c>
      <c r="FLH534" s="280" t="s">
        <v>5589</v>
      </c>
      <c r="FLI534" s="280" t="s">
        <v>5589</v>
      </c>
      <c r="FLJ534" s="280" t="s">
        <v>5589</v>
      </c>
      <c r="FLK534" s="280" t="s">
        <v>5589</v>
      </c>
      <c r="FLL534" s="280" t="s">
        <v>5589</v>
      </c>
      <c r="FLM534" s="280" t="s">
        <v>5589</v>
      </c>
      <c r="FLN534" s="280" t="s">
        <v>5589</v>
      </c>
      <c r="FLO534" s="280" t="s">
        <v>5589</v>
      </c>
      <c r="FLP534" s="280" t="s">
        <v>5589</v>
      </c>
      <c r="FLQ534" s="280" t="s">
        <v>5589</v>
      </c>
      <c r="FLR534" s="280" t="s">
        <v>5589</v>
      </c>
      <c r="FLS534" s="280" t="s">
        <v>5589</v>
      </c>
      <c r="FLT534" s="280" t="s">
        <v>5589</v>
      </c>
      <c r="FLU534" s="280" t="s">
        <v>5589</v>
      </c>
      <c r="FLV534" s="280" t="s">
        <v>5589</v>
      </c>
      <c r="FLW534" s="280" t="s">
        <v>5589</v>
      </c>
      <c r="FLX534" s="280" t="s">
        <v>5589</v>
      </c>
      <c r="FLY534" s="280" t="s">
        <v>5589</v>
      </c>
      <c r="FLZ534" s="280" t="s">
        <v>5589</v>
      </c>
      <c r="FMA534" s="280" t="s">
        <v>5589</v>
      </c>
      <c r="FMB534" s="280" t="s">
        <v>5589</v>
      </c>
      <c r="FMC534" s="280" t="s">
        <v>5589</v>
      </c>
      <c r="FMD534" s="280" t="s">
        <v>5589</v>
      </c>
      <c r="FME534" s="280" t="s">
        <v>5589</v>
      </c>
      <c r="FMF534" s="280" t="s">
        <v>5589</v>
      </c>
      <c r="FMG534" s="280" t="s">
        <v>5589</v>
      </c>
      <c r="FMH534" s="280" t="s">
        <v>5589</v>
      </c>
      <c r="FMI534" s="280" t="s">
        <v>5589</v>
      </c>
      <c r="FMJ534" s="280" t="s">
        <v>5589</v>
      </c>
      <c r="FMK534" s="280" t="s">
        <v>5589</v>
      </c>
      <c r="FML534" s="280" t="s">
        <v>5589</v>
      </c>
      <c r="FMM534" s="280" t="s">
        <v>5589</v>
      </c>
      <c r="FMN534" s="280" t="s">
        <v>5589</v>
      </c>
      <c r="FMO534" s="280" t="s">
        <v>5589</v>
      </c>
      <c r="FMP534" s="280" t="s">
        <v>5589</v>
      </c>
      <c r="FMQ534" s="280" t="s">
        <v>5589</v>
      </c>
      <c r="FMR534" s="280" t="s">
        <v>5589</v>
      </c>
      <c r="FMS534" s="280" t="s">
        <v>5589</v>
      </c>
      <c r="FMT534" s="280" t="s">
        <v>5589</v>
      </c>
      <c r="FMU534" s="280" t="s">
        <v>5589</v>
      </c>
      <c r="FMV534" s="280" t="s">
        <v>5589</v>
      </c>
      <c r="FMW534" s="280" t="s">
        <v>5589</v>
      </c>
      <c r="FMX534" s="280" t="s">
        <v>5589</v>
      </c>
      <c r="FMY534" s="280" t="s">
        <v>5589</v>
      </c>
      <c r="FMZ534" s="280" t="s">
        <v>5589</v>
      </c>
      <c r="FNA534" s="280" t="s">
        <v>5589</v>
      </c>
      <c r="FNB534" s="280" t="s">
        <v>5589</v>
      </c>
      <c r="FNC534" s="280" t="s">
        <v>5589</v>
      </c>
      <c r="FND534" s="280" t="s">
        <v>5589</v>
      </c>
      <c r="FNE534" s="280" t="s">
        <v>5589</v>
      </c>
      <c r="FNF534" s="280" t="s">
        <v>5589</v>
      </c>
      <c r="FNG534" s="280" t="s">
        <v>5589</v>
      </c>
      <c r="FNH534" s="280" t="s">
        <v>5589</v>
      </c>
      <c r="FNI534" s="280" t="s">
        <v>5589</v>
      </c>
      <c r="FNJ534" s="280" t="s">
        <v>5589</v>
      </c>
      <c r="FNK534" s="280" t="s">
        <v>5589</v>
      </c>
      <c r="FNL534" s="280" t="s">
        <v>5589</v>
      </c>
      <c r="FNM534" s="280" t="s">
        <v>5589</v>
      </c>
      <c r="FNN534" s="280" t="s">
        <v>5589</v>
      </c>
      <c r="FNO534" s="280" t="s">
        <v>5589</v>
      </c>
      <c r="FNP534" s="280" t="s">
        <v>5589</v>
      </c>
      <c r="FNQ534" s="280" t="s">
        <v>5589</v>
      </c>
      <c r="FNR534" s="280" t="s">
        <v>5589</v>
      </c>
      <c r="FNS534" s="280" t="s">
        <v>5589</v>
      </c>
      <c r="FNT534" s="280" t="s">
        <v>5589</v>
      </c>
      <c r="FNU534" s="280" t="s">
        <v>5589</v>
      </c>
      <c r="FNV534" s="280" t="s">
        <v>5589</v>
      </c>
      <c r="FNW534" s="280" t="s">
        <v>5589</v>
      </c>
      <c r="FNX534" s="280" t="s">
        <v>5589</v>
      </c>
      <c r="FNY534" s="280" t="s">
        <v>5589</v>
      </c>
      <c r="FNZ534" s="280" t="s">
        <v>5589</v>
      </c>
      <c r="FOA534" s="280" t="s">
        <v>5589</v>
      </c>
      <c r="FOB534" s="280" t="s">
        <v>5589</v>
      </c>
      <c r="FOC534" s="280" t="s">
        <v>5589</v>
      </c>
      <c r="FOD534" s="280" t="s">
        <v>5589</v>
      </c>
      <c r="FOE534" s="280" t="s">
        <v>5589</v>
      </c>
      <c r="FOF534" s="280" t="s">
        <v>5589</v>
      </c>
      <c r="FOG534" s="280" t="s">
        <v>5589</v>
      </c>
      <c r="FOH534" s="280" t="s">
        <v>5589</v>
      </c>
      <c r="FOI534" s="280" t="s">
        <v>5589</v>
      </c>
      <c r="FOJ534" s="280" t="s">
        <v>5589</v>
      </c>
      <c r="FOK534" s="280" t="s">
        <v>5589</v>
      </c>
      <c r="FOL534" s="280" t="s">
        <v>5589</v>
      </c>
      <c r="FOM534" s="280" t="s">
        <v>5589</v>
      </c>
      <c r="FON534" s="280" t="s">
        <v>5589</v>
      </c>
      <c r="FOO534" s="280" t="s">
        <v>5589</v>
      </c>
      <c r="FOP534" s="280" t="s">
        <v>5589</v>
      </c>
      <c r="FOQ534" s="280" t="s">
        <v>5589</v>
      </c>
      <c r="FOR534" s="280" t="s">
        <v>5589</v>
      </c>
      <c r="FOS534" s="280" t="s">
        <v>5589</v>
      </c>
      <c r="FOT534" s="280" t="s">
        <v>5589</v>
      </c>
      <c r="FOU534" s="280" t="s">
        <v>5589</v>
      </c>
      <c r="FOV534" s="280" t="s">
        <v>5589</v>
      </c>
      <c r="FOW534" s="280" t="s">
        <v>5589</v>
      </c>
      <c r="FOX534" s="280" t="s">
        <v>5589</v>
      </c>
      <c r="FOY534" s="280" t="s">
        <v>5589</v>
      </c>
      <c r="FOZ534" s="280" t="s">
        <v>5589</v>
      </c>
      <c r="FPA534" s="280" t="s">
        <v>5589</v>
      </c>
      <c r="FPB534" s="280" t="s">
        <v>5589</v>
      </c>
      <c r="FPC534" s="280" t="s">
        <v>5589</v>
      </c>
      <c r="FPD534" s="280" t="s">
        <v>5589</v>
      </c>
      <c r="FPE534" s="280" t="s">
        <v>5589</v>
      </c>
      <c r="FPF534" s="280" t="s">
        <v>5589</v>
      </c>
      <c r="FPG534" s="280" t="s">
        <v>5589</v>
      </c>
      <c r="FPH534" s="280" t="s">
        <v>5589</v>
      </c>
      <c r="FPI534" s="280" t="s">
        <v>5589</v>
      </c>
      <c r="FPJ534" s="280" t="s">
        <v>5589</v>
      </c>
      <c r="FPK534" s="280" t="s">
        <v>5589</v>
      </c>
      <c r="FPL534" s="280" t="s">
        <v>5589</v>
      </c>
      <c r="FPM534" s="280" t="s">
        <v>5589</v>
      </c>
      <c r="FPN534" s="280" t="s">
        <v>5589</v>
      </c>
      <c r="FPO534" s="280" t="s">
        <v>5589</v>
      </c>
      <c r="FPP534" s="280" t="s">
        <v>5589</v>
      </c>
      <c r="FPQ534" s="280" t="s">
        <v>5589</v>
      </c>
      <c r="FPR534" s="280" t="s">
        <v>5589</v>
      </c>
      <c r="FPS534" s="280" t="s">
        <v>5589</v>
      </c>
      <c r="FPT534" s="280" t="s">
        <v>5589</v>
      </c>
      <c r="FPU534" s="280" t="s">
        <v>5589</v>
      </c>
      <c r="FPV534" s="280" t="s">
        <v>5589</v>
      </c>
      <c r="FPW534" s="280" t="s">
        <v>5589</v>
      </c>
      <c r="FPX534" s="280" t="s">
        <v>5589</v>
      </c>
      <c r="FPY534" s="280" t="s">
        <v>5589</v>
      </c>
      <c r="FPZ534" s="280" t="s">
        <v>5589</v>
      </c>
      <c r="FQA534" s="280" t="s">
        <v>5589</v>
      </c>
      <c r="FQB534" s="280" t="s">
        <v>5589</v>
      </c>
      <c r="FQC534" s="280" t="s">
        <v>5589</v>
      </c>
      <c r="FQD534" s="280" t="s">
        <v>5589</v>
      </c>
      <c r="FQE534" s="280" t="s">
        <v>5589</v>
      </c>
      <c r="FQF534" s="280" t="s">
        <v>5589</v>
      </c>
      <c r="FQG534" s="280" t="s">
        <v>5589</v>
      </c>
      <c r="FQH534" s="280" t="s">
        <v>5589</v>
      </c>
      <c r="FQI534" s="280" t="s">
        <v>5589</v>
      </c>
      <c r="FQJ534" s="280" t="s">
        <v>5589</v>
      </c>
      <c r="FQK534" s="280" t="s">
        <v>5589</v>
      </c>
      <c r="FQL534" s="280" t="s">
        <v>5589</v>
      </c>
      <c r="FQM534" s="280" t="s">
        <v>5589</v>
      </c>
      <c r="FQN534" s="280" t="s">
        <v>5589</v>
      </c>
      <c r="FQO534" s="280" t="s">
        <v>5589</v>
      </c>
      <c r="FQP534" s="280" t="s">
        <v>5589</v>
      </c>
      <c r="FQQ534" s="280" t="s">
        <v>5589</v>
      </c>
      <c r="FQR534" s="280" t="s">
        <v>5589</v>
      </c>
      <c r="FQS534" s="280" t="s">
        <v>5589</v>
      </c>
      <c r="FQT534" s="280" t="s">
        <v>5589</v>
      </c>
      <c r="FQU534" s="280" t="s">
        <v>5589</v>
      </c>
      <c r="FQV534" s="280" t="s">
        <v>5589</v>
      </c>
      <c r="FQW534" s="280" t="s">
        <v>5589</v>
      </c>
      <c r="FQX534" s="280" t="s">
        <v>5589</v>
      </c>
      <c r="FQY534" s="280" t="s">
        <v>5589</v>
      </c>
      <c r="FQZ534" s="280" t="s">
        <v>5589</v>
      </c>
      <c r="FRA534" s="280" t="s">
        <v>5589</v>
      </c>
      <c r="FRB534" s="280" t="s">
        <v>5589</v>
      </c>
      <c r="FRC534" s="280" t="s">
        <v>5589</v>
      </c>
      <c r="FRD534" s="280" t="s">
        <v>5589</v>
      </c>
      <c r="FRE534" s="280" t="s">
        <v>5589</v>
      </c>
      <c r="FRF534" s="280" t="s">
        <v>5589</v>
      </c>
      <c r="FRG534" s="280" t="s">
        <v>5589</v>
      </c>
      <c r="FRH534" s="280" t="s">
        <v>5589</v>
      </c>
      <c r="FRI534" s="280" t="s">
        <v>5589</v>
      </c>
      <c r="FRJ534" s="280" t="s">
        <v>5589</v>
      </c>
      <c r="FRK534" s="280" t="s">
        <v>5589</v>
      </c>
      <c r="FRL534" s="280" t="s">
        <v>5589</v>
      </c>
      <c r="FRM534" s="280" t="s">
        <v>5589</v>
      </c>
      <c r="FRN534" s="280" t="s">
        <v>5589</v>
      </c>
      <c r="FRO534" s="280" t="s">
        <v>5589</v>
      </c>
      <c r="FRP534" s="280" t="s">
        <v>5589</v>
      </c>
      <c r="FRQ534" s="280" t="s">
        <v>5589</v>
      </c>
      <c r="FRR534" s="280" t="s">
        <v>5589</v>
      </c>
      <c r="FRS534" s="280" t="s">
        <v>5589</v>
      </c>
      <c r="FRT534" s="280" t="s">
        <v>5589</v>
      </c>
      <c r="FRU534" s="280" t="s">
        <v>5589</v>
      </c>
      <c r="FRV534" s="280" t="s">
        <v>5589</v>
      </c>
      <c r="FRW534" s="280" t="s">
        <v>5589</v>
      </c>
      <c r="FRX534" s="280" t="s">
        <v>5589</v>
      </c>
      <c r="FRY534" s="280" t="s">
        <v>5589</v>
      </c>
      <c r="FRZ534" s="280" t="s">
        <v>5589</v>
      </c>
      <c r="FSA534" s="280" t="s">
        <v>5589</v>
      </c>
      <c r="FSB534" s="280" t="s">
        <v>5589</v>
      </c>
      <c r="FSC534" s="280" t="s">
        <v>5589</v>
      </c>
      <c r="FSD534" s="280" t="s">
        <v>5589</v>
      </c>
      <c r="FSE534" s="280" t="s">
        <v>5589</v>
      </c>
      <c r="FSF534" s="280" t="s">
        <v>5589</v>
      </c>
      <c r="FSG534" s="280" t="s">
        <v>5589</v>
      </c>
      <c r="FSH534" s="280" t="s">
        <v>5589</v>
      </c>
      <c r="FSI534" s="280" t="s">
        <v>5589</v>
      </c>
      <c r="FSJ534" s="280" t="s">
        <v>5589</v>
      </c>
      <c r="FSK534" s="280" t="s">
        <v>5589</v>
      </c>
      <c r="FSL534" s="280" t="s">
        <v>5589</v>
      </c>
      <c r="FSM534" s="280" t="s">
        <v>5589</v>
      </c>
      <c r="FSN534" s="280" t="s">
        <v>5589</v>
      </c>
      <c r="FSO534" s="280" t="s">
        <v>5589</v>
      </c>
      <c r="FSP534" s="280" t="s">
        <v>5589</v>
      </c>
      <c r="FSQ534" s="280" t="s">
        <v>5589</v>
      </c>
      <c r="FSR534" s="280" t="s">
        <v>5589</v>
      </c>
      <c r="FSS534" s="280" t="s">
        <v>5589</v>
      </c>
      <c r="FST534" s="280" t="s">
        <v>5589</v>
      </c>
      <c r="FSU534" s="280" t="s">
        <v>5589</v>
      </c>
      <c r="FSV534" s="280" t="s">
        <v>5589</v>
      </c>
      <c r="FSW534" s="280" t="s">
        <v>5589</v>
      </c>
      <c r="FSX534" s="280" t="s">
        <v>5589</v>
      </c>
      <c r="FSY534" s="280" t="s">
        <v>5589</v>
      </c>
      <c r="FSZ534" s="280" t="s">
        <v>5589</v>
      </c>
      <c r="FTA534" s="280" t="s">
        <v>5589</v>
      </c>
      <c r="FTB534" s="280" t="s">
        <v>5589</v>
      </c>
      <c r="FTC534" s="280" t="s">
        <v>5589</v>
      </c>
      <c r="FTD534" s="280" t="s">
        <v>5589</v>
      </c>
      <c r="FTE534" s="280" t="s">
        <v>5589</v>
      </c>
      <c r="FTF534" s="280" t="s">
        <v>5589</v>
      </c>
      <c r="FTG534" s="280" t="s">
        <v>5589</v>
      </c>
      <c r="FTH534" s="280" t="s">
        <v>5589</v>
      </c>
      <c r="FTI534" s="280" t="s">
        <v>5589</v>
      </c>
      <c r="FTJ534" s="280" t="s">
        <v>5589</v>
      </c>
      <c r="FTK534" s="280" t="s">
        <v>5589</v>
      </c>
      <c r="FTL534" s="280" t="s">
        <v>5589</v>
      </c>
      <c r="FTM534" s="280" t="s">
        <v>5589</v>
      </c>
      <c r="FTN534" s="280" t="s">
        <v>5589</v>
      </c>
      <c r="FTO534" s="280" t="s">
        <v>5589</v>
      </c>
      <c r="FTP534" s="280" t="s">
        <v>5589</v>
      </c>
      <c r="FTQ534" s="280" t="s">
        <v>5589</v>
      </c>
      <c r="FTR534" s="280" t="s">
        <v>5589</v>
      </c>
      <c r="FTS534" s="280" t="s">
        <v>5589</v>
      </c>
      <c r="FTT534" s="280" t="s">
        <v>5589</v>
      </c>
      <c r="FTU534" s="280" t="s">
        <v>5589</v>
      </c>
      <c r="FTV534" s="280" t="s">
        <v>5589</v>
      </c>
      <c r="FTW534" s="280" t="s">
        <v>5589</v>
      </c>
      <c r="FTX534" s="280" t="s">
        <v>5589</v>
      </c>
      <c r="FTY534" s="280" t="s">
        <v>5589</v>
      </c>
      <c r="FTZ534" s="280" t="s">
        <v>5589</v>
      </c>
      <c r="FUA534" s="280" t="s">
        <v>5589</v>
      </c>
      <c r="FUB534" s="280" t="s">
        <v>5589</v>
      </c>
      <c r="FUC534" s="280" t="s">
        <v>5589</v>
      </c>
      <c r="FUD534" s="280" t="s">
        <v>5589</v>
      </c>
      <c r="FUE534" s="280" t="s">
        <v>5589</v>
      </c>
      <c r="FUF534" s="280" t="s">
        <v>5589</v>
      </c>
      <c r="FUG534" s="280" t="s">
        <v>5589</v>
      </c>
      <c r="FUH534" s="280" t="s">
        <v>5589</v>
      </c>
      <c r="FUI534" s="280" t="s">
        <v>5589</v>
      </c>
      <c r="FUJ534" s="280" t="s">
        <v>5589</v>
      </c>
      <c r="FUK534" s="280" t="s">
        <v>5589</v>
      </c>
      <c r="FUL534" s="280" t="s">
        <v>5589</v>
      </c>
      <c r="FUM534" s="280" t="s">
        <v>5589</v>
      </c>
      <c r="FUN534" s="280" t="s">
        <v>5589</v>
      </c>
      <c r="FUO534" s="280" t="s">
        <v>5589</v>
      </c>
      <c r="FUP534" s="280" t="s">
        <v>5589</v>
      </c>
      <c r="FUQ534" s="280" t="s">
        <v>5589</v>
      </c>
      <c r="FUR534" s="280" t="s">
        <v>5589</v>
      </c>
      <c r="FUS534" s="280" t="s">
        <v>5589</v>
      </c>
      <c r="FUT534" s="280" t="s">
        <v>5589</v>
      </c>
      <c r="FUU534" s="280" t="s">
        <v>5589</v>
      </c>
      <c r="FUV534" s="280" t="s">
        <v>5589</v>
      </c>
      <c r="FUW534" s="280" t="s">
        <v>5589</v>
      </c>
      <c r="FUX534" s="280" t="s">
        <v>5589</v>
      </c>
      <c r="FUY534" s="280" t="s">
        <v>5589</v>
      </c>
      <c r="FUZ534" s="280" t="s">
        <v>5589</v>
      </c>
      <c r="FVA534" s="280" t="s">
        <v>5589</v>
      </c>
      <c r="FVB534" s="280" t="s">
        <v>5589</v>
      </c>
      <c r="FVC534" s="280" t="s">
        <v>5589</v>
      </c>
      <c r="FVD534" s="280" t="s">
        <v>5589</v>
      </c>
      <c r="FVE534" s="280" t="s">
        <v>5589</v>
      </c>
      <c r="FVF534" s="280" t="s">
        <v>5589</v>
      </c>
      <c r="FVG534" s="280" t="s">
        <v>5589</v>
      </c>
      <c r="FVH534" s="280" t="s">
        <v>5589</v>
      </c>
      <c r="FVI534" s="280" t="s">
        <v>5589</v>
      </c>
      <c r="FVJ534" s="280" t="s">
        <v>5589</v>
      </c>
      <c r="FVK534" s="280" t="s">
        <v>5589</v>
      </c>
      <c r="FVL534" s="280" t="s">
        <v>5589</v>
      </c>
      <c r="FVM534" s="280" t="s">
        <v>5589</v>
      </c>
      <c r="FVN534" s="280" t="s">
        <v>5589</v>
      </c>
      <c r="FVO534" s="280" t="s">
        <v>5589</v>
      </c>
      <c r="FVP534" s="280" t="s">
        <v>5589</v>
      </c>
      <c r="FVQ534" s="280" t="s">
        <v>5589</v>
      </c>
      <c r="FVR534" s="280" t="s">
        <v>5589</v>
      </c>
      <c r="FVS534" s="280" t="s">
        <v>5589</v>
      </c>
      <c r="FVT534" s="280" t="s">
        <v>5589</v>
      </c>
      <c r="FVU534" s="280" t="s">
        <v>5589</v>
      </c>
      <c r="FVV534" s="280" t="s">
        <v>5589</v>
      </c>
      <c r="FVW534" s="280" t="s">
        <v>5589</v>
      </c>
      <c r="FVX534" s="280" t="s">
        <v>5589</v>
      </c>
      <c r="FVY534" s="280" t="s">
        <v>5589</v>
      </c>
      <c r="FVZ534" s="280" t="s">
        <v>5589</v>
      </c>
      <c r="FWA534" s="280" t="s">
        <v>5589</v>
      </c>
      <c r="FWB534" s="280" t="s">
        <v>5589</v>
      </c>
      <c r="FWC534" s="280" t="s">
        <v>5589</v>
      </c>
      <c r="FWD534" s="280" t="s">
        <v>5589</v>
      </c>
      <c r="FWE534" s="280" t="s">
        <v>5589</v>
      </c>
      <c r="FWF534" s="280" t="s">
        <v>5589</v>
      </c>
      <c r="FWG534" s="280" t="s">
        <v>5589</v>
      </c>
      <c r="FWH534" s="280" t="s">
        <v>5589</v>
      </c>
      <c r="FWI534" s="280" t="s">
        <v>5589</v>
      </c>
      <c r="FWJ534" s="280" t="s">
        <v>5589</v>
      </c>
      <c r="FWK534" s="280" t="s">
        <v>5589</v>
      </c>
      <c r="FWL534" s="280" t="s">
        <v>5589</v>
      </c>
      <c r="FWM534" s="280" t="s">
        <v>5589</v>
      </c>
      <c r="FWN534" s="280" t="s">
        <v>5589</v>
      </c>
      <c r="FWO534" s="280" t="s">
        <v>5589</v>
      </c>
      <c r="FWP534" s="280" t="s">
        <v>5589</v>
      </c>
      <c r="FWQ534" s="280" t="s">
        <v>5589</v>
      </c>
      <c r="FWR534" s="280" t="s">
        <v>5589</v>
      </c>
      <c r="FWS534" s="280" t="s">
        <v>5589</v>
      </c>
      <c r="FWT534" s="280" t="s">
        <v>5589</v>
      </c>
      <c r="FWU534" s="280" t="s">
        <v>5589</v>
      </c>
      <c r="FWV534" s="280" t="s">
        <v>5589</v>
      </c>
      <c r="FWW534" s="280" t="s">
        <v>5589</v>
      </c>
      <c r="FWX534" s="280" t="s">
        <v>5589</v>
      </c>
      <c r="FWY534" s="280" t="s">
        <v>5589</v>
      </c>
      <c r="FWZ534" s="280" t="s">
        <v>5589</v>
      </c>
      <c r="FXA534" s="280" t="s">
        <v>5589</v>
      </c>
      <c r="FXB534" s="280" t="s">
        <v>5589</v>
      </c>
      <c r="FXC534" s="280" t="s">
        <v>5589</v>
      </c>
      <c r="FXD534" s="280" t="s">
        <v>5589</v>
      </c>
      <c r="FXE534" s="280" t="s">
        <v>5589</v>
      </c>
      <c r="FXF534" s="280" t="s">
        <v>5589</v>
      </c>
      <c r="FXG534" s="280" t="s">
        <v>5589</v>
      </c>
      <c r="FXH534" s="280" t="s">
        <v>5589</v>
      </c>
      <c r="FXI534" s="280" t="s">
        <v>5589</v>
      </c>
      <c r="FXJ534" s="280" t="s">
        <v>5589</v>
      </c>
      <c r="FXK534" s="280" t="s">
        <v>5589</v>
      </c>
      <c r="FXL534" s="280" t="s">
        <v>5589</v>
      </c>
      <c r="FXM534" s="280" t="s">
        <v>5589</v>
      </c>
      <c r="FXN534" s="280" t="s">
        <v>5589</v>
      </c>
      <c r="FXO534" s="280" t="s">
        <v>5589</v>
      </c>
      <c r="FXP534" s="280" t="s">
        <v>5589</v>
      </c>
      <c r="FXQ534" s="280" t="s">
        <v>5589</v>
      </c>
      <c r="FXR534" s="280" t="s">
        <v>5589</v>
      </c>
      <c r="FXS534" s="280" t="s">
        <v>5589</v>
      </c>
      <c r="FXT534" s="280" t="s">
        <v>5589</v>
      </c>
      <c r="FXU534" s="280" t="s">
        <v>5589</v>
      </c>
      <c r="FXV534" s="280" t="s">
        <v>5589</v>
      </c>
      <c r="FXW534" s="280" t="s">
        <v>5589</v>
      </c>
      <c r="FXX534" s="280" t="s">
        <v>5589</v>
      </c>
      <c r="FXY534" s="280" t="s">
        <v>5589</v>
      </c>
      <c r="FXZ534" s="280" t="s">
        <v>5589</v>
      </c>
      <c r="FYA534" s="280" t="s">
        <v>5589</v>
      </c>
      <c r="FYB534" s="280" t="s">
        <v>5589</v>
      </c>
      <c r="FYC534" s="280" t="s">
        <v>5589</v>
      </c>
      <c r="FYD534" s="280" t="s">
        <v>5589</v>
      </c>
      <c r="FYE534" s="280" t="s">
        <v>5589</v>
      </c>
      <c r="FYF534" s="280" t="s">
        <v>5589</v>
      </c>
      <c r="FYG534" s="280" t="s">
        <v>5589</v>
      </c>
      <c r="FYH534" s="280" t="s">
        <v>5589</v>
      </c>
      <c r="FYI534" s="280" t="s">
        <v>5589</v>
      </c>
      <c r="FYJ534" s="280" t="s">
        <v>5589</v>
      </c>
      <c r="FYK534" s="280" t="s">
        <v>5589</v>
      </c>
      <c r="FYL534" s="280" t="s">
        <v>5589</v>
      </c>
      <c r="FYM534" s="280" t="s">
        <v>5589</v>
      </c>
      <c r="FYN534" s="280" t="s">
        <v>5589</v>
      </c>
      <c r="FYO534" s="280" t="s">
        <v>5589</v>
      </c>
      <c r="FYP534" s="280" t="s">
        <v>5589</v>
      </c>
      <c r="FYQ534" s="280" t="s">
        <v>5589</v>
      </c>
      <c r="FYR534" s="280" t="s">
        <v>5589</v>
      </c>
      <c r="FYS534" s="280" t="s">
        <v>5589</v>
      </c>
      <c r="FYT534" s="280" t="s">
        <v>5589</v>
      </c>
      <c r="FYU534" s="280" t="s">
        <v>5589</v>
      </c>
      <c r="FYV534" s="280" t="s">
        <v>5589</v>
      </c>
      <c r="FYW534" s="280" t="s">
        <v>5589</v>
      </c>
      <c r="FYX534" s="280" t="s">
        <v>5589</v>
      </c>
      <c r="FYY534" s="280" t="s">
        <v>5589</v>
      </c>
      <c r="FYZ534" s="280" t="s">
        <v>5589</v>
      </c>
      <c r="FZA534" s="280" t="s">
        <v>5589</v>
      </c>
      <c r="FZB534" s="280" t="s">
        <v>5589</v>
      </c>
      <c r="FZC534" s="280" t="s">
        <v>5589</v>
      </c>
      <c r="FZD534" s="280" t="s">
        <v>5589</v>
      </c>
      <c r="FZE534" s="280" t="s">
        <v>5589</v>
      </c>
      <c r="FZF534" s="280" t="s">
        <v>5589</v>
      </c>
      <c r="FZG534" s="280" t="s">
        <v>5589</v>
      </c>
      <c r="FZH534" s="280" t="s">
        <v>5589</v>
      </c>
      <c r="FZI534" s="280" t="s">
        <v>5589</v>
      </c>
      <c r="FZJ534" s="280" t="s">
        <v>5589</v>
      </c>
      <c r="FZK534" s="280" t="s">
        <v>5589</v>
      </c>
      <c r="FZL534" s="280" t="s">
        <v>5589</v>
      </c>
      <c r="FZM534" s="280" t="s">
        <v>5589</v>
      </c>
      <c r="FZN534" s="280" t="s">
        <v>5589</v>
      </c>
      <c r="FZO534" s="280" t="s">
        <v>5589</v>
      </c>
      <c r="FZP534" s="280" t="s">
        <v>5589</v>
      </c>
      <c r="FZQ534" s="280" t="s">
        <v>5589</v>
      </c>
      <c r="FZR534" s="280" t="s">
        <v>5589</v>
      </c>
      <c r="FZS534" s="280" t="s">
        <v>5589</v>
      </c>
      <c r="FZT534" s="280" t="s">
        <v>5589</v>
      </c>
      <c r="FZU534" s="280" t="s">
        <v>5589</v>
      </c>
      <c r="FZV534" s="280" t="s">
        <v>5589</v>
      </c>
      <c r="FZW534" s="280" t="s">
        <v>5589</v>
      </c>
      <c r="FZX534" s="280" t="s">
        <v>5589</v>
      </c>
      <c r="FZY534" s="280" t="s">
        <v>5589</v>
      </c>
      <c r="FZZ534" s="280" t="s">
        <v>5589</v>
      </c>
      <c r="GAA534" s="280" t="s">
        <v>5589</v>
      </c>
      <c r="GAB534" s="280" t="s">
        <v>5589</v>
      </c>
      <c r="GAC534" s="280" t="s">
        <v>5589</v>
      </c>
      <c r="GAD534" s="280" t="s">
        <v>5589</v>
      </c>
      <c r="GAE534" s="280" t="s">
        <v>5589</v>
      </c>
      <c r="GAF534" s="280" t="s">
        <v>5589</v>
      </c>
      <c r="GAG534" s="280" t="s">
        <v>5589</v>
      </c>
      <c r="GAH534" s="280" t="s">
        <v>5589</v>
      </c>
      <c r="GAI534" s="280" t="s">
        <v>5589</v>
      </c>
      <c r="GAJ534" s="280" t="s">
        <v>5589</v>
      </c>
      <c r="GAK534" s="280" t="s">
        <v>5589</v>
      </c>
      <c r="GAL534" s="280" t="s">
        <v>5589</v>
      </c>
      <c r="GAM534" s="280" t="s">
        <v>5589</v>
      </c>
      <c r="GAN534" s="280" t="s">
        <v>5589</v>
      </c>
      <c r="GAO534" s="280" t="s">
        <v>5589</v>
      </c>
      <c r="GAP534" s="280" t="s">
        <v>5589</v>
      </c>
      <c r="GAQ534" s="280" t="s">
        <v>5589</v>
      </c>
      <c r="GAR534" s="280" t="s">
        <v>5589</v>
      </c>
      <c r="GAS534" s="280" t="s">
        <v>5589</v>
      </c>
      <c r="GAT534" s="280" t="s">
        <v>5589</v>
      </c>
      <c r="GAU534" s="280" t="s">
        <v>5589</v>
      </c>
      <c r="GAV534" s="280" t="s">
        <v>5589</v>
      </c>
      <c r="GAW534" s="280" t="s">
        <v>5589</v>
      </c>
      <c r="GAX534" s="280" t="s">
        <v>5589</v>
      </c>
      <c r="GAY534" s="280" t="s">
        <v>5589</v>
      </c>
      <c r="GAZ534" s="280" t="s">
        <v>5589</v>
      </c>
      <c r="GBA534" s="280" t="s">
        <v>5589</v>
      </c>
      <c r="GBB534" s="280" t="s">
        <v>5589</v>
      </c>
      <c r="GBC534" s="280" t="s">
        <v>5589</v>
      </c>
      <c r="GBD534" s="280" t="s">
        <v>5589</v>
      </c>
      <c r="GBE534" s="280" t="s">
        <v>5589</v>
      </c>
      <c r="GBF534" s="280" t="s">
        <v>5589</v>
      </c>
      <c r="GBG534" s="280" t="s">
        <v>5589</v>
      </c>
      <c r="GBH534" s="280" t="s">
        <v>5589</v>
      </c>
      <c r="GBI534" s="280" t="s">
        <v>5589</v>
      </c>
      <c r="GBJ534" s="280" t="s">
        <v>5589</v>
      </c>
      <c r="GBK534" s="280" t="s">
        <v>5589</v>
      </c>
      <c r="GBL534" s="280" t="s">
        <v>5589</v>
      </c>
      <c r="GBM534" s="280" t="s">
        <v>5589</v>
      </c>
      <c r="GBN534" s="280" t="s">
        <v>5589</v>
      </c>
      <c r="GBO534" s="280" t="s">
        <v>5589</v>
      </c>
      <c r="GBP534" s="280" t="s">
        <v>5589</v>
      </c>
      <c r="GBQ534" s="280" t="s">
        <v>5589</v>
      </c>
      <c r="GBR534" s="280" t="s">
        <v>5589</v>
      </c>
      <c r="GBS534" s="280" t="s">
        <v>5589</v>
      </c>
      <c r="GBT534" s="280" t="s">
        <v>5589</v>
      </c>
      <c r="GBU534" s="280" t="s">
        <v>5589</v>
      </c>
      <c r="GBV534" s="280" t="s">
        <v>5589</v>
      </c>
      <c r="GBW534" s="280" t="s">
        <v>5589</v>
      </c>
      <c r="GBX534" s="280" t="s">
        <v>5589</v>
      </c>
      <c r="GBY534" s="280" t="s">
        <v>5589</v>
      </c>
      <c r="GBZ534" s="280" t="s">
        <v>5589</v>
      </c>
      <c r="GCA534" s="280" t="s">
        <v>5589</v>
      </c>
      <c r="GCB534" s="280" t="s">
        <v>5589</v>
      </c>
      <c r="GCC534" s="280" t="s">
        <v>5589</v>
      </c>
      <c r="GCD534" s="280" t="s">
        <v>5589</v>
      </c>
      <c r="GCE534" s="280" t="s">
        <v>5589</v>
      </c>
      <c r="GCF534" s="280" t="s">
        <v>5589</v>
      </c>
      <c r="GCG534" s="280" t="s">
        <v>5589</v>
      </c>
      <c r="GCH534" s="280" t="s">
        <v>5589</v>
      </c>
      <c r="GCI534" s="280" t="s">
        <v>5589</v>
      </c>
      <c r="GCJ534" s="280" t="s">
        <v>5589</v>
      </c>
      <c r="GCK534" s="280" t="s">
        <v>5589</v>
      </c>
      <c r="GCL534" s="280" t="s">
        <v>5589</v>
      </c>
      <c r="GCM534" s="280" t="s">
        <v>5589</v>
      </c>
      <c r="GCN534" s="280" t="s">
        <v>5589</v>
      </c>
      <c r="GCO534" s="280" t="s">
        <v>5589</v>
      </c>
      <c r="GCP534" s="280" t="s">
        <v>5589</v>
      </c>
      <c r="GCQ534" s="280" t="s">
        <v>5589</v>
      </c>
      <c r="GCR534" s="280" t="s">
        <v>5589</v>
      </c>
      <c r="GCS534" s="280" t="s">
        <v>5589</v>
      </c>
      <c r="GCT534" s="280" t="s">
        <v>5589</v>
      </c>
      <c r="GCU534" s="280" t="s">
        <v>5589</v>
      </c>
      <c r="GCV534" s="280" t="s">
        <v>5589</v>
      </c>
      <c r="GCW534" s="280" t="s">
        <v>5589</v>
      </c>
      <c r="GCX534" s="280" t="s">
        <v>5589</v>
      </c>
      <c r="GCY534" s="280" t="s">
        <v>5589</v>
      </c>
      <c r="GCZ534" s="280" t="s">
        <v>5589</v>
      </c>
      <c r="GDA534" s="280" t="s">
        <v>5589</v>
      </c>
      <c r="GDB534" s="280" t="s">
        <v>5589</v>
      </c>
      <c r="GDC534" s="280" t="s">
        <v>5589</v>
      </c>
      <c r="GDD534" s="280" t="s">
        <v>5589</v>
      </c>
      <c r="GDE534" s="280" t="s">
        <v>5589</v>
      </c>
      <c r="GDF534" s="280" t="s">
        <v>5589</v>
      </c>
      <c r="GDG534" s="280" t="s">
        <v>5589</v>
      </c>
      <c r="GDH534" s="280" t="s">
        <v>5589</v>
      </c>
      <c r="GDI534" s="280" t="s">
        <v>5589</v>
      </c>
      <c r="GDJ534" s="280" t="s">
        <v>5589</v>
      </c>
      <c r="GDK534" s="280" t="s">
        <v>5589</v>
      </c>
      <c r="GDL534" s="280" t="s">
        <v>5589</v>
      </c>
      <c r="GDM534" s="280" t="s">
        <v>5589</v>
      </c>
      <c r="GDN534" s="280" t="s">
        <v>5589</v>
      </c>
      <c r="GDO534" s="280" t="s">
        <v>5589</v>
      </c>
      <c r="GDP534" s="280" t="s">
        <v>5589</v>
      </c>
      <c r="GDQ534" s="280" t="s">
        <v>5589</v>
      </c>
      <c r="GDR534" s="280" t="s">
        <v>5589</v>
      </c>
      <c r="GDS534" s="280" t="s">
        <v>5589</v>
      </c>
      <c r="GDT534" s="280" t="s">
        <v>5589</v>
      </c>
      <c r="GDU534" s="280" t="s">
        <v>5589</v>
      </c>
      <c r="GDV534" s="280" t="s">
        <v>5589</v>
      </c>
      <c r="GDW534" s="280" t="s">
        <v>5589</v>
      </c>
      <c r="GDX534" s="280" t="s">
        <v>5589</v>
      </c>
      <c r="GDY534" s="280" t="s">
        <v>5589</v>
      </c>
      <c r="GDZ534" s="280" t="s">
        <v>5589</v>
      </c>
      <c r="GEA534" s="280" t="s">
        <v>5589</v>
      </c>
      <c r="GEB534" s="280" t="s">
        <v>5589</v>
      </c>
      <c r="GEC534" s="280" t="s">
        <v>5589</v>
      </c>
      <c r="GED534" s="280" t="s">
        <v>5589</v>
      </c>
      <c r="GEE534" s="280" t="s">
        <v>5589</v>
      </c>
      <c r="GEF534" s="280" t="s">
        <v>5589</v>
      </c>
      <c r="GEG534" s="280" t="s">
        <v>5589</v>
      </c>
      <c r="GEH534" s="280" t="s">
        <v>5589</v>
      </c>
      <c r="GEI534" s="280" t="s">
        <v>5589</v>
      </c>
      <c r="GEJ534" s="280" t="s">
        <v>5589</v>
      </c>
      <c r="GEK534" s="280" t="s">
        <v>5589</v>
      </c>
      <c r="GEL534" s="280" t="s">
        <v>5589</v>
      </c>
      <c r="GEM534" s="280" t="s">
        <v>5589</v>
      </c>
      <c r="GEN534" s="280" t="s">
        <v>5589</v>
      </c>
      <c r="GEO534" s="280" t="s">
        <v>5589</v>
      </c>
      <c r="GEP534" s="280" t="s">
        <v>5589</v>
      </c>
      <c r="GEQ534" s="280" t="s">
        <v>5589</v>
      </c>
      <c r="GER534" s="280" t="s">
        <v>5589</v>
      </c>
      <c r="GES534" s="280" t="s">
        <v>5589</v>
      </c>
      <c r="GET534" s="280" t="s">
        <v>5589</v>
      </c>
      <c r="GEU534" s="280" t="s">
        <v>5589</v>
      </c>
      <c r="GEV534" s="280" t="s">
        <v>5589</v>
      </c>
      <c r="GEW534" s="280" t="s">
        <v>5589</v>
      </c>
      <c r="GEX534" s="280" t="s">
        <v>5589</v>
      </c>
      <c r="GEY534" s="280" t="s">
        <v>5589</v>
      </c>
      <c r="GEZ534" s="280" t="s">
        <v>5589</v>
      </c>
      <c r="GFA534" s="280" t="s">
        <v>5589</v>
      </c>
      <c r="GFB534" s="280" t="s">
        <v>5589</v>
      </c>
      <c r="GFC534" s="280" t="s">
        <v>5589</v>
      </c>
      <c r="GFD534" s="280" t="s">
        <v>5589</v>
      </c>
      <c r="GFE534" s="280" t="s">
        <v>5589</v>
      </c>
      <c r="GFF534" s="280" t="s">
        <v>5589</v>
      </c>
      <c r="GFG534" s="280" t="s">
        <v>5589</v>
      </c>
      <c r="GFH534" s="280" t="s">
        <v>5589</v>
      </c>
      <c r="GFI534" s="280" t="s">
        <v>5589</v>
      </c>
      <c r="GFJ534" s="280" t="s">
        <v>5589</v>
      </c>
      <c r="GFK534" s="280" t="s">
        <v>5589</v>
      </c>
      <c r="GFL534" s="280" t="s">
        <v>5589</v>
      </c>
      <c r="GFM534" s="280" t="s">
        <v>5589</v>
      </c>
      <c r="GFN534" s="280" t="s">
        <v>5589</v>
      </c>
      <c r="GFO534" s="280" t="s">
        <v>5589</v>
      </c>
      <c r="GFP534" s="280" t="s">
        <v>5589</v>
      </c>
      <c r="GFQ534" s="280" t="s">
        <v>5589</v>
      </c>
      <c r="GFR534" s="280" t="s">
        <v>5589</v>
      </c>
      <c r="GFS534" s="280" t="s">
        <v>5589</v>
      </c>
      <c r="GFT534" s="280" t="s">
        <v>5589</v>
      </c>
      <c r="GFU534" s="280" t="s">
        <v>5589</v>
      </c>
      <c r="GFV534" s="280" t="s">
        <v>5589</v>
      </c>
      <c r="GFW534" s="280" t="s">
        <v>5589</v>
      </c>
      <c r="GFX534" s="280" t="s">
        <v>5589</v>
      </c>
      <c r="GFY534" s="280" t="s">
        <v>5589</v>
      </c>
      <c r="GFZ534" s="280" t="s">
        <v>5589</v>
      </c>
      <c r="GGA534" s="280" t="s">
        <v>5589</v>
      </c>
      <c r="GGB534" s="280" t="s">
        <v>5589</v>
      </c>
      <c r="GGC534" s="280" t="s">
        <v>5589</v>
      </c>
      <c r="GGD534" s="280" t="s">
        <v>5589</v>
      </c>
      <c r="GGE534" s="280" t="s">
        <v>5589</v>
      </c>
      <c r="GGF534" s="280" t="s">
        <v>5589</v>
      </c>
      <c r="GGG534" s="280" t="s">
        <v>5589</v>
      </c>
      <c r="GGH534" s="280" t="s">
        <v>5589</v>
      </c>
      <c r="GGI534" s="280" t="s">
        <v>5589</v>
      </c>
      <c r="GGJ534" s="280" t="s">
        <v>5589</v>
      </c>
      <c r="GGK534" s="280" t="s">
        <v>5589</v>
      </c>
      <c r="GGL534" s="280" t="s">
        <v>5589</v>
      </c>
      <c r="GGM534" s="280" t="s">
        <v>5589</v>
      </c>
      <c r="GGN534" s="280" t="s">
        <v>5589</v>
      </c>
      <c r="GGO534" s="280" t="s">
        <v>5589</v>
      </c>
      <c r="GGP534" s="280" t="s">
        <v>5589</v>
      </c>
      <c r="GGQ534" s="280" t="s">
        <v>5589</v>
      </c>
      <c r="GGR534" s="280" t="s">
        <v>5589</v>
      </c>
      <c r="GGS534" s="280" t="s">
        <v>5589</v>
      </c>
      <c r="GGT534" s="280" t="s">
        <v>5589</v>
      </c>
      <c r="GGU534" s="280" t="s">
        <v>5589</v>
      </c>
      <c r="GGV534" s="280" t="s">
        <v>5589</v>
      </c>
      <c r="GGW534" s="280" t="s">
        <v>5589</v>
      </c>
      <c r="GGX534" s="280" t="s">
        <v>5589</v>
      </c>
      <c r="GGY534" s="280" t="s">
        <v>5589</v>
      </c>
      <c r="GGZ534" s="280" t="s">
        <v>5589</v>
      </c>
      <c r="GHA534" s="280" t="s">
        <v>5589</v>
      </c>
      <c r="GHB534" s="280" t="s">
        <v>5589</v>
      </c>
      <c r="GHC534" s="280" t="s">
        <v>5589</v>
      </c>
      <c r="GHD534" s="280" t="s">
        <v>5589</v>
      </c>
      <c r="GHE534" s="280" t="s">
        <v>5589</v>
      </c>
      <c r="GHF534" s="280" t="s">
        <v>5589</v>
      </c>
      <c r="GHG534" s="280" t="s">
        <v>5589</v>
      </c>
      <c r="GHH534" s="280" t="s">
        <v>5589</v>
      </c>
      <c r="GHI534" s="280" t="s">
        <v>5589</v>
      </c>
      <c r="GHJ534" s="280" t="s">
        <v>5589</v>
      </c>
      <c r="GHK534" s="280" t="s">
        <v>5589</v>
      </c>
      <c r="GHL534" s="280" t="s">
        <v>5589</v>
      </c>
      <c r="GHM534" s="280" t="s">
        <v>5589</v>
      </c>
      <c r="GHN534" s="280" t="s">
        <v>5589</v>
      </c>
      <c r="GHO534" s="280" t="s">
        <v>5589</v>
      </c>
      <c r="GHP534" s="280" t="s">
        <v>5589</v>
      </c>
      <c r="GHQ534" s="280" t="s">
        <v>5589</v>
      </c>
      <c r="GHR534" s="280" t="s">
        <v>5589</v>
      </c>
      <c r="GHS534" s="280" t="s">
        <v>5589</v>
      </c>
      <c r="GHT534" s="280" t="s">
        <v>5589</v>
      </c>
      <c r="GHU534" s="280" t="s">
        <v>5589</v>
      </c>
      <c r="GHV534" s="280" t="s">
        <v>5589</v>
      </c>
      <c r="GHW534" s="280" t="s">
        <v>5589</v>
      </c>
      <c r="GHX534" s="280" t="s">
        <v>5589</v>
      </c>
      <c r="GHY534" s="280" t="s">
        <v>5589</v>
      </c>
      <c r="GHZ534" s="280" t="s">
        <v>5589</v>
      </c>
      <c r="GIA534" s="280" t="s">
        <v>5589</v>
      </c>
      <c r="GIB534" s="280" t="s">
        <v>5589</v>
      </c>
      <c r="GIC534" s="280" t="s">
        <v>5589</v>
      </c>
      <c r="GID534" s="280" t="s">
        <v>5589</v>
      </c>
      <c r="GIE534" s="280" t="s">
        <v>5589</v>
      </c>
      <c r="GIF534" s="280" t="s">
        <v>5589</v>
      </c>
      <c r="GIG534" s="280" t="s">
        <v>5589</v>
      </c>
      <c r="GIH534" s="280" t="s">
        <v>5589</v>
      </c>
      <c r="GII534" s="280" t="s">
        <v>5589</v>
      </c>
      <c r="GIJ534" s="280" t="s">
        <v>5589</v>
      </c>
      <c r="GIK534" s="280" t="s">
        <v>5589</v>
      </c>
      <c r="GIL534" s="280" t="s">
        <v>5589</v>
      </c>
      <c r="GIM534" s="280" t="s">
        <v>5589</v>
      </c>
      <c r="GIN534" s="280" t="s">
        <v>5589</v>
      </c>
      <c r="GIO534" s="280" t="s">
        <v>5589</v>
      </c>
      <c r="GIP534" s="280" t="s">
        <v>5589</v>
      </c>
      <c r="GIQ534" s="280" t="s">
        <v>5589</v>
      </c>
      <c r="GIR534" s="280" t="s">
        <v>5589</v>
      </c>
      <c r="GIS534" s="280" t="s">
        <v>5589</v>
      </c>
      <c r="GIT534" s="280" t="s">
        <v>5589</v>
      </c>
      <c r="GIU534" s="280" t="s">
        <v>5589</v>
      </c>
      <c r="GIV534" s="280" t="s">
        <v>5589</v>
      </c>
      <c r="GIW534" s="280" t="s">
        <v>5589</v>
      </c>
      <c r="GIX534" s="280" t="s">
        <v>5589</v>
      </c>
      <c r="GIY534" s="280" t="s">
        <v>5589</v>
      </c>
      <c r="GIZ534" s="280" t="s">
        <v>5589</v>
      </c>
      <c r="GJA534" s="280" t="s">
        <v>5589</v>
      </c>
      <c r="GJB534" s="280" t="s">
        <v>5589</v>
      </c>
      <c r="GJC534" s="280" t="s">
        <v>5589</v>
      </c>
      <c r="GJD534" s="280" t="s">
        <v>5589</v>
      </c>
      <c r="GJE534" s="280" t="s">
        <v>5589</v>
      </c>
      <c r="GJF534" s="280" t="s">
        <v>5589</v>
      </c>
      <c r="GJG534" s="280" t="s">
        <v>5589</v>
      </c>
      <c r="GJH534" s="280" t="s">
        <v>5589</v>
      </c>
      <c r="GJI534" s="280" t="s">
        <v>5589</v>
      </c>
      <c r="GJJ534" s="280" t="s">
        <v>5589</v>
      </c>
      <c r="GJK534" s="280" t="s">
        <v>5589</v>
      </c>
      <c r="GJL534" s="280" t="s">
        <v>5589</v>
      </c>
      <c r="GJM534" s="280" t="s">
        <v>5589</v>
      </c>
      <c r="GJN534" s="280" t="s">
        <v>5589</v>
      </c>
      <c r="GJO534" s="280" t="s">
        <v>5589</v>
      </c>
      <c r="GJP534" s="280" t="s">
        <v>5589</v>
      </c>
      <c r="GJQ534" s="280" t="s">
        <v>5589</v>
      </c>
      <c r="GJR534" s="280" t="s">
        <v>5589</v>
      </c>
      <c r="GJS534" s="280" t="s">
        <v>5589</v>
      </c>
      <c r="GJT534" s="280" t="s">
        <v>5589</v>
      </c>
      <c r="GJU534" s="280" t="s">
        <v>5589</v>
      </c>
      <c r="GJV534" s="280" t="s">
        <v>5589</v>
      </c>
      <c r="GJW534" s="280" t="s">
        <v>5589</v>
      </c>
      <c r="GJX534" s="280" t="s">
        <v>5589</v>
      </c>
      <c r="GJY534" s="280" t="s">
        <v>5589</v>
      </c>
      <c r="GJZ534" s="280" t="s">
        <v>5589</v>
      </c>
      <c r="GKA534" s="280" t="s">
        <v>5589</v>
      </c>
      <c r="GKB534" s="280" t="s">
        <v>5589</v>
      </c>
      <c r="GKC534" s="280" t="s">
        <v>5589</v>
      </c>
      <c r="GKD534" s="280" t="s">
        <v>5589</v>
      </c>
      <c r="GKE534" s="280" t="s">
        <v>5589</v>
      </c>
      <c r="GKF534" s="280" t="s">
        <v>5589</v>
      </c>
      <c r="GKG534" s="280" t="s">
        <v>5589</v>
      </c>
      <c r="GKH534" s="280" t="s">
        <v>5589</v>
      </c>
      <c r="GKI534" s="280" t="s">
        <v>5589</v>
      </c>
      <c r="GKJ534" s="280" t="s">
        <v>5589</v>
      </c>
      <c r="GKK534" s="280" t="s">
        <v>5589</v>
      </c>
      <c r="GKL534" s="280" t="s">
        <v>5589</v>
      </c>
      <c r="GKM534" s="280" t="s">
        <v>5589</v>
      </c>
      <c r="GKN534" s="280" t="s">
        <v>5589</v>
      </c>
      <c r="GKO534" s="280" t="s">
        <v>5589</v>
      </c>
      <c r="GKP534" s="280" t="s">
        <v>5589</v>
      </c>
      <c r="GKQ534" s="280" t="s">
        <v>5589</v>
      </c>
      <c r="GKR534" s="280" t="s">
        <v>5589</v>
      </c>
      <c r="GKS534" s="280" t="s">
        <v>5589</v>
      </c>
      <c r="GKT534" s="280" t="s">
        <v>5589</v>
      </c>
      <c r="GKU534" s="280" t="s">
        <v>5589</v>
      </c>
      <c r="GKV534" s="280" t="s">
        <v>5589</v>
      </c>
      <c r="GKW534" s="280" t="s">
        <v>5589</v>
      </c>
      <c r="GKX534" s="280" t="s">
        <v>5589</v>
      </c>
      <c r="GKY534" s="280" t="s">
        <v>5589</v>
      </c>
      <c r="GKZ534" s="280" t="s">
        <v>5589</v>
      </c>
      <c r="GLA534" s="280" t="s">
        <v>5589</v>
      </c>
      <c r="GLB534" s="280" t="s">
        <v>5589</v>
      </c>
      <c r="GLC534" s="280" t="s">
        <v>5589</v>
      </c>
      <c r="GLD534" s="280" t="s">
        <v>5589</v>
      </c>
      <c r="GLE534" s="280" t="s">
        <v>5589</v>
      </c>
      <c r="GLF534" s="280" t="s">
        <v>5589</v>
      </c>
      <c r="GLG534" s="280" t="s">
        <v>5589</v>
      </c>
      <c r="GLH534" s="280" t="s">
        <v>5589</v>
      </c>
      <c r="GLI534" s="280" t="s">
        <v>5589</v>
      </c>
      <c r="GLJ534" s="280" t="s">
        <v>5589</v>
      </c>
      <c r="GLK534" s="280" t="s">
        <v>5589</v>
      </c>
      <c r="GLL534" s="280" t="s">
        <v>5589</v>
      </c>
      <c r="GLM534" s="280" t="s">
        <v>5589</v>
      </c>
      <c r="GLN534" s="280" t="s">
        <v>5589</v>
      </c>
      <c r="GLO534" s="280" t="s">
        <v>5589</v>
      </c>
      <c r="GLP534" s="280" t="s">
        <v>5589</v>
      </c>
      <c r="GLQ534" s="280" t="s">
        <v>5589</v>
      </c>
      <c r="GLR534" s="280" t="s">
        <v>5589</v>
      </c>
      <c r="GLS534" s="280" t="s">
        <v>5589</v>
      </c>
      <c r="GLT534" s="280" t="s">
        <v>5589</v>
      </c>
      <c r="GLU534" s="280" t="s">
        <v>5589</v>
      </c>
      <c r="GLV534" s="280" t="s">
        <v>5589</v>
      </c>
      <c r="GLW534" s="280" t="s">
        <v>5589</v>
      </c>
      <c r="GLX534" s="280" t="s">
        <v>5589</v>
      </c>
      <c r="GLY534" s="280" t="s">
        <v>5589</v>
      </c>
      <c r="GLZ534" s="280" t="s">
        <v>5589</v>
      </c>
      <c r="GMA534" s="280" t="s">
        <v>5589</v>
      </c>
      <c r="GMB534" s="280" t="s">
        <v>5589</v>
      </c>
      <c r="GMC534" s="280" t="s">
        <v>5589</v>
      </c>
      <c r="GMD534" s="280" t="s">
        <v>5589</v>
      </c>
      <c r="GME534" s="280" t="s">
        <v>5589</v>
      </c>
      <c r="GMF534" s="280" t="s">
        <v>5589</v>
      </c>
      <c r="GMG534" s="280" t="s">
        <v>5589</v>
      </c>
      <c r="GMH534" s="280" t="s">
        <v>5589</v>
      </c>
      <c r="GMI534" s="280" t="s">
        <v>5589</v>
      </c>
      <c r="GMJ534" s="280" t="s">
        <v>5589</v>
      </c>
      <c r="GMK534" s="280" t="s">
        <v>5589</v>
      </c>
      <c r="GML534" s="280" t="s">
        <v>5589</v>
      </c>
      <c r="GMM534" s="280" t="s">
        <v>5589</v>
      </c>
      <c r="GMN534" s="280" t="s">
        <v>5589</v>
      </c>
      <c r="GMO534" s="280" t="s">
        <v>5589</v>
      </c>
      <c r="GMP534" s="280" t="s">
        <v>5589</v>
      </c>
      <c r="GMQ534" s="280" t="s">
        <v>5589</v>
      </c>
      <c r="GMR534" s="280" t="s">
        <v>5589</v>
      </c>
      <c r="GMS534" s="280" t="s">
        <v>5589</v>
      </c>
      <c r="GMT534" s="280" t="s">
        <v>5589</v>
      </c>
      <c r="GMU534" s="280" t="s">
        <v>5589</v>
      </c>
      <c r="GMV534" s="280" t="s">
        <v>5589</v>
      </c>
      <c r="GMW534" s="280" t="s">
        <v>5589</v>
      </c>
      <c r="GMX534" s="280" t="s">
        <v>5589</v>
      </c>
      <c r="GMY534" s="280" t="s">
        <v>5589</v>
      </c>
      <c r="GMZ534" s="280" t="s">
        <v>5589</v>
      </c>
      <c r="GNA534" s="280" t="s">
        <v>5589</v>
      </c>
      <c r="GNB534" s="280" t="s">
        <v>5589</v>
      </c>
      <c r="GNC534" s="280" t="s">
        <v>5589</v>
      </c>
      <c r="GND534" s="280" t="s">
        <v>5589</v>
      </c>
      <c r="GNE534" s="280" t="s">
        <v>5589</v>
      </c>
      <c r="GNF534" s="280" t="s">
        <v>5589</v>
      </c>
      <c r="GNG534" s="280" t="s">
        <v>5589</v>
      </c>
      <c r="GNH534" s="280" t="s">
        <v>5589</v>
      </c>
      <c r="GNI534" s="280" t="s">
        <v>5589</v>
      </c>
      <c r="GNJ534" s="280" t="s">
        <v>5589</v>
      </c>
      <c r="GNK534" s="280" t="s">
        <v>5589</v>
      </c>
      <c r="GNL534" s="280" t="s">
        <v>5589</v>
      </c>
      <c r="GNM534" s="280" t="s">
        <v>5589</v>
      </c>
      <c r="GNN534" s="280" t="s">
        <v>5589</v>
      </c>
      <c r="GNO534" s="280" t="s">
        <v>5589</v>
      </c>
      <c r="GNP534" s="280" t="s">
        <v>5589</v>
      </c>
      <c r="GNQ534" s="280" t="s">
        <v>5589</v>
      </c>
      <c r="GNR534" s="280" t="s">
        <v>5589</v>
      </c>
      <c r="GNS534" s="280" t="s">
        <v>5589</v>
      </c>
      <c r="GNT534" s="280" t="s">
        <v>5589</v>
      </c>
      <c r="GNU534" s="280" t="s">
        <v>5589</v>
      </c>
      <c r="GNV534" s="280" t="s">
        <v>5589</v>
      </c>
      <c r="GNW534" s="280" t="s">
        <v>5589</v>
      </c>
      <c r="GNX534" s="280" t="s">
        <v>5589</v>
      </c>
      <c r="GNY534" s="280" t="s">
        <v>5589</v>
      </c>
      <c r="GNZ534" s="280" t="s">
        <v>5589</v>
      </c>
      <c r="GOA534" s="280" t="s">
        <v>5589</v>
      </c>
      <c r="GOB534" s="280" t="s">
        <v>5589</v>
      </c>
      <c r="GOC534" s="280" t="s">
        <v>5589</v>
      </c>
      <c r="GOD534" s="280" t="s">
        <v>5589</v>
      </c>
      <c r="GOE534" s="280" t="s">
        <v>5589</v>
      </c>
      <c r="GOF534" s="280" t="s">
        <v>5589</v>
      </c>
      <c r="GOG534" s="280" t="s">
        <v>5589</v>
      </c>
      <c r="GOH534" s="280" t="s">
        <v>5589</v>
      </c>
      <c r="GOI534" s="280" t="s">
        <v>5589</v>
      </c>
      <c r="GOJ534" s="280" t="s">
        <v>5589</v>
      </c>
      <c r="GOK534" s="280" t="s">
        <v>5589</v>
      </c>
      <c r="GOL534" s="280" t="s">
        <v>5589</v>
      </c>
      <c r="GOM534" s="280" t="s">
        <v>5589</v>
      </c>
      <c r="GON534" s="280" t="s">
        <v>5589</v>
      </c>
      <c r="GOO534" s="280" t="s">
        <v>5589</v>
      </c>
      <c r="GOP534" s="280" t="s">
        <v>5589</v>
      </c>
      <c r="GOQ534" s="280" t="s">
        <v>5589</v>
      </c>
      <c r="GOR534" s="280" t="s">
        <v>5589</v>
      </c>
      <c r="GOS534" s="280" t="s">
        <v>5589</v>
      </c>
      <c r="GOT534" s="280" t="s">
        <v>5589</v>
      </c>
      <c r="GOU534" s="280" t="s">
        <v>5589</v>
      </c>
      <c r="GOV534" s="280" t="s">
        <v>5589</v>
      </c>
      <c r="GOW534" s="280" t="s">
        <v>5589</v>
      </c>
      <c r="GOX534" s="280" t="s">
        <v>5589</v>
      </c>
      <c r="GOY534" s="280" t="s">
        <v>5589</v>
      </c>
      <c r="GOZ534" s="280" t="s">
        <v>5589</v>
      </c>
      <c r="GPA534" s="280" t="s">
        <v>5589</v>
      </c>
      <c r="GPB534" s="280" t="s">
        <v>5589</v>
      </c>
      <c r="GPC534" s="280" t="s">
        <v>5589</v>
      </c>
      <c r="GPD534" s="280" t="s">
        <v>5589</v>
      </c>
      <c r="GPE534" s="280" t="s">
        <v>5589</v>
      </c>
      <c r="GPF534" s="280" t="s">
        <v>5589</v>
      </c>
      <c r="GPG534" s="280" t="s">
        <v>5589</v>
      </c>
      <c r="GPH534" s="280" t="s">
        <v>5589</v>
      </c>
      <c r="GPI534" s="280" t="s">
        <v>5589</v>
      </c>
      <c r="GPJ534" s="280" t="s">
        <v>5589</v>
      </c>
      <c r="GPK534" s="280" t="s">
        <v>5589</v>
      </c>
      <c r="GPL534" s="280" t="s">
        <v>5589</v>
      </c>
      <c r="GPM534" s="280" t="s">
        <v>5589</v>
      </c>
      <c r="GPN534" s="280" t="s">
        <v>5589</v>
      </c>
      <c r="GPO534" s="280" t="s">
        <v>5589</v>
      </c>
      <c r="GPP534" s="280" t="s">
        <v>5589</v>
      </c>
      <c r="GPQ534" s="280" t="s">
        <v>5589</v>
      </c>
      <c r="GPR534" s="280" t="s">
        <v>5589</v>
      </c>
      <c r="GPS534" s="280" t="s">
        <v>5589</v>
      </c>
      <c r="GPT534" s="280" t="s">
        <v>5589</v>
      </c>
      <c r="GPU534" s="280" t="s">
        <v>5589</v>
      </c>
      <c r="GPV534" s="280" t="s">
        <v>5589</v>
      </c>
      <c r="GPW534" s="280" t="s">
        <v>5589</v>
      </c>
      <c r="GPX534" s="280" t="s">
        <v>5589</v>
      </c>
      <c r="GPY534" s="280" t="s">
        <v>5589</v>
      </c>
      <c r="GPZ534" s="280" t="s">
        <v>5589</v>
      </c>
      <c r="GQA534" s="280" t="s">
        <v>5589</v>
      </c>
      <c r="GQB534" s="280" t="s">
        <v>5589</v>
      </c>
      <c r="GQC534" s="280" t="s">
        <v>5589</v>
      </c>
      <c r="GQD534" s="280" t="s">
        <v>5589</v>
      </c>
      <c r="GQE534" s="280" t="s">
        <v>5589</v>
      </c>
      <c r="GQF534" s="280" t="s">
        <v>5589</v>
      </c>
      <c r="GQG534" s="280" t="s">
        <v>5589</v>
      </c>
      <c r="GQH534" s="280" t="s">
        <v>5589</v>
      </c>
      <c r="GQI534" s="280" t="s">
        <v>5589</v>
      </c>
      <c r="GQJ534" s="280" t="s">
        <v>5589</v>
      </c>
      <c r="GQK534" s="280" t="s">
        <v>5589</v>
      </c>
      <c r="GQL534" s="280" t="s">
        <v>5589</v>
      </c>
      <c r="GQM534" s="280" t="s">
        <v>5589</v>
      </c>
      <c r="GQN534" s="280" t="s">
        <v>5589</v>
      </c>
      <c r="GQO534" s="280" t="s">
        <v>5589</v>
      </c>
      <c r="GQP534" s="280" t="s">
        <v>5589</v>
      </c>
      <c r="GQQ534" s="280" t="s">
        <v>5589</v>
      </c>
      <c r="GQR534" s="280" t="s">
        <v>5589</v>
      </c>
      <c r="GQS534" s="280" t="s">
        <v>5589</v>
      </c>
      <c r="GQT534" s="280" t="s">
        <v>5589</v>
      </c>
      <c r="GQU534" s="280" t="s">
        <v>5589</v>
      </c>
      <c r="GQV534" s="280" t="s">
        <v>5589</v>
      </c>
      <c r="GQW534" s="280" t="s">
        <v>5589</v>
      </c>
      <c r="GQX534" s="280" t="s">
        <v>5589</v>
      </c>
      <c r="GQY534" s="280" t="s">
        <v>5589</v>
      </c>
      <c r="GQZ534" s="280" t="s">
        <v>5589</v>
      </c>
      <c r="GRA534" s="280" t="s">
        <v>5589</v>
      </c>
      <c r="GRB534" s="280" t="s">
        <v>5589</v>
      </c>
      <c r="GRC534" s="280" t="s">
        <v>5589</v>
      </c>
      <c r="GRD534" s="280" t="s">
        <v>5589</v>
      </c>
      <c r="GRE534" s="280" t="s">
        <v>5589</v>
      </c>
      <c r="GRF534" s="280" t="s">
        <v>5589</v>
      </c>
      <c r="GRG534" s="280" t="s">
        <v>5589</v>
      </c>
      <c r="GRH534" s="280" t="s">
        <v>5589</v>
      </c>
      <c r="GRI534" s="280" t="s">
        <v>5589</v>
      </c>
      <c r="GRJ534" s="280" t="s">
        <v>5589</v>
      </c>
      <c r="GRK534" s="280" t="s">
        <v>5589</v>
      </c>
      <c r="GRL534" s="280" t="s">
        <v>5589</v>
      </c>
      <c r="GRM534" s="280" t="s">
        <v>5589</v>
      </c>
      <c r="GRN534" s="280" t="s">
        <v>5589</v>
      </c>
      <c r="GRO534" s="280" t="s">
        <v>5589</v>
      </c>
      <c r="GRP534" s="280" t="s">
        <v>5589</v>
      </c>
      <c r="GRQ534" s="280" t="s">
        <v>5589</v>
      </c>
      <c r="GRR534" s="280" t="s">
        <v>5589</v>
      </c>
      <c r="GRS534" s="280" t="s">
        <v>5589</v>
      </c>
      <c r="GRT534" s="280" t="s">
        <v>5589</v>
      </c>
      <c r="GRU534" s="280" t="s">
        <v>5589</v>
      </c>
      <c r="GRV534" s="280" t="s">
        <v>5589</v>
      </c>
      <c r="GRW534" s="280" t="s">
        <v>5589</v>
      </c>
      <c r="GRX534" s="280" t="s">
        <v>5589</v>
      </c>
      <c r="GRY534" s="280" t="s">
        <v>5589</v>
      </c>
      <c r="GRZ534" s="280" t="s">
        <v>5589</v>
      </c>
      <c r="GSA534" s="280" t="s">
        <v>5589</v>
      </c>
      <c r="GSB534" s="280" t="s">
        <v>5589</v>
      </c>
      <c r="GSC534" s="280" t="s">
        <v>5589</v>
      </c>
      <c r="GSD534" s="280" t="s">
        <v>5589</v>
      </c>
      <c r="GSE534" s="280" t="s">
        <v>5589</v>
      </c>
      <c r="GSF534" s="280" t="s">
        <v>5589</v>
      </c>
      <c r="GSG534" s="280" t="s">
        <v>5589</v>
      </c>
      <c r="GSH534" s="280" t="s">
        <v>5589</v>
      </c>
      <c r="GSI534" s="280" t="s">
        <v>5589</v>
      </c>
      <c r="GSJ534" s="280" t="s">
        <v>5589</v>
      </c>
      <c r="GSK534" s="280" t="s">
        <v>5589</v>
      </c>
      <c r="GSL534" s="280" t="s">
        <v>5589</v>
      </c>
      <c r="GSM534" s="280" t="s">
        <v>5589</v>
      </c>
      <c r="GSN534" s="280" t="s">
        <v>5589</v>
      </c>
      <c r="GSO534" s="280" t="s">
        <v>5589</v>
      </c>
      <c r="GSP534" s="280" t="s">
        <v>5589</v>
      </c>
      <c r="GSQ534" s="280" t="s">
        <v>5589</v>
      </c>
      <c r="GSR534" s="280" t="s">
        <v>5589</v>
      </c>
      <c r="GSS534" s="280" t="s">
        <v>5589</v>
      </c>
      <c r="GST534" s="280" t="s">
        <v>5589</v>
      </c>
      <c r="GSU534" s="280" t="s">
        <v>5589</v>
      </c>
      <c r="GSV534" s="280" t="s">
        <v>5589</v>
      </c>
      <c r="GSW534" s="280" t="s">
        <v>5589</v>
      </c>
      <c r="GSX534" s="280" t="s">
        <v>5589</v>
      </c>
      <c r="GSY534" s="280" t="s">
        <v>5589</v>
      </c>
      <c r="GSZ534" s="280" t="s">
        <v>5589</v>
      </c>
      <c r="GTA534" s="280" t="s">
        <v>5589</v>
      </c>
      <c r="GTB534" s="280" t="s">
        <v>5589</v>
      </c>
      <c r="GTC534" s="280" t="s">
        <v>5589</v>
      </c>
      <c r="GTD534" s="280" t="s">
        <v>5589</v>
      </c>
      <c r="GTE534" s="280" t="s">
        <v>5589</v>
      </c>
      <c r="GTF534" s="280" t="s">
        <v>5589</v>
      </c>
      <c r="GTG534" s="280" t="s">
        <v>5589</v>
      </c>
      <c r="GTH534" s="280" t="s">
        <v>5589</v>
      </c>
      <c r="GTI534" s="280" t="s">
        <v>5589</v>
      </c>
      <c r="GTJ534" s="280" t="s">
        <v>5589</v>
      </c>
      <c r="GTK534" s="280" t="s">
        <v>5589</v>
      </c>
      <c r="GTL534" s="280" t="s">
        <v>5589</v>
      </c>
      <c r="GTM534" s="280" t="s">
        <v>5589</v>
      </c>
      <c r="GTN534" s="280" t="s">
        <v>5589</v>
      </c>
      <c r="GTO534" s="280" t="s">
        <v>5589</v>
      </c>
      <c r="GTP534" s="280" t="s">
        <v>5589</v>
      </c>
      <c r="GTQ534" s="280" t="s">
        <v>5589</v>
      </c>
      <c r="GTR534" s="280" t="s">
        <v>5589</v>
      </c>
      <c r="GTS534" s="280" t="s">
        <v>5589</v>
      </c>
      <c r="GTT534" s="280" t="s">
        <v>5589</v>
      </c>
      <c r="GTU534" s="280" t="s">
        <v>5589</v>
      </c>
      <c r="GTV534" s="280" t="s">
        <v>5589</v>
      </c>
      <c r="GTW534" s="280" t="s">
        <v>5589</v>
      </c>
      <c r="GTX534" s="280" t="s">
        <v>5589</v>
      </c>
      <c r="GTY534" s="280" t="s">
        <v>5589</v>
      </c>
      <c r="GTZ534" s="280" t="s">
        <v>5589</v>
      </c>
      <c r="GUA534" s="280" t="s">
        <v>5589</v>
      </c>
      <c r="GUB534" s="280" t="s">
        <v>5589</v>
      </c>
      <c r="GUC534" s="280" t="s">
        <v>5589</v>
      </c>
      <c r="GUD534" s="280" t="s">
        <v>5589</v>
      </c>
      <c r="GUE534" s="280" t="s">
        <v>5589</v>
      </c>
      <c r="GUF534" s="280" t="s">
        <v>5589</v>
      </c>
      <c r="GUG534" s="280" t="s">
        <v>5589</v>
      </c>
      <c r="GUH534" s="280" t="s">
        <v>5589</v>
      </c>
      <c r="GUI534" s="280" t="s">
        <v>5589</v>
      </c>
      <c r="GUJ534" s="280" t="s">
        <v>5589</v>
      </c>
      <c r="GUK534" s="280" t="s">
        <v>5589</v>
      </c>
      <c r="GUL534" s="280" t="s">
        <v>5589</v>
      </c>
      <c r="GUM534" s="280" t="s">
        <v>5589</v>
      </c>
      <c r="GUN534" s="280" t="s">
        <v>5589</v>
      </c>
      <c r="GUO534" s="280" t="s">
        <v>5589</v>
      </c>
      <c r="GUP534" s="280" t="s">
        <v>5589</v>
      </c>
      <c r="GUQ534" s="280" t="s">
        <v>5589</v>
      </c>
      <c r="GUR534" s="280" t="s">
        <v>5589</v>
      </c>
      <c r="GUS534" s="280" t="s">
        <v>5589</v>
      </c>
      <c r="GUT534" s="280" t="s">
        <v>5589</v>
      </c>
      <c r="GUU534" s="280" t="s">
        <v>5589</v>
      </c>
      <c r="GUV534" s="280" t="s">
        <v>5589</v>
      </c>
      <c r="GUW534" s="280" t="s">
        <v>5589</v>
      </c>
      <c r="GUX534" s="280" t="s">
        <v>5589</v>
      </c>
      <c r="GUY534" s="280" t="s">
        <v>5589</v>
      </c>
      <c r="GUZ534" s="280" t="s">
        <v>5589</v>
      </c>
      <c r="GVA534" s="280" t="s">
        <v>5589</v>
      </c>
      <c r="GVB534" s="280" t="s">
        <v>5589</v>
      </c>
      <c r="GVC534" s="280" t="s">
        <v>5589</v>
      </c>
      <c r="GVD534" s="280" t="s">
        <v>5589</v>
      </c>
      <c r="GVE534" s="280" t="s">
        <v>5589</v>
      </c>
      <c r="GVF534" s="280" t="s">
        <v>5589</v>
      </c>
      <c r="GVG534" s="280" t="s">
        <v>5589</v>
      </c>
      <c r="GVH534" s="280" t="s">
        <v>5589</v>
      </c>
      <c r="GVI534" s="280" t="s">
        <v>5589</v>
      </c>
      <c r="GVJ534" s="280" t="s">
        <v>5589</v>
      </c>
      <c r="GVK534" s="280" t="s">
        <v>5589</v>
      </c>
      <c r="GVL534" s="280" t="s">
        <v>5589</v>
      </c>
      <c r="GVM534" s="280" t="s">
        <v>5589</v>
      </c>
      <c r="GVN534" s="280" t="s">
        <v>5589</v>
      </c>
      <c r="GVO534" s="280" t="s">
        <v>5589</v>
      </c>
      <c r="GVP534" s="280" t="s">
        <v>5589</v>
      </c>
      <c r="GVQ534" s="280" t="s">
        <v>5589</v>
      </c>
      <c r="GVR534" s="280" t="s">
        <v>5589</v>
      </c>
      <c r="GVS534" s="280" t="s">
        <v>5589</v>
      </c>
      <c r="GVT534" s="280" t="s">
        <v>5589</v>
      </c>
      <c r="GVU534" s="280" t="s">
        <v>5589</v>
      </c>
      <c r="GVV534" s="280" t="s">
        <v>5589</v>
      </c>
      <c r="GVW534" s="280" t="s">
        <v>5589</v>
      </c>
      <c r="GVX534" s="280" t="s">
        <v>5589</v>
      </c>
      <c r="GVY534" s="280" t="s">
        <v>5589</v>
      </c>
      <c r="GVZ534" s="280" t="s">
        <v>5589</v>
      </c>
      <c r="GWA534" s="280" t="s">
        <v>5589</v>
      </c>
      <c r="GWB534" s="280" t="s">
        <v>5589</v>
      </c>
      <c r="GWC534" s="280" t="s">
        <v>5589</v>
      </c>
      <c r="GWD534" s="280" t="s">
        <v>5589</v>
      </c>
      <c r="GWE534" s="280" t="s">
        <v>5589</v>
      </c>
      <c r="GWF534" s="280" t="s">
        <v>5589</v>
      </c>
      <c r="GWG534" s="280" t="s">
        <v>5589</v>
      </c>
      <c r="GWH534" s="280" t="s">
        <v>5589</v>
      </c>
      <c r="GWI534" s="280" t="s">
        <v>5589</v>
      </c>
      <c r="GWJ534" s="280" t="s">
        <v>5589</v>
      </c>
      <c r="GWK534" s="280" t="s">
        <v>5589</v>
      </c>
      <c r="GWL534" s="280" t="s">
        <v>5589</v>
      </c>
      <c r="GWM534" s="280" t="s">
        <v>5589</v>
      </c>
      <c r="GWN534" s="280" t="s">
        <v>5589</v>
      </c>
      <c r="GWO534" s="280" t="s">
        <v>5589</v>
      </c>
      <c r="GWP534" s="280" t="s">
        <v>5589</v>
      </c>
      <c r="GWQ534" s="280" t="s">
        <v>5589</v>
      </c>
      <c r="GWR534" s="280" t="s">
        <v>5589</v>
      </c>
      <c r="GWS534" s="280" t="s">
        <v>5589</v>
      </c>
      <c r="GWT534" s="280" t="s">
        <v>5589</v>
      </c>
      <c r="GWU534" s="280" t="s">
        <v>5589</v>
      </c>
      <c r="GWV534" s="280" t="s">
        <v>5589</v>
      </c>
      <c r="GWW534" s="280" t="s">
        <v>5589</v>
      </c>
      <c r="GWX534" s="280" t="s">
        <v>5589</v>
      </c>
      <c r="GWY534" s="280" t="s">
        <v>5589</v>
      </c>
      <c r="GWZ534" s="280" t="s">
        <v>5589</v>
      </c>
      <c r="GXA534" s="280" t="s">
        <v>5589</v>
      </c>
      <c r="GXB534" s="280" t="s">
        <v>5589</v>
      </c>
      <c r="GXC534" s="280" t="s">
        <v>5589</v>
      </c>
      <c r="GXD534" s="280" t="s">
        <v>5589</v>
      </c>
      <c r="GXE534" s="280" t="s">
        <v>5589</v>
      </c>
      <c r="GXF534" s="280" t="s">
        <v>5589</v>
      </c>
      <c r="GXG534" s="280" t="s">
        <v>5589</v>
      </c>
      <c r="GXH534" s="280" t="s">
        <v>5589</v>
      </c>
      <c r="GXI534" s="280" t="s">
        <v>5589</v>
      </c>
      <c r="GXJ534" s="280" t="s">
        <v>5589</v>
      </c>
      <c r="GXK534" s="280" t="s">
        <v>5589</v>
      </c>
      <c r="GXL534" s="280" t="s">
        <v>5589</v>
      </c>
      <c r="GXM534" s="280" t="s">
        <v>5589</v>
      </c>
      <c r="GXN534" s="280" t="s">
        <v>5589</v>
      </c>
      <c r="GXO534" s="280" t="s">
        <v>5589</v>
      </c>
      <c r="GXP534" s="280" t="s">
        <v>5589</v>
      </c>
      <c r="GXQ534" s="280" t="s">
        <v>5589</v>
      </c>
      <c r="GXR534" s="280" t="s">
        <v>5589</v>
      </c>
      <c r="GXS534" s="280" t="s">
        <v>5589</v>
      </c>
      <c r="GXT534" s="280" t="s">
        <v>5589</v>
      </c>
      <c r="GXU534" s="280" t="s">
        <v>5589</v>
      </c>
      <c r="GXV534" s="280" t="s">
        <v>5589</v>
      </c>
      <c r="GXW534" s="280" t="s">
        <v>5589</v>
      </c>
      <c r="GXX534" s="280" t="s">
        <v>5589</v>
      </c>
      <c r="GXY534" s="280" t="s">
        <v>5589</v>
      </c>
      <c r="GXZ534" s="280" t="s">
        <v>5589</v>
      </c>
      <c r="GYA534" s="280" t="s">
        <v>5589</v>
      </c>
      <c r="GYB534" s="280" t="s">
        <v>5589</v>
      </c>
      <c r="GYC534" s="280" t="s">
        <v>5589</v>
      </c>
      <c r="GYD534" s="280" t="s">
        <v>5589</v>
      </c>
      <c r="GYE534" s="280" t="s">
        <v>5589</v>
      </c>
      <c r="GYF534" s="280" t="s">
        <v>5589</v>
      </c>
      <c r="GYG534" s="280" t="s">
        <v>5589</v>
      </c>
      <c r="GYH534" s="280" t="s">
        <v>5589</v>
      </c>
      <c r="GYI534" s="280" t="s">
        <v>5589</v>
      </c>
      <c r="GYJ534" s="280" t="s">
        <v>5589</v>
      </c>
      <c r="GYK534" s="280" t="s">
        <v>5589</v>
      </c>
      <c r="GYL534" s="280" t="s">
        <v>5589</v>
      </c>
      <c r="GYM534" s="280" t="s">
        <v>5589</v>
      </c>
      <c r="GYN534" s="280" t="s">
        <v>5589</v>
      </c>
      <c r="GYO534" s="280" t="s">
        <v>5589</v>
      </c>
      <c r="GYP534" s="280" t="s">
        <v>5589</v>
      </c>
      <c r="GYQ534" s="280" t="s">
        <v>5589</v>
      </c>
      <c r="GYR534" s="280" t="s">
        <v>5589</v>
      </c>
      <c r="GYS534" s="280" t="s">
        <v>5589</v>
      </c>
      <c r="GYT534" s="280" t="s">
        <v>5589</v>
      </c>
      <c r="GYU534" s="280" t="s">
        <v>5589</v>
      </c>
      <c r="GYV534" s="280" t="s">
        <v>5589</v>
      </c>
      <c r="GYW534" s="280" t="s">
        <v>5589</v>
      </c>
      <c r="GYX534" s="280" t="s">
        <v>5589</v>
      </c>
      <c r="GYY534" s="280" t="s">
        <v>5589</v>
      </c>
      <c r="GYZ534" s="280" t="s">
        <v>5589</v>
      </c>
      <c r="GZA534" s="280" t="s">
        <v>5589</v>
      </c>
      <c r="GZB534" s="280" t="s">
        <v>5589</v>
      </c>
      <c r="GZC534" s="280" t="s">
        <v>5589</v>
      </c>
      <c r="GZD534" s="280" t="s">
        <v>5589</v>
      </c>
      <c r="GZE534" s="280" t="s">
        <v>5589</v>
      </c>
      <c r="GZF534" s="280" t="s">
        <v>5589</v>
      </c>
      <c r="GZG534" s="280" t="s">
        <v>5589</v>
      </c>
      <c r="GZH534" s="280" t="s">
        <v>5589</v>
      </c>
      <c r="GZI534" s="280" t="s">
        <v>5589</v>
      </c>
      <c r="GZJ534" s="280" t="s">
        <v>5589</v>
      </c>
      <c r="GZK534" s="280" t="s">
        <v>5589</v>
      </c>
      <c r="GZL534" s="280" t="s">
        <v>5589</v>
      </c>
      <c r="GZM534" s="280" t="s">
        <v>5589</v>
      </c>
      <c r="GZN534" s="280" t="s">
        <v>5589</v>
      </c>
      <c r="GZO534" s="280" t="s">
        <v>5589</v>
      </c>
      <c r="GZP534" s="280" t="s">
        <v>5589</v>
      </c>
      <c r="GZQ534" s="280" t="s">
        <v>5589</v>
      </c>
      <c r="GZR534" s="280" t="s">
        <v>5589</v>
      </c>
      <c r="GZS534" s="280" t="s">
        <v>5589</v>
      </c>
      <c r="GZT534" s="280" t="s">
        <v>5589</v>
      </c>
      <c r="GZU534" s="280" t="s">
        <v>5589</v>
      </c>
      <c r="GZV534" s="280" t="s">
        <v>5589</v>
      </c>
      <c r="GZW534" s="280" t="s">
        <v>5589</v>
      </c>
      <c r="GZX534" s="280" t="s">
        <v>5589</v>
      </c>
      <c r="GZY534" s="280" t="s">
        <v>5589</v>
      </c>
      <c r="GZZ534" s="280" t="s">
        <v>5589</v>
      </c>
      <c r="HAA534" s="280" t="s">
        <v>5589</v>
      </c>
      <c r="HAB534" s="280" t="s">
        <v>5589</v>
      </c>
      <c r="HAC534" s="280" t="s">
        <v>5589</v>
      </c>
      <c r="HAD534" s="280" t="s">
        <v>5589</v>
      </c>
      <c r="HAE534" s="280" t="s">
        <v>5589</v>
      </c>
      <c r="HAF534" s="280" t="s">
        <v>5589</v>
      </c>
      <c r="HAG534" s="280" t="s">
        <v>5589</v>
      </c>
      <c r="HAH534" s="280" t="s">
        <v>5589</v>
      </c>
      <c r="HAI534" s="280" t="s">
        <v>5589</v>
      </c>
      <c r="HAJ534" s="280" t="s">
        <v>5589</v>
      </c>
      <c r="HAK534" s="280" t="s">
        <v>5589</v>
      </c>
      <c r="HAL534" s="280" t="s">
        <v>5589</v>
      </c>
      <c r="HAM534" s="280" t="s">
        <v>5589</v>
      </c>
      <c r="HAN534" s="280" t="s">
        <v>5589</v>
      </c>
      <c r="HAO534" s="280" t="s">
        <v>5589</v>
      </c>
      <c r="HAP534" s="280" t="s">
        <v>5589</v>
      </c>
      <c r="HAQ534" s="280" t="s">
        <v>5589</v>
      </c>
      <c r="HAR534" s="280" t="s">
        <v>5589</v>
      </c>
      <c r="HAS534" s="280" t="s">
        <v>5589</v>
      </c>
      <c r="HAT534" s="280" t="s">
        <v>5589</v>
      </c>
      <c r="HAU534" s="280" t="s">
        <v>5589</v>
      </c>
      <c r="HAV534" s="280" t="s">
        <v>5589</v>
      </c>
      <c r="HAW534" s="280" t="s">
        <v>5589</v>
      </c>
      <c r="HAX534" s="280" t="s">
        <v>5589</v>
      </c>
      <c r="HAY534" s="280" t="s">
        <v>5589</v>
      </c>
      <c r="HAZ534" s="280" t="s">
        <v>5589</v>
      </c>
      <c r="HBA534" s="280" t="s">
        <v>5589</v>
      </c>
      <c r="HBB534" s="280" t="s">
        <v>5589</v>
      </c>
      <c r="HBC534" s="280" t="s">
        <v>5589</v>
      </c>
      <c r="HBD534" s="280" t="s">
        <v>5589</v>
      </c>
      <c r="HBE534" s="280" t="s">
        <v>5589</v>
      </c>
      <c r="HBF534" s="280" t="s">
        <v>5589</v>
      </c>
      <c r="HBG534" s="280" t="s">
        <v>5589</v>
      </c>
      <c r="HBH534" s="280" t="s">
        <v>5589</v>
      </c>
      <c r="HBI534" s="280" t="s">
        <v>5589</v>
      </c>
      <c r="HBJ534" s="280" t="s">
        <v>5589</v>
      </c>
      <c r="HBK534" s="280" t="s">
        <v>5589</v>
      </c>
      <c r="HBL534" s="280" t="s">
        <v>5589</v>
      </c>
      <c r="HBM534" s="280" t="s">
        <v>5589</v>
      </c>
      <c r="HBN534" s="280" t="s">
        <v>5589</v>
      </c>
      <c r="HBO534" s="280" t="s">
        <v>5589</v>
      </c>
      <c r="HBP534" s="280" t="s">
        <v>5589</v>
      </c>
      <c r="HBQ534" s="280" t="s">
        <v>5589</v>
      </c>
      <c r="HBR534" s="280" t="s">
        <v>5589</v>
      </c>
      <c r="HBS534" s="280" t="s">
        <v>5589</v>
      </c>
      <c r="HBT534" s="280" t="s">
        <v>5589</v>
      </c>
      <c r="HBU534" s="280" t="s">
        <v>5589</v>
      </c>
      <c r="HBV534" s="280" t="s">
        <v>5589</v>
      </c>
      <c r="HBW534" s="280" t="s">
        <v>5589</v>
      </c>
      <c r="HBX534" s="280" t="s">
        <v>5589</v>
      </c>
      <c r="HBY534" s="280" t="s">
        <v>5589</v>
      </c>
      <c r="HBZ534" s="280" t="s">
        <v>5589</v>
      </c>
      <c r="HCA534" s="280" t="s">
        <v>5589</v>
      </c>
      <c r="HCB534" s="280" t="s">
        <v>5589</v>
      </c>
      <c r="HCC534" s="280" t="s">
        <v>5589</v>
      </c>
      <c r="HCD534" s="280" t="s">
        <v>5589</v>
      </c>
      <c r="HCE534" s="280" t="s">
        <v>5589</v>
      </c>
      <c r="HCF534" s="280" t="s">
        <v>5589</v>
      </c>
      <c r="HCG534" s="280" t="s">
        <v>5589</v>
      </c>
      <c r="HCH534" s="280" t="s">
        <v>5589</v>
      </c>
      <c r="HCI534" s="280" t="s">
        <v>5589</v>
      </c>
      <c r="HCJ534" s="280" t="s">
        <v>5589</v>
      </c>
      <c r="HCK534" s="280" t="s">
        <v>5589</v>
      </c>
      <c r="HCL534" s="280" t="s">
        <v>5589</v>
      </c>
      <c r="HCM534" s="280" t="s">
        <v>5589</v>
      </c>
      <c r="HCN534" s="280" t="s">
        <v>5589</v>
      </c>
      <c r="HCO534" s="280" t="s">
        <v>5589</v>
      </c>
      <c r="HCP534" s="280" t="s">
        <v>5589</v>
      </c>
      <c r="HCQ534" s="280" t="s">
        <v>5589</v>
      </c>
      <c r="HCR534" s="280" t="s">
        <v>5589</v>
      </c>
      <c r="HCS534" s="280" t="s">
        <v>5589</v>
      </c>
      <c r="HCT534" s="280" t="s">
        <v>5589</v>
      </c>
      <c r="HCU534" s="280" t="s">
        <v>5589</v>
      </c>
      <c r="HCV534" s="280" t="s">
        <v>5589</v>
      </c>
      <c r="HCW534" s="280" t="s">
        <v>5589</v>
      </c>
      <c r="HCX534" s="280" t="s">
        <v>5589</v>
      </c>
      <c r="HCY534" s="280" t="s">
        <v>5589</v>
      </c>
      <c r="HCZ534" s="280" t="s">
        <v>5589</v>
      </c>
      <c r="HDA534" s="280" t="s">
        <v>5589</v>
      </c>
      <c r="HDB534" s="280" t="s">
        <v>5589</v>
      </c>
      <c r="HDC534" s="280" t="s">
        <v>5589</v>
      </c>
      <c r="HDD534" s="280" t="s">
        <v>5589</v>
      </c>
      <c r="HDE534" s="280" t="s">
        <v>5589</v>
      </c>
      <c r="HDF534" s="280" t="s">
        <v>5589</v>
      </c>
      <c r="HDG534" s="280" t="s">
        <v>5589</v>
      </c>
      <c r="HDH534" s="280" t="s">
        <v>5589</v>
      </c>
      <c r="HDI534" s="280" t="s">
        <v>5589</v>
      </c>
      <c r="HDJ534" s="280" t="s">
        <v>5589</v>
      </c>
      <c r="HDK534" s="280" t="s">
        <v>5589</v>
      </c>
      <c r="HDL534" s="280" t="s">
        <v>5589</v>
      </c>
      <c r="HDM534" s="280" t="s">
        <v>5589</v>
      </c>
      <c r="HDN534" s="280" t="s">
        <v>5589</v>
      </c>
      <c r="HDO534" s="280" t="s">
        <v>5589</v>
      </c>
      <c r="HDP534" s="280" t="s">
        <v>5589</v>
      </c>
      <c r="HDQ534" s="280" t="s">
        <v>5589</v>
      </c>
      <c r="HDR534" s="280" t="s">
        <v>5589</v>
      </c>
      <c r="HDS534" s="280" t="s">
        <v>5589</v>
      </c>
      <c r="HDT534" s="280" t="s">
        <v>5589</v>
      </c>
      <c r="HDU534" s="280" t="s">
        <v>5589</v>
      </c>
      <c r="HDV534" s="280" t="s">
        <v>5589</v>
      </c>
      <c r="HDW534" s="280" t="s">
        <v>5589</v>
      </c>
      <c r="HDX534" s="280" t="s">
        <v>5589</v>
      </c>
      <c r="HDY534" s="280" t="s">
        <v>5589</v>
      </c>
      <c r="HDZ534" s="280" t="s">
        <v>5589</v>
      </c>
      <c r="HEA534" s="280" t="s">
        <v>5589</v>
      </c>
      <c r="HEB534" s="280" t="s">
        <v>5589</v>
      </c>
      <c r="HEC534" s="280" t="s">
        <v>5589</v>
      </c>
      <c r="HED534" s="280" t="s">
        <v>5589</v>
      </c>
      <c r="HEE534" s="280" t="s">
        <v>5589</v>
      </c>
      <c r="HEF534" s="280" t="s">
        <v>5589</v>
      </c>
      <c r="HEG534" s="280" t="s">
        <v>5589</v>
      </c>
      <c r="HEH534" s="280" t="s">
        <v>5589</v>
      </c>
      <c r="HEI534" s="280" t="s">
        <v>5589</v>
      </c>
      <c r="HEJ534" s="280" t="s">
        <v>5589</v>
      </c>
      <c r="HEK534" s="280" t="s">
        <v>5589</v>
      </c>
      <c r="HEL534" s="280" t="s">
        <v>5589</v>
      </c>
      <c r="HEM534" s="280" t="s">
        <v>5589</v>
      </c>
      <c r="HEN534" s="280" t="s">
        <v>5589</v>
      </c>
      <c r="HEO534" s="280" t="s">
        <v>5589</v>
      </c>
      <c r="HEP534" s="280" t="s">
        <v>5589</v>
      </c>
      <c r="HEQ534" s="280" t="s">
        <v>5589</v>
      </c>
      <c r="HER534" s="280" t="s">
        <v>5589</v>
      </c>
      <c r="HES534" s="280" t="s">
        <v>5589</v>
      </c>
      <c r="HET534" s="280" t="s">
        <v>5589</v>
      </c>
      <c r="HEU534" s="280" t="s">
        <v>5589</v>
      </c>
      <c r="HEV534" s="280" t="s">
        <v>5589</v>
      </c>
      <c r="HEW534" s="280" t="s">
        <v>5589</v>
      </c>
      <c r="HEX534" s="280" t="s">
        <v>5589</v>
      </c>
      <c r="HEY534" s="280" t="s">
        <v>5589</v>
      </c>
      <c r="HEZ534" s="280" t="s">
        <v>5589</v>
      </c>
      <c r="HFA534" s="280" t="s">
        <v>5589</v>
      </c>
      <c r="HFB534" s="280" t="s">
        <v>5589</v>
      </c>
      <c r="HFC534" s="280" t="s">
        <v>5589</v>
      </c>
      <c r="HFD534" s="280" t="s">
        <v>5589</v>
      </c>
      <c r="HFE534" s="280" t="s">
        <v>5589</v>
      </c>
      <c r="HFF534" s="280" t="s">
        <v>5589</v>
      </c>
      <c r="HFG534" s="280" t="s">
        <v>5589</v>
      </c>
      <c r="HFH534" s="280" t="s">
        <v>5589</v>
      </c>
      <c r="HFI534" s="280" t="s">
        <v>5589</v>
      </c>
      <c r="HFJ534" s="280" t="s">
        <v>5589</v>
      </c>
      <c r="HFK534" s="280" t="s">
        <v>5589</v>
      </c>
      <c r="HFL534" s="280" t="s">
        <v>5589</v>
      </c>
      <c r="HFM534" s="280" t="s">
        <v>5589</v>
      </c>
      <c r="HFN534" s="280" t="s">
        <v>5589</v>
      </c>
      <c r="HFO534" s="280" t="s">
        <v>5589</v>
      </c>
      <c r="HFP534" s="280" t="s">
        <v>5589</v>
      </c>
      <c r="HFQ534" s="280" t="s">
        <v>5589</v>
      </c>
      <c r="HFR534" s="280" t="s">
        <v>5589</v>
      </c>
      <c r="HFS534" s="280" t="s">
        <v>5589</v>
      </c>
      <c r="HFT534" s="280" t="s">
        <v>5589</v>
      </c>
      <c r="HFU534" s="280" t="s">
        <v>5589</v>
      </c>
      <c r="HFV534" s="280" t="s">
        <v>5589</v>
      </c>
      <c r="HFW534" s="280" t="s">
        <v>5589</v>
      </c>
      <c r="HFX534" s="280" t="s">
        <v>5589</v>
      </c>
      <c r="HFY534" s="280" t="s">
        <v>5589</v>
      </c>
      <c r="HFZ534" s="280" t="s">
        <v>5589</v>
      </c>
      <c r="HGA534" s="280" t="s">
        <v>5589</v>
      </c>
      <c r="HGB534" s="280" t="s">
        <v>5589</v>
      </c>
      <c r="HGC534" s="280" t="s">
        <v>5589</v>
      </c>
      <c r="HGD534" s="280" t="s">
        <v>5589</v>
      </c>
      <c r="HGE534" s="280" t="s">
        <v>5589</v>
      </c>
      <c r="HGF534" s="280" t="s">
        <v>5589</v>
      </c>
      <c r="HGG534" s="280" t="s">
        <v>5589</v>
      </c>
      <c r="HGH534" s="280" t="s">
        <v>5589</v>
      </c>
      <c r="HGI534" s="280" t="s">
        <v>5589</v>
      </c>
      <c r="HGJ534" s="280" t="s">
        <v>5589</v>
      </c>
      <c r="HGK534" s="280" t="s">
        <v>5589</v>
      </c>
      <c r="HGL534" s="280" t="s">
        <v>5589</v>
      </c>
      <c r="HGM534" s="280" t="s">
        <v>5589</v>
      </c>
      <c r="HGN534" s="280" t="s">
        <v>5589</v>
      </c>
      <c r="HGO534" s="280" t="s">
        <v>5589</v>
      </c>
      <c r="HGP534" s="280" t="s">
        <v>5589</v>
      </c>
      <c r="HGQ534" s="280" t="s">
        <v>5589</v>
      </c>
      <c r="HGR534" s="280" t="s">
        <v>5589</v>
      </c>
      <c r="HGS534" s="280" t="s">
        <v>5589</v>
      </c>
      <c r="HGT534" s="280" t="s">
        <v>5589</v>
      </c>
      <c r="HGU534" s="280" t="s">
        <v>5589</v>
      </c>
      <c r="HGV534" s="280" t="s">
        <v>5589</v>
      </c>
      <c r="HGW534" s="280" t="s">
        <v>5589</v>
      </c>
      <c r="HGX534" s="280" t="s">
        <v>5589</v>
      </c>
      <c r="HGY534" s="280" t="s">
        <v>5589</v>
      </c>
      <c r="HGZ534" s="280" t="s">
        <v>5589</v>
      </c>
      <c r="HHA534" s="280" t="s">
        <v>5589</v>
      </c>
      <c r="HHB534" s="280" t="s">
        <v>5589</v>
      </c>
      <c r="HHC534" s="280" t="s">
        <v>5589</v>
      </c>
      <c r="HHD534" s="280" t="s">
        <v>5589</v>
      </c>
      <c r="HHE534" s="280" t="s">
        <v>5589</v>
      </c>
      <c r="HHF534" s="280" t="s">
        <v>5589</v>
      </c>
      <c r="HHG534" s="280" t="s">
        <v>5589</v>
      </c>
      <c r="HHH534" s="280" t="s">
        <v>5589</v>
      </c>
      <c r="HHI534" s="280" t="s">
        <v>5589</v>
      </c>
      <c r="HHJ534" s="280" t="s">
        <v>5589</v>
      </c>
      <c r="HHK534" s="280" t="s">
        <v>5589</v>
      </c>
      <c r="HHL534" s="280" t="s">
        <v>5589</v>
      </c>
      <c r="HHM534" s="280" t="s">
        <v>5589</v>
      </c>
      <c r="HHN534" s="280" t="s">
        <v>5589</v>
      </c>
      <c r="HHO534" s="280" t="s">
        <v>5589</v>
      </c>
      <c r="HHP534" s="280" t="s">
        <v>5589</v>
      </c>
      <c r="HHQ534" s="280" t="s">
        <v>5589</v>
      </c>
      <c r="HHR534" s="280" t="s">
        <v>5589</v>
      </c>
      <c r="HHS534" s="280" t="s">
        <v>5589</v>
      </c>
      <c r="HHT534" s="280" t="s">
        <v>5589</v>
      </c>
      <c r="HHU534" s="280" t="s">
        <v>5589</v>
      </c>
      <c r="HHV534" s="280" t="s">
        <v>5589</v>
      </c>
      <c r="HHW534" s="280" t="s">
        <v>5589</v>
      </c>
      <c r="HHX534" s="280" t="s">
        <v>5589</v>
      </c>
      <c r="HHY534" s="280" t="s">
        <v>5589</v>
      </c>
      <c r="HHZ534" s="280" t="s">
        <v>5589</v>
      </c>
      <c r="HIA534" s="280" t="s">
        <v>5589</v>
      </c>
      <c r="HIB534" s="280" t="s">
        <v>5589</v>
      </c>
      <c r="HIC534" s="280" t="s">
        <v>5589</v>
      </c>
      <c r="HID534" s="280" t="s">
        <v>5589</v>
      </c>
      <c r="HIE534" s="280" t="s">
        <v>5589</v>
      </c>
      <c r="HIF534" s="280" t="s">
        <v>5589</v>
      </c>
      <c r="HIG534" s="280" t="s">
        <v>5589</v>
      </c>
      <c r="HIH534" s="280" t="s">
        <v>5589</v>
      </c>
      <c r="HII534" s="280" t="s">
        <v>5589</v>
      </c>
      <c r="HIJ534" s="280" t="s">
        <v>5589</v>
      </c>
      <c r="HIK534" s="280" t="s">
        <v>5589</v>
      </c>
      <c r="HIL534" s="280" t="s">
        <v>5589</v>
      </c>
      <c r="HIM534" s="280" t="s">
        <v>5589</v>
      </c>
      <c r="HIN534" s="280" t="s">
        <v>5589</v>
      </c>
      <c r="HIO534" s="280" t="s">
        <v>5589</v>
      </c>
      <c r="HIP534" s="280" t="s">
        <v>5589</v>
      </c>
      <c r="HIQ534" s="280" t="s">
        <v>5589</v>
      </c>
      <c r="HIR534" s="280" t="s">
        <v>5589</v>
      </c>
      <c r="HIS534" s="280" t="s">
        <v>5589</v>
      </c>
      <c r="HIT534" s="280" t="s">
        <v>5589</v>
      </c>
      <c r="HIU534" s="280" t="s">
        <v>5589</v>
      </c>
      <c r="HIV534" s="280" t="s">
        <v>5589</v>
      </c>
      <c r="HIW534" s="280" t="s">
        <v>5589</v>
      </c>
      <c r="HIX534" s="280" t="s">
        <v>5589</v>
      </c>
      <c r="HIY534" s="280" t="s">
        <v>5589</v>
      </c>
      <c r="HIZ534" s="280" t="s">
        <v>5589</v>
      </c>
      <c r="HJA534" s="280" t="s">
        <v>5589</v>
      </c>
      <c r="HJB534" s="280" t="s">
        <v>5589</v>
      </c>
      <c r="HJC534" s="280" t="s">
        <v>5589</v>
      </c>
      <c r="HJD534" s="280" t="s">
        <v>5589</v>
      </c>
      <c r="HJE534" s="280" t="s">
        <v>5589</v>
      </c>
      <c r="HJF534" s="280" t="s">
        <v>5589</v>
      </c>
      <c r="HJG534" s="280" t="s">
        <v>5589</v>
      </c>
      <c r="HJH534" s="280" t="s">
        <v>5589</v>
      </c>
      <c r="HJI534" s="280" t="s">
        <v>5589</v>
      </c>
      <c r="HJJ534" s="280" t="s">
        <v>5589</v>
      </c>
      <c r="HJK534" s="280" t="s">
        <v>5589</v>
      </c>
      <c r="HJL534" s="280" t="s">
        <v>5589</v>
      </c>
      <c r="HJM534" s="280" t="s">
        <v>5589</v>
      </c>
      <c r="HJN534" s="280" t="s">
        <v>5589</v>
      </c>
      <c r="HJO534" s="280" t="s">
        <v>5589</v>
      </c>
      <c r="HJP534" s="280" t="s">
        <v>5589</v>
      </c>
      <c r="HJQ534" s="280" t="s">
        <v>5589</v>
      </c>
      <c r="HJR534" s="280" t="s">
        <v>5589</v>
      </c>
      <c r="HJS534" s="280" t="s">
        <v>5589</v>
      </c>
      <c r="HJT534" s="280" t="s">
        <v>5589</v>
      </c>
      <c r="HJU534" s="280" t="s">
        <v>5589</v>
      </c>
      <c r="HJV534" s="280" t="s">
        <v>5589</v>
      </c>
      <c r="HJW534" s="280" t="s">
        <v>5589</v>
      </c>
      <c r="HJX534" s="280" t="s">
        <v>5589</v>
      </c>
      <c r="HJY534" s="280" t="s">
        <v>5589</v>
      </c>
      <c r="HJZ534" s="280" t="s">
        <v>5589</v>
      </c>
      <c r="HKA534" s="280" t="s">
        <v>5589</v>
      </c>
      <c r="HKB534" s="280" t="s">
        <v>5589</v>
      </c>
      <c r="HKC534" s="280" t="s">
        <v>5589</v>
      </c>
      <c r="HKD534" s="280" t="s">
        <v>5589</v>
      </c>
      <c r="HKE534" s="280" t="s">
        <v>5589</v>
      </c>
      <c r="HKF534" s="280" t="s">
        <v>5589</v>
      </c>
      <c r="HKG534" s="280" t="s">
        <v>5589</v>
      </c>
      <c r="HKH534" s="280" t="s">
        <v>5589</v>
      </c>
      <c r="HKI534" s="280" t="s">
        <v>5589</v>
      </c>
      <c r="HKJ534" s="280" t="s">
        <v>5589</v>
      </c>
      <c r="HKK534" s="280" t="s">
        <v>5589</v>
      </c>
      <c r="HKL534" s="280" t="s">
        <v>5589</v>
      </c>
      <c r="HKM534" s="280" t="s">
        <v>5589</v>
      </c>
      <c r="HKN534" s="280" t="s">
        <v>5589</v>
      </c>
      <c r="HKO534" s="280" t="s">
        <v>5589</v>
      </c>
      <c r="HKP534" s="280" t="s">
        <v>5589</v>
      </c>
      <c r="HKQ534" s="280" t="s">
        <v>5589</v>
      </c>
      <c r="HKR534" s="280" t="s">
        <v>5589</v>
      </c>
      <c r="HKS534" s="280" t="s">
        <v>5589</v>
      </c>
      <c r="HKT534" s="280" t="s">
        <v>5589</v>
      </c>
      <c r="HKU534" s="280" t="s">
        <v>5589</v>
      </c>
      <c r="HKV534" s="280" t="s">
        <v>5589</v>
      </c>
      <c r="HKW534" s="280" t="s">
        <v>5589</v>
      </c>
      <c r="HKX534" s="280" t="s">
        <v>5589</v>
      </c>
      <c r="HKY534" s="280" t="s">
        <v>5589</v>
      </c>
      <c r="HKZ534" s="280" t="s">
        <v>5589</v>
      </c>
      <c r="HLA534" s="280" t="s">
        <v>5589</v>
      </c>
      <c r="HLB534" s="280" t="s">
        <v>5589</v>
      </c>
      <c r="HLC534" s="280" t="s">
        <v>5589</v>
      </c>
      <c r="HLD534" s="280" t="s">
        <v>5589</v>
      </c>
      <c r="HLE534" s="280" t="s">
        <v>5589</v>
      </c>
      <c r="HLF534" s="280" t="s">
        <v>5589</v>
      </c>
      <c r="HLG534" s="280" t="s">
        <v>5589</v>
      </c>
      <c r="HLH534" s="280" t="s">
        <v>5589</v>
      </c>
      <c r="HLI534" s="280" t="s">
        <v>5589</v>
      </c>
      <c r="HLJ534" s="280" t="s">
        <v>5589</v>
      </c>
      <c r="HLK534" s="280" t="s">
        <v>5589</v>
      </c>
      <c r="HLL534" s="280" t="s">
        <v>5589</v>
      </c>
      <c r="HLM534" s="280" t="s">
        <v>5589</v>
      </c>
      <c r="HLN534" s="280" t="s">
        <v>5589</v>
      </c>
      <c r="HLO534" s="280" t="s">
        <v>5589</v>
      </c>
      <c r="HLP534" s="280" t="s">
        <v>5589</v>
      </c>
      <c r="HLQ534" s="280" t="s">
        <v>5589</v>
      </c>
      <c r="HLR534" s="280" t="s">
        <v>5589</v>
      </c>
      <c r="HLS534" s="280" t="s">
        <v>5589</v>
      </c>
      <c r="HLT534" s="280" t="s">
        <v>5589</v>
      </c>
      <c r="HLU534" s="280" t="s">
        <v>5589</v>
      </c>
      <c r="HLV534" s="280" t="s">
        <v>5589</v>
      </c>
      <c r="HLW534" s="280" t="s">
        <v>5589</v>
      </c>
      <c r="HLX534" s="280" t="s">
        <v>5589</v>
      </c>
      <c r="HLY534" s="280" t="s">
        <v>5589</v>
      </c>
      <c r="HLZ534" s="280" t="s">
        <v>5589</v>
      </c>
      <c r="HMA534" s="280" t="s">
        <v>5589</v>
      </c>
      <c r="HMB534" s="280" t="s">
        <v>5589</v>
      </c>
      <c r="HMC534" s="280" t="s">
        <v>5589</v>
      </c>
      <c r="HMD534" s="280" t="s">
        <v>5589</v>
      </c>
      <c r="HME534" s="280" t="s">
        <v>5589</v>
      </c>
      <c r="HMF534" s="280" t="s">
        <v>5589</v>
      </c>
      <c r="HMG534" s="280" t="s">
        <v>5589</v>
      </c>
      <c r="HMH534" s="280" t="s">
        <v>5589</v>
      </c>
      <c r="HMI534" s="280" t="s">
        <v>5589</v>
      </c>
      <c r="HMJ534" s="280" t="s">
        <v>5589</v>
      </c>
      <c r="HMK534" s="280" t="s">
        <v>5589</v>
      </c>
      <c r="HML534" s="280" t="s">
        <v>5589</v>
      </c>
      <c r="HMM534" s="280" t="s">
        <v>5589</v>
      </c>
      <c r="HMN534" s="280" t="s">
        <v>5589</v>
      </c>
      <c r="HMO534" s="280" t="s">
        <v>5589</v>
      </c>
      <c r="HMP534" s="280" t="s">
        <v>5589</v>
      </c>
      <c r="HMQ534" s="280" t="s">
        <v>5589</v>
      </c>
      <c r="HMR534" s="280" t="s">
        <v>5589</v>
      </c>
      <c r="HMS534" s="280" t="s">
        <v>5589</v>
      </c>
      <c r="HMT534" s="280" t="s">
        <v>5589</v>
      </c>
      <c r="HMU534" s="280" t="s">
        <v>5589</v>
      </c>
      <c r="HMV534" s="280" t="s">
        <v>5589</v>
      </c>
      <c r="HMW534" s="280" t="s">
        <v>5589</v>
      </c>
      <c r="HMX534" s="280" t="s">
        <v>5589</v>
      </c>
      <c r="HMY534" s="280" t="s">
        <v>5589</v>
      </c>
      <c r="HMZ534" s="280" t="s">
        <v>5589</v>
      </c>
      <c r="HNA534" s="280" t="s">
        <v>5589</v>
      </c>
      <c r="HNB534" s="280" t="s">
        <v>5589</v>
      </c>
      <c r="HNC534" s="280" t="s">
        <v>5589</v>
      </c>
      <c r="HND534" s="280" t="s">
        <v>5589</v>
      </c>
      <c r="HNE534" s="280" t="s">
        <v>5589</v>
      </c>
      <c r="HNF534" s="280" t="s">
        <v>5589</v>
      </c>
      <c r="HNG534" s="280" t="s">
        <v>5589</v>
      </c>
      <c r="HNH534" s="280" t="s">
        <v>5589</v>
      </c>
      <c r="HNI534" s="280" t="s">
        <v>5589</v>
      </c>
      <c r="HNJ534" s="280" t="s">
        <v>5589</v>
      </c>
      <c r="HNK534" s="280" t="s">
        <v>5589</v>
      </c>
      <c r="HNL534" s="280" t="s">
        <v>5589</v>
      </c>
      <c r="HNM534" s="280" t="s">
        <v>5589</v>
      </c>
      <c r="HNN534" s="280" t="s">
        <v>5589</v>
      </c>
      <c r="HNO534" s="280" t="s">
        <v>5589</v>
      </c>
      <c r="HNP534" s="280" t="s">
        <v>5589</v>
      </c>
      <c r="HNQ534" s="280" t="s">
        <v>5589</v>
      </c>
      <c r="HNR534" s="280" t="s">
        <v>5589</v>
      </c>
      <c r="HNS534" s="280" t="s">
        <v>5589</v>
      </c>
      <c r="HNT534" s="280" t="s">
        <v>5589</v>
      </c>
      <c r="HNU534" s="280" t="s">
        <v>5589</v>
      </c>
      <c r="HNV534" s="280" t="s">
        <v>5589</v>
      </c>
      <c r="HNW534" s="280" t="s">
        <v>5589</v>
      </c>
      <c r="HNX534" s="280" t="s">
        <v>5589</v>
      </c>
      <c r="HNY534" s="280" t="s">
        <v>5589</v>
      </c>
      <c r="HNZ534" s="280" t="s">
        <v>5589</v>
      </c>
      <c r="HOA534" s="280" t="s">
        <v>5589</v>
      </c>
      <c r="HOB534" s="280" t="s">
        <v>5589</v>
      </c>
      <c r="HOC534" s="280" t="s">
        <v>5589</v>
      </c>
      <c r="HOD534" s="280" t="s">
        <v>5589</v>
      </c>
      <c r="HOE534" s="280" t="s">
        <v>5589</v>
      </c>
      <c r="HOF534" s="280" t="s">
        <v>5589</v>
      </c>
      <c r="HOG534" s="280" t="s">
        <v>5589</v>
      </c>
      <c r="HOH534" s="280" t="s">
        <v>5589</v>
      </c>
      <c r="HOI534" s="280" t="s">
        <v>5589</v>
      </c>
      <c r="HOJ534" s="280" t="s">
        <v>5589</v>
      </c>
      <c r="HOK534" s="280" t="s">
        <v>5589</v>
      </c>
      <c r="HOL534" s="280" t="s">
        <v>5589</v>
      </c>
      <c r="HOM534" s="280" t="s">
        <v>5589</v>
      </c>
      <c r="HON534" s="280" t="s">
        <v>5589</v>
      </c>
      <c r="HOO534" s="280" t="s">
        <v>5589</v>
      </c>
      <c r="HOP534" s="280" t="s">
        <v>5589</v>
      </c>
      <c r="HOQ534" s="280" t="s">
        <v>5589</v>
      </c>
      <c r="HOR534" s="280" t="s">
        <v>5589</v>
      </c>
      <c r="HOS534" s="280" t="s">
        <v>5589</v>
      </c>
      <c r="HOT534" s="280" t="s">
        <v>5589</v>
      </c>
      <c r="HOU534" s="280" t="s">
        <v>5589</v>
      </c>
      <c r="HOV534" s="280" t="s">
        <v>5589</v>
      </c>
      <c r="HOW534" s="280" t="s">
        <v>5589</v>
      </c>
      <c r="HOX534" s="280" t="s">
        <v>5589</v>
      </c>
      <c r="HOY534" s="280" t="s">
        <v>5589</v>
      </c>
      <c r="HOZ534" s="280" t="s">
        <v>5589</v>
      </c>
      <c r="HPA534" s="280" t="s">
        <v>5589</v>
      </c>
      <c r="HPB534" s="280" t="s">
        <v>5589</v>
      </c>
      <c r="HPC534" s="280" t="s">
        <v>5589</v>
      </c>
      <c r="HPD534" s="280" t="s">
        <v>5589</v>
      </c>
      <c r="HPE534" s="280" t="s">
        <v>5589</v>
      </c>
      <c r="HPF534" s="280" t="s">
        <v>5589</v>
      </c>
      <c r="HPG534" s="280" t="s">
        <v>5589</v>
      </c>
      <c r="HPH534" s="280" t="s">
        <v>5589</v>
      </c>
      <c r="HPI534" s="280" t="s">
        <v>5589</v>
      </c>
      <c r="HPJ534" s="280" t="s">
        <v>5589</v>
      </c>
      <c r="HPK534" s="280" t="s">
        <v>5589</v>
      </c>
      <c r="HPL534" s="280" t="s">
        <v>5589</v>
      </c>
      <c r="HPM534" s="280" t="s">
        <v>5589</v>
      </c>
      <c r="HPN534" s="280" t="s">
        <v>5589</v>
      </c>
      <c r="HPO534" s="280" t="s">
        <v>5589</v>
      </c>
      <c r="HPP534" s="280" t="s">
        <v>5589</v>
      </c>
      <c r="HPQ534" s="280" t="s">
        <v>5589</v>
      </c>
      <c r="HPR534" s="280" t="s">
        <v>5589</v>
      </c>
      <c r="HPS534" s="280" t="s">
        <v>5589</v>
      </c>
      <c r="HPT534" s="280" t="s">
        <v>5589</v>
      </c>
      <c r="HPU534" s="280" t="s">
        <v>5589</v>
      </c>
      <c r="HPV534" s="280" t="s">
        <v>5589</v>
      </c>
      <c r="HPW534" s="280" t="s">
        <v>5589</v>
      </c>
      <c r="HPX534" s="280" t="s">
        <v>5589</v>
      </c>
      <c r="HPY534" s="280" t="s">
        <v>5589</v>
      </c>
      <c r="HPZ534" s="280" t="s">
        <v>5589</v>
      </c>
      <c r="HQA534" s="280" t="s">
        <v>5589</v>
      </c>
      <c r="HQB534" s="280" t="s">
        <v>5589</v>
      </c>
      <c r="HQC534" s="280" t="s">
        <v>5589</v>
      </c>
      <c r="HQD534" s="280" t="s">
        <v>5589</v>
      </c>
      <c r="HQE534" s="280" t="s">
        <v>5589</v>
      </c>
      <c r="HQF534" s="280" t="s">
        <v>5589</v>
      </c>
      <c r="HQG534" s="280" t="s">
        <v>5589</v>
      </c>
      <c r="HQH534" s="280" t="s">
        <v>5589</v>
      </c>
      <c r="HQI534" s="280" t="s">
        <v>5589</v>
      </c>
      <c r="HQJ534" s="280" t="s">
        <v>5589</v>
      </c>
      <c r="HQK534" s="280" t="s">
        <v>5589</v>
      </c>
      <c r="HQL534" s="280" t="s">
        <v>5589</v>
      </c>
      <c r="HQM534" s="280" t="s">
        <v>5589</v>
      </c>
      <c r="HQN534" s="280" t="s">
        <v>5589</v>
      </c>
      <c r="HQO534" s="280" t="s">
        <v>5589</v>
      </c>
      <c r="HQP534" s="280" t="s">
        <v>5589</v>
      </c>
      <c r="HQQ534" s="280" t="s">
        <v>5589</v>
      </c>
      <c r="HQR534" s="280" t="s">
        <v>5589</v>
      </c>
      <c r="HQS534" s="280" t="s">
        <v>5589</v>
      </c>
      <c r="HQT534" s="280" t="s">
        <v>5589</v>
      </c>
      <c r="HQU534" s="280" t="s">
        <v>5589</v>
      </c>
      <c r="HQV534" s="280" t="s">
        <v>5589</v>
      </c>
      <c r="HQW534" s="280" t="s">
        <v>5589</v>
      </c>
      <c r="HQX534" s="280" t="s">
        <v>5589</v>
      </c>
      <c r="HQY534" s="280" t="s">
        <v>5589</v>
      </c>
      <c r="HQZ534" s="280" t="s">
        <v>5589</v>
      </c>
      <c r="HRA534" s="280" t="s">
        <v>5589</v>
      </c>
      <c r="HRB534" s="280" t="s">
        <v>5589</v>
      </c>
      <c r="HRC534" s="280" t="s">
        <v>5589</v>
      </c>
      <c r="HRD534" s="280" t="s">
        <v>5589</v>
      </c>
      <c r="HRE534" s="280" t="s">
        <v>5589</v>
      </c>
      <c r="HRF534" s="280" t="s">
        <v>5589</v>
      </c>
      <c r="HRG534" s="280" t="s">
        <v>5589</v>
      </c>
      <c r="HRH534" s="280" t="s">
        <v>5589</v>
      </c>
      <c r="HRI534" s="280" t="s">
        <v>5589</v>
      </c>
      <c r="HRJ534" s="280" t="s">
        <v>5589</v>
      </c>
      <c r="HRK534" s="280" t="s">
        <v>5589</v>
      </c>
      <c r="HRL534" s="280" t="s">
        <v>5589</v>
      </c>
      <c r="HRM534" s="280" t="s">
        <v>5589</v>
      </c>
      <c r="HRN534" s="280" t="s">
        <v>5589</v>
      </c>
      <c r="HRO534" s="280" t="s">
        <v>5589</v>
      </c>
      <c r="HRP534" s="280" t="s">
        <v>5589</v>
      </c>
      <c r="HRQ534" s="280" t="s">
        <v>5589</v>
      </c>
      <c r="HRR534" s="280" t="s">
        <v>5589</v>
      </c>
      <c r="HRS534" s="280" t="s">
        <v>5589</v>
      </c>
      <c r="HRT534" s="280" t="s">
        <v>5589</v>
      </c>
      <c r="HRU534" s="280" t="s">
        <v>5589</v>
      </c>
      <c r="HRV534" s="280" t="s">
        <v>5589</v>
      </c>
      <c r="HRW534" s="280" t="s">
        <v>5589</v>
      </c>
      <c r="HRX534" s="280" t="s">
        <v>5589</v>
      </c>
      <c r="HRY534" s="280" t="s">
        <v>5589</v>
      </c>
      <c r="HRZ534" s="280" t="s">
        <v>5589</v>
      </c>
      <c r="HSA534" s="280" t="s">
        <v>5589</v>
      </c>
      <c r="HSB534" s="280" t="s">
        <v>5589</v>
      </c>
      <c r="HSC534" s="280" t="s">
        <v>5589</v>
      </c>
      <c r="HSD534" s="280" t="s">
        <v>5589</v>
      </c>
      <c r="HSE534" s="280" t="s">
        <v>5589</v>
      </c>
      <c r="HSF534" s="280" t="s">
        <v>5589</v>
      </c>
      <c r="HSG534" s="280" t="s">
        <v>5589</v>
      </c>
      <c r="HSH534" s="280" t="s">
        <v>5589</v>
      </c>
      <c r="HSI534" s="280" t="s">
        <v>5589</v>
      </c>
      <c r="HSJ534" s="280" t="s">
        <v>5589</v>
      </c>
      <c r="HSK534" s="280" t="s">
        <v>5589</v>
      </c>
      <c r="HSL534" s="280" t="s">
        <v>5589</v>
      </c>
      <c r="HSM534" s="280" t="s">
        <v>5589</v>
      </c>
      <c r="HSN534" s="280" t="s">
        <v>5589</v>
      </c>
      <c r="HSO534" s="280" t="s">
        <v>5589</v>
      </c>
      <c r="HSP534" s="280" t="s">
        <v>5589</v>
      </c>
      <c r="HSQ534" s="280" t="s">
        <v>5589</v>
      </c>
      <c r="HSR534" s="280" t="s">
        <v>5589</v>
      </c>
      <c r="HSS534" s="280" t="s">
        <v>5589</v>
      </c>
      <c r="HST534" s="280" t="s">
        <v>5589</v>
      </c>
      <c r="HSU534" s="280" t="s">
        <v>5589</v>
      </c>
      <c r="HSV534" s="280" t="s">
        <v>5589</v>
      </c>
      <c r="HSW534" s="280" t="s">
        <v>5589</v>
      </c>
      <c r="HSX534" s="280" t="s">
        <v>5589</v>
      </c>
      <c r="HSY534" s="280" t="s">
        <v>5589</v>
      </c>
      <c r="HSZ534" s="280" t="s">
        <v>5589</v>
      </c>
      <c r="HTA534" s="280" t="s">
        <v>5589</v>
      </c>
      <c r="HTB534" s="280" t="s">
        <v>5589</v>
      </c>
      <c r="HTC534" s="280" t="s">
        <v>5589</v>
      </c>
      <c r="HTD534" s="280" t="s">
        <v>5589</v>
      </c>
      <c r="HTE534" s="280" t="s">
        <v>5589</v>
      </c>
      <c r="HTF534" s="280" t="s">
        <v>5589</v>
      </c>
      <c r="HTG534" s="280" t="s">
        <v>5589</v>
      </c>
      <c r="HTH534" s="280" t="s">
        <v>5589</v>
      </c>
      <c r="HTI534" s="280" t="s">
        <v>5589</v>
      </c>
      <c r="HTJ534" s="280" t="s">
        <v>5589</v>
      </c>
      <c r="HTK534" s="280" t="s">
        <v>5589</v>
      </c>
      <c r="HTL534" s="280" t="s">
        <v>5589</v>
      </c>
      <c r="HTM534" s="280" t="s">
        <v>5589</v>
      </c>
      <c r="HTN534" s="280" t="s">
        <v>5589</v>
      </c>
      <c r="HTO534" s="280" t="s">
        <v>5589</v>
      </c>
      <c r="HTP534" s="280" t="s">
        <v>5589</v>
      </c>
      <c r="HTQ534" s="280" t="s">
        <v>5589</v>
      </c>
      <c r="HTR534" s="280" t="s">
        <v>5589</v>
      </c>
      <c r="HTS534" s="280" t="s">
        <v>5589</v>
      </c>
      <c r="HTT534" s="280" t="s">
        <v>5589</v>
      </c>
      <c r="HTU534" s="280" t="s">
        <v>5589</v>
      </c>
      <c r="HTV534" s="280" t="s">
        <v>5589</v>
      </c>
      <c r="HTW534" s="280" t="s">
        <v>5589</v>
      </c>
      <c r="HTX534" s="280" t="s">
        <v>5589</v>
      </c>
      <c r="HTY534" s="280" t="s">
        <v>5589</v>
      </c>
      <c r="HTZ534" s="280" t="s">
        <v>5589</v>
      </c>
      <c r="HUA534" s="280" t="s">
        <v>5589</v>
      </c>
      <c r="HUB534" s="280" t="s">
        <v>5589</v>
      </c>
      <c r="HUC534" s="280" t="s">
        <v>5589</v>
      </c>
      <c r="HUD534" s="280" t="s">
        <v>5589</v>
      </c>
      <c r="HUE534" s="280" t="s">
        <v>5589</v>
      </c>
      <c r="HUF534" s="280" t="s">
        <v>5589</v>
      </c>
      <c r="HUG534" s="280" t="s">
        <v>5589</v>
      </c>
      <c r="HUH534" s="280" t="s">
        <v>5589</v>
      </c>
      <c r="HUI534" s="280" t="s">
        <v>5589</v>
      </c>
      <c r="HUJ534" s="280" t="s">
        <v>5589</v>
      </c>
      <c r="HUK534" s="280" t="s">
        <v>5589</v>
      </c>
      <c r="HUL534" s="280" t="s">
        <v>5589</v>
      </c>
      <c r="HUM534" s="280" t="s">
        <v>5589</v>
      </c>
      <c r="HUN534" s="280" t="s">
        <v>5589</v>
      </c>
      <c r="HUO534" s="280" t="s">
        <v>5589</v>
      </c>
      <c r="HUP534" s="280" t="s">
        <v>5589</v>
      </c>
      <c r="HUQ534" s="280" t="s">
        <v>5589</v>
      </c>
      <c r="HUR534" s="280" t="s">
        <v>5589</v>
      </c>
      <c r="HUS534" s="280" t="s">
        <v>5589</v>
      </c>
      <c r="HUT534" s="280" t="s">
        <v>5589</v>
      </c>
      <c r="HUU534" s="280" t="s">
        <v>5589</v>
      </c>
      <c r="HUV534" s="280" t="s">
        <v>5589</v>
      </c>
      <c r="HUW534" s="280" t="s">
        <v>5589</v>
      </c>
      <c r="HUX534" s="280" t="s">
        <v>5589</v>
      </c>
      <c r="HUY534" s="280" t="s">
        <v>5589</v>
      </c>
      <c r="HUZ534" s="280" t="s">
        <v>5589</v>
      </c>
      <c r="HVA534" s="280" t="s">
        <v>5589</v>
      </c>
      <c r="HVB534" s="280" t="s">
        <v>5589</v>
      </c>
      <c r="HVC534" s="280" t="s">
        <v>5589</v>
      </c>
      <c r="HVD534" s="280" t="s">
        <v>5589</v>
      </c>
      <c r="HVE534" s="280" t="s">
        <v>5589</v>
      </c>
      <c r="HVF534" s="280" t="s">
        <v>5589</v>
      </c>
      <c r="HVG534" s="280" t="s">
        <v>5589</v>
      </c>
      <c r="HVH534" s="280" t="s">
        <v>5589</v>
      </c>
      <c r="HVI534" s="280" t="s">
        <v>5589</v>
      </c>
      <c r="HVJ534" s="280" t="s">
        <v>5589</v>
      </c>
      <c r="HVK534" s="280" t="s">
        <v>5589</v>
      </c>
      <c r="HVL534" s="280" t="s">
        <v>5589</v>
      </c>
      <c r="HVM534" s="280" t="s">
        <v>5589</v>
      </c>
      <c r="HVN534" s="280" t="s">
        <v>5589</v>
      </c>
      <c r="HVO534" s="280" t="s">
        <v>5589</v>
      </c>
      <c r="HVP534" s="280" t="s">
        <v>5589</v>
      </c>
      <c r="HVQ534" s="280" t="s">
        <v>5589</v>
      </c>
      <c r="HVR534" s="280" t="s">
        <v>5589</v>
      </c>
      <c r="HVS534" s="280" t="s">
        <v>5589</v>
      </c>
      <c r="HVT534" s="280" t="s">
        <v>5589</v>
      </c>
      <c r="HVU534" s="280" t="s">
        <v>5589</v>
      </c>
      <c r="HVV534" s="280" t="s">
        <v>5589</v>
      </c>
      <c r="HVW534" s="280" t="s">
        <v>5589</v>
      </c>
      <c r="HVX534" s="280" t="s">
        <v>5589</v>
      </c>
      <c r="HVY534" s="280" t="s">
        <v>5589</v>
      </c>
      <c r="HVZ534" s="280" t="s">
        <v>5589</v>
      </c>
      <c r="HWA534" s="280" t="s">
        <v>5589</v>
      </c>
      <c r="HWB534" s="280" t="s">
        <v>5589</v>
      </c>
      <c r="HWC534" s="280" t="s">
        <v>5589</v>
      </c>
      <c r="HWD534" s="280" t="s">
        <v>5589</v>
      </c>
      <c r="HWE534" s="280" t="s">
        <v>5589</v>
      </c>
      <c r="HWF534" s="280" t="s">
        <v>5589</v>
      </c>
      <c r="HWG534" s="280" t="s">
        <v>5589</v>
      </c>
      <c r="HWH534" s="280" t="s">
        <v>5589</v>
      </c>
      <c r="HWI534" s="280" t="s">
        <v>5589</v>
      </c>
      <c r="HWJ534" s="280" t="s">
        <v>5589</v>
      </c>
      <c r="HWK534" s="280" t="s">
        <v>5589</v>
      </c>
      <c r="HWL534" s="280" t="s">
        <v>5589</v>
      </c>
      <c r="HWM534" s="280" t="s">
        <v>5589</v>
      </c>
      <c r="HWN534" s="280" t="s">
        <v>5589</v>
      </c>
      <c r="HWO534" s="280" t="s">
        <v>5589</v>
      </c>
      <c r="HWP534" s="280" t="s">
        <v>5589</v>
      </c>
      <c r="HWQ534" s="280" t="s">
        <v>5589</v>
      </c>
      <c r="HWR534" s="280" t="s">
        <v>5589</v>
      </c>
      <c r="HWS534" s="280" t="s">
        <v>5589</v>
      </c>
      <c r="HWT534" s="280" t="s">
        <v>5589</v>
      </c>
      <c r="HWU534" s="280" t="s">
        <v>5589</v>
      </c>
      <c r="HWV534" s="280" t="s">
        <v>5589</v>
      </c>
      <c r="HWW534" s="280" t="s">
        <v>5589</v>
      </c>
      <c r="HWX534" s="280" t="s">
        <v>5589</v>
      </c>
      <c r="HWY534" s="280" t="s">
        <v>5589</v>
      </c>
      <c r="HWZ534" s="280" t="s">
        <v>5589</v>
      </c>
      <c r="HXA534" s="280" t="s">
        <v>5589</v>
      </c>
      <c r="HXB534" s="280" t="s">
        <v>5589</v>
      </c>
      <c r="HXC534" s="280" t="s">
        <v>5589</v>
      </c>
      <c r="HXD534" s="280" t="s">
        <v>5589</v>
      </c>
      <c r="HXE534" s="280" t="s">
        <v>5589</v>
      </c>
      <c r="HXF534" s="280" t="s">
        <v>5589</v>
      </c>
      <c r="HXG534" s="280" t="s">
        <v>5589</v>
      </c>
      <c r="HXH534" s="280" t="s">
        <v>5589</v>
      </c>
      <c r="HXI534" s="280" t="s">
        <v>5589</v>
      </c>
      <c r="HXJ534" s="280" t="s">
        <v>5589</v>
      </c>
      <c r="HXK534" s="280" t="s">
        <v>5589</v>
      </c>
      <c r="HXL534" s="280" t="s">
        <v>5589</v>
      </c>
      <c r="HXM534" s="280" t="s">
        <v>5589</v>
      </c>
      <c r="HXN534" s="280" t="s">
        <v>5589</v>
      </c>
      <c r="HXO534" s="280" t="s">
        <v>5589</v>
      </c>
      <c r="HXP534" s="280" t="s">
        <v>5589</v>
      </c>
      <c r="HXQ534" s="280" t="s">
        <v>5589</v>
      </c>
      <c r="HXR534" s="280" t="s">
        <v>5589</v>
      </c>
      <c r="HXS534" s="280" t="s">
        <v>5589</v>
      </c>
      <c r="HXT534" s="280" t="s">
        <v>5589</v>
      </c>
      <c r="HXU534" s="280" t="s">
        <v>5589</v>
      </c>
      <c r="HXV534" s="280" t="s">
        <v>5589</v>
      </c>
      <c r="HXW534" s="280" t="s">
        <v>5589</v>
      </c>
      <c r="HXX534" s="280" t="s">
        <v>5589</v>
      </c>
      <c r="HXY534" s="280" t="s">
        <v>5589</v>
      </c>
      <c r="HXZ534" s="280" t="s">
        <v>5589</v>
      </c>
      <c r="HYA534" s="280" t="s">
        <v>5589</v>
      </c>
      <c r="HYB534" s="280" t="s">
        <v>5589</v>
      </c>
      <c r="HYC534" s="280" t="s">
        <v>5589</v>
      </c>
      <c r="HYD534" s="280" t="s">
        <v>5589</v>
      </c>
      <c r="HYE534" s="280" t="s">
        <v>5589</v>
      </c>
      <c r="HYF534" s="280" t="s">
        <v>5589</v>
      </c>
      <c r="HYG534" s="280" t="s">
        <v>5589</v>
      </c>
      <c r="HYH534" s="280" t="s">
        <v>5589</v>
      </c>
      <c r="HYI534" s="280" t="s">
        <v>5589</v>
      </c>
      <c r="HYJ534" s="280" t="s">
        <v>5589</v>
      </c>
      <c r="HYK534" s="280" t="s">
        <v>5589</v>
      </c>
      <c r="HYL534" s="280" t="s">
        <v>5589</v>
      </c>
      <c r="HYM534" s="280" t="s">
        <v>5589</v>
      </c>
      <c r="HYN534" s="280" t="s">
        <v>5589</v>
      </c>
      <c r="HYO534" s="280" t="s">
        <v>5589</v>
      </c>
      <c r="HYP534" s="280" t="s">
        <v>5589</v>
      </c>
      <c r="HYQ534" s="280" t="s">
        <v>5589</v>
      </c>
      <c r="HYR534" s="280" t="s">
        <v>5589</v>
      </c>
      <c r="HYS534" s="280" t="s">
        <v>5589</v>
      </c>
      <c r="HYT534" s="280" t="s">
        <v>5589</v>
      </c>
      <c r="HYU534" s="280" t="s">
        <v>5589</v>
      </c>
      <c r="HYV534" s="280" t="s">
        <v>5589</v>
      </c>
      <c r="HYW534" s="280" t="s">
        <v>5589</v>
      </c>
      <c r="HYX534" s="280" t="s">
        <v>5589</v>
      </c>
      <c r="HYY534" s="280" t="s">
        <v>5589</v>
      </c>
      <c r="HYZ534" s="280" t="s">
        <v>5589</v>
      </c>
      <c r="HZA534" s="280" t="s">
        <v>5589</v>
      </c>
      <c r="HZB534" s="280" t="s">
        <v>5589</v>
      </c>
      <c r="HZC534" s="280" t="s">
        <v>5589</v>
      </c>
      <c r="HZD534" s="280" t="s">
        <v>5589</v>
      </c>
      <c r="HZE534" s="280" t="s">
        <v>5589</v>
      </c>
      <c r="HZF534" s="280" t="s">
        <v>5589</v>
      </c>
      <c r="HZG534" s="280" t="s">
        <v>5589</v>
      </c>
      <c r="HZH534" s="280" t="s">
        <v>5589</v>
      </c>
      <c r="HZI534" s="280" t="s">
        <v>5589</v>
      </c>
      <c r="HZJ534" s="280" t="s">
        <v>5589</v>
      </c>
      <c r="HZK534" s="280" t="s">
        <v>5589</v>
      </c>
      <c r="HZL534" s="280" t="s">
        <v>5589</v>
      </c>
      <c r="HZM534" s="280" t="s">
        <v>5589</v>
      </c>
      <c r="HZN534" s="280" t="s">
        <v>5589</v>
      </c>
      <c r="HZO534" s="280" t="s">
        <v>5589</v>
      </c>
      <c r="HZP534" s="280" t="s">
        <v>5589</v>
      </c>
      <c r="HZQ534" s="280" t="s">
        <v>5589</v>
      </c>
      <c r="HZR534" s="280" t="s">
        <v>5589</v>
      </c>
      <c r="HZS534" s="280" t="s">
        <v>5589</v>
      </c>
      <c r="HZT534" s="280" t="s">
        <v>5589</v>
      </c>
      <c r="HZU534" s="280" t="s">
        <v>5589</v>
      </c>
      <c r="HZV534" s="280" t="s">
        <v>5589</v>
      </c>
      <c r="HZW534" s="280" t="s">
        <v>5589</v>
      </c>
      <c r="HZX534" s="280" t="s">
        <v>5589</v>
      </c>
      <c r="HZY534" s="280" t="s">
        <v>5589</v>
      </c>
      <c r="HZZ534" s="280" t="s">
        <v>5589</v>
      </c>
      <c r="IAA534" s="280" t="s">
        <v>5589</v>
      </c>
      <c r="IAB534" s="280" t="s">
        <v>5589</v>
      </c>
      <c r="IAC534" s="280" t="s">
        <v>5589</v>
      </c>
      <c r="IAD534" s="280" t="s">
        <v>5589</v>
      </c>
      <c r="IAE534" s="280" t="s">
        <v>5589</v>
      </c>
      <c r="IAF534" s="280" t="s">
        <v>5589</v>
      </c>
      <c r="IAG534" s="280" t="s">
        <v>5589</v>
      </c>
      <c r="IAH534" s="280" t="s">
        <v>5589</v>
      </c>
      <c r="IAI534" s="280" t="s">
        <v>5589</v>
      </c>
      <c r="IAJ534" s="280" t="s">
        <v>5589</v>
      </c>
      <c r="IAK534" s="280" t="s">
        <v>5589</v>
      </c>
      <c r="IAL534" s="280" t="s">
        <v>5589</v>
      </c>
      <c r="IAM534" s="280" t="s">
        <v>5589</v>
      </c>
      <c r="IAN534" s="280" t="s">
        <v>5589</v>
      </c>
      <c r="IAO534" s="280" t="s">
        <v>5589</v>
      </c>
      <c r="IAP534" s="280" t="s">
        <v>5589</v>
      </c>
      <c r="IAQ534" s="280" t="s">
        <v>5589</v>
      </c>
      <c r="IAR534" s="280" t="s">
        <v>5589</v>
      </c>
      <c r="IAS534" s="280" t="s">
        <v>5589</v>
      </c>
      <c r="IAT534" s="280" t="s">
        <v>5589</v>
      </c>
      <c r="IAU534" s="280" t="s">
        <v>5589</v>
      </c>
      <c r="IAV534" s="280" t="s">
        <v>5589</v>
      </c>
      <c r="IAW534" s="280" t="s">
        <v>5589</v>
      </c>
      <c r="IAX534" s="280" t="s">
        <v>5589</v>
      </c>
      <c r="IAY534" s="280" t="s">
        <v>5589</v>
      </c>
      <c r="IAZ534" s="280" t="s">
        <v>5589</v>
      </c>
      <c r="IBA534" s="280" t="s">
        <v>5589</v>
      </c>
      <c r="IBB534" s="280" t="s">
        <v>5589</v>
      </c>
      <c r="IBC534" s="280" t="s">
        <v>5589</v>
      </c>
      <c r="IBD534" s="280" t="s">
        <v>5589</v>
      </c>
      <c r="IBE534" s="280" t="s">
        <v>5589</v>
      </c>
      <c r="IBF534" s="280" t="s">
        <v>5589</v>
      </c>
      <c r="IBG534" s="280" t="s">
        <v>5589</v>
      </c>
      <c r="IBH534" s="280" t="s">
        <v>5589</v>
      </c>
      <c r="IBI534" s="280" t="s">
        <v>5589</v>
      </c>
      <c r="IBJ534" s="280" t="s">
        <v>5589</v>
      </c>
      <c r="IBK534" s="280" t="s">
        <v>5589</v>
      </c>
      <c r="IBL534" s="280" t="s">
        <v>5589</v>
      </c>
      <c r="IBM534" s="280" t="s">
        <v>5589</v>
      </c>
      <c r="IBN534" s="280" t="s">
        <v>5589</v>
      </c>
      <c r="IBO534" s="280" t="s">
        <v>5589</v>
      </c>
      <c r="IBP534" s="280" t="s">
        <v>5589</v>
      </c>
      <c r="IBQ534" s="280" t="s">
        <v>5589</v>
      </c>
      <c r="IBR534" s="280" t="s">
        <v>5589</v>
      </c>
      <c r="IBS534" s="280" t="s">
        <v>5589</v>
      </c>
      <c r="IBT534" s="280" t="s">
        <v>5589</v>
      </c>
      <c r="IBU534" s="280" t="s">
        <v>5589</v>
      </c>
      <c r="IBV534" s="280" t="s">
        <v>5589</v>
      </c>
      <c r="IBW534" s="280" t="s">
        <v>5589</v>
      </c>
      <c r="IBX534" s="280" t="s">
        <v>5589</v>
      </c>
      <c r="IBY534" s="280" t="s">
        <v>5589</v>
      </c>
      <c r="IBZ534" s="280" t="s">
        <v>5589</v>
      </c>
      <c r="ICA534" s="280" t="s">
        <v>5589</v>
      </c>
      <c r="ICB534" s="280" t="s">
        <v>5589</v>
      </c>
      <c r="ICC534" s="280" t="s">
        <v>5589</v>
      </c>
      <c r="ICD534" s="280" t="s">
        <v>5589</v>
      </c>
      <c r="ICE534" s="280" t="s">
        <v>5589</v>
      </c>
      <c r="ICF534" s="280" t="s">
        <v>5589</v>
      </c>
      <c r="ICG534" s="280" t="s">
        <v>5589</v>
      </c>
      <c r="ICH534" s="280" t="s">
        <v>5589</v>
      </c>
      <c r="ICI534" s="280" t="s">
        <v>5589</v>
      </c>
      <c r="ICJ534" s="280" t="s">
        <v>5589</v>
      </c>
      <c r="ICK534" s="280" t="s">
        <v>5589</v>
      </c>
      <c r="ICL534" s="280" t="s">
        <v>5589</v>
      </c>
      <c r="ICM534" s="280" t="s">
        <v>5589</v>
      </c>
      <c r="ICN534" s="280" t="s">
        <v>5589</v>
      </c>
      <c r="ICO534" s="280" t="s">
        <v>5589</v>
      </c>
      <c r="ICP534" s="280" t="s">
        <v>5589</v>
      </c>
      <c r="ICQ534" s="280" t="s">
        <v>5589</v>
      </c>
      <c r="ICR534" s="280" t="s">
        <v>5589</v>
      </c>
      <c r="ICS534" s="280" t="s">
        <v>5589</v>
      </c>
      <c r="ICT534" s="280" t="s">
        <v>5589</v>
      </c>
      <c r="ICU534" s="280" t="s">
        <v>5589</v>
      </c>
      <c r="ICV534" s="280" t="s">
        <v>5589</v>
      </c>
      <c r="ICW534" s="280" t="s">
        <v>5589</v>
      </c>
      <c r="ICX534" s="280" t="s">
        <v>5589</v>
      </c>
      <c r="ICY534" s="280" t="s">
        <v>5589</v>
      </c>
      <c r="ICZ534" s="280" t="s">
        <v>5589</v>
      </c>
      <c r="IDA534" s="280" t="s">
        <v>5589</v>
      </c>
      <c r="IDB534" s="280" t="s">
        <v>5589</v>
      </c>
      <c r="IDC534" s="280" t="s">
        <v>5589</v>
      </c>
      <c r="IDD534" s="280" t="s">
        <v>5589</v>
      </c>
      <c r="IDE534" s="280" t="s">
        <v>5589</v>
      </c>
      <c r="IDF534" s="280" t="s">
        <v>5589</v>
      </c>
      <c r="IDG534" s="280" t="s">
        <v>5589</v>
      </c>
      <c r="IDH534" s="280" t="s">
        <v>5589</v>
      </c>
      <c r="IDI534" s="280" t="s">
        <v>5589</v>
      </c>
      <c r="IDJ534" s="280" t="s">
        <v>5589</v>
      </c>
      <c r="IDK534" s="280" t="s">
        <v>5589</v>
      </c>
      <c r="IDL534" s="280" t="s">
        <v>5589</v>
      </c>
      <c r="IDM534" s="280" t="s">
        <v>5589</v>
      </c>
      <c r="IDN534" s="280" t="s">
        <v>5589</v>
      </c>
      <c r="IDO534" s="280" t="s">
        <v>5589</v>
      </c>
      <c r="IDP534" s="280" t="s">
        <v>5589</v>
      </c>
      <c r="IDQ534" s="280" t="s">
        <v>5589</v>
      </c>
      <c r="IDR534" s="280" t="s">
        <v>5589</v>
      </c>
      <c r="IDS534" s="280" t="s">
        <v>5589</v>
      </c>
      <c r="IDT534" s="280" t="s">
        <v>5589</v>
      </c>
      <c r="IDU534" s="280" t="s">
        <v>5589</v>
      </c>
      <c r="IDV534" s="280" t="s">
        <v>5589</v>
      </c>
      <c r="IDW534" s="280" t="s">
        <v>5589</v>
      </c>
      <c r="IDX534" s="280" t="s">
        <v>5589</v>
      </c>
      <c r="IDY534" s="280" t="s">
        <v>5589</v>
      </c>
      <c r="IDZ534" s="280" t="s">
        <v>5589</v>
      </c>
      <c r="IEA534" s="280" t="s">
        <v>5589</v>
      </c>
      <c r="IEB534" s="280" t="s">
        <v>5589</v>
      </c>
      <c r="IEC534" s="280" t="s">
        <v>5589</v>
      </c>
      <c r="IED534" s="280" t="s">
        <v>5589</v>
      </c>
      <c r="IEE534" s="280" t="s">
        <v>5589</v>
      </c>
      <c r="IEF534" s="280" t="s">
        <v>5589</v>
      </c>
      <c r="IEG534" s="280" t="s">
        <v>5589</v>
      </c>
      <c r="IEH534" s="280" t="s">
        <v>5589</v>
      </c>
      <c r="IEI534" s="280" t="s">
        <v>5589</v>
      </c>
      <c r="IEJ534" s="280" t="s">
        <v>5589</v>
      </c>
      <c r="IEK534" s="280" t="s">
        <v>5589</v>
      </c>
      <c r="IEL534" s="280" t="s">
        <v>5589</v>
      </c>
      <c r="IEM534" s="280" t="s">
        <v>5589</v>
      </c>
      <c r="IEN534" s="280" t="s">
        <v>5589</v>
      </c>
      <c r="IEO534" s="280" t="s">
        <v>5589</v>
      </c>
      <c r="IEP534" s="280" t="s">
        <v>5589</v>
      </c>
      <c r="IEQ534" s="280" t="s">
        <v>5589</v>
      </c>
      <c r="IER534" s="280" t="s">
        <v>5589</v>
      </c>
      <c r="IES534" s="280" t="s">
        <v>5589</v>
      </c>
      <c r="IET534" s="280" t="s">
        <v>5589</v>
      </c>
      <c r="IEU534" s="280" t="s">
        <v>5589</v>
      </c>
      <c r="IEV534" s="280" t="s">
        <v>5589</v>
      </c>
      <c r="IEW534" s="280" t="s">
        <v>5589</v>
      </c>
      <c r="IEX534" s="280" t="s">
        <v>5589</v>
      </c>
      <c r="IEY534" s="280" t="s">
        <v>5589</v>
      </c>
      <c r="IEZ534" s="280" t="s">
        <v>5589</v>
      </c>
      <c r="IFA534" s="280" t="s">
        <v>5589</v>
      </c>
      <c r="IFB534" s="280" t="s">
        <v>5589</v>
      </c>
      <c r="IFC534" s="280" t="s">
        <v>5589</v>
      </c>
      <c r="IFD534" s="280" t="s">
        <v>5589</v>
      </c>
      <c r="IFE534" s="280" t="s">
        <v>5589</v>
      </c>
      <c r="IFF534" s="280" t="s">
        <v>5589</v>
      </c>
      <c r="IFG534" s="280" t="s">
        <v>5589</v>
      </c>
      <c r="IFH534" s="280" t="s">
        <v>5589</v>
      </c>
      <c r="IFI534" s="280" t="s">
        <v>5589</v>
      </c>
      <c r="IFJ534" s="280" t="s">
        <v>5589</v>
      </c>
      <c r="IFK534" s="280" t="s">
        <v>5589</v>
      </c>
      <c r="IFL534" s="280" t="s">
        <v>5589</v>
      </c>
      <c r="IFM534" s="280" t="s">
        <v>5589</v>
      </c>
      <c r="IFN534" s="280" t="s">
        <v>5589</v>
      </c>
      <c r="IFO534" s="280" t="s">
        <v>5589</v>
      </c>
      <c r="IFP534" s="280" t="s">
        <v>5589</v>
      </c>
      <c r="IFQ534" s="280" t="s">
        <v>5589</v>
      </c>
      <c r="IFR534" s="280" t="s">
        <v>5589</v>
      </c>
      <c r="IFS534" s="280" t="s">
        <v>5589</v>
      </c>
      <c r="IFT534" s="280" t="s">
        <v>5589</v>
      </c>
      <c r="IFU534" s="280" t="s">
        <v>5589</v>
      </c>
      <c r="IFV534" s="280" t="s">
        <v>5589</v>
      </c>
      <c r="IFW534" s="280" t="s">
        <v>5589</v>
      </c>
      <c r="IFX534" s="280" t="s">
        <v>5589</v>
      </c>
      <c r="IFY534" s="280" t="s">
        <v>5589</v>
      </c>
      <c r="IFZ534" s="280" t="s">
        <v>5589</v>
      </c>
      <c r="IGA534" s="280" t="s">
        <v>5589</v>
      </c>
      <c r="IGB534" s="280" t="s">
        <v>5589</v>
      </c>
      <c r="IGC534" s="280" t="s">
        <v>5589</v>
      </c>
      <c r="IGD534" s="280" t="s">
        <v>5589</v>
      </c>
      <c r="IGE534" s="280" t="s">
        <v>5589</v>
      </c>
      <c r="IGF534" s="280" t="s">
        <v>5589</v>
      </c>
      <c r="IGG534" s="280" t="s">
        <v>5589</v>
      </c>
      <c r="IGH534" s="280" t="s">
        <v>5589</v>
      </c>
      <c r="IGI534" s="280" t="s">
        <v>5589</v>
      </c>
      <c r="IGJ534" s="280" t="s">
        <v>5589</v>
      </c>
      <c r="IGK534" s="280" t="s">
        <v>5589</v>
      </c>
      <c r="IGL534" s="280" t="s">
        <v>5589</v>
      </c>
      <c r="IGM534" s="280" t="s">
        <v>5589</v>
      </c>
      <c r="IGN534" s="280" t="s">
        <v>5589</v>
      </c>
      <c r="IGO534" s="280" t="s">
        <v>5589</v>
      </c>
      <c r="IGP534" s="280" t="s">
        <v>5589</v>
      </c>
      <c r="IGQ534" s="280" t="s">
        <v>5589</v>
      </c>
      <c r="IGR534" s="280" t="s">
        <v>5589</v>
      </c>
      <c r="IGS534" s="280" t="s">
        <v>5589</v>
      </c>
      <c r="IGT534" s="280" t="s">
        <v>5589</v>
      </c>
      <c r="IGU534" s="280" t="s">
        <v>5589</v>
      </c>
      <c r="IGV534" s="280" t="s">
        <v>5589</v>
      </c>
      <c r="IGW534" s="280" t="s">
        <v>5589</v>
      </c>
      <c r="IGX534" s="280" t="s">
        <v>5589</v>
      </c>
      <c r="IGY534" s="280" t="s">
        <v>5589</v>
      </c>
      <c r="IGZ534" s="280" t="s">
        <v>5589</v>
      </c>
      <c r="IHA534" s="280" t="s">
        <v>5589</v>
      </c>
      <c r="IHB534" s="280" t="s">
        <v>5589</v>
      </c>
      <c r="IHC534" s="280" t="s">
        <v>5589</v>
      </c>
      <c r="IHD534" s="280" t="s">
        <v>5589</v>
      </c>
      <c r="IHE534" s="280" t="s">
        <v>5589</v>
      </c>
      <c r="IHF534" s="280" t="s">
        <v>5589</v>
      </c>
      <c r="IHG534" s="280" t="s">
        <v>5589</v>
      </c>
      <c r="IHH534" s="280" t="s">
        <v>5589</v>
      </c>
      <c r="IHI534" s="280" t="s">
        <v>5589</v>
      </c>
      <c r="IHJ534" s="280" t="s">
        <v>5589</v>
      </c>
      <c r="IHK534" s="280" t="s">
        <v>5589</v>
      </c>
      <c r="IHL534" s="280" t="s">
        <v>5589</v>
      </c>
      <c r="IHM534" s="280" t="s">
        <v>5589</v>
      </c>
      <c r="IHN534" s="280" t="s">
        <v>5589</v>
      </c>
      <c r="IHO534" s="280" t="s">
        <v>5589</v>
      </c>
      <c r="IHP534" s="280" t="s">
        <v>5589</v>
      </c>
      <c r="IHQ534" s="280" t="s">
        <v>5589</v>
      </c>
      <c r="IHR534" s="280" t="s">
        <v>5589</v>
      </c>
      <c r="IHS534" s="280" t="s">
        <v>5589</v>
      </c>
      <c r="IHT534" s="280" t="s">
        <v>5589</v>
      </c>
      <c r="IHU534" s="280" t="s">
        <v>5589</v>
      </c>
      <c r="IHV534" s="280" t="s">
        <v>5589</v>
      </c>
      <c r="IHW534" s="280" t="s">
        <v>5589</v>
      </c>
      <c r="IHX534" s="280" t="s">
        <v>5589</v>
      </c>
      <c r="IHY534" s="280" t="s">
        <v>5589</v>
      </c>
      <c r="IHZ534" s="280" t="s">
        <v>5589</v>
      </c>
      <c r="IIA534" s="280" t="s">
        <v>5589</v>
      </c>
      <c r="IIB534" s="280" t="s">
        <v>5589</v>
      </c>
      <c r="IIC534" s="280" t="s">
        <v>5589</v>
      </c>
      <c r="IID534" s="280" t="s">
        <v>5589</v>
      </c>
      <c r="IIE534" s="280" t="s">
        <v>5589</v>
      </c>
      <c r="IIF534" s="280" t="s">
        <v>5589</v>
      </c>
      <c r="IIG534" s="280" t="s">
        <v>5589</v>
      </c>
      <c r="IIH534" s="280" t="s">
        <v>5589</v>
      </c>
      <c r="III534" s="280" t="s">
        <v>5589</v>
      </c>
      <c r="IIJ534" s="280" t="s">
        <v>5589</v>
      </c>
      <c r="IIK534" s="280" t="s">
        <v>5589</v>
      </c>
      <c r="IIL534" s="280" t="s">
        <v>5589</v>
      </c>
      <c r="IIM534" s="280" t="s">
        <v>5589</v>
      </c>
      <c r="IIN534" s="280" t="s">
        <v>5589</v>
      </c>
      <c r="IIO534" s="280" t="s">
        <v>5589</v>
      </c>
      <c r="IIP534" s="280" t="s">
        <v>5589</v>
      </c>
      <c r="IIQ534" s="280" t="s">
        <v>5589</v>
      </c>
      <c r="IIR534" s="280" t="s">
        <v>5589</v>
      </c>
      <c r="IIS534" s="280" t="s">
        <v>5589</v>
      </c>
      <c r="IIT534" s="280" t="s">
        <v>5589</v>
      </c>
      <c r="IIU534" s="280" t="s">
        <v>5589</v>
      </c>
      <c r="IIV534" s="280" t="s">
        <v>5589</v>
      </c>
      <c r="IIW534" s="280" t="s">
        <v>5589</v>
      </c>
      <c r="IIX534" s="280" t="s">
        <v>5589</v>
      </c>
      <c r="IIY534" s="280" t="s">
        <v>5589</v>
      </c>
      <c r="IIZ534" s="280" t="s">
        <v>5589</v>
      </c>
      <c r="IJA534" s="280" t="s">
        <v>5589</v>
      </c>
      <c r="IJB534" s="280" t="s">
        <v>5589</v>
      </c>
      <c r="IJC534" s="280" t="s">
        <v>5589</v>
      </c>
      <c r="IJD534" s="280" t="s">
        <v>5589</v>
      </c>
      <c r="IJE534" s="280" t="s">
        <v>5589</v>
      </c>
      <c r="IJF534" s="280" t="s">
        <v>5589</v>
      </c>
      <c r="IJG534" s="280" t="s">
        <v>5589</v>
      </c>
      <c r="IJH534" s="280" t="s">
        <v>5589</v>
      </c>
      <c r="IJI534" s="280" t="s">
        <v>5589</v>
      </c>
      <c r="IJJ534" s="280" t="s">
        <v>5589</v>
      </c>
      <c r="IJK534" s="280" t="s">
        <v>5589</v>
      </c>
      <c r="IJL534" s="280" t="s">
        <v>5589</v>
      </c>
      <c r="IJM534" s="280" t="s">
        <v>5589</v>
      </c>
      <c r="IJN534" s="280" t="s">
        <v>5589</v>
      </c>
      <c r="IJO534" s="280" t="s">
        <v>5589</v>
      </c>
      <c r="IJP534" s="280" t="s">
        <v>5589</v>
      </c>
      <c r="IJQ534" s="280" t="s">
        <v>5589</v>
      </c>
      <c r="IJR534" s="280" t="s">
        <v>5589</v>
      </c>
      <c r="IJS534" s="280" t="s">
        <v>5589</v>
      </c>
      <c r="IJT534" s="280" t="s">
        <v>5589</v>
      </c>
      <c r="IJU534" s="280" t="s">
        <v>5589</v>
      </c>
      <c r="IJV534" s="280" t="s">
        <v>5589</v>
      </c>
      <c r="IJW534" s="280" t="s">
        <v>5589</v>
      </c>
      <c r="IJX534" s="280" t="s">
        <v>5589</v>
      </c>
      <c r="IJY534" s="280" t="s">
        <v>5589</v>
      </c>
      <c r="IJZ534" s="280" t="s">
        <v>5589</v>
      </c>
      <c r="IKA534" s="280" t="s">
        <v>5589</v>
      </c>
      <c r="IKB534" s="280" t="s">
        <v>5589</v>
      </c>
      <c r="IKC534" s="280" t="s">
        <v>5589</v>
      </c>
      <c r="IKD534" s="280" t="s">
        <v>5589</v>
      </c>
      <c r="IKE534" s="280" t="s">
        <v>5589</v>
      </c>
      <c r="IKF534" s="280" t="s">
        <v>5589</v>
      </c>
      <c r="IKG534" s="280" t="s">
        <v>5589</v>
      </c>
      <c r="IKH534" s="280" t="s">
        <v>5589</v>
      </c>
      <c r="IKI534" s="280" t="s">
        <v>5589</v>
      </c>
      <c r="IKJ534" s="280" t="s">
        <v>5589</v>
      </c>
      <c r="IKK534" s="280" t="s">
        <v>5589</v>
      </c>
      <c r="IKL534" s="280" t="s">
        <v>5589</v>
      </c>
      <c r="IKM534" s="280" t="s">
        <v>5589</v>
      </c>
      <c r="IKN534" s="280" t="s">
        <v>5589</v>
      </c>
      <c r="IKO534" s="280" t="s">
        <v>5589</v>
      </c>
      <c r="IKP534" s="280" t="s">
        <v>5589</v>
      </c>
      <c r="IKQ534" s="280" t="s">
        <v>5589</v>
      </c>
      <c r="IKR534" s="280" t="s">
        <v>5589</v>
      </c>
      <c r="IKS534" s="280" t="s">
        <v>5589</v>
      </c>
      <c r="IKT534" s="280" t="s">
        <v>5589</v>
      </c>
      <c r="IKU534" s="280" t="s">
        <v>5589</v>
      </c>
      <c r="IKV534" s="280" t="s">
        <v>5589</v>
      </c>
      <c r="IKW534" s="280" t="s">
        <v>5589</v>
      </c>
      <c r="IKX534" s="280" t="s">
        <v>5589</v>
      </c>
      <c r="IKY534" s="280" t="s">
        <v>5589</v>
      </c>
      <c r="IKZ534" s="280" t="s">
        <v>5589</v>
      </c>
      <c r="ILA534" s="280" t="s">
        <v>5589</v>
      </c>
      <c r="ILB534" s="280" t="s">
        <v>5589</v>
      </c>
      <c r="ILC534" s="280" t="s">
        <v>5589</v>
      </c>
      <c r="ILD534" s="280" t="s">
        <v>5589</v>
      </c>
      <c r="ILE534" s="280" t="s">
        <v>5589</v>
      </c>
      <c r="ILF534" s="280" t="s">
        <v>5589</v>
      </c>
      <c r="ILG534" s="280" t="s">
        <v>5589</v>
      </c>
      <c r="ILH534" s="280" t="s">
        <v>5589</v>
      </c>
      <c r="ILI534" s="280" t="s">
        <v>5589</v>
      </c>
      <c r="ILJ534" s="280" t="s">
        <v>5589</v>
      </c>
      <c r="ILK534" s="280" t="s">
        <v>5589</v>
      </c>
      <c r="ILL534" s="280" t="s">
        <v>5589</v>
      </c>
      <c r="ILM534" s="280" t="s">
        <v>5589</v>
      </c>
      <c r="ILN534" s="280" t="s">
        <v>5589</v>
      </c>
      <c r="ILO534" s="280" t="s">
        <v>5589</v>
      </c>
      <c r="ILP534" s="280" t="s">
        <v>5589</v>
      </c>
      <c r="ILQ534" s="280" t="s">
        <v>5589</v>
      </c>
      <c r="ILR534" s="280" t="s">
        <v>5589</v>
      </c>
      <c r="ILS534" s="280" t="s">
        <v>5589</v>
      </c>
      <c r="ILT534" s="280" t="s">
        <v>5589</v>
      </c>
      <c r="ILU534" s="280" t="s">
        <v>5589</v>
      </c>
      <c r="ILV534" s="280" t="s">
        <v>5589</v>
      </c>
      <c r="ILW534" s="280" t="s">
        <v>5589</v>
      </c>
      <c r="ILX534" s="280" t="s">
        <v>5589</v>
      </c>
      <c r="ILY534" s="280" t="s">
        <v>5589</v>
      </c>
      <c r="ILZ534" s="280" t="s">
        <v>5589</v>
      </c>
      <c r="IMA534" s="280" t="s">
        <v>5589</v>
      </c>
      <c r="IMB534" s="280" t="s">
        <v>5589</v>
      </c>
      <c r="IMC534" s="280" t="s">
        <v>5589</v>
      </c>
      <c r="IMD534" s="280" t="s">
        <v>5589</v>
      </c>
      <c r="IME534" s="280" t="s">
        <v>5589</v>
      </c>
      <c r="IMF534" s="280" t="s">
        <v>5589</v>
      </c>
      <c r="IMG534" s="280" t="s">
        <v>5589</v>
      </c>
      <c r="IMH534" s="280" t="s">
        <v>5589</v>
      </c>
      <c r="IMI534" s="280" t="s">
        <v>5589</v>
      </c>
      <c r="IMJ534" s="280" t="s">
        <v>5589</v>
      </c>
      <c r="IMK534" s="280" t="s">
        <v>5589</v>
      </c>
      <c r="IML534" s="280" t="s">
        <v>5589</v>
      </c>
      <c r="IMM534" s="280" t="s">
        <v>5589</v>
      </c>
      <c r="IMN534" s="280" t="s">
        <v>5589</v>
      </c>
      <c r="IMO534" s="280" t="s">
        <v>5589</v>
      </c>
      <c r="IMP534" s="280" t="s">
        <v>5589</v>
      </c>
      <c r="IMQ534" s="280" t="s">
        <v>5589</v>
      </c>
      <c r="IMR534" s="280" t="s">
        <v>5589</v>
      </c>
      <c r="IMS534" s="280" t="s">
        <v>5589</v>
      </c>
      <c r="IMT534" s="280" t="s">
        <v>5589</v>
      </c>
      <c r="IMU534" s="280" t="s">
        <v>5589</v>
      </c>
      <c r="IMV534" s="280" t="s">
        <v>5589</v>
      </c>
      <c r="IMW534" s="280" t="s">
        <v>5589</v>
      </c>
      <c r="IMX534" s="280" t="s">
        <v>5589</v>
      </c>
      <c r="IMY534" s="280" t="s">
        <v>5589</v>
      </c>
      <c r="IMZ534" s="280" t="s">
        <v>5589</v>
      </c>
      <c r="INA534" s="280" t="s">
        <v>5589</v>
      </c>
      <c r="INB534" s="280" t="s">
        <v>5589</v>
      </c>
      <c r="INC534" s="280" t="s">
        <v>5589</v>
      </c>
      <c r="IND534" s="280" t="s">
        <v>5589</v>
      </c>
      <c r="INE534" s="280" t="s">
        <v>5589</v>
      </c>
      <c r="INF534" s="280" t="s">
        <v>5589</v>
      </c>
      <c r="ING534" s="280" t="s">
        <v>5589</v>
      </c>
      <c r="INH534" s="280" t="s">
        <v>5589</v>
      </c>
      <c r="INI534" s="280" t="s">
        <v>5589</v>
      </c>
      <c r="INJ534" s="280" t="s">
        <v>5589</v>
      </c>
      <c r="INK534" s="280" t="s">
        <v>5589</v>
      </c>
      <c r="INL534" s="280" t="s">
        <v>5589</v>
      </c>
      <c r="INM534" s="280" t="s">
        <v>5589</v>
      </c>
      <c r="INN534" s="280" t="s">
        <v>5589</v>
      </c>
      <c r="INO534" s="280" t="s">
        <v>5589</v>
      </c>
      <c r="INP534" s="280" t="s">
        <v>5589</v>
      </c>
      <c r="INQ534" s="280" t="s">
        <v>5589</v>
      </c>
      <c r="INR534" s="280" t="s">
        <v>5589</v>
      </c>
      <c r="INS534" s="280" t="s">
        <v>5589</v>
      </c>
      <c r="INT534" s="280" t="s">
        <v>5589</v>
      </c>
      <c r="INU534" s="280" t="s">
        <v>5589</v>
      </c>
      <c r="INV534" s="280" t="s">
        <v>5589</v>
      </c>
      <c r="INW534" s="280" t="s">
        <v>5589</v>
      </c>
      <c r="INX534" s="280" t="s">
        <v>5589</v>
      </c>
      <c r="INY534" s="280" t="s">
        <v>5589</v>
      </c>
      <c r="INZ534" s="280" t="s">
        <v>5589</v>
      </c>
      <c r="IOA534" s="280" t="s">
        <v>5589</v>
      </c>
      <c r="IOB534" s="280" t="s">
        <v>5589</v>
      </c>
      <c r="IOC534" s="280" t="s">
        <v>5589</v>
      </c>
      <c r="IOD534" s="280" t="s">
        <v>5589</v>
      </c>
      <c r="IOE534" s="280" t="s">
        <v>5589</v>
      </c>
      <c r="IOF534" s="280" t="s">
        <v>5589</v>
      </c>
      <c r="IOG534" s="280" t="s">
        <v>5589</v>
      </c>
      <c r="IOH534" s="280" t="s">
        <v>5589</v>
      </c>
      <c r="IOI534" s="280" t="s">
        <v>5589</v>
      </c>
      <c r="IOJ534" s="280" t="s">
        <v>5589</v>
      </c>
      <c r="IOK534" s="280" t="s">
        <v>5589</v>
      </c>
      <c r="IOL534" s="280" t="s">
        <v>5589</v>
      </c>
      <c r="IOM534" s="280" t="s">
        <v>5589</v>
      </c>
      <c r="ION534" s="280" t="s">
        <v>5589</v>
      </c>
      <c r="IOO534" s="280" t="s">
        <v>5589</v>
      </c>
      <c r="IOP534" s="280" t="s">
        <v>5589</v>
      </c>
      <c r="IOQ534" s="280" t="s">
        <v>5589</v>
      </c>
      <c r="IOR534" s="280" t="s">
        <v>5589</v>
      </c>
      <c r="IOS534" s="280" t="s">
        <v>5589</v>
      </c>
      <c r="IOT534" s="280" t="s">
        <v>5589</v>
      </c>
      <c r="IOU534" s="280" t="s">
        <v>5589</v>
      </c>
      <c r="IOV534" s="280" t="s">
        <v>5589</v>
      </c>
      <c r="IOW534" s="280" t="s">
        <v>5589</v>
      </c>
      <c r="IOX534" s="280" t="s">
        <v>5589</v>
      </c>
      <c r="IOY534" s="280" t="s">
        <v>5589</v>
      </c>
      <c r="IOZ534" s="280" t="s">
        <v>5589</v>
      </c>
      <c r="IPA534" s="280" t="s">
        <v>5589</v>
      </c>
      <c r="IPB534" s="280" t="s">
        <v>5589</v>
      </c>
      <c r="IPC534" s="280" t="s">
        <v>5589</v>
      </c>
      <c r="IPD534" s="280" t="s">
        <v>5589</v>
      </c>
      <c r="IPE534" s="280" t="s">
        <v>5589</v>
      </c>
      <c r="IPF534" s="280" t="s">
        <v>5589</v>
      </c>
      <c r="IPG534" s="280" t="s">
        <v>5589</v>
      </c>
      <c r="IPH534" s="280" t="s">
        <v>5589</v>
      </c>
      <c r="IPI534" s="280" t="s">
        <v>5589</v>
      </c>
      <c r="IPJ534" s="280" t="s">
        <v>5589</v>
      </c>
      <c r="IPK534" s="280" t="s">
        <v>5589</v>
      </c>
      <c r="IPL534" s="280" t="s">
        <v>5589</v>
      </c>
      <c r="IPM534" s="280" t="s">
        <v>5589</v>
      </c>
      <c r="IPN534" s="280" t="s">
        <v>5589</v>
      </c>
      <c r="IPO534" s="280" t="s">
        <v>5589</v>
      </c>
      <c r="IPP534" s="280" t="s">
        <v>5589</v>
      </c>
      <c r="IPQ534" s="280" t="s">
        <v>5589</v>
      </c>
      <c r="IPR534" s="280" t="s">
        <v>5589</v>
      </c>
      <c r="IPS534" s="280" t="s">
        <v>5589</v>
      </c>
      <c r="IPT534" s="280" t="s">
        <v>5589</v>
      </c>
      <c r="IPU534" s="280" t="s">
        <v>5589</v>
      </c>
      <c r="IPV534" s="280" t="s">
        <v>5589</v>
      </c>
      <c r="IPW534" s="280" t="s">
        <v>5589</v>
      </c>
      <c r="IPX534" s="280" t="s">
        <v>5589</v>
      </c>
      <c r="IPY534" s="280" t="s">
        <v>5589</v>
      </c>
      <c r="IPZ534" s="280" t="s">
        <v>5589</v>
      </c>
      <c r="IQA534" s="280" t="s">
        <v>5589</v>
      </c>
      <c r="IQB534" s="280" t="s">
        <v>5589</v>
      </c>
      <c r="IQC534" s="280" t="s">
        <v>5589</v>
      </c>
      <c r="IQD534" s="280" t="s">
        <v>5589</v>
      </c>
      <c r="IQE534" s="280" t="s">
        <v>5589</v>
      </c>
      <c r="IQF534" s="280" t="s">
        <v>5589</v>
      </c>
      <c r="IQG534" s="280" t="s">
        <v>5589</v>
      </c>
      <c r="IQH534" s="280" t="s">
        <v>5589</v>
      </c>
      <c r="IQI534" s="280" t="s">
        <v>5589</v>
      </c>
      <c r="IQJ534" s="280" t="s">
        <v>5589</v>
      </c>
      <c r="IQK534" s="280" t="s">
        <v>5589</v>
      </c>
      <c r="IQL534" s="280" t="s">
        <v>5589</v>
      </c>
      <c r="IQM534" s="280" t="s">
        <v>5589</v>
      </c>
      <c r="IQN534" s="280" t="s">
        <v>5589</v>
      </c>
      <c r="IQO534" s="280" t="s">
        <v>5589</v>
      </c>
      <c r="IQP534" s="280" t="s">
        <v>5589</v>
      </c>
      <c r="IQQ534" s="280" t="s">
        <v>5589</v>
      </c>
      <c r="IQR534" s="280" t="s">
        <v>5589</v>
      </c>
      <c r="IQS534" s="280" t="s">
        <v>5589</v>
      </c>
      <c r="IQT534" s="280" t="s">
        <v>5589</v>
      </c>
      <c r="IQU534" s="280" t="s">
        <v>5589</v>
      </c>
      <c r="IQV534" s="280" t="s">
        <v>5589</v>
      </c>
      <c r="IQW534" s="280" t="s">
        <v>5589</v>
      </c>
      <c r="IQX534" s="280" t="s">
        <v>5589</v>
      </c>
      <c r="IQY534" s="280" t="s">
        <v>5589</v>
      </c>
      <c r="IQZ534" s="280" t="s">
        <v>5589</v>
      </c>
      <c r="IRA534" s="280" t="s">
        <v>5589</v>
      </c>
      <c r="IRB534" s="280" t="s">
        <v>5589</v>
      </c>
      <c r="IRC534" s="280" t="s">
        <v>5589</v>
      </c>
      <c r="IRD534" s="280" t="s">
        <v>5589</v>
      </c>
      <c r="IRE534" s="280" t="s">
        <v>5589</v>
      </c>
      <c r="IRF534" s="280" t="s">
        <v>5589</v>
      </c>
      <c r="IRG534" s="280" t="s">
        <v>5589</v>
      </c>
      <c r="IRH534" s="280" t="s">
        <v>5589</v>
      </c>
      <c r="IRI534" s="280" t="s">
        <v>5589</v>
      </c>
      <c r="IRJ534" s="280" t="s">
        <v>5589</v>
      </c>
      <c r="IRK534" s="280" t="s">
        <v>5589</v>
      </c>
      <c r="IRL534" s="280" t="s">
        <v>5589</v>
      </c>
      <c r="IRM534" s="280" t="s">
        <v>5589</v>
      </c>
      <c r="IRN534" s="280" t="s">
        <v>5589</v>
      </c>
      <c r="IRO534" s="280" t="s">
        <v>5589</v>
      </c>
      <c r="IRP534" s="280" t="s">
        <v>5589</v>
      </c>
      <c r="IRQ534" s="280" t="s">
        <v>5589</v>
      </c>
      <c r="IRR534" s="280" t="s">
        <v>5589</v>
      </c>
      <c r="IRS534" s="280" t="s">
        <v>5589</v>
      </c>
      <c r="IRT534" s="280" t="s">
        <v>5589</v>
      </c>
      <c r="IRU534" s="280" t="s">
        <v>5589</v>
      </c>
      <c r="IRV534" s="280" t="s">
        <v>5589</v>
      </c>
      <c r="IRW534" s="280" t="s">
        <v>5589</v>
      </c>
      <c r="IRX534" s="280" t="s">
        <v>5589</v>
      </c>
      <c r="IRY534" s="280" t="s">
        <v>5589</v>
      </c>
      <c r="IRZ534" s="280" t="s">
        <v>5589</v>
      </c>
      <c r="ISA534" s="280" t="s">
        <v>5589</v>
      </c>
      <c r="ISB534" s="280" t="s">
        <v>5589</v>
      </c>
      <c r="ISC534" s="280" t="s">
        <v>5589</v>
      </c>
      <c r="ISD534" s="280" t="s">
        <v>5589</v>
      </c>
      <c r="ISE534" s="280" t="s">
        <v>5589</v>
      </c>
      <c r="ISF534" s="280" t="s">
        <v>5589</v>
      </c>
      <c r="ISG534" s="280" t="s">
        <v>5589</v>
      </c>
      <c r="ISH534" s="280" t="s">
        <v>5589</v>
      </c>
      <c r="ISI534" s="280" t="s">
        <v>5589</v>
      </c>
      <c r="ISJ534" s="280" t="s">
        <v>5589</v>
      </c>
      <c r="ISK534" s="280" t="s">
        <v>5589</v>
      </c>
      <c r="ISL534" s="280" t="s">
        <v>5589</v>
      </c>
      <c r="ISM534" s="280" t="s">
        <v>5589</v>
      </c>
      <c r="ISN534" s="280" t="s">
        <v>5589</v>
      </c>
      <c r="ISO534" s="280" t="s">
        <v>5589</v>
      </c>
      <c r="ISP534" s="280" t="s">
        <v>5589</v>
      </c>
      <c r="ISQ534" s="280" t="s">
        <v>5589</v>
      </c>
      <c r="ISR534" s="280" t="s">
        <v>5589</v>
      </c>
      <c r="ISS534" s="280" t="s">
        <v>5589</v>
      </c>
      <c r="IST534" s="280" t="s">
        <v>5589</v>
      </c>
      <c r="ISU534" s="280" t="s">
        <v>5589</v>
      </c>
      <c r="ISV534" s="280" t="s">
        <v>5589</v>
      </c>
      <c r="ISW534" s="280" t="s">
        <v>5589</v>
      </c>
      <c r="ISX534" s="280" t="s">
        <v>5589</v>
      </c>
      <c r="ISY534" s="280" t="s">
        <v>5589</v>
      </c>
      <c r="ISZ534" s="280" t="s">
        <v>5589</v>
      </c>
      <c r="ITA534" s="280" t="s">
        <v>5589</v>
      </c>
      <c r="ITB534" s="280" t="s">
        <v>5589</v>
      </c>
      <c r="ITC534" s="280" t="s">
        <v>5589</v>
      </c>
      <c r="ITD534" s="280" t="s">
        <v>5589</v>
      </c>
      <c r="ITE534" s="280" t="s">
        <v>5589</v>
      </c>
      <c r="ITF534" s="280" t="s">
        <v>5589</v>
      </c>
      <c r="ITG534" s="280" t="s">
        <v>5589</v>
      </c>
      <c r="ITH534" s="280" t="s">
        <v>5589</v>
      </c>
      <c r="ITI534" s="280" t="s">
        <v>5589</v>
      </c>
      <c r="ITJ534" s="280" t="s">
        <v>5589</v>
      </c>
      <c r="ITK534" s="280" t="s">
        <v>5589</v>
      </c>
      <c r="ITL534" s="280" t="s">
        <v>5589</v>
      </c>
      <c r="ITM534" s="280" t="s">
        <v>5589</v>
      </c>
      <c r="ITN534" s="280" t="s">
        <v>5589</v>
      </c>
      <c r="ITO534" s="280" t="s">
        <v>5589</v>
      </c>
      <c r="ITP534" s="280" t="s">
        <v>5589</v>
      </c>
      <c r="ITQ534" s="280" t="s">
        <v>5589</v>
      </c>
      <c r="ITR534" s="280" t="s">
        <v>5589</v>
      </c>
      <c r="ITS534" s="280" t="s">
        <v>5589</v>
      </c>
      <c r="ITT534" s="280" t="s">
        <v>5589</v>
      </c>
      <c r="ITU534" s="280" t="s">
        <v>5589</v>
      </c>
      <c r="ITV534" s="280" t="s">
        <v>5589</v>
      </c>
      <c r="ITW534" s="280" t="s">
        <v>5589</v>
      </c>
      <c r="ITX534" s="280" t="s">
        <v>5589</v>
      </c>
      <c r="ITY534" s="280" t="s">
        <v>5589</v>
      </c>
      <c r="ITZ534" s="280" t="s">
        <v>5589</v>
      </c>
      <c r="IUA534" s="280" t="s">
        <v>5589</v>
      </c>
      <c r="IUB534" s="280" t="s">
        <v>5589</v>
      </c>
      <c r="IUC534" s="280" t="s">
        <v>5589</v>
      </c>
      <c r="IUD534" s="280" t="s">
        <v>5589</v>
      </c>
      <c r="IUE534" s="280" t="s">
        <v>5589</v>
      </c>
      <c r="IUF534" s="280" t="s">
        <v>5589</v>
      </c>
      <c r="IUG534" s="280" t="s">
        <v>5589</v>
      </c>
      <c r="IUH534" s="280" t="s">
        <v>5589</v>
      </c>
      <c r="IUI534" s="280" t="s">
        <v>5589</v>
      </c>
      <c r="IUJ534" s="280" t="s">
        <v>5589</v>
      </c>
      <c r="IUK534" s="280" t="s">
        <v>5589</v>
      </c>
      <c r="IUL534" s="280" t="s">
        <v>5589</v>
      </c>
      <c r="IUM534" s="280" t="s">
        <v>5589</v>
      </c>
      <c r="IUN534" s="280" t="s">
        <v>5589</v>
      </c>
      <c r="IUO534" s="280" t="s">
        <v>5589</v>
      </c>
      <c r="IUP534" s="280" t="s">
        <v>5589</v>
      </c>
      <c r="IUQ534" s="280" t="s">
        <v>5589</v>
      </c>
      <c r="IUR534" s="280" t="s">
        <v>5589</v>
      </c>
      <c r="IUS534" s="280" t="s">
        <v>5589</v>
      </c>
      <c r="IUT534" s="280" t="s">
        <v>5589</v>
      </c>
      <c r="IUU534" s="280" t="s">
        <v>5589</v>
      </c>
      <c r="IUV534" s="280" t="s">
        <v>5589</v>
      </c>
      <c r="IUW534" s="280" t="s">
        <v>5589</v>
      </c>
      <c r="IUX534" s="280" t="s">
        <v>5589</v>
      </c>
      <c r="IUY534" s="280" t="s">
        <v>5589</v>
      </c>
      <c r="IUZ534" s="280" t="s">
        <v>5589</v>
      </c>
      <c r="IVA534" s="280" t="s">
        <v>5589</v>
      </c>
      <c r="IVB534" s="280" t="s">
        <v>5589</v>
      </c>
      <c r="IVC534" s="280" t="s">
        <v>5589</v>
      </c>
      <c r="IVD534" s="280" t="s">
        <v>5589</v>
      </c>
      <c r="IVE534" s="280" t="s">
        <v>5589</v>
      </c>
      <c r="IVF534" s="280" t="s">
        <v>5589</v>
      </c>
      <c r="IVG534" s="280" t="s">
        <v>5589</v>
      </c>
      <c r="IVH534" s="280" t="s">
        <v>5589</v>
      </c>
      <c r="IVI534" s="280" t="s">
        <v>5589</v>
      </c>
      <c r="IVJ534" s="280" t="s">
        <v>5589</v>
      </c>
      <c r="IVK534" s="280" t="s">
        <v>5589</v>
      </c>
      <c r="IVL534" s="280" t="s">
        <v>5589</v>
      </c>
      <c r="IVM534" s="280" t="s">
        <v>5589</v>
      </c>
      <c r="IVN534" s="280" t="s">
        <v>5589</v>
      </c>
      <c r="IVO534" s="280" t="s">
        <v>5589</v>
      </c>
      <c r="IVP534" s="280" t="s">
        <v>5589</v>
      </c>
      <c r="IVQ534" s="280" t="s">
        <v>5589</v>
      </c>
      <c r="IVR534" s="280" t="s">
        <v>5589</v>
      </c>
      <c r="IVS534" s="280" t="s">
        <v>5589</v>
      </c>
      <c r="IVT534" s="280" t="s">
        <v>5589</v>
      </c>
      <c r="IVU534" s="280" t="s">
        <v>5589</v>
      </c>
      <c r="IVV534" s="280" t="s">
        <v>5589</v>
      </c>
      <c r="IVW534" s="280" t="s">
        <v>5589</v>
      </c>
      <c r="IVX534" s="280" t="s">
        <v>5589</v>
      </c>
      <c r="IVY534" s="280" t="s">
        <v>5589</v>
      </c>
      <c r="IVZ534" s="280" t="s">
        <v>5589</v>
      </c>
      <c r="IWA534" s="280" t="s">
        <v>5589</v>
      </c>
      <c r="IWB534" s="280" t="s">
        <v>5589</v>
      </c>
      <c r="IWC534" s="280" t="s">
        <v>5589</v>
      </c>
      <c r="IWD534" s="280" t="s">
        <v>5589</v>
      </c>
      <c r="IWE534" s="280" t="s">
        <v>5589</v>
      </c>
      <c r="IWF534" s="280" t="s">
        <v>5589</v>
      </c>
      <c r="IWG534" s="280" t="s">
        <v>5589</v>
      </c>
      <c r="IWH534" s="280" t="s">
        <v>5589</v>
      </c>
      <c r="IWI534" s="280" t="s">
        <v>5589</v>
      </c>
      <c r="IWJ534" s="280" t="s">
        <v>5589</v>
      </c>
      <c r="IWK534" s="280" t="s">
        <v>5589</v>
      </c>
      <c r="IWL534" s="280" t="s">
        <v>5589</v>
      </c>
      <c r="IWM534" s="280" t="s">
        <v>5589</v>
      </c>
      <c r="IWN534" s="280" t="s">
        <v>5589</v>
      </c>
      <c r="IWO534" s="280" t="s">
        <v>5589</v>
      </c>
      <c r="IWP534" s="280" t="s">
        <v>5589</v>
      </c>
      <c r="IWQ534" s="280" t="s">
        <v>5589</v>
      </c>
      <c r="IWR534" s="280" t="s">
        <v>5589</v>
      </c>
      <c r="IWS534" s="280" t="s">
        <v>5589</v>
      </c>
      <c r="IWT534" s="280" t="s">
        <v>5589</v>
      </c>
      <c r="IWU534" s="280" t="s">
        <v>5589</v>
      </c>
      <c r="IWV534" s="280" t="s">
        <v>5589</v>
      </c>
      <c r="IWW534" s="280" t="s">
        <v>5589</v>
      </c>
      <c r="IWX534" s="280" t="s">
        <v>5589</v>
      </c>
      <c r="IWY534" s="280" t="s">
        <v>5589</v>
      </c>
      <c r="IWZ534" s="280" t="s">
        <v>5589</v>
      </c>
      <c r="IXA534" s="280" t="s">
        <v>5589</v>
      </c>
      <c r="IXB534" s="280" t="s">
        <v>5589</v>
      </c>
      <c r="IXC534" s="280" t="s">
        <v>5589</v>
      </c>
      <c r="IXD534" s="280" t="s">
        <v>5589</v>
      </c>
      <c r="IXE534" s="280" t="s">
        <v>5589</v>
      </c>
      <c r="IXF534" s="280" t="s">
        <v>5589</v>
      </c>
      <c r="IXG534" s="280" t="s">
        <v>5589</v>
      </c>
      <c r="IXH534" s="280" t="s">
        <v>5589</v>
      </c>
      <c r="IXI534" s="280" t="s">
        <v>5589</v>
      </c>
      <c r="IXJ534" s="280" t="s">
        <v>5589</v>
      </c>
      <c r="IXK534" s="280" t="s">
        <v>5589</v>
      </c>
      <c r="IXL534" s="280" t="s">
        <v>5589</v>
      </c>
      <c r="IXM534" s="280" t="s">
        <v>5589</v>
      </c>
      <c r="IXN534" s="280" t="s">
        <v>5589</v>
      </c>
      <c r="IXO534" s="280" t="s">
        <v>5589</v>
      </c>
      <c r="IXP534" s="280" t="s">
        <v>5589</v>
      </c>
      <c r="IXQ534" s="280" t="s">
        <v>5589</v>
      </c>
      <c r="IXR534" s="280" t="s">
        <v>5589</v>
      </c>
      <c r="IXS534" s="280" t="s">
        <v>5589</v>
      </c>
      <c r="IXT534" s="280" t="s">
        <v>5589</v>
      </c>
      <c r="IXU534" s="280" t="s">
        <v>5589</v>
      </c>
      <c r="IXV534" s="280" t="s">
        <v>5589</v>
      </c>
      <c r="IXW534" s="280" t="s">
        <v>5589</v>
      </c>
      <c r="IXX534" s="280" t="s">
        <v>5589</v>
      </c>
      <c r="IXY534" s="280" t="s">
        <v>5589</v>
      </c>
      <c r="IXZ534" s="280" t="s">
        <v>5589</v>
      </c>
      <c r="IYA534" s="280" t="s">
        <v>5589</v>
      </c>
      <c r="IYB534" s="280" t="s">
        <v>5589</v>
      </c>
      <c r="IYC534" s="280" t="s">
        <v>5589</v>
      </c>
      <c r="IYD534" s="280" t="s">
        <v>5589</v>
      </c>
      <c r="IYE534" s="280" t="s">
        <v>5589</v>
      </c>
      <c r="IYF534" s="280" t="s">
        <v>5589</v>
      </c>
      <c r="IYG534" s="280" t="s">
        <v>5589</v>
      </c>
      <c r="IYH534" s="280" t="s">
        <v>5589</v>
      </c>
      <c r="IYI534" s="280" t="s">
        <v>5589</v>
      </c>
      <c r="IYJ534" s="280" t="s">
        <v>5589</v>
      </c>
      <c r="IYK534" s="280" t="s">
        <v>5589</v>
      </c>
      <c r="IYL534" s="280" t="s">
        <v>5589</v>
      </c>
      <c r="IYM534" s="280" t="s">
        <v>5589</v>
      </c>
      <c r="IYN534" s="280" t="s">
        <v>5589</v>
      </c>
      <c r="IYO534" s="280" t="s">
        <v>5589</v>
      </c>
      <c r="IYP534" s="280" t="s">
        <v>5589</v>
      </c>
      <c r="IYQ534" s="280" t="s">
        <v>5589</v>
      </c>
      <c r="IYR534" s="280" t="s">
        <v>5589</v>
      </c>
      <c r="IYS534" s="280" t="s">
        <v>5589</v>
      </c>
      <c r="IYT534" s="280" t="s">
        <v>5589</v>
      </c>
      <c r="IYU534" s="280" t="s">
        <v>5589</v>
      </c>
      <c r="IYV534" s="280" t="s">
        <v>5589</v>
      </c>
      <c r="IYW534" s="280" t="s">
        <v>5589</v>
      </c>
      <c r="IYX534" s="280" t="s">
        <v>5589</v>
      </c>
      <c r="IYY534" s="280" t="s">
        <v>5589</v>
      </c>
      <c r="IYZ534" s="280" t="s">
        <v>5589</v>
      </c>
      <c r="IZA534" s="280" t="s">
        <v>5589</v>
      </c>
      <c r="IZB534" s="280" t="s">
        <v>5589</v>
      </c>
      <c r="IZC534" s="280" t="s">
        <v>5589</v>
      </c>
      <c r="IZD534" s="280" t="s">
        <v>5589</v>
      </c>
      <c r="IZE534" s="280" t="s">
        <v>5589</v>
      </c>
      <c r="IZF534" s="280" t="s">
        <v>5589</v>
      </c>
      <c r="IZG534" s="280" t="s">
        <v>5589</v>
      </c>
      <c r="IZH534" s="280" t="s">
        <v>5589</v>
      </c>
      <c r="IZI534" s="280" t="s">
        <v>5589</v>
      </c>
      <c r="IZJ534" s="280" t="s">
        <v>5589</v>
      </c>
      <c r="IZK534" s="280" t="s">
        <v>5589</v>
      </c>
      <c r="IZL534" s="280" t="s">
        <v>5589</v>
      </c>
      <c r="IZM534" s="280" t="s">
        <v>5589</v>
      </c>
      <c r="IZN534" s="280" t="s">
        <v>5589</v>
      </c>
      <c r="IZO534" s="280" t="s">
        <v>5589</v>
      </c>
      <c r="IZP534" s="280" t="s">
        <v>5589</v>
      </c>
      <c r="IZQ534" s="280" t="s">
        <v>5589</v>
      </c>
      <c r="IZR534" s="280" t="s">
        <v>5589</v>
      </c>
      <c r="IZS534" s="280" t="s">
        <v>5589</v>
      </c>
      <c r="IZT534" s="280" t="s">
        <v>5589</v>
      </c>
      <c r="IZU534" s="280" t="s">
        <v>5589</v>
      </c>
      <c r="IZV534" s="280" t="s">
        <v>5589</v>
      </c>
      <c r="IZW534" s="280" t="s">
        <v>5589</v>
      </c>
      <c r="IZX534" s="280" t="s">
        <v>5589</v>
      </c>
      <c r="IZY534" s="280" t="s">
        <v>5589</v>
      </c>
      <c r="IZZ534" s="280" t="s">
        <v>5589</v>
      </c>
      <c r="JAA534" s="280" t="s">
        <v>5589</v>
      </c>
      <c r="JAB534" s="280" t="s">
        <v>5589</v>
      </c>
      <c r="JAC534" s="280" t="s">
        <v>5589</v>
      </c>
      <c r="JAD534" s="280" t="s">
        <v>5589</v>
      </c>
      <c r="JAE534" s="280" t="s">
        <v>5589</v>
      </c>
      <c r="JAF534" s="280" t="s">
        <v>5589</v>
      </c>
      <c r="JAG534" s="280" t="s">
        <v>5589</v>
      </c>
      <c r="JAH534" s="280" t="s">
        <v>5589</v>
      </c>
      <c r="JAI534" s="280" t="s">
        <v>5589</v>
      </c>
      <c r="JAJ534" s="280" t="s">
        <v>5589</v>
      </c>
      <c r="JAK534" s="280" t="s">
        <v>5589</v>
      </c>
      <c r="JAL534" s="280" t="s">
        <v>5589</v>
      </c>
      <c r="JAM534" s="280" t="s">
        <v>5589</v>
      </c>
      <c r="JAN534" s="280" t="s">
        <v>5589</v>
      </c>
      <c r="JAO534" s="280" t="s">
        <v>5589</v>
      </c>
      <c r="JAP534" s="280" t="s">
        <v>5589</v>
      </c>
      <c r="JAQ534" s="280" t="s">
        <v>5589</v>
      </c>
      <c r="JAR534" s="280" t="s">
        <v>5589</v>
      </c>
      <c r="JAS534" s="280" t="s">
        <v>5589</v>
      </c>
      <c r="JAT534" s="280" t="s">
        <v>5589</v>
      </c>
      <c r="JAU534" s="280" t="s">
        <v>5589</v>
      </c>
      <c r="JAV534" s="280" t="s">
        <v>5589</v>
      </c>
      <c r="JAW534" s="280" t="s">
        <v>5589</v>
      </c>
      <c r="JAX534" s="280" t="s">
        <v>5589</v>
      </c>
      <c r="JAY534" s="280" t="s">
        <v>5589</v>
      </c>
      <c r="JAZ534" s="280" t="s">
        <v>5589</v>
      </c>
      <c r="JBA534" s="280" t="s">
        <v>5589</v>
      </c>
      <c r="JBB534" s="280" t="s">
        <v>5589</v>
      </c>
      <c r="JBC534" s="280" t="s">
        <v>5589</v>
      </c>
      <c r="JBD534" s="280" t="s">
        <v>5589</v>
      </c>
      <c r="JBE534" s="280" t="s">
        <v>5589</v>
      </c>
      <c r="JBF534" s="280" t="s">
        <v>5589</v>
      </c>
      <c r="JBG534" s="280" t="s">
        <v>5589</v>
      </c>
      <c r="JBH534" s="280" t="s">
        <v>5589</v>
      </c>
      <c r="JBI534" s="280" t="s">
        <v>5589</v>
      </c>
      <c r="JBJ534" s="280" t="s">
        <v>5589</v>
      </c>
      <c r="JBK534" s="280" t="s">
        <v>5589</v>
      </c>
      <c r="JBL534" s="280" t="s">
        <v>5589</v>
      </c>
      <c r="JBM534" s="280" t="s">
        <v>5589</v>
      </c>
      <c r="JBN534" s="280" t="s">
        <v>5589</v>
      </c>
      <c r="JBO534" s="280" t="s">
        <v>5589</v>
      </c>
      <c r="JBP534" s="280" t="s">
        <v>5589</v>
      </c>
      <c r="JBQ534" s="280" t="s">
        <v>5589</v>
      </c>
      <c r="JBR534" s="280" t="s">
        <v>5589</v>
      </c>
      <c r="JBS534" s="280" t="s">
        <v>5589</v>
      </c>
      <c r="JBT534" s="280" t="s">
        <v>5589</v>
      </c>
      <c r="JBU534" s="280" t="s">
        <v>5589</v>
      </c>
      <c r="JBV534" s="280" t="s">
        <v>5589</v>
      </c>
      <c r="JBW534" s="280" t="s">
        <v>5589</v>
      </c>
      <c r="JBX534" s="280" t="s">
        <v>5589</v>
      </c>
      <c r="JBY534" s="280" t="s">
        <v>5589</v>
      </c>
      <c r="JBZ534" s="280" t="s">
        <v>5589</v>
      </c>
      <c r="JCA534" s="280" t="s">
        <v>5589</v>
      </c>
      <c r="JCB534" s="280" t="s">
        <v>5589</v>
      </c>
      <c r="JCC534" s="280" t="s">
        <v>5589</v>
      </c>
      <c r="JCD534" s="280" t="s">
        <v>5589</v>
      </c>
      <c r="JCE534" s="280" t="s">
        <v>5589</v>
      </c>
      <c r="JCF534" s="280" t="s">
        <v>5589</v>
      </c>
      <c r="JCG534" s="280" t="s">
        <v>5589</v>
      </c>
      <c r="JCH534" s="280" t="s">
        <v>5589</v>
      </c>
      <c r="JCI534" s="280" t="s">
        <v>5589</v>
      </c>
      <c r="JCJ534" s="280" t="s">
        <v>5589</v>
      </c>
      <c r="JCK534" s="280" t="s">
        <v>5589</v>
      </c>
      <c r="JCL534" s="280" t="s">
        <v>5589</v>
      </c>
      <c r="JCM534" s="280" t="s">
        <v>5589</v>
      </c>
      <c r="JCN534" s="280" t="s">
        <v>5589</v>
      </c>
      <c r="JCO534" s="280" t="s">
        <v>5589</v>
      </c>
      <c r="JCP534" s="280" t="s">
        <v>5589</v>
      </c>
      <c r="JCQ534" s="280" t="s">
        <v>5589</v>
      </c>
      <c r="JCR534" s="280" t="s">
        <v>5589</v>
      </c>
      <c r="JCS534" s="280" t="s">
        <v>5589</v>
      </c>
      <c r="JCT534" s="280" t="s">
        <v>5589</v>
      </c>
      <c r="JCU534" s="280" t="s">
        <v>5589</v>
      </c>
      <c r="JCV534" s="280" t="s">
        <v>5589</v>
      </c>
      <c r="JCW534" s="280" t="s">
        <v>5589</v>
      </c>
      <c r="JCX534" s="280" t="s">
        <v>5589</v>
      </c>
      <c r="JCY534" s="280" t="s">
        <v>5589</v>
      </c>
      <c r="JCZ534" s="280" t="s">
        <v>5589</v>
      </c>
      <c r="JDA534" s="280" t="s">
        <v>5589</v>
      </c>
      <c r="JDB534" s="280" t="s">
        <v>5589</v>
      </c>
      <c r="JDC534" s="280" t="s">
        <v>5589</v>
      </c>
      <c r="JDD534" s="280" t="s">
        <v>5589</v>
      </c>
      <c r="JDE534" s="280" t="s">
        <v>5589</v>
      </c>
      <c r="JDF534" s="280" t="s">
        <v>5589</v>
      </c>
      <c r="JDG534" s="280" t="s">
        <v>5589</v>
      </c>
      <c r="JDH534" s="280" t="s">
        <v>5589</v>
      </c>
      <c r="JDI534" s="280" t="s">
        <v>5589</v>
      </c>
      <c r="JDJ534" s="280" t="s">
        <v>5589</v>
      </c>
      <c r="JDK534" s="280" t="s">
        <v>5589</v>
      </c>
      <c r="JDL534" s="280" t="s">
        <v>5589</v>
      </c>
      <c r="JDM534" s="280" t="s">
        <v>5589</v>
      </c>
      <c r="JDN534" s="280" t="s">
        <v>5589</v>
      </c>
      <c r="JDO534" s="280" t="s">
        <v>5589</v>
      </c>
      <c r="JDP534" s="280" t="s">
        <v>5589</v>
      </c>
      <c r="JDQ534" s="280" t="s">
        <v>5589</v>
      </c>
      <c r="JDR534" s="280" t="s">
        <v>5589</v>
      </c>
      <c r="JDS534" s="280" t="s">
        <v>5589</v>
      </c>
      <c r="JDT534" s="280" t="s">
        <v>5589</v>
      </c>
      <c r="JDU534" s="280" t="s">
        <v>5589</v>
      </c>
      <c r="JDV534" s="280" t="s">
        <v>5589</v>
      </c>
      <c r="JDW534" s="280" t="s">
        <v>5589</v>
      </c>
      <c r="JDX534" s="280" t="s">
        <v>5589</v>
      </c>
      <c r="JDY534" s="280" t="s">
        <v>5589</v>
      </c>
      <c r="JDZ534" s="280" t="s">
        <v>5589</v>
      </c>
      <c r="JEA534" s="280" t="s">
        <v>5589</v>
      </c>
      <c r="JEB534" s="280" t="s">
        <v>5589</v>
      </c>
      <c r="JEC534" s="280" t="s">
        <v>5589</v>
      </c>
      <c r="JED534" s="280" t="s">
        <v>5589</v>
      </c>
      <c r="JEE534" s="280" t="s">
        <v>5589</v>
      </c>
      <c r="JEF534" s="280" t="s">
        <v>5589</v>
      </c>
      <c r="JEG534" s="280" t="s">
        <v>5589</v>
      </c>
      <c r="JEH534" s="280" t="s">
        <v>5589</v>
      </c>
      <c r="JEI534" s="280" t="s">
        <v>5589</v>
      </c>
      <c r="JEJ534" s="280" t="s">
        <v>5589</v>
      </c>
      <c r="JEK534" s="280" t="s">
        <v>5589</v>
      </c>
      <c r="JEL534" s="280" t="s">
        <v>5589</v>
      </c>
      <c r="JEM534" s="280" t="s">
        <v>5589</v>
      </c>
      <c r="JEN534" s="280" t="s">
        <v>5589</v>
      </c>
      <c r="JEO534" s="280" t="s">
        <v>5589</v>
      </c>
      <c r="JEP534" s="280" t="s">
        <v>5589</v>
      </c>
      <c r="JEQ534" s="280" t="s">
        <v>5589</v>
      </c>
      <c r="JER534" s="280" t="s">
        <v>5589</v>
      </c>
      <c r="JES534" s="280" t="s">
        <v>5589</v>
      </c>
      <c r="JET534" s="280" t="s">
        <v>5589</v>
      </c>
      <c r="JEU534" s="280" t="s">
        <v>5589</v>
      </c>
      <c r="JEV534" s="280" t="s">
        <v>5589</v>
      </c>
      <c r="JEW534" s="280" t="s">
        <v>5589</v>
      </c>
      <c r="JEX534" s="280" t="s">
        <v>5589</v>
      </c>
      <c r="JEY534" s="280" t="s">
        <v>5589</v>
      </c>
      <c r="JEZ534" s="280" t="s">
        <v>5589</v>
      </c>
      <c r="JFA534" s="280" t="s">
        <v>5589</v>
      </c>
      <c r="JFB534" s="280" t="s">
        <v>5589</v>
      </c>
      <c r="JFC534" s="280" t="s">
        <v>5589</v>
      </c>
      <c r="JFD534" s="280" t="s">
        <v>5589</v>
      </c>
      <c r="JFE534" s="280" t="s">
        <v>5589</v>
      </c>
      <c r="JFF534" s="280" t="s">
        <v>5589</v>
      </c>
      <c r="JFG534" s="280" t="s">
        <v>5589</v>
      </c>
      <c r="JFH534" s="280" t="s">
        <v>5589</v>
      </c>
      <c r="JFI534" s="280" t="s">
        <v>5589</v>
      </c>
      <c r="JFJ534" s="280" t="s">
        <v>5589</v>
      </c>
      <c r="JFK534" s="280" t="s">
        <v>5589</v>
      </c>
      <c r="JFL534" s="280" t="s">
        <v>5589</v>
      </c>
      <c r="JFM534" s="280" t="s">
        <v>5589</v>
      </c>
      <c r="JFN534" s="280" t="s">
        <v>5589</v>
      </c>
      <c r="JFO534" s="280" t="s">
        <v>5589</v>
      </c>
      <c r="JFP534" s="280" t="s">
        <v>5589</v>
      </c>
      <c r="JFQ534" s="280" t="s">
        <v>5589</v>
      </c>
      <c r="JFR534" s="280" t="s">
        <v>5589</v>
      </c>
      <c r="JFS534" s="280" t="s">
        <v>5589</v>
      </c>
      <c r="JFT534" s="280" t="s">
        <v>5589</v>
      </c>
      <c r="JFU534" s="280" t="s">
        <v>5589</v>
      </c>
      <c r="JFV534" s="280" t="s">
        <v>5589</v>
      </c>
      <c r="JFW534" s="280" t="s">
        <v>5589</v>
      </c>
      <c r="JFX534" s="280" t="s">
        <v>5589</v>
      </c>
      <c r="JFY534" s="280" t="s">
        <v>5589</v>
      </c>
      <c r="JFZ534" s="280" t="s">
        <v>5589</v>
      </c>
      <c r="JGA534" s="280" t="s">
        <v>5589</v>
      </c>
      <c r="JGB534" s="280" t="s">
        <v>5589</v>
      </c>
      <c r="JGC534" s="280" t="s">
        <v>5589</v>
      </c>
      <c r="JGD534" s="280" t="s">
        <v>5589</v>
      </c>
      <c r="JGE534" s="280" t="s">
        <v>5589</v>
      </c>
      <c r="JGF534" s="280" t="s">
        <v>5589</v>
      </c>
      <c r="JGG534" s="280" t="s">
        <v>5589</v>
      </c>
      <c r="JGH534" s="280" t="s">
        <v>5589</v>
      </c>
      <c r="JGI534" s="280" t="s">
        <v>5589</v>
      </c>
      <c r="JGJ534" s="280" t="s">
        <v>5589</v>
      </c>
      <c r="JGK534" s="280" t="s">
        <v>5589</v>
      </c>
      <c r="JGL534" s="280" t="s">
        <v>5589</v>
      </c>
      <c r="JGM534" s="280" t="s">
        <v>5589</v>
      </c>
      <c r="JGN534" s="280" t="s">
        <v>5589</v>
      </c>
      <c r="JGO534" s="280" t="s">
        <v>5589</v>
      </c>
      <c r="JGP534" s="280" t="s">
        <v>5589</v>
      </c>
      <c r="JGQ534" s="280" t="s">
        <v>5589</v>
      </c>
      <c r="JGR534" s="280" t="s">
        <v>5589</v>
      </c>
      <c r="JGS534" s="280" t="s">
        <v>5589</v>
      </c>
      <c r="JGT534" s="280" t="s">
        <v>5589</v>
      </c>
      <c r="JGU534" s="280" t="s">
        <v>5589</v>
      </c>
      <c r="JGV534" s="280" t="s">
        <v>5589</v>
      </c>
      <c r="JGW534" s="280" t="s">
        <v>5589</v>
      </c>
      <c r="JGX534" s="280" t="s">
        <v>5589</v>
      </c>
      <c r="JGY534" s="280" t="s">
        <v>5589</v>
      </c>
      <c r="JGZ534" s="280" t="s">
        <v>5589</v>
      </c>
      <c r="JHA534" s="280" t="s">
        <v>5589</v>
      </c>
      <c r="JHB534" s="280" t="s">
        <v>5589</v>
      </c>
      <c r="JHC534" s="280" t="s">
        <v>5589</v>
      </c>
      <c r="JHD534" s="280" t="s">
        <v>5589</v>
      </c>
      <c r="JHE534" s="280" t="s">
        <v>5589</v>
      </c>
      <c r="JHF534" s="280" t="s">
        <v>5589</v>
      </c>
      <c r="JHG534" s="280" t="s">
        <v>5589</v>
      </c>
      <c r="JHH534" s="280" t="s">
        <v>5589</v>
      </c>
      <c r="JHI534" s="280" t="s">
        <v>5589</v>
      </c>
      <c r="JHJ534" s="280" t="s">
        <v>5589</v>
      </c>
      <c r="JHK534" s="280" t="s">
        <v>5589</v>
      </c>
      <c r="JHL534" s="280" t="s">
        <v>5589</v>
      </c>
      <c r="JHM534" s="280" t="s">
        <v>5589</v>
      </c>
      <c r="JHN534" s="280" t="s">
        <v>5589</v>
      </c>
      <c r="JHO534" s="280" t="s">
        <v>5589</v>
      </c>
      <c r="JHP534" s="280" t="s">
        <v>5589</v>
      </c>
      <c r="JHQ534" s="280" t="s">
        <v>5589</v>
      </c>
      <c r="JHR534" s="280" t="s">
        <v>5589</v>
      </c>
      <c r="JHS534" s="280" t="s">
        <v>5589</v>
      </c>
      <c r="JHT534" s="280" t="s">
        <v>5589</v>
      </c>
      <c r="JHU534" s="280" t="s">
        <v>5589</v>
      </c>
      <c r="JHV534" s="280" t="s">
        <v>5589</v>
      </c>
      <c r="JHW534" s="280" t="s">
        <v>5589</v>
      </c>
      <c r="JHX534" s="280" t="s">
        <v>5589</v>
      </c>
      <c r="JHY534" s="280" t="s">
        <v>5589</v>
      </c>
      <c r="JHZ534" s="280" t="s">
        <v>5589</v>
      </c>
      <c r="JIA534" s="280" t="s">
        <v>5589</v>
      </c>
      <c r="JIB534" s="280" t="s">
        <v>5589</v>
      </c>
      <c r="JIC534" s="280" t="s">
        <v>5589</v>
      </c>
      <c r="JID534" s="280" t="s">
        <v>5589</v>
      </c>
      <c r="JIE534" s="280" t="s">
        <v>5589</v>
      </c>
      <c r="JIF534" s="280" t="s">
        <v>5589</v>
      </c>
      <c r="JIG534" s="280" t="s">
        <v>5589</v>
      </c>
      <c r="JIH534" s="280" t="s">
        <v>5589</v>
      </c>
      <c r="JII534" s="280" t="s">
        <v>5589</v>
      </c>
      <c r="JIJ534" s="280" t="s">
        <v>5589</v>
      </c>
      <c r="JIK534" s="280" t="s">
        <v>5589</v>
      </c>
      <c r="JIL534" s="280" t="s">
        <v>5589</v>
      </c>
      <c r="JIM534" s="280" t="s">
        <v>5589</v>
      </c>
      <c r="JIN534" s="280" t="s">
        <v>5589</v>
      </c>
      <c r="JIO534" s="280" t="s">
        <v>5589</v>
      </c>
      <c r="JIP534" s="280" t="s">
        <v>5589</v>
      </c>
      <c r="JIQ534" s="280" t="s">
        <v>5589</v>
      </c>
      <c r="JIR534" s="280" t="s">
        <v>5589</v>
      </c>
      <c r="JIS534" s="280" t="s">
        <v>5589</v>
      </c>
      <c r="JIT534" s="280" t="s">
        <v>5589</v>
      </c>
      <c r="JIU534" s="280" t="s">
        <v>5589</v>
      </c>
      <c r="JIV534" s="280" t="s">
        <v>5589</v>
      </c>
      <c r="JIW534" s="280" t="s">
        <v>5589</v>
      </c>
      <c r="JIX534" s="280" t="s">
        <v>5589</v>
      </c>
      <c r="JIY534" s="280" t="s">
        <v>5589</v>
      </c>
      <c r="JIZ534" s="280" t="s">
        <v>5589</v>
      </c>
      <c r="JJA534" s="280" t="s">
        <v>5589</v>
      </c>
      <c r="JJB534" s="280" t="s">
        <v>5589</v>
      </c>
      <c r="JJC534" s="280" t="s">
        <v>5589</v>
      </c>
      <c r="JJD534" s="280" t="s">
        <v>5589</v>
      </c>
      <c r="JJE534" s="280" t="s">
        <v>5589</v>
      </c>
      <c r="JJF534" s="280" t="s">
        <v>5589</v>
      </c>
      <c r="JJG534" s="280" t="s">
        <v>5589</v>
      </c>
      <c r="JJH534" s="280" t="s">
        <v>5589</v>
      </c>
      <c r="JJI534" s="280" t="s">
        <v>5589</v>
      </c>
      <c r="JJJ534" s="280" t="s">
        <v>5589</v>
      </c>
      <c r="JJK534" s="280" t="s">
        <v>5589</v>
      </c>
      <c r="JJL534" s="280" t="s">
        <v>5589</v>
      </c>
      <c r="JJM534" s="280" t="s">
        <v>5589</v>
      </c>
      <c r="JJN534" s="280" t="s">
        <v>5589</v>
      </c>
      <c r="JJO534" s="280" t="s">
        <v>5589</v>
      </c>
      <c r="JJP534" s="280" t="s">
        <v>5589</v>
      </c>
      <c r="JJQ534" s="280" t="s">
        <v>5589</v>
      </c>
      <c r="JJR534" s="280" t="s">
        <v>5589</v>
      </c>
      <c r="JJS534" s="280" t="s">
        <v>5589</v>
      </c>
      <c r="JJT534" s="280" t="s">
        <v>5589</v>
      </c>
      <c r="JJU534" s="280" t="s">
        <v>5589</v>
      </c>
      <c r="JJV534" s="280" t="s">
        <v>5589</v>
      </c>
      <c r="JJW534" s="280" t="s">
        <v>5589</v>
      </c>
      <c r="JJX534" s="280" t="s">
        <v>5589</v>
      </c>
      <c r="JJY534" s="280" t="s">
        <v>5589</v>
      </c>
      <c r="JJZ534" s="280" t="s">
        <v>5589</v>
      </c>
      <c r="JKA534" s="280" t="s">
        <v>5589</v>
      </c>
      <c r="JKB534" s="280" t="s">
        <v>5589</v>
      </c>
      <c r="JKC534" s="280" t="s">
        <v>5589</v>
      </c>
      <c r="JKD534" s="280" t="s">
        <v>5589</v>
      </c>
      <c r="JKE534" s="280" t="s">
        <v>5589</v>
      </c>
      <c r="JKF534" s="280" t="s">
        <v>5589</v>
      </c>
      <c r="JKG534" s="280" t="s">
        <v>5589</v>
      </c>
      <c r="JKH534" s="280" t="s">
        <v>5589</v>
      </c>
      <c r="JKI534" s="280" t="s">
        <v>5589</v>
      </c>
      <c r="JKJ534" s="280" t="s">
        <v>5589</v>
      </c>
      <c r="JKK534" s="280" t="s">
        <v>5589</v>
      </c>
      <c r="JKL534" s="280" t="s">
        <v>5589</v>
      </c>
      <c r="JKM534" s="280" t="s">
        <v>5589</v>
      </c>
      <c r="JKN534" s="280" t="s">
        <v>5589</v>
      </c>
      <c r="JKO534" s="280" t="s">
        <v>5589</v>
      </c>
      <c r="JKP534" s="280" t="s">
        <v>5589</v>
      </c>
      <c r="JKQ534" s="280" t="s">
        <v>5589</v>
      </c>
      <c r="JKR534" s="280" t="s">
        <v>5589</v>
      </c>
      <c r="JKS534" s="280" t="s">
        <v>5589</v>
      </c>
      <c r="JKT534" s="280" t="s">
        <v>5589</v>
      </c>
      <c r="JKU534" s="280" t="s">
        <v>5589</v>
      </c>
      <c r="JKV534" s="280" t="s">
        <v>5589</v>
      </c>
      <c r="JKW534" s="280" t="s">
        <v>5589</v>
      </c>
      <c r="JKX534" s="280" t="s">
        <v>5589</v>
      </c>
      <c r="JKY534" s="280" t="s">
        <v>5589</v>
      </c>
      <c r="JKZ534" s="280" t="s">
        <v>5589</v>
      </c>
      <c r="JLA534" s="280" t="s">
        <v>5589</v>
      </c>
      <c r="JLB534" s="280" t="s">
        <v>5589</v>
      </c>
      <c r="JLC534" s="280" t="s">
        <v>5589</v>
      </c>
      <c r="JLD534" s="280" t="s">
        <v>5589</v>
      </c>
      <c r="JLE534" s="280" t="s">
        <v>5589</v>
      </c>
      <c r="JLF534" s="280" t="s">
        <v>5589</v>
      </c>
      <c r="JLG534" s="280" t="s">
        <v>5589</v>
      </c>
      <c r="JLH534" s="280" t="s">
        <v>5589</v>
      </c>
      <c r="JLI534" s="280" t="s">
        <v>5589</v>
      </c>
      <c r="JLJ534" s="280" t="s">
        <v>5589</v>
      </c>
      <c r="JLK534" s="280" t="s">
        <v>5589</v>
      </c>
      <c r="JLL534" s="280" t="s">
        <v>5589</v>
      </c>
      <c r="JLM534" s="280" t="s">
        <v>5589</v>
      </c>
      <c r="JLN534" s="280" t="s">
        <v>5589</v>
      </c>
      <c r="JLO534" s="280" t="s">
        <v>5589</v>
      </c>
      <c r="JLP534" s="280" t="s">
        <v>5589</v>
      </c>
      <c r="JLQ534" s="280" t="s">
        <v>5589</v>
      </c>
      <c r="JLR534" s="280" t="s">
        <v>5589</v>
      </c>
      <c r="JLS534" s="280" t="s">
        <v>5589</v>
      </c>
      <c r="JLT534" s="280" t="s">
        <v>5589</v>
      </c>
      <c r="JLU534" s="280" t="s">
        <v>5589</v>
      </c>
      <c r="JLV534" s="280" t="s">
        <v>5589</v>
      </c>
      <c r="JLW534" s="280" t="s">
        <v>5589</v>
      </c>
      <c r="JLX534" s="280" t="s">
        <v>5589</v>
      </c>
      <c r="JLY534" s="280" t="s">
        <v>5589</v>
      </c>
      <c r="JLZ534" s="280" t="s">
        <v>5589</v>
      </c>
      <c r="JMA534" s="280" t="s">
        <v>5589</v>
      </c>
      <c r="JMB534" s="280" t="s">
        <v>5589</v>
      </c>
      <c r="JMC534" s="280" t="s">
        <v>5589</v>
      </c>
      <c r="JMD534" s="280" t="s">
        <v>5589</v>
      </c>
      <c r="JME534" s="280" t="s">
        <v>5589</v>
      </c>
      <c r="JMF534" s="280" t="s">
        <v>5589</v>
      </c>
      <c r="JMG534" s="280" t="s">
        <v>5589</v>
      </c>
      <c r="JMH534" s="280" t="s">
        <v>5589</v>
      </c>
      <c r="JMI534" s="280" t="s">
        <v>5589</v>
      </c>
      <c r="JMJ534" s="280" t="s">
        <v>5589</v>
      </c>
      <c r="JMK534" s="280" t="s">
        <v>5589</v>
      </c>
      <c r="JML534" s="280" t="s">
        <v>5589</v>
      </c>
      <c r="JMM534" s="280" t="s">
        <v>5589</v>
      </c>
      <c r="JMN534" s="280" t="s">
        <v>5589</v>
      </c>
      <c r="JMO534" s="280" t="s">
        <v>5589</v>
      </c>
      <c r="JMP534" s="280" t="s">
        <v>5589</v>
      </c>
      <c r="JMQ534" s="280" t="s">
        <v>5589</v>
      </c>
      <c r="JMR534" s="280" t="s">
        <v>5589</v>
      </c>
      <c r="JMS534" s="280" t="s">
        <v>5589</v>
      </c>
      <c r="JMT534" s="280" t="s">
        <v>5589</v>
      </c>
      <c r="JMU534" s="280" t="s">
        <v>5589</v>
      </c>
      <c r="JMV534" s="280" t="s">
        <v>5589</v>
      </c>
      <c r="JMW534" s="280" t="s">
        <v>5589</v>
      </c>
      <c r="JMX534" s="280" t="s">
        <v>5589</v>
      </c>
      <c r="JMY534" s="280" t="s">
        <v>5589</v>
      </c>
      <c r="JMZ534" s="280" t="s">
        <v>5589</v>
      </c>
      <c r="JNA534" s="280" t="s">
        <v>5589</v>
      </c>
      <c r="JNB534" s="280" t="s">
        <v>5589</v>
      </c>
      <c r="JNC534" s="280" t="s">
        <v>5589</v>
      </c>
      <c r="JND534" s="280" t="s">
        <v>5589</v>
      </c>
      <c r="JNE534" s="280" t="s">
        <v>5589</v>
      </c>
      <c r="JNF534" s="280" t="s">
        <v>5589</v>
      </c>
      <c r="JNG534" s="280" t="s">
        <v>5589</v>
      </c>
      <c r="JNH534" s="280" t="s">
        <v>5589</v>
      </c>
      <c r="JNI534" s="280" t="s">
        <v>5589</v>
      </c>
      <c r="JNJ534" s="280" t="s">
        <v>5589</v>
      </c>
      <c r="JNK534" s="280" t="s">
        <v>5589</v>
      </c>
      <c r="JNL534" s="280" t="s">
        <v>5589</v>
      </c>
      <c r="JNM534" s="280" t="s">
        <v>5589</v>
      </c>
      <c r="JNN534" s="280" t="s">
        <v>5589</v>
      </c>
      <c r="JNO534" s="280" t="s">
        <v>5589</v>
      </c>
      <c r="JNP534" s="280" t="s">
        <v>5589</v>
      </c>
      <c r="JNQ534" s="280" t="s">
        <v>5589</v>
      </c>
      <c r="JNR534" s="280" t="s">
        <v>5589</v>
      </c>
      <c r="JNS534" s="280" t="s">
        <v>5589</v>
      </c>
      <c r="JNT534" s="280" t="s">
        <v>5589</v>
      </c>
      <c r="JNU534" s="280" t="s">
        <v>5589</v>
      </c>
      <c r="JNV534" s="280" t="s">
        <v>5589</v>
      </c>
      <c r="JNW534" s="280" t="s">
        <v>5589</v>
      </c>
      <c r="JNX534" s="280" t="s">
        <v>5589</v>
      </c>
      <c r="JNY534" s="280" t="s">
        <v>5589</v>
      </c>
      <c r="JNZ534" s="280" t="s">
        <v>5589</v>
      </c>
      <c r="JOA534" s="280" t="s">
        <v>5589</v>
      </c>
      <c r="JOB534" s="280" t="s">
        <v>5589</v>
      </c>
      <c r="JOC534" s="280" t="s">
        <v>5589</v>
      </c>
      <c r="JOD534" s="280" t="s">
        <v>5589</v>
      </c>
      <c r="JOE534" s="280" t="s">
        <v>5589</v>
      </c>
      <c r="JOF534" s="280" t="s">
        <v>5589</v>
      </c>
      <c r="JOG534" s="280" t="s">
        <v>5589</v>
      </c>
      <c r="JOH534" s="280" t="s">
        <v>5589</v>
      </c>
      <c r="JOI534" s="280" t="s">
        <v>5589</v>
      </c>
      <c r="JOJ534" s="280" t="s">
        <v>5589</v>
      </c>
      <c r="JOK534" s="280" t="s">
        <v>5589</v>
      </c>
      <c r="JOL534" s="280" t="s">
        <v>5589</v>
      </c>
      <c r="JOM534" s="280" t="s">
        <v>5589</v>
      </c>
      <c r="JON534" s="280" t="s">
        <v>5589</v>
      </c>
      <c r="JOO534" s="280" t="s">
        <v>5589</v>
      </c>
      <c r="JOP534" s="280" t="s">
        <v>5589</v>
      </c>
      <c r="JOQ534" s="280" t="s">
        <v>5589</v>
      </c>
      <c r="JOR534" s="280" t="s">
        <v>5589</v>
      </c>
      <c r="JOS534" s="280" t="s">
        <v>5589</v>
      </c>
      <c r="JOT534" s="280" t="s">
        <v>5589</v>
      </c>
      <c r="JOU534" s="280" t="s">
        <v>5589</v>
      </c>
      <c r="JOV534" s="280" t="s">
        <v>5589</v>
      </c>
      <c r="JOW534" s="280" t="s">
        <v>5589</v>
      </c>
      <c r="JOX534" s="280" t="s">
        <v>5589</v>
      </c>
      <c r="JOY534" s="280" t="s">
        <v>5589</v>
      </c>
      <c r="JOZ534" s="280" t="s">
        <v>5589</v>
      </c>
      <c r="JPA534" s="280" t="s">
        <v>5589</v>
      </c>
      <c r="JPB534" s="280" t="s">
        <v>5589</v>
      </c>
      <c r="JPC534" s="280" t="s">
        <v>5589</v>
      </c>
      <c r="JPD534" s="280" t="s">
        <v>5589</v>
      </c>
      <c r="JPE534" s="280" t="s">
        <v>5589</v>
      </c>
      <c r="JPF534" s="280" t="s">
        <v>5589</v>
      </c>
      <c r="JPG534" s="280" t="s">
        <v>5589</v>
      </c>
      <c r="JPH534" s="280" t="s">
        <v>5589</v>
      </c>
      <c r="JPI534" s="280" t="s">
        <v>5589</v>
      </c>
      <c r="JPJ534" s="280" t="s">
        <v>5589</v>
      </c>
      <c r="JPK534" s="280" t="s">
        <v>5589</v>
      </c>
      <c r="JPL534" s="280" t="s">
        <v>5589</v>
      </c>
      <c r="JPM534" s="280" t="s">
        <v>5589</v>
      </c>
      <c r="JPN534" s="280" t="s">
        <v>5589</v>
      </c>
      <c r="JPO534" s="280" t="s">
        <v>5589</v>
      </c>
      <c r="JPP534" s="280" t="s">
        <v>5589</v>
      </c>
      <c r="JPQ534" s="280" t="s">
        <v>5589</v>
      </c>
      <c r="JPR534" s="280" t="s">
        <v>5589</v>
      </c>
      <c r="JPS534" s="280" t="s">
        <v>5589</v>
      </c>
      <c r="JPT534" s="280" t="s">
        <v>5589</v>
      </c>
      <c r="JPU534" s="280" t="s">
        <v>5589</v>
      </c>
      <c r="JPV534" s="280" t="s">
        <v>5589</v>
      </c>
      <c r="JPW534" s="280" t="s">
        <v>5589</v>
      </c>
      <c r="JPX534" s="280" t="s">
        <v>5589</v>
      </c>
      <c r="JPY534" s="280" t="s">
        <v>5589</v>
      </c>
      <c r="JPZ534" s="280" t="s">
        <v>5589</v>
      </c>
      <c r="JQA534" s="280" t="s">
        <v>5589</v>
      </c>
      <c r="JQB534" s="280" t="s">
        <v>5589</v>
      </c>
      <c r="JQC534" s="280" t="s">
        <v>5589</v>
      </c>
      <c r="JQD534" s="280" t="s">
        <v>5589</v>
      </c>
      <c r="JQE534" s="280" t="s">
        <v>5589</v>
      </c>
      <c r="JQF534" s="280" t="s">
        <v>5589</v>
      </c>
      <c r="JQG534" s="280" t="s">
        <v>5589</v>
      </c>
      <c r="JQH534" s="280" t="s">
        <v>5589</v>
      </c>
      <c r="JQI534" s="280" t="s">
        <v>5589</v>
      </c>
      <c r="JQJ534" s="280" t="s">
        <v>5589</v>
      </c>
      <c r="JQK534" s="280" t="s">
        <v>5589</v>
      </c>
      <c r="JQL534" s="280" t="s">
        <v>5589</v>
      </c>
      <c r="JQM534" s="280" t="s">
        <v>5589</v>
      </c>
      <c r="JQN534" s="280" t="s">
        <v>5589</v>
      </c>
      <c r="JQO534" s="280" t="s">
        <v>5589</v>
      </c>
      <c r="JQP534" s="280" t="s">
        <v>5589</v>
      </c>
      <c r="JQQ534" s="280" t="s">
        <v>5589</v>
      </c>
      <c r="JQR534" s="280" t="s">
        <v>5589</v>
      </c>
      <c r="JQS534" s="280" t="s">
        <v>5589</v>
      </c>
      <c r="JQT534" s="280" t="s">
        <v>5589</v>
      </c>
      <c r="JQU534" s="280" t="s">
        <v>5589</v>
      </c>
      <c r="JQV534" s="280" t="s">
        <v>5589</v>
      </c>
      <c r="JQW534" s="280" t="s">
        <v>5589</v>
      </c>
      <c r="JQX534" s="280" t="s">
        <v>5589</v>
      </c>
      <c r="JQY534" s="280" t="s">
        <v>5589</v>
      </c>
      <c r="JQZ534" s="280" t="s">
        <v>5589</v>
      </c>
      <c r="JRA534" s="280" t="s">
        <v>5589</v>
      </c>
      <c r="JRB534" s="280" t="s">
        <v>5589</v>
      </c>
      <c r="JRC534" s="280" t="s">
        <v>5589</v>
      </c>
      <c r="JRD534" s="280" t="s">
        <v>5589</v>
      </c>
      <c r="JRE534" s="280" t="s">
        <v>5589</v>
      </c>
      <c r="JRF534" s="280" t="s">
        <v>5589</v>
      </c>
      <c r="JRG534" s="280" t="s">
        <v>5589</v>
      </c>
      <c r="JRH534" s="280" t="s">
        <v>5589</v>
      </c>
      <c r="JRI534" s="280" t="s">
        <v>5589</v>
      </c>
      <c r="JRJ534" s="280" t="s">
        <v>5589</v>
      </c>
      <c r="JRK534" s="280" t="s">
        <v>5589</v>
      </c>
      <c r="JRL534" s="280" t="s">
        <v>5589</v>
      </c>
      <c r="JRM534" s="280" t="s">
        <v>5589</v>
      </c>
      <c r="JRN534" s="280" t="s">
        <v>5589</v>
      </c>
      <c r="JRO534" s="280" t="s">
        <v>5589</v>
      </c>
      <c r="JRP534" s="280" t="s">
        <v>5589</v>
      </c>
      <c r="JRQ534" s="280" t="s">
        <v>5589</v>
      </c>
      <c r="JRR534" s="280" t="s">
        <v>5589</v>
      </c>
      <c r="JRS534" s="280" t="s">
        <v>5589</v>
      </c>
      <c r="JRT534" s="280" t="s">
        <v>5589</v>
      </c>
      <c r="JRU534" s="280" t="s">
        <v>5589</v>
      </c>
      <c r="JRV534" s="280" t="s">
        <v>5589</v>
      </c>
      <c r="JRW534" s="280" t="s">
        <v>5589</v>
      </c>
      <c r="JRX534" s="280" t="s">
        <v>5589</v>
      </c>
      <c r="JRY534" s="280" t="s">
        <v>5589</v>
      </c>
      <c r="JRZ534" s="280" t="s">
        <v>5589</v>
      </c>
      <c r="JSA534" s="280" t="s">
        <v>5589</v>
      </c>
      <c r="JSB534" s="280" t="s">
        <v>5589</v>
      </c>
      <c r="JSC534" s="280" t="s">
        <v>5589</v>
      </c>
      <c r="JSD534" s="280" t="s">
        <v>5589</v>
      </c>
      <c r="JSE534" s="280" t="s">
        <v>5589</v>
      </c>
      <c r="JSF534" s="280" t="s">
        <v>5589</v>
      </c>
      <c r="JSG534" s="280" t="s">
        <v>5589</v>
      </c>
      <c r="JSH534" s="280" t="s">
        <v>5589</v>
      </c>
      <c r="JSI534" s="280" t="s">
        <v>5589</v>
      </c>
      <c r="JSJ534" s="280" t="s">
        <v>5589</v>
      </c>
      <c r="JSK534" s="280" t="s">
        <v>5589</v>
      </c>
      <c r="JSL534" s="280" t="s">
        <v>5589</v>
      </c>
      <c r="JSM534" s="280" t="s">
        <v>5589</v>
      </c>
      <c r="JSN534" s="280" t="s">
        <v>5589</v>
      </c>
      <c r="JSO534" s="280" t="s">
        <v>5589</v>
      </c>
      <c r="JSP534" s="280" t="s">
        <v>5589</v>
      </c>
      <c r="JSQ534" s="280" t="s">
        <v>5589</v>
      </c>
      <c r="JSR534" s="280" t="s">
        <v>5589</v>
      </c>
      <c r="JSS534" s="280" t="s">
        <v>5589</v>
      </c>
      <c r="JST534" s="280" t="s">
        <v>5589</v>
      </c>
      <c r="JSU534" s="280" t="s">
        <v>5589</v>
      </c>
      <c r="JSV534" s="280" t="s">
        <v>5589</v>
      </c>
      <c r="JSW534" s="280" t="s">
        <v>5589</v>
      </c>
      <c r="JSX534" s="280" t="s">
        <v>5589</v>
      </c>
      <c r="JSY534" s="280" t="s">
        <v>5589</v>
      </c>
      <c r="JSZ534" s="280" t="s">
        <v>5589</v>
      </c>
      <c r="JTA534" s="280" t="s">
        <v>5589</v>
      </c>
      <c r="JTB534" s="280" t="s">
        <v>5589</v>
      </c>
      <c r="JTC534" s="280" t="s">
        <v>5589</v>
      </c>
      <c r="JTD534" s="280" t="s">
        <v>5589</v>
      </c>
      <c r="JTE534" s="280" t="s">
        <v>5589</v>
      </c>
      <c r="JTF534" s="280" t="s">
        <v>5589</v>
      </c>
      <c r="JTG534" s="280" t="s">
        <v>5589</v>
      </c>
      <c r="JTH534" s="280" t="s">
        <v>5589</v>
      </c>
      <c r="JTI534" s="280" t="s">
        <v>5589</v>
      </c>
      <c r="JTJ534" s="280" t="s">
        <v>5589</v>
      </c>
      <c r="JTK534" s="280" t="s">
        <v>5589</v>
      </c>
      <c r="JTL534" s="280" t="s">
        <v>5589</v>
      </c>
      <c r="JTM534" s="280" t="s">
        <v>5589</v>
      </c>
      <c r="JTN534" s="280" t="s">
        <v>5589</v>
      </c>
      <c r="JTO534" s="280" t="s">
        <v>5589</v>
      </c>
      <c r="JTP534" s="280" t="s">
        <v>5589</v>
      </c>
      <c r="JTQ534" s="280" t="s">
        <v>5589</v>
      </c>
      <c r="JTR534" s="280" t="s">
        <v>5589</v>
      </c>
      <c r="JTS534" s="280" t="s">
        <v>5589</v>
      </c>
      <c r="JTT534" s="280" t="s">
        <v>5589</v>
      </c>
      <c r="JTU534" s="280" t="s">
        <v>5589</v>
      </c>
      <c r="JTV534" s="280" t="s">
        <v>5589</v>
      </c>
      <c r="JTW534" s="280" t="s">
        <v>5589</v>
      </c>
      <c r="JTX534" s="280" t="s">
        <v>5589</v>
      </c>
      <c r="JTY534" s="280" t="s">
        <v>5589</v>
      </c>
      <c r="JTZ534" s="280" t="s">
        <v>5589</v>
      </c>
      <c r="JUA534" s="280" t="s">
        <v>5589</v>
      </c>
      <c r="JUB534" s="280" t="s">
        <v>5589</v>
      </c>
      <c r="JUC534" s="280" t="s">
        <v>5589</v>
      </c>
      <c r="JUD534" s="280" t="s">
        <v>5589</v>
      </c>
      <c r="JUE534" s="280" t="s">
        <v>5589</v>
      </c>
      <c r="JUF534" s="280" t="s">
        <v>5589</v>
      </c>
      <c r="JUG534" s="280" t="s">
        <v>5589</v>
      </c>
      <c r="JUH534" s="280" t="s">
        <v>5589</v>
      </c>
      <c r="JUI534" s="280" t="s">
        <v>5589</v>
      </c>
      <c r="JUJ534" s="280" t="s">
        <v>5589</v>
      </c>
      <c r="JUK534" s="280" t="s">
        <v>5589</v>
      </c>
      <c r="JUL534" s="280" t="s">
        <v>5589</v>
      </c>
      <c r="JUM534" s="280" t="s">
        <v>5589</v>
      </c>
      <c r="JUN534" s="280" t="s">
        <v>5589</v>
      </c>
      <c r="JUO534" s="280" t="s">
        <v>5589</v>
      </c>
      <c r="JUP534" s="280" t="s">
        <v>5589</v>
      </c>
      <c r="JUQ534" s="280" t="s">
        <v>5589</v>
      </c>
      <c r="JUR534" s="280" t="s">
        <v>5589</v>
      </c>
      <c r="JUS534" s="280" t="s">
        <v>5589</v>
      </c>
      <c r="JUT534" s="280" t="s">
        <v>5589</v>
      </c>
      <c r="JUU534" s="280" t="s">
        <v>5589</v>
      </c>
      <c r="JUV534" s="280" t="s">
        <v>5589</v>
      </c>
      <c r="JUW534" s="280" t="s">
        <v>5589</v>
      </c>
      <c r="JUX534" s="280" t="s">
        <v>5589</v>
      </c>
      <c r="JUY534" s="280" t="s">
        <v>5589</v>
      </c>
      <c r="JUZ534" s="280" t="s">
        <v>5589</v>
      </c>
      <c r="JVA534" s="280" t="s">
        <v>5589</v>
      </c>
      <c r="JVB534" s="280" t="s">
        <v>5589</v>
      </c>
      <c r="JVC534" s="280" t="s">
        <v>5589</v>
      </c>
      <c r="JVD534" s="280" t="s">
        <v>5589</v>
      </c>
      <c r="JVE534" s="280" t="s">
        <v>5589</v>
      </c>
      <c r="JVF534" s="280" t="s">
        <v>5589</v>
      </c>
      <c r="JVG534" s="280" t="s">
        <v>5589</v>
      </c>
      <c r="JVH534" s="280" t="s">
        <v>5589</v>
      </c>
      <c r="JVI534" s="280" t="s">
        <v>5589</v>
      </c>
      <c r="JVJ534" s="280" t="s">
        <v>5589</v>
      </c>
      <c r="JVK534" s="280" t="s">
        <v>5589</v>
      </c>
      <c r="JVL534" s="280" t="s">
        <v>5589</v>
      </c>
      <c r="JVM534" s="280" t="s">
        <v>5589</v>
      </c>
      <c r="JVN534" s="280" t="s">
        <v>5589</v>
      </c>
      <c r="JVO534" s="280" t="s">
        <v>5589</v>
      </c>
      <c r="JVP534" s="280" t="s">
        <v>5589</v>
      </c>
      <c r="JVQ534" s="280" t="s">
        <v>5589</v>
      </c>
      <c r="JVR534" s="280" t="s">
        <v>5589</v>
      </c>
      <c r="JVS534" s="280" t="s">
        <v>5589</v>
      </c>
      <c r="JVT534" s="280" t="s">
        <v>5589</v>
      </c>
      <c r="JVU534" s="280" t="s">
        <v>5589</v>
      </c>
      <c r="JVV534" s="280" t="s">
        <v>5589</v>
      </c>
      <c r="JVW534" s="280" t="s">
        <v>5589</v>
      </c>
      <c r="JVX534" s="280" t="s">
        <v>5589</v>
      </c>
      <c r="JVY534" s="280" t="s">
        <v>5589</v>
      </c>
      <c r="JVZ534" s="280" t="s">
        <v>5589</v>
      </c>
      <c r="JWA534" s="280" t="s">
        <v>5589</v>
      </c>
      <c r="JWB534" s="280" t="s">
        <v>5589</v>
      </c>
      <c r="JWC534" s="280" t="s">
        <v>5589</v>
      </c>
      <c r="JWD534" s="280" t="s">
        <v>5589</v>
      </c>
      <c r="JWE534" s="280" t="s">
        <v>5589</v>
      </c>
      <c r="JWF534" s="280" t="s">
        <v>5589</v>
      </c>
      <c r="JWG534" s="280" t="s">
        <v>5589</v>
      </c>
      <c r="JWH534" s="280" t="s">
        <v>5589</v>
      </c>
      <c r="JWI534" s="280" t="s">
        <v>5589</v>
      </c>
      <c r="JWJ534" s="280" t="s">
        <v>5589</v>
      </c>
      <c r="JWK534" s="280" t="s">
        <v>5589</v>
      </c>
      <c r="JWL534" s="280" t="s">
        <v>5589</v>
      </c>
      <c r="JWM534" s="280" t="s">
        <v>5589</v>
      </c>
      <c r="JWN534" s="280" t="s">
        <v>5589</v>
      </c>
      <c r="JWO534" s="280" t="s">
        <v>5589</v>
      </c>
      <c r="JWP534" s="280" t="s">
        <v>5589</v>
      </c>
      <c r="JWQ534" s="280" t="s">
        <v>5589</v>
      </c>
      <c r="JWR534" s="280" t="s">
        <v>5589</v>
      </c>
      <c r="JWS534" s="280" t="s">
        <v>5589</v>
      </c>
      <c r="JWT534" s="280" t="s">
        <v>5589</v>
      </c>
      <c r="JWU534" s="280" t="s">
        <v>5589</v>
      </c>
      <c r="JWV534" s="280" t="s">
        <v>5589</v>
      </c>
      <c r="JWW534" s="280" t="s">
        <v>5589</v>
      </c>
      <c r="JWX534" s="280" t="s">
        <v>5589</v>
      </c>
      <c r="JWY534" s="280" t="s">
        <v>5589</v>
      </c>
      <c r="JWZ534" s="280" t="s">
        <v>5589</v>
      </c>
      <c r="JXA534" s="280" t="s">
        <v>5589</v>
      </c>
      <c r="JXB534" s="280" t="s">
        <v>5589</v>
      </c>
      <c r="JXC534" s="280" t="s">
        <v>5589</v>
      </c>
      <c r="JXD534" s="280" t="s">
        <v>5589</v>
      </c>
      <c r="JXE534" s="280" t="s">
        <v>5589</v>
      </c>
      <c r="JXF534" s="280" t="s">
        <v>5589</v>
      </c>
      <c r="JXG534" s="280" t="s">
        <v>5589</v>
      </c>
      <c r="JXH534" s="280" t="s">
        <v>5589</v>
      </c>
      <c r="JXI534" s="280" t="s">
        <v>5589</v>
      </c>
      <c r="JXJ534" s="280" t="s">
        <v>5589</v>
      </c>
      <c r="JXK534" s="280" t="s">
        <v>5589</v>
      </c>
      <c r="JXL534" s="280" t="s">
        <v>5589</v>
      </c>
      <c r="JXM534" s="280" t="s">
        <v>5589</v>
      </c>
      <c r="JXN534" s="280" t="s">
        <v>5589</v>
      </c>
      <c r="JXO534" s="280" t="s">
        <v>5589</v>
      </c>
      <c r="JXP534" s="280" t="s">
        <v>5589</v>
      </c>
      <c r="JXQ534" s="280" t="s">
        <v>5589</v>
      </c>
      <c r="JXR534" s="280" t="s">
        <v>5589</v>
      </c>
      <c r="JXS534" s="280" t="s">
        <v>5589</v>
      </c>
      <c r="JXT534" s="280" t="s">
        <v>5589</v>
      </c>
      <c r="JXU534" s="280" t="s">
        <v>5589</v>
      </c>
      <c r="JXV534" s="280" t="s">
        <v>5589</v>
      </c>
      <c r="JXW534" s="280" t="s">
        <v>5589</v>
      </c>
      <c r="JXX534" s="280" t="s">
        <v>5589</v>
      </c>
      <c r="JXY534" s="280" t="s">
        <v>5589</v>
      </c>
      <c r="JXZ534" s="280" t="s">
        <v>5589</v>
      </c>
      <c r="JYA534" s="280" t="s">
        <v>5589</v>
      </c>
      <c r="JYB534" s="280" t="s">
        <v>5589</v>
      </c>
      <c r="JYC534" s="280" t="s">
        <v>5589</v>
      </c>
      <c r="JYD534" s="280" t="s">
        <v>5589</v>
      </c>
      <c r="JYE534" s="280" t="s">
        <v>5589</v>
      </c>
      <c r="JYF534" s="280" t="s">
        <v>5589</v>
      </c>
      <c r="JYG534" s="280" t="s">
        <v>5589</v>
      </c>
      <c r="JYH534" s="280" t="s">
        <v>5589</v>
      </c>
      <c r="JYI534" s="280" t="s">
        <v>5589</v>
      </c>
      <c r="JYJ534" s="280" t="s">
        <v>5589</v>
      </c>
      <c r="JYK534" s="280" t="s">
        <v>5589</v>
      </c>
      <c r="JYL534" s="280" t="s">
        <v>5589</v>
      </c>
      <c r="JYM534" s="280" t="s">
        <v>5589</v>
      </c>
      <c r="JYN534" s="280" t="s">
        <v>5589</v>
      </c>
      <c r="JYO534" s="280" t="s">
        <v>5589</v>
      </c>
      <c r="JYP534" s="280" t="s">
        <v>5589</v>
      </c>
      <c r="JYQ534" s="280" t="s">
        <v>5589</v>
      </c>
      <c r="JYR534" s="280" t="s">
        <v>5589</v>
      </c>
      <c r="JYS534" s="280" t="s">
        <v>5589</v>
      </c>
      <c r="JYT534" s="280" t="s">
        <v>5589</v>
      </c>
      <c r="JYU534" s="280" t="s">
        <v>5589</v>
      </c>
      <c r="JYV534" s="280" t="s">
        <v>5589</v>
      </c>
      <c r="JYW534" s="280" t="s">
        <v>5589</v>
      </c>
      <c r="JYX534" s="280" t="s">
        <v>5589</v>
      </c>
      <c r="JYY534" s="280" t="s">
        <v>5589</v>
      </c>
      <c r="JYZ534" s="280" t="s">
        <v>5589</v>
      </c>
      <c r="JZA534" s="280" t="s">
        <v>5589</v>
      </c>
      <c r="JZB534" s="280" t="s">
        <v>5589</v>
      </c>
      <c r="JZC534" s="280" t="s">
        <v>5589</v>
      </c>
      <c r="JZD534" s="280" t="s">
        <v>5589</v>
      </c>
      <c r="JZE534" s="280" t="s">
        <v>5589</v>
      </c>
      <c r="JZF534" s="280" t="s">
        <v>5589</v>
      </c>
      <c r="JZG534" s="280" t="s">
        <v>5589</v>
      </c>
      <c r="JZH534" s="280" t="s">
        <v>5589</v>
      </c>
      <c r="JZI534" s="280" t="s">
        <v>5589</v>
      </c>
      <c r="JZJ534" s="280" t="s">
        <v>5589</v>
      </c>
      <c r="JZK534" s="280" t="s">
        <v>5589</v>
      </c>
      <c r="JZL534" s="280" t="s">
        <v>5589</v>
      </c>
      <c r="JZM534" s="280" t="s">
        <v>5589</v>
      </c>
      <c r="JZN534" s="280" t="s">
        <v>5589</v>
      </c>
      <c r="JZO534" s="280" t="s">
        <v>5589</v>
      </c>
      <c r="JZP534" s="280" t="s">
        <v>5589</v>
      </c>
      <c r="JZQ534" s="280" t="s">
        <v>5589</v>
      </c>
      <c r="JZR534" s="280" t="s">
        <v>5589</v>
      </c>
      <c r="JZS534" s="280" t="s">
        <v>5589</v>
      </c>
      <c r="JZT534" s="280" t="s">
        <v>5589</v>
      </c>
      <c r="JZU534" s="280" t="s">
        <v>5589</v>
      </c>
      <c r="JZV534" s="280" t="s">
        <v>5589</v>
      </c>
      <c r="JZW534" s="280" t="s">
        <v>5589</v>
      </c>
      <c r="JZX534" s="280" t="s">
        <v>5589</v>
      </c>
      <c r="JZY534" s="280" t="s">
        <v>5589</v>
      </c>
      <c r="JZZ534" s="280" t="s">
        <v>5589</v>
      </c>
      <c r="KAA534" s="280" t="s">
        <v>5589</v>
      </c>
      <c r="KAB534" s="280" t="s">
        <v>5589</v>
      </c>
      <c r="KAC534" s="280" t="s">
        <v>5589</v>
      </c>
      <c r="KAD534" s="280" t="s">
        <v>5589</v>
      </c>
      <c r="KAE534" s="280" t="s">
        <v>5589</v>
      </c>
      <c r="KAF534" s="280" t="s">
        <v>5589</v>
      </c>
      <c r="KAG534" s="280" t="s">
        <v>5589</v>
      </c>
      <c r="KAH534" s="280" t="s">
        <v>5589</v>
      </c>
      <c r="KAI534" s="280" t="s">
        <v>5589</v>
      </c>
      <c r="KAJ534" s="280" t="s">
        <v>5589</v>
      </c>
      <c r="KAK534" s="280" t="s">
        <v>5589</v>
      </c>
      <c r="KAL534" s="280" t="s">
        <v>5589</v>
      </c>
      <c r="KAM534" s="280" t="s">
        <v>5589</v>
      </c>
      <c r="KAN534" s="280" t="s">
        <v>5589</v>
      </c>
      <c r="KAO534" s="280" t="s">
        <v>5589</v>
      </c>
      <c r="KAP534" s="280" t="s">
        <v>5589</v>
      </c>
      <c r="KAQ534" s="280" t="s">
        <v>5589</v>
      </c>
      <c r="KAR534" s="280" t="s">
        <v>5589</v>
      </c>
      <c r="KAS534" s="280" t="s">
        <v>5589</v>
      </c>
      <c r="KAT534" s="280" t="s">
        <v>5589</v>
      </c>
      <c r="KAU534" s="280" t="s">
        <v>5589</v>
      </c>
      <c r="KAV534" s="280" t="s">
        <v>5589</v>
      </c>
      <c r="KAW534" s="280" t="s">
        <v>5589</v>
      </c>
      <c r="KAX534" s="280" t="s">
        <v>5589</v>
      </c>
      <c r="KAY534" s="280" t="s">
        <v>5589</v>
      </c>
      <c r="KAZ534" s="280" t="s">
        <v>5589</v>
      </c>
      <c r="KBA534" s="280" t="s">
        <v>5589</v>
      </c>
      <c r="KBB534" s="280" t="s">
        <v>5589</v>
      </c>
      <c r="KBC534" s="280" t="s">
        <v>5589</v>
      </c>
      <c r="KBD534" s="280" t="s">
        <v>5589</v>
      </c>
      <c r="KBE534" s="280" t="s">
        <v>5589</v>
      </c>
      <c r="KBF534" s="280" t="s">
        <v>5589</v>
      </c>
      <c r="KBG534" s="280" t="s">
        <v>5589</v>
      </c>
      <c r="KBH534" s="280" t="s">
        <v>5589</v>
      </c>
      <c r="KBI534" s="280" t="s">
        <v>5589</v>
      </c>
      <c r="KBJ534" s="280" t="s">
        <v>5589</v>
      </c>
      <c r="KBK534" s="280" t="s">
        <v>5589</v>
      </c>
      <c r="KBL534" s="280" t="s">
        <v>5589</v>
      </c>
      <c r="KBM534" s="280" t="s">
        <v>5589</v>
      </c>
      <c r="KBN534" s="280" t="s">
        <v>5589</v>
      </c>
      <c r="KBO534" s="280" t="s">
        <v>5589</v>
      </c>
      <c r="KBP534" s="280" t="s">
        <v>5589</v>
      </c>
      <c r="KBQ534" s="280" t="s">
        <v>5589</v>
      </c>
      <c r="KBR534" s="280" t="s">
        <v>5589</v>
      </c>
      <c r="KBS534" s="280" t="s">
        <v>5589</v>
      </c>
      <c r="KBT534" s="280" t="s">
        <v>5589</v>
      </c>
      <c r="KBU534" s="280" t="s">
        <v>5589</v>
      </c>
      <c r="KBV534" s="280" t="s">
        <v>5589</v>
      </c>
      <c r="KBW534" s="280" t="s">
        <v>5589</v>
      </c>
      <c r="KBX534" s="280" t="s">
        <v>5589</v>
      </c>
      <c r="KBY534" s="280" t="s">
        <v>5589</v>
      </c>
      <c r="KBZ534" s="280" t="s">
        <v>5589</v>
      </c>
      <c r="KCA534" s="280" t="s">
        <v>5589</v>
      </c>
      <c r="KCB534" s="280" t="s">
        <v>5589</v>
      </c>
      <c r="KCC534" s="280" t="s">
        <v>5589</v>
      </c>
      <c r="KCD534" s="280" t="s">
        <v>5589</v>
      </c>
      <c r="KCE534" s="280" t="s">
        <v>5589</v>
      </c>
      <c r="KCF534" s="280" t="s">
        <v>5589</v>
      </c>
      <c r="KCG534" s="280" t="s">
        <v>5589</v>
      </c>
      <c r="KCH534" s="280" t="s">
        <v>5589</v>
      </c>
      <c r="KCI534" s="280" t="s">
        <v>5589</v>
      </c>
      <c r="KCJ534" s="280" t="s">
        <v>5589</v>
      </c>
      <c r="KCK534" s="280" t="s">
        <v>5589</v>
      </c>
      <c r="KCL534" s="280" t="s">
        <v>5589</v>
      </c>
      <c r="KCM534" s="280" t="s">
        <v>5589</v>
      </c>
      <c r="KCN534" s="280" t="s">
        <v>5589</v>
      </c>
      <c r="KCO534" s="280" t="s">
        <v>5589</v>
      </c>
      <c r="KCP534" s="280" t="s">
        <v>5589</v>
      </c>
      <c r="KCQ534" s="280" t="s">
        <v>5589</v>
      </c>
      <c r="KCR534" s="280" t="s">
        <v>5589</v>
      </c>
      <c r="KCS534" s="280" t="s">
        <v>5589</v>
      </c>
      <c r="KCT534" s="280" t="s">
        <v>5589</v>
      </c>
      <c r="KCU534" s="280" t="s">
        <v>5589</v>
      </c>
      <c r="KCV534" s="280" t="s">
        <v>5589</v>
      </c>
      <c r="KCW534" s="280" t="s">
        <v>5589</v>
      </c>
      <c r="KCX534" s="280" t="s">
        <v>5589</v>
      </c>
      <c r="KCY534" s="280" t="s">
        <v>5589</v>
      </c>
      <c r="KCZ534" s="280" t="s">
        <v>5589</v>
      </c>
      <c r="KDA534" s="280" t="s">
        <v>5589</v>
      </c>
      <c r="KDB534" s="280" t="s">
        <v>5589</v>
      </c>
      <c r="KDC534" s="280" t="s">
        <v>5589</v>
      </c>
      <c r="KDD534" s="280" t="s">
        <v>5589</v>
      </c>
      <c r="KDE534" s="280" t="s">
        <v>5589</v>
      </c>
      <c r="KDF534" s="280" t="s">
        <v>5589</v>
      </c>
      <c r="KDG534" s="280" t="s">
        <v>5589</v>
      </c>
      <c r="KDH534" s="280" t="s">
        <v>5589</v>
      </c>
      <c r="KDI534" s="280" t="s">
        <v>5589</v>
      </c>
      <c r="KDJ534" s="280" t="s">
        <v>5589</v>
      </c>
      <c r="KDK534" s="280" t="s">
        <v>5589</v>
      </c>
      <c r="KDL534" s="280" t="s">
        <v>5589</v>
      </c>
      <c r="KDM534" s="280" t="s">
        <v>5589</v>
      </c>
      <c r="KDN534" s="280" t="s">
        <v>5589</v>
      </c>
      <c r="KDO534" s="280" t="s">
        <v>5589</v>
      </c>
      <c r="KDP534" s="280" t="s">
        <v>5589</v>
      </c>
      <c r="KDQ534" s="280" t="s">
        <v>5589</v>
      </c>
      <c r="KDR534" s="280" t="s">
        <v>5589</v>
      </c>
      <c r="KDS534" s="280" t="s">
        <v>5589</v>
      </c>
      <c r="KDT534" s="280" t="s">
        <v>5589</v>
      </c>
      <c r="KDU534" s="280" t="s">
        <v>5589</v>
      </c>
      <c r="KDV534" s="280" t="s">
        <v>5589</v>
      </c>
      <c r="KDW534" s="280" t="s">
        <v>5589</v>
      </c>
      <c r="KDX534" s="280" t="s">
        <v>5589</v>
      </c>
      <c r="KDY534" s="280" t="s">
        <v>5589</v>
      </c>
      <c r="KDZ534" s="280" t="s">
        <v>5589</v>
      </c>
      <c r="KEA534" s="280" t="s">
        <v>5589</v>
      </c>
      <c r="KEB534" s="280" t="s">
        <v>5589</v>
      </c>
      <c r="KEC534" s="280" t="s">
        <v>5589</v>
      </c>
      <c r="KED534" s="280" t="s">
        <v>5589</v>
      </c>
      <c r="KEE534" s="280" t="s">
        <v>5589</v>
      </c>
      <c r="KEF534" s="280" t="s">
        <v>5589</v>
      </c>
      <c r="KEG534" s="280" t="s">
        <v>5589</v>
      </c>
      <c r="KEH534" s="280" t="s">
        <v>5589</v>
      </c>
      <c r="KEI534" s="280" t="s">
        <v>5589</v>
      </c>
      <c r="KEJ534" s="280" t="s">
        <v>5589</v>
      </c>
      <c r="KEK534" s="280" t="s">
        <v>5589</v>
      </c>
      <c r="KEL534" s="280" t="s">
        <v>5589</v>
      </c>
      <c r="KEM534" s="280" t="s">
        <v>5589</v>
      </c>
      <c r="KEN534" s="280" t="s">
        <v>5589</v>
      </c>
      <c r="KEO534" s="280" t="s">
        <v>5589</v>
      </c>
      <c r="KEP534" s="280" t="s">
        <v>5589</v>
      </c>
      <c r="KEQ534" s="280" t="s">
        <v>5589</v>
      </c>
      <c r="KER534" s="280" t="s">
        <v>5589</v>
      </c>
      <c r="KES534" s="280" t="s">
        <v>5589</v>
      </c>
      <c r="KET534" s="280" t="s">
        <v>5589</v>
      </c>
      <c r="KEU534" s="280" t="s">
        <v>5589</v>
      </c>
      <c r="KEV534" s="280" t="s">
        <v>5589</v>
      </c>
      <c r="KEW534" s="280" t="s">
        <v>5589</v>
      </c>
      <c r="KEX534" s="280" t="s">
        <v>5589</v>
      </c>
      <c r="KEY534" s="280" t="s">
        <v>5589</v>
      </c>
      <c r="KEZ534" s="280" t="s">
        <v>5589</v>
      </c>
      <c r="KFA534" s="280" t="s">
        <v>5589</v>
      </c>
      <c r="KFB534" s="280" t="s">
        <v>5589</v>
      </c>
      <c r="KFC534" s="280" t="s">
        <v>5589</v>
      </c>
      <c r="KFD534" s="280" t="s">
        <v>5589</v>
      </c>
      <c r="KFE534" s="280" t="s">
        <v>5589</v>
      </c>
      <c r="KFF534" s="280" t="s">
        <v>5589</v>
      </c>
      <c r="KFG534" s="280" t="s">
        <v>5589</v>
      </c>
      <c r="KFH534" s="280" t="s">
        <v>5589</v>
      </c>
      <c r="KFI534" s="280" t="s">
        <v>5589</v>
      </c>
      <c r="KFJ534" s="280" t="s">
        <v>5589</v>
      </c>
      <c r="KFK534" s="280" t="s">
        <v>5589</v>
      </c>
      <c r="KFL534" s="280" t="s">
        <v>5589</v>
      </c>
      <c r="KFM534" s="280" t="s">
        <v>5589</v>
      </c>
      <c r="KFN534" s="280" t="s">
        <v>5589</v>
      </c>
      <c r="KFO534" s="280" t="s">
        <v>5589</v>
      </c>
      <c r="KFP534" s="280" t="s">
        <v>5589</v>
      </c>
      <c r="KFQ534" s="280" t="s">
        <v>5589</v>
      </c>
      <c r="KFR534" s="280" t="s">
        <v>5589</v>
      </c>
      <c r="KFS534" s="280" t="s">
        <v>5589</v>
      </c>
      <c r="KFT534" s="280" t="s">
        <v>5589</v>
      </c>
      <c r="KFU534" s="280" t="s">
        <v>5589</v>
      </c>
      <c r="KFV534" s="280" t="s">
        <v>5589</v>
      </c>
      <c r="KFW534" s="280" t="s">
        <v>5589</v>
      </c>
      <c r="KFX534" s="280" t="s">
        <v>5589</v>
      </c>
      <c r="KFY534" s="280" t="s">
        <v>5589</v>
      </c>
      <c r="KFZ534" s="280" t="s">
        <v>5589</v>
      </c>
      <c r="KGA534" s="280" t="s">
        <v>5589</v>
      </c>
      <c r="KGB534" s="280" t="s">
        <v>5589</v>
      </c>
      <c r="KGC534" s="280" t="s">
        <v>5589</v>
      </c>
      <c r="KGD534" s="280" t="s">
        <v>5589</v>
      </c>
      <c r="KGE534" s="280" t="s">
        <v>5589</v>
      </c>
      <c r="KGF534" s="280" t="s">
        <v>5589</v>
      </c>
      <c r="KGG534" s="280" t="s">
        <v>5589</v>
      </c>
      <c r="KGH534" s="280" t="s">
        <v>5589</v>
      </c>
      <c r="KGI534" s="280" t="s">
        <v>5589</v>
      </c>
      <c r="KGJ534" s="280" t="s">
        <v>5589</v>
      </c>
      <c r="KGK534" s="280" t="s">
        <v>5589</v>
      </c>
      <c r="KGL534" s="280" t="s">
        <v>5589</v>
      </c>
      <c r="KGM534" s="280" t="s">
        <v>5589</v>
      </c>
      <c r="KGN534" s="280" t="s">
        <v>5589</v>
      </c>
      <c r="KGO534" s="280" t="s">
        <v>5589</v>
      </c>
      <c r="KGP534" s="280" t="s">
        <v>5589</v>
      </c>
      <c r="KGQ534" s="280" t="s">
        <v>5589</v>
      </c>
      <c r="KGR534" s="280" t="s">
        <v>5589</v>
      </c>
      <c r="KGS534" s="280" t="s">
        <v>5589</v>
      </c>
      <c r="KGT534" s="280" t="s">
        <v>5589</v>
      </c>
      <c r="KGU534" s="280" t="s">
        <v>5589</v>
      </c>
      <c r="KGV534" s="280" t="s">
        <v>5589</v>
      </c>
      <c r="KGW534" s="280" t="s">
        <v>5589</v>
      </c>
      <c r="KGX534" s="280" t="s">
        <v>5589</v>
      </c>
      <c r="KGY534" s="280" t="s">
        <v>5589</v>
      </c>
      <c r="KGZ534" s="280" t="s">
        <v>5589</v>
      </c>
      <c r="KHA534" s="280" t="s">
        <v>5589</v>
      </c>
      <c r="KHB534" s="280" t="s">
        <v>5589</v>
      </c>
      <c r="KHC534" s="280" t="s">
        <v>5589</v>
      </c>
      <c r="KHD534" s="280" t="s">
        <v>5589</v>
      </c>
      <c r="KHE534" s="280" t="s">
        <v>5589</v>
      </c>
      <c r="KHF534" s="280" t="s">
        <v>5589</v>
      </c>
      <c r="KHG534" s="280" t="s">
        <v>5589</v>
      </c>
      <c r="KHH534" s="280" t="s">
        <v>5589</v>
      </c>
      <c r="KHI534" s="280" t="s">
        <v>5589</v>
      </c>
      <c r="KHJ534" s="280" t="s">
        <v>5589</v>
      </c>
      <c r="KHK534" s="280" t="s">
        <v>5589</v>
      </c>
      <c r="KHL534" s="280" t="s">
        <v>5589</v>
      </c>
      <c r="KHM534" s="280" t="s">
        <v>5589</v>
      </c>
      <c r="KHN534" s="280" t="s">
        <v>5589</v>
      </c>
      <c r="KHO534" s="280" t="s">
        <v>5589</v>
      </c>
      <c r="KHP534" s="280" t="s">
        <v>5589</v>
      </c>
      <c r="KHQ534" s="280" t="s">
        <v>5589</v>
      </c>
      <c r="KHR534" s="280" t="s">
        <v>5589</v>
      </c>
      <c r="KHS534" s="280" t="s">
        <v>5589</v>
      </c>
      <c r="KHT534" s="280" t="s">
        <v>5589</v>
      </c>
      <c r="KHU534" s="280" t="s">
        <v>5589</v>
      </c>
      <c r="KHV534" s="280" t="s">
        <v>5589</v>
      </c>
      <c r="KHW534" s="280" t="s">
        <v>5589</v>
      </c>
      <c r="KHX534" s="280" t="s">
        <v>5589</v>
      </c>
      <c r="KHY534" s="280" t="s">
        <v>5589</v>
      </c>
      <c r="KHZ534" s="280" t="s">
        <v>5589</v>
      </c>
      <c r="KIA534" s="280" t="s">
        <v>5589</v>
      </c>
      <c r="KIB534" s="280" t="s">
        <v>5589</v>
      </c>
      <c r="KIC534" s="280" t="s">
        <v>5589</v>
      </c>
      <c r="KID534" s="280" t="s">
        <v>5589</v>
      </c>
      <c r="KIE534" s="280" t="s">
        <v>5589</v>
      </c>
      <c r="KIF534" s="280" t="s">
        <v>5589</v>
      </c>
      <c r="KIG534" s="280" t="s">
        <v>5589</v>
      </c>
      <c r="KIH534" s="280" t="s">
        <v>5589</v>
      </c>
      <c r="KII534" s="280" t="s">
        <v>5589</v>
      </c>
      <c r="KIJ534" s="280" t="s">
        <v>5589</v>
      </c>
      <c r="KIK534" s="280" t="s">
        <v>5589</v>
      </c>
      <c r="KIL534" s="280" t="s">
        <v>5589</v>
      </c>
      <c r="KIM534" s="280" t="s">
        <v>5589</v>
      </c>
      <c r="KIN534" s="280" t="s">
        <v>5589</v>
      </c>
      <c r="KIO534" s="280" t="s">
        <v>5589</v>
      </c>
      <c r="KIP534" s="280" t="s">
        <v>5589</v>
      </c>
      <c r="KIQ534" s="280" t="s">
        <v>5589</v>
      </c>
      <c r="KIR534" s="280" t="s">
        <v>5589</v>
      </c>
      <c r="KIS534" s="280" t="s">
        <v>5589</v>
      </c>
      <c r="KIT534" s="280" t="s">
        <v>5589</v>
      </c>
      <c r="KIU534" s="280" t="s">
        <v>5589</v>
      </c>
      <c r="KIV534" s="280" t="s">
        <v>5589</v>
      </c>
      <c r="KIW534" s="280" t="s">
        <v>5589</v>
      </c>
      <c r="KIX534" s="280" t="s">
        <v>5589</v>
      </c>
      <c r="KIY534" s="280" t="s">
        <v>5589</v>
      </c>
      <c r="KIZ534" s="280" t="s">
        <v>5589</v>
      </c>
      <c r="KJA534" s="280" t="s">
        <v>5589</v>
      </c>
      <c r="KJB534" s="280" t="s">
        <v>5589</v>
      </c>
      <c r="KJC534" s="280" t="s">
        <v>5589</v>
      </c>
      <c r="KJD534" s="280" t="s">
        <v>5589</v>
      </c>
      <c r="KJE534" s="280" t="s">
        <v>5589</v>
      </c>
      <c r="KJF534" s="280" t="s">
        <v>5589</v>
      </c>
      <c r="KJG534" s="280" t="s">
        <v>5589</v>
      </c>
      <c r="KJH534" s="280" t="s">
        <v>5589</v>
      </c>
      <c r="KJI534" s="280" t="s">
        <v>5589</v>
      </c>
      <c r="KJJ534" s="280" t="s">
        <v>5589</v>
      </c>
      <c r="KJK534" s="280" t="s">
        <v>5589</v>
      </c>
      <c r="KJL534" s="280" t="s">
        <v>5589</v>
      </c>
      <c r="KJM534" s="280" t="s">
        <v>5589</v>
      </c>
      <c r="KJN534" s="280" t="s">
        <v>5589</v>
      </c>
      <c r="KJO534" s="280" t="s">
        <v>5589</v>
      </c>
      <c r="KJP534" s="280" t="s">
        <v>5589</v>
      </c>
      <c r="KJQ534" s="280" t="s">
        <v>5589</v>
      </c>
      <c r="KJR534" s="280" t="s">
        <v>5589</v>
      </c>
      <c r="KJS534" s="280" t="s">
        <v>5589</v>
      </c>
      <c r="KJT534" s="280" t="s">
        <v>5589</v>
      </c>
      <c r="KJU534" s="280" t="s">
        <v>5589</v>
      </c>
      <c r="KJV534" s="280" t="s">
        <v>5589</v>
      </c>
      <c r="KJW534" s="280" t="s">
        <v>5589</v>
      </c>
      <c r="KJX534" s="280" t="s">
        <v>5589</v>
      </c>
      <c r="KJY534" s="280" t="s">
        <v>5589</v>
      </c>
      <c r="KJZ534" s="280" t="s">
        <v>5589</v>
      </c>
      <c r="KKA534" s="280" t="s">
        <v>5589</v>
      </c>
      <c r="KKB534" s="280" t="s">
        <v>5589</v>
      </c>
      <c r="KKC534" s="280" t="s">
        <v>5589</v>
      </c>
      <c r="KKD534" s="280" t="s">
        <v>5589</v>
      </c>
      <c r="KKE534" s="280" t="s">
        <v>5589</v>
      </c>
      <c r="KKF534" s="280" t="s">
        <v>5589</v>
      </c>
      <c r="KKG534" s="280" t="s">
        <v>5589</v>
      </c>
      <c r="KKH534" s="280" t="s">
        <v>5589</v>
      </c>
      <c r="KKI534" s="280" t="s">
        <v>5589</v>
      </c>
      <c r="KKJ534" s="280" t="s">
        <v>5589</v>
      </c>
      <c r="KKK534" s="280" t="s">
        <v>5589</v>
      </c>
      <c r="KKL534" s="280" t="s">
        <v>5589</v>
      </c>
      <c r="KKM534" s="280" t="s">
        <v>5589</v>
      </c>
      <c r="KKN534" s="280" t="s">
        <v>5589</v>
      </c>
      <c r="KKO534" s="280" t="s">
        <v>5589</v>
      </c>
      <c r="KKP534" s="280" t="s">
        <v>5589</v>
      </c>
      <c r="KKQ534" s="280" t="s">
        <v>5589</v>
      </c>
      <c r="KKR534" s="280" t="s">
        <v>5589</v>
      </c>
      <c r="KKS534" s="280" t="s">
        <v>5589</v>
      </c>
      <c r="KKT534" s="280" t="s">
        <v>5589</v>
      </c>
      <c r="KKU534" s="280" t="s">
        <v>5589</v>
      </c>
      <c r="KKV534" s="280" t="s">
        <v>5589</v>
      </c>
      <c r="KKW534" s="280" t="s">
        <v>5589</v>
      </c>
      <c r="KKX534" s="280" t="s">
        <v>5589</v>
      </c>
      <c r="KKY534" s="280" t="s">
        <v>5589</v>
      </c>
      <c r="KKZ534" s="280" t="s">
        <v>5589</v>
      </c>
      <c r="KLA534" s="280" t="s">
        <v>5589</v>
      </c>
      <c r="KLB534" s="280" t="s">
        <v>5589</v>
      </c>
      <c r="KLC534" s="280" t="s">
        <v>5589</v>
      </c>
      <c r="KLD534" s="280" t="s">
        <v>5589</v>
      </c>
      <c r="KLE534" s="280" t="s">
        <v>5589</v>
      </c>
      <c r="KLF534" s="280" t="s">
        <v>5589</v>
      </c>
      <c r="KLG534" s="280" t="s">
        <v>5589</v>
      </c>
      <c r="KLH534" s="280" t="s">
        <v>5589</v>
      </c>
      <c r="KLI534" s="280" t="s">
        <v>5589</v>
      </c>
      <c r="KLJ534" s="280" t="s">
        <v>5589</v>
      </c>
      <c r="KLK534" s="280" t="s">
        <v>5589</v>
      </c>
      <c r="KLL534" s="280" t="s">
        <v>5589</v>
      </c>
      <c r="KLM534" s="280" t="s">
        <v>5589</v>
      </c>
      <c r="KLN534" s="280" t="s">
        <v>5589</v>
      </c>
      <c r="KLO534" s="280" t="s">
        <v>5589</v>
      </c>
      <c r="KLP534" s="280" t="s">
        <v>5589</v>
      </c>
      <c r="KLQ534" s="280" t="s">
        <v>5589</v>
      </c>
      <c r="KLR534" s="280" t="s">
        <v>5589</v>
      </c>
      <c r="KLS534" s="280" t="s">
        <v>5589</v>
      </c>
      <c r="KLT534" s="280" t="s">
        <v>5589</v>
      </c>
      <c r="KLU534" s="280" t="s">
        <v>5589</v>
      </c>
      <c r="KLV534" s="280" t="s">
        <v>5589</v>
      </c>
      <c r="KLW534" s="280" t="s">
        <v>5589</v>
      </c>
      <c r="KLX534" s="280" t="s">
        <v>5589</v>
      </c>
      <c r="KLY534" s="280" t="s">
        <v>5589</v>
      </c>
      <c r="KLZ534" s="280" t="s">
        <v>5589</v>
      </c>
      <c r="KMA534" s="280" t="s">
        <v>5589</v>
      </c>
      <c r="KMB534" s="280" t="s">
        <v>5589</v>
      </c>
      <c r="KMC534" s="280" t="s">
        <v>5589</v>
      </c>
      <c r="KMD534" s="280" t="s">
        <v>5589</v>
      </c>
      <c r="KME534" s="280" t="s">
        <v>5589</v>
      </c>
      <c r="KMF534" s="280" t="s">
        <v>5589</v>
      </c>
      <c r="KMG534" s="280" t="s">
        <v>5589</v>
      </c>
      <c r="KMH534" s="280" t="s">
        <v>5589</v>
      </c>
      <c r="KMI534" s="280" t="s">
        <v>5589</v>
      </c>
      <c r="KMJ534" s="280" t="s">
        <v>5589</v>
      </c>
      <c r="KMK534" s="280" t="s">
        <v>5589</v>
      </c>
      <c r="KML534" s="280" t="s">
        <v>5589</v>
      </c>
      <c r="KMM534" s="280" t="s">
        <v>5589</v>
      </c>
      <c r="KMN534" s="280" t="s">
        <v>5589</v>
      </c>
      <c r="KMO534" s="280" t="s">
        <v>5589</v>
      </c>
      <c r="KMP534" s="280" t="s">
        <v>5589</v>
      </c>
      <c r="KMQ534" s="280" t="s">
        <v>5589</v>
      </c>
      <c r="KMR534" s="280" t="s">
        <v>5589</v>
      </c>
      <c r="KMS534" s="280" t="s">
        <v>5589</v>
      </c>
      <c r="KMT534" s="280" t="s">
        <v>5589</v>
      </c>
      <c r="KMU534" s="280" t="s">
        <v>5589</v>
      </c>
      <c r="KMV534" s="280" t="s">
        <v>5589</v>
      </c>
      <c r="KMW534" s="280" t="s">
        <v>5589</v>
      </c>
      <c r="KMX534" s="280" t="s">
        <v>5589</v>
      </c>
      <c r="KMY534" s="280" t="s">
        <v>5589</v>
      </c>
      <c r="KMZ534" s="280" t="s">
        <v>5589</v>
      </c>
      <c r="KNA534" s="280" t="s">
        <v>5589</v>
      </c>
      <c r="KNB534" s="280" t="s">
        <v>5589</v>
      </c>
      <c r="KNC534" s="280" t="s">
        <v>5589</v>
      </c>
      <c r="KND534" s="280" t="s">
        <v>5589</v>
      </c>
      <c r="KNE534" s="280" t="s">
        <v>5589</v>
      </c>
      <c r="KNF534" s="280" t="s">
        <v>5589</v>
      </c>
      <c r="KNG534" s="280" t="s">
        <v>5589</v>
      </c>
      <c r="KNH534" s="280" t="s">
        <v>5589</v>
      </c>
      <c r="KNI534" s="280" t="s">
        <v>5589</v>
      </c>
      <c r="KNJ534" s="280" t="s">
        <v>5589</v>
      </c>
      <c r="KNK534" s="280" t="s">
        <v>5589</v>
      </c>
      <c r="KNL534" s="280" t="s">
        <v>5589</v>
      </c>
      <c r="KNM534" s="280" t="s">
        <v>5589</v>
      </c>
      <c r="KNN534" s="280" t="s">
        <v>5589</v>
      </c>
      <c r="KNO534" s="280" t="s">
        <v>5589</v>
      </c>
      <c r="KNP534" s="280" t="s">
        <v>5589</v>
      </c>
      <c r="KNQ534" s="280" t="s">
        <v>5589</v>
      </c>
      <c r="KNR534" s="280" t="s">
        <v>5589</v>
      </c>
      <c r="KNS534" s="280" t="s">
        <v>5589</v>
      </c>
      <c r="KNT534" s="280" t="s">
        <v>5589</v>
      </c>
      <c r="KNU534" s="280" t="s">
        <v>5589</v>
      </c>
      <c r="KNV534" s="280" t="s">
        <v>5589</v>
      </c>
      <c r="KNW534" s="280" t="s">
        <v>5589</v>
      </c>
      <c r="KNX534" s="280" t="s">
        <v>5589</v>
      </c>
      <c r="KNY534" s="280" t="s">
        <v>5589</v>
      </c>
      <c r="KNZ534" s="280" t="s">
        <v>5589</v>
      </c>
      <c r="KOA534" s="280" t="s">
        <v>5589</v>
      </c>
      <c r="KOB534" s="280" t="s">
        <v>5589</v>
      </c>
      <c r="KOC534" s="280" t="s">
        <v>5589</v>
      </c>
      <c r="KOD534" s="280" t="s">
        <v>5589</v>
      </c>
      <c r="KOE534" s="280" t="s">
        <v>5589</v>
      </c>
      <c r="KOF534" s="280" t="s">
        <v>5589</v>
      </c>
      <c r="KOG534" s="280" t="s">
        <v>5589</v>
      </c>
      <c r="KOH534" s="280" t="s">
        <v>5589</v>
      </c>
      <c r="KOI534" s="280" t="s">
        <v>5589</v>
      </c>
      <c r="KOJ534" s="280" t="s">
        <v>5589</v>
      </c>
      <c r="KOK534" s="280" t="s">
        <v>5589</v>
      </c>
      <c r="KOL534" s="280" t="s">
        <v>5589</v>
      </c>
      <c r="KOM534" s="280" t="s">
        <v>5589</v>
      </c>
      <c r="KON534" s="280" t="s">
        <v>5589</v>
      </c>
      <c r="KOO534" s="280" t="s">
        <v>5589</v>
      </c>
      <c r="KOP534" s="280" t="s">
        <v>5589</v>
      </c>
      <c r="KOQ534" s="280" t="s">
        <v>5589</v>
      </c>
      <c r="KOR534" s="280" t="s">
        <v>5589</v>
      </c>
      <c r="KOS534" s="280" t="s">
        <v>5589</v>
      </c>
      <c r="KOT534" s="280" t="s">
        <v>5589</v>
      </c>
      <c r="KOU534" s="280" t="s">
        <v>5589</v>
      </c>
      <c r="KOV534" s="280" t="s">
        <v>5589</v>
      </c>
      <c r="KOW534" s="280" t="s">
        <v>5589</v>
      </c>
      <c r="KOX534" s="280" t="s">
        <v>5589</v>
      </c>
      <c r="KOY534" s="280" t="s">
        <v>5589</v>
      </c>
      <c r="KOZ534" s="280" t="s">
        <v>5589</v>
      </c>
      <c r="KPA534" s="280" t="s">
        <v>5589</v>
      </c>
      <c r="KPB534" s="280" t="s">
        <v>5589</v>
      </c>
      <c r="KPC534" s="280" t="s">
        <v>5589</v>
      </c>
      <c r="KPD534" s="280" t="s">
        <v>5589</v>
      </c>
      <c r="KPE534" s="280" t="s">
        <v>5589</v>
      </c>
      <c r="KPF534" s="280" t="s">
        <v>5589</v>
      </c>
      <c r="KPG534" s="280" t="s">
        <v>5589</v>
      </c>
      <c r="KPH534" s="280" t="s">
        <v>5589</v>
      </c>
      <c r="KPI534" s="280" t="s">
        <v>5589</v>
      </c>
      <c r="KPJ534" s="280" t="s">
        <v>5589</v>
      </c>
      <c r="KPK534" s="280" t="s">
        <v>5589</v>
      </c>
      <c r="KPL534" s="280" t="s">
        <v>5589</v>
      </c>
      <c r="KPM534" s="280" t="s">
        <v>5589</v>
      </c>
      <c r="KPN534" s="280" t="s">
        <v>5589</v>
      </c>
      <c r="KPO534" s="280" t="s">
        <v>5589</v>
      </c>
      <c r="KPP534" s="280" t="s">
        <v>5589</v>
      </c>
      <c r="KPQ534" s="280" t="s">
        <v>5589</v>
      </c>
      <c r="KPR534" s="280" t="s">
        <v>5589</v>
      </c>
      <c r="KPS534" s="280" t="s">
        <v>5589</v>
      </c>
      <c r="KPT534" s="280" t="s">
        <v>5589</v>
      </c>
      <c r="KPU534" s="280" t="s">
        <v>5589</v>
      </c>
      <c r="KPV534" s="280" t="s">
        <v>5589</v>
      </c>
      <c r="KPW534" s="280" t="s">
        <v>5589</v>
      </c>
      <c r="KPX534" s="280" t="s">
        <v>5589</v>
      </c>
      <c r="KPY534" s="280" t="s">
        <v>5589</v>
      </c>
      <c r="KPZ534" s="280" t="s">
        <v>5589</v>
      </c>
      <c r="KQA534" s="280" t="s">
        <v>5589</v>
      </c>
      <c r="KQB534" s="280" t="s">
        <v>5589</v>
      </c>
      <c r="KQC534" s="280" t="s">
        <v>5589</v>
      </c>
      <c r="KQD534" s="280" t="s">
        <v>5589</v>
      </c>
      <c r="KQE534" s="280" t="s">
        <v>5589</v>
      </c>
      <c r="KQF534" s="280" t="s">
        <v>5589</v>
      </c>
      <c r="KQG534" s="280" t="s">
        <v>5589</v>
      </c>
      <c r="KQH534" s="280" t="s">
        <v>5589</v>
      </c>
      <c r="KQI534" s="280" t="s">
        <v>5589</v>
      </c>
      <c r="KQJ534" s="280" t="s">
        <v>5589</v>
      </c>
      <c r="KQK534" s="280" t="s">
        <v>5589</v>
      </c>
      <c r="KQL534" s="280" t="s">
        <v>5589</v>
      </c>
      <c r="KQM534" s="280" t="s">
        <v>5589</v>
      </c>
      <c r="KQN534" s="280" t="s">
        <v>5589</v>
      </c>
      <c r="KQO534" s="280" t="s">
        <v>5589</v>
      </c>
      <c r="KQP534" s="280" t="s">
        <v>5589</v>
      </c>
      <c r="KQQ534" s="280" t="s">
        <v>5589</v>
      </c>
      <c r="KQR534" s="280" t="s">
        <v>5589</v>
      </c>
      <c r="KQS534" s="280" t="s">
        <v>5589</v>
      </c>
      <c r="KQT534" s="280" t="s">
        <v>5589</v>
      </c>
      <c r="KQU534" s="280" t="s">
        <v>5589</v>
      </c>
      <c r="KQV534" s="280" t="s">
        <v>5589</v>
      </c>
      <c r="KQW534" s="280" t="s">
        <v>5589</v>
      </c>
      <c r="KQX534" s="280" t="s">
        <v>5589</v>
      </c>
      <c r="KQY534" s="280" t="s">
        <v>5589</v>
      </c>
      <c r="KQZ534" s="280" t="s">
        <v>5589</v>
      </c>
      <c r="KRA534" s="280" t="s">
        <v>5589</v>
      </c>
      <c r="KRB534" s="280" t="s">
        <v>5589</v>
      </c>
      <c r="KRC534" s="280" t="s">
        <v>5589</v>
      </c>
      <c r="KRD534" s="280" t="s">
        <v>5589</v>
      </c>
      <c r="KRE534" s="280" t="s">
        <v>5589</v>
      </c>
      <c r="KRF534" s="280" t="s">
        <v>5589</v>
      </c>
      <c r="KRG534" s="280" t="s">
        <v>5589</v>
      </c>
      <c r="KRH534" s="280" t="s">
        <v>5589</v>
      </c>
      <c r="KRI534" s="280" t="s">
        <v>5589</v>
      </c>
      <c r="KRJ534" s="280" t="s">
        <v>5589</v>
      </c>
      <c r="KRK534" s="280" t="s">
        <v>5589</v>
      </c>
      <c r="KRL534" s="280" t="s">
        <v>5589</v>
      </c>
      <c r="KRM534" s="280" t="s">
        <v>5589</v>
      </c>
      <c r="KRN534" s="280" t="s">
        <v>5589</v>
      </c>
      <c r="KRO534" s="280" t="s">
        <v>5589</v>
      </c>
      <c r="KRP534" s="280" t="s">
        <v>5589</v>
      </c>
      <c r="KRQ534" s="280" t="s">
        <v>5589</v>
      </c>
      <c r="KRR534" s="280" t="s">
        <v>5589</v>
      </c>
      <c r="KRS534" s="280" t="s">
        <v>5589</v>
      </c>
      <c r="KRT534" s="280" t="s">
        <v>5589</v>
      </c>
      <c r="KRU534" s="280" t="s">
        <v>5589</v>
      </c>
      <c r="KRV534" s="280" t="s">
        <v>5589</v>
      </c>
      <c r="KRW534" s="280" t="s">
        <v>5589</v>
      </c>
      <c r="KRX534" s="280" t="s">
        <v>5589</v>
      </c>
      <c r="KRY534" s="280" t="s">
        <v>5589</v>
      </c>
      <c r="KRZ534" s="280" t="s">
        <v>5589</v>
      </c>
      <c r="KSA534" s="280" t="s">
        <v>5589</v>
      </c>
      <c r="KSB534" s="280" t="s">
        <v>5589</v>
      </c>
      <c r="KSC534" s="280" t="s">
        <v>5589</v>
      </c>
      <c r="KSD534" s="280" t="s">
        <v>5589</v>
      </c>
      <c r="KSE534" s="280" t="s">
        <v>5589</v>
      </c>
      <c r="KSF534" s="280" t="s">
        <v>5589</v>
      </c>
      <c r="KSG534" s="280" t="s">
        <v>5589</v>
      </c>
      <c r="KSH534" s="280" t="s">
        <v>5589</v>
      </c>
      <c r="KSI534" s="280" t="s">
        <v>5589</v>
      </c>
      <c r="KSJ534" s="280" t="s">
        <v>5589</v>
      </c>
      <c r="KSK534" s="280" t="s">
        <v>5589</v>
      </c>
      <c r="KSL534" s="280" t="s">
        <v>5589</v>
      </c>
      <c r="KSM534" s="280" t="s">
        <v>5589</v>
      </c>
      <c r="KSN534" s="280" t="s">
        <v>5589</v>
      </c>
      <c r="KSO534" s="280" t="s">
        <v>5589</v>
      </c>
      <c r="KSP534" s="280" t="s">
        <v>5589</v>
      </c>
      <c r="KSQ534" s="280" t="s">
        <v>5589</v>
      </c>
      <c r="KSR534" s="280" t="s">
        <v>5589</v>
      </c>
      <c r="KSS534" s="280" t="s">
        <v>5589</v>
      </c>
      <c r="KST534" s="280" t="s">
        <v>5589</v>
      </c>
      <c r="KSU534" s="280" t="s">
        <v>5589</v>
      </c>
      <c r="KSV534" s="280" t="s">
        <v>5589</v>
      </c>
      <c r="KSW534" s="280" t="s">
        <v>5589</v>
      </c>
      <c r="KSX534" s="280" t="s">
        <v>5589</v>
      </c>
      <c r="KSY534" s="280" t="s">
        <v>5589</v>
      </c>
      <c r="KSZ534" s="280" t="s">
        <v>5589</v>
      </c>
      <c r="KTA534" s="280" t="s">
        <v>5589</v>
      </c>
      <c r="KTB534" s="280" t="s">
        <v>5589</v>
      </c>
      <c r="KTC534" s="280" t="s">
        <v>5589</v>
      </c>
      <c r="KTD534" s="280" t="s">
        <v>5589</v>
      </c>
      <c r="KTE534" s="280" t="s">
        <v>5589</v>
      </c>
      <c r="KTF534" s="280" t="s">
        <v>5589</v>
      </c>
      <c r="KTG534" s="280" t="s">
        <v>5589</v>
      </c>
      <c r="KTH534" s="280" t="s">
        <v>5589</v>
      </c>
      <c r="KTI534" s="280" t="s">
        <v>5589</v>
      </c>
      <c r="KTJ534" s="280" t="s">
        <v>5589</v>
      </c>
      <c r="KTK534" s="280" t="s">
        <v>5589</v>
      </c>
      <c r="KTL534" s="280" t="s">
        <v>5589</v>
      </c>
      <c r="KTM534" s="280" t="s">
        <v>5589</v>
      </c>
      <c r="KTN534" s="280" t="s">
        <v>5589</v>
      </c>
      <c r="KTO534" s="280" t="s">
        <v>5589</v>
      </c>
      <c r="KTP534" s="280" t="s">
        <v>5589</v>
      </c>
      <c r="KTQ534" s="280" t="s">
        <v>5589</v>
      </c>
      <c r="KTR534" s="280" t="s">
        <v>5589</v>
      </c>
      <c r="KTS534" s="280" t="s">
        <v>5589</v>
      </c>
      <c r="KTT534" s="280" t="s">
        <v>5589</v>
      </c>
      <c r="KTU534" s="280" t="s">
        <v>5589</v>
      </c>
      <c r="KTV534" s="280" t="s">
        <v>5589</v>
      </c>
      <c r="KTW534" s="280" t="s">
        <v>5589</v>
      </c>
      <c r="KTX534" s="280" t="s">
        <v>5589</v>
      </c>
      <c r="KTY534" s="280" t="s">
        <v>5589</v>
      </c>
      <c r="KTZ534" s="280" t="s">
        <v>5589</v>
      </c>
      <c r="KUA534" s="280" t="s">
        <v>5589</v>
      </c>
      <c r="KUB534" s="280" t="s">
        <v>5589</v>
      </c>
      <c r="KUC534" s="280" t="s">
        <v>5589</v>
      </c>
      <c r="KUD534" s="280" t="s">
        <v>5589</v>
      </c>
      <c r="KUE534" s="280" t="s">
        <v>5589</v>
      </c>
      <c r="KUF534" s="280" t="s">
        <v>5589</v>
      </c>
      <c r="KUG534" s="280" t="s">
        <v>5589</v>
      </c>
      <c r="KUH534" s="280" t="s">
        <v>5589</v>
      </c>
      <c r="KUI534" s="280" t="s">
        <v>5589</v>
      </c>
      <c r="KUJ534" s="280" t="s">
        <v>5589</v>
      </c>
      <c r="KUK534" s="280" t="s">
        <v>5589</v>
      </c>
      <c r="KUL534" s="280" t="s">
        <v>5589</v>
      </c>
      <c r="KUM534" s="280" t="s">
        <v>5589</v>
      </c>
      <c r="KUN534" s="280" t="s">
        <v>5589</v>
      </c>
      <c r="KUO534" s="280" t="s">
        <v>5589</v>
      </c>
      <c r="KUP534" s="280" t="s">
        <v>5589</v>
      </c>
      <c r="KUQ534" s="280" t="s">
        <v>5589</v>
      </c>
      <c r="KUR534" s="280" t="s">
        <v>5589</v>
      </c>
      <c r="KUS534" s="280" t="s">
        <v>5589</v>
      </c>
      <c r="KUT534" s="280" t="s">
        <v>5589</v>
      </c>
      <c r="KUU534" s="280" t="s">
        <v>5589</v>
      </c>
      <c r="KUV534" s="280" t="s">
        <v>5589</v>
      </c>
      <c r="KUW534" s="280" t="s">
        <v>5589</v>
      </c>
      <c r="KUX534" s="280" t="s">
        <v>5589</v>
      </c>
      <c r="KUY534" s="280" t="s">
        <v>5589</v>
      </c>
      <c r="KUZ534" s="280" t="s">
        <v>5589</v>
      </c>
      <c r="KVA534" s="280" t="s">
        <v>5589</v>
      </c>
      <c r="KVB534" s="280" t="s">
        <v>5589</v>
      </c>
      <c r="KVC534" s="280" t="s">
        <v>5589</v>
      </c>
      <c r="KVD534" s="280" t="s">
        <v>5589</v>
      </c>
      <c r="KVE534" s="280" t="s">
        <v>5589</v>
      </c>
      <c r="KVF534" s="280" t="s">
        <v>5589</v>
      </c>
      <c r="KVG534" s="280" t="s">
        <v>5589</v>
      </c>
      <c r="KVH534" s="280" t="s">
        <v>5589</v>
      </c>
      <c r="KVI534" s="280" t="s">
        <v>5589</v>
      </c>
      <c r="KVJ534" s="280" t="s">
        <v>5589</v>
      </c>
      <c r="KVK534" s="280" t="s">
        <v>5589</v>
      </c>
      <c r="KVL534" s="280" t="s">
        <v>5589</v>
      </c>
      <c r="KVM534" s="280" t="s">
        <v>5589</v>
      </c>
      <c r="KVN534" s="280" t="s">
        <v>5589</v>
      </c>
      <c r="KVO534" s="280" t="s">
        <v>5589</v>
      </c>
      <c r="KVP534" s="280" t="s">
        <v>5589</v>
      </c>
      <c r="KVQ534" s="280" t="s">
        <v>5589</v>
      </c>
      <c r="KVR534" s="280" t="s">
        <v>5589</v>
      </c>
      <c r="KVS534" s="280" t="s">
        <v>5589</v>
      </c>
      <c r="KVT534" s="280" t="s">
        <v>5589</v>
      </c>
      <c r="KVU534" s="280" t="s">
        <v>5589</v>
      </c>
      <c r="KVV534" s="280" t="s">
        <v>5589</v>
      </c>
      <c r="KVW534" s="280" t="s">
        <v>5589</v>
      </c>
      <c r="KVX534" s="280" t="s">
        <v>5589</v>
      </c>
      <c r="KVY534" s="280" t="s">
        <v>5589</v>
      </c>
      <c r="KVZ534" s="280" t="s">
        <v>5589</v>
      </c>
      <c r="KWA534" s="280" t="s">
        <v>5589</v>
      </c>
      <c r="KWB534" s="280" t="s">
        <v>5589</v>
      </c>
      <c r="KWC534" s="280" t="s">
        <v>5589</v>
      </c>
      <c r="KWD534" s="280" t="s">
        <v>5589</v>
      </c>
      <c r="KWE534" s="280" t="s">
        <v>5589</v>
      </c>
      <c r="KWF534" s="280" t="s">
        <v>5589</v>
      </c>
      <c r="KWG534" s="280" t="s">
        <v>5589</v>
      </c>
      <c r="KWH534" s="280" t="s">
        <v>5589</v>
      </c>
      <c r="KWI534" s="280" t="s">
        <v>5589</v>
      </c>
      <c r="KWJ534" s="280" t="s">
        <v>5589</v>
      </c>
      <c r="KWK534" s="280" t="s">
        <v>5589</v>
      </c>
      <c r="KWL534" s="280" t="s">
        <v>5589</v>
      </c>
      <c r="KWM534" s="280" t="s">
        <v>5589</v>
      </c>
      <c r="KWN534" s="280" t="s">
        <v>5589</v>
      </c>
      <c r="KWO534" s="280" t="s">
        <v>5589</v>
      </c>
      <c r="KWP534" s="280" t="s">
        <v>5589</v>
      </c>
      <c r="KWQ534" s="280" t="s">
        <v>5589</v>
      </c>
      <c r="KWR534" s="280" t="s">
        <v>5589</v>
      </c>
      <c r="KWS534" s="280" t="s">
        <v>5589</v>
      </c>
      <c r="KWT534" s="280" t="s">
        <v>5589</v>
      </c>
      <c r="KWU534" s="280" t="s">
        <v>5589</v>
      </c>
      <c r="KWV534" s="280" t="s">
        <v>5589</v>
      </c>
      <c r="KWW534" s="280" t="s">
        <v>5589</v>
      </c>
      <c r="KWX534" s="280" t="s">
        <v>5589</v>
      </c>
      <c r="KWY534" s="280" t="s">
        <v>5589</v>
      </c>
      <c r="KWZ534" s="280" t="s">
        <v>5589</v>
      </c>
      <c r="KXA534" s="280" t="s">
        <v>5589</v>
      </c>
      <c r="KXB534" s="280" t="s">
        <v>5589</v>
      </c>
      <c r="KXC534" s="280" t="s">
        <v>5589</v>
      </c>
      <c r="KXD534" s="280" t="s">
        <v>5589</v>
      </c>
      <c r="KXE534" s="280" t="s">
        <v>5589</v>
      </c>
      <c r="KXF534" s="280" t="s">
        <v>5589</v>
      </c>
      <c r="KXG534" s="280" t="s">
        <v>5589</v>
      </c>
      <c r="KXH534" s="280" t="s">
        <v>5589</v>
      </c>
      <c r="KXI534" s="280" t="s">
        <v>5589</v>
      </c>
      <c r="KXJ534" s="280" t="s">
        <v>5589</v>
      </c>
      <c r="KXK534" s="280" t="s">
        <v>5589</v>
      </c>
      <c r="KXL534" s="280" t="s">
        <v>5589</v>
      </c>
      <c r="KXM534" s="280" t="s">
        <v>5589</v>
      </c>
      <c r="KXN534" s="280" t="s">
        <v>5589</v>
      </c>
      <c r="KXO534" s="280" t="s">
        <v>5589</v>
      </c>
      <c r="KXP534" s="280" t="s">
        <v>5589</v>
      </c>
      <c r="KXQ534" s="280" t="s">
        <v>5589</v>
      </c>
      <c r="KXR534" s="280" t="s">
        <v>5589</v>
      </c>
      <c r="KXS534" s="280" t="s">
        <v>5589</v>
      </c>
      <c r="KXT534" s="280" t="s">
        <v>5589</v>
      </c>
      <c r="KXU534" s="280" t="s">
        <v>5589</v>
      </c>
      <c r="KXV534" s="280" t="s">
        <v>5589</v>
      </c>
      <c r="KXW534" s="280" t="s">
        <v>5589</v>
      </c>
      <c r="KXX534" s="280" t="s">
        <v>5589</v>
      </c>
      <c r="KXY534" s="280" t="s">
        <v>5589</v>
      </c>
      <c r="KXZ534" s="280" t="s">
        <v>5589</v>
      </c>
      <c r="KYA534" s="280" t="s">
        <v>5589</v>
      </c>
      <c r="KYB534" s="280" t="s">
        <v>5589</v>
      </c>
      <c r="KYC534" s="280" t="s">
        <v>5589</v>
      </c>
      <c r="KYD534" s="280" t="s">
        <v>5589</v>
      </c>
      <c r="KYE534" s="280" t="s">
        <v>5589</v>
      </c>
      <c r="KYF534" s="280" t="s">
        <v>5589</v>
      </c>
      <c r="KYG534" s="280" t="s">
        <v>5589</v>
      </c>
      <c r="KYH534" s="280" t="s">
        <v>5589</v>
      </c>
      <c r="KYI534" s="280" t="s">
        <v>5589</v>
      </c>
      <c r="KYJ534" s="280" t="s">
        <v>5589</v>
      </c>
      <c r="KYK534" s="280" t="s">
        <v>5589</v>
      </c>
      <c r="KYL534" s="280" t="s">
        <v>5589</v>
      </c>
      <c r="KYM534" s="280" t="s">
        <v>5589</v>
      </c>
      <c r="KYN534" s="280" t="s">
        <v>5589</v>
      </c>
      <c r="KYO534" s="280" t="s">
        <v>5589</v>
      </c>
      <c r="KYP534" s="280" t="s">
        <v>5589</v>
      </c>
      <c r="KYQ534" s="280" t="s">
        <v>5589</v>
      </c>
      <c r="KYR534" s="280" t="s">
        <v>5589</v>
      </c>
      <c r="KYS534" s="280" t="s">
        <v>5589</v>
      </c>
      <c r="KYT534" s="280" t="s">
        <v>5589</v>
      </c>
      <c r="KYU534" s="280" t="s">
        <v>5589</v>
      </c>
      <c r="KYV534" s="280" t="s">
        <v>5589</v>
      </c>
      <c r="KYW534" s="280" t="s">
        <v>5589</v>
      </c>
      <c r="KYX534" s="280" t="s">
        <v>5589</v>
      </c>
      <c r="KYY534" s="280" t="s">
        <v>5589</v>
      </c>
      <c r="KYZ534" s="280" t="s">
        <v>5589</v>
      </c>
      <c r="KZA534" s="280" t="s">
        <v>5589</v>
      </c>
      <c r="KZB534" s="280" t="s">
        <v>5589</v>
      </c>
      <c r="KZC534" s="280" t="s">
        <v>5589</v>
      </c>
      <c r="KZD534" s="280" t="s">
        <v>5589</v>
      </c>
      <c r="KZE534" s="280" t="s">
        <v>5589</v>
      </c>
      <c r="KZF534" s="280" t="s">
        <v>5589</v>
      </c>
      <c r="KZG534" s="280" t="s">
        <v>5589</v>
      </c>
      <c r="KZH534" s="280" t="s">
        <v>5589</v>
      </c>
      <c r="KZI534" s="280" t="s">
        <v>5589</v>
      </c>
      <c r="KZJ534" s="280" t="s">
        <v>5589</v>
      </c>
      <c r="KZK534" s="280" t="s">
        <v>5589</v>
      </c>
      <c r="KZL534" s="280" t="s">
        <v>5589</v>
      </c>
      <c r="KZM534" s="280" t="s">
        <v>5589</v>
      </c>
      <c r="KZN534" s="280" t="s">
        <v>5589</v>
      </c>
      <c r="KZO534" s="280" t="s">
        <v>5589</v>
      </c>
      <c r="KZP534" s="280" t="s">
        <v>5589</v>
      </c>
      <c r="KZQ534" s="280" t="s">
        <v>5589</v>
      </c>
      <c r="KZR534" s="280" t="s">
        <v>5589</v>
      </c>
      <c r="KZS534" s="280" t="s">
        <v>5589</v>
      </c>
      <c r="KZT534" s="280" t="s">
        <v>5589</v>
      </c>
      <c r="KZU534" s="280" t="s">
        <v>5589</v>
      </c>
      <c r="KZV534" s="280" t="s">
        <v>5589</v>
      </c>
      <c r="KZW534" s="280" t="s">
        <v>5589</v>
      </c>
      <c r="KZX534" s="280" t="s">
        <v>5589</v>
      </c>
      <c r="KZY534" s="280" t="s">
        <v>5589</v>
      </c>
      <c r="KZZ534" s="280" t="s">
        <v>5589</v>
      </c>
      <c r="LAA534" s="280" t="s">
        <v>5589</v>
      </c>
      <c r="LAB534" s="280" t="s">
        <v>5589</v>
      </c>
      <c r="LAC534" s="280" t="s">
        <v>5589</v>
      </c>
      <c r="LAD534" s="280" t="s">
        <v>5589</v>
      </c>
      <c r="LAE534" s="280" t="s">
        <v>5589</v>
      </c>
      <c r="LAF534" s="280" t="s">
        <v>5589</v>
      </c>
      <c r="LAG534" s="280" t="s">
        <v>5589</v>
      </c>
      <c r="LAH534" s="280" t="s">
        <v>5589</v>
      </c>
      <c r="LAI534" s="280" t="s">
        <v>5589</v>
      </c>
      <c r="LAJ534" s="280" t="s">
        <v>5589</v>
      </c>
      <c r="LAK534" s="280" t="s">
        <v>5589</v>
      </c>
      <c r="LAL534" s="280" t="s">
        <v>5589</v>
      </c>
      <c r="LAM534" s="280" t="s">
        <v>5589</v>
      </c>
      <c r="LAN534" s="280" t="s">
        <v>5589</v>
      </c>
      <c r="LAO534" s="280" t="s">
        <v>5589</v>
      </c>
      <c r="LAP534" s="280" t="s">
        <v>5589</v>
      </c>
      <c r="LAQ534" s="280" t="s">
        <v>5589</v>
      </c>
      <c r="LAR534" s="280" t="s">
        <v>5589</v>
      </c>
      <c r="LAS534" s="280" t="s">
        <v>5589</v>
      </c>
      <c r="LAT534" s="280" t="s">
        <v>5589</v>
      </c>
      <c r="LAU534" s="280" t="s">
        <v>5589</v>
      </c>
      <c r="LAV534" s="280" t="s">
        <v>5589</v>
      </c>
      <c r="LAW534" s="280" t="s">
        <v>5589</v>
      </c>
      <c r="LAX534" s="280" t="s">
        <v>5589</v>
      </c>
      <c r="LAY534" s="280" t="s">
        <v>5589</v>
      </c>
      <c r="LAZ534" s="280" t="s">
        <v>5589</v>
      </c>
      <c r="LBA534" s="280" t="s">
        <v>5589</v>
      </c>
      <c r="LBB534" s="280" t="s">
        <v>5589</v>
      </c>
      <c r="LBC534" s="280" t="s">
        <v>5589</v>
      </c>
      <c r="LBD534" s="280" t="s">
        <v>5589</v>
      </c>
      <c r="LBE534" s="280" t="s">
        <v>5589</v>
      </c>
      <c r="LBF534" s="280" t="s">
        <v>5589</v>
      </c>
      <c r="LBG534" s="280" t="s">
        <v>5589</v>
      </c>
      <c r="LBH534" s="280" t="s">
        <v>5589</v>
      </c>
      <c r="LBI534" s="280" t="s">
        <v>5589</v>
      </c>
      <c r="LBJ534" s="280" t="s">
        <v>5589</v>
      </c>
      <c r="LBK534" s="280" t="s">
        <v>5589</v>
      </c>
      <c r="LBL534" s="280" t="s">
        <v>5589</v>
      </c>
      <c r="LBM534" s="280" t="s">
        <v>5589</v>
      </c>
      <c r="LBN534" s="280" t="s">
        <v>5589</v>
      </c>
      <c r="LBO534" s="280" t="s">
        <v>5589</v>
      </c>
      <c r="LBP534" s="280" t="s">
        <v>5589</v>
      </c>
      <c r="LBQ534" s="280" t="s">
        <v>5589</v>
      </c>
      <c r="LBR534" s="280" t="s">
        <v>5589</v>
      </c>
      <c r="LBS534" s="280" t="s">
        <v>5589</v>
      </c>
      <c r="LBT534" s="280" t="s">
        <v>5589</v>
      </c>
      <c r="LBU534" s="280" t="s">
        <v>5589</v>
      </c>
      <c r="LBV534" s="280" t="s">
        <v>5589</v>
      </c>
      <c r="LBW534" s="280" t="s">
        <v>5589</v>
      </c>
      <c r="LBX534" s="280" t="s">
        <v>5589</v>
      </c>
      <c r="LBY534" s="280" t="s">
        <v>5589</v>
      </c>
      <c r="LBZ534" s="280" t="s">
        <v>5589</v>
      </c>
      <c r="LCA534" s="280" t="s">
        <v>5589</v>
      </c>
      <c r="LCB534" s="280" t="s">
        <v>5589</v>
      </c>
      <c r="LCC534" s="280" t="s">
        <v>5589</v>
      </c>
      <c r="LCD534" s="280" t="s">
        <v>5589</v>
      </c>
      <c r="LCE534" s="280" t="s">
        <v>5589</v>
      </c>
      <c r="LCF534" s="280" t="s">
        <v>5589</v>
      </c>
      <c r="LCG534" s="280" t="s">
        <v>5589</v>
      </c>
      <c r="LCH534" s="280" t="s">
        <v>5589</v>
      </c>
      <c r="LCI534" s="280" t="s">
        <v>5589</v>
      </c>
      <c r="LCJ534" s="280" t="s">
        <v>5589</v>
      </c>
      <c r="LCK534" s="280" t="s">
        <v>5589</v>
      </c>
      <c r="LCL534" s="280" t="s">
        <v>5589</v>
      </c>
      <c r="LCM534" s="280" t="s">
        <v>5589</v>
      </c>
      <c r="LCN534" s="280" t="s">
        <v>5589</v>
      </c>
      <c r="LCO534" s="280" t="s">
        <v>5589</v>
      </c>
      <c r="LCP534" s="280" t="s">
        <v>5589</v>
      </c>
      <c r="LCQ534" s="280" t="s">
        <v>5589</v>
      </c>
      <c r="LCR534" s="280" t="s">
        <v>5589</v>
      </c>
      <c r="LCS534" s="280" t="s">
        <v>5589</v>
      </c>
      <c r="LCT534" s="280" t="s">
        <v>5589</v>
      </c>
      <c r="LCU534" s="280" t="s">
        <v>5589</v>
      </c>
      <c r="LCV534" s="280" t="s">
        <v>5589</v>
      </c>
      <c r="LCW534" s="280" t="s">
        <v>5589</v>
      </c>
      <c r="LCX534" s="280" t="s">
        <v>5589</v>
      </c>
      <c r="LCY534" s="280" t="s">
        <v>5589</v>
      </c>
      <c r="LCZ534" s="280" t="s">
        <v>5589</v>
      </c>
      <c r="LDA534" s="280" t="s">
        <v>5589</v>
      </c>
      <c r="LDB534" s="280" t="s">
        <v>5589</v>
      </c>
      <c r="LDC534" s="280" t="s">
        <v>5589</v>
      </c>
      <c r="LDD534" s="280" t="s">
        <v>5589</v>
      </c>
      <c r="LDE534" s="280" t="s">
        <v>5589</v>
      </c>
      <c r="LDF534" s="280" t="s">
        <v>5589</v>
      </c>
      <c r="LDG534" s="280" t="s">
        <v>5589</v>
      </c>
      <c r="LDH534" s="280" t="s">
        <v>5589</v>
      </c>
      <c r="LDI534" s="280" t="s">
        <v>5589</v>
      </c>
      <c r="LDJ534" s="280" t="s">
        <v>5589</v>
      </c>
      <c r="LDK534" s="280" t="s">
        <v>5589</v>
      </c>
      <c r="LDL534" s="280" t="s">
        <v>5589</v>
      </c>
      <c r="LDM534" s="280" t="s">
        <v>5589</v>
      </c>
      <c r="LDN534" s="280" t="s">
        <v>5589</v>
      </c>
      <c r="LDO534" s="280" t="s">
        <v>5589</v>
      </c>
      <c r="LDP534" s="280" t="s">
        <v>5589</v>
      </c>
      <c r="LDQ534" s="280" t="s">
        <v>5589</v>
      </c>
      <c r="LDR534" s="280" t="s">
        <v>5589</v>
      </c>
      <c r="LDS534" s="280" t="s">
        <v>5589</v>
      </c>
      <c r="LDT534" s="280" t="s">
        <v>5589</v>
      </c>
      <c r="LDU534" s="280" t="s">
        <v>5589</v>
      </c>
      <c r="LDV534" s="280" t="s">
        <v>5589</v>
      </c>
      <c r="LDW534" s="280" t="s">
        <v>5589</v>
      </c>
      <c r="LDX534" s="280" t="s">
        <v>5589</v>
      </c>
      <c r="LDY534" s="280" t="s">
        <v>5589</v>
      </c>
      <c r="LDZ534" s="280" t="s">
        <v>5589</v>
      </c>
      <c r="LEA534" s="280" t="s">
        <v>5589</v>
      </c>
      <c r="LEB534" s="280" t="s">
        <v>5589</v>
      </c>
      <c r="LEC534" s="280" t="s">
        <v>5589</v>
      </c>
      <c r="LED534" s="280" t="s">
        <v>5589</v>
      </c>
      <c r="LEE534" s="280" t="s">
        <v>5589</v>
      </c>
      <c r="LEF534" s="280" t="s">
        <v>5589</v>
      </c>
      <c r="LEG534" s="280" t="s">
        <v>5589</v>
      </c>
      <c r="LEH534" s="280" t="s">
        <v>5589</v>
      </c>
      <c r="LEI534" s="280" t="s">
        <v>5589</v>
      </c>
      <c r="LEJ534" s="280" t="s">
        <v>5589</v>
      </c>
      <c r="LEK534" s="280" t="s">
        <v>5589</v>
      </c>
      <c r="LEL534" s="280" t="s">
        <v>5589</v>
      </c>
      <c r="LEM534" s="280" t="s">
        <v>5589</v>
      </c>
      <c r="LEN534" s="280" t="s">
        <v>5589</v>
      </c>
      <c r="LEO534" s="280" t="s">
        <v>5589</v>
      </c>
      <c r="LEP534" s="280" t="s">
        <v>5589</v>
      </c>
      <c r="LEQ534" s="280" t="s">
        <v>5589</v>
      </c>
      <c r="LER534" s="280" t="s">
        <v>5589</v>
      </c>
      <c r="LES534" s="280" t="s">
        <v>5589</v>
      </c>
      <c r="LET534" s="280" t="s">
        <v>5589</v>
      </c>
      <c r="LEU534" s="280" t="s">
        <v>5589</v>
      </c>
      <c r="LEV534" s="280" t="s">
        <v>5589</v>
      </c>
      <c r="LEW534" s="280" t="s">
        <v>5589</v>
      </c>
      <c r="LEX534" s="280" t="s">
        <v>5589</v>
      </c>
      <c r="LEY534" s="280" t="s">
        <v>5589</v>
      </c>
      <c r="LEZ534" s="280" t="s">
        <v>5589</v>
      </c>
      <c r="LFA534" s="280" t="s">
        <v>5589</v>
      </c>
      <c r="LFB534" s="280" t="s">
        <v>5589</v>
      </c>
      <c r="LFC534" s="280" t="s">
        <v>5589</v>
      </c>
      <c r="LFD534" s="280" t="s">
        <v>5589</v>
      </c>
      <c r="LFE534" s="280" t="s">
        <v>5589</v>
      </c>
      <c r="LFF534" s="280" t="s">
        <v>5589</v>
      </c>
      <c r="LFG534" s="280" t="s">
        <v>5589</v>
      </c>
      <c r="LFH534" s="280" t="s">
        <v>5589</v>
      </c>
      <c r="LFI534" s="280" t="s">
        <v>5589</v>
      </c>
      <c r="LFJ534" s="280" t="s">
        <v>5589</v>
      </c>
      <c r="LFK534" s="280" t="s">
        <v>5589</v>
      </c>
      <c r="LFL534" s="280" t="s">
        <v>5589</v>
      </c>
      <c r="LFM534" s="280" t="s">
        <v>5589</v>
      </c>
      <c r="LFN534" s="280" t="s">
        <v>5589</v>
      </c>
      <c r="LFO534" s="280" t="s">
        <v>5589</v>
      </c>
      <c r="LFP534" s="280" t="s">
        <v>5589</v>
      </c>
      <c r="LFQ534" s="280" t="s">
        <v>5589</v>
      </c>
      <c r="LFR534" s="280" t="s">
        <v>5589</v>
      </c>
      <c r="LFS534" s="280" t="s">
        <v>5589</v>
      </c>
      <c r="LFT534" s="280" t="s">
        <v>5589</v>
      </c>
      <c r="LFU534" s="280" t="s">
        <v>5589</v>
      </c>
      <c r="LFV534" s="280" t="s">
        <v>5589</v>
      </c>
      <c r="LFW534" s="280" t="s">
        <v>5589</v>
      </c>
      <c r="LFX534" s="280" t="s">
        <v>5589</v>
      </c>
      <c r="LFY534" s="280" t="s">
        <v>5589</v>
      </c>
      <c r="LFZ534" s="280" t="s">
        <v>5589</v>
      </c>
      <c r="LGA534" s="280" t="s">
        <v>5589</v>
      </c>
      <c r="LGB534" s="280" t="s">
        <v>5589</v>
      </c>
      <c r="LGC534" s="280" t="s">
        <v>5589</v>
      </c>
      <c r="LGD534" s="280" t="s">
        <v>5589</v>
      </c>
      <c r="LGE534" s="280" t="s">
        <v>5589</v>
      </c>
      <c r="LGF534" s="280" t="s">
        <v>5589</v>
      </c>
      <c r="LGG534" s="280" t="s">
        <v>5589</v>
      </c>
      <c r="LGH534" s="280" t="s">
        <v>5589</v>
      </c>
      <c r="LGI534" s="280" t="s">
        <v>5589</v>
      </c>
      <c r="LGJ534" s="280" t="s">
        <v>5589</v>
      </c>
      <c r="LGK534" s="280" t="s">
        <v>5589</v>
      </c>
      <c r="LGL534" s="280" t="s">
        <v>5589</v>
      </c>
      <c r="LGM534" s="280" t="s">
        <v>5589</v>
      </c>
      <c r="LGN534" s="280" t="s">
        <v>5589</v>
      </c>
      <c r="LGO534" s="280" t="s">
        <v>5589</v>
      </c>
      <c r="LGP534" s="280" t="s">
        <v>5589</v>
      </c>
      <c r="LGQ534" s="280" t="s">
        <v>5589</v>
      </c>
      <c r="LGR534" s="280" t="s">
        <v>5589</v>
      </c>
      <c r="LGS534" s="280" t="s">
        <v>5589</v>
      </c>
      <c r="LGT534" s="280" t="s">
        <v>5589</v>
      </c>
      <c r="LGU534" s="280" t="s">
        <v>5589</v>
      </c>
      <c r="LGV534" s="280" t="s">
        <v>5589</v>
      </c>
      <c r="LGW534" s="280" t="s">
        <v>5589</v>
      </c>
      <c r="LGX534" s="280" t="s">
        <v>5589</v>
      </c>
      <c r="LGY534" s="280" t="s">
        <v>5589</v>
      </c>
      <c r="LGZ534" s="280" t="s">
        <v>5589</v>
      </c>
      <c r="LHA534" s="280" t="s">
        <v>5589</v>
      </c>
      <c r="LHB534" s="280" t="s">
        <v>5589</v>
      </c>
      <c r="LHC534" s="280" t="s">
        <v>5589</v>
      </c>
      <c r="LHD534" s="280" t="s">
        <v>5589</v>
      </c>
      <c r="LHE534" s="280" t="s">
        <v>5589</v>
      </c>
      <c r="LHF534" s="280" t="s">
        <v>5589</v>
      </c>
      <c r="LHG534" s="280" t="s">
        <v>5589</v>
      </c>
      <c r="LHH534" s="280" t="s">
        <v>5589</v>
      </c>
      <c r="LHI534" s="280" t="s">
        <v>5589</v>
      </c>
      <c r="LHJ534" s="280" t="s">
        <v>5589</v>
      </c>
      <c r="LHK534" s="280" t="s">
        <v>5589</v>
      </c>
      <c r="LHL534" s="280" t="s">
        <v>5589</v>
      </c>
      <c r="LHM534" s="280" t="s">
        <v>5589</v>
      </c>
      <c r="LHN534" s="280" t="s">
        <v>5589</v>
      </c>
      <c r="LHO534" s="280" t="s">
        <v>5589</v>
      </c>
      <c r="LHP534" s="280" t="s">
        <v>5589</v>
      </c>
      <c r="LHQ534" s="280" t="s">
        <v>5589</v>
      </c>
      <c r="LHR534" s="280" t="s">
        <v>5589</v>
      </c>
      <c r="LHS534" s="280" t="s">
        <v>5589</v>
      </c>
      <c r="LHT534" s="280" t="s">
        <v>5589</v>
      </c>
      <c r="LHU534" s="280" t="s">
        <v>5589</v>
      </c>
      <c r="LHV534" s="280" t="s">
        <v>5589</v>
      </c>
      <c r="LHW534" s="280" t="s">
        <v>5589</v>
      </c>
      <c r="LHX534" s="280" t="s">
        <v>5589</v>
      </c>
      <c r="LHY534" s="280" t="s">
        <v>5589</v>
      </c>
      <c r="LHZ534" s="280" t="s">
        <v>5589</v>
      </c>
      <c r="LIA534" s="280" t="s">
        <v>5589</v>
      </c>
      <c r="LIB534" s="280" t="s">
        <v>5589</v>
      </c>
      <c r="LIC534" s="280" t="s">
        <v>5589</v>
      </c>
      <c r="LID534" s="280" t="s">
        <v>5589</v>
      </c>
      <c r="LIE534" s="280" t="s">
        <v>5589</v>
      </c>
      <c r="LIF534" s="280" t="s">
        <v>5589</v>
      </c>
      <c r="LIG534" s="280" t="s">
        <v>5589</v>
      </c>
      <c r="LIH534" s="280" t="s">
        <v>5589</v>
      </c>
      <c r="LII534" s="280" t="s">
        <v>5589</v>
      </c>
      <c r="LIJ534" s="280" t="s">
        <v>5589</v>
      </c>
      <c r="LIK534" s="280" t="s">
        <v>5589</v>
      </c>
      <c r="LIL534" s="280" t="s">
        <v>5589</v>
      </c>
      <c r="LIM534" s="280" t="s">
        <v>5589</v>
      </c>
      <c r="LIN534" s="280" t="s">
        <v>5589</v>
      </c>
      <c r="LIO534" s="280" t="s">
        <v>5589</v>
      </c>
      <c r="LIP534" s="280" t="s">
        <v>5589</v>
      </c>
      <c r="LIQ534" s="280" t="s">
        <v>5589</v>
      </c>
      <c r="LIR534" s="280" t="s">
        <v>5589</v>
      </c>
      <c r="LIS534" s="280" t="s">
        <v>5589</v>
      </c>
      <c r="LIT534" s="280" t="s">
        <v>5589</v>
      </c>
      <c r="LIU534" s="280" t="s">
        <v>5589</v>
      </c>
      <c r="LIV534" s="280" t="s">
        <v>5589</v>
      </c>
      <c r="LIW534" s="280" t="s">
        <v>5589</v>
      </c>
      <c r="LIX534" s="280" t="s">
        <v>5589</v>
      </c>
      <c r="LIY534" s="280" t="s">
        <v>5589</v>
      </c>
      <c r="LIZ534" s="280" t="s">
        <v>5589</v>
      </c>
      <c r="LJA534" s="280" t="s">
        <v>5589</v>
      </c>
      <c r="LJB534" s="280" t="s">
        <v>5589</v>
      </c>
      <c r="LJC534" s="280" t="s">
        <v>5589</v>
      </c>
      <c r="LJD534" s="280" t="s">
        <v>5589</v>
      </c>
      <c r="LJE534" s="280" t="s">
        <v>5589</v>
      </c>
      <c r="LJF534" s="280" t="s">
        <v>5589</v>
      </c>
      <c r="LJG534" s="280" t="s">
        <v>5589</v>
      </c>
      <c r="LJH534" s="280" t="s">
        <v>5589</v>
      </c>
      <c r="LJI534" s="280" t="s">
        <v>5589</v>
      </c>
      <c r="LJJ534" s="280" t="s">
        <v>5589</v>
      </c>
      <c r="LJK534" s="280" t="s">
        <v>5589</v>
      </c>
      <c r="LJL534" s="280" t="s">
        <v>5589</v>
      </c>
      <c r="LJM534" s="280" t="s">
        <v>5589</v>
      </c>
      <c r="LJN534" s="280" t="s">
        <v>5589</v>
      </c>
      <c r="LJO534" s="280" t="s">
        <v>5589</v>
      </c>
      <c r="LJP534" s="280" t="s">
        <v>5589</v>
      </c>
      <c r="LJQ534" s="280" t="s">
        <v>5589</v>
      </c>
      <c r="LJR534" s="280" t="s">
        <v>5589</v>
      </c>
      <c r="LJS534" s="280" t="s">
        <v>5589</v>
      </c>
      <c r="LJT534" s="280" t="s">
        <v>5589</v>
      </c>
      <c r="LJU534" s="280" t="s">
        <v>5589</v>
      </c>
      <c r="LJV534" s="280" t="s">
        <v>5589</v>
      </c>
      <c r="LJW534" s="280" t="s">
        <v>5589</v>
      </c>
      <c r="LJX534" s="280" t="s">
        <v>5589</v>
      </c>
      <c r="LJY534" s="280" t="s">
        <v>5589</v>
      </c>
      <c r="LJZ534" s="280" t="s">
        <v>5589</v>
      </c>
      <c r="LKA534" s="280" t="s">
        <v>5589</v>
      </c>
      <c r="LKB534" s="280" t="s">
        <v>5589</v>
      </c>
      <c r="LKC534" s="280" t="s">
        <v>5589</v>
      </c>
      <c r="LKD534" s="280" t="s">
        <v>5589</v>
      </c>
      <c r="LKE534" s="280" t="s">
        <v>5589</v>
      </c>
      <c r="LKF534" s="280" t="s">
        <v>5589</v>
      </c>
      <c r="LKG534" s="280" t="s">
        <v>5589</v>
      </c>
      <c r="LKH534" s="280" t="s">
        <v>5589</v>
      </c>
      <c r="LKI534" s="280" t="s">
        <v>5589</v>
      </c>
      <c r="LKJ534" s="280" t="s">
        <v>5589</v>
      </c>
      <c r="LKK534" s="280" t="s">
        <v>5589</v>
      </c>
      <c r="LKL534" s="280" t="s">
        <v>5589</v>
      </c>
      <c r="LKM534" s="280" t="s">
        <v>5589</v>
      </c>
      <c r="LKN534" s="280" t="s">
        <v>5589</v>
      </c>
      <c r="LKO534" s="280" t="s">
        <v>5589</v>
      </c>
      <c r="LKP534" s="280" t="s">
        <v>5589</v>
      </c>
      <c r="LKQ534" s="280" t="s">
        <v>5589</v>
      </c>
      <c r="LKR534" s="280" t="s">
        <v>5589</v>
      </c>
      <c r="LKS534" s="280" t="s">
        <v>5589</v>
      </c>
      <c r="LKT534" s="280" t="s">
        <v>5589</v>
      </c>
      <c r="LKU534" s="280" t="s">
        <v>5589</v>
      </c>
      <c r="LKV534" s="280" t="s">
        <v>5589</v>
      </c>
      <c r="LKW534" s="280" t="s">
        <v>5589</v>
      </c>
      <c r="LKX534" s="280" t="s">
        <v>5589</v>
      </c>
      <c r="LKY534" s="280" t="s">
        <v>5589</v>
      </c>
      <c r="LKZ534" s="280" t="s">
        <v>5589</v>
      </c>
      <c r="LLA534" s="280" t="s">
        <v>5589</v>
      </c>
      <c r="LLB534" s="280" t="s">
        <v>5589</v>
      </c>
      <c r="LLC534" s="280" t="s">
        <v>5589</v>
      </c>
      <c r="LLD534" s="280" t="s">
        <v>5589</v>
      </c>
      <c r="LLE534" s="280" t="s">
        <v>5589</v>
      </c>
      <c r="LLF534" s="280" t="s">
        <v>5589</v>
      </c>
      <c r="LLG534" s="280" t="s">
        <v>5589</v>
      </c>
      <c r="LLH534" s="280" t="s">
        <v>5589</v>
      </c>
      <c r="LLI534" s="280" t="s">
        <v>5589</v>
      </c>
      <c r="LLJ534" s="280" t="s">
        <v>5589</v>
      </c>
      <c r="LLK534" s="280" t="s">
        <v>5589</v>
      </c>
      <c r="LLL534" s="280" t="s">
        <v>5589</v>
      </c>
      <c r="LLM534" s="280" t="s">
        <v>5589</v>
      </c>
      <c r="LLN534" s="280" t="s">
        <v>5589</v>
      </c>
      <c r="LLO534" s="280" t="s">
        <v>5589</v>
      </c>
      <c r="LLP534" s="280" t="s">
        <v>5589</v>
      </c>
      <c r="LLQ534" s="280" t="s">
        <v>5589</v>
      </c>
      <c r="LLR534" s="280" t="s">
        <v>5589</v>
      </c>
      <c r="LLS534" s="280" t="s">
        <v>5589</v>
      </c>
      <c r="LLT534" s="280" t="s">
        <v>5589</v>
      </c>
      <c r="LLU534" s="280" t="s">
        <v>5589</v>
      </c>
      <c r="LLV534" s="280" t="s">
        <v>5589</v>
      </c>
      <c r="LLW534" s="280" t="s">
        <v>5589</v>
      </c>
      <c r="LLX534" s="280" t="s">
        <v>5589</v>
      </c>
      <c r="LLY534" s="280" t="s">
        <v>5589</v>
      </c>
      <c r="LLZ534" s="280" t="s">
        <v>5589</v>
      </c>
      <c r="LMA534" s="280" t="s">
        <v>5589</v>
      </c>
      <c r="LMB534" s="280" t="s">
        <v>5589</v>
      </c>
      <c r="LMC534" s="280" t="s">
        <v>5589</v>
      </c>
      <c r="LMD534" s="280" t="s">
        <v>5589</v>
      </c>
      <c r="LME534" s="280" t="s">
        <v>5589</v>
      </c>
      <c r="LMF534" s="280" t="s">
        <v>5589</v>
      </c>
      <c r="LMG534" s="280" t="s">
        <v>5589</v>
      </c>
      <c r="LMH534" s="280" t="s">
        <v>5589</v>
      </c>
      <c r="LMI534" s="280" t="s">
        <v>5589</v>
      </c>
      <c r="LMJ534" s="280" t="s">
        <v>5589</v>
      </c>
      <c r="LMK534" s="280" t="s">
        <v>5589</v>
      </c>
      <c r="LML534" s="280" t="s">
        <v>5589</v>
      </c>
      <c r="LMM534" s="280" t="s">
        <v>5589</v>
      </c>
      <c r="LMN534" s="280" t="s">
        <v>5589</v>
      </c>
      <c r="LMO534" s="280" t="s">
        <v>5589</v>
      </c>
      <c r="LMP534" s="280" t="s">
        <v>5589</v>
      </c>
      <c r="LMQ534" s="280" t="s">
        <v>5589</v>
      </c>
      <c r="LMR534" s="280" t="s">
        <v>5589</v>
      </c>
      <c r="LMS534" s="280" t="s">
        <v>5589</v>
      </c>
      <c r="LMT534" s="280" t="s">
        <v>5589</v>
      </c>
      <c r="LMU534" s="280" t="s">
        <v>5589</v>
      </c>
      <c r="LMV534" s="280" t="s">
        <v>5589</v>
      </c>
      <c r="LMW534" s="280" t="s">
        <v>5589</v>
      </c>
      <c r="LMX534" s="280" t="s">
        <v>5589</v>
      </c>
      <c r="LMY534" s="280" t="s">
        <v>5589</v>
      </c>
      <c r="LMZ534" s="280" t="s">
        <v>5589</v>
      </c>
      <c r="LNA534" s="280" t="s">
        <v>5589</v>
      </c>
      <c r="LNB534" s="280" t="s">
        <v>5589</v>
      </c>
      <c r="LNC534" s="280" t="s">
        <v>5589</v>
      </c>
      <c r="LND534" s="280" t="s">
        <v>5589</v>
      </c>
      <c r="LNE534" s="280" t="s">
        <v>5589</v>
      </c>
      <c r="LNF534" s="280" t="s">
        <v>5589</v>
      </c>
      <c r="LNG534" s="280" t="s">
        <v>5589</v>
      </c>
      <c r="LNH534" s="280" t="s">
        <v>5589</v>
      </c>
      <c r="LNI534" s="280" t="s">
        <v>5589</v>
      </c>
      <c r="LNJ534" s="280" t="s">
        <v>5589</v>
      </c>
      <c r="LNK534" s="280" t="s">
        <v>5589</v>
      </c>
      <c r="LNL534" s="280" t="s">
        <v>5589</v>
      </c>
      <c r="LNM534" s="280" t="s">
        <v>5589</v>
      </c>
      <c r="LNN534" s="280" t="s">
        <v>5589</v>
      </c>
      <c r="LNO534" s="280" t="s">
        <v>5589</v>
      </c>
      <c r="LNP534" s="280" t="s">
        <v>5589</v>
      </c>
      <c r="LNQ534" s="280" t="s">
        <v>5589</v>
      </c>
      <c r="LNR534" s="280" t="s">
        <v>5589</v>
      </c>
      <c r="LNS534" s="280" t="s">
        <v>5589</v>
      </c>
      <c r="LNT534" s="280" t="s">
        <v>5589</v>
      </c>
      <c r="LNU534" s="280" t="s">
        <v>5589</v>
      </c>
      <c r="LNV534" s="280" t="s">
        <v>5589</v>
      </c>
      <c r="LNW534" s="280" t="s">
        <v>5589</v>
      </c>
      <c r="LNX534" s="280" t="s">
        <v>5589</v>
      </c>
      <c r="LNY534" s="280" t="s">
        <v>5589</v>
      </c>
      <c r="LNZ534" s="280" t="s">
        <v>5589</v>
      </c>
      <c r="LOA534" s="280" t="s">
        <v>5589</v>
      </c>
      <c r="LOB534" s="280" t="s">
        <v>5589</v>
      </c>
      <c r="LOC534" s="280" t="s">
        <v>5589</v>
      </c>
      <c r="LOD534" s="280" t="s">
        <v>5589</v>
      </c>
      <c r="LOE534" s="280" t="s">
        <v>5589</v>
      </c>
      <c r="LOF534" s="280" t="s">
        <v>5589</v>
      </c>
      <c r="LOG534" s="280" t="s">
        <v>5589</v>
      </c>
      <c r="LOH534" s="280" t="s">
        <v>5589</v>
      </c>
      <c r="LOI534" s="280" t="s">
        <v>5589</v>
      </c>
      <c r="LOJ534" s="280" t="s">
        <v>5589</v>
      </c>
      <c r="LOK534" s="280" t="s">
        <v>5589</v>
      </c>
      <c r="LOL534" s="280" t="s">
        <v>5589</v>
      </c>
      <c r="LOM534" s="280" t="s">
        <v>5589</v>
      </c>
      <c r="LON534" s="280" t="s">
        <v>5589</v>
      </c>
      <c r="LOO534" s="280" t="s">
        <v>5589</v>
      </c>
      <c r="LOP534" s="280" t="s">
        <v>5589</v>
      </c>
      <c r="LOQ534" s="280" t="s">
        <v>5589</v>
      </c>
      <c r="LOR534" s="280" t="s">
        <v>5589</v>
      </c>
      <c r="LOS534" s="280" t="s">
        <v>5589</v>
      </c>
      <c r="LOT534" s="280" t="s">
        <v>5589</v>
      </c>
      <c r="LOU534" s="280" t="s">
        <v>5589</v>
      </c>
      <c r="LOV534" s="280" t="s">
        <v>5589</v>
      </c>
      <c r="LOW534" s="280" t="s">
        <v>5589</v>
      </c>
      <c r="LOX534" s="280" t="s">
        <v>5589</v>
      </c>
      <c r="LOY534" s="280" t="s">
        <v>5589</v>
      </c>
      <c r="LOZ534" s="280" t="s">
        <v>5589</v>
      </c>
      <c r="LPA534" s="280" t="s">
        <v>5589</v>
      </c>
      <c r="LPB534" s="280" t="s">
        <v>5589</v>
      </c>
      <c r="LPC534" s="280" t="s">
        <v>5589</v>
      </c>
      <c r="LPD534" s="280" t="s">
        <v>5589</v>
      </c>
      <c r="LPE534" s="280" t="s">
        <v>5589</v>
      </c>
      <c r="LPF534" s="280" t="s">
        <v>5589</v>
      </c>
      <c r="LPG534" s="280" t="s">
        <v>5589</v>
      </c>
      <c r="LPH534" s="280" t="s">
        <v>5589</v>
      </c>
      <c r="LPI534" s="280" t="s">
        <v>5589</v>
      </c>
      <c r="LPJ534" s="280" t="s">
        <v>5589</v>
      </c>
      <c r="LPK534" s="280" t="s">
        <v>5589</v>
      </c>
      <c r="LPL534" s="280" t="s">
        <v>5589</v>
      </c>
      <c r="LPM534" s="280" t="s">
        <v>5589</v>
      </c>
      <c r="LPN534" s="280" t="s">
        <v>5589</v>
      </c>
      <c r="LPO534" s="280" t="s">
        <v>5589</v>
      </c>
      <c r="LPP534" s="280" t="s">
        <v>5589</v>
      </c>
      <c r="LPQ534" s="280" t="s">
        <v>5589</v>
      </c>
      <c r="LPR534" s="280" t="s">
        <v>5589</v>
      </c>
      <c r="LPS534" s="280" t="s">
        <v>5589</v>
      </c>
      <c r="LPT534" s="280" t="s">
        <v>5589</v>
      </c>
      <c r="LPU534" s="280" t="s">
        <v>5589</v>
      </c>
      <c r="LPV534" s="280" t="s">
        <v>5589</v>
      </c>
      <c r="LPW534" s="280" t="s">
        <v>5589</v>
      </c>
      <c r="LPX534" s="280" t="s">
        <v>5589</v>
      </c>
      <c r="LPY534" s="280" t="s">
        <v>5589</v>
      </c>
      <c r="LPZ534" s="280" t="s">
        <v>5589</v>
      </c>
      <c r="LQA534" s="280" t="s">
        <v>5589</v>
      </c>
      <c r="LQB534" s="280" t="s">
        <v>5589</v>
      </c>
      <c r="LQC534" s="280" t="s">
        <v>5589</v>
      </c>
      <c r="LQD534" s="280" t="s">
        <v>5589</v>
      </c>
      <c r="LQE534" s="280" t="s">
        <v>5589</v>
      </c>
      <c r="LQF534" s="280" t="s">
        <v>5589</v>
      </c>
      <c r="LQG534" s="280" t="s">
        <v>5589</v>
      </c>
      <c r="LQH534" s="280" t="s">
        <v>5589</v>
      </c>
      <c r="LQI534" s="280" t="s">
        <v>5589</v>
      </c>
      <c r="LQJ534" s="280" t="s">
        <v>5589</v>
      </c>
      <c r="LQK534" s="280" t="s">
        <v>5589</v>
      </c>
      <c r="LQL534" s="280" t="s">
        <v>5589</v>
      </c>
      <c r="LQM534" s="280" t="s">
        <v>5589</v>
      </c>
      <c r="LQN534" s="280" t="s">
        <v>5589</v>
      </c>
      <c r="LQO534" s="280" t="s">
        <v>5589</v>
      </c>
      <c r="LQP534" s="280" t="s">
        <v>5589</v>
      </c>
      <c r="LQQ534" s="280" t="s">
        <v>5589</v>
      </c>
      <c r="LQR534" s="280" t="s">
        <v>5589</v>
      </c>
      <c r="LQS534" s="280" t="s">
        <v>5589</v>
      </c>
      <c r="LQT534" s="280" t="s">
        <v>5589</v>
      </c>
      <c r="LQU534" s="280" t="s">
        <v>5589</v>
      </c>
      <c r="LQV534" s="280" t="s">
        <v>5589</v>
      </c>
      <c r="LQW534" s="280" t="s">
        <v>5589</v>
      </c>
      <c r="LQX534" s="280" t="s">
        <v>5589</v>
      </c>
      <c r="LQY534" s="280" t="s">
        <v>5589</v>
      </c>
      <c r="LQZ534" s="280" t="s">
        <v>5589</v>
      </c>
      <c r="LRA534" s="280" t="s">
        <v>5589</v>
      </c>
      <c r="LRB534" s="280" t="s">
        <v>5589</v>
      </c>
      <c r="LRC534" s="280" t="s">
        <v>5589</v>
      </c>
      <c r="LRD534" s="280" t="s">
        <v>5589</v>
      </c>
      <c r="LRE534" s="280" t="s">
        <v>5589</v>
      </c>
      <c r="LRF534" s="280" t="s">
        <v>5589</v>
      </c>
      <c r="LRG534" s="280" t="s">
        <v>5589</v>
      </c>
      <c r="LRH534" s="280" t="s">
        <v>5589</v>
      </c>
      <c r="LRI534" s="280" t="s">
        <v>5589</v>
      </c>
      <c r="LRJ534" s="280" t="s">
        <v>5589</v>
      </c>
      <c r="LRK534" s="280" t="s">
        <v>5589</v>
      </c>
      <c r="LRL534" s="280" t="s">
        <v>5589</v>
      </c>
      <c r="LRM534" s="280" t="s">
        <v>5589</v>
      </c>
      <c r="LRN534" s="280" t="s">
        <v>5589</v>
      </c>
      <c r="LRO534" s="280" t="s">
        <v>5589</v>
      </c>
      <c r="LRP534" s="280" t="s">
        <v>5589</v>
      </c>
      <c r="LRQ534" s="280" t="s">
        <v>5589</v>
      </c>
      <c r="LRR534" s="280" t="s">
        <v>5589</v>
      </c>
      <c r="LRS534" s="280" t="s">
        <v>5589</v>
      </c>
      <c r="LRT534" s="280" t="s">
        <v>5589</v>
      </c>
      <c r="LRU534" s="280" t="s">
        <v>5589</v>
      </c>
      <c r="LRV534" s="280" t="s">
        <v>5589</v>
      </c>
      <c r="LRW534" s="280" t="s">
        <v>5589</v>
      </c>
      <c r="LRX534" s="280" t="s">
        <v>5589</v>
      </c>
      <c r="LRY534" s="280" t="s">
        <v>5589</v>
      </c>
      <c r="LRZ534" s="280" t="s">
        <v>5589</v>
      </c>
      <c r="LSA534" s="280" t="s">
        <v>5589</v>
      </c>
      <c r="LSB534" s="280" t="s">
        <v>5589</v>
      </c>
      <c r="LSC534" s="280" t="s">
        <v>5589</v>
      </c>
      <c r="LSD534" s="280" t="s">
        <v>5589</v>
      </c>
      <c r="LSE534" s="280" t="s">
        <v>5589</v>
      </c>
      <c r="LSF534" s="280" t="s">
        <v>5589</v>
      </c>
      <c r="LSG534" s="280" t="s">
        <v>5589</v>
      </c>
      <c r="LSH534" s="280" t="s">
        <v>5589</v>
      </c>
      <c r="LSI534" s="280" t="s">
        <v>5589</v>
      </c>
      <c r="LSJ534" s="280" t="s">
        <v>5589</v>
      </c>
      <c r="LSK534" s="280" t="s">
        <v>5589</v>
      </c>
      <c r="LSL534" s="280" t="s">
        <v>5589</v>
      </c>
      <c r="LSM534" s="280" t="s">
        <v>5589</v>
      </c>
      <c r="LSN534" s="280" t="s">
        <v>5589</v>
      </c>
      <c r="LSO534" s="280" t="s">
        <v>5589</v>
      </c>
      <c r="LSP534" s="280" t="s">
        <v>5589</v>
      </c>
      <c r="LSQ534" s="280" t="s">
        <v>5589</v>
      </c>
      <c r="LSR534" s="280" t="s">
        <v>5589</v>
      </c>
      <c r="LSS534" s="280" t="s">
        <v>5589</v>
      </c>
      <c r="LST534" s="280" t="s">
        <v>5589</v>
      </c>
      <c r="LSU534" s="280" t="s">
        <v>5589</v>
      </c>
      <c r="LSV534" s="280" t="s">
        <v>5589</v>
      </c>
      <c r="LSW534" s="280" t="s">
        <v>5589</v>
      </c>
      <c r="LSX534" s="280" t="s">
        <v>5589</v>
      </c>
      <c r="LSY534" s="280" t="s">
        <v>5589</v>
      </c>
      <c r="LSZ534" s="280" t="s">
        <v>5589</v>
      </c>
      <c r="LTA534" s="280" t="s">
        <v>5589</v>
      </c>
      <c r="LTB534" s="280" t="s">
        <v>5589</v>
      </c>
      <c r="LTC534" s="280" t="s">
        <v>5589</v>
      </c>
      <c r="LTD534" s="280" t="s">
        <v>5589</v>
      </c>
      <c r="LTE534" s="280" t="s">
        <v>5589</v>
      </c>
      <c r="LTF534" s="280" t="s">
        <v>5589</v>
      </c>
      <c r="LTG534" s="280" t="s">
        <v>5589</v>
      </c>
      <c r="LTH534" s="280" t="s">
        <v>5589</v>
      </c>
      <c r="LTI534" s="280" t="s">
        <v>5589</v>
      </c>
      <c r="LTJ534" s="280" t="s">
        <v>5589</v>
      </c>
      <c r="LTK534" s="280" t="s">
        <v>5589</v>
      </c>
      <c r="LTL534" s="280" t="s">
        <v>5589</v>
      </c>
      <c r="LTM534" s="280" t="s">
        <v>5589</v>
      </c>
      <c r="LTN534" s="280" t="s">
        <v>5589</v>
      </c>
      <c r="LTO534" s="280" t="s">
        <v>5589</v>
      </c>
      <c r="LTP534" s="280" t="s">
        <v>5589</v>
      </c>
      <c r="LTQ534" s="280" t="s">
        <v>5589</v>
      </c>
      <c r="LTR534" s="280" t="s">
        <v>5589</v>
      </c>
      <c r="LTS534" s="280" t="s">
        <v>5589</v>
      </c>
      <c r="LTT534" s="280" t="s">
        <v>5589</v>
      </c>
      <c r="LTU534" s="280" t="s">
        <v>5589</v>
      </c>
      <c r="LTV534" s="280" t="s">
        <v>5589</v>
      </c>
      <c r="LTW534" s="280" t="s">
        <v>5589</v>
      </c>
      <c r="LTX534" s="280" t="s">
        <v>5589</v>
      </c>
      <c r="LTY534" s="280" t="s">
        <v>5589</v>
      </c>
      <c r="LTZ534" s="280" t="s">
        <v>5589</v>
      </c>
      <c r="LUA534" s="280" t="s">
        <v>5589</v>
      </c>
      <c r="LUB534" s="280" t="s">
        <v>5589</v>
      </c>
      <c r="LUC534" s="280" t="s">
        <v>5589</v>
      </c>
      <c r="LUD534" s="280" t="s">
        <v>5589</v>
      </c>
      <c r="LUE534" s="280" t="s">
        <v>5589</v>
      </c>
      <c r="LUF534" s="280" t="s">
        <v>5589</v>
      </c>
      <c r="LUG534" s="280" t="s">
        <v>5589</v>
      </c>
      <c r="LUH534" s="280" t="s">
        <v>5589</v>
      </c>
      <c r="LUI534" s="280" t="s">
        <v>5589</v>
      </c>
      <c r="LUJ534" s="280" t="s">
        <v>5589</v>
      </c>
      <c r="LUK534" s="280" t="s">
        <v>5589</v>
      </c>
      <c r="LUL534" s="280" t="s">
        <v>5589</v>
      </c>
      <c r="LUM534" s="280" t="s">
        <v>5589</v>
      </c>
      <c r="LUN534" s="280" t="s">
        <v>5589</v>
      </c>
      <c r="LUO534" s="280" t="s">
        <v>5589</v>
      </c>
      <c r="LUP534" s="280" t="s">
        <v>5589</v>
      </c>
      <c r="LUQ534" s="280" t="s">
        <v>5589</v>
      </c>
      <c r="LUR534" s="280" t="s">
        <v>5589</v>
      </c>
      <c r="LUS534" s="280" t="s">
        <v>5589</v>
      </c>
      <c r="LUT534" s="280" t="s">
        <v>5589</v>
      </c>
      <c r="LUU534" s="280" t="s">
        <v>5589</v>
      </c>
      <c r="LUV534" s="280" t="s">
        <v>5589</v>
      </c>
      <c r="LUW534" s="280" t="s">
        <v>5589</v>
      </c>
      <c r="LUX534" s="280" t="s">
        <v>5589</v>
      </c>
      <c r="LUY534" s="280" t="s">
        <v>5589</v>
      </c>
      <c r="LUZ534" s="280" t="s">
        <v>5589</v>
      </c>
      <c r="LVA534" s="280" t="s">
        <v>5589</v>
      </c>
      <c r="LVB534" s="280" t="s">
        <v>5589</v>
      </c>
      <c r="LVC534" s="280" t="s">
        <v>5589</v>
      </c>
      <c r="LVD534" s="280" t="s">
        <v>5589</v>
      </c>
      <c r="LVE534" s="280" t="s">
        <v>5589</v>
      </c>
      <c r="LVF534" s="280" t="s">
        <v>5589</v>
      </c>
      <c r="LVG534" s="280" t="s">
        <v>5589</v>
      </c>
      <c r="LVH534" s="280" t="s">
        <v>5589</v>
      </c>
      <c r="LVI534" s="280" t="s">
        <v>5589</v>
      </c>
      <c r="LVJ534" s="280" t="s">
        <v>5589</v>
      </c>
      <c r="LVK534" s="280" t="s">
        <v>5589</v>
      </c>
      <c r="LVL534" s="280" t="s">
        <v>5589</v>
      </c>
      <c r="LVM534" s="280" t="s">
        <v>5589</v>
      </c>
      <c r="LVN534" s="280" t="s">
        <v>5589</v>
      </c>
      <c r="LVO534" s="280" t="s">
        <v>5589</v>
      </c>
      <c r="LVP534" s="280" t="s">
        <v>5589</v>
      </c>
      <c r="LVQ534" s="280" t="s">
        <v>5589</v>
      </c>
      <c r="LVR534" s="280" t="s">
        <v>5589</v>
      </c>
      <c r="LVS534" s="280" t="s">
        <v>5589</v>
      </c>
      <c r="LVT534" s="280" t="s">
        <v>5589</v>
      </c>
      <c r="LVU534" s="280" t="s">
        <v>5589</v>
      </c>
      <c r="LVV534" s="280" t="s">
        <v>5589</v>
      </c>
      <c r="LVW534" s="280" t="s">
        <v>5589</v>
      </c>
      <c r="LVX534" s="280" t="s">
        <v>5589</v>
      </c>
      <c r="LVY534" s="280" t="s">
        <v>5589</v>
      </c>
      <c r="LVZ534" s="280" t="s">
        <v>5589</v>
      </c>
      <c r="LWA534" s="280" t="s">
        <v>5589</v>
      </c>
      <c r="LWB534" s="280" t="s">
        <v>5589</v>
      </c>
      <c r="LWC534" s="280" t="s">
        <v>5589</v>
      </c>
      <c r="LWD534" s="280" t="s">
        <v>5589</v>
      </c>
      <c r="LWE534" s="280" t="s">
        <v>5589</v>
      </c>
      <c r="LWF534" s="280" t="s">
        <v>5589</v>
      </c>
      <c r="LWG534" s="280" t="s">
        <v>5589</v>
      </c>
      <c r="LWH534" s="280" t="s">
        <v>5589</v>
      </c>
      <c r="LWI534" s="280" t="s">
        <v>5589</v>
      </c>
      <c r="LWJ534" s="280" t="s">
        <v>5589</v>
      </c>
      <c r="LWK534" s="280" t="s">
        <v>5589</v>
      </c>
      <c r="LWL534" s="280" t="s">
        <v>5589</v>
      </c>
      <c r="LWM534" s="280" t="s">
        <v>5589</v>
      </c>
      <c r="LWN534" s="280" t="s">
        <v>5589</v>
      </c>
      <c r="LWO534" s="280" t="s">
        <v>5589</v>
      </c>
      <c r="LWP534" s="280" t="s">
        <v>5589</v>
      </c>
      <c r="LWQ534" s="280" t="s">
        <v>5589</v>
      </c>
      <c r="LWR534" s="280" t="s">
        <v>5589</v>
      </c>
      <c r="LWS534" s="280" t="s">
        <v>5589</v>
      </c>
      <c r="LWT534" s="280" t="s">
        <v>5589</v>
      </c>
      <c r="LWU534" s="280" t="s">
        <v>5589</v>
      </c>
      <c r="LWV534" s="280" t="s">
        <v>5589</v>
      </c>
      <c r="LWW534" s="280" t="s">
        <v>5589</v>
      </c>
      <c r="LWX534" s="280" t="s">
        <v>5589</v>
      </c>
      <c r="LWY534" s="280" t="s">
        <v>5589</v>
      </c>
      <c r="LWZ534" s="280" t="s">
        <v>5589</v>
      </c>
      <c r="LXA534" s="280" t="s">
        <v>5589</v>
      </c>
      <c r="LXB534" s="280" t="s">
        <v>5589</v>
      </c>
      <c r="LXC534" s="280" t="s">
        <v>5589</v>
      </c>
      <c r="LXD534" s="280" t="s">
        <v>5589</v>
      </c>
      <c r="LXE534" s="280" t="s">
        <v>5589</v>
      </c>
      <c r="LXF534" s="280" t="s">
        <v>5589</v>
      </c>
      <c r="LXG534" s="280" t="s">
        <v>5589</v>
      </c>
      <c r="LXH534" s="280" t="s">
        <v>5589</v>
      </c>
      <c r="LXI534" s="280" t="s">
        <v>5589</v>
      </c>
      <c r="LXJ534" s="280" t="s">
        <v>5589</v>
      </c>
      <c r="LXK534" s="280" t="s">
        <v>5589</v>
      </c>
      <c r="LXL534" s="280" t="s">
        <v>5589</v>
      </c>
      <c r="LXM534" s="280" t="s">
        <v>5589</v>
      </c>
      <c r="LXN534" s="280" t="s">
        <v>5589</v>
      </c>
      <c r="LXO534" s="280" t="s">
        <v>5589</v>
      </c>
      <c r="LXP534" s="280" t="s">
        <v>5589</v>
      </c>
      <c r="LXQ534" s="280" t="s">
        <v>5589</v>
      </c>
      <c r="LXR534" s="280" t="s">
        <v>5589</v>
      </c>
      <c r="LXS534" s="280" t="s">
        <v>5589</v>
      </c>
      <c r="LXT534" s="280" t="s">
        <v>5589</v>
      </c>
      <c r="LXU534" s="280" t="s">
        <v>5589</v>
      </c>
      <c r="LXV534" s="280" t="s">
        <v>5589</v>
      </c>
      <c r="LXW534" s="280" t="s">
        <v>5589</v>
      </c>
      <c r="LXX534" s="280" t="s">
        <v>5589</v>
      </c>
      <c r="LXY534" s="280" t="s">
        <v>5589</v>
      </c>
      <c r="LXZ534" s="280" t="s">
        <v>5589</v>
      </c>
      <c r="LYA534" s="280" t="s">
        <v>5589</v>
      </c>
      <c r="LYB534" s="280" t="s">
        <v>5589</v>
      </c>
      <c r="LYC534" s="280" t="s">
        <v>5589</v>
      </c>
      <c r="LYD534" s="280" t="s">
        <v>5589</v>
      </c>
      <c r="LYE534" s="280" t="s">
        <v>5589</v>
      </c>
      <c r="LYF534" s="280" t="s">
        <v>5589</v>
      </c>
      <c r="LYG534" s="280" t="s">
        <v>5589</v>
      </c>
      <c r="LYH534" s="280" t="s">
        <v>5589</v>
      </c>
      <c r="LYI534" s="280" t="s">
        <v>5589</v>
      </c>
      <c r="LYJ534" s="280" t="s">
        <v>5589</v>
      </c>
      <c r="LYK534" s="280" t="s">
        <v>5589</v>
      </c>
      <c r="LYL534" s="280" t="s">
        <v>5589</v>
      </c>
      <c r="LYM534" s="280" t="s">
        <v>5589</v>
      </c>
      <c r="LYN534" s="280" t="s">
        <v>5589</v>
      </c>
      <c r="LYO534" s="280" t="s">
        <v>5589</v>
      </c>
      <c r="LYP534" s="280" t="s">
        <v>5589</v>
      </c>
      <c r="LYQ534" s="280" t="s">
        <v>5589</v>
      </c>
      <c r="LYR534" s="280" t="s">
        <v>5589</v>
      </c>
      <c r="LYS534" s="280" t="s">
        <v>5589</v>
      </c>
      <c r="LYT534" s="280" t="s">
        <v>5589</v>
      </c>
      <c r="LYU534" s="280" t="s">
        <v>5589</v>
      </c>
      <c r="LYV534" s="280" t="s">
        <v>5589</v>
      </c>
      <c r="LYW534" s="280" t="s">
        <v>5589</v>
      </c>
      <c r="LYX534" s="280" t="s">
        <v>5589</v>
      </c>
      <c r="LYY534" s="280" t="s">
        <v>5589</v>
      </c>
      <c r="LYZ534" s="280" t="s">
        <v>5589</v>
      </c>
      <c r="LZA534" s="280" t="s">
        <v>5589</v>
      </c>
      <c r="LZB534" s="280" t="s">
        <v>5589</v>
      </c>
      <c r="LZC534" s="280" t="s">
        <v>5589</v>
      </c>
      <c r="LZD534" s="280" t="s">
        <v>5589</v>
      </c>
      <c r="LZE534" s="280" t="s">
        <v>5589</v>
      </c>
      <c r="LZF534" s="280" t="s">
        <v>5589</v>
      </c>
      <c r="LZG534" s="280" t="s">
        <v>5589</v>
      </c>
      <c r="LZH534" s="280" t="s">
        <v>5589</v>
      </c>
      <c r="LZI534" s="280" t="s">
        <v>5589</v>
      </c>
      <c r="LZJ534" s="280" t="s">
        <v>5589</v>
      </c>
      <c r="LZK534" s="280" t="s">
        <v>5589</v>
      </c>
      <c r="LZL534" s="280" t="s">
        <v>5589</v>
      </c>
      <c r="LZM534" s="280" t="s">
        <v>5589</v>
      </c>
      <c r="LZN534" s="280" t="s">
        <v>5589</v>
      </c>
      <c r="LZO534" s="280" t="s">
        <v>5589</v>
      </c>
      <c r="LZP534" s="280" t="s">
        <v>5589</v>
      </c>
      <c r="LZQ534" s="280" t="s">
        <v>5589</v>
      </c>
      <c r="LZR534" s="280" t="s">
        <v>5589</v>
      </c>
      <c r="LZS534" s="280" t="s">
        <v>5589</v>
      </c>
      <c r="LZT534" s="280" t="s">
        <v>5589</v>
      </c>
      <c r="LZU534" s="280" t="s">
        <v>5589</v>
      </c>
      <c r="LZV534" s="280" t="s">
        <v>5589</v>
      </c>
      <c r="LZW534" s="280" t="s">
        <v>5589</v>
      </c>
      <c r="LZX534" s="280" t="s">
        <v>5589</v>
      </c>
      <c r="LZY534" s="280" t="s">
        <v>5589</v>
      </c>
      <c r="LZZ534" s="280" t="s">
        <v>5589</v>
      </c>
      <c r="MAA534" s="280" t="s">
        <v>5589</v>
      </c>
      <c r="MAB534" s="280" t="s">
        <v>5589</v>
      </c>
      <c r="MAC534" s="280" t="s">
        <v>5589</v>
      </c>
      <c r="MAD534" s="280" t="s">
        <v>5589</v>
      </c>
      <c r="MAE534" s="280" t="s">
        <v>5589</v>
      </c>
      <c r="MAF534" s="280" t="s">
        <v>5589</v>
      </c>
      <c r="MAG534" s="280" t="s">
        <v>5589</v>
      </c>
      <c r="MAH534" s="280" t="s">
        <v>5589</v>
      </c>
      <c r="MAI534" s="280" t="s">
        <v>5589</v>
      </c>
      <c r="MAJ534" s="280" t="s">
        <v>5589</v>
      </c>
      <c r="MAK534" s="280" t="s">
        <v>5589</v>
      </c>
      <c r="MAL534" s="280" t="s">
        <v>5589</v>
      </c>
      <c r="MAM534" s="280" t="s">
        <v>5589</v>
      </c>
      <c r="MAN534" s="280" t="s">
        <v>5589</v>
      </c>
      <c r="MAO534" s="280" t="s">
        <v>5589</v>
      </c>
      <c r="MAP534" s="280" t="s">
        <v>5589</v>
      </c>
      <c r="MAQ534" s="280" t="s">
        <v>5589</v>
      </c>
      <c r="MAR534" s="280" t="s">
        <v>5589</v>
      </c>
      <c r="MAS534" s="280" t="s">
        <v>5589</v>
      </c>
      <c r="MAT534" s="280" t="s">
        <v>5589</v>
      </c>
      <c r="MAU534" s="280" t="s">
        <v>5589</v>
      </c>
      <c r="MAV534" s="280" t="s">
        <v>5589</v>
      </c>
      <c r="MAW534" s="280" t="s">
        <v>5589</v>
      </c>
      <c r="MAX534" s="280" t="s">
        <v>5589</v>
      </c>
      <c r="MAY534" s="280" t="s">
        <v>5589</v>
      </c>
      <c r="MAZ534" s="280" t="s">
        <v>5589</v>
      </c>
      <c r="MBA534" s="280" t="s">
        <v>5589</v>
      </c>
      <c r="MBB534" s="280" t="s">
        <v>5589</v>
      </c>
      <c r="MBC534" s="280" t="s">
        <v>5589</v>
      </c>
      <c r="MBD534" s="280" t="s">
        <v>5589</v>
      </c>
      <c r="MBE534" s="280" t="s">
        <v>5589</v>
      </c>
      <c r="MBF534" s="280" t="s">
        <v>5589</v>
      </c>
      <c r="MBG534" s="280" t="s">
        <v>5589</v>
      </c>
      <c r="MBH534" s="280" t="s">
        <v>5589</v>
      </c>
      <c r="MBI534" s="280" t="s">
        <v>5589</v>
      </c>
      <c r="MBJ534" s="280" t="s">
        <v>5589</v>
      </c>
      <c r="MBK534" s="280" t="s">
        <v>5589</v>
      </c>
      <c r="MBL534" s="280" t="s">
        <v>5589</v>
      </c>
      <c r="MBM534" s="280" t="s">
        <v>5589</v>
      </c>
      <c r="MBN534" s="280" t="s">
        <v>5589</v>
      </c>
      <c r="MBO534" s="280" t="s">
        <v>5589</v>
      </c>
      <c r="MBP534" s="280" t="s">
        <v>5589</v>
      </c>
      <c r="MBQ534" s="280" t="s">
        <v>5589</v>
      </c>
      <c r="MBR534" s="280" t="s">
        <v>5589</v>
      </c>
      <c r="MBS534" s="280" t="s">
        <v>5589</v>
      </c>
      <c r="MBT534" s="280" t="s">
        <v>5589</v>
      </c>
      <c r="MBU534" s="280" t="s">
        <v>5589</v>
      </c>
      <c r="MBV534" s="280" t="s">
        <v>5589</v>
      </c>
      <c r="MBW534" s="280" t="s">
        <v>5589</v>
      </c>
      <c r="MBX534" s="280" t="s">
        <v>5589</v>
      </c>
      <c r="MBY534" s="280" t="s">
        <v>5589</v>
      </c>
      <c r="MBZ534" s="280" t="s">
        <v>5589</v>
      </c>
      <c r="MCA534" s="280" t="s">
        <v>5589</v>
      </c>
      <c r="MCB534" s="280" t="s">
        <v>5589</v>
      </c>
      <c r="MCC534" s="280" t="s">
        <v>5589</v>
      </c>
      <c r="MCD534" s="280" t="s">
        <v>5589</v>
      </c>
      <c r="MCE534" s="280" t="s">
        <v>5589</v>
      </c>
      <c r="MCF534" s="280" t="s">
        <v>5589</v>
      </c>
      <c r="MCG534" s="280" t="s">
        <v>5589</v>
      </c>
      <c r="MCH534" s="280" t="s">
        <v>5589</v>
      </c>
      <c r="MCI534" s="280" t="s">
        <v>5589</v>
      </c>
      <c r="MCJ534" s="280" t="s">
        <v>5589</v>
      </c>
      <c r="MCK534" s="280" t="s">
        <v>5589</v>
      </c>
      <c r="MCL534" s="280" t="s">
        <v>5589</v>
      </c>
      <c r="MCM534" s="280" t="s">
        <v>5589</v>
      </c>
      <c r="MCN534" s="280" t="s">
        <v>5589</v>
      </c>
      <c r="MCO534" s="280" t="s">
        <v>5589</v>
      </c>
      <c r="MCP534" s="280" t="s">
        <v>5589</v>
      </c>
      <c r="MCQ534" s="280" t="s">
        <v>5589</v>
      </c>
      <c r="MCR534" s="280" t="s">
        <v>5589</v>
      </c>
      <c r="MCS534" s="280" t="s">
        <v>5589</v>
      </c>
      <c r="MCT534" s="280" t="s">
        <v>5589</v>
      </c>
      <c r="MCU534" s="280" t="s">
        <v>5589</v>
      </c>
      <c r="MCV534" s="280" t="s">
        <v>5589</v>
      </c>
      <c r="MCW534" s="280" t="s">
        <v>5589</v>
      </c>
      <c r="MCX534" s="280" t="s">
        <v>5589</v>
      </c>
      <c r="MCY534" s="280" t="s">
        <v>5589</v>
      </c>
      <c r="MCZ534" s="280" t="s">
        <v>5589</v>
      </c>
      <c r="MDA534" s="280" t="s">
        <v>5589</v>
      </c>
      <c r="MDB534" s="280" t="s">
        <v>5589</v>
      </c>
      <c r="MDC534" s="280" t="s">
        <v>5589</v>
      </c>
      <c r="MDD534" s="280" t="s">
        <v>5589</v>
      </c>
      <c r="MDE534" s="280" t="s">
        <v>5589</v>
      </c>
      <c r="MDF534" s="280" t="s">
        <v>5589</v>
      </c>
      <c r="MDG534" s="280" t="s">
        <v>5589</v>
      </c>
      <c r="MDH534" s="280" t="s">
        <v>5589</v>
      </c>
      <c r="MDI534" s="280" t="s">
        <v>5589</v>
      </c>
      <c r="MDJ534" s="280" t="s">
        <v>5589</v>
      </c>
      <c r="MDK534" s="280" t="s">
        <v>5589</v>
      </c>
      <c r="MDL534" s="280" t="s">
        <v>5589</v>
      </c>
      <c r="MDM534" s="280" t="s">
        <v>5589</v>
      </c>
      <c r="MDN534" s="280" t="s">
        <v>5589</v>
      </c>
      <c r="MDO534" s="280" t="s">
        <v>5589</v>
      </c>
      <c r="MDP534" s="280" t="s">
        <v>5589</v>
      </c>
      <c r="MDQ534" s="280" t="s">
        <v>5589</v>
      </c>
      <c r="MDR534" s="280" t="s">
        <v>5589</v>
      </c>
      <c r="MDS534" s="280" t="s">
        <v>5589</v>
      </c>
      <c r="MDT534" s="280" t="s">
        <v>5589</v>
      </c>
      <c r="MDU534" s="280" t="s">
        <v>5589</v>
      </c>
      <c r="MDV534" s="280" t="s">
        <v>5589</v>
      </c>
      <c r="MDW534" s="280" t="s">
        <v>5589</v>
      </c>
      <c r="MDX534" s="280" t="s">
        <v>5589</v>
      </c>
      <c r="MDY534" s="280" t="s">
        <v>5589</v>
      </c>
      <c r="MDZ534" s="280" t="s">
        <v>5589</v>
      </c>
      <c r="MEA534" s="280" t="s">
        <v>5589</v>
      </c>
      <c r="MEB534" s="280" t="s">
        <v>5589</v>
      </c>
      <c r="MEC534" s="280" t="s">
        <v>5589</v>
      </c>
      <c r="MED534" s="280" t="s">
        <v>5589</v>
      </c>
      <c r="MEE534" s="280" t="s">
        <v>5589</v>
      </c>
      <c r="MEF534" s="280" t="s">
        <v>5589</v>
      </c>
      <c r="MEG534" s="280" t="s">
        <v>5589</v>
      </c>
      <c r="MEH534" s="280" t="s">
        <v>5589</v>
      </c>
      <c r="MEI534" s="280" t="s">
        <v>5589</v>
      </c>
      <c r="MEJ534" s="280" t="s">
        <v>5589</v>
      </c>
      <c r="MEK534" s="280" t="s">
        <v>5589</v>
      </c>
      <c r="MEL534" s="280" t="s">
        <v>5589</v>
      </c>
      <c r="MEM534" s="280" t="s">
        <v>5589</v>
      </c>
      <c r="MEN534" s="280" t="s">
        <v>5589</v>
      </c>
      <c r="MEO534" s="280" t="s">
        <v>5589</v>
      </c>
      <c r="MEP534" s="280" t="s">
        <v>5589</v>
      </c>
      <c r="MEQ534" s="280" t="s">
        <v>5589</v>
      </c>
      <c r="MER534" s="280" t="s">
        <v>5589</v>
      </c>
      <c r="MES534" s="280" t="s">
        <v>5589</v>
      </c>
      <c r="MET534" s="280" t="s">
        <v>5589</v>
      </c>
      <c r="MEU534" s="280" t="s">
        <v>5589</v>
      </c>
      <c r="MEV534" s="280" t="s">
        <v>5589</v>
      </c>
      <c r="MEW534" s="280" t="s">
        <v>5589</v>
      </c>
      <c r="MEX534" s="280" t="s">
        <v>5589</v>
      </c>
      <c r="MEY534" s="280" t="s">
        <v>5589</v>
      </c>
      <c r="MEZ534" s="280" t="s">
        <v>5589</v>
      </c>
      <c r="MFA534" s="280" t="s">
        <v>5589</v>
      </c>
      <c r="MFB534" s="280" t="s">
        <v>5589</v>
      </c>
      <c r="MFC534" s="280" t="s">
        <v>5589</v>
      </c>
      <c r="MFD534" s="280" t="s">
        <v>5589</v>
      </c>
      <c r="MFE534" s="280" t="s">
        <v>5589</v>
      </c>
      <c r="MFF534" s="280" t="s">
        <v>5589</v>
      </c>
      <c r="MFG534" s="280" t="s">
        <v>5589</v>
      </c>
      <c r="MFH534" s="280" t="s">
        <v>5589</v>
      </c>
      <c r="MFI534" s="280" t="s">
        <v>5589</v>
      </c>
      <c r="MFJ534" s="280" t="s">
        <v>5589</v>
      </c>
      <c r="MFK534" s="280" t="s">
        <v>5589</v>
      </c>
      <c r="MFL534" s="280" t="s">
        <v>5589</v>
      </c>
      <c r="MFM534" s="280" t="s">
        <v>5589</v>
      </c>
      <c r="MFN534" s="280" t="s">
        <v>5589</v>
      </c>
      <c r="MFO534" s="280" t="s">
        <v>5589</v>
      </c>
      <c r="MFP534" s="280" t="s">
        <v>5589</v>
      </c>
      <c r="MFQ534" s="280" t="s">
        <v>5589</v>
      </c>
      <c r="MFR534" s="280" t="s">
        <v>5589</v>
      </c>
      <c r="MFS534" s="280" t="s">
        <v>5589</v>
      </c>
      <c r="MFT534" s="280" t="s">
        <v>5589</v>
      </c>
      <c r="MFU534" s="280" t="s">
        <v>5589</v>
      </c>
      <c r="MFV534" s="280" t="s">
        <v>5589</v>
      </c>
      <c r="MFW534" s="280" t="s">
        <v>5589</v>
      </c>
      <c r="MFX534" s="280" t="s">
        <v>5589</v>
      </c>
      <c r="MFY534" s="280" t="s">
        <v>5589</v>
      </c>
      <c r="MFZ534" s="280" t="s">
        <v>5589</v>
      </c>
      <c r="MGA534" s="280" t="s">
        <v>5589</v>
      </c>
      <c r="MGB534" s="280" t="s">
        <v>5589</v>
      </c>
      <c r="MGC534" s="280" t="s">
        <v>5589</v>
      </c>
      <c r="MGD534" s="280" t="s">
        <v>5589</v>
      </c>
      <c r="MGE534" s="280" t="s">
        <v>5589</v>
      </c>
      <c r="MGF534" s="280" t="s">
        <v>5589</v>
      </c>
      <c r="MGG534" s="280" t="s">
        <v>5589</v>
      </c>
      <c r="MGH534" s="280" t="s">
        <v>5589</v>
      </c>
      <c r="MGI534" s="280" t="s">
        <v>5589</v>
      </c>
      <c r="MGJ534" s="280" t="s">
        <v>5589</v>
      </c>
      <c r="MGK534" s="280" t="s">
        <v>5589</v>
      </c>
      <c r="MGL534" s="280" t="s">
        <v>5589</v>
      </c>
      <c r="MGM534" s="280" t="s">
        <v>5589</v>
      </c>
      <c r="MGN534" s="280" t="s">
        <v>5589</v>
      </c>
      <c r="MGO534" s="280" t="s">
        <v>5589</v>
      </c>
      <c r="MGP534" s="280" t="s">
        <v>5589</v>
      </c>
      <c r="MGQ534" s="280" t="s">
        <v>5589</v>
      </c>
      <c r="MGR534" s="280" t="s">
        <v>5589</v>
      </c>
      <c r="MGS534" s="280" t="s">
        <v>5589</v>
      </c>
      <c r="MGT534" s="280" t="s">
        <v>5589</v>
      </c>
      <c r="MGU534" s="280" t="s">
        <v>5589</v>
      </c>
      <c r="MGV534" s="280" t="s">
        <v>5589</v>
      </c>
      <c r="MGW534" s="280" t="s">
        <v>5589</v>
      </c>
      <c r="MGX534" s="280" t="s">
        <v>5589</v>
      </c>
      <c r="MGY534" s="280" t="s">
        <v>5589</v>
      </c>
      <c r="MGZ534" s="280" t="s">
        <v>5589</v>
      </c>
      <c r="MHA534" s="280" t="s">
        <v>5589</v>
      </c>
      <c r="MHB534" s="280" t="s">
        <v>5589</v>
      </c>
      <c r="MHC534" s="280" t="s">
        <v>5589</v>
      </c>
      <c r="MHD534" s="280" t="s">
        <v>5589</v>
      </c>
      <c r="MHE534" s="280" t="s">
        <v>5589</v>
      </c>
      <c r="MHF534" s="280" t="s">
        <v>5589</v>
      </c>
      <c r="MHG534" s="280" t="s">
        <v>5589</v>
      </c>
      <c r="MHH534" s="280" t="s">
        <v>5589</v>
      </c>
      <c r="MHI534" s="280" t="s">
        <v>5589</v>
      </c>
      <c r="MHJ534" s="280" t="s">
        <v>5589</v>
      </c>
      <c r="MHK534" s="280" t="s">
        <v>5589</v>
      </c>
      <c r="MHL534" s="280" t="s">
        <v>5589</v>
      </c>
      <c r="MHM534" s="280" t="s">
        <v>5589</v>
      </c>
      <c r="MHN534" s="280" t="s">
        <v>5589</v>
      </c>
      <c r="MHO534" s="280" t="s">
        <v>5589</v>
      </c>
      <c r="MHP534" s="280" t="s">
        <v>5589</v>
      </c>
      <c r="MHQ534" s="280" t="s">
        <v>5589</v>
      </c>
      <c r="MHR534" s="280" t="s">
        <v>5589</v>
      </c>
      <c r="MHS534" s="280" t="s">
        <v>5589</v>
      </c>
      <c r="MHT534" s="280" t="s">
        <v>5589</v>
      </c>
      <c r="MHU534" s="280" t="s">
        <v>5589</v>
      </c>
      <c r="MHV534" s="280" t="s">
        <v>5589</v>
      </c>
      <c r="MHW534" s="280" t="s">
        <v>5589</v>
      </c>
      <c r="MHX534" s="280" t="s">
        <v>5589</v>
      </c>
      <c r="MHY534" s="280" t="s">
        <v>5589</v>
      </c>
      <c r="MHZ534" s="280" t="s">
        <v>5589</v>
      </c>
      <c r="MIA534" s="280" t="s">
        <v>5589</v>
      </c>
      <c r="MIB534" s="280" t="s">
        <v>5589</v>
      </c>
      <c r="MIC534" s="280" t="s">
        <v>5589</v>
      </c>
      <c r="MID534" s="280" t="s">
        <v>5589</v>
      </c>
      <c r="MIE534" s="280" t="s">
        <v>5589</v>
      </c>
      <c r="MIF534" s="280" t="s">
        <v>5589</v>
      </c>
      <c r="MIG534" s="280" t="s">
        <v>5589</v>
      </c>
      <c r="MIH534" s="280" t="s">
        <v>5589</v>
      </c>
      <c r="MII534" s="280" t="s">
        <v>5589</v>
      </c>
      <c r="MIJ534" s="280" t="s">
        <v>5589</v>
      </c>
      <c r="MIK534" s="280" t="s">
        <v>5589</v>
      </c>
      <c r="MIL534" s="280" t="s">
        <v>5589</v>
      </c>
      <c r="MIM534" s="280" t="s">
        <v>5589</v>
      </c>
      <c r="MIN534" s="280" t="s">
        <v>5589</v>
      </c>
      <c r="MIO534" s="280" t="s">
        <v>5589</v>
      </c>
      <c r="MIP534" s="280" t="s">
        <v>5589</v>
      </c>
      <c r="MIQ534" s="280" t="s">
        <v>5589</v>
      </c>
      <c r="MIR534" s="280" t="s">
        <v>5589</v>
      </c>
      <c r="MIS534" s="280" t="s">
        <v>5589</v>
      </c>
      <c r="MIT534" s="280" t="s">
        <v>5589</v>
      </c>
      <c r="MIU534" s="280" t="s">
        <v>5589</v>
      </c>
      <c r="MIV534" s="280" t="s">
        <v>5589</v>
      </c>
      <c r="MIW534" s="280" t="s">
        <v>5589</v>
      </c>
      <c r="MIX534" s="280" t="s">
        <v>5589</v>
      </c>
      <c r="MIY534" s="280" t="s">
        <v>5589</v>
      </c>
      <c r="MIZ534" s="280" t="s">
        <v>5589</v>
      </c>
      <c r="MJA534" s="280" t="s">
        <v>5589</v>
      </c>
      <c r="MJB534" s="280" t="s">
        <v>5589</v>
      </c>
      <c r="MJC534" s="280" t="s">
        <v>5589</v>
      </c>
      <c r="MJD534" s="280" t="s">
        <v>5589</v>
      </c>
      <c r="MJE534" s="280" t="s">
        <v>5589</v>
      </c>
      <c r="MJF534" s="280" t="s">
        <v>5589</v>
      </c>
      <c r="MJG534" s="280" t="s">
        <v>5589</v>
      </c>
      <c r="MJH534" s="280" t="s">
        <v>5589</v>
      </c>
      <c r="MJI534" s="280" t="s">
        <v>5589</v>
      </c>
      <c r="MJJ534" s="280" t="s">
        <v>5589</v>
      </c>
      <c r="MJK534" s="280" t="s">
        <v>5589</v>
      </c>
      <c r="MJL534" s="280" t="s">
        <v>5589</v>
      </c>
      <c r="MJM534" s="280" t="s">
        <v>5589</v>
      </c>
      <c r="MJN534" s="280" t="s">
        <v>5589</v>
      </c>
      <c r="MJO534" s="280" t="s">
        <v>5589</v>
      </c>
      <c r="MJP534" s="280" t="s">
        <v>5589</v>
      </c>
      <c r="MJQ534" s="280" t="s">
        <v>5589</v>
      </c>
      <c r="MJR534" s="280" t="s">
        <v>5589</v>
      </c>
      <c r="MJS534" s="280" t="s">
        <v>5589</v>
      </c>
      <c r="MJT534" s="280" t="s">
        <v>5589</v>
      </c>
      <c r="MJU534" s="280" t="s">
        <v>5589</v>
      </c>
      <c r="MJV534" s="280" t="s">
        <v>5589</v>
      </c>
      <c r="MJW534" s="280" t="s">
        <v>5589</v>
      </c>
      <c r="MJX534" s="280" t="s">
        <v>5589</v>
      </c>
      <c r="MJY534" s="280" t="s">
        <v>5589</v>
      </c>
      <c r="MJZ534" s="280" t="s">
        <v>5589</v>
      </c>
      <c r="MKA534" s="280" t="s">
        <v>5589</v>
      </c>
      <c r="MKB534" s="280" t="s">
        <v>5589</v>
      </c>
      <c r="MKC534" s="280" t="s">
        <v>5589</v>
      </c>
      <c r="MKD534" s="280" t="s">
        <v>5589</v>
      </c>
      <c r="MKE534" s="280" t="s">
        <v>5589</v>
      </c>
      <c r="MKF534" s="280" t="s">
        <v>5589</v>
      </c>
      <c r="MKG534" s="280" t="s">
        <v>5589</v>
      </c>
      <c r="MKH534" s="280" t="s">
        <v>5589</v>
      </c>
      <c r="MKI534" s="280" t="s">
        <v>5589</v>
      </c>
      <c r="MKJ534" s="280" t="s">
        <v>5589</v>
      </c>
      <c r="MKK534" s="280" t="s">
        <v>5589</v>
      </c>
      <c r="MKL534" s="280" t="s">
        <v>5589</v>
      </c>
      <c r="MKM534" s="280" t="s">
        <v>5589</v>
      </c>
      <c r="MKN534" s="280" t="s">
        <v>5589</v>
      </c>
      <c r="MKO534" s="280" t="s">
        <v>5589</v>
      </c>
      <c r="MKP534" s="280" t="s">
        <v>5589</v>
      </c>
      <c r="MKQ534" s="280" t="s">
        <v>5589</v>
      </c>
      <c r="MKR534" s="280" t="s">
        <v>5589</v>
      </c>
      <c r="MKS534" s="280" t="s">
        <v>5589</v>
      </c>
      <c r="MKT534" s="280" t="s">
        <v>5589</v>
      </c>
      <c r="MKU534" s="280" t="s">
        <v>5589</v>
      </c>
      <c r="MKV534" s="280" t="s">
        <v>5589</v>
      </c>
      <c r="MKW534" s="280" t="s">
        <v>5589</v>
      </c>
      <c r="MKX534" s="280" t="s">
        <v>5589</v>
      </c>
      <c r="MKY534" s="280" t="s">
        <v>5589</v>
      </c>
      <c r="MKZ534" s="280" t="s">
        <v>5589</v>
      </c>
      <c r="MLA534" s="280" t="s">
        <v>5589</v>
      </c>
      <c r="MLB534" s="280" t="s">
        <v>5589</v>
      </c>
      <c r="MLC534" s="280" t="s">
        <v>5589</v>
      </c>
      <c r="MLD534" s="280" t="s">
        <v>5589</v>
      </c>
      <c r="MLE534" s="280" t="s">
        <v>5589</v>
      </c>
      <c r="MLF534" s="280" t="s">
        <v>5589</v>
      </c>
      <c r="MLG534" s="280" t="s">
        <v>5589</v>
      </c>
      <c r="MLH534" s="280" t="s">
        <v>5589</v>
      </c>
      <c r="MLI534" s="280" t="s">
        <v>5589</v>
      </c>
      <c r="MLJ534" s="280" t="s">
        <v>5589</v>
      </c>
      <c r="MLK534" s="280" t="s">
        <v>5589</v>
      </c>
      <c r="MLL534" s="280" t="s">
        <v>5589</v>
      </c>
      <c r="MLM534" s="280" t="s">
        <v>5589</v>
      </c>
      <c r="MLN534" s="280" t="s">
        <v>5589</v>
      </c>
      <c r="MLO534" s="280" t="s">
        <v>5589</v>
      </c>
      <c r="MLP534" s="280" t="s">
        <v>5589</v>
      </c>
      <c r="MLQ534" s="280" t="s">
        <v>5589</v>
      </c>
      <c r="MLR534" s="280" t="s">
        <v>5589</v>
      </c>
      <c r="MLS534" s="280" t="s">
        <v>5589</v>
      </c>
      <c r="MLT534" s="280" t="s">
        <v>5589</v>
      </c>
      <c r="MLU534" s="280" t="s">
        <v>5589</v>
      </c>
      <c r="MLV534" s="280" t="s">
        <v>5589</v>
      </c>
      <c r="MLW534" s="280" t="s">
        <v>5589</v>
      </c>
      <c r="MLX534" s="280" t="s">
        <v>5589</v>
      </c>
      <c r="MLY534" s="280" t="s">
        <v>5589</v>
      </c>
      <c r="MLZ534" s="280" t="s">
        <v>5589</v>
      </c>
      <c r="MMA534" s="280" t="s">
        <v>5589</v>
      </c>
      <c r="MMB534" s="280" t="s">
        <v>5589</v>
      </c>
      <c r="MMC534" s="280" t="s">
        <v>5589</v>
      </c>
      <c r="MMD534" s="280" t="s">
        <v>5589</v>
      </c>
      <c r="MME534" s="280" t="s">
        <v>5589</v>
      </c>
      <c r="MMF534" s="280" t="s">
        <v>5589</v>
      </c>
      <c r="MMG534" s="280" t="s">
        <v>5589</v>
      </c>
      <c r="MMH534" s="280" t="s">
        <v>5589</v>
      </c>
      <c r="MMI534" s="280" t="s">
        <v>5589</v>
      </c>
      <c r="MMJ534" s="280" t="s">
        <v>5589</v>
      </c>
      <c r="MMK534" s="280" t="s">
        <v>5589</v>
      </c>
      <c r="MML534" s="280" t="s">
        <v>5589</v>
      </c>
      <c r="MMM534" s="280" t="s">
        <v>5589</v>
      </c>
      <c r="MMN534" s="280" t="s">
        <v>5589</v>
      </c>
      <c r="MMO534" s="280" t="s">
        <v>5589</v>
      </c>
      <c r="MMP534" s="280" t="s">
        <v>5589</v>
      </c>
      <c r="MMQ534" s="280" t="s">
        <v>5589</v>
      </c>
      <c r="MMR534" s="280" t="s">
        <v>5589</v>
      </c>
      <c r="MMS534" s="280" t="s">
        <v>5589</v>
      </c>
      <c r="MMT534" s="280" t="s">
        <v>5589</v>
      </c>
      <c r="MMU534" s="280" t="s">
        <v>5589</v>
      </c>
      <c r="MMV534" s="280" t="s">
        <v>5589</v>
      </c>
      <c r="MMW534" s="280" t="s">
        <v>5589</v>
      </c>
      <c r="MMX534" s="280" t="s">
        <v>5589</v>
      </c>
      <c r="MMY534" s="280" t="s">
        <v>5589</v>
      </c>
      <c r="MMZ534" s="280" t="s">
        <v>5589</v>
      </c>
      <c r="MNA534" s="280" t="s">
        <v>5589</v>
      </c>
      <c r="MNB534" s="280" t="s">
        <v>5589</v>
      </c>
      <c r="MNC534" s="280" t="s">
        <v>5589</v>
      </c>
      <c r="MND534" s="280" t="s">
        <v>5589</v>
      </c>
      <c r="MNE534" s="280" t="s">
        <v>5589</v>
      </c>
      <c r="MNF534" s="280" t="s">
        <v>5589</v>
      </c>
      <c r="MNG534" s="280" t="s">
        <v>5589</v>
      </c>
      <c r="MNH534" s="280" t="s">
        <v>5589</v>
      </c>
      <c r="MNI534" s="280" t="s">
        <v>5589</v>
      </c>
      <c r="MNJ534" s="280" t="s">
        <v>5589</v>
      </c>
      <c r="MNK534" s="280" t="s">
        <v>5589</v>
      </c>
      <c r="MNL534" s="280" t="s">
        <v>5589</v>
      </c>
      <c r="MNM534" s="280" t="s">
        <v>5589</v>
      </c>
      <c r="MNN534" s="280" t="s">
        <v>5589</v>
      </c>
      <c r="MNO534" s="280" t="s">
        <v>5589</v>
      </c>
      <c r="MNP534" s="280" t="s">
        <v>5589</v>
      </c>
      <c r="MNQ534" s="280" t="s">
        <v>5589</v>
      </c>
      <c r="MNR534" s="280" t="s">
        <v>5589</v>
      </c>
      <c r="MNS534" s="280" t="s">
        <v>5589</v>
      </c>
      <c r="MNT534" s="280" t="s">
        <v>5589</v>
      </c>
      <c r="MNU534" s="280" t="s">
        <v>5589</v>
      </c>
      <c r="MNV534" s="280" t="s">
        <v>5589</v>
      </c>
      <c r="MNW534" s="280" t="s">
        <v>5589</v>
      </c>
      <c r="MNX534" s="280" t="s">
        <v>5589</v>
      </c>
      <c r="MNY534" s="280" t="s">
        <v>5589</v>
      </c>
      <c r="MNZ534" s="280" t="s">
        <v>5589</v>
      </c>
      <c r="MOA534" s="280" t="s">
        <v>5589</v>
      </c>
      <c r="MOB534" s="280" t="s">
        <v>5589</v>
      </c>
      <c r="MOC534" s="280" t="s">
        <v>5589</v>
      </c>
      <c r="MOD534" s="280" t="s">
        <v>5589</v>
      </c>
      <c r="MOE534" s="280" t="s">
        <v>5589</v>
      </c>
      <c r="MOF534" s="280" t="s">
        <v>5589</v>
      </c>
      <c r="MOG534" s="280" t="s">
        <v>5589</v>
      </c>
      <c r="MOH534" s="280" t="s">
        <v>5589</v>
      </c>
      <c r="MOI534" s="280" t="s">
        <v>5589</v>
      </c>
      <c r="MOJ534" s="280" t="s">
        <v>5589</v>
      </c>
      <c r="MOK534" s="280" t="s">
        <v>5589</v>
      </c>
      <c r="MOL534" s="280" t="s">
        <v>5589</v>
      </c>
      <c r="MOM534" s="280" t="s">
        <v>5589</v>
      </c>
      <c r="MON534" s="280" t="s">
        <v>5589</v>
      </c>
      <c r="MOO534" s="280" t="s">
        <v>5589</v>
      </c>
      <c r="MOP534" s="280" t="s">
        <v>5589</v>
      </c>
      <c r="MOQ534" s="280" t="s">
        <v>5589</v>
      </c>
      <c r="MOR534" s="280" t="s">
        <v>5589</v>
      </c>
      <c r="MOS534" s="280" t="s">
        <v>5589</v>
      </c>
      <c r="MOT534" s="280" t="s">
        <v>5589</v>
      </c>
      <c r="MOU534" s="280" t="s">
        <v>5589</v>
      </c>
      <c r="MOV534" s="280" t="s">
        <v>5589</v>
      </c>
      <c r="MOW534" s="280" t="s">
        <v>5589</v>
      </c>
      <c r="MOX534" s="280" t="s">
        <v>5589</v>
      </c>
      <c r="MOY534" s="280" t="s">
        <v>5589</v>
      </c>
      <c r="MOZ534" s="280" t="s">
        <v>5589</v>
      </c>
      <c r="MPA534" s="280" t="s">
        <v>5589</v>
      </c>
      <c r="MPB534" s="280" t="s">
        <v>5589</v>
      </c>
      <c r="MPC534" s="280" t="s">
        <v>5589</v>
      </c>
      <c r="MPD534" s="280" t="s">
        <v>5589</v>
      </c>
      <c r="MPE534" s="280" t="s">
        <v>5589</v>
      </c>
      <c r="MPF534" s="280" t="s">
        <v>5589</v>
      </c>
      <c r="MPG534" s="280" t="s">
        <v>5589</v>
      </c>
      <c r="MPH534" s="280" t="s">
        <v>5589</v>
      </c>
      <c r="MPI534" s="280" t="s">
        <v>5589</v>
      </c>
      <c r="MPJ534" s="280" t="s">
        <v>5589</v>
      </c>
      <c r="MPK534" s="280" t="s">
        <v>5589</v>
      </c>
      <c r="MPL534" s="280" t="s">
        <v>5589</v>
      </c>
      <c r="MPM534" s="280" t="s">
        <v>5589</v>
      </c>
      <c r="MPN534" s="280" t="s">
        <v>5589</v>
      </c>
      <c r="MPO534" s="280" t="s">
        <v>5589</v>
      </c>
      <c r="MPP534" s="280" t="s">
        <v>5589</v>
      </c>
      <c r="MPQ534" s="280" t="s">
        <v>5589</v>
      </c>
      <c r="MPR534" s="280" t="s">
        <v>5589</v>
      </c>
      <c r="MPS534" s="280" t="s">
        <v>5589</v>
      </c>
      <c r="MPT534" s="280" t="s">
        <v>5589</v>
      </c>
      <c r="MPU534" s="280" t="s">
        <v>5589</v>
      </c>
      <c r="MPV534" s="280" t="s">
        <v>5589</v>
      </c>
      <c r="MPW534" s="280" t="s">
        <v>5589</v>
      </c>
      <c r="MPX534" s="280" t="s">
        <v>5589</v>
      </c>
      <c r="MPY534" s="280" t="s">
        <v>5589</v>
      </c>
      <c r="MPZ534" s="280" t="s">
        <v>5589</v>
      </c>
      <c r="MQA534" s="280" t="s">
        <v>5589</v>
      </c>
      <c r="MQB534" s="280" t="s">
        <v>5589</v>
      </c>
      <c r="MQC534" s="280" t="s">
        <v>5589</v>
      </c>
      <c r="MQD534" s="280" t="s">
        <v>5589</v>
      </c>
      <c r="MQE534" s="280" t="s">
        <v>5589</v>
      </c>
      <c r="MQF534" s="280" t="s">
        <v>5589</v>
      </c>
      <c r="MQG534" s="280" t="s">
        <v>5589</v>
      </c>
      <c r="MQH534" s="280" t="s">
        <v>5589</v>
      </c>
      <c r="MQI534" s="280" t="s">
        <v>5589</v>
      </c>
      <c r="MQJ534" s="280" t="s">
        <v>5589</v>
      </c>
      <c r="MQK534" s="280" t="s">
        <v>5589</v>
      </c>
      <c r="MQL534" s="280" t="s">
        <v>5589</v>
      </c>
      <c r="MQM534" s="280" t="s">
        <v>5589</v>
      </c>
      <c r="MQN534" s="280" t="s">
        <v>5589</v>
      </c>
      <c r="MQO534" s="280" t="s">
        <v>5589</v>
      </c>
      <c r="MQP534" s="280" t="s">
        <v>5589</v>
      </c>
      <c r="MQQ534" s="280" t="s">
        <v>5589</v>
      </c>
      <c r="MQR534" s="280" t="s">
        <v>5589</v>
      </c>
      <c r="MQS534" s="280" t="s">
        <v>5589</v>
      </c>
      <c r="MQT534" s="280" t="s">
        <v>5589</v>
      </c>
      <c r="MQU534" s="280" t="s">
        <v>5589</v>
      </c>
      <c r="MQV534" s="280" t="s">
        <v>5589</v>
      </c>
      <c r="MQW534" s="280" t="s">
        <v>5589</v>
      </c>
      <c r="MQX534" s="280" t="s">
        <v>5589</v>
      </c>
      <c r="MQY534" s="280" t="s">
        <v>5589</v>
      </c>
      <c r="MQZ534" s="280" t="s">
        <v>5589</v>
      </c>
      <c r="MRA534" s="280" t="s">
        <v>5589</v>
      </c>
      <c r="MRB534" s="280" t="s">
        <v>5589</v>
      </c>
      <c r="MRC534" s="280" t="s">
        <v>5589</v>
      </c>
      <c r="MRD534" s="280" t="s">
        <v>5589</v>
      </c>
      <c r="MRE534" s="280" t="s">
        <v>5589</v>
      </c>
      <c r="MRF534" s="280" t="s">
        <v>5589</v>
      </c>
      <c r="MRG534" s="280" t="s">
        <v>5589</v>
      </c>
      <c r="MRH534" s="280" t="s">
        <v>5589</v>
      </c>
      <c r="MRI534" s="280" t="s">
        <v>5589</v>
      </c>
      <c r="MRJ534" s="280" t="s">
        <v>5589</v>
      </c>
      <c r="MRK534" s="280" t="s">
        <v>5589</v>
      </c>
      <c r="MRL534" s="280" t="s">
        <v>5589</v>
      </c>
      <c r="MRM534" s="280" t="s">
        <v>5589</v>
      </c>
      <c r="MRN534" s="280" t="s">
        <v>5589</v>
      </c>
      <c r="MRO534" s="280" t="s">
        <v>5589</v>
      </c>
      <c r="MRP534" s="280" t="s">
        <v>5589</v>
      </c>
      <c r="MRQ534" s="280" t="s">
        <v>5589</v>
      </c>
      <c r="MRR534" s="280" t="s">
        <v>5589</v>
      </c>
      <c r="MRS534" s="280" t="s">
        <v>5589</v>
      </c>
      <c r="MRT534" s="280" t="s">
        <v>5589</v>
      </c>
      <c r="MRU534" s="280" t="s">
        <v>5589</v>
      </c>
      <c r="MRV534" s="280" t="s">
        <v>5589</v>
      </c>
      <c r="MRW534" s="280" t="s">
        <v>5589</v>
      </c>
      <c r="MRX534" s="280" t="s">
        <v>5589</v>
      </c>
      <c r="MRY534" s="280" t="s">
        <v>5589</v>
      </c>
      <c r="MRZ534" s="280" t="s">
        <v>5589</v>
      </c>
      <c r="MSA534" s="280" t="s">
        <v>5589</v>
      </c>
      <c r="MSB534" s="280" t="s">
        <v>5589</v>
      </c>
      <c r="MSC534" s="280" t="s">
        <v>5589</v>
      </c>
      <c r="MSD534" s="280" t="s">
        <v>5589</v>
      </c>
      <c r="MSE534" s="280" t="s">
        <v>5589</v>
      </c>
      <c r="MSF534" s="280" t="s">
        <v>5589</v>
      </c>
      <c r="MSG534" s="280" t="s">
        <v>5589</v>
      </c>
      <c r="MSH534" s="280" t="s">
        <v>5589</v>
      </c>
      <c r="MSI534" s="280" t="s">
        <v>5589</v>
      </c>
      <c r="MSJ534" s="280" t="s">
        <v>5589</v>
      </c>
      <c r="MSK534" s="280" t="s">
        <v>5589</v>
      </c>
      <c r="MSL534" s="280" t="s">
        <v>5589</v>
      </c>
      <c r="MSM534" s="280" t="s">
        <v>5589</v>
      </c>
      <c r="MSN534" s="280" t="s">
        <v>5589</v>
      </c>
      <c r="MSO534" s="280" t="s">
        <v>5589</v>
      </c>
      <c r="MSP534" s="280" t="s">
        <v>5589</v>
      </c>
      <c r="MSQ534" s="280" t="s">
        <v>5589</v>
      </c>
      <c r="MSR534" s="280" t="s">
        <v>5589</v>
      </c>
      <c r="MSS534" s="280" t="s">
        <v>5589</v>
      </c>
      <c r="MST534" s="280" t="s">
        <v>5589</v>
      </c>
      <c r="MSU534" s="280" t="s">
        <v>5589</v>
      </c>
      <c r="MSV534" s="280" t="s">
        <v>5589</v>
      </c>
      <c r="MSW534" s="280" t="s">
        <v>5589</v>
      </c>
      <c r="MSX534" s="280" t="s">
        <v>5589</v>
      </c>
      <c r="MSY534" s="280" t="s">
        <v>5589</v>
      </c>
      <c r="MSZ534" s="280" t="s">
        <v>5589</v>
      </c>
      <c r="MTA534" s="280" t="s">
        <v>5589</v>
      </c>
      <c r="MTB534" s="280" t="s">
        <v>5589</v>
      </c>
      <c r="MTC534" s="280" t="s">
        <v>5589</v>
      </c>
      <c r="MTD534" s="280" t="s">
        <v>5589</v>
      </c>
      <c r="MTE534" s="280" t="s">
        <v>5589</v>
      </c>
      <c r="MTF534" s="280" t="s">
        <v>5589</v>
      </c>
      <c r="MTG534" s="280" t="s">
        <v>5589</v>
      </c>
      <c r="MTH534" s="280" t="s">
        <v>5589</v>
      </c>
      <c r="MTI534" s="280" t="s">
        <v>5589</v>
      </c>
      <c r="MTJ534" s="280" t="s">
        <v>5589</v>
      </c>
      <c r="MTK534" s="280" t="s">
        <v>5589</v>
      </c>
      <c r="MTL534" s="280" t="s">
        <v>5589</v>
      </c>
      <c r="MTM534" s="280" t="s">
        <v>5589</v>
      </c>
      <c r="MTN534" s="280" t="s">
        <v>5589</v>
      </c>
      <c r="MTO534" s="280" t="s">
        <v>5589</v>
      </c>
      <c r="MTP534" s="280" t="s">
        <v>5589</v>
      </c>
      <c r="MTQ534" s="280" t="s">
        <v>5589</v>
      </c>
      <c r="MTR534" s="280" t="s">
        <v>5589</v>
      </c>
      <c r="MTS534" s="280" t="s">
        <v>5589</v>
      </c>
      <c r="MTT534" s="280" t="s">
        <v>5589</v>
      </c>
      <c r="MTU534" s="280" t="s">
        <v>5589</v>
      </c>
      <c r="MTV534" s="280" t="s">
        <v>5589</v>
      </c>
      <c r="MTW534" s="280" t="s">
        <v>5589</v>
      </c>
      <c r="MTX534" s="280" t="s">
        <v>5589</v>
      </c>
      <c r="MTY534" s="280" t="s">
        <v>5589</v>
      </c>
      <c r="MTZ534" s="280" t="s">
        <v>5589</v>
      </c>
      <c r="MUA534" s="280" t="s">
        <v>5589</v>
      </c>
      <c r="MUB534" s="280" t="s">
        <v>5589</v>
      </c>
      <c r="MUC534" s="280" t="s">
        <v>5589</v>
      </c>
      <c r="MUD534" s="280" t="s">
        <v>5589</v>
      </c>
      <c r="MUE534" s="280" t="s">
        <v>5589</v>
      </c>
      <c r="MUF534" s="280" t="s">
        <v>5589</v>
      </c>
      <c r="MUG534" s="280" t="s">
        <v>5589</v>
      </c>
      <c r="MUH534" s="280" t="s">
        <v>5589</v>
      </c>
      <c r="MUI534" s="280" t="s">
        <v>5589</v>
      </c>
      <c r="MUJ534" s="280" t="s">
        <v>5589</v>
      </c>
      <c r="MUK534" s="280" t="s">
        <v>5589</v>
      </c>
      <c r="MUL534" s="280" t="s">
        <v>5589</v>
      </c>
      <c r="MUM534" s="280" t="s">
        <v>5589</v>
      </c>
      <c r="MUN534" s="280" t="s">
        <v>5589</v>
      </c>
      <c r="MUO534" s="280" t="s">
        <v>5589</v>
      </c>
      <c r="MUP534" s="280" t="s">
        <v>5589</v>
      </c>
      <c r="MUQ534" s="280" t="s">
        <v>5589</v>
      </c>
      <c r="MUR534" s="280" t="s">
        <v>5589</v>
      </c>
      <c r="MUS534" s="280" t="s">
        <v>5589</v>
      </c>
      <c r="MUT534" s="280" t="s">
        <v>5589</v>
      </c>
      <c r="MUU534" s="280" t="s">
        <v>5589</v>
      </c>
      <c r="MUV534" s="280" t="s">
        <v>5589</v>
      </c>
      <c r="MUW534" s="280" t="s">
        <v>5589</v>
      </c>
      <c r="MUX534" s="280" t="s">
        <v>5589</v>
      </c>
      <c r="MUY534" s="280" t="s">
        <v>5589</v>
      </c>
      <c r="MUZ534" s="280" t="s">
        <v>5589</v>
      </c>
      <c r="MVA534" s="280" t="s">
        <v>5589</v>
      </c>
      <c r="MVB534" s="280" t="s">
        <v>5589</v>
      </c>
      <c r="MVC534" s="280" t="s">
        <v>5589</v>
      </c>
      <c r="MVD534" s="280" t="s">
        <v>5589</v>
      </c>
      <c r="MVE534" s="280" t="s">
        <v>5589</v>
      </c>
      <c r="MVF534" s="280" t="s">
        <v>5589</v>
      </c>
      <c r="MVG534" s="280" t="s">
        <v>5589</v>
      </c>
      <c r="MVH534" s="280" t="s">
        <v>5589</v>
      </c>
      <c r="MVI534" s="280" t="s">
        <v>5589</v>
      </c>
      <c r="MVJ534" s="280" t="s">
        <v>5589</v>
      </c>
      <c r="MVK534" s="280" t="s">
        <v>5589</v>
      </c>
      <c r="MVL534" s="280" t="s">
        <v>5589</v>
      </c>
      <c r="MVM534" s="280" t="s">
        <v>5589</v>
      </c>
      <c r="MVN534" s="280" t="s">
        <v>5589</v>
      </c>
      <c r="MVO534" s="280" t="s">
        <v>5589</v>
      </c>
      <c r="MVP534" s="280" t="s">
        <v>5589</v>
      </c>
      <c r="MVQ534" s="280" t="s">
        <v>5589</v>
      </c>
      <c r="MVR534" s="280" t="s">
        <v>5589</v>
      </c>
      <c r="MVS534" s="280" t="s">
        <v>5589</v>
      </c>
      <c r="MVT534" s="280" t="s">
        <v>5589</v>
      </c>
      <c r="MVU534" s="280" t="s">
        <v>5589</v>
      </c>
      <c r="MVV534" s="280" t="s">
        <v>5589</v>
      </c>
      <c r="MVW534" s="280" t="s">
        <v>5589</v>
      </c>
      <c r="MVX534" s="280" t="s">
        <v>5589</v>
      </c>
      <c r="MVY534" s="280" t="s">
        <v>5589</v>
      </c>
      <c r="MVZ534" s="280" t="s">
        <v>5589</v>
      </c>
      <c r="MWA534" s="280" t="s">
        <v>5589</v>
      </c>
      <c r="MWB534" s="280" t="s">
        <v>5589</v>
      </c>
      <c r="MWC534" s="280" t="s">
        <v>5589</v>
      </c>
      <c r="MWD534" s="280" t="s">
        <v>5589</v>
      </c>
      <c r="MWE534" s="280" t="s">
        <v>5589</v>
      </c>
      <c r="MWF534" s="280" t="s">
        <v>5589</v>
      </c>
      <c r="MWG534" s="280" t="s">
        <v>5589</v>
      </c>
      <c r="MWH534" s="280" t="s">
        <v>5589</v>
      </c>
      <c r="MWI534" s="280" t="s">
        <v>5589</v>
      </c>
      <c r="MWJ534" s="280" t="s">
        <v>5589</v>
      </c>
      <c r="MWK534" s="280" t="s">
        <v>5589</v>
      </c>
      <c r="MWL534" s="280" t="s">
        <v>5589</v>
      </c>
      <c r="MWM534" s="280" t="s">
        <v>5589</v>
      </c>
      <c r="MWN534" s="280" t="s">
        <v>5589</v>
      </c>
      <c r="MWO534" s="280" t="s">
        <v>5589</v>
      </c>
      <c r="MWP534" s="280" t="s">
        <v>5589</v>
      </c>
      <c r="MWQ534" s="280" t="s">
        <v>5589</v>
      </c>
      <c r="MWR534" s="280" t="s">
        <v>5589</v>
      </c>
      <c r="MWS534" s="280" t="s">
        <v>5589</v>
      </c>
      <c r="MWT534" s="280" t="s">
        <v>5589</v>
      </c>
      <c r="MWU534" s="280" t="s">
        <v>5589</v>
      </c>
      <c r="MWV534" s="280" t="s">
        <v>5589</v>
      </c>
      <c r="MWW534" s="280" t="s">
        <v>5589</v>
      </c>
      <c r="MWX534" s="280" t="s">
        <v>5589</v>
      </c>
      <c r="MWY534" s="280" t="s">
        <v>5589</v>
      </c>
      <c r="MWZ534" s="280" t="s">
        <v>5589</v>
      </c>
      <c r="MXA534" s="280" t="s">
        <v>5589</v>
      </c>
      <c r="MXB534" s="280" t="s">
        <v>5589</v>
      </c>
      <c r="MXC534" s="280" t="s">
        <v>5589</v>
      </c>
      <c r="MXD534" s="280" t="s">
        <v>5589</v>
      </c>
      <c r="MXE534" s="280" t="s">
        <v>5589</v>
      </c>
      <c r="MXF534" s="280" t="s">
        <v>5589</v>
      </c>
      <c r="MXG534" s="280" t="s">
        <v>5589</v>
      </c>
      <c r="MXH534" s="280" t="s">
        <v>5589</v>
      </c>
      <c r="MXI534" s="280" t="s">
        <v>5589</v>
      </c>
      <c r="MXJ534" s="280" t="s">
        <v>5589</v>
      </c>
      <c r="MXK534" s="280" t="s">
        <v>5589</v>
      </c>
      <c r="MXL534" s="280" t="s">
        <v>5589</v>
      </c>
      <c r="MXM534" s="280" t="s">
        <v>5589</v>
      </c>
      <c r="MXN534" s="280" t="s">
        <v>5589</v>
      </c>
      <c r="MXO534" s="280" t="s">
        <v>5589</v>
      </c>
      <c r="MXP534" s="280" t="s">
        <v>5589</v>
      </c>
      <c r="MXQ534" s="280" t="s">
        <v>5589</v>
      </c>
      <c r="MXR534" s="280" t="s">
        <v>5589</v>
      </c>
      <c r="MXS534" s="280" t="s">
        <v>5589</v>
      </c>
      <c r="MXT534" s="280" t="s">
        <v>5589</v>
      </c>
      <c r="MXU534" s="280" t="s">
        <v>5589</v>
      </c>
      <c r="MXV534" s="280" t="s">
        <v>5589</v>
      </c>
      <c r="MXW534" s="280" t="s">
        <v>5589</v>
      </c>
      <c r="MXX534" s="280" t="s">
        <v>5589</v>
      </c>
      <c r="MXY534" s="280" t="s">
        <v>5589</v>
      </c>
      <c r="MXZ534" s="280" t="s">
        <v>5589</v>
      </c>
      <c r="MYA534" s="280" t="s">
        <v>5589</v>
      </c>
      <c r="MYB534" s="280" t="s">
        <v>5589</v>
      </c>
      <c r="MYC534" s="280" t="s">
        <v>5589</v>
      </c>
      <c r="MYD534" s="280" t="s">
        <v>5589</v>
      </c>
      <c r="MYE534" s="280" t="s">
        <v>5589</v>
      </c>
      <c r="MYF534" s="280" t="s">
        <v>5589</v>
      </c>
      <c r="MYG534" s="280" t="s">
        <v>5589</v>
      </c>
      <c r="MYH534" s="280" t="s">
        <v>5589</v>
      </c>
      <c r="MYI534" s="280" t="s">
        <v>5589</v>
      </c>
      <c r="MYJ534" s="280" t="s">
        <v>5589</v>
      </c>
      <c r="MYK534" s="280" t="s">
        <v>5589</v>
      </c>
      <c r="MYL534" s="280" t="s">
        <v>5589</v>
      </c>
      <c r="MYM534" s="280" t="s">
        <v>5589</v>
      </c>
      <c r="MYN534" s="280" t="s">
        <v>5589</v>
      </c>
      <c r="MYO534" s="280" t="s">
        <v>5589</v>
      </c>
      <c r="MYP534" s="280" t="s">
        <v>5589</v>
      </c>
      <c r="MYQ534" s="280" t="s">
        <v>5589</v>
      </c>
      <c r="MYR534" s="280" t="s">
        <v>5589</v>
      </c>
      <c r="MYS534" s="280" t="s">
        <v>5589</v>
      </c>
      <c r="MYT534" s="280" t="s">
        <v>5589</v>
      </c>
      <c r="MYU534" s="280" t="s">
        <v>5589</v>
      </c>
      <c r="MYV534" s="280" t="s">
        <v>5589</v>
      </c>
      <c r="MYW534" s="280" t="s">
        <v>5589</v>
      </c>
      <c r="MYX534" s="280" t="s">
        <v>5589</v>
      </c>
      <c r="MYY534" s="280" t="s">
        <v>5589</v>
      </c>
      <c r="MYZ534" s="280" t="s">
        <v>5589</v>
      </c>
      <c r="MZA534" s="280" t="s">
        <v>5589</v>
      </c>
      <c r="MZB534" s="280" t="s">
        <v>5589</v>
      </c>
      <c r="MZC534" s="280" t="s">
        <v>5589</v>
      </c>
      <c r="MZD534" s="280" t="s">
        <v>5589</v>
      </c>
      <c r="MZE534" s="280" t="s">
        <v>5589</v>
      </c>
      <c r="MZF534" s="280" t="s">
        <v>5589</v>
      </c>
      <c r="MZG534" s="280" t="s">
        <v>5589</v>
      </c>
      <c r="MZH534" s="280" t="s">
        <v>5589</v>
      </c>
      <c r="MZI534" s="280" t="s">
        <v>5589</v>
      </c>
      <c r="MZJ534" s="280" t="s">
        <v>5589</v>
      </c>
      <c r="MZK534" s="280" t="s">
        <v>5589</v>
      </c>
      <c r="MZL534" s="280" t="s">
        <v>5589</v>
      </c>
      <c r="MZM534" s="280" t="s">
        <v>5589</v>
      </c>
      <c r="MZN534" s="280" t="s">
        <v>5589</v>
      </c>
      <c r="MZO534" s="280" t="s">
        <v>5589</v>
      </c>
      <c r="MZP534" s="280" t="s">
        <v>5589</v>
      </c>
      <c r="MZQ534" s="280" t="s">
        <v>5589</v>
      </c>
      <c r="MZR534" s="280" t="s">
        <v>5589</v>
      </c>
      <c r="MZS534" s="280" t="s">
        <v>5589</v>
      </c>
      <c r="MZT534" s="280" t="s">
        <v>5589</v>
      </c>
      <c r="MZU534" s="280" t="s">
        <v>5589</v>
      </c>
      <c r="MZV534" s="280" t="s">
        <v>5589</v>
      </c>
      <c r="MZW534" s="280" t="s">
        <v>5589</v>
      </c>
      <c r="MZX534" s="280" t="s">
        <v>5589</v>
      </c>
      <c r="MZY534" s="280" t="s">
        <v>5589</v>
      </c>
      <c r="MZZ534" s="280" t="s">
        <v>5589</v>
      </c>
      <c r="NAA534" s="280" t="s">
        <v>5589</v>
      </c>
      <c r="NAB534" s="280" t="s">
        <v>5589</v>
      </c>
      <c r="NAC534" s="280" t="s">
        <v>5589</v>
      </c>
      <c r="NAD534" s="280" t="s">
        <v>5589</v>
      </c>
      <c r="NAE534" s="280" t="s">
        <v>5589</v>
      </c>
      <c r="NAF534" s="280" t="s">
        <v>5589</v>
      </c>
      <c r="NAG534" s="280" t="s">
        <v>5589</v>
      </c>
      <c r="NAH534" s="280" t="s">
        <v>5589</v>
      </c>
      <c r="NAI534" s="280" t="s">
        <v>5589</v>
      </c>
      <c r="NAJ534" s="280" t="s">
        <v>5589</v>
      </c>
      <c r="NAK534" s="280" t="s">
        <v>5589</v>
      </c>
      <c r="NAL534" s="280" t="s">
        <v>5589</v>
      </c>
      <c r="NAM534" s="280" t="s">
        <v>5589</v>
      </c>
      <c r="NAN534" s="280" t="s">
        <v>5589</v>
      </c>
      <c r="NAO534" s="280" t="s">
        <v>5589</v>
      </c>
      <c r="NAP534" s="280" t="s">
        <v>5589</v>
      </c>
      <c r="NAQ534" s="280" t="s">
        <v>5589</v>
      </c>
      <c r="NAR534" s="280" t="s">
        <v>5589</v>
      </c>
      <c r="NAS534" s="280" t="s">
        <v>5589</v>
      </c>
      <c r="NAT534" s="280" t="s">
        <v>5589</v>
      </c>
      <c r="NAU534" s="280" t="s">
        <v>5589</v>
      </c>
      <c r="NAV534" s="280" t="s">
        <v>5589</v>
      </c>
      <c r="NAW534" s="280" t="s">
        <v>5589</v>
      </c>
      <c r="NAX534" s="280" t="s">
        <v>5589</v>
      </c>
      <c r="NAY534" s="280" t="s">
        <v>5589</v>
      </c>
      <c r="NAZ534" s="280" t="s">
        <v>5589</v>
      </c>
      <c r="NBA534" s="280" t="s">
        <v>5589</v>
      </c>
      <c r="NBB534" s="280" t="s">
        <v>5589</v>
      </c>
      <c r="NBC534" s="280" t="s">
        <v>5589</v>
      </c>
      <c r="NBD534" s="280" t="s">
        <v>5589</v>
      </c>
      <c r="NBE534" s="280" t="s">
        <v>5589</v>
      </c>
      <c r="NBF534" s="280" t="s">
        <v>5589</v>
      </c>
      <c r="NBG534" s="280" t="s">
        <v>5589</v>
      </c>
      <c r="NBH534" s="280" t="s">
        <v>5589</v>
      </c>
      <c r="NBI534" s="280" t="s">
        <v>5589</v>
      </c>
      <c r="NBJ534" s="280" t="s">
        <v>5589</v>
      </c>
      <c r="NBK534" s="280" t="s">
        <v>5589</v>
      </c>
      <c r="NBL534" s="280" t="s">
        <v>5589</v>
      </c>
      <c r="NBM534" s="280" t="s">
        <v>5589</v>
      </c>
      <c r="NBN534" s="280" t="s">
        <v>5589</v>
      </c>
      <c r="NBO534" s="280" t="s">
        <v>5589</v>
      </c>
      <c r="NBP534" s="280" t="s">
        <v>5589</v>
      </c>
      <c r="NBQ534" s="280" t="s">
        <v>5589</v>
      </c>
      <c r="NBR534" s="280" t="s">
        <v>5589</v>
      </c>
      <c r="NBS534" s="280" t="s">
        <v>5589</v>
      </c>
      <c r="NBT534" s="280" t="s">
        <v>5589</v>
      </c>
      <c r="NBU534" s="280" t="s">
        <v>5589</v>
      </c>
      <c r="NBV534" s="280" t="s">
        <v>5589</v>
      </c>
      <c r="NBW534" s="280" t="s">
        <v>5589</v>
      </c>
      <c r="NBX534" s="280" t="s">
        <v>5589</v>
      </c>
      <c r="NBY534" s="280" t="s">
        <v>5589</v>
      </c>
      <c r="NBZ534" s="280" t="s">
        <v>5589</v>
      </c>
      <c r="NCA534" s="280" t="s">
        <v>5589</v>
      </c>
      <c r="NCB534" s="280" t="s">
        <v>5589</v>
      </c>
      <c r="NCC534" s="280" t="s">
        <v>5589</v>
      </c>
      <c r="NCD534" s="280" t="s">
        <v>5589</v>
      </c>
      <c r="NCE534" s="280" t="s">
        <v>5589</v>
      </c>
      <c r="NCF534" s="280" t="s">
        <v>5589</v>
      </c>
      <c r="NCG534" s="280" t="s">
        <v>5589</v>
      </c>
      <c r="NCH534" s="280" t="s">
        <v>5589</v>
      </c>
      <c r="NCI534" s="280" t="s">
        <v>5589</v>
      </c>
      <c r="NCJ534" s="280" t="s">
        <v>5589</v>
      </c>
      <c r="NCK534" s="280" t="s">
        <v>5589</v>
      </c>
      <c r="NCL534" s="280" t="s">
        <v>5589</v>
      </c>
      <c r="NCM534" s="280" t="s">
        <v>5589</v>
      </c>
      <c r="NCN534" s="280" t="s">
        <v>5589</v>
      </c>
      <c r="NCO534" s="280" t="s">
        <v>5589</v>
      </c>
      <c r="NCP534" s="280" t="s">
        <v>5589</v>
      </c>
      <c r="NCQ534" s="280" t="s">
        <v>5589</v>
      </c>
      <c r="NCR534" s="280" t="s">
        <v>5589</v>
      </c>
      <c r="NCS534" s="280" t="s">
        <v>5589</v>
      </c>
      <c r="NCT534" s="280" t="s">
        <v>5589</v>
      </c>
      <c r="NCU534" s="280" t="s">
        <v>5589</v>
      </c>
      <c r="NCV534" s="280" t="s">
        <v>5589</v>
      </c>
      <c r="NCW534" s="280" t="s">
        <v>5589</v>
      </c>
      <c r="NCX534" s="280" t="s">
        <v>5589</v>
      </c>
      <c r="NCY534" s="280" t="s">
        <v>5589</v>
      </c>
      <c r="NCZ534" s="280" t="s">
        <v>5589</v>
      </c>
      <c r="NDA534" s="280" t="s">
        <v>5589</v>
      </c>
      <c r="NDB534" s="280" t="s">
        <v>5589</v>
      </c>
      <c r="NDC534" s="280" t="s">
        <v>5589</v>
      </c>
      <c r="NDD534" s="280" t="s">
        <v>5589</v>
      </c>
      <c r="NDE534" s="280" t="s">
        <v>5589</v>
      </c>
      <c r="NDF534" s="280" t="s">
        <v>5589</v>
      </c>
      <c r="NDG534" s="280" t="s">
        <v>5589</v>
      </c>
      <c r="NDH534" s="280" t="s">
        <v>5589</v>
      </c>
      <c r="NDI534" s="280" t="s">
        <v>5589</v>
      </c>
      <c r="NDJ534" s="280" t="s">
        <v>5589</v>
      </c>
      <c r="NDK534" s="280" t="s">
        <v>5589</v>
      </c>
      <c r="NDL534" s="280" t="s">
        <v>5589</v>
      </c>
      <c r="NDM534" s="280" t="s">
        <v>5589</v>
      </c>
      <c r="NDN534" s="280" t="s">
        <v>5589</v>
      </c>
      <c r="NDO534" s="280" t="s">
        <v>5589</v>
      </c>
      <c r="NDP534" s="280" t="s">
        <v>5589</v>
      </c>
      <c r="NDQ534" s="280" t="s">
        <v>5589</v>
      </c>
      <c r="NDR534" s="280" t="s">
        <v>5589</v>
      </c>
      <c r="NDS534" s="280" t="s">
        <v>5589</v>
      </c>
      <c r="NDT534" s="280" t="s">
        <v>5589</v>
      </c>
      <c r="NDU534" s="280" t="s">
        <v>5589</v>
      </c>
      <c r="NDV534" s="280" t="s">
        <v>5589</v>
      </c>
      <c r="NDW534" s="280" t="s">
        <v>5589</v>
      </c>
      <c r="NDX534" s="280" t="s">
        <v>5589</v>
      </c>
      <c r="NDY534" s="280" t="s">
        <v>5589</v>
      </c>
      <c r="NDZ534" s="280" t="s">
        <v>5589</v>
      </c>
      <c r="NEA534" s="280" t="s">
        <v>5589</v>
      </c>
      <c r="NEB534" s="280" t="s">
        <v>5589</v>
      </c>
      <c r="NEC534" s="280" t="s">
        <v>5589</v>
      </c>
      <c r="NED534" s="280" t="s">
        <v>5589</v>
      </c>
      <c r="NEE534" s="280" t="s">
        <v>5589</v>
      </c>
      <c r="NEF534" s="280" t="s">
        <v>5589</v>
      </c>
      <c r="NEG534" s="280" t="s">
        <v>5589</v>
      </c>
      <c r="NEH534" s="280" t="s">
        <v>5589</v>
      </c>
      <c r="NEI534" s="280" t="s">
        <v>5589</v>
      </c>
      <c r="NEJ534" s="280" t="s">
        <v>5589</v>
      </c>
      <c r="NEK534" s="280" t="s">
        <v>5589</v>
      </c>
      <c r="NEL534" s="280" t="s">
        <v>5589</v>
      </c>
      <c r="NEM534" s="280" t="s">
        <v>5589</v>
      </c>
      <c r="NEN534" s="280" t="s">
        <v>5589</v>
      </c>
      <c r="NEO534" s="280" t="s">
        <v>5589</v>
      </c>
      <c r="NEP534" s="280" t="s">
        <v>5589</v>
      </c>
      <c r="NEQ534" s="280" t="s">
        <v>5589</v>
      </c>
      <c r="NER534" s="280" t="s">
        <v>5589</v>
      </c>
      <c r="NES534" s="280" t="s">
        <v>5589</v>
      </c>
      <c r="NET534" s="280" t="s">
        <v>5589</v>
      </c>
      <c r="NEU534" s="280" t="s">
        <v>5589</v>
      </c>
      <c r="NEV534" s="280" t="s">
        <v>5589</v>
      </c>
      <c r="NEW534" s="280" t="s">
        <v>5589</v>
      </c>
      <c r="NEX534" s="280" t="s">
        <v>5589</v>
      </c>
      <c r="NEY534" s="280" t="s">
        <v>5589</v>
      </c>
      <c r="NEZ534" s="280" t="s">
        <v>5589</v>
      </c>
      <c r="NFA534" s="280" t="s">
        <v>5589</v>
      </c>
      <c r="NFB534" s="280" t="s">
        <v>5589</v>
      </c>
      <c r="NFC534" s="280" t="s">
        <v>5589</v>
      </c>
      <c r="NFD534" s="280" t="s">
        <v>5589</v>
      </c>
      <c r="NFE534" s="280" t="s">
        <v>5589</v>
      </c>
      <c r="NFF534" s="280" t="s">
        <v>5589</v>
      </c>
      <c r="NFG534" s="280" t="s">
        <v>5589</v>
      </c>
      <c r="NFH534" s="280" t="s">
        <v>5589</v>
      </c>
      <c r="NFI534" s="280" t="s">
        <v>5589</v>
      </c>
      <c r="NFJ534" s="280" t="s">
        <v>5589</v>
      </c>
      <c r="NFK534" s="280" t="s">
        <v>5589</v>
      </c>
      <c r="NFL534" s="280" t="s">
        <v>5589</v>
      </c>
      <c r="NFM534" s="280" t="s">
        <v>5589</v>
      </c>
      <c r="NFN534" s="280" t="s">
        <v>5589</v>
      </c>
      <c r="NFO534" s="280" t="s">
        <v>5589</v>
      </c>
      <c r="NFP534" s="280" t="s">
        <v>5589</v>
      </c>
      <c r="NFQ534" s="280" t="s">
        <v>5589</v>
      </c>
      <c r="NFR534" s="280" t="s">
        <v>5589</v>
      </c>
      <c r="NFS534" s="280" t="s">
        <v>5589</v>
      </c>
      <c r="NFT534" s="280" t="s">
        <v>5589</v>
      </c>
      <c r="NFU534" s="280" t="s">
        <v>5589</v>
      </c>
      <c r="NFV534" s="280" t="s">
        <v>5589</v>
      </c>
      <c r="NFW534" s="280" t="s">
        <v>5589</v>
      </c>
      <c r="NFX534" s="280" t="s">
        <v>5589</v>
      </c>
      <c r="NFY534" s="280" t="s">
        <v>5589</v>
      </c>
      <c r="NFZ534" s="280" t="s">
        <v>5589</v>
      </c>
      <c r="NGA534" s="280" t="s">
        <v>5589</v>
      </c>
      <c r="NGB534" s="280" t="s">
        <v>5589</v>
      </c>
      <c r="NGC534" s="280" t="s">
        <v>5589</v>
      </c>
      <c r="NGD534" s="280" t="s">
        <v>5589</v>
      </c>
      <c r="NGE534" s="280" t="s">
        <v>5589</v>
      </c>
      <c r="NGF534" s="280" t="s">
        <v>5589</v>
      </c>
      <c r="NGG534" s="280" t="s">
        <v>5589</v>
      </c>
      <c r="NGH534" s="280" t="s">
        <v>5589</v>
      </c>
      <c r="NGI534" s="280" t="s">
        <v>5589</v>
      </c>
      <c r="NGJ534" s="280" t="s">
        <v>5589</v>
      </c>
      <c r="NGK534" s="280" t="s">
        <v>5589</v>
      </c>
      <c r="NGL534" s="280" t="s">
        <v>5589</v>
      </c>
      <c r="NGM534" s="280" t="s">
        <v>5589</v>
      </c>
      <c r="NGN534" s="280" t="s">
        <v>5589</v>
      </c>
      <c r="NGO534" s="280" t="s">
        <v>5589</v>
      </c>
      <c r="NGP534" s="280" t="s">
        <v>5589</v>
      </c>
      <c r="NGQ534" s="280" t="s">
        <v>5589</v>
      </c>
      <c r="NGR534" s="280" t="s">
        <v>5589</v>
      </c>
      <c r="NGS534" s="280" t="s">
        <v>5589</v>
      </c>
      <c r="NGT534" s="280" t="s">
        <v>5589</v>
      </c>
      <c r="NGU534" s="280" t="s">
        <v>5589</v>
      </c>
      <c r="NGV534" s="280" t="s">
        <v>5589</v>
      </c>
      <c r="NGW534" s="280" t="s">
        <v>5589</v>
      </c>
      <c r="NGX534" s="280" t="s">
        <v>5589</v>
      </c>
      <c r="NGY534" s="280" t="s">
        <v>5589</v>
      </c>
      <c r="NGZ534" s="280" t="s">
        <v>5589</v>
      </c>
      <c r="NHA534" s="280" t="s">
        <v>5589</v>
      </c>
      <c r="NHB534" s="280" t="s">
        <v>5589</v>
      </c>
      <c r="NHC534" s="280" t="s">
        <v>5589</v>
      </c>
      <c r="NHD534" s="280" t="s">
        <v>5589</v>
      </c>
      <c r="NHE534" s="280" t="s">
        <v>5589</v>
      </c>
      <c r="NHF534" s="280" t="s">
        <v>5589</v>
      </c>
      <c r="NHG534" s="280" t="s">
        <v>5589</v>
      </c>
      <c r="NHH534" s="280" t="s">
        <v>5589</v>
      </c>
      <c r="NHI534" s="280" t="s">
        <v>5589</v>
      </c>
      <c r="NHJ534" s="280" t="s">
        <v>5589</v>
      </c>
      <c r="NHK534" s="280" t="s">
        <v>5589</v>
      </c>
      <c r="NHL534" s="280" t="s">
        <v>5589</v>
      </c>
      <c r="NHM534" s="280" t="s">
        <v>5589</v>
      </c>
      <c r="NHN534" s="280" t="s">
        <v>5589</v>
      </c>
      <c r="NHO534" s="280" t="s">
        <v>5589</v>
      </c>
      <c r="NHP534" s="280" t="s">
        <v>5589</v>
      </c>
      <c r="NHQ534" s="280" t="s">
        <v>5589</v>
      </c>
      <c r="NHR534" s="280" t="s">
        <v>5589</v>
      </c>
      <c r="NHS534" s="280" t="s">
        <v>5589</v>
      </c>
      <c r="NHT534" s="280" t="s">
        <v>5589</v>
      </c>
      <c r="NHU534" s="280" t="s">
        <v>5589</v>
      </c>
      <c r="NHV534" s="280" t="s">
        <v>5589</v>
      </c>
      <c r="NHW534" s="280" t="s">
        <v>5589</v>
      </c>
      <c r="NHX534" s="280" t="s">
        <v>5589</v>
      </c>
      <c r="NHY534" s="280" t="s">
        <v>5589</v>
      </c>
      <c r="NHZ534" s="280" t="s">
        <v>5589</v>
      </c>
      <c r="NIA534" s="280" t="s">
        <v>5589</v>
      </c>
      <c r="NIB534" s="280" t="s">
        <v>5589</v>
      </c>
      <c r="NIC534" s="280" t="s">
        <v>5589</v>
      </c>
      <c r="NID534" s="280" t="s">
        <v>5589</v>
      </c>
      <c r="NIE534" s="280" t="s">
        <v>5589</v>
      </c>
      <c r="NIF534" s="280" t="s">
        <v>5589</v>
      </c>
      <c r="NIG534" s="280" t="s">
        <v>5589</v>
      </c>
      <c r="NIH534" s="280" t="s">
        <v>5589</v>
      </c>
      <c r="NII534" s="280" t="s">
        <v>5589</v>
      </c>
      <c r="NIJ534" s="280" t="s">
        <v>5589</v>
      </c>
      <c r="NIK534" s="280" t="s">
        <v>5589</v>
      </c>
      <c r="NIL534" s="280" t="s">
        <v>5589</v>
      </c>
      <c r="NIM534" s="280" t="s">
        <v>5589</v>
      </c>
      <c r="NIN534" s="280" t="s">
        <v>5589</v>
      </c>
      <c r="NIO534" s="280" t="s">
        <v>5589</v>
      </c>
      <c r="NIP534" s="280" t="s">
        <v>5589</v>
      </c>
      <c r="NIQ534" s="280" t="s">
        <v>5589</v>
      </c>
      <c r="NIR534" s="280" t="s">
        <v>5589</v>
      </c>
      <c r="NIS534" s="280" t="s">
        <v>5589</v>
      </c>
      <c r="NIT534" s="280" t="s">
        <v>5589</v>
      </c>
      <c r="NIU534" s="280" t="s">
        <v>5589</v>
      </c>
      <c r="NIV534" s="280" t="s">
        <v>5589</v>
      </c>
      <c r="NIW534" s="280" t="s">
        <v>5589</v>
      </c>
      <c r="NIX534" s="280" t="s">
        <v>5589</v>
      </c>
      <c r="NIY534" s="280" t="s">
        <v>5589</v>
      </c>
      <c r="NIZ534" s="280" t="s">
        <v>5589</v>
      </c>
      <c r="NJA534" s="280" t="s">
        <v>5589</v>
      </c>
      <c r="NJB534" s="280" t="s">
        <v>5589</v>
      </c>
      <c r="NJC534" s="280" t="s">
        <v>5589</v>
      </c>
      <c r="NJD534" s="280" t="s">
        <v>5589</v>
      </c>
      <c r="NJE534" s="280" t="s">
        <v>5589</v>
      </c>
      <c r="NJF534" s="280" t="s">
        <v>5589</v>
      </c>
      <c r="NJG534" s="280" t="s">
        <v>5589</v>
      </c>
      <c r="NJH534" s="280" t="s">
        <v>5589</v>
      </c>
      <c r="NJI534" s="280" t="s">
        <v>5589</v>
      </c>
      <c r="NJJ534" s="280" t="s">
        <v>5589</v>
      </c>
      <c r="NJK534" s="280" t="s">
        <v>5589</v>
      </c>
      <c r="NJL534" s="280" t="s">
        <v>5589</v>
      </c>
      <c r="NJM534" s="280" t="s">
        <v>5589</v>
      </c>
      <c r="NJN534" s="280" t="s">
        <v>5589</v>
      </c>
      <c r="NJO534" s="280" t="s">
        <v>5589</v>
      </c>
      <c r="NJP534" s="280" t="s">
        <v>5589</v>
      </c>
      <c r="NJQ534" s="280" t="s">
        <v>5589</v>
      </c>
      <c r="NJR534" s="280" t="s">
        <v>5589</v>
      </c>
      <c r="NJS534" s="280" t="s">
        <v>5589</v>
      </c>
      <c r="NJT534" s="280" t="s">
        <v>5589</v>
      </c>
      <c r="NJU534" s="280" t="s">
        <v>5589</v>
      </c>
      <c r="NJV534" s="280" t="s">
        <v>5589</v>
      </c>
      <c r="NJW534" s="280" t="s">
        <v>5589</v>
      </c>
      <c r="NJX534" s="280" t="s">
        <v>5589</v>
      </c>
      <c r="NJY534" s="280" t="s">
        <v>5589</v>
      </c>
      <c r="NJZ534" s="280" t="s">
        <v>5589</v>
      </c>
      <c r="NKA534" s="280" t="s">
        <v>5589</v>
      </c>
      <c r="NKB534" s="280" t="s">
        <v>5589</v>
      </c>
      <c r="NKC534" s="280" t="s">
        <v>5589</v>
      </c>
      <c r="NKD534" s="280" t="s">
        <v>5589</v>
      </c>
      <c r="NKE534" s="280" t="s">
        <v>5589</v>
      </c>
      <c r="NKF534" s="280" t="s">
        <v>5589</v>
      </c>
      <c r="NKG534" s="280" t="s">
        <v>5589</v>
      </c>
      <c r="NKH534" s="280" t="s">
        <v>5589</v>
      </c>
      <c r="NKI534" s="280" t="s">
        <v>5589</v>
      </c>
      <c r="NKJ534" s="280" t="s">
        <v>5589</v>
      </c>
      <c r="NKK534" s="280" t="s">
        <v>5589</v>
      </c>
      <c r="NKL534" s="280" t="s">
        <v>5589</v>
      </c>
      <c r="NKM534" s="280" t="s">
        <v>5589</v>
      </c>
      <c r="NKN534" s="280" t="s">
        <v>5589</v>
      </c>
      <c r="NKO534" s="280" t="s">
        <v>5589</v>
      </c>
      <c r="NKP534" s="280" t="s">
        <v>5589</v>
      </c>
      <c r="NKQ534" s="280" t="s">
        <v>5589</v>
      </c>
      <c r="NKR534" s="280" t="s">
        <v>5589</v>
      </c>
      <c r="NKS534" s="280" t="s">
        <v>5589</v>
      </c>
      <c r="NKT534" s="280" t="s">
        <v>5589</v>
      </c>
      <c r="NKU534" s="280" t="s">
        <v>5589</v>
      </c>
      <c r="NKV534" s="280" t="s">
        <v>5589</v>
      </c>
      <c r="NKW534" s="280" t="s">
        <v>5589</v>
      </c>
      <c r="NKX534" s="280" t="s">
        <v>5589</v>
      </c>
      <c r="NKY534" s="280" t="s">
        <v>5589</v>
      </c>
      <c r="NKZ534" s="280" t="s">
        <v>5589</v>
      </c>
      <c r="NLA534" s="280" t="s">
        <v>5589</v>
      </c>
      <c r="NLB534" s="280" t="s">
        <v>5589</v>
      </c>
      <c r="NLC534" s="280" t="s">
        <v>5589</v>
      </c>
      <c r="NLD534" s="280" t="s">
        <v>5589</v>
      </c>
      <c r="NLE534" s="280" t="s">
        <v>5589</v>
      </c>
      <c r="NLF534" s="280" t="s">
        <v>5589</v>
      </c>
      <c r="NLG534" s="280" t="s">
        <v>5589</v>
      </c>
      <c r="NLH534" s="280" t="s">
        <v>5589</v>
      </c>
      <c r="NLI534" s="280" t="s">
        <v>5589</v>
      </c>
      <c r="NLJ534" s="280" t="s">
        <v>5589</v>
      </c>
      <c r="NLK534" s="280" t="s">
        <v>5589</v>
      </c>
      <c r="NLL534" s="280" t="s">
        <v>5589</v>
      </c>
      <c r="NLM534" s="280" t="s">
        <v>5589</v>
      </c>
      <c r="NLN534" s="280" t="s">
        <v>5589</v>
      </c>
      <c r="NLO534" s="280" t="s">
        <v>5589</v>
      </c>
      <c r="NLP534" s="280" t="s">
        <v>5589</v>
      </c>
      <c r="NLQ534" s="280" t="s">
        <v>5589</v>
      </c>
      <c r="NLR534" s="280" t="s">
        <v>5589</v>
      </c>
      <c r="NLS534" s="280" t="s">
        <v>5589</v>
      </c>
      <c r="NLT534" s="280" t="s">
        <v>5589</v>
      </c>
      <c r="NLU534" s="280" t="s">
        <v>5589</v>
      </c>
      <c r="NLV534" s="280" t="s">
        <v>5589</v>
      </c>
      <c r="NLW534" s="280" t="s">
        <v>5589</v>
      </c>
      <c r="NLX534" s="280" t="s">
        <v>5589</v>
      </c>
      <c r="NLY534" s="280" t="s">
        <v>5589</v>
      </c>
      <c r="NLZ534" s="280" t="s">
        <v>5589</v>
      </c>
      <c r="NMA534" s="280" t="s">
        <v>5589</v>
      </c>
      <c r="NMB534" s="280" t="s">
        <v>5589</v>
      </c>
      <c r="NMC534" s="280" t="s">
        <v>5589</v>
      </c>
      <c r="NMD534" s="280" t="s">
        <v>5589</v>
      </c>
      <c r="NME534" s="280" t="s">
        <v>5589</v>
      </c>
      <c r="NMF534" s="280" t="s">
        <v>5589</v>
      </c>
      <c r="NMG534" s="280" t="s">
        <v>5589</v>
      </c>
      <c r="NMH534" s="280" t="s">
        <v>5589</v>
      </c>
      <c r="NMI534" s="280" t="s">
        <v>5589</v>
      </c>
      <c r="NMJ534" s="280" t="s">
        <v>5589</v>
      </c>
      <c r="NMK534" s="280" t="s">
        <v>5589</v>
      </c>
      <c r="NML534" s="280" t="s">
        <v>5589</v>
      </c>
      <c r="NMM534" s="280" t="s">
        <v>5589</v>
      </c>
      <c r="NMN534" s="280" t="s">
        <v>5589</v>
      </c>
      <c r="NMO534" s="280" t="s">
        <v>5589</v>
      </c>
      <c r="NMP534" s="280" t="s">
        <v>5589</v>
      </c>
      <c r="NMQ534" s="280" t="s">
        <v>5589</v>
      </c>
      <c r="NMR534" s="280" t="s">
        <v>5589</v>
      </c>
      <c r="NMS534" s="280" t="s">
        <v>5589</v>
      </c>
      <c r="NMT534" s="280" t="s">
        <v>5589</v>
      </c>
      <c r="NMU534" s="280" t="s">
        <v>5589</v>
      </c>
      <c r="NMV534" s="280" t="s">
        <v>5589</v>
      </c>
      <c r="NMW534" s="280" t="s">
        <v>5589</v>
      </c>
      <c r="NMX534" s="280" t="s">
        <v>5589</v>
      </c>
      <c r="NMY534" s="280" t="s">
        <v>5589</v>
      </c>
      <c r="NMZ534" s="280" t="s">
        <v>5589</v>
      </c>
      <c r="NNA534" s="280" t="s">
        <v>5589</v>
      </c>
      <c r="NNB534" s="280" t="s">
        <v>5589</v>
      </c>
      <c r="NNC534" s="280" t="s">
        <v>5589</v>
      </c>
      <c r="NND534" s="280" t="s">
        <v>5589</v>
      </c>
      <c r="NNE534" s="280" t="s">
        <v>5589</v>
      </c>
      <c r="NNF534" s="280" t="s">
        <v>5589</v>
      </c>
      <c r="NNG534" s="280" t="s">
        <v>5589</v>
      </c>
      <c r="NNH534" s="280" t="s">
        <v>5589</v>
      </c>
      <c r="NNI534" s="280" t="s">
        <v>5589</v>
      </c>
      <c r="NNJ534" s="280" t="s">
        <v>5589</v>
      </c>
      <c r="NNK534" s="280" t="s">
        <v>5589</v>
      </c>
      <c r="NNL534" s="280" t="s">
        <v>5589</v>
      </c>
      <c r="NNM534" s="280" t="s">
        <v>5589</v>
      </c>
      <c r="NNN534" s="280" t="s">
        <v>5589</v>
      </c>
      <c r="NNO534" s="280" t="s">
        <v>5589</v>
      </c>
      <c r="NNP534" s="280" t="s">
        <v>5589</v>
      </c>
      <c r="NNQ534" s="280" t="s">
        <v>5589</v>
      </c>
      <c r="NNR534" s="280" t="s">
        <v>5589</v>
      </c>
      <c r="NNS534" s="280" t="s">
        <v>5589</v>
      </c>
      <c r="NNT534" s="280" t="s">
        <v>5589</v>
      </c>
      <c r="NNU534" s="280" t="s">
        <v>5589</v>
      </c>
      <c r="NNV534" s="280" t="s">
        <v>5589</v>
      </c>
      <c r="NNW534" s="280" t="s">
        <v>5589</v>
      </c>
      <c r="NNX534" s="280" t="s">
        <v>5589</v>
      </c>
      <c r="NNY534" s="280" t="s">
        <v>5589</v>
      </c>
      <c r="NNZ534" s="280" t="s">
        <v>5589</v>
      </c>
      <c r="NOA534" s="280" t="s">
        <v>5589</v>
      </c>
      <c r="NOB534" s="280" t="s">
        <v>5589</v>
      </c>
      <c r="NOC534" s="280" t="s">
        <v>5589</v>
      </c>
      <c r="NOD534" s="280" t="s">
        <v>5589</v>
      </c>
      <c r="NOE534" s="280" t="s">
        <v>5589</v>
      </c>
      <c r="NOF534" s="280" t="s">
        <v>5589</v>
      </c>
      <c r="NOG534" s="280" t="s">
        <v>5589</v>
      </c>
      <c r="NOH534" s="280" t="s">
        <v>5589</v>
      </c>
      <c r="NOI534" s="280" t="s">
        <v>5589</v>
      </c>
      <c r="NOJ534" s="280" t="s">
        <v>5589</v>
      </c>
      <c r="NOK534" s="280" t="s">
        <v>5589</v>
      </c>
      <c r="NOL534" s="280" t="s">
        <v>5589</v>
      </c>
      <c r="NOM534" s="280" t="s">
        <v>5589</v>
      </c>
      <c r="NON534" s="280" t="s">
        <v>5589</v>
      </c>
      <c r="NOO534" s="280" t="s">
        <v>5589</v>
      </c>
      <c r="NOP534" s="280" t="s">
        <v>5589</v>
      </c>
      <c r="NOQ534" s="280" t="s">
        <v>5589</v>
      </c>
      <c r="NOR534" s="280" t="s">
        <v>5589</v>
      </c>
      <c r="NOS534" s="280" t="s">
        <v>5589</v>
      </c>
      <c r="NOT534" s="280" t="s">
        <v>5589</v>
      </c>
      <c r="NOU534" s="280" t="s">
        <v>5589</v>
      </c>
      <c r="NOV534" s="280" t="s">
        <v>5589</v>
      </c>
      <c r="NOW534" s="280" t="s">
        <v>5589</v>
      </c>
      <c r="NOX534" s="280" t="s">
        <v>5589</v>
      </c>
      <c r="NOY534" s="280" t="s">
        <v>5589</v>
      </c>
      <c r="NOZ534" s="280" t="s">
        <v>5589</v>
      </c>
      <c r="NPA534" s="280" t="s">
        <v>5589</v>
      </c>
      <c r="NPB534" s="280" t="s">
        <v>5589</v>
      </c>
      <c r="NPC534" s="280" t="s">
        <v>5589</v>
      </c>
      <c r="NPD534" s="280" t="s">
        <v>5589</v>
      </c>
      <c r="NPE534" s="280" t="s">
        <v>5589</v>
      </c>
      <c r="NPF534" s="280" t="s">
        <v>5589</v>
      </c>
      <c r="NPG534" s="280" t="s">
        <v>5589</v>
      </c>
      <c r="NPH534" s="280" t="s">
        <v>5589</v>
      </c>
      <c r="NPI534" s="280" t="s">
        <v>5589</v>
      </c>
      <c r="NPJ534" s="280" t="s">
        <v>5589</v>
      </c>
      <c r="NPK534" s="280" t="s">
        <v>5589</v>
      </c>
      <c r="NPL534" s="280" t="s">
        <v>5589</v>
      </c>
      <c r="NPM534" s="280" t="s">
        <v>5589</v>
      </c>
      <c r="NPN534" s="280" t="s">
        <v>5589</v>
      </c>
      <c r="NPO534" s="280" t="s">
        <v>5589</v>
      </c>
      <c r="NPP534" s="280" t="s">
        <v>5589</v>
      </c>
      <c r="NPQ534" s="280" t="s">
        <v>5589</v>
      </c>
      <c r="NPR534" s="280" t="s">
        <v>5589</v>
      </c>
      <c r="NPS534" s="280" t="s">
        <v>5589</v>
      </c>
      <c r="NPT534" s="280" t="s">
        <v>5589</v>
      </c>
      <c r="NPU534" s="280" t="s">
        <v>5589</v>
      </c>
      <c r="NPV534" s="280" t="s">
        <v>5589</v>
      </c>
      <c r="NPW534" s="280" t="s">
        <v>5589</v>
      </c>
      <c r="NPX534" s="280" t="s">
        <v>5589</v>
      </c>
      <c r="NPY534" s="280" t="s">
        <v>5589</v>
      </c>
      <c r="NPZ534" s="280" t="s">
        <v>5589</v>
      </c>
      <c r="NQA534" s="280" t="s">
        <v>5589</v>
      </c>
      <c r="NQB534" s="280" t="s">
        <v>5589</v>
      </c>
      <c r="NQC534" s="280" t="s">
        <v>5589</v>
      </c>
      <c r="NQD534" s="280" t="s">
        <v>5589</v>
      </c>
      <c r="NQE534" s="280" t="s">
        <v>5589</v>
      </c>
      <c r="NQF534" s="280" t="s">
        <v>5589</v>
      </c>
      <c r="NQG534" s="280" t="s">
        <v>5589</v>
      </c>
      <c r="NQH534" s="280" t="s">
        <v>5589</v>
      </c>
      <c r="NQI534" s="280" t="s">
        <v>5589</v>
      </c>
      <c r="NQJ534" s="280" t="s">
        <v>5589</v>
      </c>
      <c r="NQK534" s="280" t="s">
        <v>5589</v>
      </c>
      <c r="NQL534" s="280" t="s">
        <v>5589</v>
      </c>
      <c r="NQM534" s="280" t="s">
        <v>5589</v>
      </c>
      <c r="NQN534" s="280" t="s">
        <v>5589</v>
      </c>
      <c r="NQO534" s="280" t="s">
        <v>5589</v>
      </c>
      <c r="NQP534" s="280" t="s">
        <v>5589</v>
      </c>
      <c r="NQQ534" s="280" t="s">
        <v>5589</v>
      </c>
      <c r="NQR534" s="280" t="s">
        <v>5589</v>
      </c>
      <c r="NQS534" s="280" t="s">
        <v>5589</v>
      </c>
      <c r="NQT534" s="280" t="s">
        <v>5589</v>
      </c>
      <c r="NQU534" s="280" t="s">
        <v>5589</v>
      </c>
      <c r="NQV534" s="280" t="s">
        <v>5589</v>
      </c>
      <c r="NQW534" s="280" t="s">
        <v>5589</v>
      </c>
      <c r="NQX534" s="280" t="s">
        <v>5589</v>
      </c>
      <c r="NQY534" s="280" t="s">
        <v>5589</v>
      </c>
      <c r="NQZ534" s="280" t="s">
        <v>5589</v>
      </c>
      <c r="NRA534" s="280" t="s">
        <v>5589</v>
      </c>
      <c r="NRB534" s="280" t="s">
        <v>5589</v>
      </c>
      <c r="NRC534" s="280" t="s">
        <v>5589</v>
      </c>
      <c r="NRD534" s="280" t="s">
        <v>5589</v>
      </c>
      <c r="NRE534" s="280" t="s">
        <v>5589</v>
      </c>
      <c r="NRF534" s="280" t="s">
        <v>5589</v>
      </c>
      <c r="NRG534" s="280" t="s">
        <v>5589</v>
      </c>
      <c r="NRH534" s="280" t="s">
        <v>5589</v>
      </c>
      <c r="NRI534" s="280" t="s">
        <v>5589</v>
      </c>
      <c r="NRJ534" s="280" t="s">
        <v>5589</v>
      </c>
      <c r="NRK534" s="280" t="s">
        <v>5589</v>
      </c>
      <c r="NRL534" s="280" t="s">
        <v>5589</v>
      </c>
      <c r="NRM534" s="280" t="s">
        <v>5589</v>
      </c>
      <c r="NRN534" s="280" t="s">
        <v>5589</v>
      </c>
      <c r="NRO534" s="280" t="s">
        <v>5589</v>
      </c>
      <c r="NRP534" s="280" t="s">
        <v>5589</v>
      </c>
      <c r="NRQ534" s="280" t="s">
        <v>5589</v>
      </c>
      <c r="NRR534" s="280" t="s">
        <v>5589</v>
      </c>
      <c r="NRS534" s="280" t="s">
        <v>5589</v>
      </c>
      <c r="NRT534" s="280" t="s">
        <v>5589</v>
      </c>
      <c r="NRU534" s="280" t="s">
        <v>5589</v>
      </c>
      <c r="NRV534" s="280" t="s">
        <v>5589</v>
      </c>
      <c r="NRW534" s="280" t="s">
        <v>5589</v>
      </c>
      <c r="NRX534" s="280" t="s">
        <v>5589</v>
      </c>
      <c r="NRY534" s="280" t="s">
        <v>5589</v>
      </c>
      <c r="NRZ534" s="280" t="s">
        <v>5589</v>
      </c>
      <c r="NSA534" s="280" t="s">
        <v>5589</v>
      </c>
      <c r="NSB534" s="280" t="s">
        <v>5589</v>
      </c>
      <c r="NSC534" s="280" t="s">
        <v>5589</v>
      </c>
      <c r="NSD534" s="280" t="s">
        <v>5589</v>
      </c>
      <c r="NSE534" s="280" t="s">
        <v>5589</v>
      </c>
      <c r="NSF534" s="280" t="s">
        <v>5589</v>
      </c>
      <c r="NSG534" s="280" t="s">
        <v>5589</v>
      </c>
      <c r="NSH534" s="280" t="s">
        <v>5589</v>
      </c>
      <c r="NSI534" s="280" t="s">
        <v>5589</v>
      </c>
      <c r="NSJ534" s="280" t="s">
        <v>5589</v>
      </c>
      <c r="NSK534" s="280" t="s">
        <v>5589</v>
      </c>
      <c r="NSL534" s="280" t="s">
        <v>5589</v>
      </c>
      <c r="NSM534" s="280" t="s">
        <v>5589</v>
      </c>
      <c r="NSN534" s="280" t="s">
        <v>5589</v>
      </c>
      <c r="NSO534" s="280" t="s">
        <v>5589</v>
      </c>
      <c r="NSP534" s="280" t="s">
        <v>5589</v>
      </c>
      <c r="NSQ534" s="280" t="s">
        <v>5589</v>
      </c>
      <c r="NSR534" s="280" t="s">
        <v>5589</v>
      </c>
      <c r="NSS534" s="280" t="s">
        <v>5589</v>
      </c>
      <c r="NST534" s="280" t="s">
        <v>5589</v>
      </c>
      <c r="NSU534" s="280" t="s">
        <v>5589</v>
      </c>
      <c r="NSV534" s="280" t="s">
        <v>5589</v>
      </c>
      <c r="NSW534" s="280" t="s">
        <v>5589</v>
      </c>
      <c r="NSX534" s="280" t="s">
        <v>5589</v>
      </c>
      <c r="NSY534" s="280" t="s">
        <v>5589</v>
      </c>
      <c r="NSZ534" s="280" t="s">
        <v>5589</v>
      </c>
      <c r="NTA534" s="280" t="s">
        <v>5589</v>
      </c>
      <c r="NTB534" s="280" t="s">
        <v>5589</v>
      </c>
      <c r="NTC534" s="280" t="s">
        <v>5589</v>
      </c>
      <c r="NTD534" s="280" t="s">
        <v>5589</v>
      </c>
      <c r="NTE534" s="280" t="s">
        <v>5589</v>
      </c>
      <c r="NTF534" s="280" t="s">
        <v>5589</v>
      </c>
      <c r="NTG534" s="280" t="s">
        <v>5589</v>
      </c>
      <c r="NTH534" s="280" t="s">
        <v>5589</v>
      </c>
      <c r="NTI534" s="280" t="s">
        <v>5589</v>
      </c>
      <c r="NTJ534" s="280" t="s">
        <v>5589</v>
      </c>
      <c r="NTK534" s="280" t="s">
        <v>5589</v>
      </c>
      <c r="NTL534" s="280" t="s">
        <v>5589</v>
      </c>
      <c r="NTM534" s="280" t="s">
        <v>5589</v>
      </c>
      <c r="NTN534" s="280" t="s">
        <v>5589</v>
      </c>
      <c r="NTO534" s="280" t="s">
        <v>5589</v>
      </c>
      <c r="NTP534" s="280" t="s">
        <v>5589</v>
      </c>
      <c r="NTQ534" s="280" t="s">
        <v>5589</v>
      </c>
      <c r="NTR534" s="280" t="s">
        <v>5589</v>
      </c>
      <c r="NTS534" s="280" t="s">
        <v>5589</v>
      </c>
      <c r="NTT534" s="280" t="s">
        <v>5589</v>
      </c>
      <c r="NTU534" s="280" t="s">
        <v>5589</v>
      </c>
      <c r="NTV534" s="280" t="s">
        <v>5589</v>
      </c>
      <c r="NTW534" s="280" t="s">
        <v>5589</v>
      </c>
      <c r="NTX534" s="280" t="s">
        <v>5589</v>
      </c>
      <c r="NTY534" s="280" t="s">
        <v>5589</v>
      </c>
      <c r="NTZ534" s="280" t="s">
        <v>5589</v>
      </c>
      <c r="NUA534" s="280" t="s">
        <v>5589</v>
      </c>
      <c r="NUB534" s="280" t="s">
        <v>5589</v>
      </c>
      <c r="NUC534" s="280" t="s">
        <v>5589</v>
      </c>
      <c r="NUD534" s="280" t="s">
        <v>5589</v>
      </c>
      <c r="NUE534" s="280" t="s">
        <v>5589</v>
      </c>
      <c r="NUF534" s="280" t="s">
        <v>5589</v>
      </c>
      <c r="NUG534" s="280" t="s">
        <v>5589</v>
      </c>
      <c r="NUH534" s="280" t="s">
        <v>5589</v>
      </c>
      <c r="NUI534" s="280" t="s">
        <v>5589</v>
      </c>
      <c r="NUJ534" s="280" t="s">
        <v>5589</v>
      </c>
      <c r="NUK534" s="280" t="s">
        <v>5589</v>
      </c>
      <c r="NUL534" s="280" t="s">
        <v>5589</v>
      </c>
      <c r="NUM534" s="280" t="s">
        <v>5589</v>
      </c>
      <c r="NUN534" s="280" t="s">
        <v>5589</v>
      </c>
      <c r="NUO534" s="280" t="s">
        <v>5589</v>
      </c>
      <c r="NUP534" s="280" t="s">
        <v>5589</v>
      </c>
      <c r="NUQ534" s="280" t="s">
        <v>5589</v>
      </c>
      <c r="NUR534" s="280" t="s">
        <v>5589</v>
      </c>
      <c r="NUS534" s="280" t="s">
        <v>5589</v>
      </c>
      <c r="NUT534" s="280" t="s">
        <v>5589</v>
      </c>
      <c r="NUU534" s="280" t="s">
        <v>5589</v>
      </c>
      <c r="NUV534" s="280" t="s">
        <v>5589</v>
      </c>
      <c r="NUW534" s="280" t="s">
        <v>5589</v>
      </c>
      <c r="NUX534" s="280" t="s">
        <v>5589</v>
      </c>
      <c r="NUY534" s="280" t="s">
        <v>5589</v>
      </c>
      <c r="NUZ534" s="280" t="s">
        <v>5589</v>
      </c>
      <c r="NVA534" s="280" t="s">
        <v>5589</v>
      </c>
      <c r="NVB534" s="280" t="s">
        <v>5589</v>
      </c>
      <c r="NVC534" s="280" t="s">
        <v>5589</v>
      </c>
      <c r="NVD534" s="280" t="s">
        <v>5589</v>
      </c>
      <c r="NVE534" s="280" t="s">
        <v>5589</v>
      </c>
      <c r="NVF534" s="280" t="s">
        <v>5589</v>
      </c>
      <c r="NVG534" s="280" t="s">
        <v>5589</v>
      </c>
      <c r="NVH534" s="280" t="s">
        <v>5589</v>
      </c>
      <c r="NVI534" s="280" t="s">
        <v>5589</v>
      </c>
      <c r="NVJ534" s="280" t="s">
        <v>5589</v>
      </c>
      <c r="NVK534" s="280" t="s">
        <v>5589</v>
      </c>
      <c r="NVL534" s="280" t="s">
        <v>5589</v>
      </c>
      <c r="NVM534" s="280" t="s">
        <v>5589</v>
      </c>
      <c r="NVN534" s="280" t="s">
        <v>5589</v>
      </c>
      <c r="NVO534" s="280" t="s">
        <v>5589</v>
      </c>
      <c r="NVP534" s="280" t="s">
        <v>5589</v>
      </c>
      <c r="NVQ534" s="280" t="s">
        <v>5589</v>
      </c>
      <c r="NVR534" s="280" t="s">
        <v>5589</v>
      </c>
      <c r="NVS534" s="280" t="s">
        <v>5589</v>
      </c>
      <c r="NVT534" s="280" t="s">
        <v>5589</v>
      </c>
      <c r="NVU534" s="280" t="s">
        <v>5589</v>
      </c>
      <c r="NVV534" s="280" t="s">
        <v>5589</v>
      </c>
      <c r="NVW534" s="280" t="s">
        <v>5589</v>
      </c>
      <c r="NVX534" s="280" t="s">
        <v>5589</v>
      </c>
      <c r="NVY534" s="280" t="s">
        <v>5589</v>
      </c>
      <c r="NVZ534" s="280" t="s">
        <v>5589</v>
      </c>
      <c r="NWA534" s="280" t="s">
        <v>5589</v>
      </c>
      <c r="NWB534" s="280" t="s">
        <v>5589</v>
      </c>
      <c r="NWC534" s="280" t="s">
        <v>5589</v>
      </c>
      <c r="NWD534" s="280" t="s">
        <v>5589</v>
      </c>
      <c r="NWE534" s="280" t="s">
        <v>5589</v>
      </c>
      <c r="NWF534" s="280" t="s">
        <v>5589</v>
      </c>
      <c r="NWG534" s="280" t="s">
        <v>5589</v>
      </c>
      <c r="NWH534" s="280" t="s">
        <v>5589</v>
      </c>
      <c r="NWI534" s="280" t="s">
        <v>5589</v>
      </c>
      <c r="NWJ534" s="280" t="s">
        <v>5589</v>
      </c>
      <c r="NWK534" s="280" t="s">
        <v>5589</v>
      </c>
      <c r="NWL534" s="280" t="s">
        <v>5589</v>
      </c>
      <c r="NWM534" s="280" t="s">
        <v>5589</v>
      </c>
      <c r="NWN534" s="280" t="s">
        <v>5589</v>
      </c>
      <c r="NWO534" s="280" t="s">
        <v>5589</v>
      </c>
      <c r="NWP534" s="280" t="s">
        <v>5589</v>
      </c>
      <c r="NWQ534" s="280" t="s">
        <v>5589</v>
      </c>
      <c r="NWR534" s="280" t="s">
        <v>5589</v>
      </c>
      <c r="NWS534" s="280" t="s">
        <v>5589</v>
      </c>
      <c r="NWT534" s="280" t="s">
        <v>5589</v>
      </c>
      <c r="NWU534" s="280" t="s">
        <v>5589</v>
      </c>
      <c r="NWV534" s="280" t="s">
        <v>5589</v>
      </c>
      <c r="NWW534" s="280" t="s">
        <v>5589</v>
      </c>
      <c r="NWX534" s="280" t="s">
        <v>5589</v>
      </c>
      <c r="NWY534" s="280" t="s">
        <v>5589</v>
      </c>
      <c r="NWZ534" s="280" t="s">
        <v>5589</v>
      </c>
      <c r="NXA534" s="280" t="s">
        <v>5589</v>
      </c>
      <c r="NXB534" s="280" t="s">
        <v>5589</v>
      </c>
      <c r="NXC534" s="280" t="s">
        <v>5589</v>
      </c>
      <c r="NXD534" s="280" t="s">
        <v>5589</v>
      </c>
      <c r="NXE534" s="280" t="s">
        <v>5589</v>
      </c>
      <c r="NXF534" s="280" t="s">
        <v>5589</v>
      </c>
      <c r="NXG534" s="280" t="s">
        <v>5589</v>
      </c>
      <c r="NXH534" s="280" t="s">
        <v>5589</v>
      </c>
      <c r="NXI534" s="280" t="s">
        <v>5589</v>
      </c>
      <c r="NXJ534" s="280" t="s">
        <v>5589</v>
      </c>
      <c r="NXK534" s="280" t="s">
        <v>5589</v>
      </c>
      <c r="NXL534" s="280" t="s">
        <v>5589</v>
      </c>
      <c r="NXM534" s="280" t="s">
        <v>5589</v>
      </c>
      <c r="NXN534" s="280" t="s">
        <v>5589</v>
      </c>
      <c r="NXO534" s="280" t="s">
        <v>5589</v>
      </c>
      <c r="NXP534" s="280" t="s">
        <v>5589</v>
      </c>
      <c r="NXQ534" s="280" t="s">
        <v>5589</v>
      </c>
      <c r="NXR534" s="280" t="s">
        <v>5589</v>
      </c>
      <c r="NXS534" s="280" t="s">
        <v>5589</v>
      </c>
      <c r="NXT534" s="280" t="s">
        <v>5589</v>
      </c>
      <c r="NXU534" s="280" t="s">
        <v>5589</v>
      </c>
      <c r="NXV534" s="280" t="s">
        <v>5589</v>
      </c>
      <c r="NXW534" s="280" t="s">
        <v>5589</v>
      </c>
      <c r="NXX534" s="280" t="s">
        <v>5589</v>
      </c>
      <c r="NXY534" s="280" t="s">
        <v>5589</v>
      </c>
      <c r="NXZ534" s="280" t="s">
        <v>5589</v>
      </c>
      <c r="NYA534" s="280" t="s">
        <v>5589</v>
      </c>
      <c r="NYB534" s="280" t="s">
        <v>5589</v>
      </c>
      <c r="NYC534" s="280" t="s">
        <v>5589</v>
      </c>
      <c r="NYD534" s="280" t="s">
        <v>5589</v>
      </c>
      <c r="NYE534" s="280" t="s">
        <v>5589</v>
      </c>
      <c r="NYF534" s="280" t="s">
        <v>5589</v>
      </c>
      <c r="NYG534" s="280" t="s">
        <v>5589</v>
      </c>
      <c r="NYH534" s="280" t="s">
        <v>5589</v>
      </c>
      <c r="NYI534" s="280" t="s">
        <v>5589</v>
      </c>
      <c r="NYJ534" s="280" t="s">
        <v>5589</v>
      </c>
      <c r="NYK534" s="280" t="s">
        <v>5589</v>
      </c>
      <c r="NYL534" s="280" t="s">
        <v>5589</v>
      </c>
      <c r="NYM534" s="280" t="s">
        <v>5589</v>
      </c>
      <c r="NYN534" s="280" t="s">
        <v>5589</v>
      </c>
      <c r="NYO534" s="280" t="s">
        <v>5589</v>
      </c>
      <c r="NYP534" s="280" t="s">
        <v>5589</v>
      </c>
      <c r="NYQ534" s="280" t="s">
        <v>5589</v>
      </c>
      <c r="NYR534" s="280" t="s">
        <v>5589</v>
      </c>
      <c r="NYS534" s="280" t="s">
        <v>5589</v>
      </c>
      <c r="NYT534" s="280" t="s">
        <v>5589</v>
      </c>
      <c r="NYU534" s="280" t="s">
        <v>5589</v>
      </c>
      <c r="NYV534" s="280" t="s">
        <v>5589</v>
      </c>
      <c r="NYW534" s="280" t="s">
        <v>5589</v>
      </c>
      <c r="NYX534" s="280" t="s">
        <v>5589</v>
      </c>
      <c r="NYY534" s="280" t="s">
        <v>5589</v>
      </c>
      <c r="NYZ534" s="280" t="s">
        <v>5589</v>
      </c>
      <c r="NZA534" s="280" t="s">
        <v>5589</v>
      </c>
      <c r="NZB534" s="280" t="s">
        <v>5589</v>
      </c>
      <c r="NZC534" s="280" t="s">
        <v>5589</v>
      </c>
      <c r="NZD534" s="280" t="s">
        <v>5589</v>
      </c>
      <c r="NZE534" s="280" t="s">
        <v>5589</v>
      </c>
      <c r="NZF534" s="280" t="s">
        <v>5589</v>
      </c>
      <c r="NZG534" s="280" t="s">
        <v>5589</v>
      </c>
      <c r="NZH534" s="280" t="s">
        <v>5589</v>
      </c>
      <c r="NZI534" s="280" t="s">
        <v>5589</v>
      </c>
      <c r="NZJ534" s="280" t="s">
        <v>5589</v>
      </c>
      <c r="NZK534" s="280" t="s">
        <v>5589</v>
      </c>
      <c r="NZL534" s="280" t="s">
        <v>5589</v>
      </c>
      <c r="NZM534" s="280" t="s">
        <v>5589</v>
      </c>
      <c r="NZN534" s="280" t="s">
        <v>5589</v>
      </c>
      <c r="NZO534" s="280" t="s">
        <v>5589</v>
      </c>
      <c r="NZP534" s="280" t="s">
        <v>5589</v>
      </c>
      <c r="NZQ534" s="280" t="s">
        <v>5589</v>
      </c>
      <c r="NZR534" s="280" t="s">
        <v>5589</v>
      </c>
      <c r="NZS534" s="280" t="s">
        <v>5589</v>
      </c>
      <c r="NZT534" s="280" t="s">
        <v>5589</v>
      </c>
      <c r="NZU534" s="280" t="s">
        <v>5589</v>
      </c>
      <c r="NZV534" s="280" t="s">
        <v>5589</v>
      </c>
      <c r="NZW534" s="280" t="s">
        <v>5589</v>
      </c>
      <c r="NZX534" s="280" t="s">
        <v>5589</v>
      </c>
      <c r="NZY534" s="280" t="s">
        <v>5589</v>
      </c>
      <c r="NZZ534" s="280" t="s">
        <v>5589</v>
      </c>
      <c r="OAA534" s="280" t="s">
        <v>5589</v>
      </c>
      <c r="OAB534" s="280" t="s">
        <v>5589</v>
      </c>
      <c r="OAC534" s="280" t="s">
        <v>5589</v>
      </c>
      <c r="OAD534" s="280" t="s">
        <v>5589</v>
      </c>
      <c r="OAE534" s="280" t="s">
        <v>5589</v>
      </c>
      <c r="OAF534" s="280" t="s">
        <v>5589</v>
      </c>
      <c r="OAG534" s="280" t="s">
        <v>5589</v>
      </c>
      <c r="OAH534" s="280" t="s">
        <v>5589</v>
      </c>
      <c r="OAI534" s="280" t="s">
        <v>5589</v>
      </c>
      <c r="OAJ534" s="280" t="s">
        <v>5589</v>
      </c>
      <c r="OAK534" s="280" t="s">
        <v>5589</v>
      </c>
      <c r="OAL534" s="280" t="s">
        <v>5589</v>
      </c>
      <c r="OAM534" s="280" t="s">
        <v>5589</v>
      </c>
      <c r="OAN534" s="280" t="s">
        <v>5589</v>
      </c>
      <c r="OAO534" s="280" t="s">
        <v>5589</v>
      </c>
      <c r="OAP534" s="280" t="s">
        <v>5589</v>
      </c>
      <c r="OAQ534" s="280" t="s">
        <v>5589</v>
      </c>
      <c r="OAR534" s="280" t="s">
        <v>5589</v>
      </c>
      <c r="OAS534" s="280" t="s">
        <v>5589</v>
      </c>
      <c r="OAT534" s="280" t="s">
        <v>5589</v>
      </c>
      <c r="OAU534" s="280" t="s">
        <v>5589</v>
      </c>
      <c r="OAV534" s="280" t="s">
        <v>5589</v>
      </c>
      <c r="OAW534" s="280" t="s">
        <v>5589</v>
      </c>
      <c r="OAX534" s="280" t="s">
        <v>5589</v>
      </c>
      <c r="OAY534" s="280" t="s">
        <v>5589</v>
      </c>
      <c r="OAZ534" s="280" t="s">
        <v>5589</v>
      </c>
      <c r="OBA534" s="280" t="s">
        <v>5589</v>
      </c>
      <c r="OBB534" s="280" t="s">
        <v>5589</v>
      </c>
      <c r="OBC534" s="280" t="s">
        <v>5589</v>
      </c>
      <c r="OBD534" s="280" t="s">
        <v>5589</v>
      </c>
      <c r="OBE534" s="280" t="s">
        <v>5589</v>
      </c>
      <c r="OBF534" s="280" t="s">
        <v>5589</v>
      </c>
      <c r="OBG534" s="280" t="s">
        <v>5589</v>
      </c>
      <c r="OBH534" s="280" t="s">
        <v>5589</v>
      </c>
      <c r="OBI534" s="280" t="s">
        <v>5589</v>
      </c>
      <c r="OBJ534" s="280" t="s">
        <v>5589</v>
      </c>
      <c r="OBK534" s="280" t="s">
        <v>5589</v>
      </c>
      <c r="OBL534" s="280" t="s">
        <v>5589</v>
      </c>
      <c r="OBM534" s="280" t="s">
        <v>5589</v>
      </c>
      <c r="OBN534" s="280" t="s">
        <v>5589</v>
      </c>
      <c r="OBO534" s="280" t="s">
        <v>5589</v>
      </c>
      <c r="OBP534" s="280" t="s">
        <v>5589</v>
      </c>
      <c r="OBQ534" s="280" t="s">
        <v>5589</v>
      </c>
      <c r="OBR534" s="280" t="s">
        <v>5589</v>
      </c>
      <c r="OBS534" s="280" t="s">
        <v>5589</v>
      </c>
      <c r="OBT534" s="280" t="s">
        <v>5589</v>
      </c>
      <c r="OBU534" s="280" t="s">
        <v>5589</v>
      </c>
      <c r="OBV534" s="280" t="s">
        <v>5589</v>
      </c>
      <c r="OBW534" s="280" t="s">
        <v>5589</v>
      </c>
      <c r="OBX534" s="280" t="s">
        <v>5589</v>
      </c>
      <c r="OBY534" s="280" t="s">
        <v>5589</v>
      </c>
      <c r="OBZ534" s="280" t="s">
        <v>5589</v>
      </c>
      <c r="OCA534" s="280" t="s">
        <v>5589</v>
      </c>
      <c r="OCB534" s="280" t="s">
        <v>5589</v>
      </c>
      <c r="OCC534" s="280" t="s">
        <v>5589</v>
      </c>
      <c r="OCD534" s="280" t="s">
        <v>5589</v>
      </c>
      <c r="OCE534" s="280" t="s">
        <v>5589</v>
      </c>
      <c r="OCF534" s="280" t="s">
        <v>5589</v>
      </c>
      <c r="OCG534" s="280" t="s">
        <v>5589</v>
      </c>
      <c r="OCH534" s="280" t="s">
        <v>5589</v>
      </c>
      <c r="OCI534" s="280" t="s">
        <v>5589</v>
      </c>
      <c r="OCJ534" s="280" t="s">
        <v>5589</v>
      </c>
      <c r="OCK534" s="280" t="s">
        <v>5589</v>
      </c>
      <c r="OCL534" s="280" t="s">
        <v>5589</v>
      </c>
      <c r="OCM534" s="280" t="s">
        <v>5589</v>
      </c>
      <c r="OCN534" s="280" t="s">
        <v>5589</v>
      </c>
      <c r="OCO534" s="280" t="s">
        <v>5589</v>
      </c>
      <c r="OCP534" s="280" t="s">
        <v>5589</v>
      </c>
      <c r="OCQ534" s="280" t="s">
        <v>5589</v>
      </c>
      <c r="OCR534" s="280" t="s">
        <v>5589</v>
      </c>
      <c r="OCS534" s="280" t="s">
        <v>5589</v>
      </c>
      <c r="OCT534" s="280" t="s">
        <v>5589</v>
      </c>
      <c r="OCU534" s="280" t="s">
        <v>5589</v>
      </c>
      <c r="OCV534" s="280" t="s">
        <v>5589</v>
      </c>
      <c r="OCW534" s="280" t="s">
        <v>5589</v>
      </c>
      <c r="OCX534" s="280" t="s">
        <v>5589</v>
      </c>
      <c r="OCY534" s="280" t="s">
        <v>5589</v>
      </c>
      <c r="OCZ534" s="280" t="s">
        <v>5589</v>
      </c>
      <c r="ODA534" s="280" t="s">
        <v>5589</v>
      </c>
      <c r="ODB534" s="280" t="s">
        <v>5589</v>
      </c>
      <c r="ODC534" s="280" t="s">
        <v>5589</v>
      </c>
      <c r="ODD534" s="280" t="s">
        <v>5589</v>
      </c>
      <c r="ODE534" s="280" t="s">
        <v>5589</v>
      </c>
      <c r="ODF534" s="280" t="s">
        <v>5589</v>
      </c>
      <c r="ODG534" s="280" t="s">
        <v>5589</v>
      </c>
      <c r="ODH534" s="280" t="s">
        <v>5589</v>
      </c>
      <c r="ODI534" s="280" t="s">
        <v>5589</v>
      </c>
      <c r="ODJ534" s="280" t="s">
        <v>5589</v>
      </c>
      <c r="ODK534" s="280" t="s">
        <v>5589</v>
      </c>
      <c r="ODL534" s="280" t="s">
        <v>5589</v>
      </c>
      <c r="ODM534" s="280" t="s">
        <v>5589</v>
      </c>
      <c r="ODN534" s="280" t="s">
        <v>5589</v>
      </c>
      <c r="ODO534" s="280" t="s">
        <v>5589</v>
      </c>
      <c r="ODP534" s="280" t="s">
        <v>5589</v>
      </c>
      <c r="ODQ534" s="280" t="s">
        <v>5589</v>
      </c>
      <c r="ODR534" s="280" t="s">
        <v>5589</v>
      </c>
      <c r="ODS534" s="280" t="s">
        <v>5589</v>
      </c>
      <c r="ODT534" s="280" t="s">
        <v>5589</v>
      </c>
      <c r="ODU534" s="280" t="s">
        <v>5589</v>
      </c>
      <c r="ODV534" s="280" t="s">
        <v>5589</v>
      </c>
      <c r="ODW534" s="280" t="s">
        <v>5589</v>
      </c>
      <c r="ODX534" s="280" t="s">
        <v>5589</v>
      </c>
      <c r="ODY534" s="280" t="s">
        <v>5589</v>
      </c>
      <c r="ODZ534" s="280" t="s">
        <v>5589</v>
      </c>
      <c r="OEA534" s="280" t="s">
        <v>5589</v>
      </c>
      <c r="OEB534" s="280" t="s">
        <v>5589</v>
      </c>
      <c r="OEC534" s="280" t="s">
        <v>5589</v>
      </c>
      <c r="OED534" s="280" t="s">
        <v>5589</v>
      </c>
      <c r="OEE534" s="280" t="s">
        <v>5589</v>
      </c>
      <c r="OEF534" s="280" t="s">
        <v>5589</v>
      </c>
      <c r="OEG534" s="280" t="s">
        <v>5589</v>
      </c>
      <c r="OEH534" s="280" t="s">
        <v>5589</v>
      </c>
      <c r="OEI534" s="280" t="s">
        <v>5589</v>
      </c>
      <c r="OEJ534" s="280" t="s">
        <v>5589</v>
      </c>
      <c r="OEK534" s="280" t="s">
        <v>5589</v>
      </c>
      <c r="OEL534" s="280" t="s">
        <v>5589</v>
      </c>
      <c r="OEM534" s="280" t="s">
        <v>5589</v>
      </c>
      <c r="OEN534" s="280" t="s">
        <v>5589</v>
      </c>
      <c r="OEO534" s="280" t="s">
        <v>5589</v>
      </c>
      <c r="OEP534" s="280" t="s">
        <v>5589</v>
      </c>
      <c r="OEQ534" s="280" t="s">
        <v>5589</v>
      </c>
      <c r="OER534" s="280" t="s">
        <v>5589</v>
      </c>
      <c r="OES534" s="280" t="s">
        <v>5589</v>
      </c>
      <c r="OET534" s="280" t="s">
        <v>5589</v>
      </c>
      <c r="OEU534" s="280" t="s">
        <v>5589</v>
      </c>
      <c r="OEV534" s="280" t="s">
        <v>5589</v>
      </c>
      <c r="OEW534" s="280" t="s">
        <v>5589</v>
      </c>
      <c r="OEX534" s="280" t="s">
        <v>5589</v>
      </c>
      <c r="OEY534" s="280" t="s">
        <v>5589</v>
      </c>
      <c r="OEZ534" s="280" t="s">
        <v>5589</v>
      </c>
      <c r="OFA534" s="280" t="s">
        <v>5589</v>
      </c>
      <c r="OFB534" s="280" t="s">
        <v>5589</v>
      </c>
      <c r="OFC534" s="280" t="s">
        <v>5589</v>
      </c>
      <c r="OFD534" s="280" t="s">
        <v>5589</v>
      </c>
      <c r="OFE534" s="280" t="s">
        <v>5589</v>
      </c>
      <c r="OFF534" s="280" t="s">
        <v>5589</v>
      </c>
      <c r="OFG534" s="280" t="s">
        <v>5589</v>
      </c>
      <c r="OFH534" s="280" t="s">
        <v>5589</v>
      </c>
      <c r="OFI534" s="280" t="s">
        <v>5589</v>
      </c>
      <c r="OFJ534" s="280" t="s">
        <v>5589</v>
      </c>
      <c r="OFK534" s="280" t="s">
        <v>5589</v>
      </c>
      <c r="OFL534" s="280" t="s">
        <v>5589</v>
      </c>
      <c r="OFM534" s="280" t="s">
        <v>5589</v>
      </c>
      <c r="OFN534" s="280" t="s">
        <v>5589</v>
      </c>
      <c r="OFO534" s="280" t="s">
        <v>5589</v>
      </c>
      <c r="OFP534" s="280" t="s">
        <v>5589</v>
      </c>
      <c r="OFQ534" s="280" t="s">
        <v>5589</v>
      </c>
      <c r="OFR534" s="280" t="s">
        <v>5589</v>
      </c>
      <c r="OFS534" s="280" t="s">
        <v>5589</v>
      </c>
      <c r="OFT534" s="280" t="s">
        <v>5589</v>
      </c>
      <c r="OFU534" s="280" t="s">
        <v>5589</v>
      </c>
      <c r="OFV534" s="280" t="s">
        <v>5589</v>
      </c>
      <c r="OFW534" s="280" t="s">
        <v>5589</v>
      </c>
      <c r="OFX534" s="280" t="s">
        <v>5589</v>
      </c>
      <c r="OFY534" s="280" t="s">
        <v>5589</v>
      </c>
      <c r="OFZ534" s="280" t="s">
        <v>5589</v>
      </c>
      <c r="OGA534" s="280" t="s">
        <v>5589</v>
      </c>
      <c r="OGB534" s="280" t="s">
        <v>5589</v>
      </c>
      <c r="OGC534" s="280" t="s">
        <v>5589</v>
      </c>
      <c r="OGD534" s="280" t="s">
        <v>5589</v>
      </c>
      <c r="OGE534" s="280" t="s">
        <v>5589</v>
      </c>
      <c r="OGF534" s="280" t="s">
        <v>5589</v>
      </c>
      <c r="OGG534" s="280" t="s">
        <v>5589</v>
      </c>
      <c r="OGH534" s="280" t="s">
        <v>5589</v>
      </c>
      <c r="OGI534" s="280" t="s">
        <v>5589</v>
      </c>
      <c r="OGJ534" s="280" t="s">
        <v>5589</v>
      </c>
      <c r="OGK534" s="280" t="s">
        <v>5589</v>
      </c>
      <c r="OGL534" s="280" t="s">
        <v>5589</v>
      </c>
      <c r="OGM534" s="280" t="s">
        <v>5589</v>
      </c>
      <c r="OGN534" s="280" t="s">
        <v>5589</v>
      </c>
      <c r="OGO534" s="280" t="s">
        <v>5589</v>
      </c>
      <c r="OGP534" s="280" t="s">
        <v>5589</v>
      </c>
      <c r="OGQ534" s="280" t="s">
        <v>5589</v>
      </c>
      <c r="OGR534" s="280" t="s">
        <v>5589</v>
      </c>
      <c r="OGS534" s="280" t="s">
        <v>5589</v>
      </c>
      <c r="OGT534" s="280" t="s">
        <v>5589</v>
      </c>
      <c r="OGU534" s="280" t="s">
        <v>5589</v>
      </c>
      <c r="OGV534" s="280" t="s">
        <v>5589</v>
      </c>
      <c r="OGW534" s="280" t="s">
        <v>5589</v>
      </c>
      <c r="OGX534" s="280" t="s">
        <v>5589</v>
      </c>
      <c r="OGY534" s="280" t="s">
        <v>5589</v>
      </c>
      <c r="OGZ534" s="280" t="s">
        <v>5589</v>
      </c>
      <c r="OHA534" s="280" t="s">
        <v>5589</v>
      </c>
      <c r="OHB534" s="280" t="s">
        <v>5589</v>
      </c>
      <c r="OHC534" s="280" t="s">
        <v>5589</v>
      </c>
      <c r="OHD534" s="280" t="s">
        <v>5589</v>
      </c>
      <c r="OHE534" s="280" t="s">
        <v>5589</v>
      </c>
      <c r="OHF534" s="280" t="s">
        <v>5589</v>
      </c>
      <c r="OHG534" s="280" t="s">
        <v>5589</v>
      </c>
      <c r="OHH534" s="280" t="s">
        <v>5589</v>
      </c>
      <c r="OHI534" s="280" t="s">
        <v>5589</v>
      </c>
      <c r="OHJ534" s="280" t="s">
        <v>5589</v>
      </c>
      <c r="OHK534" s="280" t="s">
        <v>5589</v>
      </c>
      <c r="OHL534" s="280" t="s">
        <v>5589</v>
      </c>
      <c r="OHM534" s="280" t="s">
        <v>5589</v>
      </c>
      <c r="OHN534" s="280" t="s">
        <v>5589</v>
      </c>
      <c r="OHO534" s="280" t="s">
        <v>5589</v>
      </c>
      <c r="OHP534" s="280" t="s">
        <v>5589</v>
      </c>
      <c r="OHQ534" s="280" t="s">
        <v>5589</v>
      </c>
      <c r="OHR534" s="280" t="s">
        <v>5589</v>
      </c>
      <c r="OHS534" s="280" t="s">
        <v>5589</v>
      </c>
      <c r="OHT534" s="280" t="s">
        <v>5589</v>
      </c>
      <c r="OHU534" s="280" t="s">
        <v>5589</v>
      </c>
      <c r="OHV534" s="280" t="s">
        <v>5589</v>
      </c>
      <c r="OHW534" s="280" t="s">
        <v>5589</v>
      </c>
      <c r="OHX534" s="280" t="s">
        <v>5589</v>
      </c>
      <c r="OHY534" s="280" t="s">
        <v>5589</v>
      </c>
      <c r="OHZ534" s="280" t="s">
        <v>5589</v>
      </c>
      <c r="OIA534" s="280" t="s">
        <v>5589</v>
      </c>
      <c r="OIB534" s="280" t="s">
        <v>5589</v>
      </c>
      <c r="OIC534" s="280" t="s">
        <v>5589</v>
      </c>
      <c r="OID534" s="280" t="s">
        <v>5589</v>
      </c>
      <c r="OIE534" s="280" t="s">
        <v>5589</v>
      </c>
      <c r="OIF534" s="280" t="s">
        <v>5589</v>
      </c>
      <c r="OIG534" s="280" t="s">
        <v>5589</v>
      </c>
      <c r="OIH534" s="280" t="s">
        <v>5589</v>
      </c>
      <c r="OII534" s="280" t="s">
        <v>5589</v>
      </c>
      <c r="OIJ534" s="280" t="s">
        <v>5589</v>
      </c>
      <c r="OIK534" s="280" t="s">
        <v>5589</v>
      </c>
      <c r="OIL534" s="280" t="s">
        <v>5589</v>
      </c>
      <c r="OIM534" s="280" t="s">
        <v>5589</v>
      </c>
      <c r="OIN534" s="280" t="s">
        <v>5589</v>
      </c>
      <c r="OIO534" s="280" t="s">
        <v>5589</v>
      </c>
      <c r="OIP534" s="280" t="s">
        <v>5589</v>
      </c>
      <c r="OIQ534" s="280" t="s">
        <v>5589</v>
      </c>
      <c r="OIR534" s="280" t="s">
        <v>5589</v>
      </c>
      <c r="OIS534" s="280" t="s">
        <v>5589</v>
      </c>
      <c r="OIT534" s="280" t="s">
        <v>5589</v>
      </c>
      <c r="OIU534" s="280" t="s">
        <v>5589</v>
      </c>
      <c r="OIV534" s="280" t="s">
        <v>5589</v>
      </c>
      <c r="OIW534" s="280" t="s">
        <v>5589</v>
      </c>
      <c r="OIX534" s="280" t="s">
        <v>5589</v>
      </c>
      <c r="OIY534" s="280" t="s">
        <v>5589</v>
      </c>
      <c r="OIZ534" s="280" t="s">
        <v>5589</v>
      </c>
      <c r="OJA534" s="280" t="s">
        <v>5589</v>
      </c>
      <c r="OJB534" s="280" t="s">
        <v>5589</v>
      </c>
      <c r="OJC534" s="280" t="s">
        <v>5589</v>
      </c>
      <c r="OJD534" s="280" t="s">
        <v>5589</v>
      </c>
      <c r="OJE534" s="280" t="s">
        <v>5589</v>
      </c>
      <c r="OJF534" s="280" t="s">
        <v>5589</v>
      </c>
      <c r="OJG534" s="280" t="s">
        <v>5589</v>
      </c>
      <c r="OJH534" s="280" t="s">
        <v>5589</v>
      </c>
      <c r="OJI534" s="280" t="s">
        <v>5589</v>
      </c>
      <c r="OJJ534" s="280" t="s">
        <v>5589</v>
      </c>
      <c r="OJK534" s="280" t="s">
        <v>5589</v>
      </c>
      <c r="OJL534" s="280" t="s">
        <v>5589</v>
      </c>
      <c r="OJM534" s="280" t="s">
        <v>5589</v>
      </c>
      <c r="OJN534" s="280" t="s">
        <v>5589</v>
      </c>
      <c r="OJO534" s="280" t="s">
        <v>5589</v>
      </c>
      <c r="OJP534" s="280" t="s">
        <v>5589</v>
      </c>
      <c r="OJQ534" s="280" t="s">
        <v>5589</v>
      </c>
      <c r="OJR534" s="280" t="s">
        <v>5589</v>
      </c>
      <c r="OJS534" s="280" t="s">
        <v>5589</v>
      </c>
      <c r="OJT534" s="280" t="s">
        <v>5589</v>
      </c>
      <c r="OJU534" s="280" t="s">
        <v>5589</v>
      </c>
      <c r="OJV534" s="280" t="s">
        <v>5589</v>
      </c>
      <c r="OJW534" s="280" t="s">
        <v>5589</v>
      </c>
      <c r="OJX534" s="280" t="s">
        <v>5589</v>
      </c>
      <c r="OJY534" s="280" t="s">
        <v>5589</v>
      </c>
      <c r="OJZ534" s="280" t="s">
        <v>5589</v>
      </c>
      <c r="OKA534" s="280" t="s">
        <v>5589</v>
      </c>
      <c r="OKB534" s="280" t="s">
        <v>5589</v>
      </c>
      <c r="OKC534" s="280" t="s">
        <v>5589</v>
      </c>
      <c r="OKD534" s="280" t="s">
        <v>5589</v>
      </c>
      <c r="OKE534" s="280" t="s">
        <v>5589</v>
      </c>
      <c r="OKF534" s="280" t="s">
        <v>5589</v>
      </c>
      <c r="OKG534" s="280" t="s">
        <v>5589</v>
      </c>
      <c r="OKH534" s="280" t="s">
        <v>5589</v>
      </c>
      <c r="OKI534" s="280" t="s">
        <v>5589</v>
      </c>
      <c r="OKJ534" s="280" t="s">
        <v>5589</v>
      </c>
      <c r="OKK534" s="280" t="s">
        <v>5589</v>
      </c>
      <c r="OKL534" s="280" t="s">
        <v>5589</v>
      </c>
      <c r="OKM534" s="280" t="s">
        <v>5589</v>
      </c>
      <c r="OKN534" s="280" t="s">
        <v>5589</v>
      </c>
      <c r="OKO534" s="280" t="s">
        <v>5589</v>
      </c>
      <c r="OKP534" s="280" t="s">
        <v>5589</v>
      </c>
      <c r="OKQ534" s="280" t="s">
        <v>5589</v>
      </c>
      <c r="OKR534" s="280" t="s">
        <v>5589</v>
      </c>
      <c r="OKS534" s="280" t="s">
        <v>5589</v>
      </c>
      <c r="OKT534" s="280" t="s">
        <v>5589</v>
      </c>
      <c r="OKU534" s="280" t="s">
        <v>5589</v>
      </c>
      <c r="OKV534" s="280" t="s">
        <v>5589</v>
      </c>
      <c r="OKW534" s="280" t="s">
        <v>5589</v>
      </c>
      <c r="OKX534" s="280" t="s">
        <v>5589</v>
      </c>
      <c r="OKY534" s="280" t="s">
        <v>5589</v>
      </c>
      <c r="OKZ534" s="280" t="s">
        <v>5589</v>
      </c>
      <c r="OLA534" s="280" t="s">
        <v>5589</v>
      </c>
      <c r="OLB534" s="280" t="s">
        <v>5589</v>
      </c>
      <c r="OLC534" s="280" t="s">
        <v>5589</v>
      </c>
      <c r="OLD534" s="280" t="s">
        <v>5589</v>
      </c>
      <c r="OLE534" s="280" t="s">
        <v>5589</v>
      </c>
      <c r="OLF534" s="280" t="s">
        <v>5589</v>
      </c>
      <c r="OLG534" s="280" t="s">
        <v>5589</v>
      </c>
      <c r="OLH534" s="280" t="s">
        <v>5589</v>
      </c>
      <c r="OLI534" s="280" t="s">
        <v>5589</v>
      </c>
      <c r="OLJ534" s="280" t="s">
        <v>5589</v>
      </c>
      <c r="OLK534" s="280" t="s">
        <v>5589</v>
      </c>
      <c r="OLL534" s="280" t="s">
        <v>5589</v>
      </c>
      <c r="OLM534" s="280" t="s">
        <v>5589</v>
      </c>
      <c r="OLN534" s="280" t="s">
        <v>5589</v>
      </c>
      <c r="OLO534" s="280" t="s">
        <v>5589</v>
      </c>
      <c r="OLP534" s="280" t="s">
        <v>5589</v>
      </c>
      <c r="OLQ534" s="280" t="s">
        <v>5589</v>
      </c>
      <c r="OLR534" s="280" t="s">
        <v>5589</v>
      </c>
      <c r="OLS534" s="280" t="s">
        <v>5589</v>
      </c>
      <c r="OLT534" s="280" t="s">
        <v>5589</v>
      </c>
      <c r="OLU534" s="280" t="s">
        <v>5589</v>
      </c>
      <c r="OLV534" s="280" t="s">
        <v>5589</v>
      </c>
      <c r="OLW534" s="280" t="s">
        <v>5589</v>
      </c>
      <c r="OLX534" s="280" t="s">
        <v>5589</v>
      </c>
      <c r="OLY534" s="280" t="s">
        <v>5589</v>
      </c>
      <c r="OLZ534" s="280" t="s">
        <v>5589</v>
      </c>
      <c r="OMA534" s="280" t="s">
        <v>5589</v>
      </c>
      <c r="OMB534" s="280" t="s">
        <v>5589</v>
      </c>
      <c r="OMC534" s="280" t="s">
        <v>5589</v>
      </c>
      <c r="OMD534" s="280" t="s">
        <v>5589</v>
      </c>
      <c r="OME534" s="280" t="s">
        <v>5589</v>
      </c>
      <c r="OMF534" s="280" t="s">
        <v>5589</v>
      </c>
      <c r="OMG534" s="280" t="s">
        <v>5589</v>
      </c>
      <c r="OMH534" s="280" t="s">
        <v>5589</v>
      </c>
      <c r="OMI534" s="280" t="s">
        <v>5589</v>
      </c>
      <c r="OMJ534" s="280" t="s">
        <v>5589</v>
      </c>
      <c r="OMK534" s="280" t="s">
        <v>5589</v>
      </c>
      <c r="OML534" s="280" t="s">
        <v>5589</v>
      </c>
      <c r="OMM534" s="280" t="s">
        <v>5589</v>
      </c>
      <c r="OMN534" s="280" t="s">
        <v>5589</v>
      </c>
      <c r="OMO534" s="280" t="s">
        <v>5589</v>
      </c>
      <c r="OMP534" s="280" t="s">
        <v>5589</v>
      </c>
      <c r="OMQ534" s="280" t="s">
        <v>5589</v>
      </c>
      <c r="OMR534" s="280" t="s">
        <v>5589</v>
      </c>
      <c r="OMS534" s="280" t="s">
        <v>5589</v>
      </c>
      <c r="OMT534" s="280" t="s">
        <v>5589</v>
      </c>
      <c r="OMU534" s="280" t="s">
        <v>5589</v>
      </c>
      <c r="OMV534" s="280" t="s">
        <v>5589</v>
      </c>
      <c r="OMW534" s="280" t="s">
        <v>5589</v>
      </c>
      <c r="OMX534" s="280" t="s">
        <v>5589</v>
      </c>
      <c r="OMY534" s="280" t="s">
        <v>5589</v>
      </c>
      <c r="OMZ534" s="280" t="s">
        <v>5589</v>
      </c>
      <c r="ONA534" s="280" t="s">
        <v>5589</v>
      </c>
      <c r="ONB534" s="280" t="s">
        <v>5589</v>
      </c>
      <c r="ONC534" s="280" t="s">
        <v>5589</v>
      </c>
      <c r="OND534" s="280" t="s">
        <v>5589</v>
      </c>
      <c r="ONE534" s="280" t="s">
        <v>5589</v>
      </c>
      <c r="ONF534" s="280" t="s">
        <v>5589</v>
      </c>
      <c r="ONG534" s="280" t="s">
        <v>5589</v>
      </c>
      <c r="ONH534" s="280" t="s">
        <v>5589</v>
      </c>
      <c r="ONI534" s="280" t="s">
        <v>5589</v>
      </c>
      <c r="ONJ534" s="280" t="s">
        <v>5589</v>
      </c>
      <c r="ONK534" s="280" t="s">
        <v>5589</v>
      </c>
      <c r="ONL534" s="280" t="s">
        <v>5589</v>
      </c>
      <c r="ONM534" s="280" t="s">
        <v>5589</v>
      </c>
      <c r="ONN534" s="280" t="s">
        <v>5589</v>
      </c>
      <c r="ONO534" s="280" t="s">
        <v>5589</v>
      </c>
      <c r="ONP534" s="280" t="s">
        <v>5589</v>
      </c>
      <c r="ONQ534" s="280" t="s">
        <v>5589</v>
      </c>
      <c r="ONR534" s="280" t="s">
        <v>5589</v>
      </c>
      <c r="ONS534" s="280" t="s">
        <v>5589</v>
      </c>
      <c r="ONT534" s="280" t="s">
        <v>5589</v>
      </c>
      <c r="ONU534" s="280" t="s">
        <v>5589</v>
      </c>
      <c r="ONV534" s="280" t="s">
        <v>5589</v>
      </c>
      <c r="ONW534" s="280" t="s">
        <v>5589</v>
      </c>
      <c r="ONX534" s="280" t="s">
        <v>5589</v>
      </c>
      <c r="ONY534" s="280" t="s">
        <v>5589</v>
      </c>
      <c r="ONZ534" s="280" t="s">
        <v>5589</v>
      </c>
      <c r="OOA534" s="280" t="s">
        <v>5589</v>
      </c>
      <c r="OOB534" s="280" t="s">
        <v>5589</v>
      </c>
      <c r="OOC534" s="280" t="s">
        <v>5589</v>
      </c>
      <c r="OOD534" s="280" t="s">
        <v>5589</v>
      </c>
      <c r="OOE534" s="280" t="s">
        <v>5589</v>
      </c>
      <c r="OOF534" s="280" t="s">
        <v>5589</v>
      </c>
      <c r="OOG534" s="280" t="s">
        <v>5589</v>
      </c>
      <c r="OOH534" s="280" t="s">
        <v>5589</v>
      </c>
      <c r="OOI534" s="280" t="s">
        <v>5589</v>
      </c>
      <c r="OOJ534" s="280" t="s">
        <v>5589</v>
      </c>
      <c r="OOK534" s="280" t="s">
        <v>5589</v>
      </c>
      <c r="OOL534" s="280" t="s">
        <v>5589</v>
      </c>
      <c r="OOM534" s="280" t="s">
        <v>5589</v>
      </c>
      <c r="OON534" s="280" t="s">
        <v>5589</v>
      </c>
      <c r="OOO534" s="280" t="s">
        <v>5589</v>
      </c>
      <c r="OOP534" s="280" t="s">
        <v>5589</v>
      </c>
      <c r="OOQ534" s="280" t="s">
        <v>5589</v>
      </c>
      <c r="OOR534" s="280" t="s">
        <v>5589</v>
      </c>
      <c r="OOS534" s="280" t="s">
        <v>5589</v>
      </c>
      <c r="OOT534" s="280" t="s">
        <v>5589</v>
      </c>
      <c r="OOU534" s="280" t="s">
        <v>5589</v>
      </c>
      <c r="OOV534" s="280" t="s">
        <v>5589</v>
      </c>
      <c r="OOW534" s="280" t="s">
        <v>5589</v>
      </c>
      <c r="OOX534" s="280" t="s">
        <v>5589</v>
      </c>
      <c r="OOY534" s="280" t="s">
        <v>5589</v>
      </c>
      <c r="OOZ534" s="280" t="s">
        <v>5589</v>
      </c>
      <c r="OPA534" s="280" t="s">
        <v>5589</v>
      </c>
      <c r="OPB534" s="280" t="s">
        <v>5589</v>
      </c>
      <c r="OPC534" s="280" t="s">
        <v>5589</v>
      </c>
      <c r="OPD534" s="280" t="s">
        <v>5589</v>
      </c>
      <c r="OPE534" s="280" t="s">
        <v>5589</v>
      </c>
      <c r="OPF534" s="280" t="s">
        <v>5589</v>
      </c>
      <c r="OPG534" s="280" t="s">
        <v>5589</v>
      </c>
      <c r="OPH534" s="280" t="s">
        <v>5589</v>
      </c>
      <c r="OPI534" s="280" t="s">
        <v>5589</v>
      </c>
      <c r="OPJ534" s="280" t="s">
        <v>5589</v>
      </c>
      <c r="OPK534" s="280" t="s">
        <v>5589</v>
      </c>
      <c r="OPL534" s="280" t="s">
        <v>5589</v>
      </c>
      <c r="OPM534" s="280" t="s">
        <v>5589</v>
      </c>
      <c r="OPN534" s="280" t="s">
        <v>5589</v>
      </c>
      <c r="OPO534" s="280" t="s">
        <v>5589</v>
      </c>
      <c r="OPP534" s="280" t="s">
        <v>5589</v>
      </c>
      <c r="OPQ534" s="280" t="s">
        <v>5589</v>
      </c>
      <c r="OPR534" s="280" t="s">
        <v>5589</v>
      </c>
      <c r="OPS534" s="280" t="s">
        <v>5589</v>
      </c>
      <c r="OPT534" s="280" t="s">
        <v>5589</v>
      </c>
      <c r="OPU534" s="280" t="s">
        <v>5589</v>
      </c>
      <c r="OPV534" s="280" t="s">
        <v>5589</v>
      </c>
      <c r="OPW534" s="280" t="s">
        <v>5589</v>
      </c>
      <c r="OPX534" s="280" t="s">
        <v>5589</v>
      </c>
      <c r="OPY534" s="280" t="s">
        <v>5589</v>
      </c>
      <c r="OPZ534" s="280" t="s">
        <v>5589</v>
      </c>
      <c r="OQA534" s="280" t="s">
        <v>5589</v>
      </c>
      <c r="OQB534" s="280" t="s">
        <v>5589</v>
      </c>
      <c r="OQC534" s="280" t="s">
        <v>5589</v>
      </c>
      <c r="OQD534" s="280" t="s">
        <v>5589</v>
      </c>
      <c r="OQE534" s="280" t="s">
        <v>5589</v>
      </c>
      <c r="OQF534" s="280" t="s">
        <v>5589</v>
      </c>
      <c r="OQG534" s="280" t="s">
        <v>5589</v>
      </c>
      <c r="OQH534" s="280" t="s">
        <v>5589</v>
      </c>
      <c r="OQI534" s="280" t="s">
        <v>5589</v>
      </c>
      <c r="OQJ534" s="280" t="s">
        <v>5589</v>
      </c>
      <c r="OQK534" s="280" t="s">
        <v>5589</v>
      </c>
      <c r="OQL534" s="280" t="s">
        <v>5589</v>
      </c>
      <c r="OQM534" s="280" t="s">
        <v>5589</v>
      </c>
      <c r="OQN534" s="280" t="s">
        <v>5589</v>
      </c>
      <c r="OQO534" s="280" t="s">
        <v>5589</v>
      </c>
      <c r="OQP534" s="280" t="s">
        <v>5589</v>
      </c>
      <c r="OQQ534" s="280" t="s">
        <v>5589</v>
      </c>
      <c r="OQR534" s="280" t="s">
        <v>5589</v>
      </c>
      <c r="OQS534" s="280" t="s">
        <v>5589</v>
      </c>
      <c r="OQT534" s="280" t="s">
        <v>5589</v>
      </c>
      <c r="OQU534" s="280" t="s">
        <v>5589</v>
      </c>
      <c r="OQV534" s="280" t="s">
        <v>5589</v>
      </c>
      <c r="OQW534" s="280" t="s">
        <v>5589</v>
      </c>
      <c r="OQX534" s="280" t="s">
        <v>5589</v>
      </c>
      <c r="OQY534" s="280" t="s">
        <v>5589</v>
      </c>
      <c r="OQZ534" s="280" t="s">
        <v>5589</v>
      </c>
      <c r="ORA534" s="280" t="s">
        <v>5589</v>
      </c>
      <c r="ORB534" s="280" t="s">
        <v>5589</v>
      </c>
      <c r="ORC534" s="280" t="s">
        <v>5589</v>
      </c>
      <c r="ORD534" s="280" t="s">
        <v>5589</v>
      </c>
      <c r="ORE534" s="280" t="s">
        <v>5589</v>
      </c>
      <c r="ORF534" s="280" t="s">
        <v>5589</v>
      </c>
      <c r="ORG534" s="280" t="s">
        <v>5589</v>
      </c>
      <c r="ORH534" s="280" t="s">
        <v>5589</v>
      </c>
      <c r="ORI534" s="280" t="s">
        <v>5589</v>
      </c>
      <c r="ORJ534" s="280" t="s">
        <v>5589</v>
      </c>
      <c r="ORK534" s="280" t="s">
        <v>5589</v>
      </c>
      <c r="ORL534" s="280" t="s">
        <v>5589</v>
      </c>
      <c r="ORM534" s="280" t="s">
        <v>5589</v>
      </c>
      <c r="ORN534" s="280" t="s">
        <v>5589</v>
      </c>
      <c r="ORO534" s="280" t="s">
        <v>5589</v>
      </c>
      <c r="ORP534" s="280" t="s">
        <v>5589</v>
      </c>
      <c r="ORQ534" s="280" t="s">
        <v>5589</v>
      </c>
      <c r="ORR534" s="280" t="s">
        <v>5589</v>
      </c>
      <c r="ORS534" s="280" t="s">
        <v>5589</v>
      </c>
      <c r="ORT534" s="280" t="s">
        <v>5589</v>
      </c>
      <c r="ORU534" s="280" t="s">
        <v>5589</v>
      </c>
      <c r="ORV534" s="280" t="s">
        <v>5589</v>
      </c>
      <c r="ORW534" s="280" t="s">
        <v>5589</v>
      </c>
      <c r="ORX534" s="280" t="s">
        <v>5589</v>
      </c>
      <c r="ORY534" s="280" t="s">
        <v>5589</v>
      </c>
      <c r="ORZ534" s="280" t="s">
        <v>5589</v>
      </c>
      <c r="OSA534" s="280" t="s">
        <v>5589</v>
      </c>
      <c r="OSB534" s="280" t="s">
        <v>5589</v>
      </c>
      <c r="OSC534" s="280" t="s">
        <v>5589</v>
      </c>
      <c r="OSD534" s="280" t="s">
        <v>5589</v>
      </c>
      <c r="OSE534" s="280" t="s">
        <v>5589</v>
      </c>
      <c r="OSF534" s="280" t="s">
        <v>5589</v>
      </c>
      <c r="OSG534" s="280" t="s">
        <v>5589</v>
      </c>
      <c r="OSH534" s="280" t="s">
        <v>5589</v>
      </c>
      <c r="OSI534" s="280" t="s">
        <v>5589</v>
      </c>
      <c r="OSJ534" s="280" t="s">
        <v>5589</v>
      </c>
      <c r="OSK534" s="280" t="s">
        <v>5589</v>
      </c>
      <c r="OSL534" s="280" t="s">
        <v>5589</v>
      </c>
      <c r="OSM534" s="280" t="s">
        <v>5589</v>
      </c>
      <c r="OSN534" s="280" t="s">
        <v>5589</v>
      </c>
      <c r="OSO534" s="280" t="s">
        <v>5589</v>
      </c>
      <c r="OSP534" s="280" t="s">
        <v>5589</v>
      </c>
      <c r="OSQ534" s="280" t="s">
        <v>5589</v>
      </c>
      <c r="OSR534" s="280" t="s">
        <v>5589</v>
      </c>
      <c r="OSS534" s="280" t="s">
        <v>5589</v>
      </c>
      <c r="OST534" s="280" t="s">
        <v>5589</v>
      </c>
      <c r="OSU534" s="280" t="s">
        <v>5589</v>
      </c>
      <c r="OSV534" s="280" t="s">
        <v>5589</v>
      </c>
      <c r="OSW534" s="280" t="s">
        <v>5589</v>
      </c>
      <c r="OSX534" s="280" t="s">
        <v>5589</v>
      </c>
      <c r="OSY534" s="280" t="s">
        <v>5589</v>
      </c>
      <c r="OSZ534" s="280" t="s">
        <v>5589</v>
      </c>
      <c r="OTA534" s="280" t="s">
        <v>5589</v>
      </c>
      <c r="OTB534" s="280" t="s">
        <v>5589</v>
      </c>
      <c r="OTC534" s="280" t="s">
        <v>5589</v>
      </c>
      <c r="OTD534" s="280" t="s">
        <v>5589</v>
      </c>
      <c r="OTE534" s="280" t="s">
        <v>5589</v>
      </c>
      <c r="OTF534" s="280" t="s">
        <v>5589</v>
      </c>
      <c r="OTG534" s="280" t="s">
        <v>5589</v>
      </c>
      <c r="OTH534" s="280" t="s">
        <v>5589</v>
      </c>
      <c r="OTI534" s="280" t="s">
        <v>5589</v>
      </c>
      <c r="OTJ534" s="280" t="s">
        <v>5589</v>
      </c>
      <c r="OTK534" s="280" t="s">
        <v>5589</v>
      </c>
      <c r="OTL534" s="280" t="s">
        <v>5589</v>
      </c>
      <c r="OTM534" s="280" t="s">
        <v>5589</v>
      </c>
      <c r="OTN534" s="280" t="s">
        <v>5589</v>
      </c>
      <c r="OTO534" s="280" t="s">
        <v>5589</v>
      </c>
      <c r="OTP534" s="280" t="s">
        <v>5589</v>
      </c>
      <c r="OTQ534" s="280" t="s">
        <v>5589</v>
      </c>
      <c r="OTR534" s="280" t="s">
        <v>5589</v>
      </c>
      <c r="OTS534" s="280" t="s">
        <v>5589</v>
      </c>
      <c r="OTT534" s="280" t="s">
        <v>5589</v>
      </c>
      <c r="OTU534" s="280" t="s">
        <v>5589</v>
      </c>
      <c r="OTV534" s="280" t="s">
        <v>5589</v>
      </c>
      <c r="OTW534" s="280" t="s">
        <v>5589</v>
      </c>
      <c r="OTX534" s="280" t="s">
        <v>5589</v>
      </c>
      <c r="OTY534" s="280" t="s">
        <v>5589</v>
      </c>
      <c r="OTZ534" s="280" t="s">
        <v>5589</v>
      </c>
      <c r="OUA534" s="280" t="s">
        <v>5589</v>
      </c>
      <c r="OUB534" s="280" t="s">
        <v>5589</v>
      </c>
      <c r="OUC534" s="280" t="s">
        <v>5589</v>
      </c>
      <c r="OUD534" s="280" t="s">
        <v>5589</v>
      </c>
      <c r="OUE534" s="280" t="s">
        <v>5589</v>
      </c>
      <c r="OUF534" s="280" t="s">
        <v>5589</v>
      </c>
      <c r="OUG534" s="280" t="s">
        <v>5589</v>
      </c>
      <c r="OUH534" s="280" t="s">
        <v>5589</v>
      </c>
      <c r="OUI534" s="280" t="s">
        <v>5589</v>
      </c>
      <c r="OUJ534" s="280" t="s">
        <v>5589</v>
      </c>
      <c r="OUK534" s="280" t="s">
        <v>5589</v>
      </c>
      <c r="OUL534" s="280" t="s">
        <v>5589</v>
      </c>
      <c r="OUM534" s="280" t="s">
        <v>5589</v>
      </c>
      <c r="OUN534" s="280" t="s">
        <v>5589</v>
      </c>
      <c r="OUO534" s="280" t="s">
        <v>5589</v>
      </c>
      <c r="OUP534" s="280" t="s">
        <v>5589</v>
      </c>
      <c r="OUQ534" s="280" t="s">
        <v>5589</v>
      </c>
      <c r="OUR534" s="280" t="s">
        <v>5589</v>
      </c>
      <c r="OUS534" s="280" t="s">
        <v>5589</v>
      </c>
      <c r="OUT534" s="280" t="s">
        <v>5589</v>
      </c>
      <c r="OUU534" s="280" t="s">
        <v>5589</v>
      </c>
      <c r="OUV534" s="280" t="s">
        <v>5589</v>
      </c>
      <c r="OUW534" s="280" t="s">
        <v>5589</v>
      </c>
      <c r="OUX534" s="280" t="s">
        <v>5589</v>
      </c>
      <c r="OUY534" s="280" t="s">
        <v>5589</v>
      </c>
      <c r="OUZ534" s="280" t="s">
        <v>5589</v>
      </c>
      <c r="OVA534" s="280" t="s">
        <v>5589</v>
      </c>
      <c r="OVB534" s="280" t="s">
        <v>5589</v>
      </c>
      <c r="OVC534" s="280" t="s">
        <v>5589</v>
      </c>
      <c r="OVD534" s="280" t="s">
        <v>5589</v>
      </c>
      <c r="OVE534" s="280" t="s">
        <v>5589</v>
      </c>
      <c r="OVF534" s="280" t="s">
        <v>5589</v>
      </c>
      <c r="OVG534" s="280" t="s">
        <v>5589</v>
      </c>
      <c r="OVH534" s="280" t="s">
        <v>5589</v>
      </c>
      <c r="OVI534" s="280" t="s">
        <v>5589</v>
      </c>
      <c r="OVJ534" s="280" t="s">
        <v>5589</v>
      </c>
      <c r="OVK534" s="280" t="s">
        <v>5589</v>
      </c>
      <c r="OVL534" s="280" t="s">
        <v>5589</v>
      </c>
      <c r="OVM534" s="280" t="s">
        <v>5589</v>
      </c>
      <c r="OVN534" s="280" t="s">
        <v>5589</v>
      </c>
      <c r="OVO534" s="280" t="s">
        <v>5589</v>
      </c>
      <c r="OVP534" s="280" t="s">
        <v>5589</v>
      </c>
      <c r="OVQ534" s="280" t="s">
        <v>5589</v>
      </c>
      <c r="OVR534" s="280" t="s">
        <v>5589</v>
      </c>
      <c r="OVS534" s="280" t="s">
        <v>5589</v>
      </c>
      <c r="OVT534" s="280" t="s">
        <v>5589</v>
      </c>
      <c r="OVU534" s="280" t="s">
        <v>5589</v>
      </c>
      <c r="OVV534" s="280" t="s">
        <v>5589</v>
      </c>
      <c r="OVW534" s="280" t="s">
        <v>5589</v>
      </c>
      <c r="OVX534" s="280" t="s">
        <v>5589</v>
      </c>
      <c r="OVY534" s="280" t="s">
        <v>5589</v>
      </c>
      <c r="OVZ534" s="280" t="s">
        <v>5589</v>
      </c>
      <c r="OWA534" s="280" t="s">
        <v>5589</v>
      </c>
      <c r="OWB534" s="280" t="s">
        <v>5589</v>
      </c>
      <c r="OWC534" s="280" t="s">
        <v>5589</v>
      </c>
      <c r="OWD534" s="280" t="s">
        <v>5589</v>
      </c>
      <c r="OWE534" s="280" t="s">
        <v>5589</v>
      </c>
      <c r="OWF534" s="280" t="s">
        <v>5589</v>
      </c>
      <c r="OWG534" s="280" t="s">
        <v>5589</v>
      </c>
      <c r="OWH534" s="280" t="s">
        <v>5589</v>
      </c>
      <c r="OWI534" s="280" t="s">
        <v>5589</v>
      </c>
      <c r="OWJ534" s="280" t="s">
        <v>5589</v>
      </c>
      <c r="OWK534" s="280" t="s">
        <v>5589</v>
      </c>
      <c r="OWL534" s="280" t="s">
        <v>5589</v>
      </c>
      <c r="OWM534" s="280" t="s">
        <v>5589</v>
      </c>
      <c r="OWN534" s="280" t="s">
        <v>5589</v>
      </c>
      <c r="OWO534" s="280" t="s">
        <v>5589</v>
      </c>
      <c r="OWP534" s="280" t="s">
        <v>5589</v>
      </c>
      <c r="OWQ534" s="280" t="s">
        <v>5589</v>
      </c>
      <c r="OWR534" s="280" t="s">
        <v>5589</v>
      </c>
      <c r="OWS534" s="280" t="s">
        <v>5589</v>
      </c>
      <c r="OWT534" s="280" t="s">
        <v>5589</v>
      </c>
      <c r="OWU534" s="280" t="s">
        <v>5589</v>
      </c>
      <c r="OWV534" s="280" t="s">
        <v>5589</v>
      </c>
      <c r="OWW534" s="280" t="s">
        <v>5589</v>
      </c>
      <c r="OWX534" s="280" t="s">
        <v>5589</v>
      </c>
      <c r="OWY534" s="280" t="s">
        <v>5589</v>
      </c>
      <c r="OWZ534" s="280" t="s">
        <v>5589</v>
      </c>
      <c r="OXA534" s="280" t="s">
        <v>5589</v>
      </c>
      <c r="OXB534" s="280" t="s">
        <v>5589</v>
      </c>
      <c r="OXC534" s="280" t="s">
        <v>5589</v>
      </c>
      <c r="OXD534" s="280" t="s">
        <v>5589</v>
      </c>
      <c r="OXE534" s="280" t="s">
        <v>5589</v>
      </c>
      <c r="OXF534" s="280" t="s">
        <v>5589</v>
      </c>
      <c r="OXG534" s="280" t="s">
        <v>5589</v>
      </c>
      <c r="OXH534" s="280" t="s">
        <v>5589</v>
      </c>
      <c r="OXI534" s="280" t="s">
        <v>5589</v>
      </c>
      <c r="OXJ534" s="280" t="s">
        <v>5589</v>
      </c>
      <c r="OXK534" s="280" t="s">
        <v>5589</v>
      </c>
      <c r="OXL534" s="280" t="s">
        <v>5589</v>
      </c>
      <c r="OXM534" s="280" t="s">
        <v>5589</v>
      </c>
      <c r="OXN534" s="280" t="s">
        <v>5589</v>
      </c>
      <c r="OXO534" s="280" t="s">
        <v>5589</v>
      </c>
      <c r="OXP534" s="280" t="s">
        <v>5589</v>
      </c>
      <c r="OXQ534" s="280" t="s">
        <v>5589</v>
      </c>
      <c r="OXR534" s="280" t="s">
        <v>5589</v>
      </c>
      <c r="OXS534" s="280" t="s">
        <v>5589</v>
      </c>
      <c r="OXT534" s="280" t="s">
        <v>5589</v>
      </c>
      <c r="OXU534" s="280" t="s">
        <v>5589</v>
      </c>
      <c r="OXV534" s="280" t="s">
        <v>5589</v>
      </c>
      <c r="OXW534" s="280" t="s">
        <v>5589</v>
      </c>
      <c r="OXX534" s="280" t="s">
        <v>5589</v>
      </c>
      <c r="OXY534" s="280" t="s">
        <v>5589</v>
      </c>
      <c r="OXZ534" s="280" t="s">
        <v>5589</v>
      </c>
      <c r="OYA534" s="280" t="s">
        <v>5589</v>
      </c>
      <c r="OYB534" s="280" t="s">
        <v>5589</v>
      </c>
      <c r="OYC534" s="280" t="s">
        <v>5589</v>
      </c>
      <c r="OYD534" s="280" t="s">
        <v>5589</v>
      </c>
      <c r="OYE534" s="280" t="s">
        <v>5589</v>
      </c>
      <c r="OYF534" s="280" t="s">
        <v>5589</v>
      </c>
      <c r="OYG534" s="280" t="s">
        <v>5589</v>
      </c>
      <c r="OYH534" s="280" t="s">
        <v>5589</v>
      </c>
      <c r="OYI534" s="280" t="s">
        <v>5589</v>
      </c>
      <c r="OYJ534" s="280" t="s">
        <v>5589</v>
      </c>
      <c r="OYK534" s="280" t="s">
        <v>5589</v>
      </c>
      <c r="OYL534" s="280" t="s">
        <v>5589</v>
      </c>
      <c r="OYM534" s="280" t="s">
        <v>5589</v>
      </c>
      <c r="OYN534" s="280" t="s">
        <v>5589</v>
      </c>
      <c r="OYO534" s="280" t="s">
        <v>5589</v>
      </c>
      <c r="OYP534" s="280" t="s">
        <v>5589</v>
      </c>
      <c r="OYQ534" s="280" t="s">
        <v>5589</v>
      </c>
      <c r="OYR534" s="280" t="s">
        <v>5589</v>
      </c>
      <c r="OYS534" s="280" t="s">
        <v>5589</v>
      </c>
      <c r="OYT534" s="280" t="s">
        <v>5589</v>
      </c>
      <c r="OYU534" s="280" t="s">
        <v>5589</v>
      </c>
      <c r="OYV534" s="280" t="s">
        <v>5589</v>
      </c>
      <c r="OYW534" s="280" t="s">
        <v>5589</v>
      </c>
      <c r="OYX534" s="280" t="s">
        <v>5589</v>
      </c>
      <c r="OYY534" s="280" t="s">
        <v>5589</v>
      </c>
      <c r="OYZ534" s="280" t="s">
        <v>5589</v>
      </c>
      <c r="OZA534" s="280" t="s">
        <v>5589</v>
      </c>
      <c r="OZB534" s="280" t="s">
        <v>5589</v>
      </c>
      <c r="OZC534" s="280" t="s">
        <v>5589</v>
      </c>
      <c r="OZD534" s="280" t="s">
        <v>5589</v>
      </c>
      <c r="OZE534" s="280" t="s">
        <v>5589</v>
      </c>
      <c r="OZF534" s="280" t="s">
        <v>5589</v>
      </c>
      <c r="OZG534" s="280" t="s">
        <v>5589</v>
      </c>
      <c r="OZH534" s="280" t="s">
        <v>5589</v>
      </c>
      <c r="OZI534" s="280" t="s">
        <v>5589</v>
      </c>
      <c r="OZJ534" s="280" t="s">
        <v>5589</v>
      </c>
      <c r="OZK534" s="280" t="s">
        <v>5589</v>
      </c>
      <c r="OZL534" s="280" t="s">
        <v>5589</v>
      </c>
      <c r="OZM534" s="280" t="s">
        <v>5589</v>
      </c>
      <c r="OZN534" s="280" t="s">
        <v>5589</v>
      </c>
      <c r="OZO534" s="280" t="s">
        <v>5589</v>
      </c>
      <c r="OZP534" s="280" t="s">
        <v>5589</v>
      </c>
      <c r="OZQ534" s="280" t="s">
        <v>5589</v>
      </c>
      <c r="OZR534" s="280" t="s">
        <v>5589</v>
      </c>
      <c r="OZS534" s="280" t="s">
        <v>5589</v>
      </c>
      <c r="OZT534" s="280" t="s">
        <v>5589</v>
      </c>
      <c r="OZU534" s="280" t="s">
        <v>5589</v>
      </c>
      <c r="OZV534" s="280" t="s">
        <v>5589</v>
      </c>
      <c r="OZW534" s="280" t="s">
        <v>5589</v>
      </c>
      <c r="OZX534" s="280" t="s">
        <v>5589</v>
      </c>
      <c r="OZY534" s="280" t="s">
        <v>5589</v>
      </c>
      <c r="OZZ534" s="280" t="s">
        <v>5589</v>
      </c>
      <c r="PAA534" s="280" t="s">
        <v>5589</v>
      </c>
      <c r="PAB534" s="280" t="s">
        <v>5589</v>
      </c>
      <c r="PAC534" s="280" t="s">
        <v>5589</v>
      </c>
      <c r="PAD534" s="280" t="s">
        <v>5589</v>
      </c>
      <c r="PAE534" s="280" t="s">
        <v>5589</v>
      </c>
      <c r="PAF534" s="280" t="s">
        <v>5589</v>
      </c>
      <c r="PAG534" s="280" t="s">
        <v>5589</v>
      </c>
      <c r="PAH534" s="280" t="s">
        <v>5589</v>
      </c>
      <c r="PAI534" s="280" t="s">
        <v>5589</v>
      </c>
      <c r="PAJ534" s="280" t="s">
        <v>5589</v>
      </c>
      <c r="PAK534" s="280" t="s">
        <v>5589</v>
      </c>
      <c r="PAL534" s="280" t="s">
        <v>5589</v>
      </c>
      <c r="PAM534" s="280" t="s">
        <v>5589</v>
      </c>
      <c r="PAN534" s="280" t="s">
        <v>5589</v>
      </c>
      <c r="PAO534" s="280" t="s">
        <v>5589</v>
      </c>
      <c r="PAP534" s="280" t="s">
        <v>5589</v>
      </c>
      <c r="PAQ534" s="280" t="s">
        <v>5589</v>
      </c>
      <c r="PAR534" s="280" t="s">
        <v>5589</v>
      </c>
      <c r="PAS534" s="280" t="s">
        <v>5589</v>
      </c>
      <c r="PAT534" s="280" t="s">
        <v>5589</v>
      </c>
      <c r="PAU534" s="280" t="s">
        <v>5589</v>
      </c>
      <c r="PAV534" s="280" t="s">
        <v>5589</v>
      </c>
      <c r="PAW534" s="280" t="s">
        <v>5589</v>
      </c>
      <c r="PAX534" s="280" t="s">
        <v>5589</v>
      </c>
      <c r="PAY534" s="280" t="s">
        <v>5589</v>
      </c>
      <c r="PAZ534" s="280" t="s">
        <v>5589</v>
      </c>
      <c r="PBA534" s="280" t="s">
        <v>5589</v>
      </c>
      <c r="PBB534" s="280" t="s">
        <v>5589</v>
      </c>
      <c r="PBC534" s="280" t="s">
        <v>5589</v>
      </c>
      <c r="PBD534" s="280" t="s">
        <v>5589</v>
      </c>
      <c r="PBE534" s="280" t="s">
        <v>5589</v>
      </c>
      <c r="PBF534" s="280" t="s">
        <v>5589</v>
      </c>
      <c r="PBG534" s="280" t="s">
        <v>5589</v>
      </c>
      <c r="PBH534" s="280" t="s">
        <v>5589</v>
      </c>
      <c r="PBI534" s="280" t="s">
        <v>5589</v>
      </c>
      <c r="PBJ534" s="280" t="s">
        <v>5589</v>
      </c>
      <c r="PBK534" s="280" t="s">
        <v>5589</v>
      </c>
      <c r="PBL534" s="280" t="s">
        <v>5589</v>
      </c>
      <c r="PBM534" s="280" t="s">
        <v>5589</v>
      </c>
      <c r="PBN534" s="280" t="s">
        <v>5589</v>
      </c>
      <c r="PBO534" s="280" t="s">
        <v>5589</v>
      </c>
      <c r="PBP534" s="280" t="s">
        <v>5589</v>
      </c>
      <c r="PBQ534" s="280" t="s">
        <v>5589</v>
      </c>
      <c r="PBR534" s="280" t="s">
        <v>5589</v>
      </c>
      <c r="PBS534" s="280" t="s">
        <v>5589</v>
      </c>
      <c r="PBT534" s="280" t="s">
        <v>5589</v>
      </c>
      <c r="PBU534" s="280" t="s">
        <v>5589</v>
      </c>
      <c r="PBV534" s="280" t="s">
        <v>5589</v>
      </c>
      <c r="PBW534" s="280" t="s">
        <v>5589</v>
      </c>
      <c r="PBX534" s="280" t="s">
        <v>5589</v>
      </c>
      <c r="PBY534" s="280" t="s">
        <v>5589</v>
      </c>
      <c r="PBZ534" s="280" t="s">
        <v>5589</v>
      </c>
      <c r="PCA534" s="280" t="s">
        <v>5589</v>
      </c>
      <c r="PCB534" s="280" t="s">
        <v>5589</v>
      </c>
      <c r="PCC534" s="280" t="s">
        <v>5589</v>
      </c>
      <c r="PCD534" s="280" t="s">
        <v>5589</v>
      </c>
      <c r="PCE534" s="280" t="s">
        <v>5589</v>
      </c>
      <c r="PCF534" s="280" t="s">
        <v>5589</v>
      </c>
      <c r="PCG534" s="280" t="s">
        <v>5589</v>
      </c>
      <c r="PCH534" s="280" t="s">
        <v>5589</v>
      </c>
      <c r="PCI534" s="280" t="s">
        <v>5589</v>
      </c>
      <c r="PCJ534" s="280" t="s">
        <v>5589</v>
      </c>
      <c r="PCK534" s="280" t="s">
        <v>5589</v>
      </c>
      <c r="PCL534" s="280" t="s">
        <v>5589</v>
      </c>
      <c r="PCM534" s="280" t="s">
        <v>5589</v>
      </c>
      <c r="PCN534" s="280" t="s">
        <v>5589</v>
      </c>
      <c r="PCO534" s="280" t="s">
        <v>5589</v>
      </c>
      <c r="PCP534" s="280" t="s">
        <v>5589</v>
      </c>
      <c r="PCQ534" s="280" t="s">
        <v>5589</v>
      </c>
      <c r="PCR534" s="280" t="s">
        <v>5589</v>
      </c>
      <c r="PCS534" s="280" t="s">
        <v>5589</v>
      </c>
      <c r="PCT534" s="280" t="s">
        <v>5589</v>
      </c>
      <c r="PCU534" s="280" t="s">
        <v>5589</v>
      </c>
      <c r="PCV534" s="280" t="s">
        <v>5589</v>
      </c>
      <c r="PCW534" s="280" t="s">
        <v>5589</v>
      </c>
      <c r="PCX534" s="280" t="s">
        <v>5589</v>
      </c>
      <c r="PCY534" s="280" t="s">
        <v>5589</v>
      </c>
      <c r="PCZ534" s="280" t="s">
        <v>5589</v>
      </c>
      <c r="PDA534" s="280" t="s">
        <v>5589</v>
      </c>
      <c r="PDB534" s="280" t="s">
        <v>5589</v>
      </c>
      <c r="PDC534" s="280" t="s">
        <v>5589</v>
      </c>
      <c r="PDD534" s="280" t="s">
        <v>5589</v>
      </c>
      <c r="PDE534" s="280" t="s">
        <v>5589</v>
      </c>
      <c r="PDF534" s="280" t="s">
        <v>5589</v>
      </c>
      <c r="PDG534" s="280" t="s">
        <v>5589</v>
      </c>
      <c r="PDH534" s="280" t="s">
        <v>5589</v>
      </c>
      <c r="PDI534" s="280" t="s">
        <v>5589</v>
      </c>
      <c r="PDJ534" s="280" t="s">
        <v>5589</v>
      </c>
      <c r="PDK534" s="280" t="s">
        <v>5589</v>
      </c>
      <c r="PDL534" s="280" t="s">
        <v>5589</v>
      </c>
      <c r="PDM534" s="280" t="s">
        <v>5589</v>
      </c>
      <c r="PDN534" s="280" t="s">
        <v>5589</v>
      </c>
      <c r="PDO534" s="280" t="s">
        <v>5589</v>
      </c>
      <c r="PDP534" s="280" t="s">
        <v>5589</v>
      </c>
      <c r="PDQ534" s="280" t="s">
        <v>5589</v>
      </c>
      <c r="PDR534" s="280" t="s">
        <v>5589</v>
      </c>
      <c r="PDS534" s="280" t="s">
        <v>5589</v>
      </c>
      <c r="PDT534" s="280" t="s">
        <v>5589</v>
      </c>
      <c r="PDU534" s="280" t="s">
        <v>5589</v>
      </c>
      <c r="PDV534" s="280" t="s">
        <v>5589</v>
      </c>
      <c r="PDW534" s="280" t="s">
        <v>5589</v>
      </c>
      <c r="PDX534" s="280" t="s">
        <v>5589</v>
      </c>
      <c r="PDY534" s="280" t="s">
        <v>5589</v>
      </c>
      <c r="PDZ534" s="280" t="s">
        <v>5589</v>
      </c>
      <c r="PEA534" s="280" t="s">
        <v>5589</v>
      </c>
      <c r="PEB534" s="280" t="s">
        <v>5589</v>
      </c>
      <c r="PEC534" s="280" t="s">
        <v>5589</v>
      </c>
      <c r="PED534" s="280" t="s">
        <v>5589</v>
      </c>
      <c r="PEE534" s="280" t="s">
        <v>5589</v>
      </c>
      <c r="PEF534" s="280" t="s">
        <v>5589</v>
      </c>
      <c r="PEG534" s="280" t="s">
        <v>5589</v>
      </c>
      <c r="PEH534" s="280" t="s">
        <v>5589</v>
      </c>
      <c r="PEI534" s="280" t="s">
        <v>5589</v>
      </c>
      <c r="PEJ534" s="280" t="s">
        <v>5589</v>
      </c>
      <c r="PEK534" s="280" t="s">
        <v>5589</v>
      </c>
      <c r="PEL534" s="280" t="s">
        <v>5589</v>
      </c>
      <c r="PEM534" s="280" t="s">
        <v>5589</v>
      </c>
      <c r="PEN534" s="280" t="s">
        <v>5589</v>
      </c>
      <c r="PEO534" s="280" t="s">
        <v>5589</v>
      </c>
      <c r="PEP534" s="280" t="s">
        <v>5589</v>
      </c>
      <c r="PEQ534" s="280" t="s">
        <v>5589</v>
      </c>
      <c r="PER534" s="280" t="s">
        <v>5589</v>
      </c>
      <c r="PES534" s="280" t="s">
        <v>5589</v>
      </c>
      <c r="PET534" s="280" t="s">
        <v>5589</v>
      </c>
      <c r="PEU534" s="280" t="s">
        <v>5589</v>
      </c>
      <c r="PEV534" s="280" t="s">
        <v>5589</v>
      </c>
      <c r="PEW534" s="280" t="s">
        <v>5589</v>
      </c>
      <c r="PEX534" s="280" t="s">
        <v>5589</v>
      </c>
      <c r="PEY534" s="280" t="s">
        <v>5589</v>
      </c>
      <c r="PEZ534" s="280" t="s">
        <v>5589</v>
      </c>
      <c r="PFA534" s="280" t="s">
        <v>5589</v>
      </c>
      <c r="PFB534" s="280" t="s">
        <v>5589</v>
      </c>
      <c r="PFC534" s="280" t="s">
        <v>5589</v>
      </c>
      <c r="PFD534" s="280" t="s">
        <v>5589</v>
      </c>
      <c r="PFE534" s="280" t="s">
        <v>5589</v>
      </c>
      <c r="PFF534" s="280" t="s">
        <v>5589</v>
      </c>
      <c r="PFG534" s="280" t="s">
        <v>5589</v>
      </c>
      <c r="PFH534" s="280" t="s">
        <v>5589</v>
      </c>
      <c r="PFI534" s="280" t="s">
        <v>5589</v>
      </c>
      <c r="PFJ534" s="280" t="s">
        <v>5589</v>
      </c>
      <c r="PFK534" s="280" t="s">
        <v>5589</v>
      </c>
      <c r="PFL534" s="280" t="s">
        <v>5589</v>
      </c>
      <c r="PFM534" s="280" t="s">
        <v>5589</v>
      </c>
      <c r="PFN534" s="280" t="s">
        <v>5589</v>
      </c>
      <c r="PFO534" s="280" t="s">
        <v>5589</v>
      </c>
      <c r="PFP534" s="280" t="s">
        <v>5589</v>
      </c>
      <c r="PFQ534" s="280" t="s">
        <v>5589</v>
      </c>
      <c r="PFR534" s="280" t="s">
        <v>5589</v>
      </c>
      <c r="PFS534" s="280" t="s">
        <v>5589</v>
      </c>
      <c r="PFT534" s="280" t="s">
        <v>5589</v>
      </c>
      <c r="PFU534" s="280" t="s">
        <v>5589</v>
      </c>
      <c r="PFV534" s="280" t="s">
        <v>5589</v>
      </c>
      <c r="PFW534" s="280" t="s">
        <v>5589</v>
      </c>
      <c r="PFX534" s="280" t="s">
        <v>5589</v>
      </c>
      <c r="PFY534" s="280" t="s">
        <v>5589</v>
      </c>
      <c r="PFZ534" s="280" t="s">
        <v>5589</v>
      </c>
      <c r="PGA534" s="280" t="s">
        <v>5589</v>
      </c>
      <c r="PGB534" s="280" t="s">
        <v>5589</v>
      </c>
      <c r="PGC534" s="280" t="s">
        <v>5589</v>
      </c>
      <c r="PGD534" s="280" t="s">
        <v>5589</v>
      </c>
      <c r="PGE534" s="280" t="s">
        <v>5589</v>
      </c>
      <c r="PGF534" s="280" t="s">
        <v>5589</v>
      </c>
      <c r="PGG534" s="280" t="s">
        <v>5589</v>
      </c>
      <c r="PGH534" s="280" t="s">
        <v>5589</v>
      </c>
      <c r="PGI534" s="280" t="s">
        <v>5589</v>
      </c>
      <c r="PGJ534" s="280" t="s">
        <v>5589</v>
      </c>
      <c r="PGK534" s="280" t="s">
        <v>5589</v>
      </c>
      <c r="PGL534" s="280" t="s">
        <v>5589</v>
      </c>
      <c r="PGM534" s="280" t="s">
        <v>5589</v>
      </c>
      <c r="PGN534" s="280" t="s">
        <v>5589</v>
      </c>
      <c r="PGO534" s="280" t="s">
        <v>5589</v>
      </c>
      <c r="PGP534" s="280" t="s">
        <v>5589</v>
      </c>
      <c r="PGQ534" s="280" t="s">
        <v>5589</v>
      </c>
      <c r="PGR534" s="280" t="s">
        <v>5589</v>
      </c>
      <c r="PGS534" s="280" t="s">
        <v>5589</v>
      </c>
      <c r="PGT534" s="280" t="s">
        <v>5589</v>
      </c>
      <c r="PGU534" s="280" t="s">
        <v>5589</v>
      </c>
      <c r="PGV534" s="280" t="s">
        <v>5589</v>
      </c>
      <c r="PGW534" s="280" t="s">
        <v>5589</v>
      </c>
      <c r="PGX534" s="280" t="s">
        <v>5589</v>
      </c>
      <c r="PGY534" s="280" t="s">
        <v>5589</v>
      </c>
      <c r="PGZ534" s="280" t="s">
        <v>5589</v>
      </c>
      <c r="PHA534" s="280" t="s">
        <v>5589</v>
      </c>
      <c r="PHB534" s="280" t="s">
        <v>5589</v>
      </c>
      <c r="PHC534" s="280" t="s">
        <v>5589</v>
      </c>
      <c r="PHD534" s="280" t="s">
        <v>5589</v>
      </c>
      <c r="PHE534" s="280" t="s">
        <v>5589</v>
      </c>
      <c r="PHF534" s="280" t="s">
        <v>5589</v>
      </c>
      <c r="PHG534" s="280" t="s">
        <v>5589</v>
      </c>
      <c r="PHH534" s="280" t="s">
        <v>5589</v>
      </c>
      <c r="PHI534" s="280" t="s">
        <v>5589</v>
      </c>
      <c r="PHJ534" s="280" t="s">
        <v>5589</v>
      </c>
      <c r="PHK534" s="280" t="s">
        <v>5589</v>
      </c>
      <c r="PHL534" s="280" t="s">
        <v>5589</v>
      </c>
      <c r="PHM534" s="280" t="s">
        <v>5589</v>
      </c>
      <c r="PHN534" s="280" t="s">
        <v>5589</v>
      </c>
      <c r="PHO534" s="280" t="s">
        <v>5589</v>
      </c>
      <c r="PHP534" s="280" t="s">
        <v>5589</v>
      </c>
      <c r="PHQ534" s="280" t="s">
        <v>5589</v>
      </c>
      <c r="PHR534" s="280" t="s">
        <v>5589</v>
      </c>
      <c r="PHS534" s="280" t="s">
        <v>5589</v>
      </c>
      <c r="PHT534" s="280" t="s">
        <v>5589</v>
      </c>
      <c r="PHU534" s="280" t="s">
        <v>5589</v>
      </c>
      <c r="PHV534" s="280" t="s">
        <v>5589</v>
      </c>
      <c r="PHW534" s="280" t="s">
        <v>5589</v>
      </c>
      <c r="PHX534" s="280" t="s">
        <v>5589</v>
      </c>
      <c r="PHY534" s="280" t="s">
        <v>5589</v>
      </c>
      <c r="PHZ534" s="280" t="s">
        <v>5589</v>
      </c>
      <c r="PIA534" s="280" t="s">
        <v>5589</v>
      </c>
      <c r="PIB534" s="280" t="s">
        <v>5589</v>
      </c>
      <c r="PIC534" s="280" t="s">
        <v>5589</v>
      </c>
      <c r="PID534" s="280" t="s">
        <v>5589</v>
      </c>
      <c r="PIE534" s="280" t="s">
        <v>5589</v>
      </c>
      <c r="PIF534" s="280" t="s">
        <v>5589</v>
      </c>
      <c r="PIG534" s="280" t="s">
        <v>5589</v>
      </c>
      <c r="PIH534" s="280" t="s">
        <v>5589</v>
      </c>
      <c r="PII534" s="280" t="s">
        <v>5589</v>
      </c>
      <c r="PIJ534" s="280" t="s">
        <v>5589</v>
      </c>
      <c r="PIK534" s="280" t="s">
        <v>5589</v>
      </c>
      <c r="PIL534" s="280" t="s">
        <v>5589</v>
      </c>
      <c r="PIM534" s="280" t="s">
        <v>5589</v>
      </c>
      <c r="PIN534" s="280" t="s">
        <v>5589</v>
      </c>
      <c r="PIO534" s="280" t="s">
        <v>5589</v>
      </c>
      <c r="PIP534" s="280" t="s">
        <v>5589</v>
      </c>
      <c r="PIQ534" s="280" t="s">
        <v>5589</v>
      </c>
      <c r="PIR534" s="280" t="s">
        <v>5589</v>
      </c>
      <c r="PIS534" s="280" t="s">
        <v>5589</v>
      </c>
      <c r="PIT534" s="280" t="s">
        <v>5589</v>
      </c>
      <c r="PIU534" s="280" t="s">
        <v>5589</v>
      </c>
      <c r="PIV534" s="280" t="s">
        <v>5589</v>
      </c>
      <c r="PIW534" s="280" t="s">
        <v>5589</v>
      </c>
      <c r="PIX534" s="280" t="s">
        <v>5589</v>
      </c>
      <c r="PIY534" s="280" t="s">
        <v>5589</v>
      </c>
      <c r="PIZ534" s="280" t="s">
        <v>5589</v>
      </c>
      <c r="PJA534" s="280" t="s">
        <v>5589</v>
      </c>
      <c r="PJB534" s="280" t="s">
        <v>5589</v>
      </c>
      <c r="PJC534" s="280" t="s">
        <v>5589</v>
      </c>
      <c r="PJD534" s="280" t="s">
        <v>5589</v>
      </c>
      <c r="PJE534" s="280" t="s">
        <v>5589</v>
      </c>
      <c r="PJF534" s="280" t="s">
        <v>5589</v>
      </c>
      <c r="PJG534" s="280" t="s">
        <v>5589</v>
      </c>
      <c r="PJH534" s="280" t="s">
        <v>5589</v>
      </c>
      <c r="PJI534" s="280" t="s">
        <v>5589</v>
      </c>
      <c r="PJJ534" s="280" t="s">
        <v>5589</v>
      </c>
      <c r="PJK534" s="280" t="s">
        <v>5589</v>
      </c>
      <c r="PJL534" s="280" t="s">
        <v>5589</v>
      </c>
      <c r="PJM534" s="280" t="s">
        <v>5589</v>
      </c>
      <c r="PJN534" s="280" t="s">
        <v>5589</v>
      </c>
      <c r="PJO534" s="280" t="s">
        <v>5589</v>
      </c>
      <c r="PJP534" s="280" t="s">
        <v>5589</v>
      </c>
      <c r="PJQ534" s="280" t="s">
        <v>5589</v>
      </c>
      <c r="PJR534" s="280" t="s">
        <v>5589</v>
      </c>
      <c r="PJS534" s="280" t="s">
        <v>5589</v>
      </c>
      <c r="PJT534" s="280" t="s">
        <v>5589</v>
      </c>
      <c r="PJU534" s="280" t="s">
        <v>5589</v>
      </c>
      <c r="PJV534" s="280" t="s">
        <v>5589</v>
      </c>
      <c r="PJW534" s="280" t="s">
        <v>5589</v>
      </c>
      <c r="PJX534" s="280" t="s">
        <v>5589</v>
      </c>
      <c r="PJY534" s="280" t="s">
        <v>5589</v>
      </c>
      <c r="PJZ534" s="280" t="s">
        <v>5589</v>
      </c>
      <c r="PKA534" s="280" t="s">
        <v>5589</v>
      </c>
      <c r="PKB534" s="280" t="s">
        <v>5589</v>
      </c>
      <c r="PKC534" s="280" t="s">
        <v>5589</v>
      </c>
      <c r="PKD534" s="280" t="s">
        <v>5589</v>
      </c>
      <c r="PKE534" s="280" t="s">
        <v>5589</v>
      </c>
      <c r="PKF534" s="280" t="s">
        <v>5589</v>
      </c>
      <c r="PKG534" s="280" t="s">
        <v>5589</v>
      </c>
      <c r="PKH534" s="280" t="s">
        <v>5589</v>
      </c>
      <c r="PKI534" s="280" t="s">
        <v>5589</v>
      </c>
      <c r="PKJ534" s="280" t="s">
        <v>5589</v>
      </c>
      <c r="PKK534" s="280" t="s">
        <v>5589</v>
      </c>
      <c r="PKL534" s="280" t="s">
        <v>5589</v>
      </c>
      <c r="PKM534" s="280" t="s">
        <v>5589</v>
      </c>
      <c r="PKN534" s="280" t="s">
        <v>5589</v>
      </c>
      <c r="PKO534" s="280" t="s">
        <v>5589</v>
      </c>
      <c r="PKP534" s="280" t="s">
        <v>5589</v>
      </c>
      <c r="PKQ534" s="280" t="s">
        <v>5589</v>
      </c>
      <c r="PKR534" s="280" t="s">
        <v>5589</v>
      </c>
      <c r="PKS534" s="280" t="s">
        <v>5589</v>
      </c>
      <c r="PKT534" s="280" t="s">
        <v>5589</v>
      </c>
      <c r="PKU534" s="280" t="s">
        <v>5589</v>
      </c>
      <c r="PKV534" s="280" t="s">
        <v>5589</v>
      </c>
      <c r="PKW534" s="280" t="s">
        <v>5589</v>
      </c>
      <c r="PKX534" s="280" t="s">
        <v>5589</v>
      </c>
      <c r="PKY534" s="280" t="s">
        <v>5589</v>
      </c>
      <c r="PKZ534" s="280" t="s">
        <v>5589</v>
      </c>
      <c r="PLA534" s="280" t="s">
        <v>5589</v>
      </c>
      <c r="PLB534" s="280" t="s">
        <v>5589</v>
      </c>
      <c r="PLC534" s="280" t="s">
        <v>5589</v>
      </c>
      <c r="PLD534" s="280" t="s">
        <v>5589</v>
      </c>
      <c r="PLE534" s="280" t="s">
        <v>5589</v>
      </c>
      <c r="PLF534" s="280" t="s">
        <v>5589</v>
      </c>
      <c r="PLG534" s="280" t="s">
        <v>5589</v>
      </c>
      <c r="PLH534" s="280" t="s">
        <v>5589</v>
      </c>
      <c r="PLI534" s="280" t="s">
        <v>5589</v>
      </c>
      <c r="PLJ534" s="280" t="s">
        <v>5589</v>
      </c>
      <c r="PLK534" s="280" t="s">
        <v>5589</v>
      </c>
      <c r="PLL534" s="280" t="s">
        <v>5589</v>
      </c>
      <c r="PLM534" s="280" t="s">
        <v>5589</v>
      </c>
      <c r="PLN534" s="280" t="s">
        <v>5589</v>
      </c>
      <c r="PLO534" s="280" t="s">
        <v>5589</v>
      </c>
      <c r="PLP534" s="280" t="s">
        <v>5589</v>
      </c>
      <c r="PLQ534" s="280" t="s">
        <v>5589</v>
      </c>
      <c r="PLR534" s="280" t="s">
        <v>5589</v>
      </c>
      <c r="PLS534" s="280" t="s">
        <v>5589</v>
      </c>
      <c r="PLT534" s="280" t="s">
        <v>5589</v>
      </c>
      <c r="PLU534" s="280" t="s">
        <v>5589</v>
      </c>
      <c r="PLV534" s="280" t="s">
        <v>5589</v>
      </c>
      <c r="PLW534" s="280" t="s">
        <v>5589</v>
      </c>
      <c r="PLX534" s="280" t="s">
        <v>5589</v>
      </c>
      <c r="PLY534" s="280" t="s">
        <v>5589</v>
      </c>
      <c r="PLZ534" s="280" t="s">
        <v>5589</v>
      </c>
      <c r="PMA534" s="280" t="s">
        <v>5589</v>
      </c>
      <c r="PMB534" s="280" t="s">
        <v>5589</v>
      </c>
      <c r="PMC534" s="280" t="s">
        <v>5589</v>
      </c>
      <c r="PMD534" s="280" t="s">
        <v>5589</v>
      </c>
      <c r="PME534" s="280" t="s">
        <v>5589</v>
      </c>
      <c r="PMF534" s="280" t="s">
        <v>5589</v>
      </c>
      <c r="PMG534" s="280" t="s">
        <v>5589</v>
      </c>
      <c r="PMH534" s="280" t="s">
        <v>5589</v>
      </c>
      <c r="PMI534" s="280" t="s">
        <v>5589</v>
      </c>
      <c r="PMJ534" s="280" t="s">
        <v>5589</v>
      </c>
      <c r="PMK534" s="280" t="s">
        <v>5589</v>
      </c>
      <c r="PML534" s="280" t="s">
        <v>5589</v>
      </c>
      <c r="PMM534" s="280" t="s">
        <v>5589</v>
      </c>
      <c r="PMN534" s="280" t="s">
        <v>5589</v>
      </c>
      <c r="PMO534" s="280" t="s">
        <v>5589</v>
      </c>
      <c r="PMP534" s="280" t="s">
        <v>5589</v>
      </c>
      <c r="PMQ534" s="280" t="s">
        <v>5589</v>
      </c>
      <c r="PMR534" s="280" t="s">
        <v>5589</v>
      </c>
      <c r="PMS534" s="280" t="s">
        <v>5589</v>
      </c>
      <c r="PMT534" s="280" t="s">
        <v>5589</v>
      </c>
      <c r="PMU534" s="280" t="s">
        <v>5589</v>
      </c>
      <c r="PMV534" s="280" t="s">
        <v>5589</v>
      </c>
      <c r="PMW534" s="280" t="s">
        <v>5589</v>
      </c>
      <c r="PMX534" s="280" t="s">
        <v>5589</v>
      </c>
      <c r="PMY534" s="280" t="s">
        <v>5589</v>
      </c>
      <c r="PMZ534" s="280" t="s">
        <v>5589</v>
      </c>
      <c r="PNA534" s="280" t="s">
        <v>5589</v>
      </c>
      <c r="PNB534" s="280" t="s">
        <v>5589</v>
      </c>
      <c r="PNC534" s="280" t="s">
        <v>5589</v>
      </c>
      <c r="PND534" s="280" t="s">
        <v>5589</v>
      </c>
      <c r="PNE534" s="280" t="s">
        <v>5589</v>
      </c>
      <c r="PNF534" s="280" t="s">
        <v>5589</v>
      </c>
      <c r="PNG534" s="280" t="s">
        <v>5589</v>
      </c>
      <c r="PNH534" s="280" t="s">
        <v>5589</v>
      </c>
      <c r="PNI534" s="280" t="s">
        <v>5589</v>
      </c>
      <c r="PNJ534" s="280" t="s">
        <v>5589</v>
      </c>
      <c r="PNK534" s="280" t="s">
        <v>5589</v>
      </c>
      <c r="PNL534" s="280" t="s">
        <v>5589</v>
      </c>
      <c r="PNM534" s="280" t="s">
        <v>5589</v>
      </c>
      <c r="PNN534" s="280" t="s">
        <v>5589</v>
      </c>
      <c r="PNO534" s="280" t="s">
        <v>5589</v>
      </c>
      <c r="PNP534" s="280" t="s">
        <v>5589</v>
      </c>
      <c r="PNQ534" s="280" t="s">
        <v>5589</v>
      </c>
      <c r="PNR534" s="280" t="s">
        <v>5589</v>
      </c>
      <c r="PNS534" s="280" t="s">
        <v>5589</v>
      </c>
      <c r="PNT534" s="280" t="s">
        <v>5589</v>
      </c>
      <c r="PNU534" s="280" t="s">
        <v>5589</v>
      </c>
      <c r="PNV534" s="280" t="s">
        <v>5589</v>
      </c>
      <c r="PNW534" s="280" t="s">
        <v>5589</v>
      </c>
      <c r="PNX534" s="280" t="s">
        <v>5589</v>
      </c>
      <c r="PNY534" s="280" t="s">
        <v>5589</v>
      </c>
      <c r="PNZ534" s="280" t="s">
        <v>5589</v>
      </c>
      <c r="POA534" s="280" t="s">
        <v>5589</v>
      </c>
      <c r="POB534" s="280" t="s">
        <v>5589</v>
      </c>
      <c r="POC534" s="280" t="s">
        <v>5589</v>
      </c>
      <c r="POD534" s="280" t="s">
        <v>5589</v>
      </c>
      <c r="POE534" s="280" t="s">
        <v>5589</v>
      </c>
      <c r="POF534" s="280" t="s">
        <v>5589</v>
      </c>
      <c r="POG534" s="280" t="s">
        <v>5589</v>
      </c>
      <c r="POH534" s="280" t="s">
        <v>5589</v>
      </c>
      <c r="POI534" s="280" t="s">
        <v>5589</v>
      </c>
      <c r="POJ534" s="280" t="s">
        <v>5589</v>
      </c>
      <c r="POK534" s="280" t="s">
        <v>5589</v>
      </c>
      <c r="POL534" s="280" t="s">
        <v>5589</v>
      </c>
      <c r="POM534" s="280" t="s">
        <v>5589</v>
      </c>
      <c r="PON534" s="280" t="s">
        <v>5589</v>
      </c>
      <c r="POO534" s="280" t="s">
        <v>5589</v>
      </c>
      <c r="POP534" s="280" t="s">
        <v>5589</v>
      </c>
      <c r="POQ534" s="280" t="s">
        <v>5589</v>
      </c>
      <c r="POR534" s="280" t="s">
        <v>5589</v>
      </c>
      <c r="POS534" s="280" t="s">
        <v>5589</v>
      </c>
      <c r="POT534" s="280" t="s">
        <v>5589</v>
      </c>
      <c r="POU534" s="280" t="s">
        <v>5589</v>
      </c>
      <c r="POV534" s="280" t="s">
        <v>5589</v>
      </c>
      <c r="POW534" s="280" t="s">
        <v>5589</v>
      </c>
      <c r="POX534" s="280" t="s">
        <v>5589</v>
      </c>
      <c r="POY534" s="280" t="s">
        <v>5589</v>
      </c>
      <c r="POZ534" s="280" t="s">
        <v>5589</v>
      </c>
      <c r="PPA534" s="280" t="s">
        <v>5589</v>
      </c>
      <c r="PPB534" s="280" t="s">
        <v>5589</v>
      </c>
      <c r="PPC534" s="280" t="s">
        <v>5589</v>
      </c>
      <c r="PPD534" s="280" t="s">
        <v>5589</v>
      </c>
      <c r="PPE534" s="280" t="s">
        <v>5589</v>
      </c>
      <c r="PPF534" s="280" t="s">
        <v>5589</v>
      </c>
      <c r="PPG534" s="280" t="s">
        <v>5589</v>
      </c>
      <c r="PPH534" s="280" t="s">
        <v>5589</v>
      </c>
      <c r="PPI534" s="280" t="s">
        <v>5589</v>
      </c>
      <c r="PPJ534" s="280" t="s">
        <v>5589</v>
      </c>
      <c r="PPK534" s="280" t="s">
        <v>5589</v>
      </c>
      <c r="PPL534" s="280" t="s">
        <v>5589</v>
      </c>
      <c r="PPM534" s="280" t="s">
        <v>5589</v>
      </c>
      <c r="PPN534" s="280" t="s">
        <v>5589</v>
      </c>
      <c r="PPO534" s="280" t="s">
        <v>5589</v>
      </c>
      <c r="PPP534" s="280" t="s">
        <v>5589</v>
      </c>
      <c r="PPQ534" s="280" t="s">
        <v>5589</v>
      </c>
      <c r="PPR534" s="280" t="s">
        <v>5589</v>
      </c>
      <c r="PPS534" s="280" t="s">
        <v>5589</v>
      </c>
      <c r="PPT534" s="280" t="s">
        <v>5589</v>
      </c>
      <c r="PPU534" s="280" t="s">
        <v>5589</v>
      </c>
      <c r="PPV534" s="280" t="s">
        <v>5589</v>
      </c>
      <c r="PPW534" s="280" t="s">
        <v>5589</v>
      </c>
      <c r="PPX534" s="280" t="s">
        <v>5589</v>
      </c>
      <c r="PPY534" s="280" t="s">
        <v>5589</v>
      </c>
      <c r="PPZ534" s="280" t="s">
        <v>5589</v>
      </c>
      <c r="PQA534" s="280" t="s">
        <v>5589</v>
      </c>
      <c r="PQB534" s="280" t="s">
        <v>5589</v>
      </c>
      <c r="PQC534" s="280" t="s">
        <v>5589</v>
      </c>
      <c r="PQD534" s="280" t="s">
        <v>5589</v>
      </c>
      <c r="PQE534" s="280" t="s">
        <v>5589</v>
      </c>
      <c r="PQF534" s="280" t="s">
        <v>5589</v>
      </c>
      <c r="PQG534" s="280" t="s">
        <v>5589</v>
      </c>
      <c r="PQH534" s="280" t="s">
        <v>5589</v>
      </c>
      <c r="PQI534" s="280" t="s">
        <v>5589</v>
      </c>
      <c r="PQJ534" s="280" t="s">
        <v>5589</v>
      </c>
      <c r="PQK534" s="280" t="s">
        <v>5589</v>
      </c>
      <c r="PQL534" s="280" t="s">
        <v>5589</v>
      </c>
      <c r="PQM534" s="280" t="s">
        <v>5589</v>
      </c>
      <c r="PQN534" s="280" t="s">
        <v>5589</v>
      </c>
      <c r="PQO534" s="280" t="s">
        <v>5589</v>
      </c>
      <c r="PQP534" s="280" t="s">
        <v>5589</v>
      </c>
      <c r="PQQ534" s="280" t="s">
        <v>5589</v>
      </c>
      <c r="PQR534" s="280" t="s">
        <v>5589</v>
      </c>
      <c r="PQS534" s="280" t="s">
        <v>5589</v>
      </c>
      <c r="PQT534" s="280" t="s">
        <v>5589</v>
      </c>
      <c r="PQU534" s="280" t="s">
        <v>5589</v>
      </c>
      <c r="PQV534" s="280" t="s">
        <v>5589</v>
      </c>
      <c r="PQW534" s="280" t="s">
        <v>5589</v>
      </c>
      <c r="PQX534" s="280" t="s">
        <v>5589</v>
      </c>
      <c r="PQY534" s="280" t="s">
        <v>5589</v>
      </c>
      <c r="PQZ534" s="280" t="s">
        <v>5589</v>
      </c>
      <c r="PRA534" s="280" t="s">
        <v>5589</v>
      </c>
      <c r="PRB534" s="280" t="s">
        <v>5589</v>
      </c>
      <c r="PRC534" s="280" t="s">
        <v>5589</v>
      </c>
      <c r="PRD534" s="280" t="s">
        <v>5589</v>
      </c>
      <c r="PRE534" s="280" t="s">
        <v>5589</v>
      </c>
      <c r="PRF534" s="280" t="s">
        <v>5589</v>
      </c>
      <c r="PRG534" s="280" t="s">
        <v>5589</v>
      </c>
      <c r="PRH534" s="280" t="s">
        <v>5589</v>
      </c>
      <c r="PRI534" s="280" t="s">
        <v>5589</v>
      </c>
      <c r="PRJ534" s="280" t="s">
        <v>5589</v>
      </c>
      <c r="PRK534" s="280" t="s">
        <v>5589</v>
      </c>
      <c r="PRL534" s="280" t="s">
        <v>5589</v>
      </c>
      <c r="PRM534" s="280" t="s">
        <v>5589</v>
      </c>
      <c r="PRN534" s="280" t="s">
        <v>5589</v>
      </c>
      <c r="PRO534" s="280" t="s">
        <v>5589</v>
      </c>
      <c r="PRP534" s="280" t="s">
        <v>5589</v>
      </c>
      <c r="PRQ534" s="280" t="s">
        <v>5589</v>
      </c>
      <c r="PRR534" s="280" t="s">
        <v>5589</v>
      </c>
      <c r="PRS534" s="280" t="s">
        <v>5589</v>
      </c>
      <c r="PRT534" s="280" t="s">
        <v>5589</v>
      </c>
      <c r="PRU534" s="280" t="s">
        <v>5589</v>
      </c>
      <c r="PRV534" s="280" t="s">
        <v>5589</v>
      </c>
      <c r="PRW534" s="280" t="s">
        <v>5589</v>
      </c>
      <c r="PRX534" s="280" t="s">
        <v>5589</v>
      </c>
      <c r="PRY534" s="280" t="s">
        <v>5589</v>
      </c>
      <c r="PRZ534" s="280" t="s">
        <v>5589</v>
      </c>
      <c r="PSA534" s="280" t="s">
        <v>5589</v>
      </c>
      <c r="PSB534" s="280" t="s">
        <v>5589</v>
      </c>
      <c r="PSC534" s="280" t="s">
        <v>5589</v>
      </c>
      <c r="PSD534" s="280" t="s">
        <v>5589</v>
      </c>
      <c r="PSE534" s="280" t="s">
        <v>5589</v>
      </c>
      <c r="PSF534" s="280" t="s">
        <v>5589</v>
      </c>
      <c r="PSG534" s="280" t="s">
        <v>5589</v>
      </c>
      <c r="PSH534" s="280" t="s">
        <v>5589</v>
      </c>
      <c r="PSI534" s="280" t="s">
        <v>5589</v>
      </c>
      <c r="PSJ534" s="280" t="s">
        <v>5589</v>
      </c>
      <c r="PSK534" s="280" t="s">
        <v>5589</v>
      </c>
      <c r="PSL534" s="280" t="s">
        <v>5589</v>
      </c>
      <c r="PSM534" s="280" t="s">
        <v>5589</v>
      </c>
      <c r="PSN534" s="280" t="s">
        <v>5589</v>
      </c>
      <c r="PSO534" s="280" t="s">
        <v>5589</v>
      </c>
      <c r="PSP534" s="280" t="s">
        <v>5589</v>
      </c>
      <c r="PSQ534" s="280" t="s">
        <v>5589</v>
      </c>
      <c r="PSR534" s="280" t="s">
        <v>5589</v>
      </c>
      <c r="PSS534" s="280" t="s">
        <v>5589</v>
      </c>
      <c r="PST534" s="280" t="s">
        <v>5589</v>
      </c>
      <c r="PSU534" s="280" t="s">
        <v>5589</v>
      </c>
      <c r="PSV534" s="280" t="s">
        <v>5589</v>
      </c>
      <c r="PSW534" s="280" t="s">
        <v>5589</v>
      </c>
      <c r="PSX534" s="280" t="s">
        <v>5589</v>
      </c>
      <c r="PSY534" s="280" t="s">
        <v>5589</v>
      </c>
      <c r="PSZ534" s="280" t="s">
        <v>5589</v>
      </c>
      <c r="PTA534" s="280" t="s">
        <v>5589</v>
      </c>
      <c r="PTB534" s="280" t="s">
        <v>5589</v>
      </c>
      <c r="PTC534" s="280" t="s">
        <v>5589</v>
      </c>
      <c r="PTD534" s="280" t="s">
        <v>5589</v>
      </c>
      <c r="PTE534" s="280" t="s">
        <v>5589</v>
      </c>
      <c r="PTF534" s="280" t="s">
        <v>5589</v>
      </c>
      <c r="PTG534" s="280" t="s">
        <v>5589</v>
      </c>
      <c r="PTH534" s="280" t="s">
        <v>5589</v>
      </c>
      <c r="PTI534" s="280" t="s">
        <v>5589</v>
      </c>
      <c r="PTJ534" s="280" t="s">
        <v>5589</v>
      </c>
      <c r="PTK534" s="280" t="s">
        <v>5589</v>
      </c>
      <c r="PTL534" s="280" t="s">
        <v>5589</v>
      </c>
      <c r="PTM534" s="280" t="s">
        <v>5589</v>
      </c>
      <c r="PTN534" s="280" t="s">
        <v>5589</v>
      </c>
      <c r="PTO534" s="280" t="s">
        <v>5589</v>
      </c>
      <c r="PTP534" s="280" t="s">
        <v>5589</v>
      </c>
      <c r="PTQ534" s="280" t="s">
        <v>5589</v>
      </c>
      <c r="PTR534" s="280" t="s">
        <v>5589</v>
      </c>
      <c r="PTS534" s="280" t="s">
        <v>5589</v>
      </c>
      <c r="PTT534" s="280" t="s">
        <v>5589</v>
      </c>
      <c r="PTU534" s="280" t="s">
        <v>5589</v>
      </c>
      <c r="PTV534" s="280" t="s">
        <v>5589</v>
      </c>
      <c r="PTW534" s="280" t="s">
        <v>5589</v>
      </c>
      <c r="PTX534" s="280" t="s">
        <v>5589</v>
      </c>
      <c r="PTY534" s="280" t="s">
        <v>5589</v>
      </c>
      <c r="PTZ534" s="280" t="s">
        <v>5589</v>
      </c>
      <c r="PUA534" s="280" t="s">
        <v>5589</v>
      </c>
      <c r="PUB534" s="280" t="s">
        <v>5589</v>
      </c>
      <c r="PUC534" s="280" t="s">
        <v>5589</v>
      </c>
      <c r="PUD534" s="280" t="s">
        <v>5589</v>
      </c>
      <c r="PUE534" s="280" t="s">
        <v>5589</v>
      </c>
      <c r="PUF534" s="280" t="s">
        <v>5589</v>
      </c>
      <c r="PUG534" s="280" t="s">
        <v>5589</v>
      </c>
      <c r="PUH534" s="280" t="s">
        <v>5589</v>
      </c>
      <c r="PUI534" s="280" t="s">
        <v>5589</v>
      </c>
      <c r="PUJ534" s="280" t="s">
        <v>5589</v>
      </c>
      <c r="PUK534" s="280" t="s">
        <v>5589</v>
      </c>
      <c r="PUL534" s="280" t="s">
        <v>5589</v>
      </c>
      <c r="PUM534" s="280" t="s">
        <v>5589</v>
      </c>
      <c r="PUN534" s="280" t="s">
        <v>5589</v>
      </c>
      <c r="PUO534" s="280" t="s">
        <v>5589</v>
      </c>
      <c r="PUP534" s="280" t="s">
        <v>5589</v>
      </c>
      <c r="PUQ534" s="280" t="s">
        <v>5589</v>
      </c>
      <c r="PUR534" s="280" t="s">
        <v>5589</v>
      </c>
      <c r="PUS534" s="280" t="s">
        <v>5589</v>
      </c>
      <c r="PUT534" s="280" t="s">
        <v>5589</v>
      </c>
      <c r="PUU534" s="280" t="s">
        <v>5589</v>
      </c>
      <c r="PUV534" s="280" t="s">
        <v>5589</v>
      </c>
      <c r="PUW534" s="280" t="s">
        <v>5589</v>
      </c>
      <c r="PUX534" s="280" t="s">
        <v>5589</v>
      </c>
      <c r="PUY534" s="280" t="s">
        <v>5589</v>
      </c>
      <c r="PUZ534" s="280" t="s">
        <v>5589</v>
      </c>
      <c r="PVA534" s="280" t="s">
        <v>5589</v>
      </c>
      <c r="PVB534" s="280" t="s">
        <v>5589</v>
      </c>
      <c r="PVC534" s="280" t="s">
        <v>5589</v>
      </c>
      <c r="PVD534" s="280" t="s">
        <v>5589</v>
      </c>
      <c r="PVE534" s="280" t="s">
        <v>5589</v>
      </c>
      <c r="PVF534" s="280" t="s">
        <v>5589</v>
      </c>
      <c r="PVG534" s="280" t="s">
        <v>5589</v>
      </c>
      <c r="PVH534" s="280" t="s">
        <v>5589</v>
      </c>
      <c r="PVI534" s="280" t="s">
        <v>5589</v>
      </c>
      <c r="PVJ534" s="280" t="s">
        <v>5589</v>
      </c>
      <c r="PVK534" s="280" t="s">
        <v>5589</v>
      </c>
      <c r="PVL534" s="280" t="s">
        <v>5589</v>
      </c>
      <c r="PVM534" s="280" t="s">
        <v>5589</v>
      </c>
      <c r="PVN534" s="280" t="s">
        <v>5589</v>
      </c>
      <c r="PVO534" s="280" t="s">
        <v>5589</v>
      </c>
      <c r="PVP534" s="280" t="s">
        <v>5589</v>
      </c>
      <c r="PVQ534" s="280" t="s">
        <v>5589</v>
      </c>
      <c r="PVR534" s="280" t="s">
        <v>5589</v>
      </c>
      <c r="PVS534" s="280" t="s">
        <v>5589</v>
      </c>
      <c r="PVT534" s="280" t="s">
        <v>5589</v>
      </c>
      <c r="PVU534" s="280" t="s">
        <v>5589</v>
      </c>
      <c r="PVV534" s="280" t="s">
        <v>5589</v>
      </c>
      <c r="PVW534" s="280" t="s">
        <v>5589</v>
      </c>
      <c r="PVX534" s="280" t="s">
        <v>5589</v>
      </c>
      <c r="PVY534" s="280" t="s">
        <v>5589</v>
      </c>
      <c r="PVZ534" s="280" t="s">
        <v>5589</v>
      </c>
      <c r="PWA534" s="280" t="s">
        <v>5589</v>
      </c>
      <c r="PWB534" s="280" t="s">
        <v>5589</v>
      </c>
      <c r="PWC534" s="280" t="s">
        <v>5589</v>
      </c>
      <c r="PWD534" s="280" t="s">
        <v>5589</v>
      </c>
      <c r="PWE534" s="280" t="s">
        <v>5589</v>
      </c>
      <c r="PWF534" s="280" t="s">
        <v>5589</v>
      </c>
      <c r="PWG534" s="280" t="s">
        <v>5589</v>
      </c>
      <c r="PWH534" s="280" t="s">
        <v>5589</v>
      </c>
      <c r="PWI534" s="280" t="s">
        <v>5589</v>
      </c>
      <c r="PWJ534" s="280" t="s">
        <v>5589</v>
      </c>
      <c r="PWK534" s="280" t="s">
        <v>5589</v>
      </c>
      <c r="PWL534" s="280" t="s">
        <v>5589</v>
      </c>
      <c r="PWM534" s="280" t="s">
        <v>5589</v>
      </c>
      <c r="PWN534" s="280" t="s">
        <v>5589</v>
      </c>
      <c r="PWO534" s="280" t="s">
        <v>5589</v>
      </c>
      <c r="PWP534" s="280" t="s">
        <v>5589</v>
      </c>
      <c r="PWQ534" s="280" t="s">
        <v>5589</v>
      </c>
      <c r="PWR534" s="280" t="s">
        <v>5589</v>
      </c>
      <c r="PWS534" s="280" t="s">
        <v>5589</v>
      </c>
      <c r="PWT534" s="280" t="s">
        <v>5589</v>
      </c>
      <c r="PWU534" s="280" t="s">
        <v>5589</v>
      </c>
      <c r="PWV534" s="280" t="s">
        <v>5589</v>
      </c>
      <c r="PWW534" s="280" t="s">
        <v>5589</v>
      </c>
      <c r="PWX534" s="280" t="s">
        <v>5589</v>
      </c>
      <c r="PWY534" s="280" t="s">
        <v>5589</v>
      </c>
      <c r="PWZ534" s="280" t="s">
        <v>5589</v>
      </c>
      <c r="PXA534" s="280" t="s">
        <v>5589</v>
      </c>
      <c r="PXB534" s="280" t="s">
        <v>5589</v>
      </c>
      <c r="PXC534" s="280" t="s">
        <v>5589</v>
      </c>
      <c r="PXD534" s="280" t="s">
        <v>5589</v>
      </c>
      <c r="PXE534" s="280" t="s">
        <v>5589</v>
      </c>
      <c r="PXF534" s="280" t="s">
        <v>5589</v>
      </c>
      <c r="PXG534" s="280" t="s">
        <v>5589</v>
      </c>
      <c r="PXH534" s="280" t="s">
        <v>5589</v>
      </c>
      <c r="PXI534" s="280" t="s">
        <v>5589</v>
      </c>
      <c r="PXJ534" s="280" t="s">
        <v>5589</v>
      </c>
      <c r="PXK534" s="280" t="s">
        <v>5589</v>
      </c>
      <c r="PXL534" s="280" t="s">
        <v>5589</v>
      </c>
      <c r="PXM534" s="280" t="s">
        <v>5589</v>
      </c>
      <c r="PXN534" s="280" t="s">
        <v>5589</v>
      </c>
      <c r="PXO534" s="280" t="s">
        <v>5589</v>
      </c>
      <c r="PXP534" s="280" t="s">
        <v>5589</v>
      </c>
      <c r="PXQ534" s="280" t="s">
        <v>5589</v>
      </c>
      <c r="PXR534" s="280" t="s">
        <v>5589</v>
      </c>
      <c r="PXS534" s="280" t="s">
        <v>5589</v>
      </c>
      <c r="PXT534" s="280" t="s">
        <v>5589</v>
      </c>
      <c r="PXU534" s="280" t="s">
        <v>5589</v>
      </c>
      <c r="PXV534" s="280" t="s">
        <v>5589</v>
      </c>
      <c r="PXW534" s="280" t="s">
        <v>5589</v>
      </c>
      <c r="PXX534" s="280" t="s">
        <v>5589</v>
      </c>
      <c r="PXY534" s="280" t="s">
        <v>5589</v>
      </c>
      <c r="PXZ534" s="280" t="s">
        <v>5589</v>
      </c>
      <c r="PYA534" s="280" t="s">
        <v>5589</v>
      </c>
      <c r="PYB534" s="280" t="s">
        <v>5589</v>
      </c>
      <c r="PYC534" s="280" t="s">
        <v>5589</v>
      </c>
      <c r="PYD534" s="280" t="s">
        <v>5589</v>
      </c>
      <c r="PYE534" s="280" t="s">
        <v>5589</v>
      </c>
      <c r="PYF534" s="280" t="s">
        <v>5589</v>
      </c>
      <c r="PYG534" s="280" t="s">
        <v>5589</v>
      </c>
      <c r="PYH534" s="280" t="s">
        <v>5589</v>
      </c>
      <c r="PYI534" s="280" t="s">
        <v>5589</v>
      </c>
      <c r="PYJ534" s="280" t="s">
        <v>5589</v>
      </c>
      <c r="PYK534" s="280" t="s">
        <v>5589</v>
      </c>
      <c r="PYL534" s="280" t="s">
        <v>5589</v>
      </c>
      <c r="PYM534" s="280" t="s">
        <v>5589</v>
      </c>
      <c r="PYN534" s="280" t="s">
        <v>5589</v>
      </c>
      <c r="PYO534" s="280" t="s">
        <v>5589</v>
      </c>
      <c r="PYP534" s="280" t="s">
        <v>5589</v>
      </c>
      <c r="PYQ534" s="280" t="s">
        <v>5589</v>
      </c>
      <c r="PYR534" s="280" t="s">
        <v>5589</v>
      </c>
      <c r="PYS534" s="280" t="s">
        <v>5589</v>
      </c>
      <c r="PYT534" s="280" t="s">
        <v>5589</v>
      </c>
      <c r="PYU534" s="280" t="s">
        <v>5589</v>
      </c>
      <c r="PYV534" s="280" t="s">
        <v>5589</v>
      </c>
      <c r="PYW534" s="280" t="s">
        <v>5589</v>
      </c>
      <c r="PYX534" s="280" t="s">
        <v>5589</v>
      </c>
      <c r="PYY534" s="280" t="s">
        <v>5589</v>
      </c>
      <c r="PYZ534" s="280" t="s">
        <v>5589</v>
      </c>
      <c r="PZA534" s="280" t="s">
        <v>5589</v>
      </c>
      <c r="PZB534" s="280" t="s">
        <v>5589</v>
      </c>
      <c r="PZC534" s="280" t="s">
        <v>5589</v>
      </c>
      <c r="PZD534" s="280" t="s">
        <v>5589</v>
      </c>
      <c r="PZE534" s="280" t="s">
        <v>5589</v>
      </c>
      <c r="PZF534" s="280" t="s">
        <v>5589</v>
      </c>
      <c r="PZG534" s="280" t="s">
        <v>5589</v>
      </c>
      <c r="PZH534" s="280" t="s">
        <v>5589</v>
      </c>
      <c r="PZI534" s="280" t="s">
        <v>5589</v>
      </c>
      <c r="PZJ534" s="280" t="s">
        <v>5589</v>
      </c>
      <c r="PZK534" s="280" t="s">
        <v>5589</v>
      </c>
      <c r="PZL534" s="280" t="s">
        <v>5589</v>
      </c>
      <c r="PZM534" s="280" t="s">
        <v>5589</v>
      </c>
      <c r="PZN534" s="280" t="s">
        <v>5589</v>
      </c>
      <c r="PZO534" s="280" t="s">
        <v>5589</v>
      </c>
      <c r="PZP534" s="280" t="s">
        <v>5589</v>
      </c>
      <c r="PZQ534" s="280" t="s">
        <v>5589</v>
      </c>
      <c r="PZR534" s="280" t="s">
        <v>5589</v>
      </c>
      <c r="PZS534" s="280" t="s">
        <v>5589</v>
      </c>
      <c r="PZT534" s="280" t="s">
        <v>5589</v>
      </c>
      <c r="PZU534" s="280" t="s">
        <v>5589</v>
      </c>
      <c r="PZV534" s="280" t="s">
        <v>5589</v>
      </c>
      <c r="PZW534" s="280" t="s">
        <v>5589</v>
      </c>
      <c r="PZX534" s="280" t="s">
        <v>5589</v>
      </c>
      <c r="PZY534" s="280" t="s">
        <v>5589</v>
      </c>
      <c r="PZZ534" s="280" t="s">
        <v>5589</v>
      </c>
      <c r="QAA534" s="280" t="s">
        <v>5589</v>
      </c>
      <c r="QAB534" s="280" t="s">
        <v>5589</v>
      </c>
      <c r="QAC534" s="280" t="s">
        <v>5589</v>
      </c>
      <c r="QAD534" s="280" t="s">
        <v>5589</v>
      </c>
      <c r="QAE534" s="280" t="s">
        <v>5589</v>
      </c>
      <c r="QAF534" s="280" t="s">
        <v>5589</v>
      </c>
      <c r="QAG534" s="280" t="s">
        <v>5589</v>
      </c>
      <c r="QAH534" s="280" t="s">
        <v>5589</v>
      </c>
      <c r="QAI534" s="280" t="s">
        <v>5589</v>
      </c>
      <c r="QAJ534" s="280" t="s">
        <v>5589</v>
      </c>
      <c r="QAK534" s="280" t="s">
        <v>5589</v>
      </c>
      <c r="QAL534" s="280" t="s">
        <v>5589</v>
      </c>
      <c r="QAM534" s="280" t="s">
        <v>5589</v>
      </c>
      <c r="QAN534" s="280" t="s">
        <v>5589</v>
      </c>
      <c r="QAO534" s="280" t="s">
        <v>5589</v>
      </c>
      <c r="QAP534" s="280" t="s">
        <v>5589</v>
      </c>
      <c r="QAQ534" s="280" t="s">
        <v>5589</v>
      </c>
      <c r="QAR534" s="280" t="s">
        <v>5589</v>
      </c>
      <c r="QAS534" s="280" t="s">
        <v>5589</v>
      </c>
      <c r="QAT534" s="280" t="s">
        <v>5589</v>
      </c>
      <c r="QAU534" s="280" t="s">
        <v>5589</v>
      </c>
      <c r="QAV534" s="280" t="s">
        <v>5589</v>
      </c>
      <c r="QAW534" s="280" t="s">
        <v>5589</v>
      </c>
      <c r="QAX534" s="280" t="s">
        <v>5589</v>
      </c>
      <c r="QAY534" s="280" t="s">
        <v>5589</v>
      </c>
      <c r="QAZ534" s="280" t="s">
        <v>5589</v>
      </c>
      <c r="QBA534" s="280" t="s">
        <v>5589</v>
      </c>
      <c r="QBB534" s="280" t="s">
        <v>5589</v>
      </c>
      <c r="QBC534" s="280" t="s">
        <v>5589</v>
      </c>
      <c r="QBD534" s="280" t="s">
        <v>5589</v>
      </c>
      <c r="QBE534" s="280" t="s">
        <v>5589</v>
      </c>
      <c r="QBF534" s="280" t="s">
        <v>5589</v>
      </c>
      <c r="QBG534" s="280" t="s">
        <v>5589</v>
      </c>
      <c r="QBH534" s="280" t="s">
        <v>5589</v>
      </c>
      <c r="QBI534" s="280" t="s">
        <v>5589</v>
      </c>
      <c r="QBJ534" s="280" t="s">
        <v>5589</v>
      </c>
      <c r="QBK534" s="280" t="s">
        <v>5589</v>
      </c>
      <c r="QBL534" s="280" t="s">
        <v>5589</v>
      </c>
      <c r="QBM534" s="280" t="s">
        <v>5589</v>
      </c>
      <c r="QBN534" s="280" t="s">
        <v>5589</v>
      </c>
      <c r="QBO534" s="280" t="s">
        <v>5589</v>
      </c>
      <c r="QBP534" s="280" t="s">
        <v>5589</v>
      </c>
      <c r="QBQ534" s="280" t="s">
        <v>5589</v>
      </c>
      <c r="QBR534" s="280" t="s">
        <v>5589</v>
      </c>
      <c r="QBS534" s="280" t="s">
        <v>5589</v>
      </c>
      <c r="QBT534" s="280" t="s">
        <v>5589</v>
      </c>
      <c r="QBU534" s="280" t="s">
        <v>5589</v>
      </c>
      <c r="QBV534" s="280" t="s">
        <v>5589</v>
      </c>
      <c r="QBW534" s="280" t="s">
        <v>5589</v>
      </c>
      <c r="QBX534" s="280" t="s">
        <v>5589</v>
      </c>
      <c r="QBY534" s="280" t="s">
        <v>5589</v>
      </c>
      <c r="QBZ534" s="280" t="s">
        <v>5589</v>
      </c>
      <c r="QCA534" s="280" t="s">
        <v>5589</v>
      </c>
      <c r="QCB534" s="280" t="s">
        <v>5589</v>
      </c>
      <c r="QCC534" s="280" t="s">
        <v>5589</v>
      </c>
      <c r="QCD534" s="280" t="s">
        <v>5589</v>
      </c>
      <c r="QCE534" s="280" t="s">
        <v>5589</v>
      </c>
      <c r="QCF534" s="280" t="s">
        <v>5589</v>
      </c>
      <c r="QCG534" s="280" t="s">
        <v>5589</v>
      </c>
      <c r="QCH534" s="280" t="s">
        <v>5589</v>
      </c>
      <c r="QCI534" s="280" t="s">
        <v>5589</v>
      </c>
      <c r="QCJ534" s="280" t="s">
        <v>5589</v>
      </c>
      <c r="QCK534" s="280" t="s">
        <v>5589</v>
      </c>
      <c r="QCL534" s="280" t="s">
        <v>5589</v>
      </c>
      <c r="QCM534" s="280" t="s">
        <v>5589</v>
      </c>
      <c r="QCN534" s="280" t="s">
        <v>5589</v>
      </c>
      <c r="QCO534" s="280" t="s">
        <v>5589</v>
      </c>
      <c r="QCP534" s="280" t="s">
        <v>5589</v>
      </c>
      <c r="QCQ534" s="280" t="s">
        <v>5589</v>
      </c>
      <c r="QCR534" s="280" t="s">
        <v>5589</v>
      </c>
      <c r="QCS534" s="280" t="s">
        <v>5589</v>
      </c>
      <c r="QCT534" s="280" t="s">
        <v>5589</v>
      </c>
      <c r="QCU534" s="280" t="s">
        <v>5589</v>
      </c>
      <c r="QCV534" s="280" t="s">
        <v>5589</v>
      </c>
      <c r="QCW534" s="280" t="s">
        <v>5589</v>
      </c>
      <c r="QCX534" s="280" t="s">
        <v>5589</v>
      </c>
      <c r="QCY534" s="280" t="s">
        <v>5589</v>
      </c>
      <c r="QCZ534" s="280" t="s">
        <v>5589</v>
      </c>
      <c r="QDA534" s="280" t="s">
        <v>5589</v>
      </c>
      <c r="QDB534" s="280" t="s">
        <v>5589</v>
      </c>
      <c r="QDC534" s="280" t="s">
        <v>5589</v>
      </c>
      <c r="QDD534" s="280" t="s">
        <v>5589</v>
      </c>
      <c r="QDE534" s="280" t="s">
        <v>5589</v>
      </c>
      <c r="QDF534" s="280" t="s">
        <v>5589</v>
      </c>
      <c r="QDG534" s="280" t="s">
        <v>5589</v>
      </c>
      <c r="QDH534" s="280" t="s">
        <v>5589</v>
      </c>
      <c r="QDI534" s="280" t="s">
        <v>5589</v>
      </c>
      <c r="QDJ534" s="280" t="s">
        <v>5589</v>
      </c>
      <c r="QDK534" s="280" t="s">
        <v>5589</v>
      </c>
      <c r="QDL534" s="280" t="s">
        <v>5589</v>
      </c>
      <c r="QDM534" s="280" t="s">
        <v>5589</v>
      </c>
      <c r="QDN534" s="280" t="s">
        <v>5589</v>
      </c>
      <c r="QDO534" s="280" t="s">
        <v>5589</v>
      </c>
      <c r="QDP534" s="280" t="s">
        <v>5589</v>
      </c>
      <c r="QDQ534" s="280" t="s">
        <v>5589</v>
      </c>
      <c r="QDR534" s="280" t="s">
        <v>5589</v>
      </c>
      <c r="QDS534" s="280" t="s">
        <v>5589</v>
      </c>
      <c r="QDT534" s="280" t="s">
        <v>5589</v>
      </c>
      <c r="QDU534" s="280" t="s">
        <v>5589</v>
      </c>
      <c r="QDV534" s="280" t="s">
        <v>5589</v>
      </c>
      <c r="QDW534" s="280" t="s">
        <v>5589</v>
      </c>
      <c r="QDX534" s="280" t="s">
        <v>5589</v>
      </c>
      <c r="QDY534" s="280" t="s">
        <v>5589</v>
      </c>
      <c r="QDZ534" s="280" t="s">
        <v>5589</v>
      </c>
      <c r="QEA534" s="280" t="s">
        <v>5589</v>
      </c>
      <c r="QEB534" s="280" t="s">
        <v>5589</v>
      </c>
      <c r="QEC534" s="280" t="s">
        <v>5589</v>
      </c>
      <c r="QED534" s="280" t="s">
        <v>5589</v>
      </c>
      <c r="QEE534" s="280" t="s">
        <v>5589</v>
      </c>
      <c r="QEF534" s="280" t="s">
        <v>5589</v>
      </c>
      <c r="QEG534" s="280" t="s">
        <v>5589</v>
      </c>
      <c r="QEH534" s="280" t="s">
        <v>5589</v>
      </c>
      <c r="QEI534" s="280" t="s">
        <v>5589</v>
      </c>
      <c r="QEJ534" s="280" t="s">
        <v>5589</v>
      </c>
      <c r="QEK534" s="280" t="s">
        <v>5589</v>
      </c>
      <c r="QEL534" s="280" t="s">
        <v>5589</v>
      </c>
      <c r="QEM534" s="280" t="s">
        <v>5589</v>
      </c>
      <c r="QEN534" s="280" t="s">
        <v>5589</v>
      </c>
      <c r="QEO534" s="280" t="s">
        <v>5589</v>
      </c>
      <c r="QEP534" s="280" t="s">
        <v>5589</v>
      </c>
      <c r="QEQ534" s="280" t="s">
        <v>5589</v>
      </c>
      <c r="QER534" s="280" t="s">
        <v>5589</v>
      </c>
      <c r="QES534" s="280" t="s">
        <v>5589</v>
      </c>
      <c r="QET534" s="280" t="s">
        <v>5589</v>
      </c>
      <c r="QEU534" s="280" t="s">
        <v>5589</v>
      </c>
      <c r="QEV534" s="280" t="s">
        <v>5589</v>
      </c>
      <c r="QEW534" s="280" t="s">
        <v>5589</v>
      </c>
      <c r="QEX534" s="280" t="s">
        <v>5589</v>
      </c>
      <c r="QEY534" s="280" t="s">
        <v>5589</v>
      </c>
      <c r="QEZ534" s="280" t="s">
        <v>5589</v>
      </c>
      <c r="QFA534" s="280" t="s">
        <v>5589</v>
      </c>
      <c r="QFB534" s="280" t="s">
        <v>5589</v>
      </c>
      <c r="QFC534" s="280" t="s">
        <v>5589</v>
      </c>
      <c r="QFD534" s="280" t="s">
        <v>5589</v>
      </c>
      <c r="QFE534" s="280" t="s">
        <v>5589</v>
      </c>
      <c r="QFF534" s="280" t="s">
        <v>5589</v>
      </c>
      <c r="QFG534" s="280" t="s">
        <v>5589</v>
      </c>
      <c r="QFH534" s="280" t="s">
        <v>5589</v>
      </c>
      <c r="QFI534" s="280" t="s">
        <v>5589</v>
      </c>
      <c r="QFJ534" s="280" t="s">
        <v>5589</v>
      </c>
      <c r="QFK534" s="280" t="s">
        <v>5589</v>
      </c>
      <c r="QFL534" s="280" t="s">
        <v>5589</v>
      </c>
      <c r="QFM534" s="280" t="s">
        <v>5589</v>
      </c>
      <c r="QFN534" s="280" t="s">
        <v>5589</v>
      </c>
      <c r="QFO534" s="280" t="s">
        <v>5589</v>
      </c>
      <c r="QFP534" s="280" t="s">
        <v>5589</v>
      </c>
      <c r="QFQ534" s="280" t="s">
        <v>5589</v>
      </c>
      <c r="QFR534" s="280" t="s">
        <v>5589</v>
      </c>
      <c r="QFS534" s="280" t="s">
        <v>5589</v>
      </c>
      <c r="QFT534" s="280" t="s">
        <v>5589</v>
      </c>
      <c r="QFU534" s="280" t="s">
        <v>5589</v>
      </c>
      <c r="QFV534" s="280" t="s">
        <v>5589</v>
      </c>
      <c r="QFW534" s="280" t="s">
        <v>5589</v>
      </c>
      <c r="QFX534" s="280" t="s">
        <v>5589</v>
      </c>
      <c r="QFY534" s="280" t="s">
        <v>5589</v>
      </c>
      <c r="QFZ534" s="280" t="s">
        <v>5589</v>
      </c>
      <c r="QGA534" s="280" t="s">
        <v>5589</v>
      </c>
      <c r="QGB534" s="280" t="s">
        <v>5589</v>
      </c>
      <c r="QGC534" s="280" t="s">
        <v>5589</v>
      </c>
      <c r="QGD534" s="280" t="s">
        <v>5589</v>
      </c>
      <c r="QGE534" s="280" t="s">
        <v>5589</v>
      </c>
      <c r="QGF534" s="280" t="s">
        <v>5589</v>
      </c>
      <c r="QGG534" s="280" t="s">
        <v>5589</v>
      </c>
      <c r="QGH534" s="280" t="s">
        <v>5589</v>
      </c>
      <c r="QGI534" s="280" t="s">
        <v>5589</v>
      </c>
      <c r="QGJ534" s="280" t="s">
        <v>5589</v>
      </c>
      <c r="QGK534" s="280" t="s">
        <v>5589</v>
      </c>
      <c r="QGL534" s="280" t="s">
        <v>5589</v>
      </c>
      <c r="QGM534" s="280" t="s">
        <v>5589</v>
      </c>
      <c r="QGN534" s="280" t="s">
        <v>5589</v>
      </c>
      <c r="QGO534" s="280" t="s">
        <v>5589</v>
      </c>
      <c r="QGP534" s="280" t="s">
        <v>5589</v>
      </c>
      <c r="QGQ534" s="280" t="s">
        <v>5589</v>
      </c>
      <c r="QGR534" s="280" t="s">
        <v>5589</v>
      </c>
      <c r="QGS534" s="280" t="s">
        <v>5589</v>
      </c>
      <c r="QGT534" s="280" t="s">
        <v>5589</v>
      </c>
      <c r="QGU534" s="280" t="s">
        <v>5589</v>
      </c>
      <c r="QGV534" s="280" t="s">
        <v>5589</v>
      </c>
      <c r="QGW534" s="280" t="s">
        <v>5589</v>
      </c>
      <c r="QGX534" s="280" t="s">
        <v>5589</v>
      </c>
      <c r="QGY534" s="280" t="s">
        <v>5589</v>
      </c>
      <c r="QGZ534" s="280" t="s">
        <v>5589</v>
      </c>
      <c r="QHA534" s="280" t="s">
        <v>5589</v>
      </c>
      <c r="QHB534" s="280" t="s">
        <v>5589</v>
      </c>
      <c r="QHC534" s="280" t="s">
        <v>5589</v>
      </c>
      <c r="QHD534" s="280" t="s">
        <v>5589</v>
      </c>
      <c r="QHE534" s="280" t="s">
        <v>5589</v>
      </c>
      <c r="QHF534" s="280" t="s">
        <v>5589</v>
      </c>
      <c r="QHG534" s="280" t="s">
        <v>5589</v>
      </c>
      <c r="QHH534" s="280" t="s">
        <v>5589</v>
      </c>
      <c r="QHI534" s="280" t="s">
        <v>5589</v>
      </c>
      <c r="QHJ534" s="280" t="s">
        <v>5589</v>
      </c>
      <c r="QHK534" s="280" t="s">
        <v>5589</v>
      </c>
      <c r="QHL534" s="280" t="s">
        <v>5589</v>
      </c>
      <c r="QHM534" s="280" t="s">
        <v>5589</v>
      </c>
      <c r="QHN534" s="280" t="s">
        <v>5589</v>
      </c>
      <c r="QHO534" s="280" t="s">
        <v>5589</v>
      </c>
      <c r="QHP534" s="280" t="s">
        <v>5589</v>
      </c>
      <c r="QHQ534" s="280" t="s">
        <v>5589</v>
      </c>
      <c r="QHR534" s="280" t="s">
        <v>5589</v>
      </c>
      <c r="QHS534" s="280" t="s">
        <v>5589</v>
      </c>
      <c r="QHT534" s="280" t="s">
        <v>5589</v>
      </c>
      <c r="QHU534" s="280" t="s">
        <v>5589</v>
      </c>
      <c r="QHV534" s="280" t="s">
        <v>5589</v>
      </c>
      <c r="QHW534" s="280" t="s">
        <v>5589</v>
      </c>
      <c r="QHX534" s="280" t="s">
        <v>5589</v>
      </c>
      <c r="QHY534" s="280" t="s">
        <v>5589</v>
      </c>
      <c r="QHZ534" s="280" t="s">
        <v>5589</v>
      </c>
      <c r="QIA534" s="280" t="s">
        <v>5589</v>
      </c>
      <c r="QIB534" s="280" t="s">
        <v>5589</v>
      </c>
      <c r="QIC534" s="280" t="s">
        <v>5589</v>
      </c>
      <c r="QID534" s="280" t="s">
        <v>5589</v>
      </c>
      <c r="QIE534" s="280" t="s">
        <v>5589</v>
      </c>
      <c r="QIF534" s="280" t="s">
        <v>5589</v>
      </c>
      <c r="QIG534" s="280" t="s">
        <v>5589</v>
      </c>
      <c r="QIH534" s="280" t="s">
        <v>5589</v>
      </c>
      <c r="QII534" s="280" t="s">
        <v>5589</v>
      </c>
      <c r="QIJ534" s="280" t="s">
        <v>5589</v>
      </c>
      <c r="QIK534" s="280" t="s">
        <v>5589</v>
      </c>
      <c r="QIL534" s="280" t="s">
        <v>5589</v>
      </c>
      <c r="QIM534" s="280" t="s">
        <v>5589</v>
      </c>
      <c r="QIN534" s="280" t="s">
        <v>5589</v>
      </c>
      <c r="QIO534" s="280" t="s">
        <v>5589</v>
      </c>
      <c r="QIP534" s="280" t="s">
        <v>5589</v>
      </c>
      <c r="QIQ534" s="280" t="s">
        <v>5589</v>
      </c>
      <c r="QIR534" s="280" t="s">
        <v>5589</v>
      </c>
      <c r="QIS534" s="280" t="s">
        <v>5589</v>
      </c>
      <c r="QIT534" s="280" t="s">
        <v>5589</v>
      </c>
      <c r="QIU534" s="280" t="s">
        <v>5589</v>
      </c>
      <c r="QIV534" s="280" t="s">
        <v>5589</v>
      </c>
      <c r="QIW534" s="280" t="s">
        <v>5589</v>
      </c>
      <c r="QIX534" s="280" t="s">
        <v>5589</v>
      </c>
      <c r="QIY534" s="280" t="s">
        <v>5589</v>
      </c>
      <c r="QIZ534" s="280" t="s">
        <v>5589</v>
      </c>
      <c r="QJA534" s="280" t="s">
        <v>5589</v>
      </c>
      <c r="QJB534" s="280" t="s">
        <v>5589</v>
      </c>
      <c r="QJC534" s="280" t="s">
        <v>5589</v>
      </c>
      <c r="QJD534" s="280" t="s">
        <v>5589</v>
      </c>
      <c r="QJE534" s="280" t="s">
        <v>5589</v>
      </c>
      <c r="QJF534" s="280" t="s">
        <v>5589</v>
      </c>
      <c r="QJG534" s="280" t="s">
        <v>5589</v>
      </c>
      <c r="QJH534" s="280" t="s">
        <v>5589</v>
      </c>
      <c r="QJI534" s="280" t="s">
        <v>5589</v>
      </c>
      <c r="QJJ534" s="280" t="s">
        <v>5589</v>
      </c>
      <c r="QJK534" s="280" t="s">
        <v>5589</v>
      </c>
      <c r="QJL534" s="280" t="s">
        <v>5589</v>
      </c>
      <c r="QJM534" s="280" t="s">
        <v>5589</v>
      </c>
      <c r="QJN534" s="280" t="s">
        <v>5589</v>
      </c>
      <c r="QJO534" s="280" t="s">
        <v>5589</v>
      </c>
      <c r="QJP534" s="280" t="s">
        <v>5589</v>
      </c>
      <c r="QJQ534" s="280" t="s">
        <v>5589</v>
      </c>
      <c r="QJR534" s="280" t="s">
        <v>5589</v>
      </c>
      <c r="QJS534" s="280" t="s">
        <v>5589</v>
      </c>
      <c r="QJT534" s="280" t="s">
        <v>5589</v>
      </c>
      <c r="QJU534" s="280" t="s">
        <v>5589</v>
      </c>
      <c r="QJV534" s="280" t="s">
        <v>5589</v>
      </c>
      <c r="QJW534" s="280" t="s">
        <v>5589</v>
      </c>
      <c r="QJX534" s="280" t="s">
        <v>5589</v>
      </c>
      <c r="QJY534" s="280" t="s">
        <v>5589</v>
      </c>
      <c r="QJZ534" s="280" t="s">
        <v>5589</v>
      </c>
      <c r="QKA534" s="280" t="s">
        <v>5589</v>
      </c>
      <c r="QKB534" s="280" t="s">
        <v>5589</v>
      </c>
      <c r="QKC534" s="280" t="s">
        <v>5589</v>
      </c>
      <c r="QKD534" s="280" t="s">
        <v>5589</v>
      </c>
      <c r="QKE534" s="280" t="s">
        <v>5589</v>
      </c>
      <c r="QKF534" s="280" t="s">
        <v>5589</v>
      </c>
      <c r="QKG534" s="280" t="s">
        <v>5589</v>
      </c>
      <c r="QKH534" s="280" t="s">
        <v>5589</v>
      </c>
      <c r="QKI534" s="280" t="s">
        <v>5589</v>
      </c>
      <c r="QKJ534" s="280" t="s">
        <v>5589</v>
      </c>
      <c r="QKK534" s="280" t="s">
        <v>5589</v>
      </c>
      <c r="QKL534" s="280" t="s">
        <v>5589</v>
      </c>
      <c r="QKM534" s="280" t="s">
        <v>5589</v>
      </c>
      <c r="QKN534" s="280" t="s">
        <v>5589</v>
      </c>
      <c r="QKO534" s="280" t="s">
        <v>5589</v>
      </c>
      <c r="QKP534" s="280" t="s">
        <v>5589</v>
      </c>
      <c r="QKQ534" s="280" t="s">
        <v>5589</v>
      </c>
      <c r="QKR534" s="280" t="s">
        <v>5589</v>
      </c>
      <c r="QKS534" s="280" t="s">
        <v>5589</v>
      </c>
      <c r="QKT534" s="280" t="s">
        <v>5589</v>
      </c>
      <c r="QKU534" s="280" t="s">
        <v>5589</v>
      </c>
      <c r="QKV534" s="280" t="s">
        <v>5589</v>
      </c>
      <c r="QKW534" s="280" t="s">
        <v>5589</v>
      </c>
      <c r="QKX534" s="280" t="s">
        <v>5589</v>
      </c>
      <c r="QKY534" s="280" t="s">
        <v>5589</v>
      </c>
      <c r="QKZ534" s="280" t="s">
        <v>5589</v>
      </c>
      <c r="QLA534" s="280" t="s">
        <v>5589</v>
      </c>
      <c r="QLB534" s="280" t="s">
        <v>5589</v>
      </c>
      <c r="QLC534" s="280" t="s">
        <v>5589</v>
      </c>
      <c r="QLD534" s="280" t="s">
        <v>5589</v>
      </c>
      <c r="QLE534" s="280" t="s">
        <v>5589</v>
      </c>
      <c r="QLF534" s="280" t="s">
        <v>5589</v>
      </c>
      <c r="QLG534" s="280" t="s">
        <v>5589</v>
      </c>
      <c r="QLH534" s="280" t="s">
        <v>5589</v>
      </c>
      <c r="QLI534" s="280" t="s">
        <v>5589</v>
      </c>
      <c r="QLJ534" s="280" t="s">
        <v>5589</v>
      </c>
      <c r="QLK534" s="280" t="s">
        <v>5589</v>
      </c>
      <c r="QLL534" s="280" t="s">
        <v>5589</v>
      </c>
      <c r="QLM534" s="280" t="s">
        <v>5589</v>
      </c>
      <c r="QLN534" s="280" t="s">
        <v>5589</v>
      </c>
      <c r="QLO534" s="280" t="s">
        <v>5589</v>
      </c>
      <c r="QLP534" s="280" t="s">
        <v>5589</v>
      </c>
      <c r="QLQ534" s="280" t="s">
        <v>5589</v>
      </c>
      <c r="QLR534" s="280" t="s">
        <v>5589</v>
      </c>
      <c r="QLS534" s="280" t="s">
        <v>5589</v>
      </c>
      <c r="QLT534" s="280" t="s">
        <v>5589</v>
      </c>
      <c r="QLU534" s="280" t="s">
        <v>5589</v>
      </c>
      <c r="QLV534" s="280" t="s">
        <v>5589</v>
      </c>
      <c r="QLW534" s="280" t="s">
        <v>5589</v>
      </c>
      <c r="QLX534" s="280" t="s">
        <v>5589</v>
      </c>
      <c r="QLY534" s="280" t="s">
        <v>5589</v>
      </c>
      <c r="QLZ534" s="280" t="s">
        <v>5589</v>
      </c>
      <c r="QMA534" s="280" t="s">
        <v>5589</v>
      </c>
      <c r="QMB534" s="280" t="s">
        <v>5589</v>
      </c>
      <c r="QMC534" s="280" t="s">
        <v>5589</v>
      </c>
      <c r="QMD534" s="280" t="s">
        <v>5589</v>
      </c>
      <c r="QME534" s="280" t="s">
        <v>5589</v>
      </c>
      <c r="QMF534" s="280" t="s">
        <v>5589</v>
      </c>
      <c r="QMG534" s="280" t="s">
        <v>5589</v>
      </c>
      <c r="QMH534" s="280" t="s">
        <v>5589</v>
      </c>
      <c r="QMI534" s="280" t="s">
        <v>5589</v>
      </c>
      <c r="QMJ534" s="280" t="s">
        <v>5589</v>
      </c>
      <c r="QMK534" s="280" t="s">
        <v>5589</v>
      </c>
      <c r="QML534" s="280" t="s">
        <v>5589</v>
      </c>
      <c r="QMM534" s="280" t="s">
        <v>5589</v>
      </c>
      <c r="QMN534" s="280" t="s">
        <v>5589</v>
      </c>
      <c r="QMO534" s="280" t="s">
        <v>5589</v>
      </c>
      <c r="QMP534" s="280" t="s">
        <v>5589</v>
      </c>
      <c r="QMQ534" s="280" t="s">
        <v>5589</v>
      </c>
      <c r="QMR534" s="280" t="s">
        <v>5589</v>
      </c>
      <c r="QMS534" s="280" t="s">
        <v>5589</v>
      </c>
      <c r="QMT534" s="280" t="s">
        <v>5589</v>
      </c>
      <c r="QMU534" s="280" t="s">
        <v>5589</v>
      </c>
      <c r="QMV534" s="280" t="s">
        <v>5589</v>
      </c>
      <c r="QMW534" s="280" t="s">
        <v>5589</v>
      </c>
      <c r="QMX534" s="280" t="s">
        <v>5589</v>
      </c>
      <c r="QMY534" s="280" t="s">
        <v>5589</v>
      </c>
      <c r="QMZ534" s="280" t="s">
        <v>5589</v>
      </c>
      <c r="QNA534" s="280" t="s">
        <v>5589</v>
      </c>
      <c r="QNB534" s="280" t="s">
        <v>5589</v>
      </c>
      <c r="QNC534" s="280" t="s">
        <v>5589</v>
      </c>
      <c r="QND534" s="280" t="s">
        <v>5589</v>
      </c>
      <c r="QNE534" s="280" t="s">
        <v>5589</v>
      </c>
      <c r="QNF534" s="280" t="s">
        <v>5589</v>
      </c>
      <c r="QNG534" s="280" t="s">
        <v>5589</v>
      </c>
      <c r="QNH534" s="280" t="s">
        <v>5589</v>
      </c>
      <c r="QNI534" s="280" t="s">
        <v>5589</v>
      </c>
      <c r="QNJ534" s="280" t="s">
        <v>5589</v>
      </c>
      <c r="QNK534" s="280" t="s">
        <v>5589</v>
      </c>
      <c r="QNL534" s="280" t="s">
        <v>5589</v>
      </c>
      <c r="QNM534" s="280" t="s">
        <v>5589</v>
      </c>
      <c r="QNN534" s="280" t="s">
        <v>5589</v>
      </c>
      <c r="QNO534" s="280" t="s">
        <v>5589</v>
      </c>
      <c r="QNP534" s="280" t="s">
        <v>5589</v>
      </c>
      <c r="QNQ534" s="280" t="s">
        <v>5589</v>
      </c>
      <c r="QNR534" s="280" t="s">
        <v>5589</v>
      </c>
      <c r="QNS534" s="280" t="s">
        <v>5589</v>
      </c>
      <c r="QNT534" s="280" t="s">
        <v>5589</v>
      </c>
      <c r="QNU534" s="280" t="s">
        <v>5589</v>
      </c>
      <c r="QNV534" s="280" t="s">
        <v>5589</v>
      </c>
      <c r="QNW534" s="280" t="s">
        <v>5589</v>
      </c>
      <c r="QNX534" s="280" t="s">
        <v>5589</v>
      </c>
      <c r="QNY534" s="280" t="s">
        <v>5589</v>
      </c>
      <c r="QNZ534" s="280" t="s">
        <v>5589</v>
      </c>
      <c r="QOA534" s="280" t="s">
        <v>5589</v>
      </c>
      <c r="QOB534" s="280" t="s">
        <v>5589</v>
      </c>
      <c r="QOC534" s="280" t="s">
        <v>5589</v>
      </c>
      <c r="QOD534" s="280" t="s">
        <v>5589</v>
      </c>
      <c r="QOE534" s="280" t="s">
        <v>5589</v>
      </c>
      <c r="QOF534" s="280" t="s">
        <v>5589</v>
      </c>
      <c r="QOG534" s="280" t="s">
        <v>5589</v>
      </c>
      <c r="QOH534" s="280" t="s">
        <v>5589</v>
      </c>
      <c r="QOI534" s="280" t="s">
        <v>5589</v>
      </c>
      <c r="QOJ534" s="280" t="s">
        <v>5589</v>
      </c>
      <c r="QOK534" s="280" t="s">
        <v>5589</v>
      </c>
      <c r="QOL534" s="280" t="s">
        <v>5589</v>
      </c>
      <c r="QOM534" s="280" t="s">
        <v>5589</v>
      </c>
      <c r="QON534" s="280" t="s">
        <v>5589</v>
      </c>
      <c r="QOO534" s="280" t="s">
        <v>5589</v>
      </c>
      <c r="QOP534" s="280" t="s">
        <v>5589</v>
      </c>
      <c r="QOQ534" s="280" t="s">
        <v>5589</v>
      </c>
      <c r="QOR534" s="280" t="s">
        <v>5589</v>
      </c>
      <c r="QOS534" s="280" t="s">
        <v>5589</v>
      </c>
      <c r="QOT534" s="280" t="s">
        <v>5589</v>
      </c>
      <c r="QOU534" s="280" t="s">
        <v>5589</v>
      </c>
      <c r="QOV534" s="280" t="s">
        <v>5589</v>
      </c>
      <c r="QOW534" s="280" t="s">
        <v>5589</v>
      </c>
      <c r="QOX534" s="280" t="s">
        <v>5589</v>
      </c>
      <c r="QOY534" s="280" t="s">
        <v>5589</v>
      </c>
      <c r="QOZ534" s="280" t="s">
        <v>5589</v>
      </c>
      <c r="QPA534" s="280" t="s">
        <v>5589</v>
      </c>
      <c r="QPB534" s="280" t="s">
        <v>5589</v>
      </c>
      <c r="QPC534" s="280" t="s">
        <v>5589</v>
      </c>
      <c r="QPD534" s="280" t="s">
        <v>5589</v>
      </c>
      <c r="QPE534" s="280" t="s">
        <v>5589</v>
      </c>
      <c r="QPF534" s="280" t="s">
        <v>5589</v>
      </c>
      <c r="QPG534" s="280" t="s">
        <v>5589</v>
      </c>
      <c r="QPH534" s="280" t="s">
        <v>5589</v>
      </c>
      <c r="QPI534" s="280" t="s">
        <v>5589</v>
      </c>
      <c r="QPJ534" s="280" t="s">
        <v>5589</v>
      </c>
      <c r="QPK534" s="280" t="s">
        <v>5589</v>
      </c>
      <c r="QPL534" s="280" t="s">
        <v>5589</v>
      </c>
      <c r="QPM534" s="280" t="s">
        <v>5589</v>
      </c>
      <c r="QPN534" s="280" t="s">
        <v>5589</v>
      </c>
      <c r="QPO534" s="280" t="s">
        <v>5589</v>
      </c>
      <c r="QPP534" s="280" t="s">
        <v>5589</v>
      </c>
      <c r="QPQ534" s="280" t="s">
        <v>5589</v>
      </c>
      <c r="QPR534" s="280" t="s">
        <v>5589</v>
      </c>
      <c r="QPS534" s="280" t="s">
        <v>5589</v>
      </c>
      <c r="QPT534" s="280" t="s">
        <v>5589</v>
      </c>
      <c r="QPU534" s="280" t="s">
        <v>5589</v>
      </c>
      <c r="QPV534" s="280" t="s">
        <v>5589</v>
      </c>
      <c r="QPW534" s="280" t="s">
        <v>5589</v>
      </c>
      <c r="QPX534" s="280" t="s">
        <v>5589</v>
      </c>
      <c r="QPY534" s="280" t="s">
        <v>5589</v>
      </c>
      <c r="QPZ534" s="280" t="s">
        <v>5589</v>
      </c>
      <c r="QQA534" s="280" t="s">
        <v>5589</v>
      </c>
      <c r="QQB534" s="280" t="s">
        <v>5589</v>
      </c>
      <c r="QQC534" s="280" t="s">
        <v>5589</v>
      </c>
      <c r="QQD534" s="280" t="s">
        <v>5589</v>
      </c>
      <c r="QQE534" s="280" t="s">
        <v>5589</v>
      </c>
      <c r="QQF534" s="280" t="s">
        <v>5589</v>
      </c>
      <c r="QQG534" s="280" t="s">
        <v>5589</v>
      </c>
      <c r="QQH534" s="280" t="s">
        <v>5589</v>
      </c>
      <c r="QQI534" s="280" t="s">
        <v>5589</v>
      </c>
      <c r="QQJ534" s="280" t="s">
        <v>5589</v>
      </c>
      <c r="QQK534" s="280" t="s">
        <v>5589</v>
      </c>
      <c r="QQL534" s="280" t="s">
        <v>5589</v>
      </c>
      <c r="QQM534" s="280" t="s">
        <v>5589</v>
      </c>
      <c r="QQN534" s="280" t="s">
        <v>5589</v>
      </c>
      <c r="QQO534" s="280" t="s">
        <v>5589</v>
      </c>
      <c r="QQP534" s="280" t="s">
        <v>5589</v>
      </c>
      <c r="QQQ534" s="280" t="s">
        <v>5589</v>
      </c>
      <c r="QQR534" s="280" t="s">
        <v>5589</v>
      </c>
      <c r="QQS534" s="280" t="s">
        <v>5589</v>
      </c>
      <c r="QQT534" s="280" t="s">
        <v>5589</v>
      </c>
      <c r="QQU534" s="280" t="s">
        <v>5589</v>
      </c>
      <c r="QQV534" s="280" t="s">
        <v>5589</v>
      </c>
      <c r="QQW534" s="280" t="s">
        <v>5589</v>
      </c>
      <c r="QQX534" s="280" t="s">
        <v>5589</v>
      </c>
      <c r="QQY534" s="280" t="s">
        <v>5589</v>
      </c>
      <c r="QQZ534" s="280" t="s">
        <v>5589</v>
      </c>
      <c r="QRA534" s="280" t="s">
        <v>5589</v>
      </c>
      <c r="QRB534" s="280" t="s">
        <v>5589</v>
      </c>
      <c r="QRC534" s="280" t="s">
        <v>5589</v>
      </c>
      <c r="QRD534" s="280" t="s">
        <v>5589</v>
      </c>
      <c r="QRE534" s="280" t="s">
        <v>5589</v>
      </c>
      <c r="QRF534" s="280" t="s">
        <v>5589</v>
      </c>
      <c r="QRG534" s="280" t="s">
        <v>5589</v>
      </c>
      <c r="QRH534" s="280" t="s">
        <v>5589</v>
      </c>
      <c r="QRI534" s="280" t="s">
        <v>5589</v>
      </c>
      <c r="QRJ534" s="280" t="s">
        <v>5589</v>
      </c>
      <c r="QRK534" s="280" t="s">
        <v>5589</v>
      </c>
      <c r="QRL534" s="280" t="s">
        <v>5589</v>
      </c>
      <c r="QRM534" s="280" t="s">
        <v>5589</v>
      </c>
      <c r="QRN534" s="280" t="s">
        <v>5589</v>
      </c>
      <c r="QRO534" s="280" t="s">
        <v>5589</v>
      </c>
      <c r="QRP534" s="280" t="s">
        <v>5589</v>
      </c>
      <c r="QRQ534" s="280" t="s">
        <v>5589</v>
      </c>
      <c r="QRR534" s="280" t="s">
        <v>5589</v>
      </c>
      <c r="QRS534" s="280" t="s">
        <v>5589</v>
      </c>
      <c r="QRT534" s="280" t="s">
        <v>5589</v>
      </c>
      <c r="QRU534" s="280" t="s">
        <v>5589</v>
      </c>
      <c r="QRV534" s="280" t="s">
        <v>5589</v>
      </c>
      <c r="QRW534" s="280" t="s">
        <v>5589</v>
      </c>
      <c r="QRX534" s="280" t="s">
        <v>5589</v>
      </c>
      <c r="QRY534" s="280" t="s">
        <v>5589</v>
      </c>
      <c r="QRZ534" s="280" t="s">
        <v>5589</v>
      </c>
      <c r="QSA534" s="280" t="s">
        <v>5589</v>
      </c>
      <c r="QSB534" s="280" t="s">
        <v>5589</v>
      </c>
      <c r="QSC534" s="280" t="s">
        <v>5589</v>
      </c>
      <c r="QSD534" s="280" t="s">
        <v>5589</v>
      </c>
      <c r="QSE534" s="280" t="s">
        <v>5589</v>
      </c>
      <c r="QSF534" s="280" t="s">
        <v>5589</v>
      </c>
      <c r="QSG534" s="280" t="s">
        <v>5589</v>
      </c>
      <c r="QSH534" s="280" t="s">
        <v>5589</v>
      </c>
      <c r="QSI534" s="280" t="s">
        <v>5589</v>
      </c>
      <c r="QSJ534" s="280" t="s">
        <v>5589</v>
      </c>
      <c r="QSK534" s="280" t="s">
        <v>5589</v>
      </c>
      <c r="QSL534" s="280" t="s">
        <v>5589</v>
      </c>
      <c r="QSM534" s="280" t="s">
        <v>5589</v>
      </c>
      <c r="QSN534" s="280" t="s">
        <v>5589</v>
      </c>
      <c r="QSO534" s="280" t="s">
        <v>5589</v>
      </c>
      <c r="QSP534" s="280" t="s">
        <v>5589</v>
      </c>
      <c r="QSQ534" s="280" t="s">
        <v>5589</v>
      </c>
      <c r="QSR534" s="280" t="s">
        <v>5589</v>
      </c>
      <c r="QSS534" s="280" t="s">
        <v>5589</v>
      </c>
      <c r="QST534" s="280" t="s">
        <v>5589</v>
      </c>
      <c r="QSU534" s="280" t="s">
        <v>5589</v>
      </c>
      <c r="QSV534" s="280" t="s">
        <v>5589</v>
      </c>
      <c r="QSW534" s="280" t="s">
        <v>5589</v>
      </c>
      <c r="QSX534" s="280" t="s">
        <v>5589</v>
      </c>
      <c r="QSY534" s="280" t="s">
        <v>5589</v>
      </c>
      <c r="QSZ534" s="280" t="s">
        <v>5589</v>
      </c>
      <c r="QTA534" s="280" t="s">
        <v>5589</v>
      </c>
      <c r="QTB534" s="280" t="s">
        <v>5589</v>
      </c>
      <c r="QTC534" s="280" t="s">
        <v>5589</v>
      </c>
      <c r="QTD534" s="280" t="s">
        <v>5589</v>
      </c>
      <c r="QTE534" s="280" t="s">
        <v>5589</v>
      </c>
      <c r="QTF534" s="280" t="s">
        <v>5589</v>
      </c>
      <c r="QTG534" s="280" t="s">
        <v>5589</v>
      </c>
      <c r="QTH534" s="280" t="s">
        <v>5589</v>
      </c>
      <c r="QTI534" s="280" t="s">
        <v>5589</v>
      </c>
      <c r="QTJ534" s="280" t="s">
        <v>5589</v>
      </c>
      <c r="QTK534" s="280" t="s">
        <v>5589</v>
      </c>
      <c r="QTL534" s="280" t="s">
        <v>5589</v>
      </c>
      <c r="QTM534" s="280" t="s">
        <v>5589</v>
      </c>
      <c r="QTN534" s="280" t="s">
        <v>5589</v>
      </c>
      <c r="QTO534" s="280" t="s">
        <v>5589</v>
      </c>
      <c r="QTP534" s="280" t="s">
        <v>5589</v>
      </c>
      <c r="QTQ534" s="280" t="s">
        <v>5589</v>
      </c>
      <c r="QTR534" s="280" t="s">
        <v>5589</v>
      </c>
      <c r="QTS534" s="280" t="s">
        <v>5589</v>
      </c>
      <c r="QTT534" s="280" t="s">
        <v>5589</v>
      </c>
      <c r="QTU534" s="280" t="s">
        <v>5589</v>
      </c>
      <c r="QTV534" s="280" t="s">
        <v>5589</v>
      </c>
      <c r="QTW534" s="280" t="s">
        <v>5589</v>
      </c>
      <c r="QTX534" s="280" t="s">
        <v>5589</v>
      </c>
      <c r="QTY534" s="280" t="s">
        <v>5589</v>
      </c>
      <c r="QTZ534" s="280" t="s">
        <v>5589</v>
      </c>
      <c r="QUA534" s="280" t="s">
        <v>5589</v>
      </c>
      <c r="QUB534" s="280" t="s">
        <v>5589</v>
      </c>
      <c r="QUC534" s="280" t="s">
        <v>5589</v>
      </c>
      <c r="QUD534" s="280" t="s">
        <v>5589</v>
      </c>
      <c r="QUE534" s="280" t="s">
        <v>5589</v>
      </c>
      <c r="QUF534" s="280" t="s">
        <v>5589</v>
      </c>
      <c r="QUG534" s="280" t="s">
        <v>5589</v>
      </c>
      <c r="QUH534" s="280" t="s">
        <v>5589</v>
      </c>
      <c r="QUI534" s="280" t="s">
        <v>5589</v>
      </c>
      <c r="QUJ534" s="280" t="s">
        <v>5589</v>
      </c>
      <c r="QUK534" s="280" t="s">
        <v>5589</v>
      </c>
      <c r="QUL534" s="280" t="s">
        <v>5589</v>
      </c>
      <c r="QUM534" s="280" t="s">
        <v>5589</v>
      </c>
      <c r="QUN534" s="280" t="s">
        <v>5589</v>
      </c>
      <c r="QUO534" s="280" t="s">
        <v>5589</v>
      </c>
      <c r="QUP534" s="280" t="s">
        <v>5589</v>
      </c>
      <c r="QUQ534" s="280" t="s">
        <v>5589</v>
      </c>
      <c r="QUR534" s="280" t="s">
        <v>5589</v>
      </c>
      <c r="QUS534" s="280" t="s">
        <v>5589</v>
      </c>
      <c r="QUT534" s="280" t="s">
        <v>5589</v>
      </c>
      <c r="QUU534" s="280" t="s">
        <v>5589</v>
      </c>
      <c r="QUV534" s="280" t="s">
        <v>5589</v>
      </c>
      <c r="QUW534" s="280" t="s">
        <v>5589</v>
      </c>
      <c r="QUX534" s="280" t="s">
        <v>5589</v>
      </c>
      <c r="QUY534" s="280" t="s">
        <v>5589</v>
      </c>
      <c r="QUZ534" s="280" t="s">
        <v>5589</v>
      </c>
      <c r="QVA534" s="280" t="s">
        <v>5589</v>
      </c>
      <c r="QVB534" s="280" t="s">
        <v>5589</v>
      </c>
      <c r="QVC534" s="280" t="s">
        <v>5589</v>
      </c>
      <c r="QVD534" s="280" t="s">
        <v>5589</v>
      </c>
      <c r="QVE534" s="280" t="s">
        <v>5589</v>
      </c>
      <c r="QVF534" s="280" t="s">
        <v>5589</v>
      </c>
      <c r="QVG534" s="280" t="s">
        <v>5589</v>
      </c>
      <c r="QVH534" s="280" t="s">
        <v>5589</v>
      </c>
      <c r="QVI534" s="280" t="s">
        <v>5589</v>
      </c>
      <c r="QVJ534" s="280" t="s">
        <v>5589</v>
      </c>
      <c r="QVK534" s="280" t="s">
        <v>5589</v>
      </c>
      <c r="QVL534" s="280" t="s">
        <v>5589</v>
      </c>
      <c r="QVM534" s="280" t="s">
        <v>5589</v>
      </c>
      <c r="QVN534" s="280" t="s">
        <v>5589</v>
      </c>
      <c r="QVO534" s="280" t="s">
        <v>5589</v>
      </c>
      <c r="QVP534" s="280" t="s">
        <v>5589</v>
      </c>
      <c r="QVQ534" s="280" t="s">
        <v>5589</v>
      </c>
      <c r="QVR534" s="280" t="s">
        <v>5589</v>
      </c>
      <c r="QVS534" s="280" t="s">
        <v>5589</v>
      </c>
      <c r="QVT534" s="280" t="s">
        <v>5589</v>
      </c>
      <c r="QVU534" s="280" t="s">
        <v>5589</v>
      </c>
      <c r="QVV534" s="280" t="s">
        <v>5589</v>
      </c>
      <c r="QVW534" s="280" t="s">
        <v>5589</v>
      </c>
      <c r="QVX534" s="280" t="s">
        <v>5589</v>
      </c>
      <c r="QVY534" s="280" t="s">
        <v>5589</v>
      </c>
      <c r="QVZ534" s="280" t="s">
        <v>5589</v>
      </c>
      <c r="QWA534" s="280" t="s">
        <v>5589</v>
      </c>
      <c r="QWB534" s="280" t="s">
        <v>5589</v>
      </c>
      <c r="QWC534" s="280" t="s">
        <v>5589</v>
      </c>
      <c r="QWD534" s="280" t="s">
        <v>5589</v>
      </c>
      <c r="QWE534" s="280" t="s">
        <v>5589</v>
      </c>
      <c r="QWF534" s="280" t="s">
        <v>5589</v>
      </c>
      <c r="QWG534" s="280" t="s">
        <v>5589</v>
      </c>
      <c r="QWH534" s="280" t="s">
        <v>5589</v>
      </c>
      <c r="QWI534" s="280" t="s">
        <v>5589</v>
      </c>
      <c r="QWJ534" s="280" t="s">
        <v>5589</v>
      </c>
      <c r="QWK534" s="280" t="s">
        <v>5589</v>
      </c>
      <c r="QWL534" s="280" t="s">
        <v>5589</v>
      </c>
      <c r="QWM534" s="280" t="s">
        <v>5589</v>
      </c>
      <c r="QWN534" s="280" t="s">
        <v>5589</v>
      </c>
      <c r="QWO534" s="280" t="s">
        <v>5589</v>
      </c>
      <c r="QWP534" s="280" t="s">
        <v>5589</v>
      </c>
      <c r="QWQ534" s="280" t="s">
        <v>5589</v>
      </c>
      <c r="QWR534" s="280" t="s">
        <v>5589</v>
      </c>
      <c r="QWS534" s="280" t="s">
        <v>5589</v>
      </c>
      <c r="QWT534" s="280" t="s">
        <v>5589</v>
      </c>
      <c r="QWU534" s="280" t="s">
        <v>5589</v>
      </c>
      <c r="QWV534" s="280" t="s">
        <v>5589</v>
      </c>
      <c r="QWW534" s="280" t="s">
        <v>5589</v>
      </c>
      <c r="QWX534" s="280" t="s">
        <v>5589</v>
      </c>
      <c r="QWY534" s="280" t="s">
        <v>5589</v>
      </c>
      <c r="QWZ534" s="280" t="s">
        <v>5589</v>
      </c>
      <c r="QXA534" s="280" t="s">
        <v>5589</v>
      </c>
      <c r="QXB534" s="280" t="s">
        <v>5589</v>
      </c>
      <c r="QXC534" s="280" t="s">
        <v>5589</v>
      </c>
      <c r="QXD534" s="280" t="s">
        <v>5589</v>
      </c>
      <c r="QXE534" s="280" t="s">
        <v>5589</v>
      </c>
      <c r="QXF534" s="280" t="s">
        <v>5589</v>
      </c>
      <c r="QXG534" s="280" t="s">
        <v>5589</v>
      </c>
      <c r="QXH534" s="280" t="s">
        <v>5589</v>
      </c>
      <c r="QXI534" s="280" t="s">
        <v>5589</v>
      </c>
      <c r="QXJ534" s="280" t="s">
        <v>5589</v>
      </c>
      <c r="QXK534" s="280" t="s">
        <v>5589</v>
      </c>
      <c r="QXL534" s="280" t="s">
        <v>5589</v>
      </c>
      <c r="QXM534" s="280" t="s">
        <v>5589</v>
      </c>
      <c r="QXN534" s="280" t="s">
        <v>5589</v>
      </c>
      <c r="QXO534" s="280" t="s">
        <v>5589</v>
      </c>
      <c r="QXP534" s="280" t="s">
        <v>5589</v>
      </c>
      <c r="QXQ534" s="280" t="s">
        <v>5589</v>
      </c>
      <c r="QXR534" s="280" t="s">
        <v>5589</v>
      </c>
      <c r="QXS534" s="280" t="s">
        <v>5589</v>
      </c>
      <c r="QXT534" s="280" t="s">
        <v>5589</v>
      </c>
      <c r="QXU534" s="280" t="s">
        <v>5589</v>
      </c>
      <c r="QXV534" s="280" t="s">
        <v>5589</v>
      </c>
      <c r="QXW534" s="280" t="s">
        <v>5589</v>
      </c>
      <c r="QXX534" s="280" t="s">
        <v>5589</v>
      </c>
      <c r="QXY534" s="280" t="s">
        <v>5589</v>
      </c>
      <c r="QXZ534" s="280" t="s">
        <v>5589</v>
      </c>
      <c r="QYA534" s="280" t="s">
        <v>5589</v>
      </c>
      <c r="QYB534" s="280" t="s">
        <v>5589</v>
      </c>
      <c r="QYC534" s="280" t="s">
        <v>5589</v>
      </c>
      <c r="QYD534" s="280" t="s">
        <v>5589</v>
      </c>
      <c r="QYE534" s="280" t="s">
        <v>5589</v>
      </c>
      <c r="QYF534" s="280" t="s">
        <v>5589</v>
      </c>
      <c r="QYG534" s="280" t="s">
        <v>5589</v>
      </c>
      <c r="QYH534" s="280" t="s">
        <v>5589</v>
      </c>
      <c r="QYI534" s="280" t="s">
        <v>5589</v>
      </c>
      <c r="QYJ534" s="280" t="s">
        <v>5589</v>
      </c>
      <c r="QYK534" s="280" t="s">
        <v>5589</v>
      </c>
      <c r="QYL534" s="280" t="s">
        <v>5589</v>
      </c>
      <c r="QYM534" s="280" t="s">
        <v>5589</v>
      </c>
      <c r="QYN534" s="280" t="s">
        <v>5589</v>
      </c>
      <c r="QYO534" s="280" t="s">
        <v>5589</v>
      </c>
      <c r="QYP534" s="280" t="s">
        <v>5589</v>
      </c>
      <c r="QYQ534" s="280" t="s">
        <v>5589</v>
      </c>
      <c r="QYR534" s="280" t="s">
        <v>5589</v>
      </c>
      <c r="QYS534" s="280" t="s">
        <v>5589</v>
      </c>
      <c r="QYT534" s="280" t="s">
        <v>5589</v>
      </c>
      <c r="QYU534" s="280" t="s">
        <v>5589</v>
      </c>
      <c r="QYV534" s="280" t="s">
        <v>5589</v>
      </c>
      <c r="QYW534" s="280" t="s">
        <v>5589</v>
      </c>
      <c r="QYX534" s="280" t="s">
        <v>5589</v>
      </c>
      <c r="QYY534" s="280" t="s">
        <v>5589</v>
      </c>
      <c r="QYZ534" s="280" t="s">
        <v>5589</v>
      </c>
      <c r="QZA534" s="280" t="s">
        <v>5589</v>
      </c>
      <c r="QZB534" s="280" t="s">
        <v>5589</v>
      </c>
      <c r="QZC534" s="280" t="s">
        <v>5589</v>
      </c>
      <c r="QZD534" s="280" t="s">
        <v>5589</v>
      </c>
      <c r="QZE534" s="280" t="s">
        <v>5589</v>
      </c>
      <c r="QZF534" s="280" t="s">
        <v>5589</v>
      </c>
      <c r="QZG534" s="280" t="s">
        <v>5589</v>
      </c>
      <c r="QZH534" s="280" t="s">
        <v>5589</v>
      </c>
      <c r="QZI534" s="280" t="s">
        <v>5589</v>
      </c>
      <c r="QZJ534" s="280" t="s">
        <v>5589</v>
      </c>
      <c r="QZK534" s="280" t="s">
        <v>5589</v>
      </c>
      <c r="QZL534" s="280" t="s">
        <v>5589</v>
      </c>
      <c r="QZM534" s="280" t="s">
        <v>5589</v>
      </c>
      <c r="QZN534" s="280" t="s">
        <v>5589</v>
      </c>
      <c r="QZO534" s="280" t="s">
        <v>5589</v>
      </c>
      <c r="QZP534" s="280" t="s">
        <v>5589</v>
      </c>
      <c r="QZQ534" s="280" t="s">
        <v>5589</v>
      </c>
      <c r="QZR534" s="280" t="s">
        <v>5589</v>
      </c>
      <c r="QZS534" s="280" t="s">
        <v>5589</v>
      </c>
      <c r="QZT534" s="280" t="s">
        <v>5589</v>
      </c>
      <c r="QZU534" s="280" t="s">
        <v>5589</v>
      </c>
      <c r="QZV534" s="280" t="s">
        <v>5589</v>
      </c>
      <c r="QZW534" s="280" t="s">
        <v>5589</v>
      </c>
      <c r="QZX534" s="280" t="s">
        <v>5589</v>
      </c>
      <c r="QZY534" s="280" t="s">
        <v>5589</v>
      </c>
      <c r="QZZ534" s="280" t="s">
        <v>5589</v>
      </c>
      <c r="RAA534" s="280" t="s">
        <v>5589</v>
      </c>
      <c r="RAB534" s="280" t="s">
        <v>5589</v>
      </c>
      <c r="RAC534" s="280" t="s">
        <v>5589</v>
      </c>
      <c r="RAD534" s="280" t="s">
        <v>5589</v>
      </c>
      <c r="RAE534" s="280" t="s">
        <v>5589</v>
      </c>
      <c r="RAF534" s="280" t="s">
        <v>5589</v>
      </c>
      <c r="RAG534" s="280" t="s">
        <v>5589</v>
      </c>
      <c r="RAH534" s="280" t="s">
        <v>5589</v>
      </c>
      <c r="RAI534" s="280" t="s">
        <v>5589</v>
      </c>
      <c r="RAJ534" s="280" t="s">
        <v>5589</v>
      </c>
      <c r="RAK534" s="280" t="s">
        <v>5589</v>
      </c>
      <c r="RAL534" s="280" t="s">
        <v>5589</v>
      </c>
      <c r="RAM534" s="280" t="s">
        <v>5589</v>
      </c>
      <c r="RAN534" s="280" t="s">
        <v>5589</v>
      </c>
      <c r="RAO534" s="280" t="s">
        <v>5589</v>
      </c>
      <c r="RAP534" s="280" t="s">
        <v>5589</v>
      </c>
      <c r="RAQ534" s="280" t="s">
        <v>5589</v>
      </c>
      <c r="RAR534" s="280" t="s">
        <v>5589</v>
      </c>
      <c r="RAS534" s="280" t="s">
        <v>5589</v>
      </c>
      <c r="RAT534" s="280" t="s">
        <v>5589</v>
      </c>
      <c r="RAU534" s="280" t="s">
        <v>5589</v>
      </c>
      <c r="RAV534" s="280" t="s">
        <v>5589</v>
      </c>
      <c r="RAW534" s="280" t="s">
        <v>5589</v>
      </c>
      <c r="RAX534" s="280" t="s">
        <v>5589</v>
      </c>
      <c r="RAY534" s="280" t="s">
        <v>5589</v>
      </c>
      <c r="RAZ534" s="280" t="s">
        <v>5589</v>
      </c>
      <c r="RBA534" s="280" t="s">
        <v>5589</v>
      </c>
      <c r="RBB534" s="280" t="s">
        <v>5589</v>
      </c>
      <c r="RBC534" s="280" t="s">
        <v>5589</v>
      </c>
      <c r="RBD534" s="280" t="s">
        <v>5589</v>
      </c>
      <c r="RBE534" s="280" t="s">
        <v>5589</v>
      </c>
      <c r="RBF534" s="280" t="s">
        <v>5589</v>
      </c>
      <c r="RBG534" s="280" t="s">
        <v>5589</v>
      </c>
      <c r="RBH534" s="280" t="s">
        <v>5589</v>
      </c>
      <c r="RBI534" s="280" t="s">
        <v>5589</v>
      </c>
      <c r="RBJ534" s="280" t="s">
        <v>5589</v>
      </c>
      <c r="RBK534" s="280" t="s">
        <v>5589</v>
      </c>
      <c r="RBL534" s="280" t="s">
        <v>5589</v>
      </c>
      <c r="RBM534" s="280" t="s">
        <v>5589</v>
      </c>
      <c r="RBN534" s="280" t="s">
        <v>5589</v>
      </c>
      <c r="RBO534" s="280" t="s">
        <v>5589</v>
      </c>
      <c r="RBP534" s="280" t="s">
        <v>5589</v>
      </c>
      <c r="RBQ534" s="280" t="s">
        <v>5589</v>
      </c>
      <c r="RBR534" s="280" t="s">
        <v>5589</v>
      </c>
      <c r="RBS534" s="280" t="s">
        <v>5589</v>
      </c>
      <c r="RBT534" s="280" t="s">
        <v>5589</v>
      </c>
      <c r="RBU534" s="280" t="s">
        <v>5589</v>
      </c>
      <c r="RBV534" s="280" t="s">
        <v>5589</v>
      </c>
      <c r="RBW534" s="280" t="s">
        <v>5589</v>
      </c>
      <c r="RBX534" s="280" t="s">
        <v>5589</v>
      </c>
      <c r="RBY534" s="280" t="s">
        <v>5589</v>
      </c>
      <c r="RBZ534" s="280" t="s">
        <v>5589</v>
      </c>
      <c r="RCA534" s="280" t="s">
        <v>5589</v>
      </c>
      <c r="RCB534" s="280" t="s">
        <v>5589</v>
      </c>
      <c r="RCC534" s="280" t="s">
        <v>5589</v>
      </c>
      <c r="RCD534" s="280" t="s">
        <v>5589</v>
      </c>
      <c r="RCE534" s="280" t="s">
        <v>5589</v>
      </c>
      <c r="RCF534" s="280" t="s">
        <v>5589</v>
      </c>
      <c r="RCG534" s="280" t="s">
        <v>5589</v>
      </c>
      <c r="RCH534" s="280" t="s">
        <v>5589</v>
      </c>
      <c r="RCI534" s="280" t="s">
        <v>5589</v>
      </c>
      <c r="RCJ534" s="280" t="s">
        <v>5589</v>
      </c>
      <c r="RCK534" s="280" t="s">
        <v>5589</v>
      </c>
      <c r="RCL534" s="280" t="s">
        <v>5589</v>
      </c>
      <c r="RCM534" s="280" t="s">
        <v>5589</v>
      </c>
      <c r="RCN534" s="280" t="s">
        <v>5589</v>
      </c>
      <c r="RCO534" s="280" t="s">
        <v>5589</v>
      </c>
      <c r="RCP534" s="280" t="s">
        <v>5589</v>
      </c>
      <c r="RCQ534" s="280" t="s">
        <v>5589</v>
      </c>
      <c r="RCR534" s="280" t="s">
        <v>5589</v>
      </c>
      <c r="RCS534" s="280" t="s">
        <v>5589</v>
      </c>
      <c r="RCT534" s="280" t="s">
        <v>5589</v>
      </c>
      <c r="RCU534" s="280" t="s">
        <v>5589</v>
      </c>
      <c r="RCV534" s="280" t="s">
        <v>5589</v>
      </c>
      <c r="RCW534" s="280" t="s">
        <v>5589</v>
      </c>
      <c r="RCX534" s="280" t="s">
        <v>5589</v>
      </c>
      <c r="RCY534" s="280" t="s">
        <v>5589</v>
      </c>
      <c r="RCZ534" s="280" t="s">
        <v>5589</v>
      </c>
      <c r="RDA534" s="280" t="s">
        <v>5589</v>
      </c>
      <c r="RDB534" s="280" t="s">
        <v>5589</v>
      </c>
      <c r="RDC534" s="280" t="s">
        <v>5589</v>
      </c>
      <c r="RDD534" s="280" t="s">
        <v>5589</v>
      </c>
      <c r="RDE534" s="280" t="s">
        <v>5589</v>
      </c>
      <c r="RDF534" s="280" t="s">
        <v>5589</v>
      </c>
      <c r="RDG534" s="280" t="s">
        <v>5589</v>
      </c>
      <c r="RDH534" s="280" t="s">
        <v>5589</v>
      </c>
      <c r="RDI534" s="280" t="s">
        <v>5589</v>
      </c>
      <c r="RDJ534" s="280" t="s">
        <v>5589</v>
      </c>
      <c r="RDK534" s="280" t="s">
        <v>5589</v>
      </c>
      <c r="RDL534" s="280" t="s">
        <v>5589</v>
      </c>
      <c r="RDM534" s="280" t="s">
        <v>5589</v>
      </c>
      <c r="RDN534" s="280" t="s">
        <v>5589</v>
      </c>
      <c r="RDO534" s="280" t="s">
        <v>5589</v>
      </c>
      <c r="RDP534" s="280" t="s">
        <v>5589</v>
      </c>
      <c r="RDQ534" s="280" t="s">
        <v>5589</v>
      </c>
      <c r="RDR534" s="280" t="s">
        <v>5589</v>
      </c>
      <c r="RDS534" s="280" t="s">
        <v>5589</v>
      </c>
      <c r="RDT534" s="280" t="s">
        <v>5589</v>
      </c>
      <c r="RDU534" s="280" t="s">
        <v>5589</v>
      </c>
      <c r="RDV534" s="280" t="s">
        <v>5589</v>
      </c>
      <c r="RDW534" s="280" t="s">
        <v>5589</v>
      </c>
      <c r="RDX534" s="280" t="s">
        <v>5589</v>
      </c>
      <c r="RDY534" s="280" t="s">
        <v>5589</v>
      </c>
      <c r="RDZ534" s="280" t="s">
        <v>5589</v>
      </c>
      <c r="REA534" s="280" t="s">
        <v>5589</v>
      </c>
      <c r="REB534" s="280" t="s">
        <v>5589</v>
      </c>
      <c r="REC534" s="280" t="s">
        <v>5589</v>
      </c>
      <c r="RED534" s="280" t="s">
        <v>5589</v>
      </c>
      <c r="REE534" s="280" t="s">
        <v>5589</v>
      </c>
      <c r="REF534" s="280" t="s">
        <v>5589</v>
      </c>
      <c r="REG534" s="280" t="s">
        <v>5589</v>
      </c>
      <c r="REH534" s="280" t="s">
        <v>5589</v>
      </c>
      <c r="REI534" s="280" t="s">
        <v>5589</v>
      </c>
      <c r="REJ534" s="280" t="s">
        <v>5589</v>
      </c>
      <c r="REK534" s="280" t="s">
        <v>5589</v>
      </c>
      <c r="REL534" s="280" t="s">
        <v>5589</v>
      </c>
      <c r="REM534" s="280" t="s">
        <v>5589</v>
      </c>
      <c r="REN534" s="280" t="s">
        <v>5589</v>
      </c>
      <c r="REO534" s="280" t="s">
        <v>5589</v>
      </c>
      <c r="REP534" s="280" t="s">
        <v>5589</v>
      </c>
      <c r="REQ534" s="280" t="s">
        <v>5589</v>
      </c>
      <c r="RER534" s="280" t="s">
        <v>5589</v>
      </c>
      <c r="RES534" s="280" t="s">
        <v>5589</v>
      </c>
      <c r="RET534" s="280" t="s">
        <v>5589</v>
      </c>
      <c r="REU534" s="280" t="s">
        <v>5589</v>
      </c>
      <c r="REV534" s="280" t="s">
        <v>5589</v>
      </c>
      <c r="REW534" s="280" t="s">
        <v>5589</v>
      </c>
      <c r="REX534" s="280" t="s">
        <v>5589</v>
      </c>
      <c r="REY534" s="280" t="s">
        <v>5589</v>
      </c>
      <c r="REZ534" s="280" t="s">
        <v>5589</v>
      </c>
      <c r="RFA534" s="280" t="s">
        <v>5589</v>
      </c>
      <c r="RFB534" s="280" t="s">
        <v>5589</v>
      </c>
      <c r="RFC534" s="280" t="s">
        <v>5589</v>
      </c>
      <c r="RFD534" s="280" t="s">
        <v>5589</v>
      </c>
      <c r="RFE534" s="280" t="s">
        <v>5589</v>
      </c>
      <c r="RFF534" s="280" t="s">
        <v>5589</v>
      </c>
      <c r="RFG534" s="280" t="s">
        <v>5589</v>
      </c>
      <c r="RFH534" s="280" t="s">
        <v>5589</v>
      </c>
      <c r="RFI534" s="280" t="s">
        <v>5589</v>
      </c>
      <c r="RFJ534" s="280" t="s">
        <v>5589</v>
      </c>
      <c r="RFK534" s="280" t="s">
        <v>5589</v>
      </c>
      <c r="RFL534" s="280" t="s">
        <v>5589</v>
      </c>
      <c r="RFM534" s="280" t="s">
        <v>5589</v>
      </c>
      <c r="RFN534" s="280" t="s">
        <v>5589</v>
      </c>
      <c r="RFO534" s="280" t="s">
        <v>5589</v>
      </c>
      <c r="RFP534" s="280" t="s">
        <v>5589</v>
      </c>
      <c r="RFQ534" s="280" t="s">
        <v>5589</v>
      </c>
      <c r="RFR534" s="280" t="s">
        <v>5589</v>
      </c>
      <c r="RFS534" s="280" t="s">
        <v>5589</v>
      </c>
      <c r="RFT534" s="280" t="s">
        <v>5589</v>
      </c>
      <c r="RFU534" s="280" t="s">
        <v>5589</v>
      </c>
      <c r="RFV534" s="280" t="s">
        <v>5589</v>
      </c>
      <c r="RFW534" s="280" t="s">
        <v>5589</v>
      </c>
      <c r="RFX534" s="280" t="s">
        <v>5589</v>
      </c>
      <c r="RFY534" s="280" t="s">
        <v>5589</v>
      </c>
      <c r="RFZ534" s="280" t="s">
        <v>5589</v>
      </c>
      <c r="RGA534" s="280" t="s">
        <v>5589</v>
      </c>
      <c r="RGB534" s="280" t="s">
        <v>5589</v>
      </c>
      <c r="RGC534" s="280" t="s">
        <v>5589</v>
      </c>
      <c r="RGD534" s="280" t="s">
        <v>5589</v>
      </c>
      <c r="RGE534" s="280" t="s">
        <v>5589</v>
      </c>
      <c r="RGF534" s="280" t="s">
        <v>5589</v>
      </c>
      <c r="RGG534" s="280" t="s">
        <v>5589</v>
      </c>
      <c r="RGH534" s="280" t="s">
        <v>5589</v>
      </c>
      <c r="RGI534" s="280" t="s">
        <v>5589</v>
      </c>
      <c r="RGJ534" s="280" t="s">
        <v>5589</v>
      </c>
      <c r="RGK534" s="280" t="s">
        <v>5589</v>
      </c>
      <c r="RGL534" s="280" t="s">
        <v>5589</v>
      </c>
      <c r="RGM534" s="280" t="s">
        <v>5589</v>
      </c>
      <c r="RGN534" s="280" t="s">
        <v>5589</v>
      </c>
      <c r="RGO534" s="280" t="s">
        <v>5589</v>
      </c>
      <c r="RGP534" s="280" t="s">
        <v>5589</v>
      </c>
      <c r="RGQ534" s="280" t="s">
        <v>5589</v>
      </c>
      <c r="RGR534" s="280" t="s">
        <v>5589</v>
      </c>
      <c r="RGS534" s="280" t="s">
        <v>5589</v>
      </c>
      <c r="RGT534" s="280" t="s">
        <v>5589</v>
      </c>
      <c r="RGU534" s="280" t="s">
        <v>5589</v>
      </c>
      <c r="RGV534" s="280" t="s">
        <v>5589</v>
      </c>
      <c r="RGW534" s="280" t="s">
        <v>5589</v>
      </c>
      <c r="RGX534" s="280" t="s">
        <v>5589</v>
      </c>
      <c r="RGY534" s="280" t="s">
        <v>5589</v>
      </c>
      <c r="RGZ534" s="280" t="s">
        <v>5589</v>
      </c>
      <c r="RHA534" s="280" t="s">
        <v>5589</v>
      </c>
      <c r="RHB534" s="280" t="s">
        <v>5589</v>
      </c>
      <c r="RHC534" s="280" t="s">
        <v>5589</v>
      </c>
      <c r="RHD534" s="280" t="s">
        <v>5589</v>
      </c>
      <c r="RHE534" s="280" t="s">
        <v>5589</v>
      </c>
      <c r="RHF534" s="280" t="s">
        <v>5589</v>
      </c>
      <c r="RHG534" s="280" t="s">
        <v>5589</v>
      </c>
      <c r="RHH534" s="280" t="s">
        <v>5589</v>
      </c>
      <c r="RHI534" s="280" t="s">
        <v>5589</v>
      </c>
      <c r="RHJ534" s="280" t="s">
        <v>5589</v>
      </c>
      <c r="RHK534" s="280" t="s">
        <v>5589</v>
      </c>
      <c r="RHL534" s="280" t="s">
        <v>5589</v>
      </c>
      <c r="RHM534" s="280" t="s">
        <v>5589</v>
      </c>
      <c r="RHN534" s="280" t="s">
        <v>5589</v>
      </c>
      <c r="RHO534" s="280" t="s">
        <v>5589</v>
      </c>
      <c r="RHP534" s="280" t="s">
        <v>5589</v>
      </c>
      <c r="RHQ534" s="280" t="s">
        <v>5589</v>
      </c>
      <c r="RHR534" s="280" t="s">
        <v>5589</v>
      </c>
      <c r="RHS534" s="280" t="s">
        <v>5589</v>
      </c>
      <c r="RHT534" s="280" t="s">
        <v>5589</v>
      </c>
      <c r="RHU534" s="280" t="s">
        <v>5589</v>
      </c>
      <c r="RHV534" s="280" t="s">
        <v>5589</v>
      </c>
      <c r="RHW534" s="280" t="s">
        <v>5589</v>
      </c>
      <c r="RHX534" s="280" t="s">
        <v>5589</v>
      </c>
      <c r="RHY534" s="280" t="s">
        <v>5589</v>
      </c>
      <c r="RHZ534" s="280" t="s">
        <v>5589</v>
      </c>
      <c r="RIA534" s="280" t="s">
        <v>5589</v>
      </c>
      <c r="RIB534" s="280" t="s">
        <v>5589</v>
      </c>
      <c r="RIC534" s="280" t="s">
        <v>5589</v>
      </c>
      <c r="RID534" s="280" t="s">
        <v>5589</v>
      </c>
      <c r="RIE534" s="280" t="s">
        <v>5589</v>
      </c>
      <c r="RIF534" s="280" t="s">
        <v>5589</v>
      </c>
      <c r="RIG534" s="280" t="s">
        <v>5589</v>
      </c>
      <c r="RIH534" s="280" t="s">
        <v>5589</v>
      </c>
      <c r="RII534" s="280" t="s">
        <v>5589</v>
      </c>
      <c r="RIJ534" s="280" t="s">
        <v>5589</v>
      </c>
      <c r="RIK534" s="280" t="s">
        <v>5589</v>
      </c>
      <c r="RIL534" s="280" t="s">
        <v>5589</v>
      </c>
      <c r="RIM534" s="280" t="s">
        <v>5589</v>
      </c>
      <c r="RIN534" s="280" t="s">
        <v>5589</v>
      </c>
      <c r="RIO534" s="280" t="s">
        <v>5589</v>
      </c>
      <c r="RIP534" s="280" t="s">
        <v>5589</v>
      </c>
      <c r="RIQ534" s="280" t="s">
        <v>5589</v>
      </c>
      <c r="RIR534" s="280" t="s">
        <v>5589</v>
      </c>
      <c r="RIS534" s="280" t="s">
        <v>5589</v>
      </c>
      <c r="RIT534" s="280" t="s">
        <v>5589</v>
      </c>
      <c r="RIU534" s="280" t="s">
        <v>5589</v>
      </c>
      <c r="RIV534" s="280" t="s">
        <v>5589</v>
      </c>
      <c r="RIW534" s="280" t="s">
        <v>5589</v>
      </c>
      <c r="RIX534" s="280" t="s">
        <v>5589</v>
      </c>
      <c r="RIY534" s="280" t="s">
        <v>5589</v>
      </c>
      <c r="RIZ534" s="280" t="s">
        <v>5589</v>
      </c>
      <c r="RJA534" s="280" t="s">
        <v>5589</v>
      </c>
      <c r="RJB534" s="280" t="s">
        <v>5589</v>
      </c>
      <c r="RJC534" s="280" t="s">
        <v>5589</v>
      </c>
      <c r="RJD534" s="280" t="s">
        <v>5589</v>
      </c>
      <c r="RJE534" s="280" t="s">
        <v>5589</v>
      </c>
      <c r="RJF534" s="280" t="s">
        <v>5589</v>
      </c>
      <c r="RJG534" s="280" t="s">
        <v>5589</v>
      </c>
      <c r="RJH534" s="280" t="s">
        <v>5589</v>
      </c>
      <c r="RJI534" s="280" t="s">
        <v>5589</v>
      </c>
      <c r="RJJ534" s="280" t="s">
        <v>5589</v>
      </c>
      <c r="RJK534" s="280" t="s">
        <v>5589</v>
      </c>
      <c r="RJL534" s="280" t="s">
        <v>5589</v>
      </c>
      <c r="RJM534" s="280" t="s">
        <v>5589</v>
      </c>
      <c r="RJN534" s="280" t="s">
        <v>5589</v>
      </c>
      <c r="RJO534" s="280" t="s">
        <v>5589</v>
      </c>
      <c r="RJP534" s="280" t="s">
        <v>5589</v>
      </c>
      <c r="RJQ534" s="280" t="s">
        <v>5589</v>
      </c>
      <c r="RJR534" s="280" t="s">
        <v>5589</v>
      </c>
      <c r="RJS534" s="280" t="s">
        <v>5589</v>
      </c>
      <c r="RJT534" s="280" t="s">
        <v>5589</v>
      </c>
      <c r="RJU534" s="280" t="s">
        <v>5589</v>
      </c>
      <c r="RJV534" s="280" t="s">
        <v>5589</v>
      </c>
      <c r="RJW534" s="280" t="s">
        <v>5589</v>
      </c>
      <c r="RJX534" s="280" t="s">
        <v>5589</v>
      </c>
      <c r="RJY534" s="280" t="s">
        <v>5589</v>
      </c>
      <c r="RJZ534" s="280" t="s">
        <v>5589</v>
      </c>
      <c r="RKA534" s="280" t="s">
        <v>5589</v>
      </c>
      <c r="RKB534" s="280" t="s">
        <v>5589</v>
      </c>
      <c r="RKC534" s="280" t="s">
        <v>5589</v>
      </c>
      <c r="RKD534" s="280" t="s">
        <v>5589</v>
      </c>
      <c r="RKE534" s="280" t="s">
        <v>5589</v>
      </c>
      <c r="RKF534" s="280" t="s">
        <v>5589</v>
      </c>
      <c r="RKG534" s="280" t="s">
        <v>5589</v>
      </c>
      <c r="RKH534" s="280" t="s">
        <v>5589</v>
      </c>
      <c r="RKI534" s="280" t="s">
        <v>5589</v>
      </c>
      <c r="RKJ534" s="280" t="s">
        <v>5589</v>
      </c>
      <c r="RKK534" s="280" t="s">
        <v>5589</v>
      </c>
      <c r="RKL534" s="280" t="s">
        <v>5589</v>
      </c>
      <c r="RKM534" s="280" t="s">
        <v>5589</v>
      </c>
      <c r="RKN534" s="280" t="s">
        <v>5589</v>
      </c>
      <c r="RKO534" s="280" t="s">
        <v>5589</v>
      </c>
      <c r="RKP534" s="280" t="s">
        <v>5589</v>
      </c>
      <c r="RKQ534" s="280" t="s">
        <v>5589</v>
      </c>
      <c r="RKR534" s="280" t="s">
        <v>5589</v>
      </c>
      <c r="RKS534" s="280" t="s">
        <v>5589</v>
      </c>
      <c r="RKT534" s="280" t="s">
        <v>5589</v>
      </c>
      <c r="RKU534" s="280" t="s">
        <v>5589</v>
      </c>
      <c r="RKV534" s="280" t="s">
        <v>5589</v>
      </c>
      <c r="RKW534" s="280" t="s">
        <v>5589</v>
      </c>
      <c r="RKX534" s="280" t="s">
        <v>5589</v>
      </c>
      <c r="RKY534" s="280" t="s">
        <v>5589</v>
      </c>
      <c r="RKZ534" s="280" t="s">
        <v>5589</v>
      </c>
      <c r="RLA534" s="280" t="s">
        <v>5589</v>
      </c>
      <c r="RLB534" s="280" t="s">
        <v>5589</v>
      </c>
      <c r="RLC534" s="280" t="s">
        <v>5589</v>
      </c>
      <c r="RLD534" s="280" t="s">
        <v>5589</v>
      </c>
      <c r="RLE534" s="280" t="s">
        <v>5589</v>
      </c>
      <c r="RLF534" s="280" t="s">
        <v>5589</v>
      </c>
      <c r="RLG534" s="280" t="s">
        <v>5589</v>
      </c>
      <c r="RLH534" s="280" t="s">
        <v>5589</v>
      </c>
      <c r="RLI534" s="280" t="s">
        <v>5589</v>
      </c>
      <c r="RLJ534" s="280" t="s">
        <v>5589</v>
      </c>
      <c r="RLK534" s="280" t="s">
        <v>5589</v>
      </c>
      <c r="RLL534" s="280" t="s">
        <v>5589</v>
      </c>
      <c r="RLM534" s="280" t="s">
        <v>5589</v>
      </c>
      <c r="RLN534" s="280" t="s">
        <v>5589</v>
      </c>
      <c r="RLO534" s="280" t="s">
        <v>5589</v>
      </c>
      <c r="RLP534" s="280" t="s">
        <v>5589</v>
      </c>
      <c r="RLQ534" s="280" t="s">
        <v>5589</v>
      </c>
      <c r="RLR534" s="280" t="s">
        <v>5589</v>
      </c>
      <c r="RLS534" s="280" t="s">
        <v>5589</v>
      </c>
      <c r="RLT534" s="280" t="s">
        <v>5589</v>
      </c>
      <c r="RLU534" s="280" t="s">
        <v>5589</v>
      </c>
      <c r="RLV534" s="280" t="s">
        <v>5589</v>
      </c>
      <c r="RLW534" s="280" t="s">
        <v>5589</v>
      </c>
      <c r="RLX534" s="280" t="s">
        <v>5589</v>
      </c>
      <c r="RLY534" s="280" t="s">
        <v>5589</v>
      </c>
      <c r="RLZ534" s="280" t="s">
        <v>5589</v>
      </c>
      <c r="RMA534" s="280" t="s">
        <v>5589</v>
      </c>
      <c r="RMB534" s="280" t="s">
        <v>5589</v>
      </c>
      <c r="RMC534" s="280" t="s">
        <v>5589</v>
      </c>
      <c r="RMD534" s="280" t="s">
        <v>5589</v>
      </c>
      <c r="RME534" s="280" t="s">
        <v>5589</v>
      </c>
      <c r="RMF534" s="280" t="s">
        <v>5589</v>
      </c>
      <c r="RMG534" s="280" t="s">
        <v>5589</v>
      </c>
      <c r="RMH534" s="280" t="s">
        <v>5589</v>
      </c>
      <c r="RMI534" s="280" t="s">
        <v>5589</v>
      </c>
      <c r="RMJ534" s="280" t="s">
        <v>5589</v>
      </c>
      <c r="RMK534" s="280" t="s">
        <v>5589</v>
      </c>
      <c r="RML534" s="280" t="s">
        <v>5589</v>
      </c>
      <c r="RMM534" s="280" t="s">
        <v>5589</v>
      </c>
      <c r="RMN534" s="280" t="s">
        <v>5589</v>
      </c>
      <c r="RMO534" s="280" t="s">
        <v>5589</v>
      </c>
      <c r="RMP534" s="280" t="s">
        <v>5589</v>
      </c>
      <c r="RMQ534" s="280" t="s">
        <v>5589</v>
      </c>
      <c r="RMR534" s="280" t="s">
        <v>5589</v>
      </c>
      <c r="RMS534" s="280" t="s">
        <v>5589</v>
      </c>
      <c r="RMT534" s="280" t="s">
        <v>5589</v>
      </c>
      <c r="RMU534" s="280" t="s">
        <v>5589</v>
      </c>
      <c r="RMV534" s="280" t="s">
        <v>5589</v>
      </c>
      <c r="RMW534" s="280" t="s">
        <v>5589</v>
      </c>
      <c r="RMX534" s="280" t="s">
        <v>5589</v>
      </c>
      <c r="RMY534" s="280" t="s">
        <v>5589</v>
      </c>
      <c r="RMZ534" s="280" t="s">
        <v>5589</v>
      </c>
      <c r="RNA534" s="280" t="s">
        <v>5589</v>
      </c>
      <c r="RNB534" s="280" t="s">
        <v>5589</v>
      </c>
      <c r="RNC534" s="280" t="s">
        <v>5589</v>
      </c>
      <c r="RND534" s="280" t="s">
        <v>5589</v>
      </c>
      <c r="RNE534" s="280" t="s">
        <v>5589</v>
      </c>
      <c r="RNF534" s="280" t="s">
        <v>5589</v>
      </c>
      <c r="RNG534" s="280" t="s">
        <v>5589</v>
      </c>
      <c r="RNH534" s="280" t="s">
        <v>5589</v>
      </c>
      <c r="RNI534" s="280" t="s">
        <v>5589</v>
      </c>
      <c r="RNJ534" s="280" t="s">
        <v>5589</v>
      </c>
      <c r="RNK534" s="280" t="s">
        <v>5589</v>
      </c>
      <c r="RNL534" s="280" t="s">
        <v>5589</v>
      </c>
      <c r="RNM534" s="280" t="s">
        <v>5589</v>
      </c>
      <c r="RNN534" s="280" t="s">
        <v>5589</v>
      </c>
      <c r="RNO534" s="280" t="s">
        <v>5589</v>
      </c>
      <c r="RNP534" s="280" t="s">
        <v>5589</v>
      </c>
      <c r="RNQ534" s="280" t="s">
        <v>5589</v>
      </c>
      <c r="RNR534" s="280" t="s">
        <v>5589</v>
      </c>
      <c r="RNS534" s="280" t="s">
        <v>5589</v>
      </c>
      <c r="RNT534" s="280" t="s">
        <v>5589</v>
      </c>
      <c r="RNU534" s="280" t="s">
        <v>5589</v>
      </c>
      <c r="RNV534" s="280" t="s">
        <v>5589</v>
      </c>
      <c r="RNW534" s="280" t="s">
        <v>5589</v>
      </c>
      <c r="RNX534" s="280" t="s">
        <v>5589</v>
      </c>
      <c r="RNY534" s="280" t="s">
        <v>5589</v>
      </c>
      <c r="RNZ534" s="280" t="s">
        <v>5589</v>
      </c>
      <c r="ROA534" s="280" t="s">
        <v>5589</v>
      </c>
      <c r="ROB534" s="280" t="s">
        <v>5589</v>
      </c>
      <c r="ROC534" s="280" t="s">
        <v>5589</v>
      </c>
      <c r="ROD534" s="280" t="s">
        <v>5589</v>
      </c>
      <c r="ROE534" s="280" t="s">
        <v>5589</v>
      </c>
      <c r="ROF534" s="280" t="s">
        <v>5589</v>
      </c>
      <c r="ROG534" s="280" t="s">
        <v>5589</v>
      </c>
      <c r="ROH534" s="280" t="s">
        <v>5589</v>
      </c>
      <c r="ROI534" s="280" t="s">
        <v>5589</v>
      </c>
      <c r="ROJ534" s="280" t="s">
        <v>5589</v>
      </c>
      <c r="ROK534" s="280" t="s">
        <v>5589</v>
      </c>
      <c r="ROL534" s="280" t="s">
        <v>5589</v>
      </c>
      <c r="ROM534" s="280" t="s">
        <v>5589</v>
      </c>
      <c r="RON534" s="280" t="s">
        <v>5589</v>
      </c>
      <c r="ROO534" s="280" t="s">
        <v>5589</v>
      </c>
      <c r="ROP534" s="280" t="s">
        <v>5589</v>
      </c>
      <c r="ROQ534" s="280" t="s">
        <v>5589</v>
      </c>
      <c r="ROR534" s="280" t="s">
        <v>5589</v>
      </c>
      <c r="ROS534" s="280" t="s">
        <v>5589</v>
      </c>
      <c r="ROT534" s="280" t="s">
        <v>5589</v>
      </c>
      <c r="ROU534" s="280" t="s">
        <v>5589</v>
      </c>
      <c r="ROV534" s="280" t="s">
        <v>5589</v>
      </c>
      <c r="ROW534" s="280" t="s">
        <v>5589</v>
      </c>
      <c r="ROX534" s="280" t="s">
        <v>5589</v>
      </c>
      <c r="ROY534" s="280" t="s">
        <v>5589</v>
      </c>
      <c r="ROZ534" s="280" t="s">
        <v>5589</v>
      </c>
      <c r="RPA534" s="280" t="s">
        <v>5589</v>
      </c>
      <c r="RPB534" s="280" t="s">
        <v>5589</v>
      </c>
      <c r="RPC534" s="280" t="s">
        <v>5589</v>
      </c>
      <c r="RPD534" s="280" t="s">
        <v>5589</v>
      </c>
      <c r="RPE534" s="280" t="s">
        <v>5589</v>
      </c>
      <c r="RPF534" s="280" t="s">
        <v>5589</v>
      </c>
      <c r="RPG534" s="280" t="s">
        <v>5589</v>
      </c>
      <c r="RPH534" s="280" t="s">
        <v>5589</v>
      </c>
      <c r="RPI534" s="280" t="s">
        <v>5589</v>
      </c>
      <c r="RPJ534" s="280" t="s">
        <v>5589</v>
      </c>
      <c r="RPK534" s="280" t="s">
        <v>5589</v>
      </c>
      <c r="RPL534" s="280" t="s">
        <v>5589</v>
      </c>
      <c r="RPM534" s="280" t="s">
        <v>5589</v>
      </c>
      <c r="RPN534" s="280" t="s">
        <v>5589</v>
      </c>
      <c r="RPO534" s="280" t="s">
        <v>5589</v>
      </c>
      <c r="RPP534" s="280" t="s">
        <v>5589</v>
      </c>
      <c r="RPQ534" s="280" t="s">
        <v>5589</v>
      </c>
      <c r="RPR534" s="280" t="s">
        <v>5589</v>
      </c>
      <c r="RPS534" s="280" t="s">
        <v>5589</v>
      </c>
      <c r="RPT534" s="280" t="s">
        <v>5589</v>
      </c>
      <c r="RPU534" s="280" t="s">
        <v>5589</v>
      </c>
      <c r="RPV534" s="280" t="s">
        <v>5589</v>
      </c>
      <c r="RPW534" s="280" t="s">
        <v>5589</v>
      </c>
      <c r="RPX534" s="280" t="s">
        <v>5589</v>
      </c>
      <c r="RPY534" s="280" t="s">
        <v>5589</v>
      </c>
      <c r="RPZ534" s="280" t="s">
        <v>5589</v>
      </c>
      <c r="RQA534" s="280" t="s">
        <v>5589</v>
      </c>
      <c r="RQB534" s="280" t="s">
        <v>5589</v>
      </c>
      <c r="RQC534" s="280" t="s">
        <v>5589</v>
      </c>
      <c r="RQD534" s="280" t="s">
        <v>5589</v>
      </c>
      <c r="RQE534" s="280" t="s">
        <v>5589</v>
      </c>
      <c r="RQF534" s="280" t="s">
        <v>5589</v>
      </c>
      <c r="RQG534" s="280" t="s">
        <v>5589</v>
      </c>
      <c r="RQH534" s="280" t="s">
        <v>5589</v>
      </c>
      <c r="RQI534" s="280" t="s">
        <v>5589</v>
      </c>
      <c r="RQJ534" s="280" t="s">
        <v>5589</v>
      </c>
      <c r="RQK534" s="280" t="s">
        <v>5589</v>
      </c>
      <c r="RQL534" s="280" t="s">
        <v>5589</v>
      </c>
      <c r="RQM534" s="280" t="s">
        <v>5589</v>
      </c>
      <c r="RQN534" s="280" t="s">
        <v>5589</v>
      </c>
      <c r="RQO534" s="280" t="s">
        <v>5589</v>
      </c>
      <c r="RQP534" s="280" t="s">
        <v>5589</v>
      </c>
      <c r="RQQ534" s="280" t="s">
        <v>5589</v>
      </c>
      <c r="RQR534" s="280" t="s">
        <v>5589</v>
      </c>
      <c r="RQS534" s="280" t="s">
        <v>5589</v>
      </c>
      <c r="RQT534" s="280" t="s">
        <v>5589</v>
      </c>
      <c r="RQU534" s="280" t="s">
        <v>5589</v>
      </c>
      <c r="RQV534" s="280" t="s">
        <v>5589</v>
      </c>
      <c r="RQW534" s="280" t="s">
        <v>5589</v>
      </c>
      <c r="RQX534" s="280" t="s">
        <v>5589</v>
      </c>
      <c r="RQY534" s="280" t="s">
        <v>5589</v>
      </c>
      <c r="RQZ534" s="280" t="s">
        <v>5589</v>
      </c>
      <c r="RRA534" s="280" t="s">
        <v>5589</v>
      </c>
      <c r="RRB534" s="280" t="s">
        <v>5589</v>
      </c>
      <c r="RRC534" s="280" t="s">
        <v>5589</v>
      </c>
      <c r="RRD534" s="280" t="s">
        <v>5589</v>
      </c>
      <c r="RRE534" s="280" t="s">
        <v>5589</v>
      </c>
      <c r="RRF534" s="280" t="s">
        <v>5589</v>
      </c>
      <c r="RRG534" s="280" t="s">
        <v>5589</v>
      </c>
      <c r="RRH534" s="280" t="s">
        <v>5589</v>
      </c>
      <c r="RRI534" s="280" t="s">
        <v>5589</v>
      </c>
      <c r="RRJ534" s="280" t="s">
        <v>5589</v>
      </c>
      <c r="RRK534" s="280" t="s">
        <v>5589</v>
      </c>
      <c r="RRL534" s="280" t="s">
        <v>5589</v>
      </c>
      <c r="RRM534" s="280" t="s">
        <v>5589</v>
      </c>
      <c r="RRN534" s="280" t="s">
        <v>5589</v>
      </c>
      <c r="RRO534" s="280" t="s">
        <v>5589</v>
      </c>
      <c r="RRP534" s="280" t="s">
        <v>5589</v>
      </c>
      <c r="RRQ534" s="280" t="s">
        <v>5589</v>
      </c>
      <c r="RRR534" s="280" t="s">
        <v>5589</v>
      </c>
      <c r="RRS534" s="280" t="s">
        <v>5589</v>
      </c>
      <c r="RRT534" s="280" t="s">
        <v>5589</v>
      </c>
      <c r="RRU534" s="280" t="s">
        <v>5589</v>
      </c>
      <c r="RRV534" s="280" t="s">
        <v>5589</v>
      </c>
      <c r="RRW534" s="280" t="s">
        <v>5589</v>
      </c>
      <c r="RRX534" s="280" t="s">
        <v>5589</v>
      </c>
      <c r="RRY534" s="280" t="s">
        <v>5589</v>
      </c>
      <c r="RRZ534" s="280" t="s">
        <v>5589</v>
      </c>
      <c r="RSA534" s="280" t="s">
        <v>5589</v>
      </c>
      <c r="RSB534" s="280" t="s">
        <v>5589</v>
      </c>
      <c r="RSC534" s="280" t="s">
        <v>5589</v>
      </c>
      <c r="RSD534" s="280" t="s">
        <v>5589</v>
      </c>
      <c r="RSE534" s="280" t="s">
        <v>5589</v>
      </c>
      <c r="RSF534" s="280" t="s">
        <v>5589</v>
      </c>
      <c r="RSG534" s="280" t="s">
        <v>5589</v>
      </c>
      <c r="RSH534" s="280" t="s">
        <v>5589</v>
      </c>
      <c r="RSI534" s="280" t="s">
        <v>5589</v>
      </c>
      <c r="RSJ534" s="280" t="s">
        <v>5589</v>
      </c>
      <c r="RSK534" s="280" t="s">
        <v>5589</v>
      </c>
      <c r="RSL534" s="280" t="s">
        <v>5589</v>
      </c>
      <c r="RSM534" s="280" t="s">
        <v>5589</v>
      </c>
      <c r="RSN534" s="280" t="s">
        <v>5589</v>
      </c>
      <c r="RSO534" s="280" t="s">
        <v>5589</v>
      </c>
      <c r="RSP534" s="280" t="s">
        <v>5589</v>
      </c>
      <c r="RSQ534" s="280" t="s">
        <v>5589</v>
      </c>
      <c r="RSR534" s="280" t="s">
        <v>5589</v>
      </c>
      <c r="RSS534" s="280" t="s">
        <v>5589</v>
      </c>
      <c r="RST534" s="280" t="s">
        <v>5589</v>
      </c>
      <c r="RSU534" s="280" t="s">
        <v>5589</v>
      </c>
      <c r="RSV534" s="280" t="s">
        <v>5589</v>
      </c>
      <c r="RSW534" s="280" t="s">
        <v>5589</v>
      </c>
      <c r="RSX534" s="280" t="s">
        <v>5589</v>
      </c>
      <c r="RSY534" s="280" t="s">
        <v>5589</v>
      </c>
      <c r="RSZ534" s="280" t="s">
        <v>5589</v>
      </c>
      <c r="RTA534" s="280" t="s">
        <v>5589</v>
      </c>
      <c r="RTB534" s="280" t="s">
        <v>5589</v>
      </c>
      <c r="RTC534" s="280" t="s">
        <v>5589</v>
      </c>
      <c r="RTD534" s="280" t="s">
        <v>5589</v>
      </c>
      <c r="RTE534" s="280" t="s">
        <v>5589</v>
      </c>
      <c r="RTF534" s="280" t="s">
        <v>5589</v>
      </c>
      <c r="RTG534" s="280" t="s">
        <v>5589</v>
      </c>
      <c r="RTH534" s="280" t="s">
        <v>5589</v>
      </c>
      <c r="RTI534" s="280" t="s">
        <v>5589</v>
      </c>
      <c r="RTJ534" s="280" t="s">
        <v>5589</v>
      </c>
      <c r="RTK534" s="280" t="s">
        <v>5589</v>
      </c>
      <c r="RTL534" s="280" t="s">
        <v>5589</v>
      </c>
      <c r="RTM534" s="280" t="s">
        <v>5589</v>
      </c>
      <c r="RTN534" s="280" t="s">
        <v>5589</v>
      </c>
      <c r="RTO534" s="280" t="s">
        <v>5589</v>
      </c>
      <c r="RTP534" s="280" t="s">
        <v>5589</v>
      </c>
      <c r="RTQ534" s="280" t="s">
        <v>5589</v>
      </c>
      <c r="RTR534" s="280" t="s">
        <v>5589</v>
      </c>
      <c r="RTS534" s="280" t="s">
        <v>5589</v>
      </c>
      <c r="RTT534" s="280" t="s">
        <v>5589</v>
      </c>
      <c r="RTU534" s="280" t="s">
        <v>5589</v>
      </c>
      <c r="RTV534" s="280" t="s">
        <v>5589</v>
      </c>
      <c r="RTW534" s="280" t="s">
        <v>5589</v>
      </c>
      <c r="RTX534" s="280" t="s">
        <v>5589</v>
      </c>
      <c r="RTY534" s="280" t="s">
        <v>5589</v>
      </c>
      <c r="RTZ534" s="280" t="s">
        <v>5589</v>
      </c>
      <c r="RUA534" s="280" t="s">
        <v>5589</v>
      </c>
      <c r="RUB534" s="280" t="s">
        <v>5589</v>
      </c>
      <c r="RUC534" s="280" t="s">
        <v>5589</v>
      </c>
      <c r="RUD534" s="280" t="s">
        <v>5589</v>
      </c>
      <c r="RUE534" s="280" t="s">
        <v>5589</v>
      </c>
      <c r="RUF534" s="280" t="s">
        <v>5589</v>
      </c>
      <c r="RUG534" s="280" t="s">
        <v>5589</v>
      </c>
      <c r="RUH534" s="280" t="s">
        <v>5589</v>
      </c>
      <c r="RUI534" s="280" t="s">
        <v>5589</v>
      </c>
      <c r="RUJ534" s="280" t="s">
        <v>5589</v>
      </c>
      <c r="RUK534" s="280" t="s">
        <v>5589</v>
      </c>
      <c r="RUL534" s="280" t="s">
        <v>5589</v>
      </c>
      <c r="RUM534" s="280" t="s">
        <v>5589</v>
      </c>
      <c r="RUN534" s="280" t="s">
        <v>5589</v>
      </c>
      <c r="RUO534" s="280" t="s">
        <v>5589</v>
      </c>
      <c r="RUP534" s="280" t="s">
        <v>5589</v>
      </c>
      <c r="RUQ534" s="280" t="s">
        <v>5589</v>
      </c>
      <c r="RUR534" s="280" t="s">
        <v>5589</v>
      </c>
      <c r="RUS534" s="280" t="s">
        <v>5589</v>
      </c>
      <c r="RUT534" s="280" t="s">
        <v>5589</v>
      </c>
      <c r="RUU534" s="280" t="s">
        <v>5589</v>
      </c>
      <c r="RUV534" s="280" t="s">
        <v>5589</v>
      </c>
      <c r="RUW534" s="280" t="s">
        <v>5589</v>
      </c>
      <c r="RUX534" s="280" t="s">
        <v>5589</v>
      </c>
      <c r="RUY534" s="280" t="s">
        <v>5589</v>
      </c>
      <c r="RUZ534" s="280" t="s">
        <v>5589</v>
      </c>
      <c r="RVA534" s="280" t="s">
        <v>5589</v>
      </c>
      <c r="RVB534" s="280" t="s">
        <v>5589</v>
      </c>
      <c r="RVC534" s="280" t="s">
        <v>5589</v>
      </c>
      <c r="RVD534" s="280" t="s">
        <v>5589</v>
      </c>
      <c r="RVE534" s="280" t="s">
        <v>5589</v>
      </c>
      <c r="RVF534" s="280" t="s">
        <v>5589</v>
      </c>
      <c r="RVG534" s="280" t="s">
        <v>5589</v>
      </c>
      <c r="RVH534" s="280" t="s">
        <v>5589</v>
      </c>
      <c r="RVI534" s="280" t="s">
        <v>5589</v>
      </c>
      <c r="RVJ534" s="280" t="s">
        <v>5589</v>
      </c>
      <c r="RVK534" s="280" t="s">
        <v>5589</v>
      </c>
      <c r="RVL534" s="280" t="s">
        <v>5589</v>
      </c>
      <c r="RVM534" s="280" t="s">
        <v>5589</v>
      </c>
      <c r="RVN534" s="280" t="s">
        <v>5589</v>
      </c>
      <c r="RVO534" s="280" t="s">
        <v>5589</v>
      </c>
      <c r="RVP534" s="280" t="s">
        <v>5589</v>
      </c>
      <c r="RVQ534" s="280" t="s">
        <v>5589</v>
      </c>
      <c r="RVR534" s="280" t="s">
        <v>5589</v>
      </c>
      <c r="RVS534" s="280" t="s">
        <v>5589</v>
      </c>
      <c r="RVT534" s="280" t="s">
        <v>5589</v>
      </c>
      <c r="RVU534" s="280" t="s">
        <v>5589</v>
      </c>
      <c r="RVV534" s="280" t="s">
        <v>5589</v>
      </c>
      <c r="RVW534" s="280" t="s">
        <v>5589</v>
      </c>
      <c r="RVX534" s="280" t="s">
        <v>5589</v>
      </c>
      <c r="RVY534" s="280" t="s">
        <v>5589</v>
      </c>
      <c r="RVZ534" s="280" t="s">
        <v>5589</v>
      </c>
      <c r="RWA534" s="280" t="s">
        <v>5589</v>
      </c>
      <c r="RWB534" s="280" t="s">
        <v>5589</v>
      </c>
      <c r="RWC534" s="280" t="s">
        <v>5589</v>
      </c>
      <c r="RWD534" s="280" t="s">
        <v>5589</v>
      </c>
      <c r="RWE534" s="280" t="s">
        <v>5589</v>
      </c>
      <c r="RWF534" s="280" t="s">
        <v>5589</v>
      </c>
      <c r="RWG534" s="280" t="s">
        <v>5589</v>
      </c>
      <c r="RWH534" s="280" t="s">
        <v>5589</v>
      </c>
      <c r="RWI534" s="280" t="s">
        <v>5589</v>
      </c>
      <c r="RWJ534" s="280" t="s">
        <v>5589</v>
      </c>
      <c r="RWK534" s="280" t="s">
        <v>5589</v>
      </c>
      <c r="RWL534" s="280" t="s">
        <v>5589</v>
      </c>
      <c r="RWM534" s="280" t="s">
        <v>5589</v>
      </c>
      <c r="RWN534" s="280" t="s">
        <v>5589</v>
      </c>
      <c r="RWO534" s="280" t="s">
        <v>5589</v>
      </c>
      <c r="RWP534" s="280" t="s">
        <v>5589</v>
      </c>
      <c r="RWQ534" s="280" t="s">
        <v>5589</v>
      </c>
      <c r="RWR534" s="280" t="s">
        <v>5589</v>
      </c>
      <c r="RWS534" s="280" t="s">
        <v>5589</v>
      </c>
      <c r="RWT534" s="280" t="s">
        <v>5589</v>
      </c>
      <c r="RWU534" s="280" t="s">
        <v>5589</v>
      </c>
      <c r="RWV534" s="280" t="s">
        <v>5589</v>
      </c>
      <c r="RWW534" s="280" t="s">
        <v>5589</v>
      </c>
      <c r="RWX534" s="280" t="s">
        <v>5589</v>
      </c>
      <c r="RWY534" s="280" t="s">
        <v>5589</v>
      </c>
      <c r="RWZ534" s="280" t="s">
        <v>5589</v>
      </c>
      <c r="RXA534" s="280" t="s">
        <v>5589</v>
      </c>
      <c r="RXB534" s="280" t="s">
        <v>5589</v>
      </c>
      <c r="RXC534" s="280" t="s">
        <v>5589</v>
      </c>
      <c r="RXD534" s="280" t="s">
        <v>5589</v>
      </c>
      <c r="RXE534" s="280" t="s">
        <v>5589</v>
      </c>
      <c r="RXF534" s="280" t="s">
        <v>5589</v>
      </c>
      <c r="RXG534" s="280" t="s">
        <v>5589</v>
      </c>
      <c r="RXH534" s="280" t="s">
        <v>5589</v>
      </c>
      <c r="RXI534" s="280" t="s">
        <v>5589</v>
      </c>
      <c r="RXJ534" s="280" t="s">
        <v>5589</v>
      </c>
      <c r="RXK534" s="280" t="s">
        <v>5589</v>
      </c>
      <c r="RXL534" s="280" t="s">
        <v>5589</v>
      </c>
      <c r="RXM534" s="280" t="s">
        <v>5589</v>
      </c>
      <c r="RXN534" s="280" t="s">
        <v>5589</v>
      </c>
      <c r="RXO534" s="280" t="s">
        <v>5589</v>
      </c>
      <c r="RXP534" s="280" t="s">
        <v>5589</v>
      </c>
      <c r="RXQ534" s="280" t="s">
        <v>5589</v>
      </c>
      <c r="RXR534" s="280" t="s">
        <v>5589</v>
      </c>
      <c r="RXS534" s="280" t="s">
        <v>5589</v>
      </c>
      <c r="RXT534" s="280" t="s">
        <v>5589</v>
      </c>
      <c r="RXU534" s="280" t="s">
        <v>5589</v>
      </c>
      <c r="RXV534" s="280" t="s">
        <v>5589</v>
      </c>
      <c r="RXW534" s="280" t="s">
        <v>5589</v>
      </c>
      <c r="RXX534" s="280" t="s">
        <v>5589</v>
      </c>
      <c r="RXY534" s="280" t="s">
        <v>5589</v>
      </c>
      <c r="RXZ534" s="280" t="s">
        <v>5589</v>
      </c>
      <c r="RYA534" s="280" t="s">
        <v>5589</v>
      </c>
      <c r="RYB534" s="280" t="s">
        <v>5589</v>
      </c>
      <c r="RYC534" s="280" t="s">
        <v>5589</v>
      </c>
      <c r="RYD534" s="280" t="s">
        <v>5589</v>
      </c>
      <c r="RYE534" s="280" t="s">
        <v>5589</v>
      </c>
      <c r="RYF534" s="280" t="s">
        <v>5589</v>
      </c>
      <c r="RYG534" s="280" t="s">
        <v>5589</v>
      </c>
      <c r="RYH534" s="280" t="s">
        <v>5589</v>
      </c>
      <c r="RYI534" s="280" t="s">
        <v>5589</v>
      </c>
      <c r="RYJ534" s="280" t="s">
        <v>5589</v>
      </c>
      <c r="RYK534" s="280" t="s">
        <v>5589</v>
      </c>
      <c r="RYL534" s="280" t="s">
        <v>5589</v>
      </c>
      <c r="RYM534" s="280" t="s">
        <v>5589</v>
      </c>
      <c r="RYN534" s="280" t="s">
        <v>5589</v>
      </c>
      <c r="RYO534" s="280" t="s">
        <v>5589</v>
      </c>
      <c r="RYP534" s="280" t="s">
        <v>5589</v>
      </c>
      <c r="RYQ534" s="280" t="s">
        <v>5589</v>
      </c>
      <c r="RYR534" s="280" t="s">
        <v>5589</v>
      </c>
      <c r="RYS534" s="280" t="s">
        <v>5589</v>
      </c>
      <c r="RYT534" s="280" t="s">
        <v>5589</v>
      </c>
      <c r="RYU534" s="280" t="s">
        <v>5589</v>
      </c>
      <c r="RYV534" s="280" t="s">
        <v>5589</v>
      </c>
      <c r="RYW534" s="280" t="s">
        <v>5589</v>
      </c>
      <c r="RYX534" s="280" t="s">
        <v>5589</v>
      </c>
      <c r="RYY534" s="280" t="s">
        <v>5589</v>
      </c>
      <c r="RYZ534" s="280" t="s">
        <v>5589</v>
      </c>
      <c r="RZA534" s="280" t="s">
        <v>5589</v>
      </c>
      <c r="RZB534" s="280" t="s">
        <v>5589</v>
      </c>
      <c r="RZC534" s="280" t="s">
        <v>5589</v>
      </c>
      <c r="RZD534" s="280" t="s">
        <v>5589</v>
      </c>
      <c r="RZE534" s="280" t="s">
        <v>5589</v>
      </c>
      <c r="RZF534" s="280" t="s">
        <v>5589</v>
      </c>
      <c r="RZG534" s="280" t="s">
        <v>5589</v>
      </c>
      <c r="RZH534" s="280" t="s">
        <v>5589</v>
      </c>
      <c r="RZI534" s="280" t="s">
        <v>5589</v>
      </c>
      <c r="RZJ534" s="280" t="s">
        <v>5589</v>
      </c>
      <c r="RZK534" s="280" t="s">
        <v>5589</v>
      </c>
      <c r="RZL534" s="280" t="s">
        <v>5589</v>
      </c>
      <c r="RZM534" s="280" t="s">
        <v>5589</v>
      </c>
      <c r="RZN534" s="280" t="s">
        <v>5589</v>
      </c>
      <c r="RZO534" s="280" t="s">
        <v>5589</v>
      </c>
      <c r="RZP534" s="280" t="s">
        <v>5589</v>
      </c>
      <c r="RZQ534" s="280" t="s">
        <v>5589</v>
      </c>
      <c r="RZR534" s="280" t="s">
        <v>5589</v>
      </c>
      <c r="RZS534" s="280" t="s">
        <v>5589</v>
      </c>
      <c r="RZT534" s="280" t="s">
        <v>5589</v>
      </c>
      <c r="RZU534" s="280" t="s">
        <v>5589</v>
      </c>
      <c r="RZV534" s="280" t="s">
        <v>5589</v>
      </c>
      <c r="RZW534" s="280" t="s">
        <v>5589</v>
      </c>
      <c r="RZX534" s="280" t="s">
        <v>5589</v>
      </c>
      <c r="RZY534" s="280" t="s">
        <v>5589</v>
      </c>
      <c r="RZZ534" s="280" t="s">
        <v>5589</v>
      </c>
      <c r="SAA534" s="280" t="s">
        <v>5589</v>
      </c>
      <c r="SAB534" s="280" t="s">
        <v>5589</v>
      </c>
      <c r="SAC534" s="280" t="s">
        <v>5589</v>
      </c>
      <c r="SAD534" s="280" t="s">
        <v>5589</v>
      </c>
      <c r="SAE534" s="280" t="s">
        <v>5589</v>
      </c>
      <c r="SAF534" s="280" t="s">
        <v>5589</v>
      </c>
      <c r="SAG534" s="280" t="s">
        <v>5589</v>
      </c>
      <c r="SAH534" s="280" t="s">
        <v>5589</v>
      </c>
      <c r="SAI534" s="280" t="s">
        <v>5589</v>
      </c>
      <c r="SAJ534" s="280" t="s">
        <v>5589</v>
      </c>
      <c r="SAK534" s="280" t="s">
        <v>5589</v>
      </c>
      <c r="SAL534" s="280" t="s">
        <v>5589</v>
      </c>
      <c r="SAM534" s="280" t="s">
        <v>5589</v>
      </c>
      <c r="SAN534" s="280" t="s">
        <v>5589</v>
      </c>
      <c r="SAO534" s="280" t="s">
        <v>5589</v>
      </c>
      <c r="SAP534" s="280" t="s">
        <v>5589</v>
      </c>
      <c r="SAQ534" s="280" t="s">
        <v>5589</v>
      </c>
      <c r="SAR534" s="280" t="s">
        <v>5589</v>
      </c>
      <c r="SAS534" s="280" t="s">
        <v>5589</v>
      </c>
      <c r="SAT534" s="280" t="s">
        <v>5589</v>
      </c>
      <c r="SAU534" s="280" t="s">
        <v>5589</v>
      </c>
      <c r="SAV534" s="280" t="s">
        <v>5589</v>
      </c>
      <c r="SAW534" s="280" t="s">
        <v>5589</v>
      </c>
      <c r="SAX534" s="280" t="s">
        <v>5589</v>
      </c>
      <c r="SAY534" s="280" t="s">
        <v>5589</v>
      </c>
      <c r="SAZ534" s="280" t="s">
        <v>5589</v>
      </c>
      <c r="SBA534" s="280" t="s">
        <v>5589</v>
      </c>
      <c r="SBB534" s="280" t="s">
        <v>5589</v>
      </c>
      <c r="SBC534" s="280" t="s">
        <v>5589</v>
      </c>
      <c r="SBD534" s="280" t="s">
        <v>5589</v>
      </c>
      <c r="SBE534" s="280" t="s">
        <v>5589</v>
      </c>
      <c r="SBF534" s="280" t="s">
        <v>5589</v>
      </c>
      <c r="SBG534" s="280" t="s">
        <v>5589</v>
      </c>
      <c r="SBH534" s="280" t="s">
        <v>5589</v>
      </c>
      <c r="SBI534" s="280" t="s">
        <v>5589</v>
      </c>
      <c r="SBJ534" s="280" t="s">
        <v>5589</v>
      </c>
      <c r="SBK534" s="280" t="s">
        <v>5589</v>
      </c>
      <c r="SBL534" s="280" t="s">
        <v>5589</v>
      </c>
      <c r="SBM534" s="280" t="s">
        <v>5589</v>
      </c>
      <c r="SBN534" s="280" t="s">
        <v>5589</v>
      </c>
      <c r="SBO534" s="280" t="s">
        <v>5589</v>
      </c>
      <c r="SBP534" s="280" t="s">
        <v>5589</v>
      </c>
      <c r="SBQ534" s="280" t="s">
        <v>5589</v>
      </c>
      <c r="SBR534" s="280" t="s">
        <v>5589</v>
      </c>
      <c r="SBS534" s="280" t="s">
        <v>5589</v>
      </c>
      <c r="SBT534" s="280" t="s">
        <v>5589</v>
      </c>
      <c r="SBU534" s="280" t="s">
        <v>5589</v>
      </c>
      <c r="SBV534" s="280" t="s">
        <v>5589</v>
      </c>
      <c r="SBW534" s="280" t="s">
        <v>5589</v>
      </c>
      <c r="SBX534" s="280" t="s">
        <v>5589</v>
      </c>
      <c r="SBY534" s="280" t="s">
        <v>5589</v>
      </c>
      <c r="SBZ534" s="280" t="s">
        <v>5589</v>
      </c>
      <c r="SCA534" s="280" t="s">
        <v>5589</v>
      </c>
      <c r="SCB534" s="280" t="s">
        <v>5589</v>
      </c>
      <c r="SCC534" s="280" t="s">
        <v>5589</v>
      </c>
      <c r="SCD534" s="280" t="s">
        <v>5589</v>
      </c>
      <c r="SCE534" s="280" t="s">
        <v>5589</v>
      </c>
      <c r="SCF534" s="280" t="s">
        <v>5589</v>
      </c>
      <c r="SCG534" s="280" t="s">
        <v>5589</v>
      </c>
      <c r="SCH534" s="280" t="s">
        <v>5589</v>
      </c>
      <c r="SCI534" s="280" t="s">
        <v>5589</v>
      </c>
      <c r="SCJ534" s="280" t="s">
        <v>5589</v>
      </c>
      <c r="SCK534" s="280" t="s">
        <v>5589</v>
      </c>
      <c r="SCL534" s="280" t="s">
        <v>5589</v>
      </c>
      <c r="SCM534" s="280" t="s">
        <v>5589</v>
      </c>
      <c r="SCN534" s="280" t="s">
        <v>5589</v>
      </c>
      <c r="SCO534" s="280" t="s">
        <v>5589</v>
      </c>
      <c r="SCP534" s="280" t="s">
        <v>5589</v>
      </c>
      <c r="SCQ534" s="280" t="s">
        <v>5589</v>
      </c>
      <c r="SCR534" s="280" t="s">
        <v>5589</v>
      </c>
      <c r="SCS534" s="280" t="s">
        <v>5589</v>
      </c>
      <c r="SCT534" s="280" t="s">
        <v>5589</v>
      </c>
      <c r="SCU534" s="280" t="s">
        <v>5589</v>
      </c>
      <c r="SCV534" s="280" t="s">
        <v>5589</v>
      </c>
      <c r="SCW534" s="280" t="s">
        <v>5589</v>
      </c>
      <c r="SCX534" s="280" t="s">
        <v>5589</v>
      </c>
      <c r="SCY534" s="280" t="s">
        <v>5589</v>
      </c>
      <c r="SCZ534" s="280" t="s">
        <v>5589</v>
      </c>
      <c r="SDA534" s="280" t="s">
        <v>5589</v>
      </c>
      <c r="SDB534" s="280" t="s">
        <v>5589</v>
      </c>
      <c r="SDC534" s="280" t="s">
        <v>5589</v>
      </c>
      <c r="SDD534" s="280" t="s">
        <v>5589</v>
      </c>
      <c r="SDE534" s="280" t="s">
        <v>5589</v>
      </c>
      <c r="SDF534" s="280" t="s">
        <v>5589</v>
      </c>
      <c r="SDG534" s="280" t="s">
        <v>5589</v>
      </c>
      <c r="SDH534" s="280" t="s">
        <v>5589</v>
      </c>
      <c r="SDI534" s="280" t="s">
        <v>5589</v>
      </c>
      <c r="SDJ534" s="280" t="s">
        <v>5589</v>
      </c>
      <c r="SDK534" s="280" t="s">
        <v>5589</v>
      </c>
      <c r="SDL534" s="280" t="s">
        <v>5589</v>
      </c>
      <c r="SDM534" s="280" t="s">
        <v>5589</v>
      </c>
      <c r="SDN534" s="280" t="s">
        <v>5589</v>
      </c>
      <c r="SDO534" s="280" t="s">
        <v>5589</v>
      </c>
      <c r="SDP534" s="280" t="s">
        <v>5589</v>
      </c>
      <c r="SDQ534" s="280" t="s">
        <v>5589</v>
      </c>
      <c r="SDR534" s="280" t="s">
        <v>5589</v>
      </c>
      <c r="SDS534" s="280" t="s">
        <v>5589</v>
      </c>
      <c r="SDT534" s="280" t="s">
        <v>5589</v>
      </c>
      <c r="SDU534" s="280" t="s">
        <v>5589</v>
      </c>
      <c r="SDV534" s="280" t="s">
        <v>5589</v>
      </c>
      <c r="SDW534" s="280" t="s">
        <v>5589</v>
      </c>
      <c r="SDX534" s="280" t="s">
        <v>5589</v>
      </c>
      <c r="SDY534" s="280" t="s">
        <v>5589</v>
      </c>
      <c r="SDZ534" s="280" t="s">
        <v>5589</v>
      </c>
      <c r="SEA534" s="280" t="s">
        <v>5589</v>
      </c>
      <c r="SEB534" s="280" t="s">
        <v>5589</v>
      </c>
      <c r="SEC534" s="280" t="s">
        <v>5589</v>
      </c>
      <c r="SED534" s="280" t="s">
        <v>5589</v>
      </c>
      <c r="SEE534" s="280" t="s">
        <v>5589</v>
      </c>
      <c r="SEF534" s="280" t="s">
        <v>5589</v>
      </c>
      <c r="SEG534" s="280" t="s">
        <v>5589</v>
      </c>
      <c r="SEH534" s="280" t="s">
        <v>5589</v>
      </c>
      <c r="SEI534" s="280" t="s">
        <v>5589</v>
      </c>
      <c r="SEJ534" s="280" t="s">
        <v>5589</v>
      </c>
      <c r="SEK534" s="280" t="s">
        <v>5589</v>
      </c>
      <c r="SEL534" s="280" t="s">
        <v>5589</v>
      </c>
      <c r="SEM534" s="280" t="s">
        <v>5589</v>
      </c>
      <c r="SEN534" s="280" t="s">
        <v>5589</v>
      </c>
      <c r="SEO534" s="280" t="s">
        <v>5589</v>
      </c>
      <c r="SEP534" s="280" t="s">
        <v>5589</v>
      </c>
      <c r="SEQ534" s="280" t="s">
        <v>5589</v>
      </c>
      <c r="SER534" s="280" t="s">
        <v>5589</v>
      </c>
      <c r="SES534" s="280" t="s">
        <v>5589</v>
      </c>
      <c r="SET534" s="280" t="s">
        <v>5589</v>
      </c>
      <c r="SEU534" s="280" t="s">
        <v>5589</v>
      </c>
      <c r="SEV534" s="280" t="s">
        <v>5589</v>
      </c>
      <c r="SEW534" s="280" t="s">
        <v>5589</v>
      </c>
      <c r="SEX534" s="280" t="s">
        <v>5589</v>
      </c>
      <c r="SEY534" s="280" t="s">
        <v>5589</v>
      </c>
      <c r="SEZ534" s="280" t="s">
        <v>5589</v>
      </c>
      <c r="SFA534" s="280" t="s">
        <v>5589</v>
      </c>
      <c r="SFB534" s="280" t="s">
        <v>5589</v>
      </c>
      <c r="SFC534" s="280" t="s">
        <v>5589</v>
      </c>
      <c r="SFD534" s="280" t="s">
        <v>5589</v>
      </c>
      <c r="SFE534" s="280" t="s">
        <v>5589</v>
      </c>
      <c r="SFF534" s="280" t="s">
        <v>5589</v>
      </c>
      <c r="SFG534" s="280" t="s">
        <v>5589</v>
      </c>
      <c r="SFH534" s="280" t="s">
        <v>5589</v>
      </c>
      <c r="SFI534" s="280" t="s">
        <v>5589</v>
      </c>
      <c r="SFJ534" s="280" t="s">
        <v>5589</v>
      </c>
      <c r="SFK534" s="280" t="s">
        <v>5589</v>
      </c>
      <c r="SFL534" s="280" t="s">
        <v>5589</v>
      </c>
      <c r="SFM534" s="280" t="s">
        <v>5589</v>
      </c>
      <c r="SFN534" s="280" t="s">
        <v>5589</v>
      </c>
      <c r="SFO534" s="280" t="s">
        <v>5589</v>
      </c>
      <c r="SFP534" s="280" t="s">
        <v>5589</v>
      </c>
      <c r="SFQ534" s="280" t="s">
        <v>5589</v>
      </c>
      <c r="SFR534" s="280" t="s">
        <v>5589</v>
      </c>
      <c r="SFS534" s="280" t="s">
        <v>5589</v>
      </c>
      <c r="SFT534" s="280" t="s">
        <v>5589</v>
      </c>
      <c r="SFU534" s="280" t="s">
        <v>5589</v>
      </c>
      <c r="SFV534" s="280" t="s">
        <v>5589</v>
      </c>
      <c r="SFW534" s="280" t="s">
        <v>5589</v>
      </c>
      <c r="SFX534" s="280" t="s">
        <v>5589</v>
      </c>
      <c r="SFY534" s="280" t="s">
        <v>5589</v>
      </c>
      <c r="SFZ534" s="280" t="s">
        <v>5589</v>
      </c>
      <c r="SGA534" s="280" t="s">
        <v>5589</v>
      </c>
      <c r="SGB534" s="280" t="s">
        <v>5589</v>
      </c>
      <c r="SGC534" s="280" t="s">
        <v>5589</v>
      </c>
      <c r="SGD534" s="280" t="s">
        <v>5589</v>
      </c>
      <c r="SGE534" s="280" t="s">
        <v>5589</v>
      </c>
      <c r="SGF534" s="280" t="s">
        <v>5589</v>
      </c>
      <c r="SGG534" s="280" t="s">
        <v>5589</v>
      </c>
      <c r="SGH534" s="280" t="s">
        <v>5589</v>
      </c>
      <c r="SGI534" s="280" t="s">
        <v>5589</v>
      </c>
      <c r="SGJ534" s="280" t="s">
        <v>5589</v>
      </c>
      <c r="SGK534" s="280" t="s">
        <v>5589</v>
      </c>
      <c r="SGL534" s="280" t="s">
        <v>5589</v>
      </c>
      <c r="SGM534" s="280" t="s">
        <v>5589</v>
      </c>
      <c r="SGN534" s="280" t="s">
        <v>5589</v>
      </c>
      <c r="SGO534" s="280" t="s">
        <v>5589</v>
      </c>
      <c r="SGP534" s="280" t="s">
        <v>5589</v>
      </c>
      <c r="SGQ534" s="280" t="s">
        <v>5589</v>
      </c>
      <c r="SGR534" s="280" t="s">
        <v>5589</v>
      </c>
      <c r="SGS534" s="280" t="s">
        <v>5589</v>
      </c>
      <c r="SGT534" s="280" t="s">
        <v>5589</v>
      </c>
      <c r="SGU534" s="280" t="s">
        <v>5589</v>
      </c>
      <c r="SGV534" s="280" t="s">
        <v>5589</v>
      </c>
      <c r="SGW534" s="280" t="s">
        <v>5589</v>
      </c>
      <c r="SGX534" s="280" t="s">
        <v>5589</v>
      </c>
      <c r="SGY534" s="280" t="s">
        <v>5589</v>
      </c>
      <c r="SGZ534" s="280" t="s">
        <v>5589</v>
      </c>
      <c r="SHA534" s="280" t="s">
        <v>5589</v>
      </c>
      <c r="SHB534" s="280" t="s">
        <v>5589</v>
      </c>
      <c r="SHC534" s="280" t="s">
        <v>5589</v>
      </c>
      <c r="SHD534" s="280" t="s">
        <v>5589</v>
      </c>
      <c r="SHE534" s="280" t="s">
        <v>5589</v>
      </c>
      <c r="SHF534" s="280" t="s">
        <v>5589</v>
      </c>
      <c r="SHG534" s="280" t="s">
        <v>5589</v>
      </c>
      <c r="SHH534" s="280" t="s">
        <v>5589</v>
      </c>
      <c r="SHI534" s="280" t="s">
        <v>5589</v>
      </c>
      <c r="SHJ534" s="280" t="s">
        <v>5589</v>
      </c>
      <c r="SHK534" s="280" t="s">
        <v>5589</v>
      </c>
      <c r="SHL534" s="280" t="s">
        <v>5589</v>
      </c>
      <c r="SHM534" s="280" t="s">
        <v>5589</v>
      </c>
      <c r="SHN534" s="280" t="s">
        <v>5589</v>
      </c>
      <c r="SHO534" s="280" t="s">
        <v>5589</v>
      </c>
      <c r="SHP534" s="280" t="s">
        <v>5589</v>
      </c>
      <c r="SHQ534" s="280" t="s">
        <v>5589</v>
      </c>
      <c r="SHR534" s="280" t="s">
        <v>5589</v>
      </c>
      <c r="SHS534" s="280" t="s">
        <v>5589</v>
      </c>
      <c r="SHT534" s="280" t="s">
        <v>5589</v>
      </c>
      <c r="SHU534" s="280" t="s">
        <v>5589</v>
      </c>
      <c r="SHV534" s="280" t="s">
        <v>5589</v>
      </c>
      <c r="SHW534" s="280" t="s">
        <v>5589</v>
      </c>
      <c r="SHX534" s="280" t="s">
        <v>5589</v>
      </c>
      <c r="SHY534" s="280" t="s">
        <v>5589</v>
      </c>
      <c r="SHZ534" s="280" t="s">
        <v>5589</v>
      </c>
      <c r="SIA534" s="280" t="s">
        <v>5589</v>
      </c>
      <c r="SIB534" s="280" t="s">
        <v>5589</v>
      </c>
      <c r="SIC534" s="280" t="s">
        <v>5589</v>
      </c>
      <c r="SID534" s="280" t="s">
        <v>5589</v>
      </c>
      <c r="SIE534" s="280" t="s">
        <v>5589</v>
      </c>
      <c r="SIF534" s="280" t="s">
        <v>5589</v>
      </c>
      <c r="SIG534" s="280" t="s">
        <v>5589</v>
      </c>
      <c r="SIH534" s="280" t="s">
        <v>5589</v>
      </c>
      <c r="SII534" s="280" t="s">
        <v>5589</v>
      </c>
      <c r="SIJ534" s="280" t="s">
        <v>5589</v>
      </c>
      <c r="SIK534" s="280" t="s">
        <v>5589</v>
      </c>
      <c r="SIL534" s="280" t="s">
        <v>5589</v>
      </c>
      <c r="SIM534" s="280" t="s">
        <v>5589</v>
      </c>
      <c r="SIN534" s="280" t="s">
        <v>5589</v>
      </c>
      <c r="SIO534" s="280" t="s">
        <v>5589</v>
      </c>
      <c r="SIP534" s="280" t="s">
        <v>5589</v>
      </c>
      <c r="SIQ534" s="280" t="s">
        <v>5589</v>
      </c>
      <c r="SIR534" s="280" t="s">
        <v>5589</v>
      </c>
      <c r="SIS534" s="280" t="s">
        <v>5589</v>
      </c>
      <c r="SIT534" s="280" t="s">
        <v>5589</v>
      </c>
      <c r="SIU534" s="280" t="s">
        <v>5589</v>
      </c>
      <c r="SIV534" s="280" t="s">
        <v>5589</v>
      </c>
      <c r="SIW534" s="280" t="s">
        <v>5589</v>
      </c>
      <c r="SIX534" s="280" t="s">
        <v>5589</v>
      </c>
      <c r="SIY534" s="280" t="s">
        <v>5589</v>
      </c>
      <c r="SIZ534" s="280" t="s">
        <v>5589</v>
      </c>
      <c r="SJA534" s="280" t="s">
        <v>5589</v>
      </c>
      <c r="SJB534" s="280" t="s">
        <v>5589</v>
      </c>
      <c r="SJC534" s="280" t="s">
        <v>5589</v>
      </c>
      <c r="SJD534" s="280" t="s">
        <v>5589</v>
      </c>
      <c r="SJE534" s="280" t="s">
        <v>5589</v>
      </c>
      <c r="SJF534" s="280" t="s">
        <v>5589</v>
      </c>
      <c r="SJG534" s="280" t="s">
        <v>5589</v>
      </c>
      <c r="SJH534" s="280" t="s">
        <v>5589</v>
      </c>
      <c r="SJI534" s="280" t="s">
        <v>5589</v>
      </c>
      <c r="SJJ534" s="280" t="s">
        <v>5589</v>
      </c>
      <c r="SJK534" s="280" t="s">
        <v>5589</v>
      </c>
      <c r="SJL534" s="280" t="s">
        <v>5589</v>
      </c>
      <c r="SJM534" s="280" t="s">
        <v>5589</v>
      </c>
      <c r="SJN534" s="280" t="s">
        <v>5589</v>
      </c>
      <c r="SJO534" s="280" t="s">
        <v>5589</v>
      </c>
      <c r="SJP534" s="280" t="s">
        <v>5589</v>
      </c>
      <c r="SJQ534" s="280" t="s">
        <v>5589</v>
      </c>
      <c r="SJR534" s="280" t="s">
        <v>5589</v>
      </c>
      <c r="SJS534" s="280" t="s">
        <v>5589</v>
      </c>
      <c r="SJT534" s="280" t="s">
        <v>5589</v>
      </c>
      <c r="SJU534" s="280" t="s">
        <v>5589</v>
      </c>
      <c r="SJV534" s="280" t="s">
        <v>5589</v>
      </c>
      <c r="SJW534" s="280" t="s">
        <v>5589</v>
      </c>
      <c r="SJX534" s="280" t="s">
        <v>5589</v>
      </c>
      <c r="SJY534" s="280" t="s">
        <v>5589</v>
      </c>
      <c r="SJZ534" s="280" t="s">
        <v>5589</v>
      </c>
      <c r="SKA534" s="280" t="s">
        <v>5589</v>
      </c>
      <c r="SKB534" s="280" t="s">
        <v>5589</v>
      </c>
      <c r="SKC534" s="280" t="s">
        <v>5589</v>
      </c>
      <c r="SKD534" s="280" t="s">
        <v>5589</v>
      </c>
      <c r="SKE534" s="280" t="s">
        <v>5589</v>
      </c>
      <c r="SKF534" s="280" t="s">
        <v>5589</v>
      </c>
      <c r="SKG534" s="280" t="s">
        <v>5589</v>
      </c>
      <c r="SKH534" s="280" t="s">
        <v>5589</v>
      </c>
      <c r="SKI534" s="280" t="s">
        <v>5589</v>
      </c>
      <c r="SKJ534" s="280" t="s">
        <v>5589</v>
      </c>
      <c r="SKK534" s="280" t="s">
        <v>5589</v>
      </c>
      <c r="SKL534" s="280" t="s">
        <v>5589</v>
      </c>
      <c r="SKM534" s="280" t="s">
        <v>5589</v>
      </c>
      <c r="SKN534" s="280" t="s">
        <v>5589</v>
      </c>
      <c r="SKO534" s="280" t="s">
        <v>5589</v>
      </c>
      <c r="SKP534" s="280" t="s">
        <v>5589</v>
      </c>
      <c r="SKQ534" s="280" t="s">
        <v>5589</v>
      </c>
      <c r="SKR534" s="280" t="s">
        <v>5589</v>
      </c>
      <c r="SKS534" s="280" t="s">
        <v>5589</v>
      </c>
      <c r="SKT534" s="280" t="s">
        <v>5589</v>
      </c>
      <c r="SKU534" s="280" t="s">
        <v>5589</v>
      </c>
      <c r="SKV534" s="280" t="s">
        <v>5589</v>
      </c>
      <c r="SKW534" s="280" t="s">
        <v>5589</v>
      </c>
      <c r="SKX534" s="280" t="s">
        <v>5589</v>
      </c>
      <c r="SKY534" s="280" t="s">
        <v>5589</v>
      </c>
      <c r="SKZ534" s="280" t="s">
        <v>5589</v>
      </c>
      <c r="SLA534" s="280" t="s">
        <v>5589</v>
      </c>
      <c r="SLB534" s="280" t="s">
        <v>5589</v>
      </c>
      <c r="SLC534" s="280" t="s">
        <v>5589</v>
      </c>
      <c r="SLD534" s="280" t="s">
        <v>5589</v>
      </c>
      <c r="SLE534" s="280" t="s">
        <v>5589</v>
      </c>
      <c r="SLF534" s="280" t="s">
        <v>5589</v>
      </c>
      <c r="SLG534" s="280" t="s">
        <v>5589</v>
      </c>
      <c r="SLH534" s="280" t="s">
        <v>5589</v>
      </c>
      <c r="SLI534" s="280" t="s">
        <v>5589</v>
      </c>
      <c r="SLJ534" s="280" t="s">
        <v>5589</v>
      </c>
      <c r="SLK534" s="280" t="s">
        <v>5589</v>
      </c>
      <c r="SLL534" s="280" t="s">
        <v>5589</v>
      </c>
      <c r="SLM534" s="280" t="s">
        <v>5589</v>
      </c>
      <c r="SLN534" s="280" t="s">
        <v>5589</v>
      </c>
      <c r="SLO534" s="280" t="s">
        <v>5589</v>
      </c>
      <c r="SLP534" s="280" t="s">
        <v>5589</v>
      </c>
      <c r="SLQ534" s="280" t="s">
        <v>5589</v>
      </c>
      <c r="SLR534" s="280" t="s">
        <v>5589</v>
      </c>
      <c r="SLS534" s="280" t="s">
        <v>5589</v>
      </c>
      <c r="SLT534" s="280" t="s">
        <v>5589</v>
      </c>
      <c r="SLU534" s="280" t="s">
        <v>5589</v>
      </c>
      <c r="SLV534" s="280" t="s">
        <v>5589</v>
      </c>
      <c r="SLW534" s="280" t="s">
        <v>5589</v>
      </c>
      <c r="SLX534" s="280" t="s">
        <v>5589</v>
      </c>
      <c r="SLY534" s="280" t="s">
        <v>5589</v>
      </c>
      <c r="SLZ534" s="280" t="s">
        <v>5589</v>
      </c>
      <c r="SMA534" s="280" t="s">
        <v>5589</v>
      </c>
      <c r="SMB534" s="280" t="s">
        <v>5589</v>
      </c>
      <c r="SMC534" s="280" t="s">
        <v>5589</v>
      </c>
      <c r="SMD534" s="280" t="s">
        <v>5589</v>
      </c>
      <c r="SME534" s="280" t="s">
        <v>5589</v>
      </c>
      <c r="SMF534" s="280" t="s">
        <v>5589</v>
      </c>
      <c r="SMG534" s="280" t="s">
        <v>5589</v>
      </c>
      <c r="SMH534" s="280" t="s">
        <v>5589</v>
      </c>
      <c r="SMI534" s="280" t="s">
        <v>5589</v>
      </c>
      <c r="SMJ534" s="280" t="s">
        <v>5589</v>
      </c>
      <c r="SMK534" s="280" t="s">
        <v>5589</v>
      </c>
      <c r="SML534" s="280" t="s">
        <v>5589</v>
      </c>
      <c r="SMM534" s="280" t="s">
        <v>5589</v>
      </c>
      <c r="SMN534" s="280" t="s">
        <v>5589</v>
      </c>
      <c r="SMO534" s="280" t="s">
        <v>5589</v>
      </c>
      <c r="SMP534" s="280" t="s">
        <v>5589</v>
      </c>
      <c r="SMQ534" s="280" t="s">
        <v>5589</v>
      </c>
      <c r="SMR534" s="280" t="s">
        <v>5589</v>
      </c>
      <c r="SMS534" s="280" t="s">
        <v>5589</v>
      </c>
      <c r="SMT534" s="280" t="s">
        <v>5589</v>
      </c>
      <c r="SMU534" s="280" t="s">
        <v>5589</v>
      </c>
      <c r="SMV534" s="280" t="s">
        <v>5589</v>
      </c>
      <c r="SMW534" s="280" t="s">
        <v>5589</v>
      </c>
      <c r="SMX534" s="280" t="s">
        <v>5589</v>
      </c>
      <c r="SMY534" s="280" t="s">
        <v>5589</v>
      </c>
      <c r="SMZ534" s="280" t="s">
        <v>5589</v>
      </c>
      <c r="SNA534" s="280" t="s">
        <v>5589</v>
      </c>
      <c r="SNB534" s="280" t="s">
        <v>5589</v>
      </c>
      <c r="SNC534" s="280" t="s">
        <v>5589</v>
      </c>
      <c r="SND534" s="280" t="s">
        <v>5589</v>
      </c>
      <c r="SNE534" s="280" t="s">
        <v>5589</v>
      </c>
      <c r="SNF534" s="280" t="s">
        <v>5589</v>
      </c>
      <c r="SNG534" s="280" t="s">
        <v>5589</v>
      </c>
      <c r="SNH534" s="280" t="s">
        <v>5589</v>
      </c>
      <c r="SNI534" s="280" t="s">
        <v>5589</v>
      </c>
      <c r="SNJ534" s="280" t="s">
        <v>5589</v>
      </c>
      <c r="SNK534" s="280" t="s">
        <v>5589</v>
      </c>
      <c r="SNL534" s="280" t="s">
        <v>5589</v>
      </c>
      <c r="SNM534" s="280" t="s">
        <v>5589</v>
      </c>
      <c r="SNN534" s="280" t="s">
        <v>5589</v>
      </c>
      <c r="SNO534" s="280" t="s">
        <v>5589</v>
      </c>
      <c r="SNP534" s="280" t="s">
        <v>5589</v>
      </c>
      <c r="SNQ534" s="280" t="s">
        <v>5589</v>
      </c>
      <c r="SNR534" s="280" t="s">
        <v>5589</v>
      </c>
      <c r="SNS534" s="280" t="s">
        <v>5589</v>
      </c>
      <c r="SNT534" s="280" t="s">
        <v>5589</v>
      </c>
      <c r="SNU534" s="280" t="s">
        <v>5589</v>
      </c>
      <c r="SNV534" s="280" t="s">
        <v>5589</v>
      </c>
      <c r="SNW534" s="280" t="s">
        <v>5589</v>
      </c>
      <c r="SNX534" s="280" t="s">
        <v>5589</v>
      </c>
      <c r="SNY534" s="280" t="s">
        <v>5589</v>
      </c>
      <c r="SNZ534" s="280" t="s">
        <v>5589</v>
      </c>
      <c r="SOA534" s="280" t="s">
        <v>5589</v>
      </c>
      <c r="SOB534" s="280" t="s">
        <v>5589</v>
      </c>
      <c r="SOC534" s="280" t="s">
        <v>5589</v>
      </c>
      <c r="SOD534" s="280" t="s">
        <v>5589</v>
      </c>
      <c r="SOE534" s="280" t="s">
        <v>5589</v>
      </c>
      <c r="SOF534" s="280" t="s">
        <v>5589</v>
      </c>
      <c r="SOG534" s="280" t="s">
        <v>5589</v>
      </c>
      <c r="SOH534" s="280" t="s">
        <v>5589</v>
      </c>
      <c r="SOI534" s="280" t="s">
        <v>5589</v>
      </c>
      <c r="SOJ534" s="280" t="s">
        <v>5589</v>
      </c>
      <c r="SOK534" s="280" t="s">
        <v>5589</v>
      </c>
      <c r="SOL534" s="280" t="s">
        <v>5589</v>
      </c>
      <c r="SOM534" s="280" t="s">
        <v>5589</v>
      </c>
      <c r="SON534" s="280" t="s">
        <v>5589</v>
      </c>
      <c r="SOO534" s="280" t="s">
        <v>5589</v>
      </c>
      <c r="SOP534" s="280" t="s">
        <v>5589</v>
      </c>
      <c r="SOQ534" s="280" t="s">
        <v>5589</v>
      </c>
      <c r="SOR534" s="280" t="s">
        <v>5589</v>
      </c>
      <c r="SOS534" s="280" t="s">
        <v>5589</v>
      </c>
      <c r="SOT534" s="280" t="s">
        <v>5589</v>
      </c>
      <c r="SOU534" s="280" t="s">
        <v>5589</v>
      </c>
      <c r="SOV534" s="280" t="s">
        <v>5589</v>
      </c>
      <c r="SOW534" s="280" t="s">
        <v>5589</v>
      </c>
      <c r="SOX534" s="280" t="s">
        <v>5589</v>
      </c>
      <c r="SOY534" s="280" t="s">
        <v>5589</v>
      </c>
      <c r="SOZ534" s="280" t="s">
        <v>5589</v>
      </c>
      <c r="SPA534" s="280" t="s">
        <v>5589</v>
      </c>
      <c r="SPB534" s="280" t="s">
        <v>5589</v>
      </c>
      <c r="SPC534" s="280" t="s">
        <v>5589</v>
      </c>
      <c r="SPD534" s="280" t="s">
        <v>5589</v>
      </c>
      <c r="SPE534" s="280" t="s">
        <v>5589</v>
      </c>
      <c r="SPF534" s="280" t="s">
        <v>5589</v>
      </c>
      <c r="SPG534" s="280" t="s">
        <v>5589</v>
      </c>
      <c r="SPH534" s="280" t="s">
        <v>5589</v>
      </c>
      <c r="SPI534" s="280" t="s">
        <v>5589</v>
      </c>
      <c r="SPJ534" s="280" t="s">
        <v>5589</v>
      </c>
      <c r="SPK534" s="280" t="s">
        <v>5589</v>
      </c>
      <c r="SPL534" s="280" t="s">
        <v>5589</v>
      </c>
      <c r="SPM534" s="280" t="s">
        <v>5589</v>
      </c>
      <c r="SPN534" s="280" t="s">
        <v>5589</v>
      </c>
      <c r="SPO534" s="280" t="s">
        <v>5589</v>
      </c>
      <c r="SPP534" s="280" t="s">
        <v>5589</v>
      </c>
      <c r="SPQ534" s="280" t="s">
        <v>5589</v>
      </c>
      <c r="SPR534" s="280" t="s">
        <v>5589</v>
      </c>
      <c r="SPS534" s="280" t="s">
        <v>5589</v>
      </c>
      <c r="SPT534" s="280" t="s">
        <v>5589</v>
      </c>
      <c r="SPU534" s="280" t="s">
        <v>5589</v>
      </c>
      <c r="SPV534" s="280" t="s">
        <v>5589</v>
      </c>
      <c r="SPW534" s="280" t="s">
        <v>5589</v>
      </c>
      <c r="SPX534" s="280" t="s">
        <v>5589</v>
      </c>
      <c r="SPY534" s="280" t="s">
        <v>5589</v>
      </c>
      <c r="SPZ534" s="280" t="s">
        <v>5589</v>
      </c>
      <c r="SQA534" s="280" t="s">
        <v>5589</v>
      </c>
      <c r="SQB534" s="280" t="s">
        <v>5589</v>
      </c>
      <c r="SQC534" s="280" t="s">
        <v>5589</v>
      </c>
      <c r="SQD534" s="280" t="s">
        <v>5589</v>
      </c>
      <c r="SQE534" s="280" t="s">
        <v>5589</v>
      </c>
      <c r="SQF534" s="280" t="s">
        <v>5589</v>
      </c>
      <c r="SQG534" s="280" t="s">
        <v>5589</v>
      </c>
      <c r="SQH534" s="280" t="s">
        <v>5589</v>
      </c>
      <c r="SQI534" s="280" t="s">
        <v>5589</v>
      </c>
      <c r="SQJ534" s="280" t="s">
        <v>5589</v>
      </c>
      <c r="SQK534" s="280" t="s">
        <v>5589</v>
      </c>
      <c r="SQL534" s="280" t="s">
        <v>5589</v>
      </c>
      <c r="SQM534" s="280" t="s">
        <v>5589</v>
      </c>
      <c r="SQN534" s="280" t="s">
        <v>5589</v>
      </c>
      <c r="SQO534" s="280" t="s">
        <v>5589</v>
      </c>
      <c r="SQP534" s="280" t="s">
        <v>5589</v>
      </c>
      <c r="SQQ534" s="280" t="s">
        <v>5589</v>
      </c>
      <c r="SQR534" s="280" t="s">
        <v>5589</v>
      </c>
      <c r="SQS534" s="280" t="s">
        <v>5589</v>
      </c>
      <c r="SQT534" s="280" t="s">
        <v>5589</v>
      </c>
      <c r="SQU534" s="280" t="s">
        <v>5589</v>
      </c>
      <c r="SQV534" s="280" t="s">
        <v>5589</v>
      </c>
      <c r="SQW534" s="280" t="s">
        <v>5589</v>
      </c>
      <c r="SQX534" s="280" t="s">
        <v>5589</v>
      </c>
      <c r="SQY534" s="280" t="s">
        <v>5589</v>
      </c>
      <c r="SQZ534" s="280" t="s">
        <v>5589</v>
      </c>
      <c r="SRA534" s="280" t="s">
        <v>5589</v>
      </c>
      <c r="SRB534" s="280" t="s">
        <v>5589</v>
      </c>
      <c r="SRC534" s="280" t="s">
        <v>5589</v>
      </c>
      <c r="SRD534" s="280" t="s">
        <v>5589</v>
      </c>
      <c r="SRE534" s="280" t="s">
        <v>5589</v>
      </c>
      <c r="SRF534" s="280" t="s">
        <v>5589</v>
      </c>
      <c r="SRG534" s="280" t="s">
        <v>5589</v>
      </c>
      <c r="SRH534" s="280" t="s">
        <v>5589</v>
      </c>
      <c r="SRI534" s="280" t="s">
        <v>5589</v>
      </c>
      <c r="SRJ534" s="280" t="s">
        <v>5589</v>
      </c>
      <c r="SRK534" s="280" t="s">
        <v>5589</v>
      </c>
      <c r="SRL534" s="280" t="s">
        <v>5589</v>
      </c>
      <c r="SRM534" s="280" t="s">
        <v>5589</v>
      </c>
      <c r="SRN534" s="280" t="s">
        <v>5589</v>
      </c>
      <c r="SRO534" s="280" t="s">
        <v>5589</v>
      </c>
      <c r="SRP534" s="280" t="s">
        <v>5589</v>
      </c>
      <c r="SRQ534" s="280" t="s">
        <v>5589</v>
      </c>
      <c r="SRR534" s="280" t="s">
        <v>5589</v>
      </c>
      <c r="SRS534" s="280" t="s">
        <v>5589</v>
      </c>
      <c r="SRT534" s="280" t="s">
        <v>5589</v>
      </c>
      <c r="SRU534" s="280" t="s">
        <v>5589</v>
      </c>
      <c r="SRV534" s="280" t="s">
        <v>5589</v>
      </c>
      <c r="SRW534" s="280" t="s">
        <v>5589</v>
      </c>
      <c r="SRX534" s="280" t="s">
        <v>5589</v>
      </c>
      <c r="SRY534" s="280" t="s">
        <v>5589</v>
      </c>
      <c r="SRZ534" s="280" t="s">
        <v>5589</v>
      </c>
      <c r="SSA534" s="280" t="s">
        <v>5589</v>
      </c>
      <c r="SSB534" s="280" t="s">
        <v>5589</v>
      </c>
      <c r="SSC534" s="280" t="s">
        <v>5589</v>
      </c>
      <c r="SSD534" s="280" t="s">
        <v>5589</v>
      </c>
      <c r="SSE534" s="280" t="s">
        <v>5589</v>
      </c>
      <c r="SSF534" s="280" t="s">
        <v>5589</v>
      </c>
      <c r="SSG534" s="280" t="s">
        <v>5589</v>
      </c>
      <c r="SSH534" s="280" t="s">
        <v>5589</v>
      </c>
      <c r="SSI534" s="280" t="s">
        <v>5589</v>
      </c>
      <c r="SSJ534" s="280" t="s">
        <v>5589</v>
      </c>
      <c r="SSK534" s="280" t="s">
        <v>5589</v>
      </c>
      <c r="SSL534" s="280" t="s">
        <v>5589</v>
      </c>
      <c r="SSM534" s="280" t="s">
        <v>5589</v>
      </c>
      <c r="SSN534" s="280" t="s">
        <v>5589</v>
      </c>
      <c r="SSO534" s="280" t="s">
        <v>5589</v>
      </c>
      <c r="SSP534" s="280" t="s">
        <v>5589</v>
      </c>
      <c r="SSQ534" s="280" t="s">
        <v>5589</v>
      </c>
      <c r="SSR534" s="280" t="s">
        <v>5589</v>
      </c>
      <c r="SSS534" s="280" t="s">
        <v>5589</v>
      </c>
      <c r="SST534" s="280" t="s">
        <v>5589</v>
      </c>
      <c r="SSU534" s="280" t="s">
        <v>5589</v>
      </c>
      <c r="SSV534" s="280" t="s">
        <v>5589</v>
      </c>
      <c r="SSW534" s="280" t="s">
        <v>5589</v>
      </c>
      <c r="SSX534" s="280" t="s">
        <v>5589</v>
      </c>
      <c r="SSY534" s="280" t="s">
        <v>5589</v>
      </c>
      <c r="SSZ534" s="280" t="s">
        <v>5589</v>
      </c>
      <c r="STA534" s="280" t="s">
        <v>5589</v>
      </c>
      <c r="STB534" s="280" t="s">
        <v>5589</v>
      </c>
      <c r="STC534" s="280" t="s">
        <v>5589</v>
      </c>
      <c r="STD534" s="280" t="s">
        <v>5589</v>
      </c>
      <c r="STE534" s="280" t="s">
        <v>5589</v>
      </c>
      <c r="STF534" s="280" t="s">
        <v>5589</v>
      </c>
      <c r="STG534" s="280" t="s">
        <v>5589</v>
      </c>
      <c r="STH534" s="280" t="s">
        <v>5589</v>
      </c>
      <c r="STI534" s="280" t="s">
        <v>5589</v>
      </c>
      <c r="STJ534" s="280" t="s">
        <v>5589</v>
      </c>
      <c r="STK534" s="280" t="s">
        <v>5589</v>
      </c>
      <c r="STL534" s="280" t="s">
        <v>5589</v>
      </c>
      <c r="STM534" s="280" t="s">
        <v>5589</v>
      </c>
      <c r="STN534" s="280" t="s">
        <v>5589</v>
      </c>
      <c r="STO534" s="280" t="s">
        <v>5589</v>
      </c>
      <c r="STP534" s="280" t="s">
        <v>5589</v>
      </c>
      <c r="STQ534" s="280" t="s">
        <v>5589</v>
      </c>
      <c r="STR534" s="280" t="s">
        <v>5589</v>
      </c>
      <c r="STS534" s="280" t="s">
        <v>5589</v>
      </c>
      <c r="STT534" s="280" t="s">
        <v>5589</v>
      </c>
      <c r="STU534" s="280" t="s">
        <v>5589</v>
      </c>
      <c r="STV534" s="280" t="s">
        <v>5589</v>
      </c>
      <c r="STW534" s="280" t="s">
        <v>5589</v>
      </c>
      <c r="STX534" s="280" t="s">
        <v>5589</v>
      </c>
      <c r="STY534" s="280" t="s">
        <v>5589</v>
      </c>
      <c r="STZ534" s="280" t="s">
        <v>5589</v>
      </c>
      <c r="SUA534" s="280" t="s">
        <v>5589</v>
      </c>
      <c r="SUB534" s="280" t="s">
        <v>5589</v>
      </c>
      <c r="SUC534" s="280" t="s">
        <v>5589</v>
      </c>
      <c r="SUD534" s="280" t="s">
        <v>5589</v>
      </c>
      <c r="SUE534" s="280" t="s">
        <v>5589</v>
      </c>
      <c r="SUF534" s="280" t="s">
        <v>5589</v>
      </c>
      <c r="SUG534" s="280" t="s">
        <v>5589</v>
      </c>
      <c r="SUH534" s="280" t="s">
        <v>5589</v>
      </c>
      <c r="SUI534" s="280" t="s">
        <v>5589</v>
      </c>
      <c r="SUJ534" s="280" t="s">
        <v>5589</v>
      </c>
      <c r="SUK534" s="280" t="s">
        <v>5589</v>
      </c>
      <c r="SUL534" s="280" t="s">
        <v>5589</v>
      </c>
      <c r="SUM534" s="280" t="s">
        <v>5589</v>
      </c>
      <c r="SUN534" s="280" t="s">
        <v>5589</v>
      </c>
      <c r="SUO534" s="280" t="s">
        <v>5589</v>
      </c>
      <c r="SUP534" s="280" t="s">
        <v>5589</v>
      </c>
      <c r="SUQ534" s="280" t="s">
        <v>5589</v>
      </c>
      <c r="SUR534" s="280" t="s">
        <v>5589</v>
      </c>
      <c r="SUS534" s="280" t="s">
        <v>5589</v>
      </c>
      <c r="SUT534" s="280" t="s">
        <v>5589</v>
      </c>
      <c r="SUU534" s="280" t="s">
        <v>5589</v>
      </c>
      <c r="SUV534" s="280" t="s">
        <v>5589</v>
      </c>
      <c r="SUW534" s="280" t="s">
        <v>5589</v>
      </c>
      <c r="SUX534" s="280" t="s">
        <v>5589</v>
      </c>
      <c r="SUY534" s="280" t="s">
        <v>5589</v>
      </c>
      <c r="SUZ534" s="280" t="s">
        <v>5589</v>
      </c>
      <c r="SVA534" s="280" t="s">
        <v>5589</v>
      </c>
      <c r="SVB534" s="280" t="s">
        <v>5589</v>
      </c>
      <c r="SVC534" s="280" t="s">
        <v>5589</v>
      </c>
      <c r="SVD534" s="280" t="s">
        <v>5589</v>
      </c>
      <c r="SVE534" s="280" t="s">
        <v>5589</v>
      </c>
      <c r="SVF534" s="280" t="s">
        <v>5589</v>
      </c>
      <c r="SVG534" s="280" t="s">
        <v>5589</v>
      </c>
      <c r="SVH534" s="280" t="s">
        <v>5589</v>
      </c>
      <c r="SVI534" s="280" t="s">
        <v>5589</v>
      </c>
      <c r="SVJ534" s="280" t="s">
        <v>5589</v>
      </c>
      <c r="SVK534" s="280" t="s">
        <v>5589</v>
      </c>
      <c r="SVL534" s="280" t="s">
        <v>5589</v>
      </c>
      <c r="SVM534" s="280" t="s">
        <v>5589</v>
      </c>
      <c r="SVN534" s="280" t="s">
        <v>5589</v>
      </c>
      <c r="SVO534" s="280" t="s">
        <v>5589</v>
      </c>
      <c r="SVP534" s="280" t="s">
        <v>5589</v>
      </c>
      <c r="SVQ534" s="280" t="s">
        <v>5589</v>
      </c>
      <c r="SVR534" s="280" t="s">
        <v>5589</v>
      </c>
      <c r="SVS534" s="280" t="s">
        <v>5589</v>
      </c>
      <c r="SVT534" s="280" t="s">
        <v>5589</v>
      </c>
      <c r="SVU534" s="280" t="s">
        <v>5589</v>
      </c>
      <c r="SVV534" s="280" t="s">
        <v>5589</v>
      </c>
      <c r="SVW534" s="280" t="s">
        <v>5589</v>
      </c>
      <c r="SVX534" s="280" t="s">
        <v>5589</v>
      </c>
      <c r="SVY534" s="280" t="s">
        <v>5589</v>
      </c>
      <c r="SVZ534" s="280" t="s">
        <v>5589</v>
      </c>
      <c r="SWA534" s="280" t="s">
        <v>5589</v>
      </c>
      <c r="SWB534" s="280" t="s">
        <v>5589</v>
      </c>
      <c r="SWC534" s="280" t="s">
        <v>5589</v>
      </c>
      <c r="SWD534" s="280" t="s">
        <v>5589</v>
      </c>
      <c r="SWE534" s="280" t="s">
        <v>5589</v>
      </c>
      <c r="SWF534" s="280" t="s">
        <v>5589</v>
      </c>
      <c r="SWG534" s="280" t="s">
        <v>5589</v>
      </c>
      <c r="SWH534" s="280" t="s">
        <v>5589</v>
      </c>
      <c r="SWI534" s="280" t="s">
        <v>5589</v>
      </c>
      <c r="SWJ534" s="280" t="s">
        <v>5589</v>
      </c>
      <c r="SWK534" s="280" t="s">
        <v>5589</v>
      </c>
      <c r="SWL534" s="280" t="s">
        <v>5589</v>
      </c>
      <c r="SWM534" s="280" t="s">
        <v>5589</v>
      </c>
      <c r="SWN534" s="280" t="s">
        <v>5589</v>
      </c>
      <c r="SWO534" s="280" t="s">
        <v>5589</v>
      </c>
      <c r="SWP534" s="280" t="s">
        <v>5589</v>
      </c>
      <c r="SWQ534" s="280" t="s">
        <v>5589</v>
      </c>
      <c r="SWR534" s="280" t="s">
        <v>5589</v>
      </c>
      <c r="SWS534" s="280" t="s">
        <v>5589</v>
      </c>
      <c r="SWT534" s="280" t="s">
        <v>5589</v>
      </c>
      <c r="SWU534" s="280" t="s">
        <v>5589</v>
      </c>
      <c r="SWV534" s="280" t="s">
        <v>5589</v>
      </c>
      <c r="SWW534" s="280" t="s">
        <v>5589</v>
      </c>
      <c r="SWX534" s="280" t="s">
        <v>5589</v>
      </c>
      <c r="SWY534" s="280" t="s">
        <v>5589</v>
      </c>
      <c r="SWZ534" s="280" t="s">
        <v>5589</v>
      </c>
      <c r="SXA534" s="280" t="s">
        <v>5589</v>
      </c>
      <c r="SXB534" s="280" t="s">
        <v>5589</v>
      </c>
      <c r="SXC534" s="280" t="s">
        <v>5589</v>
      </c>
      <c r="SXD534" s="280" t="s">
        <v>5589</v>
      </c>
      <c r="SXE534" s="280" t="s">
        <v>5589</v>
      </c>
      <c r="SXF534" s="280" t="s">
        <v>5589</v>
      </c>
      <c r="SXG534" s="280" t="s">
        <v>5589</v>
      </c>
      <c r="SXH534" s="280" t="s">
        <v>5589</v>
      </c>
      <c r="SXI534" s="280" t="s">
        <v>5589</v>
      </c>
      <c r="SXJ534" s="280" t="s">
        <v>5589</v>
      </c>
      <c r="SXK534" s="280" t="s">
        <v>5589</v>
      </c>
      <c r="SXL534" s="280" t="s">
        <v>5589</v>
      </c>
      <c r="SXM534" s="280" t="s">
        <v>5589</v>
      </c>
      <c r="SXN534" s="280" t="s">
        <v>5589</v>
      </c>
      <c r="SXO534" s="280" t="s">
        <v>5589</v>
      </c>
      <c r="SXP534" s="280" t="s">
        <v>5589</v>
      </c>
      <c r="SXQ534" s="280" t="s">
        <v>5589</v>
      </c>
      <c r="SXR534" s="280" t="s">
        <v>5589</v>
      </c>
      <c r="SXS534" s="280" t="s">
        <v>5589</v>
      </c>
      <c r="SXT534" s="280" t="s">
        <v>5589</v>
      </c>
      <c r="SXU534" s="280" t="s">
        <v>5589</v>
      </c>
      <c r="SXV534" s="280" t="s">
        <v>5589</v>
      </c>
      <c r="SXW534" s="280" t="s">
        <v>5589</v>
      </c>
      <c r="SXX534" s="280" t="s">
        <v>5589</v>
      </c>
      <c r="SXY534" s="280" t="s">
        <v>5589</v>
      </c>
      <c r="SXZ534" s="280" t="s">
        <v>5589</v>
      </c>
      <c r="SYA534" s="280" t="s">
        <v>5589</v>
      </c>
      <c r="SYB534" s="280" t="s">
        <v>5589</v>
      </c>
      <c r="SYC534" s="280" t="s">
        <v>5589</v>
      </c>
      <c r="SYD534" s="280" t="s">
        <v>5589</v>
      </c>
      <c r="SYE534" s="280" t="s">
        <v>5589</v>
      </c>
      <c r="SYF534" s="280" t="s">
        <v>5589</v>
      </c>
      <c r="SYG534" s="280" t="s">
        <v>5589</v>
      </c>
      <c r="SYH534" s="280" t="s">
        <v>5589</v>
      </c>
      <c r="SYI534" s="280" t="s">
        <v>5589</v>
      </c>
      <c r="SYJ534" s="280" t="s">
        <v>5589</v>
      </c>
      <c r="SYK534" s="280" t="s">
        <v>5589</v>
      </c>
      <c r="SYL534" s="280" t="s">
        <v>5589</v>
      </c>
      <c r="SYM534" s="280" t="s">
        <v>5589</v>
      </c>
      <c r="SYN534" s="280" t="s">
        <v>5589</v>
      </c>
      <c r="SYO534" s="280" t="s">
        <v>5589</v>
      </c>
      <c r="SYP534" s="280" t="s">
        <v>5589</v>
      </c>
      <c r="SYQ534" s="280" t="s">
        <v>5589</v>
      </c>
      <c r="SYR534" s="280" t="s">
        <v>5589</v>
      </c>
      <c r="SYS534" s="280" t="s">
        <v>5589</v>
      </c>
      <c r="SYT534" s="280" t="s">
        <v>5589</v>
      </c>
      <c r="SYU534" s="280" t="s">
        <v>5589</v>
      </c>
      <c r="SYV534" s="280" t="s">
        <v>5589</v>
      </c>
      <c r="SYW534" s="280" t="s">
        <v>5589</v>
      </c>
      <c r="SYX534" s="280" t="s">
        <v>5589</v>
      </c>
      <c r="SYY534" s="280" t="s">
        <v>5589</v>
      </c>
      <c r="SYZ534" s="280" t="s">
        <v>5589</v>
      </c>
      <c r="SZA534" s="280" t="s">
        <v>5589</v>
      </c>
      <c r="SZB534" s="280" t="s">
        <v>5589</v>
      </c>
      <c r="SZC534" s="280" t="s">
        <v>5589</v>
      </c>
      <c r="SZD534" s="280" t="s">
        <v>5589</v>
      </c>
      <c r="SZE534" s="280" t="s">
        <v>5589</v>
      </c>
      <c r="SZF534" s="280" t="s">
        <v>5589</v>
      </c>
      <c r="SZG534" s="280" t="s">
        <v>5589</v>
      </c>
      <c r="SZH534" s="280" t="s">
        <v>5589</v>
      </c>
      <c r="SZI534" s="280" t="s">
        <v>5589</v>
      </c>
      <c r="SZJ534" s="280" t="s">
        <v>5589</v>
      </c>
      <c r="SZK534" s="280" t="s">
        <v>5589</v>
      </c>
      <c r="SZL534" s="280" t="s">
        <v>5589</v>
      </c>
      <c r="SZM534" s="280" t="s">
        <v>5589</v>
      </c>
      <c r="SZN534" s="280" t="s">
        <v>5589</v>
      </c>
      <c r="SZO534" s="280" t="s">
        <v>5589</v>
      </c>
      <c r="SZP534" s="280" t="s">
        <v>5589</v>
      </c>
      <c r="SZQ534" s="280" t="s">
        <v>5589</v>
      </c>
      <c r="SZR534" s="280" t="s">
        <v>5589</v>
      </c>
      <c r="SZS534" s="280" t="s">
        <v>5589</v>
      </c>
      <c r="SZT534" s="280" t="s">
        <v>5589</v>
      </c>
      <c r="SZU534" s="280" t="s">
        <v>5589</v>
      </c>
      <c r="SZV534" s="280" t="s">
        <v>5589</v>
      </c>
      <c r="SZW534" s="280" t="s">
        <v>5589</v>
      </c>
      <c r="SZX534" s="280" t="s">
        <v>5589</v>
      </c>
      <c r="SZY534" s="280" t="s">
        <v>5589</v>
      </c>
      <c r="SZZ534" s="280" t="s">
        <v>5589</v>
      </c>
      <c r="TAA534" s="280" t="s">
        <v>5589</v>
      </c>
      <c r="TAB534" s="280" t="s">
        <v>5589</v>
      </c>
      <c r="TAC534" s="280" t="s">
        <v>5589</v>
      </c>
      <c r="TAD534" s="280" t="s">
        <v>5589</v>
      </c>
      <c r="TAE534" s="280" t="s">
        <v>5589</v>
      </c>
      <c r="TAF534" s="280" t="s">
        <v>5589</v>
      </c>
      <c r="TAG534" s="280" t="s">
        <v>5589</v>
      </c>
      <c r="TAH534" s="280" t="s">
        <v>5589</v>
      </c>
      <c r="TAI534" s="280" t="s">
        <v>5589</v>
      </c>
      <c r="TAJ534" s="280" t="s">
        <v>5589</v>
      </c>
      <c r="TAK534" s="280" t="s">
        <v>5589</v>
      </c>
      <c r="TAL534" s="280" t="s">
        <v>5589</v>
      </c>
      <c r="TAM534" s="280" t="s">
        <v>5589</v>
      </c>
      <c r="TAN534" s="280" t="s">
        <v>5589</v>
      </c>
      <c r="TAO534" s="280" t="s">
        <v>5589</v>
      </c>
      <c r="TAP534" s="280" t="s">
        <v>5589</v>
      </c>
      <c r="TAQ534" s="280" t="s">
        <v>5589</v>
      </c>
      <c r="TAR534" s="280" t="s">
        <v>5589</v>
      </c>
      <c r="TAS534" s="280" t="s">
        <v>5589</v>
      </c>
      <c r="TAT534" s="280" t="s">
        <v>5589</v>
      </c>
      <c r="TAU534" s="280" t="s">
        <v>5589</v>
      </c>
      <c r="TAV534" s="280" t="s">
        <v>5589</v>
      </c>
      <c r="TAW534" s="280" t="s">
        <v>5589</v>
      </c>
      <c r="TAX534" s="280" t="s">
        <v>5589</v>
      </c>
      <c r="TAY534" s="280" t="s">
        <v>5589</v>
      </c>
      <c r="TAZ534" s="280" t="s">
        <v>5589</v>
      </c>
      <c r="TBA534" s="280" t="s">
        <v>5589</v>
      </c>
      <c r="TBB534" s="280" t="s">
        <v>5589</v>
      </c>
      <c r="TBC534" s="280" t="s">
        <v>5589</v>
      </c>
      <c r="TBD534" s="280" t="s">
        <v>5589</v>
      </c>
      <c r="TBE534" s="280" t="s">
        <v>5589</v>
      </c>
      <c r="TBF534" s="280" t="s">
        <v>5589</v>
      </c>
      <c r="TBG534" s="280" t="s">
        <v>5589</v>
      </c>
      <c r="TBH534" s="280" t="s">
        <v>5589</v>
      </c>
      <c r="TBI534" s="280" t="s">
        <v>5589</v>
      </c>
      <c r="TBJ534" s="280" t="s">
        <v>5589</v>
      </c>
      <c r="TBK534" s="280" t="s">
        <v>5589</v>
      </c>
      <c r="TBL534" s="280" t="s">
        <v>5589</v>
      </c>
      <c r="TBM534" s="280" t="s">
        <v>5589</v>
      </c>
      <c r="TBN534" s="280" t="s">
        <v>5589</v>
      </c>
      <c r="TBO534" s="280" t="s">
        <v>5589</v>
      </c>
      <c r="TBP534" s="280" t="s">
        <v>5589</v>
      </c>
      <c r="TBQ534" s="280" t="s">
        <v>5589</v>
      </c>
      <c r="TBR534" s="280" t="s">
        <v>5589</v>
      </c>
      <c r="TBS534" s="280" t="s">
        <v>5589</v>
      </c>
      <c r="TBT534" s="280" t="s">
        <v>5589</v>
      </c>
      <c r="TBU534" s="280" t="s">
        <v>5589</v>
      </c>
      <c r="TBV534" s="280" t="s">
        <v>5589</v>
      </c>
      <c r="TBW534" s="280" t="s">
        <v>5589</v>
      </c>
      <c r="TBX534" s="280" t="s">
        <v>5589</v>
      </c>
      <c r="TBY534" s="280" t="s">
        <v>5589</v>
      </c>
      <c r="TBZ534" s="280" t="s">
        <v>5589</v>
      </c>
      <c r="TCA534" s="280" t="s">
        <v>5589</v>
      </c>
      <c r="TCB534" s="280" t="s">
        <v>5589</v>
      </c>
      <c r="TCC534" s="280" t="s">
        <v>5589</v>
      </c>
      <c r="TCD534" s="280" t="s">
        <v>5589</v>
      </c>
      <c r="TCE534" s="280" t="s">
        <v>5589</v>
      </c>
      <c r="TCF534" s="280" t="s">
        <v>5589</v>
      </c>
      <c r="TCG534" s="280" t="s">
        <v>5589</v>
      </c>
      <c r="TCH534" s="280" t="s">
        <v>5589</v>
      </c>
      <c r="TCI534" s="280" t="s">
        <v>5589</v>
      </c>
      <c r="TCJ534" s="280" t="s">
        <v>5589</v>
      </c>
      <c r="TCK534" s="280" t="s">
        <v>5589</v>
      </c>
      <c r="TCL534" s="280" t="s">
        <v>5589</v>
      </c>
      <c r="TCM534" s="280" t="s">
        <v>5589</v>
      </c>
      <c r="TCN534" s="280" t="s">
        <v>5589</v>
      </c>
      <c r="TCO534" s="280" t="s">
        <v>5589</v>
      </c>
      <c r="TCP534" s="280" t="s">
        <v>5589</v>
      </c>
      <c r="TCQ534" s="280" t="s">
        <v>5589</v>
      </c>
      <c r="TCR534" s="280" t="s">
        <v>5589</v>
      </c>
      <c r="TCS534" s="280" t="s">
        <v>5589</v>
      </c>
      <c r="TCT534" s="280" t="s">
        <v>5589</v>
      </c>
      <c r="TCU534" s="280" t="s">
        <v>5589</v>
      </c>
      <c r="TCV534" s="280" t="s">
        <v>5589</v>
      </c>
      <c r="TCW534" s="280" t="s">
        <v>5589</v>
      </c>
      <c r="TCX534" s="280" t="s">
        <v>5589</v>
      </c>
      <c r="TCY534" s="280" t="s">
        <v>5589</v>
      </c>
      <c r="TCZ534" s="280" t="s">
        <v>5589</v>
      </c>
      <c r="TDA534" s="280" t="s">
        <v>5589</v>
      </c>
      <c r="TDB534" s="280" t="s">
        <v>5589</v>
      </c>
      <c r="TDC534" s="280" t="s">
        <v>5589</v>
      </c>
      <c r="TDD534" s="280" t="s">
        <v>5589</v>
      </c>
      <c r="TDE534" s="280" t="s">
        <v>5589</v>
      </c>
      <c r="TDF534" s="280" t="s">
        <v>5589</v>
      </c>
      <c r="TDG534" s="280" t="s">
        <v>5589</v>
      </c>
      <c r="TDH534" s="280" t="s">
        <v>5589</v>
      </c>
      <c r="TDI534" s="280" t="s">
        <v>5589</v>
      </c>
      <c r="TDJ534" s="280" t="s">
        <v>5589</v>
      </c>
      <c r="TDK534" s="280" t="s">
        <v>5589</v>
      </c>
      <c r="TDL534" s="280" t="s">
        <v>5589</v>
      </c>
      <c r="TDM534" s="280" t="s">
        <v>5589</v>
      </c>
      <c r="TDN534" s="280" t="s">
        <v>5589</v>
      </c>
      <c r="TDO534" s="280" t="s">
        <v>5589</v>
      </c>
      <c r="TDP534" s="280" t="s">
        <v>5589</v>
      </c>
      <c r="TDQ534" s="280" t="s">
        <v>5589</v>
      </c>
      <c r="TDR534" s="280" t="s">
        <v>5589</v>
      </c>
      <c r="TDS534" s="280" t="s">
        <v>5589</v>
      </c>
      <c r="TDT534" s="280" t="s">
        <v>5589</v>
      </c>
      <c r="TDU534" s="280" t="s">
        <v>5589</v>
      </c>
      <c r="TDV534" s="280" t="s">
        <v>5589</v>
      </c>
      <c r="TDW534" s="280" t="s">
        <v>5589</v>
      </c>
      <c r="TDX534" s="280" t="s">
        <v>5589</v>
      </c>
      <c r="TDY534" s="280" t="s">
        <v>5589</v>
      </c>
      <c r="TDZ534" s="280" t="s">
        <v>5589</v>
      </c>
      <c r="TEA534" s="280" t="s">
        <v>5589</v>
      </c>
      <c r="TEB534" s="280" t="s">
        <v>5589</v>
      </c>
      <c r="TEC534" s="280" t="s">
        <v>5589</v>
      </c>
      <c r="TED534" s="280" t="s">
        <v>5589</v>
      </c>
      <c r="TEE534" s="280" t="s">
        <v>5589</v>
      </c>
      <c r="TEF534" s="280" t="s">
        <v>5589</v>
      </c>
      <c r="TEG534" s="280" t="s">
        <v>5589</v>
      </c>
      <c r="TEH534" s="280" t="s">
        <v>5589</v>
      </c>
      <c r="TEI534" s="280" t="s">
        <v>5589</v>
      </c>
      <c r="TEJ534" s="280" t="s">
        <v>5589</v>
      </c>
      <c r="TEK534" s="280" t="s">
        <v>5589</v>
      </c>
      <c r="TEL534" s="280" t="s">
        <v>5589</v>
      </c>
      <c r="TEM534" s="280" t="s">
        <v>5589</v>
      </c>
      <c r="TEN534" s="280" t="s">
        <v>5589</v>
      </c>
      <c r="TEO534" s="280" t="s">
        <v>5589</v>
      </c>
      <c r="TEP534" s="280" t="s">
        <v>5589</v>
      </c>
      <c r="TEQ534" s="280" t="s">
        <v>5589</v>
      </c>
      <c r="TER534" s="280" t="s">
        <v>5589</v>
      </c>
      <c r="TES534" s="280" t="s">
        <v>5589</v>
      </c>
      <c r="TET534" s="280" t="s">
        <v>5589</v>
      </c>
      <c r="TEU534" s="280" t="s">
        <v>5589</v>
      </c>
      <c r="TEV534" s="280" t="s">
        <v>5589</v>
      </c>
      <c r="TEW534" s="280" t="s">
        <v>5589</v>
      </c>
      <c r="TEX534" s="280" t="s">
        <v>5589</v>
      </c>
      <c r="TEY534" s="280" t="s">
        <v>5589</v>
      </c>
      <c r="TEZ534" s="280" t="s">
        <v>5589</v>
      </c>
      <c r="TFA534" s="280" t="s">
        <v>5589</v>
      </c>
      <c r="TFB534" s="280" t="s">
        <v>5589</v>
      </c>
      <c r="TFC534" s="280" t="s">
        <v>5589</v>
      </c>
      <c r="TFD534" s="280" t="s">
        <v>5589</v>
      </c>
      <c r="TFE534" s="280" t="s">
        <v>5589</v>
      </c>
      <c r="TFF534" s="280" t="s">
        <v>5589</v>
      </c>
      <c r="TFG534" s="280" t="s">
        <v>5589</v>
      </c>
      <c r="TFH534" s="280" t="s">
        <v>5589</v>
      </c>
      <c r="TFI534" s="280" t="s">
        <v>5589</v>
      </c>
      <c r="TFJ534" s="280" t="s">
        <v>5589</v>
      </c>
      <c r="TFK534" s="280" t="s">
        <v>5589</v>
      </c>
      <c r="TFL534" s="280" t="s">
        <v>5589</v>
      </c>
      <c r="TFM534" s="280" t="s">
        <v>5589</v>
      </c>
      <c r="TFN534" s="280" t="s">
        <v>5589</v>
      </c>
      <c r="TFO534" s="280" t="s">
        <v>5589</v>
      </c>
      <c r="TFP534" s="280" t="s">
        <v>5589</v>
      </c>
      <c r="TFQ534" s="280" t="s">
        <v>5589</v>
      </c>
      <c r="TFR534" s="280" t="s">
        <v>5589</v>
      </c>
      <c r="TFS534" s="280" t="s">
        <v>5589</v>
      </c>
      <c r="TFT534" s="280" t="s">
        <v>5589</v>
      </c>
      <c r="TFU534" s="280" t="s">
        <v>5589</v>
      </c>
      <c r="TFV534" s="280" t="s">
        <v>5589</v>
      </c>
      <c r="TFW534" s="280" t="s">
        <v>5589</v>
      </c>
      <c r="TFX534" s="280" t="s">
        <v>5589</v>
      </c>
      <c r="TFY534" s="280" t="s">
        <v>5589</v>
      </c>
      <c r="TFZ534" s="280" t="s">
        <v>5589</v>
      </c>
      <c r="TGA534" s="280" t="s">
        <v>5589</v>
      </c>
      <c r="TGB534" s="280" t="s">
        <v>5589</v>
      </c>
      <c r="TGC534" s="280" t="s">
        <v>5589</v>
      </c>
      <c r="TGD534" s="280" t="s">
        <v>5589</v>
      </c>
      <c r="TGE534" s="280" t="s">
        <v>5589</v>
      </c>
      <c r="TGF534" s="280" t="s">
        <v>5589</v>
      </c>
      <c r="TGG534" s="280" t="s">
        <v>5589</v>
      </c>
      <c r="TGH534" s="280" t="s">
        <v>5589</v>
      </c>
      <c r="TGI534" s="280" t="s">
        <v>5589</v>
      </c>
      <c r="TGJ534" s="280" t="s">
        <v>5589</v>
      </c>
      <c r="TGK534" s="280" t="s">
        <v>5589</v>
      </c>
      <c r="TGL534" s="280" t="s">
        <v>5589</v>
      </c>
      <c r="TGM534" s="280" t="s">
        <v>5589</v>
      </c>
      <c r="TGN534" s="280" t="s">
        <v>5589</v>
      </c>
      <c r="TGO534" s="280" t="s">
        <v>5589</v>
      </c>
      <c r="TGP534" s="280" t="s">
        <v>5589</v>
      </c>
      <c r="TGQ534" s="280" t="s">
        <v>5589</v>
      </c>
      <c r="TGR534" s="280" t="s">
        <v>5589</v>
      </c>
      <c r="TGS534" s="280" t="s">
        <v>5589</v>
      </c>
      <c r="TGT534" s="280" t="s">
        <v>5589</v>
      </c>
      <c r="TGU534" s="280" t="s">
        <v>5589</v>
      </c>
      <c r="TGV534" s="280" t="s">
        <v>5589</v>
      </c>
      <c r="TGW534" s="280" t="s">
        <v>5589</v>
      </c>
      <c r="TGX534" s="280" t="s">
        <v>5589</v>
      </c>
      <c r="TGY534" s="280" t="s">
        <v>5589</v>
      </c>
      <c r="TGZ534" s="280" t="s">
        <v>5589</v>
      </c>
      <c r="THA534" s="280" t="s">
        <v>5589</v>
      </c>
      <c r="THB534" s="280" t="s">
        <v>5589</v>
      </c>
      <c r="THC534" s="280" t="s">
        <v>5589</v>
      </c>
      <c r="THD534" s="280" t="s">
        <v>5589</v>
      </c>
      <c r="THE534" s="280" t="s">
        <v>5589</v>
      </c>
      <c r="THF534" s="280" t="s">
        <v>5589</v>
      </c>
      <c r="THG534" s="280" t="s">
        <v>5589</v>
      </c>
      <c r="THH534" s="280" t="s">
        <v>5589</v>
      </c>
      <c r="THI534" s="280" t="s">
        <v>5589</v>
      </c>
      <c r="THJ534" s="280" t="s">
        <v>5589</v>
      </c>
      <c r="THK534" s="280" t="s">
        <v>5589</v>
      </c>
      <c r="THL534" s="280" t="s">
        <v>5589</v>
      </c>
      <c r="THM534" s="280" t="s">
        <v>5589</v>
      </c>
      <c r="THN534" s="280" t="s">
        <v>5589</v>
      </c>
      <c r="THO534" s="280" t="s">
        <v>5589</v>
      </c>
      <c r="THP534" s="280" t="s">
        <v>5589</v>
      </c>
      <c r="THQ534" s="280" t="s">
        <v>5589</v>
      </c>
      <c r="THR534" s="280" t="s">
        <v>5589</v>
      </c>
      <c r="THS534" s="280" t="s">
        <v>5589</v>
      </c>
      <c r="THT534" s="280" t="s">
        <v>5589</v>
      </c>
      <c r="THU534" s="280" t="s">
        <v>5589</v>
      </c>
      <c r="THV534" s="280" t="s">
        <v>5589</v>
      </c>
      <c r="THW534" s="280" t="s">
        <v>5589</v>
      </c>
      <c r="THX534" s="280" t="s">
        <v>5589</v>
      </c>
      <c r="THY534" s="280" t="s">
        <v>5589</v>
      </c>
      <c r="THZ534" s="280" t="s">
        <v>5589</v>
      </c>
      <c r="TIA534" s="280" t="s">
        <v>5589</v>
      </c>
      <c r="TIB534" s="280" t="s">
        <v>5589</v>
      </c>
      <c r="TIC534" s="280" t="s">
        <v>5589</v>
      </c>
      <c r="TID534" s="280" t="s">
        <v>5589</v>
      </c>
      <c r="TIE534" s="280" t="s">
        <v>5589</v>
      </c>
      <c r="TIF534" s="280" t="s">
        <v>5589</v>
      </c>
      <c r="TIG534" s="280" t="s">
        <v>5589</v>
      </c>
      <c r="TIH534" s="280" t="s">
        <v>5589</v>
      </c>
      <c r="TII534" s="280" t="s">
        <v>5589</v>
      </c>
      <c r="TIJ534" s="280" t="s">
        <v>5589</v>
      </c>
      <c r="TIK534" s="280" t="s">
        <v>5589</v>
      </c>
      <c r="TIL534" s="280" t="s">
        <v>5589</v>
      </c>
      <c r="TIM534" s="280" t="s">
        <v>5589</v>
      </c>
      <c r="TIN534" s="280" t="s">
        <v>5589</v>
      </c>
      <c r="TIO534" s="280" t="s">
        <v>5589</v>
      </c>
      <c r="TIP534" s="280" t="s">
        <v>5589</v>
      </c>
      <c r="TIQ534" s="280" t="s">
        <v>5589</v>
      </c>
      <c r="TIR534" s="280" t="s">
        <v>5589</v>
      </c>
      <c r="TIS534" s="280" t="s">
        <v>5589</v>
      </c>
      <c r="TIT534" s="280" t="s">
        <v>5589</v>
      </c>
      <c r="TIU534" s="280" t="s">
        <v>5589</v>
      </c>
      <c r="TIV534" s="280" t="s">
        <v>5589</v>
      </c>
      <c r="TIW534" s="280" t="s">
        <v>5589</v>
      </c>
      <c r="TIX534" s="280" t="s">
        <v>5589</v>
      </c>
      <c r="TIY534" s="280" t="s">
        <v>5589</v>
      </c>
      <c r="TIZ534" s="280" t="s">
        <v>5589</v>
      </c>
      <c r="TJA534" s="280" t="s">
        <v>5589</v>
      </c>
      <c r="TJB534" s="280" t="s">
        <v>5589</v>
      </c>
      <c r="TJC534" s="280" t="s">
        <v>5589</v>
      </c>
      <c r="TJD534" s="280" t="s">
        <v>5589</v>
      </c>
      <c r="TJE534" s="280" t="s">
        <v>5589</v>
      </c>
      <c r="TJF534" s="280" t="s">
        <v>5589</v>
      </c>
      <c r="TJG534" s="280" t="s">
        <v>5589</v>
      </c>
      <c r="TJH534" s="280" t="s">
        <v>5589</v>
      </c>
      <c r="TJI534" s="280" t="s">
        <v>5589</v>
      </c>
      <c r="TJJ534" s="280" t="s">
        <v>5589</v>
      </c>
      <c r="TJK534" s="280" t="s">
        <v>5589</v>
      </c>
      <c r="TJL534" s="280" t="s">
        <v>5589</v>
      </c>
      <c r="TJM534" s="280" t="s">
        <v>5589</v>
      </c>
      <c r="TJN534" s="280" t="s">
        <v>5589</v>
      </c>
      <c r="TJO534" s="280" t="s">
        <v>5589</v>
      </c>
      <c r="TJP534" s="280" t="s">
        <v>5589</v>
      </c>
      <c r="TJQ534" s="280" t="s">
        <v>5589</v>
      </c>
      <c r="TJR534" s="280" t="s">
        <v>5589</v>
      </c>
      <c r="TJS534" s="280" t="s">
        <v>5589</v>
      </c>
      <c r="TJT534" s="280" t="s">
        <v>5589</v>
      </c>
      <c r="TJU534" s="280" t="s">
        <v>5589</v>
      </c>
      <c r="TJV534" s="280" t="s">
        <v>5589</v>
      </c>
      <c r="TJW534" s="280" t="s">
        <v>5589</v>
      </c>
      <c r="TJX534" s="280" t="s">
        <v>5589</v>
      </c>
      <c r="TJY534" s="280" t="s">
        <v>5589</v>
      </c>
      <c r="TJZ534" s="280" t="s">
        <v>5589</v>
      </c>
      <c r="TKA534" s="280" t="s">
        <v>5589</v>
      </c>
      <c r="TKB534" s="280" t="s">
        <v>5589</v>
      </c>
      <c r="TKC534" s="280" t="s">
        <v>5589</v>
      </c>
      <c r="TKD534" s="280" t="s">
        <v>5589</v>
      </c>
      <c r="TKE534" s="280" t="s">
        <v>5589</v>
      </c>
      <c r="TKF534" s="280" t="s">
        <v>5589</v>
      </c>
      <c r="TKG534" s="280" t="s">
        <v>5589</v>
      </c>
      <c r="TKH534" s="280" t="s">
        <v>5589</v>
      </c>
      <c r="TKI534" s="280" t="s">
        <v>5589</v>
      </c>
      <c r="TKJ534" s="280" t="s">
        <v>5589</v>
      </c>
      <c r="TKK534" s="280" t="s">
        <v>5589</v>
      </c>
      <c r="TKL534" s="280" t="s">
        <v>5589</v>
      </c>
      <c r="TKM534" s="280" t="s">
        <v>5589</v>
      </c>
      <c r="TKN534" s="280" t="s">
        <v>5589</v>
      </c>
      <c r="TKO534" s="280" t="s">
        <v>5589</v>
      </c>
      <c r="TKP534" s="280" t="s">
        <v>5589</v>
      </c>
      <c r="TKQ534" s="280" t="s">
        <v>5589</v>
      </c>
      <c r="TKR534" s="280" t="s">
        <v>5589</v>
      </c>
      <c r="TKS534" s="280" t="s">
        <v>5589</v>
      </c>
      <c r="TKT534" s="280" t="s">
        <v>5589</v>
      </c>
      <c r="TKU534" s="280" t="s">
        <v>5589</v>
      </c>
      <c r="TKV534" s="280" t="s">
        <v>5589</v>
      </c>
      <c r="TKW534" s="280" t="s">
        <v>5589</v>
      </c>
      <c r="TKX534" s="280" t="s">
        <v>5589</v>
      </c>
      <c r="TKY534" s="280" t="s">
        <v>5589</v>
      </c>
      <c r="TKZ534" s="280" t="s">
        <v>5589</v>
      </c>
      <c r="TLA534" s="280" t="s">
        <v>5589</v>
      </c>
      <c r="TLB534" s="280" t="s">
        <v>5589</v>
      </c>
      <c r="TLC534" s="280" t="s">
        <v>5589</v>
      </c>
      <c r="TLD534" s="280" t="s">
        <v>5589</v>
      </c>
      <c r="TLE534" s="280" t="s">
        <v>5589</v>
      </c>
      <c r="TLF534" s="280" t="s">
        <v>5589</v>
      </c>
      <c r="TLG534" s="280" t="s">
        <v>5589</v>
      </c>
      <c r="TLH534" s="280" t="s">
        <v>5589</v>
      </c>
      <c r="TLI534" s="280" t="s">
        <v>5589</v>
      </c>
      <c r="TLJ534" s="280" t="s">
        <v>5589</v>
      </c>
      <c r="TLK534" s="280" t="s">
        <v>5589</v>
      </c>
      <c r="TLL534" s="280" t="s">
        <v>5589</v>
      </c>
      <c r="TLM534" s="280" t="s">
        <v>5589</v>
      </c>
      <c r="TLN534" s="280" t="s">
        <v>5589</v>
      </c>
      <c r="TLO534" s="280" t="s">
        <v>5589</v>
      </c>
      <c r="TLP534" s="280" t="s">
        <v>5589</v>
      </c>
      <c r="TLQ534" s="280" t="s">
        <v>5589</v>
      </c>
      <c r="TLR534" s="280" t="s">
        <v>5589</v>
      </c>
      <c r="TLS534" s="280" t="s">
        <v>5589</v>
      </c>
      <c r="TLT534" s="280" t="s">
        <v>5589</v>
      </c>
      <c r="TLU534" s="280" t="s">
        <v>5589</v>
      </c>
      <c r="TLV534" s="280" t="s">
        <v>5589</v>
      </c>
      <c r="TLW534" s="280" t="s">
        <v>5589</v>
      </c>
      <c r="TLX534" s="280" t="s">
        <v>5589</v>
      </c>
      <c r="TLY534" s="280" t="s">
        <v>5589</v>
      </c>
      <c r="TLZ534" s="280" t="s">
        <v>5589</v>
      </c>
      <c r="TMA534" s="280" t="s">
        <v>5589</v>
      </c>
      <c r="TMB534" s="280" t="s">
        <v>5589</v>
      </c>
      <c r="TMC534" s="280" t="s">
        <v>5589</v>
      </c>
      <c r="TMD534" s="280" t="s">
        <v>5589</v>
      </c>
      <c r="TME534" s="280" t="s">
        <v>5589</v>
      </c>
      <c r="TMF534" s="280" t="s">
        <v>5589</v>
      </c>
      <c r="TMG534" s="280" t="s">
        <v>5589</v>
      </c>
      <c r="TMH534" s="280" t="s">
        <v>5589</v>
      </c>
      <c r="TMI534" s="280" t="s">
        <v>5589</v>
      </c>
      <c r="TMJ534" s="280" t="s">
        <v>5589</v>
      </c>
      <c r="TMK534" s="280" t="s">
        <v>5589</v>
      </c>
      <c r="TML534" s="280" t="s">
        <v>5589</v>
      </c>
      <c r="TMM534" s="280" t="s">
        <v>5589</v>
      </c>
      <c r="TMN534" s="280" t="s">
        <v>5589</v>
      </c>
      <c r="TMO534" s="280" t="s">
        <v>5589</v>
      </c>
      <c r="TMP534" s="280" t="s">
        <v>5589</v>
      </c>
      <c r="TMQ534" s="280" t="s">
        <v>5589</v>
      </c>
      <c r="TMR534" s="280" t="s">
        <v>5589</v>
      </c>
      <c r="TMS534" s="280" t="s">
        <v>5589</v>
      </c>
      <c r="TMT534" s="280" t="s">
        <v>5589</v>
      </c>
      <c r="TMU534" s="280" t="s">
        <v>5589</v>
      </c>
      <c r="TMV534" s="280" t="s">
        <v>5589</v>
      </c>
      <c r="TMW534" s="280" t="s">
        <v>5589</v>
      </c>
      <c r="TMX534" s="280" t="s">
        <v>5589</v>
      </c>
      <c r="TMY534" s="280" t="s">
        <v>5589</v>
      </c>
      <c r="TMZ534" s="280" t="s">
        <v>5589</v>
      </c>
      <c r="TNA534" s="280" t="s">
        <v>5589</v>
      </c>
      <c r="TNB534" s="280" t="s">
        <v>5589</v>
      </c>
      <c r="TNC534" s="280" t="s">
        <v>5589</v>
      </c>
      <c r="TND534" s="280" t="s">
        <v>5589</v>
      </c>
      <c r="TNE534" s="280" t="s">
        <v>5589</v>
      </c>
      <c r="TNF534" s="280" t="s">
        <v>5589</v>
      </c>
      <c r="TNG534" s="280" t="s">
        <v>5589</v>
      </c>
      <c r="TNH534" s="280" t="s">
        <v>5589</v>
      </c>
      <c r="TNI534" s="280" t="s">
        <v>5589</v>
      </c>
      <c r="TNJ534" s="280" t="s">
        <v>5589</v>
      </c>
      <c r="TNK534" s="280" t="s">
        <v>5589</v>
      </c>
      <c r="TNL534" s="280" t="s">
        <v>5589</v>
      </c>
      <c r="TNM534" s="280" t="s">
        <v>5589</v>
      </c>
      <c r="TNN534" s="280" t="s">
        <v>5589</v>
      </c>
      <c r="TNO534" s="280" t="s">
        <v>5589</v>
      </c>
      <c r="TNP534" s="280" t="s">
        <v>5589</v>
      </c>
      <c r="TNQ534" s="280" t="s">
        <v>5589</v>
      </c>
      <c r="TNR534" s="280" t="s">
        <v>5589</v>
      </c>
      <c r="TNS534" s="280" t="s">
        <v>5589</v>
      </c>
      <c r="TNT534" s="280" t="s">
        <v>5589</v>
      </c>
      <c r="TNU534" s="280" t="s">
        <v>5589</v>
      </c>
      <c r="TNV534" s="280" t="s">
        <v>5589</v>
      </c>
      <c r="TNW534" s="280" t="s">
        <v>5589</v>
      </c>
      <c r="TNX534" s="280" t="s">
        <v>5589</v>
      </c>
      <c r="TNY534" s="280" t="s">
        <v>5589</v>
      </c>
      <c r="TNZ534" s="280" t="s">
        <v>5589</v>
      </c>
      <c r="TOA534" s="280" t="s">
        <v>5589</v>
      </c>
      <c r="TOB534" s="280" t="s">
        <v>5589</v>
      </c>
      <c r="TOC534" s="280" t="s">
        <v>5589</v>
      </c>
      <c r="TOD534" s="280" t="s">
        <v>5589</v>
      </c>
      <c r="TOE534" s="280" t="s">
        <v>5589</v>
      </c>
      <c r="TOF534" s="280" t="s">
        <v>5589</v>
      </c>
      <c r="TOG534" s="280" t="s">
        <v>5589</v>
      </c>
      <c r="TOH534" s="280" t="s">
        <v>5589</v>
      </c>
      <c r="TOI534" s="280" t="s">
        <v>5589</v>
      </c>
      <c r="TOJ534" s="280" t="s">
        <v>5589</v>
      </c>
      <c r="TOK534" s="280" t="s">
        <v>5589</v>
      </c>
      <c r="TOL534" s="280" t="s">
        <v>5589</v>
      </c>
      <c r="TOM534" s="280" t="s">
        <v>5589</v>
      </c>
      <c r="TON534" s="280" t="s">
        <v>5589</v>
      </c>
      <c r="TOO534" s="280" t="s">
        <v>5589</v>
      </c>
      <c r="TOP534" s="280" t="s">
        <v>5589</v>
      </c>
      <c r="TOQ534" s="280" t="s">
        <v>5589</v>
      </c>
      <c r="TOR534" s="280" t="s">
        <v>5589</v>
      </c>
      <c r="TOS534" s="280" t="s">
        <v>5589</v>
      </c>
      <c r="TOT534" s="280" t="s">
        <v>5589</v>
      </c>
      <c r="TOU534" s="280" t="s">
        <v>5589</v>
      </c>
      <c r="TOV534" s="280" t="s">
        <v>5589</v>
      </c>
      <c r="TOW534" s="280" t="s">
        <v>5589</v>
      </c>
      <c r="TOX534" s="280" t="s">
        <v>5589</v>
      </c>
      <c r="TOY534" s="280" t="s">
        <v>5589</v>
      </c>
      <c r="TOZ534" s="280" t="s">
        <v>5589</v>
      </c>
      <c r="TPA534" s="280" t="s">
        <v>5589</v>
      </c>
      <c r="TPB534" s="280" t="s">
        <v>5589</v>
      </c>
      <c r="TPC534" s="280" t="s">
        <v>5589</v>
      </c>
      <c r="TPD534" s="280" t="s">
        <v>5589</v>
      </c>
      <c r="TPE534" s="280" t="s">
        <v>5589</v>
      </c>
      <c r="TPF534" s="280" t="s">
        <v>5589</v>
      </c>
      <c r="TPG534" s="280" t="s">
        <v>5589</v>
      </c>
      <c r="TPH534" s="280" t="s">
        <v>5589</v>
      </c>
      <c r="TPI534" s="280" t="s">
        <v>5589</v>
      </c>
      <c r="TPJ534" s="280" t="s">
        <v>5589</v>
      </c>
      <c r="TPK534" s="280" t="s">
        <v>5589</v>
      </c>
      <c r="TPL534" s="280" t="s">
        <v>5589</v>
      </c>
      <c r="TPM534" s="280" t="s">
        <v>5589</v>
      </c>
      <c r="TPN534" s="280" t="s">
        <v>5589</v>
      </c>
      <c r="TPO534" s="280" t="s">
        <v>5589</v>
      </c>
      <c r="TPP534" s="280" t="s">
        <v>5589</v>
      </c>
      <c r="TPQ534" s="280" t="s">
        <v>5589</v>
      </c>
      <c r="TPR534" s="280" t="s">
        <v>5589</v>
      </c>
      <c r="TPS534" s="280" t="s">
        <v>5589</v>
      </c>
      <c r="TPT534" s="280" t="s">
        <v>5589</v>
      </c>
      <c r="TPU534" s="280" t="s">
        <v>5589</v>
      </c>
      <c r="TPV534" s="280" t="s">
        <v>5589</v>
      </c>
      <c r="TPW534" s="280" t="s">
        <v>5589</v>
      </c>
      <c r="TPX534" s="280" t="s">
        <v>5589</v>
      </c>
      <c r="TPY534" s="280" t="s">
        <v>5589</v>
      </c>
      <c r="TPZ534" s="280" t="s">
        <v>5589</v>
      </c>
      <c r="TQA534" s="280" t="s">
        <v>5589</v>
      </c>
      <c r="TQB534" s="280" t="s">
        <v>5589</v>
      </c>
      <c r="TQC534" s="280" t="s">
        <v>5589</v>
      </c>
      <c r="TQD534" s="280" t="s">
        <v>5589</v>
      </c>
      <c r="TQE534" s="280" t="s">
        <v>5589</v>
      </c>
      <c r="TQF534" s="280" t="s">
        <v>5589</v>
      </c>
      <c r="TQG534" s="280" t="s">
        <v>5589</v>
      </c>
      <c r="TQH534" s="280" t="s">
        <v>5589</v>
      </c>
      <c r="TQI534" s="280" t="s">
        <v>5589</v>
      </c>
      <c r="TQJ534" s="280" t="s">
        <v>5589</v>
      </c>
      <c r="TQK534" s="280" t="s">
        <v>5589</v>
      </c>
      <c r="TQL534" s="280" t="s">
        <v>5589</v>
      </c>
      <c r="TQM534" s="280" t="s">
        <v>5589</v>
      </c>
      <c r="TQN534" s="280" t="s">
        <v>5589</v>
      </c>
      <c r="TQO534" s="280" t="s">
        <v>5589</v>
      </c>
      <c r="TQP534" s="280" t="s">
        <v>5589</v>
      </c>
      <c r="TQQ534" s="280" t="s">
        <v>5589</v>
      </c>
      <c r="TQR534" s="280" t="s">
        <v>5589</v>
      </c>
      <c r="TQS534" s="280" t="s">
        <v>5589</v>
      </c>
      <c r="TQT534" s="280" t="s">
        <v>5589</v>
      </c>
      <c r="TQU534" s="280" t="s">
        <v>5589</v>
      </c>
      <c r="TQV534" s="280" t="s">
        <v>5589</v>
      </c>
      <c r="TQW534" s="280" t="s">
        <v>5589</v>
      </c>
      <c r="TQX534" s="280" t="s">
        <v>5589</v>
      </c>
      <c r="TQY534" s="280" t="s">
        <v>5589</v>
      </c>
      <c r="TQZ534" s="280" t="s">
        <v>5589</v>
      </c>
      <c r="TRA534" s="280" t="s">
        <v>5589</v>
      </c>
      <c r="TRB534" s="280" t="s">
        <v>5589</v>
      </c>
      <c r="TRC534" s="280" t="s">
        <v>5589</v>
      </c>
      <c r="TRD534" s="280" t="s">
        <v>5589</v>
      </c>
      <c r="TRE534" s="280" t="s">
        <v>5589</v>
      </c>
      <c r="TRF534" s="280" t="s">
        <v>5589</v>
      </c>
      <c r="TRG534" s="280" t="s">
        <v>5589</v>
      </c>
      <c r="TRH534" s="280" t="s">
        <v>5589</v>
      </c>
      <c r="TRI534" s="280" t="s">
        <v>5589</v>
      </c>
      <c r="TRJ534" s="280" t="s">
        <v>5589</v>
      </c>
      <c r="TRK534" s="280" t="s">
        <v>5589</v>
      </c>
      <c r="TRL534" s="280" t="s">
        <v>5589</v>
      </c>
      <c r="TRM534" s="280" t="s">
        <v>5589</v>
      </c>
      <c r="TRN534" s="280" t="s">
        <v>5589</v>
      </c>
      <c r="TRO534" s="280" t="s">
        <v>5589</v>
      </c>
      <c r="TRP534" s="280" t="s">
        <v>5589</v>
      </c>
      <c r="TRQ534" s="280" t="s">
        <v>5589</v>
      </c>
      <c r="TRR534" s="280" t="s">
        <v>5589</v>
      </c>
      <c r="TRS534" s="280" t="s">
        <v>5589</v>
      </c>
      <c r="TRT534" s="280" t="s">
        <v>5589</v>
      </c>
      <c r="TRU534" s="280" t="s">
        <v>5589</v>
      </c>
      <c r="TRV534" s="280" t="s">
        <v>5589</v>
      </c>
      <c r="TRW534" s="280" t="s">
        <v>5589</v>
      </c>
      <c r="TRX534" s="280" t="s">
        <v>5589</v>
      </c>
      <c r="TRY534" s="280" t="s">
        <v>5589</v>
      </c>
      <c r="TRZ534" s="280" t="s">
        <v>5589</v>
      </c>
      <c r="TSA534" s="280" t="s">
        <v>5589</v>
      </c>
      <c r="TSB534" s="280" t="s">
        <v>5589</v>
      </c>
      <c r="TSC534" s="280" t="s">
        <v>5589</v>
      </c>
      <c r="TSD534" s="280" t="s">
        <v>5589</v>
      </c>
      <c r="TSE534" s="280" t="s">
        <v>5589</v>
      </c>
      <c r="TSF534" s="280" t="s">
        <v>5589</v>
      </c>
      <c r="TSG534" s="280" t="s">
        <v>5589</v>
      </c>
      <c r="TSH534" s="280" t="s">
        <v>5589</v>
      </c>
      <c r="TSI534" s="280" t="s">
        <v>5589</v>
      </c>
      <c r="TSJ534" s="280" t="s">
        <v>5589</v>
      </c>
      <c r="TSK534" s="280" t="s">
        <v>5589</v>
      </c>
      <c r="TSL534" s="280" t="s">
        <v>5589</v>
      </c>
      <c r="TSM534" s="280" t="s">
        <v>5589</v>
      </c>
      <c r="TSN534" s="280" t="s">
        <v>5589</v>
      </c>
      <c r="TSO534" s="280" t="s">
        <v>5589</v>
      </c>
      <c r="TSP534" s="280" t="s">
        <v>5589</v>
      </c>
      <c r="TSQ534" s="280" t="s">
        <v>5589</v>
      </c>
      <c r="TSR534" s="280" t="s">
        <v>5589</v>
      </c>
      <c r="TSS534" s="280" t="s">
        <v>5589</v>
      </c>
      <c r="TST534" s="280" t="s">
        <v>5589</v>
      </c>
      <c r="TSU534" s="280" t="s">
        <v>5589</v>
      </c>
      <c r="TSV534" s="280" t="s">
        <v>5589</v>
      </c>
      <c r="TSW534" s="280" t="s">
        <v>5589</v>
      </c>
      <c r="TSX534" s="280" t="s">
        <v>5589</v>
      </c>
      <c r="TSY534" s="280" t="s">
        <v>5589</v>
      </c>
      <c r="TSZ534" s="280" t="s">
        <v>5589</v>
      </c>
      <c r="TTA534" s="280" t="s">
        <v>5589</v>
      </c>
      <c r="TTB534" s="280" t="s">
        <v>5589</v>
      </c>
      <c r="TTC534" s="280" t="s">
        <v>5589</v>
      </c>
      <c r="TTD534" s="280" t="s">
        <v>5589</v>
      </c>
      <c r="TTE534" s="280" t="s">
        <v>5589</v>
      </c>
      <c r="TTF534" s="280" t="s">
        <v>5589</v>
      </c>
      <c r="TTG534" s="280" t="s">
        <v>5589</v>
      </c>
      <c r="TTH534" s="280" t="s">
        <v>5589</v>
      </c>
      <c r="TTI534" s="280" t="s">
        <v>5589</v>
      </c>
      <c r="TTJ534" s="280" t="s">
        <v>5589</v>
      </c>
      <c r="TTK534" s="280" t="s">
        <v>5589</v>
      </c>
      <c r="TTL534" s="280" t="s">
        <v>5589</v>
      </c>
      <c r="TTM534" s="280" t="s">
        <v>5589</v>
      </c>
      <c r="TTN534" s="280" t="s">
        <v>5589</v>
      </c>
      <c r="TTO534" s="280" t="s">
        <v>5589</v>
      </c>
      <c r="TTP534" s="280" t="s">
        <v>5589</v>
      </c>
      <c r="TTQ534" s="280" t="s">
        <v>5589</v>
      </c>
      <c r="TTR534" s="280" t="s">
        <v>5589</v>
      </c>
      <c r="TTS534" s="280" t="s">
        <v>5589</v>
      </c>
      <c r="TTT534" s="280" t="s">
        <v>5589</v>
      </c>
      <c r="TTU534" s="280" t="s">
        <v>5589</v>
      </c>
      <c r="TTV534" s="280" t="s">
        <v>5589</v>
      </c>
      <c r="TTW534" s="280" t="s">
        <v>5589</v>
      </c>
      <c r="TTX534" s="280" t="s">
        <v>5589</v>
      </c>
      <c r="TTY534" s="280" t="s">
        <v>5589</v>
      </c>
      <c r="TTZ534" s="280" t="s">
        <v>5589</v>
      </c>
      <c r="TUA534" s="280" t="s">
        <v>5589</v>
      </c>
      <c r="TUB534" s="280" t="s">
        <v>5589</v>
      </c>
      <c r="TUC534" s="280" t="s">
        <v>5589</v>
      </c>
      <c r="TUD534" s="280" t="s">
        <v>5589</v>
      </c>
      <c r="TUE534" s="280" t="s">
        <v>5589</v>
      </c>
      <c r="TUF534" s="280" t="s">
        <v>5589</v>
      </c>
      <c r="TUG534" s="280" t="s">
        <v>5589</v>
      </c>
      <c r="TUH534" s="280" t="s">
        <v>5589</v>
      </c>
      <c r="TUI534" s="280" t="s">
        <v>5589</v>
      </c>
      <c r="TUJ534" s="280" t="s">
        <v>5589</v>
      </c>
      <c r="TUK534" s="280" t="s">
        <v>5589</v>
      </c>
      <c r="TUL534" s="280" t="s">
        <v>5589</v>
      </c>
      <c r="TUM534" s="280" t="s">
        <v>5589</v>
      </c>
      <c r="TUN534" s="280" t="s">
        <v>5589</v>
      </c>
      <c r="TUO534" s="280" t="s">
        <v>5589</v>
      </c>
      <c r="TUP534" s="280" t="s">
        <v>5589</v>
      </c>
      <c r="TUQ534" s="280" t="s">
        <v>5589</v>
      </c>
      <c r="TUR534" s="280" t="s">
        <v>5589</v>
      </c>
      <c r="TUS534" s="280" t="s">
        <v>5589</v>
      </c>
      <c r="TUT534" s="280" t="s">
        <v>5589</v>
      </c>
      <c r="TUU534" s="280" t="s">
        <v>5589</v>
      </c>
      <c r="TUV534" s="280" t="s">
        <v>5589</v>
      </c>
      <c r="TUW534" s="280" t="s">
        <v>5589</v>
      </c>
      <c r="TUX534" s="280" t="s">
        <v>5589</v>
      </c>
      <c r="TUY534" s="280" t="s">
        <v>5589</v>
      </c>
      <c r="TUZ534" s="280" t="s">
        <v>5589</v>
      </c>
      <c r="TVA534" s="280" t="s">
        <v>5589</v>
      </c>
      <c r="TVB534" s="280" t="s">
        <v>5589</v>
      </c>
      <c r="TVC534" s="280" t="s">
        <v>5589</v>
      </c>
      <c r="TVD534" s="280" t="s">
        <v>5589</v>
      </c>
      <c r="TVE534" s="280" t="s">
        <v>5589</v>
      </c>
      <c r="TVF534" s="280" t="s">
        <v>5589</v>
      </c>
      <c r="TVG534" s="280" t="s">
        <v>5589</v>
      </c>
      <c r="TVH534" s="280" t="s">
        <v>5589</v>
      </c>
      <c r="TVI534" s="280" t="s">
        <v>5589</v>
      </c>
      <c r="TVJ534" s="280" t="s">
        <v>5589</v>
      </c>
      <c r="TVK534" s="280" t="s">
        <v>5589</v>
      </c>
      <c r="TVL534" s="280" t="s">
        <v>5589</v>
      </c>
      <c r="TVM534" s="280" t="s">
        <v>5589</v>
      </c>
      <c r="TVN534" s="280" t="s">
        <v>5589</v>
      </c>
      <c r="TVO534" s="280" t="s">
        <v>5589</v>
      </c>
      <c r="TVP534" s="280" t="s">
        <v>5589</v>
      </c>
      <c r="TVQ534" s="280" t="s">
        <v>5589</v>
      </c>
      <c r="TVR534" s="280" t="s">
        <v>5589</v>
      </c>
      <c r="TVS534" s="280" t="s">
        <v>5589</v>
      </c>
      <c r="TVT534" s="280" t="s">
        <v>5589</v>
      </c>
      <c r="TVU534" s="280" t="s">
        <v>5589</v>
      </c>
      <c r="TVV534" s="280" t="s">
        <v>5589</v>
      </c>
      <c r="TVW534" s="280" t="s">
        <v>5589</v>
      </c>
      <c r="TVX534" s="280" t="s">
        <v>5589</v>
      </c>
      <c r="TVY534" s="280" t="s">
        <v>5589</v>
      </c>
      <c r="TVZ534" s="280" t="s">
        <v>5589</v>
      </c>
      <c r="TWA534" s="280" t="s">
        <v>5589</v>
      </c>
      <c r="TWB534" s="280" t="s">
        <v>5589</v>
      </c>
      <c r="TWC534" s="280" t="s">
        <v>5589</v>
      </c>
      <c r="TWD534" s="280" t="s">
        <v>5589</v>
      </c>
      <c r="TWE534" s="280" t="s">
        <v>5589</v>
      </c>
      <c r="TWF534" s="280" t="s">
        <v>5589</v>
      </c>
      <c r="TWG534" s="280" t="s">
        <v>5589</v>
      </c>
      <c r="TWH534" s="280" t="s">
        <v>5589</v>
      </c>
      <c r="TWI534" s="280" t="s">
        <v>5589</v>
      </c>
      <c r="TWJ534" s="280" t="s">
        <v>5589</v>
      </c>
      <c r="TWK534" s="280" t="s">
        <v>5589</v>
      </c>
      <c r="TWL534" s="280" t="s">
        <v>5589</v>
      </c>
      <c r="TWM534" s="280" t="s">
        <v>5589</v>
      </c>
      <c r="TWN534" s="280" t="s">
        <v>5589</v>
      </c>
      <c r="TWO534" s="280" t="s">
        <v>5589</v>
      </c>
      <c r="TWP534" s="280" t="s">
        <v>5589</v>
      </c>
      <c r="TWQ534" s="280" t="s">
        <v>5589</v>
      </c>
      <c r="TWR534" s="280" t="s">
        <v>5589</v>
      </c>
      <c r="TWS534" s="280" t="s">
        <v>5589</v>
      </c>
      <c r="TWT534" s="280" t="s">
        <v>5589</v>
      </c>
      <c r="TWU534" s="280" t="s">
        <v>5589</v>
      </c>
      <c r="TWV534" s="280" t="s">
        <v>5589</v>
      </c>
      <c r="TWW534" s="280" t="s">
        <v>5589</v>
      </c>
      <c r="TWX534" s="280" t="s">
        <v>5589</v>
      </c>
      <c r="TWY534" s="280" t="s">
        <v>5589</v>
      </c>
      <c r="TWZ534" s="280" t="s">
        <v>5589</v>
      </c>
      <c r="TXA534" s="280" t="s">
        <v>5589</v>
      </c>
      <c r="TXB534" s="280" t="s">
        <v>5589</v>
      </c>
      <c r="TXC534" s="280" t="s">
        <v>5589</v>
      </c>
      <c r="TXD534" s="280" t="s">
        <v>5589</v>
      </c>
      <c r="TXE534" s="280" t="s">
        <v>5589</v>
      </c>
      <c r="TXF534" s="280" t="s">
        <v>5589</v>
      </c>
      <c r="TXG534" s="280" t="s">
        <v>5589</v>
      </c>
      <c r="TXH534" s="280" t="s">
        <v>5589</v>
      </c>
      <c r="TXI534" s="280" t="s">
        <v>5589</v>
      </c>
      <c r="TXJ534" s="280" t="s">
        <v>5589</v>
      </c>
      <c r="TXK534" s="280" t="s">
        <v>5589</v>
      </c>
      <c r="TXL534" s="280" t="s">
        <v>5589</v>
      </c>
      <c r="TXM534" s="280" t="s">
        <v>5589</v>
      </c>
      <c r="TXN534" s="280" t="s">
        <v>5589</v>
      </c>
      <c r="TXO534" s="280" t="s">
        <v>5589</v>
      </c>
      <c r="TXP534" s="280" t="s">
        <v>5589</v>
      </c>
      <c r="TXQ534" s="280" t="s">
        <v>5589</v>
      </c>
      <c r="TXR534" s="280" t="s">
        <v>5589</v>
      </c>
      <c r="TXS534" s="280" t="s">
        <v>5589</v>
      </c>
      <c r="TXT534" s="280" t="s">
        <v>5589</v>
      </c>
      <c r="TXU534" s="280" t="s">
        <v>5589</v>
      </c>
      <c r="TXV534" s="280" t="s">
        <v>5589</v>
      </c>
      <c r="TXW534" s="280" t="s">
        <v>5589</v>
      </c>
      <c r="TXX534" s="280" t="s">
        <v>5589</v>
      </c>
      <c r="TXY534" s="280" t="s">
        <v>5589</v>
      </c>
      <c r="TXZ534" s="280" t="s">
        <v>5589</v>
      </c>
      <c r="TYA534" s="280" t="s">
        <v>5589</v>
      </c>
      <c r="TYB534" s="280" t="s">
        <v>5589</v>
      </c>
      <c r="TYC534" s="280" t="s">
        <v>5589</v>
      </c>
      <c r="TYD534" s="280" t="s">
        <v>5589</v>
      </c>
      <c r="TYE534" s="280" t="s">
        <v>5589</v>
      </c>
      <c r="TYF534" s="280" t="s">
        <v>5589</v>
      </c>
      <c r="TYG534" s="280" t="s">
        <v>5589</v>
      </c>
      <c r="TYH534" s="280" t="s">
        <v>5589</v>
      </c>
      <c r="TYI534" s="280" t="s">
        <v>5589</v>
      </c>
      <c r="TYJ534" s="280" t="s">
        <v>5589</v>
      </c>
      <c r="TYK534" s="280" t="s">
        <v>5589</v>
      </c>
      <c r="TYL534" s="280" t="s">
        <v>5589</v>
      </c>
      <c r="TYM534" s="280" t="s">
        <v>5589</v>
      </c>
      <c r="TYN534" s="280" t="s">
        <v>5589</v>
      </c>
      <c r="TYO534" s="280" t="s">
        <v>5589</v>
      </c>
      <c r="TYP534" s="280" t="s">
        <v>5589</v>
      </c>
      <c r="TYQ534" s="280" t="s">
        <v>5589</v>
      </c>
      <c r="TYR534" s="280" t="s">
        <v>5589</v>
      </c>
      <c r="TYS534" s="280" t="s">
        <v>5589</v>
      </c>
      <c r="TYT534" s="280" t="s">
        <v>5589</v>
      </c>
      <c r="TYU534" s="280" t="s">
        <v>5589</v>
      </c>
      <c r="TYV534" s="280" t="s">
        <v>5589</v>
      </c>
      <c r="TYW534" s="280" t="s">
        <v>5589</v>
      </c>
      <c r="TYX534" s="280" t="s">
        <v>5589</v>
      </c>
      <c r="TYY534" s="280" t="s">
        <v>5589</v>
      </c>
      <c r="TYZ534" s="280" t="s">
        <v>5589</v>
      </c>
      <c r="TZA534" s="280" t="s">
        <v>5589</v>
      </c>
      <c r="TZB534" s="280" t="s">
        <v>5589</v>
      </c>
      <c r="TZC534" s="280" t="s">
        <v>5589</v>
      </c>
      <c r="TZD534" s="280" t="s">
        <v>5589</v>
      </c>
      <c r="TZE534" s="280" t="s">
        <v>5589</v>
      </c>
      <c r="TZF534" s="280" t="s">
        <v>5589</v>
      </c>
      <c r="TZG534" s="280" t="s">
        <v>5589</v>
      </c>
      <c r="TZH534" s="280" t="s">
        <v>5589</v>
      </c>
      <c r="TZI534" s="280" t="s">
        <v>5589</v>
      </c>
      <c r="TZJ534" s="280" t="s">
        <v>5589</v>
      </c>
      <c r="TZK534" s="280" t="s">
        <v>5589</v>
      </c>
      <c r="TZL534" s="280" t="s">
        <v>5589</v>
      </c>
      <c r="TZM534" s="280" t="s">
        <v>5589</v>
      </c>
      <c r="TZN534" s="280" t="s">
        <v>5589</v>
      </c>
      <c r="TZO534" s="280" t="s">
        <v>5589</v>
      </c>
      <c r="TZP534" s="280" t="s">
        <v>5589</v>
      </c>
      <c r="TZQ534" s="280" t="s">
        <v>5589</v>
      </c>
      <c r="TZR534" s="280" t="s">
        <v>5589</v>
      </c>
      <c r="TZS534" s="280" t="s">
        <v>5589</v>
      </c>
      <c r="TZT534" s="280" t="s">
        <v>5589</v>
      </c>
      <c r="TZU534" s="280" t="s">
        <v>5589</v>
      </c>
      <c r="TZV534" s="280" t="s">
        <v>5589</v>
      </c>
      <c r="TZW534" s="280" t="s">
        <v>5589</v>
      </c>
      <c r="TZX534" s="280" t="s">
        <v>5589</v>
      </c>
      <c r="TZY534" s="280" t="s">
        <v>5589</v>
      </c>
      <c r="TZZ534" s="280" t="s">
        <v>5589</v>
      </c>
      <c r="UAA534" s="280" t="s">
        <v>5589</v>
      </c>
      <c r="UAB534" s="280" t="s">
        <v>5589</v>
      </c>
      <c r="UAC534" s="280" t="s">
        <v>5589</v>
      </c>
      <c r="UAD534" s="280" t="s">
        <v>5589</v>
      </c>
      <c r="UAE534" s="280" t="s">
        <v>5589</v>
      </c>
      <c r="UAF534" s="280" t="s">
        <v>5589</v>
      </c>
      <c r="UAG534" s="280" t="s">
        <v>5589</v>
      </c>
      <c r="UAH534" s="280" t="s">
        <v>5589</v>
      </c>
      <c r="UAI534" s="280" t="s">
        <v>5589</v>
      </c>
      <c r="UAJ534" s="280" t="s">
        <v>5589</v>
      </c>
      <c r="UAK534" s="280" t="s">
        <v>5589</v>
      </c>
      <c r="UAL534" s="280" t="s">
        <v>5589</v>
      </c>
      <c r="UAM534" s="280" t="s">
        <v>5589</v>
      </c>
      <c r="UAN534" s="280" t="s">
        <v>5589</v>
      </c>
      <c r="UAO534" s="280" t="s">
        <v>5589</v>
      </c>
      <c r="UAP534" s="280" t="s">
        <v>5589</v>
      </c>
      <c r="UAQ534" s="280" t="s">
        <v>5589</v>
      </c>
      <c r="UAR534" s="280" t="s">
        <v>5589</v>
      </c>
      <c r="UAS534" s="280" t="s">
        <v>5589</v>
      </c>
      <c r="UAT534" s="280" t="s">
        <v>5589</v>
      </c>
      <c r="UAU534" s="280" t="s">
        <v>5589</v>
      </c>
      <c r="UAV534" s="280" t="s">
        <v>5589</v>
      </c>
      <c r="UAW534" s="280" t="s">
        <v>5589</v>
      </c>
      <c r="UAX534" s="280" t="s">
        <v>5589</v>
      </c>
      <c r="UAY534" s="280" t="s">
        <v>5589</v>
      </c>
      <c r="UAZ534" s="280" t="s">
        <v>5589</v>
      </c>
      <c r="UBA534" s="280" t="s">
        <v>5589</v>
      </c>
      <c r="UBB534" s="280" t="s">
        <v>5589</v>
      </c>
      <c r="UBC534" s="280" t="s">
        <v>5589</v>
      </c>
      <c r="UBD534" s="280" t="s">
        <v>5589</v>
      </c>
      <c r="UBE534" s="280" t="s">
        <v>5589</v>
      </c>
      <c r="UBF534" s="280" t="s">
        <v>5589</v>
      </c>
      <c r="UBG534" s="280" t="s">
        <v>5589</v>
      </c>
      <c r="UBH534" s="280" t="s">
        <v>5589</v>
      </c>
      <c r="UBI534" s="280" t="s">
        <v>5589</v>
      </c>
      <c r="UBJ534" s="280" t="s">
        <v>5589</v>
      </c>
      <c r="UBK534" s="280" t="s">
        <v>5589</v>
      </c>
      <c r="UBL534" s="280" t="s">
        <v>5589</v>
      </c>
      <c r="UBM534" s="280" t="s">
        <v>5589</v>
      </c>
      <c r="UBN534" s="280" t="s">
        <v>5589</v>
      </c>
      <c r="UBO534" s="280" t="s">
        <v>5589</v>
      </c>
      <c r="UBP534" s="280" t="s">
        <v>5589</v>
      </c>
      <c r="UBQ534" s="280" t="s">
        <v>5589</v>
      </c>
      <c r="UBR534" s="280" t="s">
        <v>5589</v>
      </c>
      <c r="UBS534" s="280" t="s">
        <v>5589</v>
      </c>
      <c r="UBT534" s="280" t="s">
        <v>5589</v>
      </c>
      <c r="UBU534" s="280" t="s">
        <v>5589</v>
      </c>
      <c r="UBV534" s="280" t="s">
        <v>5589</v>
      </c>
      <c r="UBW534" s="280" t="s">
        <v>5589</v>
      </c>
      <c r="UBX534" s="280" t="s">
        <v>5589</v>
      </c>
      <c r="UBY534" s="280" t="s">
        <v>5589</v>
      </c>
      <c r="UBZ534" s="280" t="s">
        <v>5589</v>
      </c>
      <c r="UCA534" s="280" t="s">
        <v>5589</v>
      </c>
      <c r="UCB534" s="280" t="s">
        <v>5589</v>
      </c>
      <c r="UCC534" s="280" t="s">
        <v>5589</v>
      </c>
      <c r="UCD534" s="280" t="s">
        <v>5589</v>
      </c>
      <c r="UCE534" s="280" t="s">
        <v>5589</v>
      </c>
      <c r="UCF534" s="280" t="s">
        <v>5589</v>
      </c>
      <c r="UCG534" s="280" t="s">
        <v>5589</v>
      </c>
      <c r="UCH534" s="280" t="s">
        <v>5589</v>
      </c>
      <c r="UCI534" s="280" t="s">
        <v>5589</v>
      </c>
      <c r="UCJ534" s="280" t="s">
        <v>5589</v>
      </c>
      <c r="UCK534" s="280" t="s">
        <v>5589</v>
      </c>
      <c r="UCL534" s="280" t="s">
        <v>5589</v>
      </c>
      <c r="UCM534" s="280" t="s">
        <v>5589</v>
      </c>
      <c r="UCN534" s="280" t="s">
        <v>5589</v>
      </c>
      <c r="UCO534" s="280" t="s">
        <v>5589</v>
      </c>
      <c r="UCP534" s="280" t="s">
        <v>5589</v>
      </c>
      <c r="UCQ534" s="280" t="s">
        <v>5589</v>
      </c>
      <c r="UCR534" s="280" t="s">
        <v>5589</v>
      </c>
      <c r="UCS534" s="280" t="s">
        <v>5589</v>
      </c>
      <c r="UCT534" s="280" t="s">
        <v>5589</v>
      </c>
      <c r="UCU534" s="280" t="s">
        <v>5589</v>
      </c>
      <c r="UCV534" s="280" t="s">
        <v>5589</v>
      </c>
      <c r="UCW534" s="280" t="s">
        <v>5589</v>
      </c>
      <c r="UCX534" s="280" t="s">
        <v>5589</v>
      </c>
      <c r="UCY534" s="280" t="s">
        <v>5589</v>
      </c>
      <c r="UCZ534" s="280" t="s">
        <v>5589</v>
      </c>
      <c r="UDA534" s="280" t="s">
        <v>5589</v>
      </c>
      <c r="UDB534" s="280" t="s">
        <v>5589</v>
      </c>
      <c r="UDC534" s="280" t="s">
        <v>5589</v>
      </c>
      <c r="UDD534" s="280" t="s">
        <v>5589</v>
      </c>
      <c r="UDE534" s="280" t="s">
        <v>5589</v>
      </c>
      <c r="UDF534" s="280" t="s">
        <v>5589</v>
      </c>
      <c r="UDG534" s="280" t="s">
        <v>5589</v>
      </c>
      <c r="UDH534" s="280" t="s">
        <v>5589</v>
      </c>
      <c r="UDI534" s="280" t="s">
        <v>5589</v>
      </c>
      <c r="UDJ534" s="280" t="s">
        <v>5589</v>
      </c>
      <c r="UDK534" s="280" t="s">
        <v>5589</v>
      </c>
      <c r="UDL534" s="280" t="s">
        <v>5589</v>
      </c>
      <c r="UDM534" s="280" t="s">
        <v>5589</v>
      </c>
      <c r="UDN534" s="280" t="s">
        <v>5589</v>
      </c>
      <c r="UDO534" s="280" t="s">
        <v>5589</v>
      </c>
      <c r="UDP534" s="280" t="s">
        <v>5589</v>
      </c>
      <c r="UDQ534" s="280" t="s">
        <v>5589</v>
      </c>
      <c r="UDR534" s="280" t="s">
        <v>5589</v>
      </c>
      <c r="UDS534" s="280" t="s">
        <v>5589</v>
      </c>
      <c r="UDT534" s="280" t="s">
        <v>5589</v>
      </c>
      <c r="UDU534" s="280" t="s">
        <v>5589</v>
      </c>
      <c r="UDV534" s="280" t="s">
        <v>5589</v>
      </c>
      <c r="UDW534" s="280" t="s">
        <v>5589</v>
      </c>
      <c r="UDX534" s="280" t="s">
        <v>5589</v>
      </c>
      <c r="UDY534" s="280" t="s">
        <v>5589</v>
      </c>
      <c r="UDZ534" s="280" t="s">
        <v>5589</v>
      </c>
      <c r="UEA534" s="280" t="s">
        <v>5589</v>
      </c>
      <c r="UEB534" s="280" t="s">
        <v>5589</v>
      </c>
      <c r="UEC534" s="280" t="s">
        <v>5589</v>
      </c>
      <c r="UED534" s="280" t="s">
        <v>5589</v>
      </c>
      <c r="UEE534" s="280" t="s">
        <v>5589</v>
      </c>
      <c r="UEF534" s="280" t="s">
        <v>5589</v>
      </c>
      <c r="UEG534" s="280" t="s">
        <v>5589</v>
      </c>
      <c r="UEH534" s="280" t="s">
        <v>5589</v>
      </c>
      <c r="UEI534" s="280" t="s">
        <v>5589</v>
      </c>
      <c r="UEJ534" s="280" t="s">
        <v>5589</v>
      </c>
      <c r="UEK534" s="280" t="s">
        <v>5589</v>
      </c>
      <c r="UEL534" s="280" t="s">
        <v>5589</v>
      </c>
      <c r="UEM534" s="280" t="s">
        <v>5589</v>
      </c>
      <c r="UEN534" s="280" t="s">
        <v>5589</v>
      </c>
      <c r="UEO534" s="280" t="s">
        <v>5589</v>
      </c>
      <c r="UEP534" s="280" t="s">
        <v>5589</v>
      </c>
      <c r="UEQ534" s="280" t="s">
        <v>5589</v>
      </c>
      <c r="UER534" s="280" t="s">
        <v>5589</v>
      </c>
      <c r="UES534" s="280" t="s">
        <v>5589</v>
      </c>
      <c r="UET534" s="280" t="s">
        <v>5589</v>
      </c>
      <c r="UEU534" s="280" t="s">
        <v>5589</v>
      </c>
      <c r="UEV534" s="280" t="s">
        <v>5589</v>
      </c>
      <c r="UEW534" s="280" t="s">
        <v>5589</v>
      </c>
      <c r="UEX534" s="280" t="s">
        <v>5589</v>
      </c>
      <c r="UEY534" s="280" t="s">
        <v>5589</v>
      </c>
      <c r="UEZ534" s="280" t="s">
        <v>5589</v>
      </c>
      <c r="UFA534" s="280" t="s">
        <v>5589</v>
      </c>
      <c r="UFB534" s="280" t="s">
        <v>5589</v>
      </c>
      <c r="UFC534" s="280" t="s">
        <v>5589</v>
      </c>
      <c r="UFD534" s="280" t="s">
        <v>5589</v>
      </c>
      <c r="UFE534" s="280" t="s">
        <v>5589</v>
      </c>
      <c r="UFF534" s="280" t="s">
        <v>5589</v>
      </c>
      <c r="UFG534" s="280" t="s">
        <v>5589</v>
      </c>
      <c r="UFH534" s="280" t="s">
        <v>5589</v>
      </c>
      <c r="UFI534" s="280" t="s">
        <v>5589</v>
      </c>
      <c r="UFJ534" s="280" t="s">
        <v>5589</v>
      </c>
      <c r="UFK534" s="280" t="s">
        <v>5589</v>
      </c>
      <c r="UFL534" s="280" t="s">
        <v>5589</v>
      </c>
      <c r="UFM534" s="280" t="s">
        <v>5589</v>
      </c>
      <c r="UFN534" s="280" t="s">
        <v>5589</v>
      </c>
      <c r="UFO534" s="280" t="s">
        <v>5589</v>
      </c>
      <c r="UFP534" s="280" t="s">
        <v>5589</v>
      </c>
      <c r="UFQ534" s="280" t="s">
        <v>5589</v>
      </c>
      <c r="UFR534" s="280" t="s">
        <v>5589</v>
      </c>
      <c r="UFS534" s="280" t="s">
        <v>5589</v>
      </c>
      <c r="UFT534" s="280" t="s">
        <v>5589</v>
      </c>
      <c r="UFU534" s="280" t="s">
        <v>5589</v>
      </c>
      <c r="UFV534" s="280" t="s">
        <v>5589</v>
      </c>
      <c r="UFW534" s="280" t="s">
        <v>5589</v>
      </c>
      <c r="UFX534" s="280" t="s">
        <v>5589</v>
      </c>
      <c r="UFY534" s="280" t="s">
        <v>5589</v>
      </c>
      <c r="UFZ534" s="280" t="s">
        <v>5589</v>
      </c>
      <c r="UGA534" s="280" t="s">
        <v>5589</v>
      </c>
      <c r="UGB534" s="280" t="s">
        <v>5589</v>
      </c>
      <c r="UGC534" s="280" t="s">
        <v>5589</v>
      </c>
      <c r="UGD534" s="280" t="s">
        <v>5589</v>
      </c>
      <c r="UGE534" s="280" t="s">
        <v>5589</v>
      </c>
      <c r="UGF534" s="280" t="s">
        <v>5589</v>
      </c>
      <c r="UGG534" s="280" t="s">
        <v>5589</v>
      </c>
      <c r="UGH534" s="280" t="s">
        <v>5589</v>
      </c>
      <c r="UGI534" s="280" t="s">
        <v>5589</v>
      </c>
      <c r="UGJ534" s="280" t="s">
        <v>5589</v>
      </c>
      <c r="UGK534" s="280" t="s">
        <v>5589</v>
      </c>
      <c r="UGL534" s="280" t="s">
        <v>5589</v>
      </c>
      <c r="UGM534" s="280" t="s">
        <v>5589</v>
      </c>
      <c r="UGN534" s="280" t="s">
        <v>5589</v>
      </c>
      <c r="UGO534" s="280" t="s">
        <v>5589</v>
      </c>
      <c r="UGP534" s="280" t="s">
        <v>5589</v>
      </c>
      <c r="UGQ534" s="280" t="s">
        <v>5589</v>
      </c>
      <c r="UGR534" s="280" t="s">
        <v>5589</v>
      </c>
      <c r="UGS534" s="280" t="s">
        <v>5589</v>
      </c>
      <c r="UGT534" s="280" t="s">
        <v>5589</v>
      </c>
      <c r="UGU534" s="280" t="s">
        <v>5589</v>
      </c>
      <c r="UGV534" s="280" t="s">
        <v>5589</v>
      </c>
      <c r="UGW534" s="280" t="s">
        <v>5589</v>
      </c>
      <c r="UGX534" s="280" t="s">
        <v>5589</v>
      </c>
      <c r="UGY534" s="280" t="s">
        <v>5589</v>
      </c>
      <c r="UGZ534" s="280" t="s">
        <v>5589</v>
      </c>
      <c r="UHA534" s="280" t="s">
        <v>5589</v>
      </c>
      <c r="UHB534" s="280" t="s">
        <v>5589</v>
      </c>
      <c r="UHC534" s="280" t="s">
        <v>5589</v>
      </c>
      <c r="UHD534" s="280" t="s">
        <v>5589</v>
      </c>
      <c r="UHE534" s="280" t="s">
        <v>5589</v>
      </c>
      <c r="UHF534" s="280" t="s">
        <v>5589</v>
      </c>
      <c r="UHG534" s="280" t="s">
        <v>5589</v>
      </c>
      <c r="UHH534" s="280" t="s">
        <v>5589</v>
      </c>
      <c r="UHI534" s="280" t="s">
        <v>5589</v>
      </c>
      <c r="UHJ534" s="280" t="s">
        <v>5589</v>
      </c>
      <c r="UHK534" s="280" t="s">
        <v>5589</v>
      </c>
      <c r="UHL534" s="280" t="s">
        <v>5589</v>
      </c>
      <c r="UHM534" s="280" t="s">
        <v>5589</v>
      </c>
      <c r="UHN534" s="280" t="s">
        <v>5589</v>
      </c>
      <c r="UHO534" s="280" t="s">
        <v>5589</v>
      </c>
      <c r="UHP534" s="280" t="s">
        <v>5589</v>
      </c>
      <c r="UHQ534" s="280" t="s">
        <v>5589</v>
      </c>
      <c r="UHR534" s="280" t="s">
        <v>5589</v>
      </c>
      <c r="UHS534" s="280" t="s">
        <v>5589</v>
      </c>
      <c r="UHT534" s="280" t="s">
        <v>5589</v>
      </c>
      <c r="UHU534" s="280" t="s">
        <v>5589</v>
      </c>
      <c r="UHV534" s="280" t="s">
        <v>5589</v>
      </c>
      <c r="UHW534" s="280" t="s">
        <v>5589</v>
      </c>
      <c r="UHX534" s="280" t="s">
        <v>5589</v>
      </c>
      <c r="UHY534" s="280" t="s">
        <v>5589</v>
      </c>
      <c r="UHZ534" s="280" t="s">
        <v>5589</v>
      </c>
      <c r="UIA534" s="280" t="s">
        <v>5589</v>
      </c>
      <c r="UIB534" s="280" t="s">
        <v>5589</v>
      </c>
      <c r="UIC534" s="280" t="s">
        <v>5589</v>
      </c>
      <c r="UID534" s="280" t="s">
        <v>5589</v>
      </c>
      <c r="UIE534" s="280" t="s">
        <v>5589</v>
      </c>
      <c r="UIF534" s="280" t="s">
        <v>5589</v>
      </c>
      <c r="UIG534" s="280" t="s">
        <v>5589</v>
      </c>
      <c r="UIH534" s="280" t="s">
        <v>5589</v>
      </c>
      <c r="UII534" s="280" t="s">
        <v>5589</v>
      </c>
      <c r="UIJ534" s="280" t="s">
        <v>5589</v>
      </c>
      <c r="UIK534" s="280" t="s">
        <v>5589</v>
      </c>
      <c r="UIL534" s="280" t="s">
        <v>5589</v>
      </c>
      <c r="UIM534" s="280" t="s">
        <v>5589</v>
      </c>
      <c r="UIN534" s="280" t="s">
        <v>5589</v>
      </c>
      <c r="UIO534" s="280" t="s">
        <v>5589</v>
      </c>
      <c r="UIP534" s="280" t="s">
        <v>5589</v>
      </c>
      <c r="UIQ534" s="280" t="s">
        <v>5589</v>
      </c>
      <c r="UIR534" s="280" t="s">
        <v>5589</v>
      </c>
      <c r="UIS534" s="280" t="s">
        <v>5589</v>
      </c>
      <c r="UIT534" s="280" t="s">
        <v>5589</v>
      </c>
      <c r="UIU534" s="280" t="s">
        <v>5589</v>
      </c>
      <c r="UIV534" s="280" t="s">
        <v>5589</v>
      </c>
      <c r="UIW534" s="280" t="s">
        <v>5589</v>
      </c>
      <c r="UIX534" s="280" t="s">
        <v>5589</v>
      </c>
      <c r="UIY534" s="280" t="s">
        <v>5589</v>
      </c>
      <c r="UIZ534" s="280" t="s">
        <v>5589</v>
      </c>
      <c r="UJA534" s="280" t="s">
        <v>5589</v>
      </c>
      <c r="UJB534" s="280" t="s">
        <v>5589</v>
      </c>
      <c r="UJC534" s="280" t="s">
        <v>5589</v>
      </c>
      <c r="UJD534" s="280" t="s">
        <v>5589</v>
      </c>
      <c r="UJE534" s="280" t="s">
        <v>5589</v>
      </c>
      <c r="UJF534" s="280" t="s">
        <v>5589</v>
      </c>
      <c r="UJG534" s="280" t="s">
        <v>5589</v>
      </c>
      <c r="UJH534" s="280" t="s">
        <v>5589</v>
      </c>
      <c r="UJI534" s="280" t="s">
        <v>5589</v>
      </c>
      <c r="UJJ534" s="280" t="s">
        <v>5589</v>
      </c>
      <c r="UJK534" s="280" t="s">
        <v>5589</v>
      </c>
      <c r="UJL534" s="280" t="s">
        <v>5589</v>
      </c>
      <c r="UJM534" s="280" t="s">
        <v>5589</v>
      </c>
      <c r="UJN534" s="280" t="s">
        <v>5589</v>
      </c>
      <c r="UJO534" s="280" t="s">
        <v>5589</v>
      </c>
      <c r="UJP534" s="280" t="s">
        <v>5589</v>
      </c>
      <c r="UJQ534" s="280" t="s">
        <v>5589</v>
      </c>
      <c r="UJR534" s="280" t="s">
        <v>5589</v>
      </c>
      <c r="UJS534" s="280" t="s">
        <v>5589</v>
      </c>
      <c r="UJT534" s="280" t="s">
        <v>5589</v>
      </c>
      <c r="UJU534" s="280" t="s">
        <v>5589</v>
      </c>
      <c r="UJV534" s="280" t="s">
        <v>5589</v>
      </c>
      <c r="UJW534" s="280" t="s">
        <v>5589</v>
      </c>
      <c r="UJX534" s="280" t="s">
        <v>5589</v>
      </c>
      <c r="UJY534" s="280" t="s">
        <v>5589</v>
      </c>
      <c r="UJZ534" s="280" t="s">
        <v>5589</v>
      </c>
      <c r="UKA534" s="280" t="s">
        <v>5589</v>
      </c>
      <c r="UKB534" s="280" t="s">
        <v>5589</v>
      </c>
      <c r="UKC534" s="280" t="s">
        <v>5589</v>
      </c>
      <c r="UKD534" s="280" t="s">
        <v>5589</v>
      </c>
      <c r="UKE534" s="280" t="s">
        <v>5589</v>
      </c>
      <c r="UKF534" s="280" t="s">
        <v>5589</v>
      </c>
      <c r="UKG534" s="280" t="s">
        <v>5589</v>
      </c>
      <c r="UKH534" s="280" t="s">
        <v>5589</v>
      </c>
      <c r="UKI534" s="280" t="s">
        <v>5589</v>
      </c>
      <c r="UKJ534" s="280" t="s">
        <v>5589</v>
      </c>
      <c r="UKK534" s="280" t="s">
        <v>5589</v>
      </c>
      <c r="UKL534" s="280" t="s">
        <v>5589</v>
      </c>
      <c r="UKM534" s="280" t="s">
        <v>5589</v>
      </c>
      <c r="UKN534" s="280" t="s">
        <v>5589</v>
      </c>
      <c r="UKO534" s="280" t="s">
        <v>5589</v>
      </c>
      <c r="UKP534" s="280" t="s">
        <v>5589</v>
      </c>
      <c r="UKQ534" s="280" t="s">
        <v>5589</v>
      </c>
      <c r="UKR534" s="280" t="s">
        <v>5589</v>
      </c>
      <c r="UKS534" s="280" t="s">
        <v>5589</v>
      </c>
      <c r="UKT534" s="280" t="s">
        <v>5589</v>
      </c>
      <c r="UKU534" s="280" t="s">
        <v>5589</v>
      </c>
      <c r="UKV534" s="280" t="s">
        <v>5589</v>
      </c>
      <c r="UKW534" s="280" t="s">
        <v>5589</v>
      </c>
      <c r="UKX534" s="280" t="s">
        <v>5589</v>
      </c>
      <c r="UKY534" s="280" t="s">
        <v>5589</v>
      </c>
      <c r="UKZ534" s="280" t="s">
        <v>5589</v>
      </c>
      <c r="ULA534" s="280" t="s">
        <v>5589</v>
      </c>
      <c r="ULB534" s="280" t="s">
        <v>5589</v>
      </c>
      <c r="ULC534" s="280" t="s">
        <v>5589</v>
      </c>
      <c r="ULD534" s="280" t="s">
        <v>5589</v>
      </c>
      <c r="ULE534" s="280" t="s">
        <v>5589</v>
      </c>
      <c r="ULF534" s="280" t="s">
        <v>5589</v>
      </c>
      <c r="ULG534" s="280" t="s">
        <v>5589</v>
      </c>
      <c r="ULH534" s="280" t="s">
        <v>5589</v>
      </c>
      <c r="ULI534" s="280" t="s">
        <v>5589</v>
      </c>
      <c r="ULJ534" s="280" t="s">
        <v>5589</v>
      </c>
      <c r="ULK534" s="280" t="s">
        <v>5589</v>
      </c>
      <c r="ULL534" s="280" t="s">
        <v>5589</v>
      </c>
      <c r="ULM534" s="280" t="s">
        <v>5589</v>
      </c>
      <c r="ULN534" s="280" t="s">
        <v>5589</v>
      </c>
      <c r="ULO534" s="280" t="s">
        <v>5589</v>
      </c>
      <c r="ULP534" s="280" t="s">
        <v>5589</v>
      </c>
      <c r="ULQ534" s="280" t="s">
        <v>5589</v>
      </c>
      <c r="ULR534" s="280" t="s">
        <v>5589</v>
      </c>
      <c r="ULS534" s="280" t="s">
        <v>5589</v>
      </c>
      <c r="ULT534" s="280" t="s">
        <v>5589</v>
      </c>
      <c r="ULU534" s="280" t="s">
        <v>5589</v>
      </c>
      <c r="ULV534" s="280" t="s">
        <v>5589</v>
      </c>
      <c r="ULW534" s="280" t="s">
        <v>5589</v>
      </c>
      <c r="ULX534" s="280" t="s">
        <v>5589</v>
      </c>
      <c r="ULY534" s="280" t="s">
        <v>5589</v>
      </c>
      <c r="ULZ534" s="280" t="s">
        <v>5589</v>
      </c>
      <c r="UMA534" s="280" t="s">
        <v>5589</v>
      </c>
      <c r="UMB534" s="280" t="s">
        <v>5589</v>
      </c>
      <c r="UMC534" s="280" t="s">
        <v>5589</v>
      </c>
      <c r="UMD534" s="280" t="s">
        <v>5589</v>
      </c>
      <c r="UME534" s="280" t="s">
        <v>5589</v>
      </c>
      <c r="UMF534" s="280" t="s">
        <v>5589</v>
      </c>
      <c r="UMG534" s="280" t="s">
        <v>5589</v>
      </c>
      <c r="UMH534" s="280" t="s">
        <v>5589</v>
      </c>
      <c r="UMI534" s="280" t="s">
        <v>5589</v>
      </c>
      <c r="UMJ534" s="280" t="s">
        <v>5589</v>
      </c>
      <c r="UMK534" s="280" t="s">
        <v>5589</v>
      </c>
      <c r="UML534" s="280" t="s">
        <v>5589</v>
      </c>
      <c r="UMM534" s="280" t="s">
        <v>5589</v>
      </c>
      <c r="UMN534" s="280" t="s">
        <v>5589</v>
      </c>
      <c r="UMO534" s="280" t="s">
        <v>5589</v>
      </c>
      <c r="UMP534" s="280" t="s">
        <v>5589</v>
      </c>
      <c r="UMQ534" s="280" t="s">
        <v>5589</v>
      </c>
      <c r="UMR534" s="280" t="s">
        <v>5589</v>
      </c>
      <c r="UMS534" s="280" t="s">
        <v>5589</v>
      </c>
      <c r="UMT534" s="280" t="s">
        <v>5589</v>
      </c>
      <c r="UMU534" s="280" t="s">
        <v>5589</v>
      </c>
      <c r="UMV534" s="280" t="s">
        <v>5589</v>
      </c>
      <c r="UMW534" s="280" t="s">
        <v>5589</v>
      </c>
      <c r="UMX534" s="280" t="s">
        <v>5589</v>
      </c>
      <c r="UMY534" s="280" t="s">
        <v>5589</v>
      </c>
      <c r="UMZ534" s="280" t="s">
        <v>5589</v>
      </c>
      <c r="UNA534" s="280" t="s">
        <v>5589</v>
      </c>
      <c r="UNB534" s="280" t="s">
        <v>5589</v>
      </c>
      <c r="UNC534" s="280" t="s">
        <v>5589</v>
      </c>
      <c r="UND534" s="280" t="s">
        <v>5589</v>
      </c>
      <c r="UNE534" s="280" t="s">
        <v>5589</v>
      </c>
      <c r="UNF534" s="280" t="s">
        <v>5589</v>
      </c>
      <c r="UNG534" s="280" t="s">
        <v>5589</v>
      </c>
      <c r="UNH534" s="280" t="s">
        <v>5589</v>
      </c>
      <c r="UNI534" s="280" t="s">
        <v>5589</v>
      </c>
      <c r="UNJ534" s="280" t="s">
        <v>5589</v>
      </c>
      <c r="UNK534" s="280" t="s">
        <v>5589</v>
      </c>
      <c r="UNL534" s="280" t="s">
        <v>5589</v>
      </c>
      <c r="UNM534" s="280" t="s">
        <v>5589</v>
      </c>
      <c r="UNN534" s="280" t="s">
        <v>5589</v>
      </c>
      <c r="UNO534" s="280" t="s">
        <v>5589</v>
      </c>
      <c r="UNP534" s="280" t="s">
        <v>5589</v>
      </c>
      <c r="UNQ534" s="280" t="s">
        <v>5589</v>
      </c>
      <c r="UNR534" s="280" t="s">
        <v>5589</v>
      </c>
      <c r="UNS534" s="280" t="s">
        <v>5589</v>
      </c>
      <c r="UNT534" s="280" t="s">
        <v>5589</v>
      </c>
      <c r="UNU534" s="280" t="s">
        <v>5589</v>
      </c>
      <c r="UNV534" s="280" t="s">
        <v>5589</v>
      </c>
      <c r="UNW534" s="280" t="s">
        <v>5589</v>
      </c>
      <c r="UNX534" s="280" t="s">
        <v>5589</v>
      </c>
      <c r="UNY534" s="280" t="s">
        <v>5589</v>
      </c>
      <c r="UNZ534" s="280" t="s">
        <v>5589</v>
      </c>
      <c r="UOA534" s="280" t="s">
        <v>5589</v>
      </c>
      <c r="UOB534" s="280" t="s">
        <v>5589</v>
      </c>
      <c r="UOC534" s="280" t="s">
        <v>5589</v>
      </c>
      <c r="UOD534" s="280" t="s">
        <v>5589</v>
      </c>
      <c r="UOE534" s="280" t="s">
        <v>5589</v>
      </c>
      <c r="UOF534" s="280" t="s">
        <v>5589</v>
      </c>
      <c r="UOG534" s="280" t="s">
        <v>5589</v>
      </c>
      <c r="UOH534" s="280" t="s">
        <v>5589</v>
      </c>
      <c r="UOI534" s="280" t="s">
        <v>5589</v>
      </c>
      <c r="UOJ534" s="280" t="s">
        <v>5589</v>
      </c>
      <c r="UOK534" s="280" t="s">
        <v>5589</v>
      </c>
      <c r="UOL534" s="280" t="s">
        <v>5589</v>
      </c>
      <c r="UOM534" s="280" t="s">
        <v>5589</v>
      </c>
      <c r="UON534" s="280" t="s">
        <v>5589</v>
      </c>
      <c r="UOO534" s="280" t="s">
        <v>5589</v>
      </c>
      <c r="UOP534" s="280" t="s">
        <v>5589</v>
      </c>
      <c r="UOQ534" s="280" t="s">
        <v>5589</v>
      </c>
      <c r="UOR534" s="280" t="s">
        <v>5589</v>
      </c>
      <c r="UOS534" s="280" t="s">
        <v>5589</v>
      </c>
      <c r="UOT534" s="280" t="s">
        <v>5589</v>
      </c>
      <c r="UOU534" s="280" t="s">
        <v>5589</v>
      </c>
      <c r="UOV534" s="280" t="s">
        <v>5589</v>
      </c>
      <c r="UOW534" s="280" t="s">
        <v>5589</v>
      </c>
      <c r="UOX534" s="280" t="s">
        <v>5589</v>
      </c>
      <c r="UOY534" s="280" t="s">
        <v>5589</v>
      </c>
      <c r="UOZ534" s="280" t="s">
        <v>5589</v>
      </c>
      <c r="UPA534" s="280" t="s">
        <v>5589</v>
      </c>
      <c r="UPB534" s="280" t="s">
        <v>5589</v>
      </c>
      <c r="UPC534" s="280" t="s">
        <v>5589</v>
      </c>
      <c r="UPD534" s="280" t="s">
        <v>5589</v>
      </c>
      <c r="UPE534" s="280" t="s">
        <v>5589</v>
      </c>
      <c r="UPF534" s="280" t="s">
        <v>5589</v>
      </c>
      <c r="UPG534" s="280" t="s">
        <v>5589</v>
      </c>
      <c r="UPH534" s="280" t="s">
        <v>5589</v>
      </c>
      <c r="UPI534" s="280" t="s">
        <v>5589</v>
      </c>
      <c r="UPJ534" s="280" t="s">
        <v>5589</v>
      </c>
      <c r="UPK534" s="280" t="s">
        <v>5589</v>
      </c>
      <c r="UPL534" s="280" t="s">
        <v>5589</v>
      </c>
      <c r="UPM534" s="280" t="s">
        <v>5589</v>
      </c>
      <c r="UPN534" s="280" t="s">
        <v>5589</v>
      </c>
      <c r="UPO534" s="280" t="s">
        <v>5589</v>
      </c>
      <c r="UPP534" s="280" t="s">
        <v>5589</v>
      </c>
      <c r="UPQ534" s="280" t="s">
        <v>5589</v>
      </c>
      <c r="UPR534" s="280" t="s">
        <v>5589</v>
      </c>
      <c r="UPS534" s="280" t="s">
        <v>5589</v>
      </c>
      <c r="UPT534" s="280" t="s">
        <v>5589</v>
      </c>
      <c r="UPU534" s="280" t="s">
        <v>5589</v>
      </c>
      <c r="UPV534" s="280" t="s">
        <v>5589</v>
      </c>
      <c r="UPW534" s="280" t="s">
        <v>5589</v>
      </c>
      <c r="UPX534" s="280" t="s">
        <v>5589</v>
      </c>
      <c r="UPY534" s="280" t="s">
        <v>5589</v>
      </c>
      <c r="UPZ534" s="280" t="s">
        <v>5589</v>
      </c>
      <c r="UQA534" s="280" t="s">
        <v>5589</v>
      </c>
      <c r="UQB534" s="280" t="s">
        <v>5589</v>
      </c>
      <c r="UQC534" s="280" t="s">
        <v>5589</v>
      </c>
      <c r="UQD534" s="280" t="s">
        <v>5589</v>
      </c>
      <c r="UQE534" s="280" t="s">
        <v>5589</v>
      </c>
      <c r="UQF534" s="280" t="s">
        <v>5589</v>
      </c>
      <c r="UQG534" s="280" t="s">
        <v>5589</v>
      </c>
      <c r="UQH534" s="280" t="s">
        <v>5589</v>
      </c>
      <c r="UQI534" s="280" t="s">
        <v>5589</v>
      </c>
      <c r="UQJ534" s="280" t="s">
        <v>5589</v>
      </c>
      <c r="UQK534" s="280" t="s">
        <v>5589</v>
      </c>
      <c r="UQL534" s="280" t="s">
        <v>5589</v>
      </c>
      <c r="UQM534" s="280" t="s">
        <v>5589</v>
      </c>
      <c r="UQN534" s="280" t="s">
        <v>5589</v>
      </c>
      <c r="UQO534" s="280" t="s">
        <v>5589</v>
      </c>
      <c r="UQP534" s="280" t="s">
        <v>5589</v>
      </c>
      <c r="UQQ534" s="280" t="s">
        <v>5589</v>
      </c>
      <c r="UQR534" s="280" t="s">
        <v>5589</v>
      </c>
      <c r="UQS534" s="280" t="s">
        <v>5589</v>
      </c>
      <c r="UQT534" s="280" t="s">
        <v>5589</v>
      </c>
      <c r="UQU534" s="280" t="s">
        <v>5589</v>
      </c>
      <c r="UQV534" s="280" t="s">
        <v>5589</v>
      </c>
      <c r="UQW534" s="280" t="s">
        <v>5589</v>
      </c>
      <c r="UQX534" s="280" t="s">
        <v>5589</v>
      </c>
      <c r="UQY534" s="280" t="s">
        <v>5589</v>
      </c>
      <c r="UQZ534" s="280" t="s">
        <v>5589</v>
      </c>
      <c r="URA534" s="280" t="s">
        <v>5589</v>
      </c>
      <c r="URB534" s="280" t="s">
        <v>5589</v>
      </c>
      <c r="URC534" s="280" t="s">
        <v>5589</v>
      </c>
      <c r="URD534" s="280" t="s">
        <v>5589</v>
      </c>
      <c r="URE534" s="280" t="s">
        <v>5589</v>
      </c>
      <c r="URF534" s="280" t="s">
        <v>5589</v>
      </c>
      <c r="URG534" s="280" t="s">
        <v>5589</v>
      </c>
      <c r="URH534" s="280" t="s">
        <v>5589</v>
      </c>
      <c r="URI534" s="280" t="s">
        <v>5589</v>
      </c>
      <c r="URJ534" s="280" t="s">
        <v>5589</v>
      </c>
      <c r="URK534" s="280" t="s">
        <v>5589</v>
      </c>
      <c r="URL534" s="280" t="s">
        <v>5589</v>
      </c>
      <c r="URM534" s="280" t="s">
        <v>5589</v>
      </c>
      <c r="URN534" s="280" t="s">
        <v>5589</v>
      </c>
      <c r="URO534" s="280" t="s">
        <v>5589</v>
      </c>
      <c r="URP534" s="280" t="s">
        <v>5589</v>
      </c>
      <c r="URQ534" s="280" t="s">
        <v>5589</v>
      </c>
      <c r="URR534" s="280" t="s">
        <v>5589</v>
      </c>
      <c r="URS534" s="280" t="s">
        <v>5589</v>
      </c>
      <c r="URT534" s="280" t="s">
        <v>5589</v>
      </c>
      <c r="URU534" s="280" t="s">
        <v>5589</v>
      </c>
      <c r="URV534" s="280" t="s">
        <v>5589</v>
      </c>
      <c r="URW534" s="280" t="s">
        <v>5589</v>
      </c>
      <c r="URX534" s="280" t="s">
        <v>5589</v>
      </c>
      <c r="URY534" s="280" t="s">
        <v>5589</v>
      </c>
      <c r="URZ534" s="280" t="s">
        <v>5589</v>
      </c>
      <c r="USA534" s="280" t="s">
        <v>5589</v>
      </c>
      <c r="USB534" s="280" t="s">
        <v>5589</v>
      </c>
      <c r="USC534" s="280" t="s">
        <v>5589</v>
      </c>
      <c r="USD534" s="280" t="s">
        <v>5589</v>
      </c>
      <c r="USE534" s="280" t="s">
        <v>5589</v>
      </c>
      <c r="USF534" s="280" t="s">
        <v>5589</v>
      </c>
      <c r="USG534" s="280" t="s">
        <v>5589</v>
      </c>
      <c r="USH534" s="280" t="s">
        <v>5589</v>
      </c>
      <c r="USI534" s="280" t="s">
        <v>5589</v>
      </c>
      <c r="USJ534" s="280" t="s">
        <v>5589</v>
      </c>
      <c r="USK534" s="280" t="s">
        <v>5589</v>
      </c>
      <c r="USL534" s="280" t="s">
        <v>5589</v>
      </c>
      <c r="USM534" s="280" t="s">
        <v>5589</v>
      </c>
      <c r="USN534" s="280" t="s">
        <v>5589</v>
      </c>
      <c r="USO534" s="280" t="s">
        <v>5589</v>
      </c>
      <c r="USP534" s="280" t="s">
        <v>5589</v>
      </c>
      <c r="USQ534" s="280" t="s">
        <v>5589</v>
      </c>
      <c r="USR534" s="280" t="s">
        <v>5589</v>
      </c>
      <c r="USS534" s="280" t="s">
        <v>5589</v>
      </c>
      <c r="UST534" s="280" t="s">
        <v>5589</v>
      </c>
      <c r="USU534" s="280" t="s">
        <v>5589</v>
      </c>
      <c r="USV534" s="280" t="s">
        <v>5589</v>
      </c>
      <c r="USW534" s="280" t="s">
        <v>5589</v>
      </c>
      <c r="USX534" s="280" t="s">
        <v>5589</v>
      </c>
      <c r="USY534" s="280" t="s">
        <v>5589</v>
      </c>
      <c r="USZ534" s="280" t="s">
        <v>5589</v>
      </c>
      <c r="UTA534" s="280" t="s">
        <v>5589</v>
      </c>
      <c r="UTB534" s="280" t="s">
        <v>5589</v>
      </c>
      <c r="UTC534" s="280" t="s">
        <v>5589</v>
      </c>
      <c r="UTD534" s="280" t="s">
        <v>5589</v>
      </c>
      <c r="UTE534" s="280" t="s">
        <v>5589</v>
      </c>
      <c r="UTF534" s="280" t="s">
        <v>5589</v>
      </c>
      <c r="UTG534" s="280" t="s">
        <v>5589</v>
      </c>
      <c r="UTH534" s="280" t="s">
        <v>5589</v>
      </c>
      <c r="UTI534" s="280" t="s">
        <v>5589</v>
      </c>
      <c r="UTJ534" s="280" t="s">
        <v>5589</v>
      </c>
      <c r="UTK534" s="280" t="s">
        <v>5589</v>
      </c>
      <c r="UTL534" s="280" t="s">
        <v>5589</v>
      </c>
      <c r="UTM534" s="280" t="s">
        <v>5589</v>
      </c>
      <c r="UTN534" s="280" t="s">
        <v>5589</v>
      </c>
      <c r="UTO534" s="280" t="s">
        <v>5589</v>
      </c>
      <c r="UTP534" s="280" t="s">
        <v>5589</v>
      </c>
      <c r="UTQ534" s="280" t="s">
        <v>5589</v>
      </c>
      <c r="UTR534" s="280" t="s">
        <v>5589</v>
      </c>
      <c r="UTS534" s="280" t="s">
        <v>5589</v>
      </c>
      <c r="UTT534" s="280" t="s">
        <v>5589</v>
      </c>
      <c r="UTU534" s="280" t="s">
        <v>5589</v>
      </c>
      <c r="UTV534" s="280" t="s">
        <v>5589</v>
      </c>
      <c r="UTW534" s="280" t="s">
        <v>5589</v>
      </c>
      <c r="UTX534" s="280" t="s">
        <v>5589</v>
      </c>
      <c r="UTY534" s="280" t="s">
        <v>5589</v>
      </c>
      <c r="UTZ534" s="280" t="s">
        <v>5589</v>
      </c>
      <c r="UUA534" s="280" t="s">
        <v>5589</v>
      </c>
      <c r="UUB534" s="280" t="s">
        <v>5589</v>
      </c>
      <c r="UUC534" s="280" t="s">
        <v>5589</v>
      </c>
      <c r="UUD534" s="280" t="s">
        <v>5589</v>
      </c>
      <c r="UUE534" s="280" t="s">
        <v>5589</v>
      </c>
      <c r="UUF534" s="280" t="s">
        <v>5589</v>
      </c>
      <c r="UUG534" s="280" t="s">
        <v>5589</v>
      </c>
      <c r="UUH534" s="280" t="s">
        <v>5589</v>
      </c>
      <c r="UUI534" s="280" t="s">
        <v>5589</v>
      </c>
      <c r="UUJ534" s="280" t="s">
        <v>5589</v>
      </c>
      <c r="UUK534" s="280" t="s">
        <v>5589</v>
      </c>
      <c r="UUL534" s="280" t="s">
        <v>5589</v>
      </c>
      <c r="UUM534" s="280" t="s">
        <v>5589</v>
      </c>
      <c r="UUN534" s="280" t="s">
        <v>5589</v>
      </c>
      <c r="UUO534" s="280" t="s">
        <v>5589</v>
      </c>
      <c r="UUP534" s="280" t="s">
        <v>5589</v>
      </c>
      <c r="UUQ534" s="280" t="s">
        <v>5589</v>
      </c>
      <c r="UUR534" s="280" t="s">
        <v>5589</v>
      </c>
      <c r="UUS534" s="280" t="s">
        <v>5589</v>
      </c>
      <c r="UUT534" s="280" t="s">
        <v>5589</v>
      </c>
      <c r="UUU534" s="280" t="s">
        <v>5589</v>
      </c>
      <c r="UUV534" s="280" t="s">
        <v>5589</v>
      </c>
      <c r="UUW534" s="280" t="s">
        <v>5589</v>
      </c>
      <c r="UUX534" s="280" t="s">
        <v>5589</v>
      </c>
      <c r="UUY534" s="280" t="s">
        <v>5589</v>
      </c>
      <c r="UUZ534" s="280" t="s">
        <v>5589</v>
      </c>
      <c r="UVA534" s="280" t="s">
        <v>5589</v>
      </c>
      <c r="UVB534" s="280" t="s">
        <v>5589</v>
      </c>
      <c r="UVC534" s="280" t="s">
        <v>5589</v>
      </c>
      <c r="UVD534" s="280" t="s">
        <v>5589</v>
      </c>
      <c r="UVE534" s="280" t="s">
        <v>5589</v>
      </c>
      <c r="UVF534" s="280" t="s">
        <v>5589</v>
      </c>
      <c r="UVG534" s="280" t="s">
        <v>5589</v>
      </c>
      <c r="UVH534" s="280" t="s">
        <v>5589</v>
      </c>
      <c r="UVI534" s="280" t="s">
        <v>5589</v>
      </c>
      <c r="UVJ534" s="280" t="s">
        <v>5589</v>
      </c>
      <c r="UVK534" s="280" t="s">
        <v>5589</v>
      </c>
      <c r="UVL534" s="280" t="s">
        <v>5589</v>
      </c>
      <c r="UVM534" s="280" t="s">
        <v>5589</v>
      </c>
      <c r="UVN534" s="280" t="s">
        <v>5589</v>
      </c>
      <c r="UVO534" s="280" t="s">
        <v>5589</v>
      </c>
      <c r="UVP534" s="280" t="s">
        <v>5589</v>
      </c>
      <c r="UVQ534" s="280" t="s">
        <v>5589</v>
      </c>
      <c r="UVR534" s="280" t="s">
        <v>5589</v>
      </c>
      <c r="UVS534" s="280" t="s">
        <v>5589</v>
      </c>
      <c r="UVT534" s="280" t="s">
        <v>5589</v>
      </c>
      <c r="UVU534" s="280" t="s">
        <v>5589</v>
      </c>
      <c r="UVV534" s="280" t="s">
        <v>5589</v>
      </c>
      <c r="UVW534" s="280" t="s">
        <v>5589</v>
      </c>
      <c r="UVX534" s="280" t="s">
        <v>5589</v>
      </c>
      <c r="UVY534" s="280" t="s">
        <v>5589</v>
      </c>
      <c r="UVZ534" s="280" t="s">
        <v>5589</v>
      </c>
      <c r="UWA534" s="280" t="s">
        <v>5589</v>
      </c>
      <c r="UWB534" s="280" t="s">
        <v>5589</v>
      </c>
      <c r="UWC534" s="280" t="s">
        <v>5589</v>
      </c>
      <c r="UWD534" s="280" t="s">
        <v>5589</v>
      </c>
      <c r="UWE534" s="280" t="s">
        <v>5589</v>
      </c>
      <c r="UWF534" s="280" t="s">
        <v>5589</v>
      </c>
      <c r="UWG534" s="280" t="s">
        <v>5589</v>
      </c>
      <c r="UWH534" s="280" t="s">
        <v>5589</v>
      </c>
      <c r="UWI534" s="280" t="s">
        <v>5589</v>
      </c>
      <c r="UWJ534" s="280" t="s">
        <v>5589</v>
      </c>
      <c r="UWK534" s="280" t="s">
        <v>5589</v>
      </c>
      <c r="UWL534" s="280" t="s">
        <v>5589</v>
      </c>
      <c r="UWM534" s="280" t="s">
        <v>5589</v>
      </c>
      <c r="UWN534" s="280" t="s">
        <v>5589</v>
      </c>
      <c r="UWO534" s="280" t="s">
        <v>5589</v>
      </c>
      <c r="UWP534" s="280" t="s">
        <v>5589</v>
      </c>
      <c r="UWQ534" s="280" t="s">
        <v>5589</v>
      </c>
      <c r="UWR534" s="280" t="s">
        <v>5589</v>
      </c>
      <c r="UWS534" s="280" t="s">
        <v>5589</v>
      </c>
      <c r="UWT534" s="280" t="s">
        <v>5589</v>
      </c>
      <c r="UWU534" s="280" t="s">
        <v>5589</v>
      </c>
      <c r="UWV534" s="280" t="s">
        <v>5589</v>
      </c>
      <c r="UWW534" s="280" t="s">
        <v>5589</v>
      </c>
      <c r="UWX534" s="280" t="s">
        <v>5589</v>
      </c>
      <c r="UWY534" s="280" t="s">
        <v>5589</v>
      </c>
      <c r="UWZ534" s="280" t="s">
        <v>5589</v>
      </c>
      <c r="UXA534" s="280" t="s">
        <v>5589</v>
      </c>
      <c r="UXB534" s="280" t="s">
        <v>5589</v>
      </c>
      <c r="UXC534" s="280" t="s">
        <v>5589</v>
      </c>
      <c r="UXD534" s="280" t="s">
        <v>5589</v>
      </c>
      <c r="UXE534" s="280" t="s">
        <v>5589</v>
      </c>
      <c r="UXF534" s="280" t="s">
        <v>5589</v>
      </c>
      <c r="UXG534" s="280" t="s">
        <v>5589</v>
      </c>
      <c r="UXH534" s="280" t="s">
        <v>5589</v>
      </c>
      <c r="UXI534" s="280" t="s">
        <v>5589</v>
      </c>
      <c r="UXJ534" s="280" t="s">
        <v>5589</v>
      </c>
      <c r="UXK534" s="280" t="s">
        <v>5589</v>
      </c>
      <c r="UXL534" s="280" t="s">
        <v>5589</v>
      </c>
      <c r="UXM534" s="280" t="s">
        <v>5589</v>
      </c>
      <c r="UXN534" s="280" t="s">
        <v>5589</v>
      </c>
      <c r="UXO534" s="280" t="s">
        <v>5589</v>
      </c>
      <c r="UXP534" s="280" t="s">
        <v>5589</v>
      </c>
      <c r="UXQ534" s="280" t="s">
        <v>5589</v>
      </c>
      <c r="UXR534" s="280" t="s">
        <v>5589</v>
      </c>
      <c r="UXS534" s="280" t="s">
        <v>5589</v>
      </c>
      <c r="UXT534" s="280" t="s">
        <v>5589</v>
      </c>
      <c r="UXU534" s="280" t="s">
        <v>5589</v>
      </c>
      <c r="UXV534" s="280" t="s">
        <v>5589</v>
      </c>
      <c r="UXW534" s="280" t="s">
        <v>5589</v>
      </c>
      <c r="UXX534" s="280" t="s">
        <v>5589</v>
      </c>
      <c r="UXY534" s="280" t="s">
        <v>5589</v>
      </c>
      <c r="UXZ534" s="280" t="s">
        <v>5589</v>
      </c>
      <c r="UYA534" s="280" t="s">
        <v>5589</v>
      </c>
      <c r="UYB534" s="280" t="s">
        <v>5589</v>
      </c>
      <c r="UYC534" s="280" t="s">
        <v>5589</v>
      </c>
      <c r="UYD534" s="280" t="s">
        <v>5589</v>
      </c>
      <c r="UYE534" s="280" t="s">
        <v>5589</v>
      </c>
      <c r="UYF534" s="280" t="s">
        <v>5589</v>
      </c>
      <c r="UYG534" s="280" t="s">
        <v>5589</v>
      </c>
      <c r="UYH534" s="280" t="s">
        <v>5589</v>
      </c>
      <c r="UYI534" s="280" t="s">
        <v>5589</v>
      </c>
      <c r="UYJ534" s="280" t="s">
        <v>5589</v>
      </c>
      <c r="UYK534" s="280" t="s">
        <v>5589</v>
      </c>
      <c r="UYL534" s="280" t="s">
        <v>5589</v>
      </c>
      <c r="UYM534" s="280" t="s">
        <v>5589</v>
      </c>
      <c r="UYN534" s="280" t="s">
        <v>5589</v>
      </c>
      <c r="UYO534" s="280" t="s">
        <v>5589</v>
      </c>
      <c r="UYP534" s="280" t="s">
        <v>5589</v>
      </c>
      <c r="UYQ534" s="280" t="s">
        <v>5589</v>
      </c>
      <c r="UYR534" s="280" t="s">
        <v>5589</v>
      </c>
      <c r="UYS534" s="280" t="s">
        <v>5589</v>
      </c>
      <c r="UYT534" s="280" t="s">
        <v>5589</v>
      </c>
      <c r="UYU534" s="280" t="s">
        <v>5589</v>
      </c>
      <c r="UYV534" s="280" t="s">
        <v>5589</v>
      </c>
      <c r="UYW534" s="280" t="s">
        <v>5589</v>
      </c>
      <c r="UYX534" s="280" t="s">
        <v>5589</v>
      </c>
      <c r="UYY534" s="280" t="s">
        <v>5589</v>
      </c>
      <c r="UYZ534" s="280" t="s">
        <v>5589</v>
      </c>
      <c r="UZA534" s="280" t="s">
        <v>5589</v>
      </c>
      <c r="UZB534" s="280" t="s">
        <v>5589</v>
      </c>
      <c r="UZC534" s="280" t="s">
        <v>5589</v>
      </c>
      <c r="UZD534" s="280" t="s">
        <v>5589</v>
      </c>
      <c r="UZE534" s="280" t="s">
        <v>5589</v>
      </c>
      <c r="UZF534" s="280" t="s">
        <v>5589</v>
      </c>
      <c r="UZG534" s="280" t="s">
        <v>5589</v>
      </c>
      <c r="UZH534" s="280" t="s">
        <v>5589</v>
      </c>
      <c r="UZI534" s="280" t="s">
        <v>5589</v>
      </c>
      <c r="UZJ534" s="280" t="s">
        <v>5589</v>
      </c>
      <c r="UZK534" s="280" t="s">
        <v>5589</v>
      </c>
      <c r="UZL534" s="280" t="s">
        <v>5589</v>
      </c>
      <c r="UZM534" s="280" t="s">
        <v>5589</v>
      </c>
      <c r="UZN534" s="280" t="s">
        <v>5589</v>
      </c>
      <c r="UZO534" s="280" t="s">
        <v>5589</v>
      </c>
      <c r="UZP534" s="280" t="s">
        <v>5589</v>
      </c>
      <c r="UZQ534" s="280" t="s">
        <v>5589</v>
      </c>
      <c r="UZR534" s="280" t="s">
        <v>5589</v>
      </c>
      <c r="UZS534" s="280" t="s">
        <v>5589</v>
      </c>
      <c r="UZT534" s="280" t="s">
        <v>5589</v>
      </c>
      <c r="UZU534" s="280" t="s">
        <v>5589</v>
      </c>
      <c r="UZV534" s="280" t="s">
        <v>5589</v>
      </c>
      <c r="UZW534" s="280" t="s">
        <v>5589</v>
      </c>
      <c r="UZX534" s="280" t="s">
        <v>5589</v>
      </c>
      <c r="UZY534" s="280" t="s">
        <v>5589</v>
      </c>
      <c r="UZZ534" s="280" t="s">
        <v>5589</v>
      </c>
      <c r="VAA534" s="280" t="s">
        <v>5589</v>
      </c>
      <c r="VAB534" s="280" t="s">
        <v>5589</v>
      </c>
      <c r="VAC534" s="280" t="s">
        <v>5589</v>
      </c>
      <c r="VAD534" s="280" t="s">
        <v>5589</v>
      </c>
      <c r="VAE534" s="280" t="s">
        <v>5589</v>
      </c>
      <c r="VAF534" s="280" t="s">
        <v>5589</v>
      </c>
      <c r="VAG534" s="280" t="s">
        <v>5589</v>
      </c>
      <c r="VAH534" s="280" t="s">
        <v>5589</v>
      </c>
      <c r="VAI534" s="280" t="s">
        <v>5589</v>
      </c>
      <c r="VAJ534" s="280" t="s">
        <v>5589</v>
      </c>
      <c r="VAK534" s="280" t="s">
        <v>5589</v>
      </c>
      <c r="VAL534" s="280" t="s">
        <v>5589</v>
      </c>
      <c r="VAM534" s="280" t="s">
        <v>5589</v>
      </c>
      <c r="VAN534" s="280" t="s">
        <v>5589</v>
      </c>
      <c r="VAO534" s="280" t="s">
        <v>5589</v>
      </c>
      <c r="VAP534" s="280" t="s">
        <v>5589</v>
      </c>
      <c r="VAQ534" s="280" t="s">
        <v>5589</v>
      </c>
      <c r="VAR534" s="280" t="s">
        <v>5589</v>
      </c>
      <c r="VAS534" s="280" t="s">
        <v>5589</v>
      </c>
      <c r="VAT534" s="280" t="s">
        <v>5589</v>
      </c>
      <c r="VAU534" s="280" t="s">
        <v>5589</v>
      </c>
      <c r="VAV534" s="280" t="s">
        <v>5589</v>
      </c>
      <c r="VAW534" s="280" t="s">
        <v>5589</v>
      </c>
      <c r="VAX534" s="280" t="s">
        <v>5589</v>
      </c>
      <c r="VAY534" s="280" t="s">
        <v>5589</v>
      </c>
      <c r="VAZ534" s="280" t="s">
        <v>5589</v>
      </c>
      <c r="VBA534" s="280" t="s">
        <v>5589</v>
      </c>
      <c r="VBB534" s="280" t="s">
        <v>5589</v>
      </c>
      <c r="VBC534" s="280" t="s">
        <v>5589</v>
      </c>
      <c r="VBD534" s="280" t="s">
        <v>5589</v>
      </c>
      <c r="VBE534" s="280" t="s">
        <v>5589</v>
      </c>
      <c r="VBF534" s="280" t="s">
        <v>5589</v>
      </c>
      <c r="VBG534" s="280" t="s">
        <v>5589</v>
      </c>
      <c r="VBH534" s="280" t="s">
        <v>5589</v>
      </c>
      <c r="VBI534" s="280" t="s">
        <v>5589</v>
      </c>
      <c r="VBJ534" s="280" t="s">
        <v>5589</v>
      </c>
      <c r="VBK534" s="280" t="s">
        <v>5589</v>
      </c>
      <c r="VBL534" s="280" t="s">
        <v>5589</v>
      </c>
      <c r="VBM534" s="280" t="s">
        <v>5589</v>
      </c>
      <c r="VBN534" s="280" t="s">
        <v>5589</v>
      </c>
      <c r="VBO534" s="280" t="s">
        <v>5589</v>
      </c>
      <c r="VBP534" s="280" t="s">
        <v>5589</v>
      </c>
      <c r="VBQ534" s="280" t="s">
        <v>5589</v>
      </c>
      <c r="VBR534" s="280" t="s">
        <v>5589</v>
      </c>
      <c r="VBS534" s="280" t="s">
        <v>5589</v>
      </c>
      <c r="VBT534" s="280" t="s">
        <v>5589</v>
      </c>
      <c r="VBU534" s="280" t="s">
        <v>5589</v>
      </c>
      <c r="VBV534" s="280" t="s">
        <v>5589</v>
      </c>
      <c r="VBW534" s="280" t="s">
        <v>5589</v>
      </c>
      <c r="VBX534" s="280" t="s">
        <v>5589</v>
      </c>
      <c r="VBY534" s="280" t="s">
        <v>5589</v>
      </c>
      <c r="VBZ534" s="280" t="s">
        <v>5589</v>
      </c>
      <c r="VCA534" s="280" t="s">
        <v>5589</v>
      </c>
      <c r="VCB534" s="280" t="s">
        <v>5589</v>
      </c>
      <c r="VCC534" s="280" t="s">
        <v>5589</v>
      </c>
      <c r="VCD534" s="280" t="s">
        <v>5589</v>
      </c>
      <c r="VCE534" s="280" t="s">
        <v>5589</v>
      </c>
      <c r="VCF534" s="280" t="s">
        <v>5589</v>
      </c>
      <c r="VCG534" s="280" t="s">
        <v>5589</v>
      </c>
      <c r="VCH534" s="280" t="s">
        <v>5589</v>
      </c>
      <c r="VCI534" s="280" t="s">
        <v>5589</v>
      </c>
      <c r="VCJ534" s="280" t="s">
        <v>5589</v>
      </c>
      <c r="VCK534" s="280" t="s">
        <v>5589</v>
      </c>
      <c r="VCL534" s="280" t="s">
        <v>5589</v>
      </c>
      <c r="VCM534" s="280" t="s">
        <v>5589</v>
      </c>
      <c r="VCN534" s="280" t="s">
        <v>5589</v>
      </c>
      <c r="VCO534" s="280" t="s">
        <v>5589</v>
      </c>
      <c r="VCP534" s="280" t="s">
        <v>5589</v>
      </c>
      <c r="VCQ534" s="280" t="s">
        <v>5589</v>
      </c>
      <c r="VCR534" s="280" t="s">
        <v>5589</v>
      </c>
      <c r="VCS534" s="280" t="s">
        <v>5589</v>
      </c>
      <c r="VCT534" s="280" t="s">
        <v>5589</v>
      </c>
      <c r="VCU534" s="280" t="s">
        <v>5589</v>
      </c>
      <c r="VCV534" s="280" t="s">
        <v>5589</v>
      </c>
      <c r="VCW534" s="280" t="s">
        <v>5589</v>
      </c>
      <c r="VCX534" s="280" t="s">
        <v>5589</v>
      </c>
      <c r="VCY534" s="280" t="s">
        <v>5589</v>
      </c>
      <c r="VCZ534" s="280" t="s">
        <v>5589</v>
      </c>
      <c r="VDA534" s="280" t="s">
        <v>5589</v>
      </c>
      <c r="VDB534" s="280" t="s">
        <v>5589</v>
      </c>
      <c r="VDC534" s="280" t="s">
        <v>5589</v>
      </c>
      <c r="VDD534" s="280" t="s">
        <v>5589</v>
      </c>
      <c r="VDE534" s="280" t="s">
        <v>5589</v>
      </c>
      <c r="VDF534" s="280" t="s">
        <v>5589</v>
      </c>
      <c r="VDG534" s="280" t="s">
        <v>5589</v>
      </c>
      <c r="VDH534" s="280" t="s">
        <v>5589</v>
      </c>
      <c r="VDI534" s="280" t="s">
        <v>5589</v>
      </c>
      <c r="VDJ534" s="280" t="s">
        <v>5589</v>
      </c>
      <c r="VDK534" s="280" t="s">
        <v>5589</v>
      </c>
      <c r="VDL534" s="280" t="s">
        <v>5589</v>
      </c>
      <c r="VDM534" s="280" t="s">
        <v>5589</v>
      </c>
      <c r="VDN534" s="280" t="s">
        <v>5589</v>
      </c>
      <c r="VDO534" s="280" t="s">
        <v>5589</v>
      </c>
      <c r="VDP534" s="280" t="s">
        <v>5589</v>
      </c>
      <c r="VDQ534" s="280" t="s">
        <v>5589</v>
      </c>
      <c r="VDR534" s="280" t="s">
        <v>5589</v>
      </c>
      <c r="VDS534" s="280" t="s">
        <v>5589</v>
      </c>
      <c r="VDT534" s="280" t="s">
        <v>5589</v>
      </c>
      <c r="VDU534" s="280" t="s">
        <v>5589</v>
      </c>
      <c r="VDV534" s="280" t="s">
        <v>5589</v>
      </c>
      <c r="VDW534" s="280" t="s">
        <v>5589</v>
      </c>
      <c r="VDX534" s="280" t="s">
        <v>5589</v>
      </c>
      <c r="VDY534" s="280" t="s">
        <v>5589</v>
      </c>
      <c r="VDZ534" s="280" t="s">
        <v>5589</v>
      </c>
      <c r="VEA534" s="280" t="s">
        <v>5589</v>
      </c>
      <c r="VEB534" s="280" t="s">
        <v>5589</v>
      </c>
      <c r="VEC534" s="280" t="s">
        <v>5589</v>
      </c>
      <c r="VED534" s="280" t="s">
        <v>5589</v>
      </c>
      <c r="VEE534" s="280" t="s">
        <v>5589</v>
      </c>
      <c r="VEF534" s="280" t="s">
        <v>5589</v>
      </c>
      <c r="VEG534" s="280" t="s">
        <v>5589</v>
      </c>
      <c r="VEH534" s="280" t="s">
        <v>5589</v>
      </c>
      <c r="VEI534" s="280" t="s">
        <v>5589</v>
      </c>
      <c r="VEJ534" s="280" t="s">
        <v>5589</v>
      </c>
      <c r="VEK534" s="280" t="s">
        <v>5589</v>
      </c>
      <c r="VEL534" s="280" t="s">
        <v>5589</v>
      </c>
      <c r="VEM534" s="280" t="s">
        <v>5589</v>
      </c>
      <c r="VEN534" s="280" t="s">
        <v>5589</v>
      </c>
      <c r="VEO534" s="280" t="s">
        <v>5589</v>
      </c>
      <c r="VEP534" s="280" t="s">
        <v>5589</v>
      </c>
      <c r="VEQ534" s="280" t="s">
        <v>5589</v>
      </c>
      <c r="VER534" s="280" t="s">
        <v>5589</v>
      </c>
      <c r="VES534" s="280" t="s">
        <v>5589</v>
      </c>
      <c r="VET534" s="280" t="s">
        <v>5589</v>
      </c>
      <c r="VEU534" s="280" t="s">
        <v>5589</v>
      </c>
      <c r="VEV534" s="280" t="s">
        <v>5589</v>
      </c>
      <c r="VEW534" s="280" t="s">
        <v>5589</v>
      </c>
      <c r="VEX534" s="280" t="s">
        <v>5589</v>
      </c>
      <c r="VEY534" s="280" t="s">
        <v>5589</v>
      </c>
      <c r="VEZ534" s="280" t="s">
        <v>5589</v>
      </c>
      <c r="VFA534" s="280" t="s">
        <v>5589</v>
      </c>
      <c r="VFB534" s="280" t="s">
        <v>5589</v>
      </c>
      <c r="VFC534" s="280" t="s">
        <v>5589</v>
      </c>
      <c r="VFD534" s="280" t="s">
        <v>5589</v>
      </c>
      <c r="VFE534" s="280" t="s">
        <v>5589</v>
      </c>
      <c r="VFF534" s="280" t="s">
        <v>5589</v>
      </c>
      <c r="VFG534" s="280" t="s">
        <v>5589</v>
      </c>
      <c r="VFH534" s="280" t="s">
        <v>5589</v>
      </c>
      <c r="VFI534" s="280" t="s">
        <v>5589</v>
      </c>
      <c r="VFJ534" s="280" t="s">
        <v>5589</v>
      </c>
      <c r="VFK534" s="280" t="s">
        <v>5589</v>
      </c>
      <c r="VFL534" s="280" t="s">
        <v>5589</v>
      </c>
      <c r="VFM534" s="280" t="s">
        <v>5589</v>
      </c>
      <c r="VFN534" s="280" t="s">
        <v>5589</v>
      </c>
      <c r="VFO534" s="280" t="s">
        <v>5589</v>
      </c>
      <c r="VFP534" s="280" t="s">
        <v>5589</v>
      </c>
      <c r="VFQ534" s="280" t="s">
        <v>5589</v>
      </c>
      <c r="VFR534" s="280" t="s">
        <v>5589</v>
      </c>
      <c r="VFS534" s="280" t="s">
        <v>5589</v>
      </c>
      <c r="VFT534" s="280" t="s">
        <v>5589</v>
      </c>
      <c r="VFU534" s="280" t="s">
        <v>5589</v>
      </c>
      <c r="VFV534" s="280" t="s">
        <v>5589</v>
      </c>
      <c r="VFW534" s="280" t="s">
        <v>5589</v>
      </c>
      <c r="VFX534" s="280" t="s">
        <v>5589</v>
      </c>
      <c r="VFY534" s="280" t="s">
        <v>5589</v>
      </c>
      <c r="VFZ534" s="280" t="s">
        <v>5589</v>
      </c>
      <c r="VGA534" s="280" t="s">
        <v>5589</v>
      </c>
      <c r="VGB534" s="280" t="s">
        <v>5589</v>
      </c>
      <c r="VGC534" s="280" t="s">
        <v>5589</v>
      </c>
      <c r="VGD534" s="280" t="s">
        <v>5589</v>
      </c>
      <c r="VGE534" s="280" t="s">
        <v>5589</v>
      </c>
      <c r="VGF534" s="280" t="s">
        <v>5589</v>
      </c>
      <c r="VGG534" s="280" t="s">
        <v>5589</v>
      </c>
      <c r="VGH534" s="280" t="s">
        <v>5589</v>
      </c>
      <c r="VGI534" s="280" t="s">
        <v>5589</v>
      </c>
      <c r="VGJ534" s="280" t="s">
        <v>5589</v>
      </c>
      <c r="VGK534" s="280" t="s">
        <v>5589</v>
      </c>
      <c r="VGL534" s="280" t="s">
        <v>5589</v>
      </c>
      <c r="VGM534" s="280" t="s">
        <v>5589</v>
      </c>
      <c r="VGN534" s="280" t="s">
        <v>5589</v>
      </c>
      <c r="VGO534" s="280" t="s">
        <v>5589</v>
      </c>
      <c r="VGP534" s="280" t="s">
        <v>5589</v>
      </c>
      <c r="VGQ534" s="280" t="s">
        <v>5589</v>
      </c>
      <c r="VGR534" s="280" t="s">
        <v>5589</v>
      </c>
      <c r="VGS534" s="280" t="s">
        <v>5589</v>
      </c>
      <c r="VGT534" s="280" t="s">
        <v>5589</v>
      </c>
      <c r="VGU534" s="280" t="s">
        <v>5589</v>
      </c>
      <c r="VGV534" s="280" t="s">
        <v>5589</v>
      </c>
      <c r="VGW534" s="280" t="s">
        <v>5589</v>
      </c>
      <c r="VGX534" s="280" t="s">
        <v>5589</v>
      </c>
      <c r="VGY534" s="280" t="s">
        <v>5589</v>
      </c>
      <c r="VGZ534" s="280" t="s">
        <v>5589</v>
      </c>
      <c r="VHA534" s="280" t="s">
        <v>5589</v>
      </c>
      <c r="VHB534" s="280" t="s">
        <v>5589</v>
      </c>
      <c r="VHC534" s="280" t="s">
        <v>5589</v>
      </c>
      <c r="VHD534" s="280" t="s">
        <v>5589</v>
      </c>
      <c r="VHE534" s="280" t="s">
        <v>5589</v>
      </c>
      <c r="VHF534" s="280" t="s">
        <v>5589</v>
      </c>
      <c r="VHG534" s="280" t="s">
        <v>5589</v>
      </c>
      <c r="VHH534" s="280" t="s">
        <v>5589</v>
      </c>
      <c r="VHI534" s="280" t="s">
        <v>5589</v>
      </c>
      <c r="VHJ534" s="280" t="s">
        <v>5589</v>
      </c>
      <c r="VHK534" s="280" t="s">
        <v>5589</v>
      </c>
      <c r="VHL534" s="280" t="s">
        <v>5589</v>
      </c>
      <c r="VHM534" s="280" t="s">
        <v>5589</v>
      </c>
      <c r="VHN534" s="280" t="s">
        <v>5589</v>
      </c>
      <c r="VHO534" s="280" t="s">
        <v>5589</v>
      </c>
      <c r="VHP534" s="280" t="s">
        <v>5589</v>
      </c>
      <c r="VHQ534" s="280" t="s">
        <v>5589</v>
      </c>
      <c r="VHR534" s="280" t="s">
        <v>5589</v>
      </c>
      <c r="VHS534" s="280" t="s">
        <v>5589</v>
      </c>
      <c r="VHT534" s="280" t="s">
        <v>5589</v>
      </c>
      <c r="VHU534" s="280" t="s">
        <v>5589</v>
      </c>
      <c r="VHV534" s="280" t="s">
        <v>5589</v>
      </c>
      <c r="VHW534" s="280" t="s">
        <v>5589</v>
      </c>
      <c r="VHX534" s="280" t="s">
        <v>5589</v>
      </c>
      <c r="VHY534" s="280" t="s">
        <v>5589</v>
      </c>
      <c r="VHZ534" s="280" t="s">
        <v>5589</v>
      </c>
      <c r="VIA534" s="280" t="s">
        <v>5589</v>
      </c>
      <c r="VIB534" s="280" t="s">
        <v>5589</v>
      </c>
      <c r="VIC534" s="280" t="s">
        <v>5589</v>
      </c>
      <c r="VID534" s="280" t="s">
        <v>5589</v>
      </c>
      <c r="VIE534" s="280" t="s">
        <v>5589</v>
      </c>
      <c r="VIF534" s="280" t="s">
        <v>5589</v>
      </c>
      <c r="VIG534" s="280" t="s">
        <v>5589</v>
      </c>
      <c r="VIH534" s="280" t="s">
        <v>5589</v>
      </c>
      <c r="VII534" s="280" t="s">
        <v>5589</v>
      </c>
      <c r="VIJ534" s="280" t="s">
        <v>5589</v>
      </c>
      <c r="VIK534" s="280" t="s">
        <v>5589</v>
      </c>
      <c r="VIL534" s="280" t="s">
        <v>5589</v>
      </c>
      <c r="VIM534" s="280" t="s">
        <v>5589</v>
      </c>
      <c r="VIN534" s="280" t="s">
        <v>5589</v>
      </c>
      <c r="VIO534" s="280" t="s">
        <v>5589</v>
      </c>
      <c r="VIP534" s="280" t="s">
        <v>5589</v>
      </c>
      <c r="VIQ534" s="280" t="s">
        <v>5589</v>
      </c>
      <c r="VIR534" s="280" t="s">
        <v>5589</v>
      </c>
      <c r="VIS534" s="280" t="s">
        <v>5589</v>
      </c>
      <c r="VIT534" s="280" t="s">
        <v>5589</v>
      </c>
      <c r="VIU534" s="280" t="s">
        <v>5589</v>
      </c>
      <c r="VIV534" s="280" t="s">
        <v>5589</v>
      </c>
      <c r="VIW534" s="280" t="s">
        <v>5589</v>
      </c>
      <c r="VIX534" s="280" t="s">
        <v>5589</v>
      </c>
      <c r="VIY534" s="280" t="s">
        <v>5589</v>
      </c>
      <c r="VIZ534" s="280" t="s">
        <v>5589</v>
      </c>
      <c r="VJA534" s="280" t="s">
        <v>5589</v>
      </c>
      <c r="VJB534" s="280" t="s">
        <v>5589</v>
      </c>
      <c r="VJC534" s="280" t="s">
        <v>5589</v>
      </c>
      <c r="VJD534" s="280" t="s">
        <v>5589</v>
      </c>
      <c r="VJE534" s="280" t="s">
        <v>5589</v>
      </c>
      <c r="VJF534" s="280" t="s">
        <v>5589</v>
      </c>
      <c r="VJG534" s="280" t="s">
        <v>5589</v>
      </c>
      <c r="VJH534" s="280" t="s">
        <v>5589</v>
      </c>
      <c r="VJI534" s="280" t="s">
        <v>5589</v>
      </c>
      <c r="VJJ534" s="280" t="s">
        <v>5589</v>
      </c>
      <c r="VJK534" s="280" t="s">
        <v>5589</v>
      </c>
      <c r="VJL534" s="280" t="s">
        <v>5589</v>
      </c>
      <c r="VJM534" s="280" t="s">
        <v>5589</v>
      </c>
      <c r="VJN534" s="280" t="s">
        <v>5589</v>
      </c>
      <c r="VJO534" s="280" t="s">
        <v>5589</v>
      </c>
      <c r="VJP534" s="280" t="s">
        <v>5589</v>
      </c>
      <c r="VJQ534" s="280" t="s">
        <v>5589</v>
      </c>
      <c r="VJR534" s="280" t="s">
        <v>5589</v>
      </c>
      <c r="VJS534" s="280" t="s">
        <v>5589</v>
      </c>
      <c r="VJT534" s="280" t="s">
        <v>5589</v>
      </c>
      <c r="VJU534" s="280" t="s">
        <v>5589</v>
      </c>
      <c r="VJV534" s="280" t="s">
        <v>5589</v>
      </c>
      <c r="VJW534" s="280" t="s">
        <v>5589</v>
      </c>
      <c r="VJX534" s="280" t="s">
        <v>5589</v>
      </c>
      <c r="VJY534" s="280" t="s">
        <v>5589</v>
      </c>
      <c r="VJZ534" s="280" t="s">
        <v>5589</v>
      </c>
      <c r="VKA534" s="280" t="s">
        <v>5589</v>
      </c>
      <c r="VKB534" s="280" t="s">
        <v>5589</v>
      </c>
      <c r="VKC534" s="280" t="s">
        <v>5589</v>
      </c>
      <c r="VKD534" s="280" t="s">
        <v>5589</v>
      </c>
      <c r="VKE534" s="280" t="s">
        <v>5589</v>
      </c>
      <c r="VKF534" s="280" t="s">
        <v>5589</v>
      </c>
      <c r="VKG534" s="280" t="s">
        <v>5589</v>
      </c>
      <c r="VKH534" s="280" t="s">
        <v>5589</v>
      </c>
      <c r="VKI534" s="280" t="s">
        <v>5589</v>
      </c>
      <c r="VKJ534" s="280" t="s">
        <v>5589</v>
      </c>
      <c r="VKK534" s="280" t="s">
        <v>5589</v>
      </c>
      <c r="VKL534" s="280" t="s">
        <v>5589</v>
      </c>
      <c r="VKM534" s="280" t="s">
        <v>5589</v>
      </c>
      <c r="VKN534" s="280" t="s">
        <v>5589</v>
      </c>
      <c r="VKO534" s="280" t="s">
        <v>5589</v>
      </c>
      <c r="VKP534" s="280" t="s">
        <v>5589</v>
      </c>
      <c r="VKQ534" s="280" t="s">
        <v>5589</v>
      </c>
      <c r="VKR534" s="280" t="s">
        <v>5589</v>
      </c>
      <c r="VKS534" s="280" t="s">
        <v>5589</v>
      </c>
      <c r="VKT534" s="280" t="s">
        <v>5589</v>
      </c>
      <c r="VKU534" s="280" t="s">
        <v>5589</v>
      </c>
      <c r="VKV534" s="280" t="s">
        <v>5589</v>
      </c>
      <c r="VKW534" s="280" t="s">
        <v>5589</v>
      </c>
      <c r="VKX534" s="280" t="s">
        <v>5589</v>
      </c>
      <c r="VKY534" s="280" t="s">
        <v>5589</v>
      </c>
      <c r="VKZ534" s="280" t="s">
        <v>5589</v>
      </c>
      <c r="VLA534" s="280" t="s">
        <v>5589</v>
      </c>
      <c r="VLB534" s="280" t="s">
        <v>5589</v>
      </c>
      <c r="VLC534" s="280" t="s">
        <v>5589</v>
      </c>
      <c r="VLD534" s="280" t="s">
        <v>5589</v>
      </c>
      <c r="VLE534" s="280" t="s">
        <v>5589</v>
      </c>
      <c r="VLF534" s="280" t="s">
        <v>5589</v>
      </c>
      <c r="VLG534" s="280" t="s">
        <v>5589</v>
      </c>
      <c r="VLH534" s="280" t="s">
        <v>5589</v>
      </c>
      <c r="VLI534" s="280" t="s">
        <v>5589</v>
      </c>
      <c r="VLJ534" s="280" t="s">
        <v>5589</v>
      </c>
      <c r="VLK534" s="280" t="s">
        <v>5589</v>
      </c>
      <c r="VLL534" s="280" t="s">
        <v>5589</v>
      </c>
      <c r="VLM534" s="280" t="s">
        <v>5589</v>
      </c>
      <c r="VLN534" s="280" t="s">
        <v>5589</v>
      </c>
      <c r="VLO534" s="280" t="s">
        <v>5589</v>
      </c>
      <c r="VLP534" s="280" t="s">
        <v>5589</v>
      </c>
      <c r="VLQ534" s="280" t="s">
        <v>5589</v>
      </c>
      <c r="VLR534" s="280" t="s">
        <v>5589</v>
      </c>
      <c r="VLS534" s="280" t="s">
        <v>5589</v>
      </c>
      <c r="VLT534" s="280" t="s">
        <v>5589</v>
      </c>
      <c r="VLU534" s="280" t="s">
        <v>5589</v>
      </c>
      <c r="VLV534" s="280" t="s">
        <v>5589</v>
      </c>
      <c r="VLW534" s="280" t="s">
        <v>5589</v>
      </c>
      <c r="VLX534" s="280" t="s">
        <v>5589</v>
      </c>
      <c r="VLY534" s="280" t="s">
        <v>5589</v>
      </c>
      <c r="VLZ534" s="280" t="s">
        <v>5589</v>
      </c>
      <c r="VMA534" s="280" t="s">
        <v>5589</v>
      </c>
      <c r="VMB534" s="280" t="s">
        <v>5589</v>
      </c>
      <c r="VMC534" s="280" t="s">
        <v>5589</v>
      </c>
      <c r="VMD534" s="280" t="s">
        <v>5589</v>
      </c>
      <c r="VME534" s="280" t="s">
        <v>5589</v>
      </c>
      <c r="VMF534" s="280" t="s">
        <v>5589</v>
      </c>
      <c r="VMG534" s="280" t="s">
        <v>5589</v>
      </c>
      <c r="VMH534" s="280" t="s">
        <v>5589</v>
      </c>
      <c r="VMI534" s="280" t="s">
        <v>5589</v>
      </c>
      <c r="VMJ534" s="280" t="s">
        <v>5589</v>
      </c>
      <c r="VMK534" s="280" t="s">
        <v>5589</v>
      </c>
      <c r="VML534" s="280" t="s">
        <v>5589</v>
      </c>
      <c r="VMM534" s="280" t="s">
        <v>5589</v>
      </c>
      <c r="VMN534" s="280" t="s">
        <v>5589</v>
      </c>
      <c r="VMO534" s="280" t="s">
        <v>5589</v>
      </c>
      <c r="VMP534" s="280" t="s">
        <v>5589</v>
      </c>
      <c r="VMQ534" s="280" t="s">
        <v>5589</v>
      </c>
      <c r="VMR534" s="280" t="s">
        <v>5589</v>
      </c>
      <c r="VMS534" s="280" t="s">
        <v>5589</v>
      </c>
      <c r="VMT534" s="280" t="s">
        <v>5589</v>
      </c>
      <c r="VMU534" s="280" t="s">
        <v>5589</v>
      </c>
      <c r="VMV534" s="280" t="s">
        <v>5589</v>
      </c>
      <c r="VMW534" s="280" t="s">
        <v>5589</v>
      </c>
      <c r="VMX534" s="280" t="s">
        <v>5589</v>
      </c>
      <c r="VMY534" s="280" t="s">
        <v>5589</v>
      </c>
      <c r="VMZ534" s="280" t="s">
        <v>5589</v>
      </c>
      <c r="VNA534" s="280" t="s">
        <v>5589</v>
      </c>
      <c r="VNB534" s="280" t="s">
        <v>5589</v>
      </c>
      <c r="VNC534" s="280" t="s">
        <v>5589</v>
      </c>
      <c r="VND534" s="280" t="s">
        <v>5589</v>
      </c>
      <c r="VNE534" s="280" t="s">
        <v>5589</v>
      </c>
      <c r="VNF534" s="280" t="s">
        <v>5589</v>
      </c>
      <c r="VNG534" s="280" t="s">
        <v>5589</v>
      </c>
      <c r="VNH534" s="280" t="s">
        <v>5589</v>
      </c>
      <c r="VNI534" s="280" t="s">
        <v>5589</v>
      </c>
      <c r="VNJ534" s="280" t="s">
        <v>5589</v>
      </c>
      <c r="VNK534" s="280" t="s">
        <v>5589</v>
      </c>
      <c r="VNL534" s="280" t="s">
        <v>5589</v>
      </c>
      <c r="VNM534" s="280" t="s">
        <v>5589</v>
      </c>
      <c r="VNN534" s="280" t="s">
        <v>5589</v>
      </c>
      <c r="VNO534" s="280" t="s">
        <v>5589</v>
      </c>
      <c r="VNP534" s="280" t="s">
        <v>5589</v>
      </c>
      <c r="VNQ534" s="280" t="s">
        <v>5589</v>
      </c>
      <c r="VNR534" s="280" t="s">
        <v>5589</v>
      </c>
      <c r="VNS534" s="280" t="s">
        <v>5589</v>
      </c>
      <c r="VNT534" s="280" t="s">
        <v>5589</v>
      </c>
      <c r="VNU534" s="280" t="s">
        <v>5589</v>
      </c>
      <c r="VNV534" s="280" t="s">
        <v>5589</v>
      </c>
      <c r="VNW534" s="280" t="s">
        <v>5589</v>
      </c>
      <c r="VNX534" s="280" t="s">
        <v>5589</v>
      </c>
      <c r="VNY534" s="280" t="s">
        <v>5589</v>
      </c>
      <c r="VNZ534" s="280" t="s">
        <v>5589</v>
      </c>
      <c r="VOA534" s="280" t="s">
        <v>5589</v>
      </c>
      <c r="VOB534" s="280" t="s">
        <v>5589</v>
      </c>
      <c r="VOC534" s="280" t="s">
        <v>5589</v>
      </c>
      <c r="VOD534" s="280" t="s">
        <v>5589</v>
      </c>
      <c r="VOE534" s="280" t="s">
        <v>5589</v>
      </c>
      <c r="VOF534" s="280" t="s">
        <v>5589</v>
      </c>
      <c r="VOG534" s="280" t="s">
        <v>5589</v>
      </c>
      <c r="VOH534" s="280" t="s">
        <v>5589</v>
      </c>
      <c r="VOI534" s="280" t="s">
        <v>5589</v>
      </c>
      <c r="VOJ534" s="280" t="s">
        <v>5589</v>
      </c>
      <c r="VOK534" s="280" t="s">
        <v>5589</v>
      </c>
      <c r="VOL534" s="280" t="s">
        <v>5589</v>
      </c>
      <c r="VOM534" s="280" t="s">
        <v>5589</v>
      </c>
      <c r="VON534" s="280" t="s">
        <v>5589</v>
      </c>
      <c r="VOO534" s="280" t="s">
        <v>5589</v>
      </c>
      <c r="VOP534" s="280" t="s">
        <v>5589</v>
      </c>
      <c r="VOQ534" s="280" t="s">
        <v>5589</v>
      </c>
      <c r="VOR534" s="280" t="s">
        <v>5589</v>
      </c>
      <c r="VOS534" s="280" t="s">
        <v>5589</v>
      </c>
      <c r="VOT534" s="280" t="s">
        <v>5589</v>
      </c>
      <c r="VOU534" s="280" t="s">
        <v>5589</v>
      </c>
      <c r="VOV534" s="280" t="s">
        <v>5589</v>
      </c>
      <c r="VOW534" s="280" t="s">
        <v>5589</v>
      </c>
      <c r="VOX534" s="280" t="s">
        <v>5589</v>
      </c>
      <c r="VOY534" s="280" t="s">
        <v>5589</v>
      </c>
      <c r="VOZ534" s="280" t="s">
        <v>5589</v>
      </c>
      <c r="VPA534" s="280" t="s">
        <v>5589</v>
      </c>
      <c r="VPB534" s="280" t="s">
        <v>5589</v>
      </c>
      <c r="VPC534" s="280" t="s">
        <v>5589</v>
      </c>
      <c r="VPD534" s="280" t="s">
        <v>5589</v>
      </c>
      <c r="VPE534" s="280" t="s">
        <v>5589</v>
      </c>
      <c r="VPF534" s="280" t="s">
        <v>5589</v>
      </c>
      <c r="VPG534" s="280" t="s">
        <v>5589</v>
      </c>
      <c r="VPH534" s="280" t="s">
        <v>5589</v>
      </c>
      <c r="VPI534" s="280" t="s">
        <v>5589</v>
      </c>
      <c r="VPJ534" s="280" t="s">
        <v>5589</v>
      </c>
      <c r="VPK534" s="280" t="s">
        <v>5589</v>
      </c>
      <c r="VPL534" s="280" t="s">
        <v>5589</v>
      </c>
      <c r="VPM534" s="280" t="s">
        <v>5589</v>
      </c>
      <c r="VPN534" s="280" t="s">
        <v>5589</v>
      </c>
      <c r="VPO534" s="280" t="s">
        <v>5589</v>
      </c>
      <c r="VPP534" s="280" t="s">
        <v>5589</v>
      </c>
      <c r="VPQ534" s="280" t="s">
        <v>5589</v>
      </c>
      <c r="VPR534" s="280" t="s">
        <v>5589</v>
      </c>
      <c r="VPS534" s="280" t="s">
        <v>5589</v>
      </c>
      <c r="VPT534" s="280" t="s">
        <v>5589</v>
      </c>
      <c r="VPU534" s="280" t="s">
        <v>5589</v>
      </c>
      <c r="VPV534" s="280" t="s">
        <v>5589</v>
      </c>
      <c r="VPW534" s="280" t="s">
        <v>5589</v>
      </c>
      <c r="VPX534" s="280" t="s">
        <v>5589</v>
      </c>
      <c r="VPY534" s="280" t="s">
        <v>5589</v>
      </c>
      <c r="VPZ534" s="280" t="s">
        <v>5589</v>
      </c>
      <c r="VQA534" s="280" t="s">
        <v>5589</v>
      </c>
      <c r="VQB534" s="280" t="s">
        <v>5589</v>
      </c>
      <c r="VQC534" s="280" t="s">
        <v>5589</v>
      </c>
      <c r="VQD534" s="280" t="s">
        <v>5589</v>
      </c>
      <c r="VQE534" s="280" t="s">
        <v>5589</v>
      </c>
      <c r="VQF534" s="280" t="s">
        <v>5589</v>
      </c>
      <c r="VQG534" s="280" t="s">
        <v>5589</v>
      </c>
      <c r="VQH534" s="280" t="s">
        <v>5589</v>
      </c>
      <c r="VQI534" s="280" t="s">
        <v>5589</v>
      </c>
      <c r="VQJ534" s="280" t="s">
        <v>5589</v>
      </c>
      <c r="VQK534" s="280" t="s">
        <v>5589</v>
      </c>
      <c r="VQL534" s="280" t="s">
        <v>5589</v>
      </c>
      <c r="VQM534" s="280" t="s">
        <v>5589</v>
      </c>
      <c r="VQN534" s="280" t="s">
        <v>5589</v>
      </c>
      <c r="VQO534" s="280" t="s">
        <v>5589</v>
      </c>
      <c r="VQP534" s="280" t="s">
        <v>5589</v>
      </c>
      <c r="VQQ534" s="280" t="s">
        <v>5589</v>
      </c>
      <c r="VQR534" s="280" t="s">
        <v>5589</v>
      </c>
      <c r="VQS534" s="280" t="s">
        <v>5589</v>
      </c>
      <c r="VQT534" s="280" t="s">
        <v>5589</v>
      </c>
      <c r="VQU534" s="280" t="s">
        <v>5589</v>
      </c>
      <c r="VQV534" s="280" t="s">
        <v>5589</v>
      </c>
      <c r="VQW534" s="280" t="s">
        <v>5589</v>
      </c>
      <c r="VQX534" s="280" t="s">
        <v>5589</v>
      </c>
      <c r="VQY534" s="280" t="s">
        <v>5589</v>
      </c>
      <c r="VQZ534" s="280" t="s">
        <v>5589</v>
      </c>
      <c r="VRA534" s="280" t="s">
        <v>5589</v>
      </c>
      <c r="VRB534" s="280" t="s">
        <v>5589</v>
      </c>
      <c r="VRC534" s="280" t="s">
        <v>5589</v>
      </c>
      <c r="VRD534" s="280" t="s">
        <v>5589</v>
      </c>
      <c r="VRE534" s="280" t="s">
        <v>5589</v>
      </c>
      <c r="VRF534" s="280" t="s">
        <v>5589</v>
      </c>
      <c r="VRG534" s="280" t="s">
        <v>5589</v>
      </c>
      <c r="VRH534" s="280" t="s">
        <v>5589</v>
      </c>
      <c r="VRI534" s="280" t="s">
        <v>5589</v>
      </c>
      <c r="VRJ534" s="280" t="s">
        <v>5589</v>
      </c>
      <c r="VRK534" s="280" t="s">
        <v>5589</v>
      </c>
      <c r="VRL534" s="280" t="s">
        <v>5589</v>
      </c>
      <c r="VRM534" s="280" t="s">
        <v>5589</v>
      </c>
      <c r="VRN534" s="280" t="s">
        <v>5589</v>
      </c>
      <c r="VRO534" s="280" t="s">
        <v>5589</v>
      </c>
      <c r="VRP534" s="280" t="s">
        <v>5589</v>
      </c>
      <c r="VRQ534" s="280" t="s">
        <v>5589</v>
      </c>
      <c r="VRR534" s="280" t="s">
        <v>5589</v>
      </c>
      <c r="VRS534" s="280" t="s">
        <v>5589</v>
      </c>
      <c r="VRT534" s="280" t="s">
        <v>5589</v>
      </c>
      <c r="VRU534" s="280" t="s">
        <v>5589</v>
      </c>
      <c r="VRV534" s="280" t="s">
        <v>5589</v>
      </c>
      <c r="VRW534" s="280" t="s">
        <v>5589</v>
      </c>
      <c r="VRX534" s="280" t="s">
        <v>5589</v>
      </c>
      <c r="VRY534" s="280" t="s">
        <v>5589</v>
      </c>
      <c r="VRZ534" s="280" t="s">
        <v>5589</v>
      </c>
      <c r="VSA534" s="280" t="s">
        <v>5589</v>
      </c>
      <c r="VSB534" s="280" t="s">
        <v>5589</v>
      </c>
      <c r="VSC534" s="280" t="s">
        <v>5589</v>
      </c>
      <c r="VSD534" s="280" t="s">
        <v>5589</v>
      </c>
      <c r="VSE534" s="280" t="s">
        <v>5589</v>
      </c>
      <c r="VSF534" s="280" t="s">
        <v>5589</v>
      </c>
      <c r="VSG534" s="280" t="s">
        <v>5589</v>
      </c>
      <c r="VSH534" s="280" t="s">
        <v>5589</v>
      </c>
      <c r="VSI534" s="280" t="s">
        <v>5589</v>
      </c>
      <c r="VSJ534" s="280" t="s">
        <v>5589</v>
      </c>
      <c r="VSK534" s="280" t="s">
        <v>5589</v>
      </c>
      <c r="VSL534" s="280" t="s">
        <v>5589</v>
      </c>
      <c r="VSM534" s="280" t="s">
        <v>5589</v>
      </c>
      <c r="VSN534" s="280" t="s">
        <v>5589</v>
      </c>
      <c r="VSO534" s="280" t="s">
        <v>5589</v>
      </c>
      <c r="VSP534" s="280" t="s">
        <v>5589</v>
      </c>
      <c r="VSQ534" s="280" t="s">
        <v>5589</v>
      </c>
      <c r="VSR534" s="280" t="s">
        <v>5589</v>
      </c>
      <c r="VSS534" s="280" t="s">
        <v>5589</v>
      </c>
      <c r="VST534" s="280" t="s">
        <v>5589</v>
      </c>
      <c r="VSU534" s="280" t="s">
        <v>5589</v>
      </c>
      <c r="VSV534" s="280" t="s">
        <v>5589</v>
      </c>
      <c r="VSW534" s="280" t="s">
        <v>5589</v>
      </c>
      <c r="VSX534" s="280" t="s">
        <v>5589</v>
      </c>
      <c r="VSY534" s="280" t="s">
        <v>5589</v>
      </c>
      <c r="VSZ534" s="280" t="s">
        <v>5589</v>
      </c>
      <c r="VTA534" s="280" t="s">
        <v>5589</v>
      </c>
      <c r="VTB534" s="280" t="s">
        <v>5589</v>
      </c>
      <c r="VTC534" s="280" t="s">
        <v>5589</v>
      </c>
      <c r="VTD534" s="280" t="s">
        <v>5589</v>
      </c>
      <c r="VTE534" s="280" t="s">
        <v>5589</v>
      </c>
      <c r="VTF534" s="280" t="s">
        <v>5589</v>
      </c>
      <c r="VTG534" s="280" t="s">
        <v>5589</v>
      </c>
      <c r="VTH534" s="280" t="s">
        <v>5589</v>
      </c>
      <c r="VTI534" s="280" t="s">
        <v>5589</v>
      </c>
      <c r="VTJ534" s="280" t="s">
        <v>5589</v>
      </c>
      <c r="VTK534" s="280" t="s">
        <v>5589</v>
      </c>
      <c r="VTL534" s="280" t="s">
        <v>5589</v>
      </c>
      <c r="VTM534" s="280" t="s">
        <v>5589</v>
      </c>
      <c r="VTN534" s="280" t="s">
        <v>5589</v>
      </c>
      <c r="VTO534" s="280" t="s">
        <v>5589</v>
      </c>
      <c r="VTP534" s="280" t="s">
        <v>5589</v>
      </c>
      <c r="VTQ534" s="280" t="s">
        <v>5589</v>
      </c>
      <c r="VTR534" s="280" t="s">
        <v>5589</v>
      </c>
      <c r="VTS534" s="280" t="s">
        <v>5589</v>
      </c>
      <c r="VTT534" s="280" t="s">
        <v>5589</v>
      </c>
      <c r="VTU534" s="280" t="s">
        <v>5589</v>
      </c>
      <c r="VTV534" s="280" t="s">
        <v>5589</v>
      </c>
      <c r="VTW534" s="280" t="s">
        <v>5589</v>
      </c>
      <c r="VTX534" s="280" t="s">
        <v>5589</v>
      </c>
      <c r="VTY534" s="280" t="s">
        <v>5589</v>
      </c>
      <c r="VTZ534" s="280" t="s">
        <v>5589</v>
      </c>
      <c r="VUA534" s="280" t="s">
        <v>5589</v>
      </c>
      <c r="VUB534" s="280" t="s">
        <v>5589</v>
      </c>
      <c r="VUC534" s="280" t="s">
        <v>5589</v>
      </c>
      <c r="VUD534" s="280" t="s">
        <v>5589</v>
      </c>
      <c r="VUE534" s="280" t="s">
        <v>5589</v>
      </c>
      <c r="VUF534" s="280" t="s">
        <v>5589</v>
      </c>
      <c r="VUG534" s="280" t="s">
        <v>5589</v>
      </c>
      <c r="VUH534" s="280" t="s">
        <v>5589</v>
      </c>
      <c r="VUI534" s="280" t="s">
        <v>5589</v>
      </c>
      <c r="VUJ534" s="280" t="s">
        <v>5589</v>
      </c>
      <c r="VUK534" s="280" t="s">
        <v>5589</v>
      </c>
      <c r="VUL534" s="280" t="s">
        <v>5589</v>
      </c>
      <c r="VUM534" s="280" t="s">
        <v>5589</v>
      </c>
      <c r="VUN534" s="280" t="s">
        <v>5589</v>
      </c>
      <c r="VUO534" s="280" t="s">
        <v>5589</v>
      </c>
      <c r="VUP534" s="280" t="s">
        <v>5589</v>
      </c>
      <c r="VUQ534" s="280" t="s">
        <v>5589</v>
      </c>
      <c r="VUR534" s="280" t="s">
        <v>5589</v>
      </c>
      <c r="VUS534" s="280" t="s">
        <v>5589</v>
      </c>
      <c r="VUT534" s="280" t="s">
        <v>5589</v>
      </c>
      <c r="VUU534" s="280" t="s">
        <v>5589</v>
      </c>
      <c r="VUV534" s="280" t="s">
        <v>5589</v>
      </c>
      <c r="VUW534" s="280" t="s">
        <v>5589</v>
      </c>
      <c r="VUX534" s="280" t="s">
        <v>5589</v>
      </c>
      <c r="VUY534" s="280" t="s">
        <v>5589</v>
      </c>
      <c r="VUZ534" s="280" t="s">
        <v>5589</v>
      </c>
      <c r="VVA534" s="280" t="s">
        <v>5589</v>
      </c>
      <c r="VVB534" s="280" t="s">
        <v>5589</v>
      </c>
      <c r="VVC534" s="280" t="s">
        <v>5589</v>
      </c>
      <c r="VVD534" s="280" t="s">
        <v>5589</v>
      </c>
      <c r="VVE534" s="280" t="s">
        <v>5589</v>
      </c>
      <c r="VVF534" s="280" t="s">
        <v>5589</v>
      </c>
      <c r="VVG534" s="280" t="s">
        <v>5589</v>
      </c>
      <c r="VVH534" s="280" t="s">
        <v>5589</v>
      </c>
      <c r="VVI534" s="280" t="s">
        <v>5589</v>
      </c>
      <c r="VVJ534" s="280" t="s">
        <v>5589</v>
      </c>
      <c r="VVK534" s="280" t="s">
        <v>5589</v>
      </c>
      <c r="VVL534" s="280" t="s">
        <v>5589</v>
      </c>
      <c r="VVM534" s="280" t="s">
        <v>5589</v>
      </c>
      <c r="VVN534" s="280" t="s">
        <v>5589</v>
      </c>
      <c r="VVO534" s="280" t="s">
        <v>5589</v>
      </c>
      <c r="VVP534" s="280" t="s">
        <v>5589</v>
      </c>
      <c r="VVQ534" s="280" t="s">
        <v>5589</v>
      </c>
      <c r="VVR534" s="280" t="s">
        <v>5589</v>
      </c>
      <c r="VVS534" s="280" t="s">
        <v>5589</v>
      </c>
      <c r="VVT534" s="280" t="s">
        <v>5589</v>
      </c>
      <c r="VVU534" s="280" t="s">
        <v>5589</v>
      </c>
      <c r="VVV534" s="280" t="s">
        <v>5589</v>
      </c>
      <c r="VVW534" s="280" t="s">
        <v>5589</v>
      </c>
      <c r="VVX534" s="280" t="s">
        <v>5589</v>
      </c>
      <c r="VVY534" s="280" t="s">
        <v>5589</v>
      </c>
      <c r="VVZ534" s="280" t="s">
        <v>5589</v>
      </c>
      <c r="VWA534" s="280" t="s">
        <v>5589</v>
      </c>
      <c r="VWB534" s="280" t="s">
        <v>5589</v>
      </c>
      <c r="VWC534" s="280" t="s">
        <v>5589</v>
      </c>
      <c r="VWD534" s="280" t="s">
        <v>5589</v>
      </c>
      <c r="VWE534" s="280" t="s">
        <v>5589</v>
      </c>
      <c r="VWF534" s="280" t="s">
        <v>5589</v>
      </c>
      <c r="VWG534" s="280" t="s">
        <v>5589</v>
      </c>
      <c r="VWH534" s="280" t="s">
        <v>5589</v>
      </c>
      <c r="VWI534" s="280" t="s">
        <v>5589</v>
      </c>
      <c r="VWJ534" s="280" t="s">
        <v>5589</v>
      </c>
      <c r="VWK534" s="280" t="s">
        <v>5589</v>
      </c>
      <c r="VWL534" s="280" t="s">
        <v>5589</v>
      </c>
      <c r="VWM534" s="280" t="s">
        <v>5589</v>
      </c>
      <c r="VWN534" s="280" t="s">
        <v>5589</v>
      </c>
      <c r="VWO534" s="280" t="s">
        <v>5589</v>
      </c>
      <c r="VWP534" s="280" t="s">
        <v>5589</v>
      </c>
      <c r="VWQ534" s="280" t="s">
        <v>5589</v>
      </c>
      <c r="VWR534" s="280" t="s">
        <v>5589</v>
      </c>
      <c r="VWS534" s="280" t="s">
        <v>5589</v>
      </c>
      <c r="VWT534" s="280" t="s">
        <v>5589</v>
      </c>
      <c r="VWU534" s="280" t="s">
        <v>5589</v>
      </c>
      <c r="VWV534" s="280" t="s">
        <v>5589</v>
      </c>
      <c r="VWW534" s="280" t="s">
        <v>5589</v>
      </c>
      <c r="VWX534" s="280" t="s">
        <v>5589</v>
      </c>
      <c r="VWY534" s="280" t="s">
        <v>5589</v>
      </c>
      <c r="VWZ534" s="280" t="s">
        <v>5589</v>
      </c>
      <c r="VXA534" s="280" t="s">
        <v>5589</v>
      </c>
      <c r="VXB534" s="280" t="s">
        <v>5589</v>
      </c>
      <c r="VXC534" s="280" t="s">
        <v>5589</v>
      </c>
      <c r="VXD534" s="280" t="s">
        <v>5589</v>
      </c>
      <c r="VXE534" s="280" t="s">
        <v>5589</v>
      </c>
      <c r="VXF534" s="280" t="s">
        <v>5589</v>
      </c>
      <c r="VXG534" s="280" t="s">
        <v>5589</v>
      </c>
      <c r="VXH534" s="280" t="s">
        <v>5589</v>
      </c>
      <c r="VXI534" s="280" t="s">
        <v>5589</v>
      </c>
      <c r="VXJ534" s="280" t="s">
        <v>5589</v>
      </c>
      <c r="VXK534" s="280" t="s">
        <v>5589</v>
      </c>
      <c r="VXL534" s="280" t="s">
        <v>5589</v>
      </c>
      <c r="VXM534" s="280" t="s">
        <v>5589</v>
      </c>
      <c r="VXN534" s="280" t="s">
        <v>5589</v>
      </c>
      <c r="VXO534" s="280" t="s">
        <v>5589</v>
      </c>
      <c r="VXP534" s="280" t="s">
        <v>5589</v>
      </c>
      <c r="VXQ534" s="280" t="s">
        <v>5589</v>
      </c>
      <c r="VXR534" s="280" t="s">
        <v>5589</v>
      </c>
      <c r="VXS534" s="280" t="s">
        <v>5589</v>
      </c>
      <c r="VXT534" s="280" t="s">
        <v>5589</v>
      </c>
      <c r="VXU534" s="280" t="s">
        <v>5589</v>
      </c>
      <c r="VXV534" s="280" t="s">
        <v>5589</v>
      </c>
      <c r="VXW534" s="280" t="s">
        <v>5589</v>
      </c>
      <c r="VXX534" s="280" t="s">
        <v>5589</v>
      </c>
      <c r="VXY534" s="280" t="s">
        <v>5589</v>
      </c>
      <c r="VXZ534" s="280" t="s">
        <v>5589</v>
      </c>
      <c r="VYA534" s="280" t="s">
        <v>5589</v>
      </c>
      <c r="VYB534" s="280" t="s">
        <v>5589</v>
      </c>
      <c r="VYC534" s="280" t="s">
        <v>5589</v>
      </c>
      <c r="VYD534" s="280" t="s">
        <v>5589</v>
      </c>
      <c r="VYE534" s="280" t="s">
        <v>5589</v>
      </c>
      <c r="VYF534" s="280" t="s">
        <v>5589</v>
      </c>
      <c r="VYG534" s="280" t="s">
        <v>5589</v>
      </c>
      <c r="VYH534" s="280" t="s">
        <v>5589</v>
      </c>
      <c r="VYI534" s="280" t="s">
        <v>5589</v>
      </c>
      <c r="VYJ534" s="280" t="s">
        <v>5589</v>
      </c>
      <c r="VYK534" s="280" t="s">
        <v>5589</v>
      </c>
      <c r="VYL534" s="280" t="s">
        <v>5589</v>
      </c>
      <c r="VYM534" s="280" t="s">
        <v>5589</v>
      </c>
      <c r="VYN534" s="280" t="s">
        <v>5589</v>
      </c>
      <c r="VYO534" s="280" t="s">
        <v>5589</v>
      </c>
      <c r="VYP534" s="280" t="s">
        <v>5589</v>
      </c>
      <c r="VYQ534" s="280" t="s">
        <v>5589</v>
      </c>
      <c r="VYR534" s="280" t="s">
        <v>5589</v>
      </c>
      <c r="VYS534" s="280" t="s">
        <v>5589</v>
      </c>
      <c r="VYT534" s="280" t="s">
        <v>5589</v>
      </c>
      <c r="VYU534" s="280" t="s">
        <v>5589</v>
      </c>
      <c r="VYV534" s="280" t="s">
        <v>5589</v>
      </c>
      <c r="VYW534" s="280" t="s">
        <v>5589</v>
      </c>
      <c r="VYX534" s="280" t="s">
        <v>5589</v>
      </c>
      <c r="VYY534" s="280" t="s">
        <v>5589</v>
      </c>
      <c r="VYZ534" s="280" t="s">
        <v>5589</v>
      </c>
      <c r="VZA534" s="280" t="s">
        <v>5589</v>
      </c>
      <c r="VZB534" s="280" t="s">
        <v>5589</v>
      </c>
      <c r="VZC534" s="280" t="s">
        <v>5589</v>
      </c>
      <c r="VZD534" s="280" t="s">
        <v>5589</v>
      </c>
      <c r="VZE534" s="280" t="s">
        <v>5589</v>
      </c>
      <c r="VZF534" s="280" t="s">
        <v>5589</v>
      </c>
      <c r="VZG534" s="280" t="s">
        <v>5589</v>
      </c>
      <c r="VZH534" s="280" t="s">
        <v>5589</v>
      </c>
      <c r="VZI534" s="280" t="s">
        <v>5589</v>
      </c>
      <c r="VZJ534" s="280" t="s">
        <v>5589</v>
      </c>
      <c r="VZK534" s="280" t="s">
        <v>5589</v>
      </c>
      <c r="VZL534" s="280" t="s">
        <v>5589</v>
      </c>
      <c r="VZM534" s="280" t="s">
        <v>5589</v>
      </c>
      <c r="VZN534" s="280" t="s">
        <v>5589</v>
      </c>
      <c r="VZO534" s="280" t="s">
        <v>5589</v>
      </c>
      <c r="VZP534" s="280" t="s">
        <v>5589</v>
      </c>
      <c r="VZQ534" s="280" t="s">
        <v>5589</v>
      </c>
      <c r="VZR534" s="280" t="s">
        <v>5589</v>
      </c>
      <c r="VZS534" s="280" t="s">
        <v>5589</v>
      </c>
      <c r="VZT534" s="280" t="s">
        <v>5589</v>
      </c>
      <c r="VZU534" s="280" t="s">
        <v>5589</v>
      </c>
      <c r="VZV534" s="280" t="s">
        <v>5589</v>
      </c>
      <c r="VZW534" s="280" t="s">
        <v>5589</v>
      </c>
      <c r="VZX534" s="280" t="s">
        <v>5589</v>
      </c>
      <c r="VZY534" s="280" t="s">
        <v>5589</v>
      </c>
      <c r="VZZ534" s="280" t="s">
        <v>5589</v>
      </c>
      <c r="WAA534" s="280" t="s">
        <v>5589</v>
      </c>
      <c r="WAB534" s="280" t="s">
        <v>5589</v>
      </c>
      <c r="WAC534" s="280" t="s">
        <v>5589</v>
      </c>
      <c r="WAD534" s="280" t="s">
        <v>5589</v>
      </c>
      <c r="WAE534" s="280" t="s">
        <v>5589</v>
      </c>
      <c r="WAF534" s="280" t="s">
        <v>5589</v>
      </c>
      <c r="WAG534" s="280" t="s">
        <v>5589</v>
      </c>
      <c r="WAH534" s="280" t="s">
        <v>5589</v>
      </c>
      <c r="WAI534" s="280" t="s">
        <v>5589</v>
      </c>
      <c r="WAJ534" s="280" t="s">
        <v>5589</v>
      </c>
      <c r="WAK534" s="280" t="s">
        <v>5589</v>
      </c>
      <c r="WAL534" s="280" t="s">
        <v>5589</v>
      </c>
      <c r="WAM534" s="280" t="s">
        <v>5589</v>
      </c>
      <c r="WAN534" s="280" t="s">
        <v>5589</v>
      </c>
      <c r="WAO534" s="280" t="s">
        <v>5589</v>
      </c>
      <c r="WAP534" s="280" t="s">
        <v>5589</v>
      </c>
      <c r="WAQ534" s="280" t="s">
        <v>5589</v>
      </c>
      <c r="WAR534" s="280" t="s">
        <v>5589</v>
      </c>
      <c r="WAS534" s="280" t="s">
        <v>5589</v>
      </c>
      <c r="WAT534" s="280" t="s">
        <v>5589</v>
      </c>
      <c r="WAU534" s="280" t="s">
        <v>5589</v>
      </c>
      <c r="WAV534" s="280" t="s">
        <v>5589</v>
      </c>
      <c r="WAW534" s="280" t="s">
        <v>5589</v>
      </c>
      <c r="WAX534" s="280" t="s">
        <v>5589</v>
      </c>
      <c r="WAY534" s="280" t="s">
        <v>5589</v>
      </c>
      <c r="WAZ534" s="280" t="s">
        <v>5589</v>
      </c>
      <c r="WBA534" s="280" t="s">
        <v>5589</v>
      </c>
      <c r="WBB534" s="280" t="s">
        <v>5589</v>
      </c>
      <c r="WBC534" s="280" t="s">
        <v>5589</v>
      </c>
      <c r="WBD534" s="280" t="s">
        <v>5589</v>
      </c>
      <c r="WBE534" s="280" t="s">
        <v>5589</v>
      </c>
      <c r="WBF534" s="280" t="s">
        <v>5589</v>
      </c>
      <c r="WBG534" s="280" t="s">
        <v>5589</v>
      </c>
      <c r="WBH534" s="280" t="s">
        <v>5589</v>
      </c>
      <c r="WBI534" s="280" t="s">
        <v>5589</v>
      </c>
      <c r="WBJ534" s="280" t="s">
        <v>5589</v>
      </c>
      <c r="WBK534" s="280" t="s">
        <v>5589</v>
      </c>
      <c r="WBL534" s="280" t="s">
        <v>5589</v>
      </c>
      <c r="WBM534" s="280" t="s">
        <v>5589</v>
      </c>
      <c r="WBN534" s="280" t="s">
        <v>5589</v>
      </c>
      <c r="WBO534" s="280" t="s">
        <v>5589</v>
      </c>
      <c r="WBP534" s="280" t="s">
        <v>5589</v>
      </c>
      <c r="WBQ534" s="280" t="s">
        <v>5589</v>
      </c>
      <c r="WBR534" s="280" t="s">
        <v>5589</v>
      </c>
      <c r="WBS534" s="280" t="s">
        <v>5589</v>
      </c>
      <c r="WBT534" s="280" t="s">
        <v>5589</v>
      </c>
      <c r="WBU534" s="280" t="s">
        <v>5589</v>
      </c>
      <c r="WBV534" s="280" t="s">
        <v>5589</v>
      </c>
      <c r="WBW534" s="280" t="s">
        <v>5589</v>
      </c>
      <c r="WBX534" s="280" t="s">
        <v>5589</v>
      </c>
      <c r="WBY534" s="280" t="s">
        <v>5589</v>
      </c>
      <c r="WBZ534" s="280" t="s">
        <v>5589</v>
      </c>
      <c r="WCA534" s="280" t="s">
        <v>5589</v>
      </c>
      <c r="WCB534" s="280" t="s">
        <v>5589</v>
      </c>
      <c r="WCC534" s="280" t="s">
        <v>5589</v>
      </c>
      <c r="WCD534" s="280" t="s">
        <v>5589</v>
      </c>
      <c r="WCE534" s="280" t="s">
        <v>5589</v>
      </c>
      <c r="WCF534" s="280" t="s">
        <v>5589</v>
      </c>
      <c r="WCG534" s="280" t="s">
        <v>5589</v>
      </c>
      <c r="WCH534" s="280" t="s">
        <v>5589</v>
      </c>
      <c r="WCI534" s="280" t="s">
        <v>5589</v>
      </c>
      <c r="WCJ534" s="280" t="s">
        <v>5589</v>
      </c>
      <c r="WCK534" s="280" t="s">
        <v>5589</v>
      </c>
      <c r="WCL534" s="280" t="s">
        <v>5589</v>
      </c>
      <c r="WCM534" s="280" t="s">
        <v>5589</v>
      </c>
      <c r="WCN534" s="280" t="s">
        <v>5589</v>
      </c>
      <c r="WCO534" s="280" t="s">
        <v>5589</v>
      </c>
      <c r="WCP534" s="280" t="s">
        <v>5589</v>
      </c>
      <c r="WCQ534" s="280" t="s">
        <v>5589</v>
      </c>
      <c r="WCR534" s="280" t="s">
        <v>5589</v>
      </c>
      <c r="WCS534" s="280" t="s">
        <v>5589</v>
      </c>
      <c r="WCT534" s="280" t="s">
        <v>5589</v>
      </c>
      <c r="WCU534" s="280" t="s">
        <v>5589</v>
      </c>
      <c r="WCV534" s="280" t="s">
        <v>5589</v>
      </c>
      <c r="WCW534" s="280" t="s">
        <v>5589</v>
      </c>
      <c r="WCX534" s="280" t="s">
        <v>5589</v>
      </c>
      <c r="WCY534" s="280" t="s">
        <v>5589</v>
      </c>
      <c r="WCZ534" s="280" t="s">
        <v>5589</v>
      </c>
      <c r="WDA534" s="280" t="s">
        <v>5589</v>
      </c>
      <c r="WDB534" s="280" t="s">
        <v>5589</v>
      </c>
      <c r="WDC534" s="280" t="s">
        <v>5589</v>
      </c>
      <c r="WDD534" s="280" t="s">
        <v>5589</v>
      </c>
      <c r="WDE534" s="280" t="s">
        <v>5589</v>
      </c>
      <c r="WDF534" s="280" t="s">
        <v>5589</v>
      </c>
      <c r="WDG534" s="280" t="s">
        <v>5589</v>
      </c>
      <c r="WDH534" s="280" t="s">
        <v>5589</v>
      </c>
      <c r="WDI534" s="280" t="s">
        <v>5589</v>
      </c>
      <c r="WDJ534" s="280" t="s">
        <v>5589</v>
      </c>
      <c r="WDK534" s="280" t="s">
        <v>5589</v>
      </c>
      <c r="WDL534" s="280" t="s">
        <v>5589</v>
      </c>
      <c r="WDM534" s="280" t="s">
        <v>5589</v>
      </c>
      <c r="WDN534" s="280" t="s">
        <v>5589</v>
      </c>
      <c r="WDO534" s="280" t="s">
        <v>5589</v>
      </c>
      <c r="WDP534" s="280" t="s">
        <v>5589</v>
      </c>
      <c r="WDQ534" s="280" t="s">
        <v>5589</v>
      </c>
      <c r="WDR534" s="280" t="s">
        <v>5589</v>
      </c>
      <c r="WDS534" s="280" t="s">
        <v>5589</v>
      </c>
      <c r="WDT534" s="280" t="s">
        <v>5589</v>
      </c>
      <c r="WDU534" s="280" t="s">
        <v>5589</v>
      </c>
      <c r="WDV534" s="280" t="s">
        <v>5589</v>
      </c>
      <c r="WDW534" s="280" t="s">
        <v>5589</v>
      </c>
      <c r="WDX534" s="280" t="s">
        <v>5589</v>
      </c>
      <c r="WDY534" s="280" t="s">
        <v>5589</v>
      </c>
      <c r="WDZ534" s="280" t="s">
        <v>5589</v>
      </c>
      <c r="WEA534" s="280" t="s">
        <v>5589</v>
      </c>
      <c r="WEB534" s="280" t="s">
        <v>5589</v>
      </c>
      <c r="WEC534" s="280" t="s">
        <v>5589</v>
      </c>
      <c r="WED534" s="280" t="s">
        <v>5589</v>
      </c>
      <c r="WEE534" s="280" t="s">
        <v>5589</v>
      </c>
      <c r="WEF534" s="280" t="s">
        <v>5589</v>
      </c>
      <c r="WEG534" s="280" t="s">
        <v>5589</v>
      </c>
      <c r="WEH534" s="280" t="s">
        <v>5589</v>
      </c>
      <c r="WEI534" s="280" t="s">
        <v>5589</v>
      </c>
      <c r="WEJ534" s="280" t="s">
        <v>5589</v>
      </c>
      <c r="WEK534" s="280" t="s">
        <v>5589</v>
      </c>
      <c r="WEL534" s="280" t="s">
        <v>5589</v>
      </c>
      <c r="WEM534" s="280" t="s">
        <v>5589</v>
      </c>
      <c r="WEN534" s="280" t="s">
        <v>5589</v>
      </c>
      <c r="WEO534" s="280" t="s">
        <v>5589</v>
      </c>
      <c r="WEP534" s="280" t="s">
        <v>5589</v>
      </c>
      <c r="WEQ534" s="280" t="s">
        <v>5589</v>
      </c>
      <c r="WER534" s="280" t="s">
        <v>5589</v>
      </c>
      <c r="WES534" s="280" t="s">
        <v>5589</v>
      </c>
      <c r="WET534" s="280" t="s">
        <v>5589</v>
      </c>
      <c r="WEU534" s="280" t="s">
        <v>5589</v>
      </c>
      <c r="WEV534" s="280" t="s">
        <v>5589</v>
      </c>
      <c r="WEW534" s="280" t="s">
        <v>5589</v>
      </c>
      <c r="WEX534" s="280" t="s">
        <v>5589</v>
      </c>
      <c r="WEY534" s="280" t="s">
        <v>5589</v>
      </c>
      <c r="WEZ534" s="280" t="s">
        <v>5589</v>
      </c>
      <c r="WFA534" s="280" t="s">
        <v>5589</v>
      </c>
      <c r="WFB534" s="280" t="s">
        <v>5589</v>
      </c>
      <c r="WFC534" s="280" t="s">
        <v>5589</v>
      </c>
      <c r="WFD534" s="280" t="s">
        <v>5589</v>
      </c>
      <c r="WFE534" s="280" t="s">
        <v>5589</v>
      </c>
      <c r="WFF534" s="280" t="s">
        <v>5589</v>
      </c>
      <c r="WFG534" s="280" t="s">
        <v>5589</v>
      </c>
      <c r="WFH534" s="280" t="s">
        <v>5589</v>
      </c>
      <c r="WFI534" s="280" t="s">
        <v>5589</v>
      </c>
      <c r="WFJ534" s="280" t="s">
        <v>5589</v>
      </c>
      <c r="WFK534" s="280" t="s">
        <v>5589</v>
      </c>
      <c r="WFL534" s="280" t="s">
        <v>5589</v>
      </c>
      <c r="WFM534" s="280" t="s">
        <v>5589</v>
      </c>
      <c r="WFN534" s="280" t="s">
        <v>5589</v>
      </c>
      <c r="WFO534" s="280" t="s">
        <v>5589</v>
      </c>
      <c r="WFP534" s="280" t="s">
        <v>5589</v>
      </c>
      <c r="WFQ534" s="280" t="s">
        <v>5589</v>
      </c>
      <c r="WFR534" s="280" t="s">
        <v>5589</v>
      </c>
      <c r="WFS534" s="280" t="s">
        <v>5589</v>
      </c>
      <c r="WFT534" s="280" t="s">
        <v>5589</v>
      </c>
      <c r="WFU534" s="280" t="s">
        <v>5589</v>
      </c>
      <c r="WFV534" s="280" t="s">
        <v>5589</v>
      </c>
      <c r="WFW534" s="280" t="s">
        <v>5589</v>
      </c>
      <c r="WFX534" s="280" t="s">
        <v>5589</v>
      </c>
      <c r="WFY534" s="280" t="s">
        <v>5589</v>
      </c>
      <c r="WFZ534" s="280" t="s">
        <v>5589</v>
      </c>
      <c r="WGA534" s="280" t="s">
        <v>5589</v>
      </c>
      <c r="WGB534" s="280" t="s">
        <v>5589</v>
      </c>
      <c r="WGC534" s="280" t="s">
        <v>5589</v>
      </c>
      <c r="WGD534" s="280" t="s">
        <v>5589</v>
      </c>
      <c r="WGE534" s="280" t="s">
        <v>5589</v>
      </c>
      <c r="WGF534" s="280" t="s">
        <v>5589</v>
      </c>
      <c r="WGG534" s="280" t="s">
        <v>5589</v>
      </c>
      <c r="WGH534" s="280" t="s">
        <v>5589</v>
      </c>
      <c r="WGI534" s="280" t="s">
        <v>5589</v>
      </c>
      <c r="WGJ534" s="280" t="s">
        <v>5589</v>
      </c>
      <c r="WGK534" s="280" t="s">
        <v>5589</v>
      </c>
      <c r="WGL534" s="280" t="s">
        <v>5589</v>
      </c>
      <c r="WGM534" s="280" t="s">
        <v>5589</v>
      </c>
      <c r="WGN534" s="280" t="s">
        <v>5589</v>
      </c>
      <c r="WGO534" s="280" t="s">
        <v>5589</v>
      </c>
      <c r="WGP534" s="280" t="s">
        <v>5589</v>
      </c>
      <c r="WGQ534" s="280" t="s">
        <v>5589</v>
      </c>
      <c r="WGR534" s="280" t="s">
        <v>5589</v>
      </c>
      <c r="WGS534" s="280" t="s">
        <v>5589</v>
      </c>
      <c r="WGT534" s="280" t="s">
        <v>5589</v>
      </c>
      <c r="WGU534" s="280" t="s">
        <v>5589</v>
      </c>
      <c r="WGV534" s="280" t="s">
        <v>5589</v>
      </c>
      <c r="WGW534" s="280" t="s">
        <v>5589</v>
      </c>
      <c r="WGX534" s="280" t="s">
        <v>5589</v>
      </c>
      <c r="WGY534" s="280" t="s">
        <v>5589</v>
      </c>
      <c r="WGZ534" s="280" t="s">
        <v>5589</v>
      </c>
      <c r="WHA534" s="280" t="s">
        <v>5589</v>
      </c>
      <c r="WHB534" s="280" t="s">
        <v>5589</v>
      </c>
      <c r="WHC534" s="280" t="s">
        <v>5589</v>
      </c>
      <c r="WHD534" s="280" t="s">
        <v>5589</v>
      </c>
      <c r="WHE534" s="280" t="s">
        <v>5589</v>
      </c>
      <c r="WHF534" s="280" t="s">
        <v>5589</v>
      </c>
      <c r="WHG534" s="280" t="s">
        <v>5589</v>
      </c>
      <c r="WHH534" s="280" t="s">
        <v>5589</v>
      </c>
      <c r="WHI534" s="280" t="s">
        <v>5589</v>
      </c>
      <c r="WHJ534" s="280" t="s">
        <v>5589</v>
      </c>
      <c r="WHK534" s="280" t="s">
        <v>5589</v>
      </c>
      <c r="WHL534" s="280" t="s">
        <v>5589</v>
      </c>
      <c r="WHM534" s="280" t="s">
        <v>5589</v>
      </c>
      <c r="WHN534" s="280" t="s">
        <v>5589</v>
      </c>
      <c r="WHO534" s="280" t="s">
        <v>5589</v>
      </c>
      <c r="WHP534" s="280" t="s">
        <v>5589</v>
      </c>
      <c r="WHQ534" s="280" t="s">
        <v>5589</v>
      </c>
      <c r="WHR534" s="280" t="s">
        <v>5589</v>
      </c>
      <c r="WHS534" s="280" t="s">
        <v>5589</v>
      </c>
      <c r="WHT534" s="280" t="s">
        <v>5589</v>
      </c>
      <c r="WHU534" s="280" t="s">
        <v>5589</v>
      </c>
      <c r="WHV534" s="280" t="s">
        <v>5589</v>
      </c>
      <c r="WHW534" s="280" t="s">
        <v>5589</v>
      </c>
      <c r="WHX534" s="280" t="s">
        <v>5589</v>
      </c>
      <c r="WHY534" s="280" t="s">
        <v>5589</v>
      </c>
      <c r="WHZ534" s="280" t="s">
        <v>5589</v>
      </c>
      <c r="WIA534" s="280" t="s">
        <v>5589</v>
      </c>
      <c r="WIB534" s="280" t="s">
        <v>5589</v>
      </c>
      <c r="WIC534" s="280" t="s">
        <v>5589</v>
      </c>
      <c r="WID534" s="280" t="s">
        <v>5589</v>
      </c>
      <c r="WIE534" s="280" t="s">
        <v>5589</v>
      </c>
      <c r="WIF534" s="280" t="s">
        <v>5589</v>
      </c>
      <c r="WIG534" s="280" t="s">
        <v>5589</v>
      </c>
      <c r="WIH534" s="280" t="s">
        <v>5589</v>
      </c>
      <c r="WII534" s="280" t="s">
        <v>5589</v>
      </c>
      <c r="WIJ534" s="280" t="s">
        <v>5589</v>
      </c>
      <c r="WIK534" s="280" t="s">
        <v>5589</v>
      </c>
      <c r="WIL534" s="280" t="s">
        <v>5589</v>
      </c>
      <c r="WIM534" s="280" t="s">
        <v>5589</v>
      </c>
      <c r="WIN534" s="280" t="s">
        <v>5589</v>
      </c>
      <c r="WIO534" s="280" t="s">
        <v>5589</v>
      </c>
      <c r="WIP534" s="280" t="s">
        <v>5589</v>
      </c>
      <c r="WIQ534" s="280" t="s">
        <v>5589</v>
      </c>
      <c r="WIR534" s="280" t="s">
        <v>5589</v>
      </c>
      <c r="WIS534" s="280" t="s">
        <v>5589</v>
      </c>
      <c r="WIT534" s="280" t="s">
        <v>5589</v>
      </c>
      <c r="WIU534" s="280" t="s">
        <v>5589</v>
      </c>
      <c r="WIV534" s="280" t="s">
        <v>5589</v>
      </c>
      <c r="WIW534" s="280" t="s">
        <v>5589</v>
      </c>
      <c r="WIX534" s="280" t="s">
        <v>5589</v>
      </c>
      <c r="WIY534" s="280" t="s">
        <v>5589</v>
      </c>
      <c r="WIZ534" s="280" t="s">
        <v>5589</v>
      </c>
      <c r="WJA534" s="280" t="s">
        <v>5589</v>
      </c>
      <c r="WJB534" s="280" t="s">
        <v>5589</v>
      </c>
      <c r="WJC534" s="280" t="s">
        <v>5589</v>
      </c>
      <c r="WJD534" s="280" t="s">
        <v>5589</v>
      </c>
      <c r="WJE534" s="280" t="s">
        <v>5589</v>
      </c>
      <c r="WJF534" s="280" t="s">
        <v>5589</v>
      </c>
      <c r="WJG534" s="280" t="s">
        <v>5589</v>
      </c>
      <c r="WJH534" s="280" t="s">
        <v>5589</v>
      </c>
      <c r="WJI534" s="280" t="s">
        <v>5589</v>
      </c>
      <c r="WJJ534" s="280" t="s">
        <v>5589</v>
      </c>
      <c r="WJK534" s="280" t="s">
        <v>5589</v>
      </c>
      <c r="WJL534" s="280" t="s">
        <v>5589</v>
      </c>
      <c r="WJM534" s="280" t="s">
        <v>5589</v>
      </c>
      <c r="WJN534" s="280" t="s">
        <v>5589</v>
      </c>
      <c r="WJO534" s="280" t="s">
        <v>5589</v>
      </c>
      <c r="WJP534" s="280" t="s">
        <v>5589</v>
      </c>
      <c r="WJQ534" s="280" t="s">
        <v>5589</v>
      </c>
      <c r="WJR534" s="280" t="s">
        <v>5589</v>
      </c>
      <c r="WJS534" s="280" t="s">
        <v>5589</v>
      </c>
      <c r="WJT534" s="280" t="s">
        <v>5589</v>
      </c>
      <c r="WJU534" s="280" t="s">
        <v>5589</v>
      </c>
      <c r="WJV534" s="280" t="s">
        <v>5589</v>
      </c>
      <c r="WJW534" s="280" t="s">
        <v>5589</v>
      </c>
      <c r="WJX534" s="280" t="s">
        <v>5589</v>
      </c>
      <c r="WJY534" s="280" t="s">
        <v>5589</v>
      </c>
      <c r="WJZ534" s="280" t="s">
        <v>5589</v>
      </c>
      <c r="WKA534" s="280" t="s">
        <v>5589</v>
      </c>
      <c r="WKB534" s="280" t="s">
        <v>5589</v>
      </c>
      <c r="WKC534" s="280" t="s">
        <v>5589</v>
      </c>
      <c r="WKD534" s="280" t="s">
        <v>5589</v>
      </c>
      <c r="WKE534" s="280" t="s">
        <v>5589</v>
      </c>
      <c r="WKF534" s="280" t="s">
        <v>5589</v>
      </c>
      <c r="WKG534" s="280" t="s">
        <v>5589</v>
      </c>
      <c r="WKH534" s="280" t="s">
        <v>5589</v>
      </c>
      <c r="WKI534" s="280" t="s">
        <v>5589</v>
      </c>
      <c r="WKJ534" s="280" t="s">
        <v>5589</v>
      </c>
      <c r="WKK534" s="280" t="s">
        <v>5589</v>
      </c>
      <c r="WKL534" s="280" t="s">
        <v>5589</v>
      </c>
      <c r="WKM534" s="280" t="s">
        <v>5589</v>
      </c>
      <c r="WKN534" s="280" t="s">
        <v>5589</v>
      </c>
      <c r="WKO534" s="280" t="s">
        <v>5589</v>
      </c>
      <c r="WKP534" s="280" t="s">
        <v>5589</v>
      </c>
      <c r="WKQ534" s="280" t="s">
        <v>5589</v>
      </c>
      <c r="WKR534" s="280" t="s">
        <v>5589</v>
      </c>
      <c r="WKS534" s="280" t="s">
        <v>5589</v>
      </c>
      <c r="WKT534" s="280" t="s">
        <v>5589</v>
      </c>
      <c r="WKU534" s="280" t="s">
        <v>5589</v>
      </c>
      <c r="WKV534" s="280" t="s">
        <v>5589</v>
      </c>
      <c r="WKW534" s="280" t="s">
        <v>5589</v>
      </c>
      <c r="WKX534" s="280" t="s">
        <v>5589</v>
      </c>
      <c r="WKY534" s="280" t="s">
        <v>5589</v>
      </c>
      <c r="WKZ534" s="280" t="s">
        <v>5589</v>
      </c>
      <c r="WLA534" s="280" t="s">
        <v>5589</v>
      </c>
      <c r="WLB534" s="280" t="s">
        <v>5589</v>
      </c>
      <c r="WLC534" s="280" t="s">
        <v>5589</v>
      </c>
      <c r="WLD534" s="280" t="s">
        <v>5589</v>
      </c>
      <c r="WLE534" s="280" t="s">
        <v>5589</v>
      </c>
      <c r="WLF534" s="280" t="s">
        <v>5589</v>
      </c>
      <c r="WLG534" s="280" t="s">
        <v>5589</v>
      </c>
      <c r="WLH534" s="280" t="s">
        <v>5589</v>
      </c>
      <c r="WLI534" s="280" t="s">
        <v>5589</v>
      </c>
      <c r="WLJ534" s="280" t="s">
        <v>5589</v>
      </c>
      <c r="WLK534" s="280" t="s">
        <v>5589</v>
      </c>
      <c r="WLL534" s="280" t="s">
        <v>5589</v>
      </c>
      <c r="WLM534" s="280" t="s">
        <v>5589</v>
      </c>
      <c r="WLN534" s="280" t="s">
        <v>5589</v>
      </c>
      <c r="WLO534" s="280" t="s">
        <v>5589</v>
      </c>
      <c r="WLP534" s="280" t="s">
        <v>5589</v>
      </c>
      <c r="WLQ534" s="280" t="s">
        <v>5589</v>
      </c>
      <c r="WLR534" s="280" t="s">
        <v>5589</v>
      </c>
      <c r="WLS534" s="280" t="s">
        <v>5589</v>
      </c>
      <c r="WLT534" s="280" t="s">
        <v>5589</v>
      </c>
      <c r="WLU534" s="280" t="s">
        <v>5589</v>
      </c>
      <c r="WLV534" s="280" t="s">
        <v>5589</v>
      </c>
      <c r="WLW534" s="280" t="s">
        <v>5589</v>
      </c>
      <c r="WLX534" s="280" t="s">
        <v>5589</v>
      </c>
      <c r="WLY534" s="280" t="s">
        <v>5589</v>
      </c>
      <c r="WLZ534" s="280" t="s">
        <v>5589</v>
      </c>
      <c r="WMA534" s="280" t="s">
        <v>5589</v>
      </c>
      <c r="WMB534" s="280" t="s">
        <v>5589</v>
      </c>
      <c r="WMC534" s="280" t="s">
        <v>5589</v>
      </c>
      <c r="WMD534" s="280" t="s">
        <v>5589</v>
      </c>
      <c r="WME534" s="280" t="s">
        <v>5589</v>
      </c>
      <c r="WMF534" s="280" t="s">
        <v>5589</v>
      </c>
      <c r="WMG534" s="280" t="s">
        <v>5589</v>
      </c>
      <c r="WMH534" s="280" t="s">
        <v>5589</v>
      </c>
      <c r="WMI534" s="280" t="s">
        <v>5589</v>
      </c>
      <c r="WMJ534" s="280" t="s">
        <v>5589</v>
      </c>
      <c r="WMK534" s="280" t="s">
        <v>5589</v>
      </c>
      <c r="WML534" s="280" t="s">
        <v>5589</v>
      </c>
      <c r="WMM534" s="280" t="s">
        <v>5589</v>
      </c>
      <c r="WMN534" s="280" t="s">
        <v>5589</v>
      </c>
      <c r="WMO534" s="280" t="s">
        <v>5589</v>
      </c>
      <c r="WMP534" s="280" t="s">
        <v>5589</v>
      </c>
      <c r="WMQ534" s="280" t="s">
        <v>5589</v>
      </c>
      <c r="WMR534" s="280" t="s">
        <v>5589</v>
      </c>
      <c r="WMS534" s="280" t="s">
        <v>5589</v>
      </c>
      <c r="WMT534" s="280" t="s">
        <v>5589</v>
      </c>
      <c r="WMU534" s="280" t="s">
        <v>5589</v>
      </c>
      <c r="WMV534" s="280" t="s">
        <v>5589</v>
      </c>
      <c r="WMW534" s="280" t="s">
        <v>5589</v>
      </c>
      <c r="WMX534" s="280" t="s">
        <v>5589</v>
      </c>
      <c r="WMY534" s="280" t="s">
        <v>5589</v>
      </c>
      <c r="WMZ534" s="280" t="s">
        <v>5589</v>
      </c>
      <c r="WNA534" s="280" t="s">
        <v>5589</v>
      </c>
      <c r="WNB534" s="280" t="s">
        <v>5589</v>
      </c>
      <c r="WNC534" s="280" t="s">
        <v>5589</v>
      </c>
      <c r="WND534" s="280" t="s">
        <v>5589</v>
      </c>
      <c r="WNE534" s="280" t="s">
        <v>5589</v>
      </c>
      <c r="WNF534" s="280" t="s">
        <v>5589</v>
      </c>
      <c r="WNG534" s="280" t="s">
        <v>5589</v>
      </c>
      <c r="WNH534" s="280" t="s">
        <v>5589</v>
      </c>
      <c r="WNI534" s="280" t="s">
        <v>5589</v>
      </c>
      <c r="WNJ534" s="280" t="s">
        <v>5589</v>
      </c>
      <c r="WNK534" s="280" t="s">
        <v>5589</v>
      </c>
      <c r="WNL534" s="280" t="s">
        <v>5589</v>
      </c>
      <c r="WNM534" s="280" t="s">
        <v>5589</v>
      </c>
      <c r="WNN534" s="280" t="s">
        <v>5589</v>
      </c>
      <c r="WNO534" s="280" t="s">
        <v>5589</v>
      </c>
      <c r="WNP534" s="280" t="s">
        <v>5589</v>
      </c>
      <c r="WNQ534" s="280" t="s">
        <v>5589</v>
      </c>
      <c r="WNR534" s="280" t="s">
        <v>5589</v>
      </c>
      <c r="WNS534" s="280" t="s">
        <v>5589</v>
      </c>
      <c r="WNT534" s="280" t="s">
        <v>5589</v>
      </c>
      <c r="WNU534" s="280" t="s">
        <v>5589</v>
      </c>
      <c r="WNV534" s="280" t="s">
        <v>5589</v>
      </c>
      <c r="WNW534" s="280" t="s">
        <v>5589</v>
      </c>
      <c r="WNX534" s="280" t="s">
        <v>5589</v>
      </c>
      <c r="WNY534" s="280" t="s">
        <v>5589</v>
      </c>
      <c r="WNZ534" s="280" t="s">
        <v>5589</v>
      </c>
      <c r="WOA534" s="280" t="s">
        <v>5589</v>
      </c>
      <c r="WOB534" s="280" t="s">
        <v>5589</v>
      </c>
      <c r="WOC534" s="280" t="s">
        <v>5589</v>
      </c>
      <c r="WOD534" s="280" t="s">
        <v>5589</v>
      </c>
      <c r="WOE534" s="280" t="s">
        <v>5589</v>
      </c>
      <c r="WOF534" s="280" t="s">
        <v>5589</v>
      </c>
      <c r="WOG534" s="280" t="s">
        <v>5589</v>
      </c>
      <c r="WOH534" s="280" t="s">
        <v>5589</v>
      </c>
      <c r="WOI534" s="280" t="s">
        <v>5589</v>
      </c>
      <c r="WOJ534" s="280" t="s">
        <v>5589</v>
      </c>
      <c r="WOK534" s="280" t="s">
        <v>5589</v>
      </c>
      <c r="WOL534" s="280" t="s">
        <v>5589</v>
      </c>
      <c r="WOM534" s="280" t="s">
        <v>5589</v>
      </c>
      <c r="WON534" s="280" t="s">
        <v>5589</v>
      </c>
      <c r="WOO534" s="280" t="s">
        <v>5589</v>
      </c>
      <c r="WOP534" s="280" t="s">
        <v>5589</v>
      </c>
      <c r="WOQ534" s="280" t="s">
        <v>5589</v>
      </c>
      <c r="WOR534" s="280" t="s">
        <v>5589</v>
      </c>
      <c r="WOS534" s="280" t="s">
        <v>5589</v>
      </c>
      <c r="WOT534" s="280" t="s">
        <v>5589</v>
      </c>
      <c r="WOU534" s="280" t="s">
        <v>5589</v>
      </c>
      <c r="WOV534" s="280" t="s">
        <v>5589</v>
      </c>
      <c r="WOW534" s="280" t="s">
        <v>5589</v>
      </c>
      <c r="WOX534" s="280" t="s">
        <v>5589</v>
      </c>
      <c r="WOY534" s="280" t="s">
        <v>5589</v>
      </c>
      <c r="WOZ534" s="280" t="s">
        <v>5589</v>
      </c>
      <c r="WPA534" s="280" t="s">
        <v>5589</v>
      </c>
      <c r="WPB534" s="280" t="s">
        <v>5589</v>
      </c>
      <c r="WPC534" s="280" t="s">
        <v>5589</v>
      </c>
      <c r="WPD534" s="280" t="s">
        <v>5589</v>
      </c>
      <c r="WPE534" s="280" t="s">
        <v>5589</v>
      </c>
      <c r="WPF534" s="280" t="s">
        <v>5589</v>
      </c>
      <c r="WPG534" s="280" t="s">
        <v>5589</v>
      </c>
      <c r="WPH534" s="280" t="s">
        <v>5589</v>
      </c>
      <c r="WPI534" s="280" t="s">
        <v>5589</v>
      </c>
      <c r="WPJ534" s="280" t="s">
        <v>5589</v>
      </c>
      <c r="WPK534" s="280" t="s">
        <v>5589</v>
      </c>
      <c r="WPL534" s="280" t="s">
        <v>5589</v>
      </c>
      <c r="WPM534" s="280" t="s">
        <v>5589</v>
      </c>
      <c r="WPN534" s="280" t="s">
        <v>5589</v>
      </c>
      <c r="WPO534" s="280" t="s">
        <v>5589</v>
      </c>
      <c r="WPP534" s="280" t="s">
        <v>5589</v>
      </c>
      <c r="WPQ534" s="280" t="s">
        <v>5589</v>
      </c>
      <c r="WPR534" s="280" t="s">
        <v>5589</v>
      </c>
      <c r="WPS534" s="280" t="s">
        <v>5589</v>
      </c>
      <c r="WPT534" s="280" t="s">
        <v>5589</v>
      </c>
      <c r="WPU534" s="280" t="s">
        <v>5589</v>
      </c>
      <c r="WPV534" s="280" t="s">
        <v>5589</v>
      </c>
      <c r="WPW534" s="280" t="s">
        <v>5589</v>
      </c>
      <c r="WPX534" s="280" t="s">
        <v>5589</v>
      </c>
      <c r="WPY534" s="280" t="s">
        <v>5589</v>
      </c>
      <c r="WPZ534" s="280" t="s">
        <v>5589</v>
      </c>
      <c r="WQA534" s="280" t="s">
        <v>5589</v>
      </c>
      <c r="WQB534" s="280" t="s">
        <v>5589</v>
      </c>
      <c r="WQC534" s="280" t="s">
        <v>5589</v>
      </c>
      <c r="WQD534" s="280" t="s">
        <v>5589</v>
      </c>
      <c r="WQE534" s="280" t="s">
        <v>5589</v>
      </c>
      <c r="WQF534" s="280" t="s">
        <v>5589</v>
      </c>
      <c r="WQG534" s="280" t="s">
        <v>5589</v>
      </c>
      <c r="WQH534" s="280" t="s">
        <v>5589</v>
      </c>
      <c r="WQI534" s="280" t="s">
        <v>5589</v>
      </c>
      <c r="WQJ534" s="280" t="s">
        <v>5589</v>
      </c>
      <c r="WQK534" s="280" t="s">
        <v>5589</v>
      </c>
      <c r="WQL534" s="280" t="s">
        <v>5589</v>
      </c>
      <c r="WQM534" s="280" t="s">
        <v>5589</v>
      </c>
      <c r="WQN534" s="280" t="s">
        <v>5589</v>
      </c>
      <c r="WQO534" s="280" t="s">
        <v>5589</v>
      </c>
      <c r="WQP534" s="280" t="s">
        <v>5589</v>
      </c>
      <c r="WQQ534" s="280" t="s">
        <v>5589</v>
      </c>
      <c r="WQR534" s="280" t="s">
        <v>5589</v>
      </c>
      <c r="WQS534" s="280" t="s">
        <v>5589</v>
      </c>
      <c r="WQT534" s="280" t="s">
        <v>5589</v>
      </c>
      <c r="WQU534" s="280" t="s">
        <v>5589</v>
      </c>
      <c r="WQV534" s="280" t="s">
        <v>5589</v>
      </c>
      <c r="WQW534" s="280" t="s">
        <v>5589</v>
      </c>
      <c r="WQX534" s="280" t="s">
        <v>5589</v>
      </c>
      <c r="WQY534" s="280" t="s">
        <v>5589</v>
      </c>
      <c r="WQZ534" s="280" t="s">
        <v>5589</v>
      </c>
      <c r="WRA534" s="280" t="s">
        <v>5589</v>
      </c>
      <c r="WRB534" s="280" t="s">
        <v>5589</v>
      </c>
      <c r="WRC534" s="280" t="s">
        <v>5589</v>
      </c>
      <c r="WRD534" s="280" t="s">
        <v>5589</v>
      </c>
      <c r="WRE534" s="280" t="s">
        <v>5589</v>
      </c>
      <c r="WRF534" s="280" t="s">
        <v>5589</v>
      </c>
      <c r="WRG534" s="280" t="s">
        <v>5589</v>
      </c>
      <c r="WRH534" s="280" t="s">
        <v>5589</v>
      </c>
      <c r="WRI534" s="280" t="s">
        <v>5589</v>
      </c>
      <c r="WRJ534" s="280" t="s">
        <v>5589</v>
      </c>
      <c r="WRK534" s="280" t="s">
        <v>5589</v>
      </c>
      <c r="WRL534" s="280" t="s">
        <v>5589</v>
      </c>
      <c r="WRM534" s="280" t="s">
        <v>5589</v>
      </c>
      <c r="WRN534" s="280" t="s">
        <v>5589</v>
      </c>
      <c r="WRO534" s="280" t="s">
        <v>5589</v>
      </c>
      <c r="WRP534" s="280" t="s">
        <v>5589</v>
      </c>
      <c r="WRQ534" s="280" t="s">
        <v>5589</v>
      </c>
      <c r="WRR534" s="280" t="s">
        <v>5589</v>
      </c>
      <c r="WRS534" s="280" t="s">
        <v>5589</v>
      </c>
      <c r="WRT534" s="280" t="s">
        <v>5589</v>
      </c>
      <c r="WRU534" s="280" t="s">
        <v>5589</v>
      </c>
      <c r="WRV534" s="280" t="s">
        <v>5589</v>
      </c>
      <c r="WRW534" s="280" t="s">
        <v>5589</v>
      </c>
      <c r="WRX534" s="280" t="s">
        <v>5589</v>
      </c>
      <c r="WRY534" s="280" t="s">
        <v>5589</v>
      </c>
      <c r="WRZ534" s="280" t="s">
        <v>5589</v>
      </c>
      <c r="WSA534" s="280" t="s">
        <v>5589</v>
      </c>
      <c r="WSB534" s="280" t="s">
        <v>5589</v>
      </c>
      <c r="WSC534" s="280" t="s">
        <v>5589</v>
      </c>
      <c r="WSD534" s="280" t="s">
        <v>5589</v>
      </c>
      <c r="WSE534" s="280" t="s">
        <v>5589</v>
      </c>
      <c r="WSF534" s="280" t="s">
        <v>5589</v>
      </c>
      <c r="WSG534" s="280" t="s">
        <v>5589</v>
      </c>
      <c r="WSH534" s="280" t="s">
        <v>5589</v>
      </c>
      <c r="WSI534" s="280" t="s">
        <v>5589</v>
      </c>
      <c r="WSJ534" s="280" t="s">
        <v>5589</v>
      </c>
      <c r="WSK534" s="280" t="s">
        <v>5589</v>
      </c>
      <c r="WSL534" s="280" t="s">
        <v>5589</v>
      </c>
      <c r="WSM534" s="280" t="s">
        <v>5589</v>
      </c>
      <c r="WSN534" s="280" t="s">
        <v>5589</v>
      </c>
      <c r="WSO534" s="280" t="s">
        <v>5589</v>
      </c>
      <c r="WSP534" s="280" t="s">
        <v>5589</v>
      </c>
      <c r="WSQ534" s="280" t="s">
        <v>5589</v>
      </c>
      <c r="WSR534" s="280" t="s">
        <v>5589</v>
      </c>
      <c r="WSS534" s="280" t="s">
        <v>5589</v>
      </c>
      <c r="WST534" s="280" t="s">
        <v>5589</v>
      </c>
      <c r="WSU534" s="280" t="s">
        <v>5589</v>
      </c>
      <c r="WSV534" s="280" t="s">
        <v>5589</v>
      </c>
      <c r="WSW534" s="280" t="s">
        <v>5589</v>
      </c>
      <c r="WSX534" s="280" t="s">
        <v>5589</v>
      </c>
      <c r="WSY534" s="280" t="s">
        <v>5589</v>
      </c>
      <c r="WSZ534" s="280" t="s">
        <v>5589</v>
      </c>
      <c r="WTA534" s="280" t="s">
        <v>5589</v>
      </c>
      <c r="WTB534" s="280" t="s">
        <v>5589</v>
      </c>
      <c r="WTC534" s="280" t="s">
        <v>5589</v>
      </c>
      <c r="WTD534" s="280" t="s">
        <v>5589</v>
      </c>
      <c r="WTE534" s="280" t="s">
        <v>5589</v>
      </c>
      <c r="WTF534" s="280" t="s">
        <v>5589</v>
      </c>
      <c r="WTG534" s="280" t="s">
        <v>5589</v>
      </c>
      <c r="WTH534" s="280" t="s">
        <v>5589</v>
      </c>
      <c r="WTI534" s="280" t="s">
        <v>5589</v>
      </c>
      <c r="WTJ534" s="280" t="s">
        <v>5589</v>
      </c>
      <c r="WTK534" s="280" t="s">
        <v>5589</v>
      </c>
      <c r="WTL534" s="280" t="s">
        <v>5589</v>
      </c>
      <c r="WTM534" s="280" t="s">
        <v>5589</v>
      </c>
      <c r="WTN534" s="280" t="s">
        <v>5589</v>
      </c>
      <c r="WTO534" s="280" t="s">
        <v>5589</v>
      </c>
      <c r="WTP534" s="280" t="s">
        <v>5589</v>
      </c>
      <c r="WTQ534" s="280" t="s">
        <v>5589</v>
      </c>
      <c r="WTR534" s="280" t="s">
        <v>5589</v>
      </c>
      <c r="WTS534" s="280" t="s">
        <v>5589</v>
      </c>
      <c r="WTT534" s="280" t="s">
        <v>5589</v>
      </c>
      <c r="WTU534" s="280" t="s">
        <v>5589</v>
      </c>
      <c r="WTV534" s="280" t="s">
        <v>5589</v>
      </c>
      <c r="WTW534" s="280" t="s">
        <v>5589</v>
      </c>
      <c r="WTX534" s="280" t="s">
        <v>5589</v>
      </c>
      <c r="WTY534" s="280" t="s">
        <v>5589</v>
      </c>
      <c r="WTZ534" s="280" t="s">
        <v>5589</v>
      </c>
      <c r="WUA534" s="280" t="s">
        <v>5589</v>
      </c>
      <c r="WUB534" s="280" t="s">
        <v>5589</v>
      </c>
      <c r="WUC534" s="280" t="s">
        <v>5589</v>
      </c>
      <c r="WUD534" s="280" t="s">
        <v>5589</v>
      </c>
      <c r="WUE534" s="280" t="s">
        <v>5589</v>
      </c>
      <c r="WUF534" s="280" t="s">
        <v>5589</v>
      </c>
      <c r="WUG534" s="280" t="s">
        <v>5589</v>
      </c>
      <c r="WUH534" s="280" t="s">
        <v>5589</v>
      </c>
      <c r="WUI534" s="280" t="s">
        <v>5589</v>
      </c>
      <c r="WUJ534" s="280" t="s">
        <v>5589</v>
      </c>
      <c r="WUK534" s="280" t="s">
        <v>5589</v>
      </c>
      <c r="WUL534" s="280" t="s">
        <v>5589</v>
      </c>
      <c r="WUM534" s="280" t="s">
        <v>5589</v>
      </c>
      <c r="WUN534" s="280" t="s">
        <v>5589</v>
      </c>
      <c r="WUO534" s="280" t="s">
        <v>5589</v>
      </c>
      <c r="WUP534" s="280" t="s">
        <v>5589</v>
      </c>
      <c r="WUQ534" s="280" t="s">
        <v>5589</v>
      </c>
      <c r="WUR534" s="280" t="s">
        <v>5589</v>
      </c>
      <c r="WUS534" s="280" t="s">
        <v>5589</v>
      </c>
      <c r="WUT534" s="280" t="s">
        <v>5589</v>
      </c>
      <c r="WUU534" s="280" t="s">
        <v>5589</v>
      </c>
      <c r="WUV534" s="280" t="s">
        <v>5589</v>
      </c>
      <c r="WUW534" s="280" t="s">
        <v>5589</v>
      </c>
      <c r="WUX534" s="280" t="s">
        <v>5589</v>
      </c>
      <c r="WUY534" s="280" t="s">
        <v>5589</v>
      </c>
      <c r="WUZ534" s="280" t="s">
        <v>5589</v>
      </c>
      <c r="WVA534" s="280" t="s">
        <v>5589</v>
      </c>
      <c r="WVB534" s="280" t="s">
        <v>5589</v>
      </c>
      <c r="WVC534" s="280" t="s">
        <v>5589</v>
      </c>
      <c r="WVD534" s="280" t="s">
        <v>5589</v>
      </c>
      <c r="WVE534" s="280" t="s">
        <v>5589</v>
      </c>
      <c r="WVF534" s="280" t="s">
        <v>5589</v>
      </c>
      <c r="WVG534" s="280" t="s">
        <v>5589</v>
      </c>
      <c r="WVH534" s="280" t="s">
        <v>5589</v>
      </c>
      <c r="WVI534" s="280" t="s">
        <v>5589</v>
      </c>
      <c r="WVJ534" s="280" t="s">
        <v>5589</v>
      </c>
      <c r="WVK534" s="280" t="s">
        <v>5589</v>
      </c>
      <c r="WVL534" s="280" t="s">
        <v>5589</v>
      </c>
      <c r="WVM534" s="280" t="s">
        <v>5589</v>
      </c>
      <c r="WVN534" s="280" t="s">
        <v>5589</v>
      </c>
      <c r="WVO534" s="280" t="s">
        <v>5589</v>
      </c>
      <c r="WVP534" s="280" t="s">
        <v>5589</v>
      </c>
      <c r="WVQ534" s="280" t="s">
        <v>5589</v>
      </c>
      <c r="WVR534" s="280" t="s">
        <v>5589</v>
      </c>
      <c r="WVS534" s="280" t="s">
        <v>5589</v>
      </c>
      <c r="WVT534" s="280" t="s">
        <v>5589</v>
      </c>
      <c r="WVU534" s="280" t="s">
        <v>5589</v>
      </c>
      <c r="WVV534" s="280" t="s">
        <v>5589</v>
      </c>
      <c r="WVW534" s="280" t="s">
        <v>5589</v>
      </c>
      <c r="WVX534" s="280" t="s">
        <v>5589</v>
      </c>
      <c r="WVY534" s="280" t="s">
        <v>5589</v>
      </c>
      <c r="WVZ534" s="280" t="s">
        <v>5589</v>
      </c>
      <c r="WWA534" s="280" t="s">
        <v>5589</v>
      </c>
      <c r="WWB534" s="280" t="s">
        <v>5589</v>
      </c>
      <c r="WWC534" s="280" t="s">
        <v>5589</v>
      </c>
      <c r="WWD534" s="280" t="s">
        <v>5589</v>
      </c>
      <c r="WWE534" s="280" t="s">
        <v>5589</v>
      </c>
      <c r="WWF534" s="280" t="s">
        <v>5589</v>
      </c>
      <c r="WWG534" s="280" t="s">
        <v>5589</v>
      </c>
      <c r="WWH534" s="280" t="s">
        <v>5589</v>
      </c>
      <c r="WWI534" s="280" t="s">
        <v>5589</v>
      </c>
      <c r="WWJ534" s="280" t="s">
        <v>5589</v>
      </c>
      <c r="WWK534" s="280" t="s">
        <v>5589</v>
      </c>
      <c r="WWL534" s="280" t="s">
        <v>5589</v>
      </c>
      <c r="WWM534" s="280" t="s">
        <v>5589</v>
      </c>
      <c r="WWN534" s="280" t="s">
        <v>5589</v>
      </c>
      <c r="WWO534" s="280" t="s">
        <v>5589</v>
      </c>
      <c r="WWP534" s="280" t="s">
        <v>5589</v>
      </c>
      <c r="WWQ534" s="280" t="s">
        <v>5589</v>
      </c>
      <c r="WWR534" s="280" t="s">
        <v>5589</v>
      </c>
      <c r="WWS534" s="280" t="s">
        <v>5589</v>
      </c>
      <c r="WWT534" s="280" t="s">
        <v>5589</v>
      </c>
      <c r="WWU534" s="280" t="s">
        <v>5589</v>
      </c>
      <c r="WWV534" s="280" t="s">
        <v>5589</v>
      </c>
      <c r="WWW534" s="280" t="s">
        <v>5589</v>
      </c>
      <c r="WWX534" s="280" t="s">
        <v>5589</v>
      </c>
      <c r="WWY534" s="280" t="s">
        <v>5589</v>
      </c>
      <c r="WWZ534" s="280" t="s">
        <v>5589</v>
      </c>
      <c r="WXA534" s="280" t="s">
        <v>5589</v>
      </c>
      <c r="WXB534" s="280" t="s">
        <v>5589</v>
      </c>
      <c r="WXC534" s="280" t="s">
        <v>5589</v>
      </c>
      <c r="WXD534" s="280" t="s">
        <v>5589</v>
      </c>
      <c r="WXE534" s="280" t="s">
        <v>5589</v>
      </c>
      <c r="WXF534" s="280" t="s">
        <v>5589</v>
      </c>
      <c r="WXG534" s="280" t="s">
        <v>5589</v>
      </c>
      <c r="WXH534" s="280" t="s">
        <v>5589</v>
      </c>
      <c r="WXI534" s="280" t="s">
        <v>5589</v>
      </c>
      <c r="WXJ534" s="280" t="s">
        <v>5589</v>
      </c>
      <c r="WXK534" s="280" t="s">
        <v>5589</v>
      </c>
      <c r="WXL534" s="280" t="s">
        <v>5589</v>
      </c>
      <c r="WXM534" s="280" t="s">
        <v>5589</v>
      </c>
      <c r="WXN534" s="280" t="s">
        <v>5589</v>
      </c>
      <c r="WXO534" s="280" t="s">
        <v>5589</v>
      </c>
      <c r="WXP534" s="280" t="s">
        <v>5589</v>
      </c>
      <c r="WXQ534" s="280" t="s">
        <v>5589</v>
      </c>
      <c r="WXR534" s="280" t="s">
        <v>5589</v>
      </c>
      <c r="WXS534" s="280" t="s">
        <v>5589</v>
      </c>
      <c r="WXT534" s="280" t="s">
        <v>5589</v>
      </c>
      <c r="WXU534" s="280" t="s">
        <v>5589</v>
      </c>
      <c r="WXV534" s="280" t="s">
        <v>5589</v>
      </c>
      <c r="WXW534" s="280" t="s">
        <v>5589</v>
      </c>
      <c r="WXX534" s="280" t="s">
        <v>5589</v>
      </c>
      <c r="WXY534" s="280" t="s">
        <v>5589</v>
      </c>
      <c r="WXZ534" s="280" t="s">
        <v>5589</v>
      </c>
      <c r="WYA534" s="280" t="s">
        <v>5589</v>
      </c>
      <c r="WYB534" s="280" t="s">
        <v>5589</v>
      </c>
      <c r="WYC534" s="280" t="s">
        <v>5589</v>
      </c>
      <c r="WYD534" s="280" t="s">
        <v>5589</v>
      </c>
      <c r="WYE534" s="280" t="s">
        <v>5589</v>
      </c>
      <c r="WYF534" s="280" t="s">
        <v>5589</v>
      </c>
      <c r="WYG534" s="280" t="s">
        <v>5589</v>
      </c>
      <c r="WYH534" s="280" t="s">
        <v>5589</v>
      </c>
      <c r="WYI534" s="280" t="s">
        <v>5589</v>
      </c>
      <c r="WYJ534" s="280" t="s">
        <v>5589</v>
      </c>
      <c r="WYK534" s="280" t="s">
        <v>5589</v>
      </c>
      <c r="WYL534" s="280" t="s">
        <v>5589</v>
      </c>
      <c r="WYM534" s="280" t="s">
        <v>5589</v>
      </c>
      <c r="WYN534" s="280" t="s">
        <v>5589</v>
      </c>
      <c r="WYO534" s="280" t="s">
        <v>5589</v>
      </c>
      <c r="WYP534" s="280" t="s">
        <v>5589</v>
      </c>
      <c r="WYQ534" s="280" t="s">
        <v>5589</v>
      </c>
      <c r="WYR534" s="280" t="s">
        <v>5589</v>
      </c>
      <c r="WYS534" s="280" t="s">
        <v>5589</v>
      </c>
      <c r="WYT534" s="280" t="s">
        <v>5589</v>
      </c>
      <c r="WYU534" s="280" t="s">
        <v>5589</v>
      </c>
      <c r="WYV534" s="280" t="s">
        <v>5589</v>
      </c>
      <c r="WYW534" s="280" t="s">
        <v>5589</v>
      </c>
      <c r="WYX534" s="280" t="s">
        <v>5589</v>
      </c>
      <c r="WYY534" s="280" t="s">
        <v>5589</v>
      </c>
      <c r="WYZ534" s="280" t="s">
        <v>5589</v>
      </c>
      <c r="WZA534" s="280" t="s">
        <v>5589</v>
      </c>
      <c r="WZB534" s="280" t="s">
        <v>5589</v>
      </c>
      <c r="WZC534" s="280" t="s">
        <v>5589</v>
      </c>
      <c r="WZD534" s="280" t="s">
        <v>5589</v>
      </c>
      <c r="WZE534" s="280" t="s">
        <v>5589</v>
      </c>
      <c r="WZF534" s="280" t="s">
        <v>5589</v>
      </c>
      <c r="WZG534" s="280" t="s">
        <v>5589</v>
      </c>
      <c r="WZH534" s="280" t="s">
        <v>5589</v>
      </c>
      <c r="WZI534" s="280" t="s">
        <v>5589</v>
      </c>
      <c r="WZJ534" s="280" t="s">
        <v>5589</v>
      </c>
      <c r="WZK534" s="280" t="s">
        <v>5589</v>
      </c>
      <c r="WZL534" s="280" t="s">
        <v>5589</v>
      </c>
      <c r="WZM534" s="280" t="s">
        <v>5589</v>
      </c>
      <c r="WZN534" s="280" t="s">
        <v>5589</v>
      </c>
      <c r="WZO534" s="280" t="s">
        <v>5589</v>
      </c>
      <c r="WZP534" s="280" t="s">
        <v>5589</v>
      </c>
      <c r="WZQ534" s="280" t="s">
        <v>5589</v>
      </c>
      <c r="WZR534" s="280" t="s">
        <v>5589</v>
      </c>
      <c r="WZS534" s="280" t="s">
        <v>5589</v>
      </c>
      <c r="WZT534" s="280" t="s">
        <v>5589</v>
      </c>
      <c r="WZU534" s="280" t="s">
        <v>5589</v>
      </c>
      <c r="WZV534" s="280" t="s">
        <v>5589</v>
      </c>
      <c r="WZW534" s="280" t="s">
        <v>5589</v>
      </c>
      <c r="WZX534" s="280" t="s">
        <v>5589</v>
      </c>
      <c r="WZY534" s="280" t="s">
        <v>5589</v>
      </c>
      <c r="WZZ534" s="280" t="s">
        <v>5589</v>
      </c>
      <c r="XAA534" s="280" t="s">
        <v>5589</v>
      </c>
      <c r="XAB534" s="280" t="s">
        <v>5589</v>
      </c>
      <c r="XAC534" s="280" t="s">
        <v>5589</v>
      </c>
      <c r="XAD534" s="280" t="s">
        <v>5589</v>
      </c>
      <c r="XAE534" s="280" t="s">
        <v>5589</v>
      </c>
      <c r="XAF534" s="280" t="s">
        <v>5589</v>
      </c>
      <c r="XAG534" s="280" t="s">
        <v>5589</v>
      </c>
      <c r="XAH534" s="280" t="s">
        <v>5589</v>
      </c>
      <c r="XAI534" s="280" t="s">
        <v>5589</v>
      </c>
      <c r="XAJ534" s="280" t="s">
        <v>5589</v>
      </c>
      <c r="XAK534" s="280" t="s">
        <v>5589</v>
      </c>
      <c r="XAL534" s="280" t="s">
        <v>5589</v>
      </c>
      <c r="XAM534" s="280" t="s">
        <v>5589</v>
      </c>
      <c r="XAN534" s="280" t="s">
        <v>5589</v>
      </c>
      <c r="XAO534" s="280" t="s">
        <v>5589</v>
      </c>
      <c r="XAP534" s="280" t="s">
        <v>5589</v>
      </c>
      <c r="XAQ534" s="280" t="s">
        <v>5589</v>
      </c>
      <c r="XAR534" s="280" t="s">
        <v>5589</v>
      </c>
      <c r="XAS534" s="280" t="s">
        <v>5589</v>
      </c>
      <c r="XAT534" s="280" t="s">
        <v>5589</v>
      </c>
      <c r="XAU534" s="280" t="s">
        <v>5589</v>
      </c>
      <c r="XAV534" s="280" t="s">
        <v>5589</v>
      </c>
      <c r="XAW534" s="280" t="s">
        <v>5589</v>
      </c>
      <c r="XAX534" s="280" t="s">
        <v>5589</v>
      </c>
      <c r="XAY534" s="280" t="s">
        <v>5589</v>
      </c>
      <c r="XAZ534" s="280" t="s">
        <v>5589</v>
      </c>
      <c r="XBA534" s="280" t="s">
        <v>5589</v>
      </c>
      <c r="XBB534" s="280" t="s">
        <v>5589</v>
      </c>
      <c r="XBC534" s="280" t="s">
        <v>5589</v>
      </c>
      <c r="XBD534" s="280" t="s">
        <v>5589</v>
      </c>
      <c r="XBE534" s="280" t="s">
        <v>5589</v>
      </c>
      <c r="XBF534" s="280" t="s">
        <v>5589</v>
      </c>
      <c r="XBG534" s="280" t="s">
        <v>5589</v>
      </c>
      <c r="XBH534" s="280" t="s">
        <v>5589</v>
      </c>
      <c r="XBI534" s="280" t="s">
        <v>5589</v>
      </c>
      <c r="XBJ534" s="280" t="s">
        <v>5589</v>
      </c>
      <c r="XBK534" s="280" t="s">
        <v>5589</v>
      </c>
      <c r="XBL534" s="280" t="s">
        <v>5589</v>
      </c>
      <c r="XBM534" s="280" t="s">
        <v>5589</v>
      </c>
      <c r="XBN534" s="280" t="s">
        <v>5589</v>
      </c>
      <c r="XBO534" s="280" t="s">
        <v>5589</v>
      </c>
      <c r="XBP534" s="280" t="s">
        <v>5589</v>
      </c>
      <c r="XBQ534" s="280" t="s">
        <v>5589</v>
      </c>
      <c r="XBR534" s="280" t="s">
        <v>5589</v>
      </c>
      <c r="XBS534" s="280" t="s">
        <v>5589</v>
      </c>
      <c r="XBT534" s="280" t="s">
        <v>5589</v>
      </c>
      <c r="XBU534" s="280" t="s">
        <v>5589</v>
      </c>
      <c r="XBV534" s="280" t="s">
        <v>5589</v>
      </c>
      <c r="XBW534" s="280" t="s">
        <v>5589</v>
      </c>
      <c r="XBX534" s="280" t="s">
        <v>5589</v>
      </c>
      <c r="XBY534" s="280" t="s">
        <v>5589</v>
      </c>
      <c r="XBZ534" s="280" t="s">
        <v>5589</v>
      </c>
      <c r="XCA534" s="280" t="s">
        <v>5589</v>
      </c>
      <c r="XCB534" s="280" t="s">
        <v>5589</v>
      </c>
      <c r="XCC534" s="280" t="s">
        <v>5589</v>
      </c>
      <c r="XCD534" s="280" t="s">
        <v>5589</v>
      </c>
      <c r="XCE534" s="280" t="s">
        <v>5589</v>
      </c>
      <c r="XCF534" s="280" t="s">
        <v>5589</v>
      </c>
      <c r="XCG534" s="280" t="s">
        <v>5589</v>
      </c>
      <c r="XCH534" s="280" t="s">
        <v>5589</v>
      </c>
      <c r="XCI534" s="280" t="s">
        <v>5589</v>
      </c>
      <c r="XCJ534" s="280" t="s">
        <v>5589</v>
      </c>
      <c r="XCK534" s="280" t="s">
        <v>5589</v>
      </c>
      <c r="XCL534" s="280" t="s">
        <v>5589</v>
      </c>
      <c r="XCM534" s="280" t="s">
        <v>5589</v>
      </c>
      <c r="XCN534" s="280" t="s">
        <v>5589</v>
      </c>
      <c r="XCO534" s="280" t="s">
        <v>5589</v>
      </c>
      <c r="XCP534" s="280" t="s">
        <v>5589</v>
      </c>
      <c r="XCQ534" s="280" t="s">
        <v>5589</v>
      </c>
      <c r="XCR534" s="280" t="s">
        <v>5589</v>
      </c>
      <c r="XCS534" s="280" t="s">
        <v>5589</v>
      </c>
      <c r="XCT534" s="280" t="s">
        <v>5589</v>
      </c>
      <c r="XCU534" s="280" t="s">
        <v>5589</v>
      </c>
      <c r="XCV534" s="280" t="s">
        <v>5589</v>
      </c>
      <c r="XCW534" s="280" t="s">
        <v>5589</v>
      </c>
      <c r="XCX534" s="280" t="s">
        <v>5589</v>
      </c>
      <c r="XCY534" s="280" t="s">
        <v>5589</v>
      </c>
      <c r="XCZ534" s="280" t="s">
        <v>5589</v>
      </c>
      <c r="XDA534" s="280" t="s">
        <v>5589</v>
      </c>
      <c r="XDB534" s="280" t="s">
        <v>5589</v>
      </c>
      <c r="XDC534" s="280" t="s">
        <v>5589</v>
      </c>
      <c r="XDD534" s="280" t="s">
        <v>5589</v>
      </c>
      <c r="XDE534" s="280" t="s">
        <v>5589</v>
      </c>
      <c r="XDF534" s="280" t="s">
        <v>5589</v>
      </c>
      <c r="XDG534" s="280" t="s">
        <v>5589</v>
      </c>
      <c r="XDH534" s="280" t="s">
        <v>5589</v>
      </c>
      <c r="XDI534" s="280" t="s">
        <v>5589</v>
      </c>
      <c r="XDJ534" s="280" t="s">
        <v>5589</v>
      </c>
      <c r="XDK534" s="280" t="s">
        <v>5589</v>
      </c>
      <c r="XDL534" s="280" t="s">
        <v>5589</v>
      </c>
      <c r="XDM534" s="280" t="s">
        <v>5589</v>
      </c>
      <c r="XDN534" s="280" t="s">
        <v>5589</v>
      </c>
      <c r="XDO534" s="280" t="s">
        <v>5589</v>
      </c>
      <c r="XDP534" s="280" t="s">
        <v>5589</v>
      </c>
      <c r="XDQ534" s="280" t="s">
        <v>5589</v>
      </c>
      <c r="XDR534" s="280" t="s">
        <v>5589</v>
      </c>
      <c r="XDS534" s="280" t="s">
        <v>5589</v>
      </c>
      <c r="XDT534" s="280" t="s">
        <v>5589</v>
      </c>
      <c r="XDU534" s="280" t="s">
        <v>5589</v>
      </c>
      <c r="XDV534" s="280" t="s">
        <v>5589</v>
      </c>
      <c r="XDW534" s="280" t="s">
        <v>5589</v>
      </c>
      <c r="XDX534" s="280" t="s">
        <v>5589</v>
      </c>
      <c r="XDY534" s="280" t="s">
        <v>5589</v>
      </c>
      <c r="XDZ534" s="280" t="s">
        <v>5589</v>
      </c>
      <c r="XEA534" s="280" t="s">
        <v>5589</v>
      </c>
      <c r="XEB534" s="280" t="s">
        <v>5589</v>
      </c>
      <c r="XEC534" s="280" t="s">
        <v>5589</v>
      </c>
      <c r="XED534" s="280" t="s">
        <v>5589</v>
      </c>
      <c r="XEE534" s="280" t="s">
        <v>5589</v>
      </c>
      <c r="XEF534" s="280" t="s">
        <v>5589</v>
      </c>
      <c r="XEG534" s="280" t="s">
        <v>5589</v>
      </c>
      <c r="XEH534" s="280" t="s">
        <v>5589</v>
      </c>
      <c r="XEI534" s="280" t="s">
        <v>5589</v>
      </c>
      <c r="XEJ534" s="280" t="s">
        <v>5589</v>
      </c>
      <c r="XEK534" s="280" t="s">
        <v>5589</v>
      </c>
      <c r="XEL534" s="280" t="s">
        <v>5589</v>
      </c>
      <c r="XEM534" s="280" t="s">
        <v>5589</v>
      </c>
      <c r="XEN534" s="280" t="s">
        <v>5589</v>
      </c>
      <c r="XEO534" s="280" t="s">
        <v>5589</v>
      </c>
      <c r="XEP534" s="280" t="s">
        <v>5589</v>
      </c>
      <c r="XEQ534" s="280" t="s">
        <v>5589</v>
      </c>
      <c r="XER534" s="280" t="s">
        <v>5589</v>
      </c>
      <c r="XES534" s="280" t="s">
        <v>5589</v>
      </c>
      <c r="XET534" s="280" t="s">
        <v>5589</v>
      </c>
      <c r="XEU534" s="280" t="s">
        <v>5589</v>
      </c>
      <c r="XEV534" s="280" t="s">
        <v>5589</v>
      </c>
      <c r="XEW534" s="280" t="s">
        <v>5589</v>
      </c>
      <c r="XEX534" s="280" t="s">
        <v>5589</v>
      </c>
      <c r="XEY534" s="280" t="s">
        <v>5589</v>
      </c>
      <c r="XEZ534" s="280" t="s">
        <v>5589</v>
      </c>
      <c r="XFA534" s="280" t="s">
        <v>5589</v>
      </c>
      <c r="XFB534" s="280" t="s">
        <v>5589</v>
      </c>
      <c r="XFC534" s="280" t="s">
        <v>5589</v>
      </c>
      <c r="XFD534" s="280" t="s">
        <v>5589</v>
      </c>
    </row>
    <row r="535" spans="1:16384" s="74" customFormat="1" ht="60">
      <c r="A535" s="1156"/>
      <c r="B535" s="1119"/>
      <c r="C535" s="117" t="s">
        <v>4576</v>
      </c>
      <c r="D535" s="115" t="s">
        <v>4577</v>
      </c>
      <c r="E535" s="264" t="s">
        <v>120</v>
      </c>
      <c r="F535" s="264" t="s">
        <v>121</v>
      </c>
      <c r="G535" s="3">
        <v>300000</v>
      </c>
      <c r="H535" s="3">
        <f t="shared" si="9"/>
        <v>300000</v>
      </c>
      <c r="I535" s="3">
        <v>1</v>
      </c>
    </row>
    <row r="536" spans="1:16384" s="513" customFormat="1">
      <c r="A536" s="1156"/>
      <c r="B536" s="1119"/>
      <c r="C536" s="115" t="s">
        <v>6680</v>
      </c>
      <c r="D536" s="115" t="s">
        <v>517</v>
      </c>
      <c r="E536" s="511" t="s">
        <v>120</v>
      </c>
      <c r="F536" s="511" t="s">
        <v>121</v>
      </c>
      <c r="G536" s="517">
        <v>1000000</v>
      </c>
      <c r="H536" s="517">
        <v>1000000</v>
      </c>
      <c r="I536" s="351">
        <v>1</v>
      </c>
    </row>
    <row r="537" spans="1:16384" s="367" customFormat="1">
      <c r="A537" s="1156"/>
      <c r="B537" s="1119"/>
      <c r="C537" s="114" t="s">
        <v>5870</v>
      </c>
      <c r="D537" s="115" t="s">
        <v>5871</v>
      </c>
      <c r="E537" s="363" t="s">
        <v>120</v>
      </c>
      <c r="F537" s="363" t="s">
        <v>121</v>
      </c>
      <c r="G537" s="344">
        <v>7000</v>
      </c>
      <c r="H537" s="344">
        <v>7000</v>
      </c>
      <c r="I537" s="368">
        <v>1</v>
      </c>
    </row>
    <row r="538" spans="1:16384" s="74" customFormat="1" ht="45">
      <c r="A538" s="1156"/>
      <c r="B538" s="1120"/>
      <c r="C538" s="117" t="s">
        <v>4578</v>
      </c>
      <c r="D538" s="115" t="s">
        <v>4579</v>
      </c>
      <c r="E538" s="264" t="s">
        <v>120</v>
      </c>
      <c r="F538" s="264" t="s">
        <v>121</v>
      </c>
      <c r="G538" s="3">
        <v>800000</v>
      </c>
      <c r="H538" s="3">
        <f t="shared" ref="H538:H589" si="10">G538*I538</f>
        <v>800000</v>
      </c>
      <c r="I538" s="3">
        <v>1</v>
      </c>
    </row>
    <row r="539" spans="1:16384" s="74" customFormat="1" ht="60">
      <c r="A539" s="1156"/>
      <c r="B539" s="1118">
        <v>4239</v>
      </c>
      <c r="C539" s="117" t="s">
        <v>4580</v>
      </c>
      <c r="D539" s="115" t="s">
        <v>4581</v>
      </c>
      <c r="E539" s="264" t="s">
        <v>120</v>
      </c>
      <c r="F539" s="264" t="s">
        <v>121</v>
      </c>
      <c r="G539" s="3">
        <v>6447600</v>
      </c>
      <c r="H539" s="3">
        <f t="shared" si="10"/>
        <v>6447600</v>
      </c>
      <c r="I539" s="3">
        <v>1</v>
      </c>
    </row>
    <row r="540" spans="1:16384" s="74" customFormat="1" ht="45">
      <c r="A540" s="1156"/>
      <c r="B540" s="1119"/>
      <c r="C540" s="117" t="s">
        <v>4582</v>
      </c>
      <c r="D540" s="115" t="s">
        <v>4583</v>
      </c>
      <c r="E540" s="264" t="s">
        <v>120</v>
      </c>
      <c r="F540" s="264" t="s">
        <v>121</v>
      </c>
      <c r="G540" s="3">
        <v>30186200</v>
      </c>
      <c r="H540" s="3">
        <f t="shared" si="10"/>
        <v>30186200</v>
      </c>
      <c r="I540" s="3">
        <v>1</v>
      </c>
    </row>
    <row r="541" spans="1:16384" s="502" customFormat="1" ht="30">
      <c r="A541" s="1156"/>
      <c r="B541" s="1119"/>
      <c r="C541" s="115" t="s">
        <v>6704</v>
      </c>
      <c r="D541" s="115" t="s">
        <v>6705</v>
      </c>
      <c r="E541" s="115" t="s">
        <v>126</v>
      </c>
      <c r="F541" s="115" t="s">
        <v>121</v>
      </c>
      <c r="G541" s="115">
        <v>0</v>
      </c>
      <c r="H541" s="115">
        <f t="shared" ref="H541" si="11">G541*I541</f>
        <v>0</v>
      </c>
      <c r="I541" s="115">
        <v>1</v>
      </c>
    </row>
    <row r="542" spans="1:16384" s="74" customFormat="1" ht="45">
      <c r="A542" s="1156"/>
      <c r="B542" s="1119"/>
      <c r="C542" s="121">
        <v>79811100</v>
      </c>
      <c r="D542" s="120" t="s">
        <v>4584</v>
      </c>
      <c r="E542" s="76" t="s">
        <v>14</v>
      </c>
      <c r="F542" s="76" t="s">
        <v>121</v>
      </c>
      <c r="G542" s="16">
        <v>0</v>
      </c>
      <c r="H542" s="16">
        <f t="shared" si="10"/>
        <v>0</v>
      </c>
      <c r="I542" s="16">
        <v>1</v>
      </c>
    </row>
    <row r="543" spans="1:16384" s="74" customFormat="1" ht="45">
      <c r="A543" s="1156"/>
      <c r="B543" s="1119"/>
      <c r="C543" s="121">
        <v>79811100</v>
      </c>
      <c r="D543" s="120" t="s">
        <v>4585</v>
      </c>
      <c r="E543" s="76" t="s">
        <v>14</v>
      </c>
      <c r="F543" s="76" t="s">
        <v>121</v>
      </c>
      <c r="G543" s="16">
        <v>0</v>
      </c>
      <c r="H543" s="16">
        <f t="shared" si="10"/>
        <v>0</v>
      </c>
      <c r="I543" s="16">
        <v>1</v>
      </c>
    </row>
    <row r="544" spans="1:16384" s="74" customFormat="1" ht="45">
      <c r="A544" s="1156"/>
      <c r="B544" s="1119"/>
      <c r="C544" s="121">
        <v>79811100</v>
      </c>
      <c r="D544" s="120" t="s">
        <v>4586</v>
      </c>
      <c r="E544" s="76" t="s">
        <v>14</v>
      </c>
      <c r="F544" s="76" t="s">
        <v>121</v>
      </c>
      <c r="G544" s="16">
        <v>0</v>
      </c>
      <c r="H544" s="16">
        <f t="shared" si="10"/>
        <v>0</v>
      </c>
      <c r="I544" s="16">
        <v>1</v>
      </c>
    </row>
    <row r="545" spans="1:9" s="74" customFormat="1" ht="45">
      <c r="A545" s="1156"/>
      <c r="B545" s="1119"/>
      <c r="C545" s="121">
        <v>79811100</v>
      </c>
      <c r="D545" s="120" t="s">
        <v>4587</v>
      </c>
      <c r="E545" s="76" t="s">
        <v>14</v>
      </c>
      <c r="F545" s="76" t="s">
        <v>121</v>
      </c>
      <c r="G545" s="16">
        <v>0</v>
      </c>
      <c r="H545" s="16">
        <f t="shared" si="10"/>
        <v>0</v>
      </c>
      <c r="I545" s="16">
        <v>1</v>
      </c>
    </row>
    <row r="546" spans="1:9" s="74" customFormat="1" ht="30">
      <c r="A546" s="1156"/>
      <c r="B546" s="1119"/>
      <c r="C546" s="121">
        <v>79811100</v>
      </c>
      <c r="D546" s="120" t="s">
        <v>4544</v>
      </c>
      <c r="E546" s="76" t="s">
        <v>14</v>
      </c>
      <c r="F546" s="76" t="s">
        <v>121</v>
      </c>
      <c r="G546" s="16">
        <v>0</v>
      </c>
      <c r="H546" s="16">
        <f t="shared" si="10"/>
        <v>0</v>
      </c>
      <c r="I546" s="16">
        <v>1</v>
      </c>
    </row>
    <row r="547" spans="1:9" s="74" customFormat="1" ht="45">
      <c r="A547" s="1156"/>
      <c r="B547" s="1119"/>
      <c r="C547" s="121">
        <v>79811100</v>
      </c>
      <c r="D547" s="120" t="s">
        <v>4546</v>
      </c>
      <c r="E547" s="76" t="s">
        <v>14</v>
      </c>
      <c r="F547" s="76" t="s">
        <v>121</v>
      </c>
      <c r="G547" s="16">
        <v>0</v>
      </c>
      <c r="H547" s="16">
        <f t="shared" si="10"/>
        <v>0</v>
      </c>
      <c r="I547" s="16">
        <v>1</v>
      </c>
    </row>
    <row r="548" spans="1:9" s="74" customFormat="1" ht="45">
      <c r="A548" s="1156"/>
      <c r="B548" s="1119"/>
      <c r="C548" s="121">
        <v>79811100</v>
      </c>
      <c r="D548" s="120" t="s">
        <v>4547</v>
      </c>
      <c r="E548" s="76" t="s">
        <v>14</v>
      </c>
      <c r="F548" s="76" t="s">
        <v>121</v>
      </c>
      <c r="G548" s="16">
        <v>0</v>
      </c>
      <c r="H548" s="16">
        <f t="shared" si="10"/>
        <v>0</v>
      </c>
      <c r="I548" s="16">
        <v>1</v>
      </c>
    </row>
    <row r="549" spans="1:9" s="74" customFormat="1" ht="30">
      <c r="A549" s="1156"/>
      <c r="B549" s="1119"/>
      <c r="C549" s="121">
        <v>79811100</v>
      </c>
      <c r="D549" s="120" t="s">
        <v>4548</v>
      </c>
      <c r="E549" s="76" t="s">
        <v>14</v>
      </c>
      <c r="F549" s="76" t="s">
        <v>121</v>
      </c>
      <c r="G549" s="16">
        <v>0</v>
      </c>
      <c r="H549" s="16">
        <f t="shared" si="10"/>
        <v>0</v>
      </c>
      <c r="I549" s="16">
        <v>1</v>
      </c>
    </row>
    <row r="550" spans="1:9" s="74" customFormat="1" ht="45">
      <c r="A550" s="1156"/>
      <c r="B550" s="1119"/>
      <c r="C550" s="121">
        <v>79811100</v>
      </c>
      <c r="D550" s="120" t="s">
        <v>743</v>
      </c>
      <c r="E550" s="76" t="s">
        <v>14</v>
      </c>
      <c r="F550" s="76" t="s">
        <v>121</v>
      </c>
      <c r="G550" s="16">
        <v>0</v>
      </c>
      <c r="H550" s="16">
        <f t="shared" si="10"/>
        <v>0</v>
      </c>
      <c r="I550" s="16">
        <v>1</v>
      </c>
    </row>
    <row r="551" spans="1:9" s="74" customFormat="1" ht="30">
      <c r="A551" s="1156"/>
      <c r="B551" s="1119"/>
      <c r="C551" s="121">
        <v>79811100</v>
      </c>
      <c r="D551" s="120" t="s">
        <v>4588</v>
      </c>
      <c r="E551" s="76" t="s">
        <v>14</v>
      </c>
      <c r="F551" s="76" t="s">
        <v>121</v>
      </c>
      <c r="G551" s="16">
        <v>0</v>
      </c>
      <c r="H551" s="16">
        <f t="shared" si="10"/>
        <v>0</v>
      </c>
      <c r="I551" s="16">
        <v>1</v>
      </c>
    </row>
    <row r="552" spans="1:9" s="74" customFormat="1" ht="30">
      <c r="A552" s="1156"/>
      <c r="B552" s="1119"/>
      <c r="C552" s="121">
        <v>79811100</v>
      </c>
      <c r="D552" s="120" t="s">
        <v>4589</v>
      </c>
      <c r="E552" s="76" t="s">
        <v>14</v>
      </c>
      <c r="F552" s="76" t="s">
        <v>121</v>
      </c>
      <c r="G552" s="16">
        <v>0</v>
      </c>
      <c r="H552" s="16">
        <f t="shared" si="10"/>
        <v>0</v>
      </c>
      <c r="I552" s="16">
        <v>1</v>
      </c>
    </row>
    <row r="553" spans="1:9" s="74" customFormat="1" ht="30">
      <c r="A553" s="1156"/>
      <c r="B553" s="1119"/>
      <c r="C553" s="121">
        <v>79811100</v>
      </c>
      <c r="D553" s="120" t="s">
        <v>4590</v>
      </c>
      <c r="E553" s="76" t="s">
        <v>14</v>
      </c>
      <c r="F553" s="76" t="s">
        <v>121</v>
      </c>
      <c r="G553" s="16">
        <v>0</v>
      </c>
      <c r="H553" s="16">
        <f t="shared" si="10"/>
        <v>0</v>
      </c>
      <c r="I553" s="16">
        <v>1</v>
      </c>
    </row>
    <row r="554" spans="1:9" s="74" customFormat="1" ht="45">
      <c r="A554" s="1156"/>
      <c r="B554" s="1119"/>
      <c r="C554" s="121">
        <v>79811100</v>
      </c>
      <c r="D554" s="120" t="s">
        <v>4591</v>
      </c>
      <c r="E554" s="76" t="s">
        <v>14</v>
      </c>
      <c r="F554" s="76" t="s">
        <v>121</v>
      </c>
      <c r="G554" s="16">
        <v>0</v>
      </c>
      <c r="H554" s="16">
        <f t="shared" si="10"/>
        <v>0</v>
      </c>
      <c r="I554" s="16">
        <v>1</v>
      </c>
    </row>
    <row r="555" spans="1:9" s="74" customFormat="1" ht="30">
      <c r="A555" s="1156"/>
      <c r="B555" s="1119"/>
      <c r="C555" s="121">
        <v>79811100</v>
      </c>
      <c r="D555" s="120" t="s">
        <v>4559</v>
      </c>
      <c r="E555" s="76" t="s">
        <v>14</v>
      </c>
      <c r="F555" s="76" t="s">
        <v>121</v>
      </c>
      <c r="G555" s="16">
        <v>0</v>
      </c>
      <c r="H555" s="16">
        <f t="shared" si="10"/>
        <v>0</v>
      </c>
      <c r="I555" s="16">
        <v>1</v>
      </c>
    </row>
    <row r="556" spans="1:9" s="74" customFormat="1" ht="30">
      <c r="A556" s="1156"/>
      <c r="B556" s="1119"/>
      <c r="C556" s="121">
        <v>79811100</v>
      </c>
      <c r="D556" s="120" t="s">
        <v>4561</v>
      </c>
      <c r="E556" s="76" t="s">
        <v>14</v>
      </c>
      <c r="F556" s="76" t="s">
        <v>121</v>
      </c>
      <c r="G556" s="16">
        <v>0</v>
      </c>
      <c r="H556" s="16">
        <f t="shared" si="10"/>
        <v>0</v>
      </c>
      <c r="I556" s="16">
        <v>1</v>
      </c>
    </row>
    <row r="557" spans="1:9" s="74" customFormat="1" ht="45">
      <c r="A557" s="1156"/>
      <c r="B557" s="1120"/>
      <c r="C557" s="121">
        <v>79811100</v>
      </c>
      <c r="D557" s="120" t="s">
        <v>4563</v>
      </c>
      <c r="E557" s="76" t="s">
        <v>14</v>
      </c>
      <c r="F557" s="76" t="s">
        <v>121</v>
      </c>
      <c r="G557" s="16">
        <v>0</v>
      </c>
      <c r="H557" s="16">
        <f t="shared" si="10"/>
        <v>0</v>
      </c>
      <c r="I557" s="16">
        <v>1</v>
      </c>
    </row>
    <row r="558" spans="1:9" s="843" customFormat="1" ht="30">
      <c r="A558" s="1156"/>
      <c r="B558" s="763" t="s">
        <v>6696</v>
      </c>
      <c r="C558" s="115" t="s">
        <v>8324</v>
      </c>
      <c r="D558" s="115" t="s">
        <v>138</v>
      </c>
      <c r="E558" s="115" t="s">
        <v>120</v>
      </c>
      <c r="F558" s="115" t="s">
        <v>121</v>
      </c>
      <c r="G558" s="764">
        <v>800000</v>
      </c>
      <c r="H558" s="764">
        <v>800000</v>
      </c>
      <c r="I558" s="16">
        <v>1</v>
      </c>
    </row>
    <row r="559" spans="1:9" s="528" customFormat="1" ht="45">
      <c r="A559" s="1156"/>
      <c r="B559" s="1298" t="s">
        <v>6813</v>
      </c>
      <c r="C559" s="115" t="s">
        <v>6809</v>
      </c>
      <c r="D559" s="115" t="s">
        <v>6810</v>
      </c>
      <c r="E559" s="115" t="s">
        <v>126</v>
      </c>
      <c r="F559" s="115" t="s">
        <v>121</v>
      </c>
      <c r="G559" s="16">
        <v>0</v>
      </c>
      <c r="H559" s="16">
        <v>0</v>
      </c>
      <c r="I559" s="16">
        <v>1</v>
      </c>
    </row>
    <row r="560" spans="1:9" s="572" customFormat="1" ht="30">
      <c r="A560" s="1156"/>
      <c r="B560" s="1299"/>
      <c r="C560" s="115" t="s">
        <v>7051</v>
      </c>
      <c r="D560" s="115" t="s">
        <v>5603</v>
      </c>
      <c r="E560" s="570" t="s">
        <v>126</v>
      </c>
      <c r="F560" s="570" t="s">
        <v>121</v>
      </c>
      <c r="G560" s="529">
        <v>500000</v>
      </c>
      <c r="H560" s="529">
        <v>500000</v>
      </c>
      <c r="I560" s="16">
        <v>1</v>
      </c>
    </row>
    <row r="561" spans="1:9" s="572" customFormat="1" ht="30">
      <c r="A561" s="1156"/>
      <c r="B561" s="1299"/>
      <c r="C561" s="115" t="s">
        <v>7052</v>
      </c>
      <c r="D561" s="115" t="s">
        <v>5603</v>
      </c>
      <c r="E561" s="570" t="s">
        <v>126</v>
      </c>
      <c r="F561" s="570" t="s">
        <v>121</v>
      </c>
      <c r="G561" s="529">
        <v>150000</v>
      </c>
      <c r="H561" s="529">
        <v>150000</v>
      </c>
      <c r="I561" s="16">
        <v>1</v>
      </c>
    </row>
    <row r="562" spans="1:9" s="528" customFormat="1" ht="30">
      <c r="A562" s="1156"/>
      <c r="B562" s="1300"/>
      <c r="C562" s="115" t="s">
        <v>6811</v>
      </c>
      <c r="D562" s="115" t="s">
        <v>6812</v>
      </c>
      <c r="E562" s="526" t="s">
        <v>126</v>
      </c>
      <c r="F562" s="526" t="s">
        <v>121</v>
      </c>
      <c r="G562" s="529">
        <v>500000</v>
      </c>
      <c r="H562" s="529">
        <v>500000</v>
      </c>
      <c r="I562" s="16">
        <v>1</v>
      </c>
    </row>
    <row r="563" spans="1:9" s="541" customFormat="1">
      <c r="A563" s="1156"/>
      <c r="B563" s="959"/>
      <c r="C563" s="115" t="s">
        <v>6863</v>
      </c>
      <c r="D563" s="115" t="s">
        <v>6862</v>
      </c>
      <c r="E563" s="114" t="s">
        <v>126</v>
      </c>
      <c r="F563" s="841" t="s">
        <v>121</v>
      </c>
      <c r="G563" s="16">
        <v>0</v>
      </c>
      <c r="H563" s="16">
        <f t="shared" ref="H563" si="12">G563*I563</f>
        <v>0</v>
      </c>
      <c r="I563" s="16">
        <v>1</v>
      </c>
    </row>
    <row r="564" spans="1:9" s="74" customFormat="1">
      <c r="A564" s="1156"/>
      <c r="B564" s="1118">
        <v>4241</v>
      </c>
      <c r="C564" s="114" t="s">
        <v>6384</v>
      </c>
      <c r="D564" s="115" t="s">
        <v>6385</v>
      </c>
      <c r="E564" s="76" t="s">
        <v>149</v>
      </c>
      <c r="F564" s="76" t="s">
        <v>121</v>
      </c>
      <c r="G564" s="998">
        <v>40000000</v>
      </c>
      <c r="H564" s="998">
        <v>40000000</v>
      </c>
      <c r="I564" s="16">
        <v>1</v>
      </c>
    </row>
    <row r="565" spans="1:9" s="74" customFormat="1">
      <c r="A565" s="1156"/>
      <c r="B565" s="1119"/>
      <c r="C565" s="114" t="s">
        <v>4592</v>
      </c>
      <c r="D565" s="115" t="s">
        <v>498</v>
      </c>
      <c r="E565" s="264" t="s">
        <v>14</v>
      </c>
      <c r="F565" s="264" t="s">
        <v>121</v>
      </c>
      <c r="G565" s="3">
        <v>1000000</v>
      </c>
      <c r="H565" s="3">
        <f t="shared" si="10"/>
        <v>1000000</v>
      </c>
      <c r="I565" s="3">
        <v>1</v>
      </c>
    </row>
    <row r="566" spans="1:9" s="95" customFormat="1">
      <c r="A566" s="1156"/>
      <c r="B566" s="1119"/>
      <c r="C566" s="114" t="s">
        <v>5312</v>
      </c>
      <c r="D566" s="115" t="s">
        <v>498</v>
      </c>
      <c r="E566" s="264" t="s">
        <v>126</v>
      </c>
      <c r="F566" s="264" t="s">
        <v>121</v>
      </c>
      <c r="G566" s="3">
        <v>0</v>
      </c>
      <c r="H566" s="3">
        <f>G566*I566</f>
        <v>0</v>
      </c>
      <c r="I566" s="3">
        <v>1</v>
      </c>
    </row>
    <row r="567" spans="1:9" s="74" customFormat="1">
      <c r="A567" s="1156"/>
      <c r="B567" s="1120"/>
      <c r="C567" s="114" t="s">
        <v>4593</v>
      </c>
      <c r="D567" s="115" t="s">
        <v>4594</v>
      </c>
      <c r="E567" s="264" t="s">
        <v>126</v>
      </c>
      <c r="F567" s="264" t="s">
        <v>121</v>
      </c>
      <c r="G567" s="3">
        <v>0</v>
      </c>
      <c r="H567" s="3">
        <f t="shared" si="10"/>
        <v>0</v>
      </c>
      <c r="I567" s="3">
        <v>1</v>
      </c>
    </row>
    <row r="568" spans="1:9" s="540" customFormat="1" ht="30">
      <c r="A568" s="1156"/>
      <c r="B568" s="1118">
        <v>4251</v>
      </c>
      <c r="C568" s="114" t="s">
        <v>6838</v>
      </c>
      <c r="D568" s="114" t="s">
        <v>5260</v>
      </c>
      <c r="E568" s="536" t="s">
        <v>3120</v>
      </c>
      <c r="F568" s="536" t="s">
        <v>121</v>
      </c>
      <c r="G568" s="3">
        <v>0</v>
      </c>
      <c r="H568" s="3">
        <f t="shared" ref="H568" si="13">G568*I568</f>
        <v>0</v>
      </c>
      <c r="I568" s="3">
        <v>1</v>
      </c>
    </row>
    <row r="569" spans="1:9" s="74" customFormat="1" ht="30">
      <c r="A569" s="1156"/>
      <c r="B569" s="1119"/>
      <c r="C569" s="114" t="s">
        <v>5229</v>
      </c>
      <c r="D569" s="115" t="s">
        <v>5230</v>
      </c>
      <c r="E569" s="264" t="s">
        <v>126</v>
      </c>
      <c r="F569" s="264" t="s">
        <v>121</v>
      </c>
      <c r="G569" s="3">
        <v>5040000</v>
      </c>
      <c r="H569" s="3">
        <f t="shared" si="10"/>
        <v>5040000</v>
      </c>
      <c r="I569" s="3">
        <v>1</v>
      </c>
    </row>
    <row r="570" spans="1:9" s="74" customFormat="1" ht="30">
      <c r="A570" s="1156"/>
      <c r="B570" s="1119"/>
      <c r="C570" s="114" t="s">
        <v>5231</v>
      </c>
      <c r="D570" s="115" t="s">
        <v>5230</v>
      </c>
      <c r="E570" s="264" t="s">
        <v>126</v>
      </c>
      <c r="F570" s="264" t="s">
        <v>121</v>
      </c>
      <c r="G570" s="3">
        <v>2000000</v>
      </c>
      <c r="H570" s="3">
        <f t="shared" si="10"/>
        <v>2000000</v>
      </c>
      <c r="I570" s="3">
        <v>1</v>
      </c>
    </row>
    <row r="571" spans="1:9" s="74" customFormat="1" ht="30">
      <c r="A571" s="1156"/>
      <c r="B571" s="1119"/>
      <c r="C571" s="114" t="s">
        <v>5232</v>
      </c>
      <c r="D571" s="115" t="s">
        <v>5230</v>
      </c>
      <c r="E571" s="264" t="s">
        <v>126</v>
      </c>
      <c r="F571" s="264" t="s">
        <v>121</v>
      </c>
      <c r="G571" s="3">
        <v>2536000</v>
      </c>
      <c r="H571" s="3">
        <f t="shared" si="10"/>
        <v>2536000</v>
      </c>
      <c r="I571" s="3">
        <v>1</v>
      </c>
    </row>
    <row r="572" spans="1:9" s="74" customFormat="1" ht="30">
      <c r="A572" s="1156"/>
      <c r="B572" s="1120"/>
      <c r="C572" s="114" t="s">
        <v>5233</v>
      </c>
      <c r="D572" s="115" t="s">
        <v>5230</v>
      </c>
      <c r="E572" s="264" t="s">
        <v>126</v>
      </c>
      <c r="F572" s="264" t="s">
        <v>121</v>
      </c>
      <c r="G572" s="3">
        <v>10800000</v>
      </c>
      <c r="H572" s="3">
        <f t="shared" si="10"/>
        <v>10800000</v>
      </c>
      <c r="I572" s="3">
        <v>1</v>
      </c>
    </row>
    <row r="573" spans="1:9" s="74" customFormat="1" ht="30">
      <c r="A573" s="1156"/>
      <c r="B573" s="921">
        <v>4252</v>
      </c>
      <c r="C573" s="114" t="s">
        <v>4595</v>
      </c>
      <c r="D573" s="115" t="s">
        <v>4596</v>
      </c>
      <c r="E573" s="264" t="s">
        <v>149</v>
      </c>
      <c r="F573" s="264" t="s">
        <v>121</v>
      </c>
      <c r="G573" s="3">
        <v>150999600</v>
      </c>
      <c r="H573" s="3">
        <f t="shared" si="10"/>
        <v>150999600</v>
      </c>
      <c r="I573" s="3">
        <v>1</v>
      </c>
    </row>
    <row r="574" spans="1:9" s="74" customFormat="1" ht="30">
      <c r="A574" s="1156"/>
      <c r="B574" s="921"/>
      <c r="C574" s="508" t="s">
        <v>6892</v>
      </c>
      <c r="D574" s="115" t="s">
        <v>4597</v>
      </c>
      <c r="E574" s="264" t="s">
        <v>126</v>
      </c>
      <c r="F574" s="264" t="s">
        <v>121</v>
      </c>
      <c r="G574" s="3">
        <v>500000</v>
      </c>
      <c r="H574" s="3">
        <f t="shared" si="10"/>
        <v>500000</v>
      </c>
      <c r="I574" s="3">
        <v>1</v>
      </c>
    </row>
    <row r="575" spans="1:9" s="74" customFormat="1" ht="30">
      <c r="A575" s="1156"/>
      <c r="B575" s="921"/>
      <c r="C575" s="117" t="s">
        <v>4598</v>
      </c>
      <c r="D575" s="115" t="s">
        <v>4599</v>
      </c>
      <c r="E575" s="264" t="s">
        <v>126</v>
      </c>
      <c r="F575" s="264" t="s">
        <v>121</v>
      </c>
      <c r="G575" s="3">
        <v>150000</v>
      </c>
      <c r="H575" s="3">
        <f t="shared" si="10"/>
        <v>150000</v>
      </c>
      <c r="I575" s="3">
        <v>1</v>
      </c>
    </row>
    <row r="576" spans="1:9" s="74" customFormat="1" ht="30">
      <c r="A576" s="1156"/>
      <c r="B576" s="921"/>
      <c r="C576" s="117" t="s">
        <v>4600</v>
      </c>
      <c r="D576" s="115" t="s">
        <v>4601</v>
      </c>
      <c r="E576" s="264" t="s">
        <v>126</v>
      </c>
      <c r="F576" s="264" t="s">
        <v>121</v>
      </c>
      <c r="G576" s="3">
        <v>350000</v>
      </c>
      <c r="H576" s="3">
        <f t="shared" si="10"/>
        <v>350000</v>
      </c>
      <c r="I576" s="3">
        <v>1</v>
      </c>
    </row>
    <row r="577" spans="1:9" s="74" customFormat="1" ht="60">
      <c r="A577" s="1156"/>
      <c r="B577" s="921"/>
      <c r="C577" s="117" t="s">
        <v>4602</v>
      </c>
      <c r="D577" s="115" t="s">
        <v>4603</v>
      </c>
      <c r="E577" s="264" t="s">
        <v>126</v>
      </c>
      <c r="F577" s="264" t="s">
        <v>121</v>
      </c>
      <c r="G577" s="3">
        <v>0</v>
      </c>
      <c r="H577" s="3">
        <f t="shared" si="10"/>
        <v>0</v>
      </c>
      <c r="I577" s="3">
        <v>1</v>
      </c>
    </row>
    <row r="578" spans="1:9" s="74" customFormat="1" ht="30">
      <c r="A578" s="1156"/>
      <c r="B578" s="921"/>
      <c r="C578" s="117" t="s">
        <v>4604</v>
      </c>
      <c r="D578" s="115" t="s">
        <v>767</v>
      </c>
      <c r="E578" s="264" t="s">
        <v>126</v>
      </c>
      <c r="F578" s="264" t="s">
        <v>121</v>
      </c>
      <c r="G578" s="3">
        <v>0</v>
      </c>
      <c r="H578" s="3">
        <f t="shared" si="10"/>
        <v>0</v>
      </c>
      <c r="I578" s="3">
        <v>1</v>
      </c>
    </row>
    <row r="579" spans="1:9" s="74" customFormat="1" ht="45">
      <c r="A579" s="1156"/>
      <c r="B579" s="921"/>
      <c r="C579" s="115" t="s">
        <v>4605</v>
      </c>
      <c r="D579" s="115" t="s">
        <v>508</v>
      </c>
      <c r="E579" s="264" t="s">
        <v>126</v>
      </c>
      <c r="F579" s="264" t="s">
        <v>121</v>
      </c>
      <c r="G579" s="3">
        <v>0</v>
      </c>
      <c r="H579" s="3">
        <f>G579*I579</f>
        <v>0</v>
      </c>
      <c r="I579" s="3">
        <v>1</v>
      </c>
    </row>
    <row r="580" spans="1:9" s="74" customFormat="1" ht="60">
      <c r="A580" s="1156"/>
      <c r="B580" s="921"/>
      <c r="C580" s="117" t="s">
        <v>4606</v>
      </c>
      <c r="D580" s="115" t="s">
        <v>4607</v>
      </c>
      <c r="E580" s="264" t="s">
        <v>126</v>
      </c>
      <c r="F580" s="264" t="s">
        <v>121</v>
      </c>
      <c r="G580" s="3">
        <v>0</v>
      </c>
      <c r="H580" s="3">
        <f t="shared" si="10"/>
        <v>0</v>
      </c>
      <c r="I580" s="3">
        <v>1</v>
      </c>
    </row>
    <row r="581" spans="1:9" s="74" customFormat="1" ht="75">
      <c r="A581" s="1156"/>
      <c r="B581" s="1118">
        <v>5113</v>
      </c>
      <c r="C581" s="117">
        <v>71351540</v>
      </c>
      <c r="D581" s="115" t="s">
        <v>4609</v>
      </c>
      <c r="E581" s="264" t="s">
        <v>519</v>
      </c>
      <c r="F581" s="264" t="s">
        <v>121</v>
      </c>
      <c r="G581" s="3">
        <v>53000</v>
      </c>
      <c r="H581" s="3">
        <f t="shared" si="10"/>
        <v>53000</v>
      </c>
      <c r="I581" s="3">
        <v>1</v>
      </c>
    </row>
    <row r="582" spans="1:9" s="74" customFormat="1" ht="120">
      <c r="A582" s="1156"/>
      <c r="B582" s="1119"/>
      <c r="C582" s="117" t="s">
        <v>4610</v>
      </c>
      <c r="D582" s="115" t="s">
        <v>4611</v>
      </c>
      <c r="E582" s="264" t="s">
        <v>3120</v>
      </c>
      <c r="F582" s="264" t="s">
        <v>121</v>
      </c>
      <c r="G582" s="3">
        <v>0</v>
      </c>
      <c r="H582" s="3">
        <f t="shared" si="10"/>
        <v>0</v>
      </c>
      <c r="I582" s="3">
        <v>1</v>
      </c>
    </row>
    <row r="583" spans="1:9" s="777" customFormat="1">
      <c r="A583" s="1156"/>
      <c r="B583" s="1119"/>
      <c r="C583" s="763" t="s">
        <v>7839</v>
      </c>
      <c r="D583" s="763" t="s">
        <v>5260</v>
      </c>
      <c r="E583" s="768" t="s">
        <v>3120</v>
      </c>
      <c r="F583" s="768" t="s">
        <v>121</v>
      </c>
      <c r="G583" s="764">
        <v>678600</v>
      </c>
      <c r="H583" s="764">
        <v>678600</v>
      </c>
      <c r="I583" s="3">
        <v>1</v>
      </c>
    </row>
    <row r="584" spans="1:9" s="1017" customFormat="1">
      <c r="A584" s="1156"/>
      <c r="B584" s="1119"/>
      <c r="C584" s="991" t="s">
        <v>8694</v>
      </c>
      <c r="D584" s="991" t="s">
        <v>531</v>
      </c>
      <c r="E584" s="1016" t="s">
        <v>120</v>
      </c>
      <c r="F584" s="1016" t="s">
        <v>121</v>
      </c>
      <c r="G584" s="998">
        <v>17000</v>
      </c>
      <c r="H584" s="998">
        <v>17000</v>
      </c>
      <c r="I584" s="3">
        <v>1</v>
      </c>
    </row>
    <row r="585" spans="1:9" s="1051" customFormat="1">
      <c r="A585" s="1156"/>
      <c r="B585" s="1119"/>
      <c r="C585" s="432" t="s">
        <v>8934</v>
      </c>
      <c r="D585" s="432" t="s">
        <v>531</v>
      </c>
      <c r="E585" s="1045" t="s">
        <v>120</v>
      </c>
      <c r="F585" s="1045" t="s">
        <v>121</v>
      </c>
      <c r="G585" s="433">
        <v>486000</v>
      </c>
      <c r="H585" s="433">
        <v>486000</v>
      </c>
      <c r="I585" s="3">
        <v>1</v>
      </c>
    </row>
    <row r="586" spans="1:9" s="1051" customFormat="1">
      <c r="A586" s="1156"/>
      <c r="B586" s="1119"/>
      <c r="C586" s="432" t="s">
        <v>8935</v>
      </c>
      <c r="D586" s="432" t="s">
        <v>531</v>
      </c>
      <c r="E586" s="1045" t="s">
        <v>120</v>
      </c>
      <c r="F586" s="1045" t="s">
        <v>121</v>
      </c>
      <c r="G586" s="433">
        <v>1076000</v>
      </c>
      <c r="H586" s="433">
        <v>1076000</v>
      </c>
      <c r="I586" s="3">
        <v>1</v>
      </c>
    </row>
    <row r="587" spans="1:9" s="1051" customFormat="1">
      <c r="A587" s="1156"/>
      <c r="B587" s="1119"/>
      <c r="C587" s="1065"/>
      <c r="D587" s="1065"/>
      <c r="E587" s="1045"/>
      <c r="F587" s="1045"/>
      <c r="G587" s="1078"/>
      <c r="H587" s="1078"/>
      <c r="I587" s="3"/>
    </row>
    <row r="588" spans="1:9" s="1051" customFormat="1">
      <c r="A588" s="1156"/>
      <c r="B588" s="1119"/>
      <c r="C588" s="1065"/>
      <c r="D588" s="1065"/>
      <c r="E588" s="1045"/>
      <c r="F588" s="1045"/>
      <c r="G588" s="1078"/>
      <c r="H588" s="1078"/>
      <c r="I588" s="3"/>
    </row>
    <row r="589" spans="1:9" s="74" customFormat="1" ht="135">
      <c r="A589" s="1156"/>
      <c r="B589" s="1120"/>
      <c r="C589" s="117" t="s">
        <v>4612</v>
      </c>
      <c r="D589" s="115" t="s">
        <v>4613</v>
      </c>
      <c r="E589" s="264" t="s">
        <v>3120</v>
      </c>
      <c r="F589" s="264" t="s">
        <v>121</v>
      </c>
      <c r="G589" s="3">
        <v>0</v>
      </c>
      <c r="H589" s="3">
        <f t="shared" si="10"/>
        <v>0</v>
      </c>
      <c r="I589" s="3">
        <v>1</v>
      </c>
    </row>
    <row r="590" spans="1:9" s="74" customFormat="1" ht="39.950000000000003" customHeight="1">
      <c r="A590" s="1156"/>
      <c r="B590" s="1294" t="s">
        <v>153</v>
      </c>
      <c r="C590" s="1295"/>
      <c r="D590" s="1295"/>
      <c r="E590" s="1295"/>
      <c r="F590" s="1295"/>
      <c r="G590" s="1296"/>
      <c r="H590" s="2">
        <f>SUM(H591+H741)</f>
        <v>770477920</v>
      </c>
      <c r="I590" s="2"/>
    </row>
    <row r="591" spans="1:9" s="74" customFormat="1" ht="15" customHeight="1">
      <c r="A591" s="1156"/>
      <c r="B591" s="1087" t="s">
        <v>154</v>
      </c>
      <c r="C591" s="1088"/>
      <c r="D591" s="1088"/>
      <c r="E591" s="1088"/>
      <c r="F591" s="1088"/>
      <c r="G591" s="1089"/>
      <c r="H591" s="267">
        <f>SUM(H593:H738)</f>
        <v>760477920</v>
      </c>
      <c r="I591" s="267"/>
    </row>
    <row r="592" spans="1:9" s="394" customFormat="1" ht="15" customHeight="1">
      <c r="A592" s="1156"/>
      <c r="B592" s="960"/>
      <c r="C592" s="114" t="s">
        <v>6342</v>
      </c>
      <c r="D592" s="114" t="s">
        <v>518</v>
      </c>
      <c r="E592" s="392" t="s">
        <v>3120</v>
      </c>
      <c r="F592" s="392" t="s">
        <v>121</v>
      </c>
      <c r="G592" s="390" t="s">
        <v>5731</v>
      </c>
      <c r="H592" s="393">
        <v>0</v>
      </c>
      <c r="I592" s="393">
        <v>1</v>
      </c>
    </row>
    <row r="593" spans="1:9" s="74" customFormat="1" ht="30">
      <c r="A593" s="1156"/>
      <c r="B593" s="1118">
        <v>5134</v>
      </c>
      <c r="C593" s="114" t="s">
        <v>5300</v>
      </c>
      <c r="D593" s="115" t="s">
        <v>518</v>
      </c>
      <c r="E593" s="264" t="s">
        <v>519</v>
      </c>
      <c r="F593" s="264" t="s">
        <v>121</v>
      </c>
      <c r="G593" s="264">
        <v>4500000</v>
      </c>
      <c r="H593" s="264">
        <f>G593*I593</f>
        <v>4500000</v>
      </c>
      <c r="I593" s="264">
        <v>1</v>
      </c>
    </row>
    <row r="594" spans="1:9" s="828" customFormat="1">
      <c r="A594" s="1156"/>
      <c r="B594" s="1119"/>
      <c r="C594" s="763" t="s">
        <v>8288</v>
      </c>
      <c r="D594" s="763" t="s">
        <v>518</v>
      </c>
      <c r="E594" s="825" t="s">
        <v>3120</v>
      </c>
      <c r="F594" s="825" t="s">
        <v>121</v>
      </c>
      <c r="G594" s="764">
        <v>1500000</v>
      </c>
      <c r="H594" s="764">
        <v>1500000</v>
      </c>
      <c r="I594" s="825">
        <v>1</v>
      </c>
    </row>
    <row r="595" spans="1:9" s="90" customFormat="1" ht="30">
      <c r="A595" s="1156"/>
      <c r="B595" s="1119"/>
      <c r="C595" s="115" t="s">
        <v>5301</v>
      </c>
      <c r="D595" s="115" t="s">
        <v>518</v>
      </c>
      <c r="E595" s="264" t="s">
        <v>519</v>
      </c>
      <c r="F595" s="264" t="s">
        <v>121</v>
      </c>
      <c r="G595" s="264">
        <v>4650000</v>
      </c>
      <c r="H595" s="264">
        <f>G595*I595</f>
        <v>4650000</v>
      </c>
      <c r="I595" s="264">
        <v>1</v>
      </c>
    </row>
    <row r="596" spans="1:9" s="742" customFormat="1">
      <c r="A596" s="1156"/>
      <c r="B596" s="1119"/>
      <c r="C596" s="712" t="s">
        <v>7723</v>
      </c>
      <c r="D596" s="712" t="s">
        <v>518</v>
      </c>
      <c r="E596" s="738" t="s">
        <v>3120</v>
      </c>
      <c r="F596" s="738" t="s">
        <v>121</v>
      </c>
      <c r="G596" s="715">
        <v>950000</v>
      </c>
      <c r="H596" s="715">
        <v>950000</v>
      </c>
      <c r="I596" s="738">
        <v>1</v>
      </c>
    </row>
    <row r="597" spans="1:9" s="74" customFormat="1" ht="60">
      <c r="A597" s="1156"/>
      <c r="B597" s="1119"/>
      <c r="C597" s="117" t="s">
        <v>4614</v>
      </c>
      <c r="D597" s="115" t="s">
        <v>4615</v>
      </c>
      <c r="E597" s="264" t="s">
        <v>519</v>
      </c>
      <c r="F597" s="264" t="s">
        <v>121</v>
      </c>
      <c r="G597" s="3">
        <v>870000</v>
      </c>
      <c r="H597" s="3">
        <f t="shared" ref="H597:H738" si="14">G597*I597</f>
        <v>870000</v>
      </c>
      <c r="I597" s="3">
        <v>1</v>
      </c>
    </row>
    <row r="598" spans="1:9" s="796" customFormat="1">
      <c r="A598" s="1156"/>
      <c r="B598" s="1119"/>
      <c r="C598" s="763" t="s">
        <v>7911</v>
      </c>
      <c r="D598" s="763" t="s">
        <v>518</v>
      </c>
      <c r="E598" s="795" t="s">
        <v>3120</v>
      </c>
      <c r="F598" s="795" t="s">
        <v>121</v>
      </c>
      <c r="G598" s="764">
        <v>500000</v>
      </c>
      <c r="H598" s="764">
        <v>500000</v>
      </c>
      <c r="I598" s="3">
        <v>1</v>
      </c>
    </row>
    <row r="599" spans="1:9" s="796" customFormat="1">
      <c r="A599" s="1156"/>
      <c r="B599" s="1119"/>
      <c r="C599" s="763" t="s">
        <v>7912</v>
      </c>
      <c r="D599" s="763" t="s">
        <v>518</v>
      </c>
      <c r="E599" s="795" t="s">
        <v>3120</v>
      </c>
      <c r="F599" s="795" t="s">
        <v>121</v>
      </c>
      <c r="G599" s="764">
        <v>350000</v>
      </c>
      <c r="H599" s="764">
        <v>350000</v>
      </c>
      <c r="I599" s="3">
        <v>1</v>
      </c>
    </row>
    <row r="600" spans="1:9" s="74" customFormat="1" ht="45">
      <c r="A600" s="1156"/>
      <c r="B600" s="1119"/>
      <c r="C600" s="115" t="s">
        <v>4616</v>
      </c>
      <c r="D600" s="115" t="s">
        <v>4617</v>
      </c>
      <c r="E600" s="264" t="s">
        <v>3120</v>
      </c>
      <c r="F600" s="264" t="s">
        <v>121</v>
      </c>
      <c r="G600" s="3">
        <v>600000</v>
      </c>
      <c r="H600" s="3">
        <f t="shared" si="14"/>
        <v>600000</v>
      </c>
      <c r="I600" s="3">
        <v>1</v>
      </c>
    </row>
    <row r="601" spans="1:9" s="298" customFormat="1" ht="30">
      <c r="A601" s="1156"/>
      <c r="B601" s="1119"/>
      <c r="C601" s="115" t="s">
        <v>5645</v>
      </c>
      <c r="D601" s="301" t="s">
        <v>5647</v>
      </c>
      <c r="E601" s="291" t="s">
        <v>5646</v>
      </c>
      <c r="F601" s="291" t="s">
        <v>121</v>
      </c>
      <c r="G601" s="302">
        <v>554000000</v>
      </c>
      <c r="H601" s="302">
        <v>554000000</v>
      </c>
      <c r="I601" s="3">
        <v>1</v>
      </c>
    </row>
    <row r="602" spans="1:9" s="493" customFormat="1">
      <c r="A602" s="1156"/>
      <c r="B602" s="1119"/>
      <c r="C602" s="712" t="s">
        <v>7681</v>
      </c>
      <c r="D602" s="712" t="s">
        <v>518</v>
      </c>
      <c r="E602" s="77" t="s">
        <v>3120</v>
      </c>
      <c r="F602" s="729" t="s">
        <v>121</v>
      </c>
      <c r="G602" s="715">
        <v>2500000</v>
      </c>
      <c r="H602" s="715">
        <v>2500000</v>
      </c>
      <c r="I602" s="3">
        <v>1</v>
      </c>
    </row>
    <row r="603" spans="1:9" s="74" customFormat="1" ht="75">
      <c r="A603" s="1156"/>
      <c r="B603" s="1119"/>
      <c r="C603" s="115" t="s">
        <v>4618</v>
      </c>
      <c r="D603" s="118" t="s">
        <v>4619</v>
      </c>
      <c r="E603" s="77" t="s">
        <v>3120</v>
      </c>
      <c r="F603" s="264" t="s">
        <v>121</v>
      </c>
      <c r="G603" s="3">
        <v>900000</v>
      </c>
      <c r="H603" s="3">
        <f t="shared" si="14"/>
        <v>900000</v>
      </c>
      <c r="I603" s="3">
        <v>1</v>
      </c>
    </row>
    <row r="604" spans="1:9" s="74" customFormat="1" ht="60">
      <c r="A604" s="1156"/>
      <c r="B604" s="1119"/>
      <c r="C604" s="121">
        <v>71241200</v>
      </c>
      <c r="D604" s="120" t="s">
        <v>4620</v>
      </c>
      <c r="E604" s="76" t="s">
        <v>519</v>
      </c>
      <c r="F604" s="76" t="s">
        <v>121</v>
      </c>
      <c r="G604" s="16">
        <v>0</v>
      </c>
      <c r="H604" s="16">
        <f t="shared" si="14"/>
        <v>0</v>
      </c>
      <c r="I604" s="16">
        <v>1</v>
      </c>
    </row>
    <row r="605" spans="1:9" s="74" customFormat="1" ht="45">
      <c r="A605" s="1156"/>
      <c r="B605" s="1119"/>
      <c r="C605" s="117" t="s">
        <v>4621</v>
      </c>
      <c r="D605" s="115" t="s">
        <v>4622</v>
      </c>
      <c r="E605" s="264" t="s">
        <v>3120</v>
      </c>
      <c r="F605" s="264" t="s">
        <v>121</v>
      </c>
      <c r="G605" s="3">
        <v>650000</v>
      </c>
      <c r="H605" s="3">
        <f t="shared" si="14"/>
        <v>650000</v>
      </c>
      <c r="I605" s="3">
        <v>1</v>
      </c>
    </row>
    <row r="606" spans="1:9" s="734" customFormat="1" ht="30">
      <c r="A606" s="1156"/>
      <c r="B606" s="1119"/>
      <c r="C606" s="115" t="s">
        <v>7721</v>
      </c>
      <c r="D606" s="115" t="s">
        <v>518</v>
      </c>
      <c r="E606" s="115" t="s">
        <v>3120</v>
      </c>
      <c r="F606" s="115" t="s">
        <v>121</v>
      </c>
      <c r="G606" s="115">
        <v>2000000</v>
      </c>
      <c r="H606" s="115">
        <v>2000000</v>
      </c>
      <c r="I606" s="3">
        <v>1</v>
      </c>
    </row>
    <row r="607" spans="1:9" s="93" customFormat="1" ht="30">
      <c r="A607" s="1156"/>
      <c r="B607" s="1119"/>
      <c r="C607" s="115" t="s">
        <v>5303</v>
      </c>
      <c r="D607" s="115" t="s">
        <v>518</v>
      </c>
      <c r="E607" s="115" t="s">
        <v>3120</v>
      </c>
      <c r="F607" s="115" t="s">
        <v>121</v>
      </c>
      <c r="G607" s="115">
        <v>650000</v>
      </c>
      <c r="H607" s="115">
        <v>650000</v>
      </c>
      <c r="I607" s="102">
        <v>1</v>
      </c>
    </row>
    <row r="608" spans="1:9" s="843" customFormat="1">
      <c r="A608" s="1156"/>
      <c r="B608" s="1119"/>
      <c r="C608" s="763" t="s">
        <v>8319</v>
      </c>
      <c r="D608" s="763" t="s">
        <v>518</v>
      </c>
      <c r="E608" s="115" t="s">
        <v>3120</v>
      </c>
      <c r="F608" s="115" t="s">
        <v>121</v>
      </c>
      <c r="G608" s="764">
        <v>700000</v>
      </c>
      <c r="H608" s="764">
        <v>700000</v>
      </c>
      <c r="I608" s="102">
        <v>1</v>
      </c>
    </row>
    <row r="609" spans="1:9" s="93" customFormat="1" ht="30">
      <c r="A609" s="1156"/>
      <c r="B609" s="1119"/>
      <c r="C609" s="117" t="s">
        <v>5304</v>
      </c>
      <c r="D609" s="118" t="s">
        <v>518</v>
      </c>
      <c r="E609" s="102" t="s">
        <v>3120</v>
      </c>
      <c r="F609" s="102" t="s">
        <v>121</v>
      </c>
      <c r="G609" s="102">
        <v>550000</v>
      </c>
      <c r="H609" s="102">
        <v>550000</v>
      </c>
      <c r="I609" s="102">
        <v>1</v>
      </c>
    </row>
    <row r="610" spans="1:9" s="679" customFormat="1">
      <c r="A610" s="1156"/>
      <c r="B610" s="1119"/>
      <c r="C610" s="697" t="s">
        <v>7575</v>
      </c>
      <c r="D610" s="697" t="s">
        <v>518</v>
      </c>
      <c r="E610" s="102" t="s">
        <v>3120</v>
      </c>
      <c r="F610" s="102" t="s">
        <v>121</v>
      </c>
      <c r="G610" s="701">
        <v>3750000</v>
      </c>
      <c r="H610" s="701">
        <v>3750000</v>
      </c>
      <c r="I610" s="102">
        <v>1</v>
      </c>
    </row>
    <row r="611" spans="1:9" s="696" customFormat="1">
      <c r="A611" s="1156"/>
      <c r="B611" s="1119"/>
      <c r="C611" s="697" t="s">
        <v>7576</v>
      </c>
      <c r="D611" s="697" t="s">
        <v>518</v>
      </c>
      <c r="E611" s="102" t="s">
        <v>3120</v>
      </c>
      <c r="F611" s="102" t="s">
        <v>121</v>
      </c>
      <c r="G611" s="701">
        <v>1300000</v>
      </c>
      <c r="H611" s="701">
        <v>1300000</v>
      </c>
      <c r="I611" s="102">
        <v>1</v>
      </c>
    </row>
    <row r="612" spans="1:9" s="74" customFormat="1">
      <c r="A612" s="1156"/>
      <c r="B612" s="1119"/>
      <c r="C612" s="712" t="s">
        <v>7682</v>
      </c>
      <c r="D612" s="712" t="s">
        <v>518</v>
      </c>
      <c r="E612" s="102" t="s">
        <v>3120</v>
      </c>
      <c r="F612" s="102" t="s">
        <v>121</v>
      </c>
      <c r="G612" s="715">
        <v>500000</v>
      </c>
      <c r="H612" s="715">
        <v>500000</v>
      </c>
      <c r="I612" s="16">
        <v>1</v>
      </c>
    </row>
    <row r="613" spans="1:9" s="367" customFormat="1" ht="30">
      <c r="A613" s="1156"/>
      <c r="B613" s="1119"/>
      <c r="C613" s="117" t="s">
        <v>6149</v>
      </c>
      <c r="D613" s="118" t="s">
        <v>518</v>
      </c>
      <c r="E613" s="363" t="s">
        <v>519</v>
      </c>
      <c r="F613" s="363" t="s">
        <v>121</v>
      </c>
      <c r="G613" s="347">
        <v>7000000</v>
      </c>
      <c r="H613" s="347">
        <v>7000000</v>
      </c>
      <c r="I613" s="372">
        <v>1</v>
      </c>
    </row>
    <row r="614" spans="1:9" s="734" customFormat="1">
      <c r="A614" s="1156"/>
      <c r="B614" s="1119"/>
      <c r="C614" s="712" t="s">
        <v>7685</v>
      </c>
      <c r="D614" s="712" t="s">
        <v>518</v>
      </c>
      <c r="E614" s="117" t="s">
        <v>3120</v>
      </c>
      <c r="F614" s="117" t="s">
        <v>121</v>
      </c>
      <c r="G614" s="715">
        <v>1000000</v>
      </c>
      <c r="H614" s="715">
        <v>1000000</v>
      </c>
      <c r="I614" s="372">
        <v>1</v>
      </c>
    </row>
    <row r="615" spans="1:9" s="333" customFormat="1" ht="30">
      <c r="A615" s="1156"/>
      <c r="B615" s="1119"/>
      <c r="C615" s="117" t="s">
        <v>5863</v>
      </c>
      <c r="D615" s="118" t="s">
        <v>518</v>
      </c>
      <c r="E615" s="117" t="s">
        <v>3120</v>
      </c>
      <c r="F615" s="117" t="s">
        <v>121</v>
      </c>
      <c r="G615" s="117">
        <v>13600000</v>
      </c>
      <c r="H615" s="117">
        <v>13600000</v>
      </c>
      <c r="I615" s="52">
        <v>1</v>
      </c>
    </row>
    <row r="616" spans="1:9" s="653" customFormat="1" ht="30">
      <c r="A616" s="1156"/>
      <c r="B616" s="1119"/>
      <c r="C616" s="118" t="s">
        <v>7333</v>
      </c>
      <c r="D616" s="118" t="s">
        <v>518</v>
      </c>
      <c r="E616" s="649" t="s">
        <v>519</v>
      </c>
      <c r="F616" s="649" t="s">
        <v>121</v>
      </c>
      <c r="G616" s="648">
        <v>1200000</v>
      </c>
      <c r="H616" s="648">
        <v>1200000</v>
      </c>
      <c r="I616" s="52">
        <v>1</v>
      </c>
    </row>
    <row r="617" spans="1:9" s="74" customFormat="1" ht="90">
      <c r="A617" s="1156"/>
      <c r="B617" s="1119"/>
      <c r="C617" s="117" t="s">
        <v>4623</v>
      </c>
      <c r="D617" s="118" t="s">
        <v>4624</v>
      </c>
      <c r="E617" s="264" t="s">
        <v>519</v>
      </c>
      <c r="F617" s="264" t="s">
        <v>121</v>
      </c>
      <c r="G617" s="3">
        <v>450000</v>
      </c>
      <c r="H617" s="3">
        <f t="shared" si="14"/>
        <v>450000</v>
      </c>
      <c r="I617" s="3">
        <v>1</v>
      </c>
    </row>
    <row r="618" spans="1:9" s="788" customFormat="1">
      <c r="A618" s="1156"/>
      <c r="B618" s="1119"/>
      <c r="C618" s="763" t="s">
        <v>7873</v>
      </c>
      <c r="D618" s="763" t="s">
        <v>518</v>
      </c>
      <c r="E618" s="785" t="s">
        <v>3120</v>
      </c>
      <c r="F618" s="785" t="s">
        <v>121</v>
      </c>
      <c r="G618" s="764">
        <v>600000</v>
      </c>
      <c r="H618" s="764">
        <v>600000</v>
      </c>
      <c r="I618" s="351">
        <v>1</v>
      </c>
    </row>
    <row r="619" spans="1:9" s="358" customFormat="1" ht="30">
      <c r="A619" s="1156"/>
      <c r="B619" s="1119"/>
      <c r="C619" s="117" t="s">
        <v>5865</v>
      </c>
      <c r="D619" s="117" t="s">
        <v>518</v>
      </c>
      <c r="E619" s="357" t="s">
        <v>3120</v>
      </c>
      <c r="F619" s="357" t="s">
        <v>121</v>
      </c>
      <c r="G619" s="321">
        <v>720</v>
      </c>
      <c r="H619" s="321">
        <v>720</v>
      </c>
      <c r="I619" s="351">
        <v>1</v>
      </c>
    </row>
    <row r="620" spans="1:9" s="828" customFormat="1">
      <c r="A620" s="1156"/>
      <c r="B620" s="1119"/>
      <c r="C620" s="763" t="s">
        <v>8133</v>
      </c>
      <c r="D620" s="763" t="s">
        <v>518</v>
      </c>
      <c r="E620" s="825" t="s">
        <v>3120</v>
      </c>
      <c r="F620" s="825" t="s">
        <v>121</v>
      </c>
      <c r="G620" s="764">
        <v>11491200</v>
      </c>
      <c r="H620" s="764">
        <v>11491200</v>
      </c>
      <c r="I620" s="351">
        <v>1</v>
      </c>
    </row>
    <row r="621" spans="1:9" s="828" customFormat="1">
      <c r="A621" s="1156"/>
      <c r="B621" s="1119"/>
      <c r="C621" s="763" t="s">
        <v>8303</v>
      </c>
      <c r="D621" s="763" t="s">
        <v>518</v>
      </c>
      <c r="E621" s="825" t="s">
        <v>3120</v>
      </c>
      <c r="F621" s="825" t="s">
        <v>121</v>
      </c>
      <c r="G621" s="764">
        <v>500000</v>
      </c>
      <c r="H621" s="764">
        <v>500000</v>
      </c>
      <c r="I621" s="351">
        <v>1</v>
      </c>
    </row>
    <row r="622" spans="1:9" s="828" customFormat="1">
      <c r="A622" s="1156"/>
      <c r="B622" s="1119"/>
      <c r="C622" s="763" t="s">
        <v>8304</v>
      </c>
      <c r="D622" s="763" t="s">
        <v>518</v>
      </c>
      <c r="E622" s="825" t="s">
        <v>3120</v>
      </c>
      <c r="F622" s="825" t="s">
        <v>121</v>
      </c>
      <c r="G622" s="764">
        <v>1350000</v>
      </c>
      <c r="H622" s="764">
        <v>1350000</v>
      </c>
      <c r="I622" s="351">
        <v>1</v>
      </c>
    </row>
    <row r="623" spans="1:9" s="609" customFormat="1" ht="30">
      <c r="A623" s="1156"/>
      <c r="B623" s="1119"/>
      <c r="C623" s="117" t="s">
        <v>7204</v>
      </c>
      <c r="D623" s="117" t="s">
        <v>518</v>
      </c>
      <c r="E623" s="608" t="s">
        <v>519</v>
      </c>
      <c r="F623" s="608" t="s">
        <v>121</v>
      </c>
      <c r="G623" s="600">
        <v>11491200</v>
      </c>
      <c r="H623" s="600">
        <v>11491200</v>
      </c>
      <c r="I623" s="351">
        <v>1</v>
      </c>
    </row>
    <row r="624" spans="1:9" s="74" customFormat="1" ht="45">
      <c r="A624" s="1156"/>
      <c r="B624" s="1119"/>
      <c r="C624" s="117" t="s">
        <v>4625</v>
      </c>
      <c r="D624" s="115" t="s">
        <v>4626</v>
      </c>
      <c r="E624" s="264" t="s">
        <v>519</v>
      </c>
      <c r="F624" s="264" t="s">
        <v>121</v>
      </c>
      <c r="G624" s="3">
        <v>890000</v>
      </c>
      <c r="H624" s="3">
        <f t="shared" si="14"/>
        <v>890000</v>
      </c>
      <c r="I624" s="3">
        <v>1</v>
      </c>
    </row>
    <row r="625" spans="1:9" s="74" customFormat="1" ht="45">
      <c r="A625" s="1156"/>
      <c r="B625" s="1119"/>
      <c r="C625" s="117" t="s">
        <v>4627</v>
      </c>
      <c r="D625" s="115" t="s">
        <v>4628</v>
      </c>
      <c r="E625" s="264" t="s">
        <v>3120</v>
      </c>
      <c r="F625" s="264" t="s">
        <v>121</v>
      </c>
      <c r="G625" s="3">
        <v>1900000</v>
      </c>
      <c r="H625" s="3">
        <f t="shared" si="14"/>
        <v>1900000</v>
      </c>
      <c r="I625" s="3">
        <v>1</v>
      </c>
    </row>
    <row r="626" spans="1:9" s="74" customFormat="1" ht="60">
      <c r="A626" s="1156"/>
      <c r="B626" s="1119"/>
      <c r="C626" s="117" t="s">
        <v>4629</v>
      </c>
      <c r="D626" s="115" t="s">
        <v>4630</v>
      </c>
      <c r="E626" s="264" t="s">
        <v>519</v>
      </c>
      <c r="F626" s="264" t="s">
        <v>121</v>
      </c>
      <c r="G626" s="3">
        <v>1239000</v>
      </c>
      <c r="H626" s="3">
        <f t="shared" si="14"/>
        <v>1239000</v>
      </c>
      <c r="I626" s="3">
        <v>1</v>
      </c>
    </row>
    <row r="627" spans="1:9" s="828" customFormat="1">
      <c r="A627" s="1156"/>
      <c r="B627" s="1119"/>
      <c r="C627" s="763" t="s">
        <v>8275</v>
      </c>
      <c r="D627" s="763" t="s">
        <v>518</v>
      </c>
      <c r="E627" s="825" t="s">
        <v>3120</v>
      </c>
      <c r="F627" s="825" t="s">
        <v>121</v>
      </c>
      <c r="G627" s="764">
        <v>1500000</v>
      </c>
      <c r="H627" s="764">
        <v>1500000</v>
      </c>
      <c r="I627" s="3">
        <v>1</v>
      </c>
    </row>
    <row r="628" spans="1:9" s="567" customFormat="1" ht="30">
      <c r="A628" s="1156"/>
      <c r="B628" s="1119"/>
      <c r="C628" s="115" t="s">
        <v>6974</v>
      </c>
      <c r="D628" s="115" t="s">
        <v>518</v>
      </c>
      <c r="E628" s="563" t="s">
        <v>519</v>
      </c>
      <c r="F628" s="563" t="s">
        <v>121</v>
      </c>
      <c r="G628" s="3">
        <v>0</v>
      </c>
      <c r="H628" s="3">
        <v>0</v>
      </c>
      <c r="I628" s="3">
        <v>1</v>
      </c>
    </row>
    <row r="629" spans="1:9" s="74" customFormat="1" ht="90">
      <c r="A629" s="1156"/>
      <c r="B629" s="1119"/>
      <c r="C629" s="115" t="s">
        <v>4631</v>
      </c>
      <c r="D629" s="115" t="s">
        <v>4632</v>
      </c>
      <c r="E629" s="115" t="s">
        <v>519</v>
      </c>
      <c r="F629" s="264" t="s">
        <v>121</v>
      </c>
      <c r="G629" s="3">
        <v>450000</v>
      </c>
      <c r="H629" s="3">
        <f t="shared" si="14"/>
        <v>450000</v>
      </c>
      <c r="I629" s="3">
        <v>1</v>
      </c>
    </row>
    <row r="630" spans="1:9" s="449" customFormat="1" ht="30">
      <c r="A630" s="1156"/>
      <c r="B630" s="1119"/>
      <c r="C630" s="115" t="s">
        <v>6488</v>
      </c>
      <c r="D630" s="115" t="s">
        <v>518</v>
      </c>
      <c r="E630" s="115" t="s">
        <v>519</v>
      </c>
      <c r="F630" s="448" t="s">
        <v>121</v>
      </c>
      <c r="G630" s="401">
        <v>288000</v>
      </c>
      <c r="H630" s="401">
        <v>288000</v>
      </c>
      <c r="I630" s="3">
        <v>1</v>
      </c>
    </row>
    <row r="631" spans="1:9" s="449" customFormat="1" ht="30">
      <c r="A631" s="1156"/>
      <c r="B631" s="1119"/>
      <c r="C631" s="115" t="s">
        <v>6489</v>
      </c>
      <c r="D631" s="115" t="s">
        <v>518</v>
      </c>
      <c r="E631" s="115" t="s">
        <v>519</v>
      </c>
      <c r="F631" s="448" t="s">
        <v>121</v>
      </c>
      <c r="G631" s="401">
        <v>288000</v>
      </c>
      <c r="H631" s="401">
        <v>288000</v>
      </c>
      <c r="I631" s="3">
        <v>1</v>
      </c>
    </row>
    <row r="632" spans="1:9" s="734" customFormat="1">
      <c r="A632" s="1156"/>
      <c r="B632" s="1119"/>
      <c r="C632" s="712" t="s">
        <v>7696</v>
      </c>
      <c r="D632" s="712" t="s">
        <v>518</v>
      </c>
      <c r="E632" s="115" t="s">
        <v>3120</v>
      </c>
      <c r="F632" s="729" t="s">
        <v>121</v>
      </c>
      <c r="G632" s="714">
        <v>1500</v>
      </c>
      <c r="H632" s="714">
        <v>1500</v>
      </c>
      <c r="I632" s="3">
        <v>1</v>
      </c>
    </row>
    <row r="633" spans="1:9" s="449" customFormat="1" ht="30">
      <c r="A633" s="1156"/>
      <c r="B633" s="1119"/>
      <c r="C633" s="115" t="s">
        <v>6490</v>
      </c>
      <c r="D633" s="115" t="s">
        <v>518</v>
      </c>
      <c r="E633" s="115" t="s">
        <v>519</v>
      </c>
      <c r="F633" s="448" t="s">
        <v>121</v>
      </c>
      <c r="G633" s="401">
        <v>200000</v>
      </c>
      <c r="H633" s="401">
        <v>200000</v>
      </c>
      <c r="I633" s="3">
        <v>1</v>
      </c>
    </row>
    <row r="634" spans="1:9" s="449" customFormat="1" ht="30">
      <c r="A634" s="1156"/>
      <c r="B634" s="1119"/>
      <c r="C634" s="115" t="s">
        <v>6491</v>
      </c>
      <c r="D634" s="115" t="s">
        <v>518</v>
      </c>
      <c r="E634" s="115" t="s">
        <v>519</v>
      </c>
      <c r="F634" s="448" t="s">
        <v>121</v>
      </c>
      <c r="G634" s="401">
        <v>437000</v>
      </c>
      <c r="H634" s="401">
        <v>437000</v>
      </c>
      <c r="I634" s="3">
        <v>1</v>
      </c>
    </row>
    <row r="635" spans="1:9" s="449" customFormat="1" ht="30">
      <c r="A635" s="1156"/>
      <c r="B635" s="1119"/>
      <c r="C635" s="115" t="s">
        <v>6492</v>
      </c>
      <c r="D635" s="115" t="s">
        <v>518</v>
      </c>
      <c r="E635" s="115" t="s">
        <v>519</v>
      </c>
      <c r="F635" s="448" t="s">
        <v>121</v>
      </c>
      <c r="G635" s="401">
        <v>1300000</v>
      </c>
      <c r="H635" s="401">
        <v>1300000</v>
      </c>
      <c r="I635" s="3">
        <v>1</v>
      </c>
    </row>
    <row r="636" spans="1:9" s="449" customFormat="1" ht="30">
      <c r="A636" s="1156"/>
      <c r="B636" s="1119"/>
      <c r="C636" s="115" t="s">
        <v>6493</v>
      </c>
      <c r="D636" s="115" t="s">
        <v>518</v>
      </c>
      <c r="E636" s="115" t="s">
        <v>519</v>
      </c>
      <c r="F636" s="448" t="s">
        <v>121</v>
      </c>
      <c r="G636" s="401">
        <v>672000</v>
      </c>
      <c r="H636" s="401">
        <v>672000</v>
      </c>
      <c r="I636" s="3">
        <v>1</v>
      </c>
    </row>
    <row r="637" spans="1:9" s="449" customFormat="1" ht="30">
      <c r="A637" s="1156"/>
      <c r="B637" s="1119"/>
      <c r="C637" s="115" t="s">
        <v>6494</v>
      </c>
      <c r="D637" s="115" t="s">
        <v>518</v>
      </c>
      <c r="E637" s="115" t="s">
        <v>519</v>
      </c>
      <c r="F637" s="448" t="s">
        <v>121</v>
      </c>
      <c r="G637" s="401">
        <v>484000</v>
      </c>
      <c r="H637" s="401">
        <v>484000</v>
      </c>
      <c r="I637" s="3">
        <v>1</v>
      </c>
    </row>
    <row r="638" spans="1:9" s="449" customFormat="1" ht="30">
      <c r="A638" s="1156"/>
      <c r="B638" s="1119"/>
      <c r="C638" s="115" t="s">
        <v>6495</v>
      </c>
      <c r="D638" s="115" t="s">
        <v>518</v>
      </c>
      <c r="E638" s="115" t="s">
        <v>519</v>
      </c>
      <c r="F638" s="448" t="s">
        <v>121</v>
      </c>
      <c r="G638" s="401">
        <v>1600000</v>
      </c>
      <c r="H638" s="401">
        <v>1600000</v>
      </c>
      <c r="I638" s="3">
        <v>1</v>
      </c>
    </row>
    <row r="639" spans="1:9" s="449" customFormat="1" ht="30">
      <c r="A639" s="1156"/>
      <c r="B639" s="1119"/>
      <c r="C639" s="115" t="s">
        <v>6496</v>
      </c>
      <c r="D639" s="115" t="s">
        <v>518</v>
      </c>
      <c r="E639" s="115" t="s">
        <v>519</v>
      </c>
      <c r="F639" s="448" t="s">
        <v>121</v>
      </c>
      <c r="G639" s="401">
        <v>225000</v>
      </c>
      <c r="H639" s="401">
        <v>225000</v>
      </c>
      <c r="I639" s="3">
        <v>1</v>
      </c>
    </row>
    <row r="640" spans="1:9" s="449" customFormat="1" ht="30">
      <c r="A640" s="1156"/>
      <c r="B640" s="1119"/>
      <c r="C640" s="115" t="s">
        <v>6497</v>
      </c>
      <c r="D640" s="115" t="s">
        <v>518</v>
      </c>
      <c r="E640" s="115" t="s">
        <v>519</v>
      </c>
      <c r="F640" s="448" t="s">
        <v>121</v>
      </c>
      <c r="G640" s="401">
        <v>175000</v>
      </c>
      <c r="H640" s="401">
        <v>175000</v>
      </c>
      <c r="I640" s="3">
        <v>1</v>
      </c>
    </row>
    <row r="641" spans="1:9" s="449" customFormat="1" ht="30">
      <c r="A641" s="1156"/>
      <c r="B641" s="1119"/>
      <c r="C641" s="115" t="s">
        <v>6498</v>
      </c>
      <c r="D641" s="115" t="s">
        <v>518</v>
      </c>
      <c r="E641" s="115" t="s">
        <v>519</v>
      </c>
      <c r="F641" s="448" t="s">
        <v>121</v>
      </c>
      <c r="G641" s="401">
        <v>170000</v>
      </c>
      <c r="H641" s="401">
        <v>170000</v>
      </c>
      <c r="I641" s="3">
        <v>1</v>
      </c>
    </row>
    <row r="642" spans="1:9" s="754" customFormat="1">
      <c r="A642" s="1156"/>
      <c r="B642" s="1119"/>
      <c r="C642" s="763" t="s">
        <v>7787</v>
      </c>
      <c r="D642" s="763" t="s">
        <v>518</v>
      </c>
      <c r="E642" s="115" t="s">
        <v>3120</v>
      </c>
      <c r="F642" s="115" t="s">
        <v>121</v>
      </c>
      <c r="G642" s="764">
        <v>8200000</v>
      </c>
      <c r="H642" s="764">
        <v>8200000</v>
      </c>
      <c r="I642" s="3">
        <v>1</v>
      </c>
    </row>
    <row r="643" spans="1:9" s="720" customFormat="1" ht="30">
      <c r="A643" s="1156"/>
      <c r="B643" s="1119"/>
      <c r="C643" s="115" t="s">
        <v>7640</v>
      </c>
      <c r="D643" s="115" t="s">
        <v>518</v>
      </c>
      <c r="E643" s="115" t="s">
        <v>3120</v>
      </c>
      <c r="F643" s="115" t="s">
        <v>121</v>
      </c>
      <c r="G643" s="115">
        <v>2300000</v>
      </c>
      <c r="H643" s="115">
        <v>2300000</v>
      </c>
      <c r="I643" s="3">
        <v>1</v>
      </c>
    </row>
    <row r="644" spans="1:9" s="742" customFormat="1">
      <c r="A644" s="1156"/>
      <c r="B644" s="1119"/>
      <c r="C644" s="712" t="s">
        <v>7732</v>
      </c>
      <c r="D644" s="712" t="s">
        <v>518</v>
      </c>
      <c r="E644" s="115" t="s">
        <v>3120</v>
      </c>
      <c r="F644" s="115" t="s">
        <v>121</v>
      </c>
      <c r="G644" s="715">
        <v>950000</v>
      </c>
      <c r="H644" s="715">
        <v>950000</v>
      </c>
      <c r="I644" s="3">
        <v>1</v>
      </c>
    </row>
    <row r="645" spans="1:9" s="631" customFormat="1" ht="30">
      <c r="A645" s="1156"/>
      <c r="B645" s="1119"/>
      <c r="C645" s="115" t="s">
        <v>7270</v>
      </c>
      <c r="D645" s="115" t="s">
        <v>518</v>
      </c>
      <c r="E645" s="115" t="s">
        <v>3120</v>
      </c>
      <c r="F645" s="628" t="s">
        <v>121</v>
      </c>
      <c r="G645" s="634">
        <v>1500</v>
      </c>
      <c r="H645" s="634">
        <v>1500</v>
      </c>
      <c r="I645" s="3">
        <v>1</v>
      </c>
    </row>
    <row r="646" spans="1:9" s="449" customFormat="1" ht="30">
      <c r="A646" s="1156"/>
      <c r="B646" s="1119"/>
      <c r="C646" s="115" t="s">
        <v>6499</v>
      </c>
      <c r="D646" s="115" t="s">
        <v>518</v>
      </c>
      <c r="E646" s="115" t="s">
        <v>519</v>
      </c>
      <c r="F646" s="448" t="s">
        <v>121</v>
      </c>
      <c r="G646" s="401">
        <v>528000</v>
      </c>
      <c r="H646" s="401">
        <v>528000</v>
      </c>
      <c r="I646" s="3">
        <v>1</v>
      </c>
    </row>
    <row r="647" spans="1:9" s="449" customFormat="1" ht="30">
      <c r="A647" s="1156"/>
      <c r="B647" s="1119"/>
      <c r="C647" s="115" t="s">
        <v>6500</v>
      </c>
      <c r="D647" s="115" t="s">
        <v>518</v>
      </c>
      <c r="E647" s="115" t="s">
        <v>519</v>
      </c>
      <c r="F647" s="448" t="s">
        <v>121</v>
      </c>
      <c r="G647" s="401">
        <v>396000</v>
      </c>
      <c r="H647" s="401">
        <v>396000</v>
      </c>
      <c r="I647" s="3">
        <v>1</v>
      </c>
    </row>
    <row r="648" spans="1:9" s="720" customFormat="1">
      <c r="A648" s="1156"/>
      <c r="B648" s="1119"/>
      <c r="C648" s="432"/>
      <c r="D648" s="432"/>
      <c r="E648" s="115"/>
      <c r="F648" s="716"/>
      <c r="G648" s="433"/>
      <c r="H648" s="433"/>
      <c r="I648" s="3"/>
    </row>
    <row r="649" spans="1:9" s="449" customFormat="1" ht="30">
      <c r="A649" s="1156"/>
      <c r="B649" s="1119"/>
      <c r="C649" s="115" t="s">
        <v>6501</v>
      </c>
      <c r="D649" s="115" t="s">
        <v>518</v>
      </c>
      <c r="E649" s="115" t="s">
        <v>519</v>
      </c>
      <c r="F649" s="448" t="s">
        <v>121</v>
      </c>
      <c r="G649" s="401">
        <v>250000</v>
      </c>
      <c r="H649" s="401">
        <v>250000</v>
      </c>
      <c r="I649" s="3">
        <v>1</v>
      </c>
    </row>
    <row r="650" spans="1:9" s="625" customFormat="1" ht="30">
      <c r="A650" s="1156"/>
      <c r="B650" s="1119"/>
      <c r="C650" s="115" t="s">
        <v>7265</v>
      </c>
      <c r="D650" s="115" t="s">
        <v>518</v>
      </c>
      <c r="E650" s="115" t="s">
        <v>519</v>
      </c>
      <c r="F650" s="622" t="s">
        <v>121</v>
      </c>
      <c r="G650" s="433">
        <v>4100000</v>
      </c>
      <c r="H650" s="433">
        <v>4100000</v>
      </c>
      <c r="I650" s="3">
        <v>1</v>
      </c>
    </row>
    <row r="651" spans="1:9" s="734" customFormat="1">
      <c r="A651" s="1156"/>
      <c r="B651" s="1119"/>
      <c r="C651" s="712" t="s">
        <v>7679</v>
      </c>
      <c r="D651" s="712" t="s">
        <v>518</v>
      </c>
      <c r="E651" s="115" t="s">
        <v>3120</v>
      </c>
      <c r="F651" s="115" t="s">
        <v>121</v>
      </c>
      <c r="G651" s="715">
        <v>4000000</v>
      </c>
      <c r="H651" s="715">
        <v>4000000</v>
      </c>
      <c r="I651" s="3">
        <v>1</v>
      </c>
    </row>
    <row r="652" spans="1:9" s="556" customFormat="1" ht="30">
      <c r="A652" s="1156"/>
      <c r="B652" s="1119"/>
      <c r="C652" s="115" t="s">
        <v>6896</v>
      </c>
      <c r="D652" s="115" t="s">
        <v>518</v>
      </c>
      <c r="E652" s="115" t="s">
        <v>519</v>
      </c>
      <c r="F652" s="553" t="s">
        <v>121</v>
      </c>
      <c r="G652" s="529">
        <v>1170000</v>
      </c>
      <c r="H652" s="529">
        <v>1170000</v>
      </c>
      <c r="I652" s="3">
        <v>1</v>
      </c>
    </row>
    <row r="653" spans="1:9" s="449" customFormat="1" ht="30">
      <c r="A653" s="1156"/>
      <c r="B653" s="1119"/>
      <c r="C653" s="115" t="s">
        <v>6502</v>
      </c>
      <c r="D653" s="115" t="s">
        <v>518</v>
      </c>
      <c r="E653" s="115" t="s">
        <v>519</v>
      </c>
      <c r="F653" s="448" t="s">
        <v>121</v>
      </c>
      <c r="G653" s="401">
        <v>288000</v>
      </c>
      <c r="H653" s="401">
        <v>288000</v>
      </c>
      <c r="I653" s="3">
        <v>1</v>
      </c>
    </row>
    <row r="654" spans="1:9" s="804" customFormat="1">
      <c r="A654" s="1156"/>
      <c r="B654" s="1119"/>
      <c r="C654" s="763" t="s">
        <v>7964</v>
      </c>
      <c r="D654" s="763" t="s">
        <v>518</v>
      </c>
      <c r="E654" s="115" t="s">
        <v>3120</v>
      </c>
      <c r="F654" s="115" t="s">
        <v>121</v>
      </c>
      <c r="G654" s="764">
        <v>900000</v>
      </c>
      <c r="H654" s="764">
        <v>900000</v>
      </c>
      <c r="I654" s="3">
        <v>1</v>
      </c>
    </row>
    <row r="655" spans="1:9" s="804" customFormat="1">
      <c r="A655" s="1156"/>
      <c r="B655" s="1119"/>
      <c r="C655" s="763" t="s">
        <v>7965</v>
      </c>
      <c r="D655" s="763" t="s">
        <v>518</v>
      </c>
      <c r="E655" s="115" t="s">
        <v>3120</v>
      </c>
      <c r="F655" s="115" t="s">
        <v>121</v>
      </c>
      <c r="G655" s="764">
        <v>750000</v>
      </c>
      <c r="H655" s="764">
        <v>750000</v>
      </c>
      <c r="I655" s="3">
        <v>1</v>
      </c>
    </row>
    <row r="656" spans="1:9" s="804" customFormat="1">
      <c r="A656" s="1156"/>
      <c r="B656" s="1119"/>
      <c r="C656" s="763" t="s">
        <v>7966</v>
      </c>
      <c r="D656" s="763" t="s">
        <v>518</v>
      </c>
      <c r="E656" s="115" t="s">
        <v>3120</v>
      </c>
      <c r="F656" s="115" t="s">
        <v>121</v>
      </c>
      <c r="G656" s="764">
        <v>900000</v>
      </c>
      <c r="H656" s="764">
        <v>900000</v>
      </c>
      <c r="I656" s="3">
        <v>1</v>
      </c>
    </row>
    <row r="657" spans="1:9" s="804" customFormat="1">
      <c r="A657" s="1156"/>
      <c r="B657" s="1119"/>
      <c r="C657" s="763" t="s">
        <v>7967</v>
      </c>
      <c r="D657" s="763" t="s">
        <v>518</v>
      </c>
      <c r="E657" s="115" t="s">
        <v>3120</v>
      </c>
      <c r="F657" s="115" t="s">
        <v>121</v>
      </c>
      <c r="G657" s="764">
        <v>750000</v>
      </c>
      <c r="H657" s="764">
        <v>750000</v>
      </c>
      <c r="I657" s="3">
        <v>1</v>
      </c>
    </row>
    <row r="658" spans="1:9" s="449" customFormat="1" ht="30">
      <c r="A658" s="1156"/>
      <c r="B658" s="1119"/>
      <c r="C658" s="115" t="s">
        <v>6503</v>
      </c>
      <c r="D658" s="115" t="s">
        <v>518</v>
      </c>
      <c r="E658" s="115" t="s">
        <v>519</v>
      </c>
      <c r="F658" s="448" t="s">
        <v>121</v>
      </c>
      <c r="G658" s="401">
        <v>550000</v>
      </c>
      <c r="H658" s="401">
        <v>550000</v>
      </c>
      <c r="I658" s="3">
        <v>1</v>
      </c>
    </row>
    <row r="659" spans="1:9" s="449" customFormat="1" ht="30">
      <c r="A659" s="1156"/>
      <c r="B659" s="1119"/>
      <c r="C659" s="115" t="s">
        <v>6504</v>
      </c>
      <c r="D659" s="115" t="s">
        <v>518</v>
      </c>
      <c r="E659" s="115" t="s">
        <v>519</v>
      </c>
      <c r="F659" s="448" t="s">
        <v>121</v>
      </c>
      <c r="G659" s="401">
        <v>288000</v>
      </c>
      <c r="H659" s="401">
        <v>288000</v>
      </c>
      <c r="I659" s="3">
        <v>1</v>
      </c>
    </row>
    <row r="660" spans="1:9" s="777" customFormat="1">
      <c r="A660" s="1156"/>
      <c r="B660" s="1119"/>
      <c r="C660" s="763" t="s">
        <v>7831</v>
      </c>
      <c r="D660" s="763" t="s">
        <v>518</v>
      </c>
      <c r="E660" s="115" t="s">
        <v>3120</v>
      </c>
      <c r="F660" s="768" t="s">
        <v>121</v>
      </c>
      <c r="G660" s="764">
        <v>900000</v>
      </c>
      <c r="H660" s="764">
        <v>900000</v>
      </c>
      <c r="I660" s="3">
        <v>1</v>
      </c>
    </row>
    <row r="661" spans="1:9" s="777" customFormat="1">
      <c r="A661" s="1156"/>
      <c r="B661" s="1119"/>
      <c r="C661" s="763" t="s">
        <v>7837</v>
      </c>
      <c r="D661" s="763" t="s">
        <v>518</v>
      </c>
      <c r="E661" s="115" t="s">
        <v>3120</v>
      </c>
      <c r="F661" s="768" t="s">
        <v>121</v>
      </c>
      <c r="G661" s="765">
        <v>7000</v>
      </c>
      <c r="H661" s="765">
        <v>7000</v>
      </c>
      <c r="I661" s="3">
        <v>1</v>
      </c>
    </row>
    <row r="662" spans="1:9" s="653" customFormat="1" ht="30">
      <c r="A662" s="1156"/>
      <c r="B662" s="1119"/>
      <c r="C662" s="115" t="s">
        <v>7313</v>
      </c>
      <c r="D662" s="115" t="s">
        <v>518</v>
      </c>
      <c r="E662" s="115" t="s">
        <v>519</v>
      </c>
      <c r="F662" s="649" t="s">
        <v>121</v>
      </c>
      <c r="G662" s="648">
        <v>1500000</v>
      </c>
      <c r="H662" s="648">
        <v>1500000</v>
      </c>
      <c r="I662" s="3">
        <v>1</v>
      </c>
    </row>
    <row r="663" spans="1:9" s="449" customFormat="1" ht="30">
      <c r="A663" s="1156"/>
      <c r="B663" s="1119"/>
      <c r="C663" s="115" t="s">
        <v>6505</v>
      </c>
      <c r="D663" s="115" t="s">
        <v>518</v>
      </c>
      <c r="E663" s="115" t="s">
        <v>519</v>
      </c>
      <c r="F663" s="448" t="s">
        <v>121</v>
      </c>
      <c r="G663" s="401">
        <v>286000</v>
      </c>
      <c r="H663" s="401">
        <v>286000</v>
      </c>
      <c r="I663" s="3">
        <v>1</v>
      </c>
    </row>
    <row r="664" spans="1:9" s="449" customFormat="1" ht="30">
      <c r="A664" s="1156"/>
      <c r="B664" s="1119"/>
      <c r="C664" s="115" t="s">
        <v>6506</v>
      </c>
      <c r="D664" s="115" t="s">
        <v>518</v>
      </c>
      <c r="E664" s="115" t="s">
        <v>519</v>
      </c>
      <c r="F664" s="448" t="s">
        <v>121</v>
      </c>
      <c r="G664" s="401">
        <v>315000</v>
      </c>
      <c r="H664" s="401">
        <v>315000</v>
      </c>
      <c r="I664" s="3">
        <v>1</v>
      </c>
    </row>
    <row r="665" spans="1:9" s="750" customFormat="1">
      <c r="A665" s="1156"/>
      <c r="B665" s="1119"/>
      <c r="C665" s="432" t="s">
        <v>7779</v>
      </c>
      <c r="D665" s="432" t="s">
        <v>518</v>
      </c>
      <c r="E665" s="115" t="s">
        <v>3120</v>
      </c>
      <c r="F665" s="747" t="s">
        <v>121</v>
      </c>
      <c r="G665" s="433">
        <v>950000</v>
      </c>
      <c r="H665" s="433">
        <v>950000</v>
      </c>
      <c r="I665" s="3">
        <v>1</v>
      </c>
    </row>
    <row r="666" spans="1:9" s="449" customFormat="1" ht="30">
      <c r="A666" s="1156"/>
      <c r="B666" s="1119"/>
      <c r="C666" s="115" t="s">
        <v>6507</v>
      </c>
      <c r="D666" s="115" t="s">
        <v>518</v>
      </c>
      <c r="E666" s="115" t="s">
        <v>519</v>
      </c>
      <c r="F666" s="448" t="s">
        <v>121</v>
      </c>
      <c r="G666" s="401">
        <v>360000</v>
      </c>
      <c r="H666" s="401">
        <v>360000</v>
      </c>
      <c r="I666" s="3">
        <v>1</v>
      </c>
    </row>
    <row r="667" spans="1:9" s="449" customFormat="1" ht="30">
      <c r="A667" s="1156"/>
      <c r="B667" s="1119"/>
      <c r="C667" s="115" t="s">
        <v>6508</v>
      </c>
      <c r="D667" s="115" t="s">
        <v>518</v>
      </c>
      <c r="E667" s="115" t="s">
        <v>519</v>
      </c>
      <c r="F667" s="448" t="s">
        <v>121</v>
      </c>
      <c r="G667" s="401">
        <v>800000</v>
      </c>
      <c r="H667" s="401">
        <v>800000</v>
      </c>
      <c r="I667" s="3">
        <v>1</v>
      </c>
    </row>
    <row r="668" spans="1:9" s="720" customFormat="1">
      <c r="A668" s="1156"/>
      <c r="B668" s="1119"/>
      <c r="C668" s="712" t="s">
        <v>7650</v>
      </c>
      <c r="D668" s="712" t="s">
        <v>518</v>
      </c>
      <c r="E668" s="115" t="s">
        <v>3120</v>
      </c>
      <c r="F668" s="716" t="s">
        <v>121</v>
      </c>
      <c r="G668" s="715">
        <v>1000000</v>
      </c>
      <c r="H668" s="715">
        <v>1000000</v>
      </c>
      <c r="I668" s="3">
        <v>1</v>
      </c>
    </row>
    <row r="669" spans="1:9" s="750" customFormat="1">
      <c r="A669" s="1156"/>
      <c r="B669" s="1119"/>
      <c r="C669" s="432" t="s">
        <v>7780</v>
      </c>
      <c r="D669" s="432" t="s">
        <v>518</v>
      </c>
      <c r="E669" s="115" t="s">
        <v>3120</v>
      </c>
      <c r="F669" s="747" t="s">
        <v>121</v>
      </c>
      <c r="G669" s="433">
        <v>3800000</v>
      </c>
      <c r="H669" s="433">
        <v>3800000</v>
      </c>
      <c r="I669" s="3">
        <v>1</v>
      </c>
    </row>
    <row r="670" spans="1:9" s="449" customFormat="1" ht="30">
      <c r="A670" s="1156"/>
      <c r="B670" s="1119"/>
      <c r="C670" s="115" t="s">
        <v>6509</v>
      </c>
      <c r="D670" s="115" t="s">
        <v>518</v>
      </c>
      <c r="E670" s="115" t="s">
        <v>519</v>
      </c>
      <c r="F670" s="716" t="s">
        <v>121</v>
      </c>
      <c r="G670" s="401">
        <v>374000</v>
      </c>
      <c r="H670" s="401">
        <v>374000</v>
      </c>
      <c r="I670" s="3">
        <v>1</v>
      </c>
    </row>
    <row r="671" spans="1:9" s="777" customFormat="1">
      <c r="A671" s="1156"/>
      <c r="B671" s="1119"/>
      <c r="C671" s="763" t="s">
        <v>7822</v>
      </c>
      <c r="D671" s="763" t="s">
        <v>518</v>
      </c>
      <c r="E671" s="115" t="s">
        <v>3120</v>
      </c>
      <c r="F671" s="768" t="s">
        <v>121</v>
      </c>
      <c r="G671" s="764">
        <v>2500000</v>
      </c>
      <c r="H671" s="764">
        <v>2500000</v>
      </c>
      <c r="I671" s="3">
        <v>1</v>
      </c>
    </row>
    <row r="672" spans="1:9" s="828" customFormat="1">
      <c r="A672" s="1156"/>
      <c r="B672" s="1119"/>
      <c r="C672" s="763" t="s">
        <v>8265</v>
      </c>
      <c r="D672" s="763" t="s">
        <v>518</v>
      </c>
      <c r="E672" s="115" t="s">
        <v>3120</v>
      </c>
      <c r="F672" s="825" t="s">
        <v>121</v>
      </c>
      <c r="G672" s="764">
        <v>300000</v>
      </c>
      <c r="H672" s="764">
        <v>300000</v>
      </c>
      <c r="I672" s="3">
        <v>1</v>
      </c>
    </row>
    <row r="673" spans="1:9" s="593" customFormat="1" ht="30">
      <c r="A673" s="1156"/>
      <c r="B673" s="1119"/>
      <c r="C673" s="115" t="s">
        <v>7162</v>
      </c>
      <c r="D673" s="115" t="s">
        <v>518</v>
      </c>
      <c r="E673" s="115" t="s">
        <v>519</v>
      </c>
      <c r="F673" s="589" t="s">
        <v>121</v>
      </c>
      <c r="G673" s="401">
        <v>2780000</v>
      </c>
      <c r="H673" s="401">
        <v>2780000</v>
      </c>
      <c r="I673" s="3">
        <v>1</v>
      </c>
    </row>
    <row r="674" spans="1:9" s="593" customFormat="1" ht="30">
      <c r="A674" s="1156"/>
      <c r="B674" s="1119"/>
      <c r="C674" s="115" t="s">
        <v>7163</v>
      </c>
      <c r="D674" s="115" t="s">
        <v>518</v>
      </c>
      <c r="E674" s="115" t="s">
        <v>519</v>
      </c>
      <c r="F674" s="589" t="s">
        <v>121</v>
      </c>
      <c r="G674" s="401">
        <v>1550000</v>
      </c>
      <c r="H674" s="401">
        <v>1550000</v>
      </c>
      <c r="I674" s="3">
        <v>1</v>
      </c>
    </row>
    <row r="675" spans="1:9" s="616" customFormat="1" ht="30">
      <c r="A675" s="1156"/>
      <c r="B675" s="1119"/>
      <c r="C675" s="115" t="s">
        <v>7230</v>
      </c>
      <c r="D675" s="115" t="s">
        <v>518</v>
      </c>
      <c r="E675" s="115" t="s">
        <v>519</v>
      </c>
      <c r="F675" s="614" t="s">
        <v>121</v>
      </c>
      <c r="G675" s="401">
        <v>300000</v>
      </c>
      <c r="H675" s="401">
        <v>300000</v>
      </c>
      <c r="I675" s="3">
        <v>1</v>
      </c>
    </row>
    <row r="676" spans="1:9" s="616" customFormat="1" ht="30">
      <c r="A676" s="1156"/>
      <c r="B676" s="1119"/>
      <c r="C676" s="115" t="s">
        <v>7231</v>
      </c>
      <c r="D676" s="115" t="s">
        <v>518</v>
      </c>
      <c r="E676" s="115" t="s">
        <v>519</v>
      </c>
      <c r="F676" s="614" t="s">
        <v>121</v>
      </c>
      <c r="G676" s="401">
        <v>300000</v>
      </c>
      <c r="H676" s="401">
        <v>300000</v>
      </c>
      <c r="I676" s="3">
        <v>1</v>
      </c>
    </row>
    <row r="677" spans="1:9" s="616" customFormat="1" ht="30">
      <c r="A677" s="1156"/>
      <c r="B677" s="1119"/>
      <c r="C677" s="115" t="s">
        <v>7232</v>
      </c>
      <c r="D677" s="115" t="s">
        <v>518</v>
      </c>
      <c r="E677" s="115" t="s">
        <v>519</v>
      </c>
      <c r="F677" s="614" t="s">
        <v>121</v>
      </c>
      <c r="G677" s="401">
        <v>500000</v>
      </c>
      <c r="H677" s="401">
        <v>500000</v>
      </c>
      <c r="I677" s="3">
        <v>1</v>
      </c>
    </row>
    <row r="678" spans="1:9" s="616" customFormat="1" ht="30">
      <c r="A678" s="1156"/>
      <c r="B678" s="1119"/>
      <c r="C678" s="115" t="s">
        <v>7233</v>
      </c>
      <c r="D678" s="115" t="s">
        <v>518</v>
      </c>
      <c r="E678" s="115" t="s">
        <v>519</v>
      </c>
      <c r="F678" s="614" t="s">
        <v>121</v>
      </c>
      <c r="G678" s="401">
        <v>300000</v>
      </c>
      <c r="H678" s="401">
        <v>300000</v>
      </c>
      <c r="I678" s="3">
        <v>1</v>
      </c>
    </row>
    <row r="679" spans="1:9" s="616" customFormat="1" ht="30">
      <c r="A679" s="1156"/>
      <c r="B679" s="1119"/>
      <c r="C679" s="115" t="s">
        <v>7223</v>
      </c>
      <c r="D679" s="115" t="s">
        <v>518</v>
      </c>
      <c r="E679" s="115" t="s">
        <v>3120</v>
      </c>
      <c r="F679" s="614" t="s">
        <v>121</v>
      </c>
      <c r="G679" s="401">
        <v>750000</v>
      </c>
      <c r="H679" s="401">
        <v>750000</v>
      </c>
      <c r="I679" s="3">
        <v>1</v>
      </c>
    </row>
    <row r="680" spans="1:9" s="616" customFormat="1" ht="30">
      <c r="A680" s="1156"/>
      <c r="B680" s="1119"/>
      <c r="C680" s="115" t="s">
        <v>7234</v>
      </c>
      <c r="D680" s="115" t="s">
        <v>518</v>
      </c>
      <c r="E680" s="115" t="s">
        <v>519</v>
      </c>
      <c r="F680" s="614" t="s">
        <v>121</v>
      </c>
      <c r="G680" s="433">
        <v>300000</v>
      </c>
      <c r="H680" s="433">
        <v>300000</v>
      </c>
      <c r="I680" s="3">
        <v>1</v>
      </c>
    </row>
    <row r="681" spans="1:9" s="616" customFormat="1" ht="30">
      <c r="A681" s="1156"/>
      <c r="B681" s="1119"/>
      <c r="C681" s="115" t="s">
        <v>7235</v>
      </c>
      <c r="D681" s="115" t="s">
        <v>518</v>
      </c>
      <c r="E681" s="115" t="s">
        <v>519</v>
      </c>
      <c r="F681" s="614" t="s">
        <v>121</v>
      </c>
      <c r="G681" s="433">
        <v>875000</v>
      </c>
      <c r="H681" s="433">
        <v>875000</v>
      </c>
      <c r="I681" s="3">
        <v>1</v>
      </c>
    </row>
    <row r="682" spans="1:9" s="616" customFormat="1" ht="30">
      <c r="A682" s="1156"/>
      <c r="B682" s="1119"/>
      <c r="C682" s="115" t="s">
        <v>7236</v>
      </c>
      <c r="D682" s="115" t="s">
        <v>518</v>
      </c>
      <c r="E682" s="115" t="s">
        <v>519</v>
      </c>
      <c r="F682" s="614" t="s">
        <v>121</v>
      </c>
      <c r="G682" s="433">
        <v>500000</v>
      </c>
      <c r="H682" s="433">
        <v>500000</v>
      </c>
      <c r="I682" s="3">
        <v>1</v>
      </c>
    </row>
    <row r="683" spans="1:9" s="449" customFormat="1" ht="30">
      <c r="A683" s="1156"/>
      <c r="B683" s="1119"/>
      <c r="C683" s="115" t="s">
        <v>6510</v>
      </c>
      <c r="D683" s="115" t="s">
        <v>518</v>
      </c>
      <c r="E683" s="115" t="s">
        <v>519</v>
      </c>
      <c r="F683" s="614" t="s">
        <v>121</v>
      </c>
      <c r="G683" s="401">
        <v>506000</v>
      </c>
      <c r="H683" s="401">
        <v>506000</v>
      </c>
      <c r="I683" s="3">
        <v>1</v>
      </c>
    </row>
    <row r="684" spans="1:9" s="689" customFormat="1">
      <c r="A684" s="1156"/>
      <c r="B684" s="1119"/>
      <c r="C684" s="432" t="s">
        <v>7543</v>
      </c>
      <c r="D684" s="432" t="s">
        <v>518</v>
      </c>
      <c r="E684" s="115" t="s">
        <v>519</v>
      </c>
      <c r="F684" s="686" t="s">
        <v>121</v>
      </c>
      <c r="G684" s="433">
        <v>4000000</v>
      </c>
      <c r="H684" s="433">
        <v>4000000</v>
      </c>
      <c r="I684" s="3">
        <v>1</v>
      </c>
    </row>
    <row r="685" spans="1:9" s="689" customFormat="1">
      <c r="A685" s="1156"/>
      <c r="B685" s="1119"/>
      <c r="C685" s="432" t="s">
        <v>7544</v>
      </c>
      <c r="D685" s="432" t="s">
        <v>518</v>
      </c>
      <c r="E685" s="115" t="s">
        <v>519</v>
      </c>
      <c r="F685" s="686" t="s">
        <v>121</v>
      </c>
      <c r="G685" s="380">
        <v>1200</v>
      </c>
      <c r="H685" s="380">
        <v>1200</v>
      </c>
      <c r="I685" s="3">
        <v>1</v>
      </c>
    </row>
    <row r="686" spans="1:9" s="796" customFormat="1">
      <c r="A686" s="1156"/>
      <c r="B686" s="1119"/>
      <c r="C686" s="763" t="s">
        <v>7908</v>
      </c>
      <c r="D686" s="763" t="s">
        <v>518</v>
      </c>
      <c r="E686" s="115" t="s">
        <v>3120</v>
      </c>
      <c r="F686" s="795" t="s">
        <v>121</v>
      </c>
      <c r="G686" s="764">
        <v>1170000</v>
      </c>
      <c r="H686" s="764">
        <v>1170000</v>
      </c>
      <c r="I686" s="3">
        <v>1</v>
      </c>
    </row>
    <row r="687" spans="1:9" s="449" customFormat="1" ht="30">
      <c r="A687" s="1156"/>
      <c r="B687" s="1119"/>
      <c r="C687" s="115" t="s">
        <v>6511</v>
      </c>
      <c r="D687" s="115" t="s">
        <v>518</v>
      </c>
      <c r="E687" s="115" t="s">
        <v>519</v>
      </c>
      <c r="F687" s="448" t="s">
        <v>121</v>
      </c>
      <c r="G687" s="401">
        <v>792000</v>
      </c>
      <c r="H687" s="401">
        <v>792000</v>
      </c>
      <c r="I687" s="3">
        <v>1</v>
      </c>
    </row>
    <row r="688" spans="1:9" s="449" customFormat="1" ht="30">
      <c r="A688" s="1156"/>
      <c r="B688" s="1119"/>
      <c r="C688" s="115" t="s">
        <v>6512</v>
      </c>
      <c r="D688" s="115" t="s">
        <v>518</v>
      </c>
      <c r="E688" s="115" t="s">
        <v>519</v>
      </c>
      <c r="F688" s="448" t="s">
        <v>121</v>
      </c>
      <c r="G688" s="401">
        <v>286000</v>
      </c>
      <c r="H688" s="401">
        <v>286000</v>
      </c>
      <c r="I688" s="3">
        <v>1</v>
      </c>
    </row>
    <row r="689" spans="1:9" s="449" customFormat="1" ht="30">
      <c r="A689" s="1156"/>
      <c r="B689" s="1119"/>
      <c r="C689" s="115" t="s">
        <v>6513</v>
      </c>
      <c r="D689" s="115" t="s">
        <v>518</v>
      </c>
      <c r="E689" s="115" t="s">
        <v>519</v>
      </c>
      <c r="F689" s="448" t="s">
        <v>121</v>
      </c>
      <c r="G689" s="401">
        <v>704000</v>
      </c>
      <c r="H689" s="401">
        <v>704000</v>
      </c>
      <c r="I689" s="3">
        <v>1</v>
      </c>
    </row>
    <row r="690" spans="1:9" s="449" customFormat="1" ht="30">
      <c r="A690" s="1156"/>
      <c r="B690" s="1119"/>
      <c r="C690" s="115" t="s">
        <v>6514</v>
      </c>
      <c r="D690" s="115" t="s">
        <v>518</v>
      </c>
      <c r="E690" s="115" t="s">
        <v>519</v>
      </c>
      <c r="F690" s="448" t="s">
        <v>121</v>
      </c>
      <c r="G690" s="401">
        <v>360000</v>
      </c>
      <c r="H690" s="401">
        <v>360000</v>
      </c>
      <c r="I690" s="3">
        <v>1</v>
      </c>
    </row>
    <row r="691" spans="1:9" s="449" customFormat="1" ht="30">
      <c r="A691" s="1156"/>
      <c r="B691" s="1119"/>
      <c r="C691" s="115" t="s">
        <v>6515</v>
      </c>
      <c r="D691" s="115" t="s">
        <v>518</v>
      </c>
      <c r="E691" s="115" t="s">
        <v>519</v>
      </c>
      <c r="F691" s="448" t="s">
        <v>121</v>
      </c>
      <c r="G691" s="401">
        <v>660000</v>
      </c>
      <c r="H691" s="401">
        <v>660000</v>
      </c>
      <c r="I691" s="3">
        <v>1</v>
      </c>
    </row>
    <row r="692" spans="1:9" s="720" customFormat="1">
      <c r="A692" s="1156"/>
      <c r="B692" s="1119"/>
      <c r="C692" s="432" t="s">
        <v>7664</v>
      </c>
      <c r="D692" s="432" t="s">
        <v>518</v>
      </c>
      <c r="E692" s="115" t="s">
        <v>519</v>
      </c>
      <c r="F692" s="716" t="s">
        <v>121</v>
      </c>
      <c r="G692" s="433">
        <v>2500000</v>
      </c>
      <c r="H692" s="433">
        <v>2500000</v>
      </c>
      <c r="I692" s="3">
        <v>1</v>
      </c>
    </row>
    <row r="693" spans="1:9" s="720" customFormat="1">
      <c r="A693" s="1156"/>
      <c r="B693" s="1119"/>
      <c r="C693" s="432" t="s">
        <v>7665</v>
      </c>
      <c r="D693" s="432" t="s">
        <v>518</v>
      </c>
      <c r="E693" s="115" t="s">
        <v>519</v>
      </c>
      <c r="F693" s="716" t="s">
        <v>121</v>
      </c>
      <c r="G693" s="433">
        <v>2500000</v>
      </c>
      <c r="H693" s="433">
        <v>2500000</v>
      </c>
      <c r="I693" s="3">
        <v>1</v>
      </c>
    </row>
    <row r="694" spans="1:9" s="850" customFormat="1">
      <c r="A694" s="1156"/>
      <c r="B694" s="1119"/>
      <c r="C694" s="763" t="s">
        <v>8328</v>
      </c>
      <c r="D694" s="763" t="s">
        <v>518</v>
      </c>
      <c r="E694" s="847" t="s">
        <v>3120</v>
      </c>
      <c r="F694" s="847" t="s">
        <v>121</v>
      </c>
      <c r="G694" s="764">
        <v>300000</v>
      </c>
      <c r="H694" s="764">
        <v>300000</v>
      </c>
      <c r="I694" s="3">
        <v>1</v>
      </c>
    </row>
    <row r="695" spans="1:9" s="850" customFormat="1">
      <c r="A695" s="1156"/>
      <c r="B695" s="1119"/>
      <c r="C695" s="763" t="s">
        <v>8329</v>
      </c>
      <c r="D695" s="763" t="s">
        <v>518</v>
      </c>
      <c r="E695" s="847" t="s">
        <v>3120</v>
      </c>
      <c r="F695" s="847" t="s">
        <v>121</v>
      </c>
      <c r="G695" s="764">
        <v>2000000</v>
      </c>
      <c r="H695" s="764">
        <v>2000000</v>
      </c>
      <c r="I695" s="3">
        <v>1</v>
      </c>
    </row>
    <row r="696" spans="1:9" s="449" customFormat="1" ht="30">
      <c r="A696" s="1156"/>
      <c r="B696" s="1119"/>
      <c r="C696" s="115" t="s">
        <v>6516</v>
      </c>
      <c r="D696" s="115" t="s">
        <v>518</v>
      </c>
      <c r="E696" s="115" t="s">
        <v>519</v>
      </c>
      <c r="F696" s="448" t="s">
        <v>121</v>
      </c>
      <c r="G696" s="401">
        <v>440000</v>
      </c>
      <c r="H696" s="401">
        <v>440000</v>
      </c>
      <c r="I696" s="3">
        <v>1</v>
      </c>
    </row>
    <row r="697" spans="1:9" s="449" customFormat="1">
      <c r="A697" s="1156"/>
      <c r="B697" s="1119"/>
      <c r="C697" s="763" t="s">
        <v>7883</v>
      </c>
      <c r="D697" s="763" t="s">
        <v>518</v>
      </c>
      <c r="E697" s="785" t="s">
        <v>3120</v>
      </c>
      <c r="F697" s="785" t="s">
        <v>121</v>
      </c>
      <c r="G697" s="764">
        <v>750000</v>
      </c>
      <c r="H697" s="764">
        <v>750000</v>
      </c>
      <c r="I697" s="351">
        <v>1</v>
      </c>
    </row>
    <row r="698" spans="1:9" s="788" customFormat="1">
      <c r="A698" s="1156"/>
      <c r="B698" s="1119"/>
      <c r="C698" s="763" t="s">
        <v>7884</v>
      </c>
      <c r="D698" s="763" t="s">
        <v>518</v>
      </c>
      <c r="E698" s="785" t="s">
        <v>3120</v>
      </c>
      <c r="F698" s="785" t="s">
        <v>121</v>
      </c>
      <c r="G698" s="764">
        <v>1250000</v>
      </c>
      <c r="H698" s="764">
        <v>1250000</v>
      </c>
      <c r="I698" s="351">
        <v>1</v>
      </c>
    </row>
    <row r="699" spans="1:9" s="367" customFormat="1" ht="30">
      <c r="A699" s="1156"/>
      <c r="B699" s="1119"/>
      <c r="C699" s="115" t="s">
        <v>6154</v>
      </c>
      <c r="D699" s="115" t="s">
        <v>518</v>
      </c>
      <c r="E699" s="363" t="s">
        <v>3120</v>
      </c>
      <c r="F699" s="363" t="s">
        <v>121</v>
      </c>
      <c r="G699" s="321">
        <v>850</v>
      </c>
      <c r="H699" s="321">
        <v>850</v>
      </c>
      <c r="I699" s="351">
        <v>1</v>
      </c>
    </row>
    <row r="700" spans="1:9" s="367" customFormat="1" ht="30">
      <c r="A700" s="1156"/>
      <c r="B700" s="1119"/>
      <c r="C700" s="115" t="s">
        <v>6155</v>
      </c>
      <c r="D700" s="115" t="s">
        <v>518</v>
      </c>
      <c r="E700" s="363" t="s">
        <v>3120</v>
      </c>
      <c r="F700" s="363" t="s">
        <v>121</v>
      </c>
      <c r="G700" s="107">
        <v>1800</v>
      </c>
      <c r="H700" s="107">
        <v>1800</v>
      </c>
      <c r="I700" s="351">
        <v>1</v>
      </c>
    </row>
    <row r="701" spans="1:9" s="367" customFormat="1" ht="30">
      <c r="A701" s="1156"/>
      <c r="B701" s="1119"/>
      <c r="C701" s="115" t="s">
        <v>6156</v>
      </c>
      <c r="D701" s="115" t="s">
        <v>518</v>
      </c>
      <c r="E701" s="363" t="s">
        <v>3120</v>
      </c>
      <c r="F701" s="363" t="s">
        <v>121</v>
      </c>
      <c r="G701" s="107">
        <v>2750</v>
      </c>
      <c r="H701" s="107">
        <v>2750</v>
      </c>
      <c r="I701" s="351">
        <v>1</v>
      </c>
    </row>
    <row r="702" spans="1:9" s="689" customFormat="1">
      <c r="A702" s="1156"/>
      <c r="B702" s="1119"/>
      <c r="C702" s="432" t="s">
        <v>7533</v>
      </c>
      <c r="D702" s="432" t="s">
        <v>518</v>
      </c>
      <c r="E702" s="686" t="s">
        <v>3120</v>
      </c>
      <c r="F702" s="686" t="s">
        <v>121</v>
      </c>
      <c r="G702" s="380">
        <v>0</v>
      </c>
      <c r="H702" s="380">
        <v>0</v>
      </c>
      <c r="I702" s="351">
        <v>1</v>
      </c>
    </row>
    <row r="703" spans="1:9" s="689" customFormat="1">
      <c r="A703" s="1156"/>
      <c r="B703" s="1119"/>
      <c r="C703" s="432" t="s">
        <v>7534</v>
      </c>
      <c r="D703" s="432" t="s">
        <v>518</v>
      </c>
      <c r="E703" s="686" t="s">
        <v>3120</v>
      </c>
      <c r="F703" s="686" t="s">
        <v>121</v>
      </c>
      <c r="G703" s="380">
        <v>7500</v>
      </c>
      <c r="H703" s="380">
        <v>7500</v>
      </c>
      <c r="I703" s="351">
        <v>1</v>
      </c>
    </row>
    <row r="704" spans="1:9" s="367" customFormat="1" ht="30">
      <c r="A704" s="1156"/>
      <c r="B704" s="1119"/>
      <c r="C704" s="115" t="s">
        <v>6157</v>
      </c>
      <c r="D704" s="115" t="s">
        <v>518</v>
      </c>
      <c r="E704" s="363" t="s">
        <v>3120</v>
      </c>
      <c r="F704" s="363" t="s">
        <v>121</v>
      </c>
      <c r="G704" s="107">
        <v>750</v>
      </c>
      <c r="H704" s="107">
        <v>750</v>
      </c>
      <c r="I704" s="351">
        <v>1</v>
      </c>
    </row>
    <row r="705" spans="1:9" s="1051" customFormat="1">
      <c r="A705" s="1156"/>
      <c r="B705" s="1119"/>
      <c r="C705" s="115"/>
      <c r="D705" s="115"/>
      <c r="E705" s="1045"/>
      <c r="F705" s="1045"/>
      <c r="G705" s="1077"/>
      <c r="H705" s="1077"/>
      <c r="I705" s="351"/>
    </row>
    <row r="706" spans="1:9" s="1051" customFormat="1">
      <c r="A706" s="1156"/>
      <c r="B706" s="1119"/>
      <c r="C706" s="115"/>
      <c r="D706" s="115"/>
      <c r="E706" s="1045"/>
      <c r="F706" s="1045"/>
      <c r="G706" s="1077"/>
      <c r="H706" s="1077"/>
      <c r="I706" s="351"/>
    </row>
    <row r="707" spans="1:9" s="1051" customFormat="1">
      <c r="A707" s="1156"/>
      <c r="B707" s="1119"/>
      <c r="C707" s="115"/>
      <c r="D707" s="115"/>
      <c r="E707" s="1045"/>
      <c r="F707" s="1045"/>
      <c r="G707" s="1077"/>
      <c r="H707" s="1077"/>
      <c r="I707" s="351"/>
    </row>
    <row r="708" spans="1:9" s="74" customFormat="1" ht="120">
      <c r="A708" s="1156"/>
      <c r="B708" s="1119"/>
      <c r="C708" s="117" t="s">
        <v>4633</v>
      </c>
      <c r="D708" s="115" t="s">
        <v>4634</v>
      </c>
      <c r="E708" s="264" t="s">
        <v>7535</v>
      </c>
      <c r="F708" s="264" t="s">
        <v>121</v>
      </c>
      <c r="G708" s="3">
        <v>850000</v>
      </c>
      <c r="H708" s="3">
        <f t="shared" si="14"/>
        <v>850000</v>
      </c>
      <c r="I708" s="3">
        <v>1</v>
      </c>
    </row>
    <row r="709" spans="1:9" s="573" customFormat="1" ht="30">
      <c r="A709" s="1156"/>
      <c r="B709" s="1119"/>
      <c r="C709" s="115" t="s">
        <v>7099</v>
      </c>
      <c r="D709" s="115" t="s">
        <v>518</v>
      </c>
      <c r="E709" s="115" t="s">
        <v>519</v>
      </c>
      <c r="F709" s="115" t="s">
        <v>121</v>
      </c>
      <c r="G709" s="115">
        <v>1500000</v>
      </c>
      <c r="H709" s="115">
        <v>1500000</v>
      </c>
      <c r="I709" s="115">
        <v>1</v>
      </c>
    </row>
    <row r="710" spans="1:9" s="573" customFormat="1" ht="30">
      <c r="A710" s="1156"/>
      <c r="B710" s="1119"/>
      <c r="C710" s="115" t="s">
        <v>7100</v>
      </c>
      <c r="D710" s="115" t="s">
        <v>518</v>
      </c>
      <c r="E710" s="115" t="s">
        <v>519</v>
      </c>
      <c r="F710" s="115" t="s">
        <v>121</v>
      </c>
      <c r="G710" s="115">
        <v>600000</v>
      </c>
      <c r="H710" s="115">
        <v>600000</v>
      </c>
      <c r="I710" s="115">
        <v>1</v>
      </c>
    </row>
    <row r="711" spans="1:9" s="573" customFormat="1" ht="30">
      <c r="A711" s="1156"/>
      <c r="B711" s="1119"/>
      <c r="C711" s="117" t="s">
        <v>7098</v>
      </c>
      <c r="D711" s="117" t="s">
        <v>518</v>
      </c>
      <c r="E711" s="117" t="s">
        <v>519</v>
      </c>
      <c r="F711" s="117" t="s">
        <v>121</v>
      </c>
      <c r="G711" s="117">
        <v>1800000</v>
      </c>
      <c r="H711" s="117">
        <v>1800000</v>
      </c>
      <c r="I711" s="351">
        <v>1</v>
      </c>
    </row>
    <row r="712" spans="1:9" s="74" customFormat="1" ht="60">
      <c r="A712" s="1156"/>
      <c r="B712" s="1119"/>
      <c r="C712" s="117" t="s">
        <v>4635</v>
      </c>
      <c r="D712" s="115" t="s">
        <v>4636</v>
      </c>
      <c r="E712" s="264" t="s">
        <v>519</v>
      </c>
      <c r="F712" s="264" t="s">
        <v>121</v>
      </c>
      <c r="G712" s="3">
        <v>550000</v>
      </c>
      <c r="H712" s="3">
        <f t="shared" si="14"/>
        <v>550000</v>
      </c>
      <c r="I712" s="3">
        <v>1</v>
      </c>
    </row>
    <row r="713" spans="1:9" s="74" customFormat="1" ht="75">
      <c r="A713" s="1156"/>
      <c r="B713" s="1119"/>
      <c r="C713" s="117" t="s">
        <v>4637</v>
      </c>
      <c r="D713" s="115" t="s">
        <v>4638</v>
      </c>
      <c r="E713" s="264" t="s">
        <v>519</v>
      </c>
      <c r="F713" s="264" t="s">
        <v>121</v>
      </c>
      <c r="G713" s="3">
        <v>450000</v>
      </c>
      <c r="H713" s="3">
        <f t="shared" si="14"/>
        <v>450000</v>
      </c>
      <c r="I713" s="3">
        <v>1</v>
      </c>
    </row>
    <row r="714" spans="1:9" s="74" customFormat="1" ht="90">
      <c r="A714" s="1156"/>
      <c r="B714" s="1119"/>
      <c r="C714" s="117" t="s">
        <v>4639</v>
      </c>
      <c r="D714" s="115" t="s">
        <v>4640</v>
      </c>
      <c r="E714" s="264" t="s">
        <v>519</v>
      </c>
      <c r="F714" s="264" t="s">
        <v>121</v>
      </c>
      <c r="G714" s="3">
        <v>450000</v>
      </c>
      <c r="H714" s="3">
        <f t="shared" si="14"/>
        <v>450000</v>
      </c>
      <c r="I714" s="3">
        <v>1</v>
      </c>
    </row>
    <row r="715" spans="1:9" s="74" customFormat="1" ht="45">
      <c r="A715" s="1156"/>
      <c r="B715" s="1119"/>
      <c r="C715" s="117" t="s">
        <v>4641</v>
      </c>
      <c r="D715" s="115" t="s">
        <v>4642</v>
      </c>
      <c r="E715" s="264" t="s">
        <v>3120</v>
      </c>
      <c r="F715" s="264" t="s">
        <v>121</v>
      </c>
      <c r="G715" s="3">
        <v>5000000</v>
      </c>
      <c r="H715" s="3">
        <f t="shared" si="14"/>
        <v>5000000</v>
      </c>
      <c r="I715" s="3">
        <v>1</v>
      </c>
    </row>
    <row r="716" spans="1:9" s="74" customFormat="1" ht="75">
      <c r="A716" s="1156"/>
      <c r="B716" s="1119"/>
      <c r="C716" s="117" t="s">
        <v>4643</v>
      </c>
      <c r="D716" s="115" t="s">
        <v>4644</v>
      </c>
      <c r="E716" s="264" t="s">
        <v>519</v>
      </c>
      <c r="F716" s="264" t="s">
        <v>121</v>
      </c>
      <c r="G716" s="3">
        <v>2400000</v>
      </c>
      <c r="H716" s="3">
        <f t="shared" si="14"/>
        <v>2400000</v>
      </c>
      <c r="I716" s="3">
        <v>1</v>
      </c>
    </row>
    <row r="717" spans="1:9" s="74" customFormat="1" ht="90">
      <c r="A717" s="1156"/>
      <c r="B717" s="1119"/>
      <c r="C717" s="117" t="s">
        <v>4645</v>
      </c>
      <c r="D717" s="115" t="s">
        <v>4646</v>
      </c>
      <c r="E717" s="264" t="s">
        <v>519</v>
      </c>
      <c r="F717" s="264" t="s">
        <v>121</v>
      </c>
      <c r="G717" s="3">
        <v>210000</v>
      </c>
      <c r="H717" s="3">
        <f t="shared" si="14"/>
        <v>210000</v>
      </c>
      <c r="I717" s="3">
        <v>1</v>
      </c>
    </row>
    <row r="718" spans="1:9" s="603" customFormat="1" ht="30">
      <c r="A718" s="1156"/>
      <c r="B718" s="1119"/>
      <c r="C718" s="115" t="s">
        <v>7182</v>
      </c>
      <c r="D718" s="115" t="s">
        <v>518</v>
      </c>
      <c r="E718" s="115" t="s">
        <v>519</v>
      </c>
      <c r="F718" s="115" t="s">
        <v>121</v>
      </c>
      <c r="G718" s="115">
        <v>11012750</v>
      </c>
      <c r="H718" s="115">
        <v>11012750</v>
      </c>
      <c r="I718" s="3">
        <v>1</v>
      </c>
    </row>
    <row r="719" spans="1:9" s="74" customFormat="1" ht="60">
      <c r="A719" s="1156"/>
      <c r="B719" s="1119"/>
      <c r="C719" s="115" t="s">
        <v>4647</v>
      </c>
      <c r="D719" s="115" t="s">
        <v>4648</v>
      </c>
      <c r="E719" s="115" t="s">
        <v>519</v>
      </c>
      <c r="F719" s="115" t="s">
        <v>121</v>
      </c>
      <c r="G719" s="115">
        <v>350000</v>
      </c>
      <c r="H719" s="115">
        <f t="shared" si="14"/>
        <v>350000</v>
      </c>
      <c r="I719" s="3">
        <v>1</v>
      </c>
    </row>
    <row r="720" spans="1:9" s="74" customFormat="1" ht="75">
      <c r="A720" s="1156"/>
      <c r="B720" s="1119"/>
      <c r="C720" s="117" t="s">
        <v>4649</v>
      </c>
      <c r="D720" s="115" t="s">
        <v>4650</v>
      </c>
      <c r="E720" s="264" t="s">
        <v>3120</v>
      </c>
      <c r="F720" s="264" t="s">
        <v>121</v>
      </c>
      <c r="G720" s="3">
        <v>550000</v>
      </c>
      <c r="H720" s="3">
        <f t="shared" si="14"/>
        <v>550000</v>
      </c>
      <c r="I720" s="3">
        <v>1</v>
      </c>
    </row>
    <row r="721" spans="1:9" s="74" customFormat="1" ht="90">
      <c r="A721" s="1156"/>
      <c r="B721" s="1119"/>
      <c r="C721" s="117" t="s">
        <v>4651</v>
      </c>
      <c r="D721" s="118" t="s">
        <v>4652</v>
      </c>
      <c r="E721" s="264" t="s">
        <v>3120</v>
      </c>
      <c r="F721" s="264" t="s">
        <v>121</v>
      </c>
      <c r="G721" s="3">
        <v>870000</v>
      </c>
      <c r="H721" s="3">
        <f t="shared" si="14"/>
        <v>870000</v>
      </c>
      <c r="I721" s="3">
        <v>1</v>
      </c>
    </row>
    <row r="722" spans="1:9" s="74" customFormat="1" ht="75">
      <c r="A722" s="1156"/>
      <c r="B722" s="1119"/>
      <c r="C722" s="117" t="s">
        <v>4653</v>
      </c>
      <c r="D722" s="115" t="s">
        <v>4654</v>
      </c>
      <c r="E722" s="264" t="s">
        <v>519</v>
      </c>
      <c r="F722" s="264" t="s">
        <v>121</v>
      </c>
      <c r="G722" s="3">
        <v>1500000</v>
      </c>
      <c r="H722" s="3">
        <f t="shared" si="14"/>
        <v>1500000</v>
      </c>
      <c r="I722" s="3">
        <v>1</v>
      </c>
    </row>
    <row r="723" spans="1:9" s="74" customFormat="1" ht="75">
      <c r="A723" s="1156"/>
      <c r="B723" s="1119"/>
      <c r="C723" s="117" t="s">
        <v>4655</v>
      </c>
      <c r="D723" s="115" t="s">
        <v>4656</v>
      </c>
      <c r="E723" s="264" t="s">
        <v>519</v>
      </c>
      <c r="F723" s="264" t="s">
        <v>121</v>
      </c>
      <c r="G723" s="3">
        <v>900000</v>
      </c>
      <c r="H723" s="3">
        <f t="shared" si="14"/>
        <v>900000</v>
      </c>
      <c r="I723" s="3">
        <v>1</v>
      </c>
    </row>
    <row r="724" spans="1:9" s="74" customFormat="1" ht="75">
      <c r="A724" s="1156"/>
      <c r="B724" s="1119"/>
      <c r="C724" s="121">
        <v>71241200</v>
      </c>
      <c r="D724" s="120" t="s">
        <v>4657</v>
      </c>
      <c r="E724" s="76" t="s">
        <v>519</v>
      </c>
      <c r="F724" s="76" t="s">
        <v>121</v>
      </c>
      <c r="G724" s="16">
        <v>1000000</v>
      </c>
      <c r="H724" s="16">
        <f t="shared" si="14"/>
        <v>1000000</v>
      </c>
      <c r="I724" s="16">
        <v>1</v>
      </c>
    </row>
    <row r="725" spans="1:9" s="74" customFormat="1" ht="75">
      <c r="A725" s="1156"/>
      <c r="B725" s="1119"/>
      <c r="C725" s="121">
        <v>71241200</v>
      </c>
      <c r="D725" s="120" t="s">
        <v>4658</v>
      </c>
      <c r="E725" s="76" t="s">
        <v>519</v>
      </c>
      <c r="F725" s="76" t="s">
        <v>121</v>
      </c>
      <c r="G725" s="16">
        <v>1000000</v>
      </c>
      <c r="H725" s="16">
        <f t="shared" si="14"/>
        <v>1000000</v>
      </c>
      <c r="I725" s="16">
        <v>1</v>
      </c>
    </row>
    <row r="726" spans="1:9" s="850" customFormat="1">
      <c r="A726" s="1156"/>
      <c r="B726" s="1119"/>
      <c r="C726" s="432" t="s">
        <v>8332</v>
      </c>
      <c r="D726" s="432" t="s">
        <v>518</v>
      </c>
      <c r="E726" s="117" t="s">
        <v>3120</v>
      </c>
      <c r="F726" s="117" t="s">
        <v>121</v>
      </c>
      <c r="G726" s="433">
        <v>4100000</v>
      </c>
      <c r="H726" s="433">
        <v>4100000</v>
      </c>
      <c r="I726" s="320">
        <v>1</v>
      </c>
    </row>
    <row r="727" spans="1:9" s="850" customFormat="1">
      <c r="A727" s="1156"/>
      <c r="B727" s="1119"/>
      <c r="C727" s="432" t="s">
        <v>8333</v>
      </c>
      <c r="D727" s="432" t="s">
        <v>518</v>
      </c>
      <c r="E727" s="117" t="s">
        <v>3120</v>
      </c>
      <c r="F727" s="117" t="s">
        <v>121</v>
      </c>
      <c r="G727" s="433">
        <v>300000</v>
      </c>
      <c r="H727" s="433">
        <v>300000</v>
      </c>
      <c r="I727" s="320">
        <v>1</v>
      </c>
    </row>
    <row r="728" spans="1:9" s="850" customFormat="1">
      <c r="A728" s="1156"/>
      <c r="B728" s="1119"/>
      <c r="C728" s="432" t="s">
        <v>8334</v>
      </c>
      <c r="D728" s="432" t="s">
        <v>518</v>
      </c>
      <c r="E728" s="117" t="s">
        <v>3120</v>
      </c>
      <c r="F728" s="117" t="s">
        <v>121</v>
      </c>
      <c r="G728" s="433">
        <v>300000</v>
      </c>
      <c r="H728" s="433">
        <v>300000</v>
      </c>
      <c r="I728" s="320">
        <v>1</v>
      </c>
    </row>
    <row r="729" spans="1:9" s="74" customFormat="1" ht="75">
      <c r="A729" s="1156"/>
      <c r="B729" s="1119"/>
      <c r="C729" s="117" t="s">
        <v>7223</v>
      </c>
      <c r="D729" s="118" t="s">
        <v>4659</v>
      </c>
      <c r="E729" s="117" t="s">
        <v>3120</v>
      </c>
      <c r="F729" s="117" t="s">
        <v>121</v>
      </c>
      <c r="G729" s="468">
        <v>750000</v>
      </c>
      <c r="H729" s="468">
        <f t="shared" si="14"/>
        <v>750000</v>
      </c>
      <c r="I729" s="468">
        <v>1</v>
      </c>
    </row>
    <row r="730" spans="1:9" s="74" customFormat="1" ht="90">
      <c r="A730" s="1156"/>
      <c r="B730" s="1119"/>
      <c r="C730" s="117" t="s">
        <v>4660</v>
      </c>
      <c r="D730" s="115" t="s">
        <v>4661</v>
      </c>
      <c r="E730" s="264" t="s">
        <v>519</v>
      </c>
      <c r="F730" s="264" t="s">
        <v>121</v>
      </c>
      <c r="G730" s="3">
        <v>1600000</v>
      </c>
      <c r="H730" s="3">
        <f t="shared" si="14"/>
        <v>1600000</v>
      </c>
      <c r="I730" s="3">
        <v>1</v>
      </c>
    </row>
    <row r="731" spans="1:9" s="74" customFormat="1" ht="60">
      <c r="A731" s="1156"/>
      <c r="B731" s="1119"/>
      <c r="C731" s="117" t="s">
        <v>4662</v>
      </c>
      <c r="D731" s="115" t="s">
        <v>4663</v>
      </c>
      <c r="E731" s="264" t="s">
        <v>519</v>
      </c>
      <c r="F731" s="264" t="s">
        <v>121</v>
      </c>
      <c r="G731" s="3">
        <v>350000</v>
      </c>
      <c r="H731" s="3">
        <f t="shared" si="14"/>
        <v>350000</v>
      </c>
      <c r="I731" s="3">
        <v>1</v>
      </c>
    </row>
    <row r="732" spans="1:9" s="74" customFormat="1" ht="60">
      <c r="A732" s="1156"/>
      <c r="B732" s="1119"/>
      <c r="C732" s="117" t="s">
        <v>4664</v>
      </c>
      <c r="D732" s="115" t="s">
        <v>4665</v>
      </c>
      <c r="E732" s="264" t="s">
        <v>519</v>
      </c>
      <c r="F732" s="264" t="s">
        <v>121</v>
      </c>
      <c r="G732" s="3">
        <v>550000</v>
      </c>
      <c r="H732" s="3">
        <f t="shared" si="14"/>
        <v>550000</v>
      </c>
      <c r="I732" s="3">
        <v>1</v>
      </c>
    </row>
    <row r="733" spans="1:9" s="74" customFormat="1" ht="60">
      <c r="A733" s="1156"/>
      <c r="B733" s="1119"/>
      <c r="C733" s="117" t="s">
        <v>4666</v>
      </c>
      <c r="D733" s="115" t="s">
        <v>4667</v>
      </c>
      <c r="E733" s="264" t="s">
        <v>519</v>
      </c>
      <c r="F733" s="264" t="s">
        <v>121</v>
      </c>
      <c r="G733" s="3">
        <v>550000</v>
      </c>
      <c r="H733" s="3">
        <f t="shared" si="14"/>
        <v>550000</v>
      </c>
      <c r="I733" s="3">
        <v>1</v>
      </c>
    </row>
    <row r="734" spans="1:9" s="74" customFormat="1" ht="75">
      <c r="A734" s="1156"/>
      <c r="B734" s="1119"/>
      <c r="C734" s="117" t="s">
        <v>4668</v>
      </c>
      <c r="D734" s="115" t="s">
        <v>4669</v>
      </c>
      <c r="E734" s="264" t="s">
        <v>172</v>
      </c>
      <c r="F734" s="264" t="s">
        <v>121</v>
      </c>
      <c r="G734" s="3">
        <v>520000</v>
      </c>
      <c r="H734" s="3">
        <f t="shared" si="14"/>
        <v>520000</v>
      </c>
      <c r="I734" s="3">
        <v>1</v>
      </c>
    </row>
    <row r="735" spans="1:9" s="74" customFormat="1" ht="60">
      <c r="A735" s="1156"/>
      <c r="B735" s="1119"/>
      <c r="C735" s="121">
        <v>71241200</v>
      </c>
      <c r="D735" s="120" t="s">
        <v>4670</v>
      </c>
      <c r="E735" s="76" t="s">
        <v>149</v>
      </c>
      <c r="F735" s="76" t="s">
        <v>121</v>
      </c>
      <c r="G735" s="16">
        <v>11491200</v>
      </c>
      <c r="H735" s="16">
        <f t="shared" si="14"/>
        <v>11491200</v>
      </c>
      <c r="I735" s="16">
        <v>1</v>
      </c>
    </row>
    <row r="736" spans="1:9" s="74" customFormat="1" ht="120">
      <c r="A736" s="1156"/>
      <c r="B736" s="1119"/>
      <c r="C736" s="121">
        <v>71241200</v>
      </c>
      <c r="D736" s="120" t="s">
        <v>4671</v>
      </c>
      <c r="E736" s="76" t="s">
        <v>149</v>
      </c>
      <c r="F736" s="76" t="s">
        <v>121</v>
      </c>
      <c r="G736" s="16">
        <v>0</v>
      </c>
      <c r="H736" s="16">
        <f t="shared" si="14"/>
        <v>0</v>
      </c>
      <c r="I736" s="16">
        <v>1</v>
      </c>
    </row>
    <row r="737" spans="1:9" s="74" customFormat="1" ht="75">
      <c r="A737" s="1156"/>
      <c r="B737" s="1119"/>
      <c r="C737" s="117" t="s">
        <v>4672</v>
      </c>
      <c r="D737" s="115" t="s">
        <v>4673</v>
      </c>
      <c r="E737" s="102" t="s">
        <v>3120</v>
      </c>
      <c r="F737" s="264" t="s">
        <v>121</v>
      </c>
      <c r="G737" s="3">
        <v>550000</v>
      </c>
      <c r="H737" s="3">
        <f t="shared" si="14"/>
        <v>550000</v>
      </c>
      <c r="I737" s="3">
        <v>1</v>
      </c>
    </row>
    <row r="738" spans="1:9" s="74" customFormat="1" ht="90">
      <c r="A738" s="1156"/>
      <c r="B738" s="1119"/>
      <c r="C738" s="117" t="s">
        <v>5305</v>
      </c>
      <c r="D738" s="115" t="s">
        <v>4674</v>
      </c>
      <c r="E738" s="1" t="s">
        <v>519</v>
      </c>
      <c r="F738" s="1" t="s">
        <v>121</v>
      </c>
      <c r="G738" s="1">
        <v>700000</v>
      </c>
      <c r="H738" s="1">
        <f t="shared" si="14"/>
        <v>700000</v>
      </c>
      <c r="I738" s="1">
        <v>1</v>
      </c>
    </row>
    <row r="739" spans="1:9" s="103" customFormat="1" ht="30">
      <c r="A739" s="1156"/>
      <c r="B739" s="1119"/>
      <c r="C739" s="115" t="s">
        <v>5387</v>
      </c>
      <c r="D739" s="115" t="s">
        <v>518</v>
      </c>
      <c r="E739" s="102" t="s">
        <v>3120</v>
      </c>
      <c r="F739" s="1" t="s">
        <v>121</v>
      </c>
      <c r="G739" s="107">
        <v>325</v>
      </c>
      <c r="H739" s="107">
        <v>325</v>
      </c>
      <c r="I739" s="1">
        <v>1</v>
      </c>
    </row>
    <row r="740" spans="1:9" s="103" customFormat="1" ht="30">
      <c r="A740" s="1156"/>
      <c r="B740" s="1120"/>
      <c r="C740" s="115" t="s">
        <v>5388</v>
      </c>
      <c r="D740" s="115" t="s">
        <v>518</v>
      </c>
      <c r="E740" s="1" t="s">
        <v>519</v>
      </c>
      <c r="F740" s="1" t="s">
        <v>121</v>
      </c>
      <c r="G740" s="107">
        <v>350</v>
      </c>
      <c r="H740" s="107">
        <v>350</v>
      </c>
      <c r="I740" s="1">
        <v>1</v>
      </c>
    </row>
    <row r="741" spans="1:9" s="74" customFormat="1" ht="15" customHeight="1">
      <c r="A741" s="1156"/>
      <c r="B741" s="1303" t="s">
        <v>118</v>
      </c>
      <c r="C741" s="1304"/>
      <c r="D741" s="1304"/>
      <c r="E741" s="1304"/>
      <c r="F741" s="1304"/>
      <c r="G741" s="1305"/>
      <c r="H741" s="267">
        <f>SUM(H742:H742)</f>
        <v>10000000</v>
      </c>
      <c r="I741" s="267"/>
    </row>
    <row r="742" spans="1:9" s="74" customFormat="1" ht="75">
      <c r="A742" s="1156"/>
      <c r="B742" s="921">
        <v>5134</v>
      </c>
      <c r="C742" s="117" t="s">
        <v>4675</v>
      </c>
      <c r="D742" s="115" t="s">
        <v>4676</v>
      </c>
      <c r="E742" s="264" t="s">
        <v>149</v>
      </c>
      <c r="F742" s="264" t="s">
        <v>121</v>
      </c>
      <c r="G742" s="3">
        <v>10000000</v>
      </c>
      <c r="H742" s="3">
        <f>G742*I742</f>
        <v>10000000</v>
      </c>
      <c r="I742" s="3">
        <v>1</v>
      </c>
    </row>
    <row r="743" spans="1:9" s="74" customFormat="1" ht="39.950000000000003" customHeight="1">
      <c r="A743" s="1156"/>
      <c r="B743" s="1294" t="s">
        <v>4677</v>
      </c>
      <c r="C743" s="1295"/>
      <c r="D743" s="1295"/>
      <c r="E743" s="1295"/>
      <c r="F743" s="1295"/>
      <c r="G743" s="1296"/>
      <c r="H743" s="2">
        <f>SUM(H744)</f>
        <v>8000000</v>
      </c>
      <c r="I743" s="2"/>
    </row>
    <row r="744" spans="1:9" s="74" customFormat="1" ht="15" customHeight="1">
      <c r="A744" s="1156"/>
      <c r="B744" s="1087" t="s">
        <v>118</v>
      </c>
      <c r="C744" s="1088"/>
      <c r="D744" s="1088"/>
      <c r="E744" s="1088"/>
      <c r="F744" s="1088"/>
      <c r="G744" s="1089"/>
      <c r="H744" s="267">
        <f>SUM(H745:H746)</f>
        <v>8000000</v>
      </c>
      <c r="I744" s="267"/>
    </row>
    <row r="745" spans="1:9" s="74" customFormat="1" ht="75">
      <c r="A745" s="1156"/>
      <c r="B745" s="1118">
        <v>4241</v>
      </c>
      <c r="C745" s="126" t="s">
        <v>4678</v>
      </c>
      <c r="D745" s="115" t="s">
        <v>4679</v>
      </c>
      <c r="E745" s="264" t="s">
        <v>126</v>
      </c>
      <c r="F745" s="264" t="s">
        <v>121</v>
      </c>
      <c r="G745" s="3">
        <v>4000000</v>
      </c>
      <c r="H745" s="3">
        <f>G745*I745</f>
        <v>4000000</v>
      </c>
      <c r="I745" s="3">
        <v>1</v>
      </c>
    </row>
    <row r="746" spans="1:9" s="74" customFormat="1" ht="30">
      <c r="A746" s="1156"/>
      <c r="B746" s="1120"/>
      <c r="C746" s="117" t="s">
        <v>4680</v>
      </c>
      <c r="D746" s="115" t="s">
        <v>4681</v>
      </c>
      <c r="E746" s="264" t="s">
        <v>126</v>
      </c>
      <c r="F746" s="264" t="s">
        <v>121</v>
      </c>
      <c r="G746" s="3">
        <v>4000000</v>
      </c>
      <c r="H746" s="3">
        <f>G746*I746</f>
        <v>4000000</v>
      </c>
      <c r="I746" s="3">
        <v>1</v>
      </c>
    </row>
    <row r="747" spans="1:9" s="74" customFormat="1" ht="39.950000000000003" customHeight="1">
      <c r="A747" s="1156"/>
      <c r="B747" s="1294" t="s">
        <v>4682</v>
      </c>
      <c r="C747" s="1295"/>
      <c r="D747" s="1295"/>
      <c r="E747" s="1295"/>
      <c r="F747" s="1295"/>
      <c r="G747" s="1296"/>
      <c r="H747" s="2">
        <f>SUM(H748+H768)</f>
        <v>49816000</v>
      </c>
      <c r="I747" s="2"/>
    </row>
    <row r="748" spans="1:9" s="74" customFormat="1">
      <c r="A748" s="1156"/>
      <c r="B748" s="1087" t="s">
        <v>11</v>
      </c>
      <c r="C748" s="1088"/>
      <c r="D748" s="1088"/>
      <c r="E748" s="1088"/>
      <c r="F748" s="1088"/>
      <c r="G748" s="1089"/>
      <c r="H748" s="267">
        <f>SUM(H762:H767)</f>
        <v>45240000</v>
      </c>
      <c r="I748" s="267"/>
    </row>
    <row r="749" spans="1:9" s="588" customFormat="1">
      <c r="A749" s="1156"/>
      <c r="B749" s="1322">
        <v>5122</v>
      </c>
      <c r="C749" s="117" t="s">
        <v>7121</v>
      </c>
      <c r="D749" s="118" t="s">
        <v>5806</v>
      </c>
      <c r="E749" s="117" t="s">
        <v>14</v>
      </c>
      <c r="F749" s="117" t="s">
        <v>15</v>
      </c>
      <c r="G749" s="117">
        <v>13000</v>
      </c>
      <c r="H749" s="337">
        <v>260</v>
      </c>
      <c r="I749" s="117">
        <v>20</v>
      </c>
    </row>
    <row r="750" spans="1:9" s="588" customFormat="1">
      <c r="A750" s="1156"/>
      <c r="B750" s="1323"/>
      <c r="C750" s="117" t="s">
        <v>7393</v>
      </c>
      <c r="D750" s="118" t="s">
        <v>115</v>
      </c>
      <c r="E750" s="117" t="s">
        <v>14</v>
      </c>
      <c r="F750" s="117" t="s">
        <v>15</v>
      </c>
      <c r="G750" s="117">
        <v>366000</v>
      </c>
      <c r="H750" s="337">
        <v>1464</v>
      </c>
      <c r="I750" s="117">
        <v>4</v>
      </c>
    </row>
    <row r="751" spans="1:9" s="588" customFormat="1" ht="30">
      <c r="A751" s="1156"/>
      <c r="B751" s="1323"/>
      <c r="C751" s="117" t="s">
        <v>7122</v>
      </c>
      <c r="D751" s="118" t="s">
        <v>3576</v>
      </c>
      <c r="E751" s="117" t="s">
        <v>14</v>
      </c>
      <c r="F751" s="117" t="s">
        <v>15</v>
      </c>
      <c r="G751" s="117">
        <v>185000</v>
      </c>
      <c r="H751" s="337">
        <v>1850</v>
      </c>
      <c r="I751" s="117">
        <v>10</v>
      </c>
    </row>
    <row r="752" spans="1:9" s="588" customFormat="1">
      <c r="A752" s="1156"/>
      <c r="B752" s="1323"/>
      <c r="C752" s="117" t="s">
        <v>7123</v>
      </c>
      <c r="D752" s="118" t="s">
        <v>6725</v>
      </c>
      <c r="E752" s="117" t="s">
        <v>14</v>
      </c>
      <c r="F752" s="117" t="s">
        <v>15</v>
      </c>
      <c r="G752" s="117">
        <v>270000</v>
      </c>
      <c r="H752" s="337">
        <v>810</v>
      </c>
      <c r="I752" s="117">
        <v>3</v>
      </c>
    </row>
    <row r="753" spans="1:9" s="588" customFormat="1" ht="30">
      <c r="A753" s="1156"/>
      <c r="B753" s="1323"/>
      <c r="C753" s="117" t="s">
        <v>7124</v>
      </c>
      <c r="D753" s="118" t="s">
        <v>1195</v>
      </c>
      <c r="E753" s="117" t="s">
        <v>14</v>
      </c>
      <c r="F753" s="117" t="s">
        <v>15</v>
      </c>
      <c r="G753" s="117">
        <v>92000</v>
      </c>
      <c r="H753" s="337">
        <v>828</v>
      </c>
      <c r="I753" s="117">
        <v>9</v>
      </c>
    </row>
    <row r="754" spans="1:9" s="588" customFormat="1">
      <c r="A754" s="1156"/>
      <c r="B754" s="1323"/>
      <c r="C754" s="117" t="s">
        <v>7125</v>
      </c>
      <c r="D754" s="118" t="s">
        <v>7126</v>
      </c>
      <c r="E754" s="117" t="s">
        <v>14</v>
      </c>
      <c r="F754" s="117" t="s">
        <v>15</v>
      </c>
      <c r="G754" s="117">
        <v>44000</v>
      </c>
      <c r="H754" s="337">
        <v>2200</v>
      </c>
      <c r="I754" s="117">
        <v>50</v>
      </c>
    </row>
    <row r="755" spans="1:9" s="588" customFormat="1">
      <c r="A755" s="1156"/>
      <c r="B755" s="1323"/>
      <c r="C755" s="117" t="s">
        <v>7127</v>
      </c>
      <c r="D755" s="118" t="s">
        <v>379</v>
      </c>
      <c r="E755" s="117" t="s">
        <v>14</v>
      </c>
      <c r="F755" s="117" t="s">
        <v>15</v>
      </c>
      <c r="G755" s="117">
        <v>10000</v>
      </c>
      <c r="H755" s="337">
        <v>900</v>
      </c>
      <c r="I755" s="117">
        <v>90</v>
      </c>
    </row>
    <row r="756" spans="1:9" s="588" customFormat="1">
      <c r="A756" s="1156"/>
      <c r="B756" s="1323"/>
      <c r="C756" s="117" t="s">
        <v>7128</v>
      </c>
      <c r="D756" s="118" t="s">
        <v>4047</v>
      </c>
      <c r="E756" s="117" t="s">
        <v>14</v>
      </c>
      <c r="F756" s="117" t="s">
        <v>15</v>
      </c>
      <c r="G756" s="117">
        <v>320000</v>
      </c>
      <c r="H756" s="337">
        <v>320</v>
      </c>
      <c r="I756" s="117">
        <v>1</v>
      </c>
    </row>
    <row r="757" spans="1:9" s="588" customFormat="1">
      <c r="A757" s="1156"/>
      <c r="B757" s="1323"/>
      <c r="C757" s="117" t="s">
        <v>7129</v>
      </c>
      <c r="D757" s="118" t="s">
        <v>5282</v>
      </c>
      <c r="E757" s="117" t="s">
        <v>14</v>
      </c>
      <c r="F757" s="117" t="s">
        <v>15</v>
      </c>
      <c r="G757" s="117">
        <v>255000</v>
      </c>
      <c r="H757" s="337">
        <v>2040</v>
      </c>
      <c r="I757" s="117">
        <v>8</v>
      </c>
    </row>
    <row r="758" spans="1:9" s="588" customFormat="1">
      <c r="A758" s="1156"/>
      <c r="B758" s="1324"/>
      <c r="C758" s="117" t="s">
        <v>7130</v>
      </c>
      <c r="D758" s="118" t="s">
        <v>377</v>
      </c>
      <c r="E758" s="117" t="s">
        <v>14</v>
      </c>
      <c r="F758" s="117" t="s">
        <v>15</v>
      </c>
      <c r="G758" s="117">
        <v>7000</v>
      </c>
      <c r="H758" s="337">
        <v>630</v>
      </c>
      <c r="I758" s="117">
        <v>90</v>
      </c>
    </row>
    <row r="759" spans="1:9" s="317" customFormat="1">
      <c r="A759" s="1156"/>
      <c r="B759" s="1118">
        <v>5129</v>
      </c>
      <c r="C759" s="117" t="s">
        <v>6651</v>
      </c>
      <c r="D759" s="118" t="s">
        <v>5730</v>
      </c>
      <c r="E759" s="117" t="s">
        <v>14</v>
      </c>
      <c r="F759" s="117" t="s">
        <v>15</v>
      </c>
      <c r="G759" s="97">
        <v>420000</v>
      </c>
      <c r="H759" s="380">
        <v>13860</v>
      </c>
      <c r="I759" s="360">
        <v>33</v>
      </c>
    </row>
    <row r="760" spans="1:9" s="1051" customFormat="1">
      <c r="A760" s="1156"/>
      <c r="B760" s="1119"/>
      <c r="C760" s="756" t="s">
        <v>8975</v>
      </c>
      <c r="D760" s="756" t="s">
        <v>8976</v>
      </c>
      <c r="E760" s="117" t="s">
        <v>14</v>
      </c>
      <c r="F760" s="117" t="s">
        <v>15</v>
      </c>
      <c r="G760" s="97">
        <v>0</v>
      </c>
      <c r="H760" s="380">
        <v>0</v>
      </c>
      <c r="I760" s="912">
        <v>2000</v>
      </c>
    </row>
    <row r="761" spans="1:9" s="317" customFormat="1">
      <c r="A761" s="1156"/>
      <c r="B761" s="1119"/>
      <c r="C761" s="117" t="s">
        <v>6652</v>
      </c>
      <c r="D761" s="118" t="s">
        <v>5730</v>
      </c>
      <c r="E761" s="117" t="s">
        <v>14</v>
      </c>
      <c r="F761" s="117" t="s">
        <v>15</v>
      </c>
      <c r="G761" s="97">
        <v>420000</v>
      </c>
      <c r="H761" s="380">
        <v>8400</v>
      </c>
      <c r="I761" s="360">
        <v>20</v>
      </c>
    </row>
    <row r="762" spans="1:9" s="74" customFormat="1" ht="45">
      <c r="A762" s="1156"/>
      <c r="B762" s="1119"/>
      <c r="C762" s="117" t="s">
        <v>4683</v>
      </c>
      <c r="D762" s="115" t="s">
        <v>4684</v>
      </c>
      <c r="E762" s="363" t="s">
        <v>126</v>
      </c>
      <c r="F762" s="363" t="s">
        <v>15</v>
      </c>
      <c r="G762" s="3">
        <v>200000</v>
      </c>
      <c r="H762" s="3">
        <f>G762*I762</f>
        <v>6000000</v>
      </c>
      <c r="I762" s="359">
        <v>30</v>
      </c>
    </row>
    <row r="763" spans="1:9" s="489" customFormat="1" ht="33.75" customHeight="1">
      <c r="A763" s="1156"/>
      <c r="B763" s="1119"/>
      <c r="C763" s="117" t="s">
        <v>6672</v>
      </c>
      <c r="D763" s="115" t="s">
        <v>6673</v>
      </c>
      <c r="E763" s="117" t="s">
        <v>14</v>
      </c>
      <c r="F763" s="488" t="s">
        <v>15</v>
      </c>
      <c r="G763" s="3">
        <v>0</v>
      </c>
      <c r="H763" s="3">
        <v>0</v>
      </c>
      <c r="I763" s="359">
        <v>53</v>
      </c>
    </row>
    <row r="764" spans="1:9" s="367" customFormat="1" ht="45">
      <c r="A764" s="1156"/>
      <c r="B764" s="1120"/>
      <c r="C764" s="117" t="s">
        <v>4685</v>
      </c>
      <c r="D764" s="115" t="s">
        <v>4686</v>
      </c>
      <c r="E764" s="363" t="s">
        <v>126</v>
      </c>
      <c r="F764" s="363" t="s">
        <v>15</v>
      </c>
      <c r="G764" s="3">
        <v>180000</v>
      </c>
      <c r="H764" s="3">
        <f>G764*I764</f>
        <v>39240000</v>
      </c>
      <c r="I764" s="359">
        <v>218</v>
      </c>
    </row>
    <row r="765" spans="1:9" s="367" customFormat="1">
      <c r="A765" s="1156"/>
      <c r="B765" s="921"/>
      <c r="C765" s="117"/>
      <c r="D765" s="371" t="s">
        <v>6136</v>
      </c>
      <c r="E765" s="363"/>
      <c r="F765" s="363"/>
      <c r="G765" s="3"/>
      <c r="H765" s="3"/>
      <c r="I765" s="359"/>
    </row>
    <row r="766" spans="1:9" s="828" customFormat="1" ht="30">
      <c r="A766" s="1156"/>
      <c r="B766" s="383"/>
      <c r="C766" s="118" t="s">
        <v>8309</v>
      </c>
      <c r="D766" s="118" t="s">
        <v>4060</v>
      </c>
      <c r="E766" s="825" t="s">
        <v>126</v>
      </c>
      <c r="F766" s="825" t="s">
        <v>121</v>
      </c>
      <c r="G766" s="3">
        <v>0</v>
      </c>
      <c r="H766" s="3">
        <v>0</v>
      </c>
      <c r="I766" s="359">
        <v>1</v>
      </c>
    </row>
    <row r="767" spans="1:9" s="367" customFormat="1" ht="30">
      <c r="A767" s="1156"/>
      <c r="B767" s="958">
        <v>5113</v>
      </c>
      <c r="C767" s="117" t="s">
        <v>6137</v>
      </c>
      <c r="D767" s="118" t="s">
        <v>4060</v>
      </c>
      <c r="E767" s="363" t="s">
        <v>149</v>
      </c>
      <c r="F767" s="363" t="s">
        <v>121</v>
      </c>
      <c r="G767" s="3">
        <v>0</v>
      </c>
      <c r="H767" s="3">
        <v>0</v>
      </c>
      <c r="I767" s="359">
        <v>1</v>
      </c>
    </row>
    <row r="768" spans="1:9" s="74" customFormat="1" ht="15" customHeight="1">
      <c r="A768" s="1156"/>
      <c r="B768" s="1087" t="s">
        <v>118</v>
      </c>
      <c r="C768" s="1088"/>
      <c r="D768" s="1088"/>
      <c r="E768" s="1088"/>
      <c r="F768" s="1088"/>
      <c r="G768" s="1089"/>
      <c r="H768" s="267">
        <f>SUM(H772:H774)</f>
        <v>4576000</v>
      </c>
      <c r="I768" s="267"/>
    </row>
    <row r="769" spans="1:9" s="567" customFormat="1" ht="15" customHeight="1">
      <c r="A769" s="1156"/>
      <c r="B769" s="958">
        <v>5112</v>
      </c>
      <c r="C769" s="567" t="s">
        <v>6943</v>
      </c>
      <c r="D769" s="567" t="s">
        <v>531</v>
      </c>
      <c r="E769" s="567" t="s">
        <v>120</v>
      </c>
      <c r="F769" s="567" t="s">
        <v>121</v>
      </c>
      <c r="G769" s="567">
        <v>284000</v>
      </c>
      <c r="H769" s="567">
        <v>284000</v>
      </c>
      <c r="I769" s="567">
        <v>1</v>
      </c>
    </row>
    <row r="770" spans="1:9" s="579" customFormat="1" ht="15" customHeight="1">
      <c r="A770" s="1156"/>
      <c r="B770" s="958" t="s">
        <v>5264</v>
      </c>
      <c r="C770" s="579" t="s">
        <v>7110</v>
      </c>
      <c r="D770" s="579" t="s">
        <v>5260</v>
      </c>
      <c r="E770" s="579" t="s">
        <v>3120</v>
      </c>
      <c r="F770" s="579" t="s">
        <v>121</v>
      </c>
      <c r="G770" s="783">
        <v>540000</v>
      </c>
      <c r="H770" s="783">
        <v>540000</v>
      </c>
      <c r="I770" s="579">
        <v>1</v>
      </c>
    </row>
    <row r="771" spans="1:9" s="540" customFormat="1" ht="52.5" customHeight="1">
      <c r="A771" s="1156"/>
      <c r="B771" s="958" t="s">
        <v>5264</v>
      </c>
      <c r="C771" s="540" t="s">
        <v>6836</v>
      </c>
      <c r="D771" s="540" t="s">
        <v>5260</v>
      </c>
      <c r="E771" s="540" t="s">
        <v>3120</v>
      </c>
      <c r="F771" s="540" t="s">
        <v>121</v>
      </c>
      <c r="G771" s="540">
        <v>611000</v>
      </c>
      <c r="H771" s="540">
        <v>611000</v>
      </c>
      <c r="I771" s="539">
        <v>1</v>
      </c>
    </row>
    <row r="772" spans="1:9" s="74" customFormat="1" ht="90">
      <c r="A772" s="1156"/>
      <c r="B772" s="921">
        <v>5112</v>
      </c>
      <c r="C772" s="117" t="s">
        <v>4687</v>
      </c>
      <c r="D772" s="115" t="s">
        <v>4688</v>
      </c>
      <c r="E772" s="264" t="s">
        <v>519</v>
      </c>
      <c r="F772" s="264" t="s">
        <v>121</v>
      </c>
      <c r="G772" s="3">
        <v>576000</v>
      </c>
      <c r="H772" s="3">
        <f>G772*I772</f>
        <v>576000</v>
      </c>
      <c r="I772" s="3">
        <v>1</v>
      </c>
    </row>
    <row r="773" spans="1:9" s="903" customFormat="1">
      <c r="A773" s="1156"/>
      <c r="B773" s="921">
        <v>5129</v>
      </c>
      <c r="C773" s="756" t="s">
        <v>8480</v>
      </c>
      <c r="D773" s="756" t="s">
        <v>8481</v>
      </c>
      <c r="E773" s="900" t="s">
        <v>14</v>
      </c>
      <c r="F773" s="900" t="s">
        <v>15</v>
      </c>
      <c r="G773" s="3">
        <v>0</v>
      </c>
      <c r="H773" s="3">
        <v>0</v>
      </c>
      <c r="I773" s="912">
        <v>45</v>
      </c>
    </row>
    <row r="774" spans="1:9" s="74" customFormat="1" ht="60">
      <c r="A774" s="1156"/>
      <c r="B774" s="921">
        <v>5129</v>
      </c>
      <c r="C774" s="117" t="s">
        <v>4689</v>
      </c>
      <c r="D774" s="115" t="s">
        <v>4690</v>
      </c>
      <c r="E774" s="264" t="s">
        <v>126</v>
      </c>
      <c r="F774" s="264" t="s">
        <v>121</v>
      </c>
      <c r="G774" s="3">
        <v>4000000</v>
      </c>
      <c r="H774" s="3">
        <f>G774*I774</f>
        <v>4000000</v>
      </c>
      <c r="I774" s="3">
        <v>1</v>
      </c>
    </row>
    <row r="775" spans="1:9" s="74" customFormat="1" ht="39.950000000000003" customHeight="1">
      <c r="A775" s="1156"/>
      <c r="B775" s="1294" t="s">
        <v>4691</v>
      </c>
      <c r="C775" s="1295"/>
      <c r="D775" s="1295"/>
      <c r="E775" s="1295"/>
      <c r="F775" s="1295"/>
      <c r="G775" s="1296"/>
      <c r="H775" s="2">
        <f>SUM(H776+H777+H784)</f>
        <v>150264032</v>
      </c>
      <c r="I775" s="2"/>
    </row>
    <row r="776" spans="1:9" s="74" customFormat="1">
      <c r="A776" s="1156"/>
      <c r="B776" s="1087" t="s">
        <v>11</v>
      </c>
      <c r="C776" s="1088"/>
      <c r="D776" s="1088"/>
      <c r="E776" s="1088"/>
      <c r="F776" s="1088"/>
      <c r="G776" s="1089"/>
      <c r="H776" s="267"/>
      <c r="I776" s="267"/>
    </row>
    <row r="777" spans="1:9" s="74" customFormat="1" ht="15" customHeight="1">
      <c r="A777" s="1156"/>
      <c r="B777" s="1087" t="s">
        <v>154</v>
      </c>
      <c r="C777" s="1088"/>
      <c r="D777" s="1088"/>
      <c r="E777" s="1088"/>
      <c r="F777" s="1088"/>
      <c r="G777" s="1089"/>
      <c r="H777" s="267">
        <f>SUM(H781:H783)</f>
        <v>147823912</v>
      </c>
      <c r="I777" s="267"/>
    </row>
    <row r="778" spans="1:9" s="666" customFormat="1" ht="15" customHeight="1">
      <c r="A778" s="1156"/>
      <c r="B778" s="432" t="s">
        <v>5294</v>
      </c>
      <c r="C778" s="663" t="s">
        <v>7451</v>
      </c>
      <c r="D778" s="663" t="s">
        <v>7452</v>
      </c>
      <c r="E778" s="663" t="s">
        <v>126</v>
      </c>
      <c r="F778" s="663" t="s">
        <v>121</v>
      </c>
      <c r="G778" s="663">
        <v>0</v>
      </c>
      <c r="H778" s="663">
        <v>0</v>
      </c>
      <c r="I778" s="3">
        <v>1</v>
      </c>
    </row>
    <row r="779" spans="1:9" s="858" customFormat="1" ht="15" customHeight="1">
      <c r="A779" s="1156"/>
      <c r="B779" s="432" t="s">
        <v>5294</v>
      </c>
      <c r="C779" s="432" t="s">
        <v>8349</v>
      </c>
      <c r="D779" s="432" t="s">
        <v>7452</v>
      </c>
      <c r="E779" s="856" t="s">
        <v>126</v>
      </c>
      <c r="F779" s="856" t="s">
        <v>121</v>
      </c>
      <c r="G779" s="856">
        <v>0</v>
      </c>
      <c r="H779" s="856">
        <v>0</v>
      </c>
      <c r="I779" s="3">
        <v>1</v>
      </c>
    </row>
    <row r="780" spans="1:9" s="666" customFormat="1" ht="15" customHeight="1">
      <c r="A780" s="1156"/>
      <c r="B780" s="432" t="s">
        <v>5294</v>
      </c>
      <c r="C780" s="663" t="s">
        <v>7453</v>
      </c>
      <c r="D780" s="663" t="s">
        <v>7452</v>
      </c>
      <c r="E780" s="663" t="s">
        <v>126</v>
      </c>
      <c r="F780" s="663" t="s">
        <v>121</v>
      </c>
      <c r="G780" s="663">
        <v>39400000</v>
      </c>
      <c r="H780" s="663">
        <v>39400000</v>
      </c>
      <c r="I780" s="3">
        <v>1</v>
      </c>
    </row>
    <row r="781" spans="1:9" s="74" customFormat="1" ht="45">
      <c r="A781" s="1156"/>
      <c r="B781" s="1118">
        <v>5112</v>
      </c>
      <c r="C781" s="117" t="s">
        <v>4692</v>
      </c>
      <c r="D781" s="115" t="s">
        <v>4693</v>
      </c>
      <c r="E781" s="264" t="s">
        <v>149</v>
      </c>
      <c r="F781" s="264" t="s">
        <v>121</v>
      </c>
      <c r="G781" s="3">
        <v>147823912</v>
      </c>
      <c r="H781" s="3">
        <f>G781*I781</f>
        <v>147823912</v>
      </c>
      <c r="I781" s="3">
        <v>1</v>
      </c>
    </row>
    <row r="782" spans="1:9" s="74" customFormat="1" ht="30">
      <c r="A782" s="1156"/>
      <c r="B782" s="1119"/>
      <c r="C782" s="121">
        <v>45231126</v>
      </c>
      <c r="D782" s="120" t="s">
        <v>4694</v>
      </c>
      <c r="E782" s="76" t="s">
        <v>149</v>
      </c>
      <c r="F782" s="76" t="s">
        <v>121</v>
      </c>
      <c r="G782" s="16">
        <v>0</v>
      </c>
      <c r="H782" s="16">
        <f>G782*I782</f>
        <v>0</v>
      </c>
      <c r="I782" s="16">
        <v>1</v>
      </c>
    </row>
    <row r="783" spans="1:9" s="74" customFormat="1" ht="60">
      <c r="A783" s="1156"/>
      <c r="B783" s="1120"/>
      <c r="C783" s="117" t="s">
        <v>4695</v>
      </c>
      <c r="D783" s="115" t="s">
        <v>4696</v>
      </c>
      <c r="E783" s="264" t="s">
        <v>149</v>
      </c>
      <c r="F783" s="264" t="s">
        <v>121</v>
      </c>
      <c r="G783" s="3">
        <v>0</v>
      </c>
      <c r="H783" s="3">
        <f>G783*I783</f>
        <v>0</v>
      </c>
      <c r="I783" s="3">
        <v>1</v>
      </c>
    </row>
    <row r="784" spans="1:9" s="74" customFormat="1" ht="15" customHeight="1">
      <c r="A784" s="1156"/>
      <c r="B784" s="1087" t="s">
        <v>118</v>
      </c>
      <c r="C784" s="1088"/>
      <c r="D784" s="1088"/>
      <c r="E784" s="1088"/>
      <c r="F784" s="1088"/>
      <c r="G784" s="1089"/>
      <c r="H784" s="267">
        <f>SUM(H786:H790)</f>
        <v>2440120</v>
      </c>
      <c r="I784" s="267"/>
    </row>
    <row r="785" spans="1:9" s="742" customFormat="1" ht="15" customHeight="1">
      <c r="A785" s="1156"/>
      <c r="B785" s="516"/>
      <c r="C785" s="712" t="s">
        <v>7724</v>
      </c>
      <c r="D785" s="712" t="s">
        <v>5260</v>
      </c>
      <c r="E785" s="102" t="s">
        <v>3120</v>
      </c>
      <c r="F785" s="738" t="s">
        <v>121</v>
      </c>
      <c r="G785" s="1032">
        <v>427000</v>
      </c>
      <c r="H785" s="1032">
        <v>427000</v>
      </c>
      <c r="I785" s="442">
        <v>1</v>
      </c>
    </row>
    <row r="786" spans="1:9" s="74" customFormat="1" ht="60">
      <c r="A786" s="1156"/>
      <c r="B786" s="1312">
        <v>5112</v>
      </c>
      <c r="C786" s="102" t="s">
        <v>4697</v>
      </c>
      <c r="D786" s="1" t="s">
        <v>4698</v>
      </c>
      <c r="E786" s="264" t="s">
        <v>519</v>
      </c>
      <c r="F786" s="264" t="s">
        <v>121</v>
      </c>
      <c r="G786" s="3">
        <v>1356000</v>
      </c>
      <c r="H786" s="3">
        <f>G786*I786</f>
        <v>1356000</v>
      </c>
      <c r="I786" s="3">
        <v>1</v>
      </c>
    </row>
    <row r="787" spans="1:9" s="74" customFormat="1" ht="120">
      <c r="A787" s="1156"/>
      <c r="B787" s="1272"/>
      <c r="C787" s="117" t="s">
        <v>4699</v>
      </c>
      <c r="D787" s="115" t="s">
        <v>4700</v>
      </c>
      <c r="E787" s="102" t="s">
        <v>3120</v>
      </c>
      <c r="F787" s="264" t="s">
        <v>121</v>
      </c>
      <c r="G787" s="3">
        <v>0</v>
      </c>
      <c r="H787" s="3">
        <f>G787*I787</f>
        <v>0</v>
      </c>
      <c r="I787" s="3">
        <v>1</v>
      </c>
    </row>
    <row r="788" spans="1:9" s="103" customFormat="1" ht="28.5">
      <c r="A788" s="1156"/>
      <c r="B788" s="1272"/>
      <c r="C788" s="127" t="s">
        <v>5389</v>
      </c>
      <c r="D788" s="558" t="s">
        <v>5260</v>
      </c>
      <c r="E788" s="77" t="s">
        <v>3120</v>
      </c>
      <c r="F788" s="31" t="s">
        <v>121</v>
      </c>
      <c r="G788" s="108">
        <v>424900</v>
      </c>
      <c r="H788" s="108">
        <v>424900</v>
      </c>
      <c r="I788" s="32">
        <v>1</v>
      </c>
    </row>
    <row r="789" spans="1:9" s="567" customFormat="1" ht="28.5">
      <c r="A789" s="1156"/>
      <c r="B789" s="954">
        <v>5113</v>
      </c>
      <c r="C789" s="127" t="s">
        <v>6973</v>
      </c>
      <c r="D789" s="127" t="s">
        <v>531</v>
      </c>
      <c r="E789" s="77" t="s">
        <v>120</v>
      </c>
      <c r="F789" s="77" t="s">
        <v>121</v>
      </c>
      <c r="G789" s="108">
        <v>447000</v>
      </c>
      <c r="H789" s="108">
        <v>447000</v>
      </c>
      <c r="I789" s="32">
        <v>1</v>
      </c>
    </row>
    <row r="790" spans="1:9" s="74" customFormat="1" ht="30">
      <c r="A790" s="1156"/>
      <c r="B790" s="955"/>
      <c r="C790" s="122" t="s">
        <v>5811</v>
      </c>
      <c r="D790" s="123" t="s">
        <v>531</v>
      </c>
      <c r="E790" s="77" t="s">
        <v>120</v>
      </c>
      <c r="F790" s="77" t="s">
        <v>121</v>
      </c>
      <c r="G790" s="52">
        <v>212220</v>
      </c>
      <c r="H790" s="52">
        <f>G790*I790</f>
        <v>212220</v>
      </c>
      <c r="I790" s="52">
        <v>1</v>
      </c>
    </row>
    <row r="791" spans="1:9" s="74" customFormat="1" ht="39.950000000000003" customHeight="1">
      <c r="A791" s="1156"/>
      <c r="B791" s="1294" t="s">
        <v>165</v>
      </c>
      <c r="C791" s="1295"/>
      <c r="D791" s="1295"/>
      <c r="E791" s="1295"/>
      <c r="F791" s="1295"/>
      <c r="G791" s="1296"/>
      <c r="H791" s="2">
        <f>SUM(H792+H794+H806)</f>
        <v>2049250000</v>
      </c>
      <c r="I791" s="2"/>
    </row>
    <row r="792" spans="1:9" s="74" customFormat="1">
      <c r="A792" s="1156"/>
      <c r="B792" s="1087" t="s">
        <v>11</v>
      </c>
      <c r="C792" s="1088"/>
      <c r="D792" s="1088"/>
      <c r="E792" s="1088"/>
      <c r="F792" s="1088"/>
      <c r="G792" s="1089"/>
      <c r="H792" s="267">
        <f>SUM(H793:H793)</f>
        <v>13500000</v>
      </c>
      <c r="I792" s="267"/>
    </row>
    <row r="793" spans="1:9" s="74" customFormat="1" ht="45">
      <c r="A793" s="1156"/>
      <c r="B793" s="921">
        <v>4861</v>
      </c>
      <c r="C793" s="117" t="s">
        <v>4701</v>
      </c>
      <c r="D793" s="115" t="s">
        <v>4702</v>
      </c>
      <c r="E793" s="264" t="s">
        <v>149</v>
      </c>
      <c r="F793" s="264" t="s">
        <v>15</v>
      </c>
      <c r="G793" s="3">
        <v>45000</v>
      </c>
      <c r="H793" s="3">
        <f>G793*I793</f>
        <v>13500000</v>
      </c>
      <c r="I793" s="3">
        <v>300</v>
      </c>
    </row>
    <row r="794" spans="1:9" s="74" customFormat="1" ht="15" customHeight="1">
      <c r="A794" s="1156"/>
      <c r="B794" s="1087" t="s">
        <v>154</v>
      </c>
      <c r="C794" s="1088"/>
      <c r="D794" s="1088"/>
      <c r="E794" s="1088"/>
      <c r="F794" s="1088"/>
      <c r="G794" s="1089"/>
      <c r="H794" s="267">
        <f>SUM(H796:H805)</f>
        <v>2016180000</v>
      </c>
      <c r="I794" s="267"/>
    </row>
    <row r="795" spans="1:9" s="394" customFormat="1" ht="36.75" customHeight="1">
      <c r="A795" s="1156"/>
      <c r="B795" s="960"/>
      <c r="C795" s="117" t="s">
        <v>6334</v>
      </c>
      <c r="D795" s="117" t="s">
        <v>6335</v>
      </c>
      <c r="E795" s="389" t="s">
        <v>172</v>
      </c>
      <c r="F795" s="392" t="s">
        <v>121</v>
      </c>
      <c r="G795" s="390">
        <v>0</v>
      </c>
      <c r="H795" s="393">
        <v>0</v>
      </c>
      <c r="I795" s="393">
        <v>1</v>
      </c>
    </row>
    <row r="796" spans="1:9" s="74" customFormat="1">
      <c r="A796" s="1156"/>
      <c r="B796" s="1118"/>
      <c r="C796" s="117" t="s">
        <v>4703</v>
      </c>
      <c r="D796" s="115" t="s">
        <v>6336</v>
      </c>
      <c r="E796" s="264" t="s">
        <v>149</v>
      </c>
      <c r="F796" s="264" t="s">
        <v>121</v>
      </c>
      <c r="G796" s="3">
        <v>211909000</v>
      </c>
      <c r="H796" s="3">
        <f t="shared" ref="H796:H805" si="15">G796*I796</f>
        <v>211909000</v>
      </c>
      <c r="I796" s="3">
        <v>1</v>
      </c>
    </row>
    <row r="797" spans="1:9" s="74" customFormat="1" ht="30">
      <c r="A797" s="1156"/>
      <c r="B797" s="1119"/>
      <c r="C797" s="117" t="s">
        <v>4704</v>
      </c>
      <c r="D797" s="115" t="s">
        <v>167</v>
      </c>
      <c r="E797" s="264" t="s">
        <v>149</v>
      </c>
      <c r="F797" s="264" t="s">
        <v>121</v>
      </c>
      <c r="G797" s="3">
        <v>212109000</v>
      </c>
      <c r="H797" s="3">
        <f t="shared" si="15"/>
        <v>212109000</v>
      </c>
      <c r="I797" s="3">
        <v>1</v>
      </c>
    </row>
    <row r="798" spans="1:9" s="74" customFormat="1" ht="30">
      <c r="A798" s="1156"/>
      <c r="B798" s="1119"/>
      <c r="C798" s="117" t="s">
        <v>4705</v>
      </c>
      <c r="D798" s="115" t="s">
        <v>167</v>
      </c>
      <c r="E798" s="264" t="s">
        <v>149</v>
      </c>
      <c r="F798" s="264" t="s">
        <v>121</v>
      </c>
      <c r="G798" s="3">
        <v>207111000</v>
      </c>
      <c r="H798" s="3">
        <f t="shared" si="15"/>
        <v>207111000</v>
      </c>
      <c r="I798" s="3">
        <v>1</v>
      </c>
    </row>
    <row r="799" spans="1:9" s="74" customFormat="1" ht="30">
      <c r="A799" s="1156"/>
      <c r="B799" s="1119"/>
      <c r="C799" s="117" t="s">
        <v>4706</v>
      </c>
      <c r="D799" s="115" t="s">
        <v>167</v>
      </c>
      <c r="E799" s="264" t="s">
        <v>149</v>
      </c>
      <c r="F799" s="264" t="s">
        <v>121</v>
      </c>
      <c r="G799" s="3">
        <v>207152000</v>
      </c>
      <c r="H799" s="3">
        <f t="shared" si="15"/>
        <v>207152000</v>
      </c>
      <c r="I799" s="3">
        <v>1</v>
      </c>
    </row>
    <row r="800" spans="1:9" s="74" customFormat="1" ht="30">
      <c r="A800" s="1156"/>
      <c r="B800" s="1119"/>
      <c r="C800" s="117" t="s">
        <v>4707</v>
      </c>
      <c r="D800" s="115" t="s">
        <v>167</v>
      </c>
      <c r="E800" s="264" t="s">
        <v>149</v>
      </c>
      <c r="F800" s="264" t="s">
        <v>121</v>
      </c>
      <c r="G800" s="3">
        <v>207112000</v>
      </c>
      <c r="H800" s="3">
        <f t="shared" si="15"/>
        <v>207112000</v>
      </c>
      <c r="I800" s="3">
        <v>1</v>
      </c>
    </row>
    <row r="801" spans="1:9" s="74" customFormat="1" ht="30">
      <c r="A801" s="1156"/>
      <c r="B801" s="1119"/>
      <c r="C801" s="117" t="s">
        <v>4708</v>
      </c>
      <c r="D801" s="115" t="s">
        <v>167</v>
      </c>
      <c r="E801" s="264" t="s">
        <v>149</v>
      </c>
      <c r="F801" s="264" t="s">
        <v>121</v>
      </c>
      <c r="G801" s="3">
        <v>207112000</v>
      </c>
      <c r="H801" s="3">
        <f t="shared" si="15"/>
        <v>207112000</v>
      </c>
      <c r="I801" s="3">
        <v>1</v>
      </c>
    </row>
    <row r="802" spans="1:9" s="74" customFormat="1" ht="30">
      <c r="A802" s="1156"/>
      <c r="B802" s="1119"/>
      <c r="C802" s="117" t="s">
        <v>4709</v>
      </c>
      <c r="D802" s="115" t="s">
        <v>167</v>
      </c>
      <c r="E802" s="264" t="s">
        <v>149</v>
      </c>
      <c r="F802" s="264" t="s">
        <v>121</v>
      </c>
      <c r="G802" s="3">
        <v>207112000</v>
      </c>
      <c r="H802" s="3">
        <f t="shared" si="15"/>
        <v>207112000</v>
      </c>
      <c r="I802" s="3">
        <v>1</v>
      </c>
    </row>
    <row r="803" spans="1:9" s="74" customFormat="1" ht="30">
      <c r="A803" s="1156"/>
      <c r="B803" s="1119"/>
      <c r="C803" s="117" t="s">
        <v>4710</v>
      </c>
      <c r="D803" s="115" t="s">
        <v>167</v>
      </c>
      <c r="E803" s="264" t="s">
        <v>149</v>
      </c>
      <c r="F803" s="264" t="s">
        <v>121</v>
      </c>
      <c r="G803" s="3">
        <v>268947000</v>
      </c>
      <c r="H803" s="3">
        <f t="shared" si="15"/>
        <v>268947000</v>
      </c>
      <c r="I803" s="3">
        <v>1</v>
      </c>
    </row>
    <row r="804" spans="1:9" s="74" customFormat="1" ht="60">
      <c r="A804" s="1156"/>
      <c r="B804" s="1119"/>
      <c r="C804" s="117" t="s">
        <v>4711</v>
      </c>
      <c r="D804" s="115" t="s">
        <v>4712</v>
      </c>
      <c r="E804" s="264" t="s">
        <v>149</v>
      </c>
      <c r="F804" s="264" t="s">
        <v>121</v>
      </c>
      <c r="G804" s="3">
        <v>180000000</v>
      </c>
      <c r="H804" s="3">
        <f t="shared" si="15"/>
        <v>180000000</v>
      </c>
      <c r="I804" s="3">
        <v>1</v>
      </c>
    </row>
    <row r="805" spans="1:9" s="74" customFormat="1" ht="75">
      <c r="A805" s="1156"/>
      <c r="B805" s="1120"/>
      <c r="C805" s="122">
        <v>45231187</v>
      </c>
      <c r="D805" s="123" t="s">
        <v>4713</v>
      </c>
      <c r="E805" s="77" t="s">
        <v>149</v>
      </c>
      <c r="F805" s="77" t="s">
        <v>121</v>
      </c>
      <c r="G805" s="52">
        <v>107616000</v>
      </c>
      <c r="H805" s="52">
        <f t="shared" si="15"/>
        <v>107616000</v>
      </c>
      <c r="I805" s="52">
        <v>1</v>
      </c>
    </row>
    <row r="806" spans="1:9" s="74" customFormat="1" ht="15" customHeight="1">
      <c r="A806" s="1156"/>
      <c r="B806" s="1087" t="s">
        <v>118</v>
      </c>
      <c r="C806" s="1088"/>
      <c r="D806" s="1088"/>
      <c r="E806" s="1088"/>
      <c r="F806" s="1088"/>
      <c r="G806" s="1089"/>
      <c r="H806" s="267">
        <f>SUM(H807:H816)</f>
        <v>19570000</v>
      </c>
      <c r="I806" s="267"/>
    </row>
    <row r="807" spans="1:9" s="74" customFormat="1" ht="45">
      <c r="A807" s="1156"/>
      <c r="B807" s="1118">
        <v>4251</v>
      </c>
      <c r="C807" s="128" t="s">
        <v>4714</v>
      </c>
      <c r="D807" s="115" t="s">
        <v>4715</v>
      </c>
      <c r="E807" s="264" t="s">
        <v>519</v>
      </c>
      <c r="F807" s="264" t="s">
        <v>121</v>
      </c>
      <c r="G807" s="3">
        <v>2138800</v>
      </c>
      <c r="H807" s="3">
        <f t="shared" ref="H807:H816" si="16">G807*I807</f>
        <v>2138800</v>
      </c>
      <c r="I807" s="3">
        <v>1</v>
      </c>
    </row>
    <row r="808" spans="1:9" s="74" customFormat="1" ht="45">
      <c r="A808" s="1156"/>
      <c r="B808" s="1119"/>
      <c r="C808" s="128" t="s">
        <v>4716</v>
      </c>
      <c r="D808" s="115" t="s">
        <v>4715</v>
      </c>
      <c r="E808" s="264" t="s">
        <v>519</v>
      </c>
      <c r="F808" s="264" t="s">
        <v>121</v>
      </c>
      <c r="G808" s="3">
        <v>2140800</v>
      </c>
      <c r="H808" s="3">
        <f t="shared" si="16"/>
        <v>2140800</v>
      </c>
      <c r="I808" s="3">
        <v>1</v>
      </c>
    </row>
    <row r="809" spans="1:9" s="74" customFormat="1" ht="45">
      <c r="A809" s="1156"/>
      <c r="B809" s="1119"/>
      <c r="C809" s="129" t="s">
        <v>4717</v>
      </c>
      <c r="D809" s="115" t="s">
        <v>4715</v>
      </c>
      <c r="E809" s="264" t="s">
        <v>519</v>
      </c>
      <c r="F809" s="264" t="s">
        <v>121</v>
      </c>
      <c r="G809" s="3">
        <v>2091300</v>
      </c>
      <c r="H809" s="3">
        <f t="shared" si="16"/>
        <v>2091300</v>
      </c>
      <c r="I809" s="3">
        <v>1</v>
      </c>
    </row>
    <row r="810" spans="1:9" s="74" customFormat="1" ht="45">
      <c r="A810" s="1156"/>
      <c r="B810" s="1119"/>
      <c r="C810" s="128" t="s">
        <v>4718</v>
      </c>
      <c r="D810" s="115" t="s">
        <v>4715</v>
      </c>
      <c r="E810" s="264" t="s">
        <v>519</v>
      </c>
      <c r="F810" s="264" t="s">
        <v>121</v>
      </c>
      <c r="G810" s="3">
        <v>2091800</v>
      </c>
      <c r="H810" s="3">
        <f t="shared" si="16"/>
        <v>2091800</v>
      </c>
      <c r="I810" s="3">
        <v>1</v>
      </c>
    </row>
    <row r="811" spans="1:9" s="74" customFormat="1" ht="45">
      <c r="A811" s="1156"/>
      <c r="B811" s="1119"/>
      <c r="C811" s="128" t="s">
        <v>4719</v>
      </c>
      <c r="D811" s="115" t="s">
        <v>4715</v>
      </c>
      <c r="E811" s="264" t="s">
        <v>519</v>
      </c>
      <c r="F811" s="264" t="s">
        <v>121</v>
      </c>
      <c r="G811" s="3">
        <v>2091300</v>
      </c>
      <c r="H811" s="3">
        <f t="shared" si="16"/>
        <v>2091300</v>
      </c>
      <c r="I811" s="3">
        <v>1</v>
      </c>
    </row>
    <row r="812" spans="1:9" s="74" customFormat="1" ht="45">
      <c r="A812" s="1156"/>
      <c r="B812" s="1119"/>
      <c r="C812" s="129" t="s">
        <v>4720</v>
      </c>
      <c r="D812" s="115" t="s">
        <v>4715</v>
      </c>
      <c r="E812" s="264" t="s">
        <v>519</v>
      </c>
      <c r="F812" s="264" t="s">
        <v>121</v>
      </c>
      <c r="G812" s="3">
        <v>2091400</v>
      </c>
      <c r="H812" s="3">
        <f t="shared" si="16"/>
        <v>2091400</v>
      </c>
      <c r="I812" s="3">
        <v>1</v>
      </c>
    </row>
    <row r="813" spans="1:9" s="74" customFormat="1" ht="45">
      <c r="A813" s="1156"/>
      <c r="B813" s="1119"/>
      <c r="C813" s="128" t="s">
        <v>4721</v>
      </c>
      <c r="D813" s="115" t="s">
        <v>4715</v>
      </c>
      <c r="E813" s="264" t="s">
        <v>519</v>
      </c>
      <c r="F813" s="264" t="s">
        <v>121</v>
      </c>
      <c r="G813" s="3">
        <v>2091400</v>
      </c>
      <c r="H813" s="3">
        <f t="shared" si="16"/>
        <v>2091400</v>
      </c>
      <c r="I813" s="3">
        <v>1</v>
      </c>
    </row>
    <row r="814" spans="1:9" s="74" customFormat="1" ht="45">
      <c r="A814" s="1156"/>
      <c r="B814" s="1119"/>
      <c r="C814" s="128" t="s">
        <v>4722</v>
      </c>
      <c r="D814" s="115" t="s">
        <v>4715</v>
      </c>
      <c r="E814" s="264" t="s">
        <v>519</v>
      </c>
      <c r="F814" s="264" t="s">
        <v>121</v>
      </c>
      <c r="G814" s="3">
        <v>2715800</v>
      </c>
      <c r="H814" s="3">
        <f t="shared" si="16"/>
        <v>2715800</v>
      </c>
      <c r="I814" s="3">
        <v>1</v>
      </c>
    </row>
    <row r="815" spans="1:9" s="74" customFormat="1" ht="30">
      <c r="A815" s="1156"/>
      <c r="B815" s="1119"/>
      <c r="C815" s="129" t="s">
        <v>4723</v>
      </c>
      <c r="D815" s="115" t="s">
        <v>4724</v>
      </c>
      <c r="E815" s="264" t="s">
        <v>519</v>
      </c>
      <c r="F815" s="264" t="s">
        <v>121</v>
      </c>
      <c r="G815" s="3">
        <v>1817400</v>
      </c>
      <c r="H815" s="3">
        <f t="shared" si="16"/>
        <v>1817400</v>
      </c>
      <c r="I815" s="3">
        <v>1</v>
      </c>
    </row>
    <row r="816" spans="1:9" s="74" customFormat="1" ht="120">
      <c r="A816" s="1156"/>
      <c r="B816" s="1120"/>
      <c r="C816" s="121">
        <v>71351540</v>
      </c>
      <c r="D816" s="120" t="s">
        <v>4725</v>
      </c>
      <c r="E816" s="76" t="s">
        <v>149</v>
      </c>
      <c r="F816" s="76" t="s">
        <v>121</v>
      </c>
      <c r="G816" s="16">
        <v>300000</v>
      </c>
      <c r="H816" s="16">
        <f t="shared" si="16"/>
        <v>300000</v>
      </c>
      <c r="I816" s="16">
        <v>1</v>
      </c>
    </row>
    <row r="817" spans="1:9" s="74" customFormat="1" ht="39.950000000000003" customHeight="1">
      <c r="A817" s="1156"/>
      <c r="B817" s="1294" t="s">
        <v>3635</v>
      </c>
      <c r="C817" s="1295"/>
      <c r="D817" s="1295"/>
      <c r="E817" s="1295"/>
      <c r="F817" s="1295"/>
      <c r="G817" s="1296"/>
      <c r="H817" s="2">
        <f>SUM(H818+H822)</f>
        <v>149990614</v>
      </c>
      <c r="I817" s="2"/>
    </row>
    <row r="818" spans="1:9" s="74" customFormat="1" ht="15" customHeight="1">
      <c r="A818" s="1156"/>
      <c r="B818" s="1087" t="s">
        <v>154</v>
      </c>
      <c r="C818" s="1088"/>
      <c r="D818" s="1088"/>
      <c r="E818" s="1088"/>
      <c r="F818" s="1088"/>
      <c r="G818" s="1089"/>
      <c r="H818" s="267">
        <f>SUM(H819:H821)</f>
        <v>147790614</v>
      </c>
      <c r="I818" s="267"/>
    </row>
    <row r="819" spans="1:9" s="74" customFormat="1" ht="60">
      <c r="A819" s="1156"/>
      <c r="B819" s="1118">
        <v>5113</v>
      </c>
      <c r="C819" s="117" t="s">
        <v>4726</v>
      </c>
      <c r="D819" s="115" t="s">
        <v>4727</v>
      </c>
      <c r="E819" s="264" t="s">
        <v>149</v>
      </c>
      <c r="F819" s="264" t="s">
        <v>121</v>
      </c>
      <c r="G819" s="3">
        <v>147790614</v>
      </c>
      <c r="H819" s="3">
        <f>G819*I819</f>
        <v>147790614</v>
      </c>
      <c r="I819" s="3">
        <v>1</v>
      </c>
    </row>
    <row r="820" spans="1:9" s="74" customFormat="1" ht="30">
      <c r="A820" s="1156"/>
      <c r="B820" s="1119"/>
      <c r="C820" s="121">
        <v>45231187</v>
      </c>
      <c r="D820" s="120" t="s">
        <v>167</v>
      </c>
      <c r="E820" s="76" t="s">
        <v>149</v>
      </c>
      <c r="F820" s="76" t="s">
        <v>121</v>
      </c>
      <c r="G820" s="16">
        <v>0</v>
      </c>
      <c r="H820" s="16">
        <f>G820*I820</f>
        <v>0</v>
      </c>
      <c r="I820" s="16">
        <v>1</v>
      </c>
    </row>
    <row r="821" spans="1:9" s="74" customFormat="1" ht="30">
      <c r="A821" s="1156"/>
      <c r="B821" s="1120"/>
      <c r="C821" s="121">
        <v>45231187</v>
      </c>
      <c r="D821" s="120" t="s">
        <v>167</v>
      </c>
      <c r="E821" s="76" t="s">
        <v>149</v>
      </c>
      <c r="F821" s="76" t="s">
        <v>121</v>
      </c>
      <c r="G821" s="16">
        <v>0</v>
      </c>
      <c r="H821" s="16">
        <f>G821*I821</f>
        <v>0</v>
      </c>
      <c r="I821" s="16">
        <v>1</v>
      </c>
    </row>
    <row r="822" spans="1:9" s="74" customFormat="1" ht="15" customHeight="1">
      <c r="A822" s="1156"/>
      <c r="B822" s="1087" t="s">
        <v>118</v>
      </c>
      <c r="C822" s="1088"/>
      <c r="D822" s="1088"/>
      <c r="E822" s="1088"/>
      <c r="F822" s="1088"/>
      <c r="G822" s="1089"/>
      <c r="H822" s="267">
        <f>SUM(H823:H823)</f>
        <v>2200000</v>
      </c>
      <c r="I822" s="267"/>
    </row>
    <row r="823" spans="1:9" s="74" customFormat="1" ht="60">
      <c r="A823" s="1156"/>
      <c r="B823" s="921">
        <v>5113</v>
      </c>
      <c r="C823" s="117" t="s">
        <v>4728</v>
      </c>
      <c r="D823" s="115" t="s">
        <v>4729</v>
      </c>
      <c r="E823" s="264" t="s">
        <v>519</v>
      </c>
      <c r="F823" s="264" t="s">
        <v>121</v>
      </c>
      <c r="G823" s="3">
        <v>2200000</v>
      </c>
      <c r="H823" s="3">
        <f>G823*I823</f>
        <v>2200000</v>
      </c>
      <c r="I823" s="3">
        <v>1</v>
      </c>
    </row>
    <row r="824" spans="1:9" s="74" customFormat="1" ht="18.75" customHeight="1">
      <c r="A824" s="1156"/>
      <c r="B824" s="1294" t="s">
        <v>532</v>
      </c>
      <c r="C824" s="1295"/>
      <c r="D824" s="1295"/>
      <c r="E824" s="1295"/>
      <c r="F824" s="1295"/>
      <c r="G824" s="1296"/>
      <c r="H824" s="2">
        <f>SUM(H825+H833)</f>
        <v>134812570</v>
      </c>
      <c r="I824" s="2"/>
    </row>
    <row r="825" spans="1:9" s="74" customFormat="1" ht="15" customHeight="1">
      <c r="A825" s="1156"/>
      <c r="B825" s="1087" t="s">
        <v>154</v>
      </c>
      <c r="C825" s="1088"/>
      <c r="D825" s="1088"/>
      <c r="E825" s="1088"/>
      <c r="F825" s="1088"/>
      <c r="G825" s="1089"/>
      <c r="H825" s="267">
        <f>SUM(H830:H832)</f>
        <v>131539570</v>
      </c>
      <c r="I825" s="267"/>
    </row>
    <row r="826" spans="1:9" s="616" customFormat="1" ht="15" customHeight="1">
      <c r="A826" s="1156"/>
      <c r="B826" s="958"/>
    </row>
    <row r="827" spans="1:9" s="308" customFormat="1" ht="60">
      <c r="A827" s="1156"/>
      <c r="B827" s="921" t="s">
        <v>5661</v>
      </c>
      <c r="C827" s="309" t="s">
        <v>5659</v>
      </c>
      <c r="D827" s="1" t="s">
        <v>5660</v>
      </c>
      <c r="E827" s="309" t="s">
        <v>126</v>
      </c>
      <c r="F827" s="309" t="s">
        <v>121</v>
      </c>
      <c r="G827" s="433">
        <v>9800000</v>
      </c>
      <c r="H827" s="433">
        <v>9800000</v>
      </c>
      <c r="I827" s="309">
        <v>1</v>
      </c>
    </row>
    <row r="828" spans="1:9" s="588" customFormat="1" ht="30">
      <c r="A828" s="1156"/>
      <c r="B828" s="921" t="s">
        <v>5264</v>
      </c>
      <c r="C828" s="1" t="s">
        <v>7140</v>
      </c>
      <c r="D828" s="1" t="s">
        <v>6698</v>
      </c>
      <c r="E828" s="586" t="s">
        <v>172</v>
      </c>
      <c r="F828" s="586" t="s">
        <v>121</v>
      </c>
      <c r="G828" s="433">
        <v>48514880</v>
      </c>
      <c r="H828" s="433">
        <v>48514880</v>
      </c>
      <c r="I828" s="586">
        <v>1</v>
      </c>
    </row>
    <row r="829" spans="1:9" s="493" customFormat="1" ht="30">
      <c r="A829" s="1156"/>
      <c r="B829" s="921" t="s">
        <v>5264</v>
      </c>
      <c r="C829" s="1" t="s">
        <v>6697</v>
      </c>
      <c r="D829" s="1" t="s">
        <v>6698</v>
      </c>
      <c r="E829" s="492" t="s">
        <v>126</v>
      </c>
      <c r="F829" s="492" t="s">
        <v>121</v>
      </c>
      <c r="G829" s="492">
        <v>8907030</v>
      </c>
      <c r="H829" s="492">
        <v>8907030</v>
      </c>
      <c r="I829" s="492">
        <v>1</v>
      </c>
    </row>
    <row r="830" spans="1:9" s="74" customFormat="1" ht="60">
      <c r="A830" s="1156"/>
      <c r="B830" s="921">
        <v>5112</v>
      </c>
      <c r="C830" s="121">
        <v>45231200</v>
      </c>
      <c r="D830" s="120" t="s">
        <v>4730</v>
      </c>
      <c r="E830" s="76" t="s">
        <v>149</v>
      </c>
      <c r="F830" s="76" t="s">
        <v>121</v>
      </c>
      <c r="G830" s="16">
        <v>0</v>
      </c>
      <c r="H830" s="16">
        <f>G830*I830</f>
        <v>0</v>
      </c>
      <c r="I830" s="16">
        <v>1</v>
      </c>
    </row>
    <row r="831" spans="1:9" s="74" customFormat="1" ht="60">
      <c r="A831" s="1156"/>
      <c r="B831" s="1118">
        <v>5113</v>
      </c>
      <c r="C831" s="117" t="s">
        <v>4731</v>
      </c>
      <c r="D831" s="115" t="s">
        <v>4732</v>
      </c>
      <c r="E831" s="264" t="s">
        <v>149</v>
      </c>
      <c r="F831" s="264" t="s">
        <v>121</v>
      </c>
      <c r="G831" s="3">
        <v>131539570</v>
      </c>
      <c r="H831" s="3">
        <f>G831*I831</f>
        <v>131539570</v>
      </c>
      <c r="I831" s="3">
        <v>1</v>
      </c>
    </row>
    <row r="832" spans="1:9" s="74" customFormat="1" ht="60">
      <c r="A832" s="1156"/>
      <c r="B832" s="1120"/>
      <c r="C832" s="121">
        <v>45231200</v>
      </c>
      <c r="D832" s="120" t="s">
        <v>4733</v>
      </c>
      <c r="E832" s="76" t="s">
        <v>149</v>
      </c>
      <c r="F832" s="76" t="s">
        <v>121</v>
      </c>
      <c r="G832" s="16">
        <v>0</v>
      </c>
      <c r="H832" s="16">
        <f>G832*I832</f>
        <v>0</v>
      </c>
      <c r="I832" s="16">
        <v>1</v>
      </c>
    </row>
    <row r="833" spans="1:9" s="74" customFormat="1" ht="15" customHeight="1">
      <c r="A833" s="1156"/>
      <c r="B833" s="1087" t="s">
        <v>118</v>
      </c>
      <c r="C833" s="1088"/>
      <c r="D833" s="1088"/>
      <c r="E833" s="1088"/>
      <c r="F833" s="1088"/>
      <c r="G833" s="1089"/>
      <c r="H833" s="267">
        <f>SUM(H840:H842)</f>
        <v>3273000</v>
      </c>
      <c r="I833" s="267"/>
    </row>
    <row r="834" spans="1:9" s="804" customFormat="1" ht="15" customHeight="1">
      <c r="A834" s="1156"/>
      <c r="B834" s="432" t="s">
        <v>5661</v>
      </c>
      <c r="C834" s="432" t="s">
        <v>8018</v>
      </c>
      <c r="D834" s="432" t="s">
        <v>531</v>
      </c>
      <c r="E834" s="115" t="s">
        <v>120</v>
      </c>
      <c r="F834" s="115" t="s">
        <v>121</v>
      </c>
      <c r="G834" s="433">
        <v>59000</v>
      </c>
      <c r="H834" s="433">
        <v>59000</v>
      </c>
      <c r="I834" s="803">
        <v>1</v>
      </c>
    </row>
    <row r="835" spans="1:9" s="679" customFormat="1" ht="15" customHeight="1">
      <c r="A835" s="1156"/>
      <c r="B835" s="516"/>
      <c r="C835" s="680" t="s">
        <v>7493</v>
      </c>
      <c r="D835" s="680" t="s">
        <v>5260</v>
      </c>
      <c r="E835" s="115" t="s">
        <v>3120</v>
      </c>
      <c r="F835" s="115" t="s">
        <v>121</v>
      </c>
      <c r="G835" s="16">
        <v>0</v>
      </c>
      <c r="H835" s="16">
        <f>G835*I835</f>
        <v>0</v>
      </c>
      <c r="I835" s="16">
        <v>1</v>
      </c>
    </row>
    <row r="836" spans="1:9" s="493" customFormat="1" ht="15" customHeight="1">
      <c r="A836" s="1156"/>
      <c r="B836" s="504" t="s">
        <v>5264</v>
      </c>
      <c r="C836" s="115" t="s">
        <v>6699</v>
      </c>
      <c r="D836" s="115" t="s">
        <v>531</v>
      </c>
      <c r="E836" s="115" t="s">
        <v>120</v>
      </c>
      <c r="F836" s="115" t="s">
        <v>121</v>
      </c>
      <c r="G836" s="115">
        <v>53400</v>
      </c>
      <c r="H836" s="115">
        <v>53400</v>
      </c>
      <c r="I836" s="115">
        <v>1</v>
      </c>
    </row>
    <row r="837" spans="1:9" s="706" customFormat="1" ht="15" customHeight="1">
      <c r="A837" s="1156"/>
      <c r="B837" s="697" t="s">
        <v>5264</v>
      </c>
      <c r="C837" s="697" t="s">
        <v>7585</v>
      </c>
      <c r="D837" s="697" t="s">
        <v>531</v>
      </c>
      <c r="E837" s="115" t="s">
        <v>120</v>
      </c>
      <c r="F837" s="115" t="s">
        <v>121</v>
      </c>
      <c r="G837" s="701">
        <v>296000</v>
      </c>
      <c r="H837" s="701">
        <v>296000</v>
      </c>
      <c r="I837" s="115">
        <v>1</v>
      </c>
    </row>
    <row r="838" spans="1:9" s="588" customFormat="1" ht="15" customHeight="1">
      <c r="A838" s="1156"/>
      <c r="B838" s="504">
        <v>5113</v>
      </c>
      <c r="C838" s="115" t="s">
        <v>7119</v>
      </c>
      <c r="D838" s="115" t="s">
        <v>531</v>
      </c>
      <c r="E838" s="115" t="s">
        <v>120</v>
      </c>
      <c r="F838" s="115" t="s">
        <v>121</v>
      </c>
      <c r="G838" s="115">
        <v>525000</v>
      </c>
      <c r="H838" s="115">
        <v>525000</v>
      </c>
      <c r="I838" s="115">
        <v>1</v>
      </c>
    </row>
    <row r="839" spans="1:9" s="540" customFormat="1" ht="15" customHeight="1">
      <c r="A839" s="1156"/>
      <c r="B839" s="542" t="s">
        <v>5264</v>
      </c>
      <c r="C839" s="115" t="s">
        <v>6837</v>
      </c>
      <c r="D839" s="115" t="s">
        <v>5260</v>
      </c>
      <c r="E839" s="115" t="s">
        <v>3120</v>
      </c>
      <c r="F839" s="115" t="s">
        <v>121</v>
      </c>
      <c r="G839" s="115">
        <v>0</v>
      </c>
      <c r="H839" s="115">
        <v>0</v>
      </c>
      <c r="I839" s="115">
        <v>1</v>
      </c>
    </row>
    <row r="840" spans="1:9" s="74" customFormat="1" ht="60">
      <c r="A840" s="1156"/>
      <c r="B840" s="1302">
        <v>5113</v>
      </c>
      <c r="C840" s="117" t="s">
        <v>4734</v>
      </c>
      <c r="D840" s="118" t="s">
        <v>4735</v>
      </c>
      <c r="E840" s="264" t="s">
        <v>519</v>
      </c>
      <c r="F840" s="264" t="s">
        <v>121</v>
      </c>
      <c r="G840" s="3">
        <v>2415000</v>
      </c>
      <c r="H840" s="3">
        <f>G840*I840</f>
        <v>2415000</v>
      </c>
      <c r="I840" s="3">
        <v>1</v>
      </c>
    </row>
    <row r="841" spans="1:9" s="74" customFormat="1" ht="90">
      <c r="A841" s="1156"/>
      <c r="B841" s="1119"/>
      <c r="C841" s="121">
        <v>71351540</v>
      </c>
      <c r="D841" s="120" t="s">
        <v>4736</v>
      </c>
      <c r="E841" s="76" t="s">
        <v>4737</v>
      </c>
      <c r="F841" s="76" t="s">
        <v>121</v>
      </c>
      <c r="G841" s="16">
        <v>581000</v>
      </c>
      <c r="H841" s="16">
        <f>G841*I841</f>
        <v>581000</v>
      </c>
      <c r="I841" s="16">
        <v>1</v>
      </c>
    </row>
    <row r="842" spans="1:9" s="74" customFormat="1" ht="30">
      <c r="A842" s="1156"/>
      <c r="B842" s="929">
        <v>5112</v>
      </c>
      <c r="C842" s="115" t="s">
        <v>6942</v>
      </c>
      <c r="D842" s="115" t="s">
        <v>531</v>
      </c>
      <c r="E842" s="115" t="s">
        <v>120</v>
      </c>
      <c r="F842" s="115" t="s">
        <v>121</v>
      </c>
      <c r="G842" s="115">
        <v>277000</v>
      </c>
      <c r="H842" s="115">
        <v>277000</v>
      </c>
      <c r="I842" s="16">
        <v>1</v>
      </c>
    </row>
    <row r="843" spans="1:9" s="74" customFormat="1" ht="39.950000000000003" customHeight="1">
      <c r="A843" s="1156"/>
      <c r="B843" s="1294" t="s">
        <v>4738</v>
      </c>
      <c r="C843" s="1295"/>
      <c r="D843" s="1295"/>
      <c r="E843" s="1295"/>
      <c r="F843" s="1295"/>
      <c r="G843" s="1296"/>
      <c r="H843" s="2">
        <f>SUM(H844+H847)</f>
        <v>188482484</v>
      </c>
      <c r="I843" s="2"/>
    </row>
    <row r="844" spans="1:9" s="74" customFormat="1" ht="15" customHeight="1">
      <c r="A844" s="1156"/>
      <c r="B844" s="1087" t="s">
        <v>154</v>
      </c>
      <c r="C844" s="1088"/>
      <c r="D844" s="1088"/>
      <c r="E844" s="1088"/>
      <c r="F844" s="1088"/>
      <c r="G844" s="1089"/>
      <c r="H844" s="267">
        <f>SUM(H845:H846)</f>
        <v>100282484</v>
      </c>
      <c r="I844" s="267"/>
    </row>
    <row r="845" spans="1:9" s="74" customFormat="1" ht="45">
      <c r="A845" s="1156"/>
      <c r="B845" s="1118">
        <v>5113</v>
      </c>
      <c r="C845" s="121">
        <v>45221100</v>
      </c>
      <c r="D845" s="120" t="s">
        <v>4739</v>
      </c>
      <c r="E845" s="76" t="s">
        <v>149</v>
      </c>
      <c r="F845" s="76" t="s">
        <v>121</v>
      </c>
      <c r="G845" s="16">
        <v>88200000</v>
      </c>
      <c r="H845" s="16">
        <f>G845*I845</f>
        <v>88200000</v>
      </c>
      <c r="I845" s="16">
        <v>1</v>
      </c>
    </row>
    <row r="846" spans="1:9" s="74" customFormat="1" ht="75">
      <c r="A846" s="1156"/>
      <c r="B846" s="1120"/>
      <c r="C846" s="117" t="s">
        <v>4740</v>
      </c>
      <c r="D846" s="115" t="s">
        <v>4741</v>
      </c>
      <c r="E846" s="264" t="s">
        <v>149</v>
      </c>
      <c r="F846" s="264" t="s">
        <v>121</v>
      </c>
      <c r="G846" s="3">
        <v>12082484</v>
      </c>
      <c r="H846" s="3">
        <f>G846*I846</f>
        <v>12082484</v>
      </c>
      <c r="I846" s="3">
        <v>1</v>
      </c>
    </row>
    <row r="847" spans="1:9" s="74" customFormat="1" ht="15" customHeight="1">
      <c r="A847" s="1156"/>
      <c r="B847" s="1087" t="s">
        <v>118</v>
      </c>
      <c r="C847" s="1088"/>
      <c r="D847" s="1088"/>
      <c r="E847" s="1088"/>
      <c r="F847" s="1088"/>
      <c r="G847" s="1089"/>
      <c r="H847" s="267">
        <f>SUM(H848:H849)</f>
        <v>88200000</v>
      </c>
      <c r="I847" s="267"/>
    </row>
    <row r="848" spans="1:9" s="74" customFormat="1" ht="30">
      <c r="A848" s="1156"/>
      <c r="B848" s="921">
        <v>4861</v>
      </c>
      <c r="C848" s="117" t="s">
        <v>4742</v>
      </c>
      <c r="D848" s="115" t="s">
        <v>4743</v>
      </c>
      <c r="E848" s="264" t="s">
        <v>519</v>
      </c>
      <c r="F848" s="264" t="s">
        <v>121</v>
      </c>
      <c r="G848" s="3">
        <v>88200000</v>
      </c>
      <c r="H848" s="3">
        <f>G848*I848</f>
        <v>88200000</v>
      </c>
      <c r="I848" s="3">
        <v>1</v>
      </c>
    </row>
    <row r="849" spans="1:9" s="74" customFormat="1" ht="30">
      <c r="A849" s="1156"/>
      <c r="B849" s="921">
        <v>5113</v>
      </c>
      <c r="C849" s="121">
        <v>98111140</v>
      </c>
      <c r="D849" s="120" t="s">
        <v>531</v>
      </c>
      <c r="E849" s="76" t="s">
        <v>120</v>
      </c>
      <c r="F849" s="76" t="s">
        <v>121</v>
      </c>
      <c r="G849" s="16">
        <v>0</v>
      </c>
      <c r="H849" s="16">
        <f>G849*I849</f>
        <v>0</v>
      </c>
      <c r="I849" s="16">
        <v>1</v>
      </c>
    </row>
    <row r="850" spans="1:9" s="74" customFormat="1" ht="39.950000000000003" customHeight="1">
      <c r="A850" s="1156"/>
      <c r="B850" s="1294" t="s">
        <v>534</v>
      </c>
      <c r="C850" s="1295"/>
      <c r="D850" s="1295"/>
      <c r="E850" s="1295"/>
      <c r="F850" s="1295"/>
      <c r="G850" s="1296"/>
      <c r="H850" s="2">
        <f>SUM(H851)</f>
        <v>118213760</v>
      </c>
      <c r="I850" s="2"/>
    </row>
    <row r="851" spans="1:9" s="74" customFormat="1" ht="15" customHeight="1">
      <c r="A851" s="1156"/>
      <c r="B851" s="1087" t="s">
        <v>154</v>
      </c>
      <c r="C851" s="1088"/>
      <c r="D851" s="1088"/>
      <c r="E851" s="1088"/>
      <c r="F851" s="1088"/>
      <c r="G851" s="1089"/>
      <c r="H851" s="267">
        <f>SUM(H852:H852)</f>
        <v>118213760</v>
      </c>
      <c r="I851" s="267"/>
    </row>
    <row r="852" spans="1:9" s="74" customFormat="1" ht="30">
      <c r="A852" s="1156"/>
      <c r="B852" s="921">
        <v>5113</v>
      </c>
      <c r="C852" s="121">
        <v>45221142</v>
      </c>
      <c r="D852" s="120" t="s">
        <v>171</v>
      </c>
      <c r="E852" s="76" t="s">
        <v>149</v>
      </c>
      <c r="F852" s="76" t="s">
        <v>121</v>
      </c>
      <c r="G852" s="16">
        <v>118213760</v>
      </c>
      <c r="H852" s="16">
        <f>G852*I852</f>
        <v>118213760</v>
      </c>
      <c r="I852" s="16">
        <v>1</v>
      </c>
    </row>
    <row r="853" spans="1:9" s="308" customFormat="1">
      <c r="A853" s="1156"/>
      <c r="B853" s="1294" t="s">
        <v>5696</v>
      </c>
      <c r="C853" s="1295"/>
      <c r="D853" s="1295"/>
      <c r="E853" s="1295"/>
      <c r="F853" s="1295"/>
      <c r="G853" s="1296"/>
      <c r="H853" s="320"/>
      <c r="I853" s="16"/>
    </row>
    <row r="854" spans="1:9" s="332" customFormat="1">
      <c r="A854" s="1156"/>
      <c r="B854" s="1087" t="s">
        <v>11</v>
      </c>
      <c r="C854" s="1088"/>
      <c r="D854" s="1088"/>
      <c r="E854" s="1088"/>
      <c r="F854" s="1088"/>
      <c r="G854" s="1089"/>
      <c r="H854" s="325"/>
      <c r="I854" s="325"/>
    </row>
    <row r="855" spans="1:9" s="660" customFormat="1">
      <c r="A855" s="1156"/>
      <c r="B855" s="960"/>
      <c r="C855" s="432" t="s">
        <v>7420</v>
      </c>
      <c r="D855" s="432" t="s">
        <v>7421</v>
      </c>
      <c r="E855" s="117" t="s">
        <v>126</v>
      </c>
      <c r="F855" s="117" t="s">
        <v>15</v>
      </c>
      <c r="G855" s="883">
        <v>1316666.6699999997</v>
      </c>
      <c r="H855" s="884">
        <v>39500.000099999997</v>
      </c>
      <c r="I855" s="97">
        <v>30</v>
      </c>
    </row>
    <row r="856" spans="1:9" s="567" customFormat="1" ht="30">
      <c r="A856" s="1156"/>
      <c r="B856" s="1289" t="s">
        <v>5695</v>
      </c>
      <c r="C856" s="117" t="s">
        <v>6962</v>
      </c>
      <c r="D856" s="117" t="s">
        <v>5848</v>
      </c>
      <c r="E856" s="117" t="s">
        <v>14</v>
      </c>
      <c r="F856" s="117" t="s">
        <v>15</v>
      </c>
      <c r="G856" s="780">
        <v>59555.54</v>
      </c>
      <c r="H856" s="765">
        <v>2977.777</v>
      </c>
      <c r="I856" s="117">
        <v>50</v>
      </c>
    </row>
    <row r="857" spans="1:9" s="332" customFormat="1" ht="30">
      <c r="A857" s="1156"/>
      <c r="B857" s="1291"/>
      <c r="C857" s="117" t="s">
        <v>5847</v>
      </c>
      <c r="D857" s="117" t="s">
        <v>5848</v>
      </c>
      <c r="E857" s="117" t="s">
        <v>126</v>
      </c>
      <c r="F857" s="117" t="s">
        <v>15</v>
      </c>
      <c r="G857" s="325">
        <v>0</v>
      </c>
      <c r="H857" s="325">
        <v>0</v>
      </c>
      <c r="I857" s="325">
        <v>25</v>
      </c>
    </row>
    <row r="858" spans="1:9" s="308" customFormat="1">
      <c r="A858" s="1156"/>
      <c r="B858" s="1087" t="s">
        <v>154</v>
      </c>
      <c r="C858" s="1088"/>
      <c r="D858" s="1088"/>
      <c r="E858" s="1088"/>
      <c r="F858" s="1088"/>
      <c r="G858" s="1089"/>
      <c r="H858" s="320"/>
      <c r="I858" s="16"/>
    </row>
    <row r="859" spans="1:9" s="734" customFormat="1">
      <c r="A859" s="1156"/>
      <c r="B859" s="712" t="s">
        <v>5618</v>
      </c>
      <c r="C859" s="712" t="s">
        <v>7688</v>
      </c>
      <c r="D859" s="712" t="s">
        <v>7689</v>
      </c>
      <c r="E859" s="117" t="s">
        <v>126</v>
      </c>
      <c r="F859" s="117" t="s">
        <v>121</v>
      </c>
      <c r="G859" s="117">
        <v>0</v>
      </c>
      <c r="H859" s="117">
        <v>0</v>
      </c>
      <c r="I859" s="16">
        <v>1</v>
      </c>
    </row>
    <row r="860" spans="1:9" s="1051" customFormat="1">
      <c r="A860" s="1156"/>
      <c r="B860" s="1081"/>
      <c r="C860" s="751"/>
      <c r="D860" s="751"/>
      <c r="E860" s="117"/>
      <c r="F860" s="117"/>
      <c r="G860" s="117"/>
      <c r="H860" s="117"/>
      <c r="I860" s="16"/>
    </row>
    <row r="861" spans="1:9" s="308" customFormat="1" ht="30">
      <c r="A861" s="1156"/>
      <c r="B861" s="1140">
        <v>5129</v>
      </c>
      <c r="C861" s="117" t="s">
        <v>5682</v>
      </c>
      <c r="D861" s="117" t="s">
        <v>5683</v>
      </c>
      <c r="E861" s="117" t="s">
        <v>126</v>
      </c>
      <c r="F861" s="117" t="s">
        <v>121</v>
      </c>
      <c r="G861" s="117">
        <v>2046.55</v>
      </c>
      <c r="H861" s="117">
        <v>2046.55</v>
      </c>
      <c r="I861" s="117">
        <v>1</v>
      </c>
    </row>
    <row r="862" spans="1:9" s="308" customFormat="1" ht="30">
      <c r="A862" s="1156"/>
      <c r="B862" s="1141"/>
      <c r="C862" s="117" t="s">
        <v>5684</v>
      </c>
      <c r="D862" s="117" t="s">
        <v>5683</v>
      </c>
      <c r="E862" s="117" t="s">
        <v>126</v>
      </c>
      <c r="F862" s="117" t="s">
        <v>121</v>
      </c>
      <c r="G862" s="117">
        <v>2046.55</v>
      </c>
      <c r="H862" s="117">
        <v>2046.55</v>
      </c>
      <c r="I862" s="117">
        <v>1</v>
      </c>
    </row>
    <row r="863" spans="1:9" s="308" customFormat="1" ht="30">
      <c r="A863" s="1156"/>
      <c r="B863" s="1141"/>
      <c r="C863" s="117" t="s">
        <v>5685</v>
      </c>
      <c r="D863" s="117" t="s">
        <v>5683</v>
      </c>
      <c r="E863" s="117" t="s">
        <v>126</v>
      </c>
      <c r="F863" s="117" t="s">
        <v>121</v>
      </c>
      <c r="G863" s="117">
        <v>2009.38</v>
      </c>
      <c r="H863" s="117">
        <v>2009.38</v>
      </c>
      <c r="I863" s="117">
        <v>1</v>
      </c>
    </row>
    <row r="864" spans="1:9" s="308" customFormat="1" ht="30">
      <c r="A864" s="1156"/>
      <c r="B864" s="1141"/>
      <c r="C864" s="117" t="s">
        <v>5686</v>
      </c>
      <c r="D864" s="117" t="s">
        <v>5683</v>
      </c>
      <c r="E864" s="117" t="s">
        <v>126</v>
      </c>
      <c r="F864" s="117" t="s">
        <v>121</v>
      </c>
      <c r="G864" s="117">
        <v>2009.38</v>
      </c>
      <c r="H864" s="117">
        <v>2009.38</v>
      </c>
      <c r="I864" s="117">
        <v>1</v>
      </c>
    </row>
    <row r="865" spans="1:9" s="308" customFormat="1" ht="30">
      <c r="A865" s="1156"/>
      <c r="B865" s="1141"/>
      <c r="C865" s="117" t="s">
        <v>5687</v>
      </c>
      <c r="D865" s="117" t="s">
        <v>5683</v>
      </c>
      <c r="E865" s="117" t="s">
        <v>126</v>
      </c>
      <c r="F865" s="117" t="s">
        <v>121</v>
      </c>
      <c r="G865" s="117">
        <v>1986.5</v>
      </c>
      <c r="H865" s="117">
        <v>1986.5</v>
      </c>
      <c r="I865" s="117">
        <v>1</v>
      </c>
    </row>
    <row r="866" spans="1:9" s="308" customFormat="1" ht="30">
      <c r="A866" s="1156"/>
      <c r="B866" s="1141"/>
      <c r="C866" s="117" t="s">
        <v>5688</v>
      </c>
      <c r="D866" s="117" t="s">
        <v>5683</v>
      </c>
      <c r="E866" s="117" t="s">
        <v>126</v>
      </c>
      <c r="F866" s="117" t="s">
        <v>121</v>
      </c>
      <c r="G866" s="117">
        <v>2023.68</v>
      </c>
      <c r="H866" s="117">
        <v>2023.68</v>
      </c>
      <c r="I866" s="117">
        <v>1</v>
      </c>
    </row>
    <row r="867" spans="1:9" s="308" customFormat="1" ht="30">
      <c r="A867" s="1156"/>
      <c r="B867" s="1141"/>
      <c r="C867" s="117" t="s">
        <v>5689</v>
      </c>
      <c r="D867" s="117" t="s">
        <v>5683</v>
      </c>
      <c r="E867" s="117" t="s">
        <v>126</v>
      </c>
      <c r="F867" s="117" t="s">
        <v>121</v>
      </c>
      <c r="G867" s="117">
        <v>2046.11</v>
      </c>
      <c r="H867" s="117">
        <v>2046.11</v>
      </c>
      <c r="I867" s="117">
        <v>1</v>
      </c>
    </row>
    <row r="868" spans="1:9" s="308" customFormat="1" ht="30">
      <c r="A868" s="1156"/>
      <c r="B868" s="1141"/>
      <c r="C868" s="117" t="s">
        <v>5690</v>
      </c>
      <c r="D868" s="117" t="s">
        <v>5683</v>
      </c>
      <c r="E868" s="117" t="s">
        <v>126</v>
      </c>
      <c r="F868" s="117" t="s">
        <v>121</v>
      </c>
      <c r="G868" s="117">
        <v>2009.38</v>
      </c>
      <c r="H868" s="117">
        <v>2009.38</v>
      </c>
      <c r="I868" s="117">
        <v>1</v>
      </c>
    </row>
    <row r="869" spans="1:9" s="308" customFormat="1" ht="30">
      <c r="A869" s="1156"/>
      <c r="B869" s="1141"/>
      <c r="C869" s="117" t="s">
        <v>5691</v>
      </c>
      <c r="D869" s="117" t="s">
        <v>5683</v>
      </c>
      <c r="E869" s="117" t="s">
        <v>126</v>
      </c>
      <c r="F869" s="117" t="s">
        <v>121</v>
      </c>
      <c r="G869" s="117">
        <v>2023.68</v>
      </c>
      <c r="H869" s="117">
        <v>2023.68</v>
      </c>
      <c r="I869" s="117">
        <v>1</v>
      </c>
    </row>
    <row r="870" spans="1:9" s="308" customFormat="1" ht="30">
      <c r="A870" s="1156"/>
      <c r="B870" s="1141"/>
      <c r="C870" s="117" t="s">
        <v>5692</v>
      </c>
      <c r="D870" s="117" t="s">
        <v>5683</v>
      </c>
      <c r="E870" s="117" t="s">
        <v>126</v>
      </c>
      <c r="F870" s="117" t="s">
        <v>121</v>
      </c>
      <c r="G870" s="117">
        <v>2046.55</v>
      </c>
      <c r="H870" s="117">
        <v>2046.55</v>
      </c>
      <c r="I870" s="117">
        <v>1</v>
      </c>
    </row>
    <row r="871" spans="1:9" s="308" customFormat="1" ht="30">
      <c r="A871" s="1156"/>
      <c r="B871" s="1141"/>
      <c r="C871" s="117" t="s">
        <v>5693</v>
      </c>
      <c r="D871" s="117" t="s">
        <v>5683</v>
      </c>
      <c r="E871" s="117" t="s">
        <v>126</v>
      </c>
      <c r="F871" s="117" t="s">
        <v>121</v>
      </c>
      <c r="G871" s="117">
        <v>2015.1</v>
      </c>
      <c r="H871" s="117">
        <v>2015.1</v>
      </c>
      <c r="I871" s="117">
        <v>1</v>
      </c>
    </row>
    <row r="872" spans="1:9" s="489" customFormat="1" ht="30">
      <c r="A872" s="1156"/>
      <c r="B872" s="1141"/>
      <c r="C872" s="117" t="s">
        <v>5694</v>
      </c>
      <c r="D872" s="117" t="s">
        <v>5683</v>
      </c>
      <c r="E872" s="117" t="s">
        <v>126</v>
      </c>
      <c r="F872" s="117" t="s">
        <v>121</v>
      </c>
      <c r="G872" s="117">
        <v>2009.38</v>
      </c>
      <c r="H872" s="117">
        <v>2009.38</v>
      </c>
      <c r="I872" s="117">
        <v>1</v>
      </c>
    </row>
    <row r="873" spans="1:9" s="489" customFormat="1">
      <c r="A873" s="1156"/>
      <c r="B873" s="1141"/>
      <c r="C873" s="1087" t="s">
        <v>118</v>
      </c>
      <c r="D873" s="1088"/>
      <c r="E873" s="1088"/>
      <c r="F873" s="1088"/>
      <c r="G873" s="1088"/>
      <c r="H873" s="1089"/>
      <c r="I873" s="497"/>
    </row>
    <row r="874" spans="1:9" s="593" customFormat="1" ht="30">
      <c r="A874" s="1156"/>
      <c r="B874" s="1141"/>
      <c r="C874" s="117" t="s">
        <v>7177</v>
      </c>
      <c r="D874" s="117" t="s">
        <v>5260</v>
      </c>
      <c r="E874" s="590" t="s">
        <v>149</v>
      </c>
      <c r="F874" s="117" t="s">
        <v>121</v>
      </c>
      <c r="G874" s="600">
        <v>72605</v>
      </c>
      <c r="H874" s="600">
        <v>72605</v>
      </c>
      <c r="I874" s="497">
        <v>1</v>
      </c>
    </row>
    <row r="875" spans="1:9" s="521" customFormat="1" ht="30">
      <c r="A875" s="1156"/>
      <c r="B875" s="1141"/>
      <c r="C875" s="117" t="s">
        <v>6822</v>
      </c>
      <c r="D875" s="117" t="s">
        <v>531</v>
      </c>
      <c r="E875" s="117" t="s">
        <v>120</v>
      </c>
      <c r="F875" s="117" t="s">
        <v>121</v>
      </c>
      <c r="G875" s="117">
        <v>134256</v>
      </c>
      <c r="H875" s="117">
        <v>134256</v>
      </c>
      <c r="I875" s="117">
        <v>1</v>
      </c>
    </row>
    <row r="876" spans="1:9" s="521" customFormat="1" ht="30">
      <c r="A876" s="1156"/>
      <c r="B876" s="1141"/>
      <c r="C876" s="117" t="s">
        <v>6823</v>
      </c>
      <c r="D876" s="117" t="s">
        <v>531</v>
      </c>
      <c r="E876" s="117" t="s">
        <v>120</v>
      </c>
      <c r="F876" s="117" t="s">
        <v>121</v>
      </c>
      <c r="G876" s="117">
        <v>287640</v>
      </c>
      <c r="H876" s="117">
        <v>287640</v>
      </c>
      <c r="I876" s="117">
        <v>1</v>
      </c>
    </row>
    <row r="877" spans="1:9" s="521" customFormat="1" ht="30">
      <c r="A877" s="1156"/>
      <c r="B877" s="1141"/>
      <c r="C877" s="117" t="s">
        <v>6824</v>
      </c>
      <c r="D877" s="117" t="s">
        <v>531</v>
      </c>
      <c r="E877" s="117" t="s">
        <v>120</v>
      </c>
      <c r="F877" s="117" t="s">
        <v>121</v>
      </c>
      <c r="G877" s="117">
        <v>346968</v>
      </c>
      <c r="H877" s="117">
        <v>346968</v>
      </c>
      <c r="I877" s="117">
        <v>1</v>
      </c>
    </row>
    <row r="878" spans="1:9" s="489" customFormat="1" ht="30">
      <c r="A878" s="1156"/>
      <c r="B878" s="1141"/>
      <c r="C878" s="117" t="s">
        <v>6653</v>
      </c>
      <c r="D878" s="117" t="s">
        <v>5260</v>
      </c>
      <c r="E878" s="117" t="s">
        <v>172</v>
      </c>
      <c r="F878" s="117" t="s">
        <v>121</v>
      </c>
      <c r="G878" s="117">
        <v>40500</v>
      </c>
      <c r="H878" s="117">
        <v>40500</v>
      </c>
      <c r="I878" s="117">
        <v>1</v>
      </c>
    </row>
    <row r="879" spans="1:9" s="489" customFormat="1" ht="30">
      <c r="A879" s="1156"/>
      <c r="B879" s="1141"/>
      <c r="C879" s="117" t="s">
        <v>6654</v>
      </c>
      <c r="D879" s="117" t="s">
        <v>5260</v>
      </c>
      <c r="E879" s="117" t="s">
        <v>172</v>
      </c>
      <c r="F879" s="117" t="s">
        <v>121</v>
      </c>
      <c r="G879" s="117">
        <v>40900</v>
      </c>
      <c r="H879" s="117">
        <v>40900</v>
      </c>
      <c r="I879" s="117">
        <v>1</v>
      </c>
    </row>
    <row r="880" spans="1:9" s="489" customFormat="1" ht="30">
      <c r="A880" s="1156"/>
      <c r="B880" s="1141"/>
      <c r="C880" s="117" t="s">
        <v>6655</v>
      </c>
      <c r="D880" s="117" t="s">
        <v>5260</v>
      </c>
      <c r="E880" s="117" t="s">
        <v>172</v>
      </c>
      <c r="F880" s="117" t="s">
        <v>121</v>
      </c>
      <c r="G880" s="117">
        <v>39700</v>
      </c>
      <c r="H880" s="117">
        <v>39700</v>
      </c>
      <c r="I880" s="117">
        <v>1</v>
      </c>
    </row>
    <row r="881" spans="1:9" s="489" customFormat="1" ht="30">
      <c r="A881" s="1156"/>
      <c r="B881" s="1141"/>
      <c r="C881" s="117" t="s">
        <v>6656</v>
      </c>
      <c r="D881" s="117" t="s">
        <v>5260</v>
      </c>
      <c r="E881" s="117" t="s">
        <v>172</v>
      </c>
      <c r="F881" s="117" t="s">
        <v>121</v>
      </c>
      <c r="G881" s="117">
        <v>40200</v>
      </c>
      <c r="H881" s="117">
        <v>40200</v>
      </c>
      <c r="I881" s="117">
        <v>1</v>
      </c>
    </row>
    <row r="882" spans="1:9" s="489" customFormat="1" ht="30">
      <c r="A882" s="1156"/>
      <c r="B882" s="1141"/>
      <c r="C882" s="117" t="s">
        <v>6657</v>
      </c>
      <c r="D882" s="117" t="s">
        <v>5260</v>
      </c>
      <c r="E882" s="117" t="s">
        <v>172</v>
      </c>
      <c r="F882" s="117" t="s">
        <v>121</v>
      </c>
      <c r="G882" s="117">
        <v>40200</v>
      </c>
      <c r="H882" s="117">
        <v>40200</v>
      </c>
      <c r="I882" s="117">
        <v>1</v>
      </c>
    </row>
    <row r="883" spans="1:9" s="489" customFormat="1" ht="30">
      <c r="A883" s="1156"/>
      <c r="B883" s="1141"/>
      <c r="C883" s="117" t="s">
        <v>6658</v>
      </c>
      <c r="D883" s="117" t="s">
        <v>5260</v>
      </c>
      <c r="E883" s="117" t="s">
        <v>172</v>
      </c>
      <c r="F883" s="117" t="s">
        <v>121</v>
      </c>
      <c r="G883" s="117">
        <v>40200</v>
      </c>
      <c r="H883" s="117">
        <v>40200</v>
      </c>
      <c r="I883" s="117">
        <v>1</v>
      </c>
    </row>
    <row r="884" spans="1:9" s="489" customFormat="1" ht="30">
      <c r="A884" s="1156"/>
      <c r="B884" s="1141"/>
      <c r="C884" s="117" t="s">
        <v>6659</v>
      </c>
      <c r="D884" s="117" t="s">
        <v>5260</v>
      </c>
      <c r="E884" s="117" t="s">
        <v>172</v>
      </c>
      <c r="F884" s="117" t="s">
        <v>121</v>
      </c>
      <c r="G884" s="117">
        <v>40200</v>
      </c>
      <c r="H884" s="117">
        <v>40200</v>
      </c>
      <c r="I884" s="117">
        <v>1</v>
      </c>
    </row>
    <row r="885" spans="1:9" s="489" customFormat="1" ht="30">
      <c r="A885" s="1156"/>
      <c r="B885" s="1141"/>
      <c r="C885" s="117" t="s">
        <v>6660</v>
      </c>
      <c r="D885" s="117" t="s">
        <v>5260</v>
      </c>
      <c r="E885" s="117" t="s">
        <v>172</v>
      </c>
      <c r="F885" s="117" t="s">
        <v>121</v>
      </c>
      <c r="G885" s="117">
        <v>40500</v>
      </c>
      <c r="H885" s="117">
        <v>40500</v>
      </c>
      <c r="I885" s="117">
        <v>1</v>
      </c>
    </row>
    <row r="886" spans="1:9" s="489" customFormat="1" ht="30">
      <c r="A886" s="1156"/>
      <c r="B886" s="1141"/>
      <c r="C886" s="117" t="s">
        <v>6661</v>
      </c>
      <c r="D886" s="117" t="s">
        <v>5260</v>
      </c>
      <c r="E886" s="117" t="s">
        <v>172</v>
      </c>
      <c r="F886" s="117" t="s">
        <v>121</v>
      </c>
      <c r="G886" s="117">
        <v>40300</v>
      </c>
      <c r="H886" s="117">
        <v>40300</v>
      </c>
      <c r="I886" s="117">
        <v>1</v>
      </c>
    </row>
    <row r="887" spans="1:9" s="489" customFormat="1" ht="30">
      <c r="A887" s="1156"/>
      <c r="B887" s="1141"/>
      <c r="C887" s="117" t="s">
        <v>6662</v>
      </c>
      <c r="D887" s="117" t="s">
        <v>5260</v>
      </c>
      <c r="E887" s="117" t="s">
        <v>172</v>
      </c>
      <c r="F887" s="117" t="s">
        <v>121</v>
      </c>
      <c r="G887" s="117">
        <v>40900</v>
      </c>
      <c r="H887" s="117">
        <v>40900</v>
      </c>
      <c r="I887" s="117">
        <v>1</v>
      </c>
    </row>
    <row r="888" spans="1:9" s="1051" customFormat="1">
      <c r="A888" s="1156"/>
      <c r="B888" s="1141"/>
      <c r="C888" s="432" t="s">
        <v>8982</v>
      </c>
      <c r="D888" s="432" t="s">
        <v>5260</v>
      </c>
      <c r="E888" s="117" t="s">
        <v>172</v>
      </c>
      <c r="F888" s="117" t="s">
        <v>121</v>
      </c>
      <c r="G888" s="117">
        <v>0</v>
      </c>
      <c r="H888" s="117">
        <v>0</v>
      </c>
      <c r="I888" s="117">
        <v>1</v>
      </c>
    </row>
    <row r="889" spans="1:9" s="489" customFormat="1" ht="30">
      <c r="A889" s="1156"/>
      <c r="B889" s="1141"/>
      <c r="C889" s="117" t="s">
        <v>6663</v>
      </c>
      <c r="D889" s="117" t="s">
        <v>5260</v>
      </c>
      <c r="E889" s="117" t="s">
        <v>172</v>
      </c>
      <c r="F889" s="117" t="s">
        <v>121</v>
      </c>
      <c r="G889" s="117">
        <v>40900</v>
      </c>
      <c r="H889" s="117">
        <v>40900</v>
      </c>
      <c r="I889" s="117">
        <v>1</v>
      </c>
    </row>
    <row r="890" spans="1:9" s="489" customFormat="1" ht="30">
      <c r="A890" s="1156"/>
      <c r="B890" s="1141"/>
      <c r="C890" s="117" t="s">
        <v>6664</v>
      </c>
      <c r="D890" s="117" t="s">
        <v>5260</v>
      </c>
      <c r="E890" s="117" t="s">
        <v>172</v>
      </c>
      <c r="F890" s="117" t="s">
        <v>121</v>
      </c>
      <c r="G890" s="117">
        <v>40900</v>
      </c>
      <c r="H890" s="117">
        <v>40900</v>
      </c>
      <c r="I890" s="117">
        <v>1</v>
      </c>
    </row>
    <row r="891" spans="1:9" s="74" customFormat="1" ht="39.950000000000003" customHeight="1">
      <c r="A891" s="1156"/>
      <c r="B891" s="1294" t="s">
        <v>175</v>
      </c>
      <c r="C891" s="1295"/>
      <c r="D891" s="1295"/>
      <c r="E891" s="1295"/>
      <c r="F891" s="1295"/>
      <c r="G891" s="1296"/>
      <c r="H891" s="2">
        <f>SUM(H892+H900)</f>
        <v>257504548</v>
      </c>
      <c r="I891" s="2"/>
    </row>
    <row r="892" spans="1:9" s="74" customFormat="1" ht="15" customHeight="1">
      <c r="A892" s="1156"/>
      <c r="B892" s="1087" t="s">
        <v>154</v>
      </c>
      <c r="C892" s="1088"/>
      <c r="D892" s="1088"/>
      <c r="E892" s="1088"/>
      <c r="F892" s="1088"/>
      <c r="G892" s="1089"/>
      <c r="H892" s="267">
        <f>SUM(H893:H898)</f>
        <v>250996548</v>
      </c>
      <c r="I892" s="267"/>
    </row>
    <row r="893" spans="1:9" s="74" customFormat="1" ht="45">
      <c r="A893" s="1156"/>
      <c r="B893" s="1118">
        <v>4251</v>
      </c>
      <c r="C893" s="117" t="s">
        <v>4744</v>
      </c>
      <c r="D893" s="115" t="s">
        <v>4745</v>
      </c>
      <c r="E893" s="264" t="s">
        <v>149</v>
      </c>
      <c r="F893" s="264" t="s">
        <v>121</v>
      </c>
      <c r="G893" s="3">
        <v>49000000</v>
      </c>
      <c r="H893" s="3">
        <f>G893*I893</f>
        <v>49000000</v>
      </c>
      <c r="I893" s="3">
        <v>1</v>
      </c>
    </row>
    <row r="894" spans="1:9" s="653" customFormat="1">
      <c r="A894" s="1156"/>
      <c r="B894" s="1119"/>
      <c r="C894" s="646" t="s">
        <v>7335</v>
      </c>
      <c r="D894" s="646" t="s">
        <v>4060</v>
      </c>
      <c r="E894" s="649" t="s">
        <v>126</v>
      </c>
      <c r="F894" s="649" t="s">
        <v>121</v>
      </c>
      <c r="G894" s="3">
        <v>0</v>
      </c>
      <c r="H894" s="3">
        <v>0</v>
      </c>
      <c r="I894" s="3">
        <v>1</v>
      </c>
    </row>
    <row r="895" spans="1:9" s="609" customFormat="1" ht="30">
      <c r="A895" s="1156"/>
      <c r="B895" s="1119"/>
      <c r="C895" s="117" t="s">
        <v>7205</v>
      </c>
      <c r="D895" s="117" t="s">
        <v>4060</v>
      </c>
      <c r="E895" s="608" t="s">
        <v>126</v>
      </c>
      <c r="F895" s="608" t="s">
        <v>121</v>
      </c>
      <c r="G895" s="3">
        <v>0</v>
      </c>
      <c r="H895" s="3">
        <v>0</v>
      </c>
      <c r="I895" s="3">
        <v>1</v>
      </c>
    </row>
    <row r="896" spans="1:9" s="74" customFormat="1" ht="75">
      <c r="A896" s="1156"/>
      <c r="B896" s="1120"/>
      <c r="C896" s="117" t="s">
        <v>4746</v>
      </c>
      <c r="D896" s="115" t="s">
        <v>4747</v>
      </c>
      <c r="E896" s="264" t="s">
        <v>149</v>
      </c>
      <c r="F896" s="264" t="s">
        <v>121</v>
      </c>
      <c r="G896" s="3">
        <v>157000000</v>
      </c>
      <c r="H896" s="3">
        <f>G896*I896</f>
        <v>157000000</v>
      </c>
      <c r="I896" s="3">
        <v>1</v>
      </c>
    </row>
    <row r="897" spans="1:31" s="74" customFormat="1" ht="90">
      <c r="A897" s="1156"/>
      <c r="B897" s="921">
        <v>5112</v>
      </c>
      <c r="C897" s="117" t="s">
        <v>4748</v>
      </c>
      <c r="D897" s="118" t="s">
        <v>4749</v>
      </c>
      <c r="E897" s="264" t="s">
        <v>149</v>
      </c>
      <c r="F897" s="264" t="s">
        <v>121</v>
      </c>
      <c r="G897" s="3">
        <v>44996548</v>
      </c>
      <c r="H897" s="3">
        <f>G897*I897</f>
        <v>44996548</v>
      </c>
      <c r="I897" s="3">
        <v>1</v>
      </c>
    </row>
    <row r="898" spans="1:31" s="74" customFormat="1" ht="60">
      <c r="A898" s="1156"/>
      <c r="B898" s="921">
        <v>5113</v>
      </c>
      <c r="C898" s="117" t="s">
        <v>4750</v>
      </c>
      <c r="D898" s="118" t="s">
        <v>4751</v>
      </c>
      <c r="E898" s="264" t="s">
        <v>149</v>
      </c>
      <c r="F898" s="264" t="s">
        <v>121</v>
      </c>
      <c r="G898" s="3">
        <v>0</v>
      </c>
      <c r="H898" s="3">
        <f>G898*I898</f>
        <v>0</v>
      </c>
      <c r="I898" s="3">
        <v>1</v>
      </c>
    </row>
    <row r="899" spans="1:31" s="213" customFormat="1" ht="45">
      <c r="A899" s="1156"/>
      <c r="B899" s="921">
        <v>4251</v>
      </c>
      <c r="C899" s="102" t="s">
        <v>5488</v>
      </c>
      <c r="D899" s="195" t="s">
        <v>5489</v>
      </c>
      <c r="E899" s="264" t="s">
        <v>149</v>
      </c>
      <c r="F899" s="264" t="s">
        <v>121</v>
      </c>
      <c r="G899" s="3">
        <v>0</v>
      </c>
      <c r="H899" s="3">
        <f>G899*I899</f>
        <v>0</v>
      </c>
      <c r="I899" s="3">
        <v>1</v>
      </c>
    </row>
    <row r="900" spans="1:31" s="74" customFormat="1" ht="15" customHeight="1">
      <c r="A900" s="1156"/>
      <c r="B900" s="1087" t="s">
        <v>118</v>
      </c>
      <c r="C900" s="1088"/>
      <c r="D900" s="1088"/>
      <c r="E900" s="1088"/>
      <c r="F900" s="1088"/>
      <c r="G900" s="1089"/>
      <c r="H900" s="267">
        <f>SUM(H904:H911)</f>
        <v>6508000</v>
      </c>
      <c r="I900" s="267"/>
    </row>
    <row r="901" spans="1:31" s="679" customFormat="1" ht="15" customHeight="1">
      <c r="A901" s="1156"/>
      <c r="B901" s="680" t="s">
        <v>5618</v>
      </c>
      <c r="C901" s="680" t="s">
        <v>7491</v>
      </c>
      <c r="D901" s="680" t="s">
        <v>5260</v>
      </c>
      <c r="E901" s="672" t="s">
        <v>3120</v>
      </c>
      <c r="F901" s="674" t="s">
        <v>121</v>
      </c>
      <c r="G901" s="3">
        <v>0</v>
      </c>
      <c r="H901" s="3">
        <f>G901*I901</f>
        <v>0</v>
      </c>
      <c r="I901" s="3">
        <v>1</v>
      </c>
    </row>
    <row r="902" spans="1:31" s="679" customFormat="1" ht="15" customHeight="1">
      <c r="A902" s="1156"/>
      <c r="B902" s="960"/>
      <c r="C902" s="680" t="s">
        <v>7492</v>
      </c>
      <c r="D902" s="680" t="s">
        <v>5260</v>
      </c>
      <c r="E902" s="672" t="s">
        <v>3120</v>
      </c>
      <c r="F902" s="674" t="s">
        <v>121</v>
      </c>
      <c r="G902" s="3">
        <v>0</v>
      </c>
      <c r="H902" s="3">
        <v>0</v>
      </c>
      <c r="I902" s="3">
        <v>1</v>
      </c>
    </row>
    <row r="903" spans="1:31" s="734" customFormat="1" ht="15" customHeight="1">
      <c r="A903" s="1156"/>
      <c r="B903" s="432" t="s">
        <v>5618</v>
      </c>
      <c r="C903" s="432" t="s">
        <v>7707</v>
      </c>
      <c r="D903" s="432" t="s">
        <v>531</v>
      </c>
      <c r="E903" s="115" t="s">
        <v>120</v>
      </c>
      <c r="F903" s="115" t="s">
        <v>121</v>
      </c>
      <c r="G903" s="433">
        <v>202000</v>
      </c>
      <c r="H903" s="433">
        <v>202000</v>
      </c>
      <c r="I903" s="3">
        <v>1</v>
      </c>
    </row>
    <row r="904" spans="1:31" s="74" customFormat="1" ht="75">
      <c r="A904" s="1156"/>
      <c r="B904" s="927">
        <v>4251</v>
      </c>
      <c r="C904" s="117" t="s">
        <v>4752</v>
      </c>
      <c r="D904" s="115" t="s">
        <v>4753</v>
      </c>
      <c r="E904" s="264" t="s">
        <v>519</v>
      </c>
      <c r="F904" s="264" t="s">
        <v>121</v>
      </c>
      <c r="G904" s="3">
        <v>2863500</v>
      </c>
      <c r="H904" s="3">
        <f t="shared" ref="H904:H911" si="17">G904*I904</f>
        <v>2863500</v>
      </c>
      <c r="I904" s="3">
        <v>1</v>
      </c>
    </row>
    <row r="905" spans="1:31" s="74" customFormat="1" ht="45">
      <c r="A905" s="1156"/>
      <c r="B905" s="928"/>
      <c r="C905" s="117" t="s">
        <v>4754</v>
      </c>
      <c r="D905" s="115" t="s">
        <v>4755</v>
      </c>
      <c r="E905" s="264" t="s">
        <v>519</v>
      </c>
      <c r="F905" s="264" t="s">
        <v>121</v>
      </c>
      <c r="G905" s="3">
        <v>936000</v>
      </c>
      <c r="H905" s="3">
        <f t="shared" si="17"/>
        <v>936000</v>
      </c>
      <c r="I905" s="3">
        <v>1</v>
      </c>
    </row>
    <row r="906" spans="1:31" s="74" customFormat="1" ht="30">
      <c r="A906" s="1156"/>
      <c r="B906" s="929">
        <v>5113</v>
      </c>
      <c r="C906" s="115" t="s">
        <v>6934</v>
      </c>
      <c r="D906" s="115" t="s">
        <v>531</v>
      </c>
      <c r="E906" s="115" t="s">
        <v>120</v>
      </c>
      <c r="F906" s="115" t="s">
        <v>121</v>
      </c>
      <c r="G906" s="115">
        <v>807000</v>
      </c>
      <c r="H906" s="115">
        <v>807000</v>
      </c>
      <c r="I906" s="16">
        <v>1</v>
      </c>
    </row>
    <row r="907" spans="1:31" s="74" customFormat="1" ht="90">
      <c r="A907" s="1156"/>
      <c r="B907" s="1118"/>
      <c r="C907" s="117" t="s">
        <v>4756</v>
      </c>
      <c r="D907" s="118" t="s">
        <v>4757</v>
      </c>
      <c r="E907" s="264" t="s">
        <v>519</v>
      </c>
      <c r="F907" s="264" t="s">
        <v>121</v>
      </c>
      <c r="G907" s="3">
        <v>947000</v>
      </c>
      <c r="H907" s="3">
        <f>G907*I907</f>
        <v>947000</v>
      </c>
      <c r="I907" s="3">
        <v>1</v>
      </c>
    </row>
    <row r="908" spans="1:31" s="74" customFormat="1" ht="75">
      <c r="A908" s="1156"/>
      <c r="B908" s="1120"/>
      <c r="C908" s="117" t="s">
        <v>4758</v>
      </c>
      <c r="D908" s="115" t="s">
        <v>4759</v>
      </c>
      <c r="E908" s="264" t="s">
        <v>120</v>
      </c>
      <c r="F908" s="264" t="s">
        <v>121</v>
      </c>
      <c r="G908" s="3">
        <v>954500</v>
      </c>
      <c r="H908" s="3">
        <f t="shared" si="17"/>
        <v>954500</v>
      </c>
      <c r="I908" s="3">
        <v>1</v>
      </c>
    </row>
    <row r="909" spans="1:31" s="540" customFormat="1" ht="30">
      <c r="A909" s="1156"/>
      <c r="B909" s="1312">
        <v>5113</v>
      </c>
      <c r="C909" s="117" t="s">
        <v>6840</v>
      </c>
      <c r="D909" s="117" t="s">
        <v>5260</v>
      </c>
      <c r="E909" s="536" t="s">
        <v>3120</v>
      </c>
      <c r="F909" s="536" t="s">
        <v>121</v>
      </c>
      <c r="G909" s="3">
        <v>0</v>
      </c>
      <c r="H909" s="3">
        <f t="shared" ref="H909" si="18">G909*I909</f>
        <v>0</v>
      </c>
      <c r="I909" s="3">
        <v>1</v>
      </c>
    </row>
    <row r="910" spans="1:31" s="74" customFormat="1" ht="105">
      <c r="A910" s="1156"/>
      <c r="B910" s="1272"/>
      <c r="C910" s="117" t="s">
        <v>4760</v>
      </c>
      <c r="D910" s="118" t="s">
        <v>4761</v>
      </c>
      <c r="E910" s="264" t="s">
        <v>519</v>
      </c>
      <c r="F910" s="264" t="s">
        <v>121</v>
      </c>
      <c r="G910" s="3">
        <v>0</v>
      </c>
      <c r="H910" s="3">
        <f t="shared" si="17"/>
        <v>0</v>
      </c>
      <c r="I910" s="3">
        <v>1</v>
      </c>
      <c r="J910" s="308"/>
      <c r="K910" s="308"/>
      <c r="L910" s="308"/>
      <c r="M910" s="308"/>
      <c r="N910" s="308"/>
      <c r="O910" s="308"/>
      <c r="P910" s="308"/>
      <c r="Q910" s="308"/>
      <c r="R910" s="308"/>
      <c r="S910" s="308"/>
      <c r="T910" s="308"/>
      <c r="U910" s="308"/>
      <c r="V910" s="308"/>
      <c r="W910" s="308"/>
      <c r="X910" s="308"/>
      <c r="Y910" s="308"/>
      <c r="Z910" s="308"/>
      <c r="AA910" s="308"/>
      <c r="AB910" s="308"/>
      <c r="AC910" s="308"/>
      <c r="AD910" s="308"/>
      <c r="AE910" s="308"/>
    </row>
    <row r="911" spans="1:31" s="84" customFormat="1" ht="30">
      <c r="A911" s="1156"/>
      <c r="B911" s="1273"/>
      <c r="C911" s="114">
        <v>98111140</v>
      </c>
      <c r="D911" s="115" t="s">
        <v>531</v>
      </c>
      <c r="E911" s="309" t="s">
        <v>120</v>
      </c>
      <c r="F911" s="309" t="s">
        <v>121</v>
      </c>
      <c r="G911" s="309">
        <v>0</v>
      </c>
      <c r="H911" s="309">
        <f t="shared" si="17"/>
        <v>0</v>
      </c>
      <c r="I911" s="309">
        <v>1</v>
      </c>
      <c r="J911" s="308"/>
      <c r="K911" s="308"/>
      <c r="L911" s="308"/>
      <c r="M911" s="308"/>
      <c r="N911" s="308"/>
      <c r="O911" s="308"/>
      <c r="P911" s="308"/>
      <c r="Q911" s="308"/>
      <c r="R911" s="308"/>
      <c r="S911" s="308"/>
      <c r="T911" s="308"/>
      <c r="U911" s="308"/>
      <c r="V911" s="308"/>
      <c r="W911" s="308"/>
      <c r="X911" s="308"/>
      <c r="Y911" s="308"/>
      <c r="Z911" s="308"/>
      <c r="AA911" s="308"/>
      <c r="AB911" s="308"/>
      <c r="AC911" s="308"/>
      <c r="AD911" s="308"/>
      <c r="AE911" s="308"/>
    </row>
    <row r="912" spans="1:31" s="74" customFormat="1" ht="39.950000000000003" customHeight="1">
      <c r="A912" s="1156"/>
      <c r="B912" s="1294" t="s">
        <v>2450</v>
      </c>
      <c r="C912" s="1295"/>
      <c r="D912" s="1295"/>
      <c r="E912" s="1295"/>
      <c r="F912" s="1295"/>
      <c r="G912" s="1296"/>
      <c r="H912" s="2">
        <f>SUM(H913+H922)</f>
        <v>89654716</v>
      </c>
      <c r="I912" s="2"/>
    </row>
    <row r="913" spans="1:9" s="74" customFormat="1" ht="15" customHeight="1">
      <c r="A913" s="1156"/>
      <c r="B913" s="1087" t="s">
        <v>154</v>
      </c>
      <c r="C913" s="1088"/>
      <c r="D913" s="1088"/>
      <c r="E913" s="1088"/>
      <c r="F913" s="1088"/>
      <c r="G913" s="1089"/>
      <c r="H913" s="267">
        <f>SUM(H916:H921)</f>
        <v>85492716</v>
      </c>
      <c r="I913" s="267"/>
    </row>
    <row r="914" spans="1:9" s="572" customFormat="1" ht="15" customHeight="1">
      <c r="A914" s="1156"/>
      <c r="B914" s="117" t="s">
        <v>5618</v>
      </c>
      <c r="C914" s="117" t="s">
        <v>7055</v>
      </c>
      <c r="D914" s="117" t="s">
        <v>7056</v>
      </c>
      <c r="E914" s="117" t="s">
        <v>126</v>
      </c>
      <c r="F914" s="117" t="s">
        <v>121</v>
      </c>
      <c r="G914" s="117">
        <v>0</v>
      </c>
      <c r="H914" s="117">
        <v>0</v>
      </c>
      <c r="I914" s="117">
        <v>1</v>
      </c>
    </row>
    <row r="915" spans="1:9" s="572" customFormat="1" ht="15" customHeight="1">
      <c r="A915" s="1156"/>
      <c r="B915" s="117" t="s">
        <v>5618</v>
      </c>
      <c r="C915" s="117" t="s">
        <v>7057</v>
      </c>
      <c r="D915" s="117" t="s">
        <v>7056</v>
      </c>
      <c r="E915" s="117" t="s">
        <v>126</v>
      </c>
      <c r="F915" s="117" t="s">
        <v>121</v>
      </c>
      <c r="G915" s="117">
        <v>9272000</v>
      </c>
      <c r="H915" s="117">
        <v>9272000</v>
      </c>
      <c r="I915" s="117">
        <v>1</v>
      </c>
    </row>
    <row r="916" spans="1:9" s="74" customFormat="1" ht="60">
      <c r="A916" s="1156"/>
      <c r="B916" s="1118">
        <v>4251</v>
      </c>
      <c r="C916" s="121">
        <v>45221142</v>
      </c>
      <c r="D916" s="120" t="s">
        <v>4762</v>
      </c>
      <c r="E916" s="76" t="s">
        <v>149</v>
      </c>
      <c r="F916" s="76" t="s">
        <v>121</v>
      </c>
      <c r="G916" s="16">
        <v>13500000</v>
      </c>
      <c r="H916" s="16">
        <f t="shared" ref="H916:H921" si="19">G916*I916</f>
        <v>13500000</v>
      </c>
      <c r="I916" s="16">
        <v>1</v>
      </c>
    </row>
    <row r="917" spans="1:9" s="567" customFormat="1" ht="30">
      <c r="A917" s="1156"/>
      <c r="B917" s="1119"/>
      <c r="C917" s="117" t="s">
        <v>6944</v>
      </c>
      <c r="D917" s="117" t="s">
        <v>4060</v>
      </c>
      <c r="E917" s="117" t="s">
        <v>126</v>
      </c>
      <c r="F917" s="117" t="s">
        <v>121</v>
      </c>
      <c r="G917" s="117">
        <v>0</v>
      </c>
      <c r="H917" s="117">
        <f t="shared" si="19"/>
        <v>0</v>
      </c>
      <c r="I917" s="117">
        <v>1</v>
      </c>
    </row>
    <row r="918" spans="1:9" s="74" customFormat="1" ht="60">
      <c r="A918" s="1156"/>
      <c r="B918" s="1119"/>
      <c r="C918" s="117" t="s">
        <v>4763</v>
      </c>
      <c r="D918" s="115" t="s">
        <v>4764</v>
      </c>
      <c r="E918" s="264" t="s">
        <v>149</v>
      </c>
      <c r="F918" s="264" t="s">
        <v>121</v>
      </c>
      <c r="G918" s="3">
        <v>48962716</v>
      </c>
      <c r="H918" s="3">
        <f t="shared" si="19"/>
        <v>48962716</v>
      </c>
      <c r="I918" s="3">
        <v>1</v>
      </c>
    </row>
    <row r="919" spans="1:9" s="74" customFormat="1" ht="39" customHeight="1">
      <c r="A919" s="1156"/>
      <c r="B919" s="1119"/>
      <c r="C919" s="121">
        <v>45221142</v>
      </c>
      <c r="D919" s="120" t="s">
        <v>4765</v>
      </c>
      <c r="E919" s="76" t="s">
        <v>149</v>
      </c>
      <c r="F919" s="76" t="s">
        <v>121</v>
      </c>
      <c r="G919" s="16">
        <v>0</v>
      </c>
      <c r="H919" s="16">
        <f t="shared" si="19"/>
        <v>0</v>
      </c>
      <c r="I919" s="16">
        <v>1</v>
      </c>
    </row>
    <row r="920" spans="1:9" s="74" customFormat="1" ht="75">
      <c r="A920" s="1156"/>
      <c r="B920" s="1119"/>
      <c r="C920" s="117" t="s">
        <v>4766</v>
      </c>
      <c r="D920" s="115" t="s">
        <v>4767</v>
      </c>
      <c r="E920" s="264" t="s">
        <v>149</v>
      </c>
      <c r="F920" s="264" t="s">
        <v>121</v>
      </c>
      <c r="G920" s="3">
        <v>0</v>
      </c>
      <c r="H920" s="3">
        <f t="shared" si="19"/>
        <v>0</v>
      </c>
      <c r="I920" s="3">
        <v>1</v>
      </c>
    </row>
    <row r="921" spans="1:9" s="74" customFormat="1" ht="75">
      <c r="A921" s="1156"/>
      <c r="B921" s="1120"/>
      <c r="C921" s="117" t="s">
        <v>4768</v>
      </c>
      <c r="D921" s="115" t="s">
        <v>4769</v>
      </c>
      <c r="E921" s="264" t="s">
        <v>149</v>
      </c>
      <c r="F921" s="264" t="s">
        <v>121</v>
      </c>
      <c r="G921" s="3">
        <v>23030000</v>
      </c>
      <c r="H921" s="3">
        <f t="shared" si="19"/>
        <v>23030000</v>
      </c>
      <c r="I921" s="3">
        <v>1</v>
      </c>
    </row>
    <row r="922" spans="1:9" s="74" customFormat="1" ht="15" customHeight="1">
      <c r="A922" s="1156"/>
      <c r="B922" s="1087" t="s">
        <v>118</v>
      </c>
      <c r="C922" s="1088"/>
      <c r="D922" s="1088"/>
      <c r="E922" s="1088"/>
      <c r="F922" s="1088"/>
      <c r="G922" s="1089"/>
      <c r="H922" s="267">
        <f>SUM(H926:H930)</f>
        <v>4162000</v>
      </c>
      <c r="I922" s="267"/>
    </row>
    <row r="923" spans="1:9" s="679" customFormat="1" ht="15" customHeight="1">
      <c r="A923" s="1156"/>
      <c r="B923" s="917"/>
      <c r="C923" s="432" t="s">
        <v>7502</v>
      </c>
      <c r="D923" s="432" t="s">
        <v>5260</v>
      </c>
      <c r="E923" s="674" t="s">
        <v>3120</v>
      </c>
      <c r="F923" s="674" t="s">
        <v>121</v>
      </c>
      <c r="G923" s="380">
        <v>0</v>
      </c>
      <c r="H923" s="380">
        <v>0</v>
      </c>
      <c r="I923" s="3">
        <v>1</v>
      </c>
    </row>
    <row r="924" spans="1:9" s="679" customFormat="1" ht="15" customHeight="1">
      <c r="A924" s="1156"/>
      <c r="B924" s="917"/>
      <c r="C924" s="432" t="s">
        <v>7503</v>
      </c>
      <c r="D924" s="432" t="s">
        <v>5260</v>
      </c>
      <c r="E924" s="674" t="s">
        <v>3120</v>
      </c>
      <c r="F924" s="674" t="s">
        <v>121</v>
      </c>
      <c r="G924" s="380">
        <v>184</v>
      </c>
      <c r="H924" s="380">
        <v>184</v>
      </c>
      <c r="I924" s="3">
        <v>1</v>
      </c>
    </row>
    <row r="925" spans="1:9" s="804" customFormat="1" ht="15" customHeight="1">
      <c r="A925" s="1156"/>
      <c r="B925" s="917"/>
      <c r="C925" s="432" t="s">
        <v>8019</v>
      </c>
      <c r="D925" s="432" t="s">
        <v>531</v>
      </c>
      <c r="E925" s="801" t="s">
        <v>120</v>
      </c>
      <c r="F925" s="801" t="s">
        <v>121</v>
      </c>
      <c r="G925" s="433">
        <v>55000</v>
      </c>
      <c r="H925" s="433">
        <v>55000</v>
      </c>
      <c r="I925" s="3">
        <v>1</v>
      </c>
    </row>
    <row r="926" spans="1:9" s="74" customFormat="1" ht="90">
      <c r="A926" s="1156"/>
      <c r="B926" s="921">
        <v>4251</v>
      </c>
      <c r="C926" s="117" t="s">
        <v>4770</v>
      </c>
      <c r="D926" s="115" t="s">
        <v>4771</v>
      </c>
      <c r="E926" s="264" t="s">
        <v>519</v>
      </c>
      <c r="F926" s="264" t="s">
        <v>121</v>
      </c>
      <c r="G926" s="3">
        <v>1750000</v>
      </c>
      <c r="H926" s="3">
        <f>G926*I926</f>
        <v>1750000</v>
      </c>
      <c r="I926" s="3">
        <v>1</v>
      </c>
    </row>
    <row r="927" spans="1:9" s="74" customFormat="1" ht="75">
      <c r="A927" s="1156"/>
      <c r="B927" s="921">
        <v>5113</v>
      </c>
      <c r="C927" s="102" t="s">
        <v>4772</v>
      </c>
      <c r="D927" s="1" t="s">
        <v>4773</v>
      </c>
      <c r="E927" s="264" t="s">
        <v>519</v>
      </c>
      <c r="F927" s="264" t="s">
        <v>121</v>
      </c>
      <c r="G927" s="3">
        <v>1632000</v>
      </c>
      <c r="H927" s="3">
        <f>G927*I927</f>
        <v>1632000</v>
      </c>
      <c r="I927" s="3">
        <v>1</v>
      </c>
    </row>
    <row r="928" spans="1:9" s="81" customFormat="1" ht="30">
      <c r="A928" s="1156"/>
      <c r="B928" s="921">
        <v>4251</v>
      </c>
      <c r="C928" s="119">
        <v>98111140</v>
      </c>
      <c r="D928" s="124" t="s">
        <v>531</v>
      </c>
      <c r="E928" s="269" t="s">
        <v>120</v>
      </c>
      <c r="F928" s="269" t="s">
        <v>121</v>
      </c>
      <c r="G928" s="7">
        <v>0</v>
      </c>
      <c r="H928" s="7">
        <f>G928*I928</f>
        <v>0</v>
      </c>
      <c r="I928" s="7">
        <v>1</v>
      </c>
    </row>
    <row r="929" spans="1:10" s="74" customFormat="1" ht="135">
      <c r="A929" s="1156"/>
      <c r="B929" s="921">
        <v>5113</v>
      </c>
      <c r="C929" s="121">
        <v>71351540</v>
      </c>
      <c r="D929" s="120" t="s">
        <v>4774</v>
      </c>
      <c r="E929" s="76" t="s">
        <v>172</v>
      </c>
      <c r="F929" s="76" t="s">
        <v>121</v>
      </c>
      <c r="G929" s="16">
        <v>470000</v>
      </c>
      <c r="H929" s="16">
        <f>G929*I929</f>
        <v>470000</v>
      </c>
      <c r="I929" s="16">
        <v>1</v>
      </c>
    </row>
    <row r="930" spans="1:10" s="74" customFormat="1" ht="60">
      <c r="A930" s="1156"/>
      <c r="B930" s="921">
        <v>5129</v>
      </c>
      <c r="C930" s="117" t="s">
        <v>4775</v>
      </c>
      <c r="D930" s="115" t="s">
        <v>4776</v>
      </c>
      <c r="E930" s="264" t="s">
        <v>519</v>
      </c>
      <c r="F930" s="264" t="s">
        <v>121</v>
      </c>
      <c r="G930" s="3">
        <v>310000</v>
      </c>
      <c r="H930" s="3">
        <f>G930*I930</f>
        <v>310000</v>
      </c>
      <c r="I930" s="3">
        <v>1</v>
      </c>
    </row>
    <row r="931" spans="1:10" s="556" customFormat="1">
      <c r="A931" s="1156"/>
      <c r="B931" s="1294" t="s">
        <v>6924</v>
      </c>
      <c r="C931" s="1295"/>
      <c r="D931" s="1295"/>
      <c r="E931" s="1295"/>
      <c r="F931" s="1295"/>
      <c r="G931" s="1295"/>
      <c r="H931" s="1295"/>
      <c r="I931" s="1296"/>
    </row>
    <row r="932" spans="1:10" s="750" customFormat="1">
      <c r="A932" s="1156"/>
      <c r="B932" s="432" t="s">
        <v>5618</v>
      </c>
      <c r="C932" s="432" t="s">
        <v>7784</v>
      </c>
      <c r="D932" s="432" t="s">
        <v>4060</v>
      </c>
      <c r="E932" s="115" t="s">
        <v>126</v>
      </c>
      <c r="F932" s="115" t="s">
        <v>121</v>
      </c>
      <c r="G932" s="115">
        <v>0</v>
      </c>
      <c r="H932" s="115">
        <v>0</v>
      </c>
      <c r="I932" s="351">
        <v>1</v>
      </c>
    </row>
    <row r="933" spans="1:10" s="604" customFormat="1" ht="30">
      <c r="A933" s="1156"/>
      <c r="B933" s="114"/>
      <c r="C933" s="115" t="s">
        <v>7185</v>
      </c>
      <c r="D933" s="115" t="s">
        <v>4060</v>
      </c>
      <c r="E933" s="115" t="s">
        <v>126</v>
      </c>
      <c r="F933" s="115" t="s">
        <v>121</v>
      </c>
      <c r="G933" s="115">
        <v>0</v>
      </c>
      <c r="H933" s="115">
        <v>0</v>
      </c>
      <c r="I933" s="351">
        <v>1</v>
      </c>
    </row>
    <row r="934" spans="1:10" s="556" customFormat="1">
      <c r="A934" s="1156"/>
      <c r="B934" s="542" t="s">
        <v>5695</v>
      </c>
      <c r="C934" s="115" t="s">
        <v>6923</v>
      </c>
      <c r="D934" s="115" t="s">
        <v>6731</v>
      </c>
      <c r="E934" s="115" t="s">
        <v>126</v>
      </c>
      <c r="F934" s="115" t="s">
        <v>15</v>
      </c>
      <c r="G934" s="97">
        <v>53000000</v>
      </c>
      <c r="H934" s="97">
        <v>53000000</v>
      </c>
      <c r="I934" s="351">
        <v>1</v>
      </c>
    </row>
    <row r="935" spans="1:10" s="556" customFormat="1" ht="30">
      <c r="A935" s="1156"/>
      <c r="B935" s="542" t="s">
        <v>5695</v>
      </c>
      <c r="C935" s="115" t="s">
        <v>6925</v>
      </c>
      <c r="D935" s="115" t="s">
        <v>3990</v>
      </c>
      <c r="E935" s="115" t="s">
        <v>14</v>
      </c>
      <c r="F935" s="115" t="s">
        <v>15</v>
      </c>
      <c r="G935" s="780">
        <v>61680</v>
      </c>
      <c r="H935" s="765">
        <v>61680</v>
      </c>
      <c r="I935" s="351">
        <v>1000</v>
      </c>
    </row>
    <row r="936" spans="1:10" s="556" customFormat="1">
      <c r="A936" s="1156"/>
      <c r="B936" s="1294" t="s">
        <v>7151</v>
      </c>
      <c r="C936" s="1295"/>
      <c r="D936" s="1295"/>
      <c r="E936" s="1295"/>
      <c r="F936" s="1295"/>
      <c r="G936" s="1295"/>
      <c r="H936" s="1295"/>
      <c r="I936" s="1296"/>
    </row>
    <row r="937" spans="1:10" s="556" customFormat="1">
      <c r="A937" s="1156"/>
      <c r="B937" s="1087" t="s">
        <v>11</v>
      </c>
      <c r="C937" s="1088"/>
      <c r="D937" s="1088"/>
      <c r="E937" s="1088"/>
      <c r="F937" s="1088"/>
      <c r="G937" s="1089"/>
      <c r="H937" s="351"/>
      <c r="I937" s="351"/>
    </row>
    <row r="938" spans="1:10" s="593" customFormat="1">
      <c r="A938" s="1156"/>
      <c r="B938" s="114" t="s">
        <v>5661</v>
      </c>
      <c r="C938" s="115" t="s">
        <v>7152</v>
      </c>
      <c r="D938" s="115" t="s">
        <v>7153</v>
      </c>
      <c r="E938" s="115" t="s">
        <v>14</v>
      </c>
      <c r="F938" s="115" t="s">
        <v>15</v>
      </c>
      <c r="G938" s="97">
        <v>143039.99</v>
      </c>
      <c r="H938" s="380">
        <v>14303.999</v>
      </c>
      <c r="I938" s="3">
        <v>100</v>
      </c>
    </row>
    <row r="939" spans="1:10" s="593" customFormat="1">
      <c r="A939" s="1156"/>
      <c r="B939" s="114" t="s">
        <v>5661</v>
      </c>
      <c r="C939" s="115" t="s">
        <v>7154</v>
      </c>
      <c r="D939" s="115" t="s">
        <v>7153</v>
      </c>
      <c r="E939" s="115" t="s">
        <v>14</v>
      </c>
      <c r="F939" s="115" t="s">
        <v>15</v>
      </c>
      <c r="G939" s="97">
        <v>107800</v>
      </c>
      <c r="H939" s="380">
        <v>6468</v>
      </c>
      <c r="I939" s="3">
        <v>60</v>
      </c>
    </row>
    <row r="940" spans="1:10" s="593" customFormat="1">
      <c r="A940" s="1156"/>
      <c r="B940" s="114" t="s">
        <v>5661</v>
      </c>
      <c r="C940" s="115" t="s">
        <v>7155</v>
      </c>
      <c r="D940" s="115" t="s">
        <v>7156</v>
      </c>
      <c r="E940" s="115" t="s">
        <v>126</v>
      </c>
      <c r="F940" s="115" t="s">
        <v>15</v>
      </c>
      <c r="G940" s="115">
        <v>0</v>
      </c>
      <c r="H940" s="115">
        <v>0</v>
      </c>
      <c r="I940" s="3">
        <v>2600</v>
      </c>
    </row>
    <row r="941" spans="1:10" s="593" customFormat="1" ht="15" customHeight="1">
      <c r="A941" s="1156"/>
      <c r="B941" s="1087" t="s">
        <v>154</v>
      </c>
      <c r="C941" s="1088"/>
      <c r="D941" s="1088"/>
      <c r="E941" s="1088"/>
      <c r="F941" s="1088"/>
      <c r="G941" s="1089"/>
      <c r="H941" s="351"/>
      <c r="I941" s="351"/>
    </row>
    <row r="942" spans="1:10" s="593" customFormat="1" ht="30">
      <c r="A942" s="1156"/>
      <c r="B942" s="114" t="s">
        <v>5618</v>
      </c>
      <c r="C942" s="115" t="s">
        <v>7157</v>
      </c>
      <c r="D942" s="115" t="s">
        <v>7158</v>
      </c>
      <c r="E942" s="115" t="s">
        <v>126</v>
      </c>
      <c r="F942" s="115" t="s">
        <v>121</v>
      </c>
      <c r="G942" s="884">
        <v>3197.9679999999998</v>
      </c>
      <c r="H942" s="884">
        <v>3197.9679999999998</v>
      </c>
      <c r="I942" s="115">
        <v>1</v>
      </c>
      <c r="J942" s="115"/>
    </row>
    <row r="943" spans="1:10" s="556" customFormat="1">
      <c r="A943" s="1156"/>
      <c r="B943" s="383"/>
      <c r="C943" s="497"/>
      <c r="D943" s="562"/>
      <c r="E943" s="383"/>
      <c r="F943" s="383"/>
      <c r="G943" s="351"/>
      <c r="H943" s="351"/>
      <c r="I943" s="351"/>
    </row>
    <row r="944" spans="1:10" s="74" customFormat="1" ht="30" customHeight="1">
      <c r="A944" s="1156"/>
      <c r="B944" s="1294" t="s">
        <v>2458</v>
      </c>
      <c r="C944" s="1295"/>
      <c r="D944" s="1295"/>
      <c r="E944" s="1295"/>
      <c r="F944" s="1295"/>
      <c r="G944" s="1295"/>
      <c r="H944" s="1295"/>
      <c r="I944" s="1296"/>
    </row>
    <row r="945" spans="1:9" s="74" customFormat="1">
      <c r="A945" s="1156"/>
      <c r="B945" s="1087" t="s">
        <v>11</v>
      </c>
      <c r="C945" s="1088"/>
      <c r="D945" s="1088"/>
      <c r="E945" s="1088"/>
      <c r="F945" s="1088"/>
      <c r="G945" s="1089"/>
      <c r="H945" s="267">
        <f>SUM(H947:H950)</f>
        <v>39682000</v>
      </c>
      <c r="I945" s="267"/>
    </row>
    <row r="946" spans="1:9" s="851" customFormat="1">
      <c r="A946" s="1156"/>
      <c r="B946" s="114" t="s">
        <v>5695</v>
      </c>
      <c r="C946" s="115" t="s">
        <v>8322</v>
      </c>
      <c r="D946" s="115" t="s">
        <v>8323</v>
      </c>
      <c r="E946" s="115" t="s">
        <v>126</v>
      </c>
      <c r="F946" s="115" t="s">
        <v>15</v>
      </c>
      <c r="G946" s="115">
        <v>0</v>
      </c>
      <c r="H946" s="115">
        <v>0</v>
      </c>
      <c r="I946" s="115">
        <v>1</v>
      </c>
    </row>
    <row r="947" spans="1:9" s="74" customFormat="1">
      <c r="A947" s="1156"/>
      <c r="B947" s="1118">
        <v>5129</v>
      </c>
      <c r="C947" s="121">
        <v>34921210</v>
      </c>
      <c r="D947" s="120" t="s">
        <v>4777</v>
      </c>
      <c r="E947" s="76" t="s">
        <v>149</v>
      </c>
      <c r="F947" s="76" t="s">
        <v>15</v>
      </c>
      <c r="G947" s="16">
        <v>2500000</v>
      </c>
      <c r="H947" s="16">
        <f>G947*I947</f>
        <v>25000000</v>
      </c>
      <c r="I947" s="16">
        <v>10</v>
      </c>
    </row>
    <row r="948" spans="1:9" s="720" customFormat="1">
      <c r="A948" s="1156"/>
      <c r="B948" s="1119"/>
      <c r="C948" s="115" t="s">
        <v>7662</v>
      </c>
      <c r="D948" s="115" t="s">
        <v>7663</v>
      </c>
      <c r="E948" s="115" t="s">
        <v>126</v>
      </c>
      <c r="F948" s="115" t="s">
        <v>469</v>
      </c>
      <c r="G948" s="115">
        <v>0</v>
      </c>
      <c r="H948" s="115">
        <v>0</v>
      </c>
      <c r="I948" s="115">
        <v>1</v>
      </c>
    </row>
    <row r="949" spans="1:9" s="567" customFormat="1">
      <c r="A949" s="1156"/>
      <c r="B949" s="1119"/>
      <c r="C949" s="115" t="s">
        <v>6960</v>
      </c>
      <c r="D949" s="115" t="s">
        <v>6961</v>
      </c>
      <c r="E949" s="115" t="s">
        <v>126</v>
      </c>
      <c r="F949" s="115" t="s">
        <v>469</v>
      </c>
      <c r="G949" s="115">
        <v>48940</v>
      </c>
      <c r="H949" s="115">
        <v>14682000</v>
      </c>
      <c r="I949" s="115">
        <v>300</v>
      </c>
    </row>
    <row r="950" spans="1:9" s="74" customFormat="1" ht="30">
      <c r="A950" s="1156"/>
      <c r="B950" s="1120"/>
      <c r="C950" s="121">
        <v>34921440</v>
      </c>
      <c r="D950" s="120" t="s">
        <v>560</v>
      </c>
      <c r="E950" s="76" t="s">
        <v>14</v>
      </c>
      <c r="F950" s="76" t="s">
        <v>15</v>
      </c>
      <c r="G950" s="16">
        <v>0</v>
      </c>
      <c r="H950" s="16">
        <f>G950*I950</f>
        <v>0</v>
      </c>
      <c r="I950" s="16">
        <v>1200</v>
      </c>
    </row>
    <row r="951" spans="1:9" s="74" customFormat="1" ht="15" customHeight="1">
      <c r="A951" s="1156"/>
      <c r="B951" s="1087" t="s">
        <v>154</v>
      </c>
      <c r="C951" s="1088"/>
      <c r="D951" s="1088"/>
      <c r="E951" s="1088"/>
      <c r="F951" s="1088"/>
      <c r="G951" s="1089"/>
      <c r="H951" s="267">
        <f>SUM(H953:H953)</f>
        <v>2000000</v>
      </c>
      <c r="I951" s="267"/>
    </row>
    <row r="952" spans="1:9" s="567" customFormat="1" ht="15" customHeight="1">
      <c r="A952" s="1156"/>
      <c r="B952" s="958"/>
    </row>
    <row r="953" spans="1:9" s="74" customFormat="1" ht="45">
      <c r="A953" s="1156"/>
      <c r="B953" s="921">
        <v>4251</v>
      </c>
      <c r="C953" s="121" t="s">
        <v>5345</v>
      </c>
      <c r="D953" s="120" t="s">
        <v>4778</v>
      </c>
      <c r="E953" s="76" t="s">
        <v>126</v>
      </c>
      <c r="F953" s="76" t="s">
        <v>121</v>
      </c>
      <c r="G953" s="16">
        <v>2000000</v>
      </c>
      <c r="H953" s="16">
        <f>G953*I953</f>
        <v>2000000</v>
      </c>
      <c r="I953" s="16">
        <v>1</v>
      </c>
    </row>
    <row r="954" spans="1:9" s="74" customFormat="1" ht="15" customHeight="1">
      <c r="A954" s="1156"/>
      <c r="B954" s="1087" t="s">
        <v>118</v>
      </c>
      <c r="C954" s="1088"/>
      <c r="D954" s="1088"/>
      <c r="E954" s="1088"/>
      <c r="F954" s="1088"/>
      <c r="G954" s="1089"/>
      <c r="H954" s="267">
        <f>SUM(H956:H956)</f>
        <v>15096000</v>
      </c>
      <c r="I954" s="267"/>
    </row>
    <row r="955" spans="1:9" s="996" customFormat="1" ht="15" customHeight="1">
      <c r="A955" s="1156"/>
      <c r="B955" s="992"/>
      <c r="C955" s="991" t="s">
        <v>8570</v>
      </c>
      <c r="D955" s="991" t="s">
        <v>5260</v>
      </c>
      <c r="E955" s="993" t="s">
        <v>172</v>
      </c>
      <c r="F955" s="994" t="s">
        <v>121</v>
      </c>
      <c r="G955" s="998">
        <v>63900</v>
      </c>
      <c r="H955" s="998">
        <v>63900</v>
      </c>
      <c r="I955" s="995">
        <v>1</v>
      </c>
    </row>
    <row r="956" spans="1:9" s="74" customFormat="1" ht="30">
      <c r="A956" s="1156"/>
      <c r="B956" s="921">
        <v>4239</v>
      </c>
      <c r="C956" s="117" t="s">
        <v>4779</v>
      </c>
      <c r="D956" s="115" t="s">
        <v>4780</v>
      </c>
      <c r="E956" s="264" t="s">
        <v>126</v>
      </c>
      <c r="F956" s="264" t="s">
        <v>121</v>
      </c>
      <c r="G956" s="3">
        <v>15096000</v>
      </c>
      <c r="H956" s="3">
        <f>G956*I956</f>
        <v>15096000</v>
      </c>
      <c r="I956" s="3">
        <v>1</v>
      </c>
    </row>
    <row r="957" spans="1:9" s="74" customFormat="1" ht="39.950000000000003" customHeight="1">
      <c r="A957" s="1156"/>
      <c r="B957" s="1294" t="s">
        <v>178</v>
      </c>
      <c r="C957" s="1295"/>
      <c r="D957" s="1295"/>
      <c r="E957" s="1295"/>
      <c r="F957" s="1295"/>
      <c r="G957" s="1296"/>
      <c r="H957" s="2">
        <f>SUM(H958)</f>
        <v>4690000000</v>
      </c>
      <c r="I957" s="2"/>
    </row>
    <row r="958" spans="1:9" s="74" customFormat="1">
      <c r="A958" s="1156"/>
      <c r="B958" s="1087" t="s">
        <v>11</v>
      </c>
      <c r="C958" s="1088"/>
      <c r="D958" s="1088"/>
      <c r="E958" s="1088"/>
      <c r="F958" s="1088"/>
      <c r="G958" s="1089"/>
      <c r="H958" s="267">
        <f>SUM(H959:H964)</f>
        <v>4690000000</v>
      </c>
      <c r="I958" s="267"/>
    </row>
    <row r="959" spans="1:9" s="74" customFormat="1">
      <c r="A959" s="1156"/>
      <c r="B959" s="1118">
        <v>5129</v>
      </c>
      <c r="C959" s="117" t="s">
        <v>4781</v>
      </c>
      <c r="D959" s="115" t="s">
        <v>4782</v>
      </c>
      <c r="E959" s="264" t="s">
        <v>149</v>
      </c>
      <c r="F959" s="264" t="s">
        <v>15</v>
      </c>
      <c r="G959" s="3">
        <v>10000000</v>
      </c>
      <c r="H959" s="3">
        <f t="shared" ref="H959:H964" si="20">G959*I959</f>
        <v>500000000</v>
      </c>
      <c r="I959" s="3">
        <v>50</v>
      </c>
    </row>
    <row r="960" spans="1:9" s="74" customFormat="1" ht="30">
      <c r="A960" s="1156"/>
      <c r="B960" s="1119"/>
      <c r="C960" s="117" t="s">
        <v>7184</v>
      </c>
      <c r="D960" s="115" t="s">
        <v>4783</v>
      </c>
      <c r="E960" s="264" t="s">
        <v>149</v>
      </c>
      <c r="F960" s="264" t="s">
        <v>15</v>
      </c>
      <c r="G960" s="3">
        <v>10000000</v>
      </c>
      <c r="H960" s="3">
        <f t="shared" si="20"/>
        <v>1100000000</v>
      </c>
      <c r="I960" s="3">
        <v>110</v>
      </c>
    </row>
    <row r="961" spans="1:9" s="74" customFormat="1" ht="30">
      <c r="A961" s="1156"/>
      <c r="B961" s="1119"/>
      <c r="C961" s="117" t="s">
        <v>4784</v>
      </c>
      <c r="D961" s="115" t="s">
        <v>4783</v>
      </c>
      <c r="E961" s="264" t="s">
        <v>149</v>
      </c>
      <c r="F961" s="264" t="s">
        <v>15</v>
      </c>
      <c r="G961" s="3">
        <v>10000000</v>
      </c>
      <c r="H961" s="3">
        <f t="shared" si="20"/>
        <v>1000000000</v>
      </c>
      <c r="I961" s="3">
        <v>100</v>
      </c>
    </row>
    <row r="962" spans="1:9" s="74" customFormat="1" ht="30">
      <c r="A962" s="1156"/>
      <c r="B962" s="1119"/>
      <c r="C962" s="117" t="s">
        <v>4785</v>
      </c>
      <c r="D962" s="115" t="s">
        <v>4783</v>
      </c>
      <c r="E962" s="264" t="s">
        <v>149</v>
      </c>
      <c r="F962" s="264" t="s">
        <v>15</v>
      </c>
      <c r="G962" s="3">
        <v>10000000</v>
      </c>
      <c r="H962" s="3">
        <f t="shared" si="20"/>
        <v>970000000</v>
      </c>
      <c r="I962" s="3">
        <v>97</v>
      </c>
    </row>
    <row r="963" spans="1:9" s="74" customFormat="1" ht="30">
      <c r="A963" s="1156"/>
      <c r="B963" s="1119"/>
      <c r="C963" s="117" t="s">
        <v>4786</v>
      </c>
      <c r="D963" s="115" t="s">
        <v>4783</v>
      </c>
      <c r="E963" s="264" t="s">
        <v>149</v>
      </c>
      <c r="F963" s="264" t="s">
        <v>15</v>
      </c>
      <c r="G963" s="3">
        <v>10000000</v>
      </c>
      <c r="H963" s="3">
        <f t="shared" si="20"/>
        <v>1100000000</v>
      </c>
      <c r="I963" s="3">
        <v>110</v>
      </c>
    </row>
    <row r="964" spans="1:9" s="74" customFormat="1">
      <c r="A964" s="1156"/>
      <c r="B964" s="1120"/>
      <c r="C964" s="117" t="s">
        <v>4787</v>
      </c>
      <c r="D964" s="115" t="s">
        <v>4782</v>
      </c>
      <c r="E964" s="264" t="s">
        <v>149</v>
      </c>
      <c r="F964" s="264" t="s">
        <v>15</v>
      </c>
      <c r="G964" s="3">
        <v>10000000</v>
      </c>
      <c r="H964" s="3">
        <f t="shared" si="20"/>
        <v>20000000</v>
      </c>
      <c r="I964" s="3">
        <v>2</v>
      </c>
    </row>
    <row r="965" spans="1:9" s="74" customFormat="1" ht="39.950000000000003" customHeight="1">
      <c r="A965" s="1156"/>
      <c r="B965" s="1294" t="s">
        <v>4788</v>
      </c>
      <c r="C965" s="1295"/>
      <c r="D965" s="1295"/>
      <c r="E965" s="1295"/>
      <c r="F965" s="1295"/>
      <c r="G965" s="1296"/>
      <c r="H965" s="2">
        <f>SUM(H966+H969)</f>
        <v>6632191</v>
      </c>
      <c r="I965" s="2"/>
    </row>
    <row r="966" spans="1:9" s="74" customFormat="1" ht="15" customHeight="1">
      <c r="A966" s="1156"/>
      <c r="B966" s="1087" t="s">
        <v>154</v>
      </c>
      <c r="C966" s="1088"/>
      <c r="D966" s="1088"/>
      <c r="E966" s="1088"/>
      <c r="F966" s="1088"/>
      <c r="G966" s="1089"/>
      <c r="H966" s="267">
        <f>SUM(H968:H968)</f>
        <v>5399191</v>
      </c>
      <c r="I966" s="267"/>
    </row>
    <row r="967" spans="1:9" s="858" customFormat="1" ht="15" customHeight="1">
      <c r="A967" s="1156"/>
      <c r="B967" s="917"/>
      <c r="C967" s="853"/>
      <c r="D967" s="853"/>
      <c r="E967" s="853"/>
      <c r="F967" s="853"/>
      <c r="G967" s="854"/>
      <c r="H967" s="857"/>
      <c r="I967" s="857"/>
    </row>
    <row r="968" spans="1:9" s="74" customFormat="1" ht="75">
      <c r="A968" s="1156"/>
      <c r="B968" s="921">
        <v>5112</v>
      </c>
      <c r="C968" s="117" t="s">
        <v>4789</v>
      </c>
      <c r="D968" s="115" t="s">
        <v>4790</v>
      </c>
      <c r="E968" s="264" t="s">
        <v>149</v>
      </c>
      <c r="F968" s="264" t="s">
        <v>121</v>
      </c>
      <c r="G968" s="764">
        <v>5399191</v>
      </c>
      <c r="H968" s="764">
        <v>5399191</v>
      </c>
      <c r="I968" s="3">
        <v>1</v>
      </c>
    </row>
    <row r="969" spans="1:9" s="74" customFormat="1" ht="15" customHeight="1">
      <c r="A969" s="1156"/>
      <c r="B969" s="1087" t="s">
        <v>118</v>
      </c>
      <c r="C969" s="1088"/>
      <c r="D969" s="1088"/>
      <c r="E969" s="1088"/>
      <c r="F969" s="1088"/>
      <c r="G969" s="1089"/>
      <c r="H969" s="267">
        <f>SUM(H971:H971)</f>
        <v>1233000</v>
      </c>
      <c r="I969" s="267"/>
    </row>
    <row r="970" spans="1:9" s="588" customFormat="1" ht="15" customHeight="1">
      <c r="A970" s="1156"/>
      <c r="B970" s="117" t="s">
        <v>5294</v>
      </c>
      <c r="C970" s="117" t="s">
        <v>7131</v>
      </c>
      <c r="D970" s="117" t="s">
        <v>531</v>
      </c>
      <c r="E970" s="117" t="s">
        <v>120</v>
      </c>
      <c r="F970" s="117" t="s">
        <v>121</v>
      </c>
      <c r="G970" s="117">
        <v>411000</v>
      </c>
      <c r="H970" s="117">
        <v>411000</v>
      </c>
      <c r="I970" s="587">
        <v>1</v>
      </c>
    </row>
    <row r="971" spans="1:9" s="74" customFormat="1" ht="90">
      <c r="A971" s="1156"/>
      <c r="B971" s="921">
        <v>5112</v>
      </c>
      <c r="C971" s="117" t="s">
        <v>4791</v>
      </c>
      <c r="D971" s="115" t="s">
        <v>4792</v>
      </c>
      <c r="E971" s="264" t="s">
        <v>519</v>
      </c>
      <c r="F971" s="264" t="s">
        <v>121</v>
      </c>
      <c r="G971" s="3">
        <v>1233000</v>
      </c>
      <c r="H971" s="3">
        <f>G971*I971</f>
        <v>1233000</v>
      </c>
      <c r="I971" s="3">
        <v>1</v>
      </c>
    </row>
    <row r="972" spans="1:9" s="74" customFormat="1" ht="39.950000000000003" customHeight="1">
      <c r="A972" s="1156"/>
      <c r="B972" s="1294" t="s">
        <v>4793</v>
      </c>
      <c r="C972" s="1295"/>
      <c r="D972" s="1295"/>
      <c r="E972" s="1295"/>
      <c r="F972" s="1295"/>
      <c r="G972" s="1296"/>
      <c r="H972" s="2">
        <f>SUM(H973+H975)</f>
        <v>5299800</v>
      </c>
      <c r="I972" s="2"/>
    </row>
    <row r="973" spans="1:9" s="74" customFormat="1">
      <c r="A973" s="1156"/>
      <c r="B973" s="1087" t="s">
        <v>11</v>
      </c>
      <c r="C973" s="1088"/>
      <c r="D973" s="1088"/>
      <c r="E973" s="1088"/>
      <c r="F973" s="1088"/>
      <c r="G973" s="1089"/>
      <c r="H973" s="267">
        <f>SUM(H974:H974)</f>
        <v>3299800</v>
      </c>
      <c r="I973" s="267"/>
    </row>
    <row r="974" spans="1:9" s="74" customFormat="1">
      <c r="A974" s="1156"/>
      <c r="B974" s="921">
        <v>4269</v>
      </c>
      <c r="C974" s="117" t="s">
        <v>4794</v>
      </c>
      <c r="D974" s="115" t="s">
        <v>4795</v>
      </c>
      <c r="E974" s="264" t="s">
        <v>14</v>
      </c>
      <c r="F974" s="264" t="s">
        <v>15</v>
      </c>
      <c r="G974" s="3">
        <v>700</v>
      </c>
      <c r="H974" s="3">
        <f>G974*I974</f>
        <v>3299800</v>
      </c>
      <c r="I974" s="3">
        <v>4714</v>
      </c>
    </row>
    <row r="975" spans="1:9" s="74" customFormat="1" ht="15" customHeight="1">
      <c r="A975" s="1156"/>
      <c r="B975" s="1087" t="s">
        <v>118</v>
      </c>
      <c r="C975" s="1088"/>
      <c r="D975" s="1088"/>
      <c r="E975" s="1088"/>
      <c r="F975" s="1088"/>
      <c r="G975" s="1089"/>
      <c r="H975" s="267">
        <f>SUM(H976:H976)</f>
        <v>2000000</v>
      </c>
      <c r="I975" s="267"/>
    </row>
    <row r="976" spans="1:9" s="74" customFormat="1" ht="75">
      <c r="A976" s="1156"/>
      <c r="B976" s="921">
        <v>4234</v>
      </c>
      <c r="C976" s="117" t="s">
        <v>4796</v>
      </c>
      <c r="D976" s="115" t="s">
        <v>4797</v>
      </c>
      <c r="E976" s="264" t="s">
        <v>14</v>
      </c>
      <c r="F976" s="264" t="s">
        <v>121</v>
      </c>
      <c r="G976" s="3">
        <v>2000000</v>
      </c>
      <c r="H976" s="3">
        <f>G976*I976</f>
        <v>2000000</v>
      </c>
      <c r="I976" s="3">
        <v>1</v>
      </c>
    </row>
    <row r="977" spans="1:9" s="74" customFormat="1" ht="39.950000000000003" customHeight="1">
      <c r="A977" s="1156"/>
      <c r="B977" s="1294" t="s">
        <v>4798</v>
      </c>
      <c r="C977" s="1295"/>
      <c r="D977" s="1295"/>
      <c r="E977" s="1295"/>
      <c r="F977" s="1295"/>
      <c r="G977" s="1296"/>
      <c r="H977" s="2">
        <f>SUM(H978+H981)</f>
        <v>44950000</v>
      </c>
      <c r="I977" s="2"/>
    </row>
    <row r="978" spans="1:9" s="74" customFormat="1">
      <c r="A978" s="1156"/>
      <c r="B978" s="1087" t="s">
        <v>11</v>
      </c>
      <c r="C978" s="1088"/>
      <c r="D978" s="1088"/>
      <c r="E978" s="1088"/>
      <c r="F978" s="1088"/>
      <c r="G978" s="1089"/>
      <c r="H978" s="267">
        <f>SUM(H979:H980)</f>
        <v>15950000</v>
      </c>
      <c r="I978" s="267"/>
    </row>
    <row r="979" spans="1:9" s="74" customFormat="1">
      <c r="A979" s="1156"/>
      <c r="B979" s="1118">
        <v>4239</v>
      </c>
      <c r="C979" s="117" t="s">
        <v>4799</v>
      </c>
      <c r="D979" s="115" t="s">
        <v>4800</v>
      </c>
      <c r="E979" s="264" t="s">
        <v>126</v>
      </c>
      <c r="F979" s="264" t="s">
        <v>15</v>
      </c>
      <c r="G979" s="3">
        <v>3900</v>
      </c>
      <c r="H979" s="3">
        <f>G979*I979</f>
        <v>13650000</v>
      </c>
      <c r="I979" s="3">
        <v>3500</v>
      </c>
    </row>
    <row r="980" spans="1:9" s="74" customFormat="1">
      <c r="A980" s="1156"/>
      <c r="B980" s="1120"/>
      <c r="C980" s="117" t="s">
        <v>4801</v>
      </c>
      <c r="D980" s="115" t="s">
        <v>4802</v>
      </c>
      <c r="E980" s="264" t="s">
        <v>126</v>
      </c>
      <c r="F980" s="264" t="s">
        <v>15</v>
      </c>
      <c r="G980" s="3">
        <v>4600</v>
      </c>
      <c r="H980" s="3">
        <f>G980*I980</f>
        <v>2300000</v>
      </c>
      <c r="I980" s="3">
        <v>500</v>
      </c>
    </row>
    <row r="981" spans="1:9" s="74" customFormat="1" ht="15" customHeight="1">
      <c r="A981" s="1156"/>
      <c r="B981" s="1087" t="s">
        <v>154</v>
      </c>
      <c r="C981" s="1088"/>
      <c r="D981" s="1088"/>
      <c r="E981" s="1088"/>
      <c r="F981" s="1088"/>
      <c r="G981" s="1089"/>
      <c r="H981" s="267">
        <f>SUM(H982:H986)</f>
        <v>29000000</v>
      </c>
      <c r="I981" s="267"/>
    </row>
    <row r="982" spans="1:9" s="74" customFormat="1" ht="60">
      <c r="A982" s="1156"/>
      <c r="B982" s="1312">
        <v>4239</v>
      </c>
      <c r="C982" s="117" t="s">
        <v>4803</v>
      </c>
      <c r="D982" s="115" t="s">
        <v>4804</v>
      </c>
      <c r="E982" s="264" t="s">
        <v>126</v>
      </c>
      <c r="F982" s="264" t="s">
        <v>121</v>
      </c>
      <c r="G982" s="3">
        <v>15000000</v>
      </c>
      <c r="H982" s="3">
        <f>G982*I982</f>
        <v>15000000</v>
      </c>
      <c r="I982" s="3">
        <v>1</v>
      </c>
    </row>
    <row r="983" spans="1:9" s="593" customFormat="1" ht="60">
      <c r="A983" s="1156"/>
      <c r="B983" s="1272"/>
      <c r="C983" s="117" t="s">
        <v>4805</v>
      </c>
      <c r="D983" s="115" t="s">
        <v>4806</v>
      </c>
      <c r="E983" s="264" t="s">
        <v>126</v>
      </c>
      <c r="F983" s="264" t="s">
        <v>121</v>
      </c>
      <c r="G983" s="3">
        <v>10000000</v>
      </c>
      <c r="H983" s="3">
        <f>G983*I987</f>
        <v>10000000</v>
      </c>
      <c r="I983" s="3">
        <v>1</v>
      </c>
    </row>
    <row r="984" spans="1:9" s="593" customFormat="1">
      <c r="A984" s="1156"/>
      <c r="B984" s="1272"/>
      <c r="C984" s="1087" t="s">
        <v>118</v>
      </c>
      <c r="D984" s="1088"/>
      <c r="E984" s="1088"/>
      <c r="F984" s="1088"/>
      <c r="G984" s="1088"/>
      <c r="H984" s="1089"/>
      <c r="I984" s="3"/>
    </row>
    <row r="985" spans="1:9" s="593" customFormat="1" ht="30">
      <c r="A985" s="1156"/>
      <c r="B985" s="1272"/>
      <c r="C985" s="115" t="s">
        <v>7159</v>
      </c>
      <c r="D985" s="115" t="s">
        <v>7160</v>
      </c>
      <c r="E985" s="115" t="s">
        <v>126</v>
      </c>
      <c r="F985" s="115" t="s">
        <v>121</v>
      </c>
      <c r="G985" s="115">
        <v>2000000</v>
      </c>
      <c r="H985" s="115">
        <v>2000000</v>
      </c>
      <c r="I985" s="3">
        <v>1</v>
      </c>
    </row>
    <row r="986" spans="1:9" s="593" customFormat="1" ht="30">
      <c r="A986" s="1156"/>
      <c r="B986" s="1272"/>
      <c r="C986" s="115" t="s">
        <v>7161</v>
      </c>
      <c r="D986" s="115" t="s">
        <v>7160</v>
      </c>
      <c r="E986" s="115" t="s">
        <v>126</v>
      </c>
      <c r="F986" s="115" t="s">
        <v>121</v>
      </c>
      <c r="G986" s="115">
        <v>2000000</v>
      </c>
      <c r="H986" s="115">
        <v>2000000</v>
      </c>
      <c r="I986" s="3">
        <v>1</v>
      </c>
    </row>
    <row r="987" spans="1:9" s="74" customFormat="1">
      <c r="A987" s="1156"/>
      <c r="B987" s="1294" t="s">
        <v>7959</v>
      </c>
      <c r="C987" s="1295"/>
      <c r="D987" s="1295"/>
      <c r="E987" s="1295"/>
      <c r="F987" s="1295"/>
      <c r="G987" s="1296"/>
      <c r="I987" s="3">
        <v>1</v>
      </c>
    </row>
    <row r="988" spans="1:9" s="796" customFormat="1">
      <c r="A988" s="1156"/>
      <c r="B988" s="1313" t="s">
        <v>11</v>
      </c>
      <c r="C988" s="1314"/>
      <c r="D988" s="1314"/>
      <c r="E988" s="1314"/>
      <c r="F988" s="1314"/>
      <c r="G988" s="1315"/>
      <c r="H988" s="797">
        <f>SUM(H989:H1019)</f>
        <v>192621027.03200001</v>
      </c>
      <c r="I988" s="351"/>
    </row>
    <row r="989" spans="1:9" s="796" customFormat="1" ht="30">
      <c r="A989" s="1156"/>
      <c r="B989" s="921">
        <v>5129</v>
      </c>
      <c r="C989" s="877" t="s">
        <v>7927</v>
      </c>
      <c r="D989" s="877" t="s">
        <v>7928</v>
      </c>
      <c r="E989" s="877" t="s">
        <v>7958</v>
      </c>
      <c r="F989" s="877" t="s">
        <v>15</v>
      </c>
      <c r="G989" s="886">
        <v>7368.48</v>
      </c>
      <c r="H989" s="887">
        <v>736.84799999999996</v>
      </c>
      <c r="I989" s="886">
        <v>100</v>
      </c>
    </row>
    <row r="990" spans="1:9" s="796" customFormat="1" ht="30">
      <c r="A990" s="1156"/>
      <c r="B990" s="921">
        <v>5129</v>
      </c>
      <c r="C990" s="877" t="s">
        <v>7929</v>
      </c>
      <c r="D990" s="877" t="s">
        <v>7928</v>
      </c>
      <c r="E990" s="877" t="s">
        <v>7958</v>
      </c>
      <c r="F990" s="877" t="s">
        <v>15</v>
      </c>
      <c r="G990" s="886">
        <v>13312.8</v>
      </c>
      <c r="H990" s="887">
        <v>6257.0159999999996</v>
      </c>
      <c r="I990" s="886">
        <v>470</v>
      </c>
    </row>
    <row r="991" spans="1:9" s="796" customFormat="1">
      <c r="A991" s="1156"/>
      <c r="B991" s="921">
        <v>5129</v>
      </c>
      <c r="C991" s="877" t="s">
        <v>7930</v>
      </c>
      <c r="D991" s="877" t="s">
        <v>6178</v>
      </c>
      <c r="E991" s="877" t="s">
        <v>7958</v>
      </c>
      <c r="F991" s="877" t="s">
        <v>15</v>
      </c>
      <c r="G991" s="886">
        <v>2414.88</v>
      </c>
      <c r="H991" s="887">
        <v>5119.5456000000004</v>
      </c>
      <c r="I991" s="886">
        <v>2120</v>
      </c>
    </row>
    <row r="992" spans="1:9" s="796" customFormat="1">
      <c r="A992" s="1156"/>
      <c r="B992" s="921">
        <v>5129</v>
      </c>
      <c r="C992" s="877" t="s">
        <v>7931</v>
      </c>
      <c r="D992" s="877" t="s">
        <v>6178</v>
      </c>
      <c r="E992" s="877" t="s">
        <v>7958</v>
      </c>
      <c r="F992" s="877" t="s">
        <v>15</v>
      </c>
      <c r="G992" s="886">
        <v>2414.88</v>
      </c>
      <c r="H992" s="887">
        <v>241.488</v>
      </c>
      <c r="I992" s="886">
        <v>100</v>
      </c>
    </row>
    <row r="993" spans="1:9" s="796" customFormat="1">
      <c r="A993" s="1156"/>
      <c r="B993" s="921">
        <v>5129</v>
      </c>
      <c r="C993" s="877" t="s">
        <v>7932</v>
      </c>
      <c r="D993" s="877" t="s">
        <v>7933</v>
      </c>
      <c r="E993" s="877" t="s">
        <v>7958</v>
      </c>
      <c r="F993" s="877" t="s">
        <v>15</v>
      </c>
      <c r="G993" s="886">
        <v>1795.68</v>
      </c>
      <c r="H993" s="887">
        <v>7182.72</v>
      </c>
      <c r="I993" s="886">
        <v>4000</v>
      </c>
    </row>
    <row r="994" spans="1:9" s="796" customFormat="1">
      <c r="A994" s="1156"/>
      <c r="B994" s="921">
        <v>5129</v>
      </c>
      <c r="C994" s="877" t="s">
        <v>7934</v>
      </c>
      <c r="D994" s="877" t="s">
        <v>7935</v>
      </c>
      <c r="E994" s="877" t="s">
        <v>7958</v>
      </c>
      <c r="F994" s="877" t="s">
        <v>15</v>
      </c>
      <c r="G994" s="886">
        <v>18514.080000000002</v>
      </c>
      <c r="H994" s="887">
        <v>66372.976800000004</v>
      </c>
      <c r="I994" s="886">
        <v>3585</v>
      </c>
    </row>
    <row r="995" spans="1:9" s="796" customFormat="1">
      <c r="A995" s="1156"/>
      <c r="B995" s="921">
        <v>5129</v>
      </c>
      <c r="C995" s="877" t="s">
        <v>7936</v>
      </c>
      <c r="D995" s="877" t="s">
        <v>7935</v>
      </c>
      <c r="E995" s="877" t="s">
        <v>7958</v>
      </c>
      <c r="F995" s="877" t="s">
        <v>15</v>
      </c>
      <c r="G995" s="886">
        <v>18514.080000000002</v>
      </c>
      <c r="H995" s="887">
        <v>92570.400000000009</v>
      </c>
      <c r="I995" s="886">
        <v>5000</v>
      </c>
    </row>
    <row r="996" spans="1:9" s="796" customFormat="1">
      <c r="A996" s="1156"/>
      <c r="B996" s="921">
        <v>5129</v>
      </c>
      <c r="C996" s="877" t="s">
        <v>7937</v>
      </c>
      <c r="D996" s="877" t="s">
        <v>7935</v>
      </c>
      <c r="E996" s="877" t="s">
        <v>7958</v>
      </c>
      <c r="F996" s="877" t="s">
        <v>15</v>
      </c>
      <c r="G996" s="886">
        <v>18514.080000000002</v>
      </c>
      <c r="H996" s="887">
        <v>32862.492000000006</v>
      </c>
      <c r="I996" s="886">
        <v>1775</v>
      </c>
    </row>
    <row r="997" spans="1:9" s="796" customFormat="1">
      <c r="A997" s="1156"/>
      <c r="B997" s="921">
        <v>5129</v>
      </c>
      <c r="C997" s="877" t="s">
        <v>7938</v>
      </c>
      <c r="D997" s="877" t="s">
        <v>7935</v>
      </c>
      <c r="E997" s="877" t="s">
        <v>7958</v>
      </c>
      <c r="F997" s="877" t="s">
        <v>15</v>
      </c>
      <c r="G997" s="886">
        <v>24706.080000000002</v>
      </c>
      <c r="H997" s="887">
        <v>2470.6080000000002</v>
      </c>
      <c r="I997" s="886">
        <v>100</v>
      </c>
    </row>
    <row r="998" spans="1:9" s="796" customFormat="1">
      <c r="A998" s="1156"/>
      <c r="B998" s="921">
        <v>5129</v>
      </c>
      <c r="C998" s="877" t="s">
        <v>7939</v>
      </c>
      <c r="D998" s="877" t="s">
        <v>7935</v>
      </c>
      <c r="E998" s="877" t="s">
        <v>7958</v>
      </c>
      <c r="F998" s="877" t="s">
        <v>15</v>
      </c>
      <c r="G998" s="886">
        <v>27182.880000000001</v>
      </c>
      <c r="H998" s="887">
        <v>8154.8639999999996</v>
      </c>
      <c r="I998" s="886">
        <v>300</v>
      </c>
    </row>
    <row r="999" spans="1:9" s="796" customFormat="1">
      <c r="A999" s="1156"/>
      <c r="B999" s="921">
        <v>5129</v>
      </c>
      <c r="C999" s="877" t="s">
        <v>7940</v>
      </c>
      <c r="D999" s="877" t="s">
        <v>7935</v>
      </c>
      <c r="E999" s="877" t="s">
        <v>7958</v>
      </c>
      <c r="F999" s="877" t="s">
        <v>15</v>
      </c>
      <c r="G999" s="886">
        <v>74242.080000000002</v>
      </c>
      <c r="H999" s="887">
        <v>31181.673600000002</v>
      </c>
      <c r="I999" s="886">
        <v>420</v>
      </c>
    </row>
    <row r="1000" spans="1:9" s="796" customFormat="1">
      <c r="A1000" s="1156"/>
      <c r="B1000" s="921">
        <v>5129</v>
      </c>
      <c r="C1000" s="877" t="s">
        <v>7941</v>
      </c>
      <c r="D1000" s="877" t="s">
        <v>7935</v>
      </c>
      <c r="E1000" s="877" t="s">
        <v>7958</v>
      </c>
      <c r="F1000" s="877" t="s">
        <v>15</v>
      </c>
      <c r="G1000" s="886">
        <v>18576</v>
      </c>
      <c r="H1000" s="887">
        <v>3343.68</v>
      </c>
      <c r="I1000" s="886">
        <v>180</v>
      </c>
    </row>
    <row r="1001" spans="1:9" s="796" customFormat="1">
      <c r="A1001" s="1156"/>
      <c r="B1001" s="921">
        <v>5129</v>
      </c>
      <c r="C1001" s="877" t="s">
        <v>7942</v>
      </c>
      <c r="D1001" s="877" t="s">
        <v>7943</v>
      </c>
      <c r="E1001" s="877" t="s">
        <v>7958</v>
      </c>
      <c r="F1001" s="877" t="s">
        <v>15</v>
      </c>
      <c r="G1001" s="886">
        <v>100800</v>
      </c>
      <c r="H1001" s="887">
        <v>8971.2000000000007</v>
      </c>
      <c r="I1001" s="886">
        <v>89</v>
      </c>
    </row>
    <row r="1002" spans="1:9" s="796" customFormat="1">
      <c r="A1002" s="1156"/>
      <c r="B1002" s="921">
        <v>5129</v>
      </c>
      <c r="C1002" s="877" t="s">
        <v>7944</v>
      </c>
      <c r="D1002" s="877" t="s">
        <v>7943</v>
      </c>
      <c r="E1002" s="877" t="s">
        <v>7958</v>
      </c>
      <c r="F1002" s="877" t="s">
        <v>15</v>
      </c>
      <c r="G1002" s="886">
        <v>118800</v>
      </c>
      <c r="H1002" s="887">
        <v>1782</v>
      </c>
      <c r="I1002" s="886">
        <v>15</v>
      </c>
    </row>
    <row r="1003" spans="1:9" s="796" customFormat="1">
      <c r="A1003" s="1156"/>
      <c r="B1003" s="921">
        <v>5129</v>
      </c>
      <c r="C1003" s="877" t="s">
        <v>7945</v>
      </c>
      <c r="D1003" s="877" t="s">
        <v>7943</v>
      </c>
      <c r="E1003" s="877" t="s">
        <v>7958</v>
      </c>
      <c r="F1003" s="877" t="s">
        <v>15</v>
      </c>
      <c r="G1003" s="886">
        <v>118800</v>
      </c>
      <c r="H1003" s="887">
        <v>1782</v>
      </c>
      <c r="I1003" s="886">
        <v>15</v>
      </c>
    </row>
    <row r="1004" spans="1:9" s="796" customFormat="1">
      <c r="A1004" s="1156"/>
      <c r="B1004" s="921">
        <v>5129</v>
      </c>
      <c r="C1004" s="877" t="s">
        <v>7946</v>
      </c>
      <c r="D1004" s="877" t="s">
        <v>7943</v>
      </c>
      <c r="E1004" s="877" t="s">
        <v>7958</v>
      </c>
      <c r="F1004" s="877" t="s">
        <v>15</v>
      </c>
      <c r="G1004" s="886">
        <v>2124000</v>
      </c>
      <c r="H1004" s="887">
        <v>2124</v>
      </c>
      <c r="I1004" s="886">
        <v>1</v>
      </c>
    </row>
    <row r="1005" spans="1:9" s="796" customFormat="1">
      <c r="A1005" s="1156"/>
      <c r="B1005" s="921">
        <v>5129</v>
      </c>
      <c r="C1005" s="877" t="s">
        <v>7947</v>
      </c>
      <c r="D1005" s="877" t="s">
        <v>7943</v>
      </c>
      <c r="E1005" s="877" t="s">
        <v>7958</v>
      </c>
      <c r="F1005" s="877" t="s">
        <v>15</v>
      </c>
      <c r="G1005" s="886">
        <v>1911600</v>
      </c>
      <c r="H1005" s="887">
        <v>3823.2</v>
      </c>
      <c r="I1005" s="886">
        <v>2</v>
      </c>
    </row>
    <row r="1006" spans="1:9" s="796" customFormat="1">
      <c r="A1006" s="1156"/>
      <c r="B1006" s="921">
        <v>5129</v>
      </c>
      <c r="C1006" s="877" t="s">
        <v>7948</v>
      </c>
      <c r="D1006" s="877" t="s">
        <v>7943</v>
      </c>
      <c r="E1006" s="877" t="s">
        <v>7958</v>
      </c>
      <c r="F1006" s="877" t="s">
        <v>15</v>
      </c>
      <c r="G1006" s="886">
        <v>6768000</v>
      </c>
      <c r="H1006" s="887">
        <v>6768</v>
      </c>
      <c r="I1006" s="886">
        <v>1</v>
      </c>
    </row>
    <row r="1007" spans="1:9" s="796" customFormat="1">
      <c r="A1007" s="1156"/>
      <c r="B1007" s="921">
        <v>5129</v>
      </c>
      <c r="C1007" s="877" t="s">
        <v>7949</v>
      </c>
      <c r="D1007" s="877" t="s">
        <v>7943</v>
      </c>
      <c r="E1007" s="877" t="s">
        <v>7958</v>
      </c>
      <c r="F1007" s="877" t="s">
        <v>15</v>
      </c>
      <c r="G1007" s="886">
        <v>7056000</v>
      </c>
      <c r="H1007" s="887">
        <v>7056</v>
      </c>
      <c r="I1007" s="886">
        <v>1</v>
      </c>
    </row>
    <row r="1008" spans="1:9" s="796" customFormat="1">
      <c r="A1008" s="1156"/>
      <c r="B1008" s="921">
        <v>5129</v>
      </c>
      <c r="C1008" s="877" t="s">
        <v>7950</v>
      </c>
      <c r="D1008" s="877" t="s">
        <v>7943</v>
      </c>
      <c r="E1008" s="877" t="s">
        <v>7958</v>
      </c>
      <c r="F1008" s="877" t="s">
        <v>15</v>
      </c>
      <c r="G1008" s="886">
        <v>493200</v>
      </c>
      <c r="H1008" s="887">
        <v>9864</v>
      </c>
      <c r="I1008" s="886">
        <v>20</v>
      </c>
    </row>
    <row r="1009" spans="1:9" s="796" customFormat="1">
      <c r="A1009" s="1156"/>
      <c r="B1009" s="921">
        <v>5129</v>
      </c>
      <c r="C1009" s="877" t="s">
        <v>7951</v>
      </c>
      <c r="D1009" s="877" t="s">
        <v>7943</v>
      </c>
      <c r="E1009" s="877" t="s">
        <v>7958</v>
      </c>
      <c r="F1009" s="877" t="s">
        <v>15</v>
      </c>
      <c r="G1009" s="886">
        <v>179280</v>
      </c>
      <c r="H1009" s="887">
        <v>32270.400000000001</v>
      </c>
      <c r="I1009" s="886">
        <v>180</v>
      </c>
    </row>
    <row r="1010" spans="1:9" s="796" customFormat="1">
      <c r="A1010" s="1156"/>
      <c r="B1010" s="921">
        <v>5129</v>
      </c>
      <c r="C1010" s="877" t="s">
        <v>7952</v>
      </c>
      <c r="D1010" s="877" t="s">
        <v>7943</v>
      </c>
      <c r="E1010" s="877" t="s">
        <v>7958</v>
      </c>
      <c r="F1010" s="877" t="s">
        <v>15</v>
      </c>
      <c r="G1010" s="886">
        <v>64800</v>
      </c>
      <c r="H1010" s="887">
        <v>1425.6</v>
      </c>
      <c r="I1010" s="886">
        <v>22</v>
      </c>
    </row>
    <row r="1011" spans="1:9" s="796" customFormat="1">
      <c r="A1011" s="1156"/>
      <c r="B1011" s="921">
        <v>5129</v>
      </c>
      <c r="C1011" s="877" t="s">
        <v>7953</v>
      </c>
      <c r="D1011" s="877" t="s">
        <v>7943</v>
      </c>
      <c r="E1011" s="877" t="s">
        <v>7958</v>
      </c>
      <c r="F1011" s="877" t="s">
        <v>15</v>
      </c>
      <c r="G1011" s="886">
        <v>64800</v>
      </c>
      <c r="H1011" s="887">
        <v>8164.8</v>
      </c>
      <c r="I1011" s="886">
        <v>126</v>
      </c>
    </row>
    <row r="1012" spans="1:9" s="796" customFormat="1">
      <c r="A1012" s="1156"/>
      <c r="B1012" s="921">
        <v>5129</v>
      </c>
      <c r="C1012" s="877" t="s">
        <v>7954</v>
      </c>
      <c r="D1012" s="877" t="s">
        <v>7943</v>
      </c>
      <c r="E1012" s="877" t="s">
        <v>7958</v>
      </c>
      <c r="F1012" s="877" t="s">
        <v>15</v>
      </c>
      <c r="G1012" s="886">
        <v>57600</v>
      </c>
      <c r="H1012" s="887">
        <v>8352</v>
      </c>
      <c r="I1012" s="886">
        <v>145</v>
      </c>
    </row>
    <row r="1013" spans="1:9" s="796" customFormat="1">
      <c r="A1013" s="1156"/>
      <c r="B1013" s="921">
        <v>5129</v>
      </c>
      <c r="C1013" s="877" t="s">
        <v>7955</v>
      </c>
      <c r="D1013" s="877" t="s">
        <v>7943</v>
      </c>
      <c r="E1013" s="877" t="s">
        <v>7958</v>
      </c>
      <c r="F1013" s="877" t="s">
        <v>15</v>
      </c>
      <c r="G1013" s="886">
        <v>179280</v>
      </c>
      <c r="H1013" s="887">
        <v>717.12</v>
      </c>
      <c r="I1013" s="886">
        <v>4</v>
      </c>
    </row>
    <row r="1014" spans="1:9" s="796" customFormat="1">
      <c r="A1014" s="1156"/>
      <c r="B1014" s="921">
        <v>5129</v>
      </c>
      <c r="C1014" s="877" t="s">
        <v>7956</v>
      </c>
      <c r="D1014" s="877" t="s">
        <v>7943</v>
      </c>
      <c r="E1014" s="877" t="s">
        <v>7958</v>
      </c>
      <c r="F1014" s="877" t="s">
        <v>15</v>
      </c>
      <c r="G1014" s="886">
        <v>493200</v>
      </c>
      <c r="H1014" s="887">
        <v>2466</v>
      </c>
      <c r="I1014" s="886">
        <v>5</v>
      </c>
    </row>
    <row r="1015" spans="1:9" s="796" customFormat="1">
      <c r="A1015" s="1156"/>
      <c r="B1015" s="921">
        <v>5129</v>
      </c>
      <c r="C1015" s="877" t="s">
        <v>7957</v>
      </c>
      <c r="D1015" s="877" t="s">
        <v>7943</v>
      </c>
      <c r="E1015" s="877" t="s">
        <v>7958</v>
      </c>
      <c r="F1015" s="877" t="s">
        <v>15</v>
      </c>
      <c r="G1015" s="886">
        <v>741600</v>
      </c>
      <c r="H1015" s="887">
        <v>2966.4</v>
      </c>
      <c r="I1015" s="886">
        <v>4</v>
      </c>
    </row>
    <row r="1016" spans="1:9" s="796" customFormat="1" ht="30">
      <c r="A1016" s="1156"/>
      <c r="B1016" s="921">
        <v>5129</v>
      </c>
      <c r="C1016" s="877" t="s">
        <v>8491</v>
      </c>
      <c r="D1016" s="877" t="s">
        <v>6920</v>
      </c>
      <c r="E1016" s="877" t="s">
        <v>126</v>
      </c>
      <c r="F1016" s="877" t="s">
        <v>121</v>
      </c>
      <c r="G1016" s="877">
        <v>0</v>
      </c>
      <c r="H1016" s="877">
        <v>0</v>
      </c>
      <c r="I1016" s="3">
        <v>1</v>
      </c>
    </row>
    <row r="1017" spans="1:9" s="908" customFormat="1">
      <c r="A1017" s="1156"/>
      <c r="B1017" s="1087" t="s">
        <v>118</v>
      </c>
      <c r="C1017" s="1088"/>
      <c r="D1017" s="1088"/>
      <c r="E1017" s="1088"/>
      <c r="F1017" s="1088"/>
      <c r="G1017" s="1089"/>
      <c r="H1017" s="383"/>
      <c r="I1017" s="431"/>
    </row>
    <row r="1018" spans="1:9" s="908" customFormat="1" ht="30">
      <c r="A1018" s="1156"/>
      <c r="B1018" s="894"/>
      <c r="C1018" s="508" t="s">
        <v>8534</v>
      </c>
      <c r="D1018" s="895" t="s">
        <v>5460</v>
      </c>
      <c r="E1018" s="895" t="s">
        <v>120</v>
      </c>
      <c r="F1018" s="906" t="s">
        <v>121</v>
      </c>
      <c r="G1018" s="914">
        <v>192266000</v>
      </c>
      <c r="H1018" s="914">
        <v>192266000</v>
      </c>
      <c r="I1018" s="431">
        <v>1</v>
      </c>
    </row>
    <row r="1019" spans="1:9" s="796" customFormat="1">
      <c r="A1019" s="1156"/>
      <c r="B1019" s="1294" t="s">
        <v>8492</v>
      </c>
      <c r="C1019" s="1295"/>
      <c r="D1019" s="1295"/>
      <c r="E1019" s="1295"/>
      <c r="F1019" s="1295"/>
      <c r="G1019" s="1296"/>
      <c r="I1019" s="431"/>
    </row>
    <row r="1020" spans="1:9" s="796" customFormat="1">
      <c r="A1020" s="1156"/>
      <c r="B1020" s="955"/>
      <c r="I1020" s="3"/>
    </row>
    <row r="1021" spans="1:9" s="796" customFormat="1">
      <c r="A1021" s="1156"/>
      <c r="B1021" s="955"/>
    </row>
    <row r="1022" spans="1:9" s="796" customFormat="1">
      <c r="A1022" s="1156"/>
      <c r="B1022" s="955"/>
    </row>
    <row r="1023" spans="1:9" s="796" customFormat="1">
      <c r="A1023" s="1156"/>
      <c r="B1023" s="955"/>
      <c r="I1023" s="3"/>
    </row>
    <row r="1024" spans="1:9" s="796" customFormat="1">
      <c r="A1024" s="1156"/>
      <c r="B1024" s="955"/>
      <c r="I1024" s="3"/>
    </row>
    <row r="1025" spans="1:9" s="74" customFormat="1" ht="39.950000000000003" customHeight="1">
      <c r="A1025" s="1156"/>
      <c r="B1025" s="1294" t="s">
        <v>210</v>
      </c>
      <c r="C1025" s="1295"/>
      <c r="D1025" s="1295"/>
      <c r="E1025" s="1295"/>
      <c r="F1025" s="1295"/>
      <c r="G1025" s="1296"/>
      <c r="H1025" s="2">
        <f>SUM(H1026+H1030)</f>
        <v>95400000</v>
      </c>
      <c r="I1025" s="2"/>
    </row>
    <row r="1026" spans="1:9" s="74" customFormat="1" ht="15" customHeight="1">
      <c r="A1026" s="1156"/>
      <c r="B1026" s="1087" t="s">
        <v>154</v>
      </c>
      <c r="C1026" s="1088"/>
      <c r="D1026" s="1088"/>
      <c r="E1026" s="1088"/>
      <c r="F1026" s="1088"/>
      <c r="G1026" s="1089"/>
      <c r="H1026" s="267">
        <f>SUM(H1028:H1029)</f>
        <v>54300000</v>
      </c>
      <c r="I1026" s="267"/>
    </row>
    <row r="1027" spans="1:9" s="850" customFormat="1" ht="15" customHeight="1">
      <c r="A1027" s="1156"/>
      <c r="B1027" s="917"/>
      <c r="C1027" s="432" t="s">
        <v>8331</v>
      </c>
      <c r="D1027" s="432" t="s">
        <v>4060</v>
      </c>
      <c r="E1027" s="844" t="s">
        <v>126</v>
      </c>
      <c r="F1027" s="847" t="s">
        <v>121</v>
      </c>
      <c r="G1027" s="845">
        <v>0</v>
      </c>
      <c r="H1027" s="848">
        <v>0</v>
      </c>
      <c r="I1027" s="848">
        <v>1</v>
      </c>
    </row>
    <row r="1028" spans="1:9" s="74" customFormat="1" ht="45">
      <c r="A1028" s="1156"/>
      <c r="B1028" s="921">
        <v>4251</v>
      </c>
      <c r="C1028" s="117" t="s">
        <v>4807</v>
      </c>
      <c r="D1028" s="115" t="s">
        <v>4808</v>
      </c>
      <c r="E1028" s="795" t="s">
        <v>149</v>
      </c>
      <c r="F1028" s="795" t="s">
        <v>121</v>
      </c>
      <c r="G1028" s="3">
        <v>34300000</v>
      </c>
      <c r="H1028" s="3">
        <f>G1028*I1028</f>
        <v>34300000</v>
      </c>
      <c r="I1028" s="3">
        <v>1</v>
      </c>
    </row>
    <row r="1029" spans="1:9" s="74" customFormat="1" ht="45">
      <c r="A1029" s="1156"/>
      <c r="B1029" s="921">
        <v>4861</v>
      </c>
      <c r="C1029" s="117" t="s">
        <v>4809</v>
      </c>
      <c r="D1029" s="115" t="s">
        <v>4808</v>
      </c>
      <c r="E1029" s="795" t="s">
        <v>149</v>
      </c>
      <c r="F1029" s="795" t="s">
        <v>121</v>
      </c>
      <c r="G1029" s="3">
        <v>20000000</v>
      </c>
      <c r="H1029" s="3">
        <f>G1029*I1029</f>
        <v>20000000</v>
      </c>
      <c r="I1029" s="3">
        <v>1</v>
      </c>
    </row>
    <row r="1030" spans="1:9" s="74" customFormat="1" ht="15" customHeight="1">
      <c r="A1030" s="1156"/>
      <c r="B1030" s="1087" t="s">
        <v>118</v>
      </c>
      <c r="C1030" s="1088"/>
      <c r="D1030" s="1088"/>
      <c r="E1030" s="1088"/>
      <c r="F1030" s="1088"/>
      <c r="G1030" s="1089"/>
      <c r="H1030" s="267">
        <f>SUM(H1031:H1034)</f>
        <v>41100000</v>
      </c>
      <c r="I1030" s="267"/>
    </row>
    <row r="1031" spans="1:9" s="74" customFormat="1" ht="30">
      <c r="A1031" s="1156"/>
      <c r="B1031" s="1118">
        <v>4861</v>
      </c>
      <c r="C1031" s="117" t="s">
        <v>4810</v>
      </c>
      <c r="D1031" s="115" t="s">
        <v>213</v>
      </c>
      <c r="E1031" s="795" t="s">
        <v>149</v>
      </c>
      <c r="F1031" s="795" t="s">
        <v>121</v>
      </c>
      <c r="G1031" s="3">
        <v>20000000</v>
      </c>
      <c r="H1031" s="3">
        <f>G1031*I1031</f>
        <v>20000000</v>
      </c>
      <c r="I1031" s="3">
        <v>1</v>
      </c>
    </row>
    <row r="1032" spans="1:9" s="74" customFormat="1" ht="45">
      <c r="A1032" s="1156"/>
      <c r="B1032" s="1119"/>
      <c r="C1032" s="121">
        <v>71351540</v>
      </c>
      <c r="D1032" s="120" t="s">
        <v>3250</v>
      </c>
      <c r="E1032" s="76" t="s">
        <v>519</v>
      </c>
      <c r="F1032" s="76" t="s">
        <v>121</v>
      </c>
      <c r="G1032" s="16">
        <v>400000</v>
      </c>
      <c r="H1032" s="16">
        <f>G1032*I1032</f>
        <v>400000</v>
      </c>
      <c r="I1032" s="16">
        <v>1</v>
      </c>
    </row>
    <row r="1033" spans="1:9" s="74" customFormat="1" ht="45">
      <c r="A1033" s="1156"/>
      <c r="B1033" s="1119"/>
      <c r="C1033" s="121">
        <v>71351540</v>
      </c>
      <c r="D1033" s="120" t="s">
        <v>3250</v>
      </c>
      <c r="E1033" s="76" t="s">
        <v>519</v>
      </c>
      <c r="F1033" s="76" t="s">
        <v>121</v>
      </c>
      <c r="G1033" s="16">
        <v>700000</v>
      </c>
      <c r="H1033" s="16">
        <f>G1033*I1033</f>
        <v>700000</v>
      </c>
      <c r="I1033" s="16">
        <v>1</v>
      </c>
    </row>
    <row r="1034" spans="1:9" s="74" customFormat="1" ht="30">
      <c r="A1034" s="1156"/>
      <c r="B1034" s="1120"/>
      <c r="C1034" s="121">
        <v>71351540</v>
      </c>
      <c r="D1034" s="120" t="s">
        <v>168</v>
      </c>
      <c r="E1034" s="76" t="s">
        <v>149</v>
      </c>
      <c r="F1034" s="76" t="s">
        <v>121</v>
      </c>
      <c r="G1034" s="16">
        <v>20000000</v>
      </c>
      <c r="H1034" s="16">
        <f>G1034*I1034</f>
        <v>20000000</v>
      </c>
      <c r="I1034" s="16">
        <v>1</v>
      </c>
    </row>
    <row r="1035" spans="1:9" s="74" customFormat="1" ht="39.950000000000003" customHeight="1">
      <c r="A1035" s="1156"/>
      <c r="B1035" s="1294" t="s">
        <v>4811</v>
      </c>
      <c r="C1035" s="1295"/>
      <c r="D1035" s="1295"/>
      <c r="E1035" s="1295"/>
      <c r="F1035" s="1295"/>
      <c r="G1035" s="1296"/>
      <c r="H1035" s="2">
        <f>SUM(H1036+H1044)</f>
        <v>333536000</v>
      </c>
      <c r="I1035" s="2"/>
    </row>
    <row r="1036" spans="1:9" s="74" customFormat="1">
      <c r="A1036" s="1156"/>
      <c r="B1036" s="1087" t="s">
        <v>11</v>
      </c>
      <c r="C1036" s="1088"/>
      <c r="D1036" s="1088"/>
      <c r="E1036" s="1088"/>
      <c r="F1036" s="1088"/>
      <c r="G1036" s="1089"/>
      <c r="H1036" s="267">
        <f>SUM(H1037:H1040)</f>
        <v>202496000</v>
      </c>
      <c r="I1036" s="267"/>
    </row>
    <row r="1037" spans="1:9" s="74" customFormat="1" ht="30">
      <c r="A1037" s="1156"/>
      <c r="B1037" s="1118">
        <v>5121</v>
      </c>
      <c r="C1037" s="122" t="s">
        <v>5234</v>
      </c>
      <c r="D1037" s="123" t="s">
        <v>4812</v>
      </c>
      <c r="E1037" s="77" t="s">
        <v>14</v>
      </c>
      <c r="F1037" s="77" t="s">
        <v>15</v>
      </c>
      <c r="G1037" s="52">
        <v>44000000</v>
      </c>
      <c r="H1037" s="52">
        <f>G1037*I1037</f>
        <v>44000000</v>
      </c>
      <c r="I1037" s="52">
        <v>1</v>
      </c>
    </row>
    <row r="1038" spans="1:9" s="472" customFormat="1" ht="30">
      <c r="A1038" s="1156"/>
      <c r="B1038" s="1119"/>
      <c r="C1038" s="123" t="s">
        <v>6609</v>
      </c>
      <c r="D1038" s="123" t="s">
        <v>6610</v>
      </c>
      <c r="E1038" s="77" t="s">
        <v>14</v>
      </c>
      <c r="F1038" s="77" t="s">
        <v>15</v>
      </c>
      <c r="G1038" s="707">
        <v>11496000</v>
      </c>
      <c r="H1038" s="52">
        <f>G1038*I1038</f>
        <v>11496000</v>
      </c>
      <c r="I1038" s="52">
        <v>1</v>
      </c>
    </row>
    <row r="1039" spans="1:9" s="74" customFormat="1" ht="60">
      <c r="A1039" s="1156"/>
      <c r="B1039" s="1119"/>
      <c r="C1039" s="122" t="s">
        <v>5531</v>
      </c>
      <c r="D1039" s="123" t="s">
        <v>4813</v>
      </c>
      <c r="E1039" s="122" t="s">
        <v>14</v>
      </c>
      <c r="F1039" s="122" t="s">
        <v>15</v>
      </c>
      <c r="G1039" s="52">
        <v>0</v>
      </c>
      <c r="H1039" s="52">
        <f>G1039*I1039</f>
        <v>0</v>
      </c>
      <c r="I1039" s="52">
        <v>50</v>
      </c>
    </row>
    <row r="1040" spans="1:9" s="74" customFormat="1" ht="30">
      <c r="A1040" s="1156"/>
      <c r="B1040" s="1120"/>
      <c r="C1040" s="122" t="s">
        <v>5235</v>
      </c>
      <c r="D1040" s="123" t="s">
        <v>4814</v>
      </c>
      <c r="E1040" s="77" t="s">
        <v>14</v>
      </c>
      <c r="F1040" s="77" t="s">
        <v>15</v>
      </c>
      <c r="G1040" s="52">
        <v>49000000</v>
      </c>
      <c r="H1040" s="52">
        <f>G1040*I1040</f>
        <v>147000000</v>
      </c>
      <c r="I1040" s="52">
        <v>3</v>
      </c>
    </row>
    <row r="1041" spans="1:9" s="408" customFormat="1">
      <c r="A1041" s="1156"/>
      <c r="B1041" s="955"/>
      <c r="C1041" s="1087" t="s">
        <v>154</v>
      </c>
      <c r="D1041" s="1088" t="s">
        <v>154</v>
      </c>
      <c r="E1041" s="1088"/>
      <c r="F1041" s="1088"/>
      <c r="G1041" s="1088"/>
      <c r="H1041" s="1089"/>
      <c r="I1041" s="52"/>
    </row>
    <row r="1042" spans="1:9" s="493" customFormat="1" ht="30">
      <c r="A1042" s="1156"/>
      <c r="B1042" s="122" t="s">
        <v>5728</v>
      </c>
      <c r="C1042" s="122" t="s">
        <v>6771</v>
      </c>
      <c r="D1042" s="123" t="s">
        <v>5727</v>
      </c>
      <c r="E1042" s="122" t="s">
        <v>14</v>
      </c>
      <c r="F1042" s="122" t="s">
        <v>121</v>
      </c>
      <c r="G1042" s="324">
        <v>6300000</v>
      </c>
      <c r="H1042" s="324">
        <v>6300000</v>
      </c>
      <c r="I1042" s="324">
        <v>1</v>
      </c>
    </row>
    <row r="1043" spans="1:9" s="408" customFormat="1" ht="30">
      <c r="A1043" s="1156"/>
      <c r="B1043" s="122" t="s">
        <v>5294</v>
      </c>
      <c r="C1043" s="122" t="s">
        <v>6372</v>
      </c>
      <c r="D1043" s="122" t="s">
        <v>6373</v>
      </c>
      <c r="E1043" s="122" t="s">
        <v>172</v>
      </c>
      <c r="F1043" s="122" t="s">
        <v>121</v>
      </c>
      <c r="G1043" s="122">
        <v>98200000</v>
      </c>
      <c r="H1043" s="122">
        <v>98200000</v>
      </c>
      <c r="I1043" s="122">
        <v>1</v>
      </c>
    </row>
    <row r="1044" spans="1:9" s="74" customFormat="1" ht="15" customHeight="1">
      <c r="A1044" s="1156"/>
      <c r="B1044" s="1087" t="s">
        <v>118</v>
      </c>
      <c r="C1044" s="1088"/>
      <c r="D1044" s="1088"/>
      <c r="E1044" s="1088"/>
      <c r="F1044" s="1088"/>
      <c r="G1044" s="1089"/>
      <c r="H1044" s="267">
        <f>SUM(H1047:H1047)</f>
        <v>131040000</v>
      </c>
      <c r="I1044" s="267"/>
    </row>
    <row r="1045" spans="1:9" s="429" customFormat="1" ht="15" customHeight="1">
      <c r="A1045" s="1156"/>
      <c r="B1045" s="122" t="s">
        <v>5294</v>
      </c>
      <c r="C1045" s="122" t="s">
        <v>6421</v>
      </c>
      <c r="D1045" s="122" t="s">
        <v>5260</v>
      </c>
      <c r="E1045" s="122" t="s">
        <v>172</v>
      </c>
      <c r="F1045" s="122" t="s">
        <v>121</v>
      </c>
      <c r="G1045" s="350">
        <v>1800</v>
      </c>
      <c r="H1045" s="350">
        <v>1800</v>
      </c>
      <c r="I1045" s="324">
        <v>1</v>
      </c>
    </row>
    <row r="1046" spans="1:9" s="653" customFormat="1" ht="15" customHeight="1">
      <c r="A1046" s="1156"/>
      <c r="B1046" s="122"/>
      <c r="C1046" s="122" t="s">
        <v>7311</v>
      </c>
      <c r="D1046" s="122" t="s">
        <v>7312</v>
      </c>
      <c r="E1046" s="122" t="s">
        <v>14</v>
      </c>
      <c r="F1046" s="122" t="s">
        <v>473</v>
      </c>
      <c r="G1046" s="654">
        <v>0</v>
      </c>
      <c r="H1046" s="654">
        <v>0</v>
      </c>
      <c r="I1046" s="655">
        <v>15790</v>
      </c>
    </row>
    <row r="1047" spans="1:9" s="74" customFormat="1" ht="30.75" customHeight="1">
      <c r="A1047" s="1156"/>
      <c r="B1047" s="122">
        <v>4213</v>
      </c>
      <c r="C1047" s="122" t="s">
        <v>4815</v>
      </c>
      <c r="D1047" s="122" t="s">
        <v>4816</v>
      </c>
      <c r="E1047" s="122" t="s">
        <v>149</v>
      </c>
      <c r="F1047" s="122" t="s">
        <v>473</v>
      </c>
      <c r="G1047" s="324">
        <v>9100</v>
      </c>
      <c r="H1047" s="324">
        <f>G1047*I1047</f>
        <v>131040000</v>
      </c>
      <c r="I1047" s="324">
        <v>14400</v>
      </c>
    </row>
    <row r="1048" spans="1:9" s="74" customFormat="1" ht="15" customHeight="1">
      <c r="A1048" s="1156"/>
      <c r="B1048" s="1294" t="s">
        <v>4817</v>
      </c>
      <c r="C1048" s="1295"/>
      <c r="D1048" s="1295"/>
      <c r="E1048" s="1295"/>
      <c r="F1048" s="1295"/>
      <c r="G1048" s="1296"/>
      <c r="H1048" s="3"/>
      <c r="I1048" s="3"/>
    </row>
    <row r="1049" spans="1:9" s="450" customFormat="1" ht="15" customHeight="1">
      <c r="A1049" s="1156"/>
      <c r="B1049" s="1306" t="s">
        <v>154</v>
      </c>
      <c r="C1049" s="1307"/>
      <c r="D1049" s="1307"/>
      <c r="E1049" s="1307"/>
      <c r="F1049" s="1307"/>
      <c r="G1049" s="1308"/>
      <c r="H1049" s="3"/>
      <c r="I1049" s="3"/>
    </row>
    <row r="1050" spans="1:9" s="450" customFormat="1" ht="15" customHeight="1">
      <c r="A1050" s="1156"/>
      <c r="B1050" s="1309" t="s">
        <v>5294</v>
      </c>
      <c r="C1050" s="122" t="s">
        <v>6544</v>
      </c>
      <c r="D1050" s="123" t="s">
        <v>5425</v>
      </c>
      <c r="E1050" s="122" t="s">
        <v>149</v>
      </c>
      <c r="F1050" s="122" t="s">
        <v>121</v>
      </c>
      <c r="G1050" s="401">
        <v>52730619</v>
      </c>
      <c r="H1050" s="401">
        <v>52730619</v>
      </c>
      <c r="I1050" s="3">
        <v>1</v>
      </c>
    </row>
    <row r="1051" spans="1:9" s="450" customFormat="1" ht="15" customHeight="1">
      <c r="A1051" s="1156"/>
      <c r="B1051" s="1310"/>
      <c r="C1051" s="122" t="s">
        <v>6545</v>
      </c>
      <c r="D1051" s="123" t="s">
        <v>5425</v>
      </c>
      <c r="E1051" s="122" t="s">
        <v>149</v>
      </c>
      <c r="F1051" s="122" t="s">
        <v>121</v>
      </c>
      <c r="G1051" s="401">
        <v>40333000</v>
      </c>
      <c r="H1051" s="401">
        <v>40333000</v>
      </c>
      <c r="I1051" s="3">
        <v>1</v>
      </c>
    </row>
    <row r="1052" spans="1:9" s="804" customFormat="1" ht="15" customHeight="1">
      <c r="A1052" s="1156"/>
      <c r="B1052" s="1310"/>
    </row>
    <row r="1053" spans="1:9" s="742" customFormat="1" ht="15" customHeight="1">
      <c r="A1053" s="1156"/>
      <c r="B1053" s="1310"/>
      <c r="C1053" s="712" t="s">
        <v>5238</v>
      </c>
      <c r="D1053" s="712" t="s">
        <v>5425</v>
      </c>
      <c r="E1053" s="122" t="s">
        <v>149</v>
      </c>
      <c r="F1053" s="122" t="s">
        <v>121</v>
      </c>
      <c r="G1053" s="715">
        <v>37013696</v>
      </c>
      <c r="H1053" s="715">
        <v>37013696</v>
      </c>
      <c r="I1053" s="3">
        <v>1</v>
      </c>
    </row>
    <row r="1054" spans="1:9" s="843" customFormat="1" ht="15" customHeight="1">
      <c r="A1054" s="1156"/>
      <c r="B1054" s="1310"/>
      <c r="C1054" s="763" t="s">
        <v>8325</v>
      </c>
      <c r="D1054" s="763" t="s">
        <v>5425</v>
      </c>
      <c r="E1054" s="122" t="s">
        <v>126</v>
      </c>
      <c r="F1054" s="122" t="s">
        <v>121</v>
      </c>
      <c r="G1054" s="714">
        <v>0</v>
      </c>
      <c r="H1054" s="714">
        <v>0</v>
      </c>
      <c r="I1054" s="3">
        <v>1</v>
      </c>
    </row>
    <row r="1055" spans="1:9" s="742" customFormat="1" ht="15" customHeight="1">
      <c r="A1055" s="1156"/>
      <c r="B1055" s="1310"/>
      <c r="C1055" s="712" t="s">
        <v>5237</v>
      </c>
      <c r="D1055" s="712" t="s">
        <v>5425</v>
      </c>
      <c r="E1055" s="122" t="s">
        <v>149</v>
      </c>
      <c r="F1055" s="122" t="s">
        <v>121</v>
      </c>
      <c r="G1055" s="715">
        <v>43587600</v>
      </c>
      <c r="H1055" s="715">
        <v>43587600</v>
      </c>
      <c r="I1055" s="3">
        <v>1</v>
      </c>
    </row>
    <row r="1056" spans="1:9" s="742" customFormat="1" ht="15" customHeight="1">
      <c r="A1056" s="1156"/>
      <c r="B1056" s="1310"/>
      <c r="C1056" s="712" t="s">
        <v>7722</v>
      </c>
      <c r="D1056" s="712" t="s">
        <v>5425</v>
      </c>
      <c r="E1056" s="122" t="s">
        <v>172</v>
      </c>
      <c r="F1056" s="122" t="s">
        <v>121</v>
      </c>
      <c r="G1056" s="714">
        <v>0</v>
      </c>
      <c r="H1056" s="714">
        <v>0</v>
      </c>
      <c r="I1056" s="3">
        <v>1</v>
      </c>
    </row>
    <row r="1057" spans="1:9" s="450" customFormat="1" ht="15" customHeight="1">
      <c r="A1057" s="1156"/>
      <c r="B1057" s="1311"/>
      <c r="C1057" s="122" t="s">
        <v>6546</v>
      </c>
      <c r="D1057" s="123" t="s">
        <v>5425</v>
      </c>
      <c r="E1057" s="122" t="s">
        <v>149</v>
      </c>
      <c r="F1057" s="122" t="s">
        <v>121</v>
      </c>
      <c r="G1057" s="401">
        <v>31122815</v>
      </c>
      <c r="H1057" s="401">
        <v>31122815</v>
      </c>
      <c r="I1057" s="3">
        <v>1</v>
      </c>
    </row>
    <row r="1058" spans="1:9" s="450" customFormat="1" ht="16.5" customHeight="1">
      <c r="A1058" s="1156"/>
      <c r="B1058" s="1306" t="s">
        <v>118</v>
      </c>
      <c r="C1058" s="1307"/>
      <c r="D1058" s="1307"/>
      <c r="E1058" s="1307"/>
      <c r="F1058" s="1307"/>
      <c r="G1058" s="1308"/>
      <c r="H1058" s="3"/>
      <c r="I1058" s="3"/>
    </row>
    <row r="1059" spans="1:9" s="1030" customFormat="1" ht="16.5" customHeight="1">
      <c r="A1059" s="1156"/>
      <c r="B1059" s="1035"/>
      <c r="C1059" s="1035" t="s">
        <v>8702</v>
      </c>
      <c r="D1059" s="763" t="s">
        <v>5260</v>
      </c>
      <c r="E1059" s="122" t="s">
        <v>172</v>
      </c>
      <c r="F1059" s="122" t="s">
        <v>121</v>
      </c>
      <c r="G1059" s="1035">
        <v>0</v>
      </c>
      <c r="H1059" s="351">
        <v>0</v>
      </c>
      <c r="I1059" s="117">
        <v>1</v>
      </c>
    </row>
    <row r="1060" spans="1:9" s="1030" customFormat="1" ht="16.5" customHeight="1">
      <c r="A1060" s="1156"/>
      <c r="B1060" s="1035"/>
      <c r="C1060" s="1035" t="s">
        <v>8703</v>
      </c>
      <c r="D1060" s="763" t="s">
        <v>5260</v>
      </c>
      <c r="E1060" s="122" t="s">
        <v>172</v>
      </c>
      <c r="F1060" s="122" t="s">
        <v>121</v>
      </c>
      <c r="G1060" s="1035">
        <v>0</v>
      </c>
      <c r="H1060" s="351">
        <v>0</v>
      </c>
      <c r="I1060" s="117">
        <v>1</v>
      </c>
    </row>
    <row r="1061" spans="1:9" s="750" customFormat="1" ht="15" customHeight="1">
      <c r="A1061" s="1156"/>
      <c r="B1061" s="432" t="s">
        <v>5294</v>
      </c>
      <c r="C1061" s="432" t="s">
        <v>7781</v>
      </c>
      <c r="D1061" s="432" t="s">
        <v>531</v>
      </c>
      <c r="E1061" s="117" t="s">
        <v>120</v>
      </c>
      <c r="F1061" s="117" t="s">
        <v>121</v>
      </c>
      <c r="G1061" s="433">
        <v>294430</v>
      </c>
      <c r="H1061" s="433">
        <v>294430</v>
      </c>
      <c r="I1061" s="117">
        <v>1</v>
      </c>
    </row>
    <row r="1062" spans="1:9" s="762" customFormat="1" ht="15" customHeight="1">
      <c r="A1062" s="1156"/>
      <c r="B1062" s="432" t="s">
        <v>7808</v>
      </c>
      <c r="C1062" s="432" t="s">
        <v>7806</v>
      </c>
      <c r="D1062" s="432" t="s">
        <v>7807</v>
      </c>
      <c r="E1062" s="122" t="s">
        <v>149</v>
      </c>
      <c r="F1062" s="122" t="s">
        <v>121</v>
      </c>
      <c r="G1062" s="714">
        <v>0</v>
      </c>
      <c r="H1062" s="714">
        <v>0</v>
      </c>
      <c r="I1062" s="3">
        <v>1</v>
      </c>
    </row>
    <row r="1063" spans="1:9" s="828" customFormat="1" ht="15" customHeight="1">
      <c r="A1063" s="1156"/>
      <c r="B1063" s="763" t="s">
        <v>5294</v>
      </c>
      <c r="C1063" s="763" t="s">
        <v>8121</v>
      </c>
      <c r="D1063" s="763" t="s">
        <v>5260</v>
      </c>
      <c r="E1063" s="122" t="s">
        <v>172</v>
      </c>
      <c r="F1063" s="122" t="s">
        <v>121</v>
      </c>
      <c r="G1063" s="764">
        <v>577330</v>
      </c>
      <c r="H1063" s="764">
        <v>577330</v>
      </c>
      <c r="I1063" s="3">
        <v>1</v>
      </c>
    </row>
    <row r="1064" spans="1:9" s="750" customFormat="1" ht="15" customHeight="1">
      <c r="A1064" s="1156"/>
      <c r="B1064" s="432" t="s">
        <v>5294</v>
      </c>
      <c r="C1064" s="432" t="s">
        <v>7782</v>
      </c>
      <c r="D1064" s="432" t="s">
        <v>531</v>
      </c>
      <c r="E1064" s="117" t="s">
        <v>120</v>
      </c>
      <c r="F1064" s="117" t="s">
        <v>121</v>
      </c>
      <c r="G1064" s="433">
        <v>289490</v>
      </c>
      <c r="H1064" s="433">
        <v>289490</v>
      </c>
      <c r="I1064" s="117">
        <v>1</v>
      </c>
    </row>
    <row r="1065" spans="1:9" s="74" customFormat="1" ht="30">
      <c r="A1065" s="1156"/>
      <c r="B1065" s="1319">
        <v>5112</v>
      </c>
      <c r="C1065" s="117" t="s">
        <v>4818</v>
      </c>
      <c r="D1065" s="118" t="s">
        <v>531</v>
      </c>
      <c r="E1065" s="117" t="s">
        <v>120</v>
      </c>
      <c r="F1065" s="117" t="s">
        <v>121</v>
      </c>
      <c r="G1065" s="117">
        <v>86610</v>
      </c>
      <c r="H1065" s="117">
        <f>G1065*I1065</f>
        <v>86610</v>
      </c>
      <c r="I1065" s="117">
        <v>1</v>
      </c>
    </row>
    <row r="1066" spans="1:9" s="450" customFormat="1" ht="30">
      <c r="A1066" s="1156"/>
      <c r="B1066" s="1320"/>
      <c r="C1066" s="117" t="s">
        <v>6542</v>
      </c>
      <c r="D1066" s="118" t="s">
        <v>531</v>
      </c>
      <c r="E1066" s="117" t="s">
        <v>120</v>
      </c>
      <c r="F1066" s="117" t="s">
        <v>121</v>
      </c>
      <c r="G1066" s="117">
        <v>248890</v>
      </c>
      <c r="H1066" s="117">
        <v>248890</v>
      </c>
      <c r="I1066" s="117">
        <v>1</v>
      </c>
    </row>
    <row r="1067" spans="1:9" s="450" customFormat="1" ht="30">
      <c r="A1067" s="1156"/>
      <c r="B1067" s="1320"/>
      <c r="C1067" s="117" t="s">
        <v>6541</v>
      </c>
      <c r="D1067" s="118" t="s">
        <v>531</v>
      </c>
      <c r="E1067" s="117" t="s">
        <v>120</v>
      </c>
      <c r="F1067" s="117" t="s">
        <v>121</v>
      </c>
      <c r="G1067" s="117">
        <v>325400</v>
      </c>
      <c r="H1067" s="117">
        <v>325400</v>
      </c>
      <c r="I1067" s="117">
        <v>1</v>
      </c>
    </row>
    <row r="1068" spans="1:9" s="467" customFormat="1" ht="30">
      <c r="A1068" s="1156"/>
      <c r="B1068" s="1320"/>
      <c r="C1068" s="117" t="s">
        <v>6566</v>
      </c>
      <c r="D1068" s="117" t="s">
        <v>5260</v>
      </c>
      <c r="E1068" s="117" t="s">
        <v>149</v>
      </c>
      <c r="F1068" s="122" t="s">
        <v>121</v>
      </c>
      <c r="G1068" s="337">
        <v>539.27</v>
      </c>
      <c r="H1068" s="337">
        <v>539.27</v>
      </c>
      <c r="I1068" s="117">
        <v>1</v>
      </c>
    </row>
    <row r="1069" spans="1:9" s="467" customFormat="1" ht="30">
      <c r="A1069" s="1156"/>
      <c r="B1069" s="1320"/>
      <c r="C1069" s="117" t="s">
        <v>6567</v>
      </c>
      <c r="D1069" s="117" t="s">
        <v>5260</v>
      </c>
      <c r="E1069" s="117" t="s">
        <v>149</v>
      </c>
      <c r="F1069" s="122" t="s">
        <v>121</v>
      </c>
      <c r="G1069" s="337">
        <v>976.21</v>
      </c>
      <c r="H1069" s="337">
        <v>976.21</v>
      </c>
      <c r="I1069" s="117">
        <v>1</v>
      </c>
    </row>
    <row r="1070" spans="1:9" s="467" customFormat="1" ht="30">
      <c r="A1070" s="1156"/>
      <c r="B1070" s="1320"/>
      <c r="C1070" s="117" t="s">
        <v>6568</v>
      </c>
      <c r="D1070" s="117" t="s">
        <v>5260</v>
      </c>
      <c r="E1070" s="117" t="s">
        <v>149</v>
      </c>
      <c r="F1070" s="122" t="s">
        <v>121</v>
      </c>
      <c r="G1070" s="337">
        <v>640.20000000000005</v>
      </c>
      <c r="H1070" s="337">
        <v>640.20000000000005</v>
      </c>
      <c r="I1070" s="117">
        <v>1</v>
      </c>
    </row>
    <row r="1071" spans="1:9" s="450" customFormat="1" ht="30">
      <c r="A1071" s="1156"/>
      <c r="B1071" s="1320"/>
      <c r="C1071" s="117" t="s">
        <v>6543</v>
      </c>
      <c r="D1071" s="118" t="s">
        <v>531</v>
      </c>
      <c r="E1071" s="117" t="s">
        <v>120</v>
      </c>
      <c r="F1071" s="117" t="s">
        <v>121</v>
      </c>
      <c r="G1071" s="117">
        <v>192060</v>
      </c>
      <c r="H1071" s="117">
        <v>192060</v>
      </c>
      <c r="I1071" s="117">
        <v>1</v>
      </c>
    </row>
    <row r="1072" spans="1:9" s="74" customFormat="1" ht="30">
      <c r="A1072" s="1156"/>
      <c r="B1072" s="1320"/>
      <c r="C1072" s="117" t="s">
        <v>4819</v>
      </c>
      <c r="D1072" s="118" t="s">
        <v>531</v>
      </c>
      <c r="E1072" s="102" t="s">
        <v>120</v>
      </c>
      <c r="F1072" s="102" t="s">
        <v>121</v>
      </c>
      <c r="G1072" s="14">
        <v>22000</v>
      </c>
      <c r="H1072" s="14">
        <f t="shared" ref="H1072:H1086" si="21">G1072*I1072</f>
        <v>22000</v>
      </c>
      <c r="I1072" s="14">
        <v>1</v>
      </c>
    </row>
    <row r="1073" spans="1:9" s="74" customFormat="1" ht="30">
      <c r="A1073" s="1156"/>
      <c r="B1073" s="1320"/>
      <c r="C1073" s="117" t="s">
        <v>4820</v>
      </c>
      <c r="D1073" s="118" t="s">
        <v>531</v>
      </c>
      <c r="E1073" s="102" t="s">
        <v>120</v>
      </c>
      <c r="F1073" s="102" t="s">
        <v>121</v>
      </c>
      <c r="G1073" s="14">
        <v>510870</v>
      </c>
      <c r="H1073" s="14">
        <f t="shared" si="21"/>
        <v>510870</v>
      </c>
      <c r="I1073" s="14">
        <v>1</v>
      </c>
    </row>
    <row r="1074" spans="1:9" s="74" customFormat="1" ht="30">
      <c r="A1074" s="1156"/>
      <c r="B1074" s="1320"/>
      <c r="C1074" s="117" t="s">
        <v>4821</v>
      </c>
      <c r="D1074" s="118" t="s">
        <v>531</v>
      </c>
      <c r="E1074" s="102" t="s">
        <v>120</v>
      </c>
      <c r="F1074" s="102" t="s">
        <v>121</v>
      </c>
      <c r="G1074" s="14">
        <v>487510</v>
      </c>
      <c r="H1074" s="14">
        <f t="shared" si="21"/>
        <v>487510</v>
      </c>
      <c r="I1074" s="14">
        <v>1</v>
      </c>
    </row>
    <row r="1075" spans="1:9" s="74" customFormat="1" ht="30">
      <c r="A1075" s="1156"/>
      <c r="B1075" s="1320"/>
      <c r="C1075" s="117" t="s">
        <v>4822</v>
      </c>
      <c r="D1075" s="118" t="s">
        <v>531</v>
      </c>
      <c r="E1075" s="102" t="s">
        <v>120</v>
      </c>
      <c r="F1075" s="102" t="s">
        <v>121</v>
      </c>
      <c r="G1075" s="14">
        <v>118050</v>
      </c>
      <c r="H1075" s="14">
        <f t="shared" si="21"/>
        <v>118050</v>
      </c>
      <c r="I1075" s="14">
        <v>1</v>
      </c>
    </row>
    <row r="1076" spans="1:9" s="74" customFormat="1" ht="30">
      <c r="A1076" s="1156"/>
      <c r="B1076" s="1320"/>
      <c r="C1076" s="117" t="s">
        <v>4823</v>
      </c>
      <c r="D1076" s="118" t="s">
        <v>531</v>
      </c>
      <c r="E1076" s="102" t="s">
        <v>120</v>
      </c>
      <c r="F1076" s="102" t="s">
        <v>121</v>
      </c>
      <c r="G1076" s="14">
        <v>143680</v>
      </c>
      <c r="H1076" s="14">
        <f t="shared" si="21"/>
        <v>143680</v>
      </c>
      <c r="I1076" s="14">
        <v>1</v>
      </c>
    </row>
    <row r="1077" spans="1:9" s="74" customFormat="1" ht="30">
      <c r="A1077" s="1156"/>
      <c r="B1077" s="1320"/>
      <c r="C1077" s="117" t="s">
        <v>4824</v>
      </c>
      <c r="D1077" s="118" t="s">
        <v>531</v>
      </c>
      <c r="E1077" s="102" t="s">
        <v>120</v>
      </c>
      <c r="F1077" s="102" t="s">
        <v>121</v>
      </c>
      <c r="G1077" s="14">
        <v>346330</v>
      </c>
      <c r="H1077" s="14">
        <f t="shared" si="21"/>
        <v>346330</v>
      </c>
      <c r="I1077" s="14">
        <v>1</v>
      </c>
    </row>
    <row r="1078" spans="1:9" s="74" customFormat="1" ht="30">
      <c r="A1078" s="1156"/>
      <c r="B1078" s="1320"/>
      <c r="C1078" s="117" t="s">
        <v>4825</v>
      </c>
      <c r="D1078" s="118" t="s">
        <v>531</v>
      </c>
      <c r="E1078" s="102" t="s">
        <v>120</v>
      </c>
      <c r="F1078" s="102" t="s">
        <v>121</v>
      </c>
      <c r="G1078" s="14">
        <v>7170</v>
      </c>
      <c r="H1078" s="14">
        <f t="shared" si="21"/>
        <v>7170</v>
      </c>
      <c r="I1078" s="14">
        <v>1</v>
      </c>
    </row>
    <row r="1079" spans="1:9" s="74" customFormat="1" ht="30">
      <c r="A1079" s="1156"/>
      <c r="B1079" s="1320"/>
      <c r="C1079" s="117" t="s">
        <v>4826</v>
      </c>
      <c r="D1079" s="118" t="s">
        <v>531</v>
      </c>
      <c r="E1079" s="102" t="s">
        <v>120</v>
      </c>
      <c r="F1079" s="102" t="s">
        <v>121</v>
      </c>
      <c r="G1079" s="14">
        <v>373110</v>
      </c>
      <c r="H1079" s="14">
        <f t="shared" si="21"/>
        <v>373110</v>
      </c>
      <c r="I1079" s="14">
        <v>1</v>
      </c>
    </row>
    <row r="1080" spans="1:9" s="74" customFormat="1" ht="30">
      <c r="A1080" s="1156"/>
      <c r="B1080" s="1320"/>
      <c r="C1080" s="117" t="s">
        <v>4827</v>
      </c>
      <c r="D1080" s="118" t="s">
        <v>531</v>
      </c>
      <c r="E1080" s="102" t="s">
        <v>120</v>
      </c>
      <c r="F1080" s="102" t="s">
        <v>121</v>
      </c>
      <c r="G1080" s="14">
        <v>135370</v>
      </c>
      <c r="H1080" s="14">
        <f t="shared" si="21"/>
        <v>135370</v>
      </c>
      <c r="I1080" s="14">
        <v>1</v>
      </c>
    </row>
    <row r="1081" spans="1:9" s="74" customFormat="1" ht="30">
      <c r="A1081" s="1156"/>
      <c r="B1081" s="1320"/>
      <c r="C1081" s="117" t="s">
        <v>4828</v>
      </c>
      <c r="D1081" s="118" t="s">
        <v>531</v>
      </c>
      <c r="E1081" s="102" t="s">
        <v>120</v>
      </c>
      <c r="F1081" s="102" t="s">
        <v>121</v>
      </c>
      <c r="G1081" s="14">
        <v>189220</v>
      </c>
      <c r="H1081" s="14">
        <f t="shared" si="21"/>
        <v>189220</v>
      </c>
      <c r="I1081" s="14">
        <v>1</v>
      </c>
    </row>
    <row r="1082" spans="1:9" s="74" customFormat="1" ht="30">
      <c r="A1082" s="1156"/>
      <c r="B1082" s="1320"/>
      <c r="C1082" s="117" t="s">
        <v>4829</v>
      </c>
      <c r="D1082" s="118" t="s">
        <v>531</v>
      </c>
      <c r="E1082" s="102" t="s">
        <v>120</v>
      </c>
      <c r="F1082" s="102" t="s">
        <v>121</v>
      </c>
      <c r="G1082" s="14">
        <v>187580</v>
      </c>
      <c r="H1082" s="14">
        <f t="shared" si="21"/>
        <v>187580</v>
      </c>
      <c r="I1082" s="14">
        <v>1</v>
      </c>
    </row>
    <row r="1083" spans="1:9" s="90" customFormat="1" ht="30">
      <c r="A1083" s="1156"/>
      <c r="B1083" s="1320"/>
      <c r="C1083" s="117" t="s">
        <v>5268</v>
      </c>
      <c r="D1083" s="118" t="s">
        <v>5260</v>
      </c>
      <c r="E1083" s="102" t="s">
        <v>149</v>
      </c>
      <c r="F1083" s="102" t="s">
        <v>121</v>
      </c>
      <c r="G1083" s="14">
        <v>840000</v>
      </c>
      <c r="H1083" s="14">
        <f t="shared" si="21"/>
        <v>840000</v>
      </c>
      <c r="I1083" s="14">
        <v>1</v>
      </c>
    </row>
    <row r="1084" spans="1:9" s="90" customFormat="1" ht="30">
      <c r="A1084" s="1156"/>
      <c r="B1084" s="1320"/>
      <c r="C1084" s="117" t="s">
        <v>5269</v>
      </c>
      <c r="D1084" s="118" t="s">
        <v>5260</v>
      </c>
      <c r="E1084" s="102" t="s">
        <v>149</v>
      </c>
      <c r="F1084" s="102" t="s">
        <v>121</v>
      </c>
      <c r="G1084" s="14">
        <v>0</v>
      </c>
      <c r="H1084" s="14">
        <f t="shared" si="21"/>
        <v>0</v>
      </c>
      <c r="I1084" s="14">
        <v>1</v>
      </c>
    </row>
    <row r="1085" spans="1:9" s="90" customFormat="1" ht="30">
      <c r="A1085" s="1156"/>
      <c r="B1085" s="1320"/>
      <c r="C1085" s="117" t="s">
        <v>5270</v>
      </c>
      <c r="D1085" s="118" t="s">
        <v>5260</v>
      </c>
      <c r="E1085" s="102" t="s">
        <v>149</v>
      </c>
      <c r="F1085" s="102" t="s">
        <v>121</v>
      </c>
      <c r="G1085" s="14">
        <v>750000</v>
      </c>
      <c r="H1085" s="14">
        <f t="shared" si="21"/>
        <v>750000</v>
      </c>
      <c r="I1085" s="14">
        <v>1</v>
      </c>
    </row>
    <row r="1086" spans="1:9" s="74" customFormat="1" ht="30">
      <c r="A1086" s="1156"/>
      <c r="B1086" s="1321"/>
      <c r="C1086" s="117" t="s">
        <v>4830</v>
      </c>
      <c r="D1086" s="118" t="s">
        <v>531</v>
      </c>
      <c r="E1086" s="102" t="s">
        <v>120</v>
      </c>
      <c r="F1086" s="102" t="s">
        <v>121</v>
      </c>
      <c r="G1086" s="14">
        <v>208100</v>
      </c>
      <c r="H1086" s="14">
        <f t="shared" si="21"/>
        <v>208100</v>
      </c>
      <c r="I1086" s="14">
        <v>1</v>
      </c>
    </row>
    <row r="1087" spans="1:9" s="74" customFormat="1" ht="39.950000000000003" customHeight="1">
      <c r="A1087" s="1156"/>
      <c r="B1087" s="1294" t="s">
        <v>4831</v>
      </c>
      <c r="C1087" s="1295"/>
      <c r="D1087" s="1295"/>
      <c r="E1087" s="1295"/>
      <c r="F1087" s="1295"/>
      <c r="G1087" s="1296"/>
      <c r="H1087" s="2">
        <f>SUM(H1088+H1091+H1097)</f>
        <v>434158253.12400001</v>
      </c>
      <c r="I1087" s="2"/>
    </row>
    <row r="1088" spans="1:9" s="74" customFormat="1">
      <c r="A1088" s="1156"/>
      <c r="B1088" s="1087" t="s">
        <v>11</v>
      </c>
      <c r="C1088" s="1088"/>
      <c r="D1088" s="1088"/>
      <c r="E1088" s="1088"/>
      <c r="F1088" s="1088"/>
      <c r="G1088" s="1089"/>
      <c r="H1088" s="267">
        <f>SUM(H1089:H1090)</f>
        <v>350000000</v>
      </c>
      <c r="I1088" s="267"/>
    </row>
    <row r="1089" spans="1:9" s="74" customFormat="1">
      <c r="A1089" s="1156"/>
      <c r="B1089" s="1118">
        <v>5121</v>
      </c>
      <c r="C1089" s="117" t="s">
        <v>4832</v>
      </c>
      <c r="D1089" s="115" t="s">
        <v>4833</v>
      </c>
      <c r="E1089" s="264" t="s">
        <v>14</v>
      </c>
      <c r="F1089" s="264" t="s">
        <v>15</v>
      </c>
      <c r="G1089" s="3">
        <v>45500000</v>
      </c>
      <c r="H1089" s="3">
        <f>G1089*I1089</f>
        <v>91000000</v>
      </c>
      <c r="I1089" s="3">
        <v>2</v>
      </c>
    </row>
    <row r="1090" spans="1:9" s="74" customFormat="1">
      <c r="A1090" s="1156"/>
      <c r="B1090" s="1120"/>
      <c r="C1090" s="117" t="s">
        <v>4834</v>
      </c>
      <c r="D1090" s="115" t="s">
        <v>4833</v>
      </c>
      <c r="E1090" s="264" t="s">
        <v>14</v>
      </c>
      <c r="F1090" s="264" t="s">
        <v>15</v>
      </c>
      <c r="G1090" s="3">
        <v>37000000</v>
      </c>
      <c r="H1090" s="3">
        <f>G1090*I1090</f>
        <v>259000000</v>
      </c>
      <c r="I1090" s="3">
        <v>7</v>
      </c>
    </row>
    <row r="1091" spans="1:9" s="74" customFormat="1" ht="15" customHeight="1">
      <c r="A1091" s="1156"/>
      <c r="B1091" s="1087" t="s">
        <v>154</v>
      </c>
      <c r="C1091" s="1088"/>
      <c r="D1091" s="1088"/>
      <c r="E1091" s="1088"/>
      <c r="F1091" s="1088"/>
      <c r="G1091" s="1089"/>
      <c r="H1091" s="267">
        <f>SUM(H1093:H1096)</f>
        <v>79900000</v>
      </c>
      <c r="I1091" s="267"/>
    </row>
    <row r="1092" spans="1:9" s="742" customFormat="1" ht="15" customHeight="1">
      <c r="A1092" s="1156"/>
      <c r="B1092" s="917"/>
      <c r="C1092" s="712" t="s">
        <v>7728</v>
      </c>
      <c r="D1092" s="712" t="s">
        <v>4060</v>
      </c>
      <c r="E1092" s="741" t="s">
        <v>126</v>
      </c>
      <c r="F1092" s="738" t="s">
        <v>121</v>
      </c>
      <c r="G1092" s="714">
        <v>0</v>
      </c>
      <c r="H1092" s="714">
        <v>0</v>
      </c>
      <c r="I1092" s="740">
        <v>1</v>
      </c>
    </row>
    <row r="1093" spans="1:9" s="74" customFormat="1" ht="75">
      <c r="A1093" s="1156"/>
      <c r="B1093" s="921">
        <v>4213</v>
      </c>
      <c r="C1093" s="117" t="s">
        <v>4835</v>
      </c>
      <c r="D1093" s="115" t="s">
        <v>4836</v>
      </c>
      <c r="E1093" s="264" t="s">
        <v>149</v>
      </c>
      <c r="F1093" s="264" t="s">
        <v>121</v>
      </c>
      <c r="G1093" s="3">
        <v>79900000</v>
      </c>
      <c r="H1093" s="3">
        <f>G1093*I1093</f>
        <v>79900000</v>
      </c>
      <c r="I1093" s="3">
        <v>1</v>
      </c>
    </row>
    <row r="1094" spans="1:9" s="74" customFormat="1" ht="60">
      <c r="A1094" s="1156"/>
      <c r="B1094" s="1118">
        <v>5112</v>
      </c>
      <c r="C1094" s="117" t="s">
        <v>4837</v>
      </c>
      <c r="D1094" s="115" t="s">
        <v>4838</v>
      </c>
      <c r="E1094" s="264" t="s">
        <v>149</v>
      </c>
      <c r="F1094" s="264" t="s">
        <v>121</v>
      </c>
      <c r="G1094" s="3">
        <v>0</v>
      </c>
      <c r="H1094" s="3">
        <f>G1094*I1094</f>
        <v>0</v>
      </c>
      <c r="I1094" s="3">
        <v>1</v>
      </c>
    </row>
    <row r="1095" spans="1:9" s="74" customFormat="1" ht="60">
      <c r="A1095" s="1156"/>
      <c r="B1095" s="1119"/>
      <c r="C1095" s="117" t="s">
        <v>4839</v>
      </c>
      <c r="D1095" s="115" t="s">
        <v>4840</v>
      </c>
      <c r="E1095" s="264" t="s">
        <v>149</v>
      </c>
      <c r="F1095" s="264" t="s">
        <v>121</v>
      </c>
      <c r="G1095" s="3">
        <v>0</v>
      </c>
      <c r="H1095" s="3">
        <f>G1095*I1095</f>
        <v>0</v>
      </c>
      <c r="I1095" s="3">
        <v>1</v>
      </c>
    </row>
    <row r="1096" spans="1:9" s="74" customFormat="1" ht="75">
      <c r="A1096" s="1156"/>
      <c r="B1096" s="1120"/>
      <c r="C1096" s="121">
        <v>77231200</v>
      </c>
      <c r="D1096" s="120" t="s">
        <v>4841</v>
      </c>
      <c r="E1096" s="76" t="s">
        <v>149</v>
      </c>
      <c r="F1096" s="76" t="s">
        <v>121</v>
      </c>
      <c r="G1096" s="16">
        <v>0</v>
      </c>
      <c r="H1096" s="16">
        <f>G1096*I1096</f>
        <v>0</v>
      </c>
      <c r="I1096" s="16">
        <v>1</v>
      </c>
    </row>
    <row r="1097" spans="1:9" s="74" customFormat="1" ht="15" customHeight="1">
      <c r="A1097" s="1156"/>
      <c r="B1097" s="1087" t="s">
        <v>118</v>
      </c>
      <c r="C1097" s="1088"/>
      <c r="D1097" s="1088"/>
      <c r="E1097" s="1088"/>
      <c r="F1097" s="1088"/>
      <c r="G1097" s="1089"/>
      <c r="H1097" s="267">
        <f>SUM(H1098:H1102)</f>
        <v>4258253.1239999998</v>
      </c>
      <c r="I1097" s="267"/>
    </row>
    <row r="1098" spans="1:9" s="74" customFormat="1" ht="45">
      <c r="A1098" s="1156"/>
      <c r="B1098" s="1118">
        <v>4213</v>
      </c>
      <c r="C1098" s="102" t="s">
        <v>6159</v>
      </c>
      <c r="D1098" s="118" t="s">
        <v>4842</v>
      </c>
      <c r="E1098" s="117" t="s">
        <v>149</v>
      </c>
      <c r="F1098" s="117" t="s">
        <v>473</v>
      </c>
      <c r="G1098" s="117">
        <v>0</v>
      </c>
      <c r="H1098" s="117">
        <f t="shared" ref="H1098:H1103" si="22">G1098*I1098</f>
        <v>0</v>
      </c>
      <c r="I1098" s="117">
        <v>9000</v>
      </c>
    </row>
    <row r="1099" spans="1:9" s="74" customFormat="1" ht="150">
      <c r="A1099" s="1156"/>
      <c r="B1099" s="1120"/>
      <c r="C1099" s="117" t="s">
        <v>4843</v>
      </c>
      <c r="D1099" s="115" t="s">
        <v>4844</v>
      </c>
      <c r="E1099" s="264" t="s">
        <v>126</v>
      </c>
      <c r="F1099" s="264" t="s">
        <v>121</v>
      </c>
      <c r="G1099" s="3">
        <v>0</v>
      </c>
      <c r="H1099" s="3">
        <f t="shared" si="22"/>
        <v>0</v>
      </c>
      <c r="I1099" s="3">
        <v>1</v>
      </c>
    </row>
    <row r="1100" spans="1:9" s="74" customFormat="1" ht="75">
      <c r="A1100" s="1156"/>
      <c r="B1100" s="1118">
        <v>5113</v>
      </c>
      <c r="C1100" s="117" t="s">
        <v>4845</v>
      </c>
      <c r="D1100" s="115" t="s">
        <v>4846</v>
      </c>
      <c r="E1100" s="264" t="s">
        <v>519</v>
      </c>
      <c r="F1100" s="264" t="s">
        <v>121</v>
      </c>
      <c r="G1100" s="3">
        <v>2017500</v>
      </c>
      <c r="H1100" s="3">
        <f t="shared" si="22"/>
        <v>2017500</v>
      </c>
      <c r="I1100" s="3">
        <v>1</v>
      </c>
    </row>
    <row r="1101" spans="1:9" s="74" customFormat="1" ht="90">
      <c r="A1101" s="1156"/>
      <c r="B1101" s="1119"/>
      <c r="C1101" s="114" t="s">
        <v>4847</v>
      </c>
      <c r="D1101" s="115" t="s">
        <v>4848</v>
      </c>
      <c r="E1101" s="264" t="s">
        <v>519</v>
      </c>
      <c r="F1101" s="264" t="s">
        <v>121</v>
      </c>
      <c r="G1101" s="354">
        <v>2239692</v>
      </c>
      <c r="H1101" s="354">
        <v>2239692</v>
      </c>
      <c r="I1101" s="3">
        <v>1</v>
      </c>
    </row>
    <row r="1102" spans="1:9" s="74" customFormat="1" ht="90">
      <c r="A1102" s="1156"/>
      <c r="B1102" s="1119"/>
      <c r="C1102" s="114" t="s">
        <v>4849</v>
      </c>
      <c r="D1102" s="115" t="s">
        <v>4850</v>
      </c>
      <c r="E1102" s="264" t="s">
        <v>519</v>
      </c>
      <c r="F1102" s="264" t="s">
        <v>121</v>
      </c>
      <c r="G1102" s="386">
        <v>1061.124</v>
      </c>
      <c r="H1102" s="386">
        <v>1061.124</v>
      </c>
      <c r="I1102" s="3">
        <v>1</v>
      </c>
    </row>
    <row r="1103" spans="1:9" s="182" customFormat="1" ht="30">
      <c r="A1103" s="1156"/>
      <c r="B1103" s="1120"/>
      <c r="C1103" s="264" t="s">
        <v>5590</v>
      </c>
      <c r="D1103" s="1" t="s">
        <v>531</v>
      </c>
      <c r="E1103" s="264" t="s">
        <v>120</v>
      </c>
      <c r="F1103" s="264" t="s">
        <v>121</v>
      </c>
      <c r="G1103" s="3">
        <v>672480</v>
      </c>
      <c r="H1103" s="3">
        <f t="shared" si="22"/>
        <v>672480</v>
      </c>
      <c r="I1103" s="3">
        <v>1</v>
      </c>
    </row>
    <row r="1104" spans="1:9" s="567" customFormat="1">
      <c r="A1104" s="1156"/>
      <c r="B1104" s="1294" t="s">
        <v>6928</v>
      </c>
      <c r="C1104" s="1295"/>
      <c r="D1104" s="1295"/>
      <c r="E1104" s="1295"/>
      <c r="F1104" s="1295"/>
      <c r="G1104" s="1296"/>
      <c r="H1104" s="3"/>
      <c r="I1104" s="3"/>
    </row>
    <row r="1105" spans="1:9" s="567" customFormat="1">
      <c r="A1105" s="1156"/>
      <c r="B1105" s="1087" t="s">
        <v>118</v>
      </c>
      <c r="C1105" s="1088"/>
      <c r="D1105" s="1088"/>
      <c r="E1105" s="1088"/>
      <c r="F1105" s="1088"/>
      <c r="G1105" s="1089"/>
      <c r="H1105" s="3"/>
      <c r="I1105" s="3"/>
    </row>
    <row r="1106" spans="1:9" s="567" customFormat="1" ht="30">
      <c r="A1106" s="1156"/>
      <c r="B1106" s="114" t="s">
        <v>5264</v>
      </c>
      <c r="C1106" s="115" t="s">
        <v>6933</v>
      </c>
      <c r="D1106" s="115" t="s">
        <v>531</v>
      </c>
      <c r="E1106" s="115" t="s">
        <v>120</v>
      </c>
      <c r="F1106" s="115" t="s">
        <v>121</v>
      </c>
      <c r="G1106" s="115">
        <v>966000</v>
      </c>
      <c r="H1106" s="115">
        <v>966000</v>
      </c>
      <c r="I1106" s="3">
        <v>1</v>
      </c>
    </row>
    <row r="1107" spans="1:9" s="567" customFormat="1" ht="30">
      <c r="A1107" s="1156"/>
      <c r="B1107" s="114" t="s">
        <v>5264</v>
      </c>
      <c r="C1107" s="115" t="s">
        <v>6941</v>
      </c>
      <c r="D1107" s="115" t="s">
        <v>531</v>
      </c>
      <c r="E1107" s="115" t="s">
        <v>120</v>
      </c>
      <c r="F1107" s="115" t="s">
        <v>121</v>
      </c>
      <c r="G1107" s="115">
        <v>172000</v>
      </c>
      <c r="H1107" s="115">
        <v>172000</v>
      </c>
      <c r="I1107" s="3">
        <v>1</v>
      </c>
    </row>
    <row r="1108" spans="1:9" s="567" customFormat="1" ht="30">
      <c r="A1108" s="1156"/>
      <c r="B1108" s="114" t="s">
        <v>5264</v>
      </c>
      <c r="C1108" s="115" t="s">
        <v>6929</v>
      </c>
      <c r="D1108" s="115" t="s">
        <v>531</v>
      </c>
      <c r="E1108" s="115" t="s">
        <v>120</v>
      </c>
      <c r="F1108" s="115" t="s">
        <v>121</v>
      </c>
      <c r="G1108" s="115">
        <v>2131000</v>
      </c>
      <c r="H1108" s="115">
        <v>2131000</v>
      </c>
      <c r="I1108" s="3">
        <v>1</v>
      </c>
    </row>
    <row r="1109" spans="1:9" s="74" customFormat="1" ht="39.950000000000003" customHeight="1">
      <c r="A1109" s="1156"/>
      <c r="B1109" s="1328" t="s">
        <v>2044</v>
      </c>
      <c r="C1109" s="1329"/>
      <c r="D1109" s="1329"/>
      <c r="E1109" s="1329"/>
      <c r="F1109" s="1329"/>
      <c r="G1109" s="1330"/>
      <c r="H1109" s="2">
        <f>SUM(H1110)</f>
        <v>10000000</v>
      </c>
      <c r="I1109" s="2"/>
    </row>
    <row r="1110" spans="1:9" s="74" customFormat="1" ht="15" customHeight="1">
      <c r="A1110" s="1156"/>
      <c r="B1110" s="1087" t="s">
        <v>118</v>
      </c>
      <c r="C1110" s="1088"/>
      <c r="D1110" s="1088"/>
      <c r="E1110" s="1088"/>
      <c r="F1110" s="1088"/>
      <c r="G1110" s="1089"/>
      <c r="H1110" s="267">
        <f>SUM(H1111:H1111)</f>
        <v>10000000</v>
      </c>
      <c r="I1110" s="267"/>
    </row>
    <row r="1111" spans="1:9" s="74" customFormat="1" ht="45">
      <c r="A1111" s="1156"/>
      <c r="B1111" s="921">
        <v>4861</v>
      </c>
      <c r="C1111" s="117" t="s">
        <v>4851</v>
      </c>
      <c r="D1111" s="115" t="s">
        <v>4852</v>
      </c>
      <c r="E1111" s="264" t="s">
        <v>126</v>
      </c>
      <c r="F1111" s="264" t="s">
        <v>121</v>
      </c>
      <c r="G1111" s="3">
        <v>10000000</v>
      </c>
      <c r="H1111" s="3">
        <f>G1111*I1111</f>
        <v>10000000</v>
      </c>
      <c r="I1111" s="3">
        <v>1</v>
      </c>
    </row>
    <row r="1112" spans="1:9" s="74" customFormat="1" ht="39.950000000000003" customHeight="1">
      <c r="A1112" s="1156"/>
      <c r="B1112" s="1294" t="s">
        <v>4853</v>
      </c>
      <c r="C1112" s="1295"/>
      <c r="D1112" s="1295"/>
      <c r="E1112" s="1295"/>
      <c r="F1112" s="1295"/>
      <c r="G1112" s="1296"/>
      <c r="H1112" s="2">
        <f>SUM(H1113)</f>
        <v>0</v>
      </c>
      <c r="I1112" s="2"/>
    </row>
    <row r="1113" spans="1:9" s="74" customFormat="1">
      <c r="A1113" s="1156"/>
      <c r="B1113" s="1087" t="s">
        <v>11</v>
      </c>
      <c r="C1113" s="1088"/>
      <c r="D1113" s="1088"/>
      <c r="E1113" s="1088"/>
      <c r="F1113" s="1088"/>
      <c r="G1113" s="1089"/>
      <c r="H1113" s="267">
        <f>SUM(H1114:H1115)</f>
        <v>0</v>
      </c>
      <c r="I1113" s="267"/>
    </row>
    <row r="1114" spans="1:9" s="74" customFormat="1">
      <c r="A1114" s="1156"/>
      <c r="B1114" s="1118">
        <v>5111</v>
      </c>
      <c r="C1114" s="121">
        <v>44211130</v>
      </c>
      <c r="D1114" s="120" t="s">
        <v>4854</v>
      </c>
      <c r="E1114" s="76" t="s">
        <v>149</v>
      </c>
      <c r="F1114" s="76" t="s">
        <v>15</v>
      </c>
      <c r="G1114" s="16">
        <v>0</v>
      </c>
      <c r="H1114" s="16">
        <f>G1114*I1114</f>
        <v>0</v>
      </c>
      <c r="I1114" s="16">
        <v>37</v>
      </c>
    </row>
    <row r="1115" spans="1:9" s="74" customFormat="1">
      <c r="A1115" s="1156"/>
      <c r="B1115" s="1120"/>
      <c r="C1115" s="121">
        <v>44211130</v>
      </c>
      <c r="D1115" s="120" t="s">
        <v>4854</v>
      </c>
      <c r="E1115" s="76" t="s">
        <v>149</v>
      </c>
      <c r="F1115" s="76" t="s">
        <v>15</v>
      </c>
      <c r="G1115" s="16">
        <v>0</v>
      </c>
      <c r="H1115" s="16">
        <f>G1115*I1115</f>
        <v>0</v>
      </c>
      <c r="I1115" s="16">
        <v>6</v>
      </c>
    </row>
    <row r="1116" spans="1:9" s="74" customFormat="1" ht="39.950000000000003" customHeight="1">
      <c r="A1116" s="1156"/>
      <c r="B1116" s="1294" t="s">
        <v>4855</v>
      </c>
      <c r="C1116" s="1295"/>
      <c r="D1116" s="1295"/>
      <c r="E1116" s="1295"/>
      <c r="F1116" s="1295"/>
      <c r="G1116" s="1296"/>
      <c r="H1116" s="2">
        <f>SUM(H1117+H1120)</f>
        <v>341999946</v>
      </c>
      <c r="I1116" s="2"/>
    </row>
    <row r="1117" spans="1:9" s="74" customFormat="1" ht="15" customHeight="1">
      <c r="A1117" s="1156"/>
      <c r="B1117" s="1087" t="s">
        <v>154</v>
      </c>
      <c r="C1117" s="1088"/>
      <c r="D1117" s="1088"/>
      <c r="E1117" s="1088"/>
      <c r="F1117" s="1088"/>
      <c r="G1117" s="1089"/>
      <c r="H1117" s="267">
        <f>SUM(H1119:H1119)</f>
        <v>0</v>
      </c>
      <c r="I1117" s="267"/>
    </row>
    <row r="1118" spans="1:9" s="446" customFormat="1" ht="15" customHeight="1">
      <c r="A1118" s="1156"/>
      <c r="B1118" s="1118">
        <v>5112</v>
      </c>
      <c r="C1118" s="117" t="s">
        <v>6462</v>
      </c>
      <c r="D1118" s="117" t="s">
        <v>6463</v>
      </c>
      <c r="E1118" s="444" t="s">
        <v>126</v>
      </c>
      <c r="F1118" s="444" t="s">
        <v>121</v>
      </c>
      <c r="G1118" s="443">
        <v>0</v>
      </c>
      <c r="H1118" s="445">
        <v>0</v>
      </c>
      <c r="I1118" s="445">
        <v>1</v>
      </c>
    </row>
    <row r="1119" spans="1:9" s="74" customFormat="1">
      <c r="A1119" s="1156"/>
      <c r="B1119" s="1120"/>
      <c r="C1119" s="121">
        <v>45221142</v>
      </c>
      <c r="D1119" s="120" t="s">
        <v>6464</v>
      </c>
      <c r="E1119" s="76" t="s">
        <v>149</v>
      </c>
      <c r="F1119" s="76" t="s">
        <v>121</v>
      </c>
      <c r="G1119" s="16">
        <v>0</v>
      </c>
      <c r="H1119" s="16">
        <f>G1119*I1119</f>
        <v>0</v>
      </c>
      <c r="I1119" s="16">
        <v>1</v>
      </c>
    </row>
    <row r="1120" spans="1:9" s="74" customFormat="1" ht="15" customHeight="1">
      <c r="A1120" s="1156"/>
      <c r="B1120" s="1087" t="s">
        <v>118</v>
      </c>
      <c r="C1120" s="1088"/>
      <c r="D1120" s="1088"/>
      <c r="E1120" s="1088"/>
      <c r="F1120" s="1088"/>
      <c r="G1120" s="1089"/>
      <c r="H1120" s="267">
        <f>SUM(H1121:H1122)</f>
        <v>341999946</v>
      </c>
      <c r="I1120" s="267"/>
    </row>
    <row r="1121" spans="1:9" s="74" customFormat="1" ht="30">
      <c r="A1121" s="1156"/>
      <c r="B1121" s="921">
        <v>4861</v>
      </c>
      <c r="C1121" s="117" t="s">
        <v>6158</v>
      </c>
      <c r="D1121" s="115" t="s">
        <v>725</v>
      </c>
      <c r="E1121" s="264" t="s">
        <v>149</v>
      </c>
      <c r="F1121" s="264" t="s">
        <v>121</v>
      </c>
      <c r="G1121" s="3">
        <v>335000000</v>
      </c>
      <c r="H1121" s="3">
        <f>G1121*I1121</f>
        <v>335000000</v>
      </c>
      <c r="I1121" s="3">
        <v>1</v>
      </c>
    </row>
    <row r="1122" spans="1:9" s="74" customFormat="1" ht="45">
      <c r="A1122" s="1156"/>
      <c r="B1122" s="921">
        <v>5134</v>
      </c>
      <c r="C1122" s="117" t="s">
        <v>4856</v>
      </c>
      <c r="D1122" s="115" t="s">
        <v>4857</v>
      </c>
      <c r="E1122" s="264" t="s">
        <v>149</v>
      </c>
      <c r="F1122" s="264" t="s">
        <v>121</v>
      </c>
      <c r="G1122" s="3">
        <v>6999946</v>
      </c>
      <c r="H1122" s="3">
        <f>G1122*I1122</f>
        <v>6999946</v>
      </c>
      <c r="I1122" s="3">
        <v>1</v>
      </c>
    </row>
    <row r="1123" spans="1:9" s="74" customFormat="1" ht="39.950000000000003" customHeight="1">
      <c r="A1123" s="1156"/>
      <c r="B1123" s="1294" t="s">
        <v>214</v>
      </c>
      <c r="C1123" s="1295"/>
      <c r="D1123" s="1295"/>
      <c r="E1123" s="1295"/>
      <c r="F1123" s="1295"/>
      <c r="G1123" s="1296"/>
      <c r="H1123" s="2">
        <f>SUM(H1124+H1138)</f>
        <v>21408334</v>
      </c>
      <c r="I1123" s="2"/>
    </row>
    <row r="1124" spans="1:9" s="74" customFormat="1" ht="15" customHeight="1">
      <c r="A1124" s="1156"/>
      <c r="B1124" s="1087" t="s">
        <v>154</v>
      </c>
      <c r="C1124" s="1088"/>
      <c r="D1124" s="1088"/>
      <c r="E1124" s="1088"/>
      <c r="F1124" s="1088"/>
      <c r="G1124" s="1089"/>
      <c r="H1124" s="267">
        <f>SUM(H1126:H1137)</f>
        <v>20961580</v>
      </c>
      <c r="I1124" s="267"/>
    </row>
    <row r="1125" spans="1:9" s="1051" customFormat="1" ht="15" customHeight="1">
      <c r="A1125" s="1156"/>
      <c r="B1125" s="1052"/>
      <c r="C1125" s="432" t="s">
        <v>8933</v>
      </c>
      <c r="D1125" s="432" t="s">
        <v>4060</v>
      </c>
      <c r="E1125" s="117" t="s">
        <v>126</v>
      </c>
      <c r="F1125" s="117" t="s">
        <v>121</v>
      </c>
      <c r="G1125" s="117">
        <v>0</v>
      </c>
      <c r="H1125" s="117">
        <f>G1125*I1125</f>
        <v>0</v>
      </c>
      <c r="I1125" s="117">
        <v>1</v>
      </c>
    </row>
    <row r="1126" spans="1:9" s="74" customFormat="1" ht="165">
      <c r="A1126" s="1156"/>
      <c r="B1126" s="1118">
        <v>5129</v>
      </c>
      <c r="C1126" s="121">
        <v>45261115</v>
      </c>
      <c r="D1126" s="120" t="s">
        <v>4858</v>
      </c>
      <c r="E1126" s="76" t="s">
        <v>126</v>
      </c>
      <c r="F1126" s="76" t="s">
        <v>121</v>
      </c>
      <c r="G1126" s="16">
        <v>2492180</v>
      </c>
      <c r="H1126" s="16">
        <f t="shared" ref="H1126:H1137" si="23">G1126*I1126</f>
        <v>2492180</v>
      </c>
      <c r="I1126" s="16">
        <v>1</v>
      </c>
    </row>
    <row r="1127" spans="1:9" s="74" customFormat="1" ht="150">
      <c r="A1127" s="1156"/>
      <c r="B1127" s="1119"/>
      <c r="C1127" s="121">
        <v>45261115</v>
      </c>
      <c r="D1127" s="120" t="s">
        <v>4859</v>
      </c>
      <c r="E1127" s="76" t="s">
        <v>126</v>
      </c>
      <c r="F1127" s="76" t="s">
        <v>121</v>
      </c>
      <c r="G1127" s="16">
        <v>1219200</v>
      </c>
      <c r="H1127" s="16">
        <f t="shared" si="23"/>
        <v>1219200</v>
      </c>
      <c r="I1127" s="16">
        <v>1</v>
      </c>
    </row>
    <row r="1128" spans="1:9" s="74" customFormat="1" ht="165">
      <c r="A1128" s="1156"/>
      <c r="B1128" s="1119"/>
      <c r="C1128" s="121">
        <v>45261115</v>
      </c>
      <c r="D1128" s="120" t="s">
        <v>4858</v>
      </c>
      <c r="E1128" s="76" t="s">
        <v>126</v>
      </c>
      <c r="F1128" s="76" t="s">
        <v>121</v>
      </c>
      <c r="G1128" s="16">
        <v>1664000</v>
      </c>
      <c r="H1128" s="16">
        <f t="shared" si="23"/>
        <v>1664000</v>
      </c>
      <c r="I1128" s="16">
        <v>1</v>
      </c>
    </row>
    <row r="1129" spans="1:9" s="74" customFormat="1" ht="150">
      <c r="A1129" s="1156"/>
      <c r="B1129" s="1119"/>
      <c r="C1129" s="121">
        <v>45261115</v>
      </c>
      <c r="D1129" s="120" t="s">
        <v>4860</v>
      </c>
      <c r="E1129" s="76" t="s">
        <v>126</v>
      </c>
      <c r="F1129" s="76" t="s">
        <v>121</v>
      </c>
      <c r="G1129" s="16">
        <v>1739520</v>
      </c>
      <c r="H1129" s="16">
        <f t="shared" si="23"/>
        <v>1739520</v>
      </c>
      <c r="I1129" s="16">
        <v>1</v>
      </c>
    </row>
    <row r="1130" spans="1:9" s="74" customFormat="1" ht="165">
      <c r="A1130" s="1156"/>
      <c r="B1130" s="1119"/>
      <c r="C1130" s="121">
        <v>45261115</v>
      </c>
      <c r="D1130" s="120" t="s">
        <v>4858</v>
      </c>
      <c r="E1130" s="76" t="s">
        <v>126</v>
      </c>
      <c r="F1130" s="76" t="s">
        <v>121</v>
      </c>
      <c r="G1130" s="16">
        <v>2119680</v>
      </c>
      <c r="H1130" s="16">
        <f t="shared" si="23"/>
        <v>2119680</v>
      </c>
      <c r="I1130" s="16">
        <v>1</v>
      </c>
    </row>
    <row r="1131" spans="1:9" s="74" customFormat="1" ht="165">
      <c r="A1131" s="1156"/>
      <c r="B1131" s="1119"/>
      <c r="C1131" s="121">
        <v>45261115</v>
      </c>
      <c r="D1131" s="120" t="s">
        <v>4858</v>
      </c>
      <c r="E1131" s="76" t="s">
        <v>126</v>
      </c>
      <c r="F1131" s="76" t="s">
        <v>121</v>
      </c>
      <c r="G1131" s="16">
        <v>2208000</v>
      </c>
      <c r="H1131" s="16">
        <f t="shared" si="23"/>
        <v>2208000</v>
      </c>
      <c r="I1131" s="16">
        <v>1</v>
      </c>
    </row>
    <row r="1132" spans="1:9" s="74" customFormat="1" ht="75">
      <c r="A1132" s="1156"/>
      <c r="B1132" s="1119"/>
      <c r="C1132" s="121">
        <v>45311146</v>
      </c>
      <c r="D1132" s="120" t="s">
        <v>4861</v>
      </c>
      <c r="E1132" s="76" t="s">
        <v>126</v>
      </c>
      <c r="F1132" s="76" t="s">
        <v>121</v>
      </c>
      <c r="G1132" s="16">
        <v>1779000</v>
      </c>
      <c r="H1132" s="16">
        <f t="shared" si="23"/>
        <v>1779000</v>
      </c>
      <c r="I1132" s="16">
        <v>1</v>
      </c>
    </row>
    <row r="1133" spans="1:9" s="74" customFormat="1" ht="90">
      <c r="A1133" s="1156"/>
      <c r="B1133" s="1119"/>
      <c r="C1133" s="121">
        <v>45311146</v>
      </c>
      <c r="D1133" s="120" t="s">
        <v>4862</v>
      </c>
      <c r="E1133" s="76" t="s">
        <v>126</v>
      </c>
      <c r="F1133" s="76" t="s">
        <v>121</v>
      </c>
      <c r="G1133" s="16">
        <v>1000000</v>
      </c>
      <c r="H1133" s="16">
        <f t="shared" si="23"/>
        <v>1000000</v>
      </c>
      <c r="I1133" s="16">
        <v>1</v>
      </c>
    </row>
    <row r="1134" spans="1:9" s="74" customFormat="1" ht="60">
      <c r="A1134" s="1156"/>
      <c r="B1134" s="1119"/>
      <c r="C1134" s="121">
        <v>45311146</v>
      </c>
      <c r="D1134" s="120" t="s">
        <v>4863</v>
      </c>
      <c r="E1134" s="76" t="s">
        <v>126</v>
      </c>
      <c r="F1134" s="76" t="s">
        <v>121</v>
      </c>
      <c r="G1134" s="16">
        <v>1390000</v>
      </c>
      <c r="H1134" s="16">
        <f t="shared" si="23"/>
        <v>1390000</v>
      </c>
      <c r="I1134" s="16">
        <v>1</v>
      </c>
    </row>
    <row r="1135" spans="1:9" s="74" customFormat="1" ht="75">
      <c r="A1135" s="1156"/>
      <c r="B1135" s="1119"/>
      <c r="C1135" s="121">
        <v>45311146</v>
      </c>
      <c r="D1135" s="120" t="s">
        <v>4864</v>
      </c>
      <c r="E1135" s="76" t="s">
        <v>126</v>
      </c>
      <c r="F1135" s="76" t="s">
        <v>121</v>
      </c>
      <c r="G1135" s="16">
        <v>1360000</v>
      </c>
      <c r="H1135" s="16">
        <f t="shared" si="23"/>
        <v>1360000</v>
      </c>
      <c r="I1135" s="16">
        <v>1</v>
      </c>
    </row>
    <row r="1136" spans="1:9" s="74" customFormat="1" ht="60">
      <c r="A1136" s="1156"/>
      <c r="B1136" s="1119"/>
      <c r="C1136" s="121">
        <v>45311146</v>
      </c>
      <c r="D1136" s="120" t="s">
        <v>4865</v>
      </c>
      <c r="E1136" s="76" t="s">
        <v>126</v>
      </c>
      <c r="F1136" s="76" t="s">
        <v>121</v>
      </c>
      <c r="G1136" s="16">
        <v>2300000</v>
      </c>
      <c r="H1136" s="16">
        <f t="shared" si="23"/>
        <v>2300000</v>
      </c>
      <c r="I1136" s="16">
        <v>1</v>
      </c>
    </row>
    <row r="1137" spans="1:9" s="74" customFormat="1" ht="75">
      <c r="A1137" s="1156"/>
      <c r="B1137" s="1120"/>
      <c r="C1137" s="121">
        <v>45311146</v>
      </c>
      <c r="D1137" s="120" t="s">
        <v>4866</v>
      </c>
      <c r="E1137" s="76" t="s">
        <v>126</v>
      </c>
      <c r="F1137" s="76" t="s">
        <v>121</v>
      </c>
      <c r="G1137" s="16">
        <v>1690000</v>
      </c>
      <c r="H1137" s="16">
        <f t="shared" si="23"/>
        <v>1690000</v>
      </c>
      <c r="I1137" s="16">
        <v>1</v>
      </c>
    </row>
    <row r="1138" spans="1:9" s="74" customFormat="1" ht="15" customHeight="1">
      <c r="A1138" s="1156"/>
      <c r="B1138" s="1087" t="s">
        <v>118</v>
      </c>
      <c r="C1138" s="1088"/>
      <c r="D1138" s="1088"/>
      <c r="E1138" s="1088"/>
      <c r="F1138" s="1088"/>
      <c r="G1138" s="1089"/>
      <c r="H1138" s="267">
        <f>SUM(H1139:H1150)</f>
        <v>446754</v>
      </c>
      <c r="I1138" s="267"/>
    </row>
    <row r="1139" spans="1:9" s="74" customFormat="1" ht="75">
      <c r="A1139" s="1156"/>
      <c r="B1139" s="1118">
        <v>5129</v>
      </c>
      <c r="C1139" s="121">
        <v>71351540</v>
      </c>
      <c r="D1139" s="120" t="s">
        <v>4867</v>
      </c>
      <c r="E1139" s="76" t="s">
        <v>4737</v>
      </c>
      <c r="F1139" s="76" t="s">
        <v>121</v>
      </c>
      <c r="G1139" s="16">
        <v>44800</v>
      </c>
      <c r="H1139" s="16">
        <f t="shared" ref="H1139:H1150" si="24">G1139*I1139</f>
        <v>44800</v>
      </c>
      <c r="I1139" s="16">
        <v>1</v>
      </c>
    </row>
    <row r="1140" spans="1:9" s="74" customFormat="1" ht="90">
      <c r="A1140" s="1156"/>
      <c r="B1140" s="1119"/>
      <c r="C1140" s="121">
        <v>71351540</v>
      </c>
      <c r="D1140" s="120" t="s">
        <v>4868</v>
      </c>
      <c r="E1140" s="76" t="s">
        <v>4737</v>
      </c>
      <c r="F1140" s="76" t="s">
        <v>121</v>
      </c>
      <c r="G1140" s="16">
        <v>24800</v>
      </c>
      <c r="H1140" s="16">
        <f t="shared" si="24"/>
        <v>24800</v>
      </c>
      <c r="I1140" s="16">
        <v>1</v>
      </c>
    </row>
    <row r="1141" spans="1:9" s="74" customFormat="1" ht="60">
      <c r="A1141" s="1156"/>
      <c r="B1141" s="1119"/>
      <c r="C1141" s="121">
        <v>71351540</v>
      </c>
      <c r="D1141" s="120" t="s">
        <v>4869</v>
      </c>
      <c r="E1141" s="76" t="s">
        <v>4737</v>
      </c>
      <c r="F1141" s="76" t="s">
        <v>121</v>
      </c>
      <c r="G1141" s="16">
        <v>33800</v>
      </c>
      <c r="H1141" s="16">
        <f t="shared" si="24"/>
        <v>33800</v>
      </c>
      <c r="I1141" s="16">
        <v>1</v>
      </c>
    </row>
    <row r="1142" spans="1:9" s="74" customFormat="1" ht="75">
      <c r="A1142" s="1156"/>
      <c r="B1142" s="1119"/>
      <c r="C1142" s="121">
        <v>71351540</v>
      </c>
      <c r="D1142" s="120" t="s">
        <v>4870</v>
      </c>
      <c r="E1142" s="76" t="s">
        <v>4737</v>
      </c>
      <c r="F1142" s="76" t="s">
        <v>121</v>
      </c>
      <c r="G1142" s="16">
        <v>38800</v>
      </c>
      <c r="H1142" s="16">
        <f t="shared" si="24"/>
        <v>38800</v>
      </c>
      <c r="I1142" s="16">
        <v>1</v>
      </c>
    </row>
    <row r="1143" spans="1:9" s="74" customFormat="1" ht="60">
      <c r="A1143" s="1156"/>
      <c r="B1143" s="1119"/>
      <c r="C1143" s="121">
        <v>71351540</v>
      </c>
      <c r="D1143" s="120" t="s">
        <v>4871</v>
      </c>
      <c r="E1143" s="76" t="s">
        <v>4737</v>
      </c>
      <c r="F1143" s="76" t="s">
        <v>121</v>
      </c>
      <c r="G1143" s="16">
        <v>41400</v>
      </c>
      <c r="H1143" s="16">
        <f t="shared" si="24"/>
        <v>41400</v>
      </c>
      <c r="I1143" s="16">
        <v>1</v>
      </c>
    </row>
    <row r="1144" spans="1:9" s="74" customFormat="1" ht="75">
      <c r="A1144" s="1156"/>
      <c r="B1144" s="1119"/>
      <c r="C1144" s="121">
        <v>71351540</v>
      </c>
      <c r="D1144" s="120" t="s">
        <v>4872</v>
      </c>
      <c r="E1144" s="76" t="s">
        <v>4737</v>
      </c>
      <c r="F1144" s="76" t="s">
        <v>121</v>
      </c>
      <c r="G1144" s="16">
        <v>45800</v>
      </c>
      <c r="H1144" s="16">
        <f t="shared" si="24"/>
        <v>45800</v>
      </c>
      <c r="I1144" s="16">
        <v>1</v>
      </c>
    </row>
    <row r="1145" spans="1:9" s="74" customFormat="1" ht="75">
      <c r="A1145" s="1156"/>
      <c r="B1145" s="1119"/>
      <c r="C1145" s="121">
        <v>71351540</v>
      </c>
      <c r="D1145" s="120" t="s">
        <v>4867</v>
      </c>
      <c r="E1145" s="76" t="s">
        <v>4737</v>
      </c>
      <c r="F1145" s="76" t="s">
        <v>121</v>
      </c>
      <c r="G1145" s="16">
        <v>43200</v>
      </c>
      <c r="H1145" s="16">
        <f t="shared" si="24"/>
        <v>43200</v>
      </c>
      <c r="I1145" s="16">
        <v>1</v>
      </c>
    </row>
    <row r="1146" spans="1:9" s="74" customFormat="1" ht="90">
      <c r="A1146" s="1156"/>
      <c r="B1146" s="1119"/>
      <c r="C1146" s="121">
        <v>71351540</v>
      </c>
      <c r="D1146" s="120" t="s">
        <v>4868</v>
      </c>
      <c r="E1146" s="76" t="s">
        <v>4737</v>
      </c>
      <c r="F1146" s="76" t="s">
        <v>121</v>
      </c>
      <c r="G1146" s="16">
        <v>24700</v>
      </c>
      <c r="H1146" s="16">
        <f t="shared" si="24"/>
        <v>24700</v>
      </c>
      <c r="I1146" s="16">
        <v>1</v>
      </c>
    </row>
    <row r="1147" spans="1:9" s="74" customFormat="1" ht="60">
      <c r="A1147" s="1156"/>
      <c r="B1147" s="1119"/>
      <c r="C1147" s="121">
        <v>71351540</v>
      </c>
      <c r="D1147" s="120" t="s">
        <v>4869</v>
      </c>
      <c r="E1147" s="76" t="s">
        <v>4737</v>
      </c>
      <c r="F1147" s="76" t="s">
        <v>121</v>
      </c>
      <c r="G1147" s="16">
        <v>30454</v>
      </c>
      <c r="H1147" s="16">
        <f t="shared" si="24"/>
        <v>30454</v>
      </c>
      <c r="I1147" s="16">
        <v>1</v>
      </c>
    </row>
    <row r="1148" spans="1:9" s="74" customFormat="1" ht="75">
      <c r="A1148" s="1156"/>
      <c r="B1148" s="1119"/>
      <c r="C1148" s="121">
        <v>71351540</v>
      </c>
      <c r="D1148" s="120" t="s">
        <v>4870</v>
      </c>
      <c r="E1148" s="76" t="s">
        <v>4737</v>
      </c>
      <c r="F1148" s="76" t="s">
        <v>121</v>
      </c>
      <c r="G1148" s="16">
        <v>33500</v>
      </c>
      <c r="H1148" s="16">
        <f t="shared" si="24"/>
        <v>33500</v>
      </c>
      <c r="I1148" s="16">
        <v>1</v>
      </c>
    </row>
    <row r="1149" spans="1:9" s="74" customFormat="1" ht="60">
      <c r="A1149" s="1156"/>
      <c r="B1149" s="1119"/>
      <c r="C1149" s="121">
        <v>71351540</v>
      </c>
      <c r="D1149" s="120" t="s">
        <v>4871</v>
      </c>
      <c r="E1149" s="76" t="s">
        <v>4737</v>
      </c>
      <c r="F1149" s="76" t="s">
        <v>121</v>
      </c>
      <c r="G1149" s="16">
        <v>45600</v>
      </c>
      <c r="H1149" s="16">
        <f t="shared" si="24"/>
        <v>45600</v>
      </c>
      <c r="I1149" s="16">
        <v>1</v>
      </c>
    </row>
    <row r="1150" spans="1:9" s="74" customFormat="1" ht="75">
      <c r="A1150" s="1156"/>
      <c r="B1150" s="1120"/>
      <c r="C1150" s="121">
        <v>71351540</v>
      </c>
      <c r="D1150" s="120" t="s">
        <v>4872</v>
      </c>
      <c r="E1150" s="76" t="s">
        <v>4737</v>
      </c>
      <c r="F1150" s="76" t="s">
        <v>121</v>
      </c>
      <c r="G1150" s="16">
        <v>39900</v>
      </c>
      <c r="H1150" s="16">
        <f t="shared" si="24"/>
        <v>39900</v>
      </c>
      <c r="I1150" s="16">
        <v>1</v>
      </c>
    </row>
    <row r="1151" spans="1:9" s="74" customFormat="1" ht="39.950000000000003" customHeight="1">
      <c r="A1151" s="1156"/>
      <c r="B1151" s="1294" t="s">
        <v>228</v>
      </c>
      <c r="C1151" s="1295"/>
      <c r="D1151" s="1295"/>
      <c r="E1151" s="1295"/>
      <c r="F1151" s="1295"/>
      <c r="G1151" s="1296"/>
      <c r="H1151" s="2">
        <f>SUM(H1152+H1163)</f>
        <v>39045000</v>
      </c>
      <c r="I1151" s="2"/>
    </row>
    <row r="1152" spans="1:9" s="74" customFormat="1" ht="15" customHeight="1">
      <c r="A1152" s="1156"/>
      <c r="B1152" s="1087" t="s">
        <v>154</v>
      </c>
      <c r="C1152" s="1088"/>
      <c r="D1152" s="1088"/>
      <c r="E1152" s="1088"/>
      <c r="F1152" s="1088"/>
      <c r="G1152" s="1089"/>
      <c r="H1152" s="267">
        <f>SUM(H1158:H1162)</f>
        <v>38330000</v>
      </c>
      <c r="I1152" s="267"/>
    </row>
    <row r="1153" spans="1:10" s="777" customFormat="1" ht="15" customHeight="1">
      <c r="A1153" s="1156"/>
      <c r="B1153" s="763" t="s">
        <v>5264</v>
      </c>
      <c r="C1153" s="763" t="s">
        <v>7838</v>
      </c>
      <c r="D1153" s="763" t="s">
        <v>4060</v>
      </c>
      <c r="E1153" s="114" t="s">
        <v>126</v>
      </c>
      <c r="F1153" s="114" t="s">
        <v>121</v>
      </c>
      <c r="G1153" s="765">
        <v>8397.2000000000007</v>
      </c>
      <c r="H1153" s="765">
        <v>8397.2000000000007</v>
      </c>
      <c r="I1153" s="771">
        <v>1</v>
      </c>
    </row>
    <row r="1154" spans="1:10" s="828" customFormat="1" ht="15" customHeight="1">
      <c r="A1154" s="1156"/>
      <c r="B1154" s="819"/>
      <c r="C1154" s="763" t="s">
        <v>8289</v>
      </c>
      <c r="D1154" s="763" t="s">
        <v>8290</v>
      </c>
      <c r="E1154" s="114" t="s">
        <v>126</v>
      </c>
      <c r="F1154" s="114" t="s">
        <v>121</v>
      </c>
      <c r="G1154" s="115">
        <v>0</v>
      </c>
      <c r="H1154" s="115">
        <v>0</v>
      </c>
      <c r="I1154" s="115">
        <v>1</v>
      </c>
    </row>
    <row r="1155" spans="1:10" s="540" customFormat="1" ht="51.75" customHeight="1">
      <c r="A1155" s="1156"/>
      <c r="B1155" s="960">
        <v>5112</v>
      </c>
      <c r="C1155" s="114" t="s">
        <v>6841</v>
      </c>
      <c r="D1155" s="115" t="s">
        <v>6842</v>
      </c>
      <c r="E1155" s="115" t="s">
        <v>172</v>
      </c>
      <c r="F1155" s="115" t="s">
        <v>121</v>
      </c>
      <c r="G1155" s="115">
        <v>0</v>
      </c>
      <c r="H1155" s="115">
        <v>0</v>
      </c>
      <c r="I1155" s="115">
        <v>1</v>
      </c>
    </row>
    <row r="1156" spans="1:10" s="720" customFormat="1" ht="51.75" customHeight="1">
      <c r="A1156" s="1156"/>
      <c r="B1156" s="712" t="s">
        <v>5264</v>
      </c>
      <c r="C1156" s="114" t="s">
        <v>7642</v>
      </c>
      <c r="D1156" s="114" t="s">
        <v>4060</v>
      </c>
      <c r="E1156" s="114" t="s">
        <v>149</v>
      </c>
      <c r="F1156" s="114" t="s">
        <v>121</v>
      </c>
      <c r="G1156" s="114">
        <v>0</v>
      </c>
      <c r="H1156" s="114">
        <f>G1156*I1156</f>
        <v>0</v>
      </c>
      <c r="I1156" s="114">
        <v>1</v>
      </c>
      <c r="J1156" s="114"/>
    </row>
    <row r="1157" spans="1:10" s="588" customFormat="1" ht="51.75" customHeight="1">
      <c r="A1157" s="1156"/>
      <c r="B1157" s="1312">
        <v>5113</v>
      </c>
      <c r="C1157" s="114" t="s">
        <v>7120</v>
      </c>
      <c r="D1157" s="114" t="s">
        <v>4060</v>
      </c>
      <c r="E1157" s="114" t="s">
        <v>126</v>
      </c>
      <c r="F1157" s="114" t="s">
        <v>121</v>
      </c>
      <c r="G1157" s="114">
        <v>0</v>
      </c>
      <c r="H1157" s="114">
        <f>G1157*I1157</f>
        <v>0</v>
      </c>
      <c r="I1157" s="114">
        <v>1</v>
      </c>
    </row>
    <row r="1158" spans="1:10" s="74" customFormat="1" ht="60">
      <c r="A1158" s="1156"/>
      <c r="B1158" s="1272"/>
      <c r="C1158" s="121">
        <v>45231266</v>
      </c>
      <c r="D1158" s="120" t="s">
        <v>4873</v>
      </c>
      <c r="E1158" s="76" t="s">
        <v>149</v>
      </c>
      <c r="F1158" s="76" t="s">
        <v>121</v>
      </c>
      <c r="G1158" s="16">
        <v>0</v>
      </c>
      <c r="H1158" s="16">
        <f>G1158*I1158</f>
        <v>0</v>
      </c>
      <c r="I1158" s="16">
        <v>1</v>
      </c>
    </row>
    <row r="1159" spans="1:10" s="616" customFormat="1" ht="45">
      <c r="A1159" s="1156"/>
      <c r="B1159" s="1272"/>
      <c r="C1159" s="114" t="s">
        <v>7237</v>
      </c>
      <c r="D1159" s="114" t="s">
        <v>7238</v>
      </c>
      <c r="E1159" s="115" t="s">
        <v>172</v>
      </c>
      <c r="F1159" s="115" t="s">
        <v>121</v>
      </c>
      <c r="G1159" s="115">
        <v>0</v>
      </c>
      <c r="H1159" s="115">
        <v>0</v>
      </c>
      <c r="I1159" s="115">
        <v>1</v>
      </c>
    </row>
    <row r="1160" spans="1:10" s="472" customFormat="1" ht="30">
      <c r="A1160" s="1156"/>
      <c r="B1160" s="1272"/>
      <c r="C1160" s="114" t="s">
        <v>6574</v>
      </c>
      <c r="D1160" s="115" t="s">
        <v>4060</v>
      </c>
      <c r="E1160" s="115" t="s">
        <v>172</v>
      </c>
      <c r="F1160" s="115" t="s">
        <v>121</v>
      </c>
      <c r="G1160" s="115">
        <v>0</v>
      </c>
      <c r="H1160" s="115">
        <v>0</v>
      </c>
      <c r="I1160" s="115">
        <v>1</v>
      </c>
    </row>
    <row r="1161" spans="1:10" s="472" customFormat="1" ht="30">
      <c r="A1161" s="1156"/>
      <c r="B1161" s="1272"/>
      <c r="C1161" s="543" t="s">
        <v>6575</v>
      </c>
      <c r="D1161" s="115" t="s">
        <v>4060</v>
      </c>
      <c r="E1161" s="115" t="s">
        <v>172</v>
      </c>
      <c r="F1161" s="115" t="s">
        <v>121</v>
      </c>
      <c r="G1161" s="115">
        <v>38330000</v>
      </c>
      <c r="H1161" s="115">
        <v>38330000</v>
      </c>
      <c r="I1161" s="115">
        <v>1</v>
      </c>
    </row>
    <row r="1162" spans="1:10" s="74" customFormat="1" ht="90">
      <c r="A1162" s="1156"/>
      <c r="B1162" s="1273"/>
      <c r="C1162" s="121">
        <v>45231266</v>
      </c>
      <c r="D1162" s="120" t="s">
        <v>4874</v>
      </c>
      <c r="E1162" s="76" t="s">
        <v>149</v>
      </c>
      <c r="F1162" s="76" t="s">
        <v>121</v>
      </c>
      <c r="G1162" s="16">
        <v>0</v>
      </c>
      <c r="H1162" s="16">
        <f>G1162*I1162</f>
        <v>0</v>
      </c>
      <c r="I1162" s="16">
        <v>1</v>
      </c>
    </row>
    <row r="1163" spans="1:10" s="74" customFormat="1" ht="15" customHeight="1">
      <c r="A1163" s="1156"/>
      <c r="B1163" s="1087" t="s">
        <v>118</v>
      </c>
      <c r="C1163" s="1088"/>
      <c r="D1163" s="1088"/>
      <c r="E1163" s="1088"/>
      <c r="F1163" s="1088"/>
      <c r="G1163" s="1089"/>
      <c r="H1163" s="267">
        <f>SUM(H1167:H1167)</f>
        <v>715000</v>
      </c>
      <c r="I1163" s="267"/>
    </row>
    <row r="1164" spans="1:10" s="804" customFormat="1" ht="15" customHeight="1">
      <c r="A1164" s="1156"/>
      <c r="B1164" s="917"/>
      <c r="C1164" s="432" t="s">
        <v>7991</v>
      </c>
      <c r="D1164" s="432" t="s">
        <v>5260</v>
      </c>
      <c r="E1164" s="115" t="s">
        <v>172</v>
      </c>
      <c r="F1164" s="115" t="s">
        <v>121</v>
      </c>
      <c r="G1164" s="433">
        <v>207000</v>
      </c>
      <c r="H1164" s="433">
        <v>207000</v>
      </c>
      <c r="I1164" s="803">
        <v>1</v>
      </c>
    </row>
    <row r="1165" spans="1:10" s="843" customFormat="1" ht="15" customHeight="1">
      <c r="A1165" s="1156"/>
      <c r="B1165" s="516"/>
      <c r="C1165" s="763" t="s">
        <v>8320</v>
      </c>
      <c r="D1165" s="763" t="s">
        <v>5260</v>
      </c>
      <c r="E1165" s="115" t="s">
        <v>172</v>
      </c>
      <c r="F1165" s="115" t="s">
        <v>121</v>
      </c>
      <c r="G1165" s="16">
        <v>0</v>
      </c>
      <c r="H1165" s="16">
        <f>G1165*I1165</f>
        <v>0</v>
      </c>
      <c r="I1165" s="16">
        <v>1</v>
      </c>
    </row>
    <row r="1166" spans="1:10" s="828" customFormat="1" ht="15" customHeight="1">
      <c r="A1166" s="1156"/>
      <c r="B1166" s="763" t="s">
        <v>5264</v>
      </c>
      <c r="C1166" s="763" t="s">
        <v>8263</v>
      </c>
      <c r="D1166" s="763" t="s">
        <v>5260</v>
      </c>
      <c r="E1166" s="115" t="s">
        <v>172</v>
      </c>
      <c r="F1166" s="115" t="s">
        <v>121</v>
      </c>
      <c r="G1166" s="16">
        <v>0</v>
      </c>
      <c r="H1166" s="16">
        <f>G1166*I1166</f>
        <v>0</v>
      </c>
      <c r="I1166" s="16">
        <v>1</v>
      </c>
    </row>
    <row r="1167" spans="1:10" s="81" customFormat="1">
      <c r="A1167" s="1156"/>
      <c r="B1167" s="931">
        <v>5113</v>
      </c>
      <c r="C1167" s="432" t="s">
        <v>6969</v>
      </c>
      <c r="D1167" s="432" t="s">
        <v>531</v>
      </c>
      <c r="E1167" s="269" t="s">
        <v>120</v>
      </c>
      <c r="F1167" s="269" t="s">
        <v>121</v>
      </c>
      <c r="G1167" s="433">
        <v>715000</v>
      </c>
      <c r="H1167" s="433">
        <v>715000</v>
      </c>
      <c r="I1167" s="7">
        <v>1</v>
      </c>
    </row>
    <row r="1168" spans="1:10" s="81" customFormat="1">
      <c r="A1168" s="1156"/>
      <c r="B1168" s="1294" t="s">
        <v>7693</v>
      </c>
      <c r="C1168" s="1295"/>
      <c r="D1168" s="1295"/>
      <c r="E1168" s="1295"/>
      <c r="F1168" s="1295"/>
      <c r="G1168" s="1296"/>
      <c r="H1168" s="743"/>
      <c r="I1168" s="7"/>
    </row>
    <row r="1169" spans="1:9" s="81" customFormat="1">
      <c r="A1169" s="1156"/>
      <c r="B1169" s="1087" t="s">
        <v>154</v>
      </c>
      <c r="C1169" s="1088"/>
      <c r="D1169" s="1088"/>
      <c r="E1169" s="1088"/>
      <c r="F1169" s="1088"/>
      <c r="G1169" s="1089"/>
      <c r="H1169" s="743"/>
      <c r="I1169" s="7"/>
    </row>
    <row r="1170" spans="1:9" s="81" customFormat="1">
      <c r="A1170" s="1156"/>
      <c r="B1170" s="432" t="s">
        <v>5264</v>
      </c>
      <c r="C1170" s="432" t="s">
        <v>7712</v>
      </c>
      <c r="D1170" s="432" t="s">
        <v>4060</v>
      </c>
      <c r="E1170" s="115" t="s">
        <v>126</v>
      </c>
      <c r="F1170" s="115" t="s">
        <v>121</v>
      </c>
      <c r="G1170" s="16">
        <v>0</v>
      </c>
      <c r="H1170" s="16">
        <f>G1170*I1170</f>
        <v>0</v>
      </c>
      <c r="I1170" s="16">
        <v>1</v>
      </c>
    </row>
    <row r="1171" spans="1:9" s="81" customFormat="1">
      <c r="A1171" s="1156"/>
      <c r="B1171" s="712" t="s">
        <v>5264</v>
      </c>
      <c r="C1171" s="712" t="s">
        <v>7694</v>
      </c>
      <c r="D1171" s="712" t="s">
        <v>4060</v>
      </c>
      <c r="E1171" s="115" t="s">
        <v>149</v>
      </c>
      <c r="F1171" s="115" t="s">
        <v>121</v>
      </c>
      <c r="G1171" s="16">
        <v>0</v>
      </c>
      <c r="H1171" s="16">
        <f>G1171*I1171</f>
        <v>0</v>
      </c>
      <c r="I1171" s="16">
        <v>1</v>
      </c>
    </row>
    <row r="1172" spans="1:9" s="81" customFormat="1">
      <c r="A1172" s="1156"/>
      <c r="B1172" s="751"/>
      <c r="C1172" s="712" t="s">
        <v>7695</v>
      </c>
      <c r="D1172" s="712" t="s">
        <v>4060</v>
      </c>
      <c r="E1172" s="115" t="s">
        <v>126</v>
      </c>
      <c r="F1172" s="115" t="s">
        <v>121</v>
      </c>
      <c r="G1172" s="16">
        <v>0</v>
      </c>
      <c r="H1172" s="16">
        <f>G1172*I1172</f>
        <v>0</v>
      </c>
      <c r="I1172" s="16">
        <v>1</v>
      </c>
    </row>
    <row r="1173" spans="1:9" s="81" customFormat="1">
      <c r="A1173" s="1156"/>
      <c r="B1173" s="544"/>
      <c r="C1173" s="712" t="s">
        <v>7695</v>
      </c>
      <c r="D1173" s="712" t="s">
        <v>4060</v>
      </c>
      <c r="E1173" s="115" t="s">
        <v>126</v>
      </c>
      <c r="F1173" s="115" t="s">
        <v>121</v>
      </c>
      <c r="G1173" s="16">
        <v>0</v>
      </c>
      <c r="H1173" s="16">
        <f>G1173*I1173</f>
        <v>0</v>
      </c>
      <c r="I1173" s="16">
        <v>1</v>
      </c>
    </row>
    <row r="1174" spans="1:9" s="81" customFormat="1">
      <c r="A1174" s="1156"/>
      <c r="B1174" s="1087" t="s">
        <v>118</v>
      </c>
      <c r="C1174" s="1088"/>
      <c r="D1174" s="1088"/>
      <c r="E1174" s="1088"/>
      <c r="F1174" s="1088"/>
      <c r="G1174" s="1089"/>
      <c r="H1174" s="16"/>
      <c r="I1174" s="16"/>
    </row>
    <row r="1175" spans="1:9" s="81" customFormat="1">
      <c r="A1175" s="1156"/>
      <c r="B1175" s="544"/>
      <c r="C1175" s="805" t="s">
        <v>7983</v>
      </c>
      <c r="D1175" s="432" t="s">
        <v>5260</v>
      </c>
      <c r="E1175" s="115" t="s">
        <v>172</v>
      </c>
      <c r="F1175" s="115" t="s">
        <v>121</v>
      </c>
      <c r="G1175" s="115">
        <v>0</v>
      </c>
      <c r="H1175" s="115">
        <v>0</v>
      </c>
      <c r="I1175" s="115">
        <v>1</v>
      </c>
    </row>
    <row r="1176" spans="1:9" s="81" customFormat="1" ht="15" customHeight="1">
      <c r="A1176" s="1156"/>
      <c r="B1176" s="1294" t="s">
        <v>5739</v>
      </c>
      <c r="C1176" s="1295"/>
      <c r="D1176" s="1295"/>
      <c r="E1176" s="1295"/>
      <c r="F1176" s="1295"/>
      <c r="G1176" s="1296"/>
      <c r="H1176" s="7"/>
      <c r="I1176" s="7"/>
    </row>
    <row r="1177" spans="1:9" s="81" customFormat="1">
      <c r="A1177" s="1156"/>
      <c r="B1177" s="544"/>
      <c r="C1177" s="545"/>
      <c r="D1177" s="546"/>
      <c r="E1177" s="547"/>
      <c r="F1177" s="547"/>
      <c r="G1177" s="464"/>
      <c r="H1177" s="7"/>
      <c r="I1177" s="7"/>
    </row>
    <row r="1178" spans="1:9" s="81" customFormat="1" ht="30">
      <c r="A1178" s="1156"/>
      <c r="B1178" s="921" t="s">
        <v>5264</v>
      </c>
      <c r="C1178" s="536" t="s">
        <v>6843</v>
      </c>
      <c r="D1178" s="536" t="s">
        <v>5260</v>
      </c>
      <c r="E1178" s="536" t="s">
        <v>3120</v>
      </c>
      <c r="F1178" s="536" t="s">
        <v>121</v>
      </c>
      <c r="G1178" s="536">
        <v>448900</v>
      </c>
      <c r="H1178" s="536">
        <v>448900</v>
      </c>
      <c r="I1178" s="536">
        <v>1</v>
      </c>
    </row>
    <row r="1179" spans="1:9" s="81" customFormat="1">
      <c r="A1179" s="1156"/>
      <c r="B1179" s="1294" t="s">
        <v>8380</v>
      </c>
      <c r="C1179" s="1295"/>
      <c r="D1179" s="1295"/>
      <c r="E1179" s="1295"/>
      <c r="F1179" s="1295"/>
      <c r="G1179" s="1296"/>
      <c r="H1179" s="877"/>
      <c r="I1179" s="877"/>
    </row>
    <row r="1180" spans="1:9" s="81" customFormat="1">
      <c r="A1180" s="1156"/>
      <c r="B1180" s="894"/>
      <c r="C1180" s="1087" t="s">
        <v>118</v>
      </c>
      <c r="D1180" s="1088"/>
      <c r="E1180" s="1088"/>
      <c r="F1180" s="1088"/>
      <c r="G1180" s="1088"/>
      <c r="H1180" s="1089"/>
      <c r="I1180" s="877"/>
    </row>
    <row r="1181" spans="1:9" s="81" customFormat="1">
      <c r="A1181" s="1156"/>
      <c r="B1181" s="894"/>
      <c r="C1181" s="885" t="s">
        <v>8379</v>
      </c>
      <c r="D1181" s="885" t="s">
        <v>531</v>
      </c>
      <c r="E1181" s="895"/>
      <c r="F1181" s="895"/>
      <c r="G1181" s="893">
        <v>52000</v>
      </c>
      <c r="H1181" s="893">
        <v>52000</v>
      </c>
      <c r="I1181" s="877">
        <v>1</v>
      </c>
    </row>
    <row r="1182" spans="1:9" s="74" customFormat="1" ht="39.950000000000003" customHeight="1">
      <c r="A1182" s="1156"/>
      <c r="B1182" s="1294" t="s">
        <v>258</v>
      </c>
      <c r="C1182" s="1295"/>
      <c r="D1182" s="1295"/>
      <c r="E1182" s="1295"/>
      <c r="F1182" s="1295"/>
      <c r="G1182" s="1296"/>
      <c r="H1182" s="2">
        <f>SUM(H1183+H1185)</f>
        <v>750000</v>
      </c>
      <c r="I1182" s="2"/>
    </row>
    <row r="1183" spans="1:9" s="74" customFormat="1" ht="15" customHeight="1">
      <c r="A1183" s="1156"/>
      <c r="B1183" s="1087" t="s">
        <v>154</v>
      </c>
      <c r="C1183" s="1088"/>
      <c r="D1183" s="1088"/>
      <c r="E1183" s="1088"/>
      <c r="F1183" s="1088"/>
      <c r="G1183" s="1089"/>
      <c r="H1183" s="267">
        <f>SUM(H1184:H1184)</f>
        <v>0</v>
      </c>
      <c r="I1183" s="267"/>
    </row>
    <row r="1184" spans="1:9" s="74" customFormat="1" ht="45">
      <c r="A1184" s="1156"/>
      <c r="B1184" s="921">
        <v>5113</v>
      </c>
      <c r="C1184" s="121">
        <v>45221142</v>
      </c>
      <c r="D1184" s="120" t="s">
        <v>4875</v>
      </c>
      <c r="E1184" s="76" t="s">
        <v>149</v>
      </c>
      <c r="F1184" s="76" t="s">
        <v>121</v>
      </c>
      <c r="G1184" s="16">
        <v>0</v>
      </c>
      <c r="H1184" s="16">
        <f>G1184*I1184</f>
        <v>0</v>
      </c>
      <c r="I1184" s="16">
        <v>1</v>
      </c>
    </row>
    <row r="1185" spans="1:9" s="74" customFormat="1" ht="15" customHeight="1">
      <c r="A1185" s="1156"/>
      <c r="B1185" s="1087" t="s">
        <v>118</v>
      </c>
      <c r="C1185" s="1088"/>
      <c r="D1185" s="1088"/>
      <c r="E1185" s="1088"/>
      <c r="F1185" s="1088"/>
      <c r="G1185" s="1089"/>
      <c r="H1185" s="267">
        <f>SUM(H1187:H1188)</f>
        <v>750000</v>
      </c>
      <c r="I1185" s="267"/>
    </row>
    <row r="1186" spans="1:9" s="540" customFormat="1" ht="39" customHeight="1">
      <c r="A1186" s="1156"/>
      <c r="B1186" s="921" t="s">
        <v>5264</v>
      </c>
      <c r="C1186" s="114" t="s">
        <v>7111</v>
      </c>
      <c r="D1186" s="115" t="s">
        <v>5260</v>
      </c>
      <c r="E1186" s="114" t="s">
        <v>3120</v>
      </c>
      <c r="F1186" s="536" t="s">
        <v>121</v>
      </c>
      <c r="G1186" s="578">
        <v>2146000</v>
      </c>
      <c r="H1186" s="578">
        <f>G1186*I1186</f>
        <v>2146000</v>
      </c>
      <c r="I1186" s="500">
        <v>1</v>
      </c>
    </row>
    <row r="1187" spans="1:9" s="74" customFormat="1" ht="75">
      <c r="A1187" s="1156"/>
      <c r="B1187" s="1118">
        <v>5112</v>
      </c>
      <c r="C1187" s="114" t="s">
        <v>4876</v>
      </c>
      <c r="D1187" s="115" t="s">
        <v>4877</v>
      </c>
      <c r="E1187" s="264" t="s">
        <v>519</v>
      </c>
      <c r="F1187" s="264" t="s">
        <v>121</v>
      </c>
      <c r="G1187" s="3">
        <v>0</v>
      </c>
      <c r="H1187" s="3">
        <f>G1187*I1187</f>
        <v>0</v>
      </c>
      <c r="I1187" s="3">
        <v>1</v>
      </c>
    </row>
    <row r="1188" spans="1:9" s="74" customFormat="1" ht="75">
      <c r="A1188" s="1156"/>
      <c r="B1188" s="1120"/>
      <c r="C1188" s="114" t="s">
        <v>4878</v>
      </c>
      <c r="D1188" s="115" t="s">
        <v>4879</v>
      </c>
      <c r="E1188" s="264" t="s">
        <v>519</v>
      </c>
      <c r="F1188" s="264" t="s">
        <v>121</v>
      </c>
      <c r="G1188" s="3">
        <v>750000</v>
      </c>
      <c r="H1188" s="3">
        <f>G1188*I1188</f>
        <v>750000</v>
      </c>
      <c r="I1188" s="3">
        <v>1</v>
      </c>
    </row>
    <row r="1189" spans="1:9" s="74" customFormat="1" ht="39.950000000000003" customHeight="1">
      <c r="A1189" s="1156"/>
      <c r="B1189" s="1325" t="s">
        <v>4880</v>
      </c>
      <c r="C1189" s="1326"/>
      <c r="D1189" s="1326"/>
      <c r="E1189" s="1326"/>
      <c r="F1189" s="1326"/>
      <c r="G1189" s="1327"/>
      <c r="H1189" s="2">
        <f>SUM(H1190)</f>
        <v>166909400</v>
      </c>
      <c r="I1189" s="2"/>
    </row>
    <row r="1190" spans="1:9" s="74" customFormat="1">
      <c r="A1190" s="1156"/>
      <c r="B1190" s="1087" t="s">
        <v>11</v>
      </c>
      <c r="C1190" s="1088"/>
      <c r="D1190" s="1088"/>
      <c r="E1190" s="1088"/>
      <c r="F1190" s="1088"/>
      <c r="G1190" s="1089"/>
      <c r="H1190" s="267">
        <f>SUM(H1191:H1205)</f>
        <v>166909400</v>
      </c>
      <c r="I1190" s="267"/>
    </row>
    <row r="1191" spans="1:9" s="74" customFormat="1">
      <c r="A1191" s="1156"/>
      <c r="B1191" s="1118">
        <v>5129</v>
      </c>
      <c r="C1191" s="121">
        <v>33111100</v>
      </c>
      <c r="D1191" s="120" t="s">
        <v>4881</v>
      </c>
      <c r="E1191" s="76" t="s">
        <v>14</v>
      </c>
      <c r="F1191" s="76" t="s">
        <v>15</v>
      </c>
      <c r="G1191" s="16">
        <v>25000000</v>
      </c>
      <c r="H1191" s="16">
        <f t="shared" ref="H1191:H1192" si="25">G1191*I1191</f>
        <v>125000000</v>
      </c>
      <c r="I1191" s="16">
        <v>5</v>
      </c>
    </row>
    <row r="1192" spans="1:9" s="74" customFormat="1" ht="30">
      <c r="A1192" s="1156"/>
      <c r="B1192" s="1119"/>
      <c r="C1192" s="117" t="s">
        <v>4882</v>
      </c>
      <c r="D1192" s="115" t="s">
        <v>4883</v>
      </c>
      <c r="E1192" s="264" t="s">
        <v>14</v>
      </c>
      <c r="F1192" s="264" t="s">
        <v>15</v>
      </c>
      <c r="G1192" s="3">
        <v>5200000</v>
      </c>
      <c r="H1192" s="3">
        <f t="shared" si="25"/>
        <v>41600000</v>
      </c>
      <c r="I1192" s="3">
        <v>8</v>
      </c>
    </row>
    <row r="1193" spans="1:9" s="684" customFormat="1">
      <c r="A1193" s="1156"/>
      <c r="B1193" s="1119"/>
      <c r="C1193" s="763" t="s">
        <v>8291</v>
      </c>
      <c r="D1193" s="763" t="s">
        <v>7291</v>
      </c>
      <c r="E1193" s="825" t="s">
        <v>14</v>
      </c>
      <c r="F1193" s="825" t="s">
        <v>15</v>
      </c>
      <c r="G1193" s="780">
        <v>11000000</v>
      </c>
      <c r="H1193" s="765">
        <v>55000</v>
      </c>
      <c r="I1193" s="780">
        <v>5</v>
      </c>
    </row>
    <row r="1194" spans="1:9" s="74" customFormat="1">
      <c r="A1194" s="1156"/>
      <c r="B1194" s="1119"/>
      <c r="C1194" s="763" t="s">
        <v>8292</v>
      </c>
      <c r="D1194" s="763" t="s">
        <v>7291</v>
      </c>
      <c r="E1194" s="825" t="s">
        <v>14</v>
      </c>
      <c r="F1194" s="825" t="s">
        <v>15</v>
      </c>
      <c r="G1194" s="780">
        <v>39300000</v>
      </c>
      <c r="H1194" s="765">
        <v>39300</v>
      </c>
      <c r="I1194" s="780">
        <v>1</v>
      </c>
    </row>
    <row r="1195" spans="1:9" s="828" customFormat="1">
      <c r="A1195" s="1156"/>
      <c r="B1195" s="1119"/>
      <c r="C1195" s="763" t="s">
        <v>8293</v>
      </c>
      <c r="D1195" s="763" t="s">
        <v>7296</v>
      </c>
      <c r="E1195" s="825" t="s">
        <v>14</v>
      </c>
      <c r="F1195" s="825" t="s">
        <v>15</v>
      </c>
      <c r="G1195" s="780">
        <v>14000000</v>
      </c>
      <c r="H1195" s="765">
        <v>42000</v>
      </c>
      <c r="I1195" s="780">
        <v>3</v>
      </c>
    </row>
    <row r="1196" spans="1:9" s="828" customFormat="1">
      <c r="A1196" s="1156"/>
      <c r="B1196" s="1119"/>
      <c r="C1196" s="763" t="s">
        <v>8294</v>
      </c>
      <c r="D1196" s="763" t="s">
        <v>7291</v>
      </c>
      <c r="E1196" s="825" t="s">
        <v>14</v>
      </c>
      <c r="F1196" s="825" t="s">
        <v>15</v>
      </c>
      <c r="G1196" s="780">
        <v>13000000</v>
      </c>
      <c r="H1196" s="765">
        <v>26000</v>
      </c>
      <c r="I1196" s="780">
        <v>2</v>
      </c>
    </row>
    <row r="1197" spans="1:9" s="828" customFormat="1">
      <c r="A1197" s="1156"/>
      <c r="B1197" s="1119"/>
      <c r="C1197" s="763" t="s">
        <v>8295</v>
      </c>
      <c r="D1197" s="763" t="s">
        <v>7296</v>
      </c>
      <c r="E1197" s="825" t="s">
        <v>14</v>
      </c>
      <c r="F1197" s="825" t="s">
        <v>15</v>
      </c>
      <c r="G1197" s="780">
        <v>5250000</v>
      </c>
      <c r="H1197" s="765">
        <v>10500</v>
      </c>
      <c r="I1197" s="780">
        <v>2</v>
      </c>
    </row>
    <row r="1198" spans="1:9" s="74" customFormat="1">
      <c r="A1198" s="1156"/>
      <c r="B1198" s="1119"/>
      <c r="C1198" s="117" t="s">
        <v>7292</v>
      </c>
      <c r="D1198" s="117" t="s">
        <v>7291</v>
      </c>
      <c r="E1198" s="117" t="s">
        <v>14</v>
      </c>
      <c r="F1198" s="117" t="s">
        <v>15</v>
      </c>
      <c r="G1198" s="117">
        <v>39500000</v>
      </c>
      <c r="H1198" s="638">
        <v>39500</v>
      </c>
      <c r="I1198" s="117">
        <v>1</v>
      </c>
    </row>
    <row r="1199" spans="1:9" s="74" customFormat="1">
      <c r="A1199" s="1156"/>
      <c r="B1199" s="1119"/>
      <c r="C1199" s="117" t="s">
        <v>7293</v>
      </c>
      <c r="D1199" s="117" t="s">
        <v>7291</v>
      </c>
      <c r="E1199" s="117" t="s">
        <v>14</v>
      </c>
      <c r="F1199" s="117" t="s">
        <v>15</v>
      </c>
      <c r="G1199" s="117">
        <v>12700000</v>
      </c>
      <c r="H1199" s="638">
        <v>63500</v>
      </c>
      <c r="I1199" s="117">
        <v>5</v>
      </c>
    </row>
    <row r="1200" spans="1:9" s="74" customFormat="1">
      <c r="A1200" s="1156"/>
      <c r="B1200" s="1119"/>
      <c r="C1200" s="117" t="s">
        <v>7294</v>
      </c>
      <c r="D1200" s="117" t="s">
        <v>7295</v>
      </c>
      <c r="E1200" s="117" t="s">
        <v>14</v>
      </c>
      <c r="F1200" s="117" t="s">
        <v>15</v>
      </c>
      <c r="G1200" s="117">
        <v>900000</v>
      </c>
      <c r="H1200" s="638">
        <v>12600</v>
      </c>
      <c r="I1200" s="117">
        <v>14</v>
      </c>
    </row>
    <row r="1201" spans="1:9" s="74" customFormat="1">
      <c r="A1201" s="1156"/>
      <c r="B1201" s="1119"/>
      <c r="C1201" s="117"/>
      <c r="D1201" s="117"/>
      <c r="E1201" s="117"/>
      <c r="F1201" s="117"/>
      <c r="G1201" s="117"/>
      <c r="H1201" s="638"/>
      <c r="I1201" s="117"/>
    </row>
    <row r="1202" spans="1:9" s="74" customFormat="1">
      <c r="A1202" s="1156"/>
      <c r="B1202" s="1119"/>
      <c r="C1202" s="117" t="s">
        <v>7297</v>
      </c>
      <c r="D1202" s="117" t="s">
        <v>7295</v>
      </c>
      <c r="E1202" s="117" t="s">
        <v>14</v>
      </c>
      <c r="F1202" s="117" t="s">
        <v>15</v>
      </c>
      <c r="G1202" s="117">
        <v>7000000</v>
      </c>
      <c r="H1202" s="638">
        <v>21000</v>
      </c>
      <c r="I1202" s="117">
        <v>3</v>
      </c>
    </row>
    <row r="1203" spans="1:9" s="74" customFormat="1">
      <c r="A1203" s="1156"/>
      <c r="B1203" s="1119"/>
      <c r="C1203" s="117"/>
      <c r="D1203" s="117"/>
      <c r="E1203" s="117"/>
      <c r="F1203" s="117"/>
      <c r="G1203" s="117"/>
      <c r="H1203" s="638"/>
      <c r="I1203" s="117"/>
    </row>
    <row r="1204" spans="1:9" s="74" customFormat="1">
      <c r="A1204" s="1156"/>
      <c r="B1204" s="1119"/>
      <c r="C1204" s="121"/>
      <c r="D1204" s="120"/>
      <c r="E1204" s="76" t="s">
        <v>14</v>
      </c>
      <c r="F1204" s="76" t="s">
        <v>15</v>
      </c>
      <c r="G1204" s="16"/>
      <c r="H1204" s="16"/>
      <c r="I1204" s="16"/>
    </row>
    <row r="1205" spans="1:9" s="74" customFormat="1">
      <c r="A1205" s="1156"/>
      <c r="B1205" s="1120"/>
      <c r="C1205" s="121"/>
      <c r="D1205" s="120"/>
      <c r="E1205" s="76" t="s">
        <v>14</v>
      </c>
      <c r="F1205" s="76" t="s">
        <v>15</v>
      </c>
      <c r="G1205" s="16"/>
      <c r="H1205" s="16"/>
      <c r="I1205" s="16"/>
    </row>
    <row r="1206" spans="1:9" s="74" customFormat="1" ht="39.950000000000003" customHeight="1">
      <c r="A1206" s="1156"/>
      <c r="B1206" s="1294" t="s">
        <v>4884</v>
      </c>
      <c r="C1206" s="1295"/>
      <c r="D1206" s="1295"/>
      <c r="E1206" s="1295"/>
      <c r="F1206" s="1295"/>
      <c r="G1206" s="1296"/>
      <c r="H1206" s="2">
        <f>SUM(H1207+H1213)</f>
        <v>304429.81</v>
      </c>
      <c r="I1206" s="2"/>
    </row>
    <row r="1207" spans="1:9" s="74" customFormat="1" ht="15" customHeight="1">
      <c r="A1207" s="1156"/>
      <c r="B1207" s="1087" t="s">
        <v>154</v>
      </c>
      <c r="C1207" s="1088"/>
      <c r="D1207" s="1088"/>
      <c r="E1207" s="1088"/>
      <c r="F1207" s="1088"/>
      <c r="G1207" s="1089"/>
      <c r="H1207" s="267">
        <f>SUM(H1212:H1212)</f>
        <v>304429.81</v>
      </c>
      <c r="I1207" s="267"/>
    </row>
    <row r="1208" spans="1:9" s="631" customFormat="1" ht="15" customHeight="1">
      <c r="A1208" s="1156"/>
      <c r="B1208" s="917"/>
      <c r="C1208" s="628" t="s">
        <v>7274</v>
      </c>
      <c r="D1208" s="628" t="s">
        <v>4060</v>
      </c>
      <c r="E1208" s="628" t="s">
        <v>172</v>
      </c>
      <c r="F1208" s="628" t="s">
        <v>121</v>
      </c>
      <c r="G1208" s="516">
        <v>0</v>
      </c>
      <c r="H1208" s="442">
        <v>0</v>
      </c>
      <c r="I1208" s="629">
        <v>1</v>
      </c>
    </row>
    <row r="1209" spans="1:9" s="631" customFormat="1" ht="15" customHeight="1">
      <c r="A1209" s="1156"/>
      <c r="B1209" s="917"/>
      <c r="C1209" s="628" t="s">
        <v>7275</v>
      </c>
      <c r="D1209" s="628" t="s">
        <v>4060</v>
      </c>
      <c r="E1209" s="628" t="s">
        <v>172</v>
      </c>
      <c r="F1209" s="628" t="s">
        <v>121</v>
      </c>
      <c r="G1209" s="516">
        <v>0</v>
      </c>
      <c r="H1209" s="442">
        <v>0</v>
      </c>
      <c r="I1209" s="629">
        <v>1</v>
      </c>
    </row>
    <row r="1210" spans="1:9" s="625" customFormat="1" ht="15" customHeight="1">
      <c r="A1210" s="1156"/>
      <c r="B1210" s="921">
        <v>5113</v>
      </c>
      <c r="C1210" s="622" t="s">
        <v>7250</v>
      </c>
      <c r="D1210" s="622" t="s">
        <v>4060</v>
      </c>
      <c r="E1210" s="622" t="s">
        <v>172</v>
      </c>
      <c r="F1210" s="622" t="s">
        <v>121</v>
      </c>
      <c r="G1210" s="380">
        <v>202739.01</v>
      </c>
      <c r="H1210" s="380">
        <v>202739.01</v>
      </c>
      <c r="I1210" s="623">
        <v>1</v>
      </c>
    </row>
    <row r="1211" spans="1:9" s="625" customFormat="1" ht="15" customHeight="1">
      <c r="A1211" s="1156"/>
      <c r="B1211" s="921">
        <v>5113</v>
      </c>
      <c r="C1211" s="622" t="s">
        <v>7249</v>
      </c>
      <c r="D1211" s="622" t="s">
        <v>4060</v>
      </c>
      <c r="E1211" s="622" t="s">
        <v>172</v>
      </c>
      <c r="F1211" s="622" t="s">
        <v>121</v>
      </c>
      <c r="G1211" s="433">
        <v>295899610</v>
      </c>
      <c r="H1211" s="433">
        <v>295899610</v>
      </c>
      <c r="I1211" s="623">
        <v>1</v>
      </c>
    </row>
    <row r="1212" spans="1:9" s="74" customFormat="1" ht="60">
      <c r="A1212" s="1156"/>
      <c r="B1212" s="921">
        <v>5113</v>
      </c>
      <c r="C1212" s="309" t="s">
        <v>5680</v>
      </c>
      <c r="D1212" s="309" t="s">
        <v>5681</v>
      </c>
      <c r="E1212" s="309" t="s">
        <v>172</v>
      </c>
      <c r="F1212" s="309" t="s">
        <v>121</v>
      </c>
      <c r="G1212" s="309">
        <v>304429.81</v>
      </c>
      <c r="H1212" s="309">
        <v>304429.81</v>
      </c>
      <c r="I1212" s="309">
        <v>1</v>
      </c>
    </row>
    <row r="1213" spans="1:9" s="74" customFormat="1" ht="15" customHeight="1">
      <c r="A1213" s="1156"/>
      <c r="B1213" s="1087" t="s">
        <v>118</v>
      </c>
      <c r="C1213" s="1088"/>
      <c r="D1213" s="1088"/>
      <c r="E1213" s="1088"/>
      <c r="F1213" s="1088"/>
      <c r="G1213" s="1089"/>
      <c r="H1213" s="267">
        <f>SUM(H1225:H1225)</f>
        <v>0</v>
      </c>
      <c r="I1213" s="267"/>
    </row>
    <row r="1214" spans="1:9" s="679" customFormat="1" ht="15" customHeight="1">
      <c r="A1214" s="1156"/>
      <c r="B1214" s="432" t="s">
        <v>5264</v>
      </c>
      <c r="C1214" s="432" t="s">
        <v>7498</v>
      </c>
      <c r="D1214" s="432" t="s">
        <v>5260</v>
      </c>
      <c r="E1214" s="674" t="s">
        <v>172</v>
      </c>
      <c r="F1214" s="674" t="s">
        <v>121</v>
      </c>
      <c r="G1214" s="380">
        <v>0</v>
      </c>
      <c r="H1214" s="380">
        <v>0</v>
      </c>
      <c r="I1214" s="675">
        <v>1</v>
      </c>
    </row>
    <row r="1215" spans="1:9" s="843" customFormat="1" ht="15" customHeight="1">
      <c r="A1215" s="1156"/>
      <c r="B1215" s="763" t="s">
        <v>5264</v>
      </c>
      <c r="C1215" s="763" t="s">
        <v>8326</v>
      </c>
      <c r="D1215" s="763" t="s">
        <v>531</v>
      </c>
      <c r="E1215" s="841" t="s">
        <v>120</v>
      </c>
      <c r="F1215" s="841" t="s">
        <v>121</v>
      </c>
      <c r="G1215" s="764">
        <v>1193000</v>
      </c>
      <c r="H1215" s="764">
        <v>1193000</v>
      </c>
      <c r="I1215" s="842">
        <v>1</v>
      </c>
    </row>
    <row r="1216" spans="1:9" s="843" customFormat="1" ht="15" customHeight="1">
      <c r="A1216" s="1156"/>
      <c r="B1216" s="763" t="s">
        <v>5264</v>
      </c>
      <c r="C1216" s="763" t="s">
        <v>8327</v>
      </c>
      <c r="D1216" s="763" t="s">
        <v>531</v>
      </c>
      <c r="E1216" s="841" t="s">
        <v>120</v>
      </c>
      <c r="F1216" s="841" t="s">
        <v>121</v>
      </c>
      <c r="G1216" s="764">
        <v>1720000</v>
      </c>
      <c r="H1216" s="764">
        <v>1720000</v>
      </c>
      <c r="I1216" s="842">
        <v>1</v>
      </c>
    </row>
    <row r="1217" spans="1:9" s="812" customFormat="1" ht="15" customHeight="1">
      <c r="A1217" s="1156"/>
      <c r="B1217" s="432"/>
      <c r="C1217" s="763" t="s">
        <v>8066</v>
      </c>
      <c r="D1217" s="763" t="s">
        <v>5260</v>
      </c>
      <c r="E1217" s="808" t="s">
        <v>172</v>
      </c>
      <c r="F1217" s="808" t="s">
        <v>121</v>
      </c>
      <c r="G1217" s="380">
        <v>0</v>
      </c>
      <c r="H1217" s="380">
        <v>0</v>
      </c>
      <c r="I1217" s="811">
        <v>1</v>
      </c>
    </row>
    <row r="1218" spans="1:9" s="679" customFormat="1" ht="15" customHeight="1">
      <c r="A1218" s="1156"/>
      <c r="B1218" s="432" t="s">
        <v>5264</v>
      </c>
      <c r="C1218" s="432" t="s">
        <v>7499</v>
      </c>
      <c r="D1218" s="432" t="s">
        <v>5260</v>
      </c>
      <c r="E1218" s="674" t="s">
        <v>172</v>
      </c>
      <c r="F1218" s="674" t="s">
        <v>121</v>
      </c>
      <c r="G1218" s="380">
        <v>0</v>
      </c>
      <c r="H1218" s="380">
        <v>0</v>
      </c>
      <c r="I1218" s="675">
        <v>1</v>
      </c>
    </row>
    <row r="1219" spans="1:9" s="679" customFormat="1" ht="15" customHeight="1">
      <c r="A1219" s="1156"/>
      <c r="B1219" s="432" t="s">
        <v>5264</v>
      </c>
      <c r="C1219" s="432" t="s">
        <v>7500</v>
      </c>
      <c r="D1219" s="432" t="s">
        <v>5260</v>
      </c>
      <c r="E1219" s="674" t="s">
        <v>172</v>
      </c>
      <c r="F1219" s="674" t="s">
        <v>121</v>
      </c>
      <c r="G1219" s="380">
        <v>3420</v>
      </c>
      <c r="H1219" s="380">
        <v>3420</v>
      </c>
      <c r="I1219" s="675">
        <v>1</v>
      </c>
    </row>
    <row r="1220" spans="1:9" s="706" customFormat="1" ht="15" customHeight="1">
      <c r="A1220" s="1156"/>
      <c r="B1220" s="432" t="s">
        <v>5264</v>
      </c>
      <c r="C1220" s="697" t="s">
        <v>7579</v>
      </c>
      <c r="D1220" s="697" t="s">
        <v>5260</v>
      </c>
      <c r="E1220" s="703" t="s">
        <v>172</v>
      </c>
      <c r="F1220" s="703" t="s">
        <v>121</v>
      </c>
      <c r="G1220" s="701">
        <v>555000</v>
      </c>
      <c r="H1220" s="701">
        <v>555000</v>
      </c>
      <c r="I1220" s="704">
        <v>1</v>
      </c>
    </row>
    <row r="1221" spans="1:9" s="706" customFormat="1" ht="15" customHeight="1">
      <c r="A1221" s="1156"/>
      <c r="B1221" s="432" t="s">
        <v>5264</v>
      </c>
      <c r="C1221" s="697" t="s">
        <v>7580</v>
      </c>
      <c r="D1221" s="697" t="s">
        <v>5260</v>
      </c>
      <c r="E1221" s="703" t="s">
        <v>172</v>
      </c>
      <c r="F1221" s="703" t="s">
        <v>121</v>
      </c>
      <c r="G1221" s="701">
        <v>805000</v>
      </c>
      <c r="H1221" s="701">
        <v>805000</v>
      </c>
      <c r="I1221" s="704">
        <v>1</v>
      </c>
    </row>
    <row r="1222" spans="1:9" s="706" customFormat="1" ht="15" customHeight="1">
      <c r="A1222" s="1156"/>
      <c r="B1222" s="432" t="s">
        <v>5264</v>
      </c>
      <c r="C1222" s="697" t="s">
        <v>7581</v>
      </c>
      <c r="D1222" s="697" t="s">
        <v>5260</v>
      </c>
      <c r="E1222" s="703" t="s">
        <v>172</v>
      </c>
      <c r="F1222" s="703" t="s">
        <v>121</v>
      </c>
      <c r="G1222" s="701">
        <v>0</v>
      </c>
      <c r="H1222" s="701">
        <v>0</v>
      </c>
      <c r="I1222" s="704">
        <v>1</v>
      </c>
    </row>
    <row r="1223" spans="1:9" s="706" customFormat="1" ht="15" customHeight="1">
      <c r="A1223" s="1156"/>
      <c r="B1223" s="432" t="s">
        <v>5264</v>
      </c>
      <c r="C1223" s="697" t="s">
        <v>7582</v>
      </c>
      <c r="D1223" s="697" t="s">
        <v>5260</v>
      </c>
      <c r="E1223" s="703" t="s">
        <v>172</v>
      </c>
      <c r="F1223" s="703" t="s">
        <v>121</v>
      </c>
      <c r="G1223" s="701">
        <v>0</v>
      </c>
      <c r="H1223" s="701">
        <v>0</v>
      </c>
      <c r="I1223" s="704">
        <v>1</v>
      </c>
    </row>
    <row r="1224" spans="1:9" s="679" customFormat="1" ht="15" customHeight="1">
      <c r="A1224" s="1156"/>
      <c r="B1224" s="432" t="s">
        <v>5264</v>
      </c>
      <c r="C1224" s="432" t="s">
        <v>7501</v>
      </c>
      <c r="D1224" s="432" t="s">
        <v>5260</v>
      </c>
      <c r="E1224" s="674" t="s">
        <v>172</v>
      </c>
      <c r="F1224" s="674" t="s">
        <v>121</v>
      </c>
      <c r="G1224" s="380">
        <v>2963</v>
      </c>
      <c r="H1224" s="380">
        <v>2963</v>
      </c>
      <c r="I1224" s="675">
        <v>1</v>
      </c>
    </row>
    <row r="1225" spans="1:9" s="81" customFormat="1" ht="30">
      <c r="A1225" s="1156"/>
      <c r="B1225" s="931">
        <v>5113</v>
      </c>
      <c r="C1225" s="119">
        <v>98111140</v>
      </c>
      <c r="D1225" s="124" t="s">
        <v>531</v>
      </c>
      <c r="E1225" s="269" t="s">
        <v>120</v>
      </c>
      <c r="F1225" s="269" t="s">
        <v>121</v>
      </c>
      <c r="G1225" s="7">
        <v>0</v>
      </c>
      <c r="H1225" s="7">
        <f>G1225*I1225</f>
        <v>0</v>
      </c>
      <c r="I1225" s="7">
        <v>1</v>
      </c>
    </row>
    <row r="1226" spans="1:9" s="74" customFormat="1" ht="39.950000000000003" customHeight="1">
      <c r="A1226" s="1156"/>
      <c r="B1226" s="1294" t="s">
        <v>4885</v>
      </c>
      <c r="C1226" s="1295"/>
      <c r="D1226" s="1295"/>
      <c r="E1226" s="1295"/>
      <c r="F1226" s="1295"/>
      <c r="G1226" s="1296"/>
      <c r="H1226" s="2">
        <f>SUM(H1227)</f>
        <v>20060000</v>
      </c>
      <c r="I1226" s="2"/>
    </row>
    <row r="1227" spans="1:9" s="74" customFormat="1" ht="15" customHeight="1">
      <c r="A1227" s="1156"/>
      <c r="B1227" s="1087" t="s">
        <v>118</v>
      </c>
      <c r="C1227" s="1088"/>
      <c r="D1227" s="1088"/>
      <c r="E1227" s="1088"/>
      <c r="F1227" s="1088"/>
      <c r="G1227" s="1089"/>
      <c r="H1227" s="267">
        <f>SUM(H1228:H1231)</f>
        <v>20060000</v>
      </c>
      <c r="I1227" s="267"/>
    </row>
    <row r="1228" spans="1:9" s="74" customFormat="1" ht="60">
      <c r="A1228" s="1156"/>
      <c r="B1228" s="1118">
        <v>4241</v>
      </c>
      <c r="C1228" s="117" t="s">
        <v>4886</v>
      </c>
      <c r="D1228" s="115" t="s">
        <v>4887</v>
      </c>
      <c r="E1228" s="264" t="s">
        <v>126</v>
      </c>
      <c r="F1228" s="264" t="s">
        <v>121</v>
      </c>
      <c r="G1228" s="3">
        <v>3100000</v>
      </c>
      <c r="H1228" s="3">
        <f>G1228*I1228</f>
        <v>3100000</v>
      </c>
      <c r="I1228" s="3">
        <v>1</v>
      </c>
    </row>
    <row r="1229" spans="1:9" s="74" customFormat="1" ht="60">
      <c r="A1229" s="1156"/>
      <c r="B1229" s="1119"/>
      <c r="C1229" s="117" t="s">
        <v>4888</v>
      </c>
      <c r="D1229" s="118" t="s">
        <v>4889</v>
      </c>
      <c r="E1229" s="264" t="s">
        <v>126</v>
      </c>
      <c r="F1229" s="264" t="s">
        <v>121</v>
      </c>
      <c r="G1229" s="3">
        <v>3560000</v>
      </c>
      <c r="H1229" s="3">
        <f>G1229*I1229</f>
        <v>3560000</v>
      </c>
      <c r="I1229" s="3">
        <v>1</v>
      </c>
    </row>
    <row r="1230" spans="1:9" s="74" customFormat="1" ht="45">
      <c r="A1230" s="1156"/>
      <c r="B1230" s="1119"/>
      <c r="C1230" s="117" t="s">
        <v>4890</v>
      </c>
      <c r="D1230" s="115" t="s">
        <v>4891</v>
      </c>
      <c r="E1230" s="264" t="s">
        <v>126</v>
      </c>
      <c r="F1230" s="264" t="s">
        <v>121</v>
      </c>
      <c r="G1230" s="3">
        <v>12000000</v>
      </c>
      <c r="H1230" s="3">
        <f>G1230*I1230</f>
        <v>12000000</v>
      </c>
      <c r="I1230" s="3">
        <v>1</v>
      </c>
    </row>
    <row r="1231" spans="1:9" s="74" customFormat="1" ht="60">
      <c r="A1231" s="1156"/>
      <c r="B1231" s="1120"/>
      <c r="C1231" s="117" t="s">
        <v>4892</v>
      </c>
      <c r="D1231" s="115" t="s">
        <v>4893</v>
      </c>
      <c r="E1231" s="264" t="s">
        <v>126</v>
      </c>
      <c r="F1231" s="264" t="s">
        <v>121</v>
      </c>
      <c r="G1231" s="3">
        <v>1400000</v>
      </c>
      <c r="H1231" s="3">
        <f>G1231*I1231</f>
        <v>1400000</v>
      </c>
      <c r="I1231" s="3">
        <v>1</v>
      </c>
    </row>
    <row r="1232" spans="1:9" s="74" customFormat="1" ht="39.950000000000003" customHeight="1">
      <c r="A1232" s="1156"/>
      <c r="B1232" s="1294" t="s">
        <v>267</v>
      </c>
      <c r="C1232" s="1295"/>
      <c r="D1232" s="1295"/>
      <c r="E1232" s="1295"/>
      <c r="F1232" s="1295"/>
      <c r="G1232" s="1296"/>
      <c r="H1232" s="2">
        <f>SUM(H1303)</f>
        <v>41400</v>
      </c>
      <c r="I1232" s="2"/>
    </row>
    <row r="1233" spans="1:9" s="828" customFormat="1" ht="39.950000000000003" customHeight="1">
      <c r="A1233" s="1156"/>
      <c r="B1233" s="966"/>
      <c r="C1233" s="836"/>
      <c r="D1233" s="1313" t="s">
        <v>11</v>
      </c>
      <c r="E1233" s="1314"/>
      <c r="F1233" s="1314"/>
      <c r="G1233" s="1314"/>
      <c r="H1233" s="1314"/>
      <c r="I1233" s="1315"/>
    </row>
    <row r="1234" spans="1:9" s="828" customFormat="1" ht="39.950000000000003" customHeight="1">
      <c r="A1234" s="1156"/>
      <c r="B1234" s="921"/>
      <c r="C1234" s="825" t="s">
        <v>8165</v>
      </c>
      <c r="D1234" s="825" t="s">
        <v>8166</v>
      </c>
      <c r="E1234" s="825" t="s">
        <v>126</v>
      </c>
      <c r="F1234" s="825" t="s">
        <v>15</v>
      </c>
      <c r="G1234" s="825">
        <v>9000</v>
      </c>
      <c r="H1234" s="765">
        <v>180</v>
      </c>
      <c r="I1234" s="780">
        <v>20</v>
      </c>
    </row>
    <row r="1235" spans="1:9" s="828" customFormat="1" ht="39.950000000000003" customHeight="1">
      <c r="A1235" s="1156"/>
      <c r="B1235" s="966"/>
      <c r="C1235" s="763" t="s">
        <v>8167</v>
      </c>
      <c r="D1235" s="763" t="s">
        <v>8168</v>
      </c>
      <c r="E1235" s="825" t="s">
        <v>126</v>
      </c>
      <c r="F1235" s="825" t="s">
        <v>15</v>
      </c>
      <c r="G1235" s="780">
        <v>30000</v>
      </c>
      <c r="H1235" s="765">
        <v>600</v>
      </c>
      <c r="I1235" s="780">
        <v>20</v>
      </c>
    </row>
    <row r="1236" spans="1:9" s="828" customFormat="1" ht="39.950000000000003" customHeight="1">
      <c r="A1236" s="1156"/>
      <c r="B1236" s="966"/>
      <c r="C1236" s="763" t="s">
        <v>8169</v>
      </c>
      <c r="D1236" s="763" t="s">
        <v>8170</v>
      </c>
      <c r="E1236" s="825" t="s">
        <v>126</v>
      </c>
      <c r="F1236" s="825" t="s">
        <v>15</v>
      </c>
      <c r="G1236" s="780">
        <v>4800000</v>
      </c>
      <c r="H1236" s="765">
        <v>4800</v>
      </c>
      <c r="I1236" s="780">
        <v>1</v>
      </c>
    </row>
    <row r="1237" spans="1:9" s="828" customFormat="1" ht="39.950000000000003" customHeight="1">
      <c r="A1237" s="1156"/>
      <c r="B1237" s="966"/>
      <c r="C1237" s="763" t="s">
        <v>8171</v>
      </c>
      <c r="D1237" s="763" t="s">
        <v>8172</v>
      </c>
      <c r="E1237" s="825" t="s">
        <v>126</v>
      </c>
      <c r="F1237" s="825" t="s">
        <v>15</v>
      </c>
      <c r="G1237" s="780">
        <v>2100</v>
      </c>
      <c r="H1237" s="765">
        <v>58.8</v>
      </c>
      <c r="I1237" s="780">
        <v>28</v>
      </c>
    </row>
    <row r="1238" spans="1:9" s="828" customFormat="1" ht="39.950000000000003" customHeight="1">
      <c r="A1238" s="1156"/>
      <c r="B1238" s="966"/>
      <c r="C1238" s="763" t="s">
        <v>8173</v>
      </c>
      <c r="D1238" s="763" t="s">
        <v>8174</v>
      </c>
      <c r="E1238" s="825" t="s">
        <v>126</v>
      </c>
      <c r="F1238" s="825" t="s">
        <v>15</v>
      </c>
      <c r="G1238" s="780">
        <v>20000</v>
      </c>
      <c r="H1238" s="765">
        <v>400</v>
      </c>
      <c r="I1238" s="780">
        <v>20</v>
      </c>
    </row>
    <row r="1239" spans="1:9" s="828" customFormat="1" ht="39.950000000000003" customHeight="1">
      <c r="A1239" s="1156"/>
      <c r="B1239" s="966"/>
      <c r="C1239" s="763" t="s">
        <v>8175</v>
      </c>
      <c r="D1239" s="763" t="s">
        <v>8176</v>
      </c>
      <c r="E1239" s="825" t="s">
        <v>126</v>
      </c>
      <c r="F1239" s="825" t="s">
        <v>15</v>
      </c>
      <c r="G1239" s="780">
        <v>75000</v>
      </c>
      <c r="H1239" s="765">
        <v>375</v>
      </c>
      <c r="I1239" s="780">
        <v>5</v>
      </c>
    </row>
    <row r="1240" spans="1:9" s="828" customFormat="1" ht="39.950000000000003" customHeight="1">
      <c r="A1240" s="1156"/>
      <c r="B1240" s="966"/>
      <c r="C1240" s="763" t="s">
        <v>8177</v>
      </c>
      <c r="D1240" s="763" t="s">
        <v>8178</v>
      </c>
      <c r="E1240" s="825" t="s">
        <v>126</v>
      </c>
      <c r="F1240" s="825" t="s">
        <v>15</v>
      </c>
      <c r="G1240" s="780">
        <v>41000</v>
      </c>
      <c r="H1240" s="765">
        <v>123</v>
      </c>
      <c r="I1240" s="780">
        <v>3</v>
      </c>
    </row>
    <row r="1241" spans="1:9" s="828" customFormat="1" ht="39.950000000000003" customHeight="1">
      <c r="A1241" s="1156"/>
      <c r="B1241" s="966"/>
      <c r="C1241" s="763" t="s">
        <v>8179</v>
      </c>
      <c r="D1241" s="763" t="s">
        <v>8178</v>
      </c>
      <c r="E1241" s="825" t="s">
        <v>126</v>
      </c>
      <c r="F1241" s="825" t="s">
        <v>15</v>
      </c>
      <c r="G1241" s="780">
        <v>45000</v>
      </c>
      <c r="H1241" s="765">
        <v>135</v>
      </c>
      <c r="I1241" s="780">
        <v>3</v>
      </c>
    </row>
    <row r="1242" spans="1:9" s="828" customFormat="1" ht="39.950000000000003" customHeight="1">
      <c r="A1242" s="1156"/>
      <c r="B1242" s="966"/>
      <c r="C1242" s="763" t="s">
        <v>8180</v>
      </c>
      <c r="D1242" s="763" t="s">
        <v>8178</v>
      </c>
      <c r="E1242" s="825" t="s">
        <v>126</v>
      </c>
      <c r="F1242" s="825" t="s">
        <v>15</v>
      </c>
      <c r="G1242" s="780">
        <v>49000</v>
      </c>
      <c r="H1242" s="765">
        <v>147</v>
      </c>
      <c r="I1242" s="780">
        <v>3</v>
      </c>
    </row>
    <row r="1243" spans="1:9" s="828" customFormat="1" ht="39.950000000000003" customHeight="1">
      <c r="A1243" s="1156"/>
      <c r="B1243" s="966"/>
      <c r="C1243" s="763" t="s">
        <v>8181</v>
      </c>
      <c r="D1243" s="763" t="s">
        <v>8182</v>
      </c>
      <c r="E1243" s="825" t="s">
        <v>126</v>
      </c>
      <c r="F1243" s="825" t="s">
        <v>15</v>
      </c>
      <c r="G1243" s="780">
        <v>21800</v>
      </c>
      <c r="H1243" s="765">
        <v>65.400000000000006</v>
      </c>
      <c r="I1243" s="780">
        <v>3</v>
      </c>
    </row>
    <row r="1244" spans="1:9" s="828" customFormat="1" ht="39.950000000000003" customHeight="1">
      <c r="A1244" s="1156"/>
      <c r="B1244" s="966"/>
      <c r="C1244" s="763" t="s">
        <v>8183</v>
      </c>
      <c r="D1244" s="763" t="s">
        <v>8182</v>
      </c>
      <c r="E1244" s="825" t="s">
        <v>126</v>
      </c>
      <c r="F1244" s="825" t="s">
        <v>15</v>
      </c>
      <c r="G1244" s="780">
        <v>28200</v>
      </c>
      <c r="H1244" s="765">
        <v>84.6</v>
      </c>
      <c r="I1244" s="780">
        <v>3</v>
      </c>
    </row>
    <row r="1245" spans="1:9" s="828" customFormat="1" ht="39.950000000000003" customHeight="1">
      <c r="A1245" s="1156"/>
      <c r="B1245" s="763"/>
      <c r="C1245" s="763" t="s">
        <v>8184</v>
      </c>
      <c r="D1245" s="763" t="s">
        <v>112</v>
      </c>
      <c r="E1245" s="825" t="s">
        <v>14</v>
      </c>
      <c r="F1245" s="825" t="s">
        <v>15</v>
      </c>
      <c r="G1245" s="780">
        <v>33000</v>
      </c>
      <c r="H1245" s="765">
        <v>165</v>
      </c>
      <c r="I1245" s="780">
        <v>5</v>
      </c>
    </row>
    <row r="1246" spans="1:9" s="828" customFormat="1" ht="39.950000000000003" customHeight="1">
      <c r="A1246" s="1156"/>
      <c r="B1246" s="763"/>
      <c r="C1246" s="763" t="s">
        <v>8185</v>
      </c>
      <c r="D1246" s="763" t="s">
        <v>112</v>
      </c>
      <c r="E1246" s="825" t="s">
        <v>14</v>
      </c>
      <c r="F1246" s="825" t="s">
        <v>15</v>
      </c>
      <c r="G1246" s="780">
        <v>36000</v>
      </c>
      <c r="H1246" s="765">
        <v>180</v>
      </c>
      <c r="I1246" s="780">
        <v>5</v>
      </c>
    </row>
    <row r="1247" spans="1:9" s="828" customFormat="1" ht="39.950000000000003" customHeight="1">
      <c r="A1247" s="1156"/>
      <c r="B1247" s="763"/>
      <c r="C1247" s="763" t="s">
        <v>8186</v>
      </c>
      <c r="D1247" s="763" t="s">
        <v>8187</v>
      </c>
      <c r="E1247" s="825" t="s">
        <v>14</v>
      </c>
      <c r="F1247" s="825" t="s">
        <v>15</v>
      </c>
      <c r="G1247" s="780">
        <v>70000</v>
      </c>
      <c r="H1247" s="765">
        <v>1750</v>
      </c>
      <c r="I1247" s="780">
        <v>25</v>
      </c>
    </row>
    <row r="1248" spans="1:9" s="828" customFormat="1" ht="39.950000000000003" customHeight="1">
      <c r="A1248" s="1156"/>
      <c r="B1248" s="763"/>
      <c r="C1248" s="763" t="s">
        <v>8188</v>
      </c>
      <c r="D1248" s="763" t="s">
        <v>8189</v>
      </c>
      <c r="E1248" s="825" t="s">
        <v>14</v>
      </c>
      <c r="F1248" s="825" t="s">
        <v>15</v>
      </c>
      <c r="G1248" s="780">
        <v>50000</v>
      </c>
      <c r="H1248" s="765">
        <v>1000</v>
      </c>
      <c r="I1248" s="780">
        <v>20</v>
      </c>
    </row>
    <row r="1249" spans="1:9" s="828" customFormat="1" ht="39.950000000000003" customHeight="1">
      <c r="A1249" s="1156"/>
      <c r="B1249" s="763"/>
      <c r="C1249" s="763" t="s">
        <v>8190</v>
      </c>
      <c r="D1249" s="763" t="s">
        <v>8191</v>
      </c>
      <c r="E1249" s="825" t="s">
        <v>14</v>
      </c>
      <c r="F1249" s="825" t="s">
        <v>15</v>
      </c>
      <c r="G1249" s="780">
        <v>1200000</v>
      </c>
      <c r="H1249" s="765">
        <v>1200</v>
      </c>
      <c r="I1249" s="780">
        <v>1</v>
      </c>
    </row>
    <row r="1250" spans="1:9" s="828" customFormat="1" ht="39.950000000000003" customHeight="1">
      <c r="A1250" s="1156"/>
      <c r="B1250" s="763"/>
      <c r="C1250" s="763" t="s">
        <v>8192</v>
      </c>
      <c r="D1250" s="763" t="s">
        <v>8193</v>
      </c>
      <c r="E1250" s="825" t="s">
        <v>14</v>
      </c>
      <c r="F1250" s="825" t="s">
        <v>15</v>
      </c>
      <c r="G1250" s="780">
        <v>30000</v>
      </c>
      <c r="H1250" s="765">
        <v>600</v>
      </c>
      <c r="I1250" s="780">
        <v>20</v>
      </c>
    </row>
    <row r="1251" spans="1:9" s="828" customFormat="1" ht="39.950000000000003" customHeight="1">
      <c r="A1251" s="1156"/>
      <c r="B1251" s="763"/>
      <c r="C1251" s="763" t="s">
        <v>8194</v>
      </c>
      <c r="D1251" s="763" t="s">
        <v>8195</v>
      </c>
      <c r="E1251" s="825" t="s">
        <v>14</v>
      </c>
      <c r="F1251" s="825" t="s">
        <v>15</v>
      </c>
      <c r="G1251" s="780">
        <v>33000</v>
      </c>
      <c r="H1251" s="765">
        <v>132</v>
      </c>
      <c r="I1251" s="780">
        <v>4</v>
      </c>
    </row>
    <row r="1252" spans="1:9" s="828" customFormat="1" ht="39.950000000000003" customHeight="1">
      <c r="A1252" s="1156"/>
      <c r="B1252" s="763"/>
      <c r="C1252" s="763" t="s">
        <v>8196</v>
      </c>
      <c r="D1252" s="763" t="s">
        <v>8197</v>
      </c>
      <c r="E1252" s="825" t="s">
        <v>14</v>
      </c>
      <c r="F1252" s="825" t="s">
        <v>15</v>
      </c>
      <c r="G1252" s="780">
        <v>52000</v>
      </c>
      <c r="H1252" s="765">
        <v>156</v>
      </c>
      <c r="I1252" s="780">
        <v>3</v>
      </c>
    </row>
    <row r="1253" spans="1:9" s="828" customFormat="1" ht="39.950000000000003" customHeight="1">
      <c r="A1253" s="1156"/>
      <c r="B1253" s="763"/>
      <c r="C1253" s="763" t="s">
        <v>8198</v>
      </c>
      <c r="D1253" s="763" t="s">
        <v>8199</v>
      </c>
      <c r="E1253" s="825" t="s">
        <v>14</v>
      </c>
      <c r="F1253" s="825" t="s">
        <v>15</v>
      </c>
      <c r="G1253" s="780">
        <v>25000</v>
      </c>
      <c r="H1253" s="765">
        <v>75</v>
      </c>
      <c r="I1253" s="780">
        <v>3</v>
      </c>
    </row>
    <row r="1254" spans="1:9" s="828" customFormat="1" ht="39.950000000000003" customHeight="1">
      <c r="A1254" s="1156"/>
      <c r="B1254" s="763"/>
      <c r="C1254" s="763" t="s">
        <v>8200</v>
      </c>
      <c r="D1254" s="763" t="s">
        <v>8201</v>
      </c>
      <c r="E1254" s="825" t="s">
        <v>14</v>
      </c>
      <c r="F1254" s="825" t="s">
        <v>15</v>
      </c>
      <c r="G1254" s="780">
        <v>52000</v>
      </c>
      <c r="H1254" s="765">
        <v>312</v>
      </c>
      <c r="I1254" s="780">
        <v>6</v>
      </c>
    </row>
    <row r="1255" spans="1:9" s="828" customFormat="1" ht="39.950000000000003" customHeight="1">
      <c r="A1255" s="1156"/>
      <c r="B1255" s="763"/>
      <c r="C1255" s="763" t="s">
        <v>8202</v>
      </c>
      <c r="D1255" s="763" t="s">
        <v>8203</v>
      </c>
      <c r="E1255" s="825" t="s">
        <v>14</v>
      </c>
      <c r="F1255" s="825" t="s">
        <v>15</v>
      </c>
      <c r="G1255" s="780">
        <v>35000</v>
      </c>
      <c r="H1255" s="765">
        <v>525</v>
      </c>
      <c r="I1255" s="780">
        <v>15</v>
      </c>
    </row>
    <row r="1256" spans="1:9" s="828" customFormat="1" ht="39.950000000000003" customHeight="1">
      <c r="A1256" s="1156"/>
      <c r="B1256" s="763"/>
      <c r="C1256" s="763" t="s">
        <v>8204</v>
      </c>
      <c r="D1256" s="763" t="s">
        <v>7507</v>
      </c>
      <c r="E1256" s="825" t="s">
        <v>14</v>
      </c>
      <c r="F1256" s="825" t="s">
        <v>15</v>
      </c>
      <c r="G1256" s="780">
        <v>100000</v>
      </c>
      <c r="H1256" s="765">
        <v>500</v>
      </c>
      <c r="I1256" s="780">
        <v>5</v>
      </c>
    </row>
    <row r="1257" spans="1:9" s="828" customFormat="1" ht="39.950000000000003" customHeight="1">
      <c r="A1257" s="1156"/>
      <c r="B1257" s="763"/>
      <c r="C1257" s="763" t="s">
        <v>8205</v>
      </c>
      <c r="D1257" s="763" t="s">
        <v>8206</v>
      </c>
      <c r="E1257" s="825" t="s">
        <v>14</v>
      </c>
      <c r="F1257" s="825" t="s">
        <v>15</v>
      </c>
      <c r="G1257" s="780">
        <v>55000</v>
      </c>
      <c r="H1257" s="765">
        <v>1100</v>
      </c>
      <c r="I1257" s="780">
        <v>20</v>
      </c>
    </row>
    <row r="1258" spans="1:9" s="828" customFormat="1" ht="39.950000000000003" customHeight="1">
      <c r="A1258" s="1156"/>
      <c r="B1258" s="763"/>
      <c r="C1258" s="763" t="s">
        <v>8207</v>
      </c>
      <c r="D1258" s="763" t="s">
        <v>8206</v>
      </c>
      <c r="E1258" s="825" t="s">
        <v>14</v>
      </c>
      <c r="F1258" s="825" t="s">
        <v>15</v>
      </c>
      <c r="G1258" s="780">
        <v>91000</v>
      </c>
      <c r="H1258" s="765">
        <v>182</v>
      </c>
      <c r="I1258" s="780">
        <v>2</v>
      </c>
    </row>
    <row r="1259" spans="1:9" s="828" customFormat="1" ht="39.950000000000003" customHeight="1">
      <c r="A1259" s="1156"/>
      <c r="B1259" s="763"/>
      <c r="C1259" s="763" t="s">
        <v>8208</v>
      </c>
      <c r="D1259" s="763" t="s">
        <v>8206</v>
      </c>
      <c r="E1259" s="825" t="s">
        <v>14</v>
      </c>
      <c r="F1259" s="825" t="s">
        <v>15</v>
      </c>
      <c r="G1259" s="780">
        <v>77000</v>
      </c>
      <c r="H1259" s="765">
        <v>385</v>
      </c>
      <c r="I1259" s="780">
        <v>5</v>
      </c>
    </row>
    <row r="1260" spans="1:9" s="828" customFormat="1" ht="39.950000000000003" customHeight="1">
      <c r="A1260" s="1156"/>
      <c r="B1260" s="763"/>
      <c r="C1260" s="763" t="s">
        <v>8209</v>
      </c>
      <c r="D1260" s="763" t="s">
        <v>8206</v>
      </c>
      <c r="E1260" s="825" t="s">
        <v>14</v>
      </c>
      <c r="F1260" s="825" t="s">
        <v>15</v>
      </c>
      <c r="G1260" s="780">
        <v>71000</v>
      </c>
      <c r="H1260" s="765">
        <v>710</v>
      </c>
      <c r="I1260" s="780">
        <v>10</v>
      </c>
    </row>
    <row r="1261" spans="1:9" s="828" customFormat="1" ht="39.950000000000003" customHeight="1">
      <c r="A1261" s="1156"/>
      <c r="B1261" s="763"/>
      <c r="C1261" s="763" t="s">
        <v>8372</v>
      </c>
      <c r="D1261" s="763" t="s">
        <v>8210</v>
      </c>
      <c r="E1261" s="825" t="s">
        <v>14</v>
      </c>
      <c r="F1261" s="825" t="s">
        <v>15</v>
      </c>
      <c r="G1261" s="780">
        <v>38500</v>
      </c>
      <c r="H1261" s="765">
        <v>231</v>
      </c>
      <c r="I1261" s="780">
        <v>6</v>
      </c>
    </row>
    <row r="1262" spans="1:9" s="828" customFormat="1" ht="39.950000000000003" customHeight="1">
      <c r="A1262" s="1156"/>
      <c r="B1262" s="763"/>
      <c r="C1262" s="763" t="s">
        <v>8211</v>
      </c>
      <c r="D1262" s="763" t="s">
        <v>8210</v>
      </c>
      <c r="E1262" s="825" t="s">
        <v>14</v>
      </c>
      <c r="F1262" s="825" t="s">
        <v>15</v>
      </c>
      <c r="G1262" s="780">
        <v>46200</v>
      </c>
      <c r="H1262" s="765">
        <v>277.2</v>
      </c>
      <c r="I1262" s="780">
        <v>6</v>
      </c>
    </row>
    <row r="1263" spans="1:9" s="828" customFormat="1" ht="39.950000000000003" customHeight="1">
      <c r="A1263" s="1156"/>
      <c r="B1263" s="763"/>
      <c r="C1263" s="763" t="s">
        <v>8212</v>
      </c>
      <c r="D1263" s="763" t="s">
        <v>8210</v>
      </c>
      <c r="E1263" s="825" t="s">
        <v>14</v>
      </c>
      <c r="F1263" s="825" t="s">
        <v>15</v>
      </c>
      <c r="G1263" s="780">
        <v>98000</v>
      </c>
      <c r="H1263" s="765">
        <v>588</v>
      </c>
      <c r="I1263" s="780">
        <v>6</v>
      </c>
    </row>
    <row r="1264" spans="1:9" s="828" customFormat="1" ht="39.950000000000003" customHeight="1">
      <c r="A1264" s="1156"/>
      <c r="B1264" s="763"/>
      <c r="C1264" s="763" t="s">
        <v>8213</v>
      </c>
      <c r="D1264" s="763" t="s">
        <v>8214</v>
      </c>
      <c r="E1264" s="825" t="s">
        <v>14</v>
      </c>
      <c r="F1264" s="825" t="s">
        <v>15</v>
      </c>
      <c r="G1264" s="780">
        <v>200000</v>
      </c>
      <c r="H1264" s="765">
        <v>2200</v>
      </c>
      <c r="I1264" s="780">
        <v>11</v>
      </c>
    </row>
    <row r="1265" spans="1:9" s="828" customFormat="1" ht="39.950000000000003" customHeight="1">
      <c r="A1265" s="1156"/>
      <c r="B1265" s="763"/>
      <c r="C1265" s="763" t="s">
        <v>8215</v>
      </c>
      <c r="D1265" s="763" t="s">
        <v>8214</v>
      </c>
      <c r="E1265" s="825" t="s">
        <v>14</v>
      </c>
      <c r="F1265" s="825" t="s">
        <v>15</v>
      </c>
      <c r="G1265" s="780">
        <v>120000</v>
      </c>
      <c r="H1265" s="765">
        <v>1800</v>
      </c>
      <c r="I1265" s="780">
        <v>15</v>
      </c>
    </row>
    <row r="1266" spans="1:9" s="828" customFormat="1" ht="39.950000000000003" customHeight="1">
      <c r="A1266" s="1156"/>
      <c r="B1266" s="763"/>
      <c r="C1266" s="763" t="s">
        <v>8216</v>
      </c>
      <c r="D1266" s="763" t="s">
        <v>8217</v>
      </c>
      <c r="E1266" s="825" t="s">
        <v>14</v>
      </c>
      <c r="F1266" s="825" t="s">
        <v>15</v>
      </c>
      <c r="G1266" s="780">
        <v>650000</v>
      </c>
      <c r="H1266" s="765">
        <v>650</v>
      </c>
      <c r="I1266" s="780">
        <v>1</v>
      </c>
    </row>
    <row r="1267" spans="1:9" s="828" customFormat="1" ht="39.950000000000003" customHeight="1">
      <c r="A1267" s="1156"/>
      <c r="B1267" s="763"/>
      <c r="C1267" s="763" t="s">
        <v>8218</v>
      </c>
      <c r="D1267" s="763" t="s">
        <v>8219</v>
      </c>
      <c r="E1267" s="825" t="s">
        <v>14</v>
      </c>
      <c r="F1267" s="825" t="s">
        <v>15</v>
      </c>
      <c r="G1267" s="780">
        <v>20000</v>
      </c>
      <c r="H1267" s="765">
        <v>500</v>
      </c>
      <c r="I1267" s="780">
        <v>25</v>
      </c>
    </row>
    <row r="1268" spans="1:9" s="828" customFormat="1" ht="39.950000000000003" customHeight="1">
      <c r="A1268" s="1156"/>
      <c r="B1268" s="763"/>
      <c r="C1268" s="763" t="s">
        <v>8220</v>
      </c>
      <c r="D1268" s="763" t="s">
        <v>8219</v>
      </c>
      <c r="E1268" s="825" t="s">
        <v>14</v>
      </c>
      <c r="F1268" s="825" t="s">
        <v>15</v>
      </c>
      <c r="G1268" s="780">
        <v>45000</v>
      </c>
      <c r="H1268" s="765">
        <v>1125</v>
      </c>
      <c r="I1268" s="780">
        <v>25</v>
      </c>
    </row>
    <row r="1269" spans="1:9" s="828" customFormat="1" ht="39.950000000000003" customHeight="1">
      <c r="A1269" s="1156"/>
      <c r="B1269" s="763"/>
      <c r="C1269" s="763" t="s">
        <v>8221</v>
      </c>
      <c r="D1269" s="763" t="s">
        <v>8222</v>
      </c>
      <c r="E1269" s="825" t="s">
        <v>14</v>
      </c>
      <c r="F1269" s="825" t="s">
        <v>15</v>
      </c>
      <c r="G1269" s="780">
        <v>13000</v>
      </c>
      <c r="H1269" s="765">
        <v>130</v>
      </c>
      <c r="I1269" s="780">
        <v>10</v>
      </c>
    </row>
    <row r="1270" spans="1:9" s="828" customFormat="1" ht="39.950000000000003" customHeight="1">
      <c r="A1270" s="1156"/>
      <c r="B1270" s="763"/>
      <c r="C1270" s="763" t="s">
        <v>8223</v>
      </c>
      <c r="D1270" s="763" t="s">
        <v>8222</v>
      </c>
      <c r="E1270" s="825" t="s">
        <v>14</v>
      </c>
      <c r="F1270" s="825" t="s">
        <v>15</v>
      </c>
      <c r="G1270" s="780">
        <v>15000</v>
      </c>
      <c r="H1270" s="765">
        <v>150</v>
      </c>
      <c r="I1270" s="780">
        <v>10</v>
      </c>
    </row>
    <row r="1271" spans="1:9" s="828" customFormat="1" ht="39.950000000000003" customHeight="1">
      <c r="A1271" s="1156"/>
      <c r="B1271" s="763"/>
      <c r="C1271" s="763" t="s">
        <v>8224</v>
      </c>
      <c r="D1271" s="763" t="s">
        <v>8222</v>
      </c>
      <c r="E1271" s="825" t="s">
        <v>14</v>
      </c>
      <c r="F1271" s="825" t="s">
        <v>15</v>
      </c>
      <c r="G1271" s="780">
        <v>20000</v>
      </c>
      <c r="H1271" s="765">
        <v>200</v>
      </c>
      <c r="I1271" s="780">
        <v>10</v>
      </c>
    </row>
    <row r="1272" spans="1:9" s="828" customFormat="1" ht="39.950000000000003" customHeight="1">
      <c r="A1272" s="1156"/>
      <c r="B1272" s="763"/>
      <c r="C1272" s="763" t="s">
        <v>8225</v>
      </c>
      <c r="D1272" s="763" t="s">
        <v>8226</v>
      </c>
      <c r="E1272" s="825" t="s">
        <v>14</v>
      </c>
      <c r="F1272" s="825" t="s">
        <v>15</v>
      </c>
      <c r="G1272" s="780">
        <v>20000</v>
      </c>
      <c r="H1272" s="765">
        <v>100</v>
      </c>
      <c r="I1272" s="780">
        <v>5</v>
      </c>
    </row>
    <row r="1273" spans="1:9" s="828" customFormat="1" ht="39.950000000000003" customHeight="1">
      <c r="A1273" s="1156"/>
      <c r="B1273" s="763"/>
      <c r="C1273" s="763" t="s">
        <v>8227</v>
      </c>
      <c r="D1273" s="763" t="s">
        <v>8228</v>
      </c>
      <c r="E1273" s="825" t="s">
        <v>14</v>
      </c>
      <c r="F1273" s="825" t="s">
        <v>15</v>
      </c>
      <c r="G1273" s="780">
        <v>30000</v>
      </c>
      <c r="H1273" s="765">
        <v>600</v>
      </c>
      <c r="I1273" s="780">
        <v>20</v>
      </c>
    </row>
    <row r="1274" spans="1:9" s="828" customFormat="1" ht="39.950000000000003" customHeight="1">
      <c r="A1274" s="1156"/>
      <c r="B1274" s="763"/>
      <c r="C1274" s="763" t="s">
        <v>8229</v>
      </c>
      <c r="D1274" s="763" t="s">
        <v>8230</v>
      </c>
      <c r="E1274" s="825" t="s">
        <v>14</v>
      </c>
      <c r="F1274" s="825" t="s">
        <v>15</v>
      </c>
      <c r="G1274" s="780">
        <v>18000</v>
      </c>
      <c r="H1274" s="765">
        <v>900</v>
      </c>
      <c r="I1274" s="780">
        <v>50</v>
      </c>
    </row>
    <row r="1275" spans="1:9" s="828" customFormat="1" ht="39.950000000000003" customHeight="1">
      <c r="A1275" s="1156"/>
      <c r="B1275" s="763"/>
      <c r="C1275" s="763" t="s">
        <v>8231</v>
      </c>
      <c r="D1275" s="763" t="s">
        <v>8232</v>
      </c>
      <c r="E1275" s="825" t="s">
        <v>14</v>
      </c>
      <c r="F1275" s="825" t="s">
        <v>15</v>
      </c>
      <c r="G1275" s="780">
        <v>7500</v>
      </c>
      <c r="H1275" s="765">
        <v>82.5</v>
      </c>
      <c r="I1275" s="780">
        <v>11</v>
      </c>
    </row>
    <row r="1276" spans="1:9" s="828" customFormat="1" ht="39.950000000000003" customHeight="1">
      <c r="A1276" s="1156"/>
      <c r="B1276" s="763"/>
      <c r="C1276" s="763" t="s">
        <v>8233</v>
      </c>
      <c r="D1276" s="763" t="s">
        <v>8234</v>
      </c>
      <c r="E1276" s="825" t="s">
        <v>14</v>
      </c>
      <c r="F1276" s="825" t="s">
        <v>15</v>
      </c>
      <c r="G1276" s="780">
        <v>15000</v>
      </c>
      <c r="H1276" s="765">
        <v>600</v>
      </c>
      <c r="I1276" s="780">
        <v>40</v>
      </c>
    </row>
    <row r="1277" spans="1:9" s="828" customFormat="1" ht="39.950000000000003" customHeight="1">
      <c r="A1277" s="1156"/>
      <c r="B1277" s="763"/>
      <c r="C1277" s="763" t="s">
        <v>8235</v>
      </c>
      <c r="D1277" s="763" t="s">
        <v>8236</v>
      </c>
      <c r="E1277" s="825" t="s">
        <v>14</v>
      </c>
      <c r="F1277" s="825" t="s">
        <v>15</v>
      </c>
      <c r="G1277" s="780">
        <v>88500</v>
      </c>
      <c r="H1277" s="765">
        <v>177</v>
      </c>
      <c r="I1277" s="780">
        <v>2</v>
      </c>
    </row>
    <row r="1278" spans="1:9" s="828" customFormat="1" ht="39.950000000000003" customHeight="1">
      <c r="A1278" s="1156"/>
      <c r="B1278" s="763"/>
      <c r="C1278" s="763" t="s">
        <v>8237</v>
      </c>
      <c r="D1278" s="763" t="s">
        <v>8236</v>
      </c>
      <c r="E1278" s="825" t="s">
        <v>14</v>
      </c>
      <c r="F1278" s="825" t="s">
        <v>15</v>
      </c>
      <c r="G1278" s="780">
        <v>108500</v>
      </c>
      <c r="H1278" s="765">
        <v>217</v>
      </c>
      <c r="I1278" s="780">
        <v>2</v>
      </c>
    </row>
    <row r="1279" spans="1:9" s="828" customFormat="1" ht="39.950000000000003" customHeight="1">
      <c r="A1279" s="1156"/>
      <c r="B1279" s="763"/>
      <c r="C1279" s="763" t="s">
        <v>8238</v>
      </c>
      <c r="D1279" s="763" t="s">
        <v>8239</v>
      </c>
      <c r="E1279" s="825" t="s">
        <v>14</v>
      </c>
      <c r="F1279" s="825" t="s">
        <v>15</v>
      </c>
      <c r="G1279" s="780">
        <v>10000</v>
      </c>
      <c r="H1279" s="765">
        <v>100</v>
      </c>
      <c r="I1279" s="780">
        <v>10</v>
      </c>
    </row>
    <row r="1280" spans="1:9" s="828" customFormat="1" ht="39.950000000000003" customHeight="1">
      <c r="A1280" s="1156"/>
      <c r="B1280" s="763"/>
      <c r="C1280" s="763" t="s">
        <v>8240</v>
      </c>
      <c r="D1280" s="763" t="s">
        <v>8241</v>
      </c>
      <c r="E1280" s="825" t="s">
        <v>14</v>
      </c>
      <c r="F1280" s="825" t="s">
        <v>15</v>
      </c>
      <c r="G1280" s="780">
        <v>100000</v>
      </c>
      <c r="H1280" s="765">
        <v>400</v>
      </c>
      <c r="I1280" s="780">
        <v>4</v>
      </c>
    </row>
    <row r="1281" spans="1:9" s="828" customFormat="1" ht="39.950000000000003" customHeight="1">
      <c r="A1281" s="1156"/>
      <c r="B1281" s="763"/>
      <c r="C1281" s="763" t="s">
        <v>8242</v>
      </c>
      <c r="D1281" s="763" t="s">
        <v>8243</v>
      </c>
      <c r="E1281" s="825" t="s">
        <v>14</v>
      </c>
      <c r="F1281" s="825" t="s">
        <v>15</v>
      </c>
      <c r="G1281" s="780">
        <v>15000</v>
      </c>
      <c r="H1281" s="765">
        <v>360</v>
      </c>
      <c r="I1281" s="780">
        <v>24</v>
      </c>
    </row>
    <row r="1282" spans="1:9" s="828" customFormat="1" ht="39.950000000000003" customHeight="1">
      <c r="A1282" s="1156"/>
      <c r="B1282" s="763"/>
      <c r="C1282" s="763" t="s">
        <v>8244</v>
      </c>
      <c r="D1282" s="763" t="s">
        <v>8243</v>
      </c>
      <c r="E1282" s="825" t="s">
        <v>14</v>
      </c>
      <c r="F1282" s="825" t="s">
        <v>15</v>
      </c>
      <c r="G1282" s="780">
        <v>28000</v>
      </c>
      <c r="H1282" s="765">
        <v>560</v>
      </c>
      <c r="I1282" s="780">
        <v>20</v>
      </c>
    </row>
    <row r="1283" spans="1:9" s="828" customFormat="1" ht="39.950000000000003" customHeight="1">
      <c r="A1283" s="1156"/>
      <c r="B1283" s="763"/>
      <c r="C1283" s="763" t="s">
        <v>8245</v>
      </c>
      <c r="D1283" s="763" t="s">
        <v>8243</v>
      </c>
      <c r="E1283" s="825" t="s">
        <v>14</v>
      </c>
      <c r="F1283" s="825" t="s">
        <v>15</v>
      </c>
      <c r="G1283" s="780">
        <v>38000</v>
      </c>
      <c r="H1283" s="765">
        <v>760</v>
      </c>
      <c r="I1283" s="780">
        <v>20</v>
      </c>
    </row>
    <row r="1284" spans="1:9" s="828" customFormat="1" ht="39.950000000000003" customHeight="1">
      <c r="A1284" s="1156"/>
      <c r="B1284" s="763"/>
      <c r="C1284" s="763" t="s">
        <v>8246</v>
      </c>
      <c r="D1284" s="763" t="s">
        <v>8247</v>
      </c>
      <c r="E1284" s="825" t="s">
        <v>14</v>
      </c>
      <c r="F1284" s="825" t="s">
        <v>15</v>
      </c>
      <c r="G1284" s="780">
        <v>170000</v>
      </c>
      <c r="H1284" s="765">
        <v>340</v>
      </c>
      <c r="I1284" s="780">
        <v>2</v>
      </c>
    </row>
    <row r="1285" spans="1:9" s="828" customFormat="1" ht="39.950000000000003" customHeight="1">
      <c r="A1285" s="1156"/>
      <c r="B1285" s="763"/>
      <c r="C1285" s="763" t="s">
        <v>8248</v>
      </c>
      <c r="D1285" s="763" t="s">
        <v>8249</v>
      </c>
      <c r="E1285" s="825" t="s">
        <v>14</v>
      </c>
      <c r="F1285" s="825" t="s">
        <v>15</v>
      </c>
      <c r="G1285" s="780">
        <v>150000</v>
      </c>
      <c r="H1285" s="765">
        <v>450</v>
      </c>
      <c r="I1285" s="780">
        <v>3</v>
      </c>
    </row>
    <row r="1286" spans="1:9" s="828" customFormat="1" ht="39.950000000000003" customHeight="1">
      <c r="A1286" s="1156"/>
      <c r="B1286" s="763"/>
      <c r="C1286" s="763" t="s">
        <v>8250</v>
      </c>
      <c r="D1286" s="763" t="s">
        <v>8251</v>
      </c>
      <c r="E1286" s="825" t="s">
        <v>14</v>
      </c>
      <c r="F1286" s="825" t="s">
        <v>15</v>
      </c>
      <c r="G1286" s="780">
        <v>180</v>
      </c>
      <c r="H1286" s="765">
        <v>45</v>
      </c>
      <c r="I1286" s="780">
        <v>250</v>
      </c>
    </row>
    <row r="1287" spans="1:9" s="828" customFormat="1" ht="39.950000000000003" customHeight="1">
      <c r="A1287" s="1156"/>
      <c r="B1287" s="763"/>
      <c r="C1287" s="763" t="s">
        <v>8252</v>
      </c>
      <c r="D1287" s="763" t="s">
        <v>8253</v>
      </c>
      <c r="E1287" s="825" t="s">
        <v>14</v>
      </c>
      <c r="F1287" s="825" t="s">
        <v>15</v>
      </c>
      <c r="G1287" s="780">
        <v>5100</v>
      </c>
      <c r="H1287" s="765">
        <v>102</v>
      </c>
      <c r="I1287" s="780">
        <v>20</v>
      </c>
    </row>
    <row r="1288" spans="1:9" s="828" customFormat="1" ht="39.950000000000003" customHeight="1">
      <c r="A1288" s="1156"/>
      <c r="B1288" s="763"/>
      <c r="C1288" s="763" t="s">
        <v>8254</v>
      </c>
      <c r="D1288" s="763" t="s">
        <v>8255</v>
      </c>
      <c r="E1288" s="825" t="s">
        <v>14</v>
      </c>
      <c r="F1288" s="825" t="s">
        <v>15</v>
      </c>
      <c r="G1288" s="780">
        <v>40000</v>
      </c>
      <c r="H1288" s="765">
        <v>120</v>
      </c>
      <c r="I1288" s="780">
        <v>3</v>
      </c>
    </row>
    <row r="1289" spans="1:9" s="828" customFormat="1" ht="39.950000000000003" customHeight="1">
      <c r="A1289" s="1156"/>
      <c r="B1289" s="763"/>
      <c r="C1289" s="763" t="s">
        <v>8256</v>
      </c>
      <c r="D1289" s="763" t="s">
        <v>8257</v>
      </c>
      <c r="E1289" s="825" t="s">
        <v>14</v>
      </c>
      <c r="F1289" s="825" t="s">
        <v>15</v>
      </c>
      <c r="G1289" s="780">
        <v>20000</v>
      </c>
      <c r="H1289" s="765">
        <v>60</v>
      </c>
      <c r="I1289" s="780">
        <v>3</v>
      </c>
    </row>
    <row r="1290" spans="1:9" s="828" customFormat="1" ht="39.950000000000003" customHeight="1">
      <c r="A1290" s="1156"/>
      <c r="B1290" s="763"/>
      <c r="C1290" s="763" t="s">
        <v>8258</v>
      </c>
      <c r="D1290" s="763" t="s">
        <v>8259</v>
      </c>
      <c r="E1290" s="825" t="s">
        <v>14</v>
      </c>
      <c r="F1290" s="825" t="s">
        <v>15</v>
      </c>
      <c r="G1290" s="780">
        <v>78000</v>
      </c>
      <c r="H1290" s="765">
        <v>234</v>
      </c>
      <c r="I1290" s="780">
        <v>3</v>
      </c>
    </row>
    <row r="1291" spans="1:9" s="828" customFormat="1" ht="39.950000000000003" customHeight="1">
      <c r="A1291" s="1156"/>
      <c r="B1291" s="763"/>
      <c r="C1291" s="763"/>
      <c r="D1291" s="763"/>
      <c r="E1291" s="763"/>
      <c r="F1291" s="763"/>
      <c r="G1291" s="763"/>
      <c r="H1291" s="763"/>
      <c r="I1291" s="763"/>
    </row>
    <row r="1292" spans="1:9" s="828" customFormat="1" ht="39.950000000000003" customHeight="1">
      <c r="A1292" s="1156"/>
      <c r="B1292" s="763"/>
      <c r="C1292" s="763"/>
      <c r="D1292" s="763"/>
      <c r="E1292" s="763"/>
      <c r="F1292" s="763"/>
      <c r="G1292" s="763"/>
      <c r="H1292" s="763"/>
      <c r="I1292" s="763"/>
    </row>
    <row r="1293" spans="1:9" s="828" customFormat="1" ht="39.950000000000003" customHeight="1">
      <c r="A1293" s="1156"/>
      <c r="B1293" s="763"/>
      <c r="C1293" s="763"/>
      <c r="D1293" s="763"/>
      <c r="E1293" s="763"/>
      <c r="F1293" s="763"/>
      <c r="G1293" s="763"/>
      <c r="H1293" s="763"/>
      <c r="I1293" s="763"/>
    </row>
    <row r="1294" spans="1:9" s="828" customFormat="1" ht="39.950000000000003" customHeight="1">
      <c r="A1294" s="1156"/>
      <c r="B1294" s="763"/>
      <c r="C1294" s="763"/>
      <c r="D1294" s="763"/>
      <c r="E1294" s="763"/>
      <c r="F1294" s="763"/>
      <c r="G1294" s="763"/>
      <c r="H1294" s="763"/>
      <c r="I1294" s="763"/>
    </row>
    <row r="1295" spans="1:9" s="828" customFormat="1" ht="39.950000000000003" customHeight="1">
      <c r="A1295" s="1156"/>
      <c r="B1295" s="763"/>
      <c r="C1295" s="763"/>
      <c r="D1295" s="763"/>
      <c r="E1295" s="763"/>
      <c r="F1295" s="763"/>
      <c r="G1295" s="763"/>
      <c r="H1295" s="763"/>
      <c r="I1295" s="763"/>
    </row>
    <row r="1296" spans="1:9" s="828" customFormat="1" ht="39.950000000000003" customHeight="1">
      <c r="A1296" s="1156"/>
      <c r="B1296" s="763"/>
      <c r="C1296" s="763"/>
      <c r="D1296" s="763"/>
      <c r="E1296" s="763"/>
      <c r="F1296" s="763"/>
      <c r="G1296" s="763"/>
      <c r="H1296" s="763"/>
      <c r="I1296" s="763"/>
    </row>
    <row r="1297" spans="1:9" s="828" customFormat="1" ht="39.950000000000003" customHeight="1">
      <c r="A1297" s="1156"/>
      <c r="B1297" s="763"/>
      <c r="C1297" s="763"/>
      <c r="D1297" s="763"/>
      <c r="E1297" s="763"/>
      <c r="F1297" s="763"/>
      <c r="G1297" s="763"/>
      <c r="H1297" s="763"/>
      <c r="I1297" s="763"/>
    </row>
    <row r="1298" spans="1:9" s="828" customFormat="1" ht="39.950000000000003" customHeight="1">
      <c r="A1298" s="1156"/>
      <c r="B1298" s="763"/>
      <c r="C1298" s="763"/>
      <c r="D1298" s="763"/>
      <c r="E1298" s="763"/>
      <c r="F1298" s="763"/>
      <c r="G1298" s="763"/>
      <c r="H1298" s="763"/>
      <c r="I1298" s="763"/>
    </row>
    <row r="1299" spans="1:9" s="828" customFormat="1" ht="39.950000000000003" customHeight="1">
      <c r="A1299" s="1156"/>
      <c r="B1299" s="763"/>
      <c r="C1299" s="763"/>
      <c r="D1299" s="763"/>
      <c r="E1299" s="763"/>
      <c r="F1299" s="763"/>
      <c r="G1299" s="763"/>
      <c r="H1299" s="763"/>
      <c r="I1299" s="763"/>
    </row>
    <row r="1300" spans="1:9" s="828" customFormat="1" ht="39.950000000000003" customHeight="1">
      <c r="A1300" s="1156"/>
      <c r="B1300" s="763"/>
      <c r="C1300" s="763"/>
      <c r="D1300" s="763"/>
      <c r="E1300" s="763"/>
      <c r="F1300" s="763"/>
      <c r="G1300" s="763"/>
      <c r="H1300" s="763"/>
      <c r="I1300" s="763"/>
    </row>
    <row r="1301" spans="1:9" s="828" customFormat="1" ht="39.950000000000003" customHeight="1">
      <c r="A1301" s="1156"/>
      <c r="B1301" s="763"/>
      <c r="C1301" s="763"/>
      <c r="D1301" s="763"/>
      <c r="E1301" s="763"/>
      <c r="F1301" s="763"/>
      <c r="G1301" s="763"/>
      <c r="H1301" s="763"/>
      <c r="I1301" s="763"/>
    </row>
    <row r="1302" spans="1:9" s="828" customFormat="1" ht="39.950000000000003" customHeight="1">
      <c r="A1302" s="1156"/>
      <c r="B1302" s="763"/>
      <c r="C1302" s="763"/>
      <c r="D1302" s="763"/>
      <c r="E1302" s="763"/>
      <c r="F1302" s="763"/>
      <c r="G1302" s="763"/>
      <c r="H1302" s="763"/>
      <c r="I1302" s="763"/>
    </row>
    <row r="1303" spans="1:9" s="74" customFormat="1" ht="15" customHeight="1">
      <c r="A1303" s="1156"/>
      <c r="B1303" s="1313" t="s">
        <v>118</v>
      </c>
      <c r="C1303" s="1314"/>
      <c r="D1303" s="1314"/>
      <c r="E1303" s="1314"/>
      <c r="F1303" s="1314"/>
      <c r="G1303" s="1315"/>
      <c r="H1303" s="267">
        <f>SUM(H1320:H1374)</f>
        <v>41400</v>
      </c>
      <c r="I1303" s="267"/>
    </row>
    <row r="1304" spans="1:9" s="777" customFormat="1" ht="15" customHeight="1">
      <c r="A1304" s="1156"/>
      <c r="B1304" s="432" t="s">
        <v>5588</v>
      </c>
      <c r="C1304" s="432" t="s">
        <v>7851</v>
      </c>
      <c r="D1304" s="432" t="s">
        <v>5587</v>
      </c>
      <c r="E1304" s="768" t="s">
        <v>14</v>
      </c>
      <c r="F1304" s="768" t="s">
        <v>121</v>
      </c>
      <c r="G1304" s="433">
        <v>4900000</v>
      </c>
      <c r="H1304" s="433">
        <v>4900000</v>
      </c>
      <c r="I1304" s="3">
        <v>1</v>
      </c>
    </row>
    <row r="1305" spans="1:9" s="777" customFormat="1" ht="15" customHeight="1">
      <c r="A1305" s="1156"/>
      <c r="B1305" s="432" t="s">
        <v>5588</v>
      </c>
      <c r="C1305" s="432" t="s">
        <v>7852</v>
      </c>
      <c r="D1305" s="432" t="s">
        <v>5587</v>
      </c>
      <c r="E1305" s="768" t="s">
        <v>14</v>
      </c>
      <c r="F1305" s="768" t="s">
        <v>121</v>
      </c>
      <c r="G1305" s="433">
        <v>4500000</v>
      </c>
      <c r="H1305" s="433">
        <v>4500000</v>
      </c>
      <c r="I1305" s="3">
        <v>1</v>
      </c>
    </row>
    <row r="1306" spans="1:9" s="777" customFormat="1" ht="15" customHeight="1">
      <c r="A1306" s="1156"/>
      <c r="B1306" s="432" t="s">
        <v>5588</v>
      </c>
      <c r="C1306" s="432" t="s">
        <v>7853</v>
      </c>
      <c r="D1306" s="432" t="s">
        <v>5587</v>
      </c>
      <c r="E1306" s="768" t="s">
        <v>14</v>
      </c>
      <c r="F1306" s="768" t="s">
        <v>121</v>
      </c>
      <c r="G1306" s="433">
        <v>4500000</v>
      </c>
      <c r="H1306" s="433">
        <v>4500000</v>
      </c>
      <c r="I1306" s="3">
        <v>1</v>
      </c>
    </row>
    <row r="1307" spans="1:9" s="777" customFormat="1" ht="15" customHeight="1">
      <c r="A1307" s="1156"/>
      <c r="B1307" s="432" t="s">
        <v>5588</v>
      </c>
      <c r="C1307" s="432" t="s">
        <v>7854</v>
      </c>
      <c r="D1307" s="432" t="s">
        <v>5587</v>
      </c>
      <c r="E1307" s="768" t="s">
        <v>14</v>
      </c>
      <c r="F1307" s="768" t="s">
        <v>121</v>
      </c>
      <c r="G1307" s="433">
        <v>1000000</v>
      </c>
      <c r="H1307" s="433">
        <v>1000000</v>
      </c>
      <c r="I1307" s="3">
        <v>1</v>
      </c>
    </row>
    <row r="1308" spans="1:9" s="777" customFormat="1" ht="15" customHeight="1">
      <c r="A1308" s="1156"/>
      <c r="B1308" s="432" t="s">
        <v>5588</v>
      </c>
      <c r="C1308" s="432" t="s">
        <v>7855</v>
      </c>
      <c r="D1308" s="432" t="s">
        <v>5587</v>
      </c>
      <c r="E1308" s="768" t="s">
        <v>14</v>
      </c>
      <c r="F1308" s="768" t="s">
        <v>121</v>
      </c>
      <c r="G1308" s="433">
        <v>4000000</v>
      </c>
      <c r="H1308" s="433">
        <v>4000000</v>
      </c>
      <c r="I1308" s="3">
        <v>1</v>
      </c>
    </row>
    <row r="1309" spans="1:9" s="777" customFormat="1" ht="15" customHeight="1">
      <c r="A1309" s="1156"/>
      <c r="B1309" s="432" t="s">
        <v>5588</v>
      </c>
      <c r="C1309" s="432" t="s">
        <v>7856</v>
      </c>
      <c r="D1309" s="432" t="s">
        <v>5587</v>
      </c>
      <c r="E1309" s="768" t="s">
        <v>14</v>
      </c>
      <c r="F1309" s="768" t="s">
        <v>121</v>
      </c>
      <c r="G1309" s="433">
        <v>6200000</v>
      </c>
      <c r="H1309" s="433">
        <v>6200000</v>
      </c>
      <c r="I1309" s="3">
        <v>1</v>
      </c>
    </row>
    <row r="1310" spans="1:9" s="777" customFormat="1" ht="15" customHeight="1">
      <c r="A1310" s="1156"/>
      <c r="B1310" s="432" t="s">
        <v>5588</v>
      </c>
      <c r="C1310" s="432" t="s">
        <v>7857</v>
      </c>
      <c r="D1310" s="432" t="s">
        <v>5587</v>
      </c>
      <c r="E1310" s="768" t="s">
        <v>14</v>
      </c>
      <c r="F1310" s="768" t="s">
        <v>121</v>
      </c>
      <c r="G1310" s="433">
        <v>4100000</v>
      </c>
      <c r="H1310" s="433">
        <v>4100000</v>
      </c>
      <c r="I1310" s="3">
        <v>1</v>
      </c>
    </row>
    <row r="1311" spans="1:9" s="777" customFormat="1" ht="15" customHeight="1">
      <c r="A1311" s="1156"/>
      <c r="B1311" s="432" t="s">
        <v>5588</v>
      </c>
      <c r="C1311" s="432" t="s">
        <v>7858</v>
      </c>
      <c r="D1311" s="432" t="s">
        <v>5587</v>
      </c>
      <c r="E1311" s="768" t="s">
        <v>14</v>
      </c>
      <c r="F1311" s="768" t="s">
        <v>121</v>
      </c>
      <c r="G1311" s="433">
        <v>1500000</v>
      </c>
      <c r="H1311" s="433">
        <v>1500000</v>
      </c>
      <c r="I1311" s="3">
        <v>1</v>
      </c>
    </row>
    <row r="1312" spans="1:9" s="777" customFormat="1" ht="15" customHeight="1">
      <c r="A1312" s="1156"/>
      <c r="B1312" s="432" t="s">
        <v>5588</v>
      </c>
      <c r="C1312" s="432" t="s">
        <v>7859</v>
      </c>
      <c r="D1312" s="432" t="s">
        <v>5587</v>
      </c>
      <c r="E1312" s="768" t="s">
        <v>14</v>
      </c>
      <c r="F1312" s="768" t="s">
        <v>121</v>
      </c>
      <c r="G1312" s="433">
        <v>800000</v>
      </c>
      <c r="H1312" s="433">
        <v>800000</v>
      </c>
      <c r="I1312" s="3">
        <v>1</v>
      </c>
    </row>
    <row r="1313" spans="1:9" s="777" customFormat="1" ht="15" customHeight="1">
      <c r="A1313" s="1156"/>
      <c r="B1313" s="432" t="s">
        <v>5588</v>
      </c>
      <c r="C1313" s="432" t="s">
        <v>7860</v>
      </c>
      <c r="D1313" s="432" t="s">
        <v>5587</v>
      </c>
      <c r="E1313" s="768" t="s">
        <v>14</v>
      </c>
      <c r="F1313" s="768" t="s">
        <v>121</v>
      </c>
      <c r="G1313" s="433">
        <v>800000</v>
      </c>
      <c r="H1313" s="433">
        <v>800000</v>
      </c>
      <c r="I1313" s="3">
        <v>1</v>
      </c>
    </row>
    <row r="1314" spans="1:9" s="777" customFormat="1" ht="15" customHeight="1">
      <c r="A1314" s="1156"/>
      <c r="B1314" s="432" t="s">
        <v>5588</v>
      </c>
      <c r="C1314" s="432" t="s">
        <v>7861</v>
      </c>
      <c r="D1314" s="432" t="s">
        <v>5587</v>
      </c>
      <c r="E1314" s="768" t="s">
        <v>14</v>
      </c>
      <c r="F1314" s="768" t="s">
        <v>121</v>
      </c>
      <c r="G1314" s="433">
        <v>1000000</v>
      </c>
      <c r="H1314" s="433">
        <v>1000000</v>
      </c>
      <c r="I1314" s="3">
        <v>1</v>
      </c>
    </row>
    <row r="1315" spans="1:9" s="777" customFormat="1" ht="15" customHeight="1">
      <c r="A1315" s="1156"/>
      <c r="B1315" s="432" t="s">
        <v>5588</v>
      </c>
      <c r="C1315" s="432" t="s">
        <v>7862</v>
      </c>
      <c r="D1315" s="432" t="s">
        <v>5587</v>
      </c>
      <c r="E1315" s="768" t="s">
        <v>14</v>
      </c>
      <c r="F1315" s="768" t="s">
        <v>121</v>
      </c>
      <c r="G1315" s="433">
        <v>800000</v>
      </c>
      <c r="H1315" s="433">
        <v>800000</v>
      </c>
      <c r="I1315" s="3">
        <v>1</v>
      </c>
    </row>
    <row r="1316" spans="1:9" s="777" customFormat="1" ht="15" customHeight="1">
      <c r="A1316" s="1156"/>
      <c r="B1316" s="432" t="s">
        <v>5588</v>
      </c>
      <c r="C1316" s="432" t="s">
        <v>7863</v>
      </c>
      <c r="D1316" s="432" t="s">
        <v>5587</v>
      </c>
      <c r="E1316" s="768" t="s">
        <v>14</v>
      </c>
      <c r="F1316" s="768" t="s">
        <v>121</v>
      </c>
      <c r="G1316" s="433">
        <v>2300000</v>
      </c>
      <c r="H1316" s="433">
        <v>2300000</v>
      </c>
      <c r="I1316" s="3">
        <v>1</v>
      </c>
    </row>
    <row r="1317" spans="1:9" s="777" customFormat="1" ht="15" customHeight="1">
      <c r="A1317" s="1156"/>
      <c r="B1317" s="432" t="s">
        <v>5588</v>
      </c>
      <c r="C1317" s="432" t="s">
        <v>7864</v>
      </c>
      <c r="D1317" s="432" t="s">
        <v>5587</v>
      </c>
      <c r="E1317" s="768" t="s">
        <v>14</v>
      </c>
      <c r="F1317" s="768" t="s">
        <v>121</v>
      </c>
      <c r="G1317" s="433">
        <v>5000000</v>
      </c>
      <c r="H1317" s="433">
        <v>5000000</v>
      </c>
      <c r="I1317" s="3">
        <v>1</v>
      </c>
    </row>
    <row r="1318" spans="1:9" s="777" customFormat="1" ht="15" customHeight="1">
      <c r="A1318" s="1156"/>
      <c r="B1318" s="960"/>
      <c r="C1318" s="778"/>
      <c r="D1318" s="778"/>
      <c r="E1318" s="778"/>
      <c r="F1318" s="778"/>
      <c r="G1318" s="779"/>
      <c r="H1318" s="771"/>
      <c r="I1318" s="771"/>
    </row>
    <row r="1319" spans="1:9" s="777" customFormat="1" ht="15" customHeight="1">
      <c r="A1319" s="1156"/>
      <c r="B1319" s="960"/>
      <c r="C1319" s="778"/>
      <c r="D1319" s="778"/>
      <c r="E1319" s="778"/>
      <c r="F1319" s="778"/>
      <c r="G1319" s="779"/>
      <c r="H1319" s="771"/>
      <c r="I1319" s="771"/>
    </row>
    <row r="1320" spans="1:9" s="74" customFormat="1" ht="30">
      <c r="A1320" s="1156"/>
      <c r="B1320" s="1316" t="s">
        <v>5588</v>
      </c>
      <c r="C1320" s="117" t="s">
        <v>5532</v>
      </c>
      <c r="D1320" s="115" t="s">
        <v>5587</v>
      </c>
      <c r="E1320" s="264" t="s">
        <v>14</v>
      </c>
      <c r="F1320" s="264" t="s">
        <v>121</v>
      </c>
      <c r="G1320" s="212">
        <v>1600</v>
      </c>
      <c r="H1320" s="212">
        <f>G1320*I1320</f>
        <v>1600</v>
      </c>
      <c r="I1320" s="3">
        <v>1</v>
      </c>
    </row>
    <row r="1321" spans="1:9" s="74" customFormat="1" ht="30">
      <c r="A1321" s="1156"/>
      <c r="B1321" s="1317"/>
      <c r="C1321" s="117" t="s">
        <v>5533</v>
      </c>
      <c r="D1321" s="115" t="s">
        <v>5587</v>
      </c>
      <c r="E1321" s="264" t="s">
        <v>14</v>
      </c>
      <c r="F1321" s="264" t="s">
        <v>121</v>
      </c>
      <c r="G1321" s="212">
        <v>500</v>
      </c>
      <c r="H1321" s="212">
        <f t="shared" ref="H1321:H1374" si="26">G1321*I1321</f>
        <v>500</v>
      </c>
      <c r="I1321" s="3">
        <v>1</v>
      </c>
    </row>
    <row r="1322" spans="1:9" s="74" customFormat="1" ht="30">
      <c r="A1322" s="1156"/>
      <c r="B1322" s="1317"/>
      <c r="C1322" s="117" t="s">
        <v>5534</v>
      </c>
      <c r="D1322" s="115" t="s">
        <v>5587</v>
      </c>
      <c r="E1322" s="264" t="s">
        <v>14</v>
      </c>
      <c r="F1322" s="264" t="s">
        <v>121</v>
      </c>
      <c r="G1322" s="212">
        <v>500</v>
      </c>
      <c r="H1322" s="212">
        <f t="shared" si="26"/>
        <v>500</v>
      </c>
      <c r="I1322" s="3">
        <v>1</v>
      </c>
    </row>
    <row r="1323" spans="1:9" s="74" customFormat="1" ht="30">
      <c r="A1323" s="1156"/>
      <c r="B1323" s="1317"/>
      <c r="C1323" s="117" t="s">
        <v>5535</v>
      </c>
      <c r="D1323" s="115" t="s">
        <v>5587</v>
      </c>
      <c r="E1323" s="264" t="s">
        <v>14</v>
      </c>
      <c r="F1323" s="264" t="s">
        <v>121</v>
      </c>
      <c r="G1323" s="212">
        <v>500</v>
      </c>
      <c r="H1323" s="212">
        <f t="shared" si="26"/>
        <v>500</v>
      </c>
      <c r="I1323" s="3">
        <v>1</v>
      </c>
    </row>
    <row r="1324" spans="1:9" s="74" customFormat="1" ht="30">
      <c r="A1324" s="1156"/>
      <c r="B1324" s="1317"/>
      <c r="C1324" s="117" t="s">
        <v>5536</v>
      </c>
      <c r="D1324" s="115" t="s">
        <v>5587</v>
      </c>
      <c r="E1324" s="264" t="s">
        <v>14</v>
      </c>
      <c r="F1324" s="264" t="s">
        <v>121</v>
      </c>
      <c r="G1324" s="212">
        <v>500</v>
      </c>
      <c r="H1324" s="212">
        <f t="shared" si="26"/>
        <v>500</v>
      </c>
      <c r="I1324" s="3">
        <v>1</v>
      </c>
    </row>
    <row r="1325" spans="1:9" s="74" customFormat="1" ht="30">
      <c r="A1325" s="1156"/>
      <c r="B1325" s="1317"/>
      <c r="C1325" s="117" t="s">
        <v>5537</v>
      </c>
      <c r="D1325" s="115" t="s">
        <v>5587</v>
      </c>
      <c r="E1325" s="264" t="s">
        <v>14</v>
      </c>
      <c r="F1325" s="264" t="s">
        <v>121</v>
      </c>
      <c r="G1325" s="212">
        <v>300</v>
      </c>
      <c r="H1325" s="212">
        <f t="shared" si="26"/>
        <v>300</v>
      </c>
      <c r="I1325" s="3">
        <v>1</v>
      </c>
    </row>
    <row r="1326" spans="1:9" s="74" customFormat="1" ht="30">
      <c r="A1326" s="1156"/>
      <c r="B1326" s="1317"/>
      <c r="C1326" s="117" t="s">
        <v>5538</v>
      </c>
      <c r="D1326" s="115" t="s">
        <v>5587</v>
      </c>
      <c r="E1326" s="264" t="s">
        <v>14</v>
      </c>
      <c r="F1326" s="264" t="s">
        <v>121</v>
      </c>
      <c r="G1326" s="212">
        <v>400</v>
      </c>
      <c r="H1326" s="212">
        <f t="shared" si="26"/>
        <v>400</v>
      </c>
      <c r="I1326" s="3">
        <v>1</v>
      </c>
    </row>
    <row r="1327" spans="1:9" s="263" customFormat="1" ht="30">
      <c r="A1327" s="1156"/>
      <c r="B1327" s="1317"/>
      <c r="C1327" s="117" t="s">
        <v>5539</v>
      </c>
      <c r="D1327" s="115" t="s">
        <v>5587</v>
      </c>
      <c r="E1327" s="264" t="s">
        <v>14</v>
      </c>
      <c r="F1327" s="264" t="s">
        <v>121</v>
      </c>
      <c r="G1327" s="212">
        <v>400</v>
      </c>
      <c r="H1327" s="212">
        <f t="shared" si="26"/>
        <v>400</v>
      </c>
      <c r="I1327" s="3">
        <v>1</v>
      </c>
    </row>
    <row r="1328" spans="1:9" s="263" customFormat="1" ht="30">
      <c r="A1328" s="1156"/>
      <c r="B1328" s="1317"/>
      <c r="C1328" s="117" t="s">
        <v>5540</v>
      </c>
      <c r="D1328" s="115" t="s">
        <v>5587</v>
      </c>
      <c r="E1328" s="264" t="s">
        <v>14</v>
      </c>
      <c r="F1328" s="264" t="s">
        <v>121</v>
      </c>
      <c r="G1328" s="212">
        <v>300</v>
      </c>
      <c r="H1328" s="212">
        <f t="shared" si="26"/>
        <v>300</v>
      </c>
      <c r="I1328" s="3">
        <v>1</v>
      </c>
    </row>
    <row r="1329" spans="1:9" s="263" customFormat="1" ht="30">
      <c r="A1329" s="1156"/>
      <c r="B1329" s="1317"/>
      <c r="C1329" s="117" t="s">
        <v>5541</v>
      </c>
      <c r="D1329" s="115" t="s">
        <v>5587</v>
      </c>
      <c r="E1329" s="264" t="s">
        <v>14</v>
      </c>
      <c r="F1329" s="264" t="s">
        <v>121</v>
      </c>
      <c r="G1329" s="212">
        <v>300</v>
      </c>
      <c r="H1329" s="212">
        <f t="shared" si="26"/>
        <v>300</v>
      </c>
      <c r="I1329" s="3">
        <v>1</v>
      </c>
    </row>
    <row r="1330" spans="1:9" s="263" customFormat="1" ht="30">
      <c r="A1330" s="1156"/>
      <c r="B1330" s="1317"/>
      <c r="C1330" s="117" t="s">
        <v>5542</v>
      </c>
      <c r="D1330" s="115" t="s">
        <v>5587</v>
      </c>
      <c r="E1330" s="264" t="s">
        <v>14</v>
      </c>
      <c r="F1330" s="264" t="s">
        <v>121</v>
      </c>
      <c r="G1330" s="212">
        <v>300</v>
      </c>
      <c r="H1330" s="212">
        <f t="shared" si="26"/>
        <v>300</v>
      </c>
      <c r="I1330" s="3">
        <v>1</v>
      </c>
    </row>
    <row r="1331" spans="1:9" s="263" customFormat="1" ht="30">
      <c r="A1331" s="1156"/>
      <c r="B1331" s="1317"/>
      <c r="C1331" s="117" t="s">
        <v>5543</v>
      </c>
      <c r="D1331" s="115" t="s">
        <v>5587</v>
      </c>
      <c r="E1331" s="264" t="s">
        <v>14</v>
      </c>
      <c r="F1331" s="264" t="s">
        <v>121</v>
      </c>
      <c r="G1331" s="212">
        <v>500</v>
      </c>
      <c r="H1331" s="212">
        <f t="shared" si="26"/>
        <v>500</v>
      </c>
      <c r="I1331" s="3">
        <v>1</v>
      </c>
    </row>
    <row r="1332" spans="1:9" s="263" customFormat="1" ht="30">
      <c r="A1332" s="1156"/>
      <c r="B1332" s="1317"/>
      <c r="C1332" s="117" t="s">
        <v>5544</v>
      </c>
      <c r="D1332" s="115" t="s">
        <v>5587</v>
      </c>
      <c r="E1332" s="264" t="s">
        <v>14</v>
      </c>
      <c r="F1332" s="264" t="s">
        <v>121</v>
      </c>
      <c r="G1332" s="212">
        <v>500</v>
      </c>
      <c r="H1332" s="212">
        <f t="shared" si="26"/>
        <v>500</v>
      </c>
      <c r="I1332" s="3">
        <v>1</v>
      </c>
    </row>
    <row r="1333" spans="1:9" s="263" customFormat="1" ht="30">
      <c r="A1333" s="1156"/>
      <c r="B1333" s="1317"/>
      <c r="C1333" s="117" t="s">
        <v>5545</v>
      </c>
      <c r="D1333" s="115" t="s">
        <v>5587</v>
      </c>
      <c r="E1333" s="264" t="s">
        <v>14</v>
      </c>
      <c r="F1333" s="264" t="s">
        <v>121</v>
      </c>
      <c r="G1333" s="212">
        <v>600</v>
      </c>
      <c r="H1333" s="212">
        <f t="shared" si="26"/>
        <v>600</v>
      </c>
      <c r="I1333" s="3">
        <v>1</v>
      </c>
    </row>
    <row r="1334" spans="1:9" s="263" customFormat="1" ht="30">
      <c r="A1334" s="1156"/>
      <c r="B1334" s="1317"/>
      <c r="C1334" s="117" t="s">
        <v>5546</v>
      </c>
      <c r="D1334" s="115" t="s">
        <v>5587</v>
      </c>
      <c r="E1334" s="264" t="s">
        <v>14</v>
      </c>
      <c r="F1334" s="264" t="s">
        <v>121</v>
      </c>
      <c r="G1334" s="212">
        <v>400</v>
      </c>
      <c r="H1334" s="212">
        <f t="shared" si="26"/>
        <v>400</v>
      </c>
      <c r="I1334" s="3">
        <v>1</v>
      </c>
    </row>
    <row r="1335" spans="1:9" s="263" customFormat="1" ht="30">
      <c r="A1335" s="1156"/>
      <c r="B1335" s="1317"/>
      <c r="C1335" s="117" t="s">
        <v>5547</v>
      </c>
      <c r="D1335" s="115" t="s">
        <v>5587</v>
      </c>
      <c r="E1335" s="264" t="s">
        <v>14</v>
      </c>
      <c r="F1335" s="264" t="s">
        <v>121</v>
      </c>
      <c r="G1335" s="212">
        <v>700</v>
      </c>
      <c r="H1335" s="212">
        <f t="shared" si="26"/>
        <v>700</v>
      </c>
      <c r="I1335" s="3">
        <v>1</v>
      </c>
    </row>
    <row r="1336" spans="1:9" s="263" customFormat="1" ht="30">
      <c r="A1336" s="1156"/>
      <c r="B1336" s="1317"/>
      <c r="C1336" s="117" t="s">
        <v>5548</v>
      </c>
      <c r="D1336" s="115" t="s">
        <v>5587</v>
      </c>
      <c r="E1336" s="264" t="s">
        <v>14</v>
      </c>
      <c r="F1336" s="264" t="s">
        <v>121</v>
      </c>
      <c r="G1336" s="212">
        <v>1200</v>
      </c>
      <c r="H1336" s="212">
        <f t="shared" si="26"/>
        <v>1200</v>
      </c>
      <c r="I1336" s="3">
        <v>1</v>
      </c>
    </row>
    <row r="1337" spans="1:9" s="263" customFormat="1" ht="30">
      <c r="A1337" s="1156"/>
      <c r="B1337" s="1317"/>
      <c r="C1337" s="117" t="s">
        <v>5549</v>
      </c>
      <c r="D1337" s="115" t="s">
        <v>5587</v>
      </c>
      <c r="E1337" s="264" t="s">
        <v>14</v>
      </c>
      <c r="F1337" s="264" t="s">
        <v>121</v>
      </c>
      <c r="G1337" s="212">
        <v>600</v>
      </c>
      <c r="H1337" s="212">
        <f t="shared" si="26"/>
        <v>600</v>
      </c>
      <c r="I1337" s="3">
        <v>1</v>
      </c>
    </row>
    <row r="1338" spans="1:9" s="263" customFormat="1" ht="30">
      <c r="A1338" s="1156"/>
      <c r="B1338" s="1317"/>
      <c r="C1338" s="117" t="s">
        <v>5550</v>
      </c>
      <c r="D1338" s="115" t="s">
        <v>5587</v>
      </c>
      <c r="E1338" s="264" t="s">
        <v>14</v>
      </c>
      <c r="F1338" s="264" t="s">
        <v>121</v>
      </c>
      <c r="G1338" s="212">
        <v>1500</v>
      </c>
      <c r="H1338" s="212">
        <f t="shared" si="26"/>
        <v>1500</v>
      </c>
      <c r="I1338" s="3">
        <v>1</v>
      </c>
    </row>
    <row r="1339" spans="1:9" s="263" customFormat="1" ht="30">
      <c r="A1339" s="1156"/>
      <c r="B1339" s="1317"/>
      <c r="C1339" s="117" t="s">
        <v>5551</v>
      </c>
      <c r="D1339" s="115" t="s">
        <v>5587</v>
      </c>
      <c r="E1339" s="264" t="s">
        <v>14</v>
      </c>
      <c r="F1339" s="264" t="s">
        <v>121</v>
      </c>
      <c r="G1339" s="212">
        <v>500</v>
      </c>
      <c r="H1339" s="212">
        <f t="shared" si="26"/>
        <v>500</v>
      </c>
      <c r="I1339" s="3">
        <v>1</v>
      </c>
    </row>
    <row r="1340" spans="1:9" s="263" customFormat="1" ht="30">
      <c r="A1340" s="1156"/>
      <c r="B1340" s="1317"/>
      <c r="C1340" s="117" t="s">
        <v>5552</v>
      </c>
      <c r="D1340" s="115" t="s">
        <v>5587</v>
      </c>
      <c r="E1340" s="264" t="s">
        <v>14</v>
      </c>
      <c r="F1340" s="264" t="s">
        <v>121</v>
      </c>
      <c r="G1340" s="212">
        <v>500</v>
      </c>
      <c r="H1340" s="212">
        <f t="shared" si="26"/>
        <v>500</v>
      </c>
      <c r="I1340" s="3">
        <v>1</v>
      </c>
    </row>
    <row r="1341" spans="1:9" s="263" customFormat="1" ht="30">
      <c r="A1341" s="1156"/>
      <c r="B1341" s="1317"/>
      <c r="C1341" s="117" t="s">
        <v>5553</v>
      </c>
      <c r="D1341" s="115" t="s">
        <v>5587</v>
      </c>
      <c r="E1341" s="264" t="s">
        <v>14</v>
      </c>
      <c r="F1341" s="264" t="s">
        <v>121</v>
      </c>
      <c r="G1341" s="212">
        <v>500</v>
      </c>
      <c r="H1341" s="212">
        <f t="shared" si="26"/>
        <v>500</v>
      </c>
      <c r="I1341" s="3">
        <v>1</v>
      </c>
    </row>
    <row r="1342" spans="1:9" s="263" customFormat="1" ht="30">
      <c r="A1342" s="1156"/>
      <c r="B1342" s="1317"/>
      <c r="C1342" s="117" t="s">
        <v>5554</v>
      </c>
      <c r="D1342" s="115" t="s">
        <v>5587</v>
      </c>
      <c r="E1342" s="264" t="s">
        <v>14</v>
      </c>
      <c r="F1342" s="264" t="s">
        <v>121</v>
      </c>
      <c r="G1342" s="212">
        <v>600</v>
      </c>
      <c r="H1342" s="212">
        <f t="shared" si="26"/>
        <v>600</v>
      </c>
      <c r="I1342" s="3">
        <v>1</v>
      </c>
    </row>
    <row r="1343" spans="1:9" s="263" customFormat="1" ht="30">
      <c r="A1343" s="1156"/>
      <c r="B1343" s="1317"/>
      <c r="C1343" s="117" t="s">
        <v>5555</v>
      </c>
      <c r="D1343" s="115" t="s">
        <v>5587</v>
      </c>
      <c r="E1343" s="264" t="s">
        <v>14</v>
      </c>
      <c r="F1343" s="264" t="s">
        <v>121</v>
      </c>
      <c r="G1343" s="212">
        <v>900</v>
      </c>
      <c r="H1343" s="212">
        <f t="shared" si="26"/>
        <v>900</v>
      </c>
      <c r="I1343" s="3">
        <v>1</v>
      </c>
    </row>
    <row r="1344" spans="1:9" s="263" customFormat="1" ht="30">
      <c r="A1344" s="1156"/>
      <c r="B1344" s="1317"/>
      <c r="C1344" s="117" t="s">
        <v>5556</v>
      </c>
      <c r="D1344" s="115" t="s">
        <v>5587</v>
      </c>
      <c r="E1344" s="264" t="s">
        <v>14</v>
      </c>
      <c r="F1344" s="264" t="s">
        <v>121</v>
      </c>
      <c r="G1344" s="212">
        <v>500</v>
      </c>
      <c r="H1344" s="212">
        <f t="shared" si="26"/>
        <v>500</v>
      </c>
      <c r="I1344" s="3">
        <v>1</v>
      </c>
    </row>
    <row r="1345" spans="1:9" s="263" customFormat="1" ht="30">
      <c r="A1345" s="1156"/>
      <c r="B1345" s="1317"/>
      <c r="C1345" s="117" t="s">
        <v>5557</v>
      </c>
      <c r="D1345" s="115" t="s">
        <v>5587</v>
      </c>
      <c r="E1345" s="264" t="s">
        <v>14</v>
      </c>
      <c r="F1345" s="264" t="s">
        <v>121</v>
      </c>
      <c r="G1345" s="212">
        <v>400</v>
      </c>
      <c r="H1345" s="212">
        <f t="shared" si="26"/>
        <v>400</v>
      </c>
      <c r="I1345" s="3">
        <v>1</v>
      </c>
    </row>
    <row r="1346" spans="1:9" s="263" customFormat="1" ht="30">
      <c r="A1346" s="1156"/>
      <c r="B1346" s="1317"/>
      <c r="C1346" s="117" t="s">
        <v>5558</v>
      </c>
      <c r="D1346" s="115" t="s">
        <v>5587</v>
      </c>
      <c r="E1346" s="264" t="s">
        <v>14</v>
      </c>
      <c r="F1346" s="264" t="s">
        <v>121</v>
      </c>
      <c r="G1346" s="212">
        <v>600</v>
      </c>
      <c r="H1346" s="212">
        <f t="shared" si="26"/>
        <v>600</v>
      </c>
      <c r="I1346" s="3">
        <v>1</v>
      </c>
    </row>
    <row r="1347" spans="1:9" s="263" customFormat="1" ht="30">
      <c r="A1347" s="1156"/>
      <c r="B1347" s="1317"/>
      <c r="C1347" s="117" t="s">
        <v>5559</v>
      </c>
      <c r="D1347" s="115" t="s">
        <v>5587</v>
      </c>
      <c r="E1347" s="264" t="s">
        <v>14</v>
      </c>
      <c r="F1347" s="264" t="s">
        <v>121</v>
      </c>
      <c r="G1347" s="212">
        <v>500</v>
      </c>
      <c r="H1347" s="212">
        <f t="shared" si="26"/>
        <v>500</v>
      </c>
      <c r="I1347" s="3">
        <v>1</v>
      </c>
    </row>
    <row r="1348" spans="1:9" s="263" customFormat="1" ht="30">
      <c r="A1348" s="1156"/>
      <c r="B1348" s="1317"/>
      <c r="C1348" s="117" t="s">
        <v>5560</v>
      </c>
      <c r="D1348" s="115" t="s">
        <v>5587</v>
      </c>
      <c r="E1348" s="264" t="s">
        <v>14</v>
      </c>
      <c r="F1348" s="264" t="s">
        <v>121</v>
      </c>
      <c r="G1348" s="212">
        <v>500</v>
      </c>
      <c r="H1348" s="212">
        <f t="shared" si="26"/>
        <v>500</v>
      </c>
      <c r="I1348" s="3">
        <v>1</v>
      </c>
    </row>
    <row r="1349" spans="1:9" s="263" customFormat="1" ht="30">
      <c r="A1349" s="1156"/>
      <c r="B1349" s="1317"/>
      <c r="C1349" s="117" t="s">
        <v>5561</v>
      </c>
      <c r="D1349" s="115" t="s">
        <v>5587</v>
      </c>
      <c r="E1349" s="264" t="s">
        <v>14</v>
      </c>
      <c r="F1349" s="264" t="s">
        <v>121</v>
      </c>
      <c r="G1349" s="212">
        <v>500</v>
      </c>
      <c r="H1349" s="212">
        <f t="shared" si="26"/>
        <v>500</v>
      </c>
      <c r="I1349" s="3">
        <v>1</v>
      </c>
    </row>
    <row r="1350" spans="1:9" s="263" customFormat="1" ht="30">
      <c r="A1350" s="1156"/>
      <c r="B1350" s="1317"/>
      <c r="C1350" s="117" t="s">
        <v>5562</v>
      </c>
      <c r="D1350" s="115" t="s">
        <v>5587</v>
      </c>
      <c r="E1350" s="264" t="s">
        <v>14</v>
      </c>
      <c r="F1350" s="264" t="s">
        <v>121</v>
      </c>
      <c r="G1350" s="212">
        <v>500</v>
      </c>
      <c r="H1350" s="212">
        <f t="shared" si="26"/>
        <v>500</v>
      </c>
      <c r="I1350" s="3">
        <v>1</v>
      </c>
    </row>
    <row r="1351" spans="1:9" s="263" customFormat="1" ht="30">
      <c r="A1351" s="1156"/>
      <c r="B1351" s="1317"/>
      <c r="C1351" s="117" t="s">
        <v>5563</v>
      </c>
      <c r="D1351" s="115" t="s">
        <v>5587</v>
      </c>
      <c r="E1351" s="264" t="s">
        <v>14</v>
      </c>
      <c r="F1351" s="264" t="s">
        <v>121</v>
      </c>
      <c r="G1351" s="212">
        <v>400</v>
      </c>
      <c r="H1351" s="212">
        <f t="shared" si="26"/>
        <v>400</v>
      </c>
      <c r="I1351" s="3">
        <v>1</v>
      </c>
    </row>
    <row r="1352" spans="1:9" s="263" customFormat="1" ht="30">
      <c r="A1352" s="1156"/>
      <c r="B1352" s="1317"/>
      <c r="C1352" s="117" t="s">
        <v>5564</v>
      </c>
      <c r="D1352" s="115" t="s">
        <v>5587</v>
      </c>
      <c r="E1352" s="264" t="s">
        <v>14</v>
      </c>
      <c r="F1352" s="264" t="s">
        <v>121</v>
      </c>
      <c r="G1352" s="212">
        <v>400</v>
      </c>
      <c r="H1352" s="212">
        <f t="shared" si="26"/>
        <v>400</v>
      </c>
      <c r="I1352" s="3">
        <v>1</v>
      </c>
    </row>
    <row r="1353" spans="1:9" s="263" customFormat="1" ht="30">
      <c r="A1353" s="1156"/>
      <c r="B1353" s="1317"/>
      <c r="C1353" s="117" t="s">
        <v>5565</v>
      </c>
      <c r="D1353" s="115" t="s">
        <v>5587</v>
      </c>
      <c r="E1353" s="264" t="s">
        <v>14</v>
      </c>
      <c r="F1353" s="264" t="s">
        <v>121</v>
      </c>
      <c r="G1353" s="212">
        <v>500</v>
      </c>
      <c r="H1353" s="212">
        <f t="shared" si="26"/>
        <v>500</v>
      </c>
      <c r="I1353" s="3">
        <v>1</v>
      </c>
    </row>
    <row r="1354" spans="1:9" s="263" customFormat="1" ht="30">
      <c r="A1354" s="1156"/>
      <c r="B1354" s="1317"/>
      <c r="C1354" s="117" t="s">
        <v>5566</v>
      </c>
      <c r="D1354" s="115" t="s">
        <v>5587</v>
      </c>
      <c r="E1354" s="264" t="s">
        <v>14</v>
      </c>
      <c r="F1354" s="264" t="s">
        <v>121</v>
      </c>
      <c r="G1354" s="212">
        <v>600</v>
      </c>
      <c r="H1354" s="212">
        <f t="shared" si="26"/>
        <v>600</v>
      </c>
      <c r="I1354" s="3">
        <v>1</v>
      </c>
    </row>
    <row r="1355" spans="1:9" s="263" customFormat="1" ht="30">
      <c r="A1355" s="1156"/>
      <c r="B1355" s="1317"/>
      <c r="C1355" s="117" t="s">
        <v>5567</v>
      </c>
      <c r="D1355" s="115" t="s">
        <v>5587</v>
      </c>
      <c r="E1355" s="264" t="s">
        <v>14</v>
      </c>
      <c r="F1355" s="264" t="s">
        <v>121</v>
      </c>
      <c r="G1355" s="212">
        <v>500</v>
      </c>
      <c r="H1355" s="212">
        <f t="shared" si="26"/>
        <v>500</v>
      </c>
      <c r="I1355" s="3">
        <v>1</v>
      </c>
    </row>
    <row r="1356" spans="1:9" s="263" customFormat="1" ht="30">
      <c r="A1356" s="1156"/>
      <c r="B1356" s="1317"/>
      <c r="C1356" s="117" t="s">
        <v>5568</v>
      </c>
      <c r="D1356" s="115" t="s">
        <v>5587</v>
      </c>
      <c r="E1356" s="264" t="s">
        <v>14</v>
      </c>
      <c r="F1356" s="264" t="s">
        <v>121</v>
      </c>
      <c r="G1356" s="212">
        <v>600</v>
      </c>
      <c r="H1356" s="212">
        <f t="shared" si="26"/>
        <v>600</v>
      </c>
      <c r="I1356" s="3">
        <v>1</v>
      </c>
    </row>
    <row r="1357" spans="1:9" s="263" customFormat="1" ht="30">
      <c r="A1357" s="1156"/>
      <c r="B1357" s="1317"/>
      <c r="C1357" s="117" t="s">
        <v>5569</v>
      </c>
      <c r="D1357" s="115" t="s">
        <v>5587</v>
      </c>
      <c r="E1357" s="264" t="s">
        <v>14</v>
      </c>
      <c r="F1357" s="264" t="s">
        <v>121</v>
      </c>
      <c r="G1357" s="212">
        <v>400</v>
      </c>
      <c r="H1357" s="212">
        <f t="shared" si="26"/>
        <v>400</v>
      </c>
      <c r="I1357" s="3">
        <v>1</v>
      </c>
    </row>
    <row r="1358" spans="1:9" s="263" customFormat="1" ht="30">
      <c r="A1358" s="1156"/>
      <c r="B1358" s="1317"/>
      <c r="C1358" s="117" t="s">
        <v>5570</v>
      </c>
      <c r="D1358" s="115" t="s">
        <v>5587</v>
      </c>
      <c r="E1358" s="264" t="s">
        <v>14</v>
      </c>
      <c r="F1358" s="264" t="s">
        <v>121</v>
      </c>
      <c r="G1358" s="212">
        <v>3500</v>
      </c>
      <c r="H1358" s="212">
        <f t="shared" si="26"/>
        <v>3500</v>
      </c>
      <c r="I1358" s="3">
        <v>1</v>
      </c>
    </row>
    <row r="1359" spans="1:9" s="263" customFormat="1" ht="30">
      <c r="A1359" s="1156"/>
      <c r="B1359" s="1317"/>
      <c r="C1359" s="117" t="s">
        <v>5571</v>
      </c>
      <c r="D1359" s="115" t="s">
        <v>5587</v>
      </c>
      <c r="E1359" s="264" t="s">
        <v>14</v>
      </c>
      <c r="F1359" s="264" t="s">
        <v>121</v>
      </c>
      <c r="G1359" s="212">
        <v>500</v>
      </c>
      <c r="H1359" s="212">
        <f t="shared" si="26"/>
        <v>500</v>
      </c>
      <c r="I1359" s="3">
        <v>1</v>
      </c>
    </row>
    <row r="1360" spans="1:9" s="263" customFormat="1" ht="30">
      <c r="A1360" s="1156"/>
      <c r="B1360" s="1317"/>
      <c r="C1360" s="117" t="s">
        <v>5572</v>
      </c>
      <c r="D1360" s="115" t="s">
        <v>5587</v>
      </c>
      <c r="E1360" s="264" t="s">
        <v>14</v>
      </c>
      <c r="F1360" s="264" t="s">
        <v>121</v>
      </c>
      <c r="G1360" s="212">
        <v>500</v>
      </c>
      <c r="H1360" s="212">
        <f t="shared" si="26"/>
        <v>500</v>
      </c>
      <c r="I1360" s="3">
        <v>1</v>
      </c>
    </row>
    <row r="1361" spans="1:9" s="263" customFormat="1" ht="30">
      <c r="A1361" s="1156"/>
      <c r="B1361" s="1317"/>
      <c r="C1361" s="117" t="s">
        <v>5573</v>
      </c>
      <c r="D1361" s="115" t="s">
        <v>5587</v>
      </c>
      <c r="E1361" s="264" t="s">
        <v>14</v>
      </c>
      <c r="F1361" s="264" t="s">
        <v>121</v>
      </c>
      <c r="G1361" s="212">
        <v>500</v>
      </c>
      <c r="H1361" s="212">
        <f t="shared" si="26"/>
        <v>500</v>
      </c>
      <c r="I1361" s="3">
        <v>1</v>
      </c>
    </row>
    <row r="1362" spans="1:9" s="263" customFormat="1" ht="30">
      <c r="A1362" s="1156"/>
      <c r="B1362" s="1317"/>
      <c r="C1362" s="117" t="s">
        <v>5574</v>
      </c>
      <c r="D1362" s="115" t="s">
        <v>5587</v>
      </c>
      <c r="E1362" s="264" t="s">
        <v>14</v>
      </c>
      <c r="F1362" s="264" t="s">
        <v>121</v>
      </c>
      <c r="G1362" s="212">
        <v>600</v>
      </c>
      <c r="H1362" s="212">
        <f t="shared" si="26"/>
        <v>600</v>
      </c>
      <c r="I1362" s="3">
        <v>1</v>
      </c>
    </row>
    <row r="1363" spans="1:9" s="263" customFormat="1" ht="30">
      <c r="A1363" s="1156"/>
      <c r="B1363" s="1317"/>
      <c r="C1363" s="117" t="s">
        <v>5575</v>
      </c>
      <c r="D1363" s="115" t="s">
        <v>5587</v>
      </c>
      <c r="E1363" s="264" t="s">
        <v>14</v>
      </c>
      <c r="F1363" s="264" t="s">
        <v>121</v>
      </c>
      <c r="G1363" s="212">
        <v>4300</v>
      </c>
      <c r="H1363" s="212">
        <f t="shared" si="26"/>
        <v>4300</v>
      </c>
      <c r="I1363" s="3">
        <v>1</v>
      </c>
    </row>
    <row r="1364" spans="1:9" s="74" customFormat="1" ht="30">
      <c r="A1364" s="1156"/>
      <c r="B1364" s="1317"/>
      <c r="C1364" s="117" t="s">
        <v>5576</v>
      </c>
      <c r="D1364" s="115" t="s">
        <v>5587</v>
      </c>
      <c r="E1364" s="264" t="s">
        <v>14</v>
      </c>
      <c r="F1364" s="264" t="s">
        <v>121</v>
      </c>
      <c r="G1364" s="212">
        <v>1500</v>
      </c>
      <c r="H1364" s="212">
        <f t="shared" si="26"/>
        <v>1500</v>
      </c>
      <c r="I1364" s="3">
        <v>1</v>
      </c>
    </row>
    <row r="1365" spans="1:9" s="74" customFormat="1" ht="30">
      <c r="A1365" s="1156"/>
      <c r="B1365" s="1317"/>
      <c r="C1365" s="117" t="s">
        <v>5577</v>
      </c>
      <c r="D1365" s="115" t="s">
        <v>5587</v>
      </c>
      <c r="E1365" s="264" t="s">
        <v>14</v>
      </c>
      <c r="F1365" s="264" t="s">
        <v>121</v>
      </c>
      <c r="G1365" s="212">
        <v>1900</v>
      </c>
      <c r="H1365" s="212">
        <f t="shared" si="26"/>
        <v>1900</v>
      </c>
      <c r="I1365" s="3">
        <v>1</v>
      </c>
    </row>
    <row r="1366" spans="1:9" s="74" customFormat="1" ht="30">
      <c r="A1366" s="1156"/>
      <c r="B1366" s="1317"/>
      <c r="C1366" s="117" t="s">
        <v>5578</v>
      </c>
      <c r="D1366" s="115" t="s">
        <v>5587</v>
      </c>
      <c r="E1366" s="264" t="s">
        <v>14</v>
      </c>
      <c r="F1366" s="264" t="s">
        <v>121</v>
      </c>
      <c r="G1366" s="212">
        <v>800</v>
      </c>
      <c r="H1366" s="212">
        <f t="shared" si="26"/>
        <v>800</v>
      </c>
      <c r="I1366" s="3">
        <v>1</v>
      </c>
    </row>
    <row r="1367" spans="1:9" s="263" customFormat="1" ht="30">
      <c r="A1367" s="1156"/>
      <c r="B1367" s="1317"/>
      <c r="C1367" s="117" t="s">
        <v>5579</v>
      </c>
      <c r="D1367" s="115" t="s">
        <v>5587</v>
      </c>
      <c r="E1367" s="264" t="s">
        <v>14</v>
      </c>
      <c r="F1367" s="264" t="s">
        <v>121</v>
      </c>
      <c r="G1367" s="212">
        <v>800</v>
      </c>
      <c r="H1367" s="212">
        <f t="shared" si="26"/>
        <v>800</v>
      </c>
      <c r="I1367" s="3">
        <v>1</v>
      </c>
    </row>
    <row r="1368" spans="1:9" s="263" customFormat="1" ht="30">
      <c r="A1368" s="1156"/>
      <c r="B1368" s="1317"/>
      <c r="C1368" s="117" t="s">
        <v>5580</v>
      </c>
      <c r="D1368" s="115" t="s">
        <v>5587</v>
      </c>
      <c r="E1368" s="264" t="s">
        <v>14</v>
      </c>
      <c r="F1368" s="264" t="s">
        <v>121</v>
      </c>
      <c r="G1368" s="212">
        <v>800</v>
      </c>
      <c r="H1368" s="212">
        <f t="shared" si="26"/>
        <v>800</v>
      </c>
      <c r="I1368" s="3">
        <v>1</v>
      </c>
    </row>
    <row r="1369" spans="1:9" s="263" customFormat="1" ht="30">
      <c r="A1369" s="1156"/>
      <c r="B1369" s="1317"/>
      <c r="C1369" s="117" t="s">
        <v>5581</v>
      </c>
      <c r="D1369" s="115" t="s">
        <v>5587</v>
      </c>
      <c r="E1369" s="264" t="s">
        <v>14</v>
      </c>
      <c r="F1369" s="264" t="s">
        <v>121</v>
      </c>
      <c r="G1369" s="212">
        <v>500</v>
      </c>
      <c r="H1369" s="212">
        <f t="shared" si="26"/>
        <v>500</v>
      </c>
      <c r="I1369" s="3">
        <v>1</v>
      </c>
    </row>
    <row r="1370" spans="1:9" s="263" customFormat="1" ht="30">
      <c r="A1370" s="1156"/>
      <c r="B1370" s="1317"/>
      <c r="C1370" s="117" t="s">
        <v>5582</v>
      </c>
      <c r="D1370" s="115" t="s">
        <v>5587</v>
      </c>
      <c r="E1370" s="264" t="s">
        <v>14</v>
      </c>
      <c r="F1370" s="264" t="s">
        <v>121</v>
      </c>
      <c r="G1370" s="212">
        <v>1400</v>
      </c>
      <c r="H1370" s="212">
        <f t="shared" si="26"/>
        <v>1400</v>
      </c>
      <c r="I1370" s="3">
        <v>1</v>
      </c>
    </row>
    <row r="1371" spans="1:9" s="263" customFormat="1" ht="30">
      <c r="A1371" s="1156"/>
      <c r="B1371" s="1317"/>
      <c r="C1371" s="117" t="s">
        <v>5583</v>
      </c>
      <c r="D1371" s="115" t="s">
        <v>5587</v>
      </c>
      <c r="E1371" s="264" t="s">
        <v>14</v>
      </c>
      <c r="F1371" s="264" t="s">
        <v>121</v>
      </c>
      <c r="G1371" s="212">
        <v>700</v>
      </c>
      <c r="H1371" s="212">
        <f t="shared" si="26"/>
        <v>700</v>
      </c>
      <c r="I1371" s="3">
        <v>1</v>
      </c>
    </row>
    <row r="1372" spans="1:9" s="263" customFormat="1" ht="30">
      <c r="A1372" s="1156"/>
      <c r="B1372" s="1317"/>
      <c r="C1372" s="117" t="s">
        <v>5584</v>
      </c>
      <c r="D1372" s="115" t="s">
        <v>5587</v>
      </c>
      <c r="E1372" s="264" t="s">
        <v>14</v>
      </c>
      <c r="F1372" s="264" t="s">
        <v>121</v>
      </c>
      <c r="G1372" s="212">
        <v>600</v>
      </c>
      <c r="H1372" s="212">
        <f t="shared" si="26"/>
        <v>600</v>
      </c>
      <c r="I1372" s="3">
        <v>1</v>
      </c>
    </row>
    <row r="1373" spans="1:9" s="263" customFormat="1" ht="30">
      <c r="A1373" s="1156"/>
      <c r="B1373" s="1317"/>
      <c r="C1373" s="117" t="s">
        <v>5585</v>
      </c>
      <c r="D1373" s="115" t="s">
        <v>5587</v>
      </c>
      <c r="E1373" s="264" t="s">
        <v>14</v>
      </c>
      <c r="F1373" s="264" t="s">
        <v>121</v>
      </c>
      <c r="G1373" s="212">
        <v>500</v>
      </c>
      <c r="H1373" s="212">
        <f t="shared" si="26"/>
        <v>500</v>
      </c>
      <c r="I1373" s="3">
        <v>1</v>
      </c>
    </row>
    <row r="1374" spans="1:9" s="263" customFormat="1" ht="30">
      <c r="A1374" s="1156"/>
      <c r="B1374" s="1318"/>
      <c r="C1374" s="117" t="s">
        <v>5586</v>
      </c>
      <c r="D1374" s="115" t="s">
        <v>5587</v>
      </c>
      <c r="E1374" s="264" t="s">
        <v>14</v>
      </c>
      <c r="F1374" s="264" t="s">
        <v>121</v>
      </c>
      <c r="G1374" s="212">
        <v>500</v>
      </c>
      <c r="H1374" s="212">
        <f t="shared" si="26"/>
        <v>500</v>
      </c>
      <c r="I1374" s="3">
        <v>1</v>
      </c>
    </row>
    <row r="1375" spans="1:9" s="74" customFormat="1" ht="39.950000000000003" customHeight="1">
      <c r="A1375" s="1156"/>
      <c r="B1375" s="1103" t="s">
        <v>895</v>
      </c>
      <c r="C1375" s="1103"/>
      <c r="D1375" s="1103"/>
      <c r="E1375" s="1103"/>
      <c r="F1375" s="1103"/>
      <c r="G1375" s="1103"/>
      <c r="H1375" s="2">
        <f>SUM(H1376+H1385)</f>
        <v>578292408</v>
      </c>
      <c r="I1375" s="2"/>
    </row>
    <row r="1376" spans="1:9" s="74" customFormat="1">
      <c r="A1376" s="1156"/>
      <c r="B1376" s="1082" t="s">
        <v>154</v>
      </c>
      <c r="C1376" s="1082"/>
      <c r="D1376" s="1082"/>
      <c r="E1376" s="1082"/>
      <c r="F1376" s="1082"/>
      <c r="G1376" s="1082"/>
      <c r="H1376" s="69">
        <f>SUM(H1378:H1384)</f>
        <v>556954018</v>
      </c>
      <c r="I1376" s="69"/>
    </row>
    <row r="1377" spans="1:9" s="679" customFormat="1">
      <c r="A1377" s="1156"/>
      <c r="B1377" s="432" t="s">
        <v>5264</v>
      </c>
      <c r="C1377" s="432" t="s">
        <v>7505</v>
      </c>
      <c r="D1377" s="432" t="s">
        <v>4060</v>
      </c>
      <c r="E1377" s="674" t="s">
        <v>149</v>
      </c>
      <c r="F1377" s="674" t="s">
        <v>121</v>
      </c>
      <c r="G1377" s="3">
        <v>0</v>
      </c>
      <c r="H1377" s="3">
        <f>G1377*I1377</f>
        <v>0</v>
      </c>
      <c r="I1377" s="3">
        <v>1</v>
      </c>
    </row>
    <row r="1378" spans="1:9" s="74" customFormat="1" ht="60">
      <c r="A1378" s="1156"/>
      <c r="B1378" s="921">
        <v>5112</v>
      </c>
      <c r="C1378" s="117" t="s">
        <v>4894</v>
      </c>
      <c r="D1378" s="118" t="s">
        <v>4895</v>
      </c>
      <c r="E1378" s="71" t="s">
        <v>149</v>
      </c>
      <c r="F1378" s="71" t="s">
        <v>121</v>
      </c>
      <c r="G1378" s="3">
        <v>0</v>
      </c>
      <c r="H1378" s="3">
        <f>G1378*I1378</f>
        <v>0</v>
      </c>
      <c r="I1378" s="3">
        <v>1</v>
      </c>
    </row>
    <row r="1379" spans="1:9" s="734" customFormat="1">
      <c r="A1379" s="1156"/>
      <c r="B1379" s="921"/>
      <c r="C1379" s="712" t="s">
        <v>7692</v>
      </c>
      <c r="D1379" s="712" t="s">
        <v>4060</v>
      </c>
      <c r="E1379" s="729" t="s">
        <v>149</v>
      </c>
      <c r="F1379" s="729" t="s">
        <v>121</v>
      </c>
      <c r="G1379" s="3">
        <v>0</v>
      </c>
      <c r="H1379" s="3">
        <f>G1379*I1379</f>
        <v>0</v>
      </c>
      <c r="I1379" s="3">
        <v>1</v>
      </c>
    </row>
    <row r="1380" spans="1:9" s="734" customFormat="1">
      <c r="A1380" s="1156"/>
      <c r="B1380" s="921"/>
      <c r="C1380" s="712" t="s">
        <v>7691</v>
      </c>
      <c r="D1380" s="712" t="s">
        <v>4060</v>
      </c>
      <c r="E1380" s="729" t="s">
        <v>126</v>
      </c>
      <c r="F1380" s="729" t="s">
        <v>121</v>
      </c>
      <c r="G1380" s="3">
        <v>0</v>
      </c>
      <c r="H1380" s="3">
        <f>G1380*I1380</f>
        <v>0</v>
      </c>
      <c r="I1380" s="3">
        <v>1</v>
      </c>
    </row>
    <row r="1381" spans="1:9" s="74" customFormat="1">
      <c r="A1381" s="1156"/>
      <c r="B1381" s="1096">
        <v>5113</v>
      </c>
      <c r="C1381" s="432" t="s">
        <v>7709</v>
      </c>
      <c r="D1381" s="432" t="s">
        <v>4060</v>
      </c>
      <c r="E1381" s="731" t="s">
        <v>172</v>
      </c>
      <c r="F1381" s="732" t="s">
        <v>121</v>
      </c>
      <c r="G1381" s="380">
        <v>0</v>
      </c>
      <c r="H1381" s="380">
        <v>0</v>
      </c>
      <c r="I1381" s="732">
        <v>1</v>
      </c>
    </row>
    <row r="1382" spans="1:9" s="679" customFormat="1">
      <c r="A1382" s="1156"/>
      <c r="B1382" s="1096"/>
      <c r="C1382" s="432" t="s">
        <v>4894</v>
      </c>
      <c r="D1382" s="432" t="s">
        <v>5733</v>
      </c>
      <c r="E1382" s="674" t="s">
        <v>149</v>
      </c>
      <c r="F1382" s="674" t="s">
        <v>121</v>
      </c>
      <c r="G1382" s="433">
        <v>166259800</v>
      </c>
      <c r="H1382" s="433">
        <v>166259800</v>
      </c>
      <c r="I1382" s="16">
        <v>1</v>
      </c>
    </row>
    <row r="1383" spans="1:9" s="74" customFormat="1" ht="75">
      <c r="A1383" s="1156"/>
      <c r="B1383" s="1096"/>
      <c r="C1383" s="117" t="s">
        <v>4896</v>
      </c>
      <c r="D1383" s="118" t="s">
        <v>4897</v>
      </c>
      <c r="E1383" s="71" t="s">
        <v>149</v>
      </c>
      <c r="F1383" s="71" t="s">
        <v>121</v>
      </c>
      <c r="G1383" s="3">
        <v>360711018</v>
      </c>
      <c r="H1383" s="3">
        <f>G1383*I1383</f>
        <v>360711018</v>
      </c>
      <c r="I1383" s="3">
        <v>1</v>
      </c>
    </row>
    <row r="1384" spans="1:9" s="74" customFormat="1" ht="75">
      <c r="A1384" s="1156"/>
      <c r="B1384" s="1096"/>
      <c r="C1384" s="117" t="s">
        <v>4898</v>
      </c>
      <c r="D1384" s="118" t="s">
        <v>4899</v>
      </c>
      <c r="E1384" s="71" t="s">
        <v>149</v>
      </c>
      <c r="F1384" s="78" t="s">
        <v>121</v>
      </c>
      <c r="G1384" s="433">
        <v>29983200</v>
      </c>
      <c r="H1384" s="433">
        <v>29983200</v>
      </c>
      <c r="I1384" s="3">
        <v>1</v>
      </c>
    </row>
    <row r="1385" spans="1:9" s="74" customFormat="1">
      <c r="A1385" s="1156"/>
      <c r="B1385" s="1082" t="s">
        <v>118</v>
      </c>
      <c r="C1385" s="1082"/>
      <c r="D1385" s="1082"/>
      <c r="E1385" s="1082"/>
      <c r="F1385" s="1082"/>
      <c r="G1385" s="1082"/>
      <c r="H1385" s="69">
        <f>SUM(H1390:H1399)</f>
        <v>21338390</v>
      </c>
      <c r="I1385" s="69"/>
    </row>
    <row r="1386" spans="1:9" s="679" customFormat="1">
      <c r="A1386" s="1156"/>
      <c r="B1386" s="680" t="s">
        <v>5264</v>
      </c>
      <c r="C1386" s="680" t="s">
        <v>7468</v>
      </c>
      <c r="D1386" s="680" t="s">
        <v>531</v>
      </c>
      <c r="E1386" s="674" t="s">
        <v>120</v>
      </c>
      <c r="F1386" s="674" t="s">
        <v>121</v>
      </c>
      <c r="G1386" s="683">
        <v>210000</v>
      </c>
      <c r="H1386" s="683">
        <v>210000</v>
      </c>
      <c r="I1386" s="675">
        <v>1</v>
      </c>
    </row>
    <row r="1387" spans="1:9" s="812" customFormat="1">
      <c r="A1387" s="1156"/>
      <c r="B1387" s="823"/>
      <c r="C1387" s="763" t="s">
        <v>8064</v>
      </c>
      <c r="D1387" s="763" t="s">
        <v>5260</v>
      </c>
      <c r="E1387" s="808" t="s">
        <v>172</v>
      </c>
      <c r="F1387" s="808" t="s">
        <v>121</v>
      </c>
      <c r="G1387" s="3">
        <v>0</v>
      </c>
      <c r="H1387" s="3">
        <f t="shared" ref="H1387:H1388" si="27">G1387*I1387</f>
        <v>0</v>
      </c>
      <c r="I1387" s="3">
        <v>1</v>
      </c>
    </row>
    <row r="1388" spans="1:9" s="812" customFormat="1">
      <c r="A1388" s="1156"/>
      <c r="B1388" s="823"/>
      <c r="C1388" s="763" t="s">
        <v>8065</v>
      </c>
      <c r="D1388" s="763" t="s">
        <v>5260</v>
      </c>
      <c r="E1388" s="808" t="s">
        <v>172</v>
      </c>
      <c r="F1388" s="808" t="s">
        <v>121</v>
      </c>
      <c r="G1388" s="3">
        <v>0</v>
      </c>
      <c r="H1388" s="3">
        <f t="shared" si="27"/>
        <v>0</v>
      </c>
      <c r="I1388" s="3">
        <v>1</v>
      </c>
    </row>
    <row r="1389" spans="1:9" s="74" customFormat="1" ht="60">
      <c r="A1389" s="1156"/>
      <c r="B1389" s="916"/>
      <c r="C1389" s="117" t="s">
        <v>4900</v>
      </c>
      <c r="D1389" s="118" t="s">
        <v>4901</v>
      </c>
      <c r="E1389" s="71" t="s">
        <v>172</v>
      </c>
      <c r="F1389" s="71" t="s">
        <v>121</v>
      </c>
      <c r="G1389" s="3">
        <v>0</v>
      </c>
      <c r="H1389" s="3">
        <f>G1389*I1389</f>
        <v>0</v>
      </c>
      <c r="I1389" s="3">
        <v>1</v>
      </c>
    </row>
    <row r="1390" spans="1:9" s="74" customFormat="1" ht="60">
      <c r="A1390" s="1156"/>
      <c r="B1390" s="1096">
        <v>4213</v>
      </c>
      <c r="C1390" s="117" t="s">
        <v>4902</v>
      </c>
      <c r="D1390" s="118" t="s">
        <v>4903</v>
      </c>
      <c r="E1390" s="71" t="s">
        <v>120</v>
      </c>
      <c r="F1390" s="71" t="s">
        <v>121</v>
      </c>
      <c r="G1390" s="3">
        <v>8000000</v>
      </c>
      <c r="H1390" s="3">
        <f t="shared" ref="H1390:H1399" si="28">G1390*I1390</f>
        <v>8000000</v>
      </c>
      <c r="I1390" s="3">
        <v>1</v>
      </c>
    </row>
    <row r="1391" spans="1:9" s="74" customFormat="1" ht="60">
      <c r="A1391" s="1156"/>
      <c r="B1391" s="1096"/>
      <c r="C1391" s="117" t="s">
        <v>4904</v>
      </c>
      <c r="D1391" s="115" t="s">
        <v>4905</v>
      </c>
      <c r="E1391" s="71" t="s">
        <v>120</v>
      </c>
      <c r="F1391" s="71" t="s">
        <v>121</v>
      </c>
      <c r="G1391" s="3">
        <v>5212200</v>
      </c>
      <c r="H1391" s="3">
        <f t="shared" si="28"/>
        <v>5212200</v>
      </c>
      <c r="I1391" s="3">
        <v>1</v>
      </c>
    </row>
    <row r="1392" spans="1:9" s="74" customFormat="1" ht="30">
      <c r="A1392" s="1156"/>
      <c r="B1392" s="1096">
        <v>5112</v>
      </c>
      <c r="C1392" s="121">
        <v>98111140</v>
      </c>
      <c r="D1392" s="120" t="s">
        <v>531</v>
      </c>
      <c r="E1392" s="76" t="s">
        <v>120</v>
      </c>
      <c r="F1392" s="76" t="s">
        <v>121</v>
      </c>
      <c r="G1392" s="16">
        <v>0</v>
      </c>
      <c r="H1392" s="16">
        <f t="shared" si="28"/>
        <v>0</v>
      </c>
      <c r="I1392" s="16">
        <v>1</v>
      </c>
    </row>
    <row r="1393" spans="1:9" s="74" customFormat="1" ht="60">
      <c r="A1393" s="1156"/>
      <c r="B1393" s="1096"/>
      <c r="C1393" s="121">
        <v>98111140</v>
      </c>
      <c r="D1393" s="120" t="s">
        <v>4906</v>
      </c>
      <c r="E1393" s="76" t="s">
        <v>120</v>
      </c>
      <c r="F1393" s="76" t="s">
        <v>121</v>
      </c>
      <c r="G1393" s="16">
        <v>0</v>
      </c>
      <c r="H1393" s="16">
        <f t="shared" si="28"/>
        <v>0</v>
      </c>
      <c r="I1393" s="16">
        <v>1</v>
      </c>
    </row>
    <row r="1394" spans="1:9" s="750" customFormat="1">
      <c r="A1394" s="1156"/>
      <c r="B1394" s="921"/>
      <c r="C1394" s="432" t="s">
        <v>7785</v>
      </c>
      <c r="D1394" s="432" t="s">
        <v>5260</v>
      </c>
      <c r="E1394" s="747" t="s">
        <v>172</v>
      </c>
      <c r="F1394" s="747" t="s">
        <v>121</v>
      </c>
      <c r="G1394" s="433">
        <v>514272</v>
      </c>
      <c r="H1394" s="433">
        <v>514272</v>
      </c>
      <c r="I1394" s="16">
        <v>1</v>
      </c>
    </row>
    <row r="1395" spans="1:9" s="74" customFormat="1" ht="75">
      <c r="A1395" s="1156"/>
      <c r="B1395" s="1096">
        <v>5113</v>
      </c>
      <c r="C1395" s="121">
        <v>71351540</v>
      </c>
      <c r="D1395" s="120" t="s">
        <v>4907</v>
      </c>
      <c r="E1395" s="76" t="s">
        <v>519</v>
      </c>
      <c r="F1395" s="76" t="s">
        <v>121</v>
      </c>
      <c r="G1395" s="16">
        <v>4360000</v>
      </c>
      <c r="H1395" s="16">
        <f t="shared" si="28"/>
        <v>4360000</v>
      </c>
      <c r="I1395" s="16">
        <v>1</v>
      </c>
    </row>
    <row r="1396" spans="1:9" s="74" customFormat="1" ht="60">
      <c r="A1396" s="1156"/>
      <c r="B1396" s="1096"/>
      <c r="C1396" s="117" t="s">
        <v>4908</v>
      </c>
      <c r="D1396" s="115" t="s">
        <v>4909</v>
      </c>
      <c r="E1396" s="71" t="s">
        <v>172</v>
      </c>
      <c r="F1396" s="71" t="s">
        <v>121</v>
      </c>
      <c r="G1396" s="3">
        <v>137500</v>
      </c>
      <c r="H1396" s="3">
        <f>G1396*I1396</f>
        <v>137500</v>
      </c>
      <c r="I1396" s="3">
        <v>1</v>
      </c>
    </row>
    <row r="1397" spans="1:9" s="567" customFormat="1">
      <c r="A1397" s="1156"/>
      <c r="B1397" s="1096"/>
      <c r="C1397" s="117"/>
      <c r="D1397" s="115"/>
      <c r="E1397" s="563"/>
      <c r="F1397" s="563"/>
      <c r="G1397" s="3"/>
      <c r="H1397" s="3"/>
      <c r="I1397" s="3"/>
    </row>
    <row r="1398" spans="1:9" s="567" customFormat="1" ht="30">
      <c r="A1398" s="1156"/>
      <c r="B1398" s="1096"/>
      <c r="C1398" s="115" t="s">
        <v>6972</v>
      </c>
      <c r="D1398" s="115" t="s">
        <v>531</v>
      </c>
      <c r="E1398" s="115" t="s">
        <v>120</v>
      </c>
      <c r="F1398" s="115" t="s">
        <v>121</v>
      </c>
      <c r="G1398" s="115">
        <v>2012600</v>
      </c>
      <c r="H1398" s="115">
        <v>2012600</v>
      </c>
      <c r="I1398" s="115">
        <v>1</v>
      </c>
    </row>
    <row r="1399" spans="1:9" s="74" customFormat="1" ht="30">
      <c r="A1399" s="1156"/>
      <c r="B1399" s="1096"/>
      <c r="C1399" s="117" t="s">
        <v>5698</v>
      </c>
      <c r="D1399" s="118" t="s">
        <v>531</v>
      </c>
      <c r="E1399" s="117" t="s">
        <v>120</v>
      </c>
      <c r="F1399" s="117" t="s">
        <v>121</v>
      </c>
      <c r="G1399" s="117">
        <v>1101818</v>
      </c>
      <c r="H1399" s="117">
        <f t="shared" si="28"/>
        <v>1101818</v>
      </c>
      <c r="I1399" s="117">
        <v>1</v>
      </c>
    </row>
    <row r="1400" spans="1:9" s="621" customFormat="1">
      <c r="A1400" s="1156"/>
      <c r="B1400" s="1103" t="s">
        <v>7246</v>
      </c>
      <c r="C1400" s="1103"/>
      <c r="D1400" s="1103"/>
      <c r="E1400" s="1103"/>
      <c r="F1400" s="1103"/>
      <c r="G1400" s="1103"/>
      <c r="H1400" s="117"/>
      <c r="I1400" s="117"/>
    </row>
    <row r="1401" spans="1:9" s="621" customFormat="1">
      <c r="A1401" s="1156"/>
      <c r="B1401" s="1082" t="s">
        <v>154</v>
      </c>
      <c r="C1401" s="1082"/>
      <c r="D1401" s="1082"/>
      <c r="E1401" s="1082"/>
      <c r="F1401" s="1082"/>
      <c r="G1401" s="1082"/>
      <c r="H1401" s="117"/>
      <c r="I1401" s="117"/>
    </row>
    <row r="1402" spans="1:9" s="777" customFormat="1">
      <c r="A1402" s="1156"/>
      <c r="B1402" s="763" t="s">
        <v>5264</v>
      </c>
      <c r="C1402" s="763" t="s">
        <v>7826</v>
      </c>
      <c r="D1402" s="763" t="s">
        <v>4060</v>
      </c>
      <c r="E1402" s="117" t="s">
        <v>126</v>
      </c>
      <c r="F1402" s="117" t="s">
        <v>121</v>
      </c>
      <c r="G1402" s="764">
        <v>2998180</v>
      </c>
      <c r="H1402" s="764">
        <v>2998180</v>
      </c>
      <c r="I1402" s="117">
        <v>1</v>
      </c>
    </row>
    <row r="1403" spans="1:9" s="653" customFormat="1">
      <c r="A1403" s="1156"/>
      <c r="B1403" s="117" t="s">
        <v>5264</v>
      </c>
      <c r="C1403" s="646" t="s">
        <v>7334</v>
      </c>
      <c r="D1403" s="646" t="s">
        <v>7248</v>
      </c>
      <c r="E1403" s="117" t="s">
        <v>126</v>
      </c>
      <c r="F1403" s="117" t="s">
        <v>121</v>
      </c>
      <c r="G1403" s="117">
        <v>0</v>
      </c>
      <c r="H1403" s="117">
        <v>0</v>
      </c>
      <c r="I1403" s="117">
        <v>1</v>
      </c>
    </row>
    <row r="1404" spans="1:9" s="621" customFormat="1" ht="30">
      <c r="A1404" s="1156"/>
      <c r="B1404" s="117" t="s">
        <v>5264</v>
      </c>
      <c r="C1404" s="118" t="s">
        <v>7247</v>
      </c>
      <c r="D1404" s="118" t="s">
        <v>7248</v>
      </c>
      <c r="E1404" s="117" t="s">
        <v>126</v>
      </c>
      <c r="F1404" s="117" t="s">
        <v>121</v>
      </c>
      <c r="G1404" s="117">
        <v>0</v>
      </c>
      <c r="H1404" s="117">
        <v>0</v>
      </c>
      <c r="I1404" s="117">
        <v>1</v>
      </c>
    </row>
    <row r="1405" spans="1:9" s="804" customFormat="1">
      <c r="A1405" s="1156"/>
      <c r="B1405" s="1082" t="s">
        <v>118</v>
      </c>
      <c r="C1405" s="1082"/>
      <c r="D1405" s="1082"/>
      <c r="E1405" s="1082"/>
      <c r="F1405" s="1082"/>
      <c r="G1405" s="1082"/>
      <c r="H1405" s="117"/>
      <c r="I1405" s="117"/>
    </row>
    <row r="1406" spans="1:9" s="812" customFormat="1">
      <c r="A1406" s="1156"/>
      <c r="B1406" s="916"/>
      <c r="C1406" s="763" t="s">
        <v>8063</v>
      </c>
      <c r="D1406" s="763" t="s">
        <v>5260</v>
      </c>
      <c r="E1406" s="806" t="s">
        <v>172</v>
      </c>
      <c r="F1406" s="808" t="s">
        <v>121</v>
      </c>
      <c r="G1406" s="117">
        <v>0</v>
      </c>
      <c r="H1406" s="117">
        <v>0</v>
      </c>
      <c r="I1406" s="117">
        <v>1</v>
      </c>
    </row>
    <row r="1407" spans="1:9" s="804" customFormat="1">
      <c r="A1407" s="1156"/>
      <c r="B1407" s="117"/>
      <c r="C1407" s="763" t="s">
        <v>8062</v>
      </c>
      <c r="D1407" s="763" t="s">
        <v>5260</v>
      </c>
      <c r="E1407" s="806" t="s">
        <v>172</v>
      </c>
      <c r="F1407" s="808" t="s">
        <v>121</v>
      </c>
      <c r="G1407" s="764">
        <v>60000</v>
      </c>
      <c r="H1407" s="764">
        <v>60000</v>
      </c>
      <c r="I1407" s="117">
        <v>1</v>
      </c>
    </row>
    <row r="1408" spans="1:9" s="74" customFormat="1" ht="39.950000000000003" customHeight="1">
      <c r="A1408" s="1156"/>
      <c r="B1408" s="1103" t="s">
        <v>4910</v>
      </c>
      <c r="C1408" s="1103"/>
      <c r="D1408" s="1103"/>
      <c r="E1408" s="1103"/>
      <c r="F1408" s="1103"/>
      <c r="G1408" s="1103"/>
      <c r="H1408" s="2">
        <f>SUM(H1409+H1412)</f>
        <v>27114400</v>
      </c>
      <c r="I1408" s="2"/>
    </row>
    <row r="1409" spans="1:9" s="74" customFormat="1">
      <c r="A1409" s="1156"/>
      <c r="B1409" s="1082" t="s">
        <v>154</v>
      </c>
      <c r="C1409" s="1082"/>
      <c r="D1409" s="1082"/>
      <c r="E1409" s="1082"/>
      <c r="F1409" s="1082"/>
      <c r="G1409" s="1082"/>
      <c r="H1409" s="69">
        <f>SUM(H1411:H1411)</f>
        <v>24780000</v>
      </c>
      <c r="I1409" s="69"/>
    </row>
    <row r="1410" spans="1:9" s="621" customFormat="1">
      <c r="A1410" s="1156"/>
      <c r="B1410" s="432" t="s">
        <v>5264</v>
      </c>
      <c r="C1410" s="805" t="s">
        <v>7981</v>
      </c>
      <c r="D1410" s="432" t="s">
        <v>5260</v>
      </c>
      <c r="E1410" s="617" t="s">
        <v>172</v>
      </c>
      <c r="F1410" s="801" t="s">
        <v>121</v>
      </c>
      <c r="G1410" s="117">
        <v>0</v>
      </c>
      <c r="H1410" s="117">
        <v>0</v>
      </c>
      <c r="I1410" s="117">
        <v>1</v>
      </c>
    </row>
    <row r="1411" spans="1:9" s="74" customFormat="1" ht="60">
      <c r="A1411" s="1156"/>
      <c r="B1411" s="921">
        <v>5113</v>
      </c>
      <c r="C1411" s="117" t="s">
        <v>4911</v>
      </c>
      <c r="D1411" s="115" t="s">
        <v>4912</v>
      </c>
      <c r="E1411" s="71" t="s">
        <v>149</v>
      </c>
      <c r="F1411" s="71" t="s">
        <v>121</v>
      </c>
      <c r="G1411" s="3">
        <v>24780000</v>
      </c>
      <c r="H1411" s="3">
        <f>G1411*I1411</f>
        <v>24780000</v>
      </c>
      <c r="I1411" s="3">
        <v>1</v>
      </c>
    </row>
    <row r="1412" spans="1:9" s="74" customFormat="1">
      <c r="A1412" s="1156"/>
      <c r="B1412" s="1082" t="s">
        <v>118</v>
      </c>
      <c r="C1412" s="1082"/>
      <c r="D1412" s="1082"/>
      <c r="E1412" s="1082"/>
      <c r="F1412" s="1082"/>
      <c r="G1412" s="1082"/>
      <c r="H1412" s="69">
        <f>SUM(H1413:H1415)</f>
        <v>2334400</v>
      </c>
      <c r="I1412" s="69"/>
    </row>
    <row r="1413" spans="1:9" s="74" customFormat="1" ht="75">
      <c r="A1413" s="1156"/>
      <c r="B1413" s="1096">
        <v>5113</v>
      </c>
      <c r="C1413" s="117" t="s">
        <v>4913</v>
      </c>
      <c r="D1413" s="115" t="s">
        <v>4914</v>
      </c>
      <c r="E1413" s="71" t="s">
        <v>519</v>
      </c>
      <c r="F1413" s="71" t="s">
        <v>121</v>
      </c>
      <c r="G1413" s="3">
        <v>1735400</v>
      </c>
      <c r="H1413" s="3">
        <f>G1413*I1413</f>
        <v>1735400</v>
      </c>
      <c r="I1413" s="3">
        <v>1</v>
      </c>
    </row>
    <row r="1414" spans="1:9" s="74" customFormat="1" ht="60">
      <c r="A1414" s="1156"/>
      <c r="B1414" s="1096"/>
      <c r="C1414" s="117" t="s">
        <v>4915</v>
      </c>
      <c r="D1414" s="115" t="s">
        <v>4916</v>
      </c>
      <c r="E1414" s="71" t="s">
        <v>519</v>
      </c>
      <c r="F1414" s="71" t="s">
        <v>121</v>
      </c>
      <c r="G1414" s="3">
        <v>599000</v>
      </c>
      <c r="H1414" s="3">
        <f>G1414*I1414</f>
        <v>599000</v>
      </c>
      <c r="I1414" s="3">
        <v>1</v>
      </c>
    </row>
    <row r="1415" spans="1:9" s="74" customFormat="1" ht="30">
      <c r="A1415" s="1156"/>
      <c r="B1415" s="1096"/>
      <c r="C1415" s="121">
        <v>98111140</v>
      </c>
      <c r="D1415" s="120" t="s">
        <v>531</v>
      </c>
      <c r="E1415" s="76" t="s">
        <v>120</v>
      </c>
      <c r="F1415" s="76" t="s">
        <v>121</v>
      </c>
      <c r="G1415" s="16">
        <v>0</v>
      </c>
      <c r="H1415" s="16">
        <f>G1415*I1415</f>
        <v>0</v>
      </c>
      <c r="I1415" s="16">
        <v>1</v>
      </c>
    </row>
    <row r="1416" spans="1:9" s="74" customFormat="1" ht="39.950000000000003" customHeight="1">
      <c r="A1416" s="1156"/>
      <c r="B1416" s="1103" t="s">
        <v>274</v>
      </c>
      <c r="C1416" s="1103"/>
      <c r="D1416" s="1103"/>
      <c r="E1416" s="1103"/>
      <c r="F1416" s="1103"/>
      <c r="G1416" s="1103"/>
      <c r="H1416" s="2">
        <f>SUM(H1417+H1419)</f>
        <v>183765851</v>
      </c>
      <c r="I1416" s="2"/>
    </row>
    <row r="1417" spans="1:9" s="74" customFormat="1">
      <c r="A1417" s="1156"/>
      <c r="B1417" s="1082" t="s">
        <v>11</v>
      </c>
      <c r="C1417" s="1082"/>
      <c r="D1417" s="1082"/>
      <c r="E1417" s="1082"/>
      <c r="F1417" s="1082"/>
      <c r="G1417" s="1082"/>
      <c r="H1417" s="69">
        <f>SUM(H1418:H1418)</f>
        <v>2500000</v>
      </c>
      <c r="I1417" s="69"/>
    </row>
    <row r="1418" spans="1:9" s="74" customFormat="1">
      <c r="A1418" s="1156"/>
      <c r="B1418" s="921">
        <v>4239</v>
      </c>
      <c r="C1418" s="117" t="s">
        <v>4917</v>
      </c>
      <c r="D1418" s="115" t="s">
        <v>4918</v>
      </c>
      <c r="E1418" s="71" t="s">
        <v>120</v>
      </c>
      <c r="F1418" s="71" t="s">
        <v>15</v>
      </c>
      <c r="G1418" s="3">
        <v>100000</v>
      </c>
      <c r="H1418" s="3">
        <f>G1418*I1418</f>
        <v>2500000</v>
      </c>
      <c r="I1418" s="3">
        <v>25</v>
      </c>
    </row>
    <row r="1419" spans="1:9" s="74" customFormat="1" ht="30" customHeight="1">
      <c r="A1419" s="1156"/>
      <c r="B1419" s="1087" t="s">
        <v>118</v>
      </c>
      <c r="C1419" s="1088"/>
      <c r="D1419" s="1088"/>
      <c r="E1419" s="1088"/>
      <c r="F1419" s="1088"/>
      <c r="G1419" s="1089"/>
      <c r="H1419" s="69">
        <f>SUM(H1424:H1474)</f>
        <v>181265851</v>
      </c>
      <c r="I1419" s="69"/>
    </row>
    <row r="1420" spans="1:9" s="980" customFormat="1" ht="30" customHeight="1" thickBot="1">
      <c r="A1420" s="1156"/>
      <c r="B1420" s="516"/>
      <c r="C1420" s="432" t="s">
        <v>8556</v>
      </c>
      <c r="D1420" s="432" t="s">
        <v>5871</v>
      </c>
      <c r="E1420" s="976" t="s">
        <v>126</v>
      </c>
      <c r="F1420" s="976" t="s">
        <v>121</v>
      </c>
      <c r="G1420" s="433">
        <v>5000000</v>
      </c>
      <c r="H1420" s="433">
        <v>5000000</v>
      </c>
      <c r="I1420" s="979">
        <v>1</v>
      </c>
    </row>
    <row r="1421" spans="1:9" s="631" customFormat="1" ht="30" customHeight="1" thickBot="1">
      <c r="A1421" s="1156"/>
      <c r="B1421" s="432" t="s">
        <v>5588</v>
      </c>
      <c r="C1421" s="639" t="s">
        <v>7300</v>
      </c>
      <c r="D1421" s="640" t="s">
        <v>6982</v>
      </c>
      <c r="E1421" s="628" t="s">
        <v>14</v>
      </c>
      <c r="F1421" s="628" t="s">
        <v>121</v>
      </c>
      <c r="G1421" s="641">
        <v>2015000</v>
      </c>
      <c r="H1421" s="642">
        <v>2015000</v>
      </c>
      <c r="I1421" s="629">
        <v>1</v>
      </c>
    </row>
    <row r="1422" spans="1:9" s="788" customFormat="1" ht="30" customHeight="1">
      <c r="A1422" s="1156"/>
      <c r="B1422" s="432"/>
      <c r="C1422" s="763" t="s">
        <v>7889</v>
      </c>
      <c r="D1422" s="763" t="s">
        <v>5614</v>
      </c>
      <c r="E1422" s="785" t="s">
        <v>120</v>
      </c>
      <c r="F1422" s="785" t="s">
        <v>121</v>
      </c>
      <c r="G1422" s="764">
        <v>4800000</v>
      </c>
      <c r="H1422" s="764">
        <v>4800000</v>
      </c>
      <c r="I1422" s="787">
        <v>1</v>
      </c>
    </row>
    <row r="1423" spans="1:9" s="631" customFormat="1" ht="30" customHeight="1">
      <c r="A1423" s="1156"/>
      <c r="B1423" s="432" t="s">
        <v>5588</v>
      </c>
      <c r="C1423" s="432" t="s">
        <v>7301</v>
      </c>
      <c r="D1423" s="432" t="s">
        <v>7302</v>
      </c>
      <c r="E1423" s="628" t="s">
        <v>14</v>
      </c>
      <c r="F1423" s="628" t="s">
        <v>121</v>
      </c>
      <c r="G1423" s="433">
        <v>1985000</v>
      </c>
      <c r="H1423" s="433">
        <v>1985000</v>
      </c>
      <c r="I1423" s="629">
        <v>1</v>
      </c>
    </row>
    <row r="1424" spans="1:9" s="74" customFormat="1" ht="45">
      <c r="A1424" s="1156"/>
      <c r="B1424" s="1096">
        <v>4239</v>
      </c>
      <c r="C1424" s="117" t="s">
        <v>4919</v>
      </c>
      <c r="D1424" s="115" t="s">
        <v>4920</v>
      </c>
      <c r="E1424" s="71" t="s">
        <v>120</v>
      </c>
      <c r="F1424" s="71" t="s">
        <v>121</v>
      </c>
      <c r="G1424" s="3">
        <v>926400</v>
      </c>
      <c r="H1424" s="3">
        <f t="shared" ref="H1424:H1474" si="29">G1424*I1424</f>
        <v>926400</v>
      </c>
      <c r="I1424" s="3">
        <v>1</v>
      </c>
    </row>
    <row r="1425" spans="1:9" s="74" customFormat="1" ht="45">
      <c r="A1425" s="1156"/>
      <c r="B1425" s="1096"/>
      <c r="C1425" s="117" t="s">
        <v>4921</v>
      </c>
      <c r="D1425" s="115" t="s">
        <v>4922</v>
      </c>
      <c r="E1425" s="71" t="s">
        <v>14</v>
      </c>
      <c r="F1425" s="71" t="s">
        <v>121</v>
      </c>
      <c r="G1425" s="3">
        <v>999990</v>
      </c>
      <c r="H1425" s="3">
        <f t="shared" si="29"/>
        <v>999990</v>
      </c>
      <c r="I1425" s="3">
        <v>1</v>
      </c>
    </row>
    <row r="1426" spans="1:9" s="387" customFormat="1" ht="30">
      <c r="A1426" s="1156"/>
      <c r="B1426" s="1096"/>
      <c r="C1426" s="117" t="s">
        <v>6287</v>
      </c>
      <c r="D1426" s="117" t="s">
        <v>5445</v>
      </c>
      <c r="E1426" s="117" t="s">
        <v>120</v>
      </c>
      <c r="F1426" s="117" t="s">
        <v>121</v>
      </c>
      <c r="G1426" s="117">
        <v>7620000</v>
      </c>
      <c r="H1426" s="117">
        <v>7620000</v>
      </c>
      <c r="I1426" s="117">
        <v>1</v>
      </c>
    </row>
    <row r="1427" spans="1:9" s="467" customFormat="1" ht="30">
      <c r="A1427" s="1156"/>
      <c r="B1427" s="1096"/>
      <c r="C1427" s="115" t="s">
        <v>6560</v>
      </c>
      <c r="D1427" s="115" t="s">
        <v>5460</v>
      </c>
      <c r="E1427" s="466" t="s">
        <v>14</v>
      </c>
      <c r="F1427" s="466" t="s">
        <v>121</v>
      </c>
      <c r="G1427" s="452">
        <v>3500</v>
      </c>
      <c r="H1427" s="452">
        <v>3500</v>
      </c>
      <c r="I1427" s="117">
        <v>1</v>
      </c>
    </row>
    <row r="1428" spans="1:9" s="74" customFormat="1" ht="60.75" customHeight="1">
      <c r="A1428" s="1156"/>
      <c r="B1428" s="1096"/>
      <c r="C1428" s="121">
        <v>79951110</v>
      </c>
      <c r="D1428" s="120" t="s">
        <v>4923</v>
      </c>
      <c r="E1428" s="76" t="s">
        <v>14</v>
      </c>
      <c r="F1428" s="76" t="s">
        <v>121</v>
      </c>
      <c r="G1428" s="16">
        <v>0</v>
      </c>
      <c r="H1428" s="16">
        <f t="shared" si="29"/>
        <v>0</v>
      </c>
      <c r="I1428" s="16">
        <v>1</v>
      </c>
    </row>
    <row r="1429" spans="1:9" s="356" customFormat="1" ht="30">
      <c r="A1429" s="1156"/>
      <c r="B1429" s="1096"/>
      <c r="C1429" s="117" t="s">
        <v>5864</v>
      </c>
      <c r="D1429" s="118" t="s">
        <v>5445</v>
      </c>
      <c r="E1429" s="355" t="s">
        <v>120</v>
      </c>
      <c r="F1429" s="355" t="s">
        <v>121</v>
      </c>
      <c r="G1429" s="361">
        <v>21100000</v>
      </c>
      <c r="H1429" s="361">
        <v>21100000</v>
      </c>
      <c r="I1429" s="16">
        <v>1</v>
      </c>
    </row>
    <row r="1430" spans="1:9" s="74" customFormat="1" ht="60">
      <c r="A1430" s="1156"/>
      <c r="B1430" s="1096"/>
      <c r="C1430" s="114" t="s">
        <v>4924</v>
      </c>
      <c r="D1430" s="115" t="s">
        <v>4925</v>
      </c>
      <c r="E1430" s="71" t="s">
        <v>14</v>
      </c>
      <c r="F1430" s="71" t="s">
        <v>121</v>
      </c>
      <c r="G1430" s="3">
        <v>9050000</v>
      </c>
      <c r="H1430" s="3">
        <f t="shared" si="29"/>
        <v>9050000</v>
      </c>
      <c r="I1430" s="3">
        <v>1</v>
      </c>
    </row>
    <row r="1431" spans="1:9" s="74" customFormat="1" ht="60">
      <c r="A1431" s="1156"/>
      <c r="B1431" s="1096"/>
      <c r="C1431" s="382" t="s">
        <v>6263</v>
      </c>
      <c r="D1431" s="115" t="s">
        <v>4926</v>
      </c>
      <c r="E1431" s="374" t="s">
        <v>120</v>
      </c>
      <c r="F1431" s="71" t="s">
        <v>121</v>
      </c>
      <c r="G1431" s="337">
        <v>2260</v>
      </c>
      <c r="H1431" s="337">
        <v>2260</v>
      </c>
      <c r="I1431" s="3">
        <v>1</v>
      </c>
    </row>
    <row r="1432" spans="1:9" s="274" customFormat="1" ht="30">
      <c r="A1432" s="1156"/>
      <c r="B1432" s="1096"/>
      <c r="C1432" s="114" t="s">
        <v>5608</v>
      </c>
      <c r="D1432" s="284" t="s">
        <v>5609</v>
      </c>
      <c r="E1432" s="275" t="s">
        <v>120</v>
      </c>
      <c r="F1432" s="275" t="s">
        <v>121</v>
      </c>
      <c r="G1432" s="212">
        <v>460</v>
      </c>
      <c r="H1432" s="212">
        <v>460</v>
      </c>
      <c r="I1432" s="3">
        <v>1</v>
      </c>
    </row>
    <row r="1433" spans="1:9" s="274" customFormat="1" ht="30">
      <c r="A1433" s="1156"/>
      <c r="B1433" s="1096"/>
      <c r="C1433" s="114" t="s">
        <v>5610</v>
      </c>
      <c r="D1433" s="284" t="s">
        <v>5445</v>
      </c>
      <c r="E1433" s="275" t="s">
        <v>120</v>
      </c>
      <c r="F1433" s="275" t="s">
        <v>121</v>
      </c>
      <c r="G1433" s="212">
        <v>6120</v>
      </c>
      <c r="H1433" s="212">
        <v>6120</v>
      </c>
      <c r="I1433" s="3">
        <v>1</v>
      </c>
    </row>
    <row r="1434" spans="1:9" s="274" customFormat="1">
      <c r="A1434" s="1156"/>
      <c r="B1434" s="1096"/>
      <c r="C1434" s="114" t="s">
        <v>5611</v>
      </c>
      <c r="D1434" s="284" t="s">
        <v>5612</v>
      </c>
      <c r="E1434" s="275" t="s">
        <v>120</v>
      </c>
      <c r="F1434" s="275" t="s">
        <v>121</v>
      </c>
      <c r="G1434" s="212">
        <v>850</v>
      </c>
      <c r="H1434" s="212">
        <v>850</v>
      </c>
      <c r="I1434" s="3">
        <v>1</v>
      </c>
    </row>
    <row r="1435" spans="1:9" s="274" customFormat="1" ht="45">
      <c r="A1435" s="1156"/>
      <c r="B1435" s="1096"/>
      <c r="C1435" s="114" t="s">
        <v>5613</v>
      </c>
      <c r="D1435" s="284" t="s">
        <v>5614</v>
      </c>
      <c r="E1435" s="275" t="s">
        <v>120</v>
      </c>
      <c r="F1435" s="275" t="s">
        <v>121</v>
      </c>
      <c r="G1435" s="212">
        <v>450</v>
      </c>
      <c r="H1435" s="212">
        <v>450</v>
      </c>
      <c r="I1435" s="3">
        <v>1</v>
      </c>
    </row>
    <row r="1436" spans="1:9" s="274" customFormat="1" ht="45">
      <c r="A1436" s="1156"/>
      <c r="B1436" s="1096"/>
      <c r="C1436" s="114" t="s">
        <v>5615</v>
      </c>
      <c r="D1436" s="284" t="s">
        <v>5614</v>
      </c>
      <c r="E1436" s="275" t="s">
        <v>120</v>
      </c>
      <c r="F1436" s="275" t="s">
        <v>121</v>
      </c>
      <c r="G1436" s="212">
        <v>600</v>
      </c>
      <c r="H1436" s="212">
        <v>600</v>
      </c>
      <c r="I1436" s="3">
        <v>1</v>
      </c>
    </row>
    <row r="1437" spans="1:9" s="74" customFormat="1" ht="45">
      <c r="A1437" s="1156"/>
      <c r="B1437" s="1096"/>
      <c r="C1437" s="114" t="s">
        <v>5616</v>
      </c>
      <c r="D1437" s="284" t="s">
        <v>5614</v>
      </c>
      <c r="E1437" s="275" t="s">
        <v>120</v>
      </c>
      <c r="F1437" s="275" t="s">
        <v>121</v>
      </c>
      <c r="G1437" s="212">
        <v>1900</v>
      </c>
      <c r="H1437" s="212">
        <v>1900</v>
      </c>
      <c r="I1437" s="3">
        <v>1</v>
      </c>
    </row>
    <row r="1438" spans="1:9" s="74" customFormat="1" ht="60">
      <c r="A1438" s="1156"/>
      <c r="B1438" s="1096"/>
      <c r="C1438" s="115" t="s">
        <v>4927</v>
      </c>
      <c r="D1438" s="115" t="s">
        <v>4928</v>
      </c>
      <c r="E1438" s="1" t="s">
        <v>120</v>
      </c>
      <c r="F1438" s="71" t="s">
        <v>121</v>
      </c>
      <c r="G1438" s="3">
        <v>3600000</v>
      </c>
      <c r="H1438" s="3">
        <f t="shared" si="29"/>
        <v>3600000</v>
      </c>
      <c r="I1438" s="3">
        <v>1</v>
      </c>
    </row>
    <row r="1439" spans="1:9" s="74" customFormat="1" ht="90">
      <c r="A1439" s="1156"/>
      <c r="B1439" s="1096"/>
      <c r="C1439" s="115" t="s">
        <v>4929</v>
      </c>
      <c r="D1439" s="115" t="s">
        <v>4930</v>
      </c>
      <c r="E1439" s="1" t="s">
        <v>120</v>
      </c>
      <c r="F1439" s="71" t="s">
        <v>121</v>
      </c>
      <c r="G1439" s="3">
        <v>550000</v>
      </c>
      <c r="H1439" s="3">
        <f t="shared" si="29"/>
        <v>550000</v>
      </c>
      <c r="I1439" s="3">
        <v>1</v>
      </c>
    </row>
    <row r="1440" spans="1:9" s="74" customFormat="1" ht="75">
      <c r="A1440" s="1156"/>
      <c r="B1440" s="1096"/>
      <c r="C1440" s="115" t="s">
        <v>4931</v>
      </c>
      <c r="D1440" s="115" t="s">
        <v>4932</v>
      </c>
      <c r="E1440" s="1" t="s">
        <v>120</v>
      </c>
      <c r="F1440" s="71" t="s">
        <v>121</v>
      </c>
      <c r="G1440" s="3">
        <v>1293500</v>
      </c>
      <c r="H1440" s="3">
        <f t="shared" si="29"/>
        <v>1293500</v>
      </c>
      <c r="I1440" s="3">
        <v>1</v>
      </c>
    </row>
    <row r="1441" spans="1:9" s="74" customFormat="1" ht="75">
      <c r="A1441" s="1156"/>
      <c r="B1441" s="1096"/>
      <c r="C1441" s="115" t="s">
        <v>4933</v>
      </c>
      <c r="D1441" s="115" t="s">
        <v>4934</v>
      </c>
      <c r="E1441" s="1" t="s">
        <v>120</v>
      </c>
      <c r="F1441" s="71" t="s">
        <v>121</v>
      </c>
      <c r="G1441" s="3">
        <v>2550000</v>
      </c>
      <c r="H1441" s="3">
        <f t="shared" si="29"/>
        <v>2550000</v>
      </c>
      <c r="I1441" s="3">
        <v>1</v>
      </c>
    </row>
    <row r="1442" spans="1:9" s="74" customFormat="1" ht="75">
      <c r="A1442" s="1156"/>
      <c r="B1442" s="1096"/>
      <c r="C1442" s="115" t="s">
        <v>4935</v>
      </c>
      <c r="D1442" s="115" t="s">
        <v>4936</v>
      </c>
      <c r="E1442" s="1" t="s">
        <v>120</v>
      </c>
      <c r="F1442" s="71" t="s">
        <v>121</v>
      </c>
      <c r="G1442" s="3">
        <v>800000</v>
      </c>
      <c r="H1442" s="3">
        <f t="shared" si="29"/>
        <v>800000</v>
      </c>
      <c r="I1442" s="3">
        <v>1</v>
      </c>
    </row>
    <row r="1443" spans="1:9" s="1017" customFormat="1" ht="18">
      <c r="A1443" s="1156"/>
      <c r="B1443" s="1096"/>
      <c r="C1443" s="991" t="s">
        <v>8690</v>
      </c>
      <c r="D1443" s="991" t="s">
        <v>5445</v>
      </c>
      <c r="E1443" s="1" t="s">
        <v>120</v>
      </c>
      <c r="F1443" s="1016" t="s">
        <v>121</v>
      </c>
      <c r="G1443" s="998">
        <v>22000000</v>
      </c>
      <c r="H1443" s="998">
        <v>22000000</v>
      </c>
      <c r="I1443" s="3">
        <v>1</v>
      </c>
    </row>
    <row r="1444" spans="1:9" s="74" customFormat="1" ht="60">
      <c r="A1444" s="1156"/>
      <c r="B1444" s="1096"/>
      <c r="C1444" s="115" t="s">
        <v>4937</v>
      </c>
      <c r="D1444" s="115" t="s">
        <v>4938</v>
      </c>
      <c r="E1444" s="1" t="s">
        <v>120</v>
      </c>
      <c r="F1444" s="71" t="s">
        <v>121</v>
      </c>
      <c r="G1444" s="3">
        <v>774000</v>
      </c>
      <c r="H1444" s="3">
        <f t="shared" si="29"/>
        <v>774000</v>
      </c>
      <c r="I1444" s="3">
        <v>1</v>
      </c>
    </row>
    <row r="1445" spans="1:9" s="74" customFormat="1" ht="60">
      <c r="A1445" s="1156"/>
      <c r="B1445" s="1096"/>
      <c r="C1445" s="115" t="s">
        <v>4939</v>
      </c>
      <c r="D1445" s="115" t="s">
        <v>4940</v>
      </c>
      <c r="E1445" s="1" t="s">
        <v>120</v>
      </c>
      <c r="F1445" s="71" t="s">
        <v>121</v>
      </c>
      <c r="G1445" s="3">
        <v>982000</v>
      </c>
      <c r="H1445" s="3">
        <f t="shared" si="29"/>
        <v>982000</v>
      </c>
      <c r="I1445" s="3">
        <v>1</v>
      </c>
    </row>
    <row r="1446" spans="1:9" s="74" customFormat="1" ht="60">
      <c r="A1446" s="1156"/>
      <c r="B1446" s="1096"/>
      <c r="C1446" s="115" t="s">
        <v>4941</v>
      </c>
      <c r="D1446" s="115" t="s">
        <v>4942</v>
      </c>
      <c r="E1446" s="1" t="s">
        <v>120</v>
      </c>
      <c r="F1446" s="71" t="s">
        <v>121</v>
      </c>
      <c r="G1446" s="3">
        <v>172100</v>
      </c>
      <c r="H1446" s="3">
        <f t="shared" si="29"/>
        <v>172100</v>
      </c>
      <c r="I1446" s="3">
        <v>1</v>
      </c>
    </row>
    <row r="1447" spans="1:9" s="74" customFormat="1" ht="60">
      <c r="A1447" s="1156"/>
      <c r="B1447" s="1096"/>
      <c r="C1447" s="115" t="s">
        <v>4943</v>
      </c>
      <c r="D1447" s="115" t="s">
        <v>4944</v>
      </c>
      <c r="E1447" s="1" t="s">
        <v>120</v>
      </c>
      <c r="F1447" s="71" t="s">
        <v>121</v>
      </c>
      <c r="G1447" s="3">
        <v>714000</v>
      </c>
      <c r="H1447" s="3">
        <f t="shared" si="29"/>
        <v>714000</v>
      </c>
      <c r="I1447" s="3">
        <v>1</v>
      </c>
    </row>
    <row r="1448" spans="1:9" s="74" customFormat="1" ht="75">
      <c r="A1448" s="1156"/>
      <c r="B1448" s="1096"/>
      <c r="C1448" s="115" t="s">
        <v>4945</v>
      </c>
      <c r="D1448" s="115" t="s">
        <v>4946</v>
      </c>
      <c r="E1448" s="1" t="s">
        <v>120</v>
      </c>
      <c r="F1448" s="71" t="s">
        <v>121</v>
      </c>
      <c r="G1448" s="3">
        <v>600000</v>
      </c>
      <c r="H1448" s="3">
        <f t="shared" si="29"/>
        <v>600000</v>
      </c>
      <c r="I1448" s="3">
        <v>1</v>
      </c>
    </row>
    <row r="1449" spans="1:9" s="556" customFormat="1" ht="30">
      <c r="A1449" s="1156"/>
      <c r="B1449" s="1096"/>
      <c r="C1449" s="115" t="s">
        <v>5608</v>
      </c>
      <c r="D1449" s="115" t="s">
        <v>5609</v>
      </c>
      <c r="E1449" s="1" t="s">
        <v>120</v>
      </c>
      <c r="F1449" s="553" t="s">
        <v>121</v>
      </c>
      <c r="G1449" s="561">
        <v>460000</v>
      </c>
      <c r="H1449" s="561">
        <v>460000</v>
      </c>
      <c r="I1449" s="3">
        <v>1</v>
      </c>
    </row>
    <row r="1450" spans="1:9" s="556" customFormat="1" ht="30">
      <c r="A1450" s="1156"/>
      <c r="B1450" s="1096"/>
      <c r="C1450" s="115" t="s">
        <v>5610</v>
      </c>
      <c r="D1450" s="115" t="s">
        <v>5445</v>
      </c>
      <c r="E1450" s="1" t="s">
        <v>120</v>
      </c>
      <c r="F1450" s="553" t="s">
        <v>121</v>
      </c>
      <c r="G1450" s="561">
        <v>6120000</v>
      </c>
      <c r="H1450" s="561">
        <v>6120000</v>
      </c>
      <c r="I1450" s="3">
        <v>1</v>
      </c>
    </row>
    <row r="1451" spans="1:9" s="556" customFormat="1">
      <c r="A1451" s="1156"/>
      <c r="B1451" s="1096"/>
      <c r="C1451" s="115" t="s">
        <v>5611</v>
      </c>
      <c r="D1451" s="115" t="s">
        <v>5612</v>
      </c>
      <c r="E1451" s="1" t="s">
        <v>120</v>
      </c>
      <c r="F1451" s="553" t="s">
        <v>121</v>
      </c>
      <c r="G1451" s="561">
        <v>850000</v>
      </c>
      <c r="H1451" s="561">
        <v>850000</v>
      </c>
      <c r="I1451" s="3">
        <v>1</v>
      </c>
    </row>
    <row r="1452" spans="1:9" s="567" customFormat="1" ht="30">
      <c r="A1452" s="1156"/>
      <c r="B1452" s="1096"/>
      <c r="C1452" s="115" t="s">
        <v>6977</v>
      </c>
      <c r="D1452" s="115" t="s">
        <v>5445</v>
      </c>
      <c r="E1452" s="1" t="s">
        <v>120</v>
      </c>
      <c r="F1452" s="563" t="s">
        <v>121</v>
      </c>
      <c r="G1452" s="380">
        <v>49071</v>
      </c>
      <c r="H1452" s="380">
        <v>49071</v>
      </c>
      <c r="I1452" s="3">
        <v>1</v>
      </c>
    </row>
    <row r="1453" spans="1:9" s="567" customFormat="1" ht="30">
      <c r="A1453" s="1156"/>
      <c r="B1453" s="1096"/>
      <c r="C1453" s="115" t="s">
        <v>6978</v>
      </c>
      <c r="D1453" s="115" t="s">
        <v>5445</v>
      </c>
      <c r="E1453" s="1" t="s">
        <v>120</v>
      </c>
      <c r="F1453" s="563" t="s">
        <v>121</v>
      </c>
      <c r="G1453" s="380">
        <v>650</v>
      </c>
      <c r="H1453" s="380">
        <v>650</v>
      </c>
      <c r="I1453" s="3">
        <v>1</v>
      </c>
    </row>
    <row r="1454" spans="1:9" s="567" customFormat="1" ht="30">
      <c r="A1454" s="1156"/>
      <c r="B1454" s="1096"/>
      <c r="C1454" s="115" t="s">
        <v>6979</v>
      </c>
      <c r="D1454" s="115" t="s">
        <v>5445</v>
      </c>
      <c r="E1454" s="1" t="s">
        <v>120</v>
      </c>
      <c r="F1454" s="563" t="s">
        <v>121</v>
      </c>
      <c r="G1454" s="380">
        <v>300</v>
      </c>
      <c r="H1454" s="380">
        <v>300</v>
      </c>
      <c r="I1454" s="3">
        <v>1</v>
      </c>
    </row>
    <row r="1455" spans="1:9" s="567" customFormat="1" ht="30">
      <c r="A1455" s="1156"/>
      <c r="B1455" s="1096"/>
      <c r="C1455" s="115" t="s">
        <v>6980</v>
      </c>
      <c r="D1455" s="115" t="s">
        <v>5445</v>
      </c>
      <c r="E1455" s="1" t="s">
        <v>120</v>
      </c>
      <c r="F1455" s="563" t="s">
        <v>121</v>
      </c>
      <c r="G1455" s="380">
        <v>1600</v>
      </c>
      <c r="H1455" s="380">
        <v>1600</v>
      </c>
      <c r="I1455" s="3">
        <v>1</v>
      </c>
    </row>
    <row r="1456" spans="1:9" s="567" customFormat="1" ht="45">
      <c r="A1456" s="1156"/>
      <c r="B1456" s="1096"/>
      <c r="C1456" s="115" t="s">
        <v>6981</v>
      </c>
      <c r="D1456" s="115" t="s">
        <v>6982</v>
      </c>
      <c r="E1456" s="1" t="s">
        <v>120</v>
      </c>
      <c r="F1456" s="563" t="s">
        <v>121</v>
      </c>
      <c r="G1456" s="380">
        <v>1100</v>
      </c>
      <c r="H1456" s="380">
        <v>1100</v>
      </c>
      <c r="I1456" s="3">
        <v>1</v>
      </c>
    </row>
    <row r="1457" spans="1:9" s="556" customFormat="1" ht="22.5">
      <c r="A1457" s="1156"/>
      <c r="B1457" s="1096"/>
      <c r="C1457" s="382" t="s">
        <v>5613</v>
      </c>
      <c r="D1457" s="382" t="s">
        <v>5614</v>
      </c>
      <c r="E1457" s="1" t="s">
        <v>120</v>
      </c>
      <c r="F1457" s="553" t="s">
        <v>121</v>
      </c>
      <c r="G1457" s="561">
        <v>450000</v>
      </c>
      <c r="H1457" s="561">
        <v>450000</v>
      </c>
      <c r="I1457" s="3">
        <v>1</v>
      </c>
    </row>
    <row r="1458" spans="1:9" s="556" customFormat="1" ht="22.5">
      <c r="A1458" s="1156"/>
      <c r="B1458" s="1096"/>
      <c r="C1458" s="382" t="s">
        <v>5615</v>
      </c>
      <c r="D1458" s="382" t="s">
        <v>5614</v>
      </c>
      <c r="E1458" s="1" t="s">
        <v>120</v>
      </c>
      <c r="F1458" s="553" t="s">
        <v>121</v>
      </c>
      <c r="G1458" s="561">
        <v>600000</v>
      </c>
      <c r="H1458" s="561">
        <v>600000</v>
      </c>
      <c r="I1458" s="3">
        <v>1</v>
      </c>
    </row>
    <row r="1459" spans="1:9" s="556" customFormat="1" ht="22.5">
      <c r="A1459" s="1156"/>
      <c r="B1459" s="1096"/>
      <c r="C1459" s="382" t="s">
        <v>5616</v>
      </c>
      <c r="D1459" s="382" t="s">
        <v>5614</v>
      </c>
      <c r="E1459" s="1"/>
      <c r="F1459" s="553"/>
      <c r="G1459" s="561">
        <v>1900000</v>
      </c>
      <c r="H1459" s="561">
        <v>1900000</v>
      </c>
      <c r="I1459" s="3">
        <v>1</v>
      </c>
    </row>
    <row r="1460" spans="1:9" s="74" customFormat="1" ht="45">
      <c r="A1460" s="1156"/>
      <c r="B1460" s="1096"/>
      <c r="C1460" s="115" t="s">
        <v>4947</v>
      </c>
      <c r="D1460" s="115" t="s">
        <v>4948</v>
      </c>
      <c r="E1460" s="1" t="s">
        <v>120</v>
      </c>
      <c r="F1460" s="71" t="s">
        <v>121</v>
      </c>
      <c r="G1460" s="3">
        <v>2200000</v>
      </c>
      <c r="H1460" s="3">
        <f t="shared" si="29"/>
        <v>2200000</v>
      </c>
      <c r="I1460" s="3">
        <v>1</v>
      </c>
    </row>
    <row r="1461" spans="1:9" s="74" customFormat="1" ht="75">
      <c r="A1461" s="1156"/>
      <c r="B1461" s="1096"/>
      <c r="C1461" s="115" t="s">
        <v>4949</v>
      </c>
      <c r="D1461" s="115" t="s">
        <v>4950</v>
      </c>
      <c r="E1461" s="1" t="s">
        <v>120</v>
      </c>
      <c r="F1461" s="71" t="s">
        <v>121</v>
      </c>
      <c r="G1461" s="3">
        <v>600000</v>
      </c>
      <c r="H1461" s="3">
        <f t="shared" si="29"/>
        <v>600000</v>
      </c>
      <c r="I1461" s="3">
        <v>1</v>
      </c>
    </row>
    <row r="1462" spans="1:9" s="74" customFormat="1" ht="60">
      <c r="A1462" s="1156"/>
      <c r="B1462" s="1096"/>
      <c r="C1462" s="115" t="s">
        <v>4951</v>
      </c>
      <c r="D1462" s="115" t="s">
        <v>4952</v>
      </c>
      <c r="E1462" s="1" t="s">
        <v>120</v>
      </c>
      <c r="F1462" s="71" t="s">
        <v>121</v>
      </c>
      <c r="G1462" s="3">
        <v>405000</v>
      </c>
      <c r="H1462" s="3">
        <f t="shared" si="29"/>
        <v>405000</v>
      </c>
      <c r="I1462" s="3">
        <v>1</v>
      </c>
    </row>
    <row r="1463" spans="1:9" s="74" customFormat="1" ht="45">
      <c r="A1463" s="1156"/>
      <c r="B1463" s="1096"/>
      <c r="C1463" s="115" t="s">
        <v>4953</v>
      </c>
      <c r="D1463" s="115" t="s">
        <v>4954</v>
      </c>
      <c r="E1463" s="1" t="s">
        <v>120</v>
      </c>
      <c r="F1463" s="71" t="s">
        <v>121</v>
      </c>
      <c r="G1463" s="3">
        <v>30000000</v>
      </c>
      <c r="H1463" s="3">
        <f t="shared" si="29"/>
        <v>30000000</v>
      </c>
      <c r="I1463" s="3">
        <v>1</v>
      </c>
    </row>
    <row r="1464" spans="1:9" s="74" customFormat="1" ht="60">
      <c r="A1464" s="1156"/>
      <c r="B1464" s="1096"/>
      <c r="C1464" s="117" t="s">
        <v>4955</v>
      </c>
      <c r="D1464" s="115" t="s">
        <v>4956</v>
      </c>
      <c r="E1464" s="71" t="s">
        <v>14</v>
      </c>
      <c r="F1464" s="71" t="s">
        <v>121</v>
      </c>
      <c r="G1464" s="3">
        <v>4000000</v>
      </c>
      <c r="H1464" s="3">
        <f t="shared" si="29"/>
        <v>4000000</v>
      </c>
      <c r="I1464" s="3">
        <v>1</v>
      </c>
    </row>
    <row r="1465" spans="1:9" s="74" customFormat="1" ht="60">
      <c r="A1465" s="1156"/>
      <c r="B1465" s="1096"/>
      <c r="C1465" s="117" t="s">
        <v>4957</v>
      </c>
      <c r="D1465" s="115" t="s">
        <v>4958</v>
      </c>
      <c r="E1465" s="71" t="s">
        <v>14</v>
      </c>
      <c r="F1465" s="71" t="s">
        <v>121</v>
      </c>
      <c r="G1465" s="3">
        <v>3000000</v>
      </c>
      <c r="H1465" s="3">
        <f t="shared" si="29"/>
        <v>3000000</v>
      </c>
      <c r="I1465" s="3">
        <v>1</v>
      </c>
    </row>
    <row r="1466" spans="1:9" s="74" customFormat="1" ht="90">
      <c r="A1466" s="1156"/>
      <c r="B1466" s="1096"/>
      <c r="C1466" s="117" t="s">
        <v>4959</v>
      </c>
      <c r="D1466" s="115" t="s">
        <v>4960</v>
      </c>
      <c r="E1466" s="71" t="s">
        <v>120</v>
      </c>
      <c r="F1466" s="71" t="s">
        <v>121</v>
      </c>
      <c r="G1466" s="3">
        <v>750000</v>
      </c>
      <c r="H1466" s="3">
        <f t="shared" si="29"/>
        <v>750000</v>
      </c>
      <c r="I1466" s="3">
        <v>1</v>
      </c>
    </row>
    <row r="1467" spans="1:9" s="74" customFormat="1" ht="105">
      <c r="A1467" s="1156"/>
      <c r="B1467" s="1096"/>
      <c r="C1467" s="117" t="s">
        <v>4961</v>
      </c>
      <c r="D1467" s="115" t="s">
        <v>4962</v>
      </c>
      <c r="E1467" s="71" t="s">
        <v>120</v>
      </c>
      <c r="F1467" s="71" t="s">
        <v>121</v>
      </c>
      <c r="G1467" s="3">
        <v>17740000</v>
      </c>
      <c r="H1467" s="3">
        <f t="shared" si="29"/>
        <v>17740000</v>
      </c>
      <c r="I1467" s="3">
        <v>1</v>
      </c>
    </row>
    <row r="1468" spans="1:9" s="394" customFormat="1" ht="30">
      <c r="A1468" s="1156"/>
      <c r="B1468" s="1096"/>
      <c r="C1468" s="117" t="s">
        <v>6295</v>
      </c>
      <c r="D1468" s="117" t="s">
        <v>5445</v>
      </c>
      <c r="E1468" s="117" t="s">
        <v>120</v>
      </c>
      <c r="F1468" s="117" t="s">
        <v>121</v>
      </c>
      <c r="G1468" s="117">
        <v>2300000</v>
      </c>
      <c r="H1468" s="117">
        <v>2300000</v>
      </c>
      <c r="I1468" s="117">
        <v>1</v>
      </c>
    </row>
    <row r="1469" spans="1:9" s="74" customFormat="1" ht="90">
      <c r="A1469" s="1156"/>
      <c r="B1469" s="1096"/>
      <c r="C1469" s="117" t="s">
        <v>4963</v>
      </c>
      <c r="D1469" s="115" t="s">
        <v>4964</v>
      </c>
      <c r="E1469" s="71" t="s">
        <v>120</v>
      </c>
      <c r="F1469" s="71" t="s">
        <v>121</v>
      </c>
      <c r="G1469" s="3">
        <v>12970000</v>
      </c>
      <c r="H1469" s="3">
        <f t="shared" si="29"/>
        <v>12970000</v>
      </c>
      <c r="I1469" s="3">
        <v>1</v>
      </c>
    </row>
    <row r="1470" spans="1:9" s="74" customFormat="1" ht="135">
      <c r="A1470" s="1156"/>
      <c r="B1470" s="1096"/>
      <c r="C1470" s="117" t="s">
        <v>4965</v>
      </c>
      <c r="D1470" s="115" t="s">
        <v>4966</v>
      </c>
      <c r="E1470" s="71" t="s">
        <v>120</v>
      </c>
      <c r="F1470" s="71" t="s">
        <v>121</v>
      </c>
      <c r="G1470" s="3">
        <v>2000000</v>
      </c>
      <c r="H1470" s="3">
        <f t="shared" si="29"/>
        <v>2000000</v>
      </c>
      <c r="I1470" s="3">
        <v>1</v>
      </c>
    </row>
    <row r="1471" spans="1:9" s="74" customFormat="1" ht="75">
      <c r="A1471" s="1156"/>
      <c r="B1471" s="1096"/>
      <c r="C1471" s="121">
        <v>79951110</v>
      </c>
      <c r="D1471" s="120" t="s">
        <v>4967</v>
      </c>
      <c r="E1471" s="76" t="s">
        <v>14</v>
      </c>
      <c r="F1471" s="76" t="s">
        <v>121</v>
      </c>
      <c r="G1471" s="16">
        <v>5000000</v>
      </c>
      <c r="H1471" s="16">
        <f t="shared" si="29"/>
        <v>5000000</v>
      </c>
      <c r="I1471" s="16">
        <v>1</v>
      </c>
    </row>
    <row r="1472" spans="1:9" s="74" customFormat="1" ht="45">
      <c r="A1472" s="1156"/>
      <c r="B1472" s="1096"/>
      <c r="C1472" s="117" t="s">
        <v>4968</v>
      </c>
      <c r="D1472" s="115" t="s">
        <v>4969</v>
      </c>
      <c r="E1472" s="71" t="s">
        <v>14</v>
      </c>
      <c r="F1472" s="71" t="s">
        <v>121</v>
      </c>
      <c r="G1472" s="3">
        <v>6000000</v>
      </c>
      <c r="H1472" s="3">
        <f t="shared" si="29"/>
        <v>6000000</v>
      </c>
      <c r="I1472" s="3">
        <v>1</v>
      </c>
    </row>
    <row r="1473" spans="1:9" s="74" customFormat="1">
      <c r="A1473" s="1156"/>
      <c r="B1473" s="1096"/>
      <c r="C1473" s="117" t="s">
        <v>4970</v>
      </c>
      <c r="D1473" s="115" t="s">
        <v>4971</v>
      </c>
      <c r="E1473" s="71" t="s">
        <v>120</v>
      </c>
      <c r="F1473" s="71" t="s">
        <v>121</v>
      </c>
      <c r="G1473" s="3">
        <v>120000</v>
      </c>
      <c r="H1473" s="3">
        <f t="shared" si="29"/>
        <v>120000</v>
      </c>
      <c r="I1473" s="3">
        <v>1</v>
      </c>
    </row>
    <row r="1474" spans="1:9" s="74" customFormat="1" ht="30">
      <c r="A1474" s="1156"/>
      <c r="B1474" s="1096"/>
      <c r="C1474" s="117" t="s">
        <v>4972</v>
      </c>
      <c r="D1474" s="115" t="s">
        <v>4973</v>
      </c>
      <c r="E1474" s="71" t="s">
        <v>14</v>
      </c>
      <c r="F1474" s="71" t="s">
        <v>121</v>
      </c>
      <c r="G1474" s="3">
        <v>10000000</v>
      </c>
      <c r="H1474" s="3">
        <f t="shared" si="29"/>
        <v>10000000</v>
      </c>
      <c r="I1474" s="3">
        <v>1</v>
      </c>
    </row>
    <row r="1475" spans="1:9" s="74" customFormat="1" ht="39.950000000000003" customHeight="1">
      <c r="A1475" s="1156"/>
      <c r="B1475" s="1294" t="s">
        <v>4974</v>
      </c>
      <c r="C1475" s="1295"/>
      <c r="D1475" s="1295"/>
      <c r="E1475" s="1295"/>
      <c r="F1475" s="1295"/>
      <c r="G1475" s="1296"/>
      <c r="H1475" s="2">
        <f>SUM(H1482+H1484)</f>
        <v>112482500</v>
      </c>
      <c r="I1475" s="2"/>
    </row>
    <row r="1476" spans="1:9" s="1030" customFormat="1" ht="39.950000000000003" customHeight="1">
      <c r="A1476" s="1156"/>
      <c r="B1476" s="1082" t="s">
        <v>11</v>
      </c>
      <c r="C1476" s="1082"/>
      <c r="D1476" s="1082"/>
      <c r="E1476" s="1082"/>
      <c r="F1476" s="1082"/>
      <c r="G1476" s="1082"/>
      <c r="H1476" s="2"/>
      <c r="I1476" s="2"/>
    </row>
    <row r="1477" spans="1:9" s="1030" customFormat="1" ht="39.950000000000003" customHeight="1">
      <c r="A1477" s="1156"/>
      <c r="B1477" s="991" t="s">
        <v>5695</v>
      </c>
      <c r="C1477" s="1025" t="s">
        <v>8712</v>
      </c>
      <c r="D1477" s="1025" t="s">
        <v>8713</v>
      </c>
      <c r="E1477" s="1025" t="s">
        <v>14</v>
      </c>
      <c r="F1477" s="1025" t="s">
        <v>1844</v>
      </c>
      <c r="G1477" s="1036">
        <v>59900000</v>
      </c>
      <c r="H1477" s="1036">
        <v>59900000</v>
      </c>
      <c r="I1477" s="1025">
        <v>1</v>
      </c>
    </row>
    <row r="1478" spans="1:9" s="1030" customFormat="1" ht="39.950000000000003" customHeight="1">
      <c r="A1478" s="1156"/>
      <c r="B1478" s="991" t="s">
        <v>5695</v>
      </c>
      <c r="C1478" s="991" t="s">
        <v>8716</v>
      </c>
      <c r="D1478" s="991" t="s">
        <v>8717</v>
      </c>
      <c r="E1478" s="1025" t="s">
        <v>14</v>
      </c>
      <c r="F1478" s="1025" t="s">
        <v>1844</v>
      </c>
      <c r="G1478" s="1001">
        <v>19755000</v>
      </c>
      <c r="H1478" s="1001">
        <v>19755000</v>
      </c>
      <c r="I1478" s="1025">
        <v>1</v>
      </c>
    </row>
    <row r="1479" spans="1:9" s="1030" customFormat="1" ht="39.950000000000003" customHeight="1">
      <c r="A1479" s="1156"/>
      <c r="B1479" s="991" t="s">
        <v>5695</v>
      </c>
      <c r="C1479" s="991" t="s">
        <v>8718</v>
      </c>
      <c r="D1479" s="991" t="s">
        <v>8719</v>
      </c>
      <c r="E1479" s="1025" t="s">
        <v>14</v>
      </c>
      <c r="F1479" s="1025" t="s">
        <v>1844</v>
      </c>
      <c r="G1479" s="1001">
        <v>151100000</v>
      </c>
      <c r="H1479" s="1001">
        <v>151100000</v>
      </c>
      <c r="I1479" s="1025">
        <v>1</v>
      </c>
    </row>
    <row r="1480" spans="1:9" s="1030" customFormat="1" ht="39.950000000000003" customHeight="1">
      <c r="A1480" s="1156"/>
      <c r="B1480" s="991" t="s">
        <v>5695</v>
      </c>
      <c r="C1480" s="1025" t="s">
        <v>8714</v>
      </c>
      <c r="D1480" s="1025" t="s">
        <v>8715</v>
      </c>
      <c r="E1480" s="1025" t="s">
        <v>14</v>
      </c>
      <c r="F1480" s="1025" t="s">
        <v>1844</v>
      </c>
      <c r="G1480" s="1036">
        <v>59545000</v>
      </c>
      <c r="H1480" s="1036">
        <v>59545000</v>
      </c>
      <c r="I1480" s="1025">
        <v>1</v>
      </c>
    </row>
    <row r="1481" spans="1:9" s="1030" customFormat="1" ht="39.950000000000003" customHeight="1">
      <c r="A1481" s="1156"/>
      <c r="B1481" s="1027"/>
      <c r="C1481" s="1028"/>
      <c r="D1481" s="1028"/>
      <c r="E1481" s="1028"/>
      <c r="F1481" s="1028"/>
      <c r="G1481" s="1029"/>
      <c r="H1481" s="2"/>
      <c r="I1481" s="2"/>
    </row>
    <row r="1482" spans="1:9" s="74" customFormat="1">
      <c r="A1482" s="1156"/>
      <c r="B1482" s="1082" t="s">
        <v>154</v>
      </c>
      <c r="C1482" s="1082"/>
      <c r="D1482" s="1082"/>
      <c r="E1482" s="1082"/>
      <c r="F1482" s="1082"/>
      <c r="G1482" s="1082"/>
      <c r="H1482" s="69">
        <f>SUM(H1483:H1483)</f>
        <v>111904000</v>
      </c>
      <c r="I1482" s="69"/>
    </row>
    <row r="1483" spans="1:9" s="74" customFormat="1" ht="45">
      <c r="A1483" s="1156"/>
      <c r="B1483" s="921">
        <v>5113</v>
      </c>
      <c r="C1483" s="121">
        <v>45611200</v>
      </c>
      <c r="D1483" s="120" t="s">
        <v>4975</v>
      </c>
      <c r="E1483" s="76" t="s">
        <v>149</v>
      </c>
      <c r="F1483" s="76" t="s">
        <v>121</v>
      </c>
      <c r="G1483" s="16">
        <v>111904000</v>
      </c>
      <c r="H1483" s="16">
        <f>G1483*I1483</f>
        <v>111904000</v>
      </c>
      <c r="I1483" s="16">
        <v>1</v>
      </c>
    </row>
    <row r="1484" spans="1:9" s="74" customFormat="1">
      <c r="A1484" s="1156"/>
      <c r="B1484" s="1082" t="s">
        <v>118</v>
      </c>
      <c r="C1484" s="1082"/>
      <c r="D1484" s="1082"/>
      <c r="E1484" s="1082"/>
      <c r="F1484" s="1082"/>
      <c r="G1484" s="1082"/>
      <c r="H1484" s="69">
        <f>SUM(H1485:H1485)</f>
        <v>578500</v>
      </c>
      <c r="I1484" s="69"/>
    </row>
    <row r="1485" spans="1:9" s="74" customFormat="1" ht="75">
      <c r="A1485" s="1156"/>
      <c r="B1485" s="921">
        <v>5113</v>
      </c>
      <c r="C1485" s="117" t="s">
        <v>4976</v>
      </c>
      <c r="D1485" s="115" t="s">
        <v>4977</v>
      </c>
      <c r="E1485" s="71" t="s">
        <v>120</v>
      </c>
      <c r="F1485" s="71" t="s">
        <v>121</v>
      </c>
      <c r="G1485" s="3">
        <v>578500</v>
      </c>
      <c r="H1485" s="3">
        <f>G1485*I1485</f>
        <v>578500</v>
      </c>
      <c r="I1485" s="3">
        <v>1</v>
      </c>
    </row>
    <row r="1486" spans="1:9" s="74" customFormat="1" ht="39.950000000000003" customHeight="1">
      <c r="A1486" s="1156"/>
      <c r="B1486" s="1103" t="s">
        <v>2257</v>
      </c>
      <c r="C1486" s="1103"/>
      <c r="D1486" s="1103"/>
      <c r="E1486" s="1103"/>
      <c r="F1486" s="1103"/>
      <c r="G1486" s="1103"/>
      <c r="H1486" s="2">
        <f>SUM(H1487)</f>
        <v>0</v>
      </c>
      <c r="I1486" s="2"/>
    </row>
    <row r="1487" spans="1:9" s="74" customFormat="1">
      <c r="A1487" s="1156"/>
      <c r="B1487" s="1082" t="s">
        <v>154</v>
      </c>
      <c r="C1487" s="1082"/>
      <c r="D1487" s="1082"/>
      <c r="E1487" s="1082"/>
      <c r="F1487" s="1082"/>
      <c r="G1487" s="1082"/>
      <c r="H1487" s="69">
        <f>SUM(H1489:H1489)</f>
        <v>0</v>
      </c>
      <c r="I1487" s="69"/>
    </row>
    <row r="1488" spans="1:9" s="74" customFormat="1">
      <c r="A1488" s="1156"/>
      <c r="B1488" s="916"/>
      <c r="C1488" s="113"/>
      <c r="D1488" s="113"/>
      <c r="E1488" s="73"/>
      <c r="F1488" s="73"/>
      <c r="G1488" s="69"/>
      <c r="H1488" s="69"/>
      <c r="I1488" s="69"/>
    </row>
    <row r="1489" spans="1:9" s="74" customFormat="1" ht="45">
      <c r="A1489" s="1156"/>
      <c r="B1489" s="921">
        <v>4251</v>
      </c>
      <c r="C1489" s="121">
        <v>45211149</v>
      </c>
      <c r="D1489" s="120" t="s">
        <v>4978</v>
      </c>
      <c r="E1489" s="76" t="s">
        <v>149</v>
      </c>
      <c r="F1489" s="76" t="s">
        <v>121</v>
      </c>
      <c r="G1489" s="16">
        <v>0</v>
      </c>
      <c r="H1489" s="16">
        <f>G1489*I1489</f>
        <v>0</v>
      </c>
      <c r="I1489" s="16">
        <v>1</v>
      </c>
    </row>
    <row r="1490" spans="1:9" s="74" customFormat="1">
      <c r="A1490" s="1156"/>
      <c r="B1490" s="921"/>
      <c r="C1490" s="121"/>
      <c r="D1490" s="1082" t="s">
        <v>118</v>
      </c>
      <c r="E1490" s="1082"/>
      <c r="F1490" s="1082"/>
      <c r="G1490" s="1082"/>
      <c r="H1490" s="1082"/>
      <c r="I1490" s="1082"/>
    </row>
    <row r="1491" spans="1:9" s="74" customFormat="1" ht="30">
      <c r="A1491" s="1156"/>
      <c r="B1491" s="921">
        <v>5112</v>
      </c>
      <c r="C1491" s="114" t="s">
        <v>4979</v>
      </c>
      <c r="D1491" s="114" t="s">
        <v>4980</v>
      </c>
      <c r="E1491" s="71" t="s">
        <v>120</v>
      </c>
      <c r="F1491" s="71" t="s">
        <v>121</v>
      </c>
      <c r="G1491" s="3">
        <v>96410000</v>
      </c>
      <c r="H1491" s="3">
        <f>G1491*I1491</f>
        <v>96410000</v>
      </c>
      <c r="I1491" s="3">
        <v>1</v>
      </c>
    </row>
    <row r="1492" spans="1:9" s="367" customFormat="1">
      <c r="A1492" s="1156"/>
      <c r="B1492" s="921"/>
      <c r="C1492" s="363"/>
      <c r="D1492" s="363"/>
      <c r="E1492" s="363"/>
      <c r="F1492" s="363"/>
      <c r="G1492" s="3"/>
      <c r="H1492" s="3"/>
      <c r="I1492" s="3"/>
    </row>
    <row r="1493" spans="1:9" s="367" customFormat="1">
      <c r="A1493" s="1156"/>
      <c r="B1493" s="921"/>
      <c r="C1493" s="363"/>
      <c r="D1493" s="363"/>
      <c r="E1493" s="363"/>
      <c r="F1493" s="363"/>
      <c r="G1493" s="3"/>
      <c r="H1493" s="3"/>
      <c r="I1493" s="3"/>
    </row>
    <row r="1494" spans="1:9" s="367" customFormat="1">
      <c r="A1494" s="1156"/>
      <c r="B1494" s="921"/>
      <c r="C1494" s="363"/>
      <c r="D1494" s="363"/>
      <c r="E1494" s="363"/>
      <c r="F1494" s="363"/>
      <c r="G1494" s="3"/>
      <c r="H1494" s="3"/>
      <c r="I1494" s="3"/>
    </row>
    <row r="1495" spans="1:9" s="367" customFormat="1">
      <c r="A1495" s="1156"/>
      <c r="B1495" s="1316">
        <v>5129</v>
      </c>
      <c r="C1495" s="369" t="s">
        <v>5872</v>
      </c>
      <c r="D1495" s="369" t="s">
        <v>6134</v>
      </c>
      <c r="E1495" s="370" t="s">
        <v>14</v>
      </c>
      <c r="F1495" s="370" t="s">
        <v>15</v>
      </c>
      <c r="G1495" s="338">
        <v>2500</v>
      </c>
      <c r="H1495" s="321">
        <v>60</v>
      </c>
      <c r="I1495" s="338">
        <v>24</v>
      </c>
    </row>
    <row r="1496" spans="1:9" s="367" customFormat="1">
      <c r="A1496" s="1156"/>
      <c r="B1496" s="1317"/>
      <c r="C1496" s="369" t="s">
        <v>5873</v>
      </c>
      <c r="D1496" s="369" t="s">
        <v>6134</v>
      </c>
      <c r="E1496" s="370" t="s">
        <v>14</v>
      </c>
      <c r="F1496" s="370" t="s">
        <v>15</v>
      </c>
      <c r="G1496" s="338">
        <v>1200</v>
      </c>
      <c r="H1496" s="321">
        <v>26.4</v>
      </c>
      <c r="I1496" s="338">
        <v>22</v>
      </c>
    </row>
    <row r="1497" spans="1:9" s="367" customFormat="1">
      <c r="A1497" s="1156"/>
      <c r="B1497" s="1317"/>
      <c r="C1497" s="369" t="s">
        <v>5874</v>
      </c>
      <c r="D1497" s="369" t="s">
        <v>6134</v>
      </c>
      <c r="E1497" s="370" t="s">
        <v>14</v>
      </c>
      <c r="F1497" s="370" t="s">
        <v>15</v>
      </c>
      <c r="G1497" s="338">
        <v>750</v>
      </c>
      <c r="H1497" s="321">
        <v>20.25</v>
      </c>
      <c r="I1497" s="338">
        <v>27</v>
      </c>
    </row>
    <row r="1498" spans="1:9" s="367" customFormat="1">
      <c r="A1498" s="1156"/>
      <c r="B1498" s="1317"/>
      <c r="C1498" s="369" t="s">
        <v>5875</v>
      </c>
      <c r="D1498" s="369" t="s">
        <v>6134</v>
      </c>
      <c r="E1498" s="370" t="s">
        <v>14</v>
      </c>
      <c r="F1498" s="370" t="s">
        <v>15</v>
      </c>
      <c r="G1498" s="338">
        <v>2300</v>
      </c>
      <c r="H1498" s="321">
        <v>57.5</v>
      </c>
      <c r="I1498" s="338">
        <v>25</v>
      </c>
    </row>
    <row r="1499" spans="1:9" s="367" customFormat="1">
      <c r="A1499" s="1156"/>
      <c r="B1499" s="1317"/>
      <c r="C1499" s="369" t="s">
        <v>5876</v>
      </c>
      <c r="D1499" s="369" t="s">
        <v>6134</v>
      </c>
      <c r="E1499" s="370" t="s">
        <v>14</v>
      </c>
      <c r="F1499" s="370" t="s">
        <v>15</v>
      </c>
      <c r="G1499" s="338">
        <v>750</v>
      </c>
      <c r="H1499" s="321">
        <v>19.5</v>
      </c>
      <c r="I1499" s="338">
        <v>26</v>
      </c>
    </row>
    <row r="1500" spans="1:9" s="367" customFormat="1">
      <c r="A1500" s="1156"/>
      <c r="B1500" s="1317"/>
      <c r="C1500" s="369" t="s">
        <v>5877</v>
      </c>
      <c r="D1500" s="369" t="s">
        <v>6134</v>
      </c>
      <c r="E1500" s="370" t="s">
        <v>14</v>
      </c>
      <c r="F1500" s="370" t="s">
        <v>15</v>
      </c>
      <c r="G1500" s="338">
        <v>750</v>
      </c>
      <c r="H1500" s="321">
        <v>18</v>
      </c>
      <c r="I1500" s="338">
        <v>24</v>
      </c>
    </row>
    <row r="1501" spans="1:9" s="367" customFormat="1">
      <c r="A1501" s="1156"/>
      <c r="B1501" s="1317"/>
      <c r="C1501" s="369" t="s">
        <v>5878</v>
      </c>
      <c r="D1501" s="369" t="s">
        <v>6134</v>
      </c>
      <c r="E1501" s="370" t="s">
        <v>14</v>
      </c>
      <c r="F1501" s="370" t="s">
        <v>15</v>
      </c>
      <c r="G1501" s="338">
        <v>750</v>
      </c>
      <c r="H1501" s="321">
        <v>18.75</v>
      </c>
      <c r="I1501" s="338">
        <v>25</v>
      </c>
    </row>
    <row r="1502" spans="1:9" s="367" customFormat="1">
      <c r="A1502" s="1156"/>
      <c r="B1502" s="1317"/>
      <c r="C1502" s="369" t="s">
        <v>5879</v>
      </c>
      <c r="D1502" s="369" t="s">
        <v>6134</v>
      </c>
      <c r="E1502" s="370" t="s">
        <v>14</v>
      </c>
      <c r="F1502" s="370" t="s">
        <v>15</v>
      </c>
      <c r="G1502" s="338">
        <v>750</v>
      </c>
      <c r="H1502" s="321">
        <v>18.75</v>
      </c>
      <c r="I1502" s="338">
        <v>25</v>
      </c>
    </row>
    <row r="1503" spans="1:9" s="367" customFormat="1">
      <c r="A1503" s="1156"/>
      <c r="B1503" s="1317"/>
      <c r="C1503" s="369" t="s">
        <v>5880</v>
      </c>
      <c r="D1503" s="369" t="s">
        <v>6134</v>
      </c>
      <c r="E1503" s="370" t="s">
        <v>14</v>
      </c>
      <c r="F1503" s="370" t="s">
        <v>15</v>
      </c>
      <c r="G1503" s="338">
        <v>750</v>
      </c>
      <c r="H1503" s="321">
        <v>18</v>
      </c>
      <c r="I1503" s="338">
        <v>24</v>
      </c>
    </row>
    <row r="1504" spans="1:9" s="367" customFormat="1">
      <c r="A1504" s="1156"/>
      <c r="B1504" s="1317"/>
      <c r="C1504" s="369" t="s">
        <v>5881</v>
      </c>
      <c r="D1504" s="369" t="s">
        <v>6134</v>
      </c>
      <c r="E1504" s="370" t="s">
        <v>14</v>
      </c>
      <c r="F1504" s="370" t="s">
        <v>15</v>
      </c>
      <c r="G1504" s="338">
        <v>750</v>
      </c>
      <c r="H1504" s="321">
        <v>19.5</v>
      </c>
      <c r="I1504" s="338">
        <v>26</v>
      </c>
    </row>
    <row r="1505" spans="1:9" s="367" customFormat="1">
      <c r="A1505" s="1156"/>
      <c r="B1505" s="1317"/>
      <c r="C1505" s="369" t="s">
        <v>5882</v>
      </c>
      <c r="D1505" s="369" t="s">
        <v>6134</v>
      </c>
      <c r="E1505" s="370" t="s">
        <v>14</v>
      </c>
      <c r="F1505" s="370" t="s">
        <v>15</v>
      </c>
      <c r="G1505" s="338">
        <v>750</v>
      </c>
      <c r="H1505" s="321">
        <v>19.5</v>
      </c>
      <c r="I1505" s="338">
        <v>26</v>
      </c>
    </row>
    <row r="1506" spans="1:9" s="367" customFormat="1">
      <c r="A1506" s="1156"/>
      <c r="B1506" s="1317"/>
      <c r="C1506" s="369" t="s">
        <v>5883</v>
      </c>
      <c r="D1506" s="369" t="s">
        <v>6134</v>
      </c>
      <c r="E1506" s="370" t="s">
        <v>14</v>
      </c>
      <c r="F1506" s="370" t="s">
        <v>15</v>
      </c>
      <c r="G1506" s="338">
        <v>750</v>
      </c>
      <c r="H1506" s="321">
        <v>17.25</v>
      </c>
      <c r="I1506" s="338">
        <v>23</v>
      </c>
    </row>
    <row r="1507" spans="1:9" s="367" customFormat="1">
      <c r="A1507" s="1156"/>
      <c r="B1507" s="1317"/>
      <c r="C1507" s="369" t="s">
        <v>5884</v>
      </c>
      <c r="D1507" s="369" t="s">
        <v>6134</v>
      </c>
      <c r="E1507" s="370" t="s">
        <v>14</v>
      </c>
      <c r="F1507" s="370" t="s">
        <v>15</v>
      </c>
      <c r="G1507" s="338">
        <v>750</v>
      </c>
      <c r="H1507" s="321">
        <v>18</v>
      </c>
      <c r="I1507" s="338">
        <v>24</v>
      </c>
    </row>
    <row r="1508" spans="1:9" s="367" customFormat="1">
      <c r="A1508" s="1156"/>
      <c r="B1508" s="1317"/>
      <c r="C1508" s="369" t="s">
        <v>5885</v>
      </c>
      <c r="D1508" s="369" t="s">
        <v>6134</v>
      </c>
      <c r="E1508" s="370" t="s">
        <v>14</v>
      </c>
      <c r="F1508" s="370" t="s">
        <v>15</v>
      </c>
      <c r="G1508" s="338">
        <v>750</v>
      </c>
      <c r="H1508" s="321">
        <v>18</v>
      </c>
      <c r="I1508" s="338">
        <v>24</v>
      </c>
    </row>
    <row r="1509" spans="1:9" s="367" customFormat="1">
      <c r="A1509" s="1156"/>
      <c r="B1509" s="1317"/>
      <c r="C1509" s="369" t="s">
        <v>5886</v>
      </c>
      <c r="D1509" s="369" t="s">
        <v>6134</v>
      </c>
      <c r="E1509" s="370" t="s">
        <v>14</v>
      </c>
      <c r="F1509" s="370" t="s">
        <v>15</v>
      </c>
      <c r="G1509" s="338">
        <v>2200</v>
      </c>
      <c r="H1509" s="321">
        <v>74.8</v>
      </c>
      <c r="I1509" s="338">
        <v>34</v>
      </c>
    </row>
    <row r="1510" spans="1:9" s="367" customFormat="1">
      <c r="A1510" s="1156"/>
      <c r="B1510" s="1317"/>
      <c r="C1510" s="369" t="s">
        <v>5887</v>
      </c>
      <c r="D1510" s="369" t="s">
        <v>6134</v>
      </c>
      <c r="E1510" s="370" t="s">
        <v>14</v>
      </c>
      <c r="F1510" s="370" t="s">
        <v>15</v>
      </c>
      <c r="G1510" s="338">
        <v>2300</v>
      </c>
      <c r="H1510" s="321">
        <v>96.6</v>
      </c>
      <c r="I1510" s="338">
        <v>42</v>
      </c>
    </row>
    <row r="1511" spans="1:9" s="367" customFormat="1">
      <c r="A1511" s="1156"/>
      <c r="B1511" s="1317"/>
      <c r="C1511" s="369" t="s">
        <v>5888</v>
      </c>
      <c r="D1511" s="369" t="s">
        <v>6134</v>
      </c>
      <c r="E1511" s="370" t="s">
        <v>14</v>
      </c>
      <c r="F1511" s="370" t="s">
        <v>15</v>
      </c>
      <c r="G1511" s="338">
        <v>2000</v>
      </c>
      <c r="H1511" s="321">
        <v>56</v>
      </c>
      <c r="I1511" s="338">
        <v>28</v>
      </c>
    </row>
    <row r="1512" spans="1:9" s="367" customFormat="1">
      <c r="A1512" s="1156"/>
      <c r="B1512" s="1317"/>
      <c r="C1512" s="369" t="s">
        <v>5889</v>
      </c>
      <c r="D1512" s="369" t="s">
        <v>6134</v>
      </c>
      <c r="E1512" s="370" t="s">
        <v>14</v>
      </c>
      <c r="F1512" s="370" t="s">
        <v>15</v>
      </c>
      <c r="G1512" s="338">
        <v>1500</v>
      </c>
      <c r="H1512" s="321">
        <v>33</v>
      </c>
      <c r="I1512" s="338">
        <v>22</v>
      </c>
    </row>
    <row r="1513" spans="1:9" s="367" customFormat="1">
      <c r="A1513" s="1156"/>
      <c r="B1513" s="1317"/>
      <c r="C1513" s="369" t="s">
        <v>5890</v>
      </c>
      <c r="D1513" s="369" t="s">
        <v>6134</v>
      </c>
      <c r="E1513" s="370" t="s">
        <v>14</v>
      </c>
      <c r="F1513" s="370" t="s">
        <v>15</v>
      </c>
      <c r="G1513" s="338">
        <v>1200</v>
      </c>
      <c r="H1513" s="321">
        <v>26.4</v>
      </c>
      <c r="I1513" s="338">
        <v>22</v>
      </c>
    </row>
    <row r="1514" spans="1:9" s="367" customFormat="1">
      <c r="A1514" s="1156"/>
      <c r="B1514" s="1317"/>
      <c r="C1514" s="369" t="s">
        <v>5891</v>
      </c>
      <c r="D1514" s="369" t="s">
        <v>6134</v>
      </c>
      <c r="E1514" s="370" t="s">
        <v>14</v>
      </c>
      <c r="F1514" s="370" t="s">
        <v>15</v>
      </c>
      <c r="G1514" s="338">
        <v>1500</v>
      </c>
      <c r="H1514" s="321">
        <v>37.5</v>
      </c>
      <c r="I1514" s="338">
        <v>25</v>
      </c>
    </row>
    <row r="1515" spans="1:9" s="367" customFormat="1">
      <c r="A1515" s="1156"/>
      <c r="B1515" s="1317"/>
      <c r="C1515" s="369" t="s">
        <v>5892</v>
      </c>
      <c r="D1515" s="369" t="s">
        <v>6134</v>
      </c>
      <c r="E1515" s="370" t="s">
        <v>14</v>
      </c>
      <c r="F1515" s="370" t="s">
        <v>15</v>
      </c>
      <c r="G1515" s="338">
        <v>200</v>
      </c>
      <c r="H1515" s="321">
        <v>5.8</v>
      </c>
      <c r="I1515" s="338">
        <v>29</v>
      </c>
    </row>
    <row r="1516" spans="1:9" s="367" customFormat="1">
      <c r="A1516" s="1156"/>
      <c r="B1516" s="1317"/>
      <c r="C1516" s="369" t="s">
        <v>5893</v>
      </c>
      <c r="D1516" s="369" t="s">
        <v>6134</v>
      </c>
      <c r="E1516" s="370" t="s">
        <v>14</v>
      </c>
      <c r="F1516" s="370" t="s">
        <v>15</v>
      </c>
      <c r="G1516" s="338">
        <v>200</v>
      </c>
      <c r="H1516" s="321">
        <v>5.8</v>
      </c>
      <c r="I1516" s="338">
        <v>29</v>
      </c>
    </row>
    <row r="1517" spans="1:9" s="367" customFormat="1">
      <c r="A1517" s="1156"/>
      <c r="B1517" s="1317"/>
      <c r="C1517" s="369" t="s">
        <v>5894</v>
      </c>
      <c r="D1517" s="369" t="s">
        <v>6134</v>
      </c>
      <c r="E1517" s="370" t="s">
        <v>14</v>
      </c>
      <c r="F1517" s="370" t="s">
        <v>15</v>
      </c>
      <c r="G1517" s="338">
        <v>200</v>
      </c>
      <c r="H1517" s="321">
        <v>5.8</v>
      </c>
      <c r="I1517" s="338">
        <v>29</v>
      </c>
    </row>
    <row r="1518" spans="1:9" s="367" customFormat="1">
      <c r="A1518" s="1156"/>
      <c r="B1518" s="1317"/>
      <c r="C1518" s="369" t="s">
        <v>5895</v>
      </c>
      <c r="D1518" s="369" t="s">
        <v>6134</v>
      </c>
      <c r="E1518" s="370" t="s">
        <v>14</v>
      </c>
      <c r="F1518" s="370" t="s">
        <v>15</v>
      </c>
      <c r="G1518" s="338">
        <v>3000</v>
      </c>
      <c r="H1518" s="321">
        <v>66</v>
      </c>
      <c r="I1518" s="338">
        <v>22</v>
      </c>
    </row>
    <row r="1519" spans="1:9" s="367" customFormat="1">
      <c r="A1519" s="1156"/>
      <c r="B1519" s="1317"/>
      <c r="C1519" s="369" t="s">
        <v>5896</v>
      </c>
      <c r="D1519" s="369" t="s">
        <v>6134</v>
      </c>
      <c r="E1519" s="370" t="s">
        <v>14</v>
      </c>
      <c r="F1519" s="370" t="s">
        <v>15</v>
      </c>
      <c r="G1519" s="338">
        <v>2000</v>
      </c>
      <c r="H1519" s="321">
        <v>52</v>
      </c>
      <c r="I1519" s="338">
        <v>26</v>
      </c>
    </row>
    <row r="1520" spans="1:9" s="367" customFormat="1">
      <c r="A1520" s="1156"/>
      <c r="B1520" s="1317"/>
      <c r="C1520" s="369" t="s">
        <v>5897</v>
      </c>
      <c r="D1520" s="369" t="s">
        <v>6134</v>
      </c>
      <c r="E1520" s="370" t="s">
        <v>14</v>
      </c>
      <c r="F1520" s="370" t="s">
        <v>15</v>
      </c>
      <c r="G1520" s="338">
        <v>1500</v>
      </c>
      <c r="H1520" s="321">
        <v>39</v>
      </c>
      <c r="I1520" s="338">
        <v>26</v>
      </c>
    </row>
    <row r="1521" spans="1:9" s="367" customFormat="1">
      <c r="A1521" s="1156"/>
      <c r="B1521" s="1317"/>
      <c r="C1521" s="369" t="s">
        <v>5898</v>
      </c>
      <c r="D1521" s="369" t="s">
        <v>6134</v>
      </c>
      <c r="E1521" s="370" t="s">
        <v>14</v>
      </c>
      <c r="F1521" s="370" t="s">
        <v>15</v>
      </c>
      <c r="G1521" s="338">
        <v>3100</v>
      </c>
      <c r="H1521" s="321">
        <v>71.3</v>
      </c>
      <c r="I1521" s="338">
        <v>23</v>
      </c>
    </row>
    <row r="1522" spans="1:9" s="367" customFormat="1">
      <c r="A1522" s="1156"/>
      <c r="B1522" s="1317"/>
      <c r="C1522" s="369" t="s">
        <v>5899</v>
      </c>
      <c r="D1522" s="369" t="s">
        <v>6134</v>
      </c>
      <c r="E1522" s="370" t="s">
        <v>14</v>
      </c>
      <c r="F1522" s="370" t="s">
        <v>15</v>
      </c>
      <c r="G1522" s="338">
        <v>3100</v>
      </c>
      <c r="H1522" s="321">
        <v>71.3</v>
      </c>
      <c r="I1522" s="338">
        <v>23</v>
      </c>
    </row>
    <row r="1523" spans="1:9" s="367" customFormat="1">
      <c r="A1523" s="1156"/>
      <c r="B1523" s="1317"/>
      <c r="C1523" s="369" t="s">
        <v>5900</v>
      </c>
      <c r="D1523" s="369" t="s">
        <v>6134</v>
      </c>
      <c r="E1523" s="370" t="s">
        <v>14</v>
      </c>
      <c r="F1523" s="370" t="s">
        <v>15</v>
      </c>
      <c r="G1523" s="338">
        <v>5200</v>
      </c>
      <c r="H1523" s="321">
        <v>156</v>
      </c>
      <c r="I1523" s="338">
        <v>30</v>
      </c>
    </row>
    <row r="1524" spans="1:9" s="367" customFormat="1">
      <c r="A1524" s="1156"/>
      <c r="B1524" s="1317"/>
      <c r="C1524" s="369" t="s">
        <v>5901</v>
      </c>
      <c r="D1524" s="369" t="s">
        <v>6134</v>
      </c>
      <c r="E1524" s="370" t="s">
        <v>14</v>
      </c>
      <c r="F1524" s="370" t="s">
        <v>15</v>
      </c>
      <c r="G1524" s="338">
        <v>3000</v>
      </c>
      <c r="H1524" s="321">
        <v>114</v>
      </c>
      <c r="I1524" s="338">
        <v>38</v>
      </c>
    </row>
    <row r="1525" spans="1:9" s="367" customFormat="1">
      <c r="A1525" s="1156"/>
      <c r="B1525" s="1317"/>
      <c r="C1525" s="369" t="s">
        <v>5902</v>
      </c>
      <c r="D1525" s="369" t="s">
        <v>6134</v>
      </c>
      <c r="E1525" s="370" t="s">
        <v>14</v>
      </c>
      <c r="F1525" s="370" t="s">
        <v>15</v>
      </c>
      <c r="G1525" s="338">
        <v>3000</v>
      </c>
      <c r="H1525" s="321">
        <v>114</v>
      </c>
      <c r="I1525" s="338">
        <v>38</v>
      </c>
    </row>
    <row r="1526" spans="1:9" s="367" customFormat="1">
      <c r="A1526" s="1156"/>
      <c r="B1526" s="1317"/>
      <c r="C1526" s="369" t="s">
        <v>5903</v>
      </c>
      <c r="D1526" s="369" t="s">
        <v>6134</v>
      </c>
      <c r="E1526" s="370" t="s">
        <v>14</v>
      </c>
      <c r="F1526" s="370" t="s">
        <v>15</v>
      </c>
      <c r="G1526" s="338">
        <v>3000</v>
      </c>
      <c r="H1526" s="321">
        <v>111</v>
      </c>
      <c r="I1526" s="338">
        <v>37</v>
      </c>
    </row>
    <row r="1527" spans="1:9" s="367" customFormat="1">
      <c r="A1527" s="1156"/>
      <c r="B1527" s="1317"/>
      <c r="C1527" s="369" t="s">
        <v>5904</v>
      </c>
      <c r="D1527" s="369" t="s">
        <v>6134</v>
      </c>
      <c r="E1527" s="370" t="s">
        <v>14</v>
      </c>
      <c r="F1527" s="370" t="s">
        <v>15</v>
      </c>
      <c r="G1527" s="338">
        <v>3000</v>
      </c>
      <c r="H1527" s="321">
        <v>105</v>
      </c>
      <c r="I1527" s="338">
        <v>35</v>
      </c>
    </row>
    <row r="1528" spans="1:9" s="367" customFormat="1">
      <c r="A1528" s="1156"/>
      <c r="B1528" s="1317"/>
      <c r="C1528" s="369" t="s">
        <v>5905</v>
      </c>
      <c r="D1528" s="369" t="s">
        <v>6134</v>
      </c>
      <c r="E1528" s="370" t="s">
        <v>14</v>
      </c>
      <c r="F1528" s="370" t="s">
        <v>15</v>
      </c>
      <c r="G1528" s="338">
        <v>3000</v>
      </c>
      <c r="H1528" s="321">
        <v>108</v>
      </c>
      <c r="I1528" s="338">
        <v>36</v>
      </c>
    </row>
    <row r="1529" spans="1:9" s="367" customFormat="1">
      <c r="A1529" s="1156"/>
      <c r="B1529" s="1317"/>
      <c r="C1529" s="369" t="s">
        <v>5906</v>
      </c>
      <c r="D1529" s="369" t="s">
        <v>6134</v>
      </c>
      <c r="E1529" s="370" t="s">
        <v>14</v>
      </c>
      <c r="F1529" s="370" t="s">
        <v>15</v>
      </c>
      <c r="G1529" s="338">
        <v>3000</v>
      </c>
      <c r="H1529" s="321">
        <v>99</v>
      </c>
      <c r="I1529" s="338">
        <v>33</v>
      </c>
    </row>
    <row r="1530" spans="1:9" s="367" customFormat="1">
      <c r="A1530" s="1156"/>
      <c r="B1530" s="1317"/>
      <c r="C1530" s="369" t="s">
        <v>5907</v>
      </c>
      <c r="D1530" s="369" t="s">
        <v>6134</v>
      </c>
      <c r="E1530" s="370" t="s">
        <v>14</v>
      </c>
      <c r="F1530" s="370" t="s">
        <v>15</v>
      </c>
      <c r="G1530" s="338">
        <v>3500</v>
      </c>
      <c r="H1530" s="321">
        <v>94.5</v>
      </c>
      <c r="I1530" s="338">
        <v>27</v>
      </c>
    </row>
    <row r="1531" spans="1:9" s="367" customFormat="1">
      <c r="A1531" s="1156"/>
      <c r="B1531" s="1317"/>
      <c r="C1531" s="369" t="s">
        <v>5908</v>
      </c>
      <c r="D1531" s="369" t="s">
        <v>6134</v>
      </c>
      <c r="E1531" s="370" t="s">
        <v>14</v>
      </c>
      <c r="F1531" s="370" t="s">
        <v>15</v>
      </c>
      <c r="G1531" s="338">
        <v>2550</v>
      </c>
      <c r="H1531" s="321">
        <v>58.65</v>
      </c>
      <c r="I1531" s="338">
        <v>23</v>
      </c>
    </row>
    <row r="1532" spans="1:9" s="367" customFormat="1">
      <c r="A1532" s="1156"/>
      <c r="B1532" s="1317"/>
      <c r="C1532" s="369" t="s">
        <v>5909</v>
      </c>
      <c r="D1532" s="369" t="s">
        <v>6134</v>
      </c>
      <c r="E1532" s="370" t="s">
        <v>14</v>
      </c>
      <c r="F1532" s="370" t="s">
        <v>15</v>
      </c>
      <c r="G1532" s="338">
        <v>2200</v>
      </c>
      <c r="H1532" s="321">
        <v>63.8</v>
      </c>
      <c r="I1532" s="338">
        <v>29</v>
      </c>
    </row>
    <row r="1533" spans="1:9" s="367" customFormat="1">
      <c r="A1533" s="1156"/>
      <c r="B1533" s="1317"/>
      <c r="C1533" s="369" t="s">
        <v>5910</v>
      </c>
      <c r="D1533" s="369" t="s">
        <v>6134</v>
      </c>
      <c r="E1533" s="370" t="s">
        <v>14</v>
      </c>
      <c r="F1533" s="370" t="s">
        <v>15</v>
      </c>
      <c r="G1533" s="338">
        <v>4550</v>
      </c>
      <c r="H1533" s="321">
        <v>150.15</v>
      </c>
      <c r="I1533" s="338">
        <v>33</v>
      </c>
    </row>
    <row r="1534" spans="1:9" s="367" customFormat="1">
      <c r="A1534" s="1156"/>
      <c r="B1534" s="1317"/>
      <c r="C1534" s="369" t="s">
        <v>5911</v>
      </c>
      <c r="D1534" s="369" t="s">
        <v>6134</v>
      </c>
      <c r="E1534" s="370" t="s">
        <v>14</v>
      </c>
      <c r="F1534" s="370" t="s">
        <v>15</v>
      </c>
      <c r="G1534" s="338">
        <v>3900</v>
      </c>
      <c r="H1534" s="321">
        <v>128.69999999999999</v>
      </c>
      <c r="I1534" s="338">
        <v>33</v>
      </c>
    </row>
    <row r="1535" spans="1:9" s="367" customFormat="1">
      <c r="A1535" s="1156"/>
      <c r="B1535" s="1317"/>
      <c r="C1535" s="369" t="s">
        <v>5912</v>
      </c>
      <c r="D1535" s="369" t="s">
        <v>6134</v>
      </c>
      <c r="E1535" s="370" t="s">
        <v>14</v>
      </c>
      <c r="F1535" s="370" t="s">
        <v>15</v>
      </c>
      <c r="G1535" s="338">
        <v>3650</v>
      </c>
      <c r="H1535" s="321">
        <v>120.45</v>
      </c>
      <c r="I1535" s="338">
        <v>33</v>
      </c>
    </row>
    <row r="1536" spans="1:9" s="367" customFormat="1">
      <c r="A1536" s="1156"/>
      <c r="B1536" s="1317"/>
      <c r="C1536" s="369" t="s">
        <v>5913</v>
      </c>
      <c r="D1536" s="369" t="s">
        <v>6134</v>
      </c>
      <c r="E1536" s="370" t="s">
        <v>14</v>
      </c>
      <c r="F1536" s="370" t="s">
        <v>15</v>
      </c>
      <c r="G1536" s="338">
        <v>4300</v>
      </c>
      <c r="H1536" s="321">
        <v>154.80000000000001</v>
      </c>
      <c r="I1536" s="338">
        <v>36</v>
      </c>
    </row>
    <row r="1537" spans="1:9" s="367" customFormat="1">
      <c r="A1537" s="1156"/>
      <c r="B1537" s="1317"/>
      <c r="C1537" s="369" t="s">
        <v>5914</v>
      </c>
      <c r="D1537" s="369" t="s">
        <v>6134</v>
      </c>
      <c r="E1537" s="370" t="s">
        <v>14</v>
      </c>
      <c r="F1537" s="370" t="s">
        <v>15</v>
      </c>
      <c r="G1537" s="338">
        <v>4550</v>
      </c>
      <c r="H1537" s="321">
        <v>163.80000000000001</v>
      </c>
      <c r="I1537" s="338">
        <v>36</v>
      </c>
    </row>
    <row r="1538" spans="1:9" s="367" customFormat="1">
      <c r="A1538" s="1156"/>
      <c r="B1538" s="1317"/>
      <c r="C1538" s="369" t="s">
        <v>5915</v>
      </c>
      <c r="D1538" s="369" t="s">
        <v>6134</v>
      </c>
      <c r="E1538" s="370" t="s">
        <v>14</v>
      </c>
      <c r="F1538" s="370" t="s">
        <v>15</v>
      </c>
      <c r="G1538" s="338">
        <v>3900</v>
      </c>
      <c r="H1538" s="321">
        <v>156</v>
      </c>
      <c r="I1538" s="338">
        <v>40</v>
      </c>
    </row>
    <row r="1539" spans="1:9" s="367" customFormat="1">
      <c r="A1539" s="1156"/>
      <c r="B1539" s="1317"/>
      <c r="C1539" s="369" t="s">
        <v>5916</v>
      </c>
      <c r="D1539" s="369" t="s">
        <v>6134</v>
      </c>
      <c r="E1539" s="370" t="s">
        <v>14</v>
      </c>
      <c r="F1539" s="370" t="s">
        <v>15</v>
      </c>
      <c r="G1539" s="338">
        <v>3900</v>
      </c>
      <c r="H1539" s="321">
        <v>136.5</v>
      </c>
      <c r="I1539" s="338">
        <v>35</v>
      </c>
    </row>
    <row r="1540" spans="1:9" s="367" customFormat="1">
      <c r="A1540" s="1156"/>
      <c r="B1540" s="1317"/>
      <c r="C1540" s="369" t="s">
        <v>5917</v>
      </c>
      <c r="D1540" s="369" t="s">
        <v>6134</v>
      </c>
      <c r="E1540" s="370" t="s">
        <v>14</v>
      </c>
      <c r="F1540" s="370" t="s">
        <v>15</v>
      </c>
      <c r="G1540" s="338">
        <v>3100</v>
      </c>
      <c r="H1540" s="321">
        <v>83.7</v>
      </c>
      <c r="I1540" s="338">
        <v>27</v>
      </c>
    </row>
    <row r="1541" spans="1:9" s="367" customFormat="1">
      <c r="A1541" s="1156"/>
      <c r="B1541" s="1317"/>
      <c r="C1541" s="369" t="s">
        <v>5918</v>
      </c>
      <c r="D1541" s="369" t="s">
        <v>6134</v>
      </c>
      <c r="E1541" s="370" t="s">
        <v>14</v>
      </c>
      <c r="F1541" s="370" t="s">
        <v>15</v>
      </c>
      <c r="G1541" s="338">
        <v>3900</v>
      </c>
      <c r="H1541" s="321">
        <v>117</v>
      </c>
      <c r="I1541" s="338">
        <v>30</v>
      </c>
    </row>
    <row r="1542" spans="1:9" s="367" customFormat="1">
      <c r="A1542" s="1156"/>
      <c r="B1542" s="1317"/>
      <c r="C1542" s="369" t="s">
        <v>5919</v>
      </c>
      <c r="D1542" s="369" t="s">
        <v>6134</v>
      </c>
      <c r="E1542" s="370" t="s">
        <v>14</v>
      </c>
      <c r="F1542" s="370" t="s">
        <v>15</v>
      </c>
      <c r="G1542" s="338">
        <v>3900</v>
      </c>
      <c r="H1542" s="321">
        <v>105.3</v>
      </c>
      <c r="I1542" s="338">
        <v>27</v>
      </c>
    </row>
    <row r="1543" spans="1:9" s="367" customFormat="1">
      <c r="A1543" s="1156"/>
      <c r="B1543" s="1317"/>
      <c r="C1543" s="369" t="s">
        <v>5920</v>
      </c>
      <c r="D1543" s="369" t="s">
        <v>6134</v>
      </c>
      <c r="E1543" s="370" t="s">
        <v>14</v>
      </c>
      <c r="F1543" s="370" t="s">
        <v>15</v>
      </c>
      <c r="G1543" s="338">
        <v>3900</v>
      </c>
      <c r="H1543" s="321">
        <v>120.9</v>
      </c>
      <c r="I1543" s="338">
        <v>31</v>
      </c>
    </row>
    <row r="1544" spans="1:9" s="367" customFormat="1">
      <c r="A1544" s="1156"/>
      <c r="B1544" s="1317"/>
      <c r="C1544" s="369" t="s">
        <v>5921</v>
      </c>
      <c r="D1544" s="369" t="s">
        <v>6134</v>
      </c>
      <c r="E1544" s="370" t="s">
        <v>14</v>
      </c>
      <c r="F1544" s="370" t="s">
        <v>15</v>
      </c>
      <c r="G1544" s="338">
        <v>3900</v>
      </c>
      <c r="H1544" s="321">
        <v>109.2</v>
      </c>
      <c r="I1544" s="338">
        <v>28</v>
      </c>
    </row>
    <row r="1545" spans="1:9" s="367" customFormat="1">
      <c r="A1545" s="1156"/>
      <c r="B1545" s="1317"/>
      <c r="C1545" s="369" t="s">
        <v>5922</v>
      </c>
      <c r="D1545" s="369" t="s">
        <v>6134</v>
      </c>
      <c r="E1545" s="370" t="s">
        <v>14</v>
      </c>
      <c r="F1545" s="370" t="s">
        <v>15</v>
      </c>
      <c r="G1545" s="338">
        <v>2550</v>
      </c>
      <c r="H1545" s="321">
        <v>71.400000000000006</v>
      </c>
      <c r="I1545" s="338">
        <v>28</v>
      </c>
    </row>
    <row r="1546" spans="1:9" s="367" customFormat="1">
      <c r="A1546" s="1156"/>
      <c r="B1546" s="1317"/>
      <c r="C1546" s="369" t="s">
        <v>5923</v>
      </c>
      <c r="D1546" s="369" t="s">
        <v>6134</v>
      </c>
      <c r="E1546" s="370" t="s">
        <v>14</v>
      </c>
      <c r="F1546" s="370" t="s">
        <v>15</v>
      </c>
      <c r="G1546" s="338">
        <v>2200</v>
      </c>
      <c r="H1546" s="321">
        <v>57.2</v>
      </c>
      <c r="I1546" s="338">
        <v>26</v>
      </c>
    </row>
    <row r="1547" spans="1:9" s="367" customFormat="1">
      <c r="A1547" s="1156"/>
      <c r="B1547" s="1317"/>
      <c r="C1547" s="369" t="s">
        <v>5924</v>
      </c>
      <c r="D1547" s="369" t="s">
        <v>6134</v>
      </c>
      <c r="E1547" s="370" t="s">
        <v>14</v>
      </c>
      <c r="F1547" s="370" t="s">
        <v>15</v>
      </c>
      <c r="G1547" s="338">
        <v>1500</v>
      </c>
      <c r="H1547" s="321">
        <v>33</v>
      </c>
      <c r="I1547" s="338">
        <v>22</v>
      </c>
    </row>
    <row r="1548" spans="1:9" s="367" customFormat="1">
      <c r="A1548" s="1156"/>
      <c r="B1548" s="1317"/>
      <c r="C1548" s="369" t="s">
        <v>5925</v>
      </c>
      <c r="D1548" s="369" t="s">
        <v>6134</v>
      </c>
      <c r="E1548" s="370" t="s">
        <v>14</v>
      </c>
      <c r="F1548" s="370" t="s">
        <v>15</v>
      </c>
      <c r="G1548" s="338">
        <v>2200</v>
      </c>
      <c r="H1548" s="321">
        <v>63.8</v>
      </c>
      <c r="I1548" s="338">
        <v>29</v>
      </c>
    </row>
    <row r="1549" spans="1:9" s="367" customFormat="1">
      <c r="A1549" s="1156"/>
      <c r="B1549" s="1317"/>
      <c r="C1549" s="369" t="s">
        <v>5926</v>
      </c>
      <c r="D1549" s="369" t="s">
        <v>6134</v>
      </c>
      <c r="E1549" s="370" t="s">
        <v>14</v>
      </c>
      <c r="F1549" s="370" t="s">
        <v>15</v>
      </c>
      <c r="G1549" s="338">
        <v>2550</v>
      </c>
      <c r="H1549" s="321">
        <v>68.849999999999994</v>
      </c>
      <c r="I1549" s="338">
        <v>27</v>
      </c>
    </row>
    <row r="1550" spans="1:9" s="367" customFormat="1">
      <c r="A1550" s="1156"/>
      <c r="B1550" s="1317"/>
      <c r="C1550" s="369" t="s">
        <v>5927</v>
      </c>
      <c r="D1550" s="369" t="s">
        <v>6134</v>
      </c>
      <c r="E1550" s="370" t="s">
        <v>14</v>
      </c>
      <c r="F1550" s="370" t="s">
        <v>15</v>
      </c>
      <c r="G1550" s="338">
        <v>2550</v>
      </c>
      <c r="H1550" s="321">
        <v>68.849999999999994</v>
      </c>
      <c r="I1550" s="338">
        <v>27</v>
      </c>
    </row>
    <row r="1551" spans="1:9" s="367" customFormat="1">
      <c r="A1551" s="1156"/>
      <c r="B1551" s="1317"/>
      <c r="C1551" s="369" t="s">
        <v>5928</v>
      </c>
      <c r="D1551" s="369" t="s">
        <v>6134</v>
      </c>
      <c r="E1551" s="370" t="s">
        <v>14</v>
      </c>
      <c r="F1551" s="370" t="s">
        <v>15</v>
      </c>
      <c r="G1551" s="338">
        <v>2550</v>
      </c>
      <c r="H1551" s="321">
        <v>66.3</v>
      </c>
      <c r="I1551" s="338">
        <v>26</v>
      </c>
    </row>
    <row r="1552" spans="1:9" s="367" customFormat="1">
      <c r="A1552" s="1156"/>
      <c r="B1552" s="1317"/>
      <c r="C1552" s="369" t="s">
        <v>5929</v>
      </c>
      <c r="D1552" s="369" t="s">
        <v>6134</v>
      </c>
      <c r="E1552" s="370" t="s">
        <v>14</v>
      </c>
      <c r="F1552" s="370" t="s">
        <v>15</v>
      </c>
      <c r="G1552" s="338">
        <v>2550</v>
      </c>
      <c r="H1552" s="321">
        <v>71.400000000000006</v>
      </c>
      <c r="I1552" s="338">
        <v>28</v>
      </c>
    </row>
    <row r="1553" spans="1:9" s="367" customFormat="1">
      <c r="A1553" s="1156"/>
      <c r="B1553" s="1317"/>
      <c r="C1553" s="369" t="s">
        <v>5930</v>
      </c>
      <c r="D1553" s="369" t="s">
        <v>6134</v>
      </c>
      <c r="E1553" s="370" t="s">
        <v>14</v>
      </c>
      <c r="F1553" s="370" t="s">
        <v>15</v>
      </c>
      <c r="G1553" s="338">
        <v>2550</v>
      </c>
      <c r="H1553" s="321">
        <v>73.95</v>
      </c>
      <c r="I1553" s="338">
        <v>29</v>
      </c>
    </row>
    <row r="1554" spans="1:9" s="367" customFormat="1">
      <c r="A1554" s="1156"/>
      <c r="B1554" s="1317"/>
      <c r="C1554" s="369" t="s">
        <v>5931</v>
      </c>
      <c r="D1554" s="369" t="s">
        <v>6134</v>
      </c>
      <c r="E1554" s="370" t="s">
        <v>14</v>
      </c>
      <c r="F1554" s="370" t="s">
        <v>15</v>
      </c>
      <c r="G1554" s="338">
        <v>2550</v>
      </c>
      <c r="H1554" s="321">
        <v>71.400000000000006</v>
      </c>
      <c r="I1554" s="338">
        <v>28</v>
      </c>
    </row>
    <row r="1555" spans="1:9" s="367" customFormat="1">
      <c r="A1555" s="1156"/>
      <c r="B1555" s="1317"/>
      <c r="C1555" s="369" t="s">
        <v>5932</v>
      </c>
      <c r="D1555" s="369" t="s">
        <v>6134</v>
      </c>
      <c r="E1555" s="370" t="s">
        <v>14</v>
      </c>
      <c r="F1555" s="370" t="s">
        <v>15</v>
      </c>
      <c r="G1555" s="338">
        <v>1700</v>
      </c>
      <c r="H1555" s="321">
        <v>57.8</v>
      </c>
      <c r="I1555" s="338">
        <v>34</v>
      </c>
    </row>
    <row r="1556" spans="1:9" s="367" customFormat="1">
      <c r="A1556" s="1156"/>
      <c r="B1556" s="1317"/>
      <c r="C1556" s="369" t="s">
        <v>5933</v>
      </c>
      <c r="D1556" s="369" t="s">
        <v>6134</v>
      </c>
      <c r="E1556" s="370" t="s">
        <v>14</v>
      </c>
      <c r="F1556" s="370" t="s">
        <v>15</v>
      </c>
      <c r="G1556" s="338">
        <v>5550</v>
      </c>
      <c r="H1556" s="321">
        <v>160.94999999999999</v>
      </c>
      <c r="I1556" s="338">
        <v>29</v>
      </c>
    </row>
    <row r="1557" spans="1:9" s="367" customFormat="1">
      <c r="A1557" s="1156"/>
      <c r="B1557" s="1317"/>
      <c r="C1557" s="369" t="s">
        <v>5934</v>
      </c>
      <c r="D1557" s="369" t="s">
        <v>6134</v>
      </c>
      <c r="E1557" s="370" t="s">
        <v>14</v>
      </c>
      <c r="F1557" s="370" t="s">
        <v>15</v>
      </c>
      <c r="G1557" s="338">
        <v>2500</v>
      </c>
      <c r="H1557" s="321">
        <v>77.5</v>
      </c>
      <c r="I1557" s="338">
        <v>31</v>
      </c>
    </row>
    <row r="1558" spans="1:9" s="367" customFormat="1">
      <c r="A1558" s="1156"/>
      <c r="B1558" s="1317"/>
      <c r="C1558" s="369" t="s">
        <v>5935</v>
      </c>
      <c r="D1558" s="369" t="s">
        <v>6134</v>
      </c>
      <c r="E1558" s="370" t="s">
        <v>14</v>
      </c>
      <c r="F1558" s="370" t="s">
        <v>15</v>
      </c>
      <c r="G1558" s="338">
        <v>2500</v>
      </c>
      <c r="H1558" s="321">
        <v>70</v>
      </c>
      <c r="I1558" s="338">
        <v>28</v>
      </c>
    </row>
    <row r="1559" spans="1:9" s="367" customFormat="1">
      <c r="A1559" s="1156"/>
      <c r="B1559" s="1317"/>
      <c r="C1559" s="369" t="s">
        <v>5936</v>
      </c>
      <c r="D1559" s="369" t="s">
        <v>6134</v>
      </c>
      <c r="E1559" s="370" t="s">
        <v>14</v>
      </c>
      <c r="F1559" s="370" t="s">
        <v>15</v>
      </c>
      <c r="G1559" s="338">
        <v>2300</v>
      </c>
      <c r="H1559" s="321">
        <v>52.9</v>
      </c>
      <c r="I1559" s="338">
        <v>23</v>
      </c>
    </row>
    <row r="1560" spans="1:9" s="367" customFormat="1">
      <c r="A1560" s="1156"/>
      <c r="B1560" s="1317"/>
      <c r="C1560" s="369" t="s">
        <v>5937</v>
      </c>
      <c r="D1560" s="369" t="s">
        <v>6134</v>
      </c>
      <c r="E1560" s="370" t="s">
        <v>14</v>
      </c>
      <c r="F1560" s="370" t="s">
        <v>15</v>
      </c>
      <c r="G1560" s="338">
        <v>2300</v>
      </c>
      <c r="H1560" s="321">
        <v>52.9</v>
      </c>
      <c r="I1560" s="338">
        <v>23</v>
      </c>
    </row>
    <row r="1561" spans="1:9" s="367" customFormat="1">
      <c r="A1561" s="1156"/>
      <c r="B1561" s="1317"/>
      <c r="C1561" s="369" t="s">
        <v>5938</v>
      </c>
      <c r="D1561" s="369" t="s">
        <v>6134</v>
      </c>
      <c r="E1561" s="370" t="s">
        <v>14</v>
      </c>
      <c r="F1561" s="370" t="s">
        <v>15</v>
      </c>
      <c r="G1561" s="338">
        <v>1250</v>
      </c>
      <c r="H1561" s="321">
        <v>33.75</v>
      </c>
      <c r="I1561" s="338">
        <v>27</v>
      </c>
    </row>
    <row r="1562" spans="1:9" s="367" customFormat="1">
      <c r="A1562" s="1156"/>
      <c r="B1562" s="1317"/>
      <c r="C1562" s="369" t="s">
        <v>5939</v>
      </c>
      <c r="D1562" s="369" t="s">
        <v>6134</v>
      </c>
      <c r="E1562" s="370" t="s">
        <v>14</v>
      </c>
      <c r="F1562" s="370" t="s">
        <v>15</v>
      </c>
      <c r="G1562" s="338">
        <v>1400</v>
      </c>
      <c r="H1562" s="321">
        <v>42</v>
      </c>
      <c r="I1562" s="338">
        <v>30</v>
      </c>
    </row>
    <row r="1563" spans="1:9" s="367" customFormat="1">
      <c r="A1563" s="1156"/>
      <c r="B1563" s="1317"/>
      <c r="C1563" s="369" t="s">
        <v>5940</v>
      </c>
      <c r="D1563" s="369" t="s">
        <v>6134</v>
      </c>
      <c r="E1563" s="370" t="s">
        <v>14</v>
      </c>
      <c r="F1563" s="370" t="s">
        <v>15</v>
      </c>
      <c r="G1563" s="338">
        <v>2000</v>
      </c>
      <c r="H1563" s="321">
        <v>66</v>
      </c>
      <c r="I1563" s="338">
        <v>33</v>
      </c>
    </row>
    <row r="1564" spans="1:9" s="367" customFormat="1">
      <c r="A1564" s="1156"/>
      <c r="B1564" s="1317"/>
      <c r="C1564" s="369" t="s">
        <v>5941</v>
      </c>
      <c r="D1564" s="369" t="s">
        <v>6134</v>
      </c>
      <c r="E1564" s="370" t="s">
        <v>14</v>
      </c>
      <c r="F1564" s="370" t="s">
        <v>15</v>
      </c>
      <c r="G1564" s="338">
        <v>2000</v>
      </c>
      <c r="H1564" s="321">
        <v>50</v>
      </c>
      <c r="I1564" s="338">
        <v>25</v>
      </c>
    </row>
    <row r="1565" spans="1:9" s="367" customFormat="1">
      <c r="A1565" s="1156"/>
      <c r="B1565" s="1317"/>
      <c r="C1565" s="369" t="s">
        <v>5942</v>
      </c>
      <c r="D1565" s="369" t="s">
        <v>6134</v>
      </c>
      <c r="E1565" s="370" t="s">
        <v>14</v>
      </c>
      <c r="F1565" s="370" t="s">
        <v>15</v>
      </c>
      <c r="G1565" s="338">
        <v>2610</v>
      </c>
      <c r="H1565" s="321">
        <v>57.42</v>
      </c>
      <c r="I1565" s="338">
        <v>22</v>
      </c>
    </row>
    <row r="1566" spans="1:9" s="367" customFormat="1">
      <c r="A1566" s="1156"/>
      <c r="B1566" s="1317"/>
      <c r="C1566" s="369" t="s">
        <v>5943</v>
      </c>
      <c r="D1566" s="369" t="s">
        <v>6134</v>
      </c>
      <c r="E1566" s="370" t="s">
        <v>14</v>
      </c>
      <c r="F1566" s="370" t="s">
        <v>15</v>
      </c>
      <c r="G1566" s="338">
        <v>4400</v>
      </c>
      <c r="H1566" s="321">
        <v>127.6</v>
      </c>
      <c r="I1566" s="338">
        <v>29</v>
      </c>
    </row>
    <row r="1567" spans="1:9" s="367" customFormat="1">
      <c r="A1567" s="1156"/>
      <c r="B1567" s="1317"/>
      <c r="C1567" s="369" t="s">
        <v>5944</v>
      </c>
      <c r="D1567" s="369" t="s">
        <v>6134</v>
      </c>
      <c r="E1567" s="370" t="s">
        <v>14</v>
      </c>
      <c r="F1567" s="370" t="s">
        <v>15</v>
      </c>
      <c r="G1567" s="338">
        <v>1800</v>
      </c>
      <c r="H1567" s="321">
        <v>46.8</v>
      </c>
      <c r="I1567" s="338">
        <v>26</v>
      </c>
    </row>
    <row r="1568" spans="1:9" s="367" customFormat="1">
      <c r="A1568" s="1156"/>
      <c r="B1568" s="1317"/>
      <c r="C1568" s="369" t="s">
        <v>5945</v>
      </c>
      <c r="D1568" s="369" t="s">
        <v>6134</v>
      </c>
      <c r="E1568" s="370" t="s">
        <v>14</v>
      </c>
      <c r="F1568" s="370" t="s">
        <v>15</v>
      </c>
      <c r="G1568" s="338">
        <v>2100</v>
      </c>
      <c r="H1568" s="321">
        <v>54.6</v>
      </c>
      <c r="I1568" s="338">
        <v>26</v>
      </c>
    </row>
    <row r="1569" spans="1:9" s="367" customFormat="1">
      <c r="A1569" s="1156"/>
      <c r="B1569" s="1317"/>
      <c r="C1569" s="369" t="s">
        <v>5946</v>
      </c>
      <c r="D1569" s="369" t="s">
        <v>6134</v>
      </c>
      <c r="E1569" s="370" t="s">
        <v>14</v>
      </c>
      <c r="F1569" s="370" t="s">
        <v>15</v>
      </c>
      <c r="G1569" s="338">
        <v>3000</v>
      </c>
      <c r="H1569" s="321">
        <v>69</v>
      </c>
      <c r="I1569" s="338">
        <v>23</v>
      </c>
    </row>
    <row r="1570" spans="1:9" s="367" customFormat="1">
      <c r="A1570" s="1156"/>
      <c r="B1570" s="1317"/>
      <c r="C1570" s="369" t="s">
        <v>5947</v>
      </c>
      <c r="D1570" s="369" t="s">
        <v>6134</v>
      </c>
      <c r="E1570" s="370" t="s">
        <v>14</v>
      </c>
      <c r="F1570" s="370" t="s">
        <v>15</v>
      </c>
      <c r="G1570" s="338">
        <v>1600</v>
      </c>
      <c r="H1570" s="321">
        <v>40</v>
      </c>
      <c r="I1570" s="338">
        <v>25</v>
      </c>
    </row>
    <row r="1571" spans="1:9" s="367" customFormat="1">
      <c r="A1571" s="1156"/>
      <c r="B1571" s="1317"/>
      <c r="C1571" s="369" t="s">
        <v>5948</v>
      </c>
      <c r="D1571" s="369" t="s">
        <v>6134</v>
      </c>
      <c r="E1571" s="370" t="s">
        <v>14</v>
      </c>
      <c r="F1571" s="370" t="s">
        <v>15</v>
      </c>
      <c r="G1571" s="338">
        <v>2000</v>
      </c>
      <c r="H1571" s="321">
        <v>44</v>
      </c>
      <c r="I1571" s="338">
        <v>22</v>
      </c>
    </row>
    <row r="1572" spans="1:9" s="367" customFormat="1">
      <c r="A1572" s="1156"/>
      <c r="B1572" s="1317"/>
      <c r="C1572" s="369" t="s">
        <v>5949</v>
      </c>
      <c r="D1572" s="369" t="s">
        <v>6134</v>
      </c>
      <c r="E1572" s="370" t="s">
        <v>14</v>
      </c>
      <c r="F1572" s="370" t="s">
        <v>15</v>
      </c>
      <c r="G1572" s="338">
        <v>3700</v>
      </c>
      <c r="H1572" s="321">
        <v>103.6</v>
      </c>
      <c r="I1572" s="338">
        <v>28</v>
      </c>
    </row>
    <row r="1573" spans="1:9" s="367" customFormat="1">
      <c r="A1573" s="1156"/>
      <c r="B1573" s="1317"/>
      <c r="C1573" s="369" t="s">
        <v>5950</v>
      </c>
      <c r="D1573" s="369" t="s">
        <v>6134</v>
      </c>
      <c r="E1573" s="370" t="s">
        <v>14</v>
      </c>
      <c r="F1573" s="370" t="s">
        <v>15</v>
      </c>
      <c r="G1573" s="338">
        <v>3700</v>
      </c>
      <c r="H1573" s="321">
        <v>140.6</v>
      </c>
      <c r="I1573" s="338">
        <v>38</v>
      </c>
    </row>
    <row r="1574" spans="1:9" s="367" customFormat="1">
      <c r="A1574" s="1156"/>
      <c r="B1574" s="1317"/>
      <c r="C1574" s="369" t="s">
        <v>5951</v>
      </c>
      <c r="D1574" s="369" t="s">
        <v>6134</v>
      </c>
      <c r="E1574" s="370" t="s">
        <v>14</v>
      </c>
      <c r="F1574" s="370" t="s">
        <v>15</v>
      </c>
      <c r="G1574" s="338">
        <v>3700</v>
      </c>
      <c r="H1574" s="321">
        <v>144.30000000000001</v>
      </c>
      <c r="I1574" s="338">
        <v>39</v>
      </c>
    </row>
    <row r="1575" spans="1:9" s="367" customFormat="1">
      <c r="A1575" s="1156"/>
      <c r="B1575" s="1317"/>
      <c r="C1575" s="369" t="s">
        <v>5952</v>
      </c>
      <c r="D1575" s="369" t="s">
        <v>6134</v>
      </c>
      <c r="E1575" s="370" t="s">
        <v>14</v>
      </c>
      <c r="F1575" s="370" t="s">
        <v>15</v>
      </c>
      <c r="G1575" s="338">
        <v>3000</v>
      </c>
      <c r="H1575" s="321">
        <v>96</v>
      </c>
      <c r="I1575" s="338">
        <v>32</v>
      </c>
    </row>
    <row r="1576" spans="1:9" s="367" customFormat="1">
      <c r="A1576" s="1156"/>
      <c r="B1576" s="1317"/>
      <c r="C1576" s="369" t="s">
        <v>5953</v>
      </c>
      <c r="D1576" s="369" t="s">
        <v>6134</v>
      </c>
      <c r="E1576" s="370" t="s">
        <v>14</v>
      </c>
      <c r="F1576" s="370" t="s">
        <v>15</v>
      </c>
      <c r="G1576" s="338">
        <v>1400</v>
      </c>
      <c r="H1576" s="321">
        <v>33.6</v>
      </c>
      <c r="I1576" s="338">
        <v>24</v>
      </c>
    </row>
    <row r="1577" spans="1:9" s="367" customFormat="1">
      <c r="A1577" s="1156"/>
      <c r="B1577" s="1317"/>
      <c r="C1577" s="369" t="s">
        <v>5954</v>
      </c>
      <c r="D1577" s="369" t="s">
        <v>6134</v>
      </c>
      <c r="E1577" s="370" t="s">
        <v>14</v>
      </c>
      <c r="F1577" s="370" t="s">
        <v>15</v>
      </c>
      <c r="G1577" s="338">
        <v>3600</v>
      </c>
      <c r="H1577" s="321">
        <v>108</v>
      </c>
      <c r="I1577" s="338">
        <v>30</v>
      </c>
    </row>
    <row r="1578" spans="1:9" s="367" customFormat="1">
      <c r="A1578" s="1156"/>
      <c r="B1578" s="1317"/>
      <c r="C1578" s="369" t="s">
        <v>5955</v>
      </c>
      <c r="D1578" s="369" t="s">
        <v>6134</v>
      </c>
      <c r="E1578" s="370" t="s">
        <v>14</v>
      </c>
      <c r="F1578" s="370" t="s">
        <v>15</v>
      </c>
      <c r="G1578" s="338">
        <v>1950</v>
      </c>
      <c r="H1578" s="321">
        <v>46.8</v>
      </c>
      <c r="I1578" s="338">
        <v>24</v>
      </c>
    </row>
    <row r="1579" spans="1:9" s="367" customFormat="1">
      <c r="A1579" s="1156"/>
      <c r="B1579" s="1317"/>
      <c r="C1579" s="369" t="s">
        <v>5956</v>
      </c>
      <c r="D1579" s="369" t="s">
        <v>6134</v>
      </c>
      <c r="E1579" s="370" t="s">
        <v>14</v>
      </c>
      <c r="F1579" s="370" t="s">
        <v>15</v>
      </c>
      <c r="G1579" s="338">
        <v>1950</v>
      </c>
      <c r="H1579" s="321">
        <v>50.7</v>
      </c>
      <c r="I1579" s="338">
        <v>26</v>
      </c>
    </row>
    <row r="1580" spans="1:9" s="367" customFormat="1">
      <c r="A1580" s="1156"/>
      <c r="B1580" s="1317"/>
      <c r="C1580" s="369" t="s">
        <v>5957</v>
      </c>
      <c r="D1580" s="369" t="s">
        <v>6134</v>
      </c>
      <c r="E1580" s="370" t="s">
        <v>14</v>
      </c>
      <c r="F1580" s="370" t="s">
        <v>15</v>
      </c>
      <c r="G1580" s="338">
        <v>3000</v>
      </c>
      <c r="H1580" s="321">
        <v>75</v>
      </c>
      <c r="I1580" s="338">
        <v>25</v>
      </c>
    </row>
    <row r="1581" spans="1:9" s="367" customFormat="1">
      <c r="A1581" s="1156"/>
      <c r="B1581" s="1317"/>
      <c r="C1581" s="369" t="s">
        <v>5958</v>
      </c>
      <c r="D1581" s="369" t="s">
        <v>6134</v>
      </c>
      <c r="E1581" s="370" t="s">
        <v>14</v>
      </c>
      <c r="F1581" s="370" t="s">
        <v>15</v>
      </c>
      <c r="G1581" s="338">
        <v>2350</v>
      </c>
      <c r="H1581" s="321">
        <v>65.8</v>
      </c>
      <c r="I1581" s="338">
        <v>28</v>
      </c>
    </row>
    <row r="1582" spans="1:9" s="367" customFormat="1">
      <c r="A1582" s="1156"/>
      <c r="B1582" s="1317"/>
      <c r="C1582" s="369" t="s">
        <v>5959</v>
      </c>
      <c r="D1582" s="369" t="s">
        <v>6134</v>
      </c>
      <c r="E1582" s="370" t="s">
        <v>14</v>
      </c>
      <c r="F1582" s="370" t="s">
        <v>15</v>
      </c>
      <c r="G1582" s="338">
        <v>2550</v>
      </c>
      <c r="H1582" s="321">
        <v>63.75</v>
      </c>
      <c r="I1582" s="338">
        <v>25</v>
      </c>
    </row>
    <row r="1583" spans="1:9" s="367" customFormat="1">
      <c r="A1583" s="1156"/>
      <c r="B1583" s="1317"/>
      <c r="C1583" s="369" t="s">
        <v>5960</v>
      </c>
      <c r="D1583" s="369" t="s">
        <v>6134</v>
      </c>
      <c r="E1583" s="370" t="s">
        <v>14</v>
      </c>
      <c r="F1583" s="370" t="s">
        <v>15</v>
      </c>
      <c r="G1583" s="338">
        <v>2250</v>
      </c>
      <c r="H1583" s="321">
        <v>51.75</v>
      </c>
      <c r="I1583" s="338">
        <v>23</v>
      </c>
    </row>
    <row r="1584" spans="1:9" s="367" customFormat="1">
      <c r="A1584" s="1156"/>
      <c r="B1584" s="1317"/>
      <c r="C1584" s="369" t="s">
        <v>5961</v>
      </c>
      <c r="D1584" s="369" t="s">
        <v>6134</v>
      </c>
      <c r="E1584" s="370" t="s">
        <v>14</v>
      </c>
      <c r="F1584" s="370" t="s">
        <v>15</v>
      </c>
      <c r="G1584" s="338">
        <v>2350</v>
      </c>
      <c r="H1584" s="321">
        <v>58.75</v>
      </c>
      <c r="I1584" s="338">
        <v>25</v>
      </c>
    </row>
    <row r="1585" spans="1:9" s="367" customFormat="1">
      <c r="A1585" s="1156"/>
      <c r="B1585" s="1317"/>
      <c r="C1585" s="369" t="s">
        <v>5962</v>
      </c>
      <c r="D1585" s="369" t="s">
        <v>6134</v>
      </c>
      <c r="E1585" s="370" t="s">
        <v>14</v>
      </c>
      <c r="F1585" s="370" t="s">
        <v>15</v>
      </c>
      <c r="G1585" s="338">
        <v>2900</v>
      </c>
      <c r="H1585" s="321">
        <v>84.1</v>
      </c>
      <c r="I1585" s="338">
        <v>29</v>
      </c>
    </row>
    <row r="1586" spans="1:9" s="367" customFormat="1">
      <c r="A1586" s="1156"/>
      <c r="B1586" s="1317"/>
      <c r="C1586" s="369" t="s">
        <v>5963</v>
      </c>
      <c r="D1586" s="369" t="s">
        <v>6134</v>
      </c>
      <c r="E1586" s="370" t="s">
        <v>14</v>
      </c>
      <c r="F1586" s="370" t="s">
        <v>15</v>
      </c>
      <c r="G1586" s="338">
        <v>2200</v>
      </c>
      <c r="H1586" s="321">
        <v>52.8</v>
      </c>
      <c r="I1586" s="338">
        <v>24</v>
      </c>
    </row>
    <row r="1587" spans="1:9" s="367" customFormat="1">
      <c r="A1587" s="1156"/>
      <c r="B1587" s="1317"/>
      <c r="C1587" s="369" t="s">
        <v>5964</v>
      </c>
      <c r="D1587" s="369" t="s">
        <v>6134</v>
      </c>
      <c r="E1587" s="370" t="s">
        <v>14</v>
      </c>
      <c r="F1587" s="370" t="s">
        <v>15</v>
      </c>
      <c r="G1587" s="338">
        <v>2550</v>
      </c>
      <c r="H1587" s="321">
        <v>66.3</v>
      </c>
      <c r="I1587" s="338">
        <v>26</v>
      </c>
    </row>
    <row r="1588" spans="1:9" s="367" customFormat="1">
      <c r="A1588" s="1156"/>
      <c r="B1588" s="1317"/>
      <c r="C1588" s="369" t="s">
        <v>5965</v>
      </c>
      <c r="D1588" s="369" t="s">
        <v>6134</v>
      </c>
      <c r="E1588" s="370" t="s">
        <v>14</v>
      </c>
      <c r="F1588" s="370" t="s">
        <v>15</v>
      </c>
      <c r="G1588" s="338">
        <v>2250</v>
      </c>
      <c r="H1588" s="321">
        <v>74.25</v>
      </c>
      <c r="I1588" s="338">
        <v>33</v>
      </c>
    </row>
    <row r="1589" spans="1:9" s="367" customFormat="1">
      <c r="A1589" s="1156"/>
      <c r="B1589" s="1317"/>
      <c r="C1589" s="369" t="s">
        <v>5966</v>
      </c>
      <c r="D1589" s="369" t="s">
        <v>6134</v>
      </c>
      <c r="E1589" s="370" t="s">
        <v>14</v>
      </c>
      <c r="F1589" s="370" t="s">
        <v>15</v>
      </c>
      <c r="G1589" s="338">
        <v>2500</v>
      </c>
      <c r="H1589" s="321">
        <v>60</v>
      </c>
      <c r="I1589" s="338">
        <v>24</v>
      </c>
    </row>
    <row r="1590" spans="1:9" s="367" customFormat="1">
      <c r="A1590" s="1156"/>
      <c r="B1590" s="1317"/>
      <c r="C1590" s="369" t="s">
        <v>5967</v>
      </c>
      <c r="D1590" s="369" t="s">
        <v>6134</v>
      </c>
      <c r="E1590" s="370" t="s">
        <v>14</v>
      </c>
      <c r="F1590" s="370" t="s">
        <v>15</v>
      </c>
      <c r="G1590" s="338">
        <v>1900</v>
      </c>
      <c r="H1590" s="321">
        <v>47.5</v>
      </c>
      <c r="I1590" s="338">
        <v>25</v>
      </c>
    </row>
    <row r="1591" spans="1:9" s="367" customFormat="1">
      <c r="A1591" s="1156"/>
      <c r="B1591" s="1317"/>
      <c r="C1591" s="369" t="s">
        <v>5968</v>
      </c>
      <c r="D1591" s="369" t="s">
        <v>6134</v>
      </c>
      <c r="E1591" s="370" t="s">
        <v>14</v>
      </c>
      <c r="F1591" s="370" t="s">
        <v>15</v>
      </c>
      <c r="G1591" s="338">
        <v>1700</v>
      </c>
      <c r="H1591" s="321">
        <v>56.1</v>
      </c>
      <c r="I1591" s="338">
        <v>33</v>
      </c>
    </row>
    <row r="1592" spans="1:9" s="367" customFormat="1">
      <c r="A1592" s="1156"/>
      <c r="B1592" s="1317"/>
      <c r="C1592" s="369" t="s">
        <v>5969</v>
      </c>
      <c r="D1592" s="369" t="s">
        <v>6134</v>
      </c>
      <c r="E1592" s="370" t="s">
        <v>14</v>
      </c>
      <c r="F1592" s="370" t="s">
        <v>15</v>
      </c>
      <c r="G1592" s="338">
        <v>1900</v>
      </c>
      <c r="H1592" s="321">
        <v>53.2</v>
      </c>
      <c r="I1592" s="338">
        <v>28</v>
      </c>
    </row>
    <row r="1593" spans="1:9" s="367" customFormat="1">
      <c r="A1593" s="1156"/>
      <c r="B1593" s="1317"/>
      <c r="C1593" s="369" t="s">
        <v>5970</v>
      </c>
      <c r="D1593" s="369" t="s">
        <v>6134</v>
      </c>
      <c r="E1593" s="370" t="s">
        <v>14</v>
      </c>
      <c r="F1593" s="370" t="s">
        <v>15</v>
      </c>
      <c r="G1593" s="338">
        <v>1700</v>
      </c>
      <c r="H1593" s="321">
        <v>49.3</v>
      </c>
      <c r="I1593" s="338">
        <v>29</v>
      </c>
    </row>
    <row r="1594" spans="1:9" s="367" customFormat="1" ht="21.75" customHeight="1">
      <c r="A1594" s="1156"/>
      <c r="B1594" s="1317"/>
      <c r="C1594" s="369" t="s">
        <v>5971</v>
      </c>
      <c r="D1594" s="369" t="s">
        <v>6134</v>
      </c>
      <c r="E1594" s="370" t="s">
        <v>14</v>
      </c>
      <c r="F1594" s="370" t="s">
        <v>15</v>
      </c>
      <c r="G1594" s="338">
        <v>1700</v>
      </c>
      <c r="H1594" s="321">
        <v>47.6</v>
      </c>
      <c r="I1594" s="338">
        <v>28</v>
      </c>
    </row>
    <row r="1595" spans="1:9" s="367" customFormat="1" ht="12" customHeight="1">
      <c r="A1595" s="1156"/>
      <c r="B1595" s="1317"/>
      <c r="C1595" s="369" t="s">
        <v>5972</v>
      </c>
      <c r="D1595" s="369" t="s">
        <v>6134</v>
      </c>
      <c r="E1595" s="370" t="s">
        <v>14</v>
      </c>
      <c r="F1595" s="370" t="s">
        <v>15</v>
      </c>
      <c r="G1595" s="338">
        <v>1700</v>
      </c>
      <c r="H1595" s="321">
        <v>42.5</v>
      </c>
      <c r="I1595" s="338">
        <v>25</v>
      </c>
    </row>
    <row r="1596" spans="1:9" s="367" customFormat="1">
      <c r="A1596" s="1156"/>
      <c r="B1596" s="1317"/>
      <c r="C1596" s="369" t="s">
        <v>5973</v>
      </c>
      <c r="D1596" s="369" t="s">
        <v>6134</v>
      </c>
      <c r="E1596" s="370" t="s">
        <v>14</v>
      </c>
      <c r="F1596" s="370" t="s">
        <v>15</v>
      </c>
      <c r="G1596" s="338">
        <v>1700</v>
      </c>
      <c r="H1596" s="321">
        <v>42.5</v>
      </c>
      <c r="I1596" s="338">
        <v>25</v>
      </c>
    </row>
    <row r="1597" spans="1:9" s="367" customFormat="1">
      <c r="A1597" s="1156"/>
      <c r="B1597" s="1317"/>
      <c r="C1597" s="369" t="s">
        <v>5974</v>
      </c>
      <c r="D1597" s="369" t="s">
        <v>6134</v>
      </c>
      <c r="E1597" s="370" t="s">
        <v>14</v>
      </c>
      <c r="F1597" s="370" t="s">
        <v>15</v>
      </c>
      <c r="G1597" s="338">
        <v>2000</v>
      </c>
      <c r="H1597" s="321">
        <v>56</v>
      </c>
      <c r="I1597" s="338">
        <v>28</v>
      </c>
    </row>
    <row r="1598" spans="1:9" s="367" customFormat="1">
      <c r="A1598" s="1156"/>
      <c r="B1598" s="1317"/>
      <c r="C1598" s="369" t="s">
        <v>5975</v>
      </c>
      <c r="D1598" s="369" t="s">
        <v>6134</v>
      </c>
      <c r="E1598" s="370" t="s">
        <v>14</v>
      </c>
      <c r="F1598" s="370" t="s">
        <v>15</v>
      </c>
      <c r="G1598" s="338">
        <v>1600</v>
      </c>
      <c r="H1598" s="321">
        <v>36.799999999999997</v>
      </c>
      <c r="I1598" s="338">
        <v>23</v>
      </c>
    </row>
    <row r="1599" spans="1:9" s="367" customFormat="1">
      <c r="A1599" s="1156"/>
      <c r="B1599" s="1317"/>
      <c r="C1599" s="369" t="s">
        <v>5976</v>
      </c>
      <c r="D1599" s="369" t="s">
        <v>6134</v>
      </c>
      <c r="E1599" s="370" t="s">
        <v>14</v>
      </c>
      <c r="F1599" s="370" t="s">
        <v>15</v>
      </c>
      <c r="G1599" s="338">
        <v>1700</v>
      </c>
      <c r="H1599" s="321">
        <v>49.3</v>
      </c>
      <c r="I1599" s="338">
        <v>29</v>
      </c>
    </row>
    <row r="1600" spans="1:9" s="367" customFormat="1">
      <c r="A1600" s="1156"/>
      <c r="B1600" s="1317"/>
      <c r="C1600" s="369" t="s">
        <v>5977</v>
      </c>
      <c r="D1600" s="369" t="s">
        <v>6134</v>
      </c>
      <c r="E1600" s="370" t="s">
        <v>14</v>
      </c>
      <c r="F1600" s="370" t="s">
        <v>15</v>
      </c>
      <c r="G1600" s="338">
        <v>1700</v>
      </c>
      <c r="H1600" s="321">
        <v>52.7</v>
      </c>
      <c r="I1600" s="338">
        <v>31</v>
      </c>
    </row>
    <row r="1601" spans="1:9" s="367" customFormat="1">
      <c r="A1601" s="1156"/>
      <c r="B1601" s="1317"/>
      <c r="C1601" s="369" t="s">
        <v>5978</v>
      </c>
      <c r="D1601" s="369" t="s">
        <v>6134</v>
      </c>
      <c r="E1601" s="370" t="s">
        <v>14</v>
      </c>
      <c r="F1601" s="370" t="s">
        <v>15</v>
      </c>
      <c r="G1601" s="338">
        <v>1700</v>
      </c>
      <c r="H1601" s="321">
        <v>45.9</v>
      </c>
      <c r="I1601" s="338">
        <v>27</v>
      </c>
    </row>
    <row r="1602" spans="1:9" s="367" customFormat="1">
      <c r="A1602" s="1156"/>
      <c r="B1602" s="1317"/>
      <c r="C1602" s="369" t="s">
        <v>5979</v>
      </c>
      <c r="D1602" s="369" t="s">
        <v>6134</v>
      </c>
      <c r="E1602" s="370" t="s">
        <v>14</v>
      </c>
      <c r="F1602" s="370" t="s">
        <v>15</v>
      </c>
      <c r="G1602" s="338">
        <v>1900</v>
      </c>
      <c r="H1602" s="321">
        <v>43.7</v>
      </c>
      <c r="I1602" s="338">
        <v>23</v>
      </c>
    </row>
    <row r="1603" spans="1:9" s="367" customFormat="1">
      <c r="A1603" s="1156"/>
      <c r="B1603" s="1317"/>
      <c r="C1603" s="369" t="s">
        <v>5980</v>
      </c>
      <c r="D1603" s="369" t="s">
        <v>6134</v>
      </c>
      <c r="E1603" s="370" t="s">
        <v>14</v>
      </c>
      <c r="F1603" s="370" t="s">
        <v>15</v>
      </c>
      <c r="G1603" s="338">
        <v>1600</v>
      </c>
      <c r="H1603" s="321">
        <v>41.6</v>
      </c>
      <c r="I1603" s="338">
        <v>26</v>
      </c>
    </row>
    <row r="1604" spans="1:9" s="367" customFormat="1">
      <c r="A1604" s="1156"/>
      <c r="B1604" s="1317"/>
      <c r="C1604" s="369" t="s">
        <v>5981</v>
      </c>
      <c r="D1604" s="369" t="s">
        <v>6134</v>
      </c>
      <c r="E1604" s="370" t="s">
        <v>14</v>
      </c>
      <c r="F1604" s="370" t="s">
        <v>15</v>
      </c>
      <c r="G1604" s="338">
        <v>1700</v>
      </c>
      <c r="H1604" s="321">
        <v>44.2</v>
      </c>
      <c r="I1604" s="338">
        <v>26</v>
      </c>
    </row>
    <row r="1605" spans="1:9" s="367" customFormat="1">
      <c r="A1605" s="1156"/>
      <c r="B1605" s="1317"/>
      <c r="C1605" s="369" t="s">
        <v>5982</v>
      </c>
      <c r="D1605" s="369" t="s">
        <v>6134</v>
      </c>
      <c r="E1605" s="370" t="s">
        <v>14</v>
      </c>
      <c r="F1605" s="370" t="s">
        <v>15</v>
      </c>
      <c r="G1605" s="338">
        <v>1800</v>
      </c>
      <c r="H1605" s="321">
        <v>55.8</v>
      </c>
      <c r="I1605" s="338">
        <v>31</v>
      </c>
    </row>
    <row r="1606" spans="1:9" s="367" customFormat="1">
      <c r="A1606" s="1156"/>
      <c r="B1606" s="1317"/>
      <c r="C1606" s="369" t="s">
        <v>5983</v>
      </c>
      <c r="D1606" s="369" t="s">
        <v>6134</v>
      </c>
      <c r="E1606" s="370" t="s">
        <v>14</v>
      </c>
      <c r="F1606" s="370" t="s">
        <v>15</v>
      </c>
      <c r="G1606" s="338">
        <v>1700</v>
      </c>
      <c r="H1606" s="321">
        <v>49.3</v>
      </c>
      <c r="I1606" s="338">
        <v>29</v>
      </c>
    </row>
    <row r="1607" spans="1:9" s="367" customFormat="1">
      <c r="A1607" s="1156"/>
      <c r="B1607" s="1317"/>
      <c r="C1607" s="369" t="s">
        <v>5984</v>
      </c>
      <c r="D1607" s="369" t="s">
        <v>6134</v>
      </c>
      <c r="E1607" s="370" t="s">
        <v>14</v>
      </c>
      <c r="F1607" s="370" t="s">
        <v>15</v>
      </c>
      <c r="G1607" s="338">
        <v>1700</v>
      </c>
      <c r="H1607" s="321">
        <v>49.3</v>
      </c>
      <c r="I1607" s="338">
        <v>29</v>
      </c>
    </row>
    <row r="1608" spans="1:9" s="367" customFormat="1">
      <c r="A1608" s="1156"/>
      <c r="B1608" s="1317"/>
      <c r="C1608" s="369" t="s">
        <v>5985</v>
      </c>
      <c r="D1608" s="369" t="s">
        <v>6134</v>
      </c>
      <c r="E1608" s="370" t="s">
        <v>14</v>
      </c>
      <c r="F1608" s="370" t="s">
        <v>15</v>
      </c>
      <c r="G1608" s="338">
        <v>2500</v>
      </c>
      <c r="H1608" s="321">
        <v>112.5</v>
      </c>
      <c r="I1608" s="338">
        <v>45</v>
      </c>
    </row>
    <row r="1609" spans="1:9" s="367" customFormat="1">
      <c r="A1609" s="1156"/>
      <c r="B1609" s="1317"/>
      <c r="C1609" s="369" t="s">
        <v>5986</v>
      </c>
      <c r="D1609" s="369" t="s">
        <v>6134</v>
      </c>
      <c r="E1609" s="370" t="s">
        <v>14</v>
      </c>
      <c r="F1609" s="370" t="s">
        <v>15</v>
      </c>
      <c r="G1609" s="338">
        <v>3000</v>
      </c>
      <c r="H1609" s="321">
        <v>78</v>
      </c>
      <c r="I1609" s="338">
        <v>26</v>
      </c>
    </row>
    <row r="1610" spans="1:9" s="367" customFormat="1">
      <c r="A1610" s="1156"/>
      <c r="B1610" s="1317"/>
      <c r="C1610" s="369" t="s">
        <v>5987</v>
      </c>
      <c r="D1610" s="369" t="s">
        <v>6134</v>
      </c>
      <c r="E1610" s="370" t="s">
        <v>14</v>
      </c>
      <c r="F1610" s="370" t="s">
        <v>15</v>
      </c>
      <c r="G1610" s="338">
        <v>1800</v>
      </c>
      <c r="H1610" s="321">
        <v>46.8</v>
      </c>
      <c r="I1610" s="338">
        <v>26</v>
      </c>
    </row>
    <row r="1611" spans="1:9" s="367" customFormat="1">
      <c r="A1611" s="1156"/>
      <c r="B1611" s="1317"/>
      <c r="C1611" s="369" t="s">
        <v>5988</v>
      </c>
      <c r="D1611" s="369" t="s">
        <v>6134</v>
      </c>
      <c r="E1611" s="370" t="s">
        <v>14</v>
      </c>
      <c r="F1611" s="370" t="s">
        <v>15</v>
      </c>
      <c r="G1611" s="338">
        <v>1600</v>
      </c>
      <c r="H1611" s="321">
        <v>36.799999999999997</v>
      </c>
      <c r="I1611" s="338">
        <v>23</v>
      </c>
    </row>
    <row r="1612" spans="1:9" s="367" customFormat="1">
      <c r="A1612" s="1156"/>
      <c r="B1612" s="1317"/>
      <c r="C1612" s="369" t="s">
        <v>5989</v>
      </c>
      <c r="D1612" s="369" t="s">
        <v>6134</v>
      </c>
      <c r="E1612" s="370" t="s">
        <v>14</v>
      </c>
      <c r="F1612" s="370" t="s">
        <v>15</v>
      </c>
      <c r="G1612" s="338">
        <v>1700</v>
      </c>
      <c r="H1612" s="321">
        <v>54.4</v>
      </c>
      <c r="I1612" s="338">
        <v>32</v>
      </c>
    </row>
    <row r="1613" spans="1:9" s="367" customFormat="1">
      <c r="A1613" s="1156"/>
      <c r="B1613" s="1317"/>
      <c r="C1613" s="369" t="s">
        <v>5990</v>
      </c>
      <c r="D1613" s="369" t="s">
        <v>6134</v>
      </c>
      <c r="E1613" s="370" t="s">
        <v>14</v>
      </c>
      <c r="F1613" s="370" t="s">
        <v>15</v>
      </c>
      <c r="G1613" s="338">
        <v>1000</v>
      </c>
      <c r="H1613" s="321">
        <v>30</v>
      </c>
      <c r="I1613" s="338">
        <v>30</v>
      </c>
    </row>
    <row r="1614" spans="1:9" s="367" customFormat="1">
      <c r="A1614" s="1156"/>
      <c r="B1614" s="1317"/>
      <c r="C1614" s="369" t="s">
        <v>5991</v>
      </c>
      <c r="D1614" s="369" t="s">
        <v>6134</v>
      </c>
      <c r="E1614" s="370" t="s">
        <v>14</v>
      </c>
      <c r="F1614" s="370" t="s">
        <v>15</v>
      </c>
      <c r="G1614" s="338">
        <v>1700</v>
      </c>
      <c r="H1614" s="321">
        <v>40.799999999999997</v>
      </c>
      <c r="I1614" s="338">
        <v>24</v>
      </c>
    </row>
    <row r="1615" spans="1:9" s="367" customFormat="1">
      <c r="A1615" s="1156"/>
      <c r="B1615" s="1317"/>
      <c r="C1615" s="369" t="s">
        <v>5992</v>
      </c>
      <c r="D1615" s="369" t="s">
        <v>6134</v>
      </c>
      <c r="E1615" s="370" t="s">
        <v>14</v>
      </c>
      <c r="F1615" s="370" t="s">
        <v>15</v>
      </c>
      <c r="G1615" s="338">
        <v>1200</v>
      </c>
      <c r="H1615" s="321">
        <v>32.4</v>
      </c>
      <c r="I1615" s="338">
        <v>27</v>
      </c>
    </row>
    <row r="1616" spans="1:9" s="367" customFormat="1">
      <c r="A1616" s="1156"/>
      <c r="B1616" s="1317"/>
      <c r="C1616" s="369" t="s">
        <v>5993</v>
      </c>
      <c r="D1616" s="369" t="s">
        <v>6134</v>
      </c>
      <c r="E1616" s="370" t="s">
        <v>14</v>
      </c>
      <c r="F1616" s="370" t="s">
        <v>15</v>
      </c>
      <c r="G1616" s="338">
        <v>1400</v>
      </c>
      <c r="H1616" s="321">
        <v>37.799999999999997</v>
      </c>
      <c r="I1616" s="338">
        <v>27</v>
      </c>
    </row>
    <row r="1617" spans="1:9" s="367" customFormat="1">
      <c r="A1617" s="1156"/>
      <c r="B1617" s="1317"/>
      <c r="C1617" s="369" t="s">
        <v>5994</v>
      </c>
      <c r="D1617" s="369" t="s">
        <v>6134</v>
      </c>
      <c r="E1617" s="370" t="s">
        <v>14</v>
      </c>
      <c r="F1617" s="370" t="s">
        <v>15</v>
      </c>
      <c r="G1617" s="338">
        <v>1700</v>
      </c>
      <c r="H1617" s="321">
        <v>42.5</v>
      </c>
      <c r="I1617" s="338">
        <v>25</v>
      </c>
    </row>
    <row r="1618" spans="1:9" s="367" customFormat="1">
      <c r="A1618" s="1156"/>
      <c r="B1618" s="1317"/>
      <c r="C1618" s="369" t="s">
        <v>5995</v>
      </c>
      <c r="D1618" s="369" t="s">
        <v>6134</v>
      </c>
      <c r="E1618" s="370" t="s">
        <v>14</v>
      </c>
      <c r="F1618" s="370" t="s">
        <v>15</v>
      </c>
      <c r="G1618" s="338">
        <v>1600</v>
      </c>
      <c r="H1618" s="321">
        <v>38.4</v>
      </c>
      <c r="I1618" s="338">
        <v>24</v>
      </c>
    </row>
    <row r="1619" spans="1:9" s="367" customFormat="1">
      <c r="A1619" s="1156"/>
      <c r="B1619" s="1317"/>
      <c r="C1619" s="369" t="s">
        <v>5996</v>
      </c>
      <c r="D1619" s="369" t="s">
        <v>6134</v>
      </c>
      <c r="E1619" s="370" t="s">
        <v>14</v>
      </c>
      <c r="F1619" s="370" t="s">
        <v>15</v>
      </c>
      <c r="G1619" s="338">
        <v>2000</v>
      </c>
      <c r="H1619" s="321">
        <v>54</v>
      </c>
      <c r="I1619" s="338">
        <v>27</v>
      </c>
    </row>
    <row r="1620" spans="1:9" s="367" customFormat="1">
      <c r="A1620" s="1156"/>
      <c r="B1620" s="1317"/>
      <c r="C1620" s="369" t="s">
        <v>5997</v>
      </c>
      <c r="D1620" s="369" t="s">
        <v>6134</v>
      </c>
      <c r="E1620" s="370" t="s">
        <v>14</v>
      </c>
      <c r="F1620" s="370" t="s">
        <v>15</v>
      </c>
      <c r="G1620" s="338">
        <v>1700</v>
      </c>
      <c r="H1620" s="321">
        <v>66.3</v>
      </c>
      <c r="I1620" s="338">
        <v>39</v>
      </c>
    </row>
    <row r="1621" spans="1:9" s="367" customFormat="1">
      <c r="A1621" s="1156"/>
      <c r="B1621" s="1317"/>
      <c r="C1621" s="369" t="s">
        <v>5998</v>
      </c>
      <c r="D1621" s="369" t="s">
        <v>6134</v>
      </c>
      <c r="E1621" s="370" t="s">
        <v>14</v>
      </c>
      <c r="F1621" s="370" t="s">
        <v>15</v>
      </c>
      <c r="G1621" s="338">
        <v>2000</v>
      </c>
      <c r="H1621" s="321">
        <v>76</v>
      </c>
      <c r="I1621" s="338">
        <v>38</v>
      </c>
    </row>
    <row r="1622" spans="1:9" s="367" customFormat="1">
      <c r="A1622" s="1156"/>
      <c r="B1622" s="1317"/>
      <c r="C1622" s="369" t="s">
        <v>5999</v>
      </c>
      <c r="D1622" s="369" t="s">
        <v>6134</v>
      </c>
      <c r="E1622" s="370" t="s">
        <v>14</v>
      </c>
      <c r="F1622" s="370" t="s">
        <v>15</v>
      </c>
      <c r="G1622" s="338">
        <v>2000</v>
      </c>
      <c r="H1622" s="321">
        <v>54</v>
      </c>
      <c r="I1622" s="338">
        <v>27</v>
      </c>
    </row>
    <row r="1623" spans="1:9" s="367" customFormat="1">
      <c r="A1623" s="1156"/>
      <c r="B1623" s="1317"/>
      <c r="C1623" s="369" t="s">
        <v>6000</v>
      </c>
      <c r="D1623" s="369" t="s">
        <v>6134</v>
      </c>
      <c r="E1623" s="370" t="s">
        <v>14</v>
      </c>
      <c r="F1623" s="370" t="s">
        <v>15</v>
      </c>
      <c r="G1623" s="338">
        <v>2000</v>
      </c>
      <c r="H1623" s="321">
        <v>66</v>
      </c>
      <c r="I1623" s="338">
        <v>33</v>
      </c>
    </row>
    <row r="1624" spans="1:9" s="367" customFormat="1">
      <c r="A1624" s="1156"/>
      <c r="B1624" s="1317"/>
      <c r="C1624" s="369" t="s">
        <v>6001</v>
      </c>
      <c r="D1624" s="369" t="s">
        <v>6134</v>
      </c>
      <c r="E1624" s="370" t="s">
        <v>14</v>
      </c>
      <c r="F1624" s="370" t="s">
        <v>15</v>
      </c>
      <c r="G1624" s="338">
        <v>3000</v>
      </c>
      <c r="H1624" s="321">
        <v>87</v>
      </c>
      <c r="I1624" s="338">
        <v>29</v>
      </c>
    </row>
    <row r="1625" spans="1:9" s="367" customFormat="1">
      <c r="A1625" s="1156"/>
      <c r="B1625" s="1317"/>
      <c r="C1625" s="369" t="s">
        <v>6002</v>
      </c>
      <c r="D1625" s="369" t="s">
        <v>6134</v>
      </c>
      <c r="E1625" s="370" t="s">
        <v>14</v>
      </c>
      <c r="F1625" s="370" t="s">
        <v>15</v>
      </c>
      <c r="G1625" s="338">
        <v>1600</v>
      </c>
      <c r="H1625" s="321">
        <v>41.6</v>
      </c>
      <c r="I1625" s="338">
        <v>26</v>
      </c>
    </row>
    <row r="1626" spans="1:9" s="367" customFormat="1">
      <c r="A1626" s="1156"/>
      <c r="B1626" s="1317"/>
      <c r="C1626" s="369" t="s">
        <v>6003</v>
      </c>
      <c r="D1626" s="369" t="s">
        <v>6134</v>
      </c>
      <c r="E1626" s="370" t="s">
        <v>14</v>
      </c>
      <c r="F1626" s="370" t="s">
        <v>15</v>
      </c>
      <c r="G1626" s="338">
        <v>3500</v>
      </c>
      <c r="H1626" s="321">
        <v>94.5</v>
      </c>
      <c r="I1626" s="338">
        <v>27</v>
      </c>
    </row>
    <row r="1627" spans="1:9" s="367" customFormat="1">
      <c r="A1627" s="1156"/>
      <c r="B1627" s="1317"/>
      <c r="C1627" s="369" t="s">
        <v>6004</v>
      </c>
      <c r="D1627" s="369" t="s">
        <v>6134</v>
      </c>
      <c r="E1627" s="370" t="s">
        <v>14</v>
      </c>
      <c r="F1627" s="370" t="s">
        <v>15</v>
      </c>
      <c r="G1627" s="338">
        <v>2550</v>
      </c>
      <c r="H1627" s="321">
        <v>81.599999999999994</v>
      </c>
      <c r="I1627" s="338">
        <v>32</v>
      </c>
    </row>
    <row r="1628" spans="1:9" s="367" customFormat="1">
      <c r="A1628" s="1156"/>
      <c r="B1628" s="1317"/>
      <c r="C1628" s="369" t="s">
        <v>6005</v>
      </c>
      <c r="D1628" s="369" t="s">
        <v>6134</v>
      </c>
      <c r="E1628" s="370" t="s">
        <v>14</v>
      </c>
      <c r="F1628" s="370" t="s">
        <v>15</v>
      </c>
      <c r="G1628" s="338">
        <v>2000</v>
      </c>
      <c r="H1628" s="321">
        <v>90</v>
      </c>
      <c r="I1628" s="338">
        <v>45</v>
      </c>
    </row>
    <row r="1629" spans="1:9" s="367" customFormat="1">
      <c r="A1629" s="1156"/>
      <c r="B1629" s="1317"/>
      <c r="C1629" s="369" t="s">
        <v>6006</v>
      </c>
      <c r="D1629" s="369" t="s">
        <v>6134</v>
      </c>
      <c r="E1629" s="370" t="s">
        <v>14</v>
      </c>
      <c r="F1629" s="370" t="s">
        <v>15</v>
      </c>
      <c r="G1629" s="338">
        <v>3000</v>
      </c>
      <c r="H1629" s="321">
        <v>96</v>
      </c>
      <c r="I1629" s="338">
        <v>32</v>
      </c>
    </row>
    <row r="1630" spans="1:9" s="367" customFormat="1">
      <c r="A1630" s="1156"/>
      <c r="B1630" s="1317"/>
      <c r="C1630" s="369" t="s">
        <v>6007</v>
      </c>
      <c r="D1630" s="369" t="s">
        <v>6134</v>
      </c>
      <c r="E1630" s="370" t="s">
        <v>14</v>
      </c>
      <c r="F1630" s="370" t="s">
        <v>15</v>
      </c>
      <c r="G1630" s="338">
        <v>400</v>
      </c>
      <c r="H1630" s="321">
        <v>9.6</v>
      </c>
      <c r="I1630" s="338">
        <v>24</v>
      </c>
    </row>
    <row r="1631" spans="1:9" s="367" customFormat="1">
      <c r="A1631" s="1156"/>
      <c r="B1631" s="1317"/>
      <c r="C1631" s="369" t="s">
        <v>6008</v>
      </c>
      <c r="D1631" s="369" t="s">
        <v>6134</v>
      </c>
      <c r="E1631" s="370" t="s">
        <v>14</v>
      </c>
      <c r="F1631" s="370" t="s">
        <v>15</v>
      </c>
      <c r="G1631" s="338">
        <v>400</v>
      </c>
      <c r="H1631" s="321">
        <v>9.1999999999999993</v>
      </c>
      <c r="I1631" s="338">
        <v>23</v>
      </c>
    </row>
    <row r="1632" spans="1:9" s="367" customFormat="1">
      <c r="A1632" s="1156"/>
      <c r="B1632" s="1317"/>
      <c r="C1632" s="369" t="s">
        <v>6009</v>
      </c>
      <c r="D1632" s="369" t="s">
        <v>6134</v>
      </c>
      <c r="E1632" s="370" t="s">
        <v>14</v>
      </c>
      <c r="F1632" s="370" t="s">
        <v>15</v>
      </c>
      <c r="G1632" s="338">
        <v>400</v>
      </c>
      <c r="H1632" s="321">
        <v>9.6</v>
      </c>
      <c r="I1632" s="338">
        <v>24</v>
      </c>
    </row>
    <row r="1633" spans="1:9" s="367" customFormat="1">
      <c r="A1633" s="1156"/>
      <c r="B1633" s="1317"/>
      <c r="C1633" s="369" t="s">
        <v>6010</v>
      </c>
      <c r="D1633" s="369" t="s">
        <v>6134</v>
      </c>
      <c r="E1633" s="370" t="s">
        <v>14</v>
      </c>
      <c r="F1633" s="370" t="s">
        <v>15</v>
      </c>
      <c r="G1633" s="338">
        <v>400</v>
      </c>
      <c r="H1633" s="321">
        <v>10.8</v>
      </c>
      <c r="I1633" s="338">
        <v>27</v>
      </c>
    </row>
    <row r="1634" spans="1:9" s="367" customFormat="1">
      <c r="A1634" s="1156"/>
      <c r="B1634" s="1317"/>
      <c r="C1634" s="369" t="s">
        <v>6011</v>
      </c>
      <c r="D1634" s="369" t="s">
        <v>6134</v>
      </c>
      <c r="E1634" s="370" t="s">
        <v>14</v>
      </c>
      <c r="F1634" s="370" t="s">
        <v>15</v>
      </c>
      <c r="G1634" s="338">
        <v>400</v>
      </c>
      <c r="H1634" s="321">
        <v>10.8</v>
      </c>
      <c r="I1634" s="338">
        <v>27</v>
      </c>
    </row>
    <row r="1635" spans="1:9" s="367" customFormat="1">
      <c r="A1635" s="1156"/>
      <c r="B1635" s="1317"/>
      <c r="C1635" s="369" t="s">
        <v>6012</v>
      </c>
      <c r="D1635" s="369" t="s">
        <v>6134</v>
      </c>
      <c r="E1635" s="370" t="s">
        <v>14</v>
      </c>
      <c r="F1635" s="370" t="s">
        <v>15</v>
      </c>
      <c r="G1635" s="338">
        <v>400</v>
      </c>
      <c r="H1635" s="321">
        <v>10</v>
      </c>
      <c r="I1635" s="338">
        <v>25</v>
      </c>
    </row>
    <row r="1636" spans="1:9" s="367" customFormat="1">
      <c r="A1636" s="1156"/>
      <c r="B1636" s="1317"/>
      <c r="C1636" s="369" t="s">
        <v>6013</v>
      </c>
      <c r="D1636" s="369" t="s">
        <v>6134</v>
      </c>
      <c r="E1636" s="370" t="s">
        <v>14</v>
      </c>
      <c r="F1636" s="370" t="s">
        <v>15</v>
      </c>
      <c r="G1636" s="338">
        <v>400</v>
      </c>
      <c r="H1636" s="321">
        <v>10.8</v>
      </c>
      <c r="I1636" s="338">
        <v>27</v>
      </c>
    </row>
    <row r="1637" spans="1:9" s="367" customFormat="1">
      <c r="A1637" s="1156"/>
      <c r="B1637" s="1317"/>
      <c r="C1637" s="369" t="s">
        <v>6014</v>
      </c>
      <c r="D1637" s="369" t="s">
        <v>6134</v>
      </c>
      <c r="E1637" s="370" t="s">
        <v>14</v>
      </c>
      <c r="F1637" s="370" t="s">
        <v>15</v>
      </c>
      <c r="G1637" s="338">
        <v>400</v>
      </c>
      <c r="H1637" s="321">
        <v>8.8000000000000007</v>
      </c>
      <c r="I1637" s="338">
        <v>22</v>
      </c>
    </row>
    <row r="1638" spans="1:9" s="367" customFormat="1">
      <c r="A1638" s="1156"/>
      <c r="B1638" s="1317"/>
      <c r="C1638" s="369" t="s">
        <v>6015</v>
      </c>
      <c r="D1638" s="369" t="s">
        <v>6134</v>
      </c>
      <c r="E1638" s="370" t="s">
        <v>14</v>
      </c>
      <c r="F1638" s="370" t="s">
        <v>15</v>
      </c>
      <c r="G1638" s="338">
        <v>400</v>
      </c>
      <c r="H1638" s="321">
        <v>10.4</v>
      </c>
      <c r="I1638" s="338">
        <v>26</v>
      </c>
    </row>
    <row r="1639" spans="1:9" s="367" customFormat="1">
      <c r="A1639" s="1156"/>
      <c r="B1639" s="1317"/>
      <c r="C1639" s="369" t="s">
        <v>6016</v>
      </c>
      <c r="D1639" s="369" t="s">
        <v>6134</v>
      </c>
      <c r="E1639" s="370" t="s">
        <v>14</v>
      </c>
      <c r="F1639" s="370" t="s">
        <v>15</v>
      </c>
      <c r="G1639" s="338">
        <v>400</v>
      </c>
      <c r="H1639" s="321">
        <v>8.8000000000000007</v>
      </c>
      <c r="I1639" s="338">
        <v>22</v>
      </c>
    </row>
    <row r="1640" spans="1:9" s="367" customFormat="1">
      <c r="A1640" s="1156"/>
      <c r="B1640" s="1317"/>
      <c r="C1640" s="369" t="s">
        <v>6017</v>
      </c>
      <c r="D1640" s="369" t="s">
        <v>6134</v>
      </c>
      <c r="E1640" s="370" t="s">
        <v>14</v>
      </c>
      <c r="F1640" s="370" t="s">
        <v>15</v>
      </c>
      <c r="G1640" s="338">
        <v>25000</v>
      </c>
      <c r="H1640" s="321">
        <v>675</v>
      </c>
      <c r="I1640" s="338">
        <v>27</v>
      </c>
    </row>
    <row r="1641" spans="1:9" s="367" customFormat="1">
      <c r="A1641" s="1156"/>
      <c r="B1641" s="1317"/>
      <c r="C1641" s="369" t="s">
        <v>6018</v>
      </c>
      <c r="D1641" s="369" t="s">
        <v>6134</v>
      </c>
      <c r="E1641" s="370" t="s">
        <v>14</v>
      </c>
      <c r="F1641" s="370" t="s">
        <v>15</v>
      </c>
      <c r="G1641" s="338">
        <v>7500</v>
      </c>
      <c r="H1641" s="321">
        <v>180</v>
      </c>
      <c r="I1641" s="338">
        <v>24</v>
      </c>
    </row>
    <row r="1642" spans="1:9" s="367" customFormat="1">
      <c r="A1642" s="1156"/>
      <c r="B1642" s="1317"/>
      <c r="C1642" s="369" t="s">
        <v>6019</v>
      </c>
      <c r="D1642" s="369" t="s">
        <v>6134</v>
      </c>
      <c r="E1642" s="370" t="s">
        <v>14</v>
      </c>
      <c r="F1642" s="370" t="s">
        <v>15</v>
      </c>
      <c r="G1642" s="338">
        <v>5000</v>
      </c>
      <c r="H1642" s="321">
        <v>115</v>
      </c>
      <c r="I1642" s="338">
        <v>23</v>
      </c>
    </row>
    <row r="1643" spans="1:9" s="367" customFormat="1">
      <c r="A1643" s="1156"/>
      <c r="B1643" s="1317"/>
      <c r="C1643" s="369" t="s">
        <v>6020</v>
      </c>
      <c r="D1643" s="369" t="s">
        <v>6134</v>
      </c>
      <c r="E1643" s="370" t="s">
        <v>14</v>
      </c>
      <c r="F1643" s="370" t="s">
        <v>15</v>
      </c>
      <c r="G1643" s="338">
        <v>2700</v>
      </c>
      <c r="H1643" s="321">
        <v>62.1</v>
      </c>
      <c r="I1643" s="338">
        <v>23</v>
      </c>
    </row>
    <row r="1644" spans="1:9" s="367" customFormat="1">
      <c r="A1644" s="1156"/>
      <c r="B1644" s="1317"/>
      <c r="C1644" s="369" t="s">
        <v>6021</v>
      </c>
      <c r="D1644" s="369" t="s">
        <v>6134</v>
      </c>
      <c r="E1644" s="370" t="s">
        <v>14</v>
      </c>
      <c r="F1644" s="370" t="s">
        <v>15</v>
      </c>
      <c r="G1644" s="338">
        <v>6300</v>
      </c>
      <c r="H1644" s="321">
        <v>151.19999999999999</v>
      </c>
      <c r="I1644" s="338">
        <v>24</v>
      </c>
    </row>
    <row r="1645" spans="1:9" s="367" customFormat="1">
      <c r="A1645" s="1156"/>
      <c r="B1645" s="1317"/>
      <c r="C1645" s="369" t="s">
        <v>6022</v>
      </c>
      <c r="D1645" s="369" t="s">
        <v>6134</v>
      </c>
      <c r="E1645" s="370" t="s">
        <v>14</v>
      </c>
      <c r="F1645" s="370" t="s">
        <v>15</v>
      </c>
      <c r="G1645" s="338">
        <v>2200</v>
      </c>
      <c r="H1645" s="321">
        <v>61.6</v>
      </c>
      <c r="I1645" s="338">
        <v>28</v>
      </c>
    </row>
    <row r="1646" spans="1:9" s="367" customFormat="1">
      <c r="A1646" s="1156"/>
      <c r="B1646" s="1317"/>
      <c r="C1646" s="369" t="s">
        <v>6023</v>
      </c>
      <c r="D1646" s="369" t="s">
        <v>6134</v>
      </c>
      <c r="E1646" s="370" t="s">
        <v>14</v>
      </c>
      <c r="F1646" s="370" t="s">
        <v>15</v>
      </c>
      <c r="G1646" s="338">
        <v>2200</v>
      </c>
      <c r="H1646" s="321">
        <v>55</v>
      </c>
      <c r="I1646" s="338">
        <v>25</v>
      </c>
    </row>
    <row r="1647" spans="1:9" s="367" customFormat="1">
      <c r="A1647" s="1156"/>
      <c r="B1647" s="1317"/>
      <c r="C1647" s="369" t="s">
        <v>6024</v>
      </c>
      <c r="D1647" s="369" t="s">
        <v>6134</v>
      </c>
      <c r="E1647" s="370" t="s">
        <v>14</v>
      </c>
      <c r="F1647" s="370" t="s">
        <v>15</v>
      </c>
      <c r="G1647" s="338">
        <v>2200</v>
      </c>
      <c r="H1647" s="321">
        <v>61.6</v>
      </c>
      <c r="I1647" s="338">
        <v>28</v>
      </c>
    </row>
    <row r="1648" spans="1:9" s="367" customFormat="1">
      <c r="A1648" s="1156"/>
      <c r="B1648" s="1317"/>
      <c r="C1648" s="369" t="s">
        <v>6025</v>
      </c>
      <c r="D1648" s="369" t="s">
        <v>6134</v>
      </c>
      <c r="E1648" s="370" t="s">
        <v>14</v>
      </c>
      <c r="F1648" s="370" t="s">
        <v>15</v>
      </c>
      <c r="G1648" s="338">
        <v>1960</v>
      </c>
      <c r="H1648" s="321">
        <v>47.04</v>
      </c>
      <c r="I1648" s="338">
        <v>24</v>
      </c>
    </row>
    <row r="1649" spans="1:9" s="367" customFormat="1">
      <c r="A1649" s="1156"/>
      <c r="B1649" s="1317"/>
      <c r="C1649" s="369" t="s">
        <v>6026</v>
      </c>
      <c r="D1649" s="369" t="s">
        <v>6134</v>
      </c>
      <c r="E1649" s="370" t="s">
        <v>14</v>
      </c>
      <c r="F1649" s="370" t="s">
        <v>15</v>
      </c>
      <c r="G1649" s="338">
        <v>1960</v>
      </c>
      <c r="H1649" s="321">
        <v>43.12</v>
      </c>
      <c r="I1649" s="338">
        <v>22</v>
      </c>
    </row>
    <row r="1650" spans="1:9" s="367" customFormat="1">
      <c r="A1650" s="1156"/>
      <c r="B1650" s="1317"/>
      <c r="C1650" s="369" t="s">
        <v>6027</v>
      </c>
      <c r="D1650" s="369" t="s">
        <v>6134</v>
      </c>
      <c r="E1650" s="370" t="s">
        <v>14</v>
      </c>
      <c r="F1650" s="370" t="s">
        <v>15</v>
      </c>
      <c r="G1650" s="338">
        <v>1960</v>
      </c>
      <c r="H1650" s="321">
        <v>45.08</v>
      </c>
      <c r="I1650" s="338">
        <v>23</v>
      </c>
    </row>
    <row r="1651" spans="1:9" s="367" customFormat="1">
      <c r="A1651" s="1156"/>
      <c r="B1651" s="1317"/>
      <c r="C1651" s="369" t="s">
        <v>6028</v>
      </c>
      <c r="D1651" s="369" t="s">
        <v>6134</v>
      </c>
      <c r="E1651" s="370" t="s">
        <v>14</v>
      </c>
      <c r="F1651" s="370" t="s">
        <v>15</v>
      </c>
      <c r="G1651" s="338">
        <v>1960</v>
      </c>
      <c r="H1651" s="321">
        <v>43.12</v>
      </c>
      <c r="I1651" s="338">
        <v>22</v>
      </c>
    </row>
    <row r="1652" spans="1:9" s="367" customFormat="1">
      <c r="A1652" s="1156"/>
      <c r="B1652" s="1317"/>
      <c r="C1652" s="369" t="s">
        <v>6029</v>
      </c>
      <c r="D1652" s="369" t="s">
        <v>6134</v>
      </c>
      <c r="E1652" s="370" t="s">
        <v>14</v>
      </c>
      <c r="F1652" s="370" t="s">
        <v>15</v>
      </c>
      <c r="G1652" s="338">
        <v>1960</v>
      </c>
      <c r="H1652" s="321">
        <v>43.12</v>
      </c>
      <c r="I1652" s="338">
        <v>22</v>
      </c>
    </row>
    <row r="1653" spans="1:9" s="367" customFormat="1">
      <c r="A1653" s="1156"/>
      <c r="B1653" s="1317"/>
      <c r="C1653" s="369" t="s">
        <v>6030</v>
      </c>
      <c r="D1653" s="369" t="s">
        <v>6134</v>
      </c>
      <c r="E1653" s="370" t="s">
        <v>14</v>
      </c>
      <c r="F1653" s="370" t="s">
        <v>15</v>
      </c>
      <c r="G1653" s="338">
        <v>1960</v>
      </c>
      <c r="H1653" s="321">
        <v>43.12</v>
      </c>
      <c r="I1653" s="338">
        <v>22</v>
      </c>
    </row>
    <row r="1654" spans="1:9" s="367" customFormat="1">
      <c r="A1654" s="1156"/>
      <c r="B1654" s="1317"/>
      <c r="C1654" s="369" t="s">
        <v>6031</v>
      </c>
      <c r="D1654" s="369" t="s">
        <v>6134</v>
      </c>
      <c r="E1654" s="370" t="s">
        <v>14</v>
      </c>
      <c r="F1654" s="370" t="s">
        <v>15</v>
      </c>
      <c r="G1654" s="338">
        <v>2030</v>
      </c>
      <c r="H1654" s="321">
        <v>64.959999999999994</v>
      </c>
      <c r="I1654" s="338">
        <v>32</v>
      </c>
    </row>
    <row r="1655" spans="1:9" s="367" customFormat="1">
      <c r="A1655" s="1156"/>
      <c r="B1655" s="1317"/>
      <c r="C1655" s="369" t="s">
        <v>6032</v>
      </c>
      <c r="D1655" s="369" t="s">
        <v>6134</v>
      </c>
      <c r="E1655" s="370" t="s">
        <v>14</v>
      </c>
      <c r="F1655" s="370" t="s">
        <v>15</v>
      </c>
      <c r="G1655" s="338">
        <v>6160</v>
      </c>
      <c r="H1655" s="321">
        <v>147.84</v>
      </c>
      <c r="I1655" s="338">
        <v>24</v>
      </c>
    </row>
    <row r="1656" spans="1:9" s="367" customFormat="1">
      <c r="A1656" s="1156"/>
      <c r="B1656" s="1317"/>
      <c r="C1656" s="369" t="s">
        <v>6033</v>
      </c>
      <c r="D1656" s="369" t="s">
        <v>6134</v>
      </c>
      <c r="E1656" s="370" t="s">
        <v>14</v>
      </c>
      <c r="F1656" s="370" t="s">
        <v>15</v>
      </c>
      <c r="G1656" s="338">
        <v>6160</v>
      </c>
      <c r="H1656" s="321">
        <v>154</v>
      </c>
      <c r="I1656" s="338">
        <v>25</v>
      </c>
    </row>
    <row r="1657" spans="1:9" s="367" customFormat="1">
      <c r="A1657" s="1156"/>
      <c r="B1657" s="1317"/>
      <c r="C1657" s="369" t="s">
        <v>6034</v>
      </c>
      <c r="D1657" s="369" t="s">
        <v>6134</v>
      </c>
      <c r="E1657" s="370" t="s">
        <v>14</v>
      </c>
      <c r="F1657" s="370" t="s">
        <v>15</v>
      </c>
      <c r="G1657" s="338">
        <v>580</v>
      </c>
      <c r="H1657" s="321">
        <v>13.34</v>
      </c>
      <c r="I1657" s="338">
        <v>23</v>
      </c>
    </row>
    <row r="1658" spans="1:9" s="367" customFormat="1">
      <c r="A1658" s="1156"/>
      <c r="B1658" s="1317"/>
      <c r="C1658" s="369" t="s">
        <v>6035</v>
      </c>
      <c r="D1658" s="369" t="s">
        <v>6134</v>
      </c>
      <c r="E1658" s="370" t="s">
        <v>14</v>
      </c>
      <c r="F1658" s="370" t="s">
        <v>15</v>
      </c>
      <c r="G1658" s="338">
        <v>3430</v>
      </c>
      <c r="H1658" s="321">
        <v>109.76</v>
      </c>
      <c r="I1658" s="338">
        <v>32</v>
      </c>
    </row>
    <row r="1659" spans="1:9" s="367" customFormat="1">
      <c r="A1659" s="1156"/>
      <c r="B1659" s="1317"/>
      <c r="C1659" s="369" t="s">
        <v>6036</v>
      </c>
      <c r="D1659" s="369" t="s">
        <v>6134</v>
      </c>
      <c r="E1659" s="370" t="s">
        <v>14</v>
      </c>
      <c r="F1659" s="370" t="s">
        <v>15</v>
      </c>
      <c r="G1659" s="338">
        <v>4060</v>
      </c>
      <c r="H1659" s="321">
        <v>105.56</v>
      </c>
      <c r="I1659" s="338">
        <v>26</v>
      </c>
    </row>
    <row r="1660" spans="1:9" s="367" customFormat="1">
      <c r="A1660" s="1156"/>
      <c r="B1660" s="1317"/>
      <c r="C1660" s="369" t="s">
        <v>6037</v>
      </c>
      <c r="D1660" s="369" t="s">
        <v>6134</v>
      </c>
      <c r="E1660" s="370" t="s">
        <v>14</v>
      </c>
      <c r="F1660" s="370" t="s">
        <v>15</v>
      </c>
      <c r="G1660" s="338">
        <v>4550</v>
      </c>
      <c r="H1660" s="321">
        <v>127.4</v>
      </c>
      <c r="I1660" s="338">
        <v>28</v>
      </c>
    </row>
    <row r="1661" spans="1:9" s="367" customFormat="1">
      <c r="A1661" s="1156"/>
      <c r="B1661" s="1317"/>
      <c r="C1661" s="369" t="s">
        <v>6038</v>
      </c>
      <c r="D1661" s="369" t="s">
        <v>6134</v>
      </c>
      <c r="E1661" s="370" t="s">
        <v>14</v>
      </c>
      <c r="F1661" s="370" t="s">
        <v>15</v>
      </c>
      <c r="G1661" s="338">
        <v>2450</v>
      </c>
      <c r="H1661" s="321">
        <v>75.95</v>
      </c>
      <c r="I1661" s="338">
        <v>31</v>
      </c>
    </row>
    <row r="1662" spans="1:9" s="367" customFormat="1">
      <c r="A1662" s="1156"/>
      <c r="B1662" s="1317"/>
      <c r="C1662" s="369" t="s">
        <v>6039</v>
      </c>
      <c r="D1662" s="369" t="s">
        <v>6134</v>
      </c>
      <c r="E1662" s="370" t="s">
        <v>14</v>
      </c>
      <c r="F1662" s="370" t="s">
        <v>15</v>
      </c>
      <c r="G1662" s="338">
        <v>640</v>
      </c>
      <c r="H1662" s="321">
        <v>18.559999999999999</v>
      </c>
      <c r="I1662" s="338">
        <v>29</v>
      </c>
    </row>
    <row r="1663" spans="1:9" s="367" customFormat="1">
      <c r="A1663" s="1156"/>
      <c r="B1663" s="1317"/>
      <c r="C1663" s="369" t="s">
        <v>6040</v>
      </c>
      <c r="D1663" s="369" t="s">
        <v>6134</v>
      </c>
      <c r="E1663" s="370" t="s">
        <v>14</v>
      </c>
      <c r="F1663" s="370" t="s">
        <v>15</v>
      </c>
      <c r="G1663" s="338">
        <v>640</v>
      </c>
      <c r="H1663" s="321">
        <v>14.08</v>
      </c>
      <c r="I1663" s="338">
        <v>22</v>
      </c>
    </row>
    <row r="1664" spans="1:9" s="367" customFormat="1">
      <c r="A1664" s="1156"/>
      <c r="B1664" s="1317"/>
      <c r="C1664" s="369" t="s">
        <v>6041</v>
      </c>
      <c r="D1664" s="369" t="s">
        <v>6134</v>
      </c>
      <c r="E1664" s="370" t="s">
        <v>14</v>
      </c>
      <c r="F1664" s="370" t="s">
        <v>15</v>
      </c>
      <c r="G1664" s="338">
        <v>640</v>
      </c>
      <c r="H1664" s="321">
        <v>14.08</v>
      </c>
      <c r="I1664" s="338">
        <v>22</v>
      </c>
    </row>
    <row r="1665" spans="1:9" s="367" customFormat="1">
      <c r="A1665" s="1156"/>
      <c r="B1665" s="1317"/>
      <c r="C1665" s="369" t="s">
        <v>6042</v>
      </c>
      <c r="D1665" s="369" t="s">
        <v>6134</v>
      </c>
      <c r="E1665" s="370" t="s">
        <v>14</v>
      </c>
      <c r="F1665" s="370" t="s">
        <v>15</v>
      </c>
      <c r="G1665" s="338">
        <v>640</v>
      </c>
      <c r="H1665" s="321">
        <v>14.08</v>
      </c>
      <c r="I1665" s="338">
        <v>22</v>
      </c>
    </row>
    <row r="1666" spans="1:9" s="367" customFormat="1">
      <c r="A1666" s="1156"/>
      <c r="B1666" s="1317"/>
      <c r="C1666" s="369" t="s">
        <v>6043</v>
      </c>
      <c r="D1666" s="369" t="s">
        <v>6134</v>
      </c>
      <c r="E1666" s="370" t="s">
        <v>14</v>
      </c>
      <c r="F1666" s="370" t="s">
        <v>15</v>
      </c>
      <c r="G1666" s="338">
        <v>4130</v>
      </c>
      <c r="H1666" s="321">
        <v>90.86</v>
      </c>
      <c r="I1666" s="338">
        <v>22</v>
      </c>
    </row>
    <row r="1667" spans="1:9" s="367" customFormat="1">
      <c r="A1667" s="1156"/>
      <c r="B1667" s="1317"/>
      <c r="C1667" s="369" t="s">
        <v>6044</v>
      </c>
      <c r="D1667" s="369" t="s">
        <v>6134</v>
      </c>
      <c r="E1667" s="370" t="s">
        <v>14</v>
      </c>
      <c r="F1667" s="370" t="s">
        <v>15</v>
      </c>
      <c r="G1667" s="338">
        <v>6230</v>
      </c>
      <c r="H1667" s="321">
        <v>143.29</v>
      </c>
      <c r="I1667" s="338">
        <v>23</v>
      </c>
    </row>
    <row r="1668" spans="1:9" s="367" customFormat="1">
      <c r="A1668" s="1156"/>
      <c r="B1668" s="1317"/>
      <c r="C1668" s="369" t="s">
        <v>6045</v>
      </c>
      <c r="D1668" s="369" t="s">
        <v>6134</v>
      </c>
      <c r="E1668" s="370" t="s">
        <v>14</v>
      </c>
      <c r="F1668" s="370" t="s">
        <v>15</v>
      </c>
      <c r="G1668" s="338">
        <v>6160</v>
      </c>
      <c r="H1668" s="321">
        <v>154</v>
      </c>
      <c r="I1668" s="338">
        <v>25</v>
      </c>
    </row>
    <row r="1669" spans="1:9" s="367" customFormat="1">
      <c r="A1669" s="1156"/>
      <c r="B1669" s="1317"/>
      <c r="C1669" s="369" t="s">
        <v>6046</v>
      </c>
      <c r="D1669" s="369" t="s">
        <v>6134</v>
      </c>
      <c r="E1669" s="370" t="s">
        <v>14</v>
      </c>
      <c r="F1669" s="370" t="s">
        <v>15</v>
      </c>
      <c r="G1669" s="338">
        <v>3430</v>
      </c>
      <c r="H1669" s="321">
        <v>92.61</v>
      </c>
      <c r="I1669" s="338">
        <v>27</v>
      </c>
    </row>
    <row r="1670" spans="1:9" s="367" customFormat="1">
      <c r="A1670" s="1156"/>
      <c r="B1670" s="1317"/>
      <c r="C1670" s="369" t="s">
        <v>6047</v>
      </c>
      <c r="D1670" s="369" t="s">
        <v>6134</v>
      </c>
      <c r="E1670" s="370" t="s">
        <v>14</v>
      </c>
      <c r="F1670" s="370" t="s">
        <v>15</v>
      </c>
      <c r="G1670" s="338">
        <v>2950</v>
      </c>
      <c r="H1670" s="321">
        <v>73.75</v>
      </c>
      <c r="I1670" s="338">
        <v>25</v>
      </c>
    </row>
    <row r="1671" spans="1:9" s="367" customFormat="1">
      <c r="A1671" s="1156"/>
      <c r="B1671" s="1317"/>
      <c r="C1671" s="369" t="s">
        <v>6048</v>
      </c>
      <c r="D1671" s="369" t="s">
        <v>6134</v>
      </c>
      <c r="E1671" s="370" t="s">
        <v>14</v>
      </c>
      <c r="F1671" s="370" t="s">
        <v>15</v>
      </c>
      <c r="G1671" s="338">
        <v>3830</v>
      </c>
      <c r="H1671" s="321">
        <v>91.92</v>
      </c>
      <c r="I1671" s="338">
        <v>24</v>
      </c>
    </row>
    <row r="1672" spans="1:9" s="367" customFormat="1">
      <c r="A1672" s="1156"/>
      <c r="B1672" s="1317"/>
      <c r="C1672" s="369" t="s">
        <v>6049</v>
      </c>
      <c r="D1672" s="369" t="s">
        <v>6134</v>
      </c>
      <c r="E1672" s="370" t="s">
        <v>14</v>
      </c>
      <c r="F1672" s="370" t="s">
        <v>15</v>
      </c>
      <c r="G1672" s="338">
        <v>1230</v>
      </c>
      <c r="H1672" s="321">
        <v>28.29</v>
      </c>
      <c r="I1672" s="338">
        <v>23</v>
      </c>
    </row>
    <row r="1673" spans="1:9" s="367" customFormat="1">
      <c r="A1673" s="1156"/>
      <c r="B1673" s="1317"/>
      <c r="C1673" s="369" t="s">
        <v>6050</v>
      </c>
      <c r="D1673" s="369" t="s">
        <v>6134</v>
      </c>
      <c r="E1673" s="370" t="s">
        <v>14</v>
      </c>
      <c r="F1673" s="370" t="s">
        <v>15</v>
      </c>
      <c r="G1673" s="338">
        <v>1230</v>
      </c>
      <c r="H1673" s="321">
        <v>29.52</v>
      </c>
      <c r="I1673" s="338">
        <v>24</v>
      </c>
    </row>
    <row r="1674" spans="1:9" s="367" customFormat="1">
      <c r="A1674" s="1156"/>
      <c r="B1674" s="1317"/>
      <c r="C1674" s="369" t="s">
        <v>6051</v>
      </c>
      <c r="D1674" s="369" t="s">
        <v>6134</v>
      </c>
      <c r="E1674" s="370" t="s">
        <v>14</v>
      </c>
      <c r="F1674" s="370" t="s">
        <v>15</v>
      </c>
      <c r="G1674" s="338">
        <v>1230</v>
      </c>
      <c r="H1674" s="321">
        <v>28.29</v>
      </c>
      <c r="I1674" s="338">
        <v>23</v>
      </c>
    </row>
    <row r="1675" spans="1:9" s="367" customFormat="1">
      <c r="A1675" s="1156"/>
      <c r="B1675" s="1317"/>
      <c r="C1675" s="369" t="s">
        <v>6052</v>
      </c>
      <c r="D1675" s="369" t="s">
        <v>6134</v>
      </c>
      <c r="E1675" s="370" t="s">
        <v>14</v>
      </c>
      <c r="F1675" s="370" t="s">
        <v>15</v>
      </c>
      <c r="G1675" s="338">
        <v>1230</v>
      </c>
      <c r="H1675" s="321">
        <v>36.9</v>
      </c>
      <c r="I1675" s="338">
        <v>30</v>
      </c>
    </row>
    <row r="1676" spans="1:9" s="367" customFormat="1">
      <c r="A1676" s="1156"/>
      <c r="B1676" s="1317"/>
      <c r="C1676" s="369" t="s">
        <v>6053</v>
      </c>
      <c r="D1676" s="369" t="s">
        <v>6134</v>
      </c>
      <c r="E1676" s="370" t="s">
        <v>14</v>
      </c>
      <c r="F1676" s="370" t="s">
        <v>15</v>
      </c>
      <c r="G1676" s="338">
        <v>1230</v>
      </c>
      <c r="H1676" s="321">
        <v>31.98</v>
      </c>
      <c r="I1676" s="338">
        <v>26</v>
      </c>
    </row>
    <row r="1677" spans="1:9" s="367" customFormat="1">
      <c r="A1677" s="1156"/>
      <c r="B1677" s="1317"/>
      <c r="C1677" s="369" t="s">
        <v>6054</v>
      </c>
      <c r="D1677" s="369" t="s">
        <v>6134</v>
      </c>
      <c r="E1677" s="370" t="s">
        <v>14</v>
      </c>
      <c r="F1677" s="370" t="s">
        <v>15</v>
      </c>
      <c r="G1677" s="338">
        <v>1230</v>
      </c>
      <c r="H1677" s="321">
        <v>35.67</v>
      </c>
      <c r="I1677" s="338">
        <v>29</v>
      </c>
    </row>
    <row r="1678" spans="1:9" s="367" customFormat="1">
      <c r="A1678" s="1156"/>
      <c r="B1678" s="1317"/>
      <c r="C1678" s="369" t="s">
        <v>6055</v>
      </c>
      <c r="D1678" s="369" t="s">
        <v>6134</v>
      </c>
      <c r="E1678" s="370" t="s">
        <v>14</v>
      </c>
      <c r="F1678" s="370" t="s">
        <v>15</v>
      </c>
      <c r="G1678" s="338">
        <v>1230</v>
      </c>
      <c r="H1678" s="321">
        <v>33.21</v>
      </c>
      <c r="I1678" s="338">
        <v>27</v>
      </c>
    </row>
    <row r="1679" spans="1:9" s="367" customFormat="1">
      <c r="A1679" s="1156"/>
      <c r="B1679" s="1317"/>
      <c r="C1679" s="369" t="s">
        <v>6056</v>
      </c>
      <c r="D1679" s="369" t="s">
        <v>6134</v>
      </c>
      <c r="E1679" s="370" t="s">
        <v>14</v>
      </c>
      <c r="F1679" s="370" t="s">
        <v>15</v>
      </c>
      <c r="G1679" s="338">
        <v>3430</v>
      </c>
      <c r="H1679" s="321">
        <v>109.76</v>
      </c>
      <c r="I1679" s="338">
        <v>32</v>
      </c>
    </row>
    <row r="1680" spans="1:9" s="367" customFormat="1">
      <c r="A1680" s="1156"/>
      <c r="B1680" s="1317"/>
      <c r="C1680" s="369" t="s">
        <v>6057</v>
      </c>
      <c r="D1680" s="369" t="s">
        <v>6134</v>
      </c>
      <c r="E1680" s="370" t="s">
        <v>14</v>
      </c>
      <c r="F1680" s="370" t="s">
        <v>15</v>
      </c>
      <c r="G1680" s="338">
        <v>3290</v>
      </c>
      <c r="H1680" s="321">
        <v>98.7</v>
      </c>
      <c r="I1680" s="338">
        <v>30</v>
      </c>
    </row>
    <row r="1681" spans="1:9" s="367" customFormat="1">
      <c r="A1681" s="1156"/>
      <c r="B1681" s="1317"/>
      <c r="C1681" s="369" t="s">
        <v>6058</v>
      </c>
      <c r="D1681" s="369" t="s">
        <v>6134</v>
      </c>
      <c r="E1681" s="370" t="s">
        <v>14</v>
      </c>
      <c r="F1681" s="370" t="s">
        <v>15</v>
      </c>
      <c r="G1681" s="338">
        <v>6160</v>
      </c>
      <c r="H1681" s="321">
        <v>147.84</v>
      </c>
      <c r="I1681" s="338">
        <v>24</v>
      </c>
    </row>
    <row r="1682" spans="1:9" s="367" customFormat="1">
      <c r="A1682" s="1156"/>
      <c r="B1682" s="1317"/>
      <c r="C1682" s="369" t="s">
        <v>6059</v>
      </c>
      <c r="D1682" s="369" t="s">
        <v>6134</v>
      </c>
      <c r="E1682" s="370" t="s">
        <v>14</v>
      </c>
      <c r="F1682" s="370" t="s">
        <v>15</v>
      </c>
      <c r="G1682" s="338">
        <v>3850</v>
      </c>
      <c r="H1682" s="321">
        <v>107.8</v>
      </c>
      <c r="I1682" s="338">
        <v>28</v>
      </c>
    </row>
    <row r="1683" spans="1:9" s="367" customFormat="1">
      <c r="A1683" s="1156"/>
      <c r="B1683" s="1317"/>
      <c r="C1683" s="369" t="s">
        <v>6060</v>
      </c>
      <c r="D1683" s="369" t="s">
        <v>6134</v>
      </c>
      <c r="E1683" s="370" t="s">
        <v>14</v>
      </c>
      <c r="F1683" s="370" t="s">
        <v>15</v>
      </c>
      <c r="G1683" s="338">
        <v>3430</v>
      </c>
      <c r="H1683" s="321">
        <v>102.9</v>
      </c>
      <c r="I1683" s="338">
        <v>30</v>
      </c>
    </row>
    <row r="1684" spans="1:9" s="367" customFormat="1">
      <c r="A1684" s="1156"/>
      <c r="B1684" s="1317"/>
      <c r="C1684" s="369" t="s">
        <v>6061</v>
      </c>
      <c r="D1684" s="369" t="s">
        <v>6134</v>
      </c>
      <c r="E1684" s="370" t="s">
        <v>14</v>
      </c>
      <c r="F1684" s="370" t="s">
        <v>15</v>
      </c>
      <c r="G1684" s="338">
        <v>1390</v>
      </c>
      <c r="H1684" s="321">
        <v>41.7</v>
      </c>
      <c r="I1684" s="338">
        <v>30</v>
      </c>
    </row>
    <row r="1685" spans="1:9" s="367" customFormat="1">
      <c r="A1685" s="1156"/>
      <c r="B1685" s="1317"/>
      <c r="C1685" s="369" t="s">
        <v>6062</v>
      </c>
      <c r="D1685" s="369" t="s">
        <v>6134</v>
      </c>
      <c r="E1685" s="370" t="s">
        <v>14</v>
      </c>
      <c r="F1685" s="370" t="s">
        <v>15</v>
      </c>
      <c r="G1685" s="338">
        <v>3080</v>
      </c>
      <c r="H1685" s="321">
        <v>95.48</v>
      </c>
      <c r="I1685" s="338">
        <v>31</v>
      </c>
    </row>
    <row r="1686" spans="1:9" s="367" customFormat="1">
      <c r="A1686" s="1156"/>
      <c r="B1686" s="1317"/>
      <c r="C1686" s="369" t="s">
        <v>6063</v>
      </c>
      <c r="D1686" s="369" t="s">
        <v>6134</v>
      </c>
      <c r="E1686" s="370" t="s">
        <v>14</v>
      </c>
      <c r="F1686" s="370" t="s">
        <v>15</v>
      </c>
      <c r="G1686" s="338">
        <v>4550</v>
      </c>
      <c r="H1686" s="321">
        <v>127.4</v>
      </c>
      <c r="I1686" s="338">
        <v>28</v>
      </c>
    </row>
    <row r="1687" spans="1:9" s="367" customFormat="1">
      <c r="A1687" s="1156"/>
      <c r="B1687" s="1317"/>
      <c r="C1687" s="369" t="s">
        <v>6064</v>
      </c>
      <c r="D1687" s="369" t="s">
        <v>6134</v>
      </c>
      <c r="E1687" s="370" t="s">
        <v>14</v>
      </c>
      <c r="F1687" s="370" t="s">
        <v>15</v>
      </c>
      <c r="G1687" s="338">
        <v>640</v>
      </c>
      <c r="H1687" s="321">
        <v>15.36</v>
      </c>
      <c r="I1687" s="338">
        <v>24</v>
      </c>
    </row>
    <row r="1688" spans="1:9" s="367" customFormat="1">
      <c r="A1688" s="1156"/>
      <c r="B1688" s="1317"/>
      <c r="C1688" s="369" t="s">
        <v>6065</v>
      </c>
      <c r="D1688" s="369" t="s">
        <v>6134</v>
      </c>
      <c r="E1688" s="370" t="s">
        <v>14</v>
      </c>
      <c r="F1688" s="370" t="s">
        <v>15</v>
      </c>
      <c r="G1688" s="338">
        <v>3440</v>
      </c>
      <c r="H1688" s="321">
        <v>86</v>
      </c>
      <c r="I1688" s="338">
        <v>25</v>
      </c>
    </row>
    <row r="1689" spans="1:9" s="367" customFormat="1">
      <c r="A1689" s="1156"/>
      <c r="B1689" s="1317"/>
      <c r="C1689" s="369" t="s">
        <v>6066</v>
      </c>
      <c r="D1689" s="369" t="s">
        <v>6134</v>
      </c>
      <c r="E1689" s="370" t="s">
        <v>14</v>
      </c>
      <c r="F1689" s="370" t="s">
        <v>15</v>
      </c>
      <c r="G1689" s="338">
        <v>1700</v>
      </c>
      <c r="H1689" s="321">
        <v>40.799999999999997</v>
      </c>
      <c r="I1689" s="338">
        <v>24</v>
      </c>
    </row>
    <row r="1690" spans="1:9" s="367" customFormat="1">
      <c r="A1690" s="1156"/>
      <c r="B1690" s="1317"/>
      <c r="C1690" s="369" t="s">
        <v>6067</v>
      </c>
      <c r="D1690" s="369" t="s">
        <v>6134</v>
      </c>
      <c r="E1690" s="370" t="s">
        <v>14</v>
      </c>
      <c r="F1690" s="370" t="s">
        <v>15</v>
      </c>
      <c r="G1690" s="338">
        <v>1900</v>
      </c>
      <c r="H1690" s="321">
        <v>41.8</v>
      </c>
      <c r="I1690" s="338">
        <v>22</v>
      </c>
    </row>
    <row r="1691" spans="1:9" s="367" customFormat="1">
      <c r="A1691" s="1156"/>
      <c r="B1691" s="1317"/>
      <c r="C1691" s="369" t="s">
        <v>6068</v>
      </c>
      <c r="D1691" s="369" t="s">
        <v>6134</v>
      </c>
      <c r="E1691" s="370" t="s">
        <v>14</v>
      </c>
      <c r="F1691" s="370" t="s">
        <v>15</v>
      </c>
      <c r="G1691" s="338">
        <v>800</v>
      </c>
      <c r="H1691" s="321">
        <v>19.2</v>
      </c>
      <c r="I1691" s="338">
        <v>24</v>
      </c>
    </row>
    <row r="1692" spans="1:9" s="367" customFormat="1">
      <c r="A1692" s="1156"/>
      <c r="B1692" s="1317"/>
      <c r="C1692" s="369" t="s">
        <v>6069</v>
      </c>
      <c r="D1692" s="369" t="s">
        <v>6134</v>
      </c>
      <c r="E1692" s="370" t="s">
        <v>14</v>
      </c>
      <c r="F1692" s="370" t="s">
        <v>15</v>
      </c>
      <c r="G1692" s="338">
        <v>800</v>
      </c>
      <c r="H1692" s="321">
        <v>19.2</v>
      </c>
      <c r="I1692" s="338">
        <v>24</v>
      </c>
    </row>
    <row r="1693" spans="1:9" s="367" customFormat="1">
      <c r="A1693" s="1156"/>
      <c r="B1693" s="1317"/>
      <c r="C1693" s="369" t="s">
        <v>6070</v>
      </c>
      <c r="D1693" s="369" t="s">
        <v>6134</v>
      </c>
      <c r="E1693" s="370" t="s">
        <v>14</v>
      </c>
      <c r="F1693" s="370" t="s">
        <v>15</v>
      </c>
      <c r="G1693" s="338">
        <v>900</v>
      </c>
      <c r="H1693" s="321">
        <v>22.5</v>
      </c>
      <c r="I1693" s="338">
        <v>25</v>
      </c>
    </row>
    <row r="1694" spans="1:9" s="367" customFormat="1">
      <c r="A1694" s="1156"/>
      <c r="B1694" s="1317"/>
      <c r="C1694" s="369" t="s">
        <v>6071</v>
      </c>
      <c r="D1694" s="369" t="s">
        <v>6134</v>
      </c>
      <c r="E1694" s="370" t="s">
        <v>14</v>
      </c>
      <c r="F1694" s="370" t="s">
        <v>15</v>
      </c>
      <c r="G1694" s="338">
        <v>1960</v>
      </c>
      <c r="H1694" s="321">
        <v>45.08</v>
      </c>
      <c r="I1694" s="338">
        <v>23</v>
      </c>
    </row>
    <row r="1695" spans="1:9" s="367" customFormat="1">
      <c r="A1695" s="1156"/>
      <c r="B1695" s="1317"/>
      <c r="C1695" s="369" t="s">
        <v>6072</v>
      </c>
      <c r="D1695" s="369" t="s">
        <v>6134</v>
      </c>
      <c r="E1695" s="370" t="s">
        <v>14</v>
      </c>
      <c r="F1695" s="370" t="s">
        <v>15</v>
      </c>
      <c r="G1695" s="338">
        <v>2880</v>
      </c>
      <c r="H1695" s="321">
        <v>86.4</v>
      </c>
      <c r="I1695" s="338">
        <v>30</v>
      </c>
    </row>
    <row r="1696" spans="1:9" s="367" customFormat="1">
      <c r="A1696" s="1156"/>
      <c r="B1696" s="1317"/>
      <c r="C1696" s="369" t="s">
        <v>6073</v>
      </c>
      <c r="D1696" s="369" t="s">
        <v>6134</v>
      </c>
      <c r="E1696" s="370" t="s">
        <v>14</v>
      </c>
      <c r="F1696" s="370" t="s">
        <v>15</v>
      </c>
      <c r="G1696" s="338">
        <v>2880</v>
      </c>
      <c r="H1696" s="321">
        <v>72</v>
      </c>
      <c r="I1696" s="338">
        <v>25</v>
      </c>
    </row>
    <row r="1697" spans="1:9" s="367" customFormat="1">
      <c r="A1697" s="1156"/>
      <c r="B1697" s="1317"/>
      <c r="C1697" s="369" t="s">
        <v>6074</v>
      </c>
      <c r="D1697" s="369" t="s">
        <v>6134</v>
      </c>
      <c r="E1697" s="370" t="s">
        <v>14</v>
      </c>
      <c r="F1697" s="370" t="s">
        <v>15</v>
      </c>
      <c r="G1697" s="338">
        <v>2320</v>
      </c>
      <c r="H1697" s="321">
        <v>53.36</v>
      </c>
      <c r="I1697" s="338">
        <v>23</v>
      </c>
    </row>
    <row r="1698" spans="1:9" s="367" customFormat="1">
      <c r="A1698" s="1156"/>
      <c r="B1698" s="1317"/>
      <c r="C1698" s="369" t="s">
        <v>6075</v>
      </c>
      <c r="D1698" s="369" t="s">
        <v>6134</v>
      </c>
      <c r="E1698" s="370" t="s">
        <v>14</v>
      </c>
      <c r="F1698" s="370" t="s">
        <v>15</v>
      </c>
      <c r="G1698" s="338">
        <v>2560</v>
      </c>
      <c r="H1698" s="321">
        <v>56.32</v>
      </c>
      <c r="I1698" s="338">
        <v>22</v>
      </c>
    </row>
    <row r="1699" spans="1:9" s="367" customFormat="1">
      <c r="A1699" s="1156"/>
      <c r="B1699" s="1317"/>
      <c r="C1699" s="369" t="s">
        <v>6076</v>
      </c>
      <c r="D1699" s="369" t="s">
        <v>6134</v>
      </c>
      <c r="E1699" s="370" t="s">
        <v>14</v>
      </c>
      <c r="F1699" s="370" t="s">
        <v>15</v>
      </c>
      <c r="G1699" s="338">
        <v>2880</v>
      </c>
      <c r="H1699" s="321">
        <v>72</v>
      </c>
      <c r="I1699" s="338">
        <v>25</v>
      </c>
    </row>
    <row r="1700" spans="1:9" s="367" customFormat="1">
      <c r="A1700" s="1156"/>
      <c r="B1700" s="1317"/>
      <c r="C1700" s="369" t="s">
        <v>6077</v>
      </c>
      <c r="D1700" s="369" t="s">
        <v>6134</v>
      </c>
      <c r="E1700" s="370" t="s">
        <v>14</v>
      </c>
      <c r="F1700" s="370" t="s">
        <v>15</v>
      </c>
      <c r="G1700" s="338">
        <v>2000</v>
      </c>
      <c r="H1700" s="321">
        <v>48</v>
      </c>
      <c r="I1700" s="338">
        <v>24</v>
      </c>
    </row>
    <row r="1701" spans="1:9" s="367" customFormat="1">
      <c r="A1701" s="1156"/>
      <c r="B1701" s="1317"/>
      <c r="C1701" s="369" t="s">
        <v>6078</v>
      </c>
      <c r="D1701" s="369" t="s">
        <v>6134</v>
      </c>
      <c r="E1701" s="370" t="s">
        <v>14</v>
      </c>
      <c r="F1701" s="370" t="s">
        <v>15</v>
      </c>
      <c r="G1701" s="338">
        <v>3840</v>
      </c>
      <c r="H1701" s="321">
        <v>84.48</v>
      </c>
      <c r="I1701" s="338">
        <v>22</v>
      </c>
    </row>
    <row r="1702" spans="1:9" s="367" customFormat="1">
      <c r="A1702" s="1156"/>
      <c r="B1702" s="1317"/>
      <c r="C1702" s="369" t="s">
        <v>6079</v>
      </c>
      <c r="D1702" s="369" t="s">
        <v>6134</v>
      </c>
      <c r="E1702" s="370" t="s">
        <v>14</v>
      </c>
      <c r="F1702" s="370" t="s">
        <v>15</v>
      </c>
      <c r="G1702" s="338">
        <v>3920</v>
      </c>
      <c r="H1702" s="321">
        <v>98</v>
      </c>
      <c r="I1702" s="338">
        <v>25</v>
      </c>
    </row>
    <row r="1703" spans="1:9" s="367" customFormat="1">
      <c r="A1703" s="1156"/>
      <c r="B1703" s="1317"/>
      <c r="C1703" s="369" t="s">
        <v>6080</v>
      </c>
      <c r="D1703" s="369" t="s">
        <v>6134</v>
      </c>
      <c r="E1703" s="370" t="s">
        <v>14</v>
      </c>
      <c r="F1703" s="370" t="s">
        <v>15</v>
      </c>
      <c r="G1703" s="338">
        <v>2320</v>
      </c>
      <c r="H1703" s="321">
        <v>60.32</v>
      </c>
      <c r="I1703" s="338">
        <v>26</v>
      </c>
    </row>
    <row r="1704" spans="1:9" s="367" customFormat="1">
      <c r="A1704" s="1156"/>
      <c r="B1704" s="1317"/>
      <c r="C1704" s="369" t="s">
        <v>6081</v>
      </c>
      <c r="D1704" s="369" t="s">
        <v>6134</v>
      </c>
      <c r="E1704" s="370" t="s">
        <v>14</v>
      </c>
      <c r="F1704" s="370" t="s">
        <v>15</v>
      </c>
      <c r="G1704" s="338">
        <v>1760</v>
      </c>
      <c r="H1704" s="321">
        <v>49.28</v>
      </c>
      <c r="I1704" s="338">
        <v>28</v>
      </c>
    </row>
    <row r="1705" spans="1:9" s="367" customFormat="1">
      <c r="A1705" s="1156"/>
      <c r="B1705" s="1317"/>
      <c r="C1705" s="369" t="s">
        <v>6082</v>
      </c>
      <c r="D1705" s="369" t="s">
        <v>6134</v>
      </c>
      <c r="E1705" s="370" t="s">
        <v>14</v>
      </c>
      <c r="F1705" s="370" t="s">
        <v>15</v>
      </c>
      <c r="G1705" s="338">
        <v>1760</v>
      </c>
      <c r="H1705" s="321">
        <v>42.24</v>
      </c>
      <c r="I1705" s="338">
        <v>24</v>
      </c>
    </row>
    <row r="1706" spans="1:9" s="367" customFormat="1">
      <c r="A1706" s="1156"/>
      <c r="B1706" s="1317"/>
      <c r="C1706" s="369" t="s">
        <v>6083</v>
      </c>
      <c r="D1706" s="369" t="s">
        <v>6134</v>
      </c>
      <c r="E1706" s="370" t="s">
        <v>14</v>
      </c>
      <c r="F1706" s="370" t="s">
        <v>15</v>
      </c>
      <c r="G1706" s="338">
        <v>1920</v>
      </c>
      <c r="H1706" s="321">
        <v>44.16</v>
      </c>
      <c r="I1706" s="338">
        <v>23</v>
      </c>
    </row>
    <row r="1707" spans="1:9" s="367" customFormat="1">
      <c r="A1707" s="1156"/>
      <c r="B1707" s="1317"/>
      <c r="C1707" s="369" t="s">
        <v>6084</v>
      </c>
      <c r="D1707" s="369" t="s">
        <v>6134</v>
      </c>
      <c r="E1707" s="370" t="s">
        <v>14</v>
      </c>
      <c r="F1707" s="370" t="s">
        <v>15</v>
      </c>
      <c r="G1707" s="338">
        <v>2320</v>
      </c>
      <c r="H1707" s="321">
        <v>53.36</v>
      </c>
      <c r="I1707" s="338">
        <v>23</v>
      </c>
    </row>
    <row r="1708" spans="1:9" s="367" customFormat="1">
      <c r="A1708" s="1156"/>
      <c r="B1708" s="1317"/>
      <c r="C1708" s="369" t="s">
        <v>6085</v>
      </c>
      <c r="D1708" s="369" t="s">
        <v>6134</v>
      </c>
      <c r="E1708" s="370" t="s">
        <v>14</v>
      </c>
      <c r="F1708" s="370" t="s">
        <v>15</v>
      </c>
      <c r="G1708" s="338">
        <v>2080</v>
      </c>
      <c r="H1708" s="321">
        <v>68.64</v>
      </c>
      <c r="I1708" s="338">
        <v>33</v>
      </c>
    </row>
    <row r="1709" spans="1:9" s="367" customFormat="1">
      <c r="A1709" s="1156"/>
      <c r="B1709" s="1317"/>
      <c r="C1709" s="369" t="s">
        <v>6086</v>
      </c>
      <c r="D1709" s="369" t="s">
        <v>6134</v>
      </c>
      <c r="E1709" s="370" t="s">
        <v>14</v>
      </c>
      <c r="F1709" s="370" t="s">
        <v>15</v>
      </c>
      <c r="G1709" s="338">
        <v>2080</v>
      </c>
      <c r="H1709" s="321">
        <v>64.48</v>
      </c>
      <c r="I1709" s="338">
        <v>31</v>
      </c>
    </row>
    <row r="1710" spans="1:9" s="367" customFormat="1">
      <c r="A1710" s="1156"/>
      <c r="B1710" s="1317"/>
      <c r="C1710" s="369" t="s">
        <v>6087</v>
      </c>
      <c r="D1710" s="369" t="s">
        <v>6134</v>
      </c>
      <c r="E1710" s="370" t="s">
        <v>14</v>
      </c>
      <c r="F1710" s="370" t="s">
        <v>15</v>
      </c>
      <c r="G1710" s="338">
        <v>2320</v>
      </c>
      <c r="H1710" s="321">
        <v>53.36</v>
      </c>
      <c r="I1710" s="338">
        <v>23</v>
      </c>
    </row>
    <row r="1711" spans="1:9" s="367" customFormat="1">
      <c r="A1711" s="1156"/>
      <c r="B1711" s="1317"/>
      <c r="C1711" s="369" t="s">
        <v>6088</v>
      </c>
      <c r="D1711" s="369" t="s">
        <v>6134</v>
      </c>
      <c r="E1711" s="370" t="s">
        <v>14</v>
      </c>
      <c r="F1711" s="370" t="s">
        <v>15</v>
      </c>
      <c r="G1711" s="338">
        <v>2560</v>
      </c>
      <c r="H1711" s="321">
        <v>61.44</v>
      </c>
      <c r="I1711" s="338">
        <v>24</v>
      </c>
    </row>
    <row r="1712" spans="1:9" s="367" customFormat="1">
      <c r="A1712" s="1156"/>
      <c r="B1712" s="1317"/>
      <c r="C1712" s="369" t="s">
        <v>6089</v>
      </c>
      <c r="D1712" s="369" t="s">
        <v>6134</v>
      </c>
      <c r="E1712" s="370" t="s">
        <v>14</v>
      </c>
      <c r="F1712" s="370" t="s">
        <v>15</v>
      </c>
      <c r="G1712" s="338">
        <v>1760</v>
      </c>
      <c r="H1712" s="321">
        <v>40.479999999999997</v>
      </c>
      <c r="I1712" s="338">
        <v>23</v>
      </c>
    </row>
    <row r="1713" spans="1:9" s="367" customFormat="1">
      <c r="A1713" s="1156"/>
      <c r="B1713" s="1317"/>
      <c r="C1713" s="369" t="s">
        <v>6090</v>
      </c>
      <c r="D1713" s="369" t="s">
        <v>6134</v>
      </c>
      <c r="E1713" s="370" t="s">
        <v>14</v>
      </c>
      <c r="F1713" s="370" t="s">
        <v>15</v>
      </c>
      <c r="G1713" s="338">
        <v>2960</v>
      </c>
      <c r="H1713" s="321">
        <v>85.84</v>
      </c>
      <c r="I1713" s="338">
        <v>29</v>
      </c>
    </row>
    <row r="1714" spans="1:9" s="367" customFormat="1">
      <c r="A1714" s="1156"/>
      <c r="B1714" s="1317"/>
      <c r="C1714" s="369" t="s">
        <v>6091</v>
      </c>
      <c r="D1714" s="369" t="s">
        <v>6134</v>
      </c>
      <c r="E1714" s="370" t="s">
        <v>14</v>
      </c>
      <c r="F1714" s="370" t="s">
        <v>15</v>
      </c>
      <c r="G1714" s="338">
        <v>3920</v>
      </c>
      <c r="H1714" s="321">
        <v>86.24</v>
      </c>
      <c r="I1714" s="338">
        <v>22</v>
      </c>
    </row>
    <row r="1715" spans="1:9" s="367" customFormat="1">
      <c r="A1715" s="1156"/>
      <c r="B1715" s="1317"/>
      <c r="C1715" s="369" t="s">
        <v>6092</v>
      </c>
      <c r="D1715" s="369" t="s">
        <v>6134</v>
      </c>
      <c r="E1715" s="370" t="s">
        <v>14</v>
      </c>
      <c r="F1715" s="370" t="s">
        <v>15</v>
      </c>
      <c r="G1715" s="338">
        <v>3520</v>
      </c>
      <c r="H1715" s="321">
        <v>77.44</v>
      </c>
      <c r="I1715" s="338">
        <v>22</v>
      </c>
    </row>
    <row r="1716" spans="1:9" s="367" customFormat="1">
      <c r="A1716" s="1156"/>
      <c r="B1716" s="1317"/>
      <c r="C1716" s="369" t="s">
        <v>6093</v>
      </c>
      <c r="D1716" s="369" t="s">
        <v>6134</v>
      </c>
      <c r="E1716" s="370" t="s">
        <v>14</v>
      </c>
      <c r="F1716" s="370" t="s">
        <v>15</v>
      </c>
      <c r="G1716" s="338">
        <v>5360</v>
      </c>
      <c r="H1716" s="321">
        <v>139.36000000000001</v>
      </c>
      <c r="I1716" s="338">
        <v>26</v>
      </c>
    </row>
    <row r="1717" spans="1:9" s="367" customFormat="1">
      <c r="A1717" s="1156"/>
      <c r="B1717" s="1317"/>
      <c r="C1717" s="369" t="s">
        <v>6094</v>
      </c>
      <c r="D1717" s="369" t="s">
        <v>6134</v>
      </c>
      <c r="E1717" s="370" t="s">
        <v>14</v>
      </c>
      <c r="F1717" s="370" t="s">
        <v>15</v>
      </c>
      <c r="G1717" s="338">
        <v>6240</v>
      </c>
      <c r="H1717" s="321">
        <v>168.48</v>
      </c>
      <c r="I1717" s="338">
        <v>27</v>
      </c>
    </row>
    <row r="1718" spans="1:9" s="367" customFormat="1">
      <c r="A1718" s="1156"/>
      <c r="B1718" s="1317"/>
      <c r="C1718" s="369" t="s">
        <v>6095</v>
      </c>
      <c r="D1718" s="369" t="s">
        <v>6134</v>
      </c>
      <c r="E1718" s="370" t="s">
        <v>14</v>
      </c>
      <c r="F1718" s="370" t="s">
        <v>15</v>
      </c>
      <c r="G1718" s="338">
        <v>1920</v>
      </c>
      <c r="H1718" s="321">
        <v>57.6</v>
      </c>
      <c r="I1718" s="338">
        <v>30</v>
      </c>
    </row>
    <row r="1719" spans="1:9" s="367" customFormat="1">
      <c r="A1719" s="1156"/>
      <c r="B1719" s="1317"/>
      <c r="C1719" s="369" t="s">
        <v>6096</v>
      </c>
      <c r="D1719" s="369" t="s">
        <v>6134</v>
      </c>
      <c r="E1719" s="370" t="s">
        <v>14</v>
      </c>
      <c r="F1719" s="370" t="s">
        <v>15</v>
      </c>
      <c r="G1719" s="338">
        <v>3760</v>
      </c>
      <c r="H1719" s="321">
        <v>90.24</v>
      </c>
      <c r="I1719" s="338">
        <v>24</v>
      </c>
    </row>
    <row r="1720" spans="1:9" s="367" customFormat="1">
      <c r="A1720" s="1156"/>
      <c r="B1720" s="1317"/>
      <c r="C1720" s="369" t="s">
        <v>6097</v>
      </c>
      <c r="D1720" s="369" t="s">
        <v>6134</v>
      </c>
      <c r="E1720" s="370" t="s">
        <v>14</v>
      </c>
      <c r="F1720" s="370" t="s">
        <v>15</v>
      </c>
      <c r="G1720" s="338">
        <v>3920</v>
      </c>
      <c r="H1720" s="321">
        <v>98</v>
      </c>
      <c r="I1720" s="338">
        <v>25</v>
      </c>
    </row>
    <row r="1721" spans="1:9" s="367" customFormat="1">
      <c r="A1721" s="1156"/>
      <c r="B1721" s="1317"/>
      <c r="C1721" s="369" t="s">
        <v>6098</v>
      </c>
      <c r="D1721" s="369" t="s">
        <v>6134</v>
      </c>
      <c r="E1721" s="370" t="s">
        <v>14</v>
      </c>
      <c r="F1721" s="370" t="s">
        <v>15</v>
      </c>
      <c r="G1721" s="338">
        <v>3120</v>
      </c>
      <c r="H1721" s="321">
        <v>68.64</v>
      </c>
      <c r="I1721" s="338">
        <v>22</v>
      </c>
    </row>
    <row r="1722" spans="1:9" s="367" customFormat="1">
      <c r="A1722" s="1156"/>
      <c r="B1722" s="1317"/>
      <c r="C1722" s="369" t="s">
        <v>6099</v>
      </c>
      <c r="D1722" s="369" t="s">
        <v>6134</v>
      </c>
      <c r="E1722" s="370" t="s">
        <v>14</v>
      </c>
      <c r="F1722" s="370" t="s">
        <v>15</v>
      </c>
      <c r="G1722" s="338">
        <v>2720</v>
      </c>
      <c r="H1722" s="321">
        <v>70.72</v>
      </c>
      <c r="I1722" s="338">
        <v>26</v>
      </c>
    </row>
    <row r="1723" spans="1:9" s="367" customFormat="1">
      <c r="A1723" s="1156"/>
      <c r="B1723" s="1317"/>
      <c r="C1723" s="369" t="s">
        <v>6100</v>
      </c>
      <c r="D1723" s="369" t="s">
        <v>6134</v>
      </c>
      <c r="E1723" s="370" t="s">
        <v>14</v>
      </c>
      <c r="F1723" s="370" t="s">
        <v>15</v>
      </c>
      <c r="G1723" s="338">
        <v>3920</v>
      </c>
      <c r="H1723" s="321">
        <v>90.16</v>
      </c>
      <c r="I1723" s="338">
        <v>23</v>
      </c>
    </row>
    <row r="1724" spans="1:9" s="367" customFormat="1">
      <c r="A1724" s="1156"/>
      <c r="B1724" s="1317"/>
      <c r="C1724" s="369" t="s">
        <v>6101</v>
      </c>
      <c r="D1724" s="369" t="s">
        <v>6134</v>
      </c>
      <c r="E1724" s="370" t="s">
        <v>14</v>
      </c>
      <c r="F1724" s="370" t="s">
        <v>15</v>
      </c>
      <c r="G1724" s="338">
        <v>2160</v>
      </c>
      <c r="H1724" s="321">
        <v>58.32</v>
      </c>
      <c r="I1724" s="338">
        <v>27</v>
      </c>
    </row>
    <row r="1725" spans="1:9" s="367" customFormat="1">
      <c r="A1725" s="1156"/>
      <c r="B1725" s="1317"/>
      <c r="C1725" s="369" t="s">
        <v>6102</v>
      </c>
      <c r="D1725" s="369" t="s">
        <v>6134</v>
      </c>
      <c r="E1725" s="370" t="s">
        <v>14</v>
      </c>
      <c r="F1725" s="370" t="s">
        <v>15</v>
      </c>
      <c r="G1725" s="338">
        <v>2320</v>
      </c>
      <c r="H1725" s="321">
        <v>69.599999999999994</v>
      </c>
      <c r="I1725" s="338">
        <v>30</v>
      </c>
    </row>
    <row r="1726" spans="1:9" s="367" customFormat="1">
      <c r="A1726" s="1156"/>
      <c r="B1726" s="1317"/>
      <c r="C1726" s="369" t="s">
        <v>6103</v>
      </c>
      <c r="D1726" s="369" t="s">
        <v>6134</v>
      </c>
      <c r="E1726" s="370" t="s">
        <v>14</v>
      </c>
      <c r="F1726" s="370" t="s">
        <v>15</v>
      </c>
      <c r="G1726" s="338">
        <v>2320</v>
      </c>
      <c r="H1726" s="321">
        <v>62.64</v>
      </c>
      <c r="I1726" s="338">
        <v>27</v>
      </c>
    </row>
    <row r="1727" spans="1:9" s="367" customFormat="1">
      <c r="A1727" s="1156"/>
      <c r="B1727" s="1317"/>
      <c r="C1727" s="369" t="s">
        <v>6104</v>
      </c>
      <c r="D1727" s="369" t="s">
        <v>6134</v>
      </c>
      <c r="E1727" s="370" t="s">
        <v>14</v>
      </c>
      <c r="F1727" s="370" t="s">
        <v>15</v>
      </c>
      <c r="G1727" s="338">
        <v>5760</v>
      </c>
      <c r="H1727" s="321">
        <v>167.04</v>
      </c>
      <c r="I1727" s="338">
        <v>29</v>
      </c>
    </row>
    <row r="1728" spans="1:9" s="367" customFormat="1">
      <c r="A1728" s="1156"/>
      <c r="B1728" s="1317"/>
      <c r="C1728" s="369" t="s">
        <v>6105</v>
      </c>
      <c r="D1728" s="369" t="s">
        <v>6134</v>
      </c>
      <c r="E1728" s="370" t="s">
        <v>14</v>
      </c>
      <c r="F1728" s="370" t="s">
        <v>15</v>
      </c>
      <c r="G1728" s="338">
        <v>2560</v>
      </c>
      <c r="H1728" s="321">
        <v>79.36</v>
      </c>
      <c r="I1728" s="338">
        <v>31</v>
      </c>
    </row>
    <row r="1729" spans="1:9" s="367" customFormat="1">
      <c r="A1729" s="1156"/>
      <c r="B1729" s="1317"/>
      <c r="C1729" s="369" t="s">
        <v>6106</v>
      </c>
      <c r="D1729" s="369" t="s">
        <v>6134</v>
      </c>
      <c r="E1729" s="370" t="s">
        <v>14</v>
      </c>
      <c r="F1729" s="370" t="s">
        <v>15</v>
      </c>
      <c r="G1729" s="338">
        <v>3591</v>
      </c>
      <c r="H1729" s="321">
        <v>93.366</v>
      </c>
      <c r="I1729" s="338">
        <v>26</v>
      </c>
    </row>
    <row r="1730" spans="1:9" s="367" customFormat="1">
      <c r="A1730" s="1156"/>
      <c r="B1730" s="1317"/>
      <c r="C1730" s="369" t="s">
        <v>6107</v>
      </c>
      <c r="D1730" s="369" t="s">
        <v>6134</v>
      </c>
      <c r="E1730" s="370" t="s">
        <v>14</v>
      </c>
      <c r="F1730" s="370" t="s">
        <v>15</v>
      </c>
      <c r="G1730" s="338">
        <v>4491</v>
      </c>
      <c r="H1730" s="321">
        <v>107.78400000000001</v>
      </c>
      <c r="I1730" s="338">
        <v>24</v>
      </c>
    </row>
    <row r="1731" spans="1:9" s="367" customFormat="1">
      <c r="A1731" s="1156"/>
      <c r="B1731" s="1317"/>
      <c r="C1731" s="369" t="s">
        <v>6108</v>
      </c>
      <c r="D1731" s="369" t="s">
        <v>6134</v>
      </c>
      <c r="E1731" s="370" t="s">
        <v>14</v>
      </c>
      <c r="F1731" s="370" t="s">
        <v>15</v>
      </c>
      <c r="G1731" s="338">
        <v>3591</v>
      </c>
      <c r="H1731" s="321">
        <v>140.04900000000001</v>
      </c>
      <c r="I1731" s="338">
        <v>39</v>
      </c>
    </row>
    <row r="1732" spans="1:9" s="367" customFormat="1">
      <c r="A1732" s="1156"/>
      <c r="B1732" s="1317"/>
      <c r="C1732" s="369" t="s">
        <v>6109</v>
      </c>
      <c r="D1732" s="369" t="s">
        <v>6134</v>
      </c>
      <c r="E1732" s="370" t="s">
        <v>14</v>
      </c>
      <c r="F1732" s="370" t="s">
        <v>15</v>
      </c>
      <c r="G1732" s="338">
        <v>5391</v>
      </c>
      <c r="H1732" s="321">
        <v>156.339</v>
      </c>
      <c r="I1732" s="338">
        <v>29</v>
      </c>
    </row>
    <row r="1733" spans="1:9" s="367" customFormat="1">
      <c r="A1733" s="1156"/>
      <c r="B1733" s="1317"/>
      <c r="C1733" s="369" t="s">
        <v>6110</v>
      </c>
      <c r="D1733" s="369" t="s">
        <v>6134</v>
      </c>
      <c r="E1733" s="370" t="s">
        <v>14</v>
      </c>
      <c r="F1733" s="370" t="s">
        <v>15</v>
      </c>
      <c r="G1733" s="338">
        <v>5391</v>
      </c>
      <c r="H1733" s="321">
        <v>145.55699999999999</v>
      </c>
      <c r="I1733" s="338">
        <v>27</v>
      </c>
    </row>
    <row r="1734" spans="1:9" s="367" customFormat="1">
      <c r="A1734" s="1156"/>
      <c r="B1734" s="1317"/>
      <c r="C1734" s="369" t="s">
        <v>6111</v>
      </c>
      <c r="D1734" s="369" t="s">
        <v>6134</v>
      </c>
      <c r="E1734" s="370" t="s">
        <v>14</v>
      </c>
      <c r="F1734" s="370" t="s">
        <v>15</v>
      </c>
      <c r="G1734" s="338">
        <v>2691</v>
      </c>
      <c r="H1734" s="321">
        <v>80.73</v>
      </c>
      <c r="I1734" s="338">
        <v>30</v>
      </c>
    </row>
    <row r="1735" spans="1:9" s="367" customFormat="1">
      <c r="A1735" s="1156"/>
      <c r="B1735" s="1317"/>
      <c r="C1735" s="369" t="s">
        <v>6112</v>
      </c>
      <c r="D1735" s="369" t="s">
        <v>6134</v>
      </c>
      <c r="E1735" s="370" t="s">
        <v>14</v>
      </c>
      <c r="F1735" s="370" t="s">
        <v>15</v>
      </c>
      <c r="G1735" s="338">
        <v>4491</v>
      </c>
      <c r="H1735" s="321">
        <v>139.221</v>
      </c>
      <c r="I1735" s="338">
        <v>31</v>
      </c>
    </row>
    <row r="1736" spans="1:9" s="367" customFormat="1">
      <c r="A1736" s="1156"/>
      <c r="B1736" s="1317"/>
      <c r="C1736" s="369" t="s">
        <v>6113</v>
      </c>
      <c r="D1736" s="369" t="s">
        <v>6134</v>
      </c>
      <c r="E1736" s="370" t="s">
        <v>14</v>
      </c>
      <c r="F1736" s="370" t="s">
        <v>15</v>
      </c>
      <c r="G1736" s="338">
        <v>3141</v>
      </c>
      <c r="H1736" s="321">
        <v>78.525000000000006</v>
      </c>
      <c r="I1736" s="338">
        <v>25</v>
      </c>
    </row>
    <row r="1737" spans="1:9" s="367" customFormat="1">
      <c r="A1737" s="1156"/>
      <c r="B1737" s="1317"/>
      <c r="C1737" s="369" t="s">
        <v>6114</v>
      </c>
      <c r="D1737" s="369" t="s">
        <v>6134</v>
      </c>
      <c r="E1737" s="370" t="s">
        <v>14</v>
      </c>
      <c r="F1737" s="370" t="s">
        <v>15</v>
      </c>
      <c r="G1737" s="338">
        <v>4491</v>
      </c>
      <c r="H1737" s="321">
        <v>116.76600000000001</v>
      </c>
      <c r="I1737" s="338">
        <v>26</v>
      </c>
    </row>
    <row r="1738" spans="1:9" s="367" customFormat="1">
      <c r="A1738" s="1156"/>
      <c r="B1738" s="1317"/>
      <c r="C1738" s="369" t="s">
        <v>6115</v>
      </c>
      <c r="D1738" s="369" t="s">
        <v>6134</v>
      </c>
      <c r="E1738" s="370" t="s">
        <v>14</v>
      </c>
      <c r="F1738" s="370" t="s">
        <v>15</v>
      </c>
      <c r="G1738" s="338">
        <v>4491</v>
      </c>
      <c r="H1738" s="321">
        <v>116.76600000000001</v>
      </c>
      <c r="I1738" s="338">
        <v>26</v>
      </c>
    </row>
    <row r="1739" spans="1:9" s="367" customFormat="1">
      <c r="A1739" s="1156"/>
      <c r="B1739" s="1317"/>
      <c r="C1739" s="369" t="s">
        <v>6116</v>
      </c>
      <c r="D1739" s="369" t="s">
        <v>6134</v>
      </c>
      <c r="E1739" s="370" t="s">
        <v>14</v>
      </c>
      <c r="F1739" s="370" t="s">
        <v>15</v>
      </c>
      <c r="G1739" s="338">
        <v>6291</v>
      </c>
      <c r="H1739" s="321">
        <v>144.69300000000001</v>
      </c>
      <c r="I1739" s="338">
        <v>23</v>
      </c>
    </row>
    <row r="1740" spans="1:9" s="367" customFormat="1">
      <c r="A1740" s="1156"/>
      <c r="B1740" s="1317"/>
      <c r="C1740" s="369" t="s">
        <v>6117</v>
      </c>
      <c r="D1740" s="369" t="s">
        <v>6134</v>
      </c>
      <c r="E1740" s="370" t="s">
        <v>14</v>
      </c>
      <c r="F1740" s="370" t="s">
        <v>15</v>
      </c>
      <c r="G1740" s="338">
        <v>5391</v>
      </c>
      <c r="H1740" s="321">
        <v>161.72999999999999</v>
      </c>
      <c r="I1740" s="338">
        <v>30</v>
      </c>
    </row>
    <row r="1741" spans="1:9" s="367" customFormat="1">
      <c r="A1741" s="1156"/>
      <c r="B1741" s="1317"/>
      <c r="C1741" s="369" t="s">
        <v>6118</v>
      </c>
      <c r="D1741" s="369" t="s">
        <v>6134</v>
      </c>
      <c r="E1741" s="370" t="s">
        <v>14</v>
      </c>
      <c r="F1741" s="370" t="s">
        <v>15</v>
      </c>
      <c r="G1741" s="338">
        <v>5500</v>
      </c>
      <c r="H1741" s="321">
        <v>269.5</v>
      </c>
      <c r="I1741" s="338">
        <v>49</v>
      </c>
    </row>
    <row r="1742" spans="1:9" s="367" customFormat="1">
      <c r="A1742" s="1156"/>
      <c r="B1742" s="1317"/>
      <c r="C1742" s="369" t="s">
        <v>6119</v>
      </c>
      <c r="D1742" s="369" t="s">
        <v>6134</v>
      </c>
      <c r="E1742" s="370" t="s">
        <v>14</v>
      </c>
      <c r="F1742" s="370" t="s">
        <v>15</v>
      </c>
      <c r="G1742" s="338">
        <v>3850</v>
      </c>
      <c r="H1742" s="321">
        <v>115.5</v>
      </c>
      <c r="I1742" s="338">
        <v>30</v>
      </c>
    </row>
    <row r="1743" spans="1:9" s="367" customFormat="1">
      <c r="A1743" s="1156"/>
      <c r="B1743" s="1317"/>
      <c r="C1743" s="369" t="s">
        <v>6120</v>
      </c>
      <c r="D1743" s="369" t="s">
        <v>6134</v>
      </c>
      <c r="E1743" s="370" t="s">
        <v>14</v>
      </c>
      <c r="F1743" s="370" t="s">
        <v>15</v>
      </c>
      <c r="G1743" s="338">
        <v>1800</v>
      </c>
      <c r="H1743" s="321">
        <v>93.6</v>
      </c>
      <c r="I1743" s="338">
        <v>52</v>
      </c>
    </row>
    <row r="1744" spans="1:9" s="367" customFormat="1">
      <c r="A1744" s="1156"/>
      <c r="B1744" s="1317"/>
      <c r="C1744" s="369" t="s">
        <v>6121</v>
      </c>
      <c r="D1744" s="369" t="s">
        <v>6134</v>
      </c>
      <c r="E1744" s="370" t="s">
        <v>14</v>
      </c>
      <c r="F1744" s="370" t="s">
        <v>15</v>
      </c>
      <c r="G1744" s="338">
        <v>2200</v>
      </c>
      <c r="H1744" s="321">
        <v>107.8</v>
      </c>
      <c r="I1744" s="338">
        <v>49</v>
      </c>
    </row>
    <row r="1745" spans="1:9" s="367" customFormat="1">
      <c r="A1745" s="1156"/>
      <c r="B1745" s="1317"/>
      <c r="C1745" s="369" t="s">
        <v>6122</v>
      </c>
      <c r="D1745" s="369" t="s">
        <v>6134</v>
      </c>
      <c r="E1745" s="370" t="s">
        <v>14</v>
      </c>
      <c r="F1745" s="370" t="s">
        <v>15</v>
      </c>
      <c r="G1745" s="338">
        <v>3000</v>
      </c>
      <c r="H1745" s="321">
        <v>108</v>
      </c>
      <c r="I1745" s="338">
        <v>36</v>
      </c>
    </row>
    <row r="1746" spans="1:9" s="367" customFormat="1">
      <c r="A1746" s="1156"/>
      <c r="B1746" s="1317"/>
      <c r="C1746" s="369" t="s">
        <v>6123</v>
      </c>
      <c r="D1746" s="369" t="s">
        <v>6134</v>
      </c>
      <c r="E1746" s="370" t="s">
        <v>14</v>
      </c>
      <c r="F1746" s="370" t="s">
        <v>15</v>
      </c>
      <c r="G1746" s="338">
        <v>5200</v>
      </c>
      <c r="H1746" s="321">
        <v>197.6</v>
      </c>
      <c r="I1746" s="338">
        <v>38</v>
      </c>
    </row>
    <row r="1747" spans="1:9" s="367" customFormat="1">
      <c r="A1747" s="1156"/>
      <c r="B1747" s="1317"/>
      <c r="C1747" s="369" t="s">
        <v>6124</v>
      </c>
      <c r="D1747" s="369" t="s">
        <v>6134</v>
      </c>
      <c r="E1747" s="370" t="s">
        <v>14</v>
      </c>
      <c r="F1747" s="370" t="s">
        <v>15</v>
      </c>
      <c r="G1747" s="338">
        <v>5700</v>
      </c>
      <c r="H1747" s="321">
        <v>188.1</v>
      </c>
      <c r="I1747" s="338">
        <v>33</v>
      </c>
    </row>
    <row r="1748" spans="1:9" s="367" customFormat="1">
      <c r="A1748" s="1156"/>
      <c r="B1748" s="1317"/>
      <c r="C1748" s="369" t="s">
        <v>6125</v>
      </c>
      <c r="D1748" s="369" t="s">
        <v>6134</v>
      </c>
      <c r="E1748" s="370" t="s">
        <v>14</v>
      </c>
      <c r="F1748" s="370" t="s">
        <v>15</v>
      </c>
      <c r="G1748" s="338">
        <v>1750</v>
      </c>
      <c r="H1748" s="321">
        <v>56</v>
      </c>
      <c r="I1748" s="338">
        <v>32</v>
      </c>
    </row>
    <row r="1749" spans="1:9" s="367" customFormat="1">
      <c r="A1749" s="1156"/>
      <c r="B1749" s="1317"/>
      <c r="C1749" s="369" t="s">
        <v>6126</v>
      </c>
      <c r="D1749" s="369" t="s">
        <v>6134</v>
      </c>
      <c r="E1749" s="370" t="s">
        <v>14</v>
      </c>
      <c r="F1749" s="370" t="s">
        <v>15</v>
      </c>
      <c r="G1749" s="338">
        <v>2950</v>
      </c>
      <c r="H1749" s="321">
        <v>109.15</v>
      </c>
      <c r="I1749" s="338">
        <v>37</v>
      </c>
    </row>
    <row r="1750" spans="1:9" s="367" customFormat="1">
      <c r="A1750" s="1156"/>
      <c r="B1750" s="1317"/>
      <c r="C1750" s="369" t="s">
        <v>6127</v>
      </c>
      <c r="D1750" s="369" t="s">
        <v>6134</v>
      </c>
      <c r="E1750" s="370" t="s">
        <v>14</v>
      </c>
      <c r="F1750" s="370" t="s">
        <v>15</v>
      </c>
      <c r="G1750" s="338">
        <v>3000</v>
      </c>
      <c r="H1750" s="321">
        <v>117</v>
      </c>
      <c r="I1750" s="338">
        <v>39</v>
      </c>
    </row>
    <row r="1751" spans="1:9" s="367" customFormat="1">
      <c r="A1751" s="1156"/>
      <c r="B1751" s="1317"/>
      <c r="C1751" s="369" t="s">
        <v>6128</v>
      </c>
      <c r="D1751" s="369" t="s">
        <v>6134</v>
      </c>
      <c r="E1751" s="370" t="s">
        <v>14</v>
      </c>
      <c r="F1751" s="370" t="s">
        <v>15</v>
      </c>
      <c r="G1751" s="338">
        <v>3450</v>
      </c>
      <c r="H1751" s="321">
        <v>186.3</v>
      </c>
      <c r="I1751" s="338">
        <v>54</v>
      </c>
    </row>
    <row r="1752" spans="1:9" s="367" customFormat="1">
      <c r="A1752" s="1156"/>
      <c r="B1752" s="1317"/>
      <c r="C1752" s="369" t="s">
        <v>6129</v>
      </c>
      <c r="D1752" s="369" t="s">
        <v>6134</v>
      </c>
      <c r="E1752" s="370" t="s">
        <v>14</v>
      </c>
      <c r="F1752" s="370" t="s">
        <v>15</v>
      </c>
      <c r="G1752" s="338">
        <v>4000</v>
      </c>
      <c r="H1752" s="321">
        <v>128</v>
      </c>
      <c r="I1752" s="338">
        <v>32</v>
      </c>
    </row>
    <row r="1753" spans="1:9" s="367" customFormat="1">
      <c r="A1753" s="1156"/>
      <c r="B1753" s="1317"/>
      <c r="C1753" s="369" t="s">
        <v>6130</v>
      </c>
      <c r="D1753" s="369" t="s">
        <v>6134</v>
      </c>
      <c r="E1753" s="370" t="s">
        <v>14</v>
      </c>
      <c r="F1753" s="370" t="s">
        <v>15</v>
      </c>
      <c r="G1753" s="338">
        <v>4500</v>
      </c>
      <c r="H1753" s="321">
        <v>175.5</v>
      </c>
      <c r="I1753" s="338">
        <v>39</v>
      </c>
    </row>
    <row r="1754" spans="1:9" s="367" customFormat="1">
      <c r="A1754" s="1156"/>
      <c r="B1754" s="1317"/>
      <c r="C1754" s="369" t="s">
        <v>6131</v>
      </c>
      <c r="D1754" s="369" t="s">
        <v>6134</v>
      </c>
      <c r="E1754" s="370" t="s">
        <v>14</v>
      </c>
      <c r="F1754" s="370" t="s">
        <v>15</v>
      </c>
      <c r="G1754" s="338">
        <v>3650</v>
      </c>
      <c r="H1754" s="321">
        <v>178.85</v>
      </c>
      <c r="I1754" s="338">
        <v>49</v>
      </c>
    </row>
    <row r="1755" spans="1:9" s="367" customFormat="1">
      <c r="A1755" s="1156"/>
      <c r="B1755" s="1317"/>
      <c r="C1755" s="369" t="s">
        <v>6132</v>
      </c>
      <c r="D1755" s="369" t="s">
        <v>6134</v>
      </c>
      <c r="E1755" s="370" t="s">
        <v>14</v>
      </c>
      <c r="F1755" s="370" t="s">
        <v>15</v>
      </c>
      <c r="G1755" s="338">
        <v>3200</v>
      </c>
      <c r="H1755" s="321">
        <v>201.6</v>
      </c>
      <c r="I1755" s="338">
        <v>63</v>
      </c>
    </row>
    <row r="1756" spans="1:9" s="367" customFormat="1">
      <c r="A1756" s="1156"/>
      <c r="B1756" s="1318"/>
      <c r="C1756" s="369" t="s">
        <v>6133</v>
      </c>
      <c r="D1756" s="369" t="s">
        <v>6134</v>
      </c>
      <c r="E1756" s="370" t="s">
        <v>14</v>
      </c>
      <c r="F1756" s="370" t="s">
        <v>15</v>
      </c>
      <c r="G1756" s="338">
        <v>3600</v>
      </c>
      <c r="H1756" s="321">
        <v>187.2</v>
      </c>
      <c r="I1756" s="338">
        <v>52</v>
      </c>
    </row>
    <row r="1757" spans="1:9" s="367" customFormat="1" ht="39.950000000000003" customHeight="1">
      <c r="A1757" s="1156"/>
      <c r="B1757" s="1294" t="s">
        <v>4981</v>
      </c>
      <c r="C1757" s="1295"/>
      <c r="D1757" s="1295"/>
      <c r="E1757" s="1295"/>
      <c r="F1757" s="1295"/>
      <c r="G1757" s="1296"/>
      <c r="H1757" s="2">
        <f>SUM(H1758)</f>
        <v>0</v>
      </c>
      <c r="I1757" s="2"/>
    </row>
    <row r="1758" spans="1:9" s="367" customFormat="1">
      <c r="A1758" s="1156"/>
      <c r="B1758" s="1087" t="s">
        <v>11</v>
      </c>
      <c r="C1758" s="1088"/>
      <c r="D1758" s="1088"/>
      <c r="E1758" s="1088"/>
      <c r="F1758" s="1088"/>
      <c r="G1758" s="1089"/>
      <c r="H1758" s="365">
        <f>SUM(H1759:H1759)</f>
        <v>0</v>
      </c>
      <c r="I1758" s="365"/>
    </row>
    <row r="1759" spans="1:9" s="367" customFormat="1">
      <c r="A1759" s="1156"/>
      <c r="B1759" s="921">
        <v>4239</v>
      </c>
      <c r="C1759" s="121">
        <v>15897200</v>
      </c>
      <c r="D1759" s="120" t="s">
        <v>275</v>
      </c>
      <c r="E1759" s="76" t="s">
        <v>126</v>
      </c>
      <c r="F1759" s="76" t="s">
        <v>15</v>
      </c>
      <c r="G1759" s="16">
        <v>0</v>
      </c>
      <c r="H1759" s="16">
        <f>G1759*I1759</f>
        <v>0</v>
      </c>
      <c r="I1759" s="16">
        <v>5175</v>
      </c>
    </row>
    <row r="1760" spans="1:9" s="367" customFormat="1" ht="39.950000000000003" customHeight="1">
      <c r="A1760" s="1156"/>
      <c r="B1760" s="1294" t="s">
        <v>3204</v>
      </c>
      <c r="C1760" s="1295"/>
      <c r="D1760" s="1295"/>
      <c r="E1760" s="1295"/>
      <c r="F1760" s="1295"/>
      <c r="G1760" s="1296"/>
      <c r="H1760" s="2">
        <f>SUM(H1761+H1823+H1827)</f>
        <v>342510116</v>
      </c>
      <c r="I1760" s="2"/>
    </row>
    <row r="1761" spans="1:9" s="367" customFormat="1">
      <c r="A1761" s="1156"/>
      <c r="B1761" s="1087" t="s">
        <v>11</v>
      </c>
      <c r="C1761" s="1088"/>
      <c r="D1761" s="1088"/>
      <c r="E1761" s="1088"/>
      <c r="F1761" s="1088"/>
      <c r="G1761" s="1089"/>
      <c r="H1761" s="365">
        <f>SUM(H1762:H1787)</f>
        <v>199695000</v>
      </c>
      <c r="I1761" s="365"/>
    </row>
    <row r="1762" spans="1:9" s="367" customFormat="1">
      <c r="A1762" s="1156"/>
      <c r="B1762" s="1118">
        <v>5129</v>
      </c>
      <c r="C1762" s="117" t="s">
        <v>4982</v>
      </c>
      <c r="D1762" s="115" t="s">
        <v>4983</v>
      </c>
      <c r="E1762" s="363" t="s">
        <v>14</v>
      </c>
      <c r="F1762" s="363" t="s">
        <v>15</v>
      </c>
      <c r="G1762" s="3">
        <v>30000</v>
      </c>
      <c r="H1762" s="3">
        <f t="shared" ref="H1762:H1787" si="30">G1762*I1762</f>
        <v>11460000</v>
      </c>
      <c r="I1762" s="3">
        <v>382</v>
      </c>
    </row>
    <row r="1763" spans="1:9" s="367" customFormat="1">
      <c r="A1763" s="1156"/>
      <c r="B1763" s="1119"/>
      <c r="C1763" s="117" t="s">
        <v>4984</v>
      </c>
      <c r="D1763" s="115" t="s">
        <v>714</v>
      </c>
      <c r="E1763" s="363" t="s">
        <v>14</v>
      </c>
      <c r="F1763" s="363" t="s">
        <v>15</v>
      </c>
      <c r="G1763" s="3">
        <v>35000</v>
      </c>
      <c r="H1763" s="3">
        <f t="shared" si="30"/>
        <v>7805000</v>
      </c>
      <c r="I1763" s="3">
        <v>223</v>
      </c>
    </row>
    <row r="1764" spans="1:9" s="367" customFormat="1">
      <c r="A1764" s="1156"/>
      <c r="B1764" s="1119"/>
      <c r="C1764" s="117" t="s">
        <v>4985</v>
      </c>
      <c r="D1764" s="115" t="s">
        <v>4414</v>
      </c>
      <c r="E1764" s="363" t="s">
        <v>14</v>
      </c>
      <c r="F1764" s="363" t="s">
        <v>15</v>
      </c>
      <c r="G1764" s="3">
        <v>45000</v>
      </c>
      <c r="H1764" s="3">
        <f t="shared" si="30"/>
        <v>6660000</v>
      </c>
      <c r="I1764" s="3">
        <v>148</v>
      </c>
    </row>
    <row r="1765" spans="1:9" s="367" customFormat="1" ht="30">
      <c r="A1765" s="1156"/>
      <c r="B1765" s="1119"/>
      <c r="C1765" s="117" t="s">
        <v>4986</v>
      </c>
      <c r="D1765" s="115" t="s">
        <v>4987</v>
      </c>
      <c r="E1765" s="363" t="s">
        <v>14</v>
      </c>
      <c r="F1765" s="363" t="s">
        <v>15</v>
      </c>
      <c r="G1765" s="3">
        <v>14000</v>
      </c>
      <c r="H1765" s="3">
        <f t="shared" si="30"/>
        <v>3318000</v>
      </c>
      <c r="I1765" s="3">
        <v>237</v>
      </c>
    </row>
    <row r="1766" spans="1:9" s="367" customFormat="1" ht="30">
      <c r="A1766" s="1156"/>
      <c r="B1766" s="1119"/>
      <c r="C1766" s="117" t="s">
        <v>4988</v>
      </c>
      <c r="D1766" s="115" t="s">
        <v>4989</v>
      </c>
      <c r="E1766" s="363" t="s">
        <v>14</v>
      </c>
      <c r="F1766" s="363" t="s">
        <v>15</v>
      </c>
      <c r="G1766" s="3">
        <v>14000</v>
      </c>
      <c r="H1766" s="3">
        <f t="shared" si="30"/>
        <v>3542000</v>
      </c>
      <c r="I1766" s="3">
        <v>253</v>
      </c>
    </row>
    <row r="1767" spans="1:9" s="74" customFormat="1" ht="30">
      <c r="A1767" s="1156"/>
      <c r="B1767" s="1119"/>
      <c r="C1767" s="117" t="s">
        <v>4990</v>
      </c>
      <c r="D1767" s="115" t="s">
        <v>4991</v>
      </c>
      <c r="E1767" s="71" t="s">
        <v>14</v>
      </c>
      <c r="F1767" s="71" t="s">
        <v>15</v>
      </c>
      <c r="G1767" s="3">
        <v>14000</v>
      </c>
      <c r="H1767" s="3">
        <f t="shared" si="30"/>
        <v>3780000</v>
      </c>
      <c r="I1767" s="3">
        <v>270</v>
      </c>
    </row>
    <row r="1768" spans="1:9" s="74" customFormat="1">
      <c r="A1768" s="1156"/>
      <c r="B1768" s="1119"/>
      <c r="C1768" s="117" t="s">
        <v>4992</v>
      </c>
      <c r="D1768" s="115" t="s">
        <v>4414</v>
      </c>
      <c r="E1768" s="71" t="s">
        <v>14</v>
      </c>
      <c r="F1768" s="71" t="s">
        <v>15</v>
      </c>
      <c r="G1768" s="3">
        <v>52000</v>
      </c>
      <c r="H1768" s="3">
        <f t="shared" si="30"/>
        <v>2340000</v>
      </c>
      <c r="I1768" s="3">
        <v>45</v>
      </c>
    </row>
    <row r="1769" spans="1:9" s="74" customFormat="1">
      <c r="A1769" s="1156"/>
      <c r="B1769" s="1119"/>
      <c r="C1769" s="117" t="s">
        <v>4993</v>
      </c>
      <c r="D1769" s="115" t="s">
        <v>4414</v>
      </c>
      <c r="E1769" s="71" t="s">
        <v>14</v>
      </c>
      <c r="F1769" s="71" t="s">
        <v>15</v>
      </c>
      <c r="G1769" s="3">
        <v>75000</v>
      </c>
      <c r="H1769" s="3">
        <f t="shared" si="30"/>
        <v>2775000</v>
      </c>
      <c r="I1769" s="3">
        <v>37</v>
      </c>
    </row>
    <row r="1770" spans="1:9" s="74" customFormat="1" ht="30">
      <c r="A1770" s="1156"/>
      <c r="B1770" s="1119"/>
      <c r="C1770" s="117" t="s">
        <v>4994</v>
      </c>
      <c r="D1770" s="115" t="s">
        <v>4995</v>
      </c>
      <c r="E1770" s="71" t="s">
        <v>14</v>
      </c>
      <c r="F1770" s="71" t="s">
        <v>15</v>
      </c>
      <c r="G1770" s="3">
        <v>85000</v>
      </c>
      <c r="H1770" s="3">
        <f t="shared" si="30"/>
        <v>12495000</v>
      </c>
      <c r="I1770" s="3">
        <v>147</v>
      </c>
    </row>
    <row r="1771" spans="1:9" s="74" customFormat="1">
      <c r="A1771" s="1156"/>
      <c r="B1771" s="1119"/>
      <c r="C1771" s="117" t="s">
        <v>4996</v>
      </c>
      <c r="D1771" s="115" t="s">
        <v>1866</v>
      </c>
      <c r="E1771" s="71" t="s">
        <v>14</v>
      </c>
      <c r="F1771" s="71" t="s">
        <v>15</v>
      </c>
      <c r="G1771" s="3">
        <v>40000</v>
      </c>
      <c r="H1771" s="3">
        <f t="shared" si="30"/>
        <v>9160000</v>
      </c>
      <c r="I1771" s="3">
        <v>229</v>
      </c>
    </row>
    <row r="1772" spans="1:9" s="74" customFormat="1">
      <c r="A1772" s="1156"/>
      <c r="B1772" s="1119"/>
      <c r="C1772" s="117" t="s">
        <v>4997</v>
      </c>
      <c r="D1772" s="115" t="s">
        <v>4998</v>
      </c>
      <c r="E1772" s="71" t="s">
        <v>14</v>
      </c>
      <c r="F1772" s="71" t="s">
        <v>15</v>
      </c>
      <c r="G1772" s="3">
        <v>18000</v>
      </c>
      <c r="H1772" s="3">
        <f t="shared" si="30"/>
        <v>10422000</v>
      </c>
      <c r="I1772" s="3">
        <v>579</v>
      </c>
    </row>
    <row r="1773" spans="1:9" s="74" customFormat="1" ht="30">
      <c r="A1773" s="1156"/>
      <c r="B1773" s="1119"/>
      <c r="C1773" s="117" t="s">
        <v>4999</v>
      </c>
      <c r="D1773" s="115" t="s">
        <v>5000</v>
      </c>
      <c r="E1773" s="71" t="s">
        <v>14</v>
      </c>
      <c r="F1773" s="71" t="s">
        <v>15</v>
      </c>
      <c r="G1773" s="3">
        <v>4000</v>
      </c>
      <c r="H1773" s="3">
        <f t="shared" si="30"/>
        <v>3340000</v>
      </c>
      <c r="I1773" s="3">
        <v>835</v>
      </c>
    </row>
    <row r="1774" spans="1:9" s="74" customFormat="1" ht="30">
      <c r="A1774" s="1156"/>
      <c r="B1774" s="1119"/>
      <c r="C1774" s="117" t="s">
        <v>5001</v>
      </c>
      <c r="D1774" s="115" t="s">
        <v>5002</v>
      </c>
      <c r="E1774" s="71" t="s">
        <v>14</v>
      </c>
      <c r="F1774" s="71" t="s">
        <v>15</v>
      </c>
      <c r="G1774" s="3">
        <v>4000</v>
      </c>
      <c r="H1774" s="3">
        <f t="shared" si="30"/>
        <v>4544000</v>
      </c>
      <c r="I1774" s="3">
        <v>1136</v>
      </c>
    </row>
    <row r="1775" spans="1:9" s="74" customFormat="1" ht="30">
      <c r="A1775" s="1156"/>
      <c r="B1775" s="1119"/>
      <c r="C1775" s="117" t="s">
        <v>5003</v>
      </c>
      <c r="D1775" s="115" t="s">
        <v>5004</v>
      </c>
      <c r="E1775" s="71" t="s">
        <v>14</v>
      </c>
      <c r="F1775" s="71" t="s">
        <v>15</v>
      </c>
      <c r="G1775" s="3">
        <v>4000</v>
      </c>
      <c r="H1775" s="3">
        <f t="shared" si="30"/>
        <v>5204000</v>
      </c>
      <c r="I1775" s="3">
        <v>1301</v>
      </c>
    </row>
    <row r="1776" spans="1:9" s="74" customFormat="1">
      <c r="A1776" s="1156"/>
      <c r="B1776" s="1119"/>
      <c r="C1776" s="117" t="s">
        <v>5005</v>
      </c>
      <c r="D1776" s="115" t="s">
        <v>4422</v>
      </c>
      <c r="E1776" s="71" t="s">
        <v>14</v>
      </c>
      <c r="F1776" s="71" t="s">
        <v>15</v>
      </c>
      <c r="G1776" s="3">
        <v>35000</v>
      </c>
      <c r="H1776" s="3">
        <f t="shared" si="30"/>
        <v>5460000</v>
      </c>
      <c r="I1776" s="3">
        <v>156</v>
      </c>
    </row>
    <row r="1777" spans="1:9" s="74" customFormat="1">
      <c r="A1777" s="1156"/>
      <c r="B1777" s="1119"/>
      <c r="C1777" s="117" t="s">
        <v>5006</v>
      </c>
      <c r="D1777" s="115" t="s">
        <v>4422</v>
      </c>
      <c r="E1777" s="71" t="s">
        <v>14</v>
      </c>
      <c r="F1777" s="71" t="s">
        <v>15</v>
      </c>
      <c r="G1777" s="3">
        <v>18000</v>
      </c>
      <c r="H1777" s="3">
        <f t="shared" si="30"/>
        <v>4896000</v>
      </c>
      <c r="I1777" s="3">
        <v>272</v>
      </c>
    </row>
    <row r="1778" spans="1:9" s="74" customFormat="1" ht="30">
      <c r="A1778" s="1156"/>
      <c r="B1778" s="1119"/>
      <c r="C1778" s="117" t="s">
        <v>5007</v>
      </c>
      <c r="D1778" s="115" t="s">
        <v>5008</v>
      </c>
      <c r="E1778" s="71" t="s">
        <v>14</v>
      </c>
      <c r="F1778" s="71" t="s">
        <v>15</v>
      </c>
      <c r="G1778" s="3">
        <v>45000</v>
      </c>
      <c r="H1778" s="3">
        <f t="shared" si="30"/>
        <v>1035000</v>
      </c>
      <c r="I1778" s="3">
        <v>23</v>
      </c>
    </row>
    <row r="1779" spans="1:9" s="74" customFormat="1" ht="45">
      <c r="A1779" s="1156"/>
      <c r="B1779" s="1119"/>
      <c r="C1779" s="117" t="s">
        <v>5009</v>
      </c>
      <c r="D1779" s="115" t="s">
        <v>5010</v>
      </c>
      <c r="E1779" s="71" t="s">
        <v>14</v>
      </c>
      <c r="F1779" s="71" t="s">
        <v>15</v>
      </c>
      <c r="G1779" s="3">
        <v>65000</v>
      </c>
      <c r="H1779" s="3">
        <f t="shared" si="30"/>
        <v>1300000</v>
      </c>
      <c r="I1779" s="3">
        <v>20</v>
      </c>
    </row>
    <row r="1780" spans="1:9" s="74" customFormat="1">
      <c r="A1780" s="1156"/>
      <c r="B1780" s="1119"/>
      <c r="C1780" s="117" t="s">
        <v>5011</v>
      </c>
      <c r="D1780" s="115" t="s">
        <v>3206</v>
      </c>
      <c r="E1780" s="71" t="s">
        <v>14</v>
      </c>
      <c r="F1780" s="71" t="s">
        <v>15</v>
      </c>
      <c r="G1780" s="3">
        <v>55000</v>
      </c>
      <c r="H1780" s="3">
        <f t="shared" si="30"/>
        <v>23100000</v>
      </c>
      <c r="I1780" s="3">
        <v>420</v>
      </c>
    </row>
    <row r="1781" spans="1:9" s="74" customFormat="1">
      <c r="A1781" s="1156"/>
      <c r="B1781" s="1119"/>
      <c r="C1781" s="117" t="s">
        <v>5012</v>
      </c>
      <c r="D1781" s="115" t="s">
        <v>3206</v>
      </c>
      <c r="E1781" s="71" t="s">
        <v>14</v>
      </c>
      <c r="F1781" s="71" t="s">
        <v>15</v>
      </c>
      <c r="G1781" s="3">
        <v>75000</v>
      </c>
      <c r="H1781" s="3">
        <f t="shared" si="30"/>
        <v>21300000</v>
      </c>
      <c r="I1781" s="3">
        <v>284</v>
      </c>
    </row>
    <row r="1782" spans="1:9" s="74" customFormat="1">
      <c r="A1782" s="1156"/>
      <c r="B1782" s="1119"/>
      <c r="C1782" s="117" t="s">
        <v>5013</v>
      </c>
      <c r="D1782" s="115" t="s">
        <v>1869</v>
      </c>
      <c r="E1782" s="71" t="s">
        <v>14</v>
      </c>
      <c r="F1782" s="71" t="s">
        <v>15</v>
      </c>
      <c r="G1782" s="3">
        <v>52000</v>
      </c>
      <c r="H1782" s="3">
        <f t="shared" si="30"/>
        <v>20384000</v>
      </c>
      <c r="I1782" s="3">
        <v>392</v>
      </c>
    </row>
    <row r="1783" spans="1:9" s="74" customFormat="1">
      <c r="A1783" s="1156"/>
      <c r="B1783" s="1119"/>
      <c r="C1783" s="117" t="s">
        <v>5014</v>
      </c>
      <c r="D1783" s="115" t="s">
        <v>1872</v>
      </c>
      <c r="E1783" s="71" t="s">
        <v>14</v>
      </c>
      <c r="F1783" s="71" t="s">
        <v>15</v>
      </c>
      <c r="G1783" s="3">
        <v>350000</v>
      </c>
      <c r="H1783" s="3">
        <f t="shared" si="30"/>
        <v>10150000</v>
      </c>
      <c r="I1783" s="3">
        <v>29</v>
      </c>
    </row>
    <row r="1784" spans="1:9" s="74" customFormat="1" ht="30">
      <c r="A1784" s="1156"/>
      <c r="B1784" s="1119"/>
      <c r="C1784" s="117" t="s">
        <v>6345</v>
      </c>
      <c r="D1784" s="115" t="s">
        <v>5015</v>
      </c>
      <c r="E1784" s="71" t="s">
        <v>14</v>
      </c>
      <c r="F1784" s="71" t="s">
        <v>15</v>
      </c>
      <c r="G1784" s="3">
        <v>1700000</v>
      </c>
      <c r="H1784" s="3">
        <f t="shared" si="30"/>
        <v>13600000</v>
      </c>
      <c r="I1784" s="3">
        <v>8</v>
      </c>
    </row>
    <row r="1785" spans="1:9" s="74" customFormat="1">
      <c r="A1785" s="1156"/>
      <c r="B1785" s="1119"/>
      <c r="C1785" s="117" t="s">
        <v>5016</v>
      </c>
      <c r="D1785" s="115" t="s">
        <v>3208</v>
      </c>
      <c r="E1785" s="71" t="s">
        <v>14</v>
      </c>
      <c r="F1785" s="71" t="s">
        <v>15</v>
      </c>
      <c r="G1785" s="3">
        <v>350000</v>
      </c>
      <c r="H1785" s="3">
        <f t="shared" si="30"/>
        <v>7000000</v>
      </c>
      <c r="I1785" s="3">
        <v>20</v>
      </c>
    </row>
    <row r="1786" spans="1:9" s="74" customFormat="1">
      <c r="A1786" s="1156"/>
      <c r="B1786" s="1119"/>
      <c r="C1786" s="117" t="s">
        <v>5017</v>
      </c>
      <c r="D1786" s="115" t="s">
        <v>5018</v>
      </c>
      <c r="E1786" s="71" t="s">
        <v>14</v>
      </c>
      <c r="F1786" s="71" t="s">
        <v>15</v>
      </c>
      <c r="G1786" s="3">
        <v>55000</v>
      </c>
      <c r="H1786" s="3">
        <f t="shared" si="30"/>
        <v>1925000</v>
      </c>
      <c r="I1786" s="3">
        <v>35</v>
      </c>
    </row>
    <row r="1787" spans="1:9" s="74" customFormat="1">
      <c r="A1787" s="1156"/>
      <c r="B1787" s="1119"/>
      <c r="C1787" s="117" t="s">
        <v>5019</v>
      </c>
      <c r="D1787" s="115" t="s">
        <v>5020</v>
      </c>
      <c r="E1787" s="71" t="s">
        <v>14</v>
      </c>
      <c r="F1787" s="71" t="s">
        <v>15</v>
      </c>
      <c r="G1787" s="3">
        <v>30000</v>
      </c>
      <c r="H1787" s="3">
        <f t="shared" si="30"/>
        <v>2700000</v>
      </c>
      <c r="I1787" s="3">
        <v>90</v>
      </c>
    </row>
    <row r="1788" spans="1:9" s="103" customFormat="1">
      <c r="A1788" s="1156"/>
      <c r="B1788" s="1119"/>
      <c r="C1788" s="118" t="s">
        <v>5347</v>
      </c>
      <c r="D1788" s="118" t="s">
        <v>5348</v>
      </c>
      <c r="E1788" s="101" t="s">
        <v>126</v>
      </c>
      <c r="F1788" s="101" t="s">
        <v>15</v>
      </c>
      <c r="G1788" s="104">
        <v>920000</v>
      </c>
      <c r="H1788" s="106">
        <v>1840</v>
      </c>
      <c r="I1788" s="104">
        <v>2</v>
      </c>
    </row>
    <row r="1789" spans="1:9" s="103" customFormat="1">
      <c r="A1789" s="1156"/>
      <c r="B1789" s="1119"/>
      <c r="C1789" s="118" t="s">
        <v>5349</v>
      </c>
      <c r="D1789" s="118" t="s">
        <v>5350</v>
      </c>
      <c r="E1789" s="101" t="s">
        <v>126</v>
      </c>
      <c r="F1789" s="101" t="s">
        <v>15</v>
      </c>
      <c r="G1789" s="104">
        <v>700000</v>
      </c>
      <c r="H1789" s="106">
        <v>1400</v>
      </c>
      <c r="I1789" s="104">
        <v>2</v>
      </c>
    </row>
    <row r="1790" spans="1:9" s="103" customFormat="1">
      <c r="A1790" s="1156"/>
      <c r="B1790" s="1119"/>
      <c r="C1790" s="118" t="s">
        <v>5351</v>
      </c>
      <c r="D1790" s="118" t="s">
        <v>5352</v>
      </c>
      <c r="E1790" s="101" t="s">
        <v>126</v>
      </c>
      <c r="F1790" s="101" t="s">
        <v>15</v>
      </c>
      <c r="G1790" s="104">
        <v>430000</v>
      </c>
      <c r="H1790" s="106">
        <v>430</v>
      </c>
      <c r="I1790" s="104">
        <v>1</v>
      </c>
    </row>
    <row r="1791" spans="1:9" s="103" customFormat="1">
      <c r="A1791" s="1156"/>
      <c r="B1791" s="1119"/>
      <c r="C1791" s="118" t="s">
        <v>5353</v>
      </c>
      <c r="D1791" s="118" t="s">
        <v>5354</v>
      </c>
      <c r="E1791" s="101" t="s">
        <v>126</v>
      </c>
      <c r="F1791" s="101" t="s">
        <v>15</v>
      </c>
      <c r="G1791" s="104">
        <v>525000</v>
      </c>
      <c r="H1791" s="106">
        <v>7350</v>
      </c>
      <c r="I1791" s="104">
        <v>14</v>
      </c>
    </row>
    <row r="1792" spans="1:9" s="103" customFormat="1">
      <c r="A1792" s="1156"/>
      <c r="B1792" s="1119"/>
      <c r="C1792" s="118" t="s">
        <v>5355</v>
      </c>
      <c r="D1792" s="118" t="s">
        <v>5356</v>
      </c>
      <c r="E1792" s="101" t="s">
        <v>126</v>
      </c>
      <c r="F1792" s="101" t="s">
        <v>15</v>
      </c>
      <c r="G1792" s="104">
        <v>325000</v>
      </c>
      <c r="H1792" s="106">
        <v>4550</v>
      </c>
      <c r="I1792" s="104">
        <v>14</v>
      </c>
    </row>
    <row r="1793" spans="1:9" s="103" customFormat="1">
      <c r="A1793" s="1156"/>
      <c r="B1793" s="1119"/>
      <c r="C1793" s="118" t="s">
        <v>5357</v>
      </c>
      <c r="D1793" s="118" t="s">
        <v>5356</v>
      </c>
      <c r="E1793" s="101" t="s">
        <v>126</v>
      </c>
      <c r="F1793" s="101" t="s">
        <v>15</v>
      </c>
      <c r="G1793" s="104">
        <v>190000</v>
      </c>
      <c r="H1793" s="106">
        <v>380</v>
      </c>
      <c r="I1793" s="104">
        <v>2</v>
      </c>
    </row>
    <row r="1794" spans="1:9" s="103" customFormat="1">
      <c r="A1794" s="1156"/>
      <c r="B1794" s="1119"/>
      <c r="C1794" s="118" t="s">
        <v>5358</v>
      </c>
      <c r="D1794" s="118" t="s">
        <v>5356</v>
      </c>
      <c r="E1794" s="101" t="s">
        <v>126</v>
      </c>
      <c r="F1794" s="101" t="s">
        <v>15</v>
      </c>
      <c r="G1794" s="104">
        <v>300000</v>
      </c>
      <c r="H1794" s="106">
        <v>300</v>
      </c>
      <c r="I1794" s="104">
        <v>1</v>
      </c>
    </row>
    <row r="1795" spans="1:9" s="103" customFormat="1">
      <c r="A1795" s="1156"/>
      <c r="B1795" s="1119"/>
      <c r="C1795" s="118" t="s">
        <v>5359</v>
      </c>
      <c r="D1795" s="118" t="s">
        <v>5356</v>
      </c>
      <c r="E1795" s="101" t="s">
        <v>126</v>
      </c>
      <c r="F1795" s="101" t="s">
        <v>15</v>
      </c>
      <c r="G1795" s="104">
        <v>175000</v>
      </c>
      <c r="H1795" s="106">
        <v>350</v>
      </c>
      <c r="I1795" s="104">
        <v>2</v>
      </c>
    </row>
    <row r="1796" spans="1:9" s="103" customFormat="1">
      <c r="A1796" s="1156"/>
      <c r="B1796" s="1119"/>
      <c r="C1796" s="118" t="s">
        <v>5360</v>
      </c>
      <c r="D1796" s="118" t="s">
        <v>5361</v>
      </c>
      <c r="E1796" s="101" t="s">
        <v>126</v>
      </c>
      <c r="F1796" s="101" t="s">
        <v>15</v>
      </c>
      <c r="G1796" s="104">
        <v>50000</v>
      </c>
      <c r="H1796" s="106">
        <v>500</v>
      </c>
      <c r="I1796" s="104">
        <v>10</v>
      </c>
    </row>
    <row r="1797" spans="1:9" s="103" customFormat="1">
      <c r="A1797" s="1156"/>
      <c r="B1797" s="1119"/>
      <c r="C1797" s="118" t="s">
        <v>5362</v>
      </c>
      <c r="D1797" s="118" t="s">
        <v>5363</v>
      </c>
      <c r="E1797" s="101" t="s">
        <v>126</v>
      </c>
      <c r="F1797" s="101" t="s">
        <v>15</v>
      </c>
      <c r="G1797" s="104">
        <v>80400</v>
      </c>
      <c r="H1797" s="106">
        <v>2331.6</v>
      </c>
      <c r="I1797" s="104">
        <v>29</v>
      </c>
    </row>
    <row r="1798" spans="1:9" s="103" customFormat="1">
      <c r="A1798" s="1156"/>
      <c r="B1798" s="1119"/>
      <c r="C1798" s="118" t="s">
        <v>5364</v>
      </c>
      <c r="D1798" s="118" t="s">
        <v>5363</v>
      </c>
      <c r="E1798" s="101" t="s">
        <v>126</v>
      </c>
      <c r="F1798" s="101" t="s">
        <v>15</v>
      </c>
      <c r="G1798" s="104">
        <v>81600</v>
      </c>
      <c r="H1798" s="106">
        <v>1713.6</v>
      </c>
      <c r="I1798" s="104">
        <v>21</v>
      </c>
    </row>
    <row r="1799" spans="1:9" s="103" customFormat="1">
      <c r="A1799" s="1156"/>
      <c r="B1799" s="1119"/>
      <c r="C1799" s="118" t="s">
        <v>5365</v>
      </c>
      <c r="D1799" s="118" t="s">
        <v>5363</v>
      </c>
      <c r="E1799" s="101" t="s">
        <v>126</v>
      </c>
      <c r="F1799" s="101" t="s">
        <v>15</v>
      </c>
      <c r="G1799" s="104">
        <v>82800</v>
      </c>
      <c r="H1799" s="106">
        <v>1987.2</v>
      </c>
      <c r="I1799" s="104">
        <v>24</v>
      </c>
    </row>
    <row r="1800" spans="1:9" s="103" customFormat="1">
      <c r="A1800" s="1156"/>
      <c r="B1800" s="1119"/>
      <c r="C1800" s="118" t="s">
        <v>5366</v>
      </c>
      <c r="D1800" s="118" t="s">
        <v>5363</v>
      </c>
      <c r="E1800" s="101" t="s">
        <v>126</v>
      </c>
      <c r="F1800" s="101" t="s">
        <v>15</v>
      </c>
      <c r="G1800" s="104">
        <v>86800</v>
      </c>
      <c r="H1800" s="106">
        <v>347.2</v>
      </c>
      <c r="I1800" s="104">
        <v>4</v>
      </c>
    </row>
    <row r="1801" spans="1:9" s="103" customFormat="1">
      <c r="A1801" s="1156"/>
      <c r="B1801" s="1119"/>
      <c r="C1801" s="118" t="s">
        <v>5367</v>
      </c>
      <c r="D1801" s="118" t="s">
        <v>5368</v>
      </c>
      <c r="E1801" s="101" t="s">
        <v>126</v>
      </c>
      <c r="F1801" s="101" t="s">
        <v>15</v>
      </c>
      <c r="G1801" s="104">
        <v>330000</v>
      </c>
      <c r="H1801" s="106">
        <v>2640</v>
      </c>
      <c r="I1801" s="104">
        <v>8</v>
      </c>
    </row>
    <row r="1802" spans="1:9" s="103" customFormat="1">
      <c r="A1802" s="1156"/>
      <c r="B1802" s="1119"/>
      <c r="C1802" s="118" t="s">
        <v>5369</v>
      </c>
      <c r="D1802" s="118" t="s">
        <v>5368</v>
      </c>
      <c r="E1802" s="101" t="s">
        <v>126</v>
      </c>
      <c r="F1802" s="101" t="s">
        <v>15</v>
      </c>
      <c r="G1802" s="104">
        <v>350000</v>
      </c>
      <c r="H1802" s="106">
        <v>1750</v>
      </c>
      <c r="I1802" s="104">
        <v>5</v>
      </c>
    </row>
    <row r="1803" spans="1:9" s="103" customFormat="1">
      <c r="A1803" s="1156"/>
      <c r="B1803" s="1119"/>
      <c r="C1803" s="118" t="s">
        <v>5370</v>
      </c>
      <c r="D1803" s="118" t="s">
        <v>5368</v>
      </c>
      <c r="E1803" s="101" t="s">
        <v>126</v>
      </c>
      <c r="F1803" s="101" t="s">
        <v>15</v>
      </c>
      <c r="G1803" s="104">
        <v>370000</v>
      </c>
      <c r="H1803" s="106">
        <v>2590</v>
      </c>
      <c r="I1803" s="104">
        <v>7</v>
      </c>
    </row>
    <row r="1804" spans="1:9" s="103" customFormat="1">
      <c r="A1804" s="1156"/>
      <c r="B1804" s="1119"/>
      <c r="C1804" s="118" t="s">
        <v>5371</v>
      </c>
      <c r="D1804" s="118" t="s">
        <v>5372</v>
      </c>
      <c r="E1804" s="101" t="s">
        <v>126</v>
      </c>
      <c r="F1804" s="101" t="s">
        <v>15</v>
      </c>
      <c r="G1804" s="104">
        <v>920000</v>
      </c>
      <c r="H1804" s="106">
        <v>1840</v>
      </c>
      <c r="I1804" s="104">
        <v>2</v>
      </c>
    </row>
    <row r="1805" spans="1:9" s="103" customFormat="1">
      <c r="A1805" s="1156"/>
      <c r="B1805" s="1119"/>
      <c r="C1805" s="118" t="s">
        <v>5373</v>
      </c>
      <c r="D1805" s="118" t="s">
        <v>5374</v>
      </c>
      <c r="E1805" s="101" t="s">
        <v>126</v>
      </c>
      <c r="F1805" s="101" t="s">
        <v>15</v>
      </c>
      <c r="G1805" s="104">
        <v>980000</v>
      </c>
      <c r="H1805" s="106">
        <v>1960</v>
      </c>
      <c r="I1805" s="104">
        <v>2</v>
      </c>
    </row>
    <row r="1806" spans="1:9" s="103" customFormat="1">
      <c r="A1806" s="1156"/>
      <c r="B1806" s="1119"/>
      <c r="C1806" s="118" t="s">
        <v>5375</v>
      </c>
      <c r="D1806" s="118" t="s">
        <v>5376</v>
      </c>
      <c r="E1806" s="101" t="s">
        <v>126</v>
      </c>
      <c r="F1806" s="101" t="s">
        <v>15</v>
      </c>
      <c r="G1806" s="104">
        <v>765000</v>
      </c>
      <c r="H1806" s="106">
        <v>13005</v>
      </c>
      <c r="I1806" s="104">
        <v>17</v>
      </c>
    </row>
    <row r="1807" spans="1:9" s="103" customFormat="1">
      <c r="A1807" s="1156"/>
      <c r="B1807" s="1119"/>
      <c r="C1807" s="118" t="s">
        <v>5377</v>
      </c>
      <c r="D1807" s="118" t="s">
        <v>5378</v>
      </c>
      <c r="E1807" s="101" t="s">
        <v>126</v>
      </c>
      <c r="F1807" s="101" t="s">
        <v>15</v>
      </c>
      <c r="G1807" s="104">
        <v>1300000</v>
      </c>
      <c r="H1807" s="106">
        <v>3900</v>
      </c>
      <c r="I1807" s="104">
        <v>3</v>
      </c>
    </row>
    <row r="1808" spans="1:9" s="103" customFormat="1">
      <c r="A1808" s="1156"/>
      <c r="B1808" s="1119"/>
      <c r="C1808" s="118" t="s">
        <v>5379</v>
      </c>
      <c r="D1808" s="118" t="s">
        <v>5380</v>
      </c>
      <c r="E1808" s="101" t="s">
        <v>126</v>
      </c>
      <c r="F1808" s="101" t="s">
        <v>15</v>
      </c>
      <c r="G1808" s="104">
        <v>295000</v>
      </c>
      <c r="H1808" s="106">
        <v>3540</v>
      </c>
      <c r="I1808" s="104">
        <v>12</v>
      </c>
    </row>
    <row r="1809" spans="1:9" s="103" customFormat="1">
      <c r="A1809" s="1156"/>
      <c r="B1809" s="1119"/>
      <c r="C1809" s="118" t="s">
        <v>5381</v>
      </c>
      <c r="D1809" s="118" t="s">
        <v>5382</v>
      </c>
      <c r="E1809" s="101" t="s">
        <v>126</v>
      </c>
      <c r="F1809" s="101" t="s">
        <v>15</v>
      </c>
      <c r="G1809" s="104">
        <v>695000</v>
      </c>
      <c r="H1809" s="106">
        <v>2780</v>
      </c>
      <c r="I1809" s="104">
        <v>4</v>
      </c>
    </row>
    <row r="1810" spans="1:9" s="103" customFormat="1">
      <c r="A1810" s="1156"/>
      <c r="B1810" s="1119"/>
      <c r="C1810" s="118" t="s">
        <v>5383</v>
      </c>
      <c r="D1810" s="118" t="s">
        <v>5382</v>
      </c>
      <c r="E1810" s="101" t="s">
        <v>126</v>
      </c>
      <c r="F1810" s="101" t="s">
        <v>15</v>
      </c>
      <c r="G1810" s="104">
        <v>2575000</v>
      </c>
      <c r="H1810" s="106">
        <v>12875</v>
      </c>
      <c r="I1810" s="104">
        <v>5</v>
      </c>
    </row>
    <row r="1811" spans="1:9" s="103" customFormat="1">
      <c r="A1811" s="1156"/>
      <c r="B1811" s="1119"/>
      <c r="C1811" s="118" t="s">
        <v>5384</v>
      </c>
      <c r="D1811" s="118" t="s">
        <v>5382</v>
      </c>
      <c r="E1811" s="101" t="s">
        <v>126</v>
      </c>
      <c r="F1811" s="101" t="s">
        <v>15</v>
      </c>
      <c r="G1811" s="104">
        <v>65000</v>
      </c>
      <c r="H1811" s="106">
        <v>325</v>
      </c>
      <c r="I1811" s="104">
        <v>5</v>
      </c>
    </row>
    <row r="1812" spans="1:9" s="567" customFormat="1">
      <c r="A1812" s="1156"/>
      <c r="B1812" s="1119"/>
      <c r="C1812" s="118" t="s">
        <v>6946</v>
      </c>
      <c r="D1812" s="118" t="s">
        <v>6947</v>
      </c>
      <c r="E1812" s="118" t="s">
        <v>126</v>
      </c>
      <c r="F1812" s="118" t="s">
        <v>15</v>
      </c>
      <c r="G1812" s="104">
        <v>430000</v>
      </c>
      <c r="H1812" s="601">
        <v>430000</v>
      </c>
      <c r="I1812" s="118">
        <v>1</v>
      </c>
    </row>
    <row r="1813" spans="1:9" s="567" customFormat="1">
      <c r="A1813" s="1156"/>
      <c r="B1813" s="1119"/>
      <c r="C1813" s="118" t="s">
        <v>6948</v>
      </c>
      <c r="D1813" s="118" t="s">
        <v>5354</v>
      </c>
      <c r="E1813" s="118" t="s">
        <v>126</v>
      </c>
      <c r="F1813" s="118" t="s">
        <v>15</v>
      </c>
      <c r="G1813" s="104">
        <v>79000</v>
      </c>
      <c r="H1813" s="601">
        <v>79000</v>
      </c>
      <c r="I1813" s="118">
        <v>1</v>
      </c>
    </row>
    <row r="1814" spans="1:9" s="567" customFormat="1">
      <c r="A1814" s="1156"/>
      <c r="B1814" s="1119"/>
      <c r="C1814" s="118" t="s">
        <v>6949</v>
      </c>
      <c r="D1814" s="118" t="s">
        <v>6950</v>
      </c>
      <c r="E1814" s="118" t="s">
        <v>126</v>
      </c>
      <c r="F1814" s="118" t="s">
        <v>15</v>
      </c>
      <c r="G1814" s="104">
        <v>185000</v>
      </c>
      <c r="H1814" s="601">
        <v>185000</v>
      </c>
      <c r="I1814" s="118">
        <v>1</v>
      </c>
    </row>
    <row r="1815" spans="1:9" s="567" customFormat="1">
      <c r="A1815" s="1156"/>
      <c r="B1815" s="1119"/>
      <c r="C1815" s="118" t="s">
        <v>6951</v>
      </c>
      <c r="D1815" s="118" t="s">
        <v>6952</v>
      </c>
      <c r="E1815" s="118" t="s">
        <v>126</v>
      </c>
      <c r="F1815" s="118" t="s">
        <v>15</v>
      </c>
      <c r="G1815" s="104">
        <v>220000</v>
      </c>
      <c r="H1815" s="601">
        <v>220000</v>
      </c>
      <c r="I1815" s="118">
        <v>1</v>
      </c>
    </row>
    <row r="1816" spans="1:9" s="567" customFormat="1">
      <c r="A1816" s="1156"/>
      <c r="B1816" s="1119"/>
      <c r="C1816" s="118" t="s">
        <v>6953</v>
      </c>
      <c r="D1816" s="118" t="s">
        <v>5356</v>
      </c>
      <c r="E1816" s="118" t="s">
        <v>126</v>
      </c>
      <c r="F1816" s="118" t="s">
        <v>15</v>
      </c>
      <c r="G1816" s="104">
        <v>325000</v>
      </c>
      <c r="H1816" s="601">
        <v>975000</v>
      </c>
      <c r="I1816" s="118">
        <v>3</v>
      </c>
    </row>
    <row r="1817" spans="1:9" s="567" customFormat="1">
      <c r="A1817" s="1156"/>
      <c r="B1817" s="1119"/>
      <c r="C1817" s="118" t="s">
        <v>6954</v>
      </c>
      <c r="D1817" s="118" t="s">
        <v>5374</v>
      </c>
      <c r="E1817" s="118" t="s">
        <v>126</v>
      </c>
      <c r="F1817" s="118" t="s">
        <v>15</v>
      </c>
      <c r="G1817" s="104">
        <v>395000</v>
      </c>
      <c r="H1817" s="601">
        <v>395000</v>
      </c>
      <c r="I1817" s="118">
        <v>1</v>
      </c>
    </row>
    <row r="1818" spans="1:9" s="567" customFormat="1">
      <c r="A1818" s="1156"/>
      <c r="B1818" s="1119"/>
      <c r="C1818" s="118" t="s">
        <v>6955</v>
      </c>
      <c r="D1818" s="118" t="s">
        <v>5374</v>
      </c>
      <c r="E1818" s="118" t="s">
        <v>126</v>
      </c>
      <c r="F1818" s="118" t="s">
        <v>15</v>
      </c>
      <c r="G1818" s="104">
        <v>540000</v>
      </c>
      <c r="H1818" s="601">
        <v>540000</v>
      </c>
      <c r="I1818" s="118">
        <v>1</v>
      </c>
    </row>
    <row r="1819" spans="1:9" s="567" customFormat="1">
      <c r="A1819" s="1156"/>
      <c r="B1819" s="1119"/>
      <c r="C1819" s="118" t="s">
        <v>6956</v>
      </c>
      <c r="D1819" s="118" t="s">
        <v>5376</v>
      </c>
      <c r="E1819" s="118" t="s">
        <v>126</v>
      </c>
      <c r="F1819" s="118" t="s">
        <v>15</v>
      </c>
      <c r="G1819" s="104">
        <v>330000</v>
      </c>
      <c r="H1819" s="601">
        <v>330000</v>
      </c>
      <c r="I1819" s="118">
        <v>1</v>
      </c>
    </row>
    <row r="1820" spans="1:9" s="567" customFormat="1">
      <c r="A1820" s="1156"/>
      <c r="B1820" s="1119"/>
      <c r="C1820" s="118" t="s">
        <v>6957</v>
      </c>
      <c r="D1820" s="118" t="s">
        <v>5382</v>
      </c>
      <c r="E1820" s="118" t="s">
        <v>126</v>
      </c>
      <c r="F1820" s="118" t="s">
        <v>15</v>
      </c>
      <c r="G1820" s="104">
        <v>520000</v>
      </c>
      <c r="H1820" s="601">
        <v>520000</v>
      </c>
      <c r="I1820" s="118">
        <v>1</v>
      </c>
    </row>
    <row r="1821" spans="1:9" s="567" customFormat="1">
      <c r="A1821" s="1156"/>
      <c r="B1821" s="1119"/>
      <c r="C1821" s="118" t="s">
        <v>6958</v>
      </c>
      <c r="D1821" s="118" t="s">
        <v>6959</v>
      </c>
      <c r="E1821" s="118" t="s">
        <v>126</v>
      </c>
      <c r="F1821" s="118" t="s">
        <v>15</v>
      </c>
      <c r="G1821" s="104">
        <v>28000</v>
      </c>
      <c r="H1821" s="601">
        <v>28000</v>
      </c>
      <c r="I1821" s="118">
        <v>1</v>
      </c>
    </row>
    <row r="1822" spans="1:9" s="103" customFormat="1">
      <c r="A1822" s="1156"/>
      <c r="B1822" s="1120"/>
      <c r="C1822" s="118" t="s">
        <v>5385</v>
      </c>
      <c r="D1822" s="118" t="s">
        <v>5386</v>
      </c>
      <c r="E1822" s="101" t="s">
        <v>126</v>
      </c>
      <c r="F1822" s="101" t="s">
        <v>15</v>
      </c>
      <c r="G1822" s="104">
        <v>1850000</v>
      </c>
      <c r="H1822" s="106">
        <v>9250</v>
      </c>
      <c r="I1822" s="104">
        <v>5</v>
      </c>
    </row>
    <row r="1823" spans="1:9" s="74" customFormat="1">
      <c r="A1823" s="1156"/>
      <c r="B1823" s="1082" t="s">
        <v>154</v>
      </c>
      <c r="C1823" s="1082"/>
      <c r="D1823" s="1082"/>
      <c r="E1823" s="1082"/>
      <c r="F1823" s="1082"/>
      <c r="G1823" s="1082"/>
      <c r="H1823" s="69">
        <f>SUM(H1826:H1826)</f>
        <v>140049116</v>
      </c>
      <c r="I1823" s="69"/>
    </row>
    <row r="1824" spans="1:9" s="720" customFormat="1">
      <c r="A1824" s="1156"/>
      <c r="B1824" s="712" t="s">
        <v>5264</v>
      </c>
      <c r="C1824" s="712" t="s">
        <v>7651</v>
      </c>
      <c r="D1824" s="712" t="s">
        <v>4060</v>
      </c>
      <c r="E1824" s="716" t="s">
        <v>126</v>
      </c>
      <c r="F1824" s="716" t="s">
        <v>121</v>
      </c>
      <c r="G1824" s="714">
        <v>0</v>
      </c>
      <c r="H1824" s="714">
        <v>0</v>
      </c>
      <c r="I1824" s="718">
        <v>1</v>
      </c>
    </row>
    <row r="1825" spans="1:9" s="706" customFormat="1">
      <c r="A1825" s="1156"/>
      <c r="B1825" s="916"/>
      <c r="C1825" s="697" t="s">
        <v>7578</v>
      </c>
      <c r="D1825" s="697" t="s">
        <v>4060</v>
      </c>
      <c r="E1825" s="703" t="s">
        <v>126</v>
      </c>
      <c r="F1825" s="703" t="s">
        <v>121</v>
      </c>
      <c r="G1825" s="701">
        <v>10613698</v>
      </c>
      <c r="H1825" s="701">
        <v>10613698</v>
      </c>
      <c r="I1825" s="704">
        <v>1</v>
      </c>
    </row>
    <row r="1826" spans="1:9" s="74" customFormat="1" ht="60">
      <c r="A1826" s="1156"/>
      <c r="B1826" s="921">
        <v>5113</v>
      </c>
      <c r="C1826" s="117" t="s">
        <v>5021</v>
      </c>
      <c r="D1826" s="115" t="s">
        <v>5022</v>
      </c>
      <c r="E1826" s="71" t="s">
        <v>149</v>
      </c>
      <c r="F1826" s="71" t="s">
        <v>121</v>
      </c>
      <c r="G1826" s="3">
        <v>140049116</v>
      </c>
      <c r="H1826" s="3">
        <f>G1826*I1826</f>
        <v>140049116</v>
      </c>
      <c r="I1826" s="3">
        <v>1</v>
      </c>
    </row>
    <row r="1827" spans="1:9" s="74" customFormat="1">
      <c r="A1827" s="1156"/>
      <c r="B1827" s="1082" t="s">
        <v>118</v>
      </c>
      <c r="C1827" s="1082"/>
      <c r="D1827" s="1082"/>
      <c r="E1827" s="1082"/>
      <c r="F1827" s="1082"/>
      <c r="G1827" s="1082"/>
      <c r="H1827" s="69">
        <f>SUM(H1833:H1834)</f>
        <v>2766000</v>
      </c>
      <c r="I1827" s="69"/>
    </row>
    <row r="1828" spans="1:9" s="679" customFormat="1">
      <c r="A1828" s="1156"/>
      <c r="B1828" s="916"/>
      <c r="C1828" s="697" t="s">
        <v>7577</v>
      </c>
      <c r="D1828" s="680" t="s">
        <v>5260</v>
      </c>
      <c r="E1828" s="674" t="s">
        <v>172</v>
      </c>
      <c r="F1828" s="674" t="s">
        <v>121</v>
      </c>
      <c r="G1828" s="3">
        <v>0</v>
      </c>
      <c r="H1828" s="3">
        <f t="shared" ref="H1828" si="31">G1828*I1828</f>
        <v>0</v>
      </c>
      <c r="I1828" s="3">
        <v>1</v>
      </c>
    </row>
    <row r="1829" spans="1:9" s="804" customFormat="1">
      <c r="A1829" s="1156"/>
      <c r="B1829" s="916"/>
      <c r="C1829" s="432" t="s">
        <v>7990</v>
      </c>
      <c r="D1829" s="432" t="s">
        <v>5260</v>
      </c>
      <c r="E1829" s="801" t="s">
        <v>172</v>
      </c>
      <c r="F1829" s="801" t="s">
        <v>121</v>
      </c>
      <c r="G1829" s="433">
        <v>154000</v>
      </c>
      <c r="H1829" s="433">
        <v>154000</v>
      </c>
      <c r="I1829" s="3">
        <v>1</v>
      </c>
    </row>
    <row r="1830" spans="1:9" s="540" customFormat="1" ht="60">
      <c r="A1830" s="1156"/>
      <c r="B1830" s="117" t="s">
        <v>6757</v>
      </c>
      <c r="C1830" s="117" t="s">
        <v>6859</v>
      </c>
      <c r="D1830" s="117" t="s">
        <v>6860</v>
      </c>
      <c r="E1830" s="117" t="s">
        <v>120</v>
      </c>
      <c r="F1830" s="117" t="s">
        <v>121</v>
      </c>
      <c r="G1830" s="117">
        <v>3600000</v>
      </c>
      <c r="H1830" s="117">
        <v>3600000</v>
      </c>
      <c r="I1830" s="117">
        <v>1</v>
      </c>
    </row>
    <row r="1831" spans="1:9" s="567" customFormat="1" ht="30">
      <c r="A1831" s="1156"/>
      <c r="B1831" s="117">
        <v>5113</v>
      </c>
      <c r="C1831" s="117" t="s">
        <v>6935</v>
      </c>
      <c r="D1831" s="117" t="s">
        <v>531</v>
      </c>
      <c r="E1831" s="117" t="s">
        <v>120</v>
      </c>
      <c r="F1831" s="117" t="s">
        <v>121</v>
      </c>
      <c r="G1831" s="117">
        <v>1857000</v>
      </c>
      <c r="H1831" s="117">
        <v>1857000</v>
      </c>
      <c r="I1831" s="117">
        <v>1</v>
      </c>
    </row>
    <row r="1832" spans="1:9" s="804" customFormat="1">
      <c r="A1832" s="1156"/>
      <c r="B1832" s="117"/>
      <c r="C1832" s="805" t="s">
        <v>7982</v>
      </c>
      <c r="D1832" s="432" t="s">
        <v>5260</v>
      </c>
      <c r="E1832" s="801" t="s">
        <v>172</v>
      </c>
      <c r="F1832" s="801" t="s">
        <v>121</v>
      </c>
      <c r="G1832" s="3">
        <v>0</v>
      </c>
      <c r="H1832" s="3">
        <f t="shared" ref="H1832" si="32">G1832*I1832</f>
        <v>0</v>
      </c>
      <c r="I1832" s="3">
        <v>1</v>
      </c>
    </row>
    <row r="1833" spans="1:9" s="74" customFormat="1" ht="60">
      <c r="A1833" s="1156"/>
      <c r="B1833" s="1096">
        <v>5113</v>
      </c>
      <c r="C1833" s="121">
        <v>71351540</v>
      </c>
      <c r="D1833" s="120" t="s">
        <v>5023</v>
      </c>
      <c r="E1833" s="76" t="s">
        <v>519</v>
      </c>
      <c r="F1833" s="76" t="s">
        <v>121</v>
      </c>
      <c r="G1833" s="16">
        <v>1976000</v>
      </c>
      <c r="H1833" s="16">
        <f>G1833*I1833</f>
        <v>1976000</v>
      </c>
      <c r="I1833" s="16">
        <v>1</v>
      </c>
    </row>
    <row r="1834" spans="1:9" s="75" customFormat="1" ht="30">
      <c r="A1834" s="1156"/>
      <c r="B1834" s="1096"/>
      <c r="C1834" s="117" t="s">
        <v>6931</v>
      </c>
      <c r="D1834" s="117" t="s">
        <v>531</v>
      </c>
      <c r="E1834" s="117" t="s">
        <v>120</v>
      </c>
      <c r="F1834" s="117" t="s">
        <v>121</v>
      </c>
      <c r="G1834" s="117">
        <v>790000</v>
      </c>
      <c r="H1834" s="117">
        <v>790000</v>
      </c>
      <c r="I1834" s="117">
        <v>1</v>
      </c>
    </row>
    <row r="1835" spans="1:9" s="74" customFormat="1" ht="39.950000000000003" customHeight="1">
      <c r="A1835" s="1156"/>
      <c r="B1835" s="1103" t="s">
        <v>4041</v>
      </c>
      <c r="C1835" s="1103"/>
      <c r="D1835" s="1103"/>
      <c r="E1835" s="1103"/>
      <c r="F1835" s="1103"/>
      <c r="G1835" s="1103"/>
      <c r="H1835" s="2"/>
      <c r="I1835" s="2"/>
    </row>
    <row r="1836" spans="1:9" s="990" customFormat="1" ht="39.950000000000003" customHeight="1">
      <c r="A1836" s="1156"/>
      <c r="B1836" s="1082" t="s">
        <v>11</v>
      </c>
      <c r="C1836" s="1082"/>
      <c r="D1836" s="1082"/>
      <c r="E1836" s="1082"/>
      <c r="F1836" s="1082"/>
      <c r="G1836" s="1082"/>
      <c r="H1836" s="2"/>
      <c r="I1836" s="2"/>
    </row>
    <row r="1837" spans="1:9" s="990" customFormat="1" ht="39.950000000000003" customHeight="1">
      <c r="A1837" s="1156"/>
      <c r="B1837" s="432" t="s">
        <v>5820</v>
      </c>
      <c r="C1837" s="117" t="s">
        <v>8572</v>
      </c>
      <c r="D1837" s="117" t="s">
        <v>6319</v>
      </c>
      <c r="E1837" s="117" t="s">
        <v>14</v>
      </c>
      <c r="F1837" s="117" t="s">
        <v>15</v>
      </c>
      <c r="G1837" s="117">
        <v>0</v>
      </c>
      <c r="H1837" s="117">
        <v>0</v>
      </c>
      <c r="I1837" s="117">
        <v>15</v>
      </c>
    </row>
    <row r="1838" spans="1:9" s="990" customFormat="1" ht="39.950000000000003" customHeight="1">
      <c r="A1838" s="1156"/>
      <c r="B1838" s="432" t="s">
        <v>5820</v>
      </c>
      <c r="C1838" s="117" t="s">
        <v>8573</v>
      </c>
      <c r="D1838" s="117" t="s">
        <v>6330</v>
      </c>
      <c r="E1838" s="117" t="s">
        <v>14</v>
      </c>
      <c r="F1838" s="117" t="s">
        <v>15</v>
      </c>
      <c r="G1838" s="117">
        <v>0</v>
      </c>
      <c r="H1838" s="117">
        <v>0</v>
      </c>
      <c r="I1838" s="117">
        <v>15</v>
      </c>
    </row>
    <row r="1839" spans="1:9" s="990" customFormat="1" ht="39.950000000000003" customHeight="1">
      <c r="A1839" s="1156"/>
      <c r="B1839" s="432" t="s">
        <v>5820</v>
      </c>
      <c r="C1839" s="117" t="s">
        <v>8574</v>
      </c>
      <c r="D1839" s="117" t="s">
        <v>8575</v>
      </c>
      <c r="E1839" s="117" t="s">
        <v>14</v>
      </c>
      <c r="F1839" s="117" t="s">
        <v>15</v>
      </c>
      <c r="G1839" s="117">
        <v>0</v>
      </c>
      <c r="H1839" s="117">
        <v>0</v>
      </c>
      <c r="I1839" s="117">
        <v>15</v>
      </c>
    </row>
    <row r="1840" spans="1:9" s="990" customFormat="1" ht="39.950000000000003" customHeight="1">
      <c r="A1840" s="1156"/>
      <c r="B1840" s="432" t="s">
        <v>5820</v>
      </c>
      <c r="C1840" s="117" t="s">
        <v>8576</v>
      </c>
      <c r="D1840" s="117" t="s">
        <v>8577</v>
      </c>
      <c r="E1840" s="117" t="s">
        <v>14</v>
      </c>
      <c r="F1840" s="117" t="s">
        <v>15</v>
      </c>
      <c r="G1840" s="117">
        <v>0</v>
      </c>
      <c r="H1840" s="117">
        <v>0</v>
      </c>
      <c r="I1840" s="117">
        <v>50</v>
      </c>
    </row>
    <row r="1841" spans="1:9" s="990" customFormat="1" ht="39.950000000000003" customHeight="1">
      <c r="A1841" s="1156"/>
      <c r="B1841" s="117"/>
      <c r="C1841" s="117"/>
      <c r="D1841" s="117"/>
      <c r="E1841" s="117"/>
      <c r="F1841" s="117"/>
      <c r="G1841" s="117">
        <v>0</v>
      </c>
      <c r="H1841" s="117"/>
      <c r="I1841" s="117"/>
    </row>
    <row r="1842" spans="1:9" s="990" customFormat="1" ht="39.950000000000003" customHeight="1">
      <c r="A1842" s="1156"/>
      <c r="B1842" s="117"/>
      <c r="C1842" s="117"/>
      <c r="D1842" s="117"/>
      <c r="E1842" s="117"/>
      <c r="F1842" s="117"/>
      <c r="G1842" s="117"/>
      <c r="H1842" s="117"/>
      <c r="I1842" s="117"/>
    </row>
    <row r="1843" spans="1:9" s="74" customFormat="1">
      <c r="A1843" s="1156"/>
      <c r="B1843" s="1082" t="s">
        <v>154</v>
      </c>
      <c r="C1843" s="1082"/>
      <c r="D1843" s="1082"/>
      <c r="E1843" s="1082"/>
      <c r="F1843" s="1082"/>
      <c r="G1843" s="1082"/>
      <c r="H1843" s="69">
        <f>SUM(H1844:H1866)</f>
        <v>2657336208</v>
      </c>
      <c r="I1843" s="69"/>
    </row>
    <row r="1844" spans="1:9" s="74" customFormat="1" ht="45">
      <c r="A1844" s="1156"/>
      <c r="B1844" s="1096">
        <v>4251</v>
      </c>
      <c r="C1844" s="117" t="s">
        <v>5024</v>
      </c>
      <c r="D1844" s="115" t="s">
        <v>5025</v>
      </c>
      <c r="E1844" s="71" t="s">
        <v>149</v>
      </c>
      <c r="F1844" s="71" t="s">
        <v>121</v>
      </c>
      <c r="G1844" s="3">
        <v>0</v>
      </c>
      <c r="H1844" s="3">
        <f t="shared" ref="H1844:H1866" si="33">G1844*I1844</f>
        <v>0</v>
      </c>
      <c r="I1844" s="3">
        <v>1</v>
      </c>
    </row>
    <row r="1845" spans="1:9" s="457" customFormat="1">
      <c r="A1845" s="1156"/>
      <c r="B1845" s="1096"/>
      <c r="C1845" s="117" t="s">
        <v>6547</v>
      </c>
      <c r="D1845" s="115" t="s">
        <v>6347</v>
      </c>
      <c r="E1845" s="456" t="s">
        <v>172</v>
      </c>
      <c r="F1845" s="456" t="s">
        <v>121</v>
      </c>
      <c r="G1845" s="3">
        <v>0</v>
      </c>
      <c r="H1845" s="3">
        <f t="shared" ref="H1845:H1848" si="34">G1845*I1845</f>
        <v>0</v>
      </c>
      <c r="I1845" s="3">
        <v>1</v>
      </c>
    </row>
    <row r="1846" spans="1:9" s="457" customFormat="1">
      <c r="A1846" s="1156"/>
      <c r="B1846" s="1096"/>
      <c r="C1846" s="117" t="s">
        <v>6548</v>
      </c>
      <c r="D1846" s="115" t="s">
        <v>6347</v>
      </c>
      <c r="E1846" s="456" t="s">
        <v>172</v>
      </c>
      <c r="F1846" s="456" t="s">
        <v>121</v>
      </c>
      <c r="G1846" s="3">
        <v>0</v>
      </c>
      <c r="H1846" s="3">
        <f t="shared" si="34"/>
        <v>0</v>
      </c>
      <c r="I1846" s="3">
        <v>1</v>
      </c>
    </row>
    <row r="1847" spans="1:9" s="457" customFormat="1">
      <c r="A1847" s="1156"/>
      <c r="B1847" s="1096"/>
      <c r="C1847" s="117" t="s">
        <v>6549</v>
      </c>
      <c r="D1847" s="115" t="s">
        <v>6347</v>
      </c>
      <c r="E1847" s="456" t="s">
        <v>172</v>
      </c>
      <c r="F1847" s="456" t="s">
        <v>121</v>
      </c>
      <c r="G1847" s="3">
        <v>0</v>
      </c>
      <c r="H1847" s="3">
        <f t="shared" si="34"/>
        <v>0</v>
      </c>
      <c r="I1847" s="3">
        <v>1</v>
      </c>
    </row>
    <row r="1848" spans="1:9" s="990" customFormat="1">
      <c r="A1848" s="1156"/>
      <c r="B1848" s="1096"/>
      <c r="C1848" s="991" t="s">
        <v>8710</v>
      </c>
      <c r="D1848" s="991" t="s">
        <v>4060</v>
      </c>
      <c r="E1848" s="1025" t="s">
        <v>126</v>
      </c>
      <c r="F1848" s="1025" t="s">
        <v>121</v>
      </c>
      <c r="G1848" s="3">
        <v>0</v>
      </c>
      <c r="H1848" s="3">
        <f t="shared" si="34"/>
        <v>0</v>
      </c>
      <c r="I1848" s="3"/>
    </row>
    <row r="1849" spans="1:9" s="990" customFormat="1">
      <c r="A1849" s="1156"/>
      <c r="B1849" s="1096"/>
      <c r="C1849" s="991" t="s">
        <v>8711</v>
      </c>
      <c r="D1849" s="991" t="s">
        <v>4060</v>
      </c>
      <c r="E1849" s="1025" t="s">
        <v>126</v>
      </c>
      <c r="F1849" s="1025" t="s">
        <v>121</v>
      </c>
      <c r="G1849" s="3">
        <v>0</v>
      </c>
      <c r="H1849" s="3">
        <f t="shared" ref="H1849" si="35">G1849*I1849</f>
        <v>0</v>
      </c>
      <c r="I1849" s="3"/>
    </row>
    <row r="1850" spans="1:9" s="990" customFormat="1">
      <c r="A1850" s="1156"/>
      <c r="B1850" s="1096"/>
      <c r="C1850" s="991" t="s">
        <v>8722</v>
      </c>
      <c r="D1850" s="991" t="s">
        <v>4060</v>
      </c>
      <c r="E1850" s="1025" t="s">
        <v>126</v>
      </c>
      <c r="F1850" s="1025" t="s">
        <v>121</v>
      </c>
      <c r="G1850" s="3">
        <v>0</v>
      </c>
      <c r="H1850" s="3">
        <f t="shared" ref="H1850" si="36">G1850*I1850</f>
        <v>0</v>
      </c>
      <c r="I1850" s="3"/>
    </row>
    <row r="1851" spans="1:9" s="990" customFormat="1">
      <c r="A1851" s="1156"/>
      <c r="B1851" s="1096"/>
      <c r="C1851" s="991" t="s">
        <v>8723</v>
      </c>
      <c r="D1851" s="991" t="s">
        <v>4060</v>
      </c>
      <c r="E1851" s="1025" t="s">
        <v>126</v>
      </c>
      <c r="F1851" s="1025" t="s">
        <v>121</v>
      </c>
      <c r="G1851" s="3">
        <v>0</v>
      </c>
      <c r="H1851" s="3">
        <f t="shared" ref="H1851" si="37">G1851*I1851</f>
        <v>0</v>
      </c>
      <c r="I1851" s="3"/>
    </row>
    <row r="1852" spans="1:9" s="1030" customFormat="1">
      <c r="A1852" s="1156"/>
      <c r="B1852" s="1096"/>
      <c r="C1852" s="991" t="s">
        <v>8724</v>
      </c>
      <c r="D1852" s="991" t="s">
        <v>4060</v>
      </c>
      <c r="E1852" s="1025" t="s">
        <v>126</v>
      </c>
      <c r="F1852" s="1025" t="s">
        <v>121</v>
      </c>
      <c r="G1852" s="998">
        <v>979250</v>
      </c>
      <c r="H1852" s="998">
        <v>979250</v>
      </c>
      <c r="I1852" s="3">
        <v>1</v>
      </c>
    </row>
    <row r="1853" spans="1:9" s="74" customFormat="1" ht="75">
      <c r="A1853" s="1156"/>
      <c r="B1853" s="1096"/>
      <c r="C1853" s="117" t="s">
        <v>5026</v>
      </c>
      <c r="D1853" s="115" t="s">
        <v>5027</v>
      </c>
      <c r="E1853" s="71" t="s">
        <v>149</v>
      </c>
      <c r="F1853" s="71" t="s">
        <v>121</v>
      </c>
      <c r="G1853" s="3">
        <v>79456759</v>
      </c>
      <c r="H1853" s="3">
        <f t="shared" si="33"/>
        <v>79456759</v>
      </c>
      <c r="I1853" s="3">
        <v>1</v>
      </c>
    </row>
    <row r="1854" spans="1:9" s="489" customFormat="1">
      <c r="A1854" s="1156"/>
      <c r="B1854" s="1096"/>
      <c r="C1854" s="117" t="s">
        <v>6629</v>
      </c>
      <c r="D1854" s="115" t="s">
        <v>6347</v>
      </c>
      <c r="E1854" s="488" t="s">
        <v>126</v>
      </c>
      <c r="F1854" s="488" t="s">
        <v>121</v>
      </c>
      <c r="G1854" s="3">
        <v>0</v>
      </c>
      <c r="H1854" s="3">
        <f t="shared" si="33"/>
        <v>0</v>
      </c>
      <c r="I1854" s="3"/>
    </row>
    <row r="1855" spans="1:9" s="74" customFormat="1" ht="75">
      <c r="A1855" s="1156"/>
      <c r="B1855" s="1096"/>
      <c r="C1855" s="117" t="s">
        <v>5028</v>
      </c>
      <c r="D1855" s="118" t="s">
        <v>5029</v>
      </c>
      <c r="E1855" s="71" t="s">
        <v>149</v>
      </c>
      <c r="F1855" s="71" t="s">
        <v>121</v>
      </c>
      <c r="G1855" s="3">
        <v>0</v>
      </c>
      <c r="H1855" s="3">
        <f t="shared" si="33"/>
        <v>0</v>
      </c>
      <c r="I1855" s="3">
        <v>1</v>
      </c>
    </row>
    <row r="1856" spans="1:9" s="74" customFormat="1" ht="75">
      <c r="A1856" s="1156"/>
      <c r="B1856" s="1096"/>
      <c r="C1856" s="117" t="s">
        <v>5030</v>
      </c>
      <c r="D1856" s="118" t="s">
        <v>5031</v>
      </c>
      <c r="E1856" s="71" t="s">
        <v>149</v>
      </c>
      <c r="F1856" s="71" t="s">
        <v>121</v>
      </c>
      <c r="G1856" s="3">
        <v>0</v>
      </c>
      <c r="H1856" s="3">
        <f t="shared" si="33"/>
        <v>0</v>
      </c>
      <c r="I1856" s="3">
        <v>1</v>
      </c>
    </row>
    <row r="1857" spans="1:9" s="74" customFormat="1" ht="45">
      <c r="A1857" s="1156"/>
      <c r="B1857" s="1096"/>
      <c r="C1857" s="117" t="s">
        <v>5032</v>
      </c>
      <c r="D1857" s="115" t="s">
        <v>5033</v>
      </c>
      <c r="E1857" s="71" t="s">
        <v>149</v>
      </c>
      <c r="F1857" s="71" t="s">
        <v>121</v>
      </c>
      <c r="G1857" s="3">
        <v>317517244</v>
      </c>
      <c r="H1857" s="3">
        <f t="shared" si="33"/>
        <v>317517244</v>
      </c>
      <c r="I1857" s="3">
        <v>1</v>
      </c>
    </row>
    <row r="1858" spans="1:9" s="74" customFormat="1" ht="45">
      <c r="A1858" s="1156"/>
      <c r="B1858" s="1096"/>
      <c r="C1858" s="117" t="s">
        <v>5034</v>
      </c>
      <c r="D1858" s="115" t="s">
        <v>5035</v>
      </c>
      <c r="E1858" s="71" t="s">
        <v>149</v>
      </c>
      <c r="F1858" s="71" t="s">
        <v>121</v>
      </c>
      <c r="G1858" s="3">
        <v>141959082</v>
      </c>
      <c r="H1858" s="3">
        <f t="shared" si="33"/>
        <v>141959082</v>
      </c>
      <c r="I1858" s="3">
        <v>1</v>
      </c>
    </row>
    <row r="1859" spans="1:9" s="74" customFormat="1" ht="30">
      <c r="A1859" s="1156"/>
      <c r="B1859" s="1096"/>
      <c r="C1859" s="117" t="s">
        <v>5036</v>
      </c>
      <c r="D1859" s="115" t="s">
        <v>5037</v>
      </c>
      <c r="E1859" s="71" t="s">
        <v>149</v>
      </c>
      <c r="F1859" s="71" t="s">
        <v>121</v>
      </c>
      <c r="G1859" s="3">
        <v>317599634</v>
      </c>
      <c r="H1859" s="3">
        <f t="shared" si="33"/>
        <v>317599634</v>
      </c>
      <c r="I1859" s="3">
        <v>1</v>
      </c>
    </row>
    <row r="1860" spans="1:9" s="74" customFormat="1" ht="30">
      <c r="A1860" s="1156"/>
      <c r="B1860" s="1096"/>
      <c r="C1860" s="117" t="s">
        <v>5038</v>
      </c>
      <c r="D1860" s="115" t="s">
        <v>5039</v>
      </c>
      <c r="E1860" s="71" t="s">
        <v>149</v>
      </c>
      <c r="F1860" s="71" t="s">
        <v>121</v>
      </c>
      <c r="G1860" s="3">
        <v>363457923</v>
      </c>
      <c r="H1860" s="3">
        <f t="shared" si="33"/>
        <v>363457923</v>
      </c>
      <c r="I1860" s="3">
        <v>1</v>
      </c>
    </row>
    <row r="1861" spans="1:9" s="74" customFormat="1" ht="30">
      <c r="A1861" s="1156"/>
      <c r="B1861" s="1096"/>
      <c r="C1861" s="117" t="s">
        <v>5040</v>
      </c>
      <c r="D1861" s="115" t="s">
        <v>5041</v>
      </c>
      <c r="E1861" s="71" t="s">
        <v>149</v>
      </c>
      <c r="F1861" s="71" t="s">
        <v>121</v>
      </c>
      <c r="G1861" s="3">
        <v>367545296</v>
      </c>
      <c r="H1861" s="3">
        <f t="shared" si="33"/>
        <v>367545296</v>
      </c>
      <c r="I1861" s="3">
        <v>1</v>
      </c>
    </row>
    <row r="1862" spans="1:9" s="720" customFormat="1" ht="30">
      <c r="A1862" s="1156"/>
      <c r="B1862" s="927"/>
      <c r="C1862" s="117" t="s">
        <v>7644</v>
      </c>
      <c r="D1862" s="117" t="s">
        <v>538</v>
      </c>
      <c r="E1862" s="716" t="s">
        <v>126</v>
      </c>
      <c r="F1862" s="716" t="s">
        <v>121</v>
      </c>
      <c r="G1862" s="3">
        <v>0</v>
      </c>
      <c r="H1862" s="3">
        <v>0</v>
      </c>
      <c r="I1862" s="3">
        <v>1</v>
      </c>
    </row>
    <row r="1863" spans="1:9" s="74" customFormat="1" ht="60">
      <c r="A1863" s="1156"/>
      <c r="B1863" s="1118">
        <v>5113</v>
      </c>
      <c r="C1863" s="117" t="s">
        <v>5042</v>
      </c>
      <c r="D1863" s="115" t="s">
        <v>5043</v>
      </c>
      <c r="E1863" s="71" t="s">
        <v>149</v>
      </c>
      <c r="F1863" s="71" t="s">
        <v>121</v>
      </c>
      <c r="G1863" s="3">
        <v>198143140</v>
      </c>
      <c r="H1863" s="3">
        <f t="shared" si="33"/>
        <v>198143140</v>
      </c>
      <c r="I1863" s="3">
        <v>1</v>
      </c>
    </row>
    <row r="1864" spans="1:9" s="74" customFormat="1" ht="60">
      <c r="A1864" s="1156"/>
      <c r="B1864" s="1119"/>
      <c r="C1864" s="121">
        <v>45611100</v>
      </c>
      <c r="D1864" s="120" t="s">
        <v>5044</v>
      </c>
      <c r="E1864" s="76" t="s">
        <v>149</v>
      </c>
      <c r="F1864" s="76" t="s">
        <v>121</v>
      </c>
      <c r="G1864" s="16">
        <v>16150000</v>
      </c>
      <c r="H1864" s="16">
        <f t="shared" si="33"/>
        <v>16150000</v>
      </c>
      <c r="I1864" s="3">
        <v>1</v>
      </c>
    </row>
    <row r="1865" spans="1:9" s="74" customFormat="1" ht="60">
      <c r="A1865" s="1156"/>
      <c r="B1865" s="1119"/>
      <c r="C1865" s="114">
        <v>45611100</v>
      </c>
      <c r="D1865" s="115" t="s">
        <v>5045</v>
      </c>
      <c r="E1865" s="71" t="s">
        <v>149</v>
      </c>
      <c r="F1865" s="71" t="s">
        <v>121</v>
      </c>
      <c r="G1865" s="3">
        <v>445726220</v>
      </c>
      <c r="H1865" s="3">
        <f t="shared" si="33"/>
        <v>445726220</v>
      </c>
      <c r="I1865" s="3">
        <v>1</v>
      </c>
    </row>
    <row r="1866" spans="1:9" s="74" customFormat="1" ht="60">
      <c r="A1866" s="1156"/>
      <c r="B1866" s="1119"/>
      <c r="C1866" s="117" t="s">
        <v>5046</v>
      </c>
      <c r="D1866" s="115" t="s">
        <v>5047</v>
      </c>
      <c r="E1866" s="71" t="s">
        <v>149</v>
      </c>
      <c r="F1866" s="71" t="s">
        <v>121</v>
      </c>
      <c r="G1866" s="3">
        <v>408801660</v>
      </c>
      <c r="H1866" s="3">
        <f t="shared" si="33"/>
        <v>408801660</v>
      </c>
      <c r="I1866" s="3">
        <v>1</v>
      </c>
    </row>
    <row r="1867" spans="1:9" s="408" customFormat="1" ht="30" customHeight="1">
      <c r="A1867" s="1156"/>
      <c r="B1867" s="1119"/>
      <c r="C1867" s="117" t="s">
        <v>6374</v>
      </c>
      <c r="D1867" s="115" t="s">
        <v>6347</v>
      </c>
      <c r="E1867" s="404" t="s">
        <v>172</v>
      </c>
      <c r="F1867" s="404" t="s">
        <v>121</v>
      </c>
      <c r="G1867" s="3">
        <v>229027840</v>
      </c>
      <c r="H1867" s="3">
        <v>229027840</v>
      </c>
      <c r="I1867" s="3">
        <v>1</v>
      </c>
    </row>
    <row r="1868" spans="1:9" s="843" customFormat="1" ht="30" customHeight="1">
      <c r="A1868" s="1156"/>
      <c r="B1868" s="1119"/>
      <c r="C1868" s="115" t="s">
        <v>8321</v>
      </c>
      <c r="D1868" s="115" t="s">
        <v>6347</v>
      </c>
      <c r="E1868" s="841" t="s">
        <v>149</v>
      </c>
      <c r="F1868" s="841" t="s">
        <v>121</v>
      </c>
      <c r="G1868" s="3">
        <v>0</v>
      </c>
      <c r="H1868" s="3">
        <v>0</v>
      </c>
      <c r="I1868" s="3">
        <v>1</v>
      </c>
    </row>
    <row r="1869" spans="1:9" s="408" customFormat="1">
      <c r="A1869" s="1156"/>
      <c r="B1869" s="1119"/>
      <c r="C1869" s="117" t="s">
        <v>6375</v>
      </c>
      <c r="D1869" s="115" t="s">
        <v>6347</v>
      </c>
      <c r="E1869" s="404" t="s">
        <v>172</v>
      </c>
      <c r="F1869" s="404" t="s">
        <v>121</v>
      </c>
      <c r="G1869" s="3">
        <v>254228300</v>
      </c>
      <c r="H1869" s="3">
        <v>254228300</v>
      </c>
      <c r="I1869" s="3">
        <v>1</v>
      </c>
    </row>
    <row r="1870" spans="1:9" s="211" customFormat="1" ht="45">
      <c r="A1870" s="1156"/>
      <c r="B1870" s="1119"/>
      <c r="C1870" s="102" t="s">
        <v>5472</v>
      </c>
      <c r="D1870" s="1" t="s">
        <v>5473</v>
      </c>
      <c r="E1870" s="216" t="s">
        <v>149</v>
      </c>
      <c r="F1870" s="216" t="s">
        <v>121</v>
      </c>
      <c r="G1870" s="3">
        <v>0</v>
      </c>
      <c r="H1870" s="3">
        <v>0</v>
      </c>
      <c r="I1870" s="3">
        <v>1</v>
      </c>
    </row>
    <row r="1871" spans="1:9" s="211" customFormat="1" ht="45">
      <c r="A1871" s="1156"/>
      <c r="B1871" s="1119"/>
      <c r="C1871" s="102" t="s">
        <v>5474</v>
      </c>
      <c r="D1871" s="1" t="s">
        <v>5475</v>
      </c>
      <c r="E1871" s="216" t="s">
        <v>149</v>
      </c>
      <c r="F1871" s="216" t="s">
        <v>121</v>
      </c>
      <c r="G1871" s="3">
        <v>0</v>
      </c>
      <c r="H1871" s="3">
        <v>0</v>
      </c>
      <c r="I1871" s="3">
        <v>1</v>
      </c>
    </row>
    <row r="1872" spans="1:9" s="408" customFormat="1" ht="28.5" customHeight="1">
      <c r="A1872" s="1156"/>
      <c r="B1872" s="1119"/>
      <c r="C1872" s="102" t="s">
        <v>6346</v>
      </c>
      <c r="D1872" s="1" t="s">
        <v>6347</v>
      </c>
      <c r="E1872" s="404" t="s">
        <v>172</v>
      </c>
      <c r="F1872" s="404" t="s">
        <v>121</v>
      </c>
      <c r="G1872" s="3">
        <v>260000000</v>
      </c>
      <c r="H1872" s="3">
        <v>260000000</v>
      </c>
      <c r="I1872" s="3">
        <v>1</v>
      </c>
    </row>
    <row r="1873" spans="1:9" s="211" customFormat="1" ht="45">
      <c r="A1873" s="1156"/>
      <c r="B1873" s="1120"/>
      <c r="C1873" s="102" t="s">
        <v>5476</v>
      </c>
      <c r="D1873" s="1" t="s">
        <v>5477</v>
      </c>
      <c r="E1873" s="216" t="s">
        <v>149</v>
      </c>
      <c r="F1873" s="216" t="s">
        <v>121</v>
      </c>
      <c r="G1873" s="3">
        <v>0</v>
      </c>
      <c r="H1873" s="3">
        <v>0</v>
      </c>
      <c r="I1873" s="3">
        <v>1</v>
      </c>
    </row>
    <row r="1874" spans="1:9" s="74" customFormat="1">
      <c r="A1874" s="1156"/>
      <c r="B1874" s="1082" t="s">
        <v>118</v>
      </c>
      <c r="C1874" s="1082"/>
      <c r="D1874" s="1082"/>
      <c r="E1874" s="1082"/>
      <c r="F1874" s="1082"/>
      <c r="G1874" s="1082"/>
      <c r="H1874" s="69">
        <f>SUM(H1886:H1909)</f>
        <v>57646000</v>
      </c>
      <c r="I1874" s="69"/>
    </row>
    <row r="1875" spans="1:9" s="1030" customFormat="1">
      <c r="A1875" s="1156"/>
      <c r="B1875" s="1031"/>
      <c r="C1875" s="991" t="s">
        <v>8704</v>
      </c>
      <c r="D1875" s="991" t="s">
        <v>531</v>
      </c>
      <c r="E1875" s="1024" t="s">
        <v>120</v>
      </c>
      <c r="F1875" s="1025" t="s">
        <v>121</v>
      </c>
      <c r="G1875" s="998">
        <v>614000</v>
      </c>
      <c r="H1875" s="998">
        <v>614000</v>
      </c>
      <c r="I1875" s="1026">
        <v>1</v>
      </c>
    </row>
    <row r="1876" spans="1:9" s="1030" customFormat="1">
      <c r="A1876" s="1156"/>
      <c r="B1876" s="1031"/>
      <c r="C1876" s="991" t="s">
        <v>8705</v>
      </c>
      <c r="D1876" s="991" t="s">
        <v>531</v>
      </c>
      <c r="E1876" s="1024" t="s">
        <v>120</v>
      </c>
      <c r="F1876" s="1025" t="s">
        <v>121</v>
      </c>
      <c r="G1876" s="998">
        <v>408000</v>
      </c>
      <c r="H1876" s="998">
        <v>408000</v>
      </c>
      <c r="I1876" s="1026">
        <v>1</v>
      </c>
    </row>
    <row r="1877" spans="1:9" s="1030" customFormat="1">
      <c r="A1877" s="1156"/>
      <c r="B1877" s="1031"/>
      <c r="C1877" s="991" t="s">
        <v>8706</v>
      </c>
      <c r="D1877" s="991" t="s">
        <v>531</v>
      </c>
      <c r="E1877" s="1024" t="s">
        <v>120</v>
      </c>
      <c r="F1877" s="1025" t="s">
        <v>121</v>
      </c>
      <c r="G1877" s="998">
        <v>231000</v>
      </c>
      <c r="H1877" s="998">
        <v>231000</v>
      </c>
      <c r="I1877" s="1026">
        <v>1</v>
      </c>
    </row>
    <row r="1878" spans="1:9" s="1030" customFormat="1">
      <c r="A1878" s="1156"/>
      <c r="B1878" s="1031"/>
      <c r="C1878" s="991" t="s">
        <v>8707</v>
      </c>
      <c r="D1878" s="991" t="s">
        <v>531</v>
      </c>
      <c r="E1878" s="1024" t="s">
        <v>120</v>
      </c>
      <c r="F1878" s="1025" t="s">
        <v>121</v>
      </c>
      <c r="G1878" s="998">
        <v>655000</v>
      </c>
      <c r="H1878" s="998">
        <v>655000</v>
      </c>
      <c r="I1878" s="1026">
        <v>1</v>
      </c>
    </row>
    <row r="1879" spans="1:9" s="1030" customFormat="1">
      <c r="A1879" s="1156"/>
      <c r="B1879" s="1031"/>
      <c r="C1879" s="991" t="s">
        <v>8708</v>
      </c>
      <c r="D1879" s="991" t="s">
        <v>531</v>
      </c>
      <c r="E1879" s="1024" t="s">
        <v>120</v>
      </c>
      <c r="F1879" s="1025" t="s">
        <v>121</v>
      </c>
      <c r="G1879" s="998">
        <v>411000</v>
      </c>
      <c r="H1879" s="998">
        <v>411000</v>
      </c>
      <c r="I1879" s="1026">
        <v>1</v>
      </c>
    </row>
    <row r="1880" spans="1:9" s="1030" customFormat="1">
      <c r="A1880" s="1156"/>
      <c r="B1880" s="1031"/>
      <c r="C1880" s="991" t="s">
        <v>8709</v>
      </c>
      <c r="D1880" s="991" t="s">
        <v>531</v>
      </c>
      <c r="E1880" s="1024" t="s">
        <v>120</v>
      </c>
      <c r="F1880" s="1025" t="s">
        <v>121</v>
      </c>
      <c r="G1880" s="998">
        <v>407000</v>
      </c>
      <c r="H1880" s="998">
        <v>407000</v>
      </c>
      <c r="I1880" s="1026">
        <v>1</v>
      </c>
    </row>
    <row r="1881" spans="1:9" s="533" customFormat="1" ht="30">
      <c r="A1881" s="1156"/>
      <c r="B1881" s="1118">
        <v>5113</v>
      </c>
      <c r="C1881" s="532" t="s">
        <v>6819</v>
      </c>
      <c r="D1881" s="532" t="s">
        <v>5260</v>
      </c>
      <c r="E1881" s="532" t="s">
        <v>172</v>
      </c>
      <c r="F1881" s="532" t="s">
        <v>121</v>
      </c>
      <c r="G1881" s="532">
        <v>7383000</v>
      </c>
      <c r="H1881" s="532">
        <v>7383000</v>
      </c>
      <c r="I1881" s="3">
        <v>1</v>
      </c>
    </row>
    <row r="1882" spans="1:9" s="679" customFormat="1">
      <c r="A1882" s="1156"/>
      <c r="B1882" s="1119"/>
      <c r="C1882" s="680" t="s">
        <v>7494</v>
      </c>
      <c r="D1882" s="680" t="s">
        <v>5260</v>
      </c>
      <c r="E1882" s="674" t="s">
        <v>172</v>
      </c>
      <c r="F1882" s="674" t="s">
        <v>121</v>
      </c>
      <c r="G1882" s="3">
        <v>0</v>
      </c>
      <c r="H1882" s="3">
        <v>0</v>
      </c>
      <c r="I1882" s="3">
        <v>1</v>
      </c>
    </row>
    <row r="1883" spans="1:9" s="533" customFormat="1" ht="30">
      <c r="A1883" s="1156"/>
      <c r="B1883" s="1119"/>
      <c r="C1883" s="532" t="s">
        <v>6820</v>
      </c>
      <c r="D1883" s="532" t="s">
        <v>5260</v>
      </c>
      <c r="E1883" s="532" t="s">
        <v>172</v>
      </c>
      <c r="F1883" s="532" t="s">
        <v>121</v>
      </c>
      <c r="G1883" s="532">
        <v>7323000</v>
      </c>
      <c r="H1883" s="532">
        <v>7323000</v>
      </c>
      <c r="I1883" s="3">
        <v>1</v>
      </c>
    </row>
    <row r="1884" spans="1:9" s="804" customFormat="1">
      <c r="A1884" s="1156"/>
      <c r="B1884" s="1119"/>
      <c r="C1884" s="805" t="s">
        <v>7985</v>
      </c>
      <c r="D1884" s="432" t="s">
        <v>5260</v>
      </c>
      <c r="E1884" s="801" t="s">
        <v>172</v>
      </c>
      <c r="F1884" s="801" t="s">
        <v>121</v>
      </c>
      <c r="G1884" s="3">
        <v>0</v>
      </c>
      <c r="H1884" s="3">
        <v>0</v>
      </c>
      <c r="I1884" s="3">
        <v>1</v>
      </c>
    </row>
    <row r="1885" spans="1:9" s="533" customFormat="1" ht="30">
      <c r="A1885" s="1156"/>
      <c r="B1885" s="1119"/>
      <c r="C1885" s="532" t="s">
        <v>6821</v>
      </c>
      <c r="D1885" s="532" t="s">
        <v>5260</v>
      </c>
      <c r="E1885" s="532" t="s">
        <v>172</v>
      </c>
      <c r="F1885" s="532" t="s">
        <v>121</v>
      </c>
      <c r="G1885" s="532">
        <v>6098000</v>
      </c>
      <c r="H1885" s="532">
        <v>6098000</v>
      </c>
      <c r="I1885" s="3">
        <v>1</v>
      </c>
    </row>
    <row r="1886" spans="1:9" s="74" customFormat="1" ht="90">
      <c r="A1886" s="1156"/>
      <c r="B1886" s="1119"/>
      <c r="C1886" s="225" t="s">
        <v>5048</v>
      </c>
      <c r="D1886" s="1" t="s">
        <v>5049</v>
      </c>
      <c r="E1886" s="216" t="s">
        <v>519</v>
      </c>
      <c r="F1886" s="216" t="s">
        <v>121</v>
      </c>
      <c r="G1886" s="226">
        <v>817000</v>
      </c>
      <c r="H1886" s="226">
        <f t="shared" ref="H1886:H1909" si="38">G1886*I1886</f>
        <v>817000</v>
      </c>
      <c r="I1886" s="3">
        <v>1</v>
      </c>
    </row>
    <row r="1887" spans="1:9" s="567" customFormat="1" ht="30">
      <c r="A1887" s="1156"/>
      <c r="B1887" s="1119"/>
      <c r="C1887" s="1" t="s">
        <v>6932</v>
      </c>
      <c r="D1887" s="1" t="s">
        <v>531</v>
      </c>
      <c r="E1887" s="225" t="s">
        <v>120</v>
      </c>
      <c r="F1887" s="225" t="s">
        <v>121</v>
      </c>
      <c r="G1887" s="529">
        <v>179000</v>
      </c>
      <c r="H1887" s="529">
        <v>179000</v>
      </c>
      <c r="I1887" s="3">
        <v>1</v>
      </c>
    </row>
    <row r="1888" spans="1:9" s="551" customFormat="1" ht="30">
      <c r="A1888" s="1156"/>
      <c r="B1888" s="1119"/>
      <c r="C1888" s="1" t="s">
        <v>6927</v>
      </c>
      <c r="D1888" s="1" t="s">
        <v>531</v>
      </c>
      <c r="E1888" s="225" t="s">
        <v>120</v>
      </c>
      <c r="F1888" s="225" t="s">
        <v>121</v>
      </c>
      <c r="G1888" s="225">
        <v>1816000</v>
      </c>
      <c r="H1888" s="225">
        <v>1816000</v>
      </c>
      <c r="I1888" s="3">
        <v>1</v>
      </c>
    </row>
    <row r="1889" spans="1:10" s="74" customFormat="1" ht="60">
      <c r="A1889" s="1156"/>
      <c r="B1889" s="1119"/>
      <c r="C1889" s="117" t="s">
        <v>5050</v>
      </c>
      <c r="D1889" s="115" t="s">
        <v>5051</v>
      </c>
      <c r="E1889" s="71" t="s">
        <v>519</v>
      </c>
      <c r="F1889" s="71" t="s">
        <v>121</v>
      </c>
      <c r="G1889" s="3">
        <v>2018000</v>
      </c>
      <c r="H1889" s="3">
        <f t="shared" si="38"/>
        <v>2018000</v>
      </c>
      <c r="I1889" s="3">
        <v>1</v>
      </c>
    </row>
    <row r="1890" spans="1:10" s="567" customFormat="1" ht="30">
      <c r="A1890" s="1156"/>
      <c r="B1890" s="1119"/>
      <c r="C1890" s="117" t="s">
        <v>6936</v>
      </c>
      <c r="D1890" s="117" t="s">
        <v>531</v>
      </c>
      <c r="E1890" s="117" t="s">
        <v>120</v>
      </c>
      <c r="F1890" s="117" t="s">
        <v>121</v>
      </c>
      <c r="G1890" s="117">
        <v>2290000</v>
      </c>
      <c r="H1890" s="117">
        <v>2290000</v>
      </c>
      <c r="I1890" s="117">
        <v>1</v>
      </c>
    </row>
    <row r="1891" spans="1:10" s="567" customFormat="1" ht="30">
      <c r="A1891" s="1156"/>
      <c r="B1891" s="1119"/>
      <c r="C1891" s="117" t="s">
        <v>6937</v>
      </c>
      <c r="D1891" s="117" t="s">
        <v>531</v>
      </c>
      <c r="E1891" s="117" t="s">
        <v>120</v>
      </c>
      <c r="F1891" s="117" t="s">
        <v>121</v>
      </c>
      <c r="G1891" s="117">
        <v>2059000</v>
      </c>
      <c r="H1891" s="117">
        <v>2059000</v>
      </c>
      <c r="I1891" s="117">
        <v>1</v>
      </c>
    </row>
    <row r="1892" spans="1:10" s="567" customFormat="1" ht="30">
      <c r="A1892" s="1156"/>
      <c r="B1892" s="1119"/>
      <c r="C1892" s="117" t="s">
        <v>6938</v>
      </c>
      <c r="D1892" s="117" t="s">
        <v>531</v>
      </c>
      <c r="E1892" s="117" t="s">
        <v>120</v>
      </c>
      <c r="F1892" s="117" t="s">
        <v>121</v>
      </c>
      <c r="G1892" s="117">
        <v>2520000</v>
      </c>
      <c r="H1892" s="117">
        <v>2520000</v>
      </c>
      <c r="I1892" s="117">
        <v>1</v>
      </c>
    </row>
    <row r="1893" spans="1:10" s="567" customFormat="1" ht="30">
      <c r="A1893" s="1156"/>
      <c r="B1893" s="1119"/>
      <c r="C1893" s="117" t="s">
        <v>6939</v>
      </c>
      <c r="D1893" s="117" t="s">
        <v>531</v>
      </c>
      <c r="E1893" s="117" t="s">
        <v>120</v>
      </c>
      <c r="F1893" s="117" t="s">
        <v>121</v>
      </c>
      <c r="G1893" s="117">
        <v>1116000</v>
      </c>
      <c r="H1893" s="117">
        <v>1116000</v>
      </c>
      <c r="I1893" s="117">
        <v>1</v>
      </c>
    </row>
    <row r="1894" spans="1:10" s="567" customFormat="1" ht="30">
      <c r="A1894" s="1156"/>
      <c r="B1894" s="928">
        <v>5112</v>
      </c>
      <c r="C1894" s="117" t="s">
        <v>6940</v>
      </c>
      <c r="D1894" s="117" t="s">
        <v>531</v>
      </c>
      <c r="E1894" s="117" t="s">
        <v>120</v>
      </c>
      <c r="F1894" s="117" t="s">
        <v>121</v>
      </c>
      <c r="G1894" s="117">
        <v>69000</v>
      </c>
      <c r="H1894" s="117">
        <v>69000</v>
      </c>
      <c r="I1894" s="117">
        <v>1</v>
      </c>
    </row>
    <row r="1895" spans="1:10" s="588" customFormat="1" ht="30">
      <c r="A1895" s="1156"/>
      <c r="B1895" s="928">
        <v>5113</v>
      </c>
      <c r="C1895" s="117" t="s">
        <v>7133</v>
      </c>
      <c r="D1895" s="117" t="s">
        <v>531</v>
      </c>
      <c r="E1895" s="117" t="s">
        <v>120</v>
      </c>
      <c r="F1895" s="117" t="s">
        <v>121</v>
      </c>
      <c r="G1895" s="117">
        <v>404000</v>
      </c>
      <c r="H1895" s="117">
        <v>404000</v>
      </c>
      <c r="I1895" s="117">
        <v>1</v>
      </c>
      <c r="J1895" s="117"/>
    </row>
    <row r="1896" spans="1:10" s="588" customFormat="1" ht="30">
      <c r="A1896" s="1156"/>
      <c r="B1896" s="928">
        <v>5113</v>
      </c>
      <c r="C1896" s="117" t="s">
        <v>7134</v>
      </c>
      <c r="D1896" s="117" t="s">
        <v>531</v>
      </c>
      <c r="E1896" s="117" t="s">
        <v>120</v>
      </c>
      <c r="F1896" s="117" t="s">
        <v>121</v>
      </c>
      <c r="G1896" s="117">
        <v>3407000</v>
      </c>
      <c r="H1896" s="117">
        <v>3407000</v>
      </c>
      <c r="I1896" s="117">
        <v>1</v>
      </c>
      <c r="J1896" s="117"/>
    </row>
    <row r="1897" spans="1:10" s="588" customFormat="1" ht="30">
      <c r="A1897" s="1156"/>
      <c r="B1897" s="928">
        <v>5113</v>
      </c>
      <c r="C1897" s="117" t="s">
        <v>7132</v>
      </c>
      <c r="D1897" s="117" t="s">
        <v>531</v>
      </c>
      <c r="E1897" s="117" t="s">
        <v>120</v>
      </c>
      <c r="F1897" s="117" t="s">
        <v>121</v>
      </c>
      <c r="G1897" s="117">
        <v>3661000</v>
      </c>
      <c r="H1897" s="117">
        <v>3661000</v>
      </c>
      <c r="I1897" s="117">
        <v>1</v>
      </c>
    </row>
    <row r="1898" spans="1:10" s="74" customFormat="1" ht="60">
      <c r="A1898" s="1156"/>
      <c r="B1898" s="1119">
        <v>5113</v>
      </c>
      <c r="C1898" s="117" t="s">
        <v>5052</v>
      </c>
      <c r="D1898" s="115" t="s">
        <v>5053</v>
      </c>
      <c r="E1898" s="71" t="s">
        <v>519</v>
      </c>
      <c r="F1898" s="71" t="s">
        <v>121</v>
      </c>
      <c r="G1898" s="3">
        <v>4643000</v>
      </c>
      <c r="H1898" s="3">
        <f t="shared" si="38"/>
        <v>4643000</v>
      </c>
      <c r="I1898" s="3">
        <v>1</v>
      </c>
    </row>
    <row r="1899" spans="1:10" s="74" customFormat="1" ht="60">
      <c r="A1899" s="1156"/>
      <c r="B1899" s="1119"/>
      <c r="C1899" s="117" t="s">
        <v>5054</v>
      </c>
      <c r="D1899" s="115" t="s">
        <v>5055</v>
      </c>
      <c r="E1899" s="71" t="s">
        <v>519</v>
      </c>
      <c r="F1899" s="71" t="s">
        <v>121</v>
      </c>
      <c r="G1899" s="3">
        <v>5327000</v>
      </c>
      <c r="H1899" s="3">
        <f t="shared" si="38"/>
        <v>5327000</v>
      </c>
      <c r="I1899" s="3">
        <v>1</v>
      </c>
    </row>
    <row r="1900" spans="1:10" s="74" customFormat="1" ht="60">
      <c r="A1900" s="1156"/>
      <c r="B1900" s="1119"/>
      <c r="C1900" s="117" t="s">
        <v>5056</v>
      </c>
      <c r="D1900" s="115" t="s">
        <v>5057</v>
      </c>
      <c r="E1900" s="71" t="s">
        <v>519</v>
      </c>
      <c r="F1900" s="71" t="s">
        <v>121</v>
      </c>
      <c r="G1900" s="3">
        <v>5378000</v>
      </c>
      <c r="H1900" s="3">
        <f t="shared" si="38"/>
        <v>5378000</v>
      </c>
      <c r="I1900" s="3">
        <v>1</v>
      </c>
    </row>
    <row r="1901" spans="1:10" s="567" customFormat="1" ht="30">
      <c r="A1901" s="1156"/>
      <c r="B1901" s="1119"/>
      <c r="C1901" s="115" t="s">
        <v>6930</v>
      </c>
      <c r="D1901" s="115" t="s">
        <v>531</v>
      </c>
      <c r="E1901" s="225" t="s">
        <v>120</v>
      </c>
      <c r="F1901" s="225" t="s">
        <v>121</v>
      </c>
      <c r="G1901" s="529">
        <v>2151000</v>
      </c>
      <c r="H1901" s="529">
        <v>2151000</v>
      </c>
      <c r="I1901" s="3">
        <v>1</v>
      </c>
    </row>
    <row r="1902" spans="1:10" s="74" customFormat="1" ht="60">
      <c r="A1902" s="1156"/>
      <c r="B1902" s="1119"/>
      <c r="C1902" s="117" t="s">
        <v>5058</v>
      </c>
      <c r="D1902" s="115" t="s">
        <v>5059</v>
      </c>
      <c r="E1902" s="71" t="s">
        <v>519</v>
      </c>
      <c r="F1902" s="71" t="s">
        <v>121</v>
      </c>
      <c r="G1902" s="3">
        <v>0</v>
      </c>
      <c r="H1902" s="3">
        <f t="shared" si="38"/>
        <v>0</v>
      </c>
      <c r="I1902" s="3">
        <v>1</v>
      </c>
    </row>
    <row r="1903" spans="1:10" s="74" customFormat="1" ht="75">
      <c r="A1903" s="1156"/>
      <c r="B1903" s="1120"/>
      <c r="C1903" s="117" t="s">
        <v>5060</v>
      </c>
      <c r="D1903" s="115" t="s">
        <v>5061</v>
      </c>
      <c r="E1903" s="71" t="s">
        <v>519</v>
      </c>
      <c r="F1903" s="71" t="s">
        <v>121</v>
      </c>
      <c r="G1903" s="3">
        <v>1430000</v>
      </c>
      <c r="H1903" s="3">
        <f t="shared" si="38"/>
        <v>1430000</v>
      </c>
      <c r="I1903" s="3">
        <v>1</v>
      </c>
    </row>
    <row r="1904" spans="1:10" s="74" customFormat="1" ht="75">
      <c r="A1904" s="1156"/>
      <c r="B1904" s="227">
        <v>4251</v>
      </c>
      <c r="C1904" s="216" t="s">
        <v>5062</v>
      </c>
      <c r="D1904" s="1" t="s">
        <v>5063</v>
      </c>
      <c r="E1904" s="216" t="s">
        <v>519</v>
      </c>
      <c r="F1904" s="216" t="s">
        <v>121</v>
      </c>
      <c r="G1904" s="3">
        <v>1213000</v>
      </c>
      <c r="H1904" s="3">
        <f t="shared" si="38"/>
        <v>1213000</v>
      </c>
      <c r="I1904" s="3">
        <v>1</v>
      </c>
    </row>
    <row r="1905" spans="1:9" s="74" customFormat="1" ht="75">
      <c r="A1905" s="1156"/>
      <c r="B1905" s="1118">
        <v>5113</v>
      </c>
      <c r="C1905" s="117" t="s">
        <v>5064</v>
      </c>
      <c r="D1905" s="115" t="s">
        <v>5065</v>
      </c>
      <c r="E1905" s="71" t="s">
        <v>519</v>
      </c>
      <c r="F1905" s="71" t="s">
        <v>121</v>
      </c>
      <c r="G1905" s="3">
        <v>2790000</v>
      </c>
      <c r="H1905" s="3">
        <f t="shared" si="38"/>
        <v>2790000</v>
      </c>
      <c r="I1905" s="3">
        <v>1</v>
      </c>
    </row>
    <row r="1906" spans="1:9" s="74" customFormat="1" ht="105">
      <c r="A1906" s="1156"/>
      <c r="B1906" s="1119"/>
      <c r="C1906" s="121">
        <v>71351540</v>
      </c>
      <c r="D1906" s="120" t="s">
        <v>5066</v>
      </c>
      <c r="E1906" s="76" t="s">
        <v>172</v>
      </c>
      <c r="F1906" s="76" t="s">
        <v>121</v>
      </c>
      <c r="G1906" s="16">
        <v>3935000</v>
      </c>
      <c r="H1906" s="16">
        <f t="shared" si="38"/>
        <v>3935000</v>
      </c>
      <c r="I1906" s="16">
        <v>1</v>
      </c>
    </row>
    <row r="1907" spans="1:9" s="74" customFormat="1" ht="105">
      <c r="A1907" s="1156"/>
      <c r="B1907" s="1119"/>
      <c r="C1907" s="117" t="s">
        <v>5067</v>
      </c>
      <c r="D1907" s="115" t="s">
        <v>5068</v>
      </c>
      <c r="E1907" s="71" t="s">
        <v>519</v>
      </c>
      <c r="F1907" s="71" t="s">
        <v>121</v>
      </c>
      <c r="G1907" s="3">
        <v>5460000</v>
      </c>
      <c r="H1907" s="3">
        <f t="shared" si="38"/>
        <v>5460000</v>
      </c>
      <c r="I1907" s="3">
        <v>1</v>
      </c>
    </row>
    <row r="1908" spans="1:9" s="74" customFormat="1" ht="105">
      <c r="A1908" s="1156"/>
      <c r="B1908" s="1119"/>
      <c r="C1908" s="117" t="s">
        <v>5069</v>
      </c>
      <c r="D1908" s="115" t="s">
        <v>5070</v>
      </c>
      <c r="E1908" s="71" t="s">
        <v>519</v>
      </c>
      <c r="F1908" s="71" t="s">
        <v>121</v>
      </c>
      <c r="G1908" s="3">
        <v>4963000</v>
      </c>
      <c r="H1908" s="3">
        <f t="shared" si="38"/>
        <v>4963000</v>
      </c>
      <c r="I1908" s="3">
        <v>1</v>
      </c>
    </row>
    <row r="1909" spans="1:9" s="75" customFormat="1" ht="30">
      <c r="A1909" s="1156"/>
      <c r="B1909" s="1120"/>
      <c r="C1909" s="121">
        <v>98111140</v>
      </c>
      <c r="D1909" s="120" t="s">
        <v>531</v>
      </c>
      <c r="E1909" s="76" t="s">
        <v>120</v>
      </c>
      <c r="F1909" s="76" t="s">
        <v>121</v>
      </c>
      <c r="G1909" s="16">
        <v>0</v>
      </c>
      <c r="H1909" s="16">
        <f t="shared" si="38"/>
        <v>0</v>
      </c>
      <c r="I1909" s="16">
        <v>1</v>
      </c>
    </row>
    <row r="1910" spans="1:9" s="75" customFormat="1">
      <c r="A1910" s="1156"/>
      <c r="B1910" s="1103" t="s">
        <v>6732</v>
      </c>
      <c r="C1910" s="1103"/>
      <c r="D1910" s="1103"/>
      <c r="E1910" s="1103"/>
      <c r="F1910" s="1103"/>
      <c r="G1910" s="1103"/>
      <c r="H1910" s="16"/>
      <c r="I1910" s="16"/>
    </row>
    <row r="1911" spans="1:9" s="75" customFormat="1">
      <c r="A1911" s="1156"/>
      <c r="B1911" s="1082" t="s">
        <v>154</v>
      </c>
      <c r="C1911" s="1082"/>
      <c r="D1911" s="1082"/>
      <c r="E1911" s="1082"/>
      <c r="F1911" s="1082"/>
      <c r="G1911" s="1082"/>
      <c r="H1911" s="16"/>
      <c r="I1911" s="16"/>
    </row>
    <row r="1912" spans="1:9" s="75" customFormat="1" ht="30">
      <c r="A1912" s="1156"/>
      <c r="B1912" s="929">
        <v>5112</v>
      </c>
      <c r="C1912" s="117" t="s">
        <v>6733</v>
      </c>
      <c r="D1912" s="117" t="s">
        <v>6734</v>
      </c>
      <c r="E1912" s="117" t="s">
        <v>126</v>
      </c>
      <c r="F1912" s="117" t="s">
        <v>121</v>
      </c>
      <c r="G1912" s="117">
        <v>0</v>
      </c>
      <c r="H1912" s="117">
        <v>0</v>
      </c>
      <c r="I1912" s="117">
        <v>1</v>
      </c>
    </row>
    <row r="1913" spans="1:9" s="74" customFormat="1" ht="39.950000000000003" customHeight="1">
      <c r="A1913" s="1156"/>
      <c r="B1913" s="1103" t="s">
        <v>5071</v>
      </c>
      <c r="C1913" s="1103"/>
      <c r="D1913" s="1103"/>
      <c r="E1913" s="1103"/>
      <c r="F1913" s="1103"/>
      <c r="G1913" s="1103"/>
      <c r="H1913" s="2">
        <f>SUM(H1914)</f>
        <v>8500000</v>
      </c>
      <c r="I1913" s="2"/>
    </row>
    <row r="1914" spans="1:9" s="74" customFormat="1">
      <c r="A1914" s="1156"/>
      <c r="B1914" s="1082" t="s">
        <v>118</v>
      </c>
      <c r="C1914" s="1082"/>
      <c r="D1914" s="1082"/>
      <c r="E1914" s="1082"/>
      <c r="F1914" s="1082"/>
      <c r="G1914" s="1082"/>
      <c r="H1914" s="69">
        <f>SUM(H1916:H1917)</f>
        <v>8500000</v>
      </c>
      <c r="I1914" s="69"/>
    </row>
    <row r="1915" spans="1:9" s="799" customFormat="1" ht="30">
      <c r="A1915" s="1156"/>
      <c r="B1915" s="1118">
        <v>4239</v>
      </c>
      <c r="C1915" s="115" t="s">
        <v>7961</v>
      </c>
      <c r="D1915" s="115" t="s">
        <v>5460</v>
      </c>
      <c r="E1915" s="115" t="s">
        <v>14</v>
      </c>
      <c r="F1915" s="115" t="s">
        <v>121</v>
      </c>
      <c r="G1915" s="115">
        <v>3000000</v>
      </c>
      <c r="H1915" s="115">
        <v>3000000</v>
      </c>
      <c r="I1915" s="798">
        <v>1</v>
      </c>
    </row>
    <row r="1916" spans="1:9" s="74" customFormat="1" ht="45">
      <c r="A1916" s="1156"/>
      <c r="B1916" s="1119"/>
      <c r="C1916" s="117" t="s">
        <v>5072</v>
      </c>
      <c r="D1916" s="115" t="s">
        <v>5073</v>
      </c>
      <c r="E1916" s="71" t="s">
        <v>14</v>
      </c>
      <c r="F1916" s="71" t="s">
        <v>121</v>
      </c>
      <c r="G1916" s="3">
        <v>1500000</v>
      </c>
      <c r="H1916" s="3">
        <f>G1916*I1916</f>
        <v>1500000</v>
      </c>
      <c r="I1916" s="3">
        <v>1</v>
      </c>
    </row>
    <row r="1917" spans="1:9" s="74" customFormat="1" ht="60">
      <c r="A1917" s="1156"/>
      <c r="B1917" s="1120"/>
      <c r="C1917" s="117" t="s">
        <v>5074</v>
      </c>
      <c r="D1917" s="115" t="s">
        <v>5075</v>
      </c>
      <c r="E1917" s="71" t="s">
        <v>14</v>
      </c>
      <c r="F1917" s="71" t="s">
        <v>121</v>
      </c>
      <c r="G1917" s="3">
        <v>7000000</v>
      </c>
      <c r="H1917" s="3">
        <f>G1917*I1917</f>
        <v>7000000</v>
      </c>
      <c r="I1917" s="3">
        <v>1</v>
      </c>
    </row>
    <row r="1918" spans="1:9" s="519" customFormat="1">
      <c r="A1918" s="1156"/>
      <c r="B1918" s="1103" t="s">
        <v>6740</v>
      </c>
      <c r="C1918" s="1103"/>
      <c r="D1918" s="1103"/>
      <c r="E1918" s="1103"/>
      <c r="F1918" s="1103"/>
      <c r="G1918" s="1103"/>
      <c r="H1918" s="3"/>
      <c r="I1918" s="3"/>
    </row>
    <row r="1919" spans="1:9" s="519" customFormat="1">
      <c r="A1919" s="1156"/>
      <c r="B1919" s="1082" t="s">
        <v>154</v>
      </c>
      <c r="C1919" s="1082"/>
      <c r="D1919" s="1082"/>
      <c r="E1919" s="1082"/>
      <c r="F1919" s="1082"/>
      <c r="G1919" s="1082"/>
      <c r="H1919" s="3"/>
      <c r="I1919" s="3"/>
    </row>
    <row r="1920" spans="1:9" s="603" customFormat="1" ht="30">
      <c r="A1920" s="1156"/>
      <c r="B1920" s="114" t="s">
        <v>5264</v>
      </c>
      <c r="C1920" s="114" t="s">
        <v>7183</v>
      </c>
      <c r="D1920" s="114" t="s">
        <v>538</v>
      </c>
      <c r="E1920" s="114" t="s">
        <v>126</v>
      </c>
      <c r="F1920" s="115" t="s">
        <v>121</v>
      </c>
      <c r="G1920" s="3">
        <v>0</v>
      </c>
      <c r="H1920" s="3">
        <v>0</v>
      </c>
      <c r="I1920" s="3">
        <v>1</v>
      </c>
    </row>
    <row r="1921" spans="1:9" s="567" customFormat="1" ht="30">
      <c r="A1921" s="1156"/>
      <c r="B1921" s="114" t="s">
        <v>5264</v>
      </c>
      <c r="C1921" s="114" t="s">
        <v>6945</v>
      </c>
      <c r="D1921" s="115" t="s">
        <v>538</v>
      </c>
      <c r="E1921" s="114" t="s">
        <v>126</v>
      </c>
      <c r="F1921" s="115" t="s">
        <v>121</v>
      </c>
      <c r="G1921" s="3">
        <v>0</v>
      </c>
      <c r="H1921" s="3">
        <v>0</v>
      </c>
      <c r="I1921" s="3">
        <v>1</v>
      </c>
    </row>
    <row r="1922" spans="1:9" s="519" customFormat="1" ht="30">
      <c r="A1922" s="1156"/>
      <c r="B1922" s="921">
        <v>5113</v>
      </c>
      <c r="C1922" s="117" t="s">
        <v>6835</v>
      </c>
      <c r="D1922" s="115" t="s">
        <v>538</v>
      </c>
      <c r="E1922" s="117" t="s">
        <v>172</v>
      </c>
      <c r="F1922" s="117" t="s">
        <v>121</v>
      </c>
      <c r="G1922" s="3">
        <v>0</v>
      </c>
      <c r="H1922" s="3">
        <v>0</v>
      </c>
      <c r="I1922" s="3">
        <v>1</v>
      </c>
    </row>
    <row r="1923" spans="1:9" s="796" customFormat="1">
      <c r="A1923" s="1156"/>
      <c r="B1923" s="1103" t="s">
        <v>7922</v>
      </c>
      <c r="C1923" s="1103"/>
      <c r="D1923" s="1103"/>
      <c r="E1923" s="1103"/>
      <c r="F1923" s="1103"/>
      <c r="G1923" s="1103"/>
      <c r="H1923" s="3"/>
      <c r="I1923" s="3"/>
    </row>
    <row r="1924" spans="1:9" s="796" customFormat="1">
      <c r="A1924" s="1156"/>
      <c r="B1924" s="1082" t="s">
        <v>11</v>
      </c>
      <c r="C1924" s="1082"/>
      <c r="D1924" s="1082"/>
      <c r="E1924" s="1082"/>
      <c r="F1924" s="1082"/>
      <c r="G1924" s="1082"/>
      <c r="H1924" s="3"/>
      <c r="I1924" s="3"/>
    </row>
    <row r="1925" spans="1:9" s="796" customFormat="1">
      <c r="A1925" s="1156"/>
      <c r="B1925" s="916"/>
      <c r="C1925" s="432" t="s">
        <v>7925</v>
      </c>
      <c r="D1925" s="432" t="s">
        <v>4058</v>
      </c>
      <c r="E1925" s="114" t="s">
        <v>126</v>
      </c>
      <c r="F1925" s="117" t="s">
        <v>15</v>
      </c>
      <c r="G1925" s="97">
        <v>17650</v>
      </c>
      <c r="H1925" s="380">
        <v>12990.4</v>
      </c>
      <c r="I1925" s="97">
        <v>736</v>
      </c>
    </row>
    <row r="1926" spans="1:9" s="796" customFormat="1">
      <c r="A1926" s="1156"/>
      <c r="B1926" s="916"/>
      <c r="C1926" s="432" t="s">
        <v>7924</v>
      </c>
      <c r="D1926" s="432" t="s">
        <v>3779</v>
      </c>
      <c r="E1926" s="114" t="s">
        <v>126</v>
      </c>
      <c r="F1926" s="115" t="s">
        <v>121</v>
      </c>
      <c r="G1926" s="433">
        <v>2649600</v>
      </c>
      <c r="H1926" s="433">
        <v>2649600</v>
      </c>
      <c r="I1926" s="351">
        <v>1</v>
      </c>
    </row>
    <row r="1927" spans="1:9" s="796" customFormat="1">
      <c r="A1927" s="1156"/>
      <c r="B1927" s="921"/>
      <c r="C1927" s="432" t="s">
        <v>7923</v>
      </c>
      <c r="D1927" s="432" t="s">
        <v>5452</v>
      </c>
      <c r="E1927" s="795" t="s">
        <v>14</v>
      </c>
      <c r="F1927" s="117" t="s">
        <v>15</v>
      </c>
      <c r="G1927" s="97">
        <v>225</v>
      </c>
      <c r="H1927" s="380">
        <v>1350</v>
      </c>
      <c r="I1927" s="97">
        <v>6000</v>
      </c>
    </row>
    <row r="1928" spans="1:9" s="621" customFormat="1">
      <c r="A1928" s="1156"/>
      <c r="B1928" s="1103" t="s">
        <v>7245</v>
      </c>
      <c r="C1928" s="1103"/>
      <c r="D1928" s="1103"/>
      <c r="E1928" s="1103"/>
      <c r="F1928" s="1103"/>
      <c r="G1928" s="1103"/>
      <c r="H1928" s="3"/>
      <c r="I1928" s="3"/>
    </row>
    <row r="1929" spans="1:9" s="621" customFormat="1">
      <c r="A1929" s="1156"/>
      <c r="B1929" s="1082" t="s">
        <v>11</v>
      </c>
      <c r="C1929" s="1082"/>
      <c r="D1929" s="1082"/>
      <c r="E1929" s="1082"/>
      <c r="F1929" s="1082"/>
      <c r="G1929" s="1082"/>
      <c r="H1929" s="3"/>
      <c r="I1929" s="3"/>
    </row>
    <row r="1930" spans="1:9" s="625" customFormat="1">
      <c r="A1930" s="1156"/>
      <c r="B1930" s="961"/>
      <c r="C1930" s="432" t="s">
        <v>7251</v>
      </c>
      <c r="D1930" s="432" t="s">
        <v>5715</v>
      </c>
      <c r="E1930" s="622" t="s">
        <v>14</v>
      </c>
      <c r="F1930" s="117" t="s">
        <v>15</v>
      </c>
      <c r="G1930" s="97">
        <v>45000</v>
      </c>
      <c r="H1930" s="3">
        <f>G1930*I1930</f>
        <v>1170000</v>
      </c>
      <c r="I1930" s="97">
        <v>26</v>
      </c>
    </row>
    <row r="1931" spans="1:9" s="621" customFormat="1">
      <c r="A1931" s="1156"/>
      <c r="B1931" s="1289">
        <v>5129</v>
      </c>
      <c r="C1931" s="432" t="s">
        <v>7419</v>
      </c>
      <c r="D1931" s="115" t="s">
        <v>6725</v>
      </c>
      <c r="E1931" s="618" t="s">
        <v>14</v>
      </c>
      <c r="F1931" s="117" t="s">
        <v>15</v>
      </c>
      <c r="G1931" s="115">
        <v>250000</v>
      </c>
      <c r="H1931" s="115">
        <v>250000</v>
      </c>
      <c r="I1931" s="3">
        <v>1</v>
      </c>
    </row>
    <row r="1932" spans="1:9" s="621" customFormat="1">
      <c r="A1932" s="1156"/>
      <c r="B1932" s="1290"/>
      <c r="C1932" s="432" t="s">
        <v>7417</v>
      </c>
      <c r="D1932" s="432" t="s">
        <v>7418</v>
      </c>
      <c r="E1932" s="618" t="s">
        <v>14</v>
      </c>
      <c r="F1932" s="117" t="s">
        <v>15</v>
      </c>
      <c r="G1932" s="115">
        <v>13000</v>
      </c>
      <c r="H1932" s="115">
        <v>143000</v>
      </c>
      <c r="I1932" s="115">
        <v>11</v>
      </c>
    </row>
    <row r="1933" spans="1:9" s="621" customFormat="1">
      <c r="A1933" s="1156"/>
      <c r="B1933" s="1290"/>
      <c r="C1933" s="432" t="s">
        <v>7400</v>
      </c>
      <c r="D1933" s="432" t="s">
        <v>4048</v>
      </c>
      <c r="E1933" s="618" t="s">
        <v>14</v>
      </c>
      <c r="F1933" s="117" t="s">
        <v>15</v>
      </c>
      <c r="G1933" s="115">
        <v>45000</v>
      </c>
      <c r="H1933" s="115">
        <f>G1933*I1933</f>
        <v>315000</v>
      </c>
      <c r="I1933" s="115">
        <v>7</v>
      </c>
    </row>
    <row r="1934" spans="1:9" s="621" customFormat="1">
      <c r="A1934" s="1156"/>
      <c r="B1934" s="1291"/>
      <c r="C1934" s="117" t="s">
        <v>7416</v>
      </c>
      <c r="D1934" s="117" t="s">
        <v>4054</v>
      </c>
      <c r="E1934" s="618" t="s">
        <v>14</v>
      </c>
      <c r="F1934" s="117" t="s">
        <v>15</v>
      </c>
      <c r="G1934" s="115">
        <v>120000</v>
      </c>
      <c r="H1934" s="115">
        <v>120000</v>
      </c>
      <c r="I1934" s="3">
        <v>1</v>
      </c>
    </row>
    <row r="1935" spans="1:9" s="593" customFormat="1">
      <c r="A1935" s="1156"/>
      <c r="B1935" s="1103" t="s">
        <v>6755</v>
      </c>
      <c r="C1935" s="1103"/>
      <c r="D1935" s="1103"/>
      <c r="E1935" s="1103"/>
      <c r="F1935" s="1103"/>
      <c r="G1935" s="1103"/>
      <c r="H1935" s="3"/>
      <c r="I1935" s="3"/>
    </row>
    <row r="1936" spans="1:9" s="593" customFormat="1">
      <c r="A1936" s="1156"/>
      <c r="B1936" s="1082" t="s">
        <v>118</v>
      </c>
      <c r="C1936" s="1082"/>
      <c r="D1936" s="1082"/>
      <c r="E1936" s="1082"/>
      <c r="F1936" s="1082"/>
      <c r="G1936" s="1082"/>
      <c r="H1936" s="3"/>
      <c r="I1936" s="3"/>
    </row>
    <row r="1937" spans="1:9" s="593" customFormat="1" ht="30">
      <c r="A1937" s="1156"/>
      <c r="B1937" s="117" t="s">
        <v>5618</v>
      </c>
      <c r="C1937" s="117" t="s">
        <v>7179</v>
      </c>
      <c r="D1937" s="117" t="s">
        <v>5260</v>
      </c>
      <c r="E1937" s="117" t="s">
        <v>172</v>
      </c>
      <c r="F1937" s="117" t="s">
        <v>121</v>
      </c>
      <c r="G1937" s="600">
        <v>60000</v>
      </c>
      <c r="H1937" s="600">
        <v>60000</v>
      </c>
      <c r="I1937" s="3">
        <v>1</v>
      </c>
    </row>
    <row r="1938" spans="1:9" s="519" customFormat="1">
      <c r="A1938" s="1156"/>
      <c r="B1938" s="1103" t="s">
        <v>6755</v>
      </c>
      <c r="C1938" s="1103"/>
      <c r="D1938" s="1103"/>
      <c r="E1938" s="1103"/>
      <c r="F1938" s="1103"/>
      <c r="G1938" s="1103"/>
      <c r="H1938" s="3"/>
      <c r="I1938" s="3"/>
    </row>
    <row r="1939" spans="1:9" s="519" customFormat="1">
      <c r="A1939" s="1156"/>
      <c r="B1939" s="921"/>
      <c r="C1939" s="763"/>
      <c r="D1939" s="763"/>
      <c r="E1939" s="117"/>
      <c r="F1939" s="117"/>
      <c r="G1939" s="3"/>
      <c r="H1939" s="3"/>
      <c r="I1939" s="3"/>
    </row>
    <row r="1940" spans="1:9" s="519" customFormat="1" ht="54" customHeight="1">
      <c r="A1940" s="1156"/>
      <c r="B1940" s="117" t="s">
        <v>6757</v>
      </c>
      <c r="C1940" s="117" t="s">
        <v>6756</v>
      </c>
      <c r="D1940" s="118" t="s">
        <v>7118</v>
      </c>
      <c r="E1940" s="518" t="s">
        <v>14</v>
      </c>
      <c r="F1940" s="117" t="s">
        <v>121</v>
      </c>
      <c r="G1940" s="117">
        <v>2880000</v>
      </c>
      <c r="H1940" s="117">
        <v>2880000</v>
      </c>
      <c r="I1940" s="117">
        <v>1</v>
      </c>
    </row>
    <row r="1941" spans="1:9" s="653" customFormat="1" ht="54" customHeight="1">
      <c r="A1941" s="1156"/>
      <c r="B1941" s="1103" t="s">
        <v>7328</v>
      </c>
      <c r="C1941" s="1103"/>
      <c r="D1941" s="1103"/>
      <c r="E1941" s="1103"/>
      <c r="F1941" s="1103"/>
      <c r="G1941" s="1103"/>
      <c r="H1941" s="117"/>
      <c r="I1941" s="117"/>
    </row>
    <row r="1942" spans="1:9" s="653" customFormat="1" ht="28.5" customHeight="1">
      <c r="A1942" s="1156"/>
      <c r="B1942" s="1082" t="s">
        <v>11</v>
      </c>
      <c r="C1942" s="1082"/>
      <c r="D1942" s="1082"/>
      <c r="E1942" s="1082"/>
      <c r="F1942" s="1082"/>
      <c r="G1942" s="1082"/>
      <c r="H1942" s="117"/>
      <c r="I1942" s="117"/>
    </row>
    <row r="1943" spans="1:9" s="653" customFormat="1" ht="54" customHeight="1">
      <c r="A1943" s="1156"/>
      <c r="B1943" s="921" t="s">
        <v>5695</v>
      </c>
      <c r="C1943" s="649" t="s">
        <v>7329</v>
      </c>
      <c r="D1943" s="649" t="s">
        <v>4048</v>
      </c>
      <c r="E1943" s="649" t="s">
        <v>14</v>
      </c>
      <c r="F1943" s="649" t="s">
        <v>15</v>
      </c>
      <c r="G1943" s="649">
        <v>180000</v>
      </c>
      <c r="H1943" s="452">
        <v>720</v>
      </c>
      <c r="I1943" s="649">
        <v>4</v>
      </c>
    </row>
    <row r="1944" spans="1:9" s="653" customFormat="1" ht="54" customHeight="1">
      <c r="A1944" s="1156"/>
      <c r="B1944" s="921" t="s">
        <v>5695</v>
      </c>
      <c r="C1944" s="649" t="s">
        <v>7330</v>
      </c>
      <c r="D1944" s="649" t="s">
        <v>7331</v>
      </c>
      <c r="E1944" s="649" t="s">
        <v>14</v>
      </c>
      <c r="F1944" s="649" t="s">
        <v>15</v>
      </c>
      <c r="G1944" s="649">
        <v>80000</v>
      </c>
      <c r="H1944" s="452">
        <v>80</v>
      </c>
      <c r="I1944" s="649">
        <v>1</v>
      </c>
    </row>
    <row r="1945" spans="1:9" s="653" customFormat="1" ht="54" customHeight="1">
      <c r="A1945" s="1156"/>
      <c r="B1945" s="921" t="s">
        <v>5695</v>
      </c>
      <c r="C1945" s="649" t="s">
        <v>7332</v>
      </c>
      <c r="D1945" s="649" t="s">
        <v>4055</v>
      </c>
      <c r="E1945" s="649" t="s">
        <v>14</v>
      </c>
      <c r="F1945" s="649" t="s">
        <v>15</v>
      </c>
      <c r="G1945" s="649">
        <v>180000</v>
      </c>
      <c r="H1945" s="452">
        <v>180</v>
      </c>
      <c r="I1945" s="649">
        <v>1</v>
      </c>
    </row>
    <row r="1946" spans="1:9" s="332" customFormat="1" ht="29.25" customHeight="1">
      <c r="A1946" s="1156"/>
      <c r="B1946" s="1103" t="s">
        <v>5819</v>
      </c>
      <c r="C1946" s="1103"/>
      <c r="D1946" s="1103"/>
      <c r="E1946" s="1103"/>
      <c r="F1946" s="1103"/>
      <c r="G1946" s="1103"/>
      <c r="H1946" s="3"/>
      <c r="I1946" s="649"/>
    </row>
    <row r="1947" spans="1:9" s="332" customFormat="1">
      <c r="A1947" s="1156"/>
      <c r="B1947" s="1082" t="s">
        <v>118</v>
      </c>
      <c r="C1947" s="1082"/>
      <c r="D1947" s="1082"/>
      <c r="E1947" s="1082"/>
      <c r="F1947" s="1082"/>
      <c r="G1947" s="1082"/>
      <c r="H1947" s="3"/>
      <c r="I1947" s="3"/>
    </row>
    <row r="1948" spans="1:9" s="575" customFormat="1" ht="30">
      <c r="A1948" s="1156"/>
      <c r="B1948" s="1289" t="s">
        <v>5618</v>
      </c>
      <c r="C1948" s="117" t="s">
        <v>7109</v>
      </c>
      <c r="D1948" s="117" t="s">
        <v>5260</v>
      </c>
      <c r="E1948" s="117" t="s">
        <v>3120</v>
      </c>
      <c r="F1948" s="117" t="s">
        <v>121</v>
      </c>
      <c r="G1948" s="117">
        <v>72800</v>
      </c>
      <c r="H1948" s="117">
        <v>72800</v>
      </c>
      <c r="I1948" s="3">
        <v>1</v>
      </c>
    </row>
    <row r="1949" spans="1:9" s="575" customFormat="1" ht="30">
      <c r="A1949" s="1156"/>
      <c r="B1949" s="1290"/>
      <c r="C1949" s="117" t="s">
        <v>7108</v>
      </c>
      <c r="D1949" s="117" t="s">
        <v>5260</v>
      </c>
      <c r="E1949" s="117" t="s">
        <v>3120</v>
      </c>
      <c r="F1949" s="117" t="s">
        <v>121</v>
      </c>
      <c r="G1949" s="117">
        <v>20000</v>
      </c>
      <c r="H1949" s="117">
        <v>20000</v>
      </c>
      <c r="I1949" s="117">
        <v>1</v>
      </c>
    </row>
    <row r="1950" spans="1:9" s="332" customFormat="1" ht="30">
      <c r="A1950" s="1156"/>
      <c r="B1950" s="1291"/>
      <c r="C1950" s="117" t="s">
        <v>5818</v>
      </c>
      <c r="D1950" s="117" t="s">
        <v>5260</v>
      </c>
      <c r="E1950" s="117" t="s">
        <v>3120</v>
      </c>
      <c r="F1950" s="117" t="s">
        <v>121</v>
      </c>
      <c r="G1950" s="117">
        <v>321600</v>
      </c>
      <c r="H1950" s="117">
        <v>321600</v>
      </c>
      <c r="I1950" s="117">
        <v>1</v>
      </c>
    </row>
    <row r="1951" spans="1:9" s="74" customFormat="1" ht="23.25" customHeight="1">
      <c r="A1951" s="1156"/>
      <c r="B1951" s="1103" t="s">
        <v>298</v>
      </c>
      <c r="C1951" s="1103"/>
      <c r="D1951" s="1103"/>
      <c r="E1951" s="1103"/>
      <c r="F1951" s="1103"/>
      <c r="G1951" s="1103"/>
      <c r="H1951" s="2">
        <f>SUM(H1952)</f>
        <v>726096000</v>
      </c>
      <c r="I1951" s="2"/>
    </row>
    <row r="1952" spans="1:9" s="74" customFormat="1" ht="15" customHeight="1">
      <c r="A1952" s="1156"/>
      <c r="B1952" s="1082" t="s">
        <v>118</v>
      </c>
      <c r="C1952" s="1082"/>
      <c r="D1952" s="1082"/>
      <c r="E1952" s="1082"/>
      <c r="F1952" s="1082"/>
      <c r="G1952" s="1082"/>
      <c r="H1952" s="69">
        <f>SUM(H1953:H1954)</f>
        <v>726096000</v>
      </c>
      <c r="I1952" s="69"/>
    </row>
    <row r="1953" spans="1:9" s="74" customFormat="1" ht="345" customHeight="1">
      <c r="A1953" s="1156"/>
      <c r="B1953" s="1096">
        <v>4215</v>
      </c>
      <c r="C1953" s="117" t="s">
        <v>5076</v>
      </c>
      <c r="D1953" s="115" t="s">
        <v>5077</v>
      </c>
      <c r="E1953" s="71" t="s">
        <v>172</v>
      </c>
      <c r="F1953" s="71" t="s">
        <v>121</v>
      </c>
      <c r="G1953" s="3">
        <v>666588000</v>
      </c>
      <c r="H1953" s="3">
        <f>G1953*I1953</f>
        <v>666588000</v>
      </c>
      <c r="I1953" s="3">
        <v>1</v>
      </c>
    </row>
    <row r="1954" spans="1:9" s="74" customFormat="1" ht="75" customHeight="1">
      <c r="A1954" s="1156"/>
      <c r="B1954" s="1096"/>
      <c r="C1954" s="117" t="s">
        <v>5078</v>
      </c>
      <c r="D1954" s="118" t="s">
        <v>5079</v>
      </c>
      <c r="E1954" s="71" t="s">
        <v>172</v>
      </c>
      <c r="F1954" s="71" t="s">
        <v>121</v>
      </c>
      <c r="G1954" s="3">
        <v>59508000</v>
      </c>
      <c r="H1954" s="3">
        <f>G1954*I1954</f>
        <v>59508000</v>
      </c>
      <c r="I1954" s="3">
        <v>1</v>
      </c>
    </row>
    <row r="1955" spans="1:9" s="74" customFormat="1" ht="39.950000000000003" customHeight="1">
      <c r="A1955" s="1156"/>
      <c r="B1955" s="1103" t="s">
        <v>5080</v>
      </c>
      <c r="C1955" s="1103"/>
      <c r="D1955" s="1103"/>
      <c r="E1955" s="1103"/>
      <c r="F1955" s="1103"/>
      <c r="G1955" s="1103"/>
      <c r="H1955" s="2"/>
      <c r="I1955" s="2"/>
    </row>
    <row r="1956" spans="1:9" s="74" customFormat="1" ht="39.950000000000003" customHeight="1">
      <c r="A1956" s="1156"/>
      <c r="B1956" s="1103" t="s">
        <v>5081</v>
      </c>
      <c r="C1956" s="1103"/>
      <c r="D1956" s="1103"/>
      <c r="E1956" s="1103"/>
      <c r="F1956" s="1103"/>
      <c r="G1956" s="1103"/>
      <c r="H1956" s="2">
        <f>SUM(H1961)</f>
        <v>36366940</v>
      </c>
      <c r="I1956" s="2"/>
    </row>
    <row r="1957" spans="1:9" s="1034" customFormat="1" ht="39.950000000000003" customHeight="1">
      <c r="A1957" s="1156"/>
      <c r="B1957" s="1082" t="s">
        <v>11</v>
      </c>
      <c r="C1957" s="1082"/>
      <c r="D1957" s="1082"/>
      <c r="E1957" s="1082"/>
      <c r="F1957" s="1082"/>
      <c r="G1957" s="1082"/>
      <c r="H1957" s="2"/>
      <c r="I1957" s="2"/>
    </row>
    <row r="1958" spans="1:9" s="1034" customFormat="1" ht="39.950000000000003" customHeight="1">
      <c r="A1958" s="1156"/>
      <c r="B1958" s="756" t="s">
        <v>8695</v>
      </c>
      <c r="C1958" s="117" t="s">
        <v>8696</v>
      </c>
      <c r="D1958" s="117" t="s">
        <v>14</v>
      </c>
      <c r="E1958" s="117" t="s">
        <v>15</v>
      </c>
      <c r="F1958" s="117">
        <v>0</v>
      </c>
      <c r="G1958" s="117">
        <f>F1958*H1959</f>
        <v>0</v>
      </c>
      <c r="H1958" s="912">
        <v>20000</v>
      </c>
      <c r="I1958" s="2"/>
    </row>
    <row r="1959" spans="1:9" s="1034" customFormat="1" ht="39.950000000000003" customHeight="1">
      <c r="A1959" s="1156"/>
      <c r="B1959" s="756" t="s">
        <v>8697</v>
      </c>
      <c r="C1959" s="117" t="s">
        <v>8696</v>
      </c>
      <c r="D1959" s="117" t="s">
        <v>14</v>
      </c>
      <c r="E1959" s="117" t="s">
        <v>15</v>
      </c>
      <c r="F1959" s="117">
        <v>0</v>
      </c>
      <c r="G1959" s="117">
        <f>F1959*H1960</f>
        <v>0</v>
      </c>
      <c r="H1959" s="912">
        <v>60000</v>
      </c>
      <c r="I1959" s="2"/>
    </row>
    <row r="1960" spans="1:9" s="1034" customFormat="1" ht="39.950000000000003" customHeight="1">
      <c r="A1960" s="1156"/>
      <c r="B1960" s="756" t="s">
        <v>8698</v>
      </c>
      <c r="C1960" s="117" t="s">
        <v>8696</v>
      </c>
      <c r="D1960" s="117" t="s">
        <v>14</v>
      </c>
      <c r="E1960" s="117" t="s">
        <v>15</v>
      </c>
      <c r="F1960" s="117">
        <v>0</v>
      </c>
      <c r="G1960" s="117">
        <v>0</v>
      </c>
      <c r="H1960" s="912">
        <v>22000</v>
      </c>
      <c r="I1960" s="2"/>
    </row>
    <row r="1961" spans="1:9" s="74" customFormat="1" ht="15" customHeight="1">
      <c r="A1961" s="1156"/>
      <c r="B1961" s="1082" t="s">
        <v>154</v>
      </c>
      <c r="C1961" s="1082"/>
      <c r="D1961" s="1082"/>
      <c r="E1961" s="1082"/>
      <c r="F1961" s="1082"/>
      <c r="G1961" s="1082"/>
      <c r="H1961" s="69">
        <f>SUM(H1962:H1962)</f>
        <v>36366940</v>
      </c>
      <c r="I1961" s="69"/>
    </row>
    <row r="1962" spans="1:9" s="74" customFormat="1" ht="30" customHeight="1">
      <c r="A1962" s="1156"/>
      <c r="B1962" s="921">
        <v>5113</v>
      </c>
      <c r="C1962" s="117" t="s">
        <v>5082</v>
      </c>
      <c r="D1962" s="115" t="s">
        <v>5083</v>
      </c>
      <c r="E1962" s="71" t="s">
        <v>149</v>
      </c>
      <c r="F1962" s="71" t="s">
        <v>121</v>
      </c>
      <c r="G1962" s="3">
        <v>36366940</v>
      </c>
      <c r="H1962" s="3">
        <f>G1962*I1962</f>
        <v>36366940</v>
      </c>
      <c r="I1962" s="3">
        <v>1</v>
      </c>
    </row>
    <row r="1963" spans="1:9" s="489" customFormat="1" ht="30" customHeight="1">
      <c r="A1963" s="1156"/>
      <c r="B1963" s="1103" t="s">
        <v>6668</v>
      </c>
      <c r="C1963" s="1103"/>
      <c r="D1963" s="1103"/>
      <c r="E1963" s="1103"/>
      <c r="F1963" s="1103"/>
      <c r="G1963" s="1103"/>
      <c r="H1963" s="3"/>
      <c r="I1963" s="3"/>
    </row>
    <row r="1964" spans="1:9" s="777" customFormat="1" ht="30" customHeight="1">
      <c r="A1964" s="1156"/>
      <c r="B1964" s="763" t="s">
        <v>5588</v>
      </c>
      <c r="C1964" s="763" t="s">
        <v>7809</v>
      </c>
      <c r="D1964" s="763" t="s">
        <v>7810</v>
      </c>
      <c r="E1964" s="768" t="s">
        <v>126</v>
      </c>
      <c r="F1964" s="768" t="s">
        <v>121</v>
      </c>
      <c r="G1964" s="764">
        <v>950000</v>
      </c>
      <c r="H1964" s="764">
        <v>950000</v>
      </c>
      <c r="I1964" s="351">
        <v>1</v>
      </c>
    </row>
    <row r="1965" spans="1:9" s="489" customFormat="1" ht="30" customHeight="1">
      <c r="A1965" s="1156"/>
      <c r="B1965" s="921" t="s">
        <v>6291</v>
      </c>
      <c r="C1965" s="488" t="s">
        <v>6669</v>
      </c>
      <c r="D1965" s="488" t="s">
        <v>5605</v>
      </c>
      <c r="E1965" s="488" t="s">
        <v>14</v>
      </c>
      <c r="F1965" s="488" t="s">
        <v>15</v>
      </c>
      <c r="G1965" s="97">
        <v>10000</v>
      </c>
      <c r="H1965" s="3">
        <v>3000000</v>
      </c>
      <c r="I1965" s="97">
        <v>300</v>
      </c>
    </row>
    <row r="1966" spans="1:9" s="74" customFormat="1" ht="25.5" customHeight="1">
      <c r="A1966" s="1156"/>
      <c r="B1966" s="1103" t="s">
        <v>5084</v>
      </c>
      <c r="C1966" s="1103"/>
      <c r="D1966" s="1103"/>
      <c r="E1966" s="1103"/>
      <c r="F1966" s="1103"/>
      <c r="G1966" s="1103"/>
      <c r="H1966" s="2">
        <f>SUM(H1967)</f>
        <v>25500000</v>
      </c>
      <c r="I1966" s="2"/>
    </row>
    <row r="1967" spans="1:9" s="74" customFormat="1" ht="15" customHeight="1">
      <c r="A1967" s="1156"/>
      <c r="B1967" s="1082" t="s">
        <v>118</v>
      </c>
      <c r="C1967" s="1082"/>
      <c r="D1967" s="1082"/>
      <c r="E1967" s="1082"/>
      <c r="F1967" s="1082"/>
      <c r="G1967" s="1082"/>
      <c r="H1967" s="69">
        <f>SUM(H1968:H1969)</f>
        <v>25500000</v>
      </c>
      <c r="I1967" s="69"/>
    </row>
    <row r="1968" spans="1:9" s="74" customFormat="1" ht="45" customHeight="1">
      <c r="A1968" s="1156"/>
      <c r="B1968" s="1096">
        <v>4239</v>
      </c>
      <c r="C1968" s="117" t="s">
        <v>5085</v>
      </c>
      <c r="D1968" s="115" t="s">
        <v>5086</v>
      </c>
      <c r="E1968" s="71" t="s">
        <v>126</v>
      </c>
      <c r="F1968" s="71" t="s">
        <v>121</v>
      </c>
      <c r="G1968" s="3">
        <v>10500000</v>
      </c>
      <c r="H1968" s="3">
        <f>G1968*I1968</f>
        <v>10500000</v>
      </c>
      <c r="I1968" s="3">
        <v>1</v>
      </c>
    </row>
    <row r="1969" spans="1:9" s="74" customFormat="1" ht="30" customHeight="1">
      <c r="A1969" s="1156"/>
      <c r="B1969" s="1096"/>
      <c r="C1969" s="117" t="s">
        <v>5087</v>
      </c>
      <c r="D1969" s="115" t="s">
        <v>5088</v>
      </c>
      <c r="E1969" s="71" t="s">
        <v>149</v>
      </c>
      <c r="F1969" s="71" t="s">
        <v>121</v>
      </c>
      <c r="G1969" s="3">
        <v>15000000</v>
      </c>
      <c r="H1969" s="3">
        <f>G1969*I1969</f>
        <v>15000000</v>
      </c>
      <c r="I1969" s="3">
        <v>1</v>
      </c>
    </row>
    <row r="1970" spans="1:9" s="74" customFormat="1" ht="39.950000000000003" customHeight="1">
      <c r="A1970" s="1156"/>
      <c r="B1970" s="1103" t="s">
        <v>5089</v>
      </c>
      <c r="C1970" s="1103"/>
      <c r="D1970" s="1103"/>
      <c r="E1970" s="1103"/>
      <c r="F1970" s="1103"/>
      <c r="G1970" s="1103"/>
      <c r="H1970" s="2">
        <f>SUM(H1971+H1974)</f>
        <v>1144805</v>
      </c>
      <c r="I1970" s="2"/>
    </row>
    <row r="1971" spans="1:9" s="74" customFormat="1" ht="15" customHeight="1">
      <c r="A1971" s="1156"/>
      <c r="B1971" s="1082" t="s">
        <v>11</v>
      </c>
      <c r="C1971" s="1082"/>
      <c r="D1971" s="1082"/>
      <c r="E1971" s="1082"/>
      <c r="F1971" s="1082"/>
      <c r="G1971" s="1082"/>
      <c r="H1971" s="69">
        <f>SUM(H1972:H1973)</f>
        <v>1144805</v>
      </c>
      <c r="I1971" s="69"/>
    </row>
    <row r="1972" spans="1:9" s="74" customFormat="1">
      <c r="A1972" s="1156"/>
      <c r="B1972" s="1096">
        <v>4861</v>
      </c>
      <c r="C1972" s="114" t="s">
        <v>5090</v>
      </c>
      <c r="D1972" s="115" t="s">
        <v>5091</v>
      </c>
      <c r="E1972" s="71" t="s">
        <v>14</v>
      </c>
      <c r="F1972" s="71" t="s">
        <v>15</v>
      </c>
      <c r="G1972" s="396">
        <f>H1972/I1972</f>
        <v>429.90243902439022</v>
      </c>
      <c r="H1972" s="395">
        <v>176260</v>
      </c>
      <c r="I1972" s="3">
        <v>410</v>
      </c>
    </row>
    <row r="1973" spans="1:9" s="74" customFormat="1" ht="30">
      <c r="A1973" s="1156"/>
      <c r="B1973" s="1096"/>
      <c r="C1973" s="114" t="s">
        <v>5092</v>
      </c>
      <c r="D1973" s="115" t="s">
        <v>4277</v>
      </c>
      <c r="E1973" s="71" t="s">
        <v>14</v>
      </c>
      <c r="F1973" s="71" t="s">
        <v>15</v>
      </c>
      <c r="G1973" s="3">
        <f>H1973/I1973</f>
        <v>9985</v>
      </c>
      <c r="H1973" s="395">
        <v>968545</v>
      </c>
      <c r="I1973" s="3">
        <v>97</v>
      </c>
    </row>
    <row r="1974" spans="1:9" s="74" customFormat="1" ht="15" customHeight="1">
      <c r="A1974" s="1156"/>
      <c r="B1974" s="1082" t="s">
        <v>118</v>
      </c>
      <c r="C1974" s="1082"/>
      <c r="D1974" s="1082"/>
      <c r="E1974" s="1082"/>
      <c r="F1974" s="1082"/>
      <c r="G1974" s="1082"/>
      <c r="H1974" s="69">
        <f>SUM(H1975:H1977)</f>
        <v>0</v>
      </c>
      <c r="I1974" s="69"/>
    </row>
    <row r="1975" spans="1:9" s="74" customFormat="1" ht="60" customHeight="1">
      <c r="A1975" s="1156"/>
      <c r="B1975" s="1096">
        <v>4861</v>
      </c>
      <c r="C1975" s="117" t="s">
        <v>5093</v>
      </c>
      <c r="D1975" s="115" t="s">
        <v>5094</v>
      </c>
      <c r="E1975" s="71" t="s">
        <v>126</v>
      </c>
      <c r="F1975" s="71" t="s">
        <v>121</v>
      </c>
      <c r="G1975" s="3">
        <v>0</v>
      </c>
      <c r="H1975" s="3">
        <f>G1975*I1975</f>
        <v>0</v>
      </c>
      <c r="I1975" s="3">
        <v>1</v>
      </c>
    </row>
    <row r="1976" spans="1:9" s="74" customFormat="1" ht="45">
      <c r="A1976" s="1156"/>
      <c r="B1976" s="1096"/>
      <c r="C1976" s="121">
        <v>79821190</v>
      </c>
      <c r="D1976" s="120" t="s">
        <v>5095</v>
      </c>
      <c r="E1976" s="76" t="s">
        <v>14</v>
      </c>
      <c r="F1976" s="76" t="s">
        <v>121</v>
      </c>
      <c r="G1976" s="16">
        <v>0</v>
      </c>
      <c r="H1976" s="16">
        <f>G1976*I1976</f>
        <v>0</v>
      </c>
      <c r="I1976" s="16">
        <v>1</v>
      </c>
    </row>
    <row r="1977" spans="1:9" s="75" customFormat="1" ht="15" customHeight="1">
      <c r="A1977" s="1156"/>
      <c r="B1977" s="1096"/>
      <c r="C1977" s="121">
        <v>79951100</v>
      </c>
      <c r="D1977" s="120" t="s">
        <v>632</v>
      </c>
      <c r="E1977" s="76" t="s">
        <v>120</v>
      </c>
      <c r="F1977" s="76" t="s">
        <v>121</v>
      </c>
      <c r="G1977" s="16">
        <v>0</v>
      </c>
      <c r="H1977" s="16">
        <f>G1977*I1977</f>
        <v>0</v>
      </c>
      <c r="I1977" s="16">
        <v>1</v>
      </c>
    </row>
    <row r="1978" spans="1:9" s="74" customFormat="1" ht="39.950000000000003" customHeight="1">
      <c r="A1978" s="1156"/>
      <c r="B1978" s="1103" t="s">
        <v>916</v>
      </c>
      <c r="C1978" s="1103"/>
      <c r="D1978" s="1103"/>
      <c r="E1978" s="1103"/>
      <c r="F1978" s="1103"/>
      <c r="G1978" s="1103"/>
      <c r="H1978" s="2">
        <f>SUM(H1979+H2021+H2023)</f>
        <v>8113938286.3999996</v>
      </c>
      <c r="I1978" s="2"/>
    </row>
    <row r="1979" spans="1:9" s="74" customFormat="1" ht="15" customHeight="1">
      <c r="A1979" s="1156"/>
      <c r="B1979" s="1082" t="s">
        <v>11</v>
      </c>
      <c r="C1979" s="1082"/>
      <c r="D1979" s="1082"/>
      <c r="E1979" s="1082"/>
      <c r="F1979" s="1082"/>
      <c r="G1979" s="1082"/>
      <c r="H1979" s="69">
        <f>SUM(H1982:H2020)</f>
        <v>7914724536.3999996</v>
      </c>
      <c r="I1979" s="69"/>
    </row>
    <row r="1980" spans="1:9" s="631" customFormat="1" ht="15" customHeight="1">
      <c r="A1980" s="1156"/>
      <c r="B1980" s="632" t="s">
        <v>6702</v>
      </c>
      <c r="C1980" s="115" t="s">
        <v>7271</v>
      </c>
      <c r="D1980" s="115" t="s">
        <v>7272</v>
      </c>
      <c r="E1980" s="115" t="s">
        <v>172</v>
      </c>
      <c r="F1980" s="115" t="s">
        <v>15</v>
      </c>
      <c r="G1980" s="115">
        <v>0</v>
      </c>
      <c r="H1980" s="115">
        <f t="shared" ref="H1980:H1985" si="39">G1980*I1980</f>
        <v>0</v>
      </c>
      <c r="I1980" s="115">
        <v>15</v>
      </c>
    </row>
    <row r="1981" spans="1:9" s="502" customFormat="1" ht="15" customHeight="1">
      <c r="A1981" s="1156"/>
      <c r="B1981" s="504" t="s">
        <v>6702</v>
      </c>
      <c r="C1981" s="115" t="s">
        <v>6701</v>
      </c>
      <c r="D1981" s="115" t="s">
        <v>5103</v>
      </c>
      <c r="E1981" s="115" t="s">
        <v>149</v>
      </c>
      <c r="F1981" s="115" t="s">
        <v>15</v>
      </c>
      <c r="G1981" s="115">
        <v>138560000</v>
      </c>
      <c r="H1981" s="115">
        <f t="shared" si="39"/>
        <v>2078400000</v>
      </c>
      <c r="I1981" s="115">
        <v>15</v>
      </c>
    </row>
    <row r="1982" spans="1:9" s="74" customFormat="1" ht="15" customHeight="1">
      <c r="A1982" s="1156"/>
      <c r="B1982" s="1096">
        <v>4861</v>
      </c>
      <c r="C1982" s="117" t="s">
        <v>5096</v>
      </c>
      <c r="D1982" s="115" t="s">
        <v>5097</v>
      </c>
      <c r="E1982" s="71" t="s">
        <v>149</v>
      </c>
      <c r="F1982" s="71" t="s">
        <v>15</v>
      </c>
      <c r="G1982" s="3">
        <v>330200</v>
      </c>
      <c r="H1982" s="3">
        <f t="shared" si="39"/>
        <v>13208000</v>
      </c>
      <c r="I1982" s="3">
        <v>40</v>
      </c>
    </row>
    <row r="1983" spans="1:9" s="74" customFormat="1" ht="15" customHeight="1">
      <c r="A1983" s="1156"/>
      <c r="B1983" s="1096"/>
      <c r="C1983" s="117" t="s">
        <v>5098</v>
      </c>
      <c r="D1983" s="115" t="s">
        <v>5097</v>
      </c>
      <c r="E1983" s="71" t="s">
        <v>149</v>
      </c>
      <c r="F1983" s="71" t="s">
        <v>15</v>
      </c>
      <c r="G1983" s="3">
        <v>240000</v>
      </c>
      <c r="H1983" s="3">
        <f t="shared" si="39"/>
        <v>9600000</v>
      </c>
      <c r="I1983" s="3">
        <v>40</v>
      </c>
    </row>
    <row r="1984" spans="1:9" s="74" customFormat="1" ht="45">
      <c r="A1984" s="1156"/>
      <c r="B1984" s="1096"/>
      <c r="C1984" s="117" t="s">
        <v>5099</v>
      </c>
      <c r="D1984" s="115" t="s">
        <v>5100</v>
      </c>
      <c r="E1984" s="71" t="s">
        <v>14</v>
      </c>
      <c r="F1984" s="71" t="s">
        <v>15</v>
      </c>
      <c r="G1984" s="713">
        <v>120000</v>
      </c>
      <c r="H1984" s="3">
        <f t="shared" si="39"/>
        <v>3480000</v>
      </c>
      <c r="I1984" s="3">
        <v>29</v>
      </c>
    </row>
    <row r="1985" spans="1:9" s="74" customFormat="1" ht="15" customHeight="1">
      <c r="A1985" s="1156"/>
      <c r="B1985" s="1096"/>
      <c r="C1985" s="117" t="s">
        <v>5101</v>
      </c>
      <c r="D1985" s="115" t="s">
        <v>5102</v>
      </c>
      <c r="E1985" s="71" t="s">
        <v>149</v>
      </c>
      <c r="F1985" s="71" t="s">
        <v>15</v>
      </c>
      <c r="G1985" s="3">
        <v>0</v>
      </c>
      <c r="H1985" s="3">
        <f t="shared" si="39"/>
        <v>0</v>
      </c>
      <c r="I1985" s="3">
        <v>100</v>
      </c>
    </row>
    <row r="1986" spans="1:9" s="74" customFormat="1" ht="15" customHeight="1">
      <c r="A1986" s="1156"/>
      <c r="B1986" s="1096"/>
      <c r="C1986" s="121">
        <v>34921140</v>
      </c>
      <c r="D1986" s="120" t="s">
        <v>5104</v>
      </c>
      <c r="E1986" s="76" t="s">
        <v>126</v>
      </c>
      <c r="F1986" s="76" t="s">
        <v>15</v>
      </c>
      <c r="G1986" s="16">
        <v>0</v>
      </c>
      <c r="H1986" s="16">
        <f t="shared" ref="H1986:H2007" si="40">G1986*I1986</f>
        <v>0</v>
      </c>
      <c r="I1986" s="16">
        <v>1</v>
      </c>
    </row>
    <row r="1987" spans="1:9" s="74" customFormat="1" ht="15" customHeight="1">
      <c r="A1987" s="1156"/>
      <c r="B1987" s="1096"/>
      <c r="C1987" s="117" t="s">
        <v>5105</v>
      </c>
      <c r="D1987" s="115" t="s">
        <v>5106</v>
      </c>
      <c r="E1987" s="71" t="s">
        <v>149</v>
      </c>
      <c r="F1987" s="71" t="s">
        <v>121</v>
      </c>
      <c r="G1987" s="3">
        <v>94166820</v>
      </c>
      <c r="H1987" s="3">
        <f t="shared" si="40"/>
        <v>94166820</v>
      </c>
      <c r="I1987" s="3">
        <v>1</v>
      </c>
    </row>
    <row r="1988" spans="1:9" s="74" customFormat="1" ht="15" customHeight="1">
      <c r="A1988" s="1156"/>
      <c r="B1988" s="1096"/>
      <c r="C1988" s="117" t="s">
        <v>5107</v>
      </c>
      <c r="D1988" s="115" t="s">
        <v>5106</v>
      </c>
      <c r="E1988" s="71" t="s">
        <v>149</v>
      </c>
      <c r="F1988" s="71" t="s">
        <v>121</v>
      </c>
      <c r="G1988" s="3">
        <v>156805824</v>
      </c>
      <c r="H1988" s="3">
        <f t="shared" si="40"/>
        <v>156805824</v>
      </c>
      <c r="I1988" s="3">
        <v>1</v>
      </c>
    </row>
    <row r="1989" spans="1:9" s="74" customFormat="1" ht="15" customHeight="1">
      <c r="A1989" s="1156"/>
      <c r="B1989" s="1096"/>
      <c r="C1989" s="117" t="s">
        <v>5108</v>
      </c>
      <c r="D1989" s="115" t="s">
        <v>5109</v>
      </c>
      <c r="E1989" s="71" t="s">
        <v>149</v>
      </c>
      <c r="F1989" s="71" t="s">
        <v>121</v>
      </c>
      <c r="G1989" s="3">
        <v>109628820</v>
      </c>
      <c r="H1989" s="3">
        <f t="shared" si="40"/>
        <v>109628820</v>
      </c>
      <c r="I1989" s="3">
        <v>1</v>
      </c>
    </row>
    <row r="1990" spans="1:9" s="74" customFormat="1" ht="30" customHeight="1">
      <c r="A1990" s="1156"/>
      <c r="B1990" s="1096"/>
      <c r="C1990" s="117" t="s">
        <v>5110</v>
      </c>
      <c r="D1990" s="115" t="s">
        <v>5111</v>
      </c>
      <c r="E1990" s="71" t="s">
        <v>149</v>
      </c>
      <c r="F1990" s="71" t="s">
        <v>121</v>
      </c>
      <c r="G1990" s="3">
        <v>13344000</v>
      </c>
      <c r="H1990" s="3">
        <f t="shared" si="40"/>
        <v>13344000</v>
      </c>
      <c r="I1990" s="3">
        <v>1</v>
      </c>
    </row>
    <row r="1991" spans="1:9" s="74" customFormat="1" ht="30" customHeight="1">
      <c r="A1991" s="1156"/>
      <c r="B1991" s="1096"/>
      <c r="C1991" s="117" t="s">
        <v>5112</v>
      </c>
      <c r="D1991" s="115" t="s">
        <v>5113</v>
      </c>
      <c r="E1991" s="71" t="s">
        <v>149</v>
      </c>
      <c r="F1991" s="71" t="s">
        <v>121</v>
      </c>
      <c r="G1991" s="3">
        <v>43056000</v>
      </c>
      <c r="H1991" s="3">
        <f t="shared" si="40"/>
        <v>43056000</v>
      </c>
      <c r="I1991" s="3">
        <v>1</v>
      </c>
    </row>
    <row r="1992" spans="1:9" s="74" customFormat="1" ht="30" customHeight="1">
      <c r="A1992" s="1156"/>
      <c r="B1992" s="1096"/>
      <c r="C1992" s="117" t="s">
        <v>5114</v>
      </c>
      <c r="D1992" s="115" t="s">
        <v>5115</v>
      </c>
      <c r="E1992" s="71" t="s">
        <v>149</v>
      </c>
      <c r="F1992" s="71" t="s">
        <v>121</v>
      </c>
      <c r="G1992" s="3">
        <v>15936000</v>
      </c>
      <c r="H1992" s="3">
        <f t="shared" si="40"/>
        <v>15936000</v>
      </c>
      <c r="I1992" s="3">
        <v>1</v>
      </c>
    </row>
    <row r="1993" spans="1:9" s="74" customFormat="1" ht="15" customHeight="1">
      <c r="A1993" s="1156"/>
      <c r="B1993" s="1096"/>
      <c r="C1993" s="117" t="s">
        <v>5116</v>
      </c>
      <c r="D1993" s="118" t="s">
        <v>5117</v>
      </c>
      <c r="E1993" s="71" t="s">
        <v>149</v>
      </c>
      <c r="F1993" s="71" t="s">
        <v>121</v>
      </c>
      <c r="G1993" s="3">
        <v>15901080</v>
      </c>
      <c r="H1993" s="3">
        <f t="shared" si="40"/>
        <v>15901080</v>
      </c>
      <c r="I1993" s="3">
        <v>1</v>
      </c>
    </row>
    <row r="1994" spans="1:9" s="74" customFormat="1" ht="30" customHeight="1">
      <c r="A1994" s="1156"/>
      <c r="B1994" s="1096"/>
      <c r="C1994" s="126" t="s">
        <v>5118</v>
      </c>
      <c r="D1994" s="115" t="s">
        <v>5119</v>
      </c>
      <c r="E1994" s="71" t="s">
        <v>126</v>
      </c>
      <c r="F1994" s="71" t="s">
        <v>15</v>
      </c>
      <c r="G1994" s="3">
        <v>600</v>
      </c>
      <c r="H1994" s="3">
        <f t="shared" si="40"/>
        <v>108000</v>
      </c>
      <c r="I1994" s="3">
        <v>180</v>
      </c>
    </row>
    <row r="1995" spans="1:9" s="74" customFormat="1" ht="30" customHeight="1">
      <c r="A1995" s="1156"/>
      <c r="B1995" s="1096"/>
      <c r="C1995" s="126" t="s">
        <v>5120</v>
      </c>
      <c r="D1995" s="115" t="s">
        <v>5121</v>
      </c>
      <c r="E1995" s="71" t="s">
        <v>126</v>
      </c>
      <c r="F1995" s="71" t="s">
        <v>15</v>
      </c>
      <c r="G1995" s="3">
        <v>240</v>
      </c>
      <c r="H1995" s="3">
        <f t="shared" si="40"/>
        <v>648000</v>
      </c>
      <c r="I1995" s="3">
        <v>2700</v>
      </c>
    </row>
    <row r="1996" spans="1:9" s="74" customFormat="1" ht="30" customHeight="1">
      <c r="A1996" s="1156"/>
      <c r="B1996" s="1096"/>
      <c r="C1996" s="126" t="s">
        <v>5122</v>
      </c>
      <c r="D1996" s="115" t="s">
        <v>5123</v>
      </c>
      <c r="E1996" s="71" t="s">
        <v>126</v>
      </c>
      <c r="F1996" s="71" t="s">
        <v>15</v>
      </c>
      <c r="G1996" s="3">
        <v>16479.23</v>
      </c>
      <c r="H1996" s="3">
        <f t="shared" si="40"/>
        <v>42845998</v>
      </c>
      <c r="I1996" s="3">
        <v>2600</v>
      </c>
    </row>
    <row r="1997" spans="1:9" s="74" customFormat="1" ht="45" customHeight="1">
      <c r="A1997" s="1156"/>
      <c r="B1997" s="1096"/>
      <c r="C1997" s="126" t="s">
        <v>5124</v>
      </c>
      <c r="D1997" s="115" t="s">
        <v>5125</v>
      </c>
      <c r="E1997" s="71" t="s">
        <v>126</v>
      </c>
      <c r="F1997" s="71" t="s">
        <v>15</v>
      </c>
      <c r="G1997" s="3">
        <v>12000</v>
      </c>
      <c r="H1997" s="3">
        <f t="shared" si="40"/>
        <v>2280000</v>
      </c>
      <c r="I1997" s="3">
        <v>190</v>
      </c>
    </row>
    <row r="1998" spans="1:9" s="74" customFormat="1" ht="45" customHeight="1">
      <c r="A1998" s="1156"/>
      <c r="B1998" s="1096"/>
      <c r="C1998" s="126" t="s">
        <v>5126</v>
      </c>
      <c r="D1998" s="115" t="s">
        <v>5127</v>
      </c>
      <c r="E1998" s="71" t="s">
        <v>126</v>
      </c>
      <c r="F1998" s="71" t="s">
        <v>15</v>
      </c>
      <c r="G1998" s="3">
        <v>18720</v>
      </c>
      <c r="H1998" s="3">
        <f t="shared" si="40"/>
        <v>1684800</v>
      </c>
      <c r="I1998" s="3">
        <v>90</v>
      </c>
    </row>
    <row r="1999" spans="1:9" s="74" customFormat="1" ht="30" customHeight="1">
      <c r="A1999" s="1156"/>
      <c r="B1999" s="1096"/>
      <c r="C1999" s="126" t="s">
        <v>5128</v>
      </c>
      <c r="D1999" s="115" t="s">
        <v>5129</v>
      </c>
      <c r="E1999" s="71" t="s">
        <v>126</v>
      </c>
      <c r="F1999" s="71" t="s">
        <v>15</v>
      </c>
      <c r="G1999" s="3">
        <v>27600</v>
      </c>
      <c r="H1999" s="3">
        <f t="shared" si="40"/>
        <v>2760000</v>
      </c>
      <c r="I1999" s="3">
        <v>100</v>
      </c>
    </row>
    <row r="2000" spans="1:9" s="74" customFormat="1" ht="30" customHeight="1">
      <c r="A2000" s="1156"/>
      <c r="B2000" s="1096"/>
      <c r="C2000" s="126" t="s">
        <v>5130</v>
      </c>
      <c r="D2000" s="115" t="s">
        <v>5131</v>
      </c>
      <c r="E2000" s="71" t="s">
        <v>126</v>
      </c>
      <c r="F2000" s="71" t="s">
        <v>15</v>
      </c>
      <c r="G2000" s="3">
        <v>24000</v>
      </c>
      <c r="H2000" s="3">
        <f t="shared" si="40"/>
        <v>1920000</v>
      </c>
      <c r="I2000" s="3">
        <v>80</v>
      </c>
    </row>
    <row r="2001" spans="1:9" s="74" customFormat="1" ht="30" customHeight="1">
      <c r="A2001" s="1156"/>
      <c r="B2001" s="1096"/>
      <c r="C2001" s="126" t="s">
        <v>5132</v>
      </c>
      <c r="D2001" s="115" t="s">
        <v>5133</v>
      </c>
      <c r="E2001" s="71" t="s">
        <v>126</v>
      </c>
      <c r="F2001" s="71" t="s">
        <v>15</v>
      </c>
      <c r="G2001" s="3">
        <v>25000</v>
      </c>
      <c r="H2001" s="3">
        <f t="shared" si="40"/>
        <v>1000000</v>
      </c>
      <c r="I2001" s="3">
        <v>40</v>
      </c>
    </row>
    <row r="2002" spans="1:9" s="74" customFormat="1" ht="30" customHeight="1">
      <c r="A2002" s="1156"/>
      <c r="B2002" s="1096"/>
      <c r="C2002" s="126" t="s">
        <v>5134</v>
      </c>
      <c r="D2002" s="115" t="s">
        <v>5135</v>
      </c>
      <c r="E2002" s="71" t="s">
        <v>126</v>
      </c>
      <c r="F2002" s="71" t="s">
        <v>15</v>
      </c>
      <c r="G2002" s="3">
        <v>18000</v>
      </c>
      <c r="H2002" s="3">
        <f t="shared" si="40"/>
        <v>810000</v>
      </c>
      <c r="I2002" s="3">
        <v>45</v>
      </c>
    </row>
    <row r="2003" spans="1:9" s="74" customFormat="1" ht="30" customHeight="1">
      <c r="A2003" s="1156"/>
      <c r="B2003" s="1096"/>
      <c r="C2003" s="126" t="s">
        <v>5136</v>
      </c>
      <c r="D2003" s="115" t="s">
        <v>5137</v>
      </c>
      <c r="E2003" s="71" t="s">
        <v>126</v>
      </c>
      <c r="F2003" s="71" t="s">
        <v>15</v>
      </c>
      <c r="G2003" s="3">
        <v>40800</v>
      </c>
      <c r="H2003" s="3">
        <f t="shared" si="40"/>
        <v>652800</v>
      </c>
      <c r="I2003" s="3">
        <v>16</v>
      </c>
    </row>
    <row r="2004" spans="1:9" s="74" customFormat="1" ht="45" customHeight="1">
      <c r="A2004" s="1156"/>
      <c r="B2004" s="1096"/>
      <c r="C2004" s="126" t="s">
        <v>5138</v>
      </c>
      <c r="D2004" s="115" t="s">
        <v>5139</v>
      </c>
      <c r="E2004" s="71" t="s">
        <v>126</v>
      </c>
      <c r="F2004" s="71" t="s">
        <v>15</v>
      </c>
      <c r="G2004" s="3">
        <v>12000</v>
      </c>
      <c r="H2004" s="3">
        <f t="shared" si="40"/>
        <v>360000</v>
      </c>
      <c r="I2004" s="3">
        <v>30</v>
      </c>
    </row>
    <row r="2005" spans="1:9" s="74" customFormat="1" ht="30" customHeight="1">
      <c r="A2005" s="1156"/>
      <c r="B2005" s="1096"/>
      <c r="C2005" s="126" t="s">
        <v>5140</v>
      </c>
      <c r="D2005" s="115" t="s">
        <v>5141</v>
      </c>
      <c r="E2005" s="71" t="s">
        <v>126</v>
      </c>
      <c r="F2005" s="71" t="s">
        <v>15</v>
      </c>
      <c r="G2005" s="3">
        <v>18000</v>
      </c>
      <c r="H2005" s="3">
        <f t="shared" si="40"/>
        <v>360000</v>
      </c>
      <c r="I2005" s="3">
        <v>20</v>
      </c>
    </row>
    <row r="2006" spans="1:9" s="74" customFormat="1" ht="30" customHeight="1">
      <c r="A2006" s="1156"/>
      <c r="B2006" s="1096"/>
      <c r="C2006" s="126" t="s">
        <v>5142</v>
      </c>
      <c r="D2006" s="115" t="s">
        <v>5143</v>
      </c>
      <c r="E2006" s="71" t="s">
        <v>126</v>
      </c>
      <c r="F2006" s="71" t="s">
        <v>15</v>
      </c>
      <c r="G2006" s="3">
        <v>12000</v>
      </c>
      <c r="H2006" s="3">
        <f t="shared" si="40"/>
        <v>180000</v>
      </c>
      <c r="I2006" s="3">
        <v>15</v>
      </c>
    </row>
    <row r="2007" spans="1:9" s="74" customFormat="1" ht="15" customHeight="1">
      <c r="A2007" s="1156"/>
      <c r="B2007" s="1096"/>
      <c r="C2007" s="126" t="s">
        <v>5144</v>
      </c>
      <c r="D2007" s="115" t="s">
        <v>5145</v>
      </c>
      <c r="E2007" s="71" t="s">
        <v>126</v>
      </c>
      <c r="F2007" s="71" t="s">
        <v>15</v>
      </c>
      <c r="G2007" s="3">
        <v>0</v>
      </c>
      <c r="H2007" s="3">
        <f t="shared" si="40"/>
        <v>0</v>
      </c>
      <c r="I2007" s="3">
        <v>27</v>
      </c>
    </row>
    <row r="2008" spans="1:9" s="332" customFormat="1" ht="15" customHeight="1">
      <c r="A2008" s="1156"/>
      <c r="B2008" s="1096"/>
      <c r="C2008" s="126" t="s">
        <v>5849</v>
      </c>
      <c r="D2008" s="115" t="s">
        <v>5850</v>
      </c>
      <c r="E2008" s="325" t="s">
        <v>126</v>
      </c>
      <c r="F2008" s="325" t="s">
        <v>15</v>
      </c>
      <c r="G2008" s="351">
        <v>17160</v>
      </c>
      <c r="H2008" s="351">
        <v>17160000</v>
      </c>
      <c r="I2008" s="351">
        <v>1000</v>
      </c>
    </row>
    <row r="2009" spans="1:9" s="74" customFormat="1" ht="30" customHeight="1">
      <c r="A2009" s="1156"/>
      <c r="B2009" s="1096"/>
      <c r="C2009" s="126" t="s">
        <v>5146</v>
      </c>
      <c r="D2009" s="115" t="s">
        <v>5147</v>
      </c>
      <c r="E2009" s="71" t="s">
        <v>126</v>
      </c>
      <c r="F2009" s="71" t="s">
        <v>15</v>
      </c>
      <c r="G2009" s="212">
        <v>11520</v>
      </c>
      <c r="H2009" s="3">
        <f t="shared" ref="H2009:H2015" si="41">G2009*I2009</f>
        <v>11520000</v>
      </c>
      <c r="I2009" s="3">
        <v>1000</v>
      </c>
    </row>
    <row r="2010" spans="1:9" s="74" customFormat="1" ht="45" customHeight="1">
      <c r="A2010" s="1156"/>
      <c r="B2010" s="1096"/>
      <c r="C2010" s="126" t="s">
        <v>5148</v>
      </c>
      <c r="D2010" s="115" t="s">
        <v>5149</v>
      </c>
      <c r="E2010" s="71" t="s">
        <v>126</v>
      </c>
      <c r="F2010" s="71" t="s">
        <v>15</v>
      </c>
      <c r="G2010" s="3">
        <v>78000</v>
      </c>
      <c r="H2010" s="3">
        <f t="shared" si="41"/>
        <v>1170000</v>
      </c>
      <c r="I2010" s="3">
        <v>15</v>
      </c>
    </row>
    <row r="2011" spans="1:9" s="74" customFormat="1" ht="15" customHeight="1">
      <c r="A2011" s="1156"/>
      <c r="B2011" s="1096"/>
      <c r="C2011" s="126" t="s">
        <v>5150</v>
      </c>
      <c r="D2011" s="115" t="s">
        <v>5151</v>
      </c>
      <c r="E2011" s="71" t="s">
        <v>126</v>
      </c>
      <c r="F2011" s="71" t="s">
        <v>15</v>
      </c>
      <c r="G2011" s="3">
        <v>168000</v>
      </c>
      <c r="H2011" s="3">
        <f t="shared" si="41"/>
        <v>504000</v>
      </c>
      <c r="I2011" s="3">
        <v>3</v>
      </c>
    </row>
    <row r="2012" spans="1:9" s="74" customFormat="1" ht="30" customHeight="1">
      <c r="A2012" s="1156"/>
      <c r="B2012" s="1096"/>
      <c r="C2012" s="117" t="s">
        <v>5152</v>
      </c>
      <c r="D2012" s="115" t="s">
        <v>5153</v>
      </c>
      <c r="E2012" s="71" t="s">
        <v>149</v>
      </c>
      <c r="F2012" s="71" t="s">
        <v>15</v>
      </c>
      <c r="G2012" s="3">
        <v>681920</v>
      </c>
      <c r="H2012" s="3">
        <f t="shared" si="41"/>
        <v>6819200</v>
      </c>
      <c r="I2012" s="3">
        <v>10</v>
      </c>
    </row>
    <row r="2013" spans="1:9" s="74" customFormat="1" ht="30" customHeight="1">
      <c r="A2013" s="1156"/>
      <c r="B2013" s="1096"/>
      <c r="C2013" s="121">
        <v>39541170</v>
      </c>
      <c r="D2013" s="120" t="s">
        <v>5154</v>
      </c>
      <c r="E2013" s="76" t="s">
        <v>126</v>
      </c>
      <c r="F2013" s="76" t="s">
        <v>401</v>
      </c>
      <c r="G2013" s="16">
        <v>562.5</v>
      </c>
      <c r="H2013" s="16">
        <f t="shared" si="41"/>
        <v>675000</v>
      </c>
      <c r="I2013" s="16">
        <v>1200</v>
      </c>
    </row>
    <row r="2014" spans="1:9" s="74" customFormat="1" ht="30" customHeight="1">
      <c r="A2014" s="1156"/>
      <c r="B2014" s="1096"/>
      <c r="C2014" s="117" t="s">
        <v>5155</v>
      </c>
      <c r="D2014" s="115" t="s">
        <v>5156</v>
      </c>
      <c r="E2014" s="71" t="s">
        <v>149</v>
      </c>
      <c r="F2014" s="71" t="s">
        <v>15</v>
      </c>
      <c r="G2014" s="3">
        <v>70500</v>
      </c>
      <c r="H2014" s="3">
        <f t="shared" si="41"/>
        <v>2820000</v>
      </c>
      <c r="I2014" s="3">
        <v>40</v>
      </c>
    </row>
    <row r="2015" spans="1:9" s="74" customFormat="1" ht="15" customHeight="1">
      <c r="A2015" s="1156"/>
      <c r="B2015" s="1096"/>
      <c r="C2015" s="117" t="s">
        <v>5157</v>
      </c>
      <c r="D2015" s="115" t="s">
        <v>5158</v>
      </c>
      <c r="E2015" s="71" t="s">
        <v>149</v>
      </c>
      <c r="F2015" s="71" t="s">
        <v>15</v>
      </c>
      <c r="G2015" s="3">
        <v>490080</v>
      </c>
      <c r="H2015" s="3">
        <f t="shared" si="41"/>
        <v>17152800</v>
      </c>
      <c r="I2015" s="3">
        <v>35</v>
      </c>
    </row>
    <row r="2016" spans="1:9" s="513" customFormat="1" ht="15" customHeight="1">
      <c r="A2016" s="1156"/>
      <c r="B2016" s="432" t="s">
        <v>5695</v>
      </c>
      <c r="C2016" s="115" t="s">
        <v>6730</v>
      </c>
      <c r="D2016" s="115" t="s">
        <v>6731</v>
      </c>
      <c r="E2016" s="511" t="s">
        <v>149</v>
      </c>
      <c r="F2016" s="511" t="s">
        <v>15</v>
      </c>
      <c r="G2016" s="3">
        <v>0</v>
      </c>
      <c r="H2016" s="3">
        <v>0</v>
      </c>
      <c r="I2016" s="3">
        <v>1</v>
      </c>
    </row>
    <row r="2017" spans="1:9" s="446" customFormat="1" ht="15" customHeight="1">
      <c r="A2017" s="1156"/>
      <c r="B2017" s="432" t="s">
        <v>5695</v>
      </c>
      <c r="C2017" s="115" t="s">
        <v>6438</v>
      </c>
      <c r="D2017" s="115" t="s">
        <v>6439</v>
      </c>
      <c r="E2017" s="444" t="s">
        <v>14</v>
      </c>
      <c r="F2017" s="444" t="s">
        <v>15</v>
      </c>
      <c r="G2017" s="97">
        <v>44249499.359999999</v>
      </c>
      <c r="H2017" s="380">
        <f>G2017*I2017</f>
        <v>7301167394.3999996</v>
      </c>
      <c r="I2017" s="3">
        <v>165</v>
      </c>
    </row>
    <row r="2018" spans="1:9" s="74" customFormat="1">
      <c r="A2018" s="1156"/>
      <c r="B2018" s="1096">
        <v>5121</v>
      </c>
      <c r="C2018" s="121">
        <v>34111100</v>
      </c>
      <c r="D2018" s="120" t="s">
        <v>1035</v>
      </c>
      <c r="E2018" s="76" t="s">
        <v>14</v>
      </c>
      <c r="F2018" s="76" t="s">
        <v>15</v>
      </c>
      <c r="G2018" s="16">
        <v>0</v>
      </c>
      <c r="H2018" s="16">
        <f>G2018*I2018</f>
        <v>0</v>
      </c>
      <c r="I2018" s="16">
        <v>1</v>
      </c>
    </row>
    <row r="2019" spans="1:9" s="74" customFormat="1" ht="15" customHeight="1">
      <c r="A2019" s="1156"/>
      <c r="B2019" s="1096"/>
      <c r="C2019" s="121">
        <v>34121100</v>
      </c>
      <c r="D2019" s="120" t="s">
        <v>5102</v>
      </c>
      <c r="E2019" s="76" t="s">
        <v>149</v>
      </c>
      <c r="F2019" s="76" t="s">
        <v>15</v>
      </c>
      <c r="G2019" s="16">
        <v>0</v>
      </c>
      <c r="H2019" s="16">
        <f>G2019*I2019</f>
        <v>0</v>
      </c>
      <c r="I2019" s="16">
        <v>100</v>
      </c>
    </row>
    <row r="2020" spans="1:9" s="74" customFormat="1" ht="30" customHeight="1">
      <c r="A2020" s="1156"/>
      <c r="B2020" s="1096"/>
      <c r="C2020" s="117" t="s">
        <v>5159</v>
      </c>
      <c r="D2020" s="115" t="s">
        <v>5160</v>
      </c>
      <c r="E2020" s="71" t="s">
        <v>149</v>
      </c>
      <c r="F2020" s="71" t="s">
        <v>15</v>
      </c>
      <c r="G2020" s="3">
        <v>2500000</v>
      </c>
      <c r="H2020" s="3">
        <f>G2020*I2020</f>
        <v>25000000</v>
      </c>
      <c r="I2020" s="3">
        <v>10</v>
      </c>
    </row>
    <row r="2021" spans="1:9" s="74" customFormat="1" ht="15" customHeight="1">
      <c r="A2021" s="1156"/>
      <c r="B2021" s="1082" t="s">
        <v>154</v>
      </c>
      <c r="C2021" s="1082"/>
      <c r="D2021" s="1082"/>
      <c r="E2021" s="1082"/>
      <c r="F2021" s="1082"/>
      <c r="G2021" s="1082"/>
      <c r="H2021" s="69">
        <f>SUM(H2022:H2022)</f>
        <v>0</v>
      </c>
      <c r="I2021" s="69"/>
    </row>
    <row r="2022" spans="1:9" s="74" customFormat="1" ht="30" customHeight="1">
      <c r="A2022" s="1156"/>
      <c r="B2022" s="921">
        <v>4861</v>
      </c>
      <c r="C2022" s="121">
        <v>45211211</v>
      </c>
      <c r="D2022" s="120" t="s">
        <v>5161</v>
      </c>
      <c r="E2022" s="76" t="s">
        <v>126</v>
      </c>
      <c r="F2022" s="76" t="s">
        <v>121</v>
      </c>
      <c r="G2022" s="16">
        <v>0</v>
      </c>
      <c r="H2022" s="16">
        <f>G2022*I2022</f>
        <v>0</v>
      </c>
      <c r="I2022" s="16">
        <v>1</v>
      </c>
    </row>
    <row r="2023" spans="1:9" s="74" customFormat="1" ht="15" customHeight="1">
      <c r="A2023" s="1156"/>
      <c r="B2023" s="1082" t="s">
        <v>118</v>
      </c>
      <c r="C2023" s="1082"/>
      <c r="D2023" s="1082"/>
      <c r="E2023" s="1082"/>
      <c r="F2023" s="1082"/>
      <c r="G2023" s="1082"/>
      <c r="H2023" s="69">
        <f>SUM(H2025:H2029)</f>
        <v>199213750</v>
      </c>
      <c r="I2023" s="69"/>
    </row>
    <row r="2024" spans="1:9" s="513" customFormat="1" ht="15" customHeight="1">
      <c r="A2024" s="1156"/>
      <c r="B2024" s="514"/>
      <c r="C2024" s="514"/>
      <c r="D2024" s="514"/>
      <c r="E2024" s="510"/>
      <c r="F2024" s="510"/>
      <c r="G2024" s="516"/>
      <c r="H2024" s="442"/>
      <c r="I2024" s="512"/>
    </row>
    <row r="2025" spans="1:9" s="74" customFormat="1">
      <c r="A2025" s="1156"/>
      <c r="B2025" s="921">
        <v>4861</v>
      </c>
      <c r="C2025" s="117" t="s">
        <v>6436</v>
      </c>
      <c r="D2025" s="117" t="s">
        <v>6437</v>
      </c>
      <c r="E2025" s="71" t="s">
        <v>14</v>
      </c>
      <c r="F2025" s="71" t="s">
        <v>121</v>
      </c>
      <c r="G2025" s="433">
        <v>11600000</v>
      </c>
      <c r="H2025" s="433">
        <v>11600000</v>
      </c>
      <c r="I2025" s="3">
        <v>1</v>
      </c>
    </row>
    <row r="2026" spans="1:9" s="74" customFormat="1" ht="75">
      <c r="A2026" s="1156"/>
      <c r="B2026" s="1118">
        <v>4861</v>
      </c>
      <c r="C2026" s="117" t="s">
        <v>5162</v>
      </c>
      <c r="D2026" s="115" t="s">
        <v>5163</v>
      </c>
      <c r="E2026" s="71" t="s">
        <v>126</v>
      </c>
      <c r="F2026" s="71" t="s">
        <v>121</v>
      </c>
      <c r="G2026" s="3">
        <v>5600000</v>
      </c>
      <c r="H2026" s="3">
        <f>G2026*I2026</f>
        <v>5600000</v>
      </c>
      <c r="I2026" s="3">
        <v>1</v>
      </c>
    </row>
    <row r="2027" spans="1:9" s="74" customFormat="1" ht="75">
      <c r="A2027" s="1156"/>
      <c r="B2027" s="1119"/>
      <c r="C2027" s="117" t="s">
        <v>5164</v>
      </c>
      <c r="D2027" s="115" t="s">
        <v>5165</v>
      </c>
      <c r="E2027" s="71" t="s">
        <v>126</v>
      </c>
      <c r="F2027" s="71" t="s">
        <v>121</v>
      </c>
      <c r="G2027" s="3">
        <v>4800000</v>
      </c>
      <c r="H2027" s="3">
        <f>G2027*I2027</f>
        <v>4800000</v>
      </c>
      <c r="I2027" s="3">
        <v>1</v>
      </c>
    </row>
    <row r="2028" spans="1:9" s="74" customFormat="1" ht="45">
      <c r="A2028" s="1156"/>
      <c r="B2028" s="1119"/>
      <c r="C2028" s="117" t="s">
        <v>5166</v>
      </c>
      <c r="D2028" s="115" t="s">
        <v>5167</v>
      </c>
      <c r="E2028" s="71" t="s">
        <v>126</v>
      </c>
      <c r="F2028" s="71" t="s">
        <v>121</v>
      </c>
      <c r="G2028" s="3">
        <v>1233000</v>
      </c>
      <c r="H2028" s="3">
        <f>G2028*I2028</f>
        <v>1233000</v>
      </c>
      <c r="I2028" s="3">
        <v>1</v>
      </c>
    </row>
    <row r="2029" spans="1:9" s="74" customFormat="1" ht="75">
      <c r="A2029" s="1156"/>
      <c r="B2029" s="1119"/>
      <c r="C2029" s="117" t="s">
        <v>5168</v>
      </c>
      <c r="D2029" s="115" t="s">
        <v>5163</v>
      </c>
      <c r="E2029" s="71" t="s">
        <v>149</v>
      </c>
      <c r="F2029" s="71" t="s">
        <v>121</v>
      </c>
      <c r="G2029" s="3">
        <v>175980750</v>
      </c>
      <c r="H2029" s="3">
        <f>G2029*I2029</f>
        <v>175980750</v>
      </c>
      <c r="I2029" s="3">
        <v>1</v>
      </c>
    </row>
    <row r="2030" spans="1:9" s="103" customFormat="1" ht="30">
      <c r="A2030" s="1156"/>
      <c r="B2030" s="1119"/>
      <c r="C2030" s="117" t="s">
        <v>5390</v>
      </c>
      <c r="D2030" s="114" t="s">
        <v>5260</v>
      </c>
      <c r="E2030" s="101" t="s">
        <v>172</v>
      </c>
      <c r="F2030" s="101" t="s">
        <v>121</v>
      </c>
      <c r="G2030" s="105">
        <v>318700</v>
      </c>
      <c r="H2030" s="105">
        <v>318700</v>
      </c>
      <c r="I2030" s="3">
        <v>1</v>
      </c>
    </row>
    <row r="2031" spans="1:9" s="103" customFormat="1" ht="30">
      <c r="A2031" s="1156"/>
      <c r="B2031" s="1119"/>
      <c r="C2031" s="117" t="s">
        <v>5391</v>
      </c>
      <c r="D2031" s="114" t="s">
        <v>5260</v>
      </c>
      <c r="E2031" s="101" t="s">
        <v>172</v>
      </c>
      <c r="F2031" s="101" t="s">
        <v>121</v>
      </c>
      <c r="G2031" s="105">
        <v>257300</v>
      </c>
      <c r="H2031" s="105">
        <v>257300</v>
      </c>
      <c r="I2031" s="3">
        <v>1</v>
      </c>
    </row>
    <row r="2032" spans="1:9" s="103" customFormat="1" ht="30">
      <c r="A2032" s="1156"/>
      <c r="B2032" s="1119"/>
      <c r="C2032" s="117" t="s">
        <v>5392</v>
      </c>
      <c r="D2032" s="114" t="s">
        <v>5260</v>
      </c>
      <c r="E2032" s="101" t="s">
        <v>172</v>
      </c>
      <c r="F2032" s="101" t="s">
        <v>121</v>
      </c>
      <c r="G2032" s="105">
        <v>1644400</v>
      </c>
      <c r="H2032" s="105">
        <v>1644400</v>
      </c>
      <c r="I2032" s="3">
        <v>1</v>
      </c>
    </row>
    <row r="2033" spans="1:9" s="103" customFormat="1" ht="30">
      <c r="A2033" s="1156"/>
      <c r="B2033" s="1119"/>
      <c r="C2033" s="117" t="s">
        <v>5393</v>
      </c>
      <c r="D2033" s="114" t="s">
        <v>5260</v>
      </c>
      <c r="E2033" s="101" t="s">
        <v>172</v>
      </c>
      <c r="F2033" s="101" t="s">
        <v>121</v>
      </c>
      <c r="G2033" s="105">
        <v>1695000</v>
      </c>
      <c r="H2033" s="105">
        <v>1695000</v>
      </c>
      <c r="I2033" s="3">
        <v>1</v>
      </c>
    </row>
    <row r="2034" spans="1:9" s="103" customFormat="1" ht="30">
      <c r="A2034" s="1156"/>
      <c r="B2034" s="1119"/>
      <c r="C2034" s="117" t="s">
        <v>5394</v>
      </c>
      <c r="D2034" s="114" t="s">
        <v>5260</v>
      </c>
      <c r="E2034" s="101" t="s">
        <v>172</v>
      </c>
      <c r="F2034" s="101" t="s">
        <v>121</v>
      </c>
      <c r="G2034" s="105">
        <v>662400</v>
      </c>
      <c r="H2034" s="105">
        <v>662400</v>
      </c>
      <c r="I2034" s="3">
        <v>1</v>
      </c>
    </row>
    <row r="2035" spans="1:9" s="103" customFormat="1" ht="30">
      <c r="A2035" s="1156"/>
      <c r="B2035" s="1119"/>
      <c r="C2035" s="117" t="s">
        <v>5395</v>
      </c>
      <c r="D2035" s="114" t="s">
        <v>5260</v>
      </c>
      <c r="E2035" s="101" t="s">
        <v>172</v>
      </c>
      <c r="F2035" s="101" t="s">
        <v>121</v>
      </c>
      <c r="G2035" s="105">
        <v>254400</v>
      </c>
      <c r="H2035" s="105">
        <v>254400</v>
      </c>
      <c r="I2035" s="3">
        <v>1</v>
      </c>
    </row>
    <row r="2036" spans="1:9" s="103" customFormat="1" ht="30">
      <c r="A2036" s="1156"/>
      <c r="B2036" s="1119"/>
      <c r="C2036" s="117" t="s">
        <v>5396</v>
      </c>
      <c r="D2036" s="114" t="s">
        <v>5260</v>
      </c>
      <c r="E2036" s="101" t="s">
        <v>172</v>
      </c>
      <c r="F2036" s="101" t="s">
        <v>121</v>
      </c>
      <c r="G2036" s="105">
        <v>2352100</v>
      </c>
      <c r="H2036" s="105">
        <v>2352100</v>
      </c>
      <c r="I2036" s="3">
        <v>1</v>
      </c>
    </row>
    <row r="2037" spans="1:9" s="103" customFormat="1" ht="30">
      <c r="A2037" s="1156"/>
      <c r="B2037" s="1119"/>
      <c r="C2037" s="117" t="s">
        <v>5397</v>
      </c>
      <c r="D2037" s="117" t="s">
        <v>5260</v>
      </c>
      <c r="E2037" s="101" t="s">
        <v>172</v>
      </c>
      <c r="F2037" s="101" t="s">
        <v>121</v>
      </c>
      <c r="G2037" s="105">
        <v>24700</v>
      </c>
      <c r="H2037" s="105">
        <v>24700</v>
      </c>
      <c r="I2037" s="3">
        <v>1</v>
      </c>
    </row>
    <row r="2038" spans="1:9" s="103" customFormat="1" ht="30">
      <c r="A2038" s="1156"/>
      <c r="B2038" s="1119"/>
      <c r="C2038" s="117" t="s">
        <v>5398</v>
      </c>
      <c r="D2038" s="117" t="s">
        <v>5260</v>
      </c>
      <c r="E2038" s="101" t="s">
        <v>172</v>
      </c>
      <c r="F2038" s="101" t="s">
        <v>121</v>
      </c>
      <c r="G2038" s="105">
        <v>1706400</v>
      </c>
      <c r="H2038" s="105">
        <v>1706400</v>
      </c>
      <c r="I2038" s="3">
        <v>1</v>
      </c>
    </row>
    <row r="2039" spans="1:9" s="103" customFormat="1" ht="30">
      <c r="A2039" s="1156"/>
      <c r="B2039" s="1119"/>
      <c r="C2039" s="117" t="s">
        <v>5399</v>
      </c>
      <c r="D2039" s="117" t="s">
        <v>5260</v>
      </c>
      <c r="E2039" s="101" t="s">
        <v>172</v>
      </c>
      <c r="F2039" s="101" t="s">
        <v>121</v>
      </c>
      <c r="G2039" s="105">
        <v>96000</v>
      </c>
      <c r="H2039" s="105">
        <v>96000</v>
      </c>
      <c r="I2039" s="3">
        <v>1</v>
      </c>
    </row>
    <row r="2040" spans="1:9" s="103" customFormat="1" ht="30">
      <c r="A2040" s="1156"/>
      <c r="B2040" s="1119"/>
      <c r="C2040" s="117" t="s">
        <v>5400</v>
      </c>
      <c r="D2040" s="117" t="s">
        <v>5260</v>
      </c>
      <c r="E2040" s="101" t="s">
        <v>172</v>
      </c>
      <c r="F2040" s="101" t="s">
        <v>121</v>
      </c>
      <c r="G2040" s="105">
        <v>109700</v>
      </c>
      <c r="H2040" s="105">
        <v>109700</v>
      </c>
      <c r="I2040" s="3">
        <v>1</v>
      </c>
    </row>
    <row r="2041" spans="1:9" s="103" customFormat="1" ht="30">
      <c r="A2041" s="1156"/>
      <c r="B2041" s="1119"/>
      <c r="C2041" s="117" t="s">
        <v>5401</v>
      </c>
      <c r="D2041" s="117" t="s">
        <v>5260</v>
      </c>
      <c r="E2041" s="101" t="s">
        <v>172</v>
      </c>
      <c r="F2041" s="101" t="s">
        <v>121</v>
      </c>
      <c r="G2041" s="105">
        <v>56400</v>
      </c>
      <c r="H2041" s="105">
        <v>56400</v>
      </c>
      <c r="I2041" s="3">
        <v>1</v>
      </c>
    </row>
    <row r="2042" spans="1:9" s="103" customFormat="1" ht="30">
      <c r="A2042" s="1156"/>
      <c r="B2042" s="1119"/>
      <c r="C2042" s="117" t="s">
        <v>5402</v>
      </c>
      <c r="D2042" s="117" t="s">
        <v>5260</v>
      </c>
      <c r="E2042" s="101" t="s">
        <v>172</v>
      </c>
      <c r="F2042" s="101" t="s">
        <v>121</v>
      </c>
      <c r="G2042" s="105">
        <v>84000</v>
      </c>
      <c r="H2042" s="105">
        <v>84000</v>
      </c>
      <c r="I2042" s="3">
        <v>1</v>
      </c>
    </row>
    <row r="2043" spans="1:9" s="103" customFormat="1" ht="30">
      <c r="A2043" s="1156"/>
      <c r="B2043" s="1119"/>
      <c r="C2043" s="117" t="s">
        <v>5403</v>
      </c>
      <c r="D2043" s="117" t="s">
        <v>5260</v>
      </c>
      <c r="E2043" s="101" t="s">
        <v>172</v>
      </c>
      <c r="F2043" s="101" t="s">
        <v>121</v>
      </c>
      <c r="G2043" s="105">
        <v>300000</v>
      </c>
      <c r="H2043" s="105">
        <v>300000</v>
      </c>
      <c r="I2043" s="3">
        <v>1</v>
      </c>
    </row>
    <row r="2044" spans="1:9" s="103" customFormat="1" ht="30">
      <c r="A2044" s="1156"/>
      <c r="B2044" s="1119"/>
      <c r="C2044" s="117" t="s">
        <v>5404</v>
      </c>
      <c r="D2044" s="117" t="s">
        <v>5260</v>
      </c>
      <c r="E2044" s="101" t="s">
        <v>172</v>
      </c>
      <c r="F2044" s="101" t="s">
        <v>121</v>
      </c>
      <c r="G2044" s="105">
        <v>51600</v>
      </c>
      <c r="H2044" s="105">
        <v>51600</v>
      </c>
      <c r="I2044" s="3">
        <v>1</v>
      </c>
    </row>
    <row r="2045" spans="1:9" s="103" customFormat="1" ht="30">
      <c r="A2045" s="1156"/>
      <c r="B2045" s="1119"/>
      <c r="C2045" s="117" t="s">
        <v>5405</v>
      </c>
      <c r="D2045" s="117" t="s">
        <v>5260</v>
      </c>
      <c r="E2045" s="101" t="s">
        <v>172</v>
      </c>
      <c r="F2045" s="101" t="s">
        <v>121</v>
      </c>
      <c r="G2045" s="105">
        <v>14400</v>
      </c>
      <c r="H2045" s="105">
        <v>14400</v>
      </c>
      <c r="I2045" s="3">
        <v>1</v>
      </c>
    </row>
    <row r="2046" spans="1:9" s="103" customFormat="1" ht="30">
      <c r="A2046" s="1156"/>
      <c r="B2046" s="1119"/>
      <c r="C2046" s="117" t="s">
        <v>5406</v>
      </c>
      <c r="D2046" s="117" t="s">
        <v>5260</v>
      </c>
      <c r="E2046" s="101" t="s">
        <v>172</v>
      </c>
      <c r="F2046" s="101" t="s">
        <v>121</v>
      </c>
      <c r="G2046" s="105">
        <v>8000</v>
      </c>
      <c r="H2046" s="105">
        <v>8000</v>
      </c>
      <c r="I2046" s="3">
        <v>1</v>
      </c>
    </row>
    <row r="2047" spans="1:9" s="103" customFormat="1" ht="30">
      <c r="A2047" s="1156"/>
      <c r="B2047" s="1119"/>
      <c r="C2047" s="117" t="s">
        <v>5407</v>
      </c>
      <c r="D2047" s="117" t="s">
        <v>5260</v>
      </c>
      <c r="E2047" s="101" t="s">
        <v>172</v>
      </c>
      <c r="F2047" s="101" t="s">
        <v>121</v>
      </c>
      <c r="G2047" s="105">
        <v>32200</v>
      </c>
      <c r="H2047" s="105">
        <v>32200</v>
      </c>
      <c r="I2047" s="3">
        <v>1</v>
      </c>
    </row>
    <row r="2048" spans="1:9" s="103" customFormat="1" ht="30">
      <c r="A2048" s="1156"/>
      <c r="B2048" s="1119"/>
      <c r="C2048" s="117" t="s">
        <v>5408</v>
      </c>
      <c r="D2048" s="117" t="s">
        <v>5260</v>
      </c>
      <c r="E2048" s="101" t="s">
        <v>172</v>
      </c>
      <c r="F2048" s="101" t="s">
        <v>121</v>
      </c>
      <c r="G2048" s="105">
        <v>830400</v>
      </c>
      <c r="H2048" s="105">
        <v>830400</v>
      </c>
      <c r="I2048" s="3">
        <v>1</v>
      </c>
    </row>
    <row r="2049" spans="1:9" s="103" customFormat="1" ht="30">
      <c r="A2049" s="1156"/>
      <c r="B2049" s="1119"/>
      <c r="C2049" s="117" t="s">
        <v>5409</v>
      </c>
      <c r="D2049" s="117" t="s">
        <v>5260</v>
      </c>
      <c r="E2049" s="101" t="s">
        <v>172</v>
      </c>
      <c r="F2049" s="101" t="s">
        <v>121</v>
      </c>
      <c r="G2049" s="105">
        <v>9000</v>
      </c>
      <c r="H2049" s="105">
        <v>9000</v>
      </c>
      <c r="I2049" s="3">
        <v>1</v>
      </c>
    </row>
    <row r="2050" spans="1:9" s="103" customFormat="1" ht="30">
      <c r="A2050" s="1156"/>
      <c r="B2050" s="1119"/>
      <c r="C2050" s="117" t="s">
        <v>5410</v>
      </c>
      <c r="D2050" s="117" t="s">
        <v>5260</v>
      </c>
      <c r="E2050" s="101" t="s">
        <v>172</v>
      </c>
      <c r="F2050" s="101" t="s">
        <v>121</v>
      </c>
      <c r="G2050" s="105">
        <v>25600</v>
      </c>
      <c r="H2050" s="105">
        <v>25600</v>
      </c>
      <c r="I2050" s="3">
        <v>1</v>
      </c>
    </row>
    <row r="2051" spans="1:9" s="103" customFormat="1" ht="30">
      <c r="A2051" s="1156"/>
      <c r="B2051" s="1119"/>
      <c r="C2051" s="117" t="s">
        <v>5411</v>
      </c>
      <c r="D2051" s="117" t="s">
        <v>5260</v>
      </c>
      <c r="E2051" s="101" t="s">
        <v>172</v>
      </c>
      <c r="F2051" s="101" t="s">
        <v>121</v>
      </c>
      <c r="G2051" s="105">
        <v>1900</v>
      </c>
      <c r="H2051" s="105">
        <v>1900</v>
      </c>
      <c r="I2051" s="3">
        <v>1</v>
      </c>
    </row>
    <row r="2052" spans="1:9" s="103" customFormat="1" ht="30">
      <c r="A2052" s="1156"/>
      <c r="B2052" s="1119"/>
      <c r="C2052" s="117" t="s">
        <v>5412</v>
      </c>
      <c r="D2052" s="117" t="s">
        <v>5260</v>
      </c>
      <c r="E2052" s="101" t="s">
        <v>172</v>
      </c>
      <c r="F2052" s="101" t="s">
        <v>121</v>
      </c>
      <c r="G2052" s="105">
        <v>9600</v>
      </c>
      <c r="H2052" s="105">
        <v>9600</v>
      </c>
      <c r="I2052" s="3">
        <v>1</v>
      </c>
    </row>
    <row r="2053" spans="1:9" s="103" customFormat="1" ht="30">
      <c r="A2053" s="1156"/>
      <c r="B2053" s="1119"/>
      <c r="C2053" s="117" t="s">
        <v>5413</v>
      </c>
      <c r="D2053" s="117" t="s">
        <v>5260</v>
      </c>
      <c r="E2053" s="101" t="s">
        <v>172</v>
      </c>
      <c r="F2053" s="101" t="s">
        <v>121</v>
      </c>
      <c r="G2053" s="105">
        <v>7600</v>
      </c>
      <c r="H2053" s="105">
        <v>7600</v>
      </c>
      <c r="I2053" s="3">
        <v>1</v>
      </c>
    </row>
    <row r="2054" spans="1:9" s="103" customFormat="1" ht="30">
      <c r="A2054" s="1156"/>
      <c r="B2054" s="1119"/>
      <c r="C2054" s="117" t="s">
        <v>5414</v>
      </c>
      <c r="D2054" s="117" t="s">
        <v>5260</v>
      </c>
      <c r="E2054" s="101" t="s">
        <v>172</v>
      </c>
      <c r="F2054" s="101" t="s">
        <v>121</v>
      </c>
      <c r="G2054" s="105">
        <v>41000</v>
      </c>
      <c r="H2054" s="105">
        <v>41000</v>
      </c>
      <c r="I2054" s="3">
        <v>1</v>
      </c>
    </row>
    <row r="2055" spans="1:9" s="103" customFormat="1" ht="30">
      <c r="A2055" s="1156"/>
      <c r="B2055" s="1119"/>
      <c r="C2055" s="117" t="s">
        <v>5415</v>
      </c>
      <c r="D2055" s="117" t="s">
        <v>5260</v>
      </c>
      <c r="E2055" s="101" t="s">
        <v>172</v>
      </c>
      <c r="F2055" s="101" t="s">
        <v>121</v>
      </c>
      <c r="G2055" s="105">
        <v>2900</v>
      </c>
      <c r="H2055" s="105">
        <v>2900</v>
      </c>
      <c r="I2055" s="3">
        <v>1</v>
      </c>
    </row>
    <row r="2056" spans="1:9" s="103" customFormat="1" ht="30">
      <c r="A2056" s="1156"/>
      <c r="B2056" s="1119"/>
      <c r="C2056" s="117" t="s">
        <v>5416</v>
      </c>
      <c r="D2056" s="117" t="s">
        <v>5260</v>
      </c>
      <c r="E2056" s="101" t="s">
        <v>172</v>
      </c>
      <c r="F2056" s="101" t="s">
        <v>121</v>
      </c>
      <c r="G2056" s="105">
        <v>6400</v>
      </c>
      <c r="H2056" s="105">
        <v>6400</v>
      </c>
      <c r="I2056" s="3">
        <v>1</v>
      </c>
    </row>
    <row r="2057" spans="1:9" s="103" customFormat="1" ht="30">
      <c r="A2057" s="1156"/>
      <c r="B2057" s="1119"/>
      <c r="C2057" s="117" t="s">
        <v>5417</v>
      </c>
      <c r="D2057" s="117" t="s">
        <v>5260</v>
      </c>
      <c r="E2057" s="101" t="s">
        <v>172</v>
      </c>
      <c r="F2057" s="101" t="s">
        <v>121</v>
      </c>
      <c r="G2057" s="105">
        <v>12700</v>
      </c>
      <c r="H2057" s="105">
        <v>12700</v>
      </c>
      <c r="I2057" s="3">
        <v>1</v>
      </c>
    </row>
    <row r="2058" spans="1:9" s="103" customFormat="1" ht="30">
      <c r="A2058" s="1156"/>
      <c r="B2058" s="1119"/>
      <c r="C2058" s="117" t="s">
        <v>5418</v>
      </c>
      <c r="D2058" s="117" t="s">
        <v>5260</v>
      </c>
      <c r="E2058" s="101" t="s">
        <v>172</v>
      </c>
      <c r="F2058" s="101" t="s">
        <v>121</v>
      </c>
      <c r="G2058" s="105">
        <v>7200</v>
      </c>
      <c r="H2058" s="105">
        <v>7200</v>
      </c>
      <c r="I2058" s="3">
        <v>1</v>
      </c>
    </row>
    <row r="2059" spans="1:9" s="103" customFormat="1" ht="30">
      <c r="A2059" s="1156"/>
      <c r="B2059" s="1119"/>
      <c r="C2059" s="117" t="s">
        <v>5419</v>
      </c>
      <c r="D2059" s="117" t="s">
        <v>5260</v>
      </c>
      <c r="E2059" s="101" t="s">
        <v>172</v>
      </c>
      <c r="F2059" s="101" t="s">
        <v>121</v>
      </c>
      <c r="G2059" s="105">
        <v>28800</v>
      </c>
      <c r="H2059" s="105">
        <v>28800</v>
      </c>
      <c r="I2059" s="3">
        <v>1</v>
      </c>
    </row>
    <row r="2060" spans="1:9" s="103" customFormat="1" ht="30">
      <c r="A2060" s="1156"/>
      <c r="B2060" s="1119"/>
      <c r="C2060" s="117" t="s">
        <v>5420</v>
      </c>
      <c r="D2060" s="117" t="s">
        <v>5260</v>
      </c>
      <c r="E2060" s="101" t="s">
        <v>172</v>
      </c>
      <c r="F2060" s="101" t="s">
        <v>121</v>
      </c>
      <c r="G2060" s="105">
        <v>343200</v>
      </c>
      <c r="H2060" s="105">
        <v>343200</v>
      </c>
      <c r="I2060" s="3">
        <v>1</v>
      </c>
    </row>
    <row r="2061" spans="1:9" s="103" customFormat="1" ht="30">
      <c r="A2061" s="1156"/>
      <c r="B2061" s="1120"/>
      <c r="C2061" s="117" t="s">
        <v>5421</v>
      </c>
      <c r="D2061" s="117" t="s">
        <v>5260</v>
      </c>
      <c r="E2061" s="101" t="s">
        <v>172</v>
      </c>
      <c r="F2061" s="101" t="s">
        <v>121</v>
      </c>
      <c r="G2061" s="105">
        <v>4800</v>
      </c>
      <c r="H2061" s="105">
        <v>4800</v>
      </c>
      <c r="I2061" s="3">
        <v>1</v>
      </c>
    </row>
    <row r="2062" spans="1:9" s="74" customFormat="1" ht="39.950000000000003" customHeight="1">
      <c r="A2062" s="1156"/>
      <c r="B2062" s="1103" t="s">
        <v>639</v>
      </c>
      <c r="C2062" s="1103"/>
      <c r="D2062" s="1103"/>
      <c r="E2062" s="1103"/>
      <c r="F2062" s="1103"/>
      <c r="G2062" s="1103"/>
      <c r="H2062" s="2">
        <f>SUM(H2063+H2082)</f>
        <v>438830941.32999998</v>
      </c>
      <c r="I2062" s="2"/>
    </row>
    <row r="2063" spans="1:9" s="74" customFormat="1">
      <c r="A2063" s="1156"/>
      <c r="B2063" s="1082" t="s">
        <v>154</v>
      </c>
      <c r="C2063" s="1082"/>
      <c r="D2063" s="1082"/>
      <c r="E2063" s="1082"/>
      <c r="F2063" s="1082"/>
      <c r="G2063" s="1082"/>
      <c r="H2063" s="69">
        <f>SUM(H2064:H2080)</f>
        <v>430453714.32999998</v>
      </c>
      <c r="I2063" s="69"/>
    </row>
    <row r="2064" spans="1:9" s="74" customFormat="1" ht="45">
      <c r="A2064" s="1156"/>
      <c r="B2064" s="921">
        <v>4251</v>
      </c>
      <c r="C2064" s="121">
        <v>45231145</v>
      </c>
      <c r="D2064" s="120" t="s">
        <v>5169</v>
      </c>
      <c r="E2064" s="76" t="s">
        <v>149</v>
      </c>
      <c r="F2064" s="76" t="s">
        <v>121</v>
      </c>
      <c r="G2064" s="16">
        <v>0</v>
      </c>
      <c r="H2064" s="16">
        <f t="shared" ref="H2064:H2080" si="42">G2064*I2064</f>
        <v>0</v>
      </c>
      <c r="I2064" s="16">
        <v>1</v>
      </c>
    </row>
    <row r="2065" spans="1:9" s="74" customFormat="1" ht="45">
      <c r="A2065" s="1156"/>
      <c r="B2065" s="1118">
        <v>5112</v>
      </c>
      <c r="C2065" s="117" t="s">
        <v>5170</v>
      </c>
      <c r="D2065" s="115" t="s">
        <v>5171</v>
      </c>
      <c r="E2065" s="71" t="s">
        <v>149</v>
      </c>
      <c r="F2065" s="71" t="s">
        <v>121</v>
      </c>
      <c r="G2065" s="3">
        <v>33721460</v>
      </c>
      <c r="H2065" s="3">
        <f t="shared" si="42"/>
        <v>33721460</v>
      </c>
      <c r="I2065" s="3">
        <v>1</v>
      </c>
    </row>
    <row r="2066" spans="1:9" s="74" customFormat="1" ht="45">
      <c r="A2066" s="1156"/>
      <c r="B2066" s="1119"/>
      <c r="C2066" s="117" t="s">
        <v>5172</v>
      </c>
      <c r="D2066" s="115" t="s">
        <v>5173</v>
      </c>
      <c r="E2066" s="71" t="s">
        <v>149</v>
      </c>
      <c r="F2066" s="71" t="s">
        <v>121</v>
      </c>
      <c r="G2066" s="3">
        <v>30396610</v>
      </c>
      <c r="H2066" s="3">
        <f t="shared" si="42"/>
        <v>30396610</v>
      </c>
      <c r="I2066" s="3">
        <v>1</v>
      </c>
    </row>
    <row r="2067" spans="1:9" s="74" customFormat="1" ht="45">
      <c r="A2067" s="1156"/>
      <c r="B2067" s="1119"/>
      <c r="C2067" s="117" t="s">
        <v>5174</v>
      </c>
      <c r="D2067" s="115" t="s">
        <v>5175</v>
      </c>
      <c r="E2067" s="71" t="s">
        <v>149</v>
      </c>
      <c r="F2067" s="71" t="s">
        <v>121</v>
      </c>
      <c r="G2067" s="765">
        <v>20767.330000000002</v>
      </c>
      <c r="H2067" s="765">
        <v>20767.330000000002</v>
      </c>
      <c r="I2067" s="3">
        <v>1</v>
      </c>
    </row>
    <row r="2068" spans="1:9" s="74" customFormat="1" ht="45">
      <c r="A2068" s="1156"/>
      <c r="B2068" s="1119"/>
      <c r="C2068" s="117" t="s">
        <v>5176</v>
      </c>
      <c r="D2068" s="115" t="s">
        <v>5177</v>
      </c>
      <c r="E2068" s="71" t="s">
        <v>149</v>
      </c>
      <c r="F2068" s="71" t="s">
        <v>121</v>
      </c>
      <c r="G2068" s="3">
        <v>1115150</v>
      </c>
      <c r="H2068" s="3">
        <f t="shared" si="42"/>
        <v>1115150</v>
      </c>
      <c r="I2068" s="3">
        <v>1</v>
      </c>
    </row>
    <row r="2069" spans="1:9" s="74" customFormat="1" ht="45">
      <c r="A2069" s="1156"/>
      <c r="B2069" s="1119"/>
      <c r="C2069" s="117" t="s">
        <v>5178</v>
      </c>
      <c r="D2069" s="115" t="s">
        <v>5179</v>
      </c>
      <c r="E2069" s="71" t="s">
        <v>149</v>
      </c>
      <c r="F2069" s="71" t="s">
        <v>121</v>
      </c>
      <c r="G2069" s="3">
        <v>21936210</v>
      </c>
      <c r="H2069" s="3">
        <f t="shared" si="42"/>
        <v>21936210</v>
      </c>
      <c r="I2069" s="3">
        <v>1</v>
      </c>
    </row>
    <row r="2070" spans="1:9" s="74" customFormat="1" ht="45">
      <c r="A2070" s="1156"/>
      <c r="B2070" s="1119"/>
      <c r="C2070" s="117" t="s">
        <v>5180</v>
      </c>
      <c r="D2070" s="115" t="s">
        <v>5181</v>
      </c>
      <c r="E2070" s="71" t="s">
        <v>149</v>
      </c>
      <c r="F2070" s="71" t="s">
        <v>121</v>
      </c>
      <c r="G2070" s="3">
        <v>49687197</v>
      </c>
      <c r="H2070" s="3">
        <f t="shared" si="42"/>
        <v>49687197</v>
      </c>
      <c r="I2070" s="3">
        <v>1</v>
      </c>
    </row>
    <row r="2071" spans="1:9" s="74" customFormat="1" ht="45">
      <c r="A2071" s="1156"/>
      <c r="B2071" s="1119"/>
      <c r="C2071" s="117" t="s">
        <v>5182</v>
      </c>
      <c r="D2071" s="115" t="s">
        <v>5183</v>
      </c>
      <c r="E2071" s="71" t="s">
        <v>149</v>
      </c>
      <c r="F2071" s="71" t="s">
        <v>121</v>
      </c>
      <c r="G2071" s="3">
        <v>3349800</v>
      </c>
      <c r="H2071" s="3">
        <f t="shared" si="42"/>
        <v>3349800</v>
      </c>
      <c r="I2071" s="3">
        <v>1</v>
      </c>
    </row>
    <row r="2072" spans="1:9" s="74" customFormat="1" ht="45">
      <c r="A2072" s="1156"/>
      <c r="B2072" s="1119"/>
      <c r="C2072" s="117" t="s">
        <v>5184</v>
      </c>
      <c r="D2072" s="115" t="s">
        <v>5185</v>
      </c>
      <c r="E2072" s="71" t="s">
        <v>149</v>
      </c>
      <c r="F2072" s="71" t="s">
        <v>121</v>
      </c>
      <c r="G2072" s="3">
        <v>30662430</v>
      </c>
      <c r="H2072" s="3">
        <f t="shared" si="42"/>
        <v>30662430</v>
      </c>
      <c r="I2072" s="3">
        <v>1</v>
      </c>
    </row>
    <row r="2073" spans="1:9" s="74" customFormat="1" ht="45">
      <c r="A2073" s="1156"/>
      <c r="B2073" s="1119"/>
      <c r="C2073" s="117" t="s">
        <v>5186</v>
      </c>
      <c r="D2073" s="115" t="s">
        <v>5187</v>
      </c>
      <c r="E2073" s="71" t="s">
        <v>149</v>
      </c>
      <c r="F2073" s="71" t="s">
        <v>121</v>
      </c>
      <c r="G2073" s="3">
        <v>82785630</v>
      </c>
      <c r="H2073" s="3">
        <f t="shared" si="42"/>
        <v>82785630</v>
      </c>
      <c r="I2073" s="3">
        <v>1</v>
      </c>
    </row>
    <row r="2074" spans="1:9" s="74" customFormat="1" ht="45">
      <c r="A2074" s="1156"/>
      <c r="B2074" s="1119"/>
      <c r="C2074" s="117" t="s">
        <v>5188</v>
      </c>
      <c r="D2074" s="115" t="s">
        <v>5189</v>
      </c>
      <c r="E2074" s="71" t="s">
        <v>149</v>
      </c>
      <c r="F2074" s="71" t="s">
        <v>121</v>
      </c>
      <c r="G2074" s="3">
        <v>23282630</v>
      </c>
      <c r="H2074" s="3">
        <f t="shared" si="42"/>
        <v>23282630</v>
      </c>
      <c r="I2074" s="3">
        <v>1</v>
      </c>
    </row>
    <row r="2075" spans="1:9" s="74" customFormat="1" ht="45">
      <c r="A2075" s="1156"/>
      <c r="B2075" s="1119"/>
      <c r="C2075" s="117" t="s">
        <v>5190</v>
      </c>
      <c r="D2075" s="115" t="s">
        <v>5191</v>
      </c>
      <c r="E2075" s="71" t="s">
        <v>149</v>
      </c>
      <c r="F2075" s="71" t="s">
        <v>121</v>
      </c>
      <c r="G2075" s="3">
        <v>60462230</v>
      </c>
      <c r="H2075" s="3">
        <f t="shared" si="42"/>
        <v>60462230</v>
      </c>
      <c r="I2075" s="3">
        <v>1</v>
      </c>
    </row>
    <row r="2076" spans="1:9" s="74" customFormat="1" ht="60">
      <c r="A2076" s="1156"/>
      <c r="B2076" s="1119"/>
      <c r="C2076" s="117" t="s">
        <v>5192</v>
      </c>
      <c r="D2076" s="115" t="s">
        <v>5193</v>
      </c>
      <c r="E2076" s="71" t="s">
        <v>149</v>
      </c>
      <c r="F2076" s="71" t="s">
        <v>121</v>
      </c>
      <c r="G2076" s="3">
        <v>14034470</v>
      </c>
      <c r="H2076" s="3">
        <f t="shared" si="42"/>
        <v>14034470</v>
      </c>
      <c r="I2076" s="3">
        <v>1</v>
      </c>
    </row>
    <row r="2077" spans="1:9" s="74" customFormat="1" ht="60">
      <c r="A2077" s="1156"/>
      <c r="B2077" s="1119"/>
      <c r="C2077" s="117" t="s">
        <v>5194</v>
      </c>
      <c r="D2077" s="115" t="s">
        <v>5195</v>
      </c>
      <c r="E2077" s="71" t="s">
        <v>149</v>
      </c>
      <c r="F2077" s="71" t="s">
        <v>121</v>
      </c>
      <c r="G2077" s="3">
        <v>78999130</v>
      </c>
      <c r="H2077" s="3">
        <f t="shared" si="42"/>
        <v>78999130</v>
      </c>
      <c r="I2077" s="3">
        <v>1</v>
      </c>
    </row>
    <row r="2078" spans="1:9" s="74" customFormat="1" ht="105">
      <c r="A2078" s="1156"/>
      <c r="B2078" s="1119"/>
      <c r="C2078" s="122" t="s">
        <v>5236</v>
      </c>
      <c r="D2078" s="123" t="s">
        <v>5196</v>
      </c>
      <c r="E2078" s="77" t="s">
        <v>149</v>
      </c>
      <c r="F2078" s="77" t="s">
        <v>121</v>
      </c>
      <c r="G2078" s="52">
        <v>0</v>
      </c>
      <c r="H2078" s="52">
        <f t="shared" si="42"/>
        <v>0</v>
      </c>
      <c r="I2078" s="52">
        <v>1</v>
      </c>
    </row>
    <row r="2079" spans="1:9" s="74" customFormat="1" ht="45">
      <c r="A2079" s="1156"/>
      <c r="B2079" s="1119"/>
      <c r="C2079" s="122" t="s">
        <v>5237</v>
      </c>
      <c r="D2079" s="123" t="s">
        <v>5197</v>
      </c>
      <c r="E2079" s="77" t="s">
        <v>149</v>
      </c>
      <c r="F2079" s="77" t="s">
        <v>121</v>
      </c>
      <c r="G2079" s="52">
        <v>0</v>
      </c>
      <c r="H2079" s="52">
        <f t="shared" si="42"/>
        <v>0</v>
      </c>
      <c r="I2079" s="52">
        <v>1</v>
      </c>
    </row>
    <row r="2080" spans="1:9" s="74" customFormat="1" ht="60">
      <c r="A2080" s="1156"/>
      <c r="B2080" s="1119"/>
      <c r="C2080" s="122" t="s">
        <v>5238</v>
      </c>
      <c r="D2080" s="123" t="s">
        <v>5198</v>
      </c>
      <c r="E2080" s="77" t="s">
        <v>149</v>
      </c>
      <c r="F2080" s="77" t="s">
        <v>121</v>
      </c>
      <c r="G2080" s="52">
        <v>0</v>
      </c>
      <c r="H2080" s="52">
        <f t="shared" si="42"/>
        <v>0</v>
      </c>
      <c r="I2080" s="52">
        <v>1</v>
      </c>
    </row>
    <row r="2081" spans="1:9" s="109" customFormat="1" ht="30">
      <c r="A2081" s="1156"/>
      <c r="B2081" s="1120"/>
      <c r="C2081" s="77" t="s">
        <v>5424</v>
      </c>
      <c r="D2081" s="77" t="s">
        <v>5425</v>
      </c>
      <c r="E2081" s="77" t="s">
        <v>126</v>
      </c>
      <c r="F2081" s="77" t="s">
        <v>121</v>
      </c>
      <c r="G2081" s="52">
        <v>0</v>
      </c>
      <c r="H2081" s="52">
        <v>0</v>
      </c>
      <c r="I2081" s="52">
        <v>1</v>
      </c>
    </row>
    <row r="2082" spans="1:9" s="74" customFormat="1">
      <c r="A2082" s="1156"/>
      <c r="B2082" s="1082" t="s">
        <v>118</v>
      </c>
      <c r="C2082" s="1082"/>
      <c r="D2082" s="1082"/>
      <c r="E2082" s="1082"/>
      <c r="F2082" s="1082"/>
      <c r="G2082" s="1082"/>
      <c r="H2082" s="69">
        <f>SUM(H2083:H2096)</f>
        <v>8377227</v>
      </c>
      <c r="I2082" s="69"/>
    </row>
    <row r="2083" spans="1:9" s="75" customFormat="1" ht="30">
      <c r="A2083" s="1156"/>
      <c r="B2083" s="76">
        <v>4251</v>
      </c>
      <c r="C2083" s="121">
        <v>98111140</v>
      </c>
      <c r="D2083" s="120" t="s">
        <v>531</v>
      </c>
      <c r="E2083" s="76" t="s">
        <v>120</v>
      </c>
      <c r="F2083" s="76" t="s">
        <v>121</v>
      </c>
      <c r="G2083" s="16">
        <v>0</v>
      </c>
      <c r="H2083" s="16">
        <f t="shared" ref="H2083:H2096" si="43">G2083*I2083</f>
        <v>0</v>
      </c>
      <c r="I2083" s="16">
        <v>1</v>
      </c>
    </row>
    <row r="2084" spans="1:9" s="74" customFormat="1" ht="90">
      <c r="A2084" s="1156"/>
      <c r="B2084" s="1096">
        <v>5112</v>
      </c>
      <c r="C2084" s="117" t="s">
        <v>5199</v>
      </c>
      <c r="D2084" s="115" t="s">
        <v>5200</v>
      </c>
      <c r="E2084" s="71" t="s">
        <v>3120</v>
      </c>
      <c r="F2084" s="71" t="s">
        <v>121</v>
      </c>
      <c r="G2084" s="3">
        <v>624290</v>
      </c>
      <c r="H2084" s="3">
        <f t="shared" si="43"/>
        <v>624290</v>
      </c>
      <c r="I2084" s="3">
        <v>1</v>
      </c>
    </row>
    <row r="2085" spans="1:9" s="74" customFormat="1" ht="75">
      <c r="A2085" s="1156"/>
      <c r="B2085" s="1096"/>
      <c r="C2085" s="117" t="s">
        <v>5201</v>
      </c>
      <c r="D2085" s="115" t="s">
        <v>5202</v>
      </c>
      <c r="E2085" s="71" t="s">
        <v>3120</v>
      </c>
      <c r="F2085" s="71" t="s">
        <v>121</v>
      </c>
      <c r="G2085" s="3">
        <v>562730</v>
      </c>
      <c r="H2085" s="3">
        <f t="shared" si="43"/>
        <v>562730</v>
      </c>
      <c r="I2085" s="3">
        <v>1</v>
      </c>
    </row>
    <row r="2086" spans="1:9" s="74" customFormat="1" ht="75">
      <c r="A2086" s="1156"/>
      <c r="B2086" s="1096"/>
      <c r="C2086" s="117" t="s">
        <v>5203</v>
      </c>
      <c r="D2086" s="115" t="s">
        <v>5204</v>
      </c>
      <c r="E2086" s="71" t="s">
        <v>3120</v>
      </c>
      <c r="F2086" s="71" t="s">
        <v>121</v>
      </c>
      <c r="G2086" s="3">
        <v>393518</v>
      </c>
      <c r="H2086" s="3">
        <f t="shared" si="43"/>
        <v>393518</v>
      </c>
      <c r="I2086" s="3">
        <v>1</v>
      </c>
    </row>
    <row r="2087" spans="1:9" s="74" customFormat="1" ht="75">
      <c r="A2087" s="1156"/>
      <c r="B2087" s="1096"/>
      <c r="C2087" s="117" t="s">
        <v>5205</v>
      </c>
      <c r="D2087" s="115" t="s">
        <v>5206</v>
      </c>
      <c r="E2087" s="71" t="s">
        <v>3120</v>
      </c>
      <c r="F2087" s="71" t="s">
        <v>121</v>
      </c>
      <c r="G2087" s="3">
        <v>23917</v>
      </c>
      <c r="H2087" s="3">
        <f t="shared" si="43"/>
        <v>23917</v>
      </c>
      <c r="I2087" s="3">
        <v>1</v>
      </c>
    </row>
    <row r="2088" spans="1:9" s="74" customFormat="1" ht="75">
      <c r="A2088" s="1156"/>
      <c r="B2088" s="1096"/>
      <c r="C2088" s="117" t="s">
        <v>5207</v>
      </c>
      <c r="D2088" s="115" t="s">
        <v>5208</v>
      </c>
      <c r="E2088" s="71" t="s">
        <v>3120</v>
      </c>
      <c r="F2088" s="71" t="s">
        <v>121</v>
      </c>
      <c r="G2088" s="3">
        <v>406110</v>
      </c>
      <c r="H2088" s="3">
        <f t="shared" si="43"/>
        <v>406110</v>
      </c>
      <c r="I2088" s="3">
        <v>1</v>
      </c>
    </row>
    <row r="2089" spans="1:9" s="74" customFormat="1" ht="75">
      <c r="A2089" s="1156"/>
      <c r="B2089" s="1096"/>
      <c r="C2089" s="117" t="s">
        <v>5209</v>
      </c>
      <c r="D2089" s="115" t="s">
        <v>5210</v>
      </c>
      <c r="E2089" s="71" t="s">
        <v>3120</v>
      </c>
      <c r="F2089" s="71" t="s">
        <v>121</v>
      </c>
      <c r="G2089" s="3">
        <v>1154671</v>
      </c>
      <c r="H2089" s="3">
        <f t="shared" si="43"/>
        <v>1154671</v>
      </c>
      <c r="I2089" s="3">
        <v>1</v>
      </c>
    </row>
    <row r="2090" spans="1:9" s="74" customFormat="1" ht="75">
      <c r="A2090" s="1156"/>
      <c r="B2090" s="1096"/>
      <c r="C2090" s="117" t="s">
        <v>5211</v>
      </c>
      <c r="D2090" s="115" t="s">
        <v>5212</v>
      </c>
      <c r="E2090" s="71" t="s">
        <v>3120</v>
      </c>
      <c r="F2090" s="71" t="s">
        <v>121</v>
      </c>
      <c r="G2090" s="3">
        <v>73171</v>
      </c>
      <c r="H2090" s="3">
        <f t="shared" si="43"/>
        <v>73171</v>
      </c>
      <c r="I2090" s="3">
        <v>1</v>
      </c>
    </row>
    <row r="2091" spans="1:9" s="74" customFormat="1" ht="90">
      <c r="A2091" s="1156"/>
      <c r="B2091" s="1096"/>
      <c r="C2091" s="117" t="s">
        <v>5213</v>
      </c>
      <c r="D2091" s="115" t="s">
        <v>5214</v>
      </c>
      <c r="E2091" s="71" t="s">
        <v>3120</v>
      </c>
      <c r="F2091" s="71" t="s">
        <v>121</v>
      </c>
      <c r="G2091" s="3">
        <v>567660</v>
      </c>
      <c r="H2091" s="3">
        <f t="shared" si="43"/>
        <v>567660</v>
      </c>
      <c r="I2091" s="3">
        <v>1</v>
      </c>
    </row>
    <row r="2092" spans="1:9" s="74" customFormat="1" ht="90">
      <c r="A2092" s="1156"/>
      <c r="B2092" s="1096"/>
      <c r="C2092" s="117" t="s">
        <v>5215</v>
      </c>
      <c r="D2092" s="115" t="s">
        <v>5216</v>
      </c>
      <c r="E2092" s="71" t="s">
        <v>3120</v>
      </c>
      <c r="F2092" s="71" t="s">
        <v>121</v>
      </c>
      <c r="G2092" s="3">
        <v>1532620</v>
      </c>
      <c r="H2092" s="3">
        <f t="shared" si="43"/>
        <v>1532620</v>
      </c>
      <c r="I2092" s="3">
        <v>1</v>
      </c>
    </row>
    <row r="2093" spans="1:9" s="74" customFormat="1" ht="90">
      <c r="A2093" s="1156"/>
      <c r="B2093" s="1096"/>
      <c r="C2093" s="117" t="s">
        <v>5217</v>
      </c>
      <c r="D2093" s="115" t="s">
        <v>5218</v>
      </c>
      <c r="E2093" s="71" t="s">
        <v>3120</v>
      </c>
      <c r="F2093" s="71" t="s">
        <v>121</v>
      </c>
      <c r="G2093" s="3">
        <v>478930</v>
      </c>
      <c r="H2093" s="3">
        <f t="shared" si="43"/>
        <v>478930</v>
      </c>
      <c r="I2093" s="3">
        <v>1</v>
      </c>
    </row>
    <row r="2094" spans="1:9" s="74" customFormat="1" ht="75">
      <c r="A2094" s="1156"/>
      <c r="B2094" s="1096"/>
      <c r="C2094" s="117" t="s">
        <v>5219</v>
      </c>
      <c r="D2094" s="115" t="s">
        <v>5220</v>
      </c>
      <c r="E2094" s="71" t="s">
        <v>3120</v>
      </c>
      <c r="F2094" s="71" t="s">
        <v>121</v>
      </c>
      <c r="G2094" s="3">
        <v>808400</v>
      </c>
      <c r="H2094" s="3">
        <f t="shared" si="43"/>
        <v>808400</v>
      </c>
      <c r="I2094" s="3">
        <v>1</v>
      </c>
    </row>
    <row r="2095" spans="1:9" s="74" customFormat="1" ht="90">
      <c r="A2095" s="1156"/>
      <c r="B2095" s="1096"/>
      <c r="C2095" s="117" t="s">
        <v>5221</v>
      </c>
      <c r="D2095" s="115" t="s">
        <v>5222</v>
      </c>
      <c r="E2095" s="71" t="s">
        <v>3120</v>
      </c>
      <c r="F2095" s="71" t="s">
        <v>121</v>
      </c>
      <c r="G2095" s="3">
        <v>288690</v>
      </c>
      <c r="H2095" s="3">
        <f t="shared" si="43"/>
        <v>288690</v>
      </c>
      <c r="I2095" s="3">
        <v>1</v>
      </c>
    </row>
    <row r="2096" spans="1:9" s="74" customFormat="1" ht="75">
      <c r="A2096" s="1156"/>
      <c r="B2096" s="1096"/>
      <c r="C2096" s="117" t="s">
        <v>5223</v>
      </c>
      <c r="D2096" s="115" t="s">
        <v>5224</v>
      </c>
      <c r="E2096" s="71" t="s">
        <v>3120</v>
      </c>
      <c r="F2096" s="71" t="s">
        <v>121</v>
      </c>
      <c r="G2096" s="3">
        <v>1462520</v>
      </c>
      <c r="H2096" s="3">
        <f t="shared" si="43"/>
        <v>1462520</v>
      </c>
      <c r="I2096" s="3">
        <v>1</v>
      </c>
    </row>
    <row r="2097" spans="1:9" s="74" customFormat="1" ht="39.950000000000003" customHeight="1">
      <c r="A2097" s="1156"/>
      <c r="B2097" s="1103" t="s">
        <v>5225</v>
      </c>
      <c r="C2097" s="1103"/>
      <c r="D2097" s="1103"/>
      <c r="E2097" s="1103"/>
      <c r="F2097" s="1103"/>
      <c r="G2097" s="1103"/>
      <c r="H2097" s="2">
        <f>SUM(H2098+H2100)</f>
        <v>299819000</v>
      </c>
      <c r="I2097" s="2"/>
    </row>
    <row r="2098" spans="1:9" s="74" customFormat="1">
      <c r="A2098" s="1156"/>
      <c r="B2098" s="1082" t="s">
        <v>154</v>
      </c>
      <c r="C2098" s="1082"/>
      <c r="D2098" s="1082"/>
      <c r="E2098" s="1082"/>
      <c r="F2098" s="1082"/>
      <c r="G2098" s="1082"/>
      <c r="H2098" s="69">
        <f>SUM(H2099:H2099)</f>
        <v>296000000</v>
      </c>
      <c r="I2098" s="69"/>
    </row>
    <row r="2099" spans="1:9" s="74" customFormat="1" ht="90">
      <c r="A2099" s="1156"/>
      <c r="B2099" s="921">
        <v>5113</v>
      </c>
      <c r="C2099" s="121">
        <v>45211116</v>
      </c>
      <c r="D2099" s="120" t="s">
        <v>5226</v>
      </c>
      <c r="E2099" s="76" t="s">
        <v>149</v>
      </c>
      <c r="F2099" s="76" t="s">
        <v>121</v>
      </c>
      <c r="G2099" s="16">
        <v>296000000</v>
      </c>
      <c r="H2099" s="16">
        <f>G2099*I2099</f>
        <v>296000000</v>
      </c>
      <c r="I2099" s="16">
        <v>1</v>
      </c>
    </row>
    <row r="2100" spans="1:9" s="74" customFormat="1">
      <c r="A2100" s="1156"/>
      <c r="B2100" s="1082" t="s">
        <v>118</v>
      </c>
      <c r="C2100" s="1082"/>
      <c r="D2100" s="1082"/>
      <c r="E2100" s="1082"/>
      <c r="F2100" s="1082"/>
      <c r="G2100" s="1082"/>
      <c r="H2100" s="69">
        <f>SUM(H2102:H2103)</f>
        <v>3819000</v>
      </c>
      <c r="I2100" s="69"/>
    </row>
    <row r="2101" spans="1:9" s="540" customFormat="1" ht="30">
      <c r="A2101" s="1156"/>
      <c r="B2101" s="432" t="s">
        <v>5264</v>
      </c>
      <c r="C2101" s="122" t="s">
        <v>6839</v>
      </c>
      <c r="D2101" s="122" t="s">
        <v>5260</v>
      </c>
      <c r="E2101" s="122" t="s">
        <v>3120</v>
      </c>
      <c r="F2101" s="122" t="s">
        <v>121</v>
      </c>
      <c r="G2101" s="122">
        <v>0</v>
      </c>
      <c r="H2101" s="122">
        <v>0</v>
      </c>
      <c r="I2101" s="122">
        <v>1</v>
      </c>
    </row>
    <row r="2102" spans="1:9" s="74" customFormat="1" ht="75">
      <c r="A2102" s="1156"/>
      <c r="B2102" s="1096">
        <v>5112</v>
      </c>
      <c r="C2102" s="121">
        <v>71351540</v>
      </c>
      <c r="D2102" s="120" t="s">
        <v>5227</v>
      </c>
      <c r="E2102" s="76" t="s">
        <v>149</v>
      </c>
      <c r="F2102" s="76" t="s">
        <v>121</v>
      </c>
      <c r="G2102" s="16">
        <v>231000</v>
      </c>
      <c r="H2102" s="16">
        <f>G2102*I2102</f>
        <v>231000</v>
      </c>
      <c r="I2102" s="3">
        <v>1</v>
      </c>
    </row>
    <row r="2103" spans="1:9" s="74" customFormat="1" ht="120">
      <c r="A2103" s="1156"/>
      <c r="B2103" s="1096"/>
      <c r="C2103" s="121">
        <v>71351540</v>
      </c>
      <c r="D2103" s="120" t="s">
        <v>5228</v>
      </c>
      <c r="E2103" s="76" t="s">
        <v>519</v>
      </c>
      <c r="F2103" s="76" t="s">
        <v>121</v>
      </c>
      <c r="G2103" s="16">
        <v>3588000</v>
      </c>
      <c r="H2103" s="16">
        <f>G2103*I2103</f>
        <v>3588000</v>
      </c>
      <c r="I2103" s="3">
        <v>1</v>
      </c>
    </row>
    <row r="2104" spans="1:9" s="74" customFormat="1">
      <c r="A2104" s="1156"/>
      <c r="B2104" s="1162" t="s">
        <v>300</v>
      </c>
      <c r="C2104" s="1162"/>
      <c r="D2104" s="1162"/>
      <c r="E2104" s="1162"/>
      <c r="F2104" s="1162"/>
      <c r="G2104" s="1162"/>
      <c r="H2104" s="2">
        <f>SUM(H15+H590+H743+H747+H775+H791+H817+H824+H843+H850+H891+H912+H944+H957+H965+H972+H977+H1025+H1035+H1087+H1109+H1112+H1116+H1123+H1151+H1182+H1189+H1206+H1226+H1232+H1375+H1408+H1416+H1475+H1486+H1757+H1760+H1835+H1913+H1951+H1956+H1966+H1970+H1978+H2062+H2097)</f>
        <v>22082142097.074032</v>
      </c>
      <c r="I2104" s="2"/>
    </row>
    <row r="2105" spans="1:9" s="74" customFormat="1">
      <c r="A2105" s="86"/>
      <c r="B2105" s="958"/>
      <c r="C2105" s="111"/>
      <c r="D2105" s="111"/>
      <c r="G2105" s="79"/>
      <c r="H2105" s="79"/>
      <c r="I2105" s="79"/>
    </row>
    <row r="2106" spans="1:9" s="74" customFormat="1">
      <c r="A2106" s="86"/>
      <c r="B2106" s="958"/>
      <c r="C2106" s="111"/>
      <c r="D2106" s="111"/>
      <c r="G2106" s="79"/>
      <c r="H2106" s="79"/>
      <c r="I2106" s="79"/>
    </row>
    <row r="2107" spans="1:9" ht="38.25" customHeight="1">
      <c r="A2107" s="1139" t="s">
        <v>5239</v>
      </c>
      <c r="B2107" s="1099" t="s">
        <v>0</v>
      </c>
      <c r="C2107" s="1099"/>
      <c r="D2107" s="1099"/>
      <c r="E2107" s="1099"/>
      <c r="F2107" s="1099"/>
      <c r="G2107" s="1099"/>
      <c r="H2107" s="1099"/>
      <c r="I2107" s="1099"/>
    </row>
    <row r="2108" spans="1:9">
      <c r="A2108" s="1139"/>
      <c r="B2108" s="916"/>
      <c r="C2108" s="113"/>
      <c r="D2108" s="113"/>
      <c r="E2108" s="9"/>
      <c r="F2108" s="9"/>
      <c r="G2108" s="69"/>
      <c r="H2108" s="69"/>
      <c r="I2108" s="69"/>
    </row>
    <row r="2109" spans="1:9">
      <c r="A2109" s="1139"/>
      <c r="B2109" s="1082" t="s">
        <v>1</v>
      </c>
      <c r="C2109" s="1180" t="s">
        <v>2</v>
      </c>
      <c r="D2109" s="1180"/>
      <c r="E2109" s="1082" t="s">
        <v>3</v>
      </c>
      <c r="F2109" s="1082" t="s">
        <v>4</v>
      </c>
      <c r="G2109" s="1104" t="s">
        <v>5</v>
      </c>
      <c r="H2109" s="1104" t="s">
        <v>6</v>
      </c>
      <c r="I2109" s="1104" t="s">
        <v>7</v>
      </c>
    </row>
    <row r="2110" spans="1:9" ht="60">
      <c r="A2110" s="1139"/>
      <c r="B2110" s="1082"/>
      <c r="C2110" s="113" t="s">
        <v>8</v>
      </c>
      <c r="D2110" s="113" t="s">
        <v>9</v>
      </c>
      <c r="E2110" s="1082"/>
      <c r="F2110" s="1082"/>
      <c r="G2110" s="1104"/>
      <c r="H2110" s="1104"/>
      <c r="I2110" s="1104"/>
    </row>
    <row r="2111" spans="1:9">
      <c r="A2111" s="1139"/>
      <c r="B2111" s="916"/>
      <c r="C2111" s="113">
        <v>1</v>
      </c>
      <c r="D2111" s="113">
        <v>2</v>
      </c>
      <c r="E2111" s="9">
        <v>3</v>
      </c>
      <c r="F2111" s="9">
        <v>4</v>
      </c>
      <c r="G2111" s="69">
        <v>5</v>
      </c>
      <c r="H2111" s="69">
        <v>6</v>
      </c>
      <c r="I2111" s="69">
        <v>7</v>
      </c>
    </row>
    <row r="2112" spans="1:9">
      <c r="A2112" s="1139"/>
      <c r="B2112" s="1103" t="s">
        <v>10</v>
      </c>
      <c r="C2112" s="1103"/>
      <c r="D2112" s="1103"/>
      <c r="E2112" s="1103"/>
      <c r="F2112" s="1103"/>
      <c r="G2112" s="1103"/>
      <c r="H2112" s="2">
        <v>47369960</v>
      </c>
      <c r="I2112" s="2"/>
    </row>
    <row r="2113" spans="1:9">
      <c r="A2113" s="1139"/>
      <c r="B2113" s="1082" t="s">
        <v>11</v>
      </c>
      <c r="C2113" s="1082"/>
      <c r="D2113" s="1082"/>
      <c r="E2113" s="1082"/>
      <c r="F2113" s="1082"/>
      <c r="G2113" s="1082"/>
      <c r="H2113" s="69">
        <v>19139960</v>
      </c>
      <c r="I2113" s="69"/>
    </row>
    <row r="2114" spans="1:9">
      <c r="A2114" s="1139"/>
      <c r="B2114" s="1096">
        <v>4261</v>
      </c>
      <c r="C2114" s="114" t="s">
        <v>12</v>
      </c>
      <c r="D2114" s="115" t="s">
        <v>13</v>
      </c>
      <c r="E2114" s="10" t="s">
        <v>14</v>
      </c>
      <c r="F2114" s="10" t="s">
        <v>15</v>
      </c>
      <c r="G2114" s="3">
        <v>1800</v>
      </c>
      <c r="H2114" s="3">
        <v>72000</v>
      </c>
      <c r="I2114" s="3">
        <v>40</v>
      </c>
    </row>
    <row r="2115" spans="1:9">
      <c r="A2115" s="1139"/>
      <c r="B2115" s="1096"/>
      <c r="C2115" s="114" t="s">
        <v>16</v>
      </c>
      <c r="D2115" s="115" t="s">
        <v>17</v>
      </c>
      <c r="E2115" s="10" t="s">
        <v>14</v>
      </c>
      <c r="F2115" s="10" t="s">
        <v>15</v>
      </c>
      <c r="G2115" s="3">
        <v>50</v>
      </c>
      <c r="H2115" s="3">
        <v>20000</v>
      </c>
      <c r="I2115" s="3">
        <v>400</v>
      </c>
    </row>
    <row r="2116" spans="1:9">
      <c r="A2116" s="1139"/>
      <c r="B2116" s="1096"/>
      <c r="C2116" s="114" t="s">
        <v>18</v>
      </c>
      <c r="D2116" s="115" t="s">
        <v>19</v>
      </c>
      <c r="E2116" s="10" t="s">
        <v>14</v>
      </c>
      <c r="F2116" s="10" t="s">
        <v>15</v>
      </c>
      <c r="G2116" s="3">
        <v>800</v>
      </c>
      <c r="H2116" s="3">
        <v>64000</v>
      </c>
      <c r="I2116" s="3">
        <v>80</v>
      </c>
    </row>
    <row r="2117" spans="1:9">
      <c r="A2117" s="1139"/>
      <c r="B2117" s="1096"/>
      <c r="C2117" s="114" t="s">
        <v>20</v>
      </c>
      <c r="D2117" s="115" t="s">
        <v>21</v>
      </c>
      <c r="E2117" s="10" t="s">
        <v>14</v>
      </c>
      <c r="F2117" s="10" t="s">
        <v>15</v>
      </c>
      <c r="G2117" s="3">
        <v>30</v>
      </c>
      <c r="H2117" s="3">
        <v>6000</v>
      </c>
      <c r="I2117" s="3">
        <v>200</v>
      </c>
    </row>
    <row r="2118" spans="1:9">
      <c r="A2118" s="1139"/>
      <c r="B2118" s="1096"/>
      <c r="C2118" s="114" t="s">
        <v>22</v>
      </c>
      <c r="D2118" s="115" t="s">
        <v>23</v>
      </c>
      <c r="E2118" s="10" t="s">
        <v>14</v>
      </c>
      <c r="F2118" s="10" t="s">
        <v>15</v>
      </c>
      <c r="G2118" s="3">
        <v>150</v>
      </c>
      <c r="H2118" s="3">
        <v>30000</v>
      </c>
      <c r="I2118" s="3">
        <v>200</v>
      </c>
    </row>
    <row r="2119" spans="1:9">
      <c r="A2119" s="1139"/>
      <c r="B2119" s="1096"/>
      <c r="C2119" s="114" t="s">
        <v>24</v>
      </c>
      <c r="D2119" s="115" t="s">
        <v>25</v>
      </c>
      <c r="E2119" s="10" t="s">
        <v>14</v>
      </c>
      <c r="F2119" s="10" t="s">
        <v>15</v>
      </c>
      <c r="G2119" s="3">
        <v>150</v>
      </c>
      <c r="H2119" s="3">
        <v>30000</v>
      </c>
      <c r="I2119" s="3">
        <v>200</v>
      </c>
    </row>
    <row r="2120" spans="1:9">
      <c r="A2120" s="1139"/>
      <c r="B2120" s="1096"/>
      <c r="C2120" s="114" t="s">
        <v>26</v>
      </c>
      <c r="D2120" s="115" t="s">
        <v>27</v>
      </c>
      <c r="E2120" s="10" t="s">
        <v>14</v>
      </c>
      <c r="F2120" s="10" t="s">
        <v>15</v>
      </c>
      <c r="G2120" s="3">
        <v>150</v>
      </c>
      <c r="H2120" s="3">
        <v>30000</v>
      </c>
      <c r="I2120" s="3">
        <v>200</v>
      </c>
    </row>
    <row r="2121" spans="1:9">
      <c r="A2121" s="1139"/>
      <c r="B2121" s="1096"/>
      <c r="C2121" s="114" t="s">
        <v>28</v>
      </c>
      <c r="D2121" s="115" t="s">
        <v>29</v>
      </c>
      <c r="E2121" s="10" t="s">
        <v>14</v>
      </c>
      <c r="F2121" s="10" t="s">
        <v>30</v>
      </c>
      <c r="G2121" s="3">
        <v>1500</v>
      </c>
      <c r="H2121" s="3">
        <v>12000</v>
      </c>
      <c r="I2121" s="3">
        <v>8</v>
      </c>
    </row>
    <row r="2122" spans="1:9">
      <c r="A2122" s="1139"/>
      <c r="B2122" s="1096"/>
      <c r="C2122" s="114" t="s">
        <v>31</v>
      </c>
      <c r="D2122" s="115" t="s">
        <v>32</v>
      </c>
      <c r="E2122" s="10" t="s">
        <v>14</v>
      </c>
      <c r="F2122" s="10" t="s">
        <v>30</v>
      </c>
      <c r="G2122" s="3">
        <v>100</v>
      </c>
      <c r="H2122" s="3">
        <v>20000</v>
      </c>
      <c r="I2122" s="3">
        <v>200</v>
      </c>
    </row>
    <row r="2123" spans="1:9">
      <c r="A2123" s="1139"/>
      <c r="B2123" s="1096"/>
      <c r="C2123" s="114" t="s">
        <v>33</v>
      </c>
      <c r="D2123" s="115" t="s">
        <v>34</v>
      </c>
      <c r="E2123" s="10" t="s">
        <v>14</v>
      </c>
      <c r="F2123" s="10" t="s">
        <v>30</v>
      </c>
      <c r="G2123" s="3">
        <v>80</v>
      </c>
      <c r="H2123" s="3">
        <v>16000</v>
      </c>
      <c r="I2123" s="3">
        <v>200</v>
      </c>
    </row>
    <row r="2124" spans="1:9" ht="30">
      <c r="A2124" s="1139"/>
      <c r="B2124" s="1096"/>
      <c r="C2124" s="114" t="s">
        <v>35</v>
      </c>
      <c r="D2124" s="115" t="s">
        <v>36</v>
      </c>
      <c r="E2124" s="10" t="s">
        <v>14</v>
      </c>
      <c r="F2124" s="10" t="s">
        <v>15</v>
      </c>
      <c r="G2124" s="3">
        <v>10</v>
      </c>
      <c r="H2124" s="3">
        <v>200000</v>
      </c>
      <c r="I2124" s="3">
        <v>20000</v>
      </c>
    </row>
    <row r="2125" spans="1:9">
      <c r="A2125" s="1139"/>
      <c r="B2125" s="1096"/>
      <c r="C2125" s="114" t="s">
        <v>37</v>
      </c>
      <c r="D2125" s="115" t="s">
        <v>38</v>
      </c>
      <c r="E2125" s="10" t="s">
        <v>14</v>
      </c>
      <c r="F2125" s="10" t="s">
        <v>15</v>
      </c>
      <c r="G2125" s="3">
        <v>100</v>
      </c>
      <c r="H2125" s="3">
        <v>20000</v>
      </c>
      <c r="I2125" s="3">
        <v>200</v>
      </c>
    </row>
    <row r="2126" spans="1:9">
      <c r="A2126" s="1139"/>
      <c r="B2126" s="1096"/>
      <c r="C2126" s="114" t="s">
        <v>39</v>
      </c>
      <c r="D2126" s="115" t="s">
        <v>40</v>
      </c>
      <c r="E2126" s="10" t="s">
        <v>14</v>
      </c>
      <c r="F2126" s="10" t="s">
        <v>15</v>
      </c>
      <c r="G2126" s="3">
        <v>100</v>
      </c>
      <c r="H2126" s="3">
        <v>20000</v>
      </c>
      <c r="I2126" s="3">
        <v>200</v>
      </c>
    </row>
    <row r="2127" spans="1:9">
      <c r="A2127" s="1139"/>
      <c r="B2127" s="1096"/>
      <c r="C2127" s="114" t="s">
        <v>41</v>
      </c>
      <c r="D2127" s="115" t="s">
        <v>42</v>
      </c>
      <c r="E2127" s="10" t="s">
        <v>14</v>
      </c>
      <c r="F2127" s="10" t="s">
        <v>15</v>
      </c>
      <c r="G2127" s="3">
        <v>650</v>
      </c>
      <c r="H2127" s="3">
        <v>65000</v>
      </c>
      <c r="I2127" s="3">
        <v>100</v>
      </c>
    </row>
    <row r="2128" spans="1:9">
      <c r="A2128" s="1139"/>
      <c r="B2128" s="1096"/>
      <c r="C2128" s="114" t="s">
        <v>43</v>
      </c>
      <c r="D2128" s="115" t="s">
        <v>44</v>
      </c>
      <c r="E2128" s="10" t="s">
        <v>14</v>
      </c>
      <c r="F2128" s="10" t="s">
        <v>15</v>
      </c>
      <c r="G2128" s="3">
        <v>1700</v>
      </c>
      <c r="H2128" s="3">
        <v>34000</v>
      </c>
      <c r="I2128" s="3">
        <v>20</v>
      </c>
    </row>
    <row r="2129" spans="1:9">
      <c r="A2129" s="1139"/>
      <c r="B2129" s="1096"/>
      <c r="C2129" s="114" t="s">
        <v>45</v>
      </c>
      <c r="D2129" s="115" t="s">
        <v>46</v>
      </c>
      <c r="E2129" s="10" t="s">
        <v>14</v>
      </c>
      <c r="F2129" s="10" t="s">
        <v>15</v>
      </c>
      <c r="G2129" s="3">
        <v>3200</v>
      </c>
      <c r="H2129" s="3">
        <v>64000</v>
      </c>
      <c r="I2129" s="3">
        <v>20</v>
      </c>
    </row>
    <row r="2130" spans="1:9">
      <c r="A2130" s="1139"/>
      <c r="B2130" s="1096"/>
      <c r="C2130" s="114" t="s">
        <v>47</v>
      </c>
      <c r="D2130" s="115" t="s">
        <v>48</v>
      </c>
      <c r="E2130" s="10" t="s">
        <v>14</v>
      </c>
      <c r="F2130" s="10" t="s">
        <v>49</v>
      </c>
      <c r="G2130" s="3">
        <v>620</v>
      </c>
      <c r="H2130" s="3">
        <v>1767000</v>
      </c>
      <c r="I2130" s="3">
        <v>2850</v>
      </c>
    </row>
    <row r="2131" spans="1:9">
      <c r="A2131" s="1139"/>
      <c r="B2131" s="1096"/>
      <c r="C2131" s="114" t="s">
        <v>50</v>
      </c>
      <c r="D2131" s="115" t="s">
        <v>51</v>
      </c>
      <c r="E2131" s="10" t="s">
        <v>14</v>
      </c>
      <c r="F2131" s="10" t="s">
        <v>49</v>
      </c>
      <c r="G2131" s="3">
        <v>900</v>
      </c>
      <c r="H2131" s="3">
        <v>36000</v>
      </c>
      <c r="I2131" s="3">
        <v>40</v>
      </c>
    </row>
    <row r="2132" spans="1:9" ht="30">
      <c r="A2132" s="1139"/>
      <c r="B2132" s="1096"/>
      <c r="C2132" s="114" t="s">
        <v>52</v>
      </c>
      <c r="D2132" s="115" t="s">
        <v>53</v>
      </c>
      <c r="E2132" s="10" t="s">
        <v>14</v>
      </c>
      <c r="F2132" s="10" t="s">
        <v>15</v>
      </c>
      <c r="G2132" s="3">
        <v>150</v>
      </c>
      <c r="H2132" s="3">
        <v>30000</v>
      </c>
      <c r="I2132" s="3">
        <v>200</v>
      </c>
    </row>
    <row r="2133" spans="1:9">
      <c r="A2133" s="1139"/>
      <c r="B2133" s="1096"/>
      <c r="C2133" s="114" t="s">
        <v>54</v>
      </c>
      <c r="D2133" s="115" t="s">
        <v>55</v>
      </c>
      <c r="E2133" s="10" t="s">
        <v>14</v>
      </c>
      <c r="F2133" s="10" t="s">
        <v>15</v>
      </c>
      <c r="G2133" s="3">
        <v>1790</v>
      </c>
      <c r="H2133" s="3">
        <v>71600</v>
      </c>
      <c r="I2133" s="3">
        <v>40</v>
      </c>
    </row>
    <row r="2134" spans="1:9" ht="30">
      <c r="A2134" s="1139"/>
      <c r="B2134" s="1096"/>
      <c r="C2134" s="114" t="s">
        <v>56</v>
      </c>
      <c r="D2134" s="115" t="s">
        <v>57</v>
      </c>
      <c r="E2134" s="10" t="s">
        <v>14</v>
      </c>
      <c r="F2134" s="10" t="s">
        <v>15</v>
      </c>
      <c r="G2134" s="3">
        <v>1500</v>
      </c>
      <c r="H2134" s="3">
        <v>30000</v>
      </c>
      <c r="I2134" s="3">
        <v>20</v>
      </c>
    </row>
    <row r="2135" spans="1:9">
      <c r="A2135" s="1139"/>
      <c r="B2135" s="1096"/>
      <c r="C2135" s="114" t="s">
        <v>58</v>
      </c>
      <c r="D2135" s="115" t="s">
        <v>59</v>
      </c>
      <c r="E2135" s="10" t="s">
        <v>14</v>
      </c>
      <c r="F2135" s="10" t="s">
        <v>30</v>
      </c>
      <c r="G2135" s="3">
        <v>120</v>
      </c>
      <c r="H2135" s="3">
        <v>12000</v>
      </c>
      <c r="I2135" s="3">
        <v>100</v>
      </c>
    </row>
    <row r="2136" spans="1:9">
      <c r="A2136" s="1139"/>
      <c r="B2136" s="1096"/>
      <c r="C2136" s="114" t="s">
        <v>60</v>
      </c>
      <c r="D2136" s="115" t="s">
        <v>61</v>
      </c>
      <c r="E2136" s="10" t="s">
        <v>14</v>
      </c>
      <c r="F2136" s="10" t="s">
        <v>15</v>
      </c>
      <c r="G2136" s="3">
        <v>35</v>
      </c>
      <c r="H2136" s="3">
        <v>16800</v>
      </c>
      <c r="I2136" s="3">
        <v>480</v>
      </c>
    </row>
    <row r="2137" spans="1:9">
      <c r="A2137" s="1139"/>
      <c r="B2137" s="1096"/>
      <c r="C2137" s="114" t="s">
        <v>62</v>
      </c>
      <c r="D2137" s="115" t="s">
        <v>63</v>
      </c>
      <c r="E2137" s="10" t="s">
        <v>14</v>
      </c>
      <c r="F2137" s="10" t="s">
        <v>15</v>
      </c>
      <c r="G2137" s="3">
        <v>70</v>
      </c>
      <c r="H2137" s="3">
        <v>33600</v>
      </c>
      <c r="I2137" s="3">
        <v>480</v>
      </c>
    </row>
    <row r="2138" spans="1:9">
      <c r="A2138" s="1139"/>
      <c r="B2138" s="921">
        <v>4264</v>
      </c>
      <c r="C2138" s="119" t="s">
        <v>64</v>
      </c>
      <c r="D2138" s="124" t="s">
        <v>65</v>
      </c>
      <c r="E2138" s="6" t="s">
        <v>14</v>
      </c>
      <c r="F2138" s="6" t="s">
        <v>66</v>
      </c>
      <c r="G2138" s="7">
        <v>470</v>
      </c>
      <c r="H2138" s="7">
        <v>10340000</v>
      </c>
      <c r="I2138" s="7">
        <v>22000</v>
      </c>
    </row>
    <row r="2139" spans="1:9">
      <c r="A2139" s="1139"/>
      <c r="B2139" s="1096">
        <v>4267</v>
      </c>
      <c r="C2139" s="114" t="s">
        <v>67</v>
      </c>
      <c r="D2139" s="115" t="s">
        <v>68</v>
      </c>
      <c r="E2139" s="10" t="s">
        <v>14</v>
      </c>
      <c r="F2139" s="10" t="s">
        <v>15</v>
      </c>
      <c r="G2139" s="3">
        <v>300</v>
      </c>
      <c r="H2139" s="3">
        <v>84000</v>
      </c>
      <c r="I2139" s="3">
        <v>280</v>
      </c>
    </row>
    <row r="2140" spans="1:9">
      <c r="A2140" s="1139"/>
      <c r="B2140" s="1096"/>
      <c r="C2140" s="114" t="s">
        <v>69</v>
      </c>
      <c r="D2140" s="115" t="s">
        <v>70</v>
      </c>
      <c r="E2140" s="10" t="s">
        <v>14</v>
      </c>
      <c r="F2140" s="10" t="s">
        <v>15</v>
      </c>
      <c r="G2140" s="3">
        <v>800</v>
      </c>
      <c r="H2140" s="3">
        <v>9600</v>
      </c>
      <c r="I2140" s="3">
        <v>12</v>
      </c>
    </row>
    <row r="2141" spans="1:9">
      <c r="A2141" s="1139"/>
      <c r="B2141" s="1096"/>
      <c r="C2141" s="114" t="s">
        <v>71</v>
      </c>
      <c r="D2141" s="115" t="s">
        <v>72</v>
      </c>
      <c r="E2141" s="10" t="s">
        <v>14</v>
      </c>
      <c r="F2141" s="10" t="s">
        <v>15</v>
      </c>
      <c r="G2141" s="3">
        <v>2600</v>
      </c>
      <c r="H2141" s="3">
        <v>156000</v>
      </c>
      <c r="I2141" s="3">
        <v>60</v>
      </c>
    </row>
    <row r="2142" spans="1:9">
      <c r="A2142" s="1139"/>
      <c r="B2142" s="1096"/>
      <c r="C2142" s="114" t="s">
        <v>73</v>
      </c>
      <c r="D2142" s="115" t="s">
        <v>74</v>
      </c>
      <c r="E2142" s="10" t="s">
        <v>14</v>
      </c>
      <c r="F2142" s="10" t="s">
        <v>15</v>
      </c>
      <c r="G2142" s="3">
        <v>17140</v>
      </c>
      <c r="H2142" s="3">
        <v>239960</v>
      </c>
      <c r="I2142" s="3">
        <v>14</v>
      </c>
    </row>
    <row r="2143" spans="1:9">
      <c r="A2143" s="1139"/>
      <c r="B2143" s="1096"/>
      <c r="C2143" s="114" t="s">
        <v>75</v>
      </c>
      <c r="D2143" s="115" t="s">
        <v>76</v>
      </c>
      <c r="E2143" s="10" t="s">
        <v>14</v>
      </c>
      <c r="F2143" s="10" t="s">
        <v>15</v>
      </c>
      <c r="G2143" s="3">
        <v>600</v>
      </c>
      <c r="H2143" s="3">
        <v>7200</v>
      </c>
      <c r="I2143" s="3">
        <v>12</v>
      </c>
    </row>
    <row r="2144" spans="1:9">
      <c r="A2144" s="1139"/>
      <c r="B2144" s="1096"/>
      <c r="C2144" s="114" t="s">
        <v>77</v>
      </c>
      <c r="D2144" s="115" t="s">
        <v>78</v>
      </c>
      <c r="E2144" s="10" t="s">
        <v>14</v>
      </c>
      <c r="F2144" s="10" t="s">
        <v>15</v>
      </c>
      <c r="G2144" s="3">
        <v>2700</v>
      </c>
      <c r="H2144" s="3">
        <v>32400</v>
      </c>
      <c r="I2144" s="3">
        <v>12</v>
      </c>
    </row>
    <row r="2145" spans="1:9">
      <c r="A2145" s="1139"/>
      <c r="B2145" s="1096"/>
      <c r="C2145" s="114" t="s">
        <v>79</v>
      </c>
      <c r="D2145" s="115" t="s">
        <v>80</v>
      </c>
      <c r="E2145" s="10" t="s">
        <v>14</v>
      </c>
      <c r="F2145" s="10" t="s">
        <v>15</v>
      </c>
      <c r="G2145" s="3">
        <v>500</v>
      </c>
      <c r="H2145" s="3">
        <v>200000</v>
      </c>
      <c r="I2145" s="3">
        <v>400</v>
      </c>
    </row>
    <row r="2146" spans="1:9">
      <c r="A2146" s="1139"/>
      <c r="B2146" s="1096"/>
      <c r="C2146" s="114" t="s">
        <v>81</v>
      </c>
      <c r="D2146" s="115" t="s">
        <v>82</v>
      </c>
      <c r="E2146" s="10" t="s">
        <v>14</v>
      </c>
      <c r="F2146" s="10" t="s">
        <v>15</v>
      </c>
      <c r="G2146" s="3">
        <v>200</v>
      </c>
      <c r="H2146" s="3">
        <v>64000</v>
      </c>
      <c r="I2146" s="3">
        <v>320</v>
      </c>
    </row>
    <row r="2147" spans="1:9">
      <c r="A2147" s="1139"/>
      <c r="B2147" s="1096"/>
      <c r="C2147" s="114" t="s">
        <v>83</v>
      </c>
      <c r="D2147" s="115" t="s">
        <v>84</v>
      </c>
      <c r="E2147" s="10" t="s">
        <v>14</v>
      </c>
      <c r="F2147" s="10" t="s">
        <v>15</v>
      </c>
      <c r="G2147" s="3">
        <v>7000</v>
      </c>
      <c r="H2147" s="3">
        <v>84000</v>
      </c>
      <c r="I2147" s="3">
        <v>12</v>
      </c>
    </row>
    <row r="2148" spans="1:9">
      <c r="A2148" s="1139"/>
      <c r="B2148" s="1096"/>
      <c r="C2148" s="114" t="s">
        <v>85</v>
      </c>
      <c r="D2148" s="115" t="s">
        <v>86</v>
      </c>
      <c r="E2148" s="10" t="s">
        <v>14</v>
      </c>
      <c r="F2148" s="10" t="s">
        <v>15</v>
      </c>
      <c r="G2148" s="3">
        <v>700</v>
      </c>
      <c r="H2148" s="3">
        <v>8400</v>
      </c>
      <c r="I2148" s="3">
        <v>12</v>
      </c>
    </row>
    <row r="2149" spans="1:9">
      <c r="A2149" s="1139"/>
      <c r="B2149" s="1096"/>
      <c r="C2149" s="114" t="s">
        <v>87</v>
      </c>
      <c r="D2149" s="115" t="s">
        <v>88</v>
      </c>
      <c r="E2149" s="10" t="s">
        <v>14</v>
      </c>
      <c r="F2149" s="10" t="s">
        <v>15</v>
      </c>
      <c r="G2149" s="3">
        <v>450</v>
      </c>
      <c r="H2149" s="3">
        <v>90000</v>
      </c>
      <c r="I2149" s="3">
        <v>200</v>
      </c>
    </row>
    <row r="2150" spans="1:9">
      <c r="A2150" s="1139"/>
      <c r="B2150" s="1096"/>
      <c r="C2150" s="114" t="s">
        <v>89</v>
      </c>
      <c r="D2150" s="115" t="s">
        <v>90</v>
      </c>
      <c r="E2150" s="10" t="s">
        <v>14</v>
      </c>
      <c r="F2150" s="10" t="s">
        <v>15</v>
      </c>
      <c r="G2150" s="3">
        <v>10000</v>
      </c>
      <c r="H2150" s="3">
        <v>120000</v>
      </c>
      <c r="I2150" s="3">
        <v>12</v>
      </c>
    </row>
    <row r="2151" spans="1:9">
      <c r="A2151" s="1139"/>
      <c r="B2151" s="1096"/>
      <c r="C2151" s="114" t="s">
        <v>91</v>
      </c>
      <c r="D2151" s="115" t="s">
        <v>92</v>
      </c>
      <c r="E2151" s="10" t="s">
        <v>14</v>
      </c>
      <c r="F2151" s="10" t="s">
        <v>15</v>
      </c>
      <c r="G2151" s="3">
        <v>500</v>
      </c>
      <c r="H2151" s="3">
        <v>20000</v>
      </c>
      <c r="I2151" s="3">
        <v>40</v>
      </c>
    </row>
    <row r="2152" spans="1:9">
      <c r="A2152" s="1139"/>
      <c r="B2152" s="1096"/>
      <c r="C2152" s="114" t="s">
        <v>93</v>
      </c>
      <c r="D2152" s="115" t="s">
        <v>94</v>
      </c>
      <c r="E2152" s="10" t="s">
        <v>14</v>
      </c>
      <c r="F2152" s="10" t="s">
        <v>15</v>
      </c>
      <c r="G2152" s="3">
        <v>800</v>
      </c>
      <c r="H2152" s="3">
        <v>16000</v>
      </c>
      <c r="I2152" s="3">
        <v>20</v>
      </c>
    </row>
    <row r="2153" spans="1:9">
      <c r="A2153" s="1139"/>
      <c r="B2153" s="1096"/>
      <c r="C2153" s="114" t="s">
        <v>95</v>
      </c>
      <c r="D2153" s="115" t="s">
        <v>96</v>
      </c>
      <c r="E2153" s="10" t="s">
        <v>14</v>
      </c>
      <c r="F2153" s="10" t="s">
        <v>66</v>
      </c>
      <c r="G2153" s="3">
        <v>500</v>
      </c>
      <c r="H2153" s="3">
        <v>20000</v>
      </c>
      <c r="I2153" s="3">
        <v>40</v>
      </c>
    </row>
    <row r="2154" spans="1:9">
      <c r="A2154" s="1139"/>
      <c r="B2154" s="1096"/>
      <c r="C2154" s="114" t="s">
        <v>97</v>
      </c>
      <c r="D2154" s="115" t="s">
        <v>96</v>
      </c>
      <c r="E2154" s="10" t="s">
        <v>14</v>
      </c>
      <c r="F2154" s="10" t="s">
        <v>66</v>
      </c>
      <c r="G2154" s="3">
        <v>150</v>
      </c>
      <c r="H2154" s="3">
        <v>30000</v>
      </c>
      <c r="I2154" s="3">
        <v>200</v>
      </c>
    </row>
    <row r="2155" spans="1:9">
      <c r="A2155" s="1139"/>
      <c r="B2155" s="1096"/>
      <c r="C2155" s="114" t="s">
        <v>98</v>
      </c>
      <c r="D2155" s="115" t="s">
        <v>99</v>
      </c>
      <c r="E2155" s="10" t="s">
        <v>14</v>
      </c>
      <c r="F2155" s="10" t="s">
        <v>66</v>
      </c>
      <c r="G2155" s="3">
        <v>1000</v>
      </c>
      <c r="H2155" s="3">
        <v>120000</v>
      </c>
      <c r="I2155" s="3">
        <v>120</v>
      </c>
    </row>
    <row r="2156" spans="1:9">
      <c r="A2156" s="1139"/>
      <c r="B2156" s="1096"/>
      <c r="C2156" s="114" t="s">
        <v>100</v>
      </c>
      <c r="D2156" s="115" t="s">
        <v>101</v>
      </c>
      <c r="E2156" s="10" t="s">
        <v>14</v>
      </c>
      <c r="F2156" s="10" t="s">
        <v>66</v>
      </c>
      <c r="G2156" s="3">
        <v>800</v>
      </c>
      <c r="H2156" s="3">
        <v>32000</v>
      </c>
      <c r="I2156" s="3">
        <v>40</v>
      </c>
    </row>
    <row r="2157" spans="1:9">
      <c r="A2157" s="1139"/>
      <c r="B2157" s="1096"/>
      <c r="C2157" s="114" t="s">
        <v>102</v>
      </c>
      <c r="D2157" s="115" t="s">
        <v>103</v>
      </c>
      <c r="E2157" s="10" t="s">
        <v>14</v>
      </c>
      <c r="F2157" s="10" t="s">
        <v>15</v>
      </c>
      <c r="G2157" s="3">
        <v>800</v>
      </c>
      <c r="H2157" s="3">
        <v>32000</v>
      </c>
      <c r="I2157" s="3">
        <v>40</v>
      </c>
    </row>
    <row r="2158" spans="1:9">
      <c r="A2158" s="1139"/>
      <c r="B2158" s="1096"/>
      <c r="C2158" s="114" t="s">
        <v>104</v>
      </c>
      <c r="D2158" s="115" t="s">
        <v>105</v>
      </c>
      <c r="E2158" s="10" t="s">
        <v>14</v>
      </c>
      <c r="F2158" s="10" t="s">
        <v>15</v>
      </c>
      <c r="G2158" s="3">
        <v>500</v>
      </c>
      <c r="H2158" s="3">
        <v>100000</v>
      </c>
      <c r="I2158" s="3">
        <v>200</v>
      </c>
    </row>
    <row r="2159" spans="1:9">
      <c r="A2159" s="1139"/>
      <c r="B2159" s="1096"/>
      <c r="C2159" s="114" t="s">
        <v>106</v>
      </c>
      <c r="D2159" s="115" t="s">
        <v>107</v>
      </c>
      <c r="E2159" s="10" t="s">
        <v>14</v>
      </c>
      <c r="F2159" s="10" t="s">
        <v>15</v>
      </c>
      <c r="G2159" s="3">
        <v>1000</v>
      </c>
      <c r="H2159" s="3">
        <v>20000</v>
      </c>
      <c r="I2159" s="3">
        <v>20</v>
      </c>
    </row>
    <row r="2160" spans="1:9" ht="30">
      <c r="A2160" s="1139"/>
      <c r="B2160" s="1096"/>
      <c r="C2160" s="114" t="s">
        <v>108</v>
      </c>
      <c r="D2160" s="115" t="s">
        <v>109</v>
      </c>
      <c r="E2160" s="10" t="s">
        <v>14</v>
      </c>
      <c r="F2160" s="10" t="s">
        <v>15</v>
      </c>
      <c r="G2160" s="3">
        <v>1200</v>
      </c>
      <c r="H2160" s="3">
        <v>14400</v>
      </c>
      <c r="I2160" s="3">
        <v>12</v>
      </c>
    </row>
    <row r="2161" spans="1:9">
      <c r="A2161" s="1139"/>
      <c r="B2161" s="1096">
        <v>4269</v>
      </c>
      <c r="C2161" s="119">
        <v>24451140</v>
      </c>
      <c r="D2161" s="124" t="s">
        <v>110</v>
      </c>
      <c r="E2161" s="6" t="s">
        <v>14</v>
      </c>
      <c r="F2161" s="6" t="s">
        <v>49</v>
      </c>
      <c r="G2161" s="7">
        <v>2800</v>
      </c>
      <c r="H2161" s="7">
        <v>280000</v>
      </c>
      <c r="I2161" s="7">
        <v>100</v>
      </c>
    </row>
    <row r="2162" spans="1:9">
      <c r="A2162" s="1139"/>
      <c r="B2162" s="1096"/>
      <c r="C2162" s="119">
        <v>24451140</v>
      </c>
      <c r="D2162" s="124" t="s">
        <v>111</v>
      </c>
      <c r="E2162" s="6" t="s">
        <v>14</v>
      </c>
      <c r="F2162" s="6" t="s">
        <v>15</v>
      </c>
      <c r="G2162" s="7">
        <v>800</v>
      </c>
      <c r="H2162" s="7">
        <v>80000</v>
      </c>
      <c r="I2162" s="7">
        <v>100</v>
      </c>
    </row>
    <row r="2163" spans="1:9">
      <c r="A2163" s="1139"/>
      <c r="B2163" s="1096"/>
      <c r="C2163" s="119">
        <v>33141129</v>
      </c>
      <c r="D2163" s="124" t="s">
        <v>112</v>
      </c>
      <c r="E2163" s="6" t="s">
        <v>14</v>
      </c>
      <c r="F2163" s="6" t="s">
        <v>15</v>
      </c>
      <c r="G2163" s="7">
        <v>20</v>
      </c>
      <c r="H2163" s="7">
        <v>1060000</v>
      </c>
      <c r="I2163" s="7">
        <v>53000</v>
      </c>
    </row>
    <row r="2164" spans="1:9">
      <c r="A2164" s="1139"/>
      <c r="B2164" s="1096"/>
      <c r="C2164" s="119">
        <v>38411200</v>
      </c>
      <c r="D2164" s="124" t="s">
        <v>113</v>
      </c>
      <c r="E2164" s="6" t="s">
        <v>14</v>
      </c>
      <c r="F2164" s="6" t="s">
        <v>15</v>
      </c>
      <c r="G2164" s="7">
        <v>20000</v>
      </c>
      <c r="H2164" s="7">
        <v>80000</v>
      </c>
      <c r="I2164" s="7">
        <v>4</v>
      </c>
    </row>
    <row r="2165" spans="1:9" ht="15.75" thickBot="1">
      <c r="A2165" s="1139"/>
      <c r="B2165" s="1348">
        <v>5129</v>
      </c>
      <c r="C2165" s="488" t="s">
        <v>6632</v>
      </c>
      <c r="D2165" s="488" t="s">
        <v>6633</v>
      </c>
      <c r="E2165" s="488" t="s">
        <v>14</v>
      </c>
      <c r="F2165" s="488" t="s">
        <v>15</v>
      </c>
      <c r="G2165" s="496">
        <v>199000</v>
      </c>
      <c r="H2165" s="496">
        <v>199000</v>
      </c>
      <c r="I2165" s="3">
        <v>1</v>
      </c>
    </row>
    <row r="2166" spans="1:9" ht="15.75" thickBot="1">
      <c r="A2166" s="1139"/>
      <c r="B2166" s="1349"/>
      <c r="C2166" s="965" t="s">
        <v>8535</v>
      </c>
      <c r="D2166" s="965" t="s">
        <v>8536</v>
      </c>
      <c r="E2166" s="965" t="s">
        <v>14</v>
      </c>
      <c r="F2166" s="965" t="s">
        <v>15</v>
      </c>
      <c r="G2166" s="495" t="s">
        <v>8537</v>
      </c>
      <c r="H2166" s="495" t="s">
        <v>8537</v>
      </c>
      <c r="I2166" s="3">
        <v>1</v>
      </c>
    </row>
    <row r="2167" spans="1:9" ht="15.75" thickBot="1">
      <c r="A2167" s="1139"/>
      <c r="B2167" s="1350"/>
      <c r="C2167" s="488" t="s">
        <v>6634</v>
      </c>
      <c r="D2167" s="488" t="s">
        <v>5282</v>
      </c>
      <c r="E2167" s="488" t="s">
        <v>14</v>
      </c>
      <c r="F2167" s="488" t="s">
        <v>15</v>
      </c>
      <c r="G2167" s="496">
        <v>150000</v>
      </c>
      <c r="H2167" s="496">
        <v>150000</v>
      </c>
      <c r="I2167" s="3">
        <v>1</v>
      </c>
    </row>
    <row r="2168" spans="1:9" ht="15.75" thickBot="1">
      <c r="A2168" s="1139"/>
      <c r="B2168" s="977"/>
      <c r="C2168" s="495" t="s">
        <v>8552</v>
      </c>
      <c r="D2168" s="745" t="s">
        <v>8536</v>
      </c>
      <c r="E2168" s="976" t="s">
        <v>14</v>
      </c>
      <c r="F2168" s="976" t="s">
        <v>15</v>
      </c>
      <c r="G2168" s="746" t="s">
        <v>8537</v>
      </c>
      <c r="H2168" s="746" t="s">
        <v>8537</v>
      </c>
      <c r="I2168" s="3">
        <v>1</v>
      </c>
    </row>
    <row r="2169" spans="1:9">
      <c r="A2169" s="1139"/>
      <c r="B2169" s="1096">
        <v>5122</v>
      </c>
      <c r="C2169" s="114" t="s">
        <v>114</v>
      </c>
      <c r="D2169" s="115" t="s">
        <v>115</v>
      </c>
      <c r="E2169" s="10" t="s">
        <v>14</v>
      </c>
      <c r="F2169" s="10" t="s">
        <v>15</v>
      </c>
      <c r="G2169" s="3">
        <v>260000</v>
      </c>
      <c r="H2169" s="3">
        <v>2080000</v>
      </c>
      <c r="I2169" s="3">
        <v>8</v>
      </c>
    </row>
    <row r="2170" spans="1:9">
      <c r="A2170" s="1139"/>
      <c r="B2170" s="1096"/>
      <c r="C2170" s="114" t="s">
        <v>116</v>
      </c>
      <c r="D2170" s="115" t="s">
        <v>117</v>
      </c>
      <c r="E2170" s="10" t="s">
        <v>14</v>
      </c>
      <c r="F2170" s="10" t="s">
        <v>15</v>
      </c>
      <c r="G2170" s="3">
        <v>170000</v>
      </c>
      <c r="H2170" s="3">
        <v>1020000</v>
      </c>
      <c r="I2170" s="3">
        <v>6</v>
      </c>
    </row>
    <row r="2171" spans="1:9">
      <c r="A2171" s="1139"/>
      <c r="B2171" s="1082" t="s">
        <v>118</v>
      </c>
      <c r="C2171" s="1082"/>
      <c r="D2171" s="1082"/>
      <c r="E2171" s="1082"/>
      <c r="F2171" s="1082"/>
      <c r="G2171" s="1082"/>
      <c r="H2171" s="69">
        <v>28230000</v>
      </c>
      <c r="I2171" s="69"/>
    </row>
    <row r="2172" spans="1:9">
      <c r="A2172" s="1139"/>
      <c r="B2172" s="1096">
        <v>4212</v>
      </c>
      <c r="C2172" s="119">
        <v>65211100</v>
      </c>
      <c r="D2172" s="124" t="s">
        <v>119</v>
      </c>
      <c r="E2172" s="6" t="s">
        <v>120</v>
      </c>
      <c r="F2172" s="6" t="s">
        <v>121</v>
      </c>
      <c r="G2172" s="7">
        <v>5000000</v>
      </c>
      <c r="H2172" s="7">
        <v>5000000</v>
      </c>
      <c r="I2172" s="7">
        <v>1</v>
      </c>
    </row>
    <row r="2173" spans="1:9" ht="18.75" thickBot="1">
      <c r="A2173" s="1139"/>
      <c r="B2173" s="1096"/>
      <c r="C2173" s="495" t="s">
        <v>7975</v>
      </c>
      <c r="D2173" s="745" t="s">
        <v>7976</v>
      </c>
      <c r="E2173" s="801" t="s">
        <v>120</v>
      </c>
      <c r="F2173" s="801" t="s">
        <v>121</v>
      </c>
      <c r="G2173" s="495" t="s">
        <v>7977</v>
      </c>
      <c r="H2173" s="495" t="s">
        <v>7977</v>
      </c>
      <c r="I2173" s="7">
        <v>1</v>
      </c>
    </row>
    <row r="2174" spans="1:9" ht="15.75" thickBot="1">
      <c r="A2174" s="1139"/>
      <c r="B2174" s="1096"/>
      <c r="C2174" s="495" t="s">
        <v>7978</v>
      </c>
      <c r="D2174" s="745" t="s">
        <v>7979</v>
      </c>
      <c r="E2174" s="801" t="s">
        <v>120</v>
      </c>
      <c r="F2174" s="801" t="s">
        <v>121</v>
      </c>
      <c r="G2174" s="495" t="s">
        <v>7980</v>
      </c>
      <c r="H2174" s="495" t="s">
        <v>7980</v>
      </c>
      <c r="I2174" s="7">
        <v>1</v>
      </c>
    </row>
    <row r="2175" spans="1:9">
      <c r="A2175" s="1139"/>
      <c r="B2175" s="1096"/>
      <c r="C2175" s="119">
        <v>65311100</v>
      </c>
      <c r="D2175" s="124" t="s">
        <v>122</v>
      </c>
      <c r="E2175" s="6" t="s">
        <v>120</v>
      </c>
      <c r="F2175" s="6" t="s">
        <v>121</v>
      </c>
      <c r="G2175" s="7">
        <v>10500000</v>
      </c>
      <c r="H2175" s="7">
        <v>10500000</v>
      </c>
      <c r="I2175" s="7">
        <v>1</v>
      </c>
    </row>
    <row r="2176" spans="1:9">
      <c r="A2176" s="1139"/>
      <c r="B2176" s="1096">
        <v>4213</v>
      </c>
      <c r="C2176" s="119">
        <v>65111100</v>
      </c>
      <c r="D2176" s="124" t="s">
        <v>123</v>
      </c>
      <c r="E2176" s="6" t="s">
        <v>120</v>
      </c>
      <c r="F2176" s="6" t="s">
        <v>121</v>
      </c>
      <c r="G2176" s="7">
        <v>900000</v>
      </c>
      <c r="H2176" s="7">
        <v>900000</v>
      </c>
      <c r="I2176" s="7">
        <v>1</v>
      </c>
    </row>
    <row r="2177" spans="1:9" ht="18.75" thickBot="1">
      <c r="A2177" s="1139"/>
      <c r="B2177" s="1096"/>
      <c r="C2177" s="495" t="s">
        <v>7914</v>
      </c>
      <c r="D2177" s="745" t="s">
        <v>7915</v>
      </c>
      <c r="E2177" s="795" t="s">
        <v>120</v>
      </c>
      <c r="F2177" s="795" t="s">
        <v>121</v>
      </c>
      <c r="G2177" s="495" t="s">
        <v>7918</v>
      </c>
      <c r="H2177" s="495" t="s">
        <v>7918</v>
      </c>
      <c r="I2177" s="3">
        <v>1</v>
      </c>
    </row>
    <row r="2178" spans="1:9" ht="18.75" thickBot="1">
      <c r="A2178" s="1139"/>
      <c r="B2178" s="1096"/>
      <c r="C2178" s="495" t="s">
        <v>7916</v>
      </c>
      <c r="D2178" s="745" t="s">
        <v>7915</v>
      </c>
      <c r="E2178" s="795" t="s">
        <v>120</v>
      </c>
      <c r="F2178" s="795" t="s">
        <v>121</v>
      </c>
      <c r="G2178" s="495" t="s">
        <v>7919</v>
      </c>
      <c r="H2178" s="495" t="s">
        <v>7919</v>
      </c>
      <c r="I2178" s="3">
        <v>1</v>
      </c>
    </row>
    <row r="2179" spans="1:9" ht="18.75" thickBot="1">
      <c r="A2179" s="1139"/>
      <c r="B2179" s="1096"/>
      <c r="C2179" s="495" t="s">
        <v>7917</v>
      </c>
      <c r="D2179" s="745" t="s">
        <v>7915</v>
      </c>
      <c r="E2179" s="795" t="s">
        <v>120</v>
      </c>
      <c r="F2179" s="795" t="s">
        <v>121</v>
      </c>
      <c r="G2179" s="495" t="s">
        <v>7920</v>
      </c>
      <c r="H2179" s="495" t="s">
        <v>7920</v>
      </c>
      <c r="I2179" s="3">
        <v>1</v>
      </c>
    </row>
    <row r="2180" spans="1:9" ht="45">
      <c r="A2180" s="1139"/>
      <c r="B2180" s="1096"/>
      <c r="C2180" s="114" t="s">
        <v>124</v>
      </c>
      <c r="D2180" s="115" t="s">
        <v>125</v>
      </c>
      <c r="E2180" s="10" t="s">
        <v>126</v>
      </c>
      <c r="F2180" s="10" t="s">
        <v>121</v>
      </c>
      <c r="G2180" s="3">
        <v>100000</v>
      </c>
      <c r="H2180" s="3">
        <v>100000</v>
      </c>
      <c r="I2180" s="3">
        <v>1</v>
      </c>
    </row>
    <row r="2181" spans="1:9" ht="30">
      <c r="A2181" s="1139"/>
      <c r="B2181" s="1096">
        <v>4214</v>
      </c>
      <c r="C2181" s="114" t="s">
        <v>127</v>
      </c>
      <c r="D2181" s="115" t="s">
        <v>128</v>
      </c>
      <c r="E2181" s="10" t="s">
        <v>120</v>
      </c>
      <c r="F2181" s="10" t="s">
        <v>121</v>
      </c>
      <c r="G2181" s="3">
        <v>1700000</v>
      </c>
      <c r="H2181" s="3">
        <v>1700000</v>
      </c>
      <c r="I2181" s="3">
        <v>1</v>
      </c>
    </row>
    <row r="2182" spans="1:9" ht="30">
      <c r="A2182" s="1139"/>
      <c r="B2182" s="1096"/>
      <c r="C2182" s="114" t="s">
        <v>129</v>
      </c>
      <c r="D2182" s="115" t="s">
        <v>130</v>
      </c>
      <c r="E2182" s="10" t="s">
        <v>14</v>
      </c>
      <c r="F2182" s="10" t="s">
        <v>121</v>
      </c>
      <c r="G2182" s="3">
        <v>2650000</v>
      </c>
      <c r="H2182" s="3">
        <v>2650000</v>
      </c>
      <c r="I2182" s="3">
        <v>1</v>
      </c>
    </row>
    <row r="2183" spans="1:9" ht="30">
      <c r="A2183" s="1139"/>
      <c r="B2183" s="1096"/>
      <c r="C2183" s="119">
        <v>64211130</v>
      </c>
      <c r="D2183" s="124" t="s">
        <v>131</v>
      </c>
      <c r="E2183" s="6" t="s">
        <v>120</v>
      </c>
      <c r="F2183" s="6" t="s">
        <v>121</v>
      </c>
      <c r="G2183" s="7">
        <v>996000</v>
      </c>
      <c r="H2183" s="7">
        <v>996000</v>
      </c>
      <c r="I2183" s="7">
        <v>1</v>
      </c>
    </row>
    <row r="2184" spans="1:9" ht="30">
      <c r="A2184" s="1139"/>
      <c r="B2184" s="1096"/>
      <c r="C2184" s="114" t="s">
        <v>132</v>
      </c>
      <c r="D2184" s="115" t="s">
        <v>133</v>
      </c>
      <c r="E2184" s="10" t="s">
        <v>14</v>
      </c>
      <c r="F2184" s="10" t="s">
        <v>121</v>
      </c>
      <c r="G2184" s="3">
        <v>150000</v>
      </c>
      <c r="H2184" s="3">
        <v>150000</v>
      </c>
      <c r="I2184" s="3">
        <v>1</v>
      </c>
    </row>
    <row r="2185" spans="1:9" ht="30">
      <c r="A2185" s="1139"/>
      <c r="B2185" s="1096">
        <v>4215</v>
      </c>
      <c r="C2185" s="114" t="s">
        <v>134</v>
      </c>
      <c r="D2185" s="115" t="s">
        <v>135</v>
      </c>
      <c r="E2185" s="10" t="s">
        <v>120</v>
      </c>
      <c r="F2185" s="10" t="s">
        <v>121</v>
      </c>
      <c r="G2185" s="3">
        <v>135000</v>
      </c>
      <c r="H2185" s="3">
        <v>135000</v>
      </c>
      <c r="I2185" s="3">
        <v>1</v>
      </c>
    </row>
    <row r="2186" spans="1:9" ht="30">
      <c r="A2186" s="1139"/>
      <c r="B2186" s="1096"/>
      <c r="C2186" s="114" t="s">
        <v>136</v>
      </c>
      <c r="D2186" s="115" t="s">
        <v>135</v>
      </c>
      <c r="E2186" s="10" t="s">
        <v>120</v>
      </c>
      <c r="F2186" s="10" t="s">
        <v>121</v>
      </c>
      <c r="G2186" s="3">
        <v>135000</v>
      </c>
      <c r="H2186" s="3">
        <v>135000</v>
      </c>
      <c r="I2186" s="3">
        <v>1</v>
      </c>
    </row>
    <row r="2187" spans="1:9" ht="30">
      <c r="A2187" s="1139"/>
      <c r="B2187" s="1096"/>
      <c r="C2187" s="114" t="s">
        <v>137</v>
      </c>
      <c r="D2187" s="115" t="s">
        <v>135</v>
      </c>
      <c r="E2187" s="10" t="s">
        <v>120</v>
      </c>
      <c r="F2187" s="10" t="s">
        <v>121</v>
      </c>
      <c r="G2187" s="3">
        <v>130000</v>
      </c>
      <c r="H2187" s="3">
        <v>130000</v>
      </c>
      <c r="I2187" s="3">
        <v>1</v>
      </c>
    </row>
    <row r="2188" spans="1:9">
      <c r="A2188" s="1139"/>
      <c r="B2188" s="383"/>
      <c r="C2188" s="635"/>
      <c r="D2188" s="562"/>
      <c r="E2188" s="383"/>
      <c r="F2188" s="383"/>
      <c r="G2188" s="351"/>
      <c r="H2188" s="351"/>
      <c r="I2188" s="351"/>
    </row>
    <row r="2189" spans="1:9" ht="30">
      <c r="A2189" s="1139"/>
      <c r="B2189" s="921">
        <v>4222</v>
      </c>
      <c r="C2189" s="119">
        <v>60411200</v>
      </c>
      <c r="D2189" s="124" t="s">
        <v>138</v>
      </c>
      <c r="E2189" s="6" t="s">
        <v>120</v>
      </c>
      <c r="F2189" s="6" t="s">
        <v>121</v>
      </c>
      <c r="G2189" s="7">
        <v>1000000</v>
      </c>
      <c r="H2189" s="7">
        <v>1000000</v>
      </c>
      <c r="I2189" s="7">
        <v>1</v>
      </c>
    </row>
    <row r="2190" spans="1:9" ht="30">
      <c r="A2190" s="1139"/>
      <c r="B2190" s="921">
        <v>4232</v>
      </c>
      <c r="C2190" s="114" t="s">
        <v>139</v>
      </c>
      <c r="D2190" s="115" t="s">
        <v>140</v>
      </c>
      <c r="E2190" s="10" t="s">
        <v>120</v>
      </c>
      <c r="F2190" s="10" t="s">
        <v>121</v>
      </c>
      <c r="G2190" s="3">
        <v>234000</v>
      </c>
      <c r="H2190" s="3">
        <v>234000</v>
      </c>
      <c r="I2190" s="3">
        <v>1</v>
      </c>
    </row>
    <row r="2191" spans="1:9">
      <c r="A2191" s="1139"/>
      <c r="B2191" s="921">
        <v>4237</v>
      </c>
      <c r="C2191" s="119">
        <v>79111200</v>
      </c>
      <c r="D2191" s="124" t="s">
        <v>141</v>
      </c>
      <c r="E2191" s="6" t="s">
        <v>120</v>
      </c>
      <c r="F2191" s="6" t="s">
        <v>121</v>
      </c>
      <c r="G2191" s="7">
        <v>1000000</v>
      </c>
      <c r="H2191" s="7">
        <v>1000000</v>
      </c>
      <c r="I2191" s="7">
        <v>1</v>
      </c>
    </row>
    <row r="2192" spans="1:9" ht="45">
      <c r="A2192" s="1139"/>
      <c r="B2192" s="921">
        <v>4241</v>
      </c>
      <c r="C2192" s="119">
        <v>76131100</v>
      </c>
      <c r="D2192" s="124" t="s">
        <v>142</v>
      </c>
      <c r="E2192" s="6" t="s">
        <v>120</v>
      </c>
      <c r="F2192" s="6" t="s">
        <v>121</v>
      </c>
      <c r="G2192" s="7">
        <v>100000</v>
      </c>
      <c r="H2192" s="7">
        <v>100000</v>
      </c>
      <c r="I2192" s="7">
        <v>1</v>
      </c>
    </row>
    <row r="2193" spans="1:9" ht="30">
      <c r="A2193" s="1139"/>
      <c r="B2193" s="1096">
        <v>4252</v>
      </c>
      <c r="C2193" s="114" t="s">
        <v>143</v>
      </c>
      <c r="D2193" s="115" t="s">
        <v>144</v>
      </c>
      <c r="E2193" s="10" t="s">
        <v>126</v>
      </c>
      <c r="F2193" s="10" t="s">
        <v>121</v>
      </c>
      <c r="G2193" s="3">
        <v>700000</v>
      </c>
      <c r="H2193" s="3">
        <v>700000</v>
      </c>
      <c r="I2193" s="3">
        <v>1</v>
      </c>
    </row>
    <row r="2194" spans="1:9" ht="30">
      <c r="A2194" s="1139"/>
      <c r="B2194" s="1096"/>
      <c r="C2194" s="114" t="s">
        <v>145</v>
      </c>
      <c r="D2194" s="115" t="s">
        <v>144</v>
      </c>
      <c r="E2194" s="10" t="s">
        <v>126</v>
      </c>
      <c r="F2194" s="10" t="s">
        <v>121</v>
      </c>
      <c r="G2194" s="3">
        <v>400000</v>
      </c>
      <c r="H2194" s="3">
        <v>400000</v>
      </c>
      <c r="I2194" s="3">
        <v>1</v>
      </c>
    </row>
    <row r="2195" spans="1:9" ht="30">
      <c r="A2195" s="1139"/>
      <c r="B2195" s="1096"/>
      <c r="C2195" s="114" t="s">
        <v>146</v>
      </c>
      <c r="D2195" s="115" t="s">
        <v>144</v>
      </c>
      <c r="E2195" s="10" t="s">
        <v>126</v>
      </c>
      <c r="F2195" s="10" t="s">
        <v>121</v>
      </c>
      <c r="G2195" s="3">
        <v>400000</v>
      </c>
      <c r="H2195" s="3">
        <v>400000</v>
      </c>
      <c r="I2195" s="3">
        <v>1</v>
      </c>
    </row>
    <row r="2196" spans="1:9" ht="45">
      <c r="A2196" s="1139"/>
      <c r="B2196" s="1096"/>
      <c r="C2196" s="114" t="s">
        <v>147</v>
      </c>
      <c r="D2196" s="115" t="s">
        <v>148</v>
      </c>
      <c r="E2196" s="10" t="s">
        <v>149</v>
      </c>
      <c r="F2196" s="10" t="s">
        <v>121</v>
      </c>
      <c r="G2196" s="3">
        <v>435000</v>
      </c>
      <c r="H2196" s="3">
        <v>435000</v>
      </c>
      <c r="I2196" s="3">
        <v>1</v>
      </c>
    </row>
    <row r="2197" spans="1:9" ht="30">
      <c r="A2197" s="1139"/>
      <c r="B2197" s="1096"/>
      <c r="C2197" s="114" t="s">
        <v>150</v>
      </c>
      <c r="D2197" s="115" t="s">
        <v>151</v>
      </c>
      <c r="E2197" s="10" t="s">
        <v>149</v>
      </c>
      <c r="F2197" s="10" t="s">
        <v>121</v>
      </c>
      <c r="G2197" s="3">
        <v>1010000</v>
      </c>
      <c r="H2197" s="3">
        <v>1010000</v>
      </c>
      <c r="I2197" s="3">
        <v>1</v>
      </c>
    </row>
    <row r="2198" spans="1:9" ht="30">
      <c r="A2198" s="1139"/>
      <c r="B2198" s="1096"/>
      <c r="C2198" s="114" t="s">
        <v>152</v>
      </c>
      <c r="D2198" s="115" t="s">
        <v>151</v>
      </c>
      <c r="E2198" s="10" t="s">
        <v>149</v>
      </c>
      <c r="F2198" s="10" t="s">
        <v>121</v>
      </c>
      <c r="G2198" s="3">
        <v>555000</v>
      </c>
      <c r="H2198" s="3">
        <v>555000</v>
      </c>
      <c r="I2198" s="3">
        <v>1</v>
      </c>
    </row>
    <row r="2199" spans="1:9">
      <c r="A2199" s="1139"/>
      <c r="B2199" s="1103" t="s">
        <v>153</v>
      </c>
      <c r="C2199" s="1103"/>
      <c r="D2199" s="1103"/>
      <c r="E2199" s="1103"/>
      <c r="F2199" s="1103"/>
      <c r="G2199" s="1103"/>
      <c r="H2199" s="2">
        <v>2000000</v>
      </c>
      <c r="I2199" s="2"/>
    </row>
    <row r="2200" spans="1:9">
      <c r="A2200" s="1139"/>
      <c r="B2200" s="1082" t="s">
        <v>154</v>
      </c>
      <c r="C2200" s="1082"/>
      <c r="D2200" s="1082"/>
      <c r="E2200" s="1082"/>
      <c r="F2200" s="1082"/>
      <c r="G2200" s="1082"/>
      <c r="H2200" s="69">
        <v>1800000</v>
      </c>
      <c r="I2200" s="69"/>
    </row>
    <row r="2201" spans="1:9" ht="15.75" thickBot="1">
      <c r="A2201" s="1139"/>
      <c r="B2201" s="916"/>
      <c r="C2201" s="495" t="s">
        <v>7842</v>
      </c>
      <c r="D2201" s="745" t="s">
        <v>7843</v>
      </c>
      <c r="E2201" s="768" t="s">
        <v>172</v>
      </c>
      <c r="F2201" s="768" t="s">
        <v>121</v>
      </c>
      <c r="G2201" s="496">
        <v>800000</v>
      </c>
      <c r="H2201" s="496">
        <v>800000</v>
      </c>
      <c r="I2201" s="3">
        <v>1</v>
      </c>
    </row>
    <row r="2202" spans="1:9" ht="15.75" thickBot="1">
      <c r="A2202" s="1139"/>
      <c r="B2202" s="916"/>
      <c r="C2202" s="495" t="s">
        <v>7844</v>
      </c>
      <c r="D2202" s="745" t="s">
        <v>7843</v>
      </c>
      <c r="E2202" s="768" t="s">
        <v>172</v>
      </c>
      <c r="F2202" s="768" t="s">
        <v>121</v>
      </c>
      <c r="G2202" s="496">
        <v>500000</v>
      </c>
      <c r="H2202" s="496">
        <v>500000</v>
      </c>
      <c r="I2202" s="3">
        <v>1</v>
      </c>
    </row>
    <row r="2203" spans="1:9" ht="15.75" thickBot="1">
      <c r="A2203" s="1139"/>
      <c r="B2203" s="916"/>
      <c r="C2203" s="495" t="s">
        <v>7845</v>
      </c>
      <c r="D2203" s="745" t="s">
        <v>7843</v>
      </c>
      <c r="E2203" s="768" t="s">
        <v>172</v>
      </c>
      <c r="F2203" s="768" t="s">
        <v>121</v>
      </c>
      <c r="G2203" s="496">
        <v>700000</v>
      </c>
      <c r="H2203" s="496">
        <v>700000</v>
      </c>
      <c r="I2203" s="3">
        <v>1</v>
      </c>
    </row>
    <row r="2204" spans="1:9" ht="15.75" thickBot="1">
      <c r="A2204" s="1139"/>
      <c r="B2204" s="916"/>
      <c r="C2204" s="495" t="s">
        <v>7846</v>
      </c>
      <c r="D2204" s="745" t="s">
        <v>7843</v>
      </c>
      <c r="E2204" s="768" t="s">
        <v>172</v>
      </c>
      <c r="F2204" s="768" t="s">
        <v>121</v>
      </c>
      <c r="G2204" s="496">
        <v>350000</v>
      </c>
      <c r="H2204" s="496">
        <v>350000</v>
      </c>
      <c r="I2204" s="3">
        <v>1</v>
      </c>
    </row>
    <row r="2205" spans="1:9" ht="15.75" thickBot="1">
      <c r="A2205" s="1139"/>
      <c r="B2205" s="916"/>
      <c r="C2205" s="495" t="s">
        <v>7847</v>
      </c>
      <c r="D2205" s="745" t="s">
        <v>7843</v>
      </c>
      <c r="E2205" s="768" t="s">
        <v>172</v>
      </c>
      <c r="F2205" s="768" t="s">
        <v>121</v>
      </c>
      <c r="G2205" s="496">
        <v>350000</v>
      </c>
      <c r="H2205" s="496">
        <v>350000</v>
      </c>
      <c r="I2205" s="3">
        <v>1</v>
      </c>
    </row>
    <row r="2206" spans="1:9" ht="45">
      <c r="A2206" s="1139"/>
      <c r="B2206" s="1096">
        <v>5134</v>
      </c>
      <c r="C2206" s="114" t="s">
        <v>155</v>
      </c>
      <c r="D2206" s="115" t="s">
        <v>156</v>
      </c>
      <c r="E2206" s="10" t="s">
        <v>149</v>
      </c>
      <c r="F2206" s="10" t="s">
        <v>121</v>
      </c>
      <c r="G2206" s="3">
        <v>400000</v>
      </c>
      <c r="H2206" s="3">
        <v>400000</v>
      </c>
      <c r="I2206" s="3">
        <v>1</v>
      </c>
    </row>
    <row r="2207" spans="1:9" ht="30">
      <c r="A2207" s="1139"/>
      <c r="B2207" s="1096"/>
      <c r="C2207" s="114" t="s">
        <v>7495</v>
      </c>
      <c r="D2207" s="115" t="s">
        <v>518</v>
      </c>
      <c r="E2207" s="674" t="s">
        <v>149</v>
      </c>
      <c r="F2207" s="674" t="s">
        <v>121</v>
      </c>
      <c r="G2207" s="3">
        <v>466600</v>
      </c>
      <c r="H2207" s="3">
        <v>466600</v>
      </c>
      <c r="I2207" s="3">
        <v>1</v>
      </c>
    </row>
    <row r="2208" spans="1:9" ht="45">
      <c r="A2208" s="1139"/>
      <c r="B2208" s="1096"/>
      <c r="C2208" s="114" t="s">
        <v>157</v>
      </c>
      <c r="D2208" s="115" t="s">
        <v>158</v>
      </c>
      <c r="E2208" s="10" t="s">
        <v>149</v>
      </c>
      <c r="F2208" s="10" t="s">
        <v>121</v>
      </c>
      <c r="G2208" s="3">
        <v>450000</v>
      </c>
      <c r="H2208" s="3">
        <v>450000</v>
      </c>
      <c r="I2208" s="3">
        <v>1</v>
      </c>
    </row>
    <row r="2209" spans="1:9" ht="45">
      <c r="A2209" s="1139"/>
      <c r="B2209" s="1096"/>
      <c r="C2209" s="114" t="s">
        <v>159</v>
      </c>
      <c r="D2209" s="115" t="s">
        <v>160</v>
      </c>
      <c r="E2209" s="10" t="s">
        <v>149</v>
      </c>
      <c r="F2209" s="10" t="s">
        <v>121</v>
      </c>
      <c r="G2209" s="3">
        <v>450000</v>
      </c>
      <c r="H2209" s="3">
        <v>450000</v>
      </c>
      <c r="I2209" s="3">
        <v>1</v>
      </c>
    </row>
    <row r="2210" spans="1:9" ht="30">
      <c r="A2210" s="1139"/>
      <c r="B2210" s="1096"/>
      <c r="C2210" s="114" t="s">
        <v>161</v>
      </c>
      <c r="D2210" s="115" t="s">
        <v>162</v>
      </c>
      <c r="E2210" s="10" t="s">
        <v>149</v>
      </c>
      <c r="F2210" s="10" t="s">
        <v>121</v>
      </c>
      <c r="G2210" s="3">
        <v>500000</v>
      </c>
      <c r="H2210" s="3">
        <v>500000</v>
      </c>
      <c r="I2210" s="3">
        <v>1</v>
      </c>
    </row>
    <row r="2211" spans="1:9">
      <c r="A2211" s="1139"/>
      <c r="B2211" s="1082" t="s">
        <v>118</v>
      </c>
      <c r="C2211" s="1082"/>
      <c r="D2211" s="1082"/>
      <c r="E2211" s="1082"/>
      <c r="F2211" s="1082"/>
      <c r="G2211" s="1082"/>
      <c r="H2211" s="69">
        <v>200000</v>
      </c>
      <c r="I2211" s="69"/>
    </row>
    <row r="2212" spans="1:9" ht="15.75" thickBot="1">
      <c r="A2212" s="1139"/>
      <c r="B2212" s="967">
        <v>5134</v>
      </c>
      <c r="C2212" s="495" t="s">
        <v>7848</v>
      </c>
      <c r="D2212" s="745" t="s">
        <v>7849</v>
      </c>
      <c r="E2212" s="768" t="s">
        <v>126</v>
      </c>
      <c r="F2212" s="768" t="s">
        <v>121</v>
      </c>
      <c r="G2212" s="746" t="s">
        <v>7850</v>
      </c>
      <c r="H2212" s="746" t="s">
        <v>7850</v>
      </c>
      <c r="I2212" s="771">
        <v>1</v>
      </c>
    </row>
    <row r="2213" spans="1:9" ht="15.75" thickBot="1">
      <c r="A2213" s="1139"/>
      <c r="B2213" s="916"/>
      <c r="C2213" s="114" t="s">
        <v>7496</v>
      </c>
      <c r="D2213" s="115" t="s">
        <v>164</v>
      </c>
      <c r="E2213" s="674" t="s">
        <v>126</v>
      </c>
      <c r="F2213" s="674" t="s">
        <v>121</v>
      </c>
      <c r="G2213" s="495" t="s">
        <v>7497</v>
      </c>
      <c r="H2213" s="495" t="s">
        <v>7497</v>
      </c>
      <c r="I2213" s="675">
        <v>1</v>
      </c>
    </row>
    <row r="2214" spans="1:9">
      <c r="A2214" s="1139"/>
      <c r="B2214" s="921">
        <v>5134</v>
      </c>
      <c r="C2214" s="114" t="s">
        <v>163</v>
      </c>
      <c r="D2214" s="115" t="s">
        <v>164</v>
      </c>
      <c r="E2214" s="10" t="s">
        <v>126</v>
      </c>
      <c r="F2214" s="10" t="s">
        <v>121</v>
      </c>
      <c r="G2214" s="3">
        <v>200000</v>
      </c>
      <c r="H2214" s="3">
        <v>200000</v>
      </c>
      <c r="I2214" s="3">
        <v>1</v>
      </c>
    </row>
    <row r="2215" spans="1:9">
      <c r="A2215" s="1139"/>
      <c r="B2215" s="1103" t="s">
        <v>165</v>
      </c>
      <c r="C2215" s="1103"/>
      <c r="D2215" s="1103"/>
      <c r="E2215" s="1103"/>
      <c r="F2215" s="1103"/>
      <c r="G2215" s="1103"/>
      <c r="H2215" s="2">
        <v>65151790</v>
      </c>
      <c r="I2215" s="2"/>
    </row>
    <row r="2216" spans="1:9">
      <c r="A2216" s="1139"/>
      <c r="B2216" s="1082" t="s">
        <v>154</v>
      </c>
      <c r="C2216" s="1082"/>
      <c r="D2216" s="1082"/>
      <c r="E2216" s="1082"/>
      <c r="F2216" s="1082"/>
      <c r="G2216" s="1082"/>
      <c r="H2216" s="69">
        <v>64500270</v>
      </c>
      <c r="I2216" s="69"/>
    </row>
    <row r="2217" spans="1:9" ht="30">
      <c r="A2217" s="1139"/>
      <c r="B2217" s="921">
        <v>4251</v>
      </c>
      <c r="C2217" s="114" t="s">
        <v>166</v>
      </c>
      <c r="D2217" s="115" t="s">
        <v>167</v>
      </c>
      <c r="E2217" s="10" t="s">
        <v>149</v>
      </c>
      <c r="F2217" s="10" t="s">
        <v>121</v>
      </c>
      <c r="G2217" s="3">
        <v>64500270</v>
      </c>
      <c r="H2217" s="3">
        <v>64500270</v>
      </c>
      <c r="I2217" s="3">
        <v>1</v>
      </c>
    </row>
    <row r="2218" spans="1:9">
      <c r="A2218" s="1139"/>
      <c r="B2218" s="1082" t="s">
        <v>118</v>
      </c>
      <c r="C2218" s="1082"/>
      <c r="D2218" s="1082"/>
      <c r="E2218" s="1082"/>
      <c r="F2218" s="1082"/>
      <c r="G2218" s="1082"/>
      <c r="H2218" s="69">
        <v>651520</v>
      </c>
      <c r="I2218" s="69"/>
    </row>
    <row r="2219" spans="1:9" ht="30">
      <c r="A2219" s="1139"/>
      <c r="B2219" s="921">
        <v>4251</v>
      </c>
      <c r="C2219" s="119">
        <v>71351540</v>
      </c>
      <c r="D2219" s="124" t="s">
        <v>168</v>
      </c>
      <c r="E2219" s="6" t="s">
        <v>149</v>
      </c>
      <c r="F2219" s="6" t="s">
        <v>121</v>
      </c>
      <c r="G2219" s="7">
        <v>651520</v>
      </c>
      <c r="H2219" s="7">
        <v>651520</v>
      </c>
      <c r="I2219" s="7">
        <v>1</v>
      </c>
    </row>
    <row r="2220" spans="1:9">
      <c r="A2220" s="1139"/>
      <c r="B2220" s="1103" t="s">
        <v>169</v>
      </c>
      <c r="C2220" s="1103"/>
      <c r="D2220" s="1103"/>
      <c r="E2220" s="1103"/>
      <c r="F2220" s="1103"/>
      <c r="G2220" s="1103"/>
      <c r="H2220" s="2">
        <v>4998000</v>
      </c>
      <c r="I2220" s="2"/>
    </row>
    <row r="2221" spans="1:9">
      <c r="A2221" s="1139"/>
      <c r="B2221" s="1082" t="s">
        <v>154</v>
      </c>
      <c r="C2221" s="1082"/>
      <c r="D2221" s="1082"/>
      <c r="E2221" s="1082"/>
      <c r="F2221" s="1082"/>
      <c r="G2221" s="1082"/>
      <c r="H2221" s="69">
        <v>4898040</v>
      </c>
      <c r="I2221" s="69"/>
    </row>
    <row r="2222" spans="1:9" ht="30">
      <c r="A2222" s="1139"/>
      <c r="B2222" s="921">
        <v>4251</v>
      </c>
      <c r="C2222" s="114" t="s">
        <v>170</v>
      </c>
      <c r="D2222" s="115" t="s">
        <v>171</v>
      </c>
      <c r="E2222" s="10" t="s">
        <v>126</v>
      </c>
      <c r="F2222" s="10" t="s">
        <v>121</v>
      </c>
      <c r="G2222" s="3">
        <v>4898040</v>
      </c>
      <c r="H2222" s="3">
        <v>4898040</v>
      </c>
      <c r="I2222" s="3">
        <v>1</v>
      </c>
    </row>
    <row r="2223" spans="1:9">
      <c r="A2223" s="1139"/>
      <c r="B2223" s="1082" t="s">
        <v>118</v>
      </c>
      <c r="C2223" s="1082"/>
      <c r="D2223" s="1082"/>
      <c r="E2223" s="1082"/>
      <c r="F2223" s="1082"/>
      <c r="G2223" s="1082"/>
      <c r="H2223" s="69">
        <v>99960</v>
      </c>
      <c r="I2223" s="69"/>
    </row>
    <row r="2224" spans="1:9" ht="30">
      <c r="A2224" s="1139"/>
      <c r="B2224" s="432" t="s">
        <v>5618</v>
      </c>
      <c r="C2224" s="115" t="s">
        <v>7720</v>
      </c>
      <c r="D2224" s="115" t="s">
        <v>5260</v>
      </c>
      <c r="E2224" s="115" t="s">
        <v>172</v>
      </c>
      <c r="F2224" s="115" t="s">
        <v>121</v>
      </c>
      <c r="G2224" s="380">
        <v>0</v>
      </c>
      <c r="H2224" s="380">
        <v>0</v>
      </c>
      <c r="I2224" s="733">
        <v>1</v>
      </c>
    </row>
    <row r="2225" spans="1:9" ht="30">
      <c r="A2225" s="1139"/>
      <c r="B2225" s="921">
        <v>4251</v>
      </c>
      <c r="C2225" s="119">
        <v>71351540</v>
      </c>
      <c r="D2225" s="124" t="s">
        <v>168</v>
      </c>
      <c r="E2225" s="6" t="s">
        <v>172</v>
      </c>
      <c r="F2225" s="6" t="s">
        <v>121</v>
      </c>
      <c r="G2225" s="7">
        <v>99960</v>
      </c>
      <c r="H2225" s="7">
        <v>99960</v>
      </c>
      <c r="I2225" s="7">
        <v>1</v>
      </c>
    </row>
    <row r="2226" spans="1:9">
      <c r="A2226" s="1139"/>
      <c r="B2226" s="1103" t="s">
        <v>173</v>
      </c>
      <c r="C2226" s="1103"/>
      <c r="D2226" s="1103"/>
      <c r="E2226" s="1103"/>
      <c r="F2226" s="1103"/>
      <c r="G2226" s="1103"/>
      <c r="H2226" s="2">
        <v>5000000</v>
      </c>
      <c r="I2226" s="2"/>
    </row>
    <row r="2227" spans="1:9">
      <c r="A2227" s="1139"/>
      <c r="B2227" s="1082" t="s">
        <v>154</v>
      </c>
      <c r="C2227" s="1082"/>
      <c r="D2227" s="1082"/>
      <c r="E2227" s="1082"/>
      <c r="F2227" s="1082"/>
      <c r="G2227" s="1082"/>
      <c r="H2227" s="69">
        <v>4900000</v>
      </c>
      <c r="I2227" s="69"/>
    </row>
    <row r="2228" spans="1:9" ht="30">
      <c r="A2228" s="1139"/>
      <c r="B2228" s="921">
        <v>4251</v>
      </c>
      <c r="C2228" s="114" t="s">
        <v>174</v>
      </c>
      <c r="D2228" s="115" t="s">
        <v>171</v>
      </c>
      <c r="E2228" s="10" t="s">
        <v>126</v>
      </c>
      <c r="F2228" s="10" t="s">
        <v>121</v>
      </c>
      <c r="G2228" s="3">
        <v>4900000</v>
      </c>
      <c r="H2228" s="3">
        <v>4900000</v>
      </c>
      <c r="I2228" s="3">
        <v>1</v>
      </c>
    </row>
    <row r="2229" spans="1:9">
      <c r="A2229" s="1139"/>
      <c r="B2229" s="1082" t="s">
        <v>118</v>
      </c>
      <c r="C2229" s="1082"/>
      <c r="D2229" s="1082"/>
      <c r="E2229" s="1082"/>
      <c r="F2229" s="1082"/>
      <c r="G2229" s="1082"/>
      <c r="H2229" s="69">
        <v>100000</v>
      </c>
      <c r="I2229" s="69"/>
    </row>
    <row r="2230" spans="1:9" ht="30">
      <c r="A2230" s="1139"/>
      <c r="B2230" s="921">
        <v>4251</v>
      </c>
      <c r="C2230" s="119">
        <v>71351540</v>
      </c>
      <c r="D2230" s="124" t="s">
        <v>168</v>
      </c>
      <c r="E2230" s="6" t="s">
        <v>172</v>
      </c>
      <c r="F2230" s="6" t="s">
        <v>121</v>
      </c>
      <c r="G2230" s="7">
        <v>100000</v>
      </c>
      <c r="H2230" s="7">
        <v>100000</v>
      </c>
      <c r="I2230" s="7">
        <v>1</v>
      </c>
    </row>
    <row r="2231" spans="1:9">
      <c r="A2231" s="1139"/>
      <c r="B2231" s="1103" t="s">
        <v>175</v>
      </c>
      <c r="C2231" s="1103"/>
      <c r="D2231" s="1103"/>
      <c r="E2231" s="1103"/>
      <c r="F2231" s="1103"/>
      <c r="G2231" s="1103"/>
      <c r="H2231" s="2">
        <v>5000000</v>
      </c>
      <c r="I2231" s="2"/>
    </row>
    <row r="2232" spans="1:9">
      <c r="A2232" s="1139"/>
      <c r="B2232" s="1082" t="s">
        <v>154</v>
      </c>
      <c r="C2232" s="1082"/>
      <c r="D2232" s="1082"/>
      <c r="E2232" s="1082"/>
      <c r="F2232" s="1082"/>
      <c r="G2232" s="1082"/>
      <c r="H2232" s="69">
        <v>4900000</v>
      </c>
      <c r="I2232" s="69"/>
    </row>
    <row r="2233" spans="1:9" ht="45">
      <c r="A2233" s="1139"/>
      <c r="B2233" s="921">
        <v>4251</v>
      </c>
      <c r="C2233" s="114" t="s">
        <v>176</v>
      </c>
      <c r="D2233" s="115" t="s">
        <v>177</v>
      </c>
      <c r="E2233" s="10" t="s">
        <v>126</v>
      </c>
      <c r="F2233" s="10" t="s">
        <v>121</v>
      </c>
      <c r="G2233" s="3">
        <v>4900000</v>
      </c>
      <c r="H2233" s="3">
        <v>4900000</v>
      </c>
      <c r="I2233" s="3">
        <v>1</v>
      </c>
    </row>
    <row r="2234" spans="1:9">
      <c r="A2234" s="1139"/>
      <c r="B2234" s="1082" t="s">
        <v>118</v>
      </c>
      <c r="C2234" s="1082"/>
      <c r="D2234" s="1082"/>
      <c r="E2234" s="1082"/>
      <c r="F2234" s="1082"/>
      <c r="G2234" s="1082"/>
      <c r="H2234" s="69">
        <v>100000</v>
      </c>
      <c r="I2234" s="69"/>
    </row>
    <row r="2235" spans="1:9" ht="30">
      <c r="A2235" s="1139"/>
      <c r="B2235" s="921">
        <v>4251</v>
      </c>
      <c r="C2235" s="119">
        <v>71351540</v>
      </c>
      <c r="D2235" s="124" t="s">
        <v>168</v>
      </c>
      <c r="E2235" s="6" t="s">
        <v>172</v>
      </c>
      <c r="F2235" s="6" t="s">
        <v>121</v>
      </c>
      <c r="G2235" s="7">
        <v>100000</v>
      </c>
      <c r="H2235" s="7">
        <v>100000</v>
      </c>
      <c r="I2235" s="7">
        <v>1</v>
      </c>
    </row>
    <row r="2236" spans="1:9">
      <c r="A2236" s="1139"/>
      <c r="B2236" s="1103" t="s">
        <v>178</v>
      </c>
      <c r="C2236" s="1103"/>
      <c r="D2236" s="1103"/>
      <c r="E2236" s="1103"/>
      <c r="F2236" s="1103"/>
      <c r="G2236" s="1103"/>
      <c r="H2236" s="2">
        <v>11066500</v>
      </c>
      <c r="I2236" s="2"/>
    </row>
    <row r="2237" spans="1:9">
      <c r="A2237" s="1139"/>
      <c r="B2237" s="1082" t="s">
        <v>11</v>
      </c>
      <c r="C2237" s="1082"/>
      <c r="D2237" s="1082"/>
      <c r="E2237" s="1082"/>
      <c r="F2237" s="1082"/>
      <c r="G2237" s="1082"/>
      <c r="H2237" s="69">
        <v>11066500</v>
      </c>
      <c r="I2237" s="69"/>
    </row>
    <row r="2238" spans="1:9">
      <c r="A2238" s="1139"/>
      <c r="B2238" s="1096">
        <v>5129</v>
      </c>
      <c r="C2238" s="114" t="s">
        <v>179</v>
      </c>
      <c r="D2238" s="115" t="s">
        <v>180</v>
      </c>
      <c r="E2238" s="10" t="s">
        <v>14</v>
      </c>
      <c r="F2238" s="10" t="s">
        <v>181</v>
      </c>
      <c r="G2238" s="3">
        <v>800</v>
      </c>
      <c r="H2238" s="3">
        <v>740000</v>
      </c>
      <c r="I2238" s="3">
        <v>925</v>
      </c>
    </row>
    <row r="2239" spans="1:9">
      <c r="A2239" s="1139"/>
      <c r="B2239" s="1096"/>
      <c r="C2239" s="114" t="s">
        <v>182</v>
      </c>
      <c r="D2239" s="115" t="s">
        <v>183</v>
      </c>
      <c r="E2239" s="10" t="s">
        <v>14</v>
      </c>
      <c r="F2239" s="10" t="s">
        <v>181</v>
      </c>
      <c r="G2239" s="3">
        <v>1000</v>
      </c>
      <c r="H2239" s="3">
        <v>180000</v>
      </c>
      <c r="I2239" s="3">
        <v>180</v>
      </c>
    </row>
    <row r="2240" spans="1:9" ht="30">
      <c r="A2240" s="1139"/>
      <c r="B2240" s="1096"/>
      <c r="C2240" s="114" t="s">
        <v>184</v>
      </c>
      <c r="D2240" s="115" t="s">
        <v>185</v>
      </c>
      <c r="E2240" s="10" t="s">
        <v>14</v>
      </c>
      <c r="F2240" s="10" t="s">
        <v>181</v>
      </c>
      <c r="G2240" s="3">
        <v>530</v>
      </c>
      <c r="H2240" s="3">
        <v>172250</v>
      </c>
      <c r="I2240" s="3">
        <v>325</v>
      </c>
    </row>
    <row r="2241" spans="1:9" ht="30">
      <c r="A2241" s="1139"/>
      <c r="B2241" s="1096"/>
      <c r="C2241" s="114" t="s">
        <v>186</v>
      </c>
      <c r="D2241" s="115" t="s">
        <v>187</v>
      </c>
      <c r="E2241" s="10" t="s">
        <v>14</v>
      </c>
      <c r="F2241" s="10" t="s">
        <v>181</v>
      </c>
      <c r="G2241" s="3">
        <v>550</v>
      </c>
      <c r="H2241" s="3">
        <v>574750</v>
      </c>
      <c r="I2241" s="3">
        <v>1045</v>
      </c>
    </row>
    <row r="2242" spans="1:9" ht="30">
      <c r="A2242" s="1139"/>
      <c r="B2242" s="1096"/>
      <c r="C2242" s="114" t="s">
        <v>188</v>
      </c>
      <c r="D2242" s="115" t="s">
        <v>189</v>
      </c>
      <c r="E2242" s="10" t="s">
        <v>126</v>
      </c>
      <c r="F2242" s="10" t="s">
        <v>15</v>
      </c>
      <c r="G2242" s="3">
        <v>850000</v>
      </c>
      <c r="H2242" s="3">
        <v>4250000</v>
      </c>
      <c r="I2242" s="3">
        <v>5</v>
      </c>
    </row>
    <row r="2243" spans="1:9" ht="30">
      <c r="A2243" s="1139"/>
      <c r="B2243" s="1096"/>
      <c r="C2243" s="114" t="s">
        <v>190</v>
      </c>
      <c r="D2243" s="115" t="s">
        <v>191</v>
      </c>
      <c r="E2243" s="10" t="s">
        <v>126</v>
      </c>
      <c r="F2243" s="10" t="s">
        <v>15</v>
      </c>
      <c r="G2243" s="3">
        <v>180000</v>
      </c>
      <c r="H2243" s="3">
        <v>1080000</v>
      </c>
      <c r="I2243" s="3">
        <v>6</v>
      </c>
    </row>
    <row r="2244" spans="1:9" ht="30">
      <c r="A2244" s="1139"/>
      <c r="B2244" s="1096"/>
      <c r="C2244" s="114" t="s">
        <v>192</v>
      </c>
      <c r="D2244" s="115" t="s">
        <v>193</v>
      </c>
      <c r="E2244" s="10" t="s">
        <v>126</v>
      </c>
      <c r="F2244" s="10" t="s">
        <v>15</v>
      </c>
      <c r="G2244" s="3">
        <v>215000</v>
      </c>
      <c r="H2244" s="3">
        <v>215000</v>
      </c>
      <c r="I2244" s="3">
        <v>1</v>
      </c>
    </row>
    <row r="2245" spans="1:9" ht="30">
      <c r="A2245" s="1139"/>
      <c r="B2245" s="1096"/>
      <c r="C2245" s="114" t="s">
        <v>194</v>
      </c>
      <c r="D2245" s="115" t="s">
        <v>195</v>
      </c>
      <c r="E2245" s="10" t="s">
        <v>126</v>
      </c>
      <c r="F2245" s="10" t="s">
        <v>15</v>
      </c>
      <c r="G2245" s="3">
        <v>80000</v>
      </c>
      <c r="H2245" s="3">
        <v>640000</v>
      </c>
      <c r="I2245" s="3">
        <v>8</v>
      </c>
    </row>
    <row r="2246" spans="1:9" ht="30">
      <c r="A2246" s="1139"/>
      <c r="B2246" s="1096"/>
      <c r="C2246" s="114" t="s">
        <v>196</v>
      </c>
      <c r="D2246" s="115" t="s">
        <v>197</v>
      </c>
      <c r="E2246" s="10" t="s">
        <v>126</v>
      </c>
      <c r="F2246" s="10" t="s">
        <v>15</v>
      </c>
      <c r="G2246" s="3">
        <v>25000</v>
      </c>
      <c r="H2246" s="3">
        <v>100000</v>
      </c>
      <c r="I2246" s="3">
        <v>4</v>
      </c>
    </row>
    <row r="2247" spans="1:9" ht="30">
      <c r="A2247" s="1139"/>
      <c r="B2247" s="1096"/>
      <c r="C2247" s="114" t="s">
        <v>198</v>
      </c>
      <c r="D2247" s="115" t="s">
        <v>199</v>
      </c>
      <c r="E2247" s="10" t="s">
        <v>126</v>
      </c>
      <c r="F2247" s="10" t="s">
        <v>15</v>
      </c>
      <c r="G2247" s="3">
        <v>80000</v>
      </c>
      <c r="H2247" s="3">
        <v>160000</v>
      </c>
      <c r="I2247" s="3">
        <v>2</v>
      </c>
    </row>
    <row r="2248" spans="1:9" ht="30">
      <c r="A2248" s="1139"/>
      <c r="B2248" s="1096"/>
      <c r="C2248" s="114" t="s">
        <v>200</v>
      </c>
      <c r="D2248" s="115" t="s">
        <v>201</v>
      </c>
      <c r="E2248" s="10" t="s">
        <v>126</v>
      </c>
      <c r="F2248" s="10" t="s">
        <v>15</v>
      </c>
      <c r="G2248" s="3">
        <v>75000</v>
      </c>
      <c r="H2248" s="3">
        <v>300000</v>
      </c>
      <c r="I2248" s="3">
        <v>4</v>
      </c>
    </row>
    <row r="2249" spans="1:9">
      <c r="A2249" s="1139"/>
      <c r="B2249" s="1096"/>
      <c r="C2249" s="114" t="s">
        <v>202</v>
      </c>
      <c r="D2249" s="115" t="s">
        <v>203</v>
      </c>
      <c r="E2249" s="10" t="s">
        <v>126</v>
      </c>
      <c r="F2249" s="10" t="s">
        <v>15</v>
      </c>
      <c r="G2249" s="3">
        <v>1000</v>
      </c>
      <c r="H2249" s="3">
        <v>488000</v>
      </c>
      <c r="I2249" s="3">
        <v>488</v>
      </c>
    </row>
    <row r="2250" spans="1:9" ht="30">
      <c r="A2250" s="1139"/>
      <c r="B2250" s="1096"/>
      <c r="C2250" s="114" t="s">
        <v>204</v>
      </c>
      <c r="D2250" s="115" t="s">
        <v>205</v>
      </c>
      <c r="E2250" s="10" t="s">
        <v>126</v>
      </c>
      <c r="F2250" s="10" t="s">
        <v>15</v>
      </c>
      <c r="G2250" s="3">
        <v>500</v>
      </c>
      <c r="H2250" s="3">
        <v>244000</v>
      </c>
      <c r="I2250" s="3">
        <v>488</v>
      </c>
    </row>
    <row r="2251" spans="1:9" ht="30">
      <c r="A2251" s="1139"/>
      <c r="B2251" s="1096"/>
      <c r="C2251" s="114" t="s">
        <v>206</v>
      </c>
      <c r="D2251" s="115" t="s">
        <v>207</v>
      </c>
      <c r="E2251" s="10" t="s">
        <v>126</v>
      </c>
      <c r="F2251" s="10" t="s">
        <v>15</v>
      </c>
      <c r="G2251" s="3">
        <v>150000</v>
      </c>
      <c r="H2251" s="3">
        <v>1500000</v>
      </c>
      <c r="I2251" s="3">
        <v>10</v>
      </c>
    </row>
    <row r="2252" spans="1:9" ht="30">
      <c r="A2252" s="1139"/>
      <c r="B2252" s="1096"/>
      <c r="C2252" s="114" t="s">
        <v>208</v>
      </c>
      <c r="D2252" s="115" t="s">
        <v>209</v>
      </c>
      <c r="E2252" s="10" t="s">
        <v>126</v>
      </c>
      <c r="F2252" s="10" t="s">
        <v>15</v>
      </c>
      <c r="G2252" s="3">
        <v>6500</v>
      </c>
      <c r="H2252" s="3">
        <v>422500</v>
      </c>
      <c r="I2252" s="3">
        <v>65</v>
      </c>
    </row>
    <row r="2253" spans="1:9">
      <c r="A2253" s="1139"/>
      <c r="B2253" s="1103" t="s">
        <v>210</v>
      </c>
      <c r="C2253" s="1103"/>
      <c r="D2253" s="1103"/>
      <c r="E2253" s="1103"/>
      <c r="F2253" s="1103"/>
      <c r="G2253" s="1103"/>
      <c r="H2253" s="2">
        <v>10000000</v>
      </c>
      <c r="I2253" s="2"/>
    </row>
    <row r="2254" spans="1:9">
      <c r="A2254" s="1139"/>
      <c r="B2254" s="1082" t="s">
        <v>154</v>
      </c>
      <c r="C2254" s="1082"/>
      <c r="D2254" s="1082"/>
      <c r="E2254" s="1082"/>
      <c r="F2254" s="1082"/>
      <c r="G2254" s="1082"/>
      <c r="H2254" s="69">
        <v>3920000</v>
      </c>
      <c r="I2254" s="69"/>
    </row>
    <row r="2255" spans="1:9" ht="30">
      <c r="A2255" s="1139"/>
      <c r="B2255" s="921">
        <v>4861</v>
      </c>
      <c r="C2255" s="114" t="s">
        <v>211</v>
      </c>
      <c r="D2255" s="115" t="s">
        <v>171</v>
      </c>
      <c r="E2255" s="10" t="s">
        <v>149</v>
      </c>
      <c r="F2255" s="10" t="s">
        <v>121</v>
      </c>
      <c r="G2255" s="3">
        <v>3920000</v>
      </c>
      <c r="H2255" s="3">
        <v>3920000</v>
      </c>
      <c r="I2255" s="3">
        <v>1</v>
      </c>
    </row>
    <row r="2256" spans="1:9">
      <c r="A2256" s="1139"/>
      <c r="B2256" s="1082" t="s">
        <v>118</v>
      </c>
      <c r="C2256" s="1082"/>
      <c r="D2256" s="1082"/>
      <c r="E2256" s="1082"/>
      <c r="F2256" s="1082"/>
      <c r="G2256" s="1082"/>
      <c r="H2256" s="69">
        <v>6080000</v>
      </c>
      <c r="I2256" s="69"/>
    </row>
    <row r="2257" spans="1:9" ht="30">
      <c r="A2257" s="1139"/>
      <c r="B2257" s="1096">
        <v>4861</v>
      </c>
      <c r="C2257" s="114" t="s">
        <v>212</v>
      </c>
      <c r="D2257" s="115" t="s">
        <v>213</v>
      </c>
      <c r="E2257" s="10" t="s">
        <v>149</v>
      </c>
      <c r="F2257" s="10" t="s">
        <v>121</v>
      </c>
      <c r="G2257" s="3">
        <v>6000000</v>
      </c>
      <c r="H2257" s="3">
        <v>6000000</v>
      </c>
      <c r="I2257" s="3">
        <v>1</v>
      </c>
    </row>
    <row r="2258" spans="1:9" ht="30">
      <c r="A2258" s="1139"/>
      <c r="B2258" s="1096"/>
      <c r="C2258" s="114">
        <v>71351540</v>
      </c>
      <c r="D2258" s="115" t="s">
        <v>168</v>
      </c>
      <c r="E2258" s="10" t="s">
        <v>149</v>
      </c>
      <c r="F2258" s="10" t="s">
        <v>121</v>
      </c>
      <c r="G2258" s="3">
        <v>80000</v>
      </c>
      <c r="H2258" s="3">
        <v>80000</v>
      </c>
      <c r="I2258" s="3">
        <v>1</v>
      </c>
    </row>
    <row r="2259" spans="1:9">
      <c r="A2259" s="1139"/>
      <c r="B2259" s="1103" t="s">
        <v>214</v>
      </c>
      <c r="C2259" s="1103"/>
      <c r="D2259" s="1103"/>
      <c r="E2259" s="1103"/>
      <c r="F2259" s="1103"/>
      <c r="G2259" s="1103"/>
      <c r="H2259" s="2">
        <v>44999940</v>
      </c>
      <c r="I2259" s="2"/>
    </row>
    <row r="2260" spans="1:9">
      <c r="A2260" s="1139"/>
      <c r="B2260" s="1082" t="s">
        <v>154</v>
      </c>
      <c r="C2260" s="1082"/>
      <c r="D2260" s="1082"/>
      <c r="E2260" s="1082"/>
      <c r="F2260" s="1082"/>
      <c r="G2260" s="1082"/>
      <c r="H2260" s="69">
        <v>44099940</v>
      </c>
      <c r="I2260" s="69"/>
    </row>
    <row r="2261" spans="1:9" ht="30">
      <c r="A2261" s="1139"/>
      <c r="B2261" s="921">
        <v>4251</v>
      </c>
      <c r="C2261" s="114" t="s">
        <v>215</v>
      </c>
      <c r="D2261" s="115" t="s">
        <v>216</v>
      </c>
      <c r="E2261" s="10" t="s">
        <v>149</v>
      </c>
      <c r="F2261" s="10" t="s">
        <v>121</v>
      </c>
      <c r="G2261" s="3">
        <v>44099940</v>
      </c>
      <c r="H2261" s="3">
        <v>44099940</v>
      </c>
      <c r="I2261" s="3">
        <v>1</v>
      </c>
    </row>
    <row r="2262" spans="1:9">
      <c r="A2262" s="1139"/>
      <c r="B2262" s="1082" t="s">
        <v>118</v>
      </c>
      <c r="C2262" s="1082"/>
      <c r="D2262" s="1082"/>
      <c r="E2262" s="1082"/>
      <c r="F2262" s="1082"/>
      <c r="G2262" s="1082"/>
      <c r="H2262" s="69">
        <v>900000</v>
      </c>
      <c r="I2262" s="69"/>
    </row>
    <row r="2263" spans="1:9" ht="30">
      <c r="A2263" s="1139"/>
      <c r="B2263" s="921">
        <v>4251</v>
      </c>
      <c r="C2263" s="119">
        <v>71351540</v>
      </c>
      <c r="D2263" s="124" t="s">
        <v>168</v>
      </c>
      <c r="E2263" s="6" t="s">
        <v>149</v>
      </c>
      <c r="F2263" s="6" t="s">
        <v>121</v>
      </c>
      <c r="G2263" s="7">
        <v>900000</v>
      </c>
      <c r="H2263" s="7">
        <v>900000</v>
      </c>
      <c r="I2263" s="7">
        <v>1</v>
      </c>
    </row>
    <row r="2264" spans="1:9">
      <c r="A2264" s="1139"/>
      <c r="B2264" s="1103" t="s">
        <v>217</v>
      </c>
      <c r="C2264" s="1103"/>
      <c r="D2264" s="1103"/>
      <c r="E2264" s="1103"/>
      <c r="F2264" s="1103"/>
      <c r="G2264" s="1103"/>
      <c r="H2264" s="2">
        <v>50930490</v>
      </c>
      <c r="I2264" s="2"/>
    </row>
    <row r="2265" spans="1:9">
      <c r="A2265" s="1139"/>
      <c r="B2265" s="1082" t="s">
        <v>154</v>
      </c>
      <c r="C2265" s="1082"/>
      <c r="D2265" s="1082"/>
      <c r="E2265" s="1082"/>
      <c r="F2265" s="1082"/>
      <c r="G2265" s="1082"/>
      <c r="H2265" s="69">
        <v>49665734</v>
      </c>
      <c r="I2265" s="69"/>
    </row>
    <row r="2266" spans="1:9" ht="30">
      <c r="A2266" s="1139"/>
      <c r="B2266" s="1096">
        <v>5113</v>
      </c>
      <c r="C2266" s="114" t="s">
        <v>218</v>
      </c>
      <c r="D2266" s="115" t="s">
        <v>219</v>
      </c>
      <c r="E2266" s="10" t="s">
        <v>149</v>
      </c>
      <c r="F2266" s="10" t="s">
        <v>121</v>
      </c>
      <c r="G2266" s="3">
        <v>24803174</v>
      </c>
      <c r="H2266" s="3">
        <v>24803174</v>
      </c>
      <c r="I2266" s="3">
        <v>1</v>
      </c>
    </row>
    <row r="2267" spans="1:9" ht="30">
      <c r="A2267" s="1139"/>
      <c r="B2267" s="1096"/>
      <c r="C2267" s="114" t="s">
        <v>220</v>
      </c>
      <c r="D2267" s="115" t="s">
        <v>221</v>
      </c>
      <c r="E2267" s="10" t="s">
        <v>149</v>
      </c>
      <c r="F2267" s="10" t="s">
        <v>121</v>
      </c>
      <c r="G2267" s="3">
        <v>24862560</v>
      </c>
      <c r="H2267" s="3">
        <v>24862560</v>
      </c>
      <c r="I2267" s="3">
        <v>1</v>
      </c>
    </row>
    <row r="2268" spans="1:9">
      <c r="A2268" s="1139"/>
      <c r="B2268" s="1082" t="s">
        <v>118</v>
      </c>
      <c r="C2268" s="1082"/>
      <c r="D2268" s="1082"/>
      <c r="E2268" s="1082"/>
      <c r="F2268" s="1082"/>
      <c r="G2268" s="1082"/>
      <c r="H2268" s="69">
        <v>1264756</v>
      </c>
      <c r="I2268" s="69"/>
    </row>
    <row r="2269" spans="1:9" ht="30">
      <c r="A2269" s="1139"/>
      <c r="B2269" s="1096">
        <v>5113</v>
      </c>
      <c r="C2269" s="119">
        <v>71351540</v>
      </c>
      <c r="D2269" s="124" t="s">
        <v>222</v>
      </c>
      <c r="E2269" s="6" t="s">
        <v>149</v>
      </c>
      <c r="F2269" s="6" t="s">
        <v>121</v>
      </c>
      <c r="G2269" s="7">
        <v>485652</v>
      </c>
      <c r="H2269" s="7">
        <v>485652</v>
      </c>
      <c r="I2269" s="7">
        <v>1</v>
      </c>
    </row>
    <row r="2270" spans="1:9" ht="30">
      <c r="A2270" s="1139"/>
      <c r="B2270" s="1096"/>
      <c r="C2270" s="119">
        <v>71351540</v>
      </c>
      <c r="D2270" s="124" t="s">
        <v>223</v>
      </c>
      <c r="E2270" s="6" t="s">
        <v>149</v>
      </c>
      <c r="F2270" s="6" t="s">
        <v>121</v>
      </c>
      <c r="G2270" s="7">
        <v>487348</v>
      </c>
      <c r="H2270" s="7">
        <v>487348</v>
      </c>
      <c r="I2270" s="7">
        <v>1</v>
      </c>
    </row>
    <row r="2271" spans="1:9" ht="30">
      <c r="A2271" s="1139"/>
      <c r="B2271" s="1096"/>
      <c r="C2271" s="114" t="s">
        <v>224</v>
      </c>
      <c r="D2271" s="115" t="s">
        <v>225</v>
      </c>
      <c r="E2271" s="10" t="s">
        <v>120</v>
      </c>
      <c r="F2271" s="10" t="s">
        <v>121</v>
      </c>
      <c r="G2271" s="3">
        <v>145692</v>
      </c>
      <c r="H2271" s="3">
        <v>145692</v>
      </c>
      <c r="I2271" s="3">
        <v>1</v>
      </c>
    </row>
    <row r="2272" spans="1:9" ht="30">
      <c r="A2272" s="1139"/>
      <c r="B2272" s="1096"/>
      <c r="C2272" s="114" t="s">
        <v>226</v>
      </c>
      <c r="D2272" s="115" t="s">
        <v>227</v>
      </c>
      <c r="E2272" s="10" t="s">
        <v>120</v>
      </c>
      <c r="F2272" s="10" t="s">
        <v>121</v>
      </c>
      <c r="G2272" s="3">
        <v>146064</v>
      </c>
      <c r="H2272" s="3">
        <v>146064</v>
      </c>
      <c r="I2272" s="3">
        <v>1</v>
      </c>
    </row>
    <row r="2273" spans="1:9">
      <c r="A2273" s="1139"/>
      <c r="B2273" s="1103" t="s">
        <v>228</v>
      </c>
      <c r="C2273" s="1103"/>
      <c r="D2273" s="1103"/>
      <c r="E2273" s="1103"/>
      <c r="F2273" s="1103"/>
      <c r="G2273" s="1103"/>
      <c r="H2273" s="2">
        <v>76770000</v>
      </c>
      <c r="I2273" s="2"/>
    </row>
    <row r="2274" spans="1:9">
      <c r="A2274" s="1139"/>
      <c r="B2274" s="1082" t="s">
        <v>11</v>
      </c>
      <c r="C2274" s="1082"/>
      <c r="D2274" s="1082"/>
      <c r="E2274" s="1082"/>
      <c r="F2274" s="1082"/>
      <c r="G2274" s="1082"/>
      <c r="H2274" s="69">
        <v>4900000</v>
      </c>
      <c r="I2274" s="69"/>
    </row>
    <row r="2275" spans="1:9" ht="30">
      <c r="A2275" s="1139"/>
      <c r="B2275" s="1096">
        <v>4251</v>
      </c>
      <c r="C2275" s="130" t="s">
        <v>229</v>
      </c>
      <c r="D2275" s="131" t="s">
        <v>230</v>
      </c>
      <c r="E2275" s="10" t="s">
        <v>14</v>
      </c>
      <c r="F2275" s="10" t="s">
        <v>15</v>
      </c>
      <c r="G2275" s="4">
        <v>72000</v>
      </c>
      <c r="H2275" s="4">
        <v>72000</v>
      </c>
      <c r="I2275" s="4">
        <v>1</v>
      </c>
    </row>
    <row r="2276" spans="1:9" ht="30">
      <c r="A2276" s="1139"/>
      <c r="B2276" s="1096"/>
      <c r="C2276" s="114" t="s">
        <v>231</v>
      </c>
      <c r="D2276" s="115" t="s">
        <v>232</v>
      </c>
      <c r="E2276" s="10" t="s">
        <v>14</v>
      </c>
      <c r="F2276" s="10" t="s">
        <v>15</v>
      </c>
      <c r="G2276" s="3">
        <v>37200</v>
      </c>
      <c r="H2276" s="3">
        <v>892800</v>
      </c>
      <c r="I2276" s="3">
        <v>24</v>
      </c>
    </row>
    <row r="2277" spans="1:9">
      <c r="A2277" s="1139"/>
      <c r="B2277" s="1096"/>
      <c r="C2277" s="114" t="s">
        <v>233</v>
      </c>
      <c r="D2277" s="115" t="s">
        <v>234</v>
      </c>
      <c r="E2277" s="10" t="s">
        <v>14</v>
      </c>
      <c r="F2277" s="10" t="s">
        <v>15</v>
      </c>
      <c r="G2277" s="3">
        <v>78000</v>
      </c>
      <c r="H2277" s="3">
        <v>3744000</v>
      </c>
      <c r="I2277" s="3">
        <v>48</v>
      </c>
    </row>
    <row r="2278" spans="1:9">
      <c r="A2278" s="1139"/>
      <c r="B2278" s="1096"/>
      <c r="C2278" s="114" t="s">
        <v>235</v>
      </c>
      <c r="D2278" s="115" t="s">
        <v>236</v>
      </c>
      <c r="E2278" s="10" t="s">
        <v>14</v>
      </c>
      <c r="F2278" s="10" t="s">
        <v>15</v>
      </c>
      <c r="G2278" s="3">
        <v>191200</v>
      </c>
      <c r="H2278" s="3">
        <v>191200</v>
      </c>
      <c r="I2278" s="3">
        <v>1</v>
      </c>
    </row>
    <row r="2279" spans="1:9">
      <c r="A2279" s="1139"/>
      <c r="B2279" s="1082" t="s">
        <v>154</v>
      </c>
      <c r="C2279" s="1082"/>
      <c r="D2279" s="1082"/>
      <c r="E2279" s="1082"/>
      <c r="F2279" s="1082"/>
      <c r="G2279" s="1082"/>
      <c r="H2279" s="69">
        <v>69957830</v>
      </c>
      <c r="I2279" s="69"/>
    </row>
    <row r="2280" spans="1:9" ht="15.75" thickBot="1">
      <c r="A2280" s="1139"/>
      <c r="B2280" s="495">
        <v>5113</v>
      </c>
      <c r="C2280" s="495" t="s">
        <v>7704</v>
      </c>
      <c r="D2280" s="745" t="s">
        <v>6338</v>
      </c>
      <c r="E2280" s="730" t="s">
        <v>126</v>
      </c>
      <c r="F2280" s="729" t="s">
        <v>121</v>
      </c>
      <c r="G2280" s="746" t="s">
        <v>7705</v>
      </c>
      <c r="H2280" s="746" t="s">
        <v>7705</v>
      </c>
      <c r="I2280" s="733">
        <v>1</v>
      </c>
    </row>
    <row r="2281" spans="1:9" ht="15.75" thickBot="1">
      <c r="A2281" s="1139"/>
      <c r="B2281" s="852"/>
      <c r="C2281" s="495"/>
      <c r="D2281" s="745"/>
      <c r="E2281" s="847"/>
      <c r="F2281" s="847"/>
      <c r="G2281" s="495"/>
      <c r="H2281" s="746"/>
      <c r="I2281" s="848"/>
    </row>
    <row r="2282" spans="1:9" ht="15.75" thickBot="1">
      <c r="A2282" s="1139"/>
      <c r="B2282" s="852"/>
      <c r="C2282" s="495"/>
      <c r="D2282" s="745"/>
      <c r="E2282" s="847"/>
      <c r="F2282" s="847"/>
      <c r="G2282" s="495"/>
      <c r="H2282" s="746"/>
      <c r="I2282" s="848"/>
    </row>
    <row r="2283" spans="1:9" ht="15.75" thickBot="1">
      <c r="A2283" s="1139"/>
      <c r="B2283" s="852"/>
      <c r="C2283" s="495"/>
      <c r="D2283" s="745"/>
      <c r="E2283" s="847"/>
      <c r="F2283" s="847"/>
      <c r="G2283" s="495"/>
      <c r="H2283" s="746"/>
      <c r="I2283" s="848"/>
    </row>
    <row r="2284" spans="1:9" ht="15.75" thickBot="1">
      <c r="A2284" s="1139"/>
      <c r="B2284" s="852"/>
      <c r="C2284" s="495"/>
      <c r="D2284" s="745"/>
      <c r="E2284" s="847"/>
      <c r="F2284" s="847"/>
      <c r="G2284" s="495"/>
      <c r="H2284" s="746"/>
      <c r="I2284" s="848"/>
    </row>
    <row r="2285" spans="1:9" ht="45">
      <c r="A2285" s="1139"/>
      <c r="B2285" s="1096">
        <v>5113</v>
      </c>
      <c r="C2285" s="114" t="s">
        <v>237</v>
      </c>
      <c r="D2285" s="115" t="s">
        <v>238</v>
      </c>
      <c r="E2285" s="10" t="s">
        <v>149</v>
      </c>
      <c r="F2285" s="10" t="s">
        <v>121</v>
      </c>
      <c r="G2285" s="3">
        <v>9531670</v>
      </c>
      <c r="H2285" s="3">
        <v>9531670</v>
      </c>
      <c r="I2285" s="3">
        <v>1</v>
      </c>
    </row>
    <row r="2286" spans="1:9">
      <c r="A2286" s="1139"/>
      <c r="B2286" s="1096"/>
    </row>
    <row r="2287" spans="1:9" ht="45">
      <c r="A2287" s="1139"/>
      <c r="B2287" s="1096"/>
      <c r="C2287" s="114" t="s">
        <v>239</v>
      </c>
      <c r="D2287" s="115" t="s">
        <v>240</v>
      </c>
      <c r="E2287" s="10" t="s">
        <v>149</v>
      </c>
      <c r="F2287" s="10" t="s">
        <v>121</v>
      </c>
      <c r="G2287" s="3">
        <v>13617060</v>
      </c>
      <c r="H2287" s="3">
        <v>13617060</v>
      </c>
      <c r="I2287" s="3">
        <v>1</v>
      </c>
    </row>
    <row r="2288" spans="1:9" ht="45">
      <c r="A2288" s="1139"/>
      <c r="B2288" s="1096"/>
      <c r="C2288" s="114" t="s">
        <v>241</v>
      </c>
      <c r="D2288" s="115" t="s">
        <v>242</v>
      </c>
      <c r="E2288" s="10" t="s">
        <v>149</v>
      </c>
      <c r="F2288" s="10" t="s">
        <v>121</v>
      </c>
      <c r="G2288" s="3">
        <v>16395680</v>
      </c>
      <c r="H2288" s="3">
        <v>16395680</v>
      </c>
      <c r="I2288" s="3">
        <v>1</v>
      </c>
    </row>
    <row r="2289" spans="1:9" ht="60">
      <c r="A2289" s="1139"/>
      <c r="B2289" s="1096"/>
      <c r="C2289" s="114" t="s">
        <v>243</v>
      </c>
      <c r="D2289" s="115" t="s">
        <v>244</v>
      </c>
      <c r="E2289" s="10" t="s">
        <v>126</v>
      </c>
      <c r="F2289" s="10" t="s">
        <v>121</v>
      </c>
      <c r="G2289" s="3">
        <v>30413420</v>
      </c>
      <c r="H2289" s="3">
        <v>30413420</v>
      </c>
      <c r="I2289" s="3">
        <v>1</v>
      </c>
    </row>
    <row r="2290" spans="1:9">
      <c r="A2290" s="1139"/>
      <c r="B2290" s="1082" t="s">
        <v>118</v>
      </c>
      <c r="C2290" s="1082"/>
      <c r="D2290" s="1082"/>
      <c r="E2290" s="1082"/>
      <c r="F2290" s="1082"/>
      <c r="G2290" s="1082"/>
      <c r="H2290" s="69">
        <v>1912170</v>
      </c>
      <c r="I2290" s="69"/>
    </row>
    <row r="2291" spans="1:9" ht="45">
      <c r="A2291" s="1139"/>
      <c r="B2291" s="921">
        <v>4251</v>
      </c>
      <c r="C2291" s="119">
        <v>71351540</v>
      </c>
      <c r="D2291" s="124" t="s">
        <v>245</v>
      </c>
      <c r="E2291" s="6" t="s">
        <v>172</v>
      </c>
      <c r="F2291" s="6" t="s">
        <v>121</v>
      </c>
      <c r="G2291" s="7">
        <v>100000</v>
      </c>
      <c r="H2291" s="7">
        <v>100000</v>
      </c>
      <c r="I2291" s="7">
        <v>1</v>
      </c>
    </row>
    <row r="2292" spans="1:9" ht="15.75" thickBot="1">
      <c r="A2292" s="1139"/>
      <c r="B2292" s="921"/>
      <c r="C2292" s="495" t="s">
        <v>7972</v>
      </c>
      <c r="D2292" s="745" t="s">
        <v>7973</v>
      </c>
      <c r="E2292" s="115" t="s">
        <v>120</v>
      </c>
      <c r="F2292" s="115" t="s">
        <v>121</v>
      </c>
      <c r="G2292" s="746" t="s">
        <v>7974</v>
      </c>
      <c r="H2292" s="746" t="s">
        <v>7974</v>
      </c>
      <c r="I2292" s="7">
        <v>1</v>
      </c>
    </row>
    <row r="2293" spans="1:9" ht="30">
      <c r="A2293" s="1139"/>
      <c r="B2293" s="921"/>
      <c r="C2293" s="115" t="s">
        <v>4608</v>
      </c>
      <c r="D2293" s="115" t="s">
        <v>5260</v>
      </c>
      <c r="E2293" s="115" t="s">
        <v>172</v>
      </c>
      <c r="F2293" s="115" t="s">
        <v>121</v>
      </c>
      <c r="G2293" s="115">
        <v>545000</v>
      </c>
      <c r="H2293" s="115">
        <v>545000</v>
      </c>
      <c r="I2293" s="115">
        <v>1</v>
      </c>
    </row>
    <row r="2294" spans="1:9" ht="45">
      <c r="A2294" s="1139"/>
      <c r="B2294" s="1096">
        <v>5113</v>
      </c>
      <c r="C2294" s="119">
        <v>71351540</v>
      </c>
      <c r="D2294" s="124" t="s">
        <v>246</v>
      </c>
      <c r="E2294" s="6" t="s">
        <v>149</v>
      </c>
      <c r="F2294" s="6" t="s">
        <v>121</v>
      </c>
      <c r="G2294" s="7">
        <v>182472</v>
      </c>
      <c r="H2294" s="7">
        <v>182472</v>
      </c>
      <c r="I2294" s="7">
        <v>1</v>
      </c>
    </row>
    <row r="2295" spans="1:9" ht="45">
      <c r="A2295" s="1139"/>
      <c r="B2295" s="1096"/>
      <c r="C2295" s="119">
        <v>71351540</v>
      </c>
      <c r="D2295" s="124" t="s">
        <v>247</v>
      </c>
      <c r="E2295" s="6" t="s">
        <v>149</v>
      </c>
      <c r="F2295" s="6" t="s">
        <v>121</v>
      </c>
      <c r="G2295" s="7">
        <v>259092</v>
      </c>
      <c r="H2295" s="7">
        <v>259092</v>
      </c>
      <c r="I2295" s="7">
        <v>1</v>
      </c>
    </row>
    <row r="2296" spans="1:9" ht="45">
      <c r="A2296" s="1139"/>
      <c r="B2296" s="1096"/>
      <c r="C2296" s="119">
        <v>71351540</v>
      </c>
      <c r="D2296" s="124" t="s">
        <v>248</v>
      </c>
      <c r="E2296" s="6" t="s">
        <v>149</v>
      </c>
      <c r="F2296" s="6" t="s">
        <v>121</v>
      </c>
      <c r="G2296" s="7">
        <v>327912</v>
      </c>
      <c r="H2296" s="7">
        <v>327912</v>
      </c>
      <c r="I2296" s="7">
        <v>1</v>
      </c>
    </row>
    <row r="2297" spans="1:9" ht="60">
      <c r="A2297" s="1139"/>
      <c r="B2297" s="1096"/>
      <c r="C2297" s="119">
        <v>71351540</v>
      </c>
      <c r="D2297" s="124" t="s">
        <v>249</v>
      </c>
      <c r="E2297" s="6" t="s">
        <v>172</v>
      </c>
      <c r="F2297" s="6" t="s">
        <v>121</v>
      </c>
      <c r="G2297" s="7">
        <v>624505</v>
      </c>
      <c r="H2297" s="7">
        <v>624505</v>
      </c>
      <c r="I2297" s="7">
        <v>1</v>
      </c>
    </row>
    <row r="2298" spans="1:9" ht="45">
      <c r="A2298" s="1139"/>
      <c r="B2298" s="1096"/>
      <c r="C2298" s="114" t="s">
        <v>250</v>
      </c>
      <c r="D2298" s="115" t="s">
        <v>251</v>
      </c>
      <c r="E2298" s="10" t="s">
        <v>120</v>
      </c>
      <c r="F2298" s="10" t="s">
        <v>121</v>
      </c>
      <c r="G2298" s="3">
        <v>54744</v>
      </c>
      <c r="H2298" s="3">
        <v>54744</v>
      </c>
      <c r="I2298" s="3">
        <v>1</v>
      </c>
    </row>
    <row r="2299" spans="1:9" ht="45">
      <c r="A2299" s="1139"/>
      <c r="B2299" s="1096"/>
      <c r="C2299" s="114" t="s">
        <v>252</v>
      </c>
      <c r="D2299" s="115" t="s">
        <v>253</v>
      </c>
      <c r="E2299" s="10" t="s">
        <v>120</v>
      </c>
      <c r="F2299" s="10" t="s">
        <v>121</v>
      </c>
      <c r="G2299" s="3">
        <v>77724</v>
      </c>
      <c r="H2299" s="3">
        <v>77724</v>
      </c>
      <c r="I2299" s="3">
        <v>1</v>
      </c>
    </row>
    <row r="2300" spans="1:9" ht="45">
      <c r="A2300" s="1139"/>
      <c r="B2300" s="1096"/>
      <c r="C2300" s="114" t="s">
        <v>254</v>
      </c>
      <c r="D2300" s="115" t="s">
        <v>255</v>
      </c>
      <c r="E2300" s="10" t="s">
        <v>120</v>
      </c>
      <c r="F2300" s="10" t="s">
        <v>121</v>
      </c>
      <c r="G2300" s="3">
        <v>98369</v>
      </c>
      <c r="H2300" s="3">
        <v>98369</v>
      </c>
      <c r="I2300" s="3">
        <v>1</v>
      </c>
    </row>
    <row r="2301" spans="1:9" ht="60">
      <c r="A2301" s="1139"/>
      <c r="B2301" s="1096"/>
      <c r="C2301" s="114" t="s">
        <v>256</v>
      </c>
      <c r="D2301" s="115" t="s">
        <v>257</v>
      </c>
      <c r="E2301" s="10" t="s">
        <v>120</v>
      </c>
      <c r="F2301" s="10" t="s">
        <v>121</v>
      </c>
      <c r="G2301" s="3">
        <v>187352</v>
      </c>
      <c r="H2301" s="3">
        <v>187352</v>
      </c>
      <c r="I2301" s="3">
        <v>1</v>
      </c>
    </row>
    <row r="2302" spans="1:9">
      <c r="A2302" s="1139"/>
      <c r="B2302" s="1103" t="s">
        <v>258</v>
      </c>
      <c r="C2302" s="1103"/>
      <c r="D2302" s="1103"/>
      <c r="E2302" s="1103"/>
      <c r="F2302" s="1103"/>
      <c r="G2302" s="1103"/>
      <c r="H2302" s="2">
        <v>46400000</v>
      </c>
      <c r="I2302" s="2"/>
    </row>
    <row r="2303" spans="1:9">
      <c r="A2303" s="1139"/>
      <c r="B2303" s="1082" t="s">
        <v>154</v>
      </c>
      <c r="C2303" s="1082"/>
      <c r="D2303" s="1082"/>
      <c r="E2303" s="1082"/>
      <c r="F2303" s="1082"/>
      <c r="G2303" s="1082"/>
      <c r="H2303" s="69">
        <v>45472000</v>
      </c>
      <c r="I2303" s="69"/>
    </row>
    <row r="2304" spans="1:9" ht="30">
      <c r="A2304" s="1139"/>
      <c r="B2304" s="921">
        <v>4251</v>
      </c>
      <c r="C2304" s="114" t="s">
        <v>259</v>
      </c>
      <c r="D2304" s="115" t="s">
        <v>260</v>
      </c>
      <c r="E2304" s="10" t="s">
        <v>149</v>
      </c>
      <c r="F2304" s="10" t="s">
        <v>121</v>
      </c>
      <c r="G2304" s="3">
        <v>45472000</v>
      </c>
      <c r="H2304" s="3">
        <v>45472000</v>
      </c>
      <c r="I2304" s="3">
        <v>1</v>
      </c>
    </row>
    <row r="2305" spans="1:9">
      <c r="A2305" s="1139"/>
      <c r="B2305" s="1082" t="s">
        <v>118</v>
      </c>
      <c r="C2305" s="1082"/>
      <c r="D2305" s="1082"/>
      <c r="E2305" s="1082"/>
      <c r="F2305" s="1082"/>
      <c r="G2305" s="1082"/>
      <c r="H2305" s="69">
        <v>928000</v>
      </c>
      <c r="I2305" s="69"/>
    </row>
    <row r="2306" spans="1:9" ht="30">
      <c r="A2306" s="1139"/>
      <c r="B2306" s="921">
        <v>4251</v>
      </c>
      <c r="C2306" s="119">
        <v>71351540</v>
      </c>
      <c r="D2306" s="124" t="s">
        <v>168</v>
      </c>
      <c r="E2306" s="6" t="s">
        <v>149</v>
      </c>
      <c r="F2306" s="6" t="s">
        <v>121</v>
      </c>
      <c r="G2306" s="7">
        <v>928000</v>
      </c>
      <c r="H2306" s="7">
        <v>928000</v>
      </c>
      <c r="I2306" s="7">
        <v>1</v>
      </c>
    </row>
    <row r="2307" spans="1:9">
      <c r="A2307" s="1139"/>
      <c r="B2307" s="1103" t="s">
        <v>261</v>
      </c>
      <c r="C2307" s="1103"/>
      <c r="D2307" s="1103"/>
      <c r="E2307" s="1103"/>
      <c r="F2307" s="1103"/>
      <c r="G2307" s="1103"/>
      <c r="H2307" s="2">
        <v>2466852</v>
      </c>
      <c r="I2307" s="2"/>
    </row>
    <row r="2308" spans="1:9">
      <c r="A2308" s="1139"/>
      <c r="B2308" s="1082" t="s">
        <v>154</v>
      </c>
      <c r="C2308" s="1082"/>
      <c r="D2308" s="1082"/>
      <c r="E2308" s="1082"/>
      <c r="F2308" s="1082"/>
      <c r="G2308" s="1082"/>
      <c r="H2308" s="69">
        <v>2402440</v>
      </c>
      <c r="I2308" s="69"/>
    </row>
    <row r="2309" spans="1:9" ht="30">
      <c r="A2309" s="1139"/>
      <c r="B2309" s="921">
        <v>4251</v>
      </c>
      <c r="C2309" s="114" t="s">
        <v>262</v>
      </c>
      <c r="D2309" s="115" t="s">
        <v>263</v>
      </c>
      <c r="E2309" s="10" t="s">
        <v>126</v>
      </c>
      <c r="F2309" s="10" t="s">
        <v>121</v>
      </c>
      <c r="G2309" s="3">
        <v>2402440</v>
      </c>
      <c r="H2309" s="3">
        <v>2402440</v>
      </c>
      <c r="I2309" s="3">
        <v>1</v>
      </c>
    </row>
    <row r="2310" spans="1:9">
      <c r="A2310" s="1139"/>
      <c r="B2310" s="1082" t="s">
        <v>118</v>
      </c>
      <c r="C2310" s="1082"/>
      <c r="D2310" s="1082"/>
      <c r="E2310" s="1082"/>
      <c r="F2310" s="1082"/>
      <c r="G2310" s="1082"/>
      <c r="H2310" s="69">
        <v>64412</v>
      </c>
      <c r="I2310" s="69"/>
    </row>
    <row r="2311" spans="1:9" ht="45">
      <c r="A2311" s="1139"/>
      <c r="B2311" s="1096">
        <v>4251</v>
      </c>
      <c r="C2311" s="119">
        <v>71351540</v>
      </c>
      <c r="D2311" s="124" t="s">
        <v>264</v>
      </c>
      <c r="E2311" s="6" t="s">
        <v>172</v>
      </c>
      <c r="F2311" s="6" t="s">
        <v>121</v>
      </c>
      <c r="G2311" s="7">
        <v>50000</v>
      </c>
      <c r="H2311" s="7">
        <v>50000</v>
      </c>
      <c r="I2311" s="7">
        <v>1</v>
      </c>
    </row>
    <row r="2312" spans="1:9" ht="45">
      <c r="A2312" s="1139"/>
      <c r="B2312" s="1096"/>
      <c r="C2312" s="114" t="s">
        <v>265</v>
      </c>
      <c r="D2312" s="115" t="s">
        <v>266</v>
      </c>
      <c r="E2312" s="10" t="s">
        <v>120</v>
      </c>
      <c r="F2312" s="10" t="s">
        <v>121</v>
      </c>
      <c r="G2312" s="3">
        <v>14412</v>
      </c>
      <c r="H2312" s="3">
        <v>14412</v>
      </c>
      <c r="I2312" s="3">
        <v>1</v>
      </c>
    </row>
    <row r="2313" spans="1:9">
      <c r="A2313" s="1139"/>
      <c r="B2313" s="1103" t="s">
        <v>267</v>
      </c>
      <c r="C2313" s="1103"/>
      <c r="D2313" s="1103"/>
      <c r="E2313" s="1103"/>
      <c r="F2313" s="1103"/>
      <c r="G2313" s="1103"/>
      <c r="H2313" s="2">
        <v>3000000</v>
      </c>
      <c r="I2313" s="2"/>
    </row>
    <row r="2314" spans="1:9">
      <c r="A2314" s="1139"/>
      <c r="B2314" s="1082" t="s">
        <v>118</v>
      </c>
      <c r="C2314" s="1082"/>
      <c r="D2314" s="1082"/>
      <c r="E2314" s="1082"/>
      <c r="F2314" s="1082"/>
      <c r="G2314" s="1082"/>
      <c r="H2314" s="69">
        <v>3000000</v>
      </c>
      <c r="I2314" s="69"/>
    </row>
    <row r="2315" spans="1:9" ht="30">
      <c r="A2315" s="1139"/>
      <c r="B2315" s="1096"/>
      <c r="C2315" s="114" t="s">
        <v>268</v>
      </c>
      <c r="D2315" s="115" t="s">
        <v>269</v>
      </c>
      <c r="E2315" s="10" t="s">
        <v>14</v>
      </c>
      <c r="F2315" s="10" t="s">
        <v>121</v>
      </c>
      <c r="G2315" s="3">
        <v>650000</v>
      </c>
      <c r="H2315" s="3">
        <v>650000</v>
      </c>
      <c r="I2315" s="3">
        <v>1</v>
      </c>
    </row>
    <row r="2316" spans="1:9" ht="30">
      <c r="A2316" s="1139"/>
      <c r="B2316" s="1096"/>
      <c r="C2316" s="114" t="s">
        <v>270</v>
      </c>
      <c r="D2316" s="115" t="s">
        <v>269</v>
      </c>
      <c r="E2316" s="10" t="s">
        <v>14</v>
      </c>
      <c r="F2316" s="10" t="s">
        <v>121</v>
      </c>
      <c r="G2316" s="3">
        <v>650000</v>
      </c>
      <c r="H2316" s="3">
        <v>650000</v>
      </c>
      <c r="I2316" s="3">
        <v>1</v>
      </c>
    </row>
    <row r="2317" spans="1:9" ht="30">
      <c r="A2317" s="1139"/>
      <c r="B2317" s="1096"/>
      <c r="C2317" s="114" t="s">
        <v>271</v>
      </c>
      <c r="D2317" s="115" t="s">
        <v>269</v>
      </c>
      <c r="E2317" s="10" t="s">
        <v>14</v>
      </c>
      <c r="F2317" s="10" t="s">
        <v>121</v>
      </c>
      <c r="G2317" s="3">
        <v>375000</v>
      </c>
      <c r="H2317" s="3">
        <v>375000</v>
      </c>
      <c r="I2317" s="3">
        <v>1</v>
      </c>
    </row>
    <row r="2318" spans="1:9" ht="30">
      <c r="A2318" s="1139"/>
      <c r="B2318" s="1096"/>
      <c r="C2318" s="114" t="s">
        <v>272</v>
      </c>
      <c r="D2318" s="115" t="s">
        <v>269</v>
      </c>
      <c r="E2318" s="10" t="s">
        <v>14</v>
      </c>
      <c r="F2318" s="10" t="s">
        <v>121</v>
      </c>
      <c r="G2318" s="3">
        <v>950000</v>
      </c>
      <c r="H2318" s="3">
        <v>950000</v>
      </c>
      <c r="I2318" s="3">
        <v>1</v>
      </c>
    </row>
    <row r="2319" spans="1:9" ht="30">
      <c r="A2319" s="1139"/>
      <c r="B2319" s="1096"/>
      <c r="C2319" s="114" t="s">
        <v>273</v>
      </c>
      <c r="D2319" s="115" t="s">
        <v>269</v>
      </c>
      <c r="E2319" s="10" t="s">
        <v>14</v>
      </c>
      <c r="F2319" s="10" t="s">
        <v>121</v>
      </c>
      <c r="G2319" s="3">
        <v>375000</v>
      </c>
      <c r="H2319" s="3">
        <v>375000</v>
      </c>
      <c r="I2319" s="3">
        <v>1</v>
      </c>
    </row>
    <row r="2320" spans="1:9">
      <c r="A2320" s="1139"/>
      <c r="B2320" s="1103" t="s">
        <v>274</v>
      </c>
      <c r="C2320" s="1103"/>
      <c r="D2320" s="1103"/>
      <c r="E2320" s="1103"/>
      <c r="F2320" s="1103"/>
      <c r="G2320" s="1103"/>
      <c r="H2320" s="2">
        <v>30200000</v>
      </c>
      <c r="I2320" s="2"/>
    </row>
    <row r="2321" spans="1:9">
      <c r="A2321" s="1139"/>
      <c r="B2321" s="1082" t="s">
        <v>11</v>
      </c>
      <c r="C2321" s="1082"/>
      <c r="D2321" s="1082"/>
      <c r="E2321" s="1082"/>
      <c r="F2321" s="1082"/>
      <c r="G2321" s="1082"/>
      <c r="H2321" s="69">
        <v>2200000</v>
      </c>
      <c r="I2321" s="69"/>
    </row>
    <row r="2322" spans="1:9" ht="15.75" thickBot="1">
      <c r="A2322" s="1139"/>
      <c r="B2322" s="921">
        <v>4267</v>
      </c>
      <c r="C2322" s="495" t="s">
        <v>8397</v>
      </c>
      <c r="D2322" s="745" t="s">
        <v>8398</v>
      </c>
      <c r="E2322" s="10" t="s">
        <v>126</v>
      </c>
      <c r="F2322" s="10" t="s">
        <v>15</v>
      </c>
      <c r="G2322" s="746" t="s">
        <v>8399</v>
      </c>
      <c r="H2322" s="746" t="s">
        <v>8401</v>
      </c>
      <c r="I2322" s="495" t="s">
        <v>8400</v>
      </c>
    </row>
    <row r="2323" spans="1:9">
      <c r="A2323" s="1139"/>
      <c r="B2323" s="1082" t="s">
        <v>118</v>
      </c>
      <c r="C2323" s="1082"/>
      <c r="D2323" s="1082"/>
      <c r="E2323" s="1082"/>
      <c r="F2323" s="1082"/>
      <c r="G2323" s="1082"/>
      <c r="H2323" s="69">
        <v>28000000</v>
      </c>
      <c r="I2323" s="69"/>
    </row>
    <row r="2324" spans="1:9" ht="30">
      <c r="A2324" s="1139"/>
      <c r="B2324" s="1096">
        <v>4239</v>
      </c>
      <c r="C2324" s="114" t="s">
        <v>276</v>
      </c>
      <c r="D2324" s="115" t="s">
        <v>277</v>
      </c>
      <c r="E2324" s="10" t="s">
        <v>14</v>
      </c>
      <c r="F2324" s="10" t="s">
        <v>121</v>
      </c>
      <c r="G2324" s="3">
        <v>2000000</v>
      </c>
      <c r="H2324" s="3">
        <v>2000000</v>
      </c>
      <c r="I2324" s="3">
        <v>1</v>
      </c>
    </row>
    <row r="2325" spans="1:9" ht="30">
      <c r="A2325" s="1139"/>
      <c r="B2325" s="1096"/>
      <c r="C2325" s="114" t="s">
        <v>6561</v>
      </c>
      <c r="D2325" s="115" t="s">
        <v>6565</v>
      </c>
      <c r="E2325" s="466" t="s">
        <v>14</v>
      </c>
      <c r="F2325" s="466" t="s">
        <v>121</v>
      </c>
      <c r="G2325" s="3">
        <v>800000</v>
      </c>
      <c r="H2325" s="3">
        <v>800000</v>
      </c>
      <c r="I2325" s="3">
        <v>1</v>
      </c>
    </row>
    <row r="2326" spans="1:9" ht="30">
      <c r="A2326" s="1139"/>
      <c r="B2326" s="1096"/>
      <c r="C2326" s="114" t="s">
        <v>6562</v>
      </c>
      <c r="D2326" s="115" t="s">
        <v>6565</v>
      </c>
      <c r="E2326" s="466" t="s">
        <v>14</v>
      </c>
      <c r="F2326" s="466" t="s">
        <v>121</v>
      </c>
      <c r="G2326" s="3">
        <v>300000</v>
      </c>
      <c r="H2326" s="3">
        <v>300000</v>
      </c>
      <c r="I2326" s="3">
        <v>1</v>
      </c>
    </row>
    <row r="2327" spans="1:9" ht="30">
      <c r="A2327" s="1139"/>
      <c r="B2327" s="1096"/>
      <c r="C2327" s="114" t="s">
        <v>6563</v>
      </c>
      <c r="D2327" s="115" t="s">
        <v>6565</v>
      </c>
      <c r="E2327" s="466" t="s">
        <v>14</v>
      </c>
      <c r="F2327" s="466" t="s">
        <v>121</v>
      </c>
      <c r="G2327" s="3">
        <v>450000</v>
      </c>
      <c r="H2327" s="3">
        <v>450000</v>
      </c>
      <c r="I2327" s="3">
        <v>1</v>
      </c>
    </row>
    <row r="2328" spans="1:9" ht="30">
      <c r="A2328" s="1139"/>
      <c r="B2328" s="1096"/>
      <c r="C2328" s="114" t="s">
        <v>6564</v>
      </c>
      <c r="D2328" s="115" t="s">
        <v>6565</v>
      </c>
      <c r="E2328" s="466" t="s">
        <v>14</v>
      </c>
      <c r="F2328" s="466" t="s">
        <v>121</v>
      </c>
      <c r="G2328" s="3">
        <v>450000</v>
      </c>
      <c r="H2328" s="3">
        <v>450000</v>
      </c>
      <c r="I2328" s="3">
        <v>1</v>
      </c>
    </row>
    <row r="2329" spans="1:9" ht="30">
      <c r="A2329" s="1139"/>
      <c r="B2329" s="1096"/>
      <c r="C2329" s="114" t="s">
        <v>278</v>
      </c>
      <c r="D2329" s="115" t="s">
        <v>277</v>
      </c>
      <c r="E2329" s="10" t="s">
        <v>14</v>
      </c>
      <c r="F2329" s="10" t="s">
        <v>121</v>
      </c>
      <c r="G2329" s="3">
        <v>2000000</v>
      </c>
      <c r="H2329" s="3">
        <v>2000000</v>
      </c>
      <c r="I2329" s="3">
        <v>1</v>
      </c>
    </row>
    <row r="2330" spans="1:9" ht="30">
      <c r="A2330" s="1139"/>
      <c r="B2330" s="1096"/>
      <c r="C2330" s="114" t="s">
        <v>279</v>
      </c>
      <c r="D2330" s="115" t="s">
        <v>277</v>
      </c>
      <c r="E2330" s="10" t="s">
        <v>14</v>
      </c>
      <c r="F2330" s="10" t="s">
        <v>121</v>
      </c>
      <c r="G2330" s="3">
        <v>3000000</v>
      </c>
      <c r="H2330" s="3">
        <v>3000000</v>
      </c>
      <c r="I2330" s="3">
        <v>1</v>
      </c>
    </row>
    <row r="2331" spans="1:9" ht="30">
      <c r="A2331" s="1139"/>
      <c r="B2331" s="1096"/>
      <c r="C2331" s="114" t="s">
        <v>280</v>
      </c>
      <c r="D2331" s="115" t="s">
        <v>277</v>
      </c>
      <c r="E2331" s="10" t="s">
        <v>14</v>
      </c>
      <c r="F2331" s="10" t="s">
        <v>121</v>
      </c>
      <c r="G2331" s="3">
        <v>2500000</v>
      </c>
      <c r="H2331" s="3">
        <v>2500000</v>
      </c>
      <c r="I2331" s="3">
        <v>1</v>
      </c>
    </row>
    <row r="2332" spans="1:9" ht="30">
      <c r="A2332" s="1139"/>
      <c r="B2332" s="1096"/>
      <c r="C2332" s="114" t="s">
        <v>281</v>
      </c>
      <c r="D2332" s="115" t="s">
        <v>277</v>
      </c>
      <c r="E2332" s="10" t="s">
        <v>14</v>
      </c>
      <c r="F2332" s="10" t="s">
        <v>121</v>
      </c>
      <c r="G2332" s="3">
        <v>2000000</v>
      </c>
      <c r="H2332" s="3">
        <v>2000000</v>
      </c>
      <c r="I2332" s="3">
        <v>1</v>
      </c>
    </row>
    <row r="2333" spans="1:9" ht="30">
      <c r="A2333" s="1139"/>
      <c r="B2333" s="1096"/>
      <c r="C2333" s="114" t="s">
        <v>282</v>
      </c>
      <c r="D2333" s="115" t="s">
        <v>277</v>
      </c>
      <c r="E2333" s="10" t="s">
        <v>14</v>
      </c>
      <c r="F2333" s="10" t="s">
        <v>121</v>
      </c>
      <c r="G2333" s="3">
        <v>2000000</v>
      </c>
      <c r="H2333" s="3">
        <v>2000000</v>
      </c>
      <c r="I2333" s="3">
        <v>1</v>
      </c>
    </row>
    <row r="2334" spans="1:9" ht="30">
      <c r="A2334" s="1139"/>
      <c r="B2334" s="1096"/>
      <c r="C2334" s="114" t="s">
        <v>283</v>
      </c>
      <c r="D2334" s="115" t="s">
        <v>277</v>
      </c>
      <c r="E2334" s="10" t="s">
        <v>14</v>
      </c>
      <c r="F2334" s="10" t="s">
        <v>121</v>
      </c>
      <c r="G2334" s="3">
        <v>1500000</v>
      </c>
      <c r="H2334" s="3">
        <v>1500000</v>
      </c>
      <c r="I2334" s="3">
        <v>1</v>
      </c>
    </row>
    <row r="2335" spans="1:9" ht="30">
      <c r="A2335" s="1139"/>
      <c r="B2335" s="1096"/>
      <c r="C2335" s="114" t="s">
        <v>284</v>
      </c>
      <c r="D2335" s="115" t="s">
        <v>277</v>
      </c>
      <c r="E2335" s="10" t="s">
        <v>14</v>
      </c>
      <c r="F2335" s="10" t="s">
        <v>121</v>
      </c>
      <c r="G2335" s="3">
        <v>2000000</v>
      </c>
      <c r="H2335" s="3">
        <v>2000000</v>
      </c>
      <c r="I2335" s="3">
        <v>1</v>
      </c>
    </row>
    <row r="2336" spans="1:9" ht="30">
      <c r="A2336" s="1139"/>
      <c r="B2336" s="1096"/>
      <c r="C2336" s="114" t="s">
        <v>285</v>
      </c>
      <c r="D2336" s="115" t="s">
        <v>277</v>
      </c>
      <c r="E2336" s="10" t="s">
        <v>14</v>
      </c>
      <c r="F2336" s="10" t="s">
        <v>121</v>
      </c>
      <c r="G2336" s="3">
        <v>2000000</v>
      </c>
      <c r="H2336" s="3">
        <v>2000000</v>
      </c>
      <c r="I2336" s="3">
        <v>1</v>
      </c>
    </row>
    <row r="2337" spans="1:9" ht="30">
      <c r="A2337" s="1139"/>
      <c r="B2337" s="1096"/>
      <c r="C2337" s="114" t="s">
        <v>286</v>
      </c>
      <c r="D2337" s="115" t="s">
        <v>277</v>
      </c>
      <c r="E2337" s="10" t="s">
        <v>14</v>
      </c>
      <c r="F2337" s="10" t="s">
        <v>121</v>
      </c>
      <c r="G2337" s="3">
        <v>1000000</v>
      </c>
      <c r="H2337" s="3">
        <v>1000000</v>
      </c>
      <c r="I2337" s="3">
        <v>1</v>
      </c>
    </row>
    <row r="2338" spans="1:9" ht="30">
      <c r="A2338" s="1139"/>
      <c r="B2338" s="1096"/>
      <c r="C2338" s="114" t="s">
        <v>287</v>
      </c>
      <c r="D2338" s="115" t="s">
        <v>277</v>
      </c>
      <c r="E2338" s="10" t="s">
        <v>14</v>
      </c>
      <c r="F2338" s="10" t="s">
        <v>121</v>
      </c>
      <c r="G2338" s="3">
        <v>1000000</v>
      </c>
      <c r="H2338" s="3">
        <v>1000000</v>
      </c>
      <c r="I2338" s="3">
        <v>1</v>
      </c>
    </row>
    <row r="2339" spans="1:9" ht="30">
      <c r="A2339" s="1139"/>
      <c r="B2339" s="1096"/>
      <c r="C2339" s="114" t="s">
        <v>288</v>
      </c>
      <c r="D2339" s="115" t="s">
        <v>277</v>
      </c>
      <c r="E2339" s="10" t="s">
        <v>14</v>
      </c>
      <c r="F2339" s="10" t="s">
        <v>121</v>
      </c>
      <c r="G2339" s="3">
        <v>1000000</v>
      </c>
      <c r="H2339" s="3">
        <v>1000000</v>
      </c>
      <c r="I2339" s="3">
        <v>1</v>
      </c>
    </row>
    <row r="2340" spans="1:9" ht="30">
      <c r="A2340" s="1139"/>
      <c r="B2340" s="1096"/>
      <c r="C2340" s="114" t="s">
        <v>289</v>
      </c>
      <c r="D2340" s="115" t="s">
        <v>277</v>
      </c>
      <c r="E2340" s="10" t="s">
        <v>14</v>
      </c>
      <c r="F2340" s="10" t="s">
        <v>121</v>
      </c>
      <c r="G2340" s="3">
        <v>3000000</v>
      </c>
      <c r="H2340" s="3">
        <v>3000000</v>
      </c>
      <c r="I2340" s="3">
        <v>1</v>
      </c>
    </row>
    <row r="2341" spans="1:9" ht="30">
      <c r="A2341" s="1139"/>
      <c r="B2341" s="1096"/>
      <c r="C2341" s="114" t="s">
        <v>290</v>
      </c>
      <c r="D2341" s="115" t="s">
        <v>277</v>
      </c>
      <c r="E2341" s="10" t="s">
        <v>14</v>
      </c>
      <c r="F2341" s="10" t="s">
        <v>121</v>
      </c>
      <c r="G2341" s="3">
        <v>3000000</v>
      </c>
      <c r="H2341" s="3">
        <v>3000000</v>
      </c>
      <c r="I2341" s="3">
        <v>1</v>
      </c>
    </row>
    <row r="2342" spans="1:9">
      <c r="A2342" s="1139"/>
      <c r="B2342" s="1103" t="s">
        <v>291</v>
      </c>
      <c r="C2342" s="1103"/>
      <c r="D2342" s="1103"/>
      <c r="E2342" s="1103"/>
      <c r="F2342" s="1103"/>
      <c r="G2342" s="1103"/>
      <c r="H2342" s="2">
        <v>1000000</v>
      </c>
      <c r="I2342" s="2"/>
    </row>
    <row r="2343" spans="1:9">
      <c r="A2343" s="1139"/>
      <c r="B2343" s="1082" t="s">
        <v>118</v>
      </c>
      <c r="C2343" s="1082"/>
      <c r="D2343" s="1082"/>
      <c r="E2343" s="1082"/>
      <c r="F2343" s="1082"/>
      <c r="G2343" s="1082"/>
      <c r="H2343" s="69">
        <v>1000000</v>
      </c>
      <c r="I2343" s="69"/>
    </row>
    <row r="2344" spans="1:9">
      <c r="A2344" s="1139"/>
      <c r="B2344" s="921">
        <v>4239</v>
      </c>
      <c r="C2344" s="114" t="s">
        <v>292</v>
      </c>
      <c r="D2344" s="115" t="s">
        <v>293</v>
      </c>
      <c r="E2344" s="10" t="s">
        <v>120</v>
      </c>
      <c r="F2344" s="10" t="s">
        <v>121</v>
      </c>
      <c r="G2344" s="3">
        <v>1000000</v>
      </c>
      <c r="H2344" s="3">
        <v>1000000</v>
      </c>
      <c r="I2344" s="3">
        <v>1</v>
      </c>
    </row>
    <row r="2345" spans="1:9">
      <c r="A2345" s="1139"/>
      <c r="B2345" s="1103" t="s">
        <v>294</v>
      </c>
      <c r="C2345" s="1103"/>
      <c r="D2345" s="1103"/>
      <c r="E2345" s="1103"/>
      <c r="F2345" s="1103"/>
      <c r="G2345" s="1103"/>
      <c r="H2345" s="2">
        <v>450000</v>
      </c>
      <c r="I2345" s="2"/>
    </row>
    <row r="2346" spans="1:9">
      <c r="A2346" s="1139"/>
      <c r="B2346" s="1082" t="s">
        <v>11</v>
      </c>
      <c r="C2346" s="1082"/>
      <c r="D2346" s="1082"/>
      <c r="E2346" s="1082"/>
      <c r="F2346" s="1082"/>
      <c r="G2346" s="1082"/>
      <c r="H2346" s="882"/>
      <c r="I2346" s="882"/>
    </row>
    <row r="2347" spans="1:9">
      <c r="A2347" s="1139"/>
      <c r="B2347" s="921"/>
      <c r="C2347" s="882" t="s">
        <v>8402</v>
      </c>
      <c r="D2347" s="882" t="s">
        <v>8403</v>
      </c>
      <c r="E2347" s="882" t="s">
        <v>14</v>
      </c>
      <c r="F2347" s="882" t="s">
        <v>15</v>
      </c>
      <c r="G2347" s="882" t="s">
        <v>8413</v>
      </c>
      <c r="H2347" s="882">
        <v>750000</v>
      </c>
      <c r="I2347" s="882" t="s">
        <v>8414</v>
      </c>
    </row>
    <row r="2348" spans="1:9">
      <c r="A2348" s="1139"/>
      <c r="B2348" s="921"/>
      <c r="C2348" s="882" t="s">
        <v>8404</v>
      </c>
      <c r="D2348" s="882" t="s">
        <v>8405</v>
      </c>
      <c r="E2348" s="882" t="s">
        <v>14</v>
      </c>
      <c r="F2348" s="882" t="s">
        <v>15</v>
      </c>
      <c r="G2348" s="882" t="s">
        <v>8413</v>
      </c>
      <c r="H2348" s="882">
        <v>300000</v>
      </c>
      <c r="I2348" s="882" t="s">
        <v>8415</v>
      </c>
    </row>
    <row r="2349" spans="1:9">
      <c r="A2349" s="1139"/>
      <c r="B2349" s="921"/>
      <c r="C2349" s="882" t="s">
        <v>8406</v>
      </c>
      <c r="D2349" s="882" t="s">
        <v>8407</v>
      </c>
      <c r="E2349" s="882" t="s">
        <v>14</v>
      </c>
      <c r="F2349" s="882" t="s">
        <v>15</v>
      </c>
      <c r="G2349" s="882" t="s">
        <v>8413</v>
      </c>
      <c r="H2349" s="882">
        <v>150000</v>
      </c>
      <c r="I2349" s="882" t="s">
        <v>8416</v>
      </c>
    </row>
    <row r="2350" spans="1:9">
      <c r="A2350" s="1139"/>
      <c r="B2350" s="921"/>
      <c r="C2350" s="882" t="s">
        <v>8408</v>
      </c>
      <c r="D2350" s="882" t="s">
        <v>8409</v>
      </c>
      <c r="E2350" s="882" t="s">
        <v>14</v>
      </c>
      <c r="F2350" s="882" t="s">
        <v>15</v>
      </c>
      <c r="G2350" s="882" t="s">
        <v>8413</v>
      </c>
      <c r="H2350" s="882">
        <v>150000</v>
      </c>
      <c r="I2350" s="882" t="s">
        <v>8416</v>
      </c>
    </row>
    <row r="2351" spans="1:9">
      <c r="A2351" s="1139"/>
      <c r="B2351" s="921"/>
      <c r="C2351" s="882" t="s">
        <v>8410</v>
      </c>
      <c r="D2351" s="882" t="s">
        <v>4054</v>
      </c>
      <c r="E2351" s="882" t="s">
        <v>14</v>
      </c>
      <c r="F2351" s="882" t="s">
        <v>15</v>
      </c>
      <c r="G2351" s="882" t="s">
        <v>8413</v>
      </c>
      <c r="H2351" s="882">
        <v>150000</v>
      </c>
      <c r="I2351" s="882" t="s">
        <v>8416</v>
      </c>
    </row>
    <row r="2352" spans="1:9">
      <c r="A2352" s="1139"/>
      <c r="B2352" s="921"/>
      <c r="C2352" s="882" t="s">
        <v>8411</v>
      </c>
      <c r="D2352" s="882" t="s">
        <v>8412</v>
      </c>
      <c r="E2352" s="882" t="s">
        <v>14</v>
      </c>
      <c r="F2352" s="882" t="s">
        <v>15</v>
      </c>
      <c r="G2352" s="882" t="s">
        <v>8413</v>
      </c>
      <c r="H2352" s="882">
        <v>300000</v>
      </c>
      <c r="I2352" s="882" t="s">
        <v>8415</v>
      </c>
    </row>
    <row r="2353" spans="1:9">
      <c r="A2353" s="1139"/>
      <c r="B2353" s="1082" t="s">
        <v>118</v>
      </c>
      <c r="C2353" s="1082"/>
      <c r="D2353" s="1082"/>
      <c r="E2353" s="1082"/>
      <c r="F2353" s="1082"/>
      <c r="G2353" s="1082"/>
      <c r="H2353" s="69">
        <v>450000</v>
      </c>
      <c r="I2353" s="69"/>
    </row>
    <row r="2354" spans="1:9" ht="30">
      <c r="A2354" s="1139"/>
      <c r="B2354" s="921">
        <v>4239</v>
      </c>
      <c r="C2354" s="119">
        <v>79951110</v>
      </c>
      <c r="D2354" s="124" t="s">
        <v>277</v>
      </c>
      <c r="E2354" s="6" t="s">
        <v>14</v>
      </c>
      <c r="F2354" s="6" t="s">
        <v>121</v>
      </c>
      <c r="G2354" s="7">
        <v>450000</v>
      </c>
      <c r="H2354" s="7">
        <v>450000</v>
      </c>
      <c r="I2354" s="7">
        <v>1</v>
      </c>
    </row>
    <row r="2355" spans="1:9">
      <c r="A2355" s="1139"/>
      <c r="B2355" s="1103" t="s">
        <v>295</v>
      </c>
      <c r="C2355" s="1103"/>
      <c r="D2355" s="1103"/>
      <c r="E2355" s="1103"/>
      <c r="F2355" s="1103"/>
      <c r="G2355" s="1103"/>
      <c r="H2355" s="2">
        <v>4320000</v>
      </c>
      <c r="I2355" s="2"/>
    </row>
    <row r="2356" spans="1:9">
      <c r="A2356" s="1139"/>
      <c r="C2356" s="1082" t="s">
        <v>154</v>
      </c>
      <c r="D2356" s="1082" t="s">
        <v>154</v>
      </c>
      <c r="E2356" s="1082"/>
      <c r="F2356" s="1082"/>
      <c r="G2356" s="1082"/>
      <c r="H2356" s="1082">
        <v>4320000</v>
      </c>
      <c r="I2356" s="69"/>
    </row>
    <row r="2357" spans="1:9">
      <c r="A2357" s="1139"/>
      <c r="B2357" s="921">
        <v>4251</v>
      </c>
      <c r="C2357" s="392" t="s">
        <v>6337</v>
      </c>
      <c r="D2357" s="392" t="s">
        <v>6338</v>
      </c>
      <c r="E2357" s="392" t="s">
        <v>126</v>
      </c>
      <c r="F2357" s="392" t="s">
        <v>121</v>
      </c>
      <c r="G2357" s="402" t="s">
        <v>6339</v>
      </c>
      <c r="H2357" s="402" t="s">
        <v>6339</v>
      </c>
      <c r="I2357" s="393">
        <v>1</v>
      </c>
    </row>
    <row r="2358" spans="1:9">
      <c r="A2358" s="1139"/>
      <c r="B2358" s="916"/>
      <c r="C2358" s="391"/>
      <c r="D2358" s="391"/>
      <c r="E2358" s="391"/>
      <c r="F2358" s="391"/>
      <c r="G2358" s="391"/>
      <c r="H2358" s="393"/>
      <c r="I2358" s="393"/>
    </row>
    <row r="2359" spans="1:9">
      <c r="A2359" s="1139"/>
      <c r="B2359" s="1082" t="s">
        <v>118</v>
      </c>
      <c r="C2359" s="1082"/>
      <c r="D2359" s="1082"/>
      <c r="E2359" s="1082"/>
      <c r="F2359" s="1082"/>
      <c r="G2359" s="1082"/>
      <c r="H2359" s="393"/>
      <c r="I2359" s="393"/>
    </row>
    <row r="2360" spans="1:9" ht="30">
      <c r="A2360" s="1139"/>
      <c r="B2360" s="921">
        <v>4239</v>
      </c>
      <c r="C2360" s="119">
        <v>79951110</v>
      </c>
      <c r="D2360" s="124" t="s">
        <v>277</v>
      </c>
      <c r="E2360" s="6" t="s">
        <v>14</v>
      </c>
      <c r="F2360" s="6" t="s">
        <v>121</v>
      </c>
      <c r="G2360" s="7">
        <v>4320000</v>
      </c>
      <c r="H2360" s="7">
        <v>4320000</v>
      </c>
      <c r="I2360" s="7">
        <v>1</v>
      </c>
    </row>
    <row r="2361" spans="1:9">
      <c r="A2361" s="1139"/>
      <c r="B2361" s="1103" t="s">
        <v>296</v>
      </c>
      <c r="C2361" s="1103"/>
      <c r="D2361" s="1103"/>
      <c r="E2361" s="1103"/>
      <c r="F2361" s="1103"/>
      <c r="G2361" s="1103"/>
      <c r="H2361" s="2">
        <v>1092000</v>
      </c>
      <c r="I2361" s="2"/>
    </row>
    <row r="2362" spans="1:9">
      <c r="A2362" s="1139"/>
      <c r="B2362" s="1082" t="s">
        <v>154</v>
      </c>
      <c r="C2362" s="1082"/>
      <c r="D2362" s="1082"/>
      <c r="E2362" s="1082"/>
      <c r="F2362" s="1082"/>
      <c r="G2362" s="1082"/>
      <c r="H2362" s="2"/>
      <c r="I2362" s="2"/>
    </row>
    <row r="2363" spans="1:9">
      <c r="A2363" s="1139"/>
      <c r="B2363" s="921">
        <v>4251</v>
      </c>
      <c r="C2363" s="392" t="s">
        <v>6340</v>
      </c>
      <c r="D2363" s="392" t="s">
        <v>6338</v>
      </c>
      <c r="E2363" s="392" t="s">
        <v>126</v>
      </c>
      <c r="F2363" s="392" t="s">
        <v>121</v>
      </c>
      <c r="G2363" s="3" t="s">
        <v>6341</v>
      </c>
      <c r="H2363" s="3" t="s">
        <v>6341</v>
      </c>
      <c r="I2363" s="3">
        <v>1</v>
      </c>
    </row>
    <row r="2364" spans="1:9">
      <c r="A2364" s="1139"/>
      <c r="D2364" s="1082" t="s">
        <v>118</v>
      </c>
      <c r="E2364" s="1082"/>
      <c r="F2364" s="1082"/>
      <c r="G2364" s="1082"/>
      <c r="H2364" s="1082"/>
      <c r="I2364" s="1082"/>
    </row>
    <row r="2365" spans="1:9">
      <c r="A2365" s="1139"/>
      <c r="B2365" s="921">
        <v>4239</v>
      </c>
      <c r="C2365" s="114" t="s">
        <v>297</v>
      </c>
      <c r="D2365" s="115" t="s">
        <v>293</v>
      </c>
      <c r="E2365" s="10" t="s">
        <v>120</v>
      </c>
      <c r="F2365" s="10" t="s">
        <v>121</v>
      </c>
      <c r="G2365" s="3">
        <v>1092000</v>
      </c>
      <c r="H2365" s="3">
        <v>1092000</v>
      </c>
      <c r="I2365" s="3">
        <v>1</v>
      </c>
    </row>
    <row r="2366" spans="1:9">
      <c r="A2366" s="1139"/>
      <c r="B2366" s="1082" t="s">
        <v>11</v>
      </c>
      <c r="C2366" s="1082"/>
      <c r="D2366" s="1082" t="s">
        <v>11</v>
      </c>
      <c r="E2366" s="1082"/>
      <c r="F2366" s="1082"/>
      <c r="G2366" s="1082"/>
      <c r="H2366" s="3"/>
      <c r="I2366" s="3"/>
    </row>
    <row r="2367" spans="1:9">
      <c r="A2367" s="1139"/>
      <c r="B2367" s="1287" t="s">
        <v>5529</v>
      </c>
      <c r="C2367" s="197" t="s">
        <v>6264</v>
      </c>
      <c r="D2367" s="1" t="s">
        <v>4058</v>
      </c>
      <c r="E2367" s="374" t="s">
        <v>126</v>
      </c>
      <c r="F2367" s="374" t="s">
        <v>15</v>
      </c>
      <c r="G2367" s="376">
        <v>11950</v>
      </c>
      <c r="H2367" s="337">
        <v>2390</v>
      </c>
      <c r="I2367" s="376">
        <v>200</v>
      </c>
    </row>
    <row r="2368" spans="1:9">
      <c r="A2368" s="1139"/>
      <c r="B2368" s="1288"/>
      <c r="C2368" s="374" t="s">
        <v>6265</v>
      </c>
      <c r="D2368" s="1" t="s">
        <v>3779</v>
      </c>
      <c r="E2368" s="374" t="s">
        <v>126</v>
      </c>
      <c r="F2368" s="374" t="s">
        <v>121</v>
      </c>
      <c r="G2368" s="401">
        <v>610000</v>
      </c>
      <c r="H2368" s="337">
        <v>610</v>
      </c>
      <c r="I2368" s="376" t="s">
        <v>5291</v>
      </c>
    </row>
    <row r="2369" spans="1:9">
      <c r="A2369" s="1139"/>
    </row>
    <row r="2370" spans="1:9">
      <c r="A2370" s="1139"/>
      <c r="B2370" s="1103" t="s">
        <v>298</v>
      </c>
      <c r="C2370" s="1103"/>
      <c r="D2370" s="1103"/>
      <c r="E2370" s="1103"/>
      <c r="F2370" s="1103"/>
      <c r="G2370" s="1103"/>
      <c r="H2370" s="2">
        <v>22800000</v>
      </c>
      <c r="I2370" s="2"/>
    </row>
    <row r="2371" spans="1:9">
      <c r="A2371" s="1139"/>
      <c r="B2371" s="1082" t="s">
        <v>118</v>
      </c>
      <c r="C2371" s="1082"/>
      <c r="D2371" s="1082"/>
      <c r="E2371" s="1082"/>
      <c r="F2371" s="1082"/>
      <c r="G2371" s="1082"/>
      <c r="H2371" s="69">
        <v>22800000</v>
      </c>
      <c r="I2371" s="69"/>
    </row>
    <row r="2372" spans="1:9" ht="30">
      <c r="A2372" s="1139"/>
      <c r="B2372" s="921">
        <v>4215</v>
      </c>
      <c r="C2372" s="119">
        <v>66511120</v>
      </c>
      <c r="D2372" s="124" t="s">
        <v>299</v>
      </c>
      <c r="E2372" s="6" t="s">
        <v>149</v>
      </c>
      <c r="F2372" s="6" t="s">
        <v>121</v>
      </c>
      <c r="G2372" s="7">
        <v>22800000</v>
      </c>
      <c r="H2372" s="7">
        <v>22800000</v>
      </c>
      <c r="I2372" s="7">
        <v>1</v>
      </c>
    </row>
    <row r="2373" spans="1:9">
      <c r="A2373" s="1139"/>
      <c r="B2373" s="1162" t="s">
        <v>300</v>
      </c>
      <c r="C2373" s="1162"/>
      <c r="D2373" s="1162"/>
      <c r="E2373" s="1162"/>
      <c r="F2373" s="1162"/>
      <c r="G2373" s="1162"/>
      <c r="H2373" s="2">
        <v>430115532</v>
      </c>
      <c r="I2373" s="2"/>
    </row>
    <row r="2374" spans="1:9">
      <c r="B2374" s="969"/>
      <c r="C2374" s="132"/>
      <c r="D2374" s="132"/>
      <c r="E2374" s="21"/>
      <c r="F2374" s="21"/>
      <c r="G2374" s="22"/>
      <c r="H2374" s="22"/>
      <c r="I2374" s="22"/>
    </row>
    <row r="2375" spans="1:9" ht="38.25" customHeight="1">
      <c r="A2375" s="1139" t="s">
        <v>5240</v>
      </c>
      <c r="B2375" s="1099" t="s">
        <v>301</v>
      </c>
      <c r="C2375" s="1099"/>
      <c r="D2375" s="1099"/>
      <c r="E2375" s="1099"/>
      <c r="F2375" s="1099"/>
      <c r="G2375" s="1099"/>
      <c r="H2375" s="1099"/>
      <c r="I2375" s="1099"/>
    </row>
    <row r="2376" spans="1:9">
      <c r="A2376" s="1139"/>
      <c r="B2376" s="915"/>
      <c r="C2376" s="133"/>
      <c r="D2376" s="133"/>
      <c r="E2376" s="13"/>
      <c r="F2376" s="13"/>
      <c r="G2376" s="69"/>
      <c r="H2376" s="69"/>
      <c r="I2376" s="69"/>
    </row>
    <row r="2377" spans="1:9">
      <c r="A2377" s="1139"/>
      <c r="B2377" s="1086" t="s">
        <v>1</v>
      </c>
      <c r="C2377" s="1092" t="s">
        <v>2</v>
      </c>
      <c r="D2377" s="1092"/>
      <c r="E2377" s="1086" t="s">
        <v>3</v>
      </c>
      <c r="F2377" s="1086" t="s">
        <v>4</v>
      </c>
      <c r="G2377" s="1104" t="s">
        <v>5</v>
      </c>
      <c r="H2377" s="1104" t="s">
        <v>6</v>
      </c>
      <c r="I2377" s="1104" t="s">
        <v>7</v>
      </c>
    </row>
    <row r="2378" spans="1:9" ht="60">
      <c r="A2378" s="1139"/>
      <c r="B2378" s="1086"/>
      <c r="C2378" s="133" t="s">
        <v>8</v>
      </c>
      <c r="D2378" s="133" t="s">
        <v>9</v>
      </c>
      <c r="E2378" s="1086"/>
      <c r="F2378" s="1086"/>
      <c r="G2378" s="1104"/>
      <c r="H2378" s="1104"/>
      <c r="I2378" s="1104"/>
    </row>
    <row r="2379" spans="1:9">
      <c r="A2379" s="1139"/>
      <c r="B2379" s="915"/>
      <c r="C2379" s="133">
        <v>1</v>
      </c>
      <c r="D2379" s="133">
        <v>2</v>
      </c>
      <c r="E2379" s="13">
        <v>3</v>
      </c>
      <c r="F2379" s="13">
        <v>4</v>
      </c>
      <c r="G2379" s="69">
        <v>5</v>
      </c>
      <c r="H2379" s="69">
        <v>6</v>
      </c>
      <c r="I2379" s="69">
        <v>7</v>
      </c>
    </row>
    <row r="2380" spans="1:9">
      <c r="A2380" s="1139"/>
      <c r="B2380" s="1112" t="s">
        <v>10</v>
      </c>
      <c r="C2380" s="1112"/>
      <c r="D2380" s="1112"/>
      <c r="E2380" s="1112"/>
      <c r="F2380" s="1112"/>
      <c r="G2380" s="1112"/>
      <c r="H2380" s="2">
        <v>82722267.439999998</v>
      </c>
      <c r="I2380" s="2"/>
    </row>
    <row r="2381" spans="1:9">
      <c r="A2381" s="1139"/>
      <c r="B2381" s="1086" t="s">
        <v>11</v>
      </c>
      <c r="C2381" s="1086"/>
      <c r="D2381" s="1086"/>
      <c r="E2381" s="1086"/>
      <c r="F2381" s="1086"/>
      <c r="G2381" s="1086"/>
      <c r="H2381" s="69">
        <v>27032280</v>
      </c>
      <c r="I2381" s="69"/>
    </row>
    <row r="2382" spans="1:9">
      <c r="A2382" s="1139"/>
      <c r="B2382" s="1091">
        <v>4261</v>
      </c>
      <c r="C2382" s="134" t="s">
        <v>302</v>
      </c>
      <c r="D2382" s="135" t="s">
        <v>303</v>
      </c>
      <c r="E2382" s="15" t="s">
        <v>14</v>
      </c>
      <c r="F2382" s="15" t="s">
        <v>66</v>
      </c>
      <c r="G2382" s="16">
        <v>2500</v>
      </c>
      <c r="H2382" s="16">
        <v>2500</v>
      </c>
      <c r="I2382" s="16">
        <v>1</v>
      </c>
    </row>
    <row r="2383" spans="1:9">
      <c r="A2383" s="1139"/>
      <c r="B2383" s="1091"/>
      <c r="C2383" s="134" t="s">
        <v>304</v>
      </c>
      <c r="D2383" s="135" t="s">
        <v>305</v>
      </c>
      <c r="E2383" s="15" t="s">
        <v>14</v>
      </c>
      <c r="F2383" s="15" t="s">
        <v>66</v>
      </c>
      <c r="G2383" s="16">
        <v>50000</v>
      </c>
      <c r="H2383" s="16">
        <v>20000</v>
      </c>
      <c r="I2383" s="16">
        <v>0.4</v>
      </c>
    </row>
    <row r="2384" spans="1:9">
      <c r="A2384" s="1139"/>
      <c r="B2384" s="1091"/>
      <c r="C2384" s="136" t="s">
        <v>306</v>
      </c>
      <c r="D2384" s="137" t="s">
        <v>307</v>
      </c>
      <c r="E2384" s="12" t="s">
        <v>14</v>
      </c>
      <c r="F2384" s="12" t="s">
        <v>15</v>
      </c>
      <c r="G2384" s="14">
        <v>2000</v>
      </c>
      <c r="H2384" s="14">
        <v>24000</v>
      </c>
      <c r="I2384" s="14">
        <v>12</v>
      </c>
    </row>
    <row r="2385" spans="1:9">
      <c r="A2385" s="1139"/>
      <c r="B2385" s="1091"/>
      <c r="C2385" s="136" t="s">
        <v>308</v>
      </c>
      <c r="D2385" s="137" t="s">
        <v>309</v>
      </c>
      <c r="E2385" s="12" t="s">
        <v>14</v>
      </c>
      <c r="F2385" s="12" t="s">
        <v>15</v>
      </c>
      <c r="G2385" s="14">
        <v>200</v>
      </c>
      <c r="H2385" s="14">
        <v>24000</v>
      </c>
      <c r="I2385" s="14">
        <v>120</v>
      </c>
    </row>
    <row r="2386" spans="1:9">
      <c r="A2386" s="1139"/>
      <c r="B2386" s="1091"/>
      <c r="C2386" s="136" t="s">
        <v>310</v>
      </c>
      <c r="D2386" s="137" t="s">
        <v>13</v>
      </c>
      <c r="E2386" s="12" t="s">
        <v>14</v>
      </c>
      <c r="F2386" s="12" t="s">
        <v>15</v>
      </c>
      <c r="G2386" s="14">
        <v>2000</v>
      </c>
      <c r="H2386" s="14">
        <v>10000</v>
      </c>
      <c r="I2386" s="14">
        <v>5</v>
      </c>
    </row>
    <row r="2387" spans="1:9">
      <c r="A2387" s="1139"/>
      <c r="B2387" s="1091"/>
      <c r="C2387" s="136" t="s">
        <v>311</v>
      </c>
      <c r="D2387" s="137" t="s">
        <v>312</v>
      </c>
      <c r="E2387" s="12" t="s">
        <v>14</v>
      </c>
      <c r="F2387" s="12" t="s">
        <v>15</v>
      </c>
      <c r="G2387" s="14">
        <v>30</v>
      </c>
      <c r="H2387" s="14">
        <v>2700</v>
      </c>
      <c r="I2387" s="14">
        <v>90</v>
      </c>
    </row>
    <row r="2388" spans="1:9">
      <c r="A2388" s="1139"/>
      <c r="B2388" s="1091"/>
      <c r="C2388" s="136" t="s">
        <v>313</v>
      </c>
      <c r="D2388" s="137" t="s">
        <v>314</v>
      </c>
      <c r="E2388" s="12" t="s">
        <v>14</v>
      </c>
      <c r="F2388" s="12" t="s">
        <v>15</v>
      </c>
      <c r="G2388" s="14">
        <v>200</v>
      </c>
      <c r="H2388" s="14">
        <v>1600</v>
      </c>
      <c r="I2388" s="14">
        <v>8</v>
      </c>
    </row>
    <row r="2389" spans="1:9">
      <c r="A2389" s="1139"/>
      <c r="B2389" s="1091"/>
      <c r="C2389" s="136" t="s">
        <v>315</v>
      </c>
      <c r="D2389" s="137" t="s">
        <v>316</v>
      </c>
      <c r="E2389" s="12" t="s">
        <v>14</v>
      </c>
      <c r="F2389" s="12" t="s">
        <v>15</v>
      </c>
      <c r="G2389" s="14">
        <v>150</v>
      </c>
      <c r="H2389" s="14">
        <v>3000</v>
      </c>
      <c r="I2389" s="14">
        <v>20</v>
      </c>
    </row>
    <row r="2390" spans="1:9">
      <c r="A2390" s="1139"/>
      <c r="B2390" s="1091"/>
      <c r="C2390" s="136" t="s">
        <v>317</v>
      </c>
      <c r="D2390" s="137" t="s">
        <v>17</v>
      </c>
      <c r="E2390" s="12" t="s">
        <v>14</v>
      </c>
      <c r="F2390" s="12" t="s">
        <v>15</v>
      </c>
      <c r="G2390" s="14">
        <v>25</v>
      </c>
      <c r="H2390" s="14">
        <v>20000</v>
      </c>
      <c r="I2390" s="14">
        <v>800</v>
      </c>
    </row>
    <row r="2391" spans="1:9">
      <c r="A2391" s="1139"/>
      <c r="B2391" s="1091"/>
      <c r="C2391" s="136" t="s">
        <v>318</v>
      </c>
      <c r="D2391" s="137" t="s">
        <v>21</v>
      </c>
      <c r="E2391" s="12" t="s">
        <v>14</v>
      </c>
      <c r="F2391" s="12" t="s">
        <v>15</v>
      </c>
      <c r="G2391" s="14">
        <v>30</v>
      </c>
      <c r="H2391" s="14">
        <v>3900</v>
      </c>
      <c r="I2391" s="14">
        <v>130</v>
      </c>
    </row>
    <row r="2392" spans="1:9">
      <c r="A2392" s="1139"/>
      <c r="B2392" s="1091"/>
      <c r="C2392" s="134">
        <v>30192133</v>
      </c>
      <c r="D2392" s="135" t="s">
        <v>319</v>
      </c>
      <c r="E2392" s="15" t="s">
        <v>14</v>
      </c>
      <c r="F2392" s="15" t="s">
        <v>15</v>
      </c>
      <c r="G2392" s="16">
        <v>40</v>
      </c>
      <c r="H2392" s="16">
        <v>2400</v>
      </c>
      <c r="I2392" s="16">
        <v>60</v>
      </c>
    </row>
    <row r="2393" spans="1:9">
      <c r="A2393" s="1139"/>
      <c r="B2393" s="1091"/>
      <c r="C2393" s="136" t="s">
        <v>320</v>
      </c>
      <c r="D2393" s="137" t="s">
        <v>23</v>
      </c>
      <c r="E2393" s="12" t="s">
        <v>14</v>
      </c>
      <c r="F2393" s="12" t="s">
        <v>15</v>
      </c>
      <c r="G2393" s="14">
        <v>170</v>
      </c>
      <c r="H2393" s="14">
        <v>25500</v>
      </c>
      <c r="I2393" s="14">
        <v>150</v>
      </c>
    </row>
    <row r="2394" spans="1:9" ht="30">
      <c r="A2394" s="1139"/>
      <c r="B2394" s="1091"/>
      <c r="C2394" s="136" t="s">
        <v>321</v>
      </c>
      <c r="D2394" s="137" t="s">
        <v>322</v>
      </c>
      <c r="E2394" s="12" t="s">
        <v>14</v>
      </c>
      <c r="F2394" s="12" t="s">
        <v>15</v>
      </c>
      <c r="G2394" s="14">
        <v>330</v>
      </c>
      <c r="H2394" s="14">
        <v>3960</v>
      </c>
      <c r="I2394" s="14">
        <v>12</v>
      </c>
    </row>
    <row r="2395" spans="1:9" ht="30">
      <c r="A2395" s="1139"/>
      <c r="B2395" s="1091"/>
      <c r="C2395" s="136" t="s">
        <v>323</v>
      </c>
      <c r="D2395" s="137" t="s">
        <v>324</v>
      </c>
      <c r="E2395" s="12" t="s">
        <v>14</v>
      </c>
      <c r="F2395" s="12" t="s">
        <v>15</v>
      </c>
      <c r="G2395" s="14">
        <v>50</v>
      </c>
      <c r="H2395" s="14">
        <v>1500</v>
      </c>
      <c r="I2395" s="14">
        <v>30</v>
      </c>
    </row>
    <row r="2396" spans="1:9">
      <c r="A2396" s="1139"/>
      <c r="B2396" s="1091"/>
      <c r="C2396" s="136" t="s">
        <v>325</v>
      </c>
      <c r="D2396" s="137" t="s">
        <v>27</v>
      </c>
      <c r="E2396" s="12" t="s">
        <v>14</v>
      </c>
      <c r="F2396" s="12" t="s">
        <v>15</v>
      </c>
      <c r="G2396" s="14">
        <v>180</v>
      </c>
      <c r="H2396" s="14">
        <v>23400</v>
      </c>
      <c r="I2396" s="14">
        <v>130</v>
      </c>
    </row>
    <row r="2397" spans="1:9">
      <c r="A2397" s="1139"/>
      <c r="B2397" s="1091"/>
      <c r="C2397" s="136" t="s">
        <v>326</v>
      </c>
      <c r="D2397" s="137" t="s">
        <v>32</v>
      </c>
      <c r="E2397" s="12" t="s">
        <v>14</v>
      </c>
      <c r="F2397" s="12" t="s">
        <v>30</v>
      </c>
      <c r="G2397" s="14">
        <v>90</v>
      </c>
      <c r="H2397" s="14">
        <v>22050</v>
      </c>
      <c r="I2397" s="14">
        <v>245</v>
      </c>
    </row>
    <row r="2398" spans="1:9">
      <c r="A2398" s="1139"/>
      <c r="B2398" s="1091"/>
      <c r="C2398" s="136" t="s">
        <v>327</v>
      </c>
      <c r="D2398" s="137" t="s">
        <v>328</v>
      </c>
      <c r="E2398" s="12" t="s">
        <v>14</v>
      </c>
      <c r="F2398" s="12" t="s">
        <v>30</v>
      </c>
      <c r="G2398" s="14">
        <v>80</v>
      </c>
      <c r="H2398" s="14">
        <v>20000</v>
      </c>
      <c r="I2398" s="14">
        <v>250</v>
      </c>
    </row>
    <row r="2399" spans="1:9" ht="30">
      <c r="A2399" s="1139"/>
      <c r="B2399" s="1091"/>
      <c r="C2399" s="136" t="s">
        <v>329</v>
      </c>
      <c r="D2399" s="137" t="s">
        <v>36</v>
      </c>
      <c r="E2399" s="12" t="s">
        <v>14</v>
      </c>
      <c r="F2399" s="12" t="s">
        <v>15</v>
      </c>
      <c r="G2399" s="14">
        <v>8</v>
      </c>
      <c r="H2399" s="14">
        <v>48000</v>
      </c>
      <c r="I2399" s="14">
        <v>6000</v>
      </c>
    </row>
    <row r="2400" spans="1:9">
      <c r="A2400" s="1139"/>
      <c r="B2400" s="1091"/>
      <c r="C2400" s="136" t="s">
        <v>330</v>
      </c>
      <c r="D2400" s="137" t="s">
        <v>38</v>
      </c>
      <c r="E2400" s="12" t="s">
        <v>14</v>
      </c>
      <c r="F2400" s="12" t="s">
        <v>15</v>
      </c>
      <c r="G2400" s="14">
        <v>55</v>
      </c>
      <c r="H2400" s="14">
        <v>33000</v>
      </c>
      <c r="I2400" s="14">
        <v>600</v>
      </c>
    </row>
    <row r="2401" spans="1:9">
      <c r="A2401" s="1139"/>
      <c r="B2401" s="1091"/>
      <c r="C2401" s="136" t="s">
        <v>331</v>
      </c>
      <c r="D2401" s="137" t="s">
        <v>40</v>
      </c>
      <c r="E2401" s="12" t="s">
        <v>14</v>
      </c>
      <c r="F2401" s="12" t="s">
        <v>15</v>
      </c>
      <c r="G2401" s="14">
        <v>55</v>
      </c>
      <c r="H2401" s="14">
        <v>11000</v>
      </c>
      <c r="I2401" s="14">
        <v>200</v>
      </c>
    </row>
    <row r="2402" spans="1:9">
      <c r="A2402" s="1139"/>
      <c r="B2402" s="1091"/>
      <c r="C2402" s="136" t="s">
        <v>332</v>
      </c>
      <c r="D2402" s="137" t="s">
        <v>42</v>
      </c>
      <c r="E2402" s="12" t="s">
        <v>14</v>
      </c>
      <c r="F2402" s="12" t="s">
        <v>15</v>
      </c>
      <c r="G2402" s="14">
        <v>560</v>
      </c>
      <c r="H2402" s="14">
        <v>56000</v>
      </c>
      <c r="I2402" s="14">
        <v>100</v>
      </c>
    </row>
    <row r="2403" spans="1:9">
      <c r="A2403" s="1139"/>
      <c r="B2403" s="1091"/>
      <c r="C2403" s="136" t="s">
        <v>333</v>
      </c>
      <c r="D2403" s="137" t="s">
        <v>44</v>
      </c>
      <c r="E2403" s="12" t="s">
        <v>14</v>
      </c>
      <c r="F2403" s="12" t="s">
        <v>15</v>
      </c>
      <c r="G2403" s="14">
        <v>700</v>
      </c>
      <c r="H2403" s="14">
        <v>10500</v>
      </c>
      <c r="I2403" s="14">
        <v>15</v>
      </c>
    </row>
    <row r="2404" spans="1:9">
      <c r="A2404" s="1139"/>
      <c r="B2404" s="1091"/>
      <c r="C2404" s="136" t="s">
        <v>334</v>
      </c>
      <c r="D2404" s="137" t="s">
        <v>46</v>
      </c>
      <c r="E2404" s="12" t="s">
        <v>14</v>
      </c>
      <c r="F2404" s="12" t="s">
        <v>15</v>
      </c>
      <c r="G2404" s="14">
        <v>3000</v>
      </c>
      <c r="H2404" s="14">
        <v>30000</v>
      </c>
      <c r="I2404" s="14">
        <v>10</v>
      </c>
    </row>
    <row r="2405" spans="1:9">
      <c r="A2405" s="1139"/>
      <c r="B2405" s="1091"/>
      <c r="C2405" s="137" t="s">
        <v>6210</v>
      </c>
      <c r="D2405" s="137" t="s">
        <v>13</v>
      </c>
      <c r="E2405" s="373" t="s">
        <v>14</v>
      </c>
      <c r="F2405" s="373" t="s">
        <v>15</v>
      </c>
      <c r="G2405" s="343">
        <v>4000</v>
      </c>
      <c r="H2405" s="344">
        <v>8</v>
      </c>
      <c r="I2405" s="343">
        <v>2</v>
      </c>
    </row>
    <row r="2406" spans="1:9">
      <c r="A2406" s="1139"/>
      <c r="B2406" s="1091"/>
      <c r="C2406" s="137" t="s">
        <v>6211</v>
      </c>
      <c r="D2406" s="137" t="s">
        <v>312</v>
      </c>
      <c r="E2406" s="373" t="s">
        <v>14</v>
      </c>
      <c r="F2406" s="373" t="s">
        <v>15</v>
      </c>
      <c r="G2406" s="343">
        <v>60</v>
      </c>
      <c r="H2406" s="344">
        <v>2.4</v>
      </c>
      <c r="I2406" s="343">
        <v>40</v>
      </c>
    </row>
    <row r="2407" spans="1:9">
      <c r="A2407" s="1139"/>
      <c r="B2407" s="1091"/>
      <c r="C2407" s="137" t="s">
        <v>6212</v>
      </c>
      <c r="D2407" s="137" t="s">
        <v>314</v>
      </c>
      <c r="E2407" s="373" t="s">
        <v>14</v>
      </c>
      <c r="F2407" s="373" t="s">
        <v>15</v>
      </c>
      <c r="G2407" s="343">
        <v>290</v>
      </c>
      <c r="H2407" s="344">
        <v>1.45</v>
      </c>
      <c r="I2407" s="343">
        <v>5</v>
      </c>
    </row>
    <row r="2408" spans="1:9">
      <c r="A2408" s="1139"/>
      <c r="B2408" s="1091"/>
      <c r="C2408" s="137" t="s">
        <v>6213</v>
      </c>
      <c r="D2408" s="137" t="s">
        <v>17</v>
      </c>
      <c r="E2408" s="373" t="s">
        <v>14</v>
      </c>
      <c r="F2408" s="373" t="s">
        <v>15</v>
      </c>
      <c r="G2408" s="343">
        <v>30</v>
      </c>
      <c r="H2408" s="344">
        <v>27.6</v>
      </c>
      <c r="I2408" s="343">
        <v>920</v>
      </c>
    </row>
    <row r="2409" spans="1:9" ht="30">
      <c r="A2409" s="1139"/>
      <c r="B2409" s="1091"/>
      <c r="C2409" s="137" t="s">
        <v>6214</v>
      </c>
      <c r="D2409" s="137" t="s">
        <v>6215</v>
      </c>
      <c r="E2409" s="373" t="s">
        <v>14</v>
      </c>
      <c r="F2409" s="373" t="s">
        <v>15</v>
      </c>
      <c r="G2409" s="343">
        <v>700</v>
      </c>
      <c r="H2409" s="344">
        <v>3.5</v>
      </c>
      <c r="I2409" s="343">
        <v>5</v>
      </c>
    </row>
    <row r="2410" spans="1:9" ht="30">
      <c r="A2410" s="1139"/>
      <c r="B2410" s="1091"/>
      <c r="C2410" s="137" t="s">
        <v>6216</v>
      </c>
      <c r="D2410" s="137" t="s">
        <v>6217</v>
      </c>
      <c r="E2410" s="373" t="s">
        <v>14</v>
      </c>
      <c r="F2410" s="373" t="s">
        <v>15</v>
      </c>
      <c r="G2410" s="343">
        <v>120</v>
      </c>
      <c r="H2410" s="344">
        <v>1.8</v>
      </c>
      <c r="I2410" s="343">
        <v>15</v>
      </c>
    </row>
    <row r="2411" spans="1:9">
      <c r="A2411" s="1139"/>
      <c r="B2411" s="1091"/>
      <c r="C2411" s="137" t="s">
        <v>2997</v>
      </c>
      <c r="D2411" s="137" t="s">
        <v>6218</v>
      </c>
      <c r="E2411" s="373" t="s">
        <v>14</v>
      </c>
      <c r="F2411" s="373" t="s">
        <v>30</v>
      </c>
      <c r="G2411" s="343">
        <v>90</v>
      </c>
      <c r="H2411" s="344">
        <v>22.05</v>
      </c>
      <c r="I2411" s="343">
        <v>245</v>
      </c>
    </row>
    <row r="2412" spans="1:9" ht="30">
      <c r="A2412" s="1139"/>
      <c r="B2412" s="1091"/>
      <c r="C2412" s="137" t="s">
        <v>6219</v>
      </c>
      <c r="D2412" s="137" t="s">
        <v>36</v>
      </c>
      <c r="E2412" s="373" t="s">
        <v>14</v>
      </c>
      <c r="F2412" s="373" t="s">
        <v>15</v>
      </c>
      <c r="G2412" s="343">
        <v>13</v>
      </c>
      <c r="H2412" s="344">
        <v>51.414999999999999</v>
      </c>
      <c r="I2412" s="343">
        <v>3955</v>
      </c>
    </row>
    <row r="2413" spans="1:9">
      <c r="A2413" s="1139"/>
      <c r="B2413" s="1091"/>
      <c r="C2413" s="137" t="s">
        <v>6220</v>
      </c>
      <c r="D2413" s="137" t="s">
        <v>38</v>
      </c>
      <c r="E2413" s="373" t="s">
        <v>14</v>
      </c>
      <c r="F2413" s="373" t="s">
        <v>15</v>
      </c>
      <c r="G2413" s="343">
        <v>90</v>
      </c>
      <c r="H2413" s="344">
        <v>31.5</v>
      </c>
      <c r="I2413" s="343">
        <v>350</v>
      </c>
    </row>
    <row r="2414" spans="1:9">
      <c r="A2414" s="1139"/>
      <c r="B2414" s="1091"/>
      <c r="C2414" s="137" t="s">
        <v>6221</v>
      </c>
      <c r="D2414" s="137" t="s">
        <v>40</v>
      </c>
      <c r="E2414" s="373" t="s">
        <v>14</v>
      </c>
      <c r="F2414" s="373" t="s">
        <v>15</v>
      </c>
      <c r="G2414" s="343">
        <v>90</v>
      </c>
      <c r="H2414" s="344">
        <v>9</v>
      </c>
      <c r="I2414" s="343">
        <v>100</v>
      </c>
    </row>
    <row r="2415" spans="1:9">
      <c r="A2415" s="1139"/>
      <c r="B2415" s="1091"/>
      <c r="C2415" s="137" t="s">
        <v>6222</v>
      </c>
      <c r="D2415" s="137" t="s">
        <v>42</v>
      </c>
      <c r="E2415" s="373" t="s">
        <v>14</v>
      </c>
      <c r="F2415" s="373" t="s">
        <v>15</v>
      </c>
      <c r="G2415" s="343">
        <v>650</v>
      </c>
      <c r="H2415" s="344">
        <v>58.5</v>
      </c>
      <c r="I2415" s="343">
        <v>90</v>
      </c>
    </row>
    <row r="2416" spans="1:9">
      <c r="A2416" s="1139"/>
      <c r="B2416" s="1091"/>
      <c r="C2416" s="137" t="s">
        <v>6223</v>
      </c>
      <c r="D2416" s="137" t="s">
        <v>44</v>
      </c>
      <c r="E2416" s="373" t="s">
        <v>14</v>
      </c>
      <c r="F2416" s="373" t="s">
        <v>15</v>
      </c>
      <c r="G2416" s="343">
        <v>1650</v>
      </c>
      <c r="H2416" s="344">
        <v>16.5</v>
      </c>
      <c r="I2416" s="343">
        <v>10</v>
      </c>
    </row>
    <row r="2417" spans="1:9">
      <c r="A2417" s="1139"/>
      <c r="B2417" s="1091"/>
      <c r="C2417" s="137" t="s">
        <v>6224</v>
      </c>
      <c r="D2417" s="137" t="s">
        <v>6225</v>
      </c>
      <c r="E2417" s="373" t="s">
        <v>14</v>
      </c>
      <c r="F2417" s="373" t="s">
        <v>15</v>
      </c>
      <c r="G2417" s="343">
        <v>1300</v>
      </c>
      <c r="H2417" s="344">
        <v>3.9</v>
      </c>
      <c r="I2417" s="343">
        <v>3</v>
      </c>
    </row>
    <row r="2418" spans="1:9">
      <c r="A2418" s="1139"/>
      <c r="B2418" s="1091"/>
      <c r="C2418" s="137" t="s">
        <v>6226</v>
      </c>
      <c r="D2418" s="137" t="s">
        <v>6227</v>
      </c>
      <c r="E2418" s="373" t="s">
        <v>14</v>
      </c>
      <c r="F2418" s="373" t="s">
        <v>15</v>
      </c>
      <c r="G2418" s="343">
        <v>130</v>
      </c>
      <c r="H2418" s="344">
        <v>0.65</v>
      </c>
      <c r="I2418" s="343">
        <v>5</v>
      </c>
    </row>
    <row r="2419" spans="1:9">
      <c r="A2419" s="1139"/>
      <c r="B2419" s="1091"/>
      <c r="C2419" s="137" t="s">
        <v>6228</v>
      </c>
      <c r="D2419" s="137" t="s">
        <v>6229</v>
      </c>
      <c r="E2419" s="373" t="s">
        <v>14</v>
      </c>
      <c r="F2419" s="373" t="s">
        <v>15</v>
      </c>
      <c r="G2419" s="343">
        <v>460</v>
      </c>
      <c r="H2419" s="344">
        <v>4.5999999999999996</v>
      </c>
      <c r="I2419" s="343">
        <v>10</v>
      </c>
    </row>
    <row r="2420" spans="1:9" ht="30">
      <c r="A2420" s="1139"/>
      <c r="B2420" s="1091"/>
      <c r="C2420" s="137" t="s">
        <v>6230</v>
      </c>
      <c r="D2420" s="137" t="s">
        <v>6231</v>
      </c>
      <c r="E2420" s="373" t="s">
        <v>14</v>
      </c>
      <c r="F2420" s="373" t="s">
        <v>15</v>
      </c>
      <c r="G2420" s="343">
        <v>600</v>
      </c>
      <c r="H2420" s="344">
        <v>6</v>
      </c>
      <c r="I2420" s="343">
        <v>10</v>
      </c>
    </row>
    <row r="2421" spans="1:9">
      <c r="A2421" s="1139"/>
      <c r="B2421" s="1091"/>
      <c r="C2421" s="137" t="s">
        <v>6232</v>
      </c>
      <c r="D2421" s="137" t="s">
        <v>6233</v>
      </c>
      <c r="E2421" s="373" t="s">
        <v>14</v>
      </c>
      <c r="F2421" s="373" t="s">
        <v>30</v>
      </c>
      <c r="G2421" s="343">
        <v>330</v>
      </c>
      <c r="H2421" s="344">
        <v>14.85</v>
      </c>
      <c r="I2421" s="343">
        <v>45</v>
      </c>
    </row>
    <row r="2422" spans="1:9">
      <c r="A2422" s="1139"/>
      <c r="B2422" s="1091"/>
      <c r="C2422" s="137" t="s">
        <v>6234</v>
      </c>
      <c r="D2422" s="137" t="s">
        <v>357</v>
      </c>
      <c r="E2422" s="373" t="s">
        <v>14</v>
      </c>
      <c r="F2422" s="373" t="s">
        <v>15</v>
      </c>
      <c r="G2422" s="343">
        <v>130</v>
      </c>
      <c r="H2422" s="344">
        <v>2.4700000000000002</v>
      </c>
      <c r="I2422" s="343">
        <v>19</v>
      </c>
    </row>
    <row r="2423" spans="1:9">
      <c r="A2423" s="1139"/>
      <c r="B2423" s="1091"/>
      <c r="C2423" s="137" t="s">
        <v>335</v>
      </c>
      <c r="D2423" s="137" t="s">
        <v>336</v>
      </c>
      <c r="E2423" s="12" t="s">
        <v>14</v>
      </c>
      <c r="F2423" s="12" t="s">
        <v>15</v>
      </c>
      <c r="G2423" s="14">
        <v>500</v>
      </c>
      <c r="H2423" s="14">
        <v>10000</v>
      </c>
      <c r="I2423" s="14">
        <v>20</v>
      </c>
    </row>
    <row r="2424" spans="1:9">
      <c r="A2424" s="1139"/>
      <c r="B2424" s="1091"/>
      <c r="C2424" s="137" t="s">
        <v>337</v>
      </c>
      <c r="D2424" s="137" t="s">
        <v>48</v>
      </c>
      <c r="E2424" s="12" t="s">
        <v>14</v>
      </c>
      <c r="F2424" s="12" t="s">
        <v>49</v>
      </c>
      <c r="G2424" s="14">
        <v>620</v>
      </c>
      <c r="H2424" s="14">
        <v>2901600</v>
      </c>
      <c r="I2424" s="14">
        <v>4680</v>
      </c>
    </row>
    <row r="2425" spans="1:9">
      <c r="A2425" s="1139"/>
      <c r="B2425" s="1091"/>
      <c r="C2425" s="136" t="s">
        <v>338</v>
      </c>
      <c r="D2425" s="137" t="s">
        <v>51</v>
      </c>
      <c r="E2425" s="12" t="s">
        <v>14</v>
      </c>
      <c r="F2425" s="12" t="s">
        <v>49</v>
      </c>
      <c r="G2425" s="14">
        <v>800</v>
      </c>
      <c r="H2425" s="14">
        <v>64000</v>
      </c>
      <c r="I2425" s="14">
        <v>80</v>
      </c>
    </row>
    <row r="2426" spans="1:9" ht="30">
      <c r="A2426" s="1139"/>
      <c r="B2426" s="1091"/>
      <c r="C2426" s="136" t="s">
        <v>339</v>
      </c>
      <c r="D2426" s="137" t="s">
        <v>53</v>
      </c>
      <c r="E2426" s="12" t="s">
        <v>14</v>
      </c>
      <c r="F2426" s="12" t="s">
        <v>30</v>
      </c>
      <c r="G2426" s="14">
        <v>170</v>
      </c>
      <c r="H2426" s="14">
        <v>17000</v>
      </c>
      <c r="I2426" s="14">
        <v>100</v>
      </c>
    </row>
    <row r="2427" spans="1:9">
      <c r="A2427" s="1139"/>
      <c r="B2427" s="1091"/>
      <c r="C2427" s="136" t="s">
        <v>340</v>
      </c>
      <c r="D2427" s="137" t="s">
        <v>341</v>
      </c>
      <c r="E2427" s="12" t="s">
        <v>14</v>
      </c>
      <c r="F2427" s="12" t="s">
        <v>30</v>
      </c>
      <c r="G2427" s="14">
        <v>300</v>
      </c>
      <c r="H2427" s="14">
        <v>3000</v>
      </c>
      <c r="I2427" s="14">
        <v>10</v>
      </c>
    </row>
    <row r="2428" spans="1:9" ht="30">
      <c r="A2428" s="1139"/>
      <c r="B2428" s="1091"/>
      <c r="C2428" s="134">
        <v>30234300</v>
      </c>
      <c r="D2428" s="135" t="s">
        <v>342</v>
      </c>
      <c r="E2428" s="15" t="s">
        <v>14</v>
      </c>
      <c r="F2428" s="15" t="s">
        <v>15</v>
      </c>
      <c r="G2428" s="16">
        <v>100</v>
      </c>
      <c r="H2428" s="16">
        <v>500</v>
      </c>
      <c r="I2428" s="16">
        <v>5</v>
      </c>
    </row>
    <row r="2429" spans="1:9" ht="30">
      <c r="A2429" s="1139"/>
      <c r="B2429" s="1091"/>
      <c r="C2429" s="134">
        <v>30234400</v>
      </c>
      <c r="D2429" s="135" t="s">
        <v>343</v>
      </c>
      <c r="E2429" s="15" t="s">
        <v>14</v>
      </c>
      <c r="F2429" s="15" t="s">
        <v>15</v>
      </c>
      <c r="G2429" s="16">
        <v>120</v>
      </c>
      <c r="H2429" s="16">
        <v>600</v>
      </c>
      <c r="I2429" s="16">
        <v>5</v>
      </c>
    </row>
    <row r="2430" spans="1:9" ht="30">
      <c r="A2430" s="1139"/>
      <c r="B2430" s="1091"/>
      <c r="C2430" s="136" t="s">
        <v>344</v>
      </c>
      <c r="D2430" s="137" t="s">
        <v>345</v>
      </c>
      <c r="E2430" s="12" t="s">
        <v>14</v>
      </c>
      <c r="F2430" s="12" t="s">
        <v>15</v>
      </c>
      <c r="G2430" s="14">
        <v>80</v>
      </c>
      <c r="H2430" s="14">
        <v>880</v>
      </c>
      <c r="I2430" s="14">
        <v>11</v>
      </c>
    </row>
    <row r="2431" spans="1:9">
      <c r="A2431" s="1139"/>
      <c r="B2431" s="1091"/>
      <c r="C2431" s="136" t="s">
        <v>346</v>
      </c>
      <c r="D2431" s="137" t="s">
        <v>347</v>
      </c>
      <c r="E2431" s="12" t="s">
        <v>14</v>
      </c>
      <c r="F2431" s="12" t="s">
        <v>15</v>
      </c>
      <c r="G2431" s="14">
        <v>200</v>
      </c>
      <c r="H2431" s="14">
        <v>6000</v>
      </c>
      <c r="I2431" s="14">
        <v>30</v>
      </c>
    </row>
    <row r="2432" spans="1:9" ht="30">
      <c r="A2432" s="1139"/>
      <c r="B2432" s="1091"/>
      <c r="C2432" s="136" t="s">
        <v>348</v>
      </c>
      <c r="D2432" s="137" t="s">
        <v>57</v>
      </c>
      <c r="E2432" s="12" t="s">
        <v>14</v>
      </c>
      <c r="F2432" s="12" t="s">
        <v>15</v>
      </c>
      <c r="G2432" s="14">
        <v>340</v>
      </c>
      <c r="H2432" s="14">
        <v>6800</v>
      </c>
      <c r="I2432" s="14">
        <v>20</v>
      </c>
    </row>
    <row r="2433" spans="1:9">
      <c r="A2433" s="1139"/>
      <c r="B2433" s="1091"/>
      <c r="C2433" s="136" t="s">
        <v>349</v>
      </c>
      <c r="D2433" s="137" t="s">
        <v>59</v>
      </c>
      <c r="E2433" s="12" t="s">
        <v>14</v>
      </c>
      <c r="F2433" s="12" t="s">
        <v>30</v>
      </c>
      <c r="G2433" s="14">
        <v>90</v>
      </c>
      <c r="H2433" s="14">
        <v>21600</v>
      </c>
      <c r="I2433" s="14">
        <v>240</v>
      </c>
    </row>
    <row r="2434" spans="1:9">
      <c r="A2434" s="1139"/>
      <c r="B2434" s="1091"/>
      <c r="C2434" s="136" t="s">
        <v>350</v>
      </c>
      <c r="D2434" s="137" t="s">
        <v>351</v>
      </c>
      <c r="E2434" s="12" t="s">
        <v>14</v>
      </c>
      <c r="F2434" s="12" t="s">
        <v>30</v>
      </c>
      <c r="G2434" s="14">
        <v>120</v>
      </c>
      <c r="H2434" s="14">
        <v>16800</v>
      </c>
      <c r="I2434" s="14">
        <v>140</v>
      </c>
    </row>
    <row r="2435" spans="1:9">
      <c r="A2435" s="1139"/>
      <c r="B2435" s="1091"/>
      <c r="C2435" s="136" t="s">
        <v>352</v>
      </c>
      <c r="D2435" s="137" t="s">
        <v>353</v>
      </c>
      <c r="E2435" s="12" t="s">
        <v>14</v>
      </c>
      <c r="F2435" s="12" t="s">
        <v>15</v>
      </c>
      <c r="G2435" s="14">
        <v>40</v>
      </c>
      <c r="H2435" s="14">
        <v>8000</v>
      </c>
      <c r="I2435" s="14">
        <v>200</v>
      </c>
    </row>
    <row r="2436" spans="1:9">
      <c r="A2436" s="1139"/>
      <c r="B2436" s="1091"/>
      <c r="C2436" s="136" t="s">
        <v>354</v>
      </c>
      <c r="D2436" s="137" t="s">
        <v>61</v>
      </c>
      <c r="E2436" s="12" t="s">
        <v>14</v>
      </c>
      <c r="F2436" s="12" t="s">
        <v>15</v>
      </c>
      <c r="G2436" s="14">
        <v>45</v>
      </c>
      <c r="H2436" s="14">
        <v>4500</v>
      </c>
      <c r="I2436" s="14">
        <v>100</v>
      </c>
    </row>
    <row r="2437" spans="1:9">
      <c r="A2437" s="1139"/>
      <c r="B2437" s="1091"/>
      <c r="C2437" s="136" t="s">
        <v>355</v>
      </c>
      <c r="D2437" s="137" t="s">
        <v>63</v>
      </c>
      <c r="E2437" s="12" t="s">
        <v>14</v>
      </c>
      <c r="F2437" s="12" t="s">
        <v>15</v>
      </c>
      <c r="G2437" s="14">
        <v>50</v>
      </c>
      <c r="H2437" s="14">
        <v>5000</v>
      </c>
      <c r="I2437" s="14">
        <v>100</v>
      </c>
    </row>
    <row r="2438" spans="1:9">
      <c r="A2438" s="1139"/>
      <c r="B2438" s="1091"/>
      <c r="C2438" s="136" t="s">
        <v>356</v>
      </c>
      <c r="D2438" s="137" t="s">
        <v>357</v>
      </c>
      <c r="E2438" s="12" t="s">
        <v>14</v>
      </c>
      <c r="F2438" s="12" t="s">
        <v>15</v>
      </c>
      <c r="G2438" s="14">
        <v>60</v>
      </c>
      <c r="H2438" s="14">
        <v>2400</v>
      </c>
      <c r="I2438" s="14">
        <v>40</v>
      </c>
    </row>
    <row r="2439" spans="1:9">
      <c r="A2439" s="1139"/>
      <c r="B2439" s="1091">
        <v>4264</v>
      </c>
      <c r="C2439" s="136" t="s">
        <v>358</v>
      </c>
      <c r="D2439" s="137" t="s">
        <v>65</v>
      </c>
      <c r="E2439" s="12" t="s">
        <v>14</v>
      </c>
      <c r="F2439" s="12" t="s">
        <v>66</v>
      </c>
      <c r="G2439" s="14">
        <v>470</v>
      </c>
      <c r="H2439" s="14">
        <v>17009300</v>
      </c>
      <c r="I2439" s="14">
        <v>36190</v>
      </c>
    </row>
    <row r="2440" spans="1:9" ht="45">
      <c r="A2440" s="1139"/>
      <c r="B2440" s="1091"/>
      <c r="C2440" s="136" t="s">
        <v>359</v>
      </c>
      <c r="D2440" s="137" t="s">
        <v>360</v>
      </c>
      <c r="E2440" s="12" t="s">
        <v>14</v>
      </c>
      <c r="F2440" s="12" t="s">
        <v>15</v>
      </c>
      <c r="G2440" s="14">
        <v>30000</v>
      </c>
      <c r="H2440" s="14">
        <v>120000</v>
      </c>
      <c r="I2440" s="14">
        <v>4</v>
      </c>
    </row>
    <row r="2441" spans="1:9" ht="45">
      <c r="A2441" s="1139"/>
      <c r="B2441" s="1091"/>
      <c r="C2441" s="136" t="s">
        <v>361</v>
      </c>
      <c r="D2441" s="137" t="s">
        <v>362</v>
      </c>
      <c r="E2441" s="12" t="s">
        <v>14</v>
      </c>
      <c r="F2441" s="12" t="s">
        <v>15</v>
      </c>
      <c r="G2441" s="14">
        <v>35000</v>
      </c>
      <c r="H2441" s="14">
        <v>140000</v>
      </c>
      <c r="I2441" s="14">
        <v>4</v>
      </c>
    </row>
    <row r="2442" spans="1:9">
      <c r="A2442" s="1139"/>
      <c r="B2442" s="1091">
        <v>4267</v>
      </c>
      <c r="C2442" s="136" t="s">
        <v>363</v>
      </c>
      <c r="D2442" s="137" t="s">
        <v>364</v>
      </c>
      <c r="E2442" s="12" t="s">
        <v>14</v>
      </c>
      <c r="F2442" s="12" t="s">
        <v>365</v>
      </c>
      <c r="G2442" s="14">
        <v>250</v>
      </c>
      <c r="H2442" s="14">
        <v>50000</v>
      </c>
      <c r="I2442" s="14">
        <v>200</v>
      </c>
    </row>
    <row r="2443" spans="1:9">
      <c r="A2443" s="1139"/>
      <c r="B2443" s="1091"/>
      <c r="C2443" s="136" t="s">
        <v>366</v>
      </c>
      <c r="D2443" s="137" t="s">
        <v>68</v>
      </c>
      <c r="E2443" s="12" t="s">
        <v>14</v>
      </c>
      <c r="F2443" s="12" t="s">
        <v>15</v>
      </c>
      <c r="G2443" s="14">
        <v>350</v>
      </c>
      <c r="H2443" s="14">
        <v>105000</v>
      </c>
      <c r="I2443" s="14">
        <v>300</v>
      </c>
    </row>
    <row r="2444" spans="1:9">
      <c r="A2444" s="1139"/>
      <c r="B2444" s="1091"/>
      <c r="C2444" s="136" t="s">
        <v>367</v>
      </c>
      <c r="D2444" s="137" t="s">
        <v>368</v>
      </c>
      <c r="E2444" s="12" t="s">
        <v>14</v>
      </c>
      <c r="F2444" s="12" t="s">
        <v>49</v>
      </c>
      <c r="G2444" s="14">
        <v>500</v>
      </c>
      <c r="H2444" s="14">
        <v>30000</v>
      </c>
      <c r="I2444" s="14">
        <v>60</v>
      </c>
    </row>
    <row r="2445" spans="1:9">
      <c r="A2445" s="1139"/>
      <c r="B2445" s="1091"/>
      <c r="C2445" s="136" t="s">
        <v>369</v>
      </c>
      <c r="D2445" s="137" t="s">
        <v>370</v>
      </c>
      <c r="E2445" s="12" t="s">
        <v>14</v>
      </c>
      <c r="F2445" s="12" t="s">
        <v>49</v>
      </c>
      <c r="G2445" s="14">
        <v>750</v>
      </c>
      <c r="H2445" s="14">
        <v>1500</v>
      </c>
      <c r="I2445" s="14">
        <v>2</v>
      </c>
    </row>
    <row r="2446" spans="1:9">
      <c r="A2446" s="1139"/>
      <c r="B2446" s="1091"/>
      <c r="C2446" s="134">
        <v>31211180</v>
      </c>
      <c r="D2446" s="135" t="s">
        <v>371</v>
      </c>
      <c r="E2446" s="15" t="s">
        <v>14</v>
      </c>
      <c r="F2446" s="15" t="s">
        <v>15</v>
      </c>
      <c r="G2446" s="16">
        <v>350</v>
      </c>
      <c r="H2446" s="16">
        <v>700</v>
      </c>
      <c r="I2446" s="16">
        <v>2</v>
      </c>
    </row>
    <row r="2447" spans="1:9">
      <c r="A2447" s="1139"/>
      <c r="B2447" s="1091"/>
      <c r="C2447" s="136" t="s">
        <v>372</v>
      </c>
      <c r="D2447" s="137" t="s">
        <v>373</v>
      </c>
      <c r="E2447" s="12" t="s">
        <v>14</v>
      </c>
      <c r="F2447" s="12" t="s">
        <v>15</v>
      </c>
      <c r="G2447" s="14">
        <v>60</v>
      </c>
      <c r="H2447" s="14">
        <v>300</v>
      </c>
      <c r="I2447" s="14">
        <v>5</v>
      </c>
    </row>
    <row r="2448" spans="1:9">
      <c r="A2448" s="1139"/>
      <c r="B2448" s="1091"/>
      <c r="C2448" s="136" t="s">
        <v>374</v>
      </c>
      <c r="D2448" s="137" t="s">
        <v>375</v>
      </c>
      <c r="E2448" s="12" t="s">
        <v>14</v>
      </c>
      <c r="F2448" s="12" t="s">
        <v>15</v>
      </c>
      <c r="G2448" s="14">
        <v>350</v>
      </c>
      <c r="H2448" s="14">
        <v>5250</v>
      </c>
      <c r="I2448" s="14">
        <v>15</v>
      </c>
    </row>
    <row r="2449" spans="1:9">
      <c r="A2449" s="1139"/>
      <c r="B2449" s="1091"/>
      <c r="C2449" s="136" t="s">
        <v>376</v>
      </c>
      <c r="D2449" s="137" t="s">
        <v>377</v>
      </c>
      <c r="E2449" s="12" t="s">
        <v>14</v>
      </c>
      <c r="F2449" s="12" t="s">
        <v>15</v>
      </c>
      <c r="G2449" s="14">
        <v>350</v>
      </c>
      <c r="H2449" s="14">
        <v>2100</v>
      </c>
      <c r="I2449" s="14">
        <v>6</v>
      </c>
    </row>
    <row r="2450" spans="1:9">
      <c r="A2450" s="1139"/>
      <c r="B2450" s="1091"/>
      <c r="C2450" s="136" t="s">
        <v>378</v>
      </c>
      <c r="D2450" s="137" t="s">
        <v>379</v>
      </c>
      <c r="E2450" s="12" t="s">
        <v>14</v>
      </c>
      <c r="F2450" s="12" t="s">
        <v>15</v>
      </c>
      <c r="G2450" s="14">
        <v>400</v>
      </c>
      <c r="H2450" s="14">
        <v>20000</v>
      </c>
      <c r="I2450" s="14">
        <v>50</v>
      </c>
    </row>
    <row r="2451" spans="1:9">
      <c r="A2451" s="1139"/>
      <c r="B2451" s="1091"/>
      <c r="C2451" s="136" t="s">
        <v>380</v>
      </c>
      <c r="D2451" s="137" t="s">
        <v>381</v>
      </c>
      <c r="E2451" s="12" t="s">
        <v>14</v>
      </c>
      <c r="F2451" s="12" t="s">
        <v>15</v>
      </c>
      <c r="G2451" s="14">
        <v>5000</v>
      </c>
      <c r="H2451" s="14">
        <v>50000</v>
      </c>
      <c r="I2451" s="14">
        <v>10</v>
      </c>
    </row>
    <row r="2452" spans="1:9">
      <c r="A2452" s="1139"/>
      <c r="B2452" s="1091"/>
      <c r="C2452" s="136" t="s">
        <v>382</v>
      </c>
      <c r="D2452" s="137" t="s">
        <v>383</v>
      </c>
      <c r="E2452" s="12" t="s">
        <v>14</v>
      </c>
      <c r="F2452" s="12" t="s">
        <v>15</v>
      </c>
      <c r="G2452" s="14">
        <v>1800</v>
      </c>
      <c r="H2452" s="14">
        <v>108000</v>
      </c>
      <c r="I2452" s="14">
        <v>60</v>
      </c>
    </row>
    <row r="2453" spans="1:9">
      <c r="A2453" s="1139"/>
      <c r="B2453" s="1091"/>
      <c r="C2453" s="136" t="s">
        <v>384</v>
      </c>
      <c r="D2453" s="137" t="s">
        <v>385</v>
      </c>
      <c r="E2453" s="12" t="s">
        <v>14</v>
      </c>
      <c r="F2453" s="12" t="s">
        <v>15</v>
      </c>
      <c r="G2453" s="14">
        <v>1000</v>
      </c>
      <c r="H2453" s="14">
        <v>40000</v>
      </c>
      <c r="I2453" s="14">
        <v>40</v>
      </c>
    </row>
    <row r="2454" spans="1:9">
      <c r="A2454" s="1139"/>
      <c r="B2454" s="1091"/>
      <c r="C2454" s="136" t="s">
        <v>386</v>
      </c>
      <c r="D2454" s="137" t="s">
        <v>387</v>
      </c>
      <c r="E2454" s="12" t="s">
        <v>14</v>
      </c>
      <c r="F2454" s="12" t="s">
        <v>15</v>
      </c>
      <c r="G2454" s="14">
        <v>90</v>
      </c>
      <c r="H2454" s="14">
        <v>40500</v>
      </c>
      <c r="I2454" s="14">
        <v>450</v>
      </c>
    </row>
    <row r="2455" spans="1:9">
      <c r="A2455" s="1139"/>
      <c r="B2455" s="1091"/>
      <c r="C2455" s="136" t="s">
        <v>388</v>
      </c>
      <c r="D2455" s="137" t="s">
        <v>389</v>
      </c>
      <c r="E2455" s="12" t="s">
        <v>14</v>
      </c>
      <c r="F2455" s="12" t="s">
        <v>15</v>
      </c>
      <c r="G2455" s="14">
        <v>1000</v>
      </c>
      <c r="H2455" s="14">
        <v>150000</v>
      </c>
      <c r="I2455" s="14">
        <v>150</v>
      </c>
    </row>
    <row r="2456" spans="1:9">
      <c r="A2456" s="1139"/>
      <c r="B2456" s="1091"/>
      <c r="C2456" s="136" t="s">
        <v>390</v>
      </c>
      <c r="D2456" s="137" t="s">
        <v>391</v>
      </c>
      <c r="E2456" s="12" t="s">
        <v>14</v>
      </c>
      <c r="F2456" s="12" t="s">
        <v>15</v>
      </c>
      <c r="G2456" s="14">
        <v>450</v>
      </c>
      <c r="H2456" s="14">
        <v>45000</v>
      </c>
      <c r="I2456" s="14">
        <v>100</v>
      </c>
    </row>
    <row r="2457" spans="1:9">
      <c r="A2457" s="1139"/>
      <c r="B2457" s="1091"/>
      <c r="C2457" s="136" t="s">
        <v>392</v>
      </c>
      <c r="D2457" s="137" t="s">
        <v>393</v>
      </c>
      <c r="E2457" s="12" t="s">
        <v>14</v>
      </c>
      <c r="F2457" s="12" t="s">
        <v>15</v>
      </c>
      <c r="G2457" s="14">
        <v>150</v>
      </c>
      <c r="H2457" s="14">
        <v>3000</v>
      </c>
      <c r="I2457" s="14">
        <v>20</v>
      </c>
    </row>
    <row r="2458" spans="1:9">
      <c r="A2458" s="1139"/>
      <c r="B2458" s="1091"/>
      <c r="C2458" s="136" t="s">
        <v>394</v>
      </c>
      <c r="D2458" s="137" t="s">
        <v>395</v>
      </c>
      <c r="E2458" s="12" t="s">
        <v>14</v>
      </c>
      <c r="F2458" s="12" t="s">
        <v>15</v>
      </c>
      <c r="G2458" s="14">
        <v>1400</v>
      </c>
      <c r="H2458" s="14">
        <v>21000</v>
      </c>
      <c r="I2458" s="14">
        <v>15</v>
      </c>
    </row>
    <row r="2459" spans="1:9">
      <c r="A2459" s="1139"/>
      <c r="B2459" s="1091"/>
      <c r="C2459" s="136" t="s">
        <v>396</v>
      </c>
      <c r="D2459" s="137" t="s">
        <v>76</v>
      </c>
      <c r="E2459" s="12" t="s">
        <v>14</v>
      </c>
      <c r="F2459" s="12" t="s">
        <v>15</v>
      </c>
      <c r="G2459" s="14">
        <v>400</v>
      </c>
      <c r="H2459" s="14">
        <v>1200</v>
      </c>
      <c r="I2459" s="14">
        <v>3</v>
      </c>
    </row>
    <row r="2460" spans="1:9" ht="30">
      <c r="A2460" s="1139"/>
      <c r="B2460" s="1091"/>
      <c r="C2460" s="136" t="s">
        <v>397</v>
      </c>
      <c r="D2460" s="137" t="s">
        <v>398</v>
      </c>
      <c r="E2460" s="12" t="s">
        <v>14</v>
      </c>
      <c r="F2460" s="12" t="s">
        <v>15</v>
      </c>
      <c r="G2460" s="14">
        <v>150</v>
      </c>
      <c r="H2460" s="14">
        <v>1500</v>
      </c>
      <c r="I2460" s="14">
        <v>10</v>
      </c>
    </row>
    <row r="2461" spans="1:9">
      <c r="A2461" s="1139"/>
      <c r="B2461" s="1091"/>
      <c r="C2461" s="136" t="s">
        <v>399</v>
      </c>
      <c r="D2461" s="137" t="s">
        <v>400</v>
      </c>
      <c r="E2461" s="12" t="s">
        <v>14</v>
      </c>
      <c r="F2461" s="12" t="s">
        <v>401</v>
      </c>
      <c r="G2461" s="14">
        <v>200</v>
      </c>
      <c r="H2461" s="14">
        <v>20000</v>
      </c>
      <c r="I2461" s="14">
        <v>100</v>
      </c>
    </row>
    <row r="2462" spans="1:9">
      <c r="A2462" s="1139"/>
      <c r="B2462" s="1091"/>
      <c r="C2462" s="136" t="s">
        <v>402</v>
      </c>
      <c r="D2462" s="137" t="s">
        <v>403</v>
      </c>
      <c r="E2462" s="12" t="s">
        <v>14</v>
      </c>
      <c r="F2462" s="12" t="s">
        <v>401</v>
      </c>
      <c r="G2462" s="14">
        <v>350</v>
      </c>
      <c r="H2462" s="14">
        <v>3500</v>
      </c>
      <c r="I2462" s="14">
        <v>10</v>
      </c>
    </row>
    <row r="2463" spans="1:9">
      <c r="A2463" s="1139"/>
      <c r="B2463" s="1091"/>
      <c r="C2463" s="137" t="s">
        <v>6171</v>
      </c>
      <c r="D2463" s="137" t="s">
        <v>6172</v>
      </c>
      <c r="E2463" s="373" t="s">
        <v>14</v>
      </c>
      <c r="F2463" s="373" t="s">
        <v>365</v>
      </c>
      <c r="G2463" s="338">
        <v>350</v>
      </c>
      <c r="H2463" s="321">
        <v>70</v>
      </c>
      <c r="I2463" s="338">
        <v>200</v>
      </c>
    </row>
    <row r="2464" spans="1:9" ht="30">
      <c r="A2464" s="1139"/>
      <c r="B2464" s="1091"/>
      <c r="C2464" s="137" t="s">
        <v>6173</v>
      </c>
      <c r="D2464" s="137" t="s">
        <v>6174</v>
      </c>
      <c r="E2464" s="373" t="s">
        <v>14</v>
      </c>
      <c r="F2464" s="373" t="s">
        <v>6209</v>
      </c>
      <c r="G2464" s="338">
        <v>300</v>
      </c>
      <c r="H2464" s="321">
        <v>9</v>
      </c>
      <c r="I2464" s="338">
        <v>30</v>
      </c>
    </row>
    <row r="2465" spans="1:9" ht="30">
      <c r="A2465" s="1139"/>
      <c r="B2465" s="1091"/>
      <c r="C2465" s="137" t="s">
        <v>6175</v>
      </c>
      <c r="D2465" s="137" t="s">
        <v>6176</v>
      </c>
      <c r="E2465" s="373" t="s">
        <v>14</v>
      </c>
      <c r="F2465" s="373" t="s">
        <v>6209</v>
      </c>
      <c r="G2465" s="338">
        <v>750</v>
      </c>
      <c r="H2465" s="321">
        <v>0.75</v>
      </c>
      <c r="I2465" s="338">
        <v>1</v>
      </c>
    </row>
    <row r="2466" spans="1:9">
      <c r="A2466" s="1139"/>
      <c r="B2466" s="1091"/>
      <c r="C2466" s="137" t="s">
        <v>6177</v>
      </c>
      <c r="D2466" s="137" t="s">
        <v>6178</v>
      </c>
      <c r="E2466" s="373" t="s">
        <v>14</v>
      </c>
      <c r="F2466" s="373" t="s">
        <v>15</v>
      </c>
      <c r="G2466" s="338">
        <v>60</v>
      </c>
      <c r="H2466" s="321">
        <v>0.3</v>
      </c>
      <c r="I2466" s="338">
        <v>5</v>
      </c>
    </row>
    <row r="2467" spans="1:9">
      <c r="A2467" s="1139"/>
      <c r="B2467" s="1091"/>
      <c r="C2467" s="137" t="s">
        <v>6179</v>
      </c>
      <c r="D2467" s="137" t="s">
        <v>6180</v>
      </c>
      <c r="E2467" s="373" t="s">
        <v>14</v>
      </c>
      <c r="F2467" s="373" t="s">
        <v>15</v>
      </c>
      <c r="G2467" s="338">
        <v>500</v>
      </c>
      <c r="H2467" s="321">
        <v>7.5</v>
      </c>
      <c r="I2467" s="338">
        <v>15</v>
      </c>
    </row>
    <row r="2468" spans="1:9">
      <c r="A2468" s="1139"/>
      <c r="B2468" s="1091"/>
      <c r="C2468" s="137" t="s">
        <v>6181</v>
      </c>
      <c r="D2468" s="137" t="s">
        <v>377</v>
      </c>
      <c r="E2468" s="373" t="s">
        <v>14</v>
      </c>
      <c r="F2468" s="373" t="s">
        <v>15</v>
      </c>
      <c r="G2468" s="338">
        <v>350</v>
      </c>
      <c r="H2468" s="321">
        <v>2.1</v>
      </c>
      <c r="I2468" s="338">
        <v>6</v>
      </c>
    </row>
    <row r="2469" spans="1:9">
      <c r="A2469" s="1139"/>
      <c r="B2469" s="1091"/>
      <c r="C2469" s="137" t="s">
        <v>6182</v>
      </c>
      <c r="D2469" s="137" t="s">
        <v>379</v>
      </c>
      <c r="E2469" s="373" t="s">
        <v>14</v>
      </c>
      <c r="F2469" s="373" t="s">
        <v>15</v>
      </c>
      <c r="G2469" s="338">
        <v>1200</v>
      </c>
      <c r="H2469" s="321">
        <v>30</v>
      </c>
      <c r="I2469" s="338">
        <v>25</v>
      </c>
    </row>
    <row r="2470" spans="1:9">
      <c r="A2470" s="1139"/>
      <c r="B2470" s="1091"/>
      <c r="C2470" s="137" t="s">
        <v>6183</v>
      </c>
      <c r="D2470" s="137" t="s">
        <v>6184</v>
      </c>
      <c r="E2470" s="373" t="s">
        <v>14</v>
      </c>
      <c r="F2470" s="373" t="s">
        <v>15</v>
      </c>
      <c r="G2470" s="338">
        <v>120</v>
      </c>
      <c r="H2470" s="321">
        <v>42</v>
      </c>
      <c r="I2470" s="338">
        <v>350</v>
      </c>
    </row>
    <row r="2471" spans="1:9">
      <c r="A2471" s="1139"/>
      <c r="B2471" s="1091"/>
      <c r="C2471" s="137" t="s">
        <v>6185</v>
      </c>
      <c r="D2471" s="137" t="s">
        <v>6186</v>
      </c>
      <c r="E2471" s="373" t="s">
        <v>14</v>
      </c>
      <c r="F2471" s="373" t="s">
        <v>15</v>
      </c>
      <c r="G2471" s="338">
        <v>1400</v>
      </c>
      <c r="H2471" s="321">
        <v>14</v>
      </c>
      <c r="I2471" s="338">
        <v>10</v>
      </c>
    </row>
    <row r="2472" spans="1:9">
      <c r="A2472" s="1139"/>
      <c r="B2472" s="1091"/>
      <c r="C2472" s="137" t="s">
        <v>6187</v>
      </c>
      <c r="D2472" s="137" t="s">
        <v>6188</v>
      </c>
      <c r="E2472" s="373" t="s">
        <v>14</v>
      </c>
      <c r="F2472" s="373" t="s">
        <v>15</v>
      </c>
      <c r="G2472" s="338">
        <v>400</v>
      </c>
      <c r="H2472" s="321">
        <v>2</v>
      </c>
      <c r="I2472" s="338">
        <v>5</v>
      </c>
    </row>
    <row r="2473" spans="1:9" ht="30">
      <c r="A2473" s="1139"/>
      <c r="B2473" s="1091"/>
      <c r="C2473" s="137" t="s">
        <v>6189</v>
      </c>
      <c r="D2473" s="137" t="s">
        <v>6190</v>
      </c>
      <c r="E2473" s="373" t="s">
        <v>14</v>
      </c>
      <c r="F2473" s="373" t="s">
        <v>15</v>
      </c>
      <c r="G2473" s="338">
        <v>150</v>
      </c>
      <c r="H2473" s="321">
        <v>1.5</v>
      </c>
      <c r="I2473" s="338">
        <v>10</v>
      </c>
    </row>
    <row r="2474" spans="1:9">
      <c r="A2474" s="1139"/>
      <c r="B2474" s="1091"/>
      <c r="C2474" s="137" t="s">
        <v>6191</v>
      </c>
      <c r="D2474" s="137" t="s">
        <v>5278</v>
      </c>
      <c r="E2474" s="373" t="s">
        <v>14</v>
      </c>
      <c r="F2474" s="373" t="s">
        <v>401</v>
      </c>
      <c r="G2474" s="338">
        <v>200</v>
      </c>
      <c r="H2474" s="321">
        <v>20</v>
      </c>
      <c r="I2474" s="338">
        <v>100</v>
      </c>
    </row>
    <row r="2475" spans="1:9">
      <c r="A2475" s="1139"/>
      <c r="B2475" s="1091"/>
      <c r="C2475" s="137" t="s">
        <v>6192</v>
      </c>
      <c r="D2475" s="137" t="s">
        <v>6193</v>
      </c>
      <c r="E2475" s="373" t="s">
        <v>14</v>
      </c>
      <c r="F2475" s="373" t="s">
        <v>401</v>
      </c>
      <c r="G2475" s="338">
        <v>350</v>
      </c>
      <c r="H2475" s="321">
        <v>1.75</v>
      </c>
      <c r="I2475" s="338">
        <v>5</v>
      </c>
    </row>
    <row r="2476" spans="1:9">
      <c r="A2476" s="1139"/>
      <c r="B2476" s="1091"/>
      <c r="C2476" s="137" t="s">
        <v>6194</v>
      </c>
      <c r="D2476" s="137" t="s">
        <v>6195</v>
      </c>
      <c r="E2476" s="373" t="s">
        <v>14</v>
      </c>
      <c r="F2476" s="373" t="s">
        <v>15</v>
      </c>
      <c r="G2476" s="338">
        <v>1200</v>
      </c>
      <c r="H2476" s="321">
        <v>30</v>
      </c>
      <c r="I2476" s="338">
        <v>25</v>
      </c>
    </row>
    <row r="2477" spans="1:9">
      <c r="A2477" s="1139"/>
      <c r="B2477" s="1091"/>
      <c r="C2477" s="137" t="s">
        <v>6196</v>
      </c>
      <c r="D2477" s="137" t="s">
        <v>6197</v>
      </c>
      <c r="E2477" s="373" t="s">
        <v>14</v>
      </c>
      <c r="F2477" s="373" t="s">
        <v>15</v>
      </c>
      <c r="G2477" s="338">
        <v>600</v>
      </c>
      <c r="H2477" s="321">
        <v>3</v>
      </c>
      <c r="I2477" s="338">
        <v>5</v>
      </c>
    </row>
    <row r="2478" spans="1:9">
      <c r="A2478" s="1139"/>
      <c r="B2478" s="1091"/>
      <c r="C2478" s="137" t="s">
        <v>6198</v>
      </c>
      <c r="D2478" s="137" t="s">
        <v>6199</v>
      </c>
      <c r="E2478" s="373" t="s">
        <v>14</v>
      </c>
      <c r="F2478" s="373" t="s">
        <v>15</v>
      </c>
      <c r="G2478" s="338">
        <v>800</v>
      </c>
      <c r="H2478" s="321">
        <v>20</v>
      </c>
      <c r="I2478" s="338">
        <v>25</v>
      </c>
    </row>
    <row r="2479" spans="1:9">
      <c r="A2479" s="1139"/>
      <c r="B2479" s="1091"/>
      <c r="C2479" s="137" t="s">
        <v>6200</v>
      </c>
      <c r="D2479" s="137" t="s">
        <v>103</v>
      </c>
      <c r="E2479" s="373" t="s">
        <v>14</v>
      </c>
      <c r="F2479" s="373" t="s">
        <v>66</v>
      </c>
      <c r="G2479" s="338">
        <v>300</v>
      </c>
      <c r="H2479" s="321">
        <v>9</v>
      </c>
      <c r="I2479" s="338">
        <v>30</v>
      </c>
    </row>
    <row r="2480" spans="1:9" ht="30">
      <c r="A2480" s="1139"/>
      <c r="B2480" s="1091"/>
      <c r="C2480" s="137" t="s">
        <v>6201</v>
      </c>
      <c r="D2480" s="137" t="s">
        <v>6202</v>
      </c>
      <c r="E2480" s="373" t="s">
        <v>14</v>
      </c>
      <c r="F2480" s="373" t="s">
        <v>6209</v>
      </c>
      <c r="G2480" s="338">
        <v>800</v>
      </c>
      <c r="H2480" s="321">
        <v>0.8</v>
      </c>
      <c r="I2480" s="338">
        <v>1</v>
      </c>
    </row>
    <row r="2481" spans="1:9">
      <c r="A2481" s="1139"/>
      <c r="B2481" s="1091"/>
      <c r="C2481" s="137" t="s">
        <v>6203</v>
      </c>
      <c r="D2481" s="137" t="s">
        <v>6204</v>
      </c>
      <c r="E2481" s="373" t="s">
        <v>14</v>
      </c>
      <c r="F2481" s="373" t="s">
        <v>15</v>
      </c>
      <c r="G2481" s="338">
        <v>6000</v>
      </c>
      <c r="H2481" s="321">
        <v>18</v>
      </c>
      <c r="I2481" s="338">
        <v>3</v>
      </c>
    </row>
    <row r="2482" spans="1:9">
      <c r="A2482" s="1139"/>
      <c r="B2482" s="1091"/>
      <c r="C2482" s="137" t="s">
        <v>6205</v>
      </c>
      <c r="D2482" s="137" t="s">
        <v>6206</v>
      </c>
      <c r="E2482" s="373" t="s">
        <v>14</v>
      </c>
      <c r="F2482" s="373" t="s">
        <v>15</v>
      </c>
      <c r="G2482" s="338">
        <v>1300</v>
      </c>
      <c r="H2482" s="321">
        <v>6.5</v>
      </c>
      <c r="I2482" s="338">
        <v>5</v>
      </c>
    </row>
    <row r="2483" spans="1:9">
      <c r="A2483" s="1139"/>
      <c r="B2483" s="1091"/>
      <c r="C2483" s="137" t="s">
        <v>6207</v>
      </c>
      <c r="D2483" s="137" t="s">
        <v>6208</v>
      </c>
      <c r="E2483" s="373" t="s">
        <v>14</v>
      </c>
      <c r="F2483" s="373" t="s">
        <v>15</v>
      </c>
      <c r="G2483" s="338">
        <v>1800</v>
      </c>
      <c r="H2483" s="321">
        <v>36</v>
      </c>
      <c r="I2483" s="338">
        <v>20</v>
      </c>
    </row>
    <row r="2484" spans="1:9">
      <c r="A2484" s="1139"/>
      <c r="B2484" s="1091"/>
      <c r="C2484" s="137" t="s">
        <v>404</v>
      </c>
      <c r="D2484" s="137" t="s">
        <v>405</v>
      </c>
      <c r="E2484" s="373" t="s">
        <v>14</v>
      </c>
      <c r="F2484" s="373" t="s">
        <v>15</v>
      </c>
      <c r="G2484" s="14">
        <v>160</v>
      </c>
      <c r="H2484" s="14">
        <v>1600</v>
      </c>
      <c r="I2484" s="14">
        <v>10</v>
      </c>
    </row>
    <row r="2485" spans="1:9">
      <c r="A2485" s="1139"/>
      <c r="B2485" s="1091"/>
      <c r="C2485" s="136" t="s">
        <v>406</v>
      </c>
      <c r="D2485" s="137" t="s">
        <v>82</v>
      </c>
      <c r="E2485" s="373" t="s">
        <v>14</v>
      </c>
      <c r="F2485" s="373" t="s">
        <v>15</v>
      </c>
      <c r="G2485" s="14">
        <v>80</v>
      </c>
      <c r="H2485" s="14">
        <v>120000</v>
      </c>
      <c r="I2485" s="14">
        <v>1500</v>
      </c>
    </row>
    <row r="2486" spans="1:9">
      <c r="A2486" s="1139"/>
      <c r="B2486" s="1091"/>
      <c r="C2486" s="136" t="s">
        <v>407</v>
      </c>
      <c r="D2486" s="137" t="s">
        <v>408</v>
      </c>
      <c r="E2486" s="373" t="s">
        <v>14</v>
      </c>
      <c r="F2486" s="373" t="s">
        <v>15</v>
      </c>
      <c r="G2486" s="14">
        <v>650</v>
      </c>
      <c r="H2486" s="14">
        <v>39000</v>
      </c>
      <c r="I2486" s="14">
        <v>60</v>
      </c>
    </row>
    <row r="2487" spans="1:9">
      <c r="A2487" s="1139"/>
      <c r="B2487" s="1091"/>
      <c r="C2487" s="136" t="s">
        <v>409</v>
      </c>
      <c r="D2487" s="137" t="s">
        <v>410</v>
      </c>
      <c r="E2487" s="373" t="s">
        <v>14</v>
      </c>
      <c r="F2487" s="373" t="s">
        <v>15</v>
      </c>
      <c r="G2487" s="14">
        <v>900</v>
      </c>
      <c r="H2487" s="14">
        <v>10800</v>
      </c>
      <c r="I2487" s="14">
        <v>12</v>
      </c>
    </row>
    <row r="2488" spans="1:9">
      <c r="A2488" s="1139"/>
      <c r="B2488" s="1091"/>
      <c r="C2488" s="136" t="s">
        <v>411</v>
      </c>
      <c r="D2488" s="137" t="s">
        <v>86</v>
      </c>
      <c r="E2488" s="373" t="s">
        <v>14</v>
      </c>
      <c r="F2488" s="373" t="s">
        <v>15</v>
      </c>
      <c r="G2488" s="14">
        <v>600</v>
      </c>
      <c r="H2488" s="14">
        <v>9000</v>
      </c>
      <c r="I2488" s="14">
        <v>15</v>
      </c>
    </row>
    <row r="2489" spans="1:9">
      <c r="A2489" s="1139"/>
      <c r="B2489" s="1091"/>
      <c r="C2489" s="136" t="s">
        <v>412</v>
      </c>
      <c r="D2489" s="137" t="s">
        <v>413</v>
      </c>
      <c r="E2489" s="373" t="s">
        <v>14</v>
      </c>
      <c r="F2489" s="373" t="s">
        <v>15</v>
      </c>
      <c r="G2489" s="14">
        <v>600</v>
      </c>
      <c r="H2489" s="14">
        <v>6000</v>
      </c>
      <c r="I2489" s="14">
        <v>10</v>
      </c>
    </row>
    <row r="2490" spans="1:9">
      <c r="A2490" s="1139"/>
      <c r="B2490" s="1091"/>
      <c r="C2490" s="136" t="s">
        <v>414</v>
      </c>
      <c r="D2490" s="137" t="s">
        <v>415</v>
      </c>
      <c r="E2490" s="373" t="s">
        <v>14</v>
      </c>
      <c r="F2490" s="373" t="s">
        <v>15</v>
      </c>
      <c r="G2490" s="14">
        <v>150</v>
      </c>
      <c r="H2490" s="14">
        <v>3000</v>
      </c>
      <c r="I2490" s="14">
        <v>20</v>
      </c>
    </row>
    <row r="2491" spans="1:9" ht="30">
      <c r="A2491" s="1139"/>
      <c r="B2491" s="1091"/>
      <c r="C2491" s="136" t="s">
        <v>416</v>
      </c>
      <c r="D2491" s="137" t="s">
        <v>417</v>
      </c>
      <c r="E2491" s="12" t="s">
        <v>14</v>
      </c>
      <c r="F2491" s="12" t="s">
        <v>15</v>
      </c>
      <c r="G2491" s="14">
        <v>1000</v>
      </c>
      <c r="H2491" s="14">
        <v>6000</v>
      </c>
      <c r="I2491" s="14">
        <v>6</v>
      </c>
    </row>
    <row r="2492" spans="1:9">
      <c r="A2492" s="1139"/>
      <c r="B2492" s="1091"/>
      <c r="C2492" s="136" t="s">
        <v>418</v>
      </c>
      <c r="D2492" s="137" t="s">
        <v>92</v>
      </c>
      <c r="E2492" s="12" t="s">
        <v>14</v>
      </c>
      <c r="F2492" s="12" t="s">
        <v>15</v>
      </c>
      <c r="G2492" s="14">
        <v>380</v>
      </c>
      <c r="H2492" s="14">
        <v>11400</v>
      </c>
      <c r="I2492" s="14">
        <v>30</v>
      </c>
    </row>
    <row r="2493" spans="1:9">
      <c r="A2493" s="1139"/>
      <c r="B2493" s="1091"/>
      <c r="C2493" s="136" t="s">
        <v>419</v>
      </c>
      <c r="D2493" s="137" t="s">
        <v>94</v>
      </c>
      <c r="E2493" s="12" t="s">
        <v>14</v>
      </c>
      <c r="F2493" s="12" t="s">
        <v>15</v>
      </c>
      <c r="G2493" s="14">
        <v>440</v>
      </c>
      <c r="H2493" s="14">
        <v>13200</v>
      </c>
      <c r="I2493" s="14">
        <v>30</v>
      </c>
    </row>
    <row r="2494" spans="1:9" ht="30">
      <c r="A2494" s="1139"/>
      <c r="B2494" s="1091"/>
      <c r="C2494" s="136" t="s">
        <v>420</v>
      </c>
      <c r="D2494" s="137" t="s">
        <v>421</v>
      </c>
      <c r="E2494" s="12" t="s">
        <v>14</v>
      </c>
      <c r="F2494" s="12" t="s">
        <v>15</v>
      </c>
      <c r="G2494" s="14">
        <v>230</v>
      </c>
      <c r="H2494" s="14">
        <v>1840</v>
      </c>
      <c r="I2494" s="14">
        <v>8</v>
      </c>
    </row>
    <row r="2495" spans="1:9" ht="30">
      <c r="A2495" s="1139"/>
      <c r="B2495" s="1091"/>
      <c r="C2495" s="136" t="s">
        <v>422</v>
      </c>
      <c r="D2495" s="137" t="s">
        <v>423</v>
      </c>
      <c r="E2495" s="12" t="s">
        <v>14</v>
      </c>
      <c r="F2495" s="12" t="s">
        <v>15</v>
      </c>
      <c r="G2495" s="14">
        <v>1200</v>
      </c>
      <c r="H2495" s="14">
        <v>72000</v>
      </c>
      <c r="I2495" s="14">
        <v>60</v>
      </c>
    </row>
    <row r="2496" spans="1:9">
      <c r="A2496" s="1139"/>
      <c r="B2496" s="1091"/>
      <c r="C2496" s="136" t="s">
        <v>424</v>
      </c>
      <c r="D2496" s="137" t="s">
        <v>425</v>
      </c>
      <c r="E2496" s="12" t="s">
        <v>14</v>
      </c>
      <c r="F2496" s="12" t="s">
        <v>49</v>
      </c>
      <c r="G2496" s="14">
        <v>550</v>
      </c>
      <c r="H2496" s="14">
        <v>66000</v>
      </c>
      <c r="I2496" s="14">
        <v>120</v>
      </c>
    </row>
    <row r="2497" spans="1:9">
      <c r="A2497" s="1139"/>
      <c r="B2497" s="1091"/>
      <c r="C2497" s="136" t="s">
        <v>426</v>
      </c>
      <c r="D2497" s="137" t="s">
        <v>99</v>
      </c>
      <c r="E2497" s="12" t="s">
        <v>14</v>
      </c>
      <c r="F2497" s="12" t="s">
        <v>66</v>
      </c>
      <c r="G2497" s="14">
        <v>250</v>
      </c>
      <c r="H2497" s="14">
        <v>50000</v>
      </c>
      <c r="I2497" s="14">
        <v>200</v>
      </c>
    </row>
    <row r="2498" spans="1:9" ht="30">
      <c r="A2498" s="1139"/>
      <c r="B2498" s="1091"/>
      <c r="C2498" s="136" t="s">
        <v>427</v>
      </c>
      <c r="D2498" s="137" t="s">
        <v>428</v>
      </c>
      <c r="E2498" s="12" t="s">
        <v>14</v>
      </c>
      <c r="F2498" s="12" t="s">
        <v>66</v>
      </c>
      <c r="G2498" s="14">
        <v>120</v>
      </c>
      <c r="H2498" s="14">
        <v>14400</v>
      </c>
      <c r="I2498" s="14">
        <v>120</v>
      </c>
    </row>
    <row r="2499" spans="1:9">
      <c r="A2499" s="1139"/>
      <c r="B2499" s="1091"/>
      <c r="C2499" s="136" t="s">
        <v>429</v>
      </c>
      <c r="D2499" s="137" t="s">
        <v>101</v>
      </c>
      <c r="E2499" s="12" t="s">
        <v>14</v>
      </c>
      <c r="F2499" s="12" t="s">
        <v>66</v>
      </c>
      <c r="G2499" s="14">
        <v>1000</v>
      </c>
      <c r="H2499" s="14">
        <v>30000</v>
      </c>
      <c r="I2499" s="14">
        <v>30</v>
      </c>
    </row>
    <row r="2500" spans="1:9">
      <c r="A2500" s="1139"/>
      <c r="B2500" s="1091"/>
      <c r="C2500" s="136" t="s">
        <v>430</v>
      </c>
      <c r="D2500" s="137" t="s">
        <v>103</v>
      </c>
      <c r="E2500" s="12" t="s">
        <v>14</v>
      </c>
      <c r="F2500" s="12" t="s">
        <v>66</v>
      </c>
      <c r="G2500" s="14">
        <v>300</v>
      </c>
      <c r="H2500" s="14">
        <v>21600</v>
      </c>
      <c r="I2500" s="14">
        <v>72</v>
      </c>
    </row>
    <row r="2501" spans="1:9">
      <c r="A2501" s="1139"/>
      <c r="B2501" s="1091"/>
      <c r="C2501" s="136" t="s">
        <v>431</v>
      </c>
      <c r="D2501" s="137" t="s">
        <v>432</v>
      </c>
      <c r="E2501" s="12" t="s">
        <v>14</v>
      </c>
      <c r="F2501" s="12" t="s">
        <v>15</v>
      </c>
      <c r="G2501" s="14">
        <v>140</v>
      </c>
      <c r="H2501" s="14">
        <v>42000</v>
      </c>
      <c r="I2501" s="14">
        <v>300</v>
      </c>
    </row>
    <row r="2502" spans="1:9">
      <c r="A2502" s="1139"/>
      <c r="B2502" s="1091"/>
      <c r="C2502" s="136" t="s">
        <v>433</v>
      </c>
      <c r="D2502" s="137" t="s">
        <v>105</v>
      </c>
      <c r="E2502" s="12" t="s">
        <v>14</v>
      </c>
      <c r="F2502" s="12" t="s">
        <v>15</v>
      </c>
      <c r="G2502" s="14">
        <v>400</v>
      </c>
      <c r="H2502" s="14">
        <v>80000</v>
      </c>
      <c r="I2502" s="14">
        <v>200</v>
      </c>
    </row>
    <row r="2503" spans="1:9" ht="30">
      <c r="A2503" s="1139"/>
      <c r="B2503" s="1091"/>
      <c r="C2503" s="136" t="s">
        <v>434</v>
      </c>
      <c r="D2503" s="137" t="s">
        <v>109</v>
      </c>
      <c r="E2503" s="12" t="s">
        <v>14</v>
      </c>
      <c r="F2503" s="12" t="s">
        <v>15</v>
      </c>
      <c r="G2503" s="14">
        <v>800</v>
      </c>
      <c r="H2503" s="14">
        <v>4800</v>
      </c>
      <c r="I2503" s="14">
        <v>6</v>
      </c>
    </row>
    <row r="2504" spans="1:9">
      <c r="A2504" s="1139"/>
      <c r="B2504" s="1091"/>
      <c r="C2504" s="136" t="s">
        <v>435</v>
      </c>
      <c r="D2504" s="137" t="s">
        <v>436</v>
      </c>
      <c r="E2504" s="12" t="s">
        <v>14</v>
      </c>
      <c r="F2504" s="12" t="s">
        <v>66</v>
      </c>
      <c r="G2504" s="14">
        <v>50</v>
      </c>
      <c r="H2504" s="14">
        <v>180000</v>
      </c>
      <c r="I2504" s="14">
        <v>3600</v>
      </c>
    </row>
    <row r="2505" spans="1:9">
      <c r="A2505" s="1139"/>
      <c r="B2505" s="1091"/>
      <c r="C2505" s="136" t="s">
        <v>437</v>
      </c>
      <c r="D2505" s="137" t="s">
        <v>438</v>
      </c>
      <c r="E2505" s="12" t="s">
        <v>14</v>
      </c>
      <c r="F2505" s="12" t="s">
        <v>66</v>
      </c>
      <c r="G2505" s="14">
        <v>150</v>
      </c>
      <c r="H2505" s="14">
        <v>120000</v>
      </c>
      <c r="I2505" s="14">
        <v>800</v>
      </c>
    </row>
    <row r="2506" spans="1:9">
      <c r="A2506" s="1139"/>
      <c r="B2506" s="1091"/>
      <c r="C2506" s="136" t="s">
        <v>439</v>
      </c>
      <c r="D2506" s="137" t="s">
        <v>440</v>
      </c>
      <c r="E2506" s="12" t="s">
        <v>14</v>
      </c>
      <c r="F2506" s="12" t="s">
        <v>15</v>
      </c>
      <c r="G2506" s="14">
        <v>800</v>
      </c>
      <c r="H2506" s="14">
        <v>4800</v>
      </c>
      <c r="I2506" s="14">
        <v>6</v>
      </c>
    </row>
    <row r="2507" spans="1:9">
      <c r="A2507" s="1139"/>
      <c r="B2507" s="1091"/>
      <c r="C2507" s="136" t="s">
        <v>441</v>
      </c>
      <c r="D2507" s="137" t="s">
        <v>442</v>
      </c>
      <c r="E2507" s="12" t="s">
        <v>14</v>
      </c>
      <c r="F2507" s="12" t="s">
        <v>49</v>
      </c>
      <c r="G2507" s="14">
        <v>800</v>
      </c>
      <c r="H2507" s="14">
        <v>800</v>
      </c>
      <c r="I2507" s="14">
        <v>1</v>
      </c>
    </row>
    <row r="2508" spans="1:9">
      <c r="A2508" s="1139"/>
      <c r="B2508" s="1091"/>
      <c r="C2508" s="136" t="s">
        <v>443</v>
      </c>
      <c r="D2508" s="137" t="s">
        <v>444</v>
      </c>
      <c r="E2508" s="12" t="s">
        <v>14</v>
      </c>
      <c r="F2508" s="12" t="s">
        <v>15</v>
      </c>
      <c r="G2508" s="14">
        <v>3000</v>
      </c>
      <c r="H2508" s="14">
        <v>18000</v>
      </c>
      <c r="I2508" s="14">
        <v>6</v>
      </c>
    </row>
    <row r="2509" spans="1:9">
      <c r="A2509" s="1139"/>
      <c r="B2509" s="1091"/>
      <c r="C2509" s="136" t="s">
        <v>445</v>
      </c>
      <c r="D2509" s="137" t="s">
        <v>446</v>
      </c>
      <c r="E2509" s="12" t="s">
        <v>14</v>
      </c>
      <c r="F2509" s="12" t="s">
        <v>15</v>
      </c>
      <c r="G2509" s="14">
        <v>800</v>
      </c>
      <c r="H2509" s="14">
        <v>24000</v>
      </c>
      <c r="I2509" s="14">
        <v>30</v>
      </c>
    </row>
    <row r="2510" spans="1:9">
      <c r="A2510" s="1139"/>
      <c r="B2510" s="1091"/>
      <c r="C2510" s="136" t="s">
        <v>447</v>
      </c>
      <c r="D2510" s="137" t="s">
        <v>448</v>
      </c>
      <c r="E2510" s="12" t="s">
        <v>14</v>
      </c>
      <c r="F2510" s="12" t="s">
        <v>15</v>
      </c>
      <c r="G2510" s="14">
        <v>800</v>
      </c>
      <c r="H2510" s="14">
        <v>3200</v>
      </c>
      <c r="I2510" s="14">
        <v>4</v>
      </c>
    </row>
    <row r="2511" spans="1:9">
      <c r="A2511" s="1139"/>
      <c r="B2511" s="1091"/>
      <c r="C2511" s="136" t="s">
        <v>449</v>
      </c>
      <c r="D2511" s="137" t="s">
        <v>450</v>
      </c>
      <c r="E2511" s="12" t="s">
        <v>14</v>
      </c>
      <c r="F2511" s="12" t="s">
        <v>15</v>
      </c>
      <c r="G2511" s="14">
        <v>550</v>
      </c>
      <c r="H2511" s="14">
        <v>3300</v>
      </c>
      <c r="I2511" s="14">
        <v>6</v>
      </c>
    </row>
    <row r="2512" spans="1:9">
      <c r="A2512" s="1139"/>
      <c r="B2512" s="1091"/>
      <c r="C2512" s="136" t="s">
        <v>451</v>
      </c>
      <c r="D2512" s="137" t="s">
        <v>452</v>
      </c>
      <c r="E2512" s="12" t="s">
        <v>14</v>
      </c>
      <c r="F2512" s="12" t="s">
        <v>15</v>
      </c>
      <c r="G2512" s="14">
        <v>3200</v>
      </c>
      <c r="H2512" s="14">
        <v>64000</v>
      </c>
      <c r="I2512" s="14">
        <v>20</v>
      </c>
    </row>
    <row r="2513" spans="1:9">
      <c r="A2513" s="1139"/>
      <c r="B2513" s="1091"/>
      <c r="C2513" s="134">
        <v>44531160</v>
      </c>
      <c r="D2513" s="135" t="s">
        <v>453</v>
      </c>
      <c r="E2513" s="15" t="s">
        <v>14</v>
      </c>
      <c r="F2513" s="15" t="s">
        <v>49</v>
      </c>
      <c r="G2513" s="16">
        <v>1000</v>
      </c>
      <c r="H2513" s="16">
        <v>1000</v>
      </c>
      <c r="I2513" s="16">
        <v>1</v>
      </c>
    </row>
    <row r="2514" spans="1:9" ht="30">
      <c r="A2514" s="1139"/>
      <c r="B2514" s="919">
        <v>4269</v>
      </c>
      <c r="C2514" s="134" t="s">
        <v>454</v>
      </c>
      <c r="D2514" s="135" t="s">
        <v>455</v>
      </c>
      <c r="E2514" s="15" t="s">
        <v>14</v>
      </c>
      <c r="F2514" s="15" t="s">
        <v>15</v>
      </c>
      <c r="G2514" s="16">
        <v>50000</v>
      </c>
      <c r="H2514" s="16">
        <v>50000</v>
      </c>
      <c r="I2514" s="16">
        <v>1</v>
      </c>
    </row>
    <row r="2515" spans="1:9">
      <c r="A2515" s="1139"/>
      <c r="B2515" s="1091">
        <v>5122</v>
      </c>
      <c r="C2515" s="134">
        <v>30211280</v>
      </c>
      <c r="D2515" s="135" t="s">
        <v>456</v>
      </c>
      <c r="E2515" s="15" t="s">
        <v>14</v>
      </c>
      <c r="F2515" s="15" t="s">
        <v>15</v>
      </c>
      <c r="G2515" s="16">
        <v>140000</v>
      </c>
      <c r="H2515" s="16">
        <v>1400000</v>
      </c>
      <c r="I2515" s="16">
        <v>10</v>
      </c>
    </row>
    <row r="2516" spans="1:9" ht="30">
      <c r="A2516" s="1139"/>
      <c r="B2516" s="1091"/>
      <c r="C2516" s="136" t="s">
        <v>6737</v>
      </c>
      <c r="D2516" s="342" t="s">
        <v>457</v>
      </c>
      <c r="E2516" s="136" t="s">
        <v>14</v>
      </c>
      <c r="F2516" s="136" t="s">
        <v>15</v>
      </c>
      <c r="G2516" s="136">
        <v>220000</v>
      </c>
      <c r="H2516" s="136">
        <v>220000</v>
      </c>
      <c r="I2516" s="136">
        <v>1</v>
      </c>
    </row>
    <row r="2517" spans="1:9">
      <c r="A2517" s="1139"/>
      <c r="B2517" s="1091"/>
      <c r="C2517" s="134">
        <v>30237112</v>
      </c>
      <c r="D2517" s="135" t="s">
        <v>458</v>
      </c>
      <c r="E2517" s="15" t="s">
        <v>14</v>
      </c>
      <c r="F2517" s="15" t="s">
        <v>15</v>
      </c>
      <c r="G2517" s="16">
        <v>6500</v>
      </c>
      <c r="H2517" s="16">
        <v>52000</v>
      </c>
      <c r="I2517" s="16">
        <v>8</v>
      </c>
    </row>
    <row r="2518" spans="1:9">
      <c r="A2518" s="1139"/>
      <c r="B2518" s="1091"/>
      <c r="C2518" s="134">
        <v>30237411</v>
      </c>
      <c r="D2518" s="135" t="s">
        <v>55</v>
      </c>
      <c r="E2518" s="15" t="s">
        <v>14</v>
      </c>
      <c r="F2518" s="15" t="s">
        <v>15</v>
      </c>
      <c r="G2518" s="16">
        <v>2200</v>
      </c>
      <c r="H2518" s="16">
        <v>44000</v>
      </c>
      <c r="I2518" s="16">
        <v>20</v>
      </c>
    </row>
    <row r="2519" spans="1:9">
      <c r="A2519" s="1139"/>
      <c r="B2519" s="1091"/>
      <c r="C2519" s="134">
        <v>30239170</v>
      </c>
      <c r="D2519" s="135" t="s">
        <v>117</v>
      </c>
      <c r="E2519" s="15" t="s">
        <v>14</v>
      </c>
      <c r="F2519" s="15" t="s">
        <v>15</v>
      </c>
      <c r="G2519" s="16">
        <v>80000</v>
      </c>
      <c r="H2519" s="16">
        <v>320000</v>
      </c>
      <c r="I2519" s="16">
        <v>4</v>
      </c>
    </row>
    <row r="2520" spans="1:9">
      <c r="A2520" s="1139"/>
      <c r="B2520" s="1091"/>
      <c r="C2520" s="134">
        <v>31151120</v>
      </c>
      <c r="D2520" s="135" t="s">
        <v>459</v>
      </c>
      <c r="E2520" s="15" t="s">
        <v>14</v>
      </c>
      <c r="F2520" s="15" t="s">
        <v>15</v>
      </c>
      <c r="G2520" s="16">
        <v>20000</v>
      </c>
      <c r="H2520" s="16">
        <v>600000</v>
      </c>
      <c r="I2520" s="16">
        <v>30</v>
      </c>
    </row>
    <row r="2521" spans="1:9">
      <c r="A2521" s="1139"/>
      <c r="B2521" s="1091"/>
      <c r="C2521" s="134">
        <v>31151120</v>
      </c>
      <c r="D2521" s="135" t="s">
        <v>460</v>
      </c>
      <c r="E2521" s="15" t="s">
        <v>14</v>
      </c>
      <c r="F2521" s="15" t="s">
        <v>15</v>
      </c>
      <c r="G2521" s="16">
        <v>30000</v>
      </c>
      <c r="H2521" s="16">
        <v>120000</v>
      </c>
      <c r="I2521" s="16">
        <v>4</v>
      </c>
    </row>
    <row r="2522" spans="1:9">
      <c r="A2522" s="1139"/>
      <c r="B2522" s="1091"/>
      <c r="C2522" s="134">
        <v>32321150</v>
      </c>
      <c r="D2522" s="135" t="s">
        <v>461</v>
      </c>
      <c r="E2522" s="15" t="s">
        <v>14</v>
      </c>
      <c r="F2522" s="15" t="s">
        <v>15</v>
      </c>
      <c r="G2522" s="16">
        <v>75000</v>
      </c>
      <c r="H2522" s="16">
        <v>150000</v>
      </c>
      <c r="I2522" s="16">
        <v>2</v>
      </c>
    </row>
    <row r="2523" spans="1:9">
      <c r="A2523" s="1139"/>
      <c r="B2523" s="1091"/>
      <c r="C2523" s="134">
        <v>32551160</v>
      </c>
      <c r="D2523" s="135" t="s">
        <v>462</v>
      </c>
      <c r="E2523" s="15" t="s">
        <v>14</v>
      </c>
      <c r="F2523" s="15" t="s">
        <v>15</v>
      </c>
      <c r="G2523" s="16">
        <v>8000</v>
      </c>
      <c r="H2523" s="16">
        <v>24000</v>
      </c>
      <c r="I2523" s="16">
        <v>3</v>
      </c>
    </row>
    <row r="2524" spans="1:9">
      <c r="A2524" s="1139"/>
      <c r="B2524" s="1091"/>
      <c r="C2524" s="134">
        <v>32551160</v>
      </c>
      <c r="D2524" s="135" t="s">
        <v>463</v>
      </c>
      <c r="E2524" s="15" t="s">
        <v>14</v>
      </c>
      <c r="F2524" s="15" t="s">
        <v>15</v>
      </c>
      <c r="G2524" s="16">
        <v>7500</v>
      </c>
      <c r="H2524" s="16">
        <v>45000</v>
      </c>
      <c r="I2524" s="16">
        <v>6</v>
      </c>
    </row>
    <row r="2525" spans="1:9" ht="30">
      <c r="A2525" s="1139"/>
      <c r="B2525" s="1091"/>
      <c r="C2525" s="134">
        <v>39121420</v>
      </c>
      <c r="D2525" s="135" t="s">
        <v>466</v>
      </c>
      <c r="E2525" s="15" t="s">
        <v>14</v>
      </c>
      <c r="F2525" s="15" t="s">
        <v>15</v>
      </c>
      <c r="G2525" s="16">
        <v>35000</v>
      </c>
      <c r="H2525" s="16">
        <v>140000</v>
      </c>
      <c r="I2525" s="16">
        <v>4</v>
      </c>
    </row>
    <row r="2526" spans="1:9">
      <c r="A2526" s="1139"/>
      <c r="B2526" s="1091"/>
      <c r="C2526" s="134">
        <v>39138220</v>
      </c>
      <c r="D2526" s="135" t="s">
        <v>467</v>
      </c>
      <c r="E2526" s="15" t="s">
        <v>14</v>
      </c>
      <c r="F2526" s="15" t="s">
        <v>15</v>
      </c>
      <c r="G2526" s="16">
        <v>15000</v>
      </c>
      <c r="H2526" s="16">
        <v>90000</v>
      </c>
      <c r="I2526" s="16">
        <v>6</v>
      </c>
    </row>
    <row r="2527" spans="1:9">
      <c r="A2527" s="1139"/>
      <c r="B2527" s="1091"/>
      <c r="C2527" s="136" t="s">
        <v>5799</v>
      </c>
      <c r="D2527" s="137" t="s">
        <v>468</v>
      </c>
      <c r="E2527" s="136" t="s">
        <v>14</v>
      </c>
      <c r="F2527" s="136" t="s">
        <v>469</v>
      </c>
      <c r="G2527" s="318">
        <v>7000</v>
      </c>
      <c r="H2527" s="318">
        <f>G2527*I2527</f>
        <v>700000</v>
      </c>
      <c r="I2527" s="318">
        <v>100</v>
      </c>
    </row>
    <row r="2528" spans="1:9">
      <c r="A2528" s="1139"/>
      <c r="B2528" s="1091"/>
      <c r="C2528" s="134">
        <v>39712400</v>
      </c>
      <c r="D2528" s="135" t="s">
        <v>470</v>
      </c>
      <c r="E2528" s="15" t="s">
        <v>14</v>
      </c>
      <c r="F2528" s="15" t="s">
        <v>15</v>
      </c>
      <c r="G2528" s="16">
        <v>10000</v>
      </c>
      <c r="H2528" s="16">
        <v>50000</v>
      </c>
      <c r="I2528" s="16">
        <v>5</v>
      </c>
    </row>
    <row r="2529" spans="1:9">
      <c r="A2529" s="1139"/>
      <c r="B2529" s="1091"/>
      <c r="C2529" s="136"/>
      <c r="D2529" s="137"/>
      <c r="E2529" s="136"/>
      <c r="F2529" s="136"/>
      <c r="G2529" s="318"/>
      <c r="H2529" s="318"/>
      <c r="I2529" s="318"/>
    </row>
    <row r="2530" spans="1:9">
      <c r="A2530" s="1139"/>
      <c r="B2530" s="1091"/>
      <c r="C2530" s="136" t="s">
        <v>5801</v>
      </c>
      <c r="D2530" s="137" t="s">
        <v>4046</v>
      </c>
      <c r="E2530" s="136" t="s">
        <v>14</v>
      </c>
      <c r="F2530" s="136" t="s">
        <v>15</v>
      </c>
      <c r="G2530" s="318">
        <v>280000</v>
      </c>
      <c r="H2530" s="344">
        <v>280</v>
      </c>
      <c r="I2530" s="318">
        <v>1</v>
      </c>
    </row>
    <row r="2531" spans="1:9">
      <c r="A2531" s="1139"/>
      <c r="B2531" s="1091"/>
      <c r="C2531" s="136" t="s">
        <v>5800</v>
      </c>
      <c r="D2531" s="137" t="s">
        <v>456</v>
      </c>
      <c r="E2531" s="136" t="s">
        <v>14</v>
      </c>
      <c r="F2531" s="136" t="s">
        <v>15</v>
      </c>
      <c r="G2531" s="318">
        <v>150000</v>
      </c>
      <c r="H2531" s="344">
        <v>1200</v>
      </c>
      <c r="I2531" s="318">
        <v>8</v>
      </c>
    </row>
    <row r="2532" spans="1:9">
      <c r="A2532" s="1139"/>
      <c r="B2532" s="1091"/>
      <c r="C2532" s="136" t="s">
        <v>5802</v>
      </c>
      <c r="D2532" s="137" t="s">
        <v>705</v>
      </c>
      <c r="E2532" s="136" t="s">
        <v>14</v>
      </c>
      <c r="F2532" s="136" t="s">
        <v>15</v>
      </c>
      <c r="G2532" s="318">
        <v>70000</v>
      </c>
      <c r="H2532" s="344">
        <v>700</v>
      </c>
      <c r="I2532" s="318">
        <v>10</v>
      </c>
    </row>
    <row r="2533" spans="1:9">
      <c r="A2533" s="1139"/>
      <c r="B2533" s="1091"/>
      <c r="C2533" s="136" t="s">
        <v>6738</v>
      </c>
      <c r="D2533" s="137" t="s">
        <v>705</v>
      </c>
      <c r="E2533" s="136" t="s">
        <v>14</v>
      </c>
      <c r="F2533" s="136" t="s">
        <v>15</v>
      </c>
      <c r="G2533" s="318">
        <v>250000</v>
      </c>
      <c r="H2533" s="52">
        <v>250000</v>
      </c>
      <c r="I2533" s="318">
        <v>1</v>
      </c>
    </row>
    <row r="2534" spans="1:9">
      <c r="A2534" s="1139"/>
      <c r="B2534" s="1091"/>
      <c r="C2534" s="136" t="s">
        <v>5803</v>
      </c>
      <c r="D2534" s="137" t="s">
        <v>5804</v>
      </c>
      <c r="E2534" s="136" t="s">
        <v>14</v>
      </c>
      <c r="F2534" s="136" t="s">
        <v>15</v>
      </c>
      <c r="G2534" s="318">
        <v>80000</v>
      </c>
      <c r="H2534" s="344">
        <v>160</v>
      </c>
      <c r="I2534" s="318">
        <v>2</v>
      </c>
    </row>
    <row r="2535" spans="1:9">
      <c r="A2535" s="1139"/>
      <c r="B2535" s="1091"/>
      <c r="C2535" s="136" t="s">
        <v>6739</v>
      </c>
      <c r="D2535" s="137" t="s">
        <v>117</v>
      </c>
      <c r="E2535" s="136" t="s">
        <v>14</v>
      </c>
      <c r="F2535" s="136" t="s">
        <v>15</v>
      </c>
      <c r="G2535" s="318">
        <v>150000</v>
      </c>
      <c r="H2535" s="344">
        <v>300</v>
      </c>
      <c r="I2535" s="318">
        <v>2</v>
      </c>
    </row>
    <row r="2536" spans="1:9">
      <c r="A2536" s="1139"/>
      <c r="B2536" s="1091"/>
      <c r="C2536" s="432" t="s">
        <v>7715</v>
      </c>
      <c r="D2536" s="432" t="s">
        <v>456</v>
      </c>
      <c r="E2536" s="136" t="s">
        <v>14</v>
      </c>
      <c r="F2536" s="136" t="s">
        <v>15</v>
      </c>
      <c r="G2536" s="380">
        <v>455</v>
      </c>
      <c r="H2536" s="380">
        <v>455</v>
      </c>
      <c r="I2536" s="97">
        <v>1</v>
      </c>
    </row>
    <row r="2537" spans="1:9">
      <c r="A2537" s="1139"/>
      <c r="B2537" s="1091"/>
      <c r="C2537" s="432" t="s">
        <v>7716</v>
      </c>
      <c r="D2537" s="432" t="s">
        <v>705</v>
      </c>
      <c r="E2537" s="136" t="s">
        <v>14</v>
      </c>
      <c r="F2537" s="136" t="s">
        <v>15</v>
      </c>
      <c r="G2537" s="380">
        <v>70</v>
      </c>
      <c r="H2537" s="380">
        <v>70</v>
      </c>
      <c r="I2537" s="97">
        <v>1</v>
      </c>
    </row>
    <row r="2538" spans="1:9">
      <c r="A2538" s="1139"/>
      <c r="B2538" s="1091"/>
      <c r="C2538" s="136" t="s">
        <v>6736</v>
      </c>
      <c r="D2538" s="137" t="s">
        <v>5806</v>
      </c>
      <c r="E2538" s="136" t="s">
        <v>14</v>
      </c>
      <c r="F2538" s="136" t="s">
        <v>15</v>
      </c>
      <c r="G2538" s="318">
        <v>10000</v>
      </c>
      <c r="H2538" s="344">
        <v>100000</v>
      </c>
      <c r="I2538" s="318">
        <v>10</v>
      </c>
    </row>
    <row r="2539" spans="1:9">
      <c r="A2539" s="1139"/>
      <c r="B2539" s="1091"/>
      <c r="C2539" s="136" t="s">
        <v>5807</v>
      </c>
      <c r="D2539" s="137" t="s">
        <v>465</v>
      </c>
      <c r="E2539" s="136" t="s">
        <v>14</v>
      </c>
      <c r="F2539" s="136" t="s">
        <v>15</v>
      </c>
      <c r="G2539" s="318">
        <v>45000</v>
      </c>
      <c r="H2539" s="344">
        <v>90</v>
      </c>
      <c r="I2539" s="318">
        <v>2</v>
      </c>
    </row>
    <row r="2540" spans="1:9">
      <c r="A2540" s="1139"/>
      <c r="B2540" s="1091"/>
      <c r="C2540" s="134">
        <v>42961290</v>
      </c>
      <c r="D2540" s="135" t="s">
        <v>472</v>
      </c>
      <c r="E2540" s="15" t="s">
        <v>14</v>
      </c>
      <c r="F2540" s="15" t="s">
        <v>15</v>
      </c>
      <c r="G2540" s="345">
        <v>62000</v>
      </c>
      <c r="H2540" s="345">
        <v>186000</v>
      </c>
      <c r="I2540" s="345">
        <v>3</v>
      </c>
    </row>
    <row r="2541" spans="1:9">
      <c r="A2541" s="1139"/>
      <c r="B2541" s="1086" t="s">
        <v>118</v>
      </c>
      <c r="C2541" s="1086"/>
      <c r="D2541" s="1086"/>
      <c r="E2541" s="1086"/>
      <c r="F2541" s="1086"/>
      <c r="G2541" s="1086"/>
      <c r="H2541" s="69">
        <v>55689987.439999998</v>
      </c>
      <c r="I2541" s="69"/>
    </row>
    <row r="2542" spans="1:9">
      <c r="A2542" s="1139"/>
      <c r="B2542" s="432" t="s">
        <v>6813</v>
      </c>
      <c r="C2542" s="432" t="s">
        <v>7798</v>
      </c>
      <c r="D2542" s="432" t="s">
        <v>7799</v>
      </c>
      <c r="E2542" s="760" t="s">
        <v>126</v>
      </c>
      <c r="F2542" s="760" t="s">
        <v>121</v>
      </c>
      <c r="G2542" s="433">
        <v>1000000</v>
      </c>
      <c r="H2542" s="433">
        <v>1000000</v>
      </c>
      <c r="I2542" s="761">
        <v>1</v>
      </c>
    </row>
    <row r="2543" spans="1:9">
      <c r="A2543" s="1139"/>
      <c r="B2543" s="1091">
        <v>4212</v>
      </c>
      <c r="C2543" s="134">
        <v>65211100</v>
      </c>
      <c r="D2543" s="135" t="s">
        <v>119</v>
      </c>
      <c r="E2543" s="15" t="s">
        <v>120</v>
      </c>
      <c r="F2543" s="15" t="s">
        <v>473</v>
      </c>
      <c r="G2543" s="16">
        <v>139</v>
      </c>
      <c r="H2543" s="16">
        <v>5560000</v>
      </c>
      <c r="I2543" s="16">
        <v>40000</v>
      </c>
    </row>
    <row r="2544" spans="1:9">
      <c r="A2544" s="1139"/>
      <c r="B2544" s="1091"/>
      <c r="C2544" s="134">
        <v>65311100</v>
      </c>
      <c r="D2544" s="135" t="s">
        <v>122</v>
      </c>
      <c r="E2544" s="15" t="s">
        <v>120</v>
      </c>
      <c r="F2544" s="15" t="s">
        <v>474</v>
      </c>
      <c r="G2544" s="16">
        <v>44.98</v>
      </c>
      <c r="H2544" s="16">
        <v>25369979.439999998</v>
      </c>
      <c r="I2544" s="16">
        <v>564028</v>
      </c>
    </row>
    <row r="2545" spans="1:9">
      <c r="A2545" s="1139"/>
      <c r="B2545" s="1091">
        <v>4213</v>
      </c>
      <c r="C2545" s="134">
        <v>65111100</v>
      </c>
      <c r="D2545" s="135" t="s">
        <v>123</v>
      </c>
      <c r="E2545" s="15" t="s">
        <v>120</v>
      </c>
      <c r="F2545" s="15" t="s">
        <v>473</v>
      </c>
      <c r="G2545" s="16">
        <v>180</v>
      </c>
      <c r="H2545" s="16">
        <v>910008.00000000012</v>
      </c>
      <c r="I2545" s="16">
        <v>5055.6000000000004</v>
      </c>
    </row>
    <row r="2546" spans="1:9" ht="45">
      <c r="A2546" s="1139"/>
      <c r="B2546" s="1091"/>
      <c r="C2546" s="136" t="s">
        <v>475</v>
      </c>
      <c r="D2546" s="137" t="s">
        <v>125</v>
      </c>
      <c r="E2546" s="12" t="s">
        <v>126</v>
      </c>
      <c r="F2546" s="12" t="s">
        <v>121</v>
      </c>
      <c r="G2546" s="14">
        <v>184000</v>
      </c>
      <c r="H2546" s="14">
        <v>184000</v>
      </c>
      <c r="I2546" s="14">
        <v>1</v>
      </c>
    </row>
    <row r="2547" spans="1:9" ht="30">
      <c r="A2547" s="1139"/>
      <c r="B2547" s="1091">
        <v>4214</v>
      </c>
      <c r="C2547" s="136" t="s">
        <v>476</v>
      </c>
      <c r="D2547" s="137" t="s">
        <v>128</v>
      </c>
      <c r="E2547" s="12" t="s">
        <v>120</v>
      </c>
      <c r="F2547" s="12" t="s">
        <v>121</v>
      </c>
      <c r="G2547" s="14">
        <v>5000000</v>
      </c>
      <c r="H2547" s="14">
        <v>5000000</v>
      </c>
      <c r="I2547" s="14">
        <v>1</v>
      </c>
    </row>
    <row r="2548" spans="1:9" ht="30">
      <c r="A2548" s="1139"/>
      <c r="B2548" s="1091"/>
      <c r="C2548" s="136" t="s">
        <v>477</v>
      </c>
      <c r="D2548" s="137" t="s">
        <v>130</v>
      </c>
      <c r="E2548" s="12" t="s">
        <v>14</v>
      </c>
      <c r="F2548" s="12" t="s">
        <v>121</v>
      </c>
      <c r="G2548" s="14">
        <v>2280000</v>
      </c>
      <c r="H2548" s="14">
        <v>2280000</v>
      </c>
      <c r="I2548" s="14">
        <v>1</v>
      </c>
    </row>
    <row r="2549" spans="1:9" ht="30">
      <c r="A2549" s="1139"/>
      <c r="B2549" s="1091"/>
      <c r="C2549" s="134">
        <v>64211130</v>
      </c>
      <c r="D2549" s="135" t="s">
        <v>131</v>
      </c>
      <c r="E2549" s="15" t="s">
        <v>120</v>
      </c>
      <c r="F2549" s="15" t="s">
        <v>121</v>
      </c>
      <c r="G2549" s="16">
        <v>1152000</v>
      </c>
      <c r="H2549" s="16">
        <v>1152000</v>
      </c>
      <c r="I2549" s="16">
        <v>1</v>
      </c>
    </row>
    <row r="2550" spans="1:9" ht="30">
      <c r="A2550" s="1139"/>
      <c r="B2550" s="1091"/>
      <c r="C2550" s="136" t="s">
        <v>478</v>
      </c>
      <c r="D2550" s="137" t="s">
        <v>133</v>
      </c>
      <c r="E2550" s="12" t="s">
        <v>14</v>
      </c>
      <c r="F2550" s="12" t="s">
        <v>121</v>
      </c>
      <c r="G2550" s="14">
        <v>205000</v>
      </c>
      <c r="H2550" s="14">
        <v>205000</v>
      </c>
      <c r="I2550" s="14">
        <v>1</v>
      </c>
    </row>
    <row r="2551" spans="1:9" ht="18">
      <c r="A2551" s="1139"/>
      <c r="B2551" s="919"/>
      <c r="C2551" s="763" t="s">
        <v>8079</v>
      </c>
      <c r="D2551" s="763" t="s">
        <v>7718</v>
      </c>
      <c r="E2551" s="809" t="s">
        <v>120</v>
      </c>
      <c r="F2551" s="809" t="s">
        <v>121</v>
      </c>
      <c r="G2551" s="764">
        <v>150000</v>
      </c>
      <c r="H2551" s="764">
        <v>150000</v>
      </c>
      <c r="I2551" s="14">
        <v>1</v>
      </c>
    </row>
    <row r="2552" spans="1:9" ht="18">
      <c r="A2552" s="1139"/>
      <c r="B2552" s="919"/>
      <c r="C2552" s="763" t="s">
        <v>8080</v>
      </c>
      <c r="D2552" s="763" t="s">
        <v>7718</v>
      </c>
      <c r="E2552" s="809" t="s">
        <v>120</v>
      </c>
      <c r="F2552" s="809" t="s">
        <v>121</v>
      </c>
      <c r="G2552" s="764">
        <v>111000</v>
      </c>
      <c r="H2552" s="764">
        <v>111000</v>
      </c>
      <c r="I2552" s="14">
        <v>1</v>
      </c>
    </row>
    <row r="2553" spans="1:9" ht="18">
      <c r="A2553" s="1139"/>
      <c r="B2553" s="919"/>
      <c r="C2553" s="763" t="s">
        <v>8081</v>
      </c>
      <c r="D2553" s="763" t="s">
        <v>7718</v>
      </c>
      <c r="E2553" s="809" t="s">
        <v>120</v>
      </c>
      <c r="F2553" s="809" t="s">
        <v>121</v>
      </c>
      <c r="G2553" s="764">
        <v>111000</v>
      </c>
      <c r="H2553" s="764">
        <v>111000</v>
      </c>
      <c r="I2553" s="14">
        <v>1</v>
      </c>
    </row>
    <row r="2554" spans="1:9" ht="18">
      <c r="A2554" s="1139"/>
      <c r="B2554" s="919"/>
      <c r="C2554" s="763" t="s">
        <v>8082</v>
      </c>
      <c r="D2554" s="763" t="s">
        <v>7718</v>
      </c>
      <c r="E2554" s="809" t="s">
        <v>120</v>
      </c>
      <c r="F2554" s="809" t="s">
        <v>121</v>
      </c>
      <c r="G2554" s="764">
        <v>150000</v>
      </c>
      <c r="H2554" s="764">
        <v>150000</v>
      </c>
      <c r="I2554" s="14">
        <v>1</v>
      </c>
    </row>
    <row r="2555" spans="1:9" ht="45">
      <c r="A2555" s="1139"/>
      <c r="B2555" s="1091">
        <v>4215</v>
      </c>
      <c r="C2555" s="134">
        <v>66511180</v>
      </c>
      <c r="D2555" s="135" t="s">
        <v>479</v>
      </c>
      <c r="E2555" s="15" t="s">
        <v>120</v>
      </c>
      <c r="F2555" s="15" t="s">
        <v>15</v>
      </c>
      <c r="G2555" s="16">
        <v>130000</v>
      </c>
      <c r="H2555" s="16">
        <v>130000</v>
      </c>
      <c r="I2555" s="16">
        <v>1</v>
      </c>
    </row>
    <row r="2556" spans="1:9" ht="45">
      <c r="A2556" s="1139"/>
      <c r="B2556" s="1091"/>
      <c r="C2556" s="134">
        <v>66511180</v>
      </c>
      <c r="D2556" s="135" t="s">
        <v>480</v>
      </c>
      <c r="E2556" s="15" t="s">
        <v>120</v>
      </c>
      <c r="F2556" s="15" t="s">
        <v>15</v>
      </c>
      <c r="G2556" s="16">
        <v>130000</v>
      </c>
      <c r="H2556" s="16">
        <v>130000</v>
      </c>
      <c r="I2556" s="16">
        <v>1</v>
      </c>
    </row>
    <row r="2557" spans="1:9" ht="45">
      <c r="A2557" s="1139"/>
      <c r="B2557" s="1091"/>
      <c r="C2557" s="134">
        <v>66511180</v>
      </c>
      <c r="D2557" s="135" t="s">
        <v>481</v>
      </c>
      <c r="E2557" s="15" t="s">
        <v>120</v>
      </c>
      <c r="F2557" s="15" t="s">
        <v>15</v>
      </c>
      <c r="G2557" s="16">
        <v>95000</v>
      </c>
      <c r="H2557" s="16">
        <v>95000</v>
      </c>
      <c r="I2557" s="16">
        <v>1</v>
      </c>
    </row>
    <row r="2558" spans="1:9" ht="45">
      <c r="A2558" s="1139"/>
      <c r="B2558" s="1091"/>
      <c r="C2558" s="134">
        <v>66511180</v>
      </c>
      <c r="D2558" s="135" t="s">
        <v>481</v>
      </c>
      <c r="E2558" s="15" t="s">
        <v>120</v>
      </c>
      <c r="F2558" s="15" t="s">
        <v>15</v>
      </c>
      <c r="G2558" s="16">
        <v>95000</v>
      </c>
      <c r="H2558" s="16">
        <v>95000</v>
      </c>
      <c r="I2558" s="16">
        <v>1</v>
      </c>
    </row>
    <row r="2559" spans="1:9">
      <c r="A2559" s="1139"/>
      <c r="B2559" s="919">
        <v>4222</v>
      </c>
      <c r="C2559" s="134">
        <v>79991200</v>
      </c>
      <c r="D2559" s="135" t="s">
        <v>482</v>
      </c>
      <c r="E2559" s="15" t="s">
        <v>120</v>
      </c>
      <c r="F2559" s="15" t="s">
        <v>121</v>
      </c>
      <c r="G2559" s="16">
        <v>1000000</v>
      </c>
      <c r="H2559" s="16">
        <v>1000000</v>
      </c>
      <c r="I2559" s="16">
        <v>1</v>
      </c>
    </row>
    <row r="2560" spans="1:9">
      <c r="A2560" s="1139"/>
      <c r="B2560" s="919">
        <v>4231</v>
      </c>
      <c r="C2560" s="136" t="s">
        <v>483</v>
      </c>
      <c r="D2560" s="137" t="s">
        <v>484</v>
      </c>
      <c r="E2560" s="12" t="s">
        <v>14</v>
      </c>
      <c r="F2560" s="12" t="s">
        <v>15</v>
      </c>
      <c r="G2560" s="14">
        <v>1000</v>
      </c>
      <c r="H2560" s="14">
        <v>280000</v>
      </c>
      <c r="I2560" s="14">
        <v>280</v>
      </c>
    </row>
    <row r="2561" spans="1:9" ht="30">
      <c r="A2561" s="1139"/>
      <c r="B2561" s="1091">
        <v>4232</v>
      </c>
      <c r="C2561" s="134">
        <v>72261160</v>
      </c>
      <c r="D2561" s="135" t="s">
        <v>485</v>
      </c>
      <c r="E2561" s="15" t="s">
        <v>120</v>
      </c>
      <c r="F2561" s="15" t="s">
        <v>121</v>
      </c>
      <c r="G2561" s="16">
        <v>234000</v>
      </c>
      <c r="H2561" s="16">
        <v>234000</v>
      </c>
      <c r="I2561" s="16">
        <v>1</v>
      </c>
    </row>
    <row r="2562" spans="1:9" ht="45">
      <c r="A2562" s="1139"/>
      <c r="B2562" s="1091"/>
      <c r="C2562" s="136" t="s">
        <v>486</v>
      </c>
      <c r="D2562" s="137" t="s">
        <v>487</v>
      </c>
      <c r="E2562" s="12" t="s">
        <v>14</v>
      </c>
      <c r="F2562" s="12" t="s">
        <v>121</v>
      </c>
      <c r="G2562" s="14">
        <v>180000</v>
      </c>
      <c r="H2562" s="14">
        <v>180000</v>
      </c>
      <c r="I2562" s="14">
        <v>1</v>
      </c>
    </row>
    <row r="2563" spans="1:9">
      <c r="A2563" s="1139"/>
      <c r="B2563" s="919">
        <v>4237</v>
      </c>
      <c r="C2563" s="134">
        <v>79111200</v>
      </c>
      <c r="D2563" s="135" t="s">
        <v>141</v>
      </c>
      <c r="E2563" s="15" t="s">
        <v>120</v>
      </c>
      <c r="F2563" s="15" t="s">
        <v>121</v>
      </c>
      <c r="G2563" s="16">
        <v>1000000</v>
      </c>
      <c r="H2563" s="16">
        <v>1000000</v>
      </c>
      <c r="I2563" s="16">
        <v>1</v>
      </c>
    </row>
    <row r="2564" spans="1:9">
      <c r="A2564" s="1139"/>
      <c r="B2564" s="919"/>
      <c r="C2564" s="280"/>
      <c r="D2564" s="280"/>
      <c r="E2564" s="272"/>
      <c r="F2564" s="272"/>
      <c r="G2564" s="16"/>
      <c r="H2564" s="16"/>
      <c r="I2564" s="16"/>
    </row>
    <row r="2565" spans="1:9" ht="30">
      <c r="A2565" s="1139"/>
      <c r="B2565" s="919">
        <v>4239</v>
      </c>
      <c r="C2565" s="134">
        <v>79951110</v>
      </c>
      <c r="D2565" s="135" t="s">
        <v>277</v>
      </c>
      <c r="E2565" s="15" t="s">
        <v>14</v>
      </c>
      <c r="F2565" s="15" t="s">
        <v>121</v>
      </c>
      <c r="G2565" s="16">
        <v>900000</v>
      </c>
      <c r="H2565" s="16">
        <v>900000</v>
      </c>
      <c r="I2565" s="16">
        <v>1</v>
      </c>
    </row>
    <row r="2566" spans="1:9" ht="30">
      <c r="A2566" s="1139"/>
      <c r="B2566" s="1091">
        <v>4241</v>
      </c>
      <c r="C2566" s="136" t="s">
        <v>488</v>
      </c>
      <c r="D2566" s="137" t="s">
        <v>489</v>
      </c>
      <c r="E2566" s="12" t="s">
        <v>126</v>
      </c>
      <c r="F2566" s="12" t="s">
        <v>121</v>
      </c>
      <c r="G2566" s="14">
        <v>700000</v>
      </c>
      <c r="H2566" s="14">
        <v>700000</v>
      </c>
      <c r="I2566" s="14">
        <v>1</v>
      </c>
    </row>
    <row r="2567" spans="1:9" ht="30">
      <c r="A2567" s="1139"/>
      <c r="B2567" s="1091"/>
      <c r="C2567" s="136" t="s">
        <v>490</v>
      </c>
      <c r="D2567" s="137" t="s">
        <v>491</v>
      </c>
      <c r="E2567" s="12" t="s">
        <v>126</v>
      </c>
      <c r="F2567" s="12" t="s">
        <v>121</v>
      </c>
      <c r="G2567" s="14">
        <v>20000</v>
      </c>
      <c r="H2567" s="14">
        <v>20000</v>
      </c>
      <c r="I2567" s="14">
        <v>1</v>
      </c>
    </row>
    <row r="2568" spans="1:9" ht="30">
      <c r="A2568" s="1139"/>
      <c r="B2568" s="1091"/>
      <c r="C2568" s="136" t="s">
        <v>492</v>
      </c>
      <c r="D2568" s="137" t="s">
        <v>493</v>
      </c>
      <c r="E2568" s="12" t="s">
        <v>126</v>
      </c>
      <c r="F2568" s="12" t="s">
        <v>121</v>
      </c>
      <c r="G2568" s="14">
        <v>594000</v>
      </c>
      <c r="H2568" s="14">
        <v>594000</v>
      </c>
      <c r="I2568" s="14">
        <v>1</v>
      </c>
    </row>
    <row r="2569" spans="1:9" ht="45">
      <c r="A2569" s="1139"/>
      <c r="B2569" s="1091"/>
      <c r="C2569" s="136" t="s">
        <v>494</v>
      </c>
      <c r="D2569" s="137" t="s">
        <v>142</v>
      </c>
      <c r="E2569" s="12" t="s">
        <v>120</v>
      </c>
      <c r="F2569" s="12" t="s">
        <v>121</v>
      </c>
      <c r="G2569" s="14">
        <v>131000</v>
      </c>
      <c r="H2569" s="14">
        <v>131000</v>
      </c>
      <c r="I2569" s="14">
        <v>1</v>
      </c>
    </row>
    <row r="2570" spans="1:9" ht="30">
      <c r="A2570" s="1139"/>
      <c r="B2570" s="1091"/>
      <c r="C2570" s="136" t="s">
        <v>495</v>
      </c>
      <c r="D2570" s="137" t="s">
        <v>496</v>
      </c>
      <c r="E2570" s="12" t="s">
        <v>120</v>
      </c>
      <c r="F2570" s="12" t="s">
        <v>121</v>
      </c>
      <c r="G2570" s="14">
        <v>40000</v>
      </c>
      <c r="H2570" s="14">
        <v>40000</v>
      </c>
      <c r="I2570" s="14">
        <v>1</v>
      </c>
    </row>
    <row r="2571" spans="1:9">
      <c r="A2571" s="1139"/>
      <c r="B2571" s="1091"/>
      <c r="C2571" s="136" t="s">
        <v>497</v>
      </c>
      <c r="D2571" s="137" t="s">
        <v>498</v>
      </c>
      <c r="E2571" s="12" t="s">
        <v>14</v>
      </c>
      <c r="F2571" s="12" t="s">
        <v>121</v>
      </c>
      <c r="G2571" s="14">
        <v>1000000</v>
      </c>
      <c r="H2571" s="14">
        <v>1000000</v>
      </c>
      <c r="I2571" s="14">
        <v>1</v>
      </c>
    </row>
    <row r="2572" spans="1:9" ht="30">
      <c r="A2572" s="1139"/>
      <c r="B2572" s="1091">
        <v>4252</v>
      </c>
      <c r="C2572" s="136" t="s">
        <v>499</v>
      </c>
      <c r="D2572" s="137" t="s">
        <v>500</v>
      </c>
      <c r="E2572" s="12" t="s">
        <v>126</v>
      </c>
      <c r="F2572" s="12" t="s">
        <v>121</v>
      </c>
      <c r="G2572" s="14">
        <v>750000</v>
      </c>
      <c r="H2572" s="14">
        <v>750000</v>
      </c>
      <c r="I2572" s="14">
        <v>1</v>
      </c>
    </row>
    <row r="2573" spans="1:9" ht="30">
      <c r="A2573" s="1139"/>
      <c r="B2573" s="1091"/>
      <c r="C2573" s="136" t="s">
        <v>501</v>
      </c>
      <c r="D2573" s="137" t="s">
        <v>502</v>
      </c>
      <c r="E2573" s="12" t="s">
        <v>126</v>
      </c>
      <c r="F2573" s="12" t="s">
        <v>121</v>
      </c>
      <c r="G2573" s="14">
        <v>1500000</v>
      </c>
      <c r="H2573" s="14">
        <v>1500000</v>
      </c>
      <c r="I2573" s="14">
        <v>1</v>
      </c>
    </row>
    <row r="2574" spans="1:9" ht="30">
      <c r="A2574" s="1139"/>
      <c r="B2574" s="1091"/>
      <c r="C2574" s="136" t="s">
        <v>503</v>
      </c>
      <c r="D2574" s="137" t="s">
        <v>504</v>
      </c>
      <c r="E2574" s="12" t="s">
        <v>126</v>
      </c>
      <c r="F2574" s="12" t="s">
        <v>121</v>
      </c>
      <c r="G2574" s="14">
        <v>1650000</v>
      </c>
      <c r="H2574" s="14">
        <v>1650000</v>
      </c>
      <c r="I2574" s="14">
        <v>1</v>
      </c>
    </row>
    <row r="2575" spans="1:9" ht="30">
      <c r="A2575" s="1139"/>
      <c r="B2575" s="1091"/>
      <c r="C2575" s="136" t="s">
        <v>505</v>
      </c>
      <c r="D2575" s="137" t="s">
        <v>506</v>
      </c>
      <c r="E2575" s="12" t="s">
        <v>149</v>
      </c>
      <c r="F2575" s="12" t="s">
        <v>121</v>
      </c>
      <c r="G2575" s="14">
        <v>1000000</v>
      </c>
      <c r="H2575" s="14">
        <v>1000000</v>
      </c>
      <c r="I2575" s="14">
        <v>1</v>
      </c>
    </row>
    <row r="2576" spans="1:9" ht="45">
      <c r="A2576" s="1139"/>
      <c r="B2576" s="1091"/>
      <c r="C2576" s="136" t="s">
        <v>507</v>
      </c>
      <c r="D2576" s="137" t="s">
        <v>508</v>
      </c>
      <c r="E2576" s="12" t="s">
        <v>149</v>
      </c>
      <c r="F2576" s="12" t="s">
        <v>121</v>
      </c>
      <c r="G2576" s="14">
        <v>1000000</v>
      </c>
      <c r="H2576" s="14">
        <v>1000000</v>
      </c>
      <c r="I2576" s="14">
        <v>1</v>
      </c>
    </row>
    <row r="2577" spans="1:9" ht="30">
      <c r="A2577" s="1139"/>
      <c r="B2577" s="1091"/>
      <c r="C2577" s="136" t="s">
        <v>509</v>
      </c>
      <c r="D2577" s="137" t="s">
        <v>151</v>
      </c>
      <c r="E2577" s="12" t="s">
        <v>149</v>
      </c>
      <c r="F2577" s="12" t="s">
        <v>121</v>
      </c>
      <c r="G2577" s="14">
        <v>2100000</v>
      </c>
      <c r="H2577" s="14">
        <v>2100000</v>
      </c>
      <c r="I2577" s="14">
        <v>1</v>
      </c>
    </row>
    <row r="2578" spans="1:9" ht="45">
      <c r="A2578" s="1139"/>
      <c r="B2578" s="1091"/>
      <c r="C2578" s="136" t="s">
        <v>510</v>
      </c>
      <c r="D2578" s="137" t="s">
        <v>511</v>
      </c>
      <c r="E2578" s="12" t="s">
        <v>149</v>
      </c>
      <c r="F2578" s="12" t="s">
        <v>121</v>
      </c>
      <c r="G2578" s="14">
        <v>500000</v>
      </c>
      <c r="H2578" s="14">
        <v>500000</v>
      </c>
      <c r="I2578" s="14">
        <v>1</v>
      </c>
    </row>
    <row r="2579" spans="1:9">
      <c r="A2579" s="1139"/>
      <c r="B2579" s="1112" t="s">
        <v>512</v>
      </c>
      <c r="C2579" s="1112"/>
      <c r="D2579" s="1112"/>
      <c r="E2579" s="1112"/>
      <c r="F2579" s="1112"/>
      <c r="G2579" s="1112"/>
      <c r="H2579" s="2">
        <v>19929500</v>
      </c>
      <c r="I2579" s="2"/>
    </row>
    <row r="2580" spans="1:9">
      <c r="A2580" s="1139"/>
      <c r="B2580" s="1086" t="s">
        <v>154</v>
      </c>
      <c r="C2580" s="1086"/>
      <c r="D2580" s="1086"/>
      <c r="E2580" s="1086"/>
      <c r="F2580" s="1086"/>
      <c r="G2580" s="1086"/>
      <c r="H2580" s="69">
        <v>19929500</v>
      </c>
      <c r="I2580" s="69"/>
    </row>
    <row r="2581" spans="1:9">
      <c r="A2581" s="1139"/>
      <c r="B2581" s="712" t="s">
        <v>5264</v>
      </c>
      <c r="C2581" s="712" t="s">
        <v>7726</v>
      </c>
      <c r="D2581" s="712" t="s">
        <v>538</v>
      </c>
      <c r="E2581" s="737" t="s">
        <v>126</v>
      </c>
      <c r="F2581" s="737" t="s">
        <v>121</v>
      </c>
      <c r="G2581" s="714">
        <v>33928.39</v>
      </c>
      <c r="H2581" s="714">
        <v>33928.39</v>
      </c>
      <c r="I2581" s="740">
        <v>1</v>
      </c>
    </row>
    <row r="2582" spans="1:9">
      <c r="A2582" s="1139"/>
      <c r="B2582" s="915"/>
      <c r="C2582" s="739"/>
      <c r="D2582" s="739"/>
      <c r="E2582" s="739"/>
      <c r="F2582" s="739"/>
      <c r="G2582" s="739"/>
      <c r="H2582" s="740"/>
      <c r="I2582" s="740"/>
    </row>
    <row r="2583" spans="1:9" ht="45">
      <c r="A2583" s="1139"/>
      <c r="B2583" s="919">
        <v>5113</v>
      </c>
      <c r="C2583" s="134">
        <v>45461100</v>
      </c>
      <c r="D2583" s="135" t="s">
        <v>513</v>
      </c>
      <c r="E2583" s="15" t="s">
        <v>126</v>
      </c>
      <c r="F2583" s="15" t="s">
        <v>121</v>
      </c>
      <c r="G2583" s="16">
        <v>19929500</v>
      </c>
      <c r="H2583" s="16">
        <v>19929500</v>
      </c>
      <c r="I2583" s="16">
        <v>1</v>
      </c>
    </row>
    <row r="2584" spans="1:9">
      <c r="A2584" s="1139"/>
      <c r="B2584" s="1086" t="s">
        <v>118</v>
      </c>
      <c r="C2584" s="1086"/>
      <c r="D2584" s="1086"/>
      <c r="E2584" s="1086"/>
      <c r="F2584" s="1086"/>
      <c r="G2584" s="1086"/>
      <c r="H2584" s="69">
        <v>0</v>
      </c>
      <c r="I2584" s="69"/>
    </row>
    <row r="2585" spans="1:9" ht="30">
      <c r="A2585" s="1139"/>
      <c r="B2585" s="919" t="s">
        <v>5264</v>
      </c>
      <c r="C2585" s="737" t="s">
        <v>7727</v>
      </c>
      <c r="D2585" s="737" t="s">
        <v>531</v>
      </c>
      <c r="E2585" s="737" t="s">
        <v>120</v>
      </c>
      <c r="F2585" s="737" t="s">
        <v>121</v>
      </c>
      <c r="G2585" s="737">
        <v>203.56800000000001</v>
      </c>
      <c r="H2585" s="737">
        <v>203.56800000000001</v>
      </c>
      <c r="I2585" s="740">
        <v>1</v>
      </c>
    </row>
    <row r="2586" spans="1:9" ht="45">
      <c r="A2586" s="1139"/>
      <c r="B2586" s="919">
        <v>4251</v>
      </c>
      <c r="C2586" s="136" t="s">
        <v>5259</v>
      </c>
      <c r="D2586" s="137" t="s">
        <v>514</v>
      </c>
      <c r="E2586" s="88" t="s">
        <v>126</v>
      </c>
      <c r="F2586" s="88" t="s">
        <v>121</v>
      </c>
      <c r="G2586" s="88">
        <v>70000</v>
      </c>
      <c r="H2586" s="88">
        <f>G2586*I2586</f>
        <v>70000</v>
      </c>
      <c r="I2586" s="88">
        <v>1</v>
      </c>
    </row>
    <row r="2587" spans="1:9" ht="45">
      <c r="A2587" s="1139"/>
      <c r="B2587" s="919">
        <v>5113</v>
      </c>
      <c r="C2587" s="134">
        <v>98111140</v>
      </c>
      <c r="D2587" s="135" t="s">
        <v>515</v>
      </c>
      <c r="E2587" s="15" t="s">
        <v>120</v>
      </c>
      <c r="F2587" s="15" t="s">
        <v>121</v>
      </c>
      <c r="G2587" s="16">
        <v>0</v>
      </c>
      <c r="H2587" s="16">
        <v>0</v>
      </c>
      <c r="I2587" s="16">
        <v>1</v>
      </c>
    </row>
    <row r="2588" spans="1:9">
      <c r="A2588" s="1139"/>
      <c r="B2588" s="1112" t="s">
        <v>516</v>
      </c>
      <c r="C2588" s="1112"/>
      <c r="D2588" s="1112"/>
      <c r="E2588" s="1112"/>
      <c r="F2588" s="1112"/>
      <c r="G2588" s="1112"/>
      <c r="H2588" s="2">
        <v>799600</v>
      </c>
      <c r="I2588" s="2"/>
    </row>
    <row r="2589" spans="1:9">
      <c r="A2589" s="1139"/>
      <c r="B2589" s="1086" t="s">
        <v>118</v>
      </c>
      <c r="C2589" s="1086"/>
      <c r="D2589" s="1086"/>
      <c r="E2589" s="1086"/>
      <c r="F2589" s="1086"/>
      <c r="G2589" s="1086"/>
      <c r="H2589" s="69">
        <v>799600</v>
      </c>
      <c r="I2589" s="69"/>
    </row>
    <row r="2590" spans="1:9">
      <c r="A2590" s="1139"/>
      <c r="B2590" s="919">
        <v>4861</v>
      </c>
      <c r="C2590" s="134">
        <v>98391200</v>
      </c>
      <c r="D2590" s="135" t="s">
        <v>517</v>
      </c>
      <c r="E2590" s="15" t="s">
        <v>149</v>
      </c>
      <c r="F2590" s="15" t="s">
        <v>121</v>
      </c>
      <c r="G2590" s="16">
        <v>799600</v>
      </c>
      <c r="H2590" s="16">
        <v>799600</v>
      </c>
      <c r="I2590" s="16">
        <v>1</v>
      </c>
    </row>
    <row r="2591" spans="1:9">
      <c r="A2591" s="1139"/>
      <c r="B2591" s="1112" t="s">
        <v>153</v>
      </c>
      <c r="C2591" s="1112"/>
      <c r="D2591" s="1112"/>
      <c r="E2591" s="1112"/>
      <c r="F2591" s="1112"/>
      <c r="G2591" s="1112"/>
      <c r="H2591" s="2">
        <v>8000000</v>
      </c>
      <c r="I2591" s="2"/>
    </row>
    <row r="2592" spans="1:9">
      <c r="A2592" s="1139"/>
      <c r="B2592" s="1086" t="s">
        <v>154</v>
      </c>
      <c r="C2592" s="1086"/>
      <c r="D2592" s="1086"/>
      <c r="E2592" s="1086"/>
      <c r="F2592" s="1086"/>
      <c r="G2592" s="1086"/>
      <c r="H2592" s="69">
        <v>7200000</v>
      </c>
      <c r="I2592" s="69"/>
    </row>
    <row r="2593" spans="1:9" ht="30">
      <c r="A2593" s="1139"/>
      <c r="B2593" s="1113">
        <v>5134</v>
      </c>
      <c r="C2593" s="23" t="s">
        <v>7206</v>
      </c>
      <c r="D2593" s="23" t="s">
        <v>518</v>
      </c>
      <c r="E2593" s="23" t="s">
        <v>519</v>
      </c>
      <c r="F2593" s="23" t="s">
        <v>121</v>
      </c>
      <c r="G2593" s="600">
        <v>470000</v>
      </c>
      <c r="H2593" s="600">
        <v>470000</v>
      </c>
      <c r="I2593" s="610">
        <v>1</v>
      </c>
    </row>
    <row r="2594" spans="1:9" ht="30">
      <c r="A2594" s="1139"/>
      <c r="B2594" s="1158"/>
      <c r="C2594" s="23" t="s">
        <v>7207</v>
      </c>
      <c r="D2594" s="23" t="s">
        <v>518</v>
      </c>
      <c r="E2594" s="23" t="s">
        <v>519</v>
      </c>
      <c r="F2594" s="23" t="s">
        <v>121</v>
      </c>
      <c r="G2594" s="600">
        <v>260000</v>
      </c>
      <c r="H2594" s="600">
        <v>260000</v>
      </c>
      <c r="I2594" s="610">
        <v>1</v>
      </c>
    </row>
    <row r="2595" spans="1:9" ht="30">
      <c r="A2595" s="1139"/>
      <c r="B2595" s="1158"/>
      <c r="C2595" s="23" t="s">
        <v>7208</v>
      </c>
      <c r="D2595" s="23" t="s">
        <v>518</v>
      </c>
      <c r="E2595" s="23" t="s">
        <v>519</v>
      </c>
      <c r="F2595" s="23" t="s">
        <v>121</v>
      </c>
      <c r="G2595" s="600">
        <v>260000</v>
      </c>
      <c r="H2595" s="600">
        <v>260000</v>
      </c>
      <c r="I2595" s="610">
        <v>1</v>
      </c>
    </row>
    <row r="2596" spans="1:9" ht="30">
      <c r="A2596" s="1139"/>
      <c r="B2596" s="1158"/>
      <c r="C2596" s="23" t="s">
        <v>7209</v>
      </c>
      <c r="D2596" s="23" t="s">
        <v>518</v>
      </c>
      <c r="E2596" s="23" t="s">
        <v>519</v>
      </c>
      <c r="F2596" s="23" t="s">
        <v>121</v>
      </c>
      <c r="G2596" s="600">
        <v>280000</v>
      </c>
      <c r="H2596" s="600">
        <v>280000</v>
      </c>
      <c r="I2596" s="610">
        <v>1</v>
      </c>
    </row>
    <row r="2597" spans="1:9" ht="30">
      <c r="A2597" s="1139"/>
      <c r="B2597" s="1158"/>
      <c r="C2597" s="23" t="s">
        <v>7210</v>
      </c>
      <c r="D2597" s="23" t="s">
        <v>518</v>
      </c>
      <c r="E2597" s="23" t="s">
        <v>519</v>
      </c>
      <c r="F2597" s="23" t="s">
        <v>121</v>
      </c>
      <c r="G2597" s="600">
        <v>360000</v>
      </c>
      <c r="H2597" s="600">
        <v>360000</v>
      </c>
      <c r="I2597" s="610">
        <v>1</v>
      </c>
    </row>
    <row r="2598" spans="1:9" ht="30">
      <c r="A2598" s="1139"/>
      <c r="B2598" s="1158"/>
      <c r="C2598" s="23" t="s">
        <v>7211</v>
      </c>
      <c r="D2598" s="23" t="s">
        <v>518</v>
      </c>
      <c r="E2598" s="23" t="s">
        <v>519</v>
      </c>
      <c r="F2598" s="23" t="s">
        <v>121</v>
      </c>
      <c r="G2598" s="600">
        <v>280000</v>
      </c>
      <c r="H2598" s="600">
        <v>280000</v>
      </c>
      <c r="I2598" s="610">
        <v>1</v>
      </c>
    </row>
    <row r="2599" spans="1:9" ht="30">
      <c r="A2599" s="1139"/>
      <c r="B2599" s="1158"/>
      <c r="C2599" s="23" t="s">
        <v>7212</v>
      </c>
      <c r="D2599" s="23" t="s">
        <v>518</v>
      </c>
      <c r="E2599" s="23" t="s">
        <v>519</v>
      </c>
      <c r="F2599" s="23" t="s">
        <v>121</v>
      </c>
      <c r="G2599" s="600">
        <v>280000</v>
      </c>
      <c r="H2599" s="600">
        <v>280000</v>
      </c>
      <c r="I2599" s="610">
        <v>1</v>
      </c>
    </row>
    <row r="2600" spans="1:9" ht="30">
      <c r="A2600" s="1139"/>
      <c r="B2600" s="1158"/>
      <c r="C2600" s="23" t="s">
        <v>7213</v>
      </c>
      <c r="D2600" s="23" t="s">
        <v>518</v>
      </c>
      <c r="E2600" s="23" t="s">
        <v>519</v>
      </c>
      <c r="F2600" s="23" t="s">
        <v>121</v>
      </c>
      <c r="G2600" s="600">
        <v>270000</v>
      </c>
      <c r="H2600" s="600">
        <v>270000</v>
      </c>
      <c r="I2600" s="610">
        <v>1</v>
      </c>
    </row>
    <row r="2601" spans="1:9" ht="30">
      <c r="A2601" s="1139"/>
      <c r="B2601" s="1158"/>
      <c r="C2601" s="23" t="s">
        <v>8310</v>
      </c>
      <c r="D2601" s="23" t="s">
        <v>518</v>
      </c>
      <c r="E2601" s="23" t="s">
        <v>3120</v>
      </c>
      <c r="F2601" s="23" t="s">
        <v>121</v>
      </c>
      <c r="G2601" s="23">
        <v>280000</v>
      </c>
      <c r="H2601" s="23">
        <v>280000</v>
      </c>
      <c r="I2601" s="842">
        <v>1</v>
      </c>
    </row>
    <row r="2602" spans="1:9" ht="30">
      <c r="A2602" s="1139"/>
      <c r="B2602" s="1158"/>
      <c r="C2602" s="23" t="s">
        <v>8311</v>
      </c>
      <c r="D2602" s="23" t="s">
        <v>518</v>
      </c>
      <c r="E2602" s="23" t="s">
        <v>3120</v>
      </c>
      <c r="F2602" s="23" t="s">
        <v>121</v>
      </c>
      <c r="G2602" s="23">
        <v>150000</v>
      </c>
      <c r="H2602" s="23">
        <v>150000</v>
      </c>
      <c r="I2602" s="842">
        <v>1</v>
      </c>
    </row>
    <row r="2603" spans="1:9" ht="30">
      <c r="A2603" s="1139"/>
      <c r="B2603" s="1158"/>
      <c r="C2603" s="23" t="s">
        <v>8312</v>
      </c>
      <c r="D2603" s="23" t="s">
        <v>518</v>
      </c>
      <c r="E2603" s="23" t="s">
        <v>3120</v>
      </c>
      <c r="F2603" s="23" t="s">
        <v>121</v>
      </c>
      <c r="G2603" s="23">
        <v>1050000</v>
      </c>
      <c r="H2603" s="23">
        <v>1050000</v>
      </c>
      <c r="I2603" s="842">
        <v>1</v>
      </c>
    </row>
    <row r="2604" spans="1:9" ht="30">
      <c r="A2604" s="1139"/>
      <c r="B2604" s="1158"/>
      <c r="C2604" s="23" t="s">
        <v>8313</v>
      </c>
      <c r="D2604" s="23" t="s">
        <v>518</v>
      </c>
      <c r="E2604" s="23" t="s">
        <v>3120</v>
      </c>
      <c r="F2604" s="23" t="s">
        <v>121</v>
      </c>
      <c r="G2604" s="23">
        <v>320000</v>
      </c>
      <c r="H2604" s="23">
        <v>320000</v>
      </c>
      <c r="I2604" s="842">
        <v>1</v>
      </c>
    </row>
    <row r="2605" spans="1:9" ht="30">
      <c r="A2605" s="1139"/>
      <c r="B2605" s="1158"/>
      <c r="C2605" s="23" t="s">
        <v>8314</v>
      </c>
      <c r="D2605" s="23" t="s">
        <v>518</v>
      </c>
      <c r="E2605" s="23" t="s">
        <v>3120</v>
      </c>
      <c r="F2605" s="23" t="s">
        <v>121</v>
      </c>
      <c r="G2605" s="23">
        <v>320000</v>
      </c>
      <c r="H2605" s="23">
        <v>320000</v>
      </c>
      <c r="I2605" s="842">
        <v>1</v>
      </c>
    </row>
    <row r="2606" spans="1:9" ht="30">
      <c r="A2606" s="1139"/>
      <c r="B2606" s="1158"/>
      <c r="C2606" s="23" t="s">
        <v>8315</v>
      </c>
      <c r="D2606" s="23" t="s">
        <v>518</v>
      </c>
      <c r="E2606" s="23" t="s">
        <v>3120</v>
      </c>
      <c r="F2606" s="23" t="s">
        <v>121</v>
      </c>
      <c r="G2606" s="23">
        <v>320000</v>
      </c>
      <c r="H2606" s="23">
        <v>320000</v>
      </c>
      <c r="I2606" s="842">
        <v>1</v>
      </c>
    </row>
    <row r="2607" spans="1:9" ht="30">
      <c r="A2607" s="1139"/>
      <c r="B2607" s="1158"/>
      <c r="C2607" s="23" t="s">
        <v>8316</v>
      </c>
      <c r="D2607" s="23" t="s">
        <v>518</v>
      </c>
      <c r="E2607" s="23" t="s">
        <v>3120</v>
      </c>
      <c r="F2607" s="23" t="s">
        <v>121</v>
      </c>
      <c r="G2607" s="23">
        <v>950000</v>
      </c>
      <c r="H2607" s="23">
        <v>950000</v>
      </c>
      <c r="I2607" s="842">
        <v>1</v>
      </c>
    </row>
    <row r="2608" spans="1:9" ht="30">
      <c r="A2608" s="1139"/>
      <c r="B2608" s="1158"/>
      <c r="C2608" s="23" t="s">
        <v>7214</v>
      </c>
      <c r="D2608" s="23" t="s">
        <v>518</v>
      </c>
      <c r="E2608" s="23" t="s">
        <v>519</v>
      </c>
      <c r="F2608" s="23" t="s">
        <v>121</v>
      </c>
      <c r="G2608" s="600">
        <v>370000</v>
      </c>
      <c r="H2608" s="600">
        <v>370000</v>
      </c>
      <c r="I2608" s="610">
        <v>1</v>
      </c>
    </row>
    <row r="2609" spans="1:9" ht="30">
      <c r="A2609" s="1139"/>
      <c r="B2609" s="1158"/>
      <c r="C2609" s="23" t="s">
        <v>7215</v>
      </c>
      <c r="D2609" s="23" t="s">
        <v>518</v>
      </c>
      <c r="E2609" s="23" t="s">
        <v>519</v>
      </c>
      <c r="F2609" s="23" t="s">
        <v>121</v>
      </c>
      <c r="G2609" s="600">
        <v>280000</v>
      </c>
      <c r="H2609" s="600">
        <v>280000</v>
      </c>
      <c r="I2609" s="610">
        <v>1</v>
      </c>
    </row>
    <row r="2610" spans="1:9" ht="30">
      <c r="A2610" s="1139"/>
      <c r="B2610" s="1158"/>
      <c r="C2610" s="23" t="s">
        <v>7216</v>
      </c>
      <c r="D2610" s="23" t="s">
        <v>518</v>
      </c>
      <c r="E2610" s="23" t="s">
        <v>519</v>
      </c>
      <c r="F2610" s="23" t="s">
        <v>121</v>
      </c>
      <c r="G2610" s="600">
        <v>330000</v>
      </c>
      <c r="H2610" s="600">
        <v>330000</v>
      </c>
      <c r="I2610" s="610">
        <v>1</v>
      </c>
    </row>
    <row r="2611" spans="1:9" ht="30">
      <c r="A2611" s="1139"/>
      <c r="B2611" s="1158"/>
      <c r="C2611" s="23" t="s">
        <v>7217</v>
      </c>
      <c r="D2611" s="23" t="s">
        <v>518</v>
      </c>
      <c r="E2611" s="23" t="s">
        <v>519</v>
      </c>
      <c r="F2611" s="23" t="s">
        <v>121</v>
      </c>
      <c r="G2611" s="600">
        <v>240000</v>
      </c>
      <c r="H2611" s="600">
        <v>240000</v>
      </c>
      <c r="I2611" s="610">
        <v>1</v>
      </c>
    </row>
    <row r="2612" spans="1:9" ht="30">
      <c r="A2612" s="1139"/>
      <c r="B2612" s="1158"/>
      <c r="C2612" s="23" t="s">
        <v>7218</v>
      </c>
      <c r="D2612" s="23" t="s">
        <v>518</v>
      </c>
      <c r="E2612" s="23" t="s">
        <v>519</v>
      </c>
      <c r="F2612" s="23" t="s">
        <v>121</v>
      </c>
      <c r="G2612" s="600">
        <v>420000</v>
      </c>
      <c r="H2612" s="600">
        <v>420000</v>
      </c>
      <c r="I2612" s="610">
        <v>1</v>
      </c>
    </row>
    <row r="2613" spans="1:9" ht="30">
      <c r="A2613" s="1139"/>
      <c r="B2613" s="1158"/>
      <c r="C2613" s="23" t="s">
        <v>7219</v>
      </c>
      <c r="D2613" s="23" t="s">
        <v>518</v>
      </c>
      <c r="E2613" s="23" t="s">
        <v>519</v>
      </c>
      <c r="F2613" s="23" t="s">
        <v>121</v>
      </c>
      <c r="G2613" s="600">
        <v>330000</v>
      </c>
      <c r="H2613" s="600">
        <v>330000</v>
      </c>
      <c r="I2613" s="610">
        <v>1</v>
      </c>
    </row>
    <row r="2614" spans="1:9" ht="30">
      <c r="A2614" s="1139"/>
      <c r="B2614" s="1158"/>
      <c r="C2614" s="23" t="s">
        <v>7220</v>
      </c>
      <c r="D2614" s="23" t="s">
        <v>518</v>
      </c>
      <c r="E2614" s="23" t="s">
        <v>519</v>
      </c>
      <c r="F2614" s="23" t="s">
        <v>121</v>
      </c>
      <c r="G2614" s="600">
        <v>200000</v>
      </c>
      <c r="H2614" s="600">
        <v>200000</v>
      </c>
      <c r="I2614" s="610">
        <v>1</v>
      </c>
    </row>
    <row r="2615" spans="1:9" ht="30">
      <c r="A2615" s="1139"/>
      <c r="B2615" s="1158"/>
      <c r="C2615" s="23" t="s">
        <v>7221</v>
      </c>
      <c r="D2615" s="23" t="s">
        <v>518</v>
      </c>
      <c r="E2615" s="23" t="s">
        <v>519</v>
      </c>
      <c r="F2615" s="23" t="s">
        <v>121</v>
      </c>
      <c r="G2615" s="600">
        <v>285000</v>
      </c>
      <c r="H2615" s="600">
        <v>285000</v>
      </c>
      <c r="I2615" s="610">
        <v>1</v>
      </c>
    </row>
    <row r="2616" spans="1:9" ht="30">
      <c r="A2616" s="1139"/>
      <c r="B2616" s="1158"/>
      <c r="C2616" s="23" t="s">
        <v>7222</v>
      </c>
      <c r="D2616" s="23" t="s">
        <v>518</v>
      </c>
      <c r="E2616" s="23" t="s">
        <v>519</v>
      </c>
      <c r="F2616" s="23" t="s">
        <v>121</v>
      </c>
      <c r="G2616" s="600">
        <v>285000</v>
      </c>
      <c r="H2616" s="600">
        <v>285000</v>
      </c>
      <c r="I2616" s="610">
        <v>1</v>
      </c>
    </row>
    <row r="2617" spans="1:9" ht="30">
      <c r="A2617" s="1139"/>
      <c r="B2617" s="1158"/>
      <c r="C2617" s="134">
        <v>71241200</v>
      </c>
      <c r="D2617" s="135" t="s">
        <v>518</v>
      </c>
      <c r="E2617" s="15" t="s">
        <v>519</v>
      </c>
      <c r="F2617" s="15" t="s">
        <v>121</v>
      </c>
      <c r="G2617" s="16">
        <v>6200000</v>
      </c>
      <c r="H2617" s="16">
        <v>6200000</v>
      </c>
      <c r="I2617" s="16">
        <v>1</v>
      </c>
    </row>
    <row r="2618" spans="1:9">
      <c r="A2618" s="1139"/>
      <c r="B2618" s="1158"/>
      <c r="C2618" s="763" t="s">
        <v>8072</v>
      </c>
      <c r="D2618" s="763" t="s">
        <v>518</v>
      </c>
      <c r="E2618" s="23" t="s">
        <v>519</v>
      </c>
      <c r="F2618" s="23" t="s">
        <v>121</v>
      </c>
      <c r="G2618" s="764">
        <v>280000</v>
      </c>
      <c r="H2618" s="764">
        <v>280000</v>
      </c>
      <c r="I2618" s="811">
        <v>1</v>
      </c>
    </row>
    <row r="2619" spans="1:9">
      <c r="A2619" s="1139"/>
      <c r="B2619" s="1158"/>
      <c r="C2619" s="763" t="s">
        <v>8073</v>
      </c>
      <c r="D2619" s="763" t="s">
        <v>518</v>
      </c>
      <c r="E2619" s="23" t="s">
        <v>519</v>
      </c>
      <c r="F2619" s="23" t="s">
        <v>121</v>
      </c>
      <c r="G2619" s="764">
        <v>150000</v>
      </c>
      <c r="H2619" s="764">
        <v>150000</v>
      </c>
      <c r="I2619" s="811">
        <v>1</v>
      </c>
    </row>
    <row r="2620" spans="1:9">
      <c r="A2620" s="1139"/>
      <c r="B2620" s="1158"/>
      <c r="C2620" s="763" t="s">
        <v>8074</v>
      </c>
      <c r="D2620" s="763" t="s">
        <v>518</v>
      </c>
      <c r="E2620" s="23" t="s">
        <v>519</v>
      </c>
      <c r="F2620" s="23" t="s">
        <v>121</v>
      </c>
      <c r="G2620" s="764">
        <v>1050000</v>
      </c>
      <c r="H2620" s="764">
        <v>1050000</v>
      </c>
      <c r="I2620" s="811">
        <v>1</v>
      </c>
    </row>
    <row r="2621" spans="1:9">
      <c r="A2621" s="1139"/>
      <c r="B2621" s="1158"/>
      <c r="C2621" s="763" t="s">
        <v>8075</v>
      </c>
      <c r="D2621" s="763" t="s">
        <v>518</v>
      </c>
      <c r="E2621" s="23" t="s">
        <v>519</v>
      </c>
      <c r="F2621" s="23" t="s">
        <v>121</v>
      </c>
      <c r="G2621" s="764">
        <v>320000</v>
      </c>
      <c r="H2621" s="764">
        <v>320000</v>
      </c>
      <c r="I2621" s="811">
        <v>1</v>
      </c>
    </row>
    <row r="2622" spans="1:9">
      <c r="A2622" s="1139"/>
      <c r="B2622" s="1158"/>
      <c r="C2622" s="763" t="s">
        <v>8076</v>
      </c>
      <c r="D2622" s="763" t="s">
        <v>518</v>
      </c>
      <c r="E2622" s="23" t="s">
        <v>519</v>
      </c>
      <c r="F2622" s="23" t="s">
        <v>121</v>
      </c>
      <c r="G2622" s="764">
        <v>320000</v>
      </c>
      <c r="H2622" s="764">
        <v>320000</v>
      </c>
      <c r="I2622" s="811">
        <v>1</v>
      </c>
    </row>
    <row r="2623" spans="1:9">
      <c r="A2623" s="1139"/>
      <c r="B2623" s="1158"/>
      <c r="C2623" s="763" t="s">
        <v>8077</v>
      </c>
      <c r="D2623" s="763" t="s">
        <v>518</v>
      </c>
      <c r="E2623" s="23" t="s">
        <v>519</v>
      </c>
      <c r="F2623" s="23" t="s">
        <v>121</v>
      </c>
      <c r="G2623" s="764">
        <v>320000</v>
      </c>
      <c r="H2623" s="764">
        <v>320000</v>
      </c>
      <c r="I2623" s="811">
        <v>1</v>
      </c>
    </row>
    <row r="2624" spans="1:9">
      <c r="A2624" s="1139"/>
      <c r="B2624" s="1158"/>
      <c r="C2624" s="763" t="s">
        <v>8078</v>
      </c>
      <c r="D2624" s="763" t="s">
        <v>518</v>
      </c>
      <c r="E2624" s="23" t="s">
        <v>519</v>
      </c>
      <c r="F2624" s="23" t="s">
        <v>121</v>
      </c>
      <c r="G2624" s="764">
        <v>950000</v>
      </c>
      <c r="H2624" s="764">
        <v>950000</v>
      </c>
      <c r="I2624" s="811">
        <v>1</v>
      </c>
    </row>
    <row r="2625" spans="1:9">
      <c r="A2625" s="1139"/>
      <c r="B2625" s="1158"/>
      <c r="C2625" s="134"/>
      <c r="D2625" s="135"/>
      <c r="E2625" s="810"/>
      <c r="F2625" s="810"/>
      <c r="G2625" s="320"/>
      <c r="H2625" s="320"/>
      <c r="I2625" s="16"/>
    </row>
    <row r="2626" spans="1:9" ht="30">
      <c r="A2626" s="1139"/>
      <c r="B2626" s="1158"/>
      <c r="C2626" s="23" t="s">
        <v>5798</v>
      </c>
      <c r="D2626" s="24" t="s">
        <v>518</v>
      </c>
      <c r="E2626" s="23" t="s">
        <v>519</v>
      </c>
      <c r="F2626" s="23" t="s">
        <v>121</v>
      </c>
      <c r="G2626" s="321">
        <v>470</v>
      </c>
      <c r="H2626" s="321">
        <v>470</v>
      </c>
      <c r="I2626" s="52">
        <v>1</v>
      </c>
    </row>
    <row r="2627" spans="1:9" ht="30">
      <c r="A2627" s="1139"/>
      <c r="B2627" s="1158"/>
      <c r="C2627" s="23" t="s">
        <v>520</v>
      </c>
      <c r="D2627" s="24" t="s">
        <v>521</v>
      </c>
      <c r="E2627" s="23" t="s">
        <v>519</v>
      </c>
      <c r="F2627" s="23" t="s">
        <v>121</v>
      </c>
      <c r="G2627" s="25">
        <v>1000000</v>
      </c>
      <c r="H2627" s="25">
        <v>1000000</v>
      </c>
      <c r="I2627" s="25">
        <v>1</v>
      </c>
    </row>
    <row r="2628" spans="1:9" ht="30">
      <c r="A2628" s="1139"/>
      <c r="B2628" s="1158"/>
      <c r="C2628" s="23" t="s">
        <v>6357</v>
      </c>
      <c r="D2628" s="24" t="s">
        <v>518</v>
      </c>
      <c r="E2628" s="23" t="s">
        <v>519</v>
      </c>
      <c r="F2628" s="23" t="s">
        <v>121</v>
      </c>
      <c r="G2628" s="23">
        <v>715000</v>
      </c>
      <c r="H2628" s="23">
        <v>715000</v>
      </c>
      <c r="I2628" s="25">
        <v>1</v>
      </c>
    </row>
    <row r="2629" spans="1:9" ht="30">
      <c r="A2629" s="1139"/>
      <c r="B2629" s="1114"/>
      <c r="C2629" s="134">
        <v>71241200</v>
      </c>
      <c r="D2629" s="135" t="s">
        <v>518</v>
      </c>
      <c r="E2629" s="15" t="s">
        <v>519</v>
      </c>
      <c r="F2629" s="15" t="s">
        <v>121</v>
      </c>
      <c r="G2629" s="16">
        <v>0</v>
      </c>
      <c r="H2629" s="16">
        <v>0</v>
      </c>
      <c r="I2629" s="16">
        <v>1</v>
      </c>
    </row>
    <row r="2630" spans="1:9">
      <c r="A2630" s="1139"/>
      <c r="B2630" s="1086" t="s">
        <v>118</v>
      </c>
      <c r="C2630" s="1086"/>
      <c r="D2630" s="1086"/>
      <c r="E2630" s="1086"/>
      <c r="F2630" s="1086"/>
      <c r="G2630" s="1086"/>
      <c r="H2630" s="69"/>
      <c r="I2630" s="69"/>
    </row>
    <row r="2631" spans="1:9">
      <c r="A2631" s="1139"/>
      <c r="B2631" s="1121">
        <v>5134</v>
      </c>
      <c r="C2631" s="138" t="s">
        <v>6358</v>
      </c>
      <c r="D2631" s="138" t="s">
        <v>6359</v>
      </c>
      <c r="E2631" s="138" t="s">
        <v>126</v>
      </c>
      <c r="F2631" s="138" t="s">
        <v>121</v>
      </c>
      <c r="G2631" s="138">
        <v>250000</v>
      </c>
      <c r="H2631" s="138">
        <v>250000</v>
      </c>
      <c r="I2631" s="406">
        <v>1</v>
      </c>
    </row>
    <row r="2632" spans="1:9">
      <c r="A2632" s="1139"/>
      <c r="B2632" s="1122"/>
      <c r="C2632" s="138" t="s">
        <v>522</v>
      </c>
      <c r="D2632" s="137" t="s">
        <v>164</v>
      </c>
      <c r="E2632" s="12" t="s">
        <v>126</v>
      </c>
      <c r="F2632" s="12" t="s">
        <v>121</v>
      </c>
      <c r="G2632" s="14">
        <v>800000</v>
      </c>
      <c r="H2632" s="14">
        <v>800000</v>
      </c>
      <c r="I2632" s="14">
        <v>1</v>
      </c>
    </row>
    <row r="2633" spans="1:9">
      <c r="A2633" s="1139"/>
      <c r="B2633" s="1112" t="s">
        <v>523</v>
      </c>
      <c r="C2633" s="1112"/>
      <c r="D2633" s="1112"/>
      <c r="E2633" s="1112"/>
      <c r="F2633" s="1112"/>
      <c r="G2633" s="1112"/>
      <c r="H2633" s="2">
        <v>1500000</v>
      </c>
      <c r="I2633" s="2"/>
    </row>
    <row r="2634" spans="1:9">
      <c r="A2634" s="1139"/>
      <c r="B2634" s="1086" t="s">
        <v>118</v>
      </c>
      <c r="C2634" s="1086"/>
      <c r="D2634" s="1086"/>
      <c r="E2634" s="1086"/>
      <c r="F2634" s="1086"/>
      <c r="G2634" s="1086"/>
      <c r="H2634" s="69">
        <v>1500000</v>
      </c>
      <c r="I2634" s="69"/>
    </row>
    <row r="2635" spans="1:9" ht="45">
      <c r="A2635" s="1139"/>
      <c r="B2635" s="1113">
        <v>4239</v>
      </c>
      <c r="C2635" s="138" t="s">
        <v>6167</v>
      </c>
      <c r="D2635" s="139" t="s">
        <v>5520</v>
      </c>
      <c r="E2635" s="138" t="s">
        <v>14</v>
      </c>
      <c r="F2635" s="138" t="s">
        <v>121</v>
      </c>
      <c r="G2635" s="347">
        <v>450000</v>
      </c>
      <c r="H2635" s="347">
        <v>450000</v>
      </c>
      <c r="I2635" s="138">
        <v>1</v>
      </c>
    </row>
    <row r="2636" spans="1:9" ht="45">
      <c r="A2636" s="1139"/>
      <c r="B2636" s="1114"/>
      <c r="C2636" s="138" t="s">
        <v>6168</v>
      </c>
      <c r="D2636" s="139" t="s">
        <v>5520</v>
      </c>
      <c r="E2636" s="138" t="s">
        <v>14</v>
      </c>
      <c r="F2636" s="138" t="s">
        <v>121</v>
      </c>
      <c r="G2636" s="347">
        <v>1050000</v>
      </c>
      <c r="H2636" s="347">
        <v>1050000</v>
      </c>
      <c r="I2636" s="138">
        <v>1</v>
      </c>
    </row>
    <row r="2637" spans="1:9">
      <c r="A2637" s="1139"/>
      <c r="B2637" s="1112" t="s">
        <v>165</v>
      </c>
      <c r="C2637" s="1112"/>
      <c r="D2637" s="1112"/>
      <c r="E2637" s="1112"/>
      <c r="F2637" s="1112"/>
      <c r="G2637" s="1112"/>
      <c r="H2637" s="2">
        <v>148189560</v>
      </c>
      <c r="I2637" s="2"/>
    </row>
    <row r="2638" spans="1:9">
      <c r="A2638" s="1139"/>
      <c r="B2638" s="1086" t="s">
        <v>154</v>
      </c>
      <c r="C2638" s="1086"/>
      <c r="D2638" s="1086"/>
      <c r="E2638" s="1086"/>
      <c r="F2638" s="1086"/>
      <c r="G2638" s="1086"/>
      <c r="H2638" s="69">
        <v>145294560</v>
      </c>
      <c r="I2638" s="69"/>
    </row>
    <row r="2639" spans="1:9" ht="30">
      <c r="A2639" s="1139"/>
      <c r="B2639" s="919">
        <v>4251</v>
      </c>
      <c r="C2639" s="138" t="s">
        <v>525</v>
      </c>
      <c r="D2639" s="137" t="s">
        <v>167</v>
      </c>
      <c r="E2639" s="12" t="s">
        <v>149</v>
      </c>
      <c r="F2639" s="12" t="s">
        <v>121</v>
      </c>
      <c r="G2639" s="765">
        <v>159819</v>
      </c>
      <c r="H2639" s="765">
        <v>159819</v>
      </c>
      <c r="I2639" s="14">
        <v>1</v>
      </c>
    </row>
    <row r="2640" spans="1:9">
      <c r="A2640" s="1139"/>
      <c r="B2640" s="1086" t="s">
        <v>118</v>
      </c>
      <c r="C2640" s="1086"/>
      <c r="D2640" s="1086"/>
      <c r="E2640" s="1086"/>
      <c r="F2640" s="1086"/>
      <c r="G2640" s="1086"/>
      <c r="H2640" s="69">
        <v>2895000</v>
      </c>
      <c r="I2640" s="69"/>
    </row>
    <row r="2641" spans="1:9" ht="30">
      <c r="A2641" s="1139"/>
      <c r="B2641" s="919">
        <v>4251</v>
      </c>
      <c r="C2641" s="136" t="s">
        <v>526</v>
      </c>
      <c r="D2641" s="137" t="s">
        <v>168</v>
      </c>
      <c r="E2641" s="12" t="s">
        <v>519</v>
      </c>
      <c r="F2641" s="12" t="s">
        <v>121</v>
      </c>
      <c r="G2641" s="14">
        <v>2895000</v>
      </c>
      <c r="H2641" s="14">
        <v>2895000</v>
      </c>
      <c r="I2641" s="14">
        <v>1</v>
      </c>
    </row>
    <row r="2642" spans="1:9">
      <c r="A2642" s="1139"/>
      <c r="B2642" s="1112" t="s">
        <v>169</v>
      </c>
      <c r="C2642" s="1112"/>
      <c r="D2642" s="1112"/>
      <c r="E2642" s="1112"/>
      <c r="F2642" s="1112"/>
      <c r="G2642" s="1112"/>
      <c r="H2642" s="2">
        <v>20675390</v>
      </c>
      <c r="I2642" s="2"/>
    </row>
    <row r="2643" spans="1:9">
      <c r="A2643" s="1139"/>
      <c r="B2643" s="1086" t="s">
        <v>154</v>
      </c>
      <c r="C2643" s="1086"/>
      <c r="D2643" s="1086"/>
      <c r="E2643" s="1086"/>
      <c r="F2643" s="1086"/>
      <c r="G2643" s="1086"/>
      <c r="H2643" s="69">
        <v>20261890</v>
      </c>
      <c r="I2643" s="69"/>
    </row>
    <row r="2644" spans="1:9">
      <c r="A2644" s="1139"/>
      <c r="B2644" s="763" t="s">
        <v>5618</v>
      </c>
      <c r="C2644" s="763" t="s">
        <v>8262</v>
      </c>
      <c r="D2644" s="763" t="s">
        <v>5835</v>
      </c>
      <c r="E2644" s="826" t="s">
        <v>126</v>
      </c>
      <c r="F2644" s="826" t="s">
        <v>121</v>
      </c>
      <c r="G2644" s="764">
        <v>78100000</v>
      </c>
      <c r="H2644" s="764">
        <v>78100000</v>
      </c>
      <c r="I2644" s="827">
        <v>1</v>
      </c>
    </row>
    <row r="2645" spans="1:9" ht="30">
      <c r="A2645" s="1139"/>
      <c r="B2645" s="919">
        <v>4251</v>
      </c>
      <c r="C2645" s="138" t="s">
        <v>527</v>
      </c>
      <c r="D2645" s="137" t="s">
        <v>528</v>
      </c>
      <c r="E2645" s="12" t="s">
        <v>126</v>
      </c>
      <c r="F2645" s="12" t="s">
        <v>121</v>
      </c>
      <c r="G2645" s="14">
        <v>20261890</v>
      </c>
      <c r="H2645" s="14">
        <v>20261890</v>
      </c>
      <c r="I2645" s="14">
        <v>1</v>
      </c>
    </row>
    <row r="2646" spans="1:9">
      <c r="A2646" s="1139"/>
      <c r="B2646" s="1086" t="s">
        <v>118</v>
      </c>
      <c r="C2646" s="1086"/>
      <c r="D2646" s="1086"/>
      <c r="E2646" s="1086"/>
      <c r="F2646" s="1086"/>
      <c r="G2646" s="1086"/>
      <c r="H2646" s="69">
        <v>413500</v>
      </c>
      <c r="I2646" s="69"/>
    </row>
    <row r="2647" spans="1:9">
      <c r="A2647" s="1139"/>
      <c r="B2647" s="915"/>
      <c r="C2647" s="763" t="s">
        <v>8116</v>
      </c>
      <c r="D2647" s="763" t="s">
        <v>5260</v>
      </c>
      <c r="E2647" s="826" t="s">
        <v>3120</v>
      </c>
      <c r="F2647" s="826" t="s">
        <v>121</v>
      </c>
      <c r="G2647" s="764">
        <v>1900000</v>
      </c>
      <c r="H2647" s="764">
        <v>1900000</v>
      </c>
      <c r="I2647" s="827">
        <v>1</v>
      </c>
    </row>
    <row r="2648" spans="1:9" ht="30">
      <c r="A2648" s="1139"/>
      <c r="B2648" s="919">
        <v>4251</v>
      </c>
      <c r="C2648" s="136" t="s">
        <v>529</v>
      </c>
      <c r="D2648" s="137" t="s">
        <v>168</v>
      </c>
      <c r="E2648" s="12" t="s">
        <v>519</v>
      </c>
      <c r="F2648" s="12" t="s">
        <v>121</v>
      </c>
      <c r="G2648" s="14">
        <v>413500</v>
      </c>
      <c r="H2648" s="14">
        <v>413500</v>
      </c>
      <c r="I2648" s="14">
        <v>1</v>
      </c>
    </row>
    <row r="2649" spans="1:9">
      <c r="A2649" s="1139"/>
      <c r="B2649" s="1112" t="s">
        <v>173</v>
      </c>
      <c r="C2649" s="1112"/>
      <c r="D2649" s="1112"/>
      <c r="E2649" s="1112"/>
      <c r="F2649" s="1112"/>
      <c r="G2649" s="1112"/>
      <c r="H2649" s="2">
        <v>20000000</v>
      </c>
      <c r="I2649" s="2"/>
    </row>
    <row r="2650" spans="1:9">
      <c r="A2650" s="1139"/>
      <c r="B2650" s="1086" t="s">
        <v>154</v>
      </c>
      <c r="C2650" s="1086"/>
      <c r="D2650" s="1086"/>
      <c r="E2650" s="1086"/>
      <c r="F2650" s="1086"/>
      <c r="G2650" s="1086"/>
      <c r="H2650" s="69">
        <v>20000000</v>
      </c>
      <c r="I2650" s="69"/>
    </row>
    <row r="2651" spans="1:9">
      <c r="A2651" s="1139"/>
      <c r="B2651" s="763" t="s">
        <v>5264</v>
      </c>
      <c r="C2651" s="763" t="s">
        <v>7890</v>
      </c>
      <c r="D2651" s="763" t="s">
        <v>7891</v>
      </c>
      <c r="E2651" s="786" t="s">
        <v>126</v>
      </c>
      <c r="F2651" s="786" t="s">
        <v>121</v>
      </c>
      <c r="G2651" s="764">
        <v>2969256</v>
      </c>
      <c r="H2651" s="764">
        <v>2969256</v>
      </c>
      <c r="I2651" s="14">
        <v>1</v>
      </c>
    </row>
    <row r="2652" spans="1:9">
      <c r="A2652" s="1139"/>
      <c r="B2652" s="763" t="s">
        <v>5264</v>
      </c>
      <c r="C2652" s="763" t="s">
        <v>7892</v>
      </c>
      <c r="D2652" s="763" t="s">
        <v>7891</v>
      </c>
      <c r="E2652" s="786" t="s">
        <v>126</v>
      </c>
      <c r="F2652" s="786" t="s">
        <v>121</v>
      </c>
      <c r="G2652" s="764">
        <v>8879401</v>
      </c>
      <c r="H2652" s="764">
        <v>8879401</v>
      </c>
      <c r="I2652" s="14">
        <v>1</v>
      </c>
    </row>
    <row r="2653" spans="1:9">
      <c r="A2653" s="1139"/>
      <c r="B2653" s="763" t="s">
        <v>5264</v>
      </c>
      <c r="C2653" s="763" t="s">
        <v>7893</v>
      </c>
      <c r="D2653" s="763" t="s">
        <v>7891</v>
      </c>
      <c r="E2653" s="786" t="s">
        <v>126</v>
      </c>
      <c r="F2653" s="786" t="s">
        <v>121</v>
      </c>
      <c r="G2653" s="764">
        <v>5007590</v>
      </c>
      <c r="H2653" s="764">
        <v>5007590</v>
      </c>
      <c r="I2653" s="14">
        <v>1</v>
      </c>
    </row>
    <row r="2654" spans="1:9">
      <c r="A2654" s="1139"/>
      <c r="B2654" s="919">
        <v>5113</v>
      </c>
      <c r="C2654" s="134">
        <v>45411100</v>
      </c>
      <c r="D2654" s="135" t="s">
        <v>530</v>
      </c>
      <c r="E2654" s="15" t="s">
        <v>126</v>
      </c>
      <c r="F2654" s="15" t="s">
        <v>121</v>
      </c>
      <c r="G2654" s="26">
        <v>20000000</v>
      </c>
      <c r="H2654" s="26">
        <v>20000000</v>
      </c>
      <c r="I2654" s="16">
        <v>1</v>
      </c>
    </row>
    <row r="2655" spans="1:9">
      <c r="A2655" s="1139"/>
      <c r="B2655" s="1086" t="s">
        <v>118</v>
      </c>
      <c r="C2655" s="1086"/>
      <c r="D2655" s="1086"/>
      <c r="E2655" s="1086"/>
      <c r="F2655" s="1086"/>
      <c r="G2655" s="1086"/>
      <c r="H2655" s="69">
        <v>0</v>
      </c>
      <c r="I2655" s="69"/>
    </row>
    <row r="2656" spans="1:9">
      <c r="A2656" s="1139"/>
      <c r="B2656" s="915"/>
      <c r="C2656" s="763" t="s">
        <v>7894</v>
      </c>
      <c r="D2656" s="763" t="s">
        <v>531</v>
      </c>
      <c r="E2656" s="786" t="s">
        <v>120</v>
      </c>
      <c r="F2656" s="786" t="s">
        <v>121</v>
      </c>
      <c r="G2656" s="764">
        <v>17815</v>
      </c>
      <c r="H2656" s="764">
        <v>17815</v>
      </c>
      <c r="I2656" s="14">
        <v>1</v>
      </c>
    </row>
    <row r="2657" spans="1:9">
      <c r="A2657" s="1139"/>
      <c r="B2657" s="915"/>
      <c r="C2657" s="763" t="s">
        <v>7895</v>
      </c>
      <c r="D2657" s="763" t="s">
        <v>531</v>
      </c>
      <c r="E2657" s="786" t="s">
        <v>120</v>
      </c>
      <c r="F2657" s="786" t="s">
        <v>121</v>
      </c>
      <c r="G2657" s="764">
        <v>53276</v>
      </c>
      <c r="H2657" s="764">
        <v>53276</v>
      </c>
      <c r="I2657" s="14">
        <v>1</v>
      </c>
    </row>
    <row r="2658" spans="1:9">
      <c r="A2658" s="1139"/>
      <c r="B2658" s="915"/>
      <c r="C2658" s="432" t="s">
        <v>7987</v>
      </c>
      <c r="D2658" s="432" t="s">
        <v>5260</v>
      </c>
      <c r="E2658" s="136" t="s">
        <v>3120</v>
      </c>
      <c r="F2658" s="136" t="s">
        <v>121</v>
      </c>
      <c r="G2658" s="433">
        <v>100152</v>
      </c>
      <c r="H2658" s="433">
        <v>100152</v>
      </c>
      <c r="I2658" s="14">
        <v>1</v>
      </c>
    </row>
    <row r="2659" spans="1:9">
      <c r="A2659" s="1139"/>
      <c r="B2659" s="915"/>
      <c r="C2659" s="432" t="s">
        <v>7988</v>
      </c>
      <c r="D2659" s="432" t="s">
        <v>5260</v>
      </c>
      <c r="E2659" s="136" t="s">
        <v>3120</v>
      </c>
      <c r="F2659" s="136" t="s">
        <v>121</v>
      </c>
      <c r="G2659" s="433">
        <v>59385</v>
      </c>
      <c r="H2659" s="433">
        <v>59385</v>
      </c>
      <c r="I2659" s="14">
        <v>1</v>
      </c>
    </row>
    <row r="2660" spans="1:9">
      <c r="A2660" s="1139"/>
      <c r="B2660" s="915"/>
      <c r="C2660" s="432" t="s">
        <v>7989</v>
      </c>
      <c r="D2660" s="432" t="s">
        <v>5260</v>
      </c>
      <c r="E2660" s="136" t="s">
        <v>3120</v>
      </c>
      <c r="F2660" s="136" t="s">
        <v>121</v>
      </c>
      <c r="G2660" s="433">
        <v>177588</v>
      </c>
      <c r="H2660" s="433">
        <v>177588</v>
      </c>
      <c r="I2660" s="14">
        <v>1</v>
      </c>
    </row>
    <row r="2661" spans="1:9">
      <c r="A2661" s="1139"/>
      <c r="B2661" s="915"/>
      <c r="C2661" s="763" t="s">
        <v>7896</v>
      </c>
      <c r="D2661" s="763" t="s">
        <v>531</v>
      </c>
      <c r="E2661" s="786" t="s">
        <v>120</v>
      </c>
      <c r="F2661" s="786" t="s">
        <v>121</v>
      </c>
      <c r="G2661" s="764">
        <v>30045</v>
      </c>
      <c r="H2661" s="764">
        <v>30045</v>
      </c>
      <c r="I2661" s="14">
        <v>1</v>
      </c>
    </row>
    <row r="2662" spans="1:9" ht="30">
      <c r="A2662" s="1139"/>
      <c r="B2662" s="919">
        <v>5113</v>
      </c>
      <c r="C2662" s="134">
        <v>71351540</v>
      </c>
      <c r="D2662" s="135" t="s">
        <v>168</v>
      </c>
      <c r="E2662" s="15" t="s">
        <v>519</v>
      </c>
      <c r="F2662" s="15" t="s">
        <v>121</v>
      </c>
      <c r="G2662" s="16">
        <v>0</v>
      </c>
      <c r="H2662" s="16">
        <v>0</v>
      </c>
      <c r="I2662" s="16">
        <v>1</v>
      </c>
    </row>
    <row r="2663" spans="1:9" ht="30">
      <c r="A2663" s="1139"/>
      <c r="B2663" s="919">
        <v>5113</v>
      </c>
      <c r="C2663" s="134">
        <v>98111140</v>
      </c>
      <c r="D2663" s="135" t="s">
        <v>531</v>
      </c>
      <c r="E2663" s="15" t="s">
        <v>120</v>
      </c>
      <c r="F2663" s="15" t="s">
        <v>121</v>
      </c>
      <c r="G2663" s="16">
        <v>0</v>
      </c>
      <c r="H2663" s="16">
        <v>0</v>
      </c>
      <c r="I2663" s="16">
        <v>1</v>
      </c>
    </row>
    <row r="2664" spans="1:9">
      <c r="A2664" s="1139"/>
      <c r="B2664" s="1112" t="s">
        <v>532</v>
      </c>
      <c r="C2664" s="1112"/>
      <c r="D2664" s="1112"/>
      <c r="E2664" s="1112"/>
      <c r="F2664" s="1112"/>
      <c r="G2664" s="1112"/>
      <c r="H2664" s="2">
        <v>20000000</v>
      </c>
      <c r="I2664" s="2"/>
    </row>
    <row r="2665" spans="1:9">
      <c r="A2665" s="1139"/>
      <c r="B2665" s="1086" t="s">
        <v>154</v>
      </c>
      <c r="C2665" s="1086"/>
      <c r="D2665" s="1086"/>
      <c r="E2665" s="1086"/>
      <c r="F2665" s="1086"/>
      <c r="G2665" s="1086"/>
      <c r="H2665" s="69">
        <v>20000000</v>
      </c>
      <c r="I2665" s="69"/>
    </row>
    <row r="2666" spans="1:9" ht="30">
      <c r="A2666" s="1139"/>
      <c r="B2666" s="918">
        <v>5113</v>
      </c>
      <c r="C2666" s="134">
        <v>45231200</v>
      </c>
      <c r="D2666" s="135" t="s">
        <v>533</v>
      </c>
      <c r="E2666" s="15" t="s">
        <v>126</v>
      </c>
      <c r="F2666" s="15" t="s">
        <v>121</v>
      </c>
      <c r="G2666" s="16">
        <v>20000000</v>
      </c>
      <c r="H2666" s="16">
        <v>20000000</v>
      </c>
      <c r="I2666" s="16">
        <v>1</v>
      </c>
    </row>
    <row r="2667" spans="1:9">
      <c r="A2667" s="1139"/>
      <c r="B2667" s="1293" t="s">
        <v>118</v>
      </c>
      <c r="C2667" s="1293"/>
      <c r="D2667" s="1293"/>
      <c r="E2667" s="1293"/>
      <c r="F2667" s="1293"/>
      <c r="G2667" s="1293"/>
      <c r="H2667" s="27">
        <v>0</v>
      </c>
      <c r="I2667" s="27"/>
    </row>
    <row r="2668" spans="1:9" ht="30">
      <c r="A2668" s="1139"/>
      <c r="C2668" s="136" t="s">
        <v>6776</v>
      </c>
      <c r="D2668" s="523" t="s">
        <v>168</v>
      </c>
      <c r="E2668" s="136" t="s">
        <v>3120</v>
      </c>
      <c r="F2668" s="136" t="s">
        <v>121</v>
      </c>
      <c r="G2668" s="136">
        <v>178200</v>
      </c>
      <c r="H2668" s="136">
        <v>178200</v>
      </c>
      <c r="I2668" s="318">
        <v>1</v>
      </c>
    </row>
    <row r="2669" spans="1:9" ht="30">
      <c r="A2669" s="1139"/>
      <c r="B2669" s="918">
        <v>5113</v>
      </c>
      <c r="C2669" s="134">
        <v>98111140</v>
      </c>
      <c r="D2669" s="135" t="s">
        <v>531</v>
      </c>
      <c r="E2669" s="15" t="s">
        <v>120</v>
      </c>
      <c r="F2669" s="15" t="s">
        <v>121</v>
      </c>
      <c r="G2669" s="16">
        <v>0</v>
      </c>
      <c r="H2669" s="16">
        <v>0</v>
      </c>
      <c r="I2669" s="16">
        <v>1</v>
      </c>
    </row>
    <row r="2670" spans="1:9">
      <c r="A2670" s="1139"/>
      <c r="B2670" s="1112" t="s">
        <v>534</v>
      </c>
      <c r="C2670" s="1112"/>
      <c r="D2670" s="1112"/>
      <c r="E2670" s="1112"/>
      <c r="F2670" s="1112"/>
      <c r="G2670" s="1112"/>
      <c r="H2670" s="2">
        <v>32000000</v>
      </c>
      <c r="I2670" s="2"/>
    </row>
    <row r="2671" spans="1:9">
      <c r="A2671" s="1139"/>
      <c r="B2671" s="1086" t="s">
        <v>154</v>
      </c>
      <c r="C2671" s="1086"/>
      <c r="D2671" s="1086"/>
      <c r="E2671" s="1086"/>
      <c r="F2671" s="1086"/>
      <c r="G2671" s="1086"/>
      <c r="H2671" s="69">
        <v>30000000</v>
      </c>
      <c r="I2671" s="69"/>
    </row>
    <row r="2672" spans="1:9" ht="30">
      <c r="A2672" s="1139"/>
      <c r="B2672" s="919">
        <v>5113</v>
      </c>
      <c r="C2672" s="134">
        <v>45611300</v>
      </c>
      <c r="D2672" s="135" t="s">
        <v>535</v>
      </c>
      <c r="E2672" s="15" t="s">
        <v>126</v>
      </c>
      <c r="F2672" s="15" t="s">
        <v>121</v>
      </c>
      <c r="G2672" s="16">
        <v>30000000</v>
      </c>
      <c r="H2672" s="16">
        <v>30000000</v>
      </c>
      <c r="I2672" s="16">
        <v>1</v>
      </c>
    </row>
    <row r="2673" spans="1:9">
      <c r="A2673" s="1139"/>
      <c r="B2673" s="1086" t="s">
        <v>118</v>
      </c>
      <c r="C2673" s="1086"/>
      <c r="D2673" s="1086"/>
      <c r="E2673" s="1086"/>
      <c r="F2673" s="1086"/>
      <c r="G2673" s="1086"/>
      <c r="H2673" s="69">
        <v>2000000</v>
      </c>
      <c r="I2673" s="69"/>
    </row>
    <row r="2674" spans="1:9">
      <c r="A2674" s="1139"/>
      <c r="B2674" s="919">
        <v>4213</v>
      </c>
      <c r="C2674" s="138" t="s">
        <v>536</v>
      </c>
      <c r="D2674" s="137" t="s">
        <v>537</v>
      </c>
      <c r="E2674" s="12" t="s">
        <v>126</v>
      </c>
      <c r="F2674" s="12" t="s">
        <v>121</v>
      </c>
      <c r="G2674" s="14">
        <v>2000000</v>
      </c>
      <c r="H2674" s="14">
        <v>2000000</v>
      </c>
      <c r="I2674" s="14">
        <v>1</v>
      </c>
    </row>
    <row r="2675" spans="1:9" ht="30">
      <c r="A2675" s="1139"/>
      <c r="B2675" s="919">
        <v>5113</v>
      </c>
      <c r="C2675" s="134">
        <v>71351540</v>
      </c>
      <c r="D2675" s="135" t="s">
        <v>168</v>
      </c>
      <c r="E2675" s="15" t="s">
        <v>519</v>
      </c>
      <c r="F2675" s="15" t="s">
        <v>121</v>
      </c>
      <c r="G2675" s="16">
        <v>0</v>
      </c>
      <c r="H2675" s="16">
        <v>0</v>
      </c>
      <c r="I2675" s="16">
        <v>1</v>
      </c>
    </row>
    <row r="2676" spans="1:9" ht="30">
      <c r="A2676" s="1139"/>
      <c r="B2676" s="919">
        <v>5113</v>
      </c>
      <c r="C2676" s="134">
        <v>98111140</v>
      </c>
      <c r="D2676" s="135" t="s">
        <v>531</v>
      </c>
      <c r="E2676" s="15" t="s">
        <v>120</v>
      </c>
      <c r="F2676" s="15" t="s">
        <v>121</v>
      </c>
      <c r="G2676" s="16">
        <v>0</v>
      </c>
      <c r="H2676" s="16">
        <v>0</v>
      </c>
      <c r="I2676" s="16">
        <v>1</v>
      </c>
    </row>
    <row r="2677" spans="1:9">
      <c r="A2677" s="1139"/>
      <c r="B2677" s="1112" t="s">
        <v>175</v>
      </c>
      <c r="C2677" s="1112"/>
      <c r="D2677" s="1112"/>
      <c r="E2677" s="1112"/>
      <c r="F2677" s="1112"/>
      <c r="G2677" s="1112"/>
      <c r="H2677" s="2">
        <v>6748500</v>
      </c>
      <c r="I2677" s="2"/>
    </row>
    <row r="2678" spans="1:9">
      <c r="A2678" s="1139"/>
      <c r="B2678" s="1086" t="s">
        <v>154</v>
      </c>
      <c r="C2678" s="1086"/>
      <c r="D2678" s="1086"/>
      <c r="E2678" s="1086"/>
      <c r="F2678" s="1086"/>
      <c r="G2678" s="1086"/>
      <c r="H2678" s="69">
        <v>6748500</v>
      </c>
      <c r="I2678" s="69"/>
    </row>
    <row r="2679" spans="1:9">
      <c r="A2679" s="1139"/>
      <c r="B2679" s="919">
        <v>4251</v>
      </c>
      <c r="C2679" s="712" t="s">
        <v>7703</v>
      </c>
      <c r="D2679" s="712" t="s">
        <v>538</v>
      </c>
      <c r="E2679" s="712" t="s">
        <v>126</v>
      </c>
      <c r="F2679" s="712" t="s">
        <v>121</v>
      </c>
      <c r="G2679" s="712">
        <v>6606.4309999999996</v>
      </c>
      <c r="H2679" s="712">
        <v>6606.4309999999996</v>
      </c>
      <c r="I2679" s="712">
        <v>1</v>
      </c>
    </row>
    <row r="2680" spans="1:9" ht="30">
      <c r="A2680" s="1139"/>
      <c r="B2680" s="919">
        <v>4251</v>
      </c>
      <c r="C2680" s="134">
        <v>45461100</v>
      </c>
      <c r="D2680" s="135" t="s">
        <v>538</v>
      </c>
      <c r="E2680" s="15" t="s">
        <v>126</v>
      </c>
      <c r="F2680" s="15" t="s">
        <v>121</v>
      </c>
      <c r="G2680" s="16">
        <v>6748500</v>
      </c>
      <c r="H2680" s="16">
        <v>6748500</v>
      </c>
      <c r="I2680" s="16">
        <v>1</v>
      </c>
    </row>
    <row r="2681" spans="1:9">
      <c r="A2681" s="1139"/>
      <c r="B2681" s="1086" t="s">
        <v>118</v>
      </c>
      <c r="C2681" s="1086"/>
      <c r="D2681" s="1086"/>
      <c r="E2681" s="1086"/>
      <c r="F2681" s="1086"/>
      <c r="G2681" s="1086"/>
      <c r="H2681" s="69">
        <v>0</v>
      </c>
      <c r="I2681" s="69"/>
    </row>
    <row r="2682" spans="1:9">
      <c r="A2682" s="1139"/>
      <c r="B2682" s="919">
        <v>4251</v>
      </c>
      <c r="C2682" s="712" t="s">
        <v>7686</v>
      </c>
      <c r="D2682" s="712" t="s">
        <v>5260</v>
      </c>
      <c r="E2682" s="732" t="s">
        <v>3120</v>
      </c>
      <c r="F2682" s="15" t="s">
        <v>121</v>
      </c>
      <c r="G2682" s="715">
        <v>132200</v>
      </c>
      <c r="H2682" s="715">
        <v>132200</v>
      </c>
      <c r="I2682" s="16">
        <v>1</v>
      </c>
    </row>
    <row r="2683" spans="1:9">
      <c r="A2683" s="1139"/>
      <c r="B2683" s="1112" t="s">
        <v>539</v>
      </c>
      <c r="C2683" s="1112"/>
      <c r="D2683" s="1112"/>
      <c r="E2683" s="1112"/>
      <c r="F2683" s="1112"/>
      <c r="G2683" s="1112"/>
      <c r="H2683" s="2">
        <v>3024000</v>
      </c>
      <c r="I2683" s="2"/>
    </row>
    <row r="2684" spans="1:9">
      <c r="A2684" s="1139"/>
      <c r="B2684" s="1086" t="s">
        <v>154</v>
      </c>
      <c r="C2684" s="1086"/>
      <c r="D2684" s="1086"/>
      <c r="E2684" s="1086"/>
      <c r="F2684" s="1086"/>
      <c r="G2684" s="1086"/>
      <c r="H2684" s="69">
        <v>3024000</v>
      </c>
      <c r="I2684" s="69"/>
    </row>
    <row r="2685" spans="1:9" ht="30">
      <c r="A2685" s="1139"/>
      <c r="B2685" s="919" t="s">
        <v>5294</v>
      </c>
      <c r="C2685" s="458" t="s">
        <v>6557</v>
      </c>
      <c r="D2685" s="458" t="s">
        <v>4060</v>
      </c>
      <c r="E2685" s="458" t="s">
        <v>126</v>
      </c>
      <c r="F2685" s="458" t="s">
        <v>121</v>
      </c>
      <c r="G2685" s="458">
        <v>2942880</v>
      </c>
      <c r="H2685" s="458">
        <v>2942880</v>
      </c>
      <c r="I2685" s="458">
        <v>1</v>
      </c>
    </row>
    <row r="2686" spans="1:9" ht="30">
      <c r="A2686" s="1139"/>
      <c r="B2686" s="919">
        <v>5112</v>
      </c>
      <c r="C2686" s="134">
        <v>45221142</v>
      </c>
      <c r="D2686" s="135" t="s">
        <v>171</v>
      </c>
      <c r="E2686" s="15" t="s">
        <v>126</v>
      </c>
      <c r="F2686" s="15" t="s">
        <v>121</v>
      </c>
      <c r="G2686" s="16">
        <v>3024000</v>
      </c>
      <c r="H2686" s="16">
        <v>3024000</v>
      </c>
      <c r="I2686" s="16">
        <v>1</v>
      </c>
    </row>
    <row r="2687" spans="1:9">
      <c r="A2687" s="1139"/>
      <c r="B2687" s="1086" t="s">
        <v>118</v>
      </c>
      <c r="C2687" s="1086"/>
      <c r="D2687" s="1086"/>
      <c r="E2687" s="1086"/>
      <c r="F2687" s="1086"/>
      <c r="G2687" s="1086"/>
      <c r="H2687" s="69">
        <v>0</v>
      </c>
      <c r="I2687" s="69"/>
    </row>
    <row r="2688" spans="1:9" ht="30">
      <c r="A2688" s="1139"/>
      <c r="B2688" s="919">
        <v>5112</v>
      </c>
      <c r="C2688" s="419" t="s">
        <v>6386</v>
      </c>
      <c r="D2688" s="419" t="s">
        <v>5260</v>
      </c>
      <c r="E2688" s="419" t="s">
        <v>3120</v>
      </c>
      <c r="F2688" s="419" t="s">
        <v>121</v>
      </c>
      <c r="G2688" s="419">
        <v>57600</v>
      </c>
      <c r="H2688" s="419">
        <v>57600</v>
      </c>
      <c r="I2688" s="419">
        <v>1</v>
      </c>
    </row>
    <row r="2689" spans="1:9" ht="30">
      <c r="A2689" s="1139"/>
      <c r="B2689" s="919">
        <v>5112</v>
      </c>
      <c r="C2689" s="458" t="s">
        <v>6558</v>
      </c>
      <c r="D2689" s="458" t="s">
        <v>531</v>
      </c>
      <c r="E2689" s="458" t="s">
        <v>120</v>
      </c>
      <c r="F2689" s="458" t="s">
        <v>121</v>
      </c>
      <c r="G2689" s="458">
        <v>18440</v>
      </c>
      <c r="H2689" s="458">
        <v>18440</v>
      </c>
      <c r="I2689" s="458">
        <v>1</v>
      </c>
    </row>
    <row r="2690" spans="1:9">
      <c r="A2690" s="1139"/>
      <c r="B2690" s="1112" t="s">
        <v>178</v>
      </c>
      <c r="C2690" s="1112"/>
      <c r="D2690" s="1112"/>
      <c r="E2690" s="1112"/>
      <c r="F2690" s="1112"/>
      <c r="G2690" s="1112"/>
      <c r="H2690" s="2">
        <v>18179500</v>
      </c>
      <c r="I2690" s="2"/>
    </row>
    <row r="2691" spans="1:9">
      <c r="A2691" s="1139"/>
      <c r="B2691" s="1086" t="s">
        <v>118</v>
      </c>
      <c r="C2691" s="1086"/>
      <c r="D2691" s="1086"/>
      <c r="E2691" s="1086"/>
      <c r="F2691" s="1086"/>
      <c r="G2691" s="1086"/>
      <c r="H2691" s="69">
        <v>18179500</v>
      </c>
      <c r="I2691" s="69"/>
    </row>
    <row r="2692" spans="1:9">
      <c r="A2692" s="1139"/>
      <c r="B2692" s="919">
        <v>4241</v>
      </c>
      <c r="C2692" s="136" t="s">
        <v>540</v>
      </c>
      <c r="D2692" s="137" t="s">
        <v>164</v>
      </c>
      <c r="E2692" s="12" t="s">
        <v>126</v>
      </c>
      <c r="F2692" s="12" t="s">
        <v>121</v>
      </c>
      <c r="G2692" s="14">
        <v>300000</v>
      </c>
      <c r="H2692" s="14">
        <v>300000</v>
      </c>
      <c r="I2692" s="14">
        <v>1</v>
      </c>
    </row>
    <row r="2693" spans="1:9" ht="30">
      <c r="A2693" s="1139"/>
      <c r="B2693" s="1091">
        <v>5129</v>
      </c>
      <c r="C2693" s="138" t="s">
        <v>541</v>
      </c>
      <c r="D2693" s="137" t="s">
        <v>542</v>
      </c>
      <c r="E2693" s="12" t="s">
        <v>126</v>
      </c>
      <c r="F2693" s="12" t="s">
        <v>121</v>
      </c>
      <c r="G2693" s="14">
        <v>2000000</v>
      </c>
      <c r="H2693" s="14">
        <v>2000000</v>
      </c>
      <c r="I2693" s="14">
        <v>1</v>
      </c>
    </row>
    <row r="2694" spans="1:9" ht="30">
      <c r="A2694" s="1139"/>
      <c r="B2694" s="1091"/>
      <c r="C2694" s="138" t="s">
        <v>5591</v>
      </c>
      <c r="D2694" s="138" t="s">
        <v>542</v>
      </c>
      <c r="E2694" s="271" t="s">
        <v>126</v>
      </c>
      <c r="F2694" s="271" t="s">
        <v>121</v>
      </c>
      <c r="G2694" s="281">
        <v>15596700</v>
      </c>
      <c r="H2694" s="281">
        <v>15596700</v>
      </c>
      <c r="I2694" s="282">
        <v>1</v>
      </c>
    </row>
    <row r="2695" spans="1:9" ht="30">
      <c r="A2695" s="1139"/>
      <c r="B2695" s="1091"/>
      <c r="C2695" s="138" t="s">
        <v>5815</v>
      </c>
      <c r="D2695" s="138" t="s">
        <v>5260</v>
      </c>
      <c r="E2695" s="138" t="s">
        <v>519</v>
      </c>
      <c r="F2695" s="138" t="s">
        <v>121</v>
      </c>
      <c r="G2695" s="281">
        <v>282800</v>
      </c>
      <c r="H2695" s="281">
        <v>282800</v>
      </c>
      <c r="I2695" s="282">
        <v>1</v>
      </c>
    </row>
    <row r="2696" spans="1:9" ht="30">
      <c r="A2696" s="1139"/>
      <c r="B2696" s="1091"/>
      <c r="C2696" s="134">
        <v>71351540</v>
      </c>
      <c r="D2696" s="135" t="s">
        <v>168</v>
      </c>
      <c r="E2696" s="15" t="s">
        <v>519</v>
      </c>
      <c r="F2696" s="15" t="s">
        <v>121</v>
      </c>
      <c r="G2696" s="16">
        <v>285000</v>
      </c>
      <c r="H2696" s="16">
        <v>285000</v>
      </c>
      <c r="I2696" s="16">
        <v>1</v>
      </c>
    </row>
    <row r="2697" spans="1:9">
      <c r="A2697" s="1139"/>
      <c r="B2697" s="1276" t="s">
        <v>210</v>
      </c>
      <c r="C2697" s="1276"/>
      <c r="D2697" s="1276"/>
      <c r="E2697" s="1276"/>
      <c r="F2697" s="1276"/>
      <c r="G2697" s="1276"/>
      <c r="H2697" s="2">
        <v>40000000</v>
      </c>
      <c r="I2697" s="2"/>
    </row>
    <row r="2698" spans="1:9">
      <c r="A2698" s="1139"/>
      <c r="B2698" s="1086" t="s">
        <v>154</v>
      </c>
      <c r="C2698" s="1086"/>
      <c r="D2698" s="1086"/>
      <c r="E2698" s="1086"/>
      <c r="F2698" s="1086"/>
      <c r="G2698" s="1086"/>
      <c r="H2698" s="69">
        <v>29850000</v>
      </c>
      <c r="I2698" s="69"/>
    </row>
    <row r="2699" spans="1:9" ht="30">
      <c r="A2699" s="1139"/>
      <c r="B2699" s="919">
        <v>4861</v>
      </c>
      <c r="C2699" s="138" t="s">
        <v>543</v>
      </c>
      <c r="D2699" s="137" t="s">
        <v>171</v>
      </c>
      <c r="E2699" s="12" t="s">
        <v>149</v>
      </c>
      <c r="F2699" s="12" t="s">
        <v>121</v>
      </c>
      <c r="G2699" s="14">
        <v>29850000</v>
      </c>
      <c r="H2699" s="14">
        <v>29850000</v>
      </c>
      <c r="I2699" s="14">
        <v>1</v>
      </c>
    </row>
    <row r="2700" spans="1:9">
      <c r="A2700" s="1139"/>
      <c r="B2700" s="1086" t="s">
        <v>118</v>
      </c>
      <c r="C2700" s="1086"/>
      <c r="D2700" s="1086"/>
      <c r="E2700" s="1086"/>
      <c r="F2700" s="1086"/>
      <c r="G2700" s="1086"/>
      <c r="H2700" s="69">
        <v>10150000</v>
      </c>
      <c r="I2700" s="69"/>
    </row>
    <row r="2701" spans="1:9" ht="30">
      <c r="A2701" s="1139"/>
      <c r="B2701" s="1091">
        <v>4861</v>
      </c>
      <c r="C2701" s="138" t="s">
        <v>544</v>
      </c>
      <c r="D2701" s="137" t="s">
        <v>213</v>
      </c>
      <c r="E2701" s="12" t="s">
        <v>149</v>
      </c>
      <c r="F2701" s="12" t="s">
        <v>121</v>
      </c>
      <c r="G2701" s="14">
        <v>10000000</v>
      </c>
      <c r="H2701" s="14">
        <v>10000000</v>
      </c>
      <c r="I2701" s="14">
        <v>1</v>
      </c>
    </row>
    <row r="2702" spans="1:9" ht="30">
      <c r="A2702" s="1139"/>
      <c r="B2702" s="1091"/>
      <c r="C2702" s="136" t="s">
        <v>545</v>
      </c>
      <c r="D2702" s="137" t="s">
        <v>168</v>
      </c>
      <c r="E2702" s="12" t="s">
        <v>519</v>
      </c>
      <c r="F2702" s="12" t="s">
        <v>121</v>
      </c>
      <c r="G2702" s="14">
        <v>150000</v>
      </c>
      <c r="H2702" s="14">
        <v>150000</v>
      </c>
      <c r="I2702" s="14">
        <v>1</v>
      </c>
    </row>
    <row r="2703" spans="1:9">
      <c r="A2703" s="1139"/>
      <c r="B2703" s="1112" t="s">
        <v>546</v>
      </c>
      <c r="C2703" s="1112"/>
      <c r="D2703" s="1112"/>
      <c r="E2703" s="1112"/>
      <c r="F2703" s="1112"/>
      <c r="G2703" s="1112"/>
      <c r="H2703" s="2">
        <v>4761000</v>
      </c>
      <c r="I2703" s="2"/>
    </row>
    <row r="2704" spans="1:9">
      <c r="A2704" s="1139"/>
      <c r="B2704" s="1086" t="s">
        <v>118</v>
      </c>
      <c r="C2704" s="1086"/>
      <c r="D2704" s="1086"/>
      <c r="E2704" s="1086"/>
      <c r="F2704" s="1086"/>
      <c r="G2704" s="1086"/>
      <c r="H2704" s="69">
        <v>4761000</v>
      </c>
      <c r="I2704" s="69"/>
    </row>
    <row r="2705" spans="1:9" ht="45">
      <c r="A2705" s="1139"/>
      <c r="B2705" s="919">
        <v>4213</v>
      </c>
      <c r="C2705" s="136" t="s">
        <v>547</v>
      </c>
      <c r="D2705" s="137" t="s">
        <v>125</v>
      </c>
      <c r="E2705" s="12" t="s">
        <v>126</v>
      </c>
      <c r="F2705" s="12" t="s">
        <v>121</v>
      </c>
      <c r="G2705" s="14">
        <v>4761000</v>
      </c>
      <c r="H2705" s="14">
        <v>4761000</v>
      </c>
      <c r="I2705" s="14">
        <v>1</v>
      </c>
    </row>
    <row r="2706" spans="1:9">
      <c r="A2706" s="1139"/>
      <c r="B2706" s="1112" t="s">
        <v>548</v>
      </c>
      <c r="C2706" s="1112"/>
      <c r="D2706" s="1112"/>
      <c r="E2706" s="1112"/>
      <c r="F2706" s="1112"/>
      <c r="G2706" s="1112"/>
      <c r="H2706" s="2">
        <v>10600000</v>
      </c>
      <c r="I2706" s="2"/>
    </row>
    <row r="2707" spans="1:9">
      <c r="A2707" s="1139"/>
      <c r="B2707" s="1086" t="s">
        <v>154</v>
      </c>
      <c r="C2707" s="1086"/>
      <c r="D2707" s="1086"/>
      <c r="E2707" s="1086"/>
      <c r="F2707" s="1086"/>
      <c r="G2707" s="1086"/>
      <c r="H2707" s="69">
        <v>10000000</v>
      </c>
      <c r="I2707" s="69"/>
    </row>
    <row r="2708" spans="1:9">
      <c r="A2708" s="1139"/>
      <c r="B2708" s="712" t="s">
        <v>5294</v>
      </c>
      <c r="C2708" s="712" t="s">
        <v>7683</v>
      </c>
      <c r="D2708" s="712" t="s">
        <v>538</v>
      </c>
      <c r="E2708" s="732" t="s">
        <v>126</v>
      </c>
      <c r="F2708" s="732" t="s">
        <v>121</v>
      </c>
      <c r="G2708" s="714">
        <v>11512.35</v>
      </c>
      <c r="H2708" s="714">
        <v>11512.35</v>
      </c>
      <c r="I2708" s="442">
        <v>1</v>
      </c>
    </row>
    <row r="2709" spans="1:9" ht="60">
      <c r="A2709" s="1139"/>
      <c r="B2709" s="919">
        <v>5112</v>
      </c>
      <c r="C2709" s="134">
        <v>45461100</v>
      </c>
      <c r="D2709" s="135" t="s">
        <v>549</v>
      </c>
      <c r="E2709" s="15" t="s">
        <v>126</v>
      </c>
      <c r="F2709" s="15" t="s">
        <v>121</v>
      </c>
      <c r="G2709" s="16">
        <v>10000000</v>
      </c>
      <c r="H2709" s="16">
        <v>10000000</v>
      </c>
      <c r="I2709" s="16">
        <v>1</v>
      </c>
    </row>
    <row r="2710" spans="1:9">
      <c r="A2710" s="1139"/>
      <c r="B2710" s="1086" t="s">
        <v>118</v>
      </c>
      <c r="C2710" s="1086"/>
      <c r="D2710" s="1086"/>
      <c r="E2710" s="1086"/>
      <c r="F2710" s="1086"/>
      <c r="G2710" s="1086"/>
      <c r="H2710" s="69">
        <v>600000</v>
      </c>
      <c r="I2710" s="69"/>
    </row>
    <row r="2711" spans="1:9">
      <c r="A2711" s="1139"/>
      <c r="B2711" s="915"/>
      <c r="C2711" s="763" t="s">
        <v>7841</v>
      </c>
      <c r="D2711" s="763" t="s">
        <v>5260</v>
      </c>
      <c r="E2711" s="766" t="s">
        <v>3120</v>
      </c>
      <c r="F2711" s="766" t="s">
        <v>121</v>
      </c>
      <c r="G2711" s="764">
        <v>226900</v>
      </c>
      <c r="H2711" s="764">
        <v>226900</v>
      </c>
      <c r="I2711" s="771">
        <v>1</v>
      </c>
    </row>
    <row r="2712" spans="1:9" ht="30">
      <c r="A2712" s="1139"/>
      <c r="B2712" s="919">
        <v>5112</v>
      </c>
      <c r="C2712" s="732" t="s">
        <v>7684</v>
      </c>
      <c r="D2712" s="732" t="s">
        <v>531</v>
      </c>
      <c r="E2712" s="732" t="s">
        <v>120</v>
      </c>
      <c r="F2712" s="732" t="s">
        <v>121</v>
      </c>
      <c r="G2712" s="732">
        <v>68.052999999999997</v>
      </c>
      <c r="H2712" s="732">
        <v>68.052999999999997</v>
      </c>
      <c r="I2712" s="733">
        <v>1</v>
      </c>
    </row>
    <row r="2713" spans="1:9" ht="45">
      <c r="A2713" s="1139"/>
      <c r="B2713" s="919">
        <v>4213</v>
      </c>
      <c r="C2713" s="134">
        <v>50761100</v>
      </c>
      <c r="D2713" s="135" t="s">
        <v>550</v>
      </c>
      <c r="E2713" s="15" t="s">
        <v>126</v>
      </c>
      <c r="F2713" s="15" t="s">
        <v>121</v>
      </c>
      <c r="G2713" s="16">
        <v>600000</v>
      </c>
      <c r="H2713" s="16">
        <v>600000</v>
      </c>
      <c r="I2713" s="16">
        <v>1</v>
      </c>
    </row>
    <row r="2714" spans="1:9" ht="60">
      <c r="A2714" s="1139"/>
      <c r="B2714" s="919">
        <v>5112</v>
      </c>
      <c r="C2714" s="134">
        <v>71351540</v>
      </c>
      <c r="D2714" s="135" t="s">
        <v>551</v>
      </c>
      <c r="E2714" s="15" t="s">
        <v>519</v>
      </c>
      <c r="F2714" s="15" t="s">
        <v>121</v>
      </c>
      <c r="G2714" s="16">
        <v>0</v>
      </c>
      <c r="H2714" s="16">
        <v>0</v>
      </c>
      <c r="I2714" s="16">
        <v>1</v>
      </c>
    </row>
    <row r="2715" spans="1:9" ht="60">
      <c r="A2715" s="1139"/>
      <c r="B2715" s="919">
        <v>5112</v>
      </c>
      <c r="C2715" s="134">
        <v>98111140</v>
      </c>
      <c r="D2715" s="135" t="s">
        <v>552</v>
      </c>
      <c r="E2715" s="15" t="s">
        <v>120</v>
      </c>
      <c r="F2715" s="15" t="s">
        <v>121</v>
      </c>
      <c r="G2715" s="16">
        <v>0</v>
      </c>
      <c r="H2715" s="16">
        <v>0</v>
      </c>
      <c r="I2715" s="16">
        <v>1</v>
      </c>
    </row>
    <row r="2716" spans="1:9">
      <c r="A2716" s="1139"/>
      <c r="B2716" s="1112" t="s">
        <v>214</v>
      </c>
      <c r="C2716" s="1112"/>
      <c r="D2716" s="1112"/>
      <c r="E2716" s="1112"/>
      <c r="F2716" s="1112"/>
      <c r="G2716" s="1112"/>
      <c r="H2716" s="2">
        <v>49999884</v>
      </c>
      <c r="I2716" s="2"/>
    </row>
    <row r="2717" spans="1:9">
      <c r="A2717" s="1139"/>
      <c r="B2717" s="1086" t="s">
        <v>154</v>
      </c>
      <c r="C2717" s="1086"/>
      <c r="D2717" s="1086"/>
      <c r="E2717" s="1086"/>
      <c r="F2717" s="1086"/>
      <c r="G2717" s="1086"/>
      <c r="H2717" s="69">
        <v>48999884</v>
      </c>
      <c r="I2717" s="69"/>
    </row>
    <row r="2718" spans="1:9" ht="30">
      <c r="A2718" s="1139"/>
      <c r="B2718" s="919">
        <v>4251</v>
      </c>
      <c r="C2718" s="138" t="s">
        <v>553</v>
      </c>
      <c r="D2718" s="137" t="s">
        <v>216</v>
      </c>
      <c r="E2718" s="12" t="s">
        <v>149</v>
      </c>
      <c r="F2718" s="12" t="s">
        <v>121</v>
      </c>
      <c r="G2718" s="14">
        <v>48999884</v>
      </c>
      <c r="H2718" s="14">
        <v>48999884</v>
      </c>
      <c r="I2718" s="14">
        <v>1</v>
      </c>
    </row>
    <row r="2719" spans="1:9">
      <c r="A2719" s="1139"/>
      <c r="B2719" s="1086" t="s">
        <v>118</v>
      </c>
      <c r="C2719" s="1086"/>
      <c r="D2719" s="1086"/>
      <c r="E2719" s="1086"/>
      <c r="F2719" s="1086"/>
      <c r="G2719" s="1086"/>
      <c r="H2719" s="69">
        <v>1000000</v>
      </c>
      <c r="I2719" s="69"/>
    </row>
    <row r="2720" spans="1:9" ht="30">
      <c r="A2720" s="1139"/>
      <c r="B2720" s="919">
        <v>4251</v>
      </c>
      <c r="C2720" s="136" t="s">
        <v>554</v>
      </c>
      <c r="D2720" s="137" t="s">
        <v>168</v>
      </c>
      <c r="E2720" s="12" t="s">
        <v>519</v>
      </c>
      <c r="F2720" s="12" t="s">
        <v>121</v>
      </c>
      <c r="G2720" s="14">
        <v>1000000</v>
      </c>
      <c r="H2720" s="14">
        <v>1000000</v>
      </c>
      <c r="I2720" s="14">
        <v>1</v>
      </c>
    </row>
    <row r="2721" spans="1:9">
      <c r="A2721" s="1139"/>
      <c r="B2721" s="1112" t="s">
        <v>217</v>
      </c>
      <c r="C2721" s="1112"/>
      <c r="D2721" s="1112"/>
      <c r="E2721" s="1112"/>
      <c r="F2721" s="1112"/>
      <c r="G2721" s="1112"/>
      <c r="H2721" s="2">
        <v>108999997</v>
      </c>
      <c r="I2721" s="2"/>
    </row>
    <row r="2722" spans="1:9">
      <c r="A2722" s="1139"/>
      <c r="B2722" s="1086" t="s">
        <v>11</v>
      </c>
      <c r="C2722" s="1086"/>
      <c r="D2722" s="1086"/>
      <c r="E2722" s="1086"/>
      <c r="F2722" s="1086"/>
      <c r="G2722" s="1086"/>
      <c r="H2722" s="69">
        <v>8999997</v>
      </c>
      <c r="I2722" s="69"/>
    </row>
    <row r="2723" spans="1:9">
      <c r="A2723" s="1139"/>
      <c r="B2723" s="1091">
        <v>4269</v>
      </c>
      <c r="C2723" s="138" t="s">
        <v>555</v>
      </c>
      <c r="D2723" s="137" t="s">
        <v>556</v>
      </c>
      <c r="E2723" s="12" t="s">
        <v>14</v>
      </c>
      <c r="F2723" s="12" t="s">
        <v>469</v>
      </c>
      <c r="G2723" s="14">
        <v>3903</v>
      </c>
      <c r="H2723" s="14">
        <v>195150</v>
      </c>
      <c r="I2723" s="14">
        <v>50</v>
      </c>
    </row>
    <row r="2724" spans="1:9">
      <c r="A2724" s="1139"/>
      <c r="B2724" s="1091"/>
      <c r="C2724" s="138" t="s">
        <v>557</v>
      </c>
      <c r="D2724" s="137" t="s">
        <v>558</v>
      </c>
      <c r="E2724" s="12" t="s">
        <v>14</v>
      </c>
      <c r="F2724" s="12" t="s">
        <v>469</v>
      </c>
      <c r="G2724" s="14">
        <v>4101</v>
      </c>
      <c r="H2724" s="14">
        <v>8804847</v>
      </c>
      <c r="I2724" s="14">
        <v>2147</v>
      </c>
    </row>
    <row r="2725" spans="1:9">
      <c r="A2725" s="1139"/>
      <c r="B2725" s="1086" t="s">
        <v>154</v>
      </c>
      <c r="C2725" s="1086"/>
      <c r="D2725" s="1086"/>
      <c r="E2725" s="1086"/>
      <c r="F2725" s="1086"/>
      <c r="G2725" s="1086"/>
      <c r="H2725" s="69">
        <v>100000000</v>
      </c>
      <c r="I2725" s="69"/>
    </row>
    <row r="2726" spans="1:9" ht="30">
      <c r="A2726" s="1139"/>
      <c r="B2726" s="1091"/>
      <c r="C2726" s="138" t="s">
        <v>5791</v>
      </c>
      <c r="D2726" s="137" t="s">
        <v>5792</v>
      </c>
      <c r="E2726" s="136" t="s">
        <v>149</v>
      </c>
      <c r="F2726" s="137" t="s">
        <v>121</v>
      </c>
      <c r="G2726" s="107">
        <v>33925.56</v>
      </c>
      <c r="H2726" s="107">
        <v>33925.56</v>
      </c>
      <c r="I2726" s="52">
        <v>1</v>
      </c>
    </row>
    <row r="2727" spans="1:9" ht="30">
      <c r="A2727" s="1139"/>
      <c r="B2727" s="1091"/>
      <c r="C2727" s="138" t="s">
        <v>5793</v>
      </c>
      <c r="D2727" s="137" t="s">
        <v>5792</v>
      </c>
      <c r="E2727" s="136" t="s">
        <v>149</v>
      </c>
      <c r="F2727" s="137" t="s">
        <v>121</v>
      </c>
      <c r="G2727" s="107">
        <v>34432.339999999997</v>
      </c>
      <c r="H2727" s="107">
        <v>34432.339999999997</v>
      </c>
      <c r="I2727" s="52">
        <v>1</v>
      </c>
    </row>
    <row r="2728" spans="1:9" ht="30">
      <c r="A2728" s="1139"/>
      <c r="B2728" s="1091"/>
      <c r="C2728" s="138" t="s">
        <v>5794</v>
      </c>
      <c r="D2728" s="137" t="s">
        <v>5792</v>
      </c>
      <c r="E2728" s="136" t="s">
        <v>149</v>
      </c>
      <c r="F2728" s="137" t="s">
        <v>121</v>
      </c>
      <c r="G2728" s="107">
        <v>28230.7</v>
      </c>
      <c r="H2728" s="107">
        <v>28230.7</v>
      </c>
      <c r="I2728" s="52">
        <v>1</v>
      </c>
    </row>
    <row r="2729" spans="1:9">
      <c r="A2729" s="1139"/>
      <c r="B2729" s="1086" t="s">
        <v>118</v>
      </c>
      <c r="C2729" s="1086"/>
      <c r="D2729" s="1086"/>
      <c r="E2729" s="1086"/>
      <c r="F2729" s="1086"/>
      <c r="G2729" s="1086"/>
      <c r="H2729" s="69">
        <v>0</v>
      </c>
      <c r="I2729" s="69"/>
    </row>
    <row r="2730" spans="1:9" ht="30">
      <c r="A2730" s="1139"/>
      <c r="B2730" s="1121">
        <v>5113</v>
      </c>
      <c r="C2730" s="134">
        <v>71351540</v>
      </c>
      <c r="D2730" s="135" t="s">
        <v>168</v>
      </c>
      <c r="E2730" s="15" t="s">
        <v>519</v>
      </c>
      <c r="F2730" s="15" t="s">
        <v>121</v>
      </c>
      <c r="G2730" s="16">
        <v>0</v>
      </c>
      <c r="H2730" s="16">
        <v>0</v>
      </c>
      <c r="I2730" s="16">
        <v>1</v>
      </c>
    </row>
    <row r="2731" spans="1:9" ht="30">
      <c r="A2731" s="1139"/>
      <c r="B2731" s="1124"/>
      <c r="C2731" s="134">
        <v>71351540</v>
      </c>
      <c r="D2731" s="135" t="s">
        <v>168</v>
      </c>
      <c r="E2731" s="15" t="s">
        <v>519</v>
      </c>
      <c r="F2731" s="15" t="s">
        <v>121</v>
      </c>
      <c r="G2731" s="16">
        <v>0</v>
      </c>
      <c r="H2731" s="16">
        <v>0</v>
      </c>
      <c r="I2731" s="16">
        <v>1</v>
      </c>
    </row>
    <row r="2732" spans="1:9" ht="30">
      <c r="A2732" s="1139"/>
      <c r="B2732" s="1124"/>
      <c r="C2732" s="138" t="s">
        <v>6150</v>
      </c>
      <c r="D2732" s="138" t="s">
        <v>5260</v>
      </c>
      <c r="E2732" s="138" t="s">
        <v>519</v>
      </c>
      <c r="F2732" s="138" t="s">
        <v>121</v>
      </c>
      <c r="G2732" s="321">
        <v>677.52</v>
      </c>
      <c r="H2732" s="321">
        <v>677.52</v>
      </c>
      <c r="I2732" s="232">
        <v>1</v>
      </c>
    </row>
    <row r="2733" spans="1:9" ht="30">
      <c r="A2733" s="1139"/>
      <c r="B2733" s="1124"/>
      <c r="C2733" s="138" t="s">
        <v>6151</v>
      </c>
      <c r="D2733" s="138" t="s">
        <v>5260</v>
      </c>
      <c r="E2733" s="138" t="s">
        <v>519</v>
      </c>
      <c r="F2733" s="138" t="s">
        <v>121</v>
      </c>
      <c r="G2733" s="321">
        <v>648.58799999999997</v>
      </c>
      <c r="H2733" s="321">
        <v>648.58799999999997</v>
      </c>
      <c r="I2733" s="232">
        <v>1</v>
      </c>
    </row>
    <row r="2734" spans="1:9" ht="30">
      <c r="A2734" s="1139"/>
      <c r="B2734" s="1124"/>
      <c r="C2734" s="138" t="s">
        <v>6152</v>
      </c>
      <c r="D2734" s="138" t="s">
        <v>5260</v>
      </c>
      <c r="E2734" s="138" t="s">
        <v>519</v>
      </c>
      <c r="F2734" s="138" t="s">
        <v>121</v>
      </c>
      <c r="G2734" s="321">
        <v>687.63599999999997</v>
      </c>
      <c r="H2734" s="321">
        <v>687.63599999999997</v>
      </c>
      <c r="I2734" s="232">
        <v>1</v>
      </c>
    </row>
    <row r="2735" spans="1:9" ht="30">
      <c r="A2735" s="1139"/>
      <c r="B2735" s="1124"/>
      <c r="C2735" s="138" t="s">
        <v>5795</v>
      </c>
      <c r="D2735" s="138" t="s">
        <v>531</v>
      </c>
      <c r="E2735" s="138" t="s">
        <v>120</v>
      </c>
      <c r="F2735" s="138" t="s">
        <v>121</v>
      </c>
      <c r="G2735" s="138">
        <v>203.256</v>
      </c>
      <c r="H2735" s="138">
        <v>203.256</v>
      </c>
      <c r="I2735" s="138">
        <v>1</v>
      </c>
    </row>
    <row r="2736" spans="1:9" ht="30">
      <c r="A2736" s="1139"/>
      <c r="B2736" s="1124"/>
      <c r="C2736" s="138" t="s">
        <v>5796</v>
      </c>
      <c r="D2736" s="139" t="s">
        <v>531</v>
      </c>
      <c r="E2736" s="138" t="s">
        <v>120</v>
      </c>
      <c r="F2736" s="138" t="s">
        <v>121</v>
      </c>
      <c r="G2736" s="138">
        <v>206.292</v>
      </c>
      <c r="H2736" s="138">
        <v>206.292</v>
      </c>
      <c r="I2736" s="138">
        <v>1</v>
      </c>
    </row>
    <row r="2737" spans="1:9" ht="30">
      <c r="A2737" s="1139"/>
      <c r="B2737" s="1122"/>
      <c r="C2737" s="138" t="s">
        <v>5797</v>
      </c>
      <c r="D2737" s="139" t="s">
        <v>531</v>
      </c>
      <c r="E2737" s="138" t="s">
        <v>120</v>
      </c>
      <c r="F2737" s="138" t="s">
        <v>121</v>
      </c>
      <c r="G2737" s="138">
        <v>194.58</v>
      </c>
      <c r="H2737" s="138">
        <v>194.58</v>
      </c>
      <c r="I2737" s="138">
        <v>1</v>
      </c>
    </row>
    <row r="2738" spans="1:9">
      <c r="A2738" s="1139"/>
      <c r="B2738" s="1112" t="s">
        <v>228</v>
      </c>
      <c r="C2738" s="1112"/>
      <c r="D2738" s="1112"/>
      <c r="E2738" s="1112"/>
      <c r="F2738" s="1112"/>
      <c r="G2738" s="1112"/>
      <c r="H2738" s="2">
        <v>139934560</v>
      </c>
      <c r="I2738" s="2"/>
    </row>
    <row r="2739" spans="1:9">
      <c r="A2739" s="1139"/>
      <c r="B2739" s="1086" t="s">
        <v>11</v>
      </c>
      <c r="C2739" s="1086"/>
      <c r="D2739" s="1086"/>
      <c r="E2739" s="1086"/>
      <c r="F2739" s="1086"/>
      <c r="G2739" s="1086"/>
      <c r="H2739" s="69">
        <v>19934560</v>
      </c>
      <c r="I2739" s="69"/>
    </row>
    <row r="2740" spans="1:9">
      <c r="A2740" s="1139"/>
      <c r="B2740" s="506"/>
      <c r="C2740" s="763" t="s">
        <v>7830</v>
      </c>
      <c r="D2740" s="763" t="s">
        <v>3991</v>
      </c>
      <c r="E2740" s="766" t="s">
        <v>14</v>
      </c>
      <c r="F2740" s="766" t="s">
        <v>15</v>
      </c>
      <c r="G2740" s="780">
        <v>50000</v>
      </c>
      <c r="H2740" s="765">
        <v>250</v>
      </c>
      <c r="I2740" s="780">
        <v>5</v>
      </c>
    </row>
    <row r="2741" spans="1:9" ht="30">
      <c r="A2741" s="1139"/>
      <c r="B2741" s="1091">
        <v>5129</v>
      </c>
      <c r="C2741" s="138" t="s">
        <v>559</v>
      </c>
      <c r="D2741" s="137" t="s">
        <v>560</v>
      </c>
      <c r="E2741" s="12" t="s">
        <v>14</v>
      </c>
      <c r="F2741" s="12" t="s">
        <v>15</v>
      </c>
      <c r="G2741" s="14">
        <v>23480</v>
      </c>
      <c r="H2741" s="14">
        <v>1690560</v>
      </c>
      <c r="I2741" s="14">
        <v>72</v>
      </c>
    </row>
    <row r="2742" spans="1:9">
      <c r="A2742" s="1139"/>
      <c r="B2742" s="1091"/>
      <c r="C2742" s="138" t="s">
        <v>561</v>
      </c>
      <c r="D2742" s="137" t="s">
        <v>562</v>
      </c>
      <c r="E2742" s="12" t="s">
        <v>14</v>
      </c>
      <c r="F2742" s="12" t="s">
        <v>15</v>
      </c>
      <c r="G2742" s="14">
        <v>359000</v>
      </c>
      <c r="H2742" s="14">
        <v>718000</v>
      </c>
      <c r="I2742" s="14">
        <v>2</v>
      </c>
    </row>
    <row r="2743" spans="1:9" ht="30">
      <c r="A2743" s="1139"/>
      <c r="B2743" s="1091"/>
      <c r="C2743" s="138" t="s">
        <v>563</v>
      </c>
      <c r="D2743" s="137" t="s">
        <v>564</v>
      </c>
      <c r="E2743" s="12" t="s">
        <v>14</v>
      </c>
      <c r="F2743" s="12" t="s">
        <v>15</v>
      </c>
      <c r="G2743" s="14">
        <v>254000</v>
      </c>
      <c r="H2743" s="14">
        <v>508000</v>
      </c>
      <c r="I2743" s="14">
        <v>2</v>
      </c>
    </row>
    <row r="2744" spans="1:9">
      <c r="A2744" s="1139"/>
      <c r="B2744" s="1091"/>
      <c r="C2744" s="138" t="s">
        <v>565</v>
      </c>
      <c r="D2744" s="137" t="s">
        <v>566</v>
      </c>
      <c r="E2744" s="12" t="s">
        <v>14</v>
      </c>
      <c r="F2744" s="12" t="s">
        <v>15</v>
      </c>
      <c r="G2744" s="14">
        <v>279000</v>
      </c>
      <c r="H2744" s="14">
        <v>558000</v>
      </c>
      <c r="I2744" s="14">
        <v>2</v>
      </c>
    </row>
    <row r="2745" spans="1:9">
      <c r="A2745" s="1139"/>
      <c r="B2745" s="1091"/>
      <c r="C2745" s="138" t="s">
        <v>567</v>
      </c>
      <c r="D2745" s="137" t="s">
        <v>568</v>
      </c>
      <c r="E2745" s="12" t="s">
        <v>14</v>
      </c>
      <c r="F2745" s="12" t="s">
        <v>15</v>
      </c>
      <c r="G2745" s="14">
        <v>399000</v>
      </c>
      <c r="H2745" s="14">
        <v>798000</v>
      </c>
      <c r="I2745" s="14">
        <v>2</v>
      </c>
    </row>
    <row r="2746" spans="1:9">
      <c r="A2746" s="1139"/>
      <c r="B2746" s="1091"/>
      <c r="C2746" s="138" t="s">
        <v>569</v>
      </c>
      <c r="D2746" s="137" t="s">
        <v>570</v>
      </c>
      <c r="E2746" s="12" t="s">
        <v>14</v>
      </c>
      <c r="F2746" s="12" t="s">
        <v>15</v>
      </c>
      <c r="G2746" s="14">
        <v>419000</v>
      </c>
      <c r="H2746" s="14">
        <v>838000</v>
      </c>
      <c r="I2746" s="14">
        <v>2</v>
      </c>
    </row>
    <row r="2747" spans="1:9">
      <c r="A2747" s="1139"/>
      <c r="B2747" s="1091"/>
      <c r="C2747" s="138" t="s">
        <v>571</v>
      </c>
      <c r="D2747" s="137" t="s">
        <v>572</v>
      </c>
      <c r="E2747" s="12" t="s">
        <v>14</v>
      </c>
      <c r="F2747" s="12" t="s">
        <v>15</v>
      </c>
      <c r="G2747" s="14">
        <v>367000</v>
      </c>
      <c r="H2747" s="14">
        <v>734000</v>
      </c>
      <c r="I2747" s="14">
        <v>2</v>
      </c>
    </row>
    <row r="2748" spans="1:9">
      <c r="A2748" s="1139"/>
      <c r="B2748" s="1091"/>
      <c r="C2748" s="138" t="s">
        <v>573</v>
      </c>
      <c r="D2748" s="137" t="s">
        <v>574</v>
      </c>
      <c r="E2748" s="12" t="s">
        <v>14</v>
      </c>
      <c r="F2748" s="12" t="s">
        <v>15</v>
      </c>
      <c r="G2748" s="14">
        <v>267000</v>
      </c>
      <c r="H2748" s="14">
        <v>534000</v>
      </c>
      <c r="I2748" s="14">
        <v>2</v>
      </c>
    </row>
    <row r="2749" spans="1:9">
      <c r="A2749" s="1139"/>
      <c r="B2749" s="1091"/>
      <c r="C2749" s="138" t="s">
        <v>575</v>
      </c>
      <c r="D2749" s="137" t="s">
        <v>576</v>
      </c>
      <c r="E2749" s="12" t="s">
        <v>14</v>
      </c>
      <c r="F2749" s="12" t="s">
        <v>15</v>
      </c>
      <c r="G2749" s="14">
        <v>339000</v>
      </c>
      <c r="H2749" s="14">
        <v>678000</v>
      </c>
      <c r="I2749" s="14">
        <v>2</v>
      </c>
    </row>
    <row r="2750" spans="1:9" ht="30">
      <c r="A2750" s="1139"/>
      <c r="B2750" s="1091"/>
      <c r="C2750" s="138" t="s">
        <v>577</v>
      </c>
      <c r="D2750" s="137" t="s">
        <v>578</v>
      </c>
      <c r="E2750" s="12" t="s">
        <v>14</v>
      </c>
      <c r="F2750" s="12" t="s">
        <v>15</v>
      </c>
      <c r="G2750" s="14">
        <v>239000</v>
      </c>
      <c r="H2750" s="14">
        <v>478000</v>
      </c>
      <c r="I2750" s="14">
        <v>2</v>
      </c>
    </row>
    <row r="2751" spans="1:9" ht="30">
      <c r="A2751" s="1139"/>
      <c r="B2751" s="1091"/>
      <c r="C2751" s="138" t="s">
        <v>579</v>
      </c>
      <c r="D2751" s="137" t="s">
        <v>580</v>
      </c>
      <c r="E2751" s="12" t="s">
        <v>126</v>
      </c>
      <c r="F2751" s="12" t="s">
        <v>15</v>
      </c>
      <c r="G2751" s="14">
        <v>1600000</v>
      </c>
      <c r="H2751" s="14">
        <v>1600000</v>
      </c>
      <c r="I2751" s="14">
        <v>1</v>
      </c>
    </row>
    <row r="2752" spans="1:9" ht="30">
      <c r="A2752" s="1139"/>
      <c r="B2752" s="1091"/>
      <c r="C2752" s="138" t="s">
        <v>581</v>
      </c>
      <c r="D2752" s="137" t="s">
        <v>580</v>
      </c>
      <c r="E2752" s="12" t="s">
        <v>126</v>
      </c>
      <c r="F2752" s="12" t="s">
        <v>15</v>
      </c>
      <c r="G2752" s="14">
        <v>3180000</v>
      </c>
      <c r="H2752" s="14">
        <v>6360000</v>
      </c>
      <c r="I2752" s="14">
        <v>2</v>
      </c>
    </row>
    <row r="2753" spans="1:9" ht="30">
      <c r="A2753" s="1139"/>
      <c r="B2753" s="1091"/>
      <c r="C2753" s="138" t="s">
        <v>582</v>
      </c>
      <c r="D2753" s="137" t="s">
        <v>583</v>
      </c>
      <c r="E2753" s="12" t="s">
        <v>126</v>
      </c>
      <c r="F2753" s="12" t="s">
        <v>15</v>
      </c>
      <c r="G2753" s="14">
        <v>378000</v>
      </c>
      <c r="H2753" s="14">
        <v>1134000</v>
      </c>
      <c r="I2753" s="14">
        <v>3</v>
      </c>
    </row>
    <row r="2754" spans="1:9">
      <c r="A2754" s="1139"/>
      <c r="B2754" s="1091"/>
      <c r="C2754" s="138" t="s">
        <v>584</v>
      </c>
      <c r="D2754" s="137" t="s">
        <v>585</v>
      </c>
      <c r="E2754" s="12" t="s">
        <v>14</v>
      </c>
      <c r="F2754" s="12" t="s">
        <v>15</v>
      </c>
      <c r="G2754" s="14">
        <v>57000</v>
      </c>
      <c r="H2754" s="14">
        <v>3306000</v>
      </c>
      <c r="I2754" s="14">
        <v>58</v>
      </c>
    </row>
    <row r="2755" spans="1:9">
      <c r="A2755" s="1139"/>
      <c r="B2755" s="1086" t="s">
        <v>154</v>
      </c>
      <c r="C2755" s="1086"/>
      <c r="D2755" s="1086"/>
      <c r="E2755" s="1086"/>
      <c r="F2755" s="1086"/>
      <c r="G2755" s="1086"/>
      <c r="H2755" s="69">
        <v>120000000</v>
      </c>
      <c r="I2755" s="69"/>
    </row>
    <row r="2756" spans="1:9" ht="30">
      <c r="A2756" s="1139"/>
      <c r="B2756" s="1135">
        <v>5113</v>
      </c>
      <c r="C2756" s="138" t="s">
        <v>6350</v>
      </c>
      <c r="D2756" s="139" t="s">
        <v>535</v>
      </c>
      <c r="E2756" s="138" t="s">
        <v>149</v>
      </c>
      <c r="F2756" s="138" t="s">
        <v>121</v>
      </c>
      <c r="G2756" s="138">
        <v>19873720</v>
      </c>
      <c r="H2756" s="138">
        <v>19873720</v>
      </c>
      <c r="I2756" s="138">
        <v>1</v>
      </c>
    </row>
    <row r="2757" spans="1:9" ht="30">
      <c r="A2757" s="1139"/>
      <c r="B2757" s="1136"/>
      <c r="C2757" s="138" t="s">
        <v>6351</v>
      </c>
      <c r="D2757" s="139" t="s">
        <v>535</v>
      </c>
      <c r="E2757" s="138" t="s">
        <v>149</v>
      </c>
      <c r="F2757" s="138" t="s">
        <v>121</v>
      </c>
      <c r="G2757" s="138">
        <v>14791980</v>
      </c>
      <c r="H2757" s="138">
        <v>14791980</v>
      </c>
      <c r="I2757" s="138">
        <v>1</v>
      </c>
    </row>
    <row r="2758" spans="1:9" ht="30">
      <c r="A2758" s="1139"/>
      <c r="B2758" s="1136"/>
      <c r="C2758" s="138" t="s">
        <v>6352</v>
      </c>
      <c r="D2758" s="139" t="s">
        <v>535</v>
      </c>
      <c r="E2758" s="138" t="s">
        <v>149</v>
      </c>
      <c r="F2758" s="138" t="s">
        <v>121</v>
      </c>
      <c r="G2758" s="138">
        <v>26425290</v>
      </c>
      <c r="H2758" s="138">
        <v>26425290</v>
      </c>
      <c r="I2758" s="138">
        <v>1</v>
      </c>
    </row>
    <row r="2759" spans="1:9" ht="30">
      <c r="A2759" s="1139"/>
      <c r="B2759" s="1136"/>
      <c r="C2759" s="138" t="s">
        <v>6353</v>
      </c>
      <c r="D2759" s="139" t="s">
        <v>535</v>
      </c>
      <c r="E2759" s="138" t="s">
        <v>149</v>
      </c>
      <c r="F2759" s="138" t="s">
        <v>121</v>
      </c>
      <c r="G2759" s="138">
        <v>40219690</v>
      </c>
      <c r="H2759" s="138">
        <v>40219690</v>
      </c>
      <c r="I2759" s="138">
        <v>1</v>
      </c>
    </row>
    <row r="2760" spans="1:9" ht="30">
      <c r="A2760" s="1139"/>
      <c r="B2760" s="1136"/>
      <c r="C2760" s="138" t="s">
        <v>6354</v>
      </c>
      <c r="D2760" s="139" t="s">
        <v>535</v>
      </c>
      <c r="E2760" s="138" t="s">
        <v>149</v>
      </c>
      <c r="F2760" s="138" t="s">
        <v>121</v>
      </c>
      <c r="G2760" s="138">
        <v>11790380</v>
      </c>
      <c r="H2760" s="138">
        <v>11790380</v>
      </c>
      <c r="I2760" s="138">
        <v>1</v>
      </c>
    </row>
    <row r="2761" spans="1:9" ht="30">
      <c r="A2761" s="1139"/>
      <c r="B2761" s="1137"/>
      <c r="C2761" s="138" t="s">
        <v>6355</v>
      </c>
      <c r="D2761" s="139" t="s">
        <v>535</v>
      </c>
      <c r="E2761" s="138" t="s">
        <v>149</v>
      </c>
      <c r="F2761" s="138" t="s">
        <v>121</v>
      </c>
      <c r="G2761" s="138">
        <v>3712790</v>
      </c>
      <c r="H2761" s="138">
        <v>3712790</v>
      </c>
      <c r="I2761" s="138">
        <v>1</v>
      </c>
    </row>
    <row r="2762" spans="1:9" ht="30">
      <c r="A2762" s="1139"/>
      <c r="B2762" s="1091">
        <v>5112</v>
      </c>
      <c r="C2762" s="134">
        <v>45611300</v>
      </c>
      <c r="D2762" s="135" t="s">
        <v>535</v>
      </c>
      <c r="E2762" s="15" t="s">
        <v>149</v>
      </c>
      <c r="F2762" s="15" t="s">
        <v>121</v>
      </c>
      <c r="G2762" s="16">
        <v>120000000</v>
      </c>
      <c r="H2762" s="16">
        <v>120000000</v>
      </c>
      <c r="I2762" s="16">
        <v>1</v>
      </c>
    </row>
    <row r="2763" spans="1:9" ht="30">
      <c r="A2763" s="1139"/>
      <c r="B2763" s="1091"/>
      <c r="C2763" s="152" t="s">
        <v>6434</v>
      </c>
      <c r="D2763" s="138" t="s">
        <v>535</v>
      </c>
      <c r="E2763" s="138" t="s">
        <v>126</v>
      </c>
      <c r="F2763" s="138" t="s">
        <v>121</v>
      </c>
      <c r="G2763" s="138">
        <v>18729010</v>
      </c>
      <c r="H2763" s="138">
        <v>18729010</v>
      </c>
      <c r="I2763" s="138">
        <v>1</v>
      </c>
    </row>
    <row r="2764" spans="1:9" ht="30">
      <c r="A2764" s="1139"/>
      <c r="B2764" s="1091"/>
      <c r="C2764" s="134">
        <v>45611300</v>
      </c>
      <c r="D2764" s="135" t="s">
        <v>535</v>
      </c>
      <c r="E2764" s="15" t="s">
        <v>149</v>
      </c>
      <c r="F2764" s="15" t="s">
        <v>121</v>
      </c>
      <c r="G2764" s="16">
        <v>0</v>
      </c>
      <c r="H2764" s="16">
        <v>0</v>
      </c>
      <c r="I2764" s="16">
        <v>1</v>
      </c>
    </row>
    <row r="2765" spans="1:9">
      <c r="A2765" s="1139"/>
      <c r="B2765" s="1086" t="s">
        <v>118</v>
      </c>
      <c r="C2765" s="1086"/>
      <c r="D2765" s="1086"/>
      <c r="E2765" s="1086"/>
      <c r="F2765" s="1086"/>
      <c r="G2765" s="1086"/>
      <c r="H2765" s="69">
        <v>0</v>
      </c>
      <c r="I2765" s="69"/>
    </row>
    <row r="2766" spans="1:9" ht="30">
      <c r="A2766" s="1139"/>
      <c r="B2766" s="138">
        <v>5112</v>
      </c>
      <c r="C2766" s="138" t="s">
        <v>6387</v>
      </c>
      <c r="D2766" s="138" t="s">
        <v>5260</v>
      </c>
      <c r="E2766" s="138" t="s">
        <v>3120</v>
      </c>
      <c r="F2766" s="138" t="s">
        <v>121</v>
      </c>
      <c r="G2766" s="138">
        <v>366720</v>
      </c>
      <c r="H2766" s="138">
        <v>366720</v>
      </c>
      <c r="I2766" s="138">
        <v>1</v>
      </c>
    </row>
    <row r="2767" spans="1:9" ht="30">
      <c r="A2767" s="1139"/>
      <c r="B2767" s="1091">
        <v>5113</v>
      </c>
      <c r="C2767" s="134">
        <v>71351540</v>
      </c>
      <c r="D2767" s="135" t="s">
        <v>168</v>
      </c>
      <c r="E2767" s="15" t="s">
        <v>519</v>
      </c>
      <c r="F2767" s="15" t="s">
        <v>121</v>
      </c>
      <c r="G2767" s="16">
        <v>0</v>
      </c>
      <c r="H2767" s="16">
        <v>0</v>
      </c>
      <c r="I2767" s="16">
        <v>1</v>
      </c>
    </row>
    <row r="2768" spans="1:9" ht="30">
      <c r="A2768" s="1139"/>
      <c r="B2768" s="1091"/>
      <c r="C2768" s="134">
        <v>71351540</v>
      </c>
      <c r="D2768" s="135" t="s">
        <v>168</v>
      </c>
      <c r="E2768" s="15" t="s">
        <v>519</v>
      </c>
      <c r="F2768" s="15" t="s">
        <v>121</v>
      </c>
      <c r="G2768" s="16">
        <v>0</v>
      </c>
      <c r="H2768" s="16">
        <v>0</v>
      </c>
      <c r="I2768" s="16">
        <v>1</v>
      </c>
    </row>
    <row r="2769" spans="1:9" ht="30">
      <c r="A2769" s="1139"/>
      <c r="B2769" s="138">
        <v>5112</v>
      </c>
      <c r="C2769" s="152" t="s">
        <v>6435</v>
      </c>
      <c r="D2769" s="138" t="s">
        <v>531</v>
      </c>
      <c r="E2769" s="138" t="s">
        <v>120</v>
      </c>
      <c r="F2769" s="138" t="s">
        <v>121</v>
      </c>
      <c r="G2769" s="138">
        <v>110.01600000000001</v>
      </c>
      <c r="H2769" s="138">
        <v>110.01600000000001</v>
      </c>
      <c r="I2769" s="138">
        <v>1</v>
      </c>
    </row>
    <row r="2770" spans="1:9" ht="30">
      <c r="A2770" s="1139"/>
      <c r="B2770" s="138">
        <v>5113</v>
      </c>
      <c r="C2770" s="138" t="s">
        <v>6356</v>
      </c>
      <c r="D2770" s="138" t="s">
        <v>531</v>
      </c>
      <c r="E2770" s="138" t="s">
        <v>120</v>
      </c>
      <c r="F2770" s="138" t="s">
        <v>121</v>
      </c>
      <c r="G2770" s="138">
        <v>687.31200000000001</v>
      </c>
      <c r="H2770" s="138">
        <v>687.31200000000001</v>
      </c>
      <c r="I2770" s="138">
        <v>1</v>
      </c>
    </row>
    <row r="2771" spans="1:9">
      <c r="A2771" s="1139"/>
      <c r="B2771" s="1112" t="s">
        <v>261</v>
      </c>
      <c r="C2771" s="1112"/>
      <c r="D2771" s="1112"/>
      <c r="E2771" s="1112"/>
      <c r="F2771" s="1112"/>
      <c r="G2771" s="1112"/>
      <c r="H2771" s="2">
        <v>25000000</v>
      </c>
      <c r="I2771" s="2"/>
    </row>
    <row r="2772" spans="1:9">
      <c r="A2772" s="1139"/>
      <c r="B2772" s="1086" t="s">
        <v>154</v>
      </c>
      <c r="C2772" s="1086"/>
      <c r="D2772" s="1086"/>
      <c r="E2772" s="1086"/>
      <c r="F2772" s="1086"/>
      <c r="G2772" s="1086"/>
      <c r="H2772" s="69">
        <v>25000000</v>
      </c>
      <c r="I2772" s="69"/>
    </row>
    <row r="2773" spans="1:9" ht="30">
      <c r="A2773" s="1139"/>
      <c r="B2773" s="1121">
        <v>5113</v>
      </c>
      <c r="C2773" s="138" t="s">
        <v>6348</v>
      </c>
      <c r="D2773" s="138" t="s">
        <v>5743</v>
      </c>
      <c r="E2773" s="138" t="s">
        <v>126</v>
      </c>
      <c r="F2773" s="138" t="s">
        <v>121</v>
      </c>
      <c r="G2773" s="138">
        <v>11687040</v>
      </c>
      <c r="H2773" s="138">
        <v>11687040</v>
      </c>
      <c r="I2773" s="138">
        <v>1</v>
      </c>
    </row>
    <row r="2774" spans="1:9" ht="30">
      <c r="A2774" s="1139"/>
      <c r="B2774" s="1122"/>
      <c r="C2774" s="134">
        <v>45261170</v>
      </c>
      <c r="D2774" s="135" t="s">
        <v>263</v>
      </c>
      <c r="E2774" s="15" t="s">
        <v>126</v>
      </c>
      <c r="F2774" s="15" t="s">
        <v>121</v>
      </c>
      <c r="G2774" s="16">
        <v>25000000</v>
      </c>
      <c r="H2774" s="16">
        <v>25000000</v>
      </c>
      <c r="I2774" s="16">
        <v>1</v>
      </c>
    </row>
    <row r="2775" spans="1:9">
      <c r="A2775" s="1139"/>
      <c r="B2775" s="1086" t="s">
        <v>118</v>
      </c>
      <c r="C2775" s="1086"/>
      <c r="D2775" s="1086"/>
      <c r="E2775" s="1086"/>
      <c r="F2775" s="1086"/>
      <c r="G2775" s="1086"/>
      <c r="H2775" s="69">
        <v>0</v>
      </c>
      <c r="I2775" s="69"/>
    </row>
    <row r="2776" spans="1:9" ht="30">
      <c r="A2776" s="1139"/>
      <c r="B2776" s="919">
        <v>5113</v>
      </c>
      <c r="C2776" s="134">
        <v>71351540</v>
      </c>
      <c r="D2776" s="135" t="s">
        <v>168</v>
      </c>
      <c r="E2776" s="15" t="s">
        <v>519</v>
      </c>
      <c r="F2776" s="15" t="s">
        <v>121</v>
      </c>
      <c r="G2776" s="16">
        <v>0</v>
      </c>
      <c r="H2776" s="16">
        <v>0</v>
      </c>
      <c r="I2776" s="16">
        <v>1</v>
      </c>
    </row>
    <row r="2777" spans="1:9" ht="30">
      <c r="A2777" s="1139"/>
      <c r="B2777" s="919">
        <v>5113</v>
      </c>
      <c r="C2777" s="403" t="s">
        <v>6349</v>
      </c>
      <c r="D2777" s="403" t="s">
        <v>531</v>
      </c>
      <c r="E2777" s="403" t="s">
        <v>120</v>
      </c>
      <c r="F2777" s="403" t="s">
        <v>121</v>
      </c>
      <c r="G2777" s="403">
        <v>84150</v>
      </c>
      <c r="H2777" s="403">
        <v>84150</v>
      </c>
      <c r="I2777" s="403">
        <v>1</v>
      </c>
    </row>
    <row r="2778" spans="1:9">
      <c r="A2778" s="1139"/>
      <c r="B2778" s="1112" t="s">
        <v>267</v>
      </c>
      <c r="C2778" s="1112"/>
      <c r="D2778" s="1112"/>
      <c r="E2778" s="1112"/>
      <c r="F2778" s="1112"/>
      <c r="G2778" s="1112"/>
      <c r="H2778" s="2">
        <v>7226700</v>
      </c>
      <c r="I2778" s="2"/>
    </row>
    <row r="2779" spans="1:9">
      <c r="A2779" s="1139"/>
      <c r="B2779" s="1086" t="s">
        <v>118</v>
      </c>
      <c r="C2779" s="1086"/>
      <c r="D2779" s="1086"/>
      <c r="E2779" s="1086"/>
      <c r="F2779" s="1086"/>
      <c r="G2779" s="1086"/>
      <c r="H2779" s="69">
        <v>7226700</v>
      </c>
      <c r="I2779" s="69"/>
    </row>
    <row r="2780" spans="1:9" ht="18">
      <c r="A2780" s="1139"/>
      <c r="B2780" s="432" t="s">
        <v>5588</v>
      </c>
      <c r="C2780" s="432" t="s">
        <v>7713</v>
      </c>
      <c r="D2780" s="432" t="s">
        <v>5587</v>
      </c>
      <c r="E2780" s="732" t="s">
        <v>14</v>
      </c>
      <c r="F2780" s="732" t="s">
        <v>121</v>
      </c>
      <c r="G2780" s="380">
        <v>258</v>
      </c>
      <c r="H2780" s="380">
        <v>258</v>
      </c>
      <c r="I2780" s="14">
        <v>1</v>
      </c>
    </row>
    <row r="2781" spans="1:9" ht="18">
      <c r="A2781" s="1139"/>
      <c r="B2781" s="432" t="s">
        <v>5588</v>
      </c>
      <c r="C2781" s="432" t="s">
        <v>7714</v>
      </c>
      <c r="D2781" s="432" t="s">
        <v>5587</v>
      </c>
      <c r="E2781" s="732" t="s">
        <v>14</v>
      </c>
      <c r="F2781" s="732" t="s">
        <v>121</v>
      </c>
      <c r="G2781" s="380">
        <v>1500</v>
      </c>
      <c r="H2781" s="380">
        <v>1500</v>
      </c>
      <c r="I2781" s="14">
        <v>1</v>
      </c>
    </row>
    <row r="2782" spans="1:9" ht="60">
      <c r="A2782" s="1139"/>
      <c r="B2782" s="1091">
        <v>4239</v>
      </c>
      <c r="C2782" s="138" t="s">
        <v>586</v>
      </c>
      <c r="D2782" s="137" t="s">
        <v>587</v>
      </c>
      <c r="E2782" s="12" t="s">
        <v>14</v>
      </c>
      <c r="F2782" s="12" t="s">
        <v>121</v>
      </c>
      <c r="G2782" s="14">
        <v>179800</v>
      </c>
      <c r="H2782" s="14">
        <v>179800</v>
      </c>
      <c r="I2782" s="14">
        <v>1</v>
      </c>
    </row>
    <row r="2783" spans="1:9" ht="60">
      <c r="A2783" s="1139"/>
      <c r="B2783" s="1091"/>
      <c r="C2783" s="138" t="s">
        <v>588</v>
      </c>
      <c r="D2783" s="137" t="s">
        <v>589</v>
      </c>
      <c r="E2783" s="12" t="s">
        <v>14</v>
      </c>
      <c r="F2783" s="12" t="s">
        <v>121</v>
      </c>
      <c r="G2783" s="14">
        <v>175800</v>
      </c>
      <c r="H2783" s="14">
        <v>175800</v>
      </c>
      <c r="I2783" s="14">
        <v>1</v>
      </c>
    </row>
    <row r="2784" spans="1:9" ht="60">
      <c r="A2784" s="1139"/>
      <c r="B2784" s="1091"/>
      <c r="C2784" s="138" t="s">
        <v>590</v>
      </c>
      <c r="D2784" s="137" t="s">
        <v>591</v>
      </c>
      <c r="E2784" s="12" t="s">
        <v>14</v>
      </c>
      <c r="F2784" s="12" t="s">
        <v>121</v>
      </c>
      <c r="G2784" s="14">
        <v>260000</v>
      </c>
      <c r="H2784" s="14">
        <v>260000</v>
      </c>
      <c r="I2784" s="14">
        <v>1</v>
      </c>
    </row>
    <row r="2785" spans="1:9" ht="75">
      <c r="A2785" s="1139"/>
      <c r="B2785" s="1091"/>
      <c r="C2785" s="138" t="s">
        <v>592</v>
      </c>
      <c r="D2785" s="137" t="s">
        <v>593</v>
      </c>
      <c r="E2785" s="12" t="s">
        <v>14</v>
      </c>
      <c r="F2785" s="12" t="s">
        <v>121</v>
      </c>
      <c r="G2785" s="14">
        <v>1795000</v>
      </c>
      <c r="H2785" s="14">
        <v>1795000</v>
      </c>
      <c r="I2785" s="14">
        <v>1</v>
      </c>
    </row>
    <row r="2786" spans="1:9" ht="45">
      <c r="A2786" s="1139"/>
      <c r="B2786" s="1091"/>
      <c r="C2786" s="134">
        <v>92621110</v>
      </c>
      <c r="D2786" s="135" t="s">
        <v>594</v>
      </c>
      <c r="E2786" s="15" t="s">
        <v>14</v>
      </c>
      <c r="F2786" s="15" t="s">
        <v>121</v>
      </c>
      <c r="G2786" s="16">
        <v>1440000</v>
      </c>
      <c r="H2786" s="16">
        <v>1440000</v>
      </c>
      <c r="I2786" s="16">
        <v>1</v>
      </c>
    </row>
    <row r="2787" spans="1:9" ht="45">
      <c r="A2787" s="1139"/>
      <c r="B2787" s="1091"/>
      <c r="C2787" s="138" t="s">
        <v>595</v>
      </c>
      <c r="D2787" s="137" t="s">
        <v>596</v>
      </c>
      <c r="E2787" s="12" t="s">
        <v>14</v>
      </c>
      <c r="F2787" s="12" t="s">
        <v>121</v>
      </c>
      <c r="G2787" s="14">
        <v>99000</v>
      </c>
      <c r="H2787" s="14">
        <v>99000</v>
      </c>
      <c r="I2787" s="14">
        <v>1</v>
      </c>
    </row>
    <row r="2788" spans="1:9" ht="60">
      <c r="A2788" s="1139"/>
      <c r="B2788" s="1091"/>
      <c r="C2788" s="138" t="s">
        <v>597</v>
      </c>
      <c r="D2788" s="137" t="s">
        <v>598</v>
      </c>
      <c r="E2788" s="12" t="s">
        <v>14</v>
      </c>
      <c r="F2788" s="12" t="s">
        <v>121</v>
      </c>
      <c r="G2788" s="14">
        <v>980000</v>
      </c>
      <c r="H2788" s="14">
        <v>980000</v>
      </c>
      <c r="I2788" s="14">
        <v>1</v>
      </c>
    </row>
    <row r="2789" spans="1:9" ht="75">
      <c r="A2789" s="1139"/>
      <c r="B2789" s="1091"/>
      <c r="C2789" s="138" t="s">
        <v>599</v>
      </c>
      <c r="D2789" s="137" t="s">
        <v>600</v>
      </c>
      <c r="E2789" s="12" t="s">
        <v>14</v>
      </c>
      <c r="F2789" s="12" t="s">
        <v>121</v>
      </c>
      <c r="G2789" s="14">
        <v>149100</v>
      </c>
      <c r="H2789" s="14">
        <v>149100</v>
      </c>
      <c r="I2789" s="14">
        <v>1</v>
      </c>
    </row>
    <row r="2790" spans="1:9" ht="60">
      <c r="A2790" s="1139"/>
      <c r="B2790" s="1091"/>
      <c r="C2790" s="138" t="s">
        <v>601</v>
      </c>
      <c r="D2790" s="137" t="s">
        <v>602</v>
      </c>
      <c r="E2790" s="12" t="s">
        <v>14</v>
      </c>
      <c r="F2790" s="12" t="s">
        <v>121</v>
      </c>
      <c r="G2790" s="14">
        <v>258000</v>
      </c>
      <c r="H2790" s="14">
        <v>258000</v>
      </c>
      <c r="I2790" s="14">
        <v>1</v>
      </c>
    </row>
    <row r="2791" spans="1:9" ht="60">
      <c r="A2791" s="1139"/>
      <c r="B2791" s="1091"/>
      <c r="C2791" s="138" t="s">
        <v>603</v>
      </c>
      <c r="D2791" s="137" t="s">
        <v>604</v>
      </c>
      <c r="E2791" s="12" t="s">
        <v>14</v>
      </c>
      <c r="F2791" s="12" t="s">
        <v>121</v>
      </c>
      <c r="G2791" s="14">
        <v>192000</v>
      </c>
      <c r="H2791" s="14">
        <v>192000</v>
      </c>
      <c r="I2791" s="14">
        <v>1</v>
      </c>
    </row>
    <row r="2792" spans="1:9" ht="60">
      <c r="A2792" s="1139"/>
      <c r="B2792" s="1091"/>
      <c r="C2792" s="138" t="s">
        <v>605</v>
      </c>
      <c r="D2792" s="137" t="s">
        <v>606</v>
      </c>
      <c r="E2792" s="12" t="s">
        <v>14</v>
      </c>
      <c r="F2792" s="12" t="s">
        <v>121</v>
      </c>
      <c r="G2792" s="14">
        <v>198000</v>
      </c>
      <c r="H2792" s="14">
        <v>198000</v>
      </c>
      <c r="I2792" s="14">
        <v>1</v>
      </c>
    </row>
    <row r="2793" spans="1:9" ht="60">
      <c r="A2793" s="1139"/>
      <c r="B2793" s="1091"/>
      <c r="C2793" s="138" t="s">
        <v>607</v>
      </c>
      <c r="D2793" s="139" t="s">
        <v>608</v>
      </c>
      <c r="E2793" s="12" t="s">
        <v>14</v>
      </c>
      <c r="F2793" s="12" t="s">
        <v>121</v>
      </c>
      <c r="G2793" s="14">
        <v>1500000</v>
      </c>
      <c r="H2793" s="14">
        <v>1500000</v>
      </c>
      <c r="I2793" s="14">
        <v>1</v>
      </c>
    </row>
    <row r="2794" spans="1:9">
      <c r="A2794" s="1139"/>
      <c r="B2794" s="1112" t="s">
        <v>274</v>
      </c>
      <c r="C2794" s="1112"/>
      <c r="D2794" s="1112"/>
      <c r="E2794" s="1112"/>
      <c r="F2794" s="1112"/>
      <c r="G2794" s="1112"/>
      <c r="H2794" s="2">
        <v>37850000</v>
      </c>
      <c r="I2794" s="2"/>
    </row>
    <row r="2795" spans="1:9">
      <c r="A2795" s="1139"/>
      <c r="B2795" s="1086" t="s">
        <v>11</v>
      </c>
      <c r="C2795" s="1086"/>
      <c r="D2795" s="1086"/>
      <c r="E2795" s="1086"/>
      <c r="F2795" s="1086"/>
      <c r="G2795" s="1086"/>
      <c r="H2795" s="69">
        <v>2750000</v>
      </c>
      <c r="I2795" s="69"/>
    </row>
    <row r="2796" spans="1:9">
      <c r="A2796" s="1139"/>
      <c r="B2796" s="919">
        <v>4267</v>
      </c>
      <c r="C2796" s="432" t="s">
        <v>8417</v>
      </c>
      <c r="D2796" s="763" t="s">
        <v>4058</v>
      </c>
      <c r="E2796" s="15" t="s">
        <v>126</v>
      </c>
      <c r="F2796" s="15" t="s">
        <v>15</v>
      </c>
      <c r="G2796" s="97">
        <v>1200</v>
      </c>
      <c r="H2796" s="380">
        <v>2640</v>
      </c>
      <c r="I2796" s="97">
        <v>2200</v>
      </c>
    </row>
    <row r="2797" spans="1:9">
      <c r="A2797" s="1139"/>
      <c r="B2797" s="1086" t="s">
        <v>118</v>
      </c>
      <c r="C2797" s="1086"/>
      <c r="D2797" s="1086"/>
      <c r="E2797" s="1086"/>
      <c r="F2797" s="1086"/>
      <c r="G2797" s="1086"/>
      <c r="H2797" s="69">
        <v>35100000</v>
      </c>
      <c r="I2797" s="69"/>
    </row>
    <row r="2798" spans="1:9" ht="18">
      <c r="A2798" s="1139"/>
      <c r="B2798" s="1041"/>
      <c r="C2798" s="432" t="s">
        <v>8977</v>
      </c>
      <c r="D2798" s="432" t="s">
        <v>5445</v>
      </c>
      <c r="E2798" s="1054" t="s">
        <v>120</v>
      </c>
      <c r="F2798" s="1054" t="s">
        <v>121</v>
      </c>
      <c r="G2798" s="433">
        <v>13500000</v>
      </c>
      <c r="H2798" s="433">
        <v>13500000</v>
      </c>
      <c r="I2798" s="1047">
        <v>1</v>
      </c>
    </row>
    <row r="2799" spans="1:9">
      <c r="A2799" s="1139"/>
      <c r="B2799" s="963">
        <v>5113</v>
      </c>
      <c r="C2799" s="290" t="s">
        <v>5627</v>
      </c>
      <c r="D2799" s="290" t="s">
        <v>5628</v>
      </c>
      <c r="E2799" s="290" t="s">
        <v>120</v>
      </c>
      <c r="F2799" s="290" t="s">
        <v>121</v>
      </c>
      <c r="G2799" s="290">
        <v>545760</v>
      </c>
      <c r="H2799" s="290">
        <v>545760</v>
      </c>
      <c r="I2799" s="14">
        <v>1</v>
      </c>
    </row>
    <row r="2800" spans="1:9" ht="45">
      <c r="A2800" s="1139"/>
      <c r="B2800" s="919">
        <v>4216</v>
      </c>
      <c r="C2800" s="134">
        <v>60171100</v>
      </c>
      <c r="D2800" s="135" t="s">
        <v>524</v>
      </c>
      <c r="E2800" s="15" t="s">
        <v>14</v>
      </c>
      <c r="F2800" s="15" t="s">
        <v>121</v>
      </c>
      <c r="G2800" s="16">
        <v>2000000</v>
      </c>
      <c r="H2800" s="16">
        <v>2000000</v>
      </c>
      <c r="I2800" s="16">
        <v>1</v>
      </c>
    </row>
    <row r="2801" spans="1:9" ht="45">
      <c r="A2801" s="1139"/>
      <c r="B2801" s="1113">
        <v>4239</v>
      </c>
      <c r="C2801" s="138" t="s">
        <v>609</v>
      </c>
      <c r="D2801" s="137" t="s">
        <v>610</v>
      </c>
      <c r="E2801" s="12" t="s">
        <v>14</v>
      </c>
      <c r="F2801" s="12" t="s">
        <v>121</v>
      </c>
      <c r="G2801" s="14">
        <v>2000000</v>
      </c>
      <c r="H2801" s="14">
        <v>2000000</v>
      </c>
      <c r="I2801" s="14">
        <v>1</v>
      </c>
    </row>
    <row r="2802" spans="1:9" ht="45">
      <c r="A2802" s="1139"/>
      <c r="B2802" s="1158"/>
      <c r="C2802" s="138" t="s">
        <v>611</v>
      </c>
      <c r="D2802" s="137" t="s">
        <v>612</v>
      </c>
      <c r="E2802" s="12" t="s">
        <v>14</v>
      </c>
      <c r="F2802" s="12" t="s">
        <v>121</v>
      </c>
      <c r="G2802" s="14">
        <v>300000</v>
      </c>
      <c r="H2802" s="14">
        <v>300000</v>
      </c>
      <c r="I2802" s="14">
        <v>1</v>
      </c>
    </row>
    <row r="2803" spans="1:9" ht="45">
      <c r="A2803" s="1139"/>
      <c r="B2803" s="1158"/>
      <c r="C2803" s="138" t="s">
        <v>613</v>
      </c>
      <c r="D2803" s="137" t="s">
        <v>614</v>
      </c>
      <c r="E2803" s="12" t="s">
        <v>14</v>
      </c>
      <c r="F2803" s="12" t="s">
        <v>121</v>
      </c>
      <c r="G2803" s="14">
        <v>2000000</v>
      </c>
      <c r="H2803" s="14">
        <v>2000000</v>
      </c>
      <c r="I2803" s="14">
        <v>1</v>
      </c>
    </row>
    <row r="2804" spans="1:9" ht="45">
      <c r="A2804" s="1139"/>
      <c r="B2804" s="1158"/>
      <c r="C2804" s="138" t="s">
        <v>615</v>
      </c>
      <c r="D2804" s="137" t="s">
        <v>616</v>
      </c>
      <c r="E2804" s="12" t="s">
        <v>14</v>
      </c>
      <c r="F2804" s="12" t="s">
        <v>121</v>
      </c>
      <c r="G2804" s="14">
        <v>300000</v>
      </c>
      <c r="H2804" s="14">
        <v>300000</v>
      </c>
      <c r="I2804" s="14">
        <v>1</v>
      </c>
    </row>
    <row r="2805" spans="1:9" ht="45">
      <c r="A2805" s="1139"/>
      <c r="B2805" s="1158"/>
      <c r="C2805" s="138" t="s">
        <v>617</v>
      </c>
      <c r="D2805" s="137" t="s">
        <v>618</v>
      </c>
      <c r="E2805" s="12" t="s">
        <v>14</v>
      </c>
      <c r="F2805" s="12" t="s">
        <v>121</v>
      </c>
      <c r="G2805" s="14">
        <v>1300000</v>
      </c>
      <c r="H2805" s="14">
        <v>1300000</v>
      </c>
      <c r="I2805" s="14">
        <v>1</v>
      </c>
    </row>
    <row r="2806" spans="1:9" ht="45">
      <c r="A2806" s="1139"/>
      <c r="B2806" s="1158"/>
      <c r="C2806" s="138" t="s">
        <v>6169</v>
      </c>
      <c r="D2806" s="139" t="s">
        <v>5520</v>
      </c>
      <c r="E2806" s="138" t="s">
        <v>14</v>
      </c>
      <c r="F2806" s="138" t="s">
        <v>121</v>
      </c>
      <c r="G2806" s="361">
        <v>225000</v>
      </c>
      <c r="H2806" s="361">
        <v>225000</v>
      </c>
      <c r="I2806" s="14">
        <v>1</v>
      </c>
    </row>
    <row r="2807" spans="1:9" ht="45">
      <c r="A2807" s="1139"/>
      <c r="B2807" s="1158"/>
      <c r="C2807" s="138" t="s">
        <v>6170</v>
      </c>
      <c r="D2807" s="139" t="s">
        <v>5520</v>
      </c>
      <c r="E2807" s="138" t="s">
        <v>14</v>
      </c>
      <c r="F2807" s="138" t="s">
        <v>121</v>
      </c>
      <c r="G2807" s="361">
        <v>775000</v>
      </c>
      <c r="H2807" s="361">
        <v>775000</v>
      </c>
      <c r="I2807" s="14">
        <v>1</v>
      </c>
    </row>
    <row r="2808" spans="1:9" ht="45">
      <c r="A2808" s="1139"/>
      <c r="B2808" s="1158"/>
      <c r="C2808" s="138" t="s">
        <v>619</v>
      </c>
      <c r="D2808" s="137" t="s">
        <v>620</v>
      </c>
      <c r="E2808" s="12" t="s">
        <v>14</v>
      </c>
      <c r="F2808" s="12" t="s">
        <v>121</v>
      </c>
      <c r="G2808" s="14">
        <v>1500000</v>
      </c>
      <c r="H2808" s="14">
        <v>1500000</v>
      </c>
      <c r="I2808" s="14">
        <v>1</v>
      </c>
    </row>
    <row r="2809" spans="1:9" ht="45">
      <c r="A2809" s="1139"/>
      <c r="B2809" s="1158"/>
      <c r="C2809" s="134">
        <v>79951110</v>
      </c>
      <c r="D2809" s="135" t="s">
        <v>621</v>
      </c>
      <c r="E2809" s="15" t="s">
        <v>14</v>
      </c>
      <c r="F2809" s="15" t="s">
        <v>121</v>
      </c>
      <c r="G2809" s="16">
        <v>500000</v>
      </c>
      <c r="H2809" s="16">
        <v>500000</v>
      </c>
      <c r="I2809" s="16">
        <v>1</v>
      </c>
    </row>
    <row r="2810" spans="1:9" ht="45">
      <c r="A2810" s="1139"/>
      <c r="B2810" s="1158"/>
      <c r="C2810" s="134">
        <v>79951110</v>
      </c>
      <c r="D2810" s="135" t="s">
        <v>622</v>
      </c>
      <c r="E2810" s="15" t="s">
        <v>14</v>
      </c>
      <c r="F2810" s="15" t="s">
        <v>121</v>
      </c>
      <c r="G2810" s="16">
        <v>800000</v>
      </c>
      <c r="H2810" s="16">
        <v>800000</v>
      </c>
      <c r="I2810" s="16">
        <v>1</v>
      </c>
    </row>
    <row r="2811" spans="1:9" ht="45">
      <c r="A2811" s="1139"/>
      <c r="B2811" s="1158"/>
      <c r="C2811" s="134">
        <v>79951110</v>
      </c>
      <c r="D2811" s="135" t="s">
        <v>623</v>
      </c>
      <c r="E2811" s="15" t="s">
        <v>14</v>
      </c>
      <c r="F2811" s="15" t="s">
        <v>121</v>
      </c>
      <c r="G2811" s="16">
        <v>300000</v>
      </c>
      <c r="H2811" s="16">
        <v>300000</v>
      </c>
      <c r="I2811" s="16">
        <v>1</v>
      </c>
    </row>
    <row r="2812" spans="1:9" ht="45">
      <c r="A2812" s="1139"/>
      <c r="B2812" s="1158"/>
      <c r="C2812" s="134">
        <v>79951110</v>
      </c>
      <c r="D2812" s="135" t="s">
        <v>624</v>
      </c>
      <c r="E2812" s="15" t="s">
        <v>14</v>
      </c>
      <c r="F2812" s="15" t="s">
        <v>121</v>
      </c>
      <c r="G2812" s="16">
        <v>800000</v>
      </c>
      <c r="H2812" s="16">
        <v>800000</v>
      </c>
      <c r="I2812" s="16">
        <v>1</v>
      </c>
    </row>
    <row r="2813" spans="1:9" ht="45">
      <c r="A2813" s="1139"/>
      <c r="B2813" s="1158"/>
      <c r="C2813" s="134">
        <v>79951110</v>
      </c>
      <c r="D2813" s="135" t="s">
        <v>625</v>
      </c>
      <c r="E2813" s="15" t="s">
        <v>14</v>
      </c>
      <c r="F2813" s="15" t="s">
        <v>121</v>
      </c>
      <c r="G2813" s="16">
        <v>800000</v>
      </c>
      <c r="H2813" s="16">
        <v>800000</v>
      </c>
      <c r="I2813" s="16">
        <v>1</v>
      </c>
    </row>
    <row r="2814" spans="1:9" ht="60">
      <c r="A2814" s="1139"/>
      <c r="B2814" s="1158"/>
      <c r="C2814" s="134">
        <v>79951110</v>
      </c>
      <c r="D2814" s="135" t="s">
        <v>626</v>
      </c>
      <c r="E2814" s="15" t="s">
        <v>14</v>
      </c>
      <c r="F2814" s="15" t="s">
        <v>121</v>
      </c>
      <c r="G2814" s="16">
        <v>200000</v>
      </c>
      <c r="H2814" s="16">
        <v>200000</v>
      </c>
      <c r="I2814" s="16">
        <v>1</v>
      </c>
    </row>
    <row r="2815" spans="1:9" ht="30">
      <c r="A2815" s="1139"/>
      <c r="B2815" s="1158"/>
      <c r="C2815" s="23" t="s">
        <v>5662</v>
      </c>
      <c r="D2815" s="23" t="s">
        <v>5445</v>
      </c>
      <c r="E2815" s="312" t="s">
        <v>120</v>
      </c>
      <c r="F2815" s="312" t="s">
        <v>121</v>
      </c>
      <c r="G2815" s="52">
        <v>800000</v>
      </c>
      <c r="H2815" s="52">
        <v>800000</v>
      </c>
      <c r="I2815" s="52">
        <v>1</v>
      </c>
    </row>
    <row r="2816" spans="1:9" ht="45">
      <c r="A2816" s="1139"/>
      <c r="B2816" s="1158"/>
      <c r="C2816" s="134">
        <v>79951110</v>
      </c>
      <c r="D2816" s="135" t="s">
        <v>627</v>
      </c>
      <c r="E2816" s="15" t="s">
        <v>14</v>
      </c>
      <c r="F2816" s="15" t="s">
        <v>121</v>
      </c>
      <c r="G2816" s="16">
        <v>2000000</v>
      </c>
      <c r="H2816" s="16">
        <v>2000000</v>
      </c>
      <c r="I2816" s="16">
        <v>1</v>
      </c>
    </row>
    <row r="2817" spans="1:9" ht="45">
      <c r="A2817" s="1139"/>
      <c r="B2817" s="1158"/>
      <c r="C2817" s="134">
        <v>79951110</v>
      </c>
      <c r="D2817" s="135" t="s">
        <v>628</v>
      </c>
      <c r="E2817" s="15" t="s">
        <v>14</v>
      </c>
      <c r="F2817" s="15" t="s">
        <v>121</v>
      </c>
      <c r="G2817" s="16">
        <v>650000</v>
      </c>
      <c r="H2817" s="16">
        <v>650000</v>
      </c>
      <c r="I2817" s="16">
        <v>1</v>
      </c>
    </row>
    <row r="2818" spans="1:9" ht="45">
      <c r="A2818" s="1139"/>
      <c r="B2818" s="1158"/>
      <c r="C2818" s="134">
        <v>79951110</v>
      </c>
      <c r="D2818" s="135" t="s">
        <v>629</v>
      </c>
      <c r="E2818" s="15" t="s">
        <v>14</v>
      </c>
      <c r="F2818" s="15" t="s">
        <v>121</v>
      </c>
      <c r="G2818" s="16">
        <v>3500000</v>
      </c>
      <c r="H2818" s="16">
        <v>3500000</v>
      </c>
      <c r="I2818" s="16">
        <v>1</v>
      </c>
    </row>
    <row r="2819" spans="1:9" ht="45">
      <c r="A2819" s="1139"/>
      <c r="B2819" s="1158"/>
      <c r="C2819" s="134">
        <v>79951110</v>
      </c>
      <c r="D2819" s="135" t="s">
        <v>630</v>
      </c>
      <c r="E2819" s="15" t="s">
        <v>14</v>
      </c>
      <c r="F2819" s="15" t="s">
        <v>121</v>
      </c>
      <c r="G2819" s="16">
        <v>2500000</v>
      </c>
      <c r="H2819" s="16">
        <v>2500000</v>
      </c>
      <c r="I2819" s="16">
        <v>1</v>
      </c>
    </row>
    <row r="2820" spans="1:9" ht="45">
      <c r="A2820" s="1139"/>
      <c r="B2820" s="1158"/>
      <c r="C2820" s="134">
        <v>79951110</v>
      </c>
      <c r="D2820" s="135" t="s">
        <v>631</v>
      </c>
      <c r="E2820" s="15" t="s">
        <v>14</v>
      </c>
      <c r="F2820" s="15" t="s">
        <v>121</v>
      </c>
      <c r="G2820" s="16">
        <v>13650000</v>
      </c>
      <c r="H2820" s="16">
        <v>13650000</v>
      </c>
      <c r="I2820" s="16">
        <v>1</v>
      </c>
    </row>
    <row r="2821" spans="1:9" ht="30">
      <c r="A2821" s="1139"/>
      <c r="B2821" s="1158"/>
      <c r="C2821" s="228" t="s">
        <v>5497</v>
      </c>
      <c r="D2821" s="193" t="s">
        <v>5445</v>
      </c>
      <c r="E2821" s="219" t="s">
        <v>14</v>
      </c>
      <c r="F2821" s="219" t="s">
        <v>121</v>
      </c>
      <c r="G2821" s="229">
        <v>800000</v>
      </c>
      <c r="H2821" s="229">
        <v>800000</v>
      </c>
      <c r="I2821" s="52">
        <v>1</v>
      </c>
    </row>
    <row r="2822" spans="1:9" ht="30">
      <c r="A2822" s="1139"/>
      <c r="B2822" s="1158"/>
      <c r="C2822" s="228" t="s">
        <v>5498</v>
      </c>
      <c r="D2822" s="193" t="s">
        <v>5445</v>
      </c>
      <c r="E2822" s="219" t="s">
        <v>14</v>
      </c>
      <c r="F2822" s="219" t="s">
        <v>121</v>
      </c>
      <c r="G2822" s="229">
        <v>200000</v>
      </c>
      <c r="H2822" s="229">
        <v>200000</v>
      </c>
      <c r="I2822" s="52">
        <v>1</v>
      </c>
    </row>
    <row r="2823" spans="1:9" ht="30">
      <c r="A2823" s="1139"/>
      <c r="B2823" s="1158"/>
      <c r="C2823" s="228" t="s">
        <v>5499</v>
      </c>
      <c r="D2823" s="193" t="s">
        <v>5445</v>
      </c>
      <c r="E2823" s="219" t="s">
        <v>14</v>
      </c>
      <c r="F2823" s="219" t="s">
        <v>121</v>
      </c>
      <c r="G2823" s="229">
        <v>800000</v>
      </c>
      <c r="H2823" s="229">
        <v>800000</v>
      </c>
      <c r="I2823" s="52">
        <v>1</v>
      </c>
    </row>
    <row r="2824" spans="1:9" ht="36" customHeight="1">
      <c r="A2824" s="1139"/>
      <c r="B2824" s="1114"/>
      <c r="C2824" s="228" t="s">
        <v>5500</v>
      </c>
      <c r="D2824" s="193" t="s">
        <v>5445</v>
      </c>
      <c r="E2824" s="219" t="s">
        <v>14</v>
      </c>
      <c r="F2824" s="219" t="s">
        <v>121</v>
      </c>
      <c r="G2824" s="229">
        <v>650000</v>
      </c>
      <c r="H2824" s="229">
        <v>650000</v>
      </c>
      <c r="I2824" s="52">
        <v>1</v>
      </c>
    </row>
    <row r="2825" spans="1:9">
      <c r="A2825" s="1139"/>
      <c r="B2825" s="1112" t="s">
        <v>294</v>
      </c>
      <c r="C2825" s="1112"/>
      <c r="D2825" s="1112"/>
      <c r="E2825" s="1112"/>
      <c r="F2825" s="1112"/>
      <c r="G2825" s="1112"/>
      <c r="H2825" s="2">
        <v>4000000</v>
      </c>
      <c r="I2825" s="2"/>
    </row>
    <row r="2826" spans="1:9">
      <c r="A2826" s="1139"/>
      <c r="B2826" s="1086" t="s">
        <v>11</v>
      </c>
      <c r="C2826" s="1086"/>
      <c r="D2826" s="1086"/>
      <c r="E2826" s="1086"/>
      <c r="F2826" s="1086"/>
      <c r="G2826" s="1086"/>
      <c r="H2826" s="2"/>
      <c r="I2826" s="2"/>
    </row>
    <row r="2827" spans="1:9">
      <c r="A2827" s="1139"/>
      <c r="B2827" s="763" t="s">
        <v>5695</v>
      </c>
      <c r="C2827" s="763" t="s">
        <v>7793</v>
      </c>
      <c r="D2827" s="763" t="s">
        <v>4049</v>
      </c>
      <c r="E2827" s="193" t="s">
        <v>14</v>
      </c>
      <c r="F2827" s="193" t="s">
        <v>15</v>
      </c>
      <c r="G2827" s="780">
        <v>450000</v>
      </c>
      <c r="H2827" s="765">
        <v>1800</v>
      </c>
      <c r="I2827" s="780">
        <v>4</v>
      </c>
    </row>
    <row r="2828" spans="1:9">
      <c r="A2828" s="1139"/>
      <c r="B2828" s="763" t="s">
        <v>5695</v>
      </c>
      <c r="C2828" s="763" t="s">
        <v>7794</v>
      </c>
      <c r="D2828" s="763" t="s">
        <v>4051</v>
      </c>
      <c r="E2828" s="193" t="s">
        <v>14</v>
      </c>
      <c r="F2828" s="193" t="s">
        <v>15</v>
      </c>
      <c r="G2828" s="780">
        <v>200000</v>
      </c>
      <c r="H2828" s="765">
        <v>200</v>
      </c>
      <c r="I2828" s="780">
        <v>1</v>
      </c>
    </row>
    <row r="2829" spans="1:9">
      <c r="A2829" s="1139"/>
      <c r="B2829" s="763" t="s">
        <v>5695</v>
      </c>
      <c r="C2829" s="763" t="s">
        <v>7795</v>
      </c>
      <c r="D2829" s="763" t="s">
        <v>4051</v>
      </c>
      <c r="E2829" s="193" t="s">
        <v>14</v>
      </c>
      <c r="F2829" s="193" t="s">
        <v>15</v>
      </c>
      <c r="G2829" s="780">
        <v>300000</v>
      </c>
      <c r="H2829" s="765">
        <v>900</v>
      </c>
      <c r="I2829" s="780">
        <v>3</v>
      </c>
    </row>
    <row r="2830" spans="1:9">
      <c r="A2830" s="1139"/>
      <c r="B2830" s="763" t="s">
        <v>5695</v>
      </c>
      <c r="C2830" s="763" t="s">
        <v>7796</v>
      </c>
      <c r="D2830" s="763" t="s">
        <v>5738</v>
      </c>
      <c r="E2830" s="193" t="s">
        <v>14</v>
      </c>
      <c r="F2830" s="193" t="s">
        <v>15</v>
      </c>
      <c r="G2830" s="780">
        <v>260000</v>
      </c>
      <c r="H2830" s="765">
        <v>260</v>
      </c>
      <c r="I2830" s="780">
        <v>1</v>
      </c>
    </row>
    <row r="2831" spans="1:9">
      <c r="A2831" s="1139"/>
      <c r="B2831" s="763" t="s">
        <v>5695</v>
      </c>
      <c r="C2831" s="763" t="s">
        <v>7797</v>
      </c>
      <c r="D2831" s="763" t="s">
        <v>4055</v>
      </c>
      <c r="E2831" s="193" t="s">
        <v>14</v>
      </c>
      <c r="F2831" s="193" t="s">
        <v>15</v>
      </c>
      <c r="G2831" s="780">
        <v>280000</v>
      </c>
      <c r="H2831" s="765">
        <v>840</v>
      </c>
      <c r="I2831" s="780">
        <v>3</v>
      </c>
    </row>
    <row r="2832" spans="1:9">
      <c r="A2832" s="1139"/>
      <c r="B2832" s="1086" t="s">
        <v>118</v>
      </c>
      <c r="C2832" s="1086"/>
      <c r="D2832" s="1086"/>
      <c r="E2832" s="1086"/>
      <c r="F2832" s="1086"/>
      <c r="G2832" s="1086"/>
      <c r="H2832" s="69">
        <v>4000000</v>
      </c>
      <c r="I2832" s="69"/>
    </row>
    <row r="2833" spans="1:9" ht="30">
      <c r="A2833" s="1139"/>
      <c r="B2833" s="919">
        <v>4861</v>
      </c>
      <c r="C2833" s="134">
        <v>79951100</v>
      </c>
      <c r="D2833" s="135" t="s">
        <v>632</v>
      </c>
      <c r="E2833" s="15" t="s">
        <v>14</v>
      </c>
      <c r="F2833" s="15" t="s">
        <v>121</v>
      </c>
      <c r="G2833" s="16">
        <v>4000000</v>
      </c>
      <c r="H2833" s="16">
        <v>4000000</v>
      </c>
      <c r="I2833" s="16">
        <v>1</v>
      </c>
    </row>
    <row r="2834" spans="1:9" ht="38.25" customHeight="1">
      <c r="A2834" s="1139"/>
      <c r="B2834" s="1112" t="s">
        <v>295</v>
      </c>
      <c r="C2834" s="1112"/>
      <c r="D2834" s="1112"/>
      <c r="E2834" s="1112"/>
      <c r="F2834" s="1112"/>
      <c r="G2834" s="1112"/>
      <c r="H2834" s="2">
        <v>10500000</v>
      </c>
      <c r="I2834" s="2"/>
    </row>
    <row r="2835" spans="1:9">
      <c r="A2835" s="1139"/>
      <c r="B2835" s="1086" t="s">
        <v>11</v>
      </c>
      <c r="C2835" s="1086"/>
      <c r="D2835" s="1086"/>
      <c r="E2835" s="1086"/>
      <c r="F2835" s="1086"/>
      <c r="G2835" s="1086"/>
      <c r="H2835" s="69">
        <v>2500000</v>
      </c>
      <c r="I2835" s="69"/>
    </row>
    <row r="2836" spans="1:9">
      <c r="A2836" s="1139"/>
      <c r="B2836" s="1121">
        <v>4261</v>
      </c>
      <c r="C2836" s="193" t="s">
        <v>5699</v>
      </c>
      <c r="D2836" s="193" t="s">
        <v>5605</v>
      </c>
      <c r="E2836" s="193" t="s">
        <v>14</v>
      </c>
      <c r="F2836" s="193" t="s">
        <v>15</v>
      </c>
      <c r="G2836" s="193">
        <v>5118</v>
      </c>
      <c r="H2836" s="193">
        <v>107.47799999999999</v>
      </c>
      <c r="I2836" s="193">
        <v>21</v>
      </c>
    </row>
    <row r="2837" spans="1:9">
      <c r="A2837" s="1139"/>
      <c r="B2837" s="1124"/>
      <c r="C2837" s="193" t="s">
        <v>5700</v>
      </c>
      <c r="D2837" s="193" t="s">
        <v>5605</v>
      </c>
      <c r="E2837" s="193" t="s">
        <v>14</v>
      </c>
      <c r="F2837" s="193" t="s">
        <v>15</v>
      </c>
      <c r="G2837" s="193">
        <v>12778</v>
      </c>
      <c r="H2837" s="193">
        <v>293.89400000000001</v>
      </c>
      <c r="I2837" s="193">
        <v>23</v>
      </c>
    </row>
    <row r="2838" spans="1:9">
      <c r="A2838" s="1139"/>
      <c r="B2838" s="1124"/>
      <c r="C2838" s="193" t="s">
        <v>5701</v>
      </c>
      <c r="D2838" s="193" t="s">
        <v>5605</v>
      </c>
      <c r="E2838" s="193" t="s">
        <v>14</v>
      </c>
      <c r="F2838" s="193" t="s">
        <v>15</v>
      </c>
      <c r="G2838" s="193">
        <v>13617</v>
      </c>
      <c r="H2838" s="193">
        <v>217.87200000000001</v>
      </c>
      <c r="I2838" s="193">
        <v>16</v>
      </c>
    </row>
    <row r="2839" spans="1:9">
      <c r="A2839" s="1139"/>
      <c r="B2839" s="1124"/>
      <c r="C2839" s="193" t="s">
        <v>5702</v>
      </c>
      <c r="D2839" s="193" t="s">
        <v>5605</v>
      </c>
      <c r="E2839" s="193" t="s">
        <v>14</v>
      </c>
      <c r="F2839" s="193" t="s">
        <v>15</v>
      </c>
      <c r="G2839" s="193">
        <v>13452</v>
      </c>
      <c r="H2839" s="193">
        <v>443.916</v>
      </c>
      <c r="I2839" s="193">
        <v>33</v>
      </c>
    </row>
    <row r="2840" spans="1:9">
      <c r="A2840" s="1139"/>
      <c r="B2840" s="1124"/>
      <c r="C2840" s="193" t="s">
        <v>5703</v>
      </c>
      <c r="D2840" s="193" t="s">
        <v>5605</v>
      </c>
      <c r="E2840" s="193" t="s">
        <v>14</v>
      </c>
      <c r="F2840" s="193" t="s">
        <v>15</v>
      </c>
      <c r="G2840" s="193">
        <v>16904</v>
      </c>
      <c r="H2840" s="193">
        <v>1436.84</v>
      </c>
      <c r="I2840" s="193">
        <v>85</v>
      </c>
    </row>
    <row r="2841" spans="1:9">
      <c r="A2841" s="1139"/>
      <c r="B2841" s="1122"/>
      <c r="C2841" s="193">
        <v>30192700</v>
      </c>
      <c r="D2841" s="322" t="s">
        <v>633</v>
      </c>
      <c r="E2841" s="193" t="s">
        <v>14</v>
      </c>
      <c r="F2841" s="193" t="s">
        <v>121</v>
      </c>
      <c r="G2841" s="193">
        <v>2500000</v>
      </c>
      <c r="H2841" s="193">
        <v>2500000</v>
      </c>
      <c r="I2841" s="193" t="s">
        <v>5291</v>
      </c>
    </row>
    <row r="2842" spans="1:9">
      <c r="A2842" s="1139"/>
      <c r="B2842" s="1086" t="s">
        <v>154</v>
      </c>
      <c r="C2842" s="1086"/>
      <c r="D2842" s="1086"/>
      <c r="E2842" s="1086"/>
      <c r="F2842" s="1086"/>
      <c r="G2842" s="1086"/>
      <c r="H2842" s="69">
        <v>2000000</v>
      </c>
      <c r="I2842" s="69"/>
    </row>
    <row r="2843" spans="1:9" ht="30">
      <c r="A2843" s="1139"/>
      <c r="B2843" s="1113">
        <v>4251</v>
      </c>
      <c r="C2843" s="134">
        <v>45211100</v>
      </c>
      <c r="D2843" s="135" t="s">
        <v>634</v>
      </c>
      <c r="E2843" s="15" t="s">
        <v>126</v>
      </c>
      <c r="F2843" s="15" t="s">
        <v>121</v>
      </c>
      <c r="G2843" s="16">
        <v>2000000</v>
      </c>
      <c r="H2843" s="16">
        <v>2000000</v>
      </c>
      <c r="I2843" s="16">
        <v>1</v>
      </c>
    </row>
    <row r="2844" spans="1:9" ht="30">
      <c r="A2844" s="1139"/>
      <c r="B2844" s="1158"/>
      <c r="C2844" s="193" t="s">
        <v>5501</v>
      </c>
      <c r="D2844" s="193" t="s">
        <v>4060</v>
      </c>
      <c r="E2844" s="230" t="s">
        <v>126</v>
      </c>
      <c r="F2844" s="230" t="s">
        <v>121</v>
      </c>
      <c r="G2844" s="231">
        <v>1960000</v>
      </c>
      <c r="H2844" s="231">
        <v>1960000</v>
      </c>
      <c r="I2844" s="232">
        <v>1</v>
      </c>
    </row>
    <row r="2845" spans="1:9" ht="30">
      <c r="A2845" s="1139"/>
      <c r="B2845" s="1114"/>
      <c r="C2845" s="193" t="s">
        <v>5502</v>
      </c>
      <c r="D2845" s="193" t="s">
        <v>4060</v>
      </c>
      <c r="E2845" s="230" t="s">
        <v>126</v>
      </c>
      <c r="F2845" s="230" t="s">
        <v>121</v>
      </c>
      <c r="G2845" s="231">
        <v>2940000</v>
      </c>
      <c r="H2845" s="231">
        <v>2940000</v>
      </c>
      <c r="I2845" s="232">
        <v>1</v>
      </c>
    </row>
    <row r="2846" spans="1:9">
      <c r="A2846" s="1139"/>
      <c r="B2846" s="1086" t="s">
        <v>118</v>
      </c>
      <c r="C2846" s="1086"/>
      <c r="D2846" s="1086"/>
      <c r="E2846" s="1086"/>
      <c r="F2846" s="1086"/>
      <c r="G2846" s="1086"/>
      <c r="H2846" s="69">
        <v>6000000</v>
      </c>
      <c r="I2846" s="69"/>
    </row>
    <row r="2847" spans="1:9" ht="30">
      <c r="A2847" s="1139"/>
      <c r="B2847" s="919">
        <v>4239</v>
      </c>
      <c r="C2847" s="134">
        <v>79951100</v>
      </c>
      <c r="D2847" s="135" t="s">
        <v>632</v>
      </c>
      <c r="E2847" s="15" t="s">
        <v>14</v>
      </c>
      <c r="F2847" s="15" t="s">
        <v>121</v>
      </c>
      <c r="G2847" s="16">
        <v>3000000</v>
      </c>
      <c r="H2847" s="16">
        <v>3000000</v>
      </c>
      <c r="I2847" s="16">
        <v>1</v>
      </c>
    </row>
    <row r="2848" spans="1:9" ht="30">
      <c r="A2848" s="1139"/>
      <c r="B2848" s="1125">
        <v>4251</v>
      </c>
      <c r="C2848" s="193" t="s">
        <v>5814</v>
      </c>
      <c r="D2848" s="193" t="s">
        <v>5260</v>
      </c>
      <c r="E2848" s="193" t="s">
        <v>5813</v>
      </c>
      <c r="F2848" s="193" t="s">
        <v>121</v>
      </c>
      <c r="G2848" s="331">
        <v>60000</v>
      </c>
      <c r="H2848" s="331">
        <v>60000</v>
      </c>
      <c r="I2848" s="16">
        <v>1</v>
      </c>
    </row>
    <row r="2849" spans="1:9" ht="30">
      <c r="A2849" s="1139"/>
      <c r="B2849" s="1126"/>
      <c r="C2849" s="193" t="s">
        <v>5812</v>
      </c>
      <c r="D2849" s="193" t="s">
        <v>5260</v>
      </c>
      <c r="E2849" s="193" t="s">
        <v>5813</v>
      </c>
      <c r="F2849" s="193" t="s">
        <v>121</v>
      </c>
      <c r="G2849" s="331">
        <v>40000</v>
      </c>
      <c r="H2849" s="331">
        <v>40000</v>
      </c>
      <c r="I2849" s="193">
        <v>1</v>
      </c>
    </row>
    <row r="2850" spans="1:9" ht="30">
      <c r="A2850" s="1139"/>
      <c r="B2850" s="932">
        <v>4251</v>
      </c>
      <c r="C2850" s="193" t="s">
        <v>7178</v>
      </c>
      <c r="D2850" s="193" t="s">
        <v>5260</v>
      </c>
      <c r="E2850" s="193" t="s">
        <v>3120</v>
      </c>
      <c r="F2850" s="193" t="s">
        <v>121</v>
      </c>
      <c r="G2850" s="591">
        <v>40000</v>
      </c>
      <c r="H2850" s="591">
        <v>40000</v>
      </c>
      <c r="I2850" s="193">
        <v>1</v>
      </c>
    </row>
    <row r="2851" spans="1:9" ht="30">
      <c r="A2851" s="1139"/>
      <c r="B2851" s="919">
        <v>4861</v>
      </c>
      <c r="C2851" s="134">
        <v>79951100</v>
      </c>
      <c r="D2851" s="135" t="s">
        <v>632</v>
      </c>
      <c r="E2851" s="15" t="s">
        <v>14</v>
      </c>
      <c r="F2851" s="15" t="s">
        <v>121</v>
      </c>
      <c r="G2851" s="16">
        <v>3000000</v>
      </c>
      <c r="H2851" s="16">
        <v>3000000</v>
      </c>
      <c r="I2851" s="16">
        <v>1</v>
      </c>
    </row>
    <row r="2852" spans="1:9">
      <c r="A2852" s="1139"/>
      <c r="B2852" s="1276" t="s">
        <v>296</v>
      </c>
      <c r="C2852" s="1276"/>
      <c r="D2852" s="1276"/>
      <c r="E2852" s="1276"/>
      <c r="F2852" s="1276"/>
      <c r="G2852" s="1276"/>
      <c r="H2852" s="2">
        <v>10683500</v>
      </c>
      <c r="I2852" s="2"/>
    </row>
    <row r="2853" spans="1:9">
      <c r="A2853" s="1139"/>
      <c r="B2853" s="1086" t="s">
        <v>11</v>
      </c>
      <c r="C2853" s="1086"/>
      <c r="D2853" s="1086"/>
      <c r="E2853" s="1086"/>
      <c r="F2853" s="1086"/>
      <c r="G2853" s="1086"/>
      <c r="H2853" s="69">
        <v>5000000</v>
      </c>
      <c r="I2853" s="69"/>
    </row>
    <row r="2854" spans="1:9">
      <c r="A2854" s="1139"/>
      <c r="B2854" s="1121">
        <v>4267</v>
      </c>
      <c r="C2854" s="193" t="s">
        <v>5708</v>
      </c>
      <c r="D2854" s="193" t="s">
        <v>4058</v>
      </c>
      <c r="E2854" s="193" t="s">
        <v>126</v>
      </c>
      <c r="F2854" s="193" t="s">
        <v>15</v>
      </c>
      <c r="G2854" s="312">
        <v>7100</v>
      </c>
      <c r="H2854" s="312">
        <v>1420000</v>
      </c>
      <c r="I2854" s="312">
        <v>200</v>
      </c>
    </row>
    <row r="2855" spans="1:9">
      <c r="A2855" s="1139"/>
      <c r="B2855" s="1124"/>
      <c r="C2855" s="193" t="s">
        <v>5709</v>
      </c>
      <c r="D2855" s="193" t="s">
        <v>3779</v>
      </c>
      <c r="E2855" s="193" t="s">
        <v>126</v>
      </c>
      <c r="F2855" s="193" t="s">
        <v>121</v>
      </c>
      <c r="G2855" s="312">
        <v>580000</v>
      </c>
      <c r="H2855" s="312">
        <v>580000</v>
      </c>
      <c r="I2855" s="312">
        <v>1</v>
      </c>
    </row>
    <row r="2856" spans="1:9">
      <c r="A2856" s="1139"/>
      <c r="B2856" s="1122"/>
      <c r="C2856" s="134">
        <v>15894200</v>
      </c>
      <c r="D2856" s="135" t="s">
        <v>635</v>
      </c>
      <c r="E2856" s="15" t="s">
        <v>14</v>
      </c>
      <c r="F2856" s="15" t="s">
        <v>121</v>
      </c>
      <c r="G2856" s="16">
        <v>2000000</v>
      </c>
      <c r="H2856" s="16">
        <v>2000000</v>
      </c>
      <c r="I2856" s="16">
        <v>1</v>
      </c>
    </row>
    <row r="2857" spans="1:9" ht="30">
      <c r="A2857" s="1139"/>
      <c r="B2857" s="1113">
        <v>4269</v>
      </c>
      <c r="C2857" s="193" t="s">
        <v>5710</v>
      </c>
      <c r="D2857" s="193" t="s">
        <v>5452</v>
      </c>
      <c r="E2857" s="193" t="s">
        <v>14</v>
      </c>
      <c r="F2857" s="193" t="s">
        <v>15</v>
      </c>
      <c r="G2857" s="312">
        <v>8100</v>
      </c>
      <c r="H2857" s="321">
        <v>729</v>
      </c>
      <c r="I2857" s="312">
        <v>90</v>
      </c>
    </row>
    <row r="2858" spans="1:9" ht="30">
      <c r="A2858" s="1139"/>
      <c r="B2858" s="1158"/>
      <c r="C2858" s="193" t="s">
        <v>5711</v>
      </c>
      <c r="D2858" s="193" t="s">
        <v>5452</v>
      </c>
      <c r="E2858" s="193" t="s">
        <v>14</v>
      </c>
      <c r="F2858" s="193" t="s">
        <v>15</v>
      </c>
      <c r="G2858" s="312">
        <v>5300</v>
      </c>
      <c r="H2858" s="321">
        <v>530</v>
      </c>
      <c r="I2858" s="312">
        <v>100</v>
      </c>
    </row>
    <row r="2859" spans="1:9" ht="30">
      <c r="A2859" s="1139"/>
      <c r="B2859" s="1158"/>
      <c r="C2859" s="193" t="s">
        <v>5712</v>
      </c>
      <c r="D2859" s="193" t="s">
        <v>5452</v>
      </c>
      <c r="E2859" s="193" t="s">
        <v>14</v>
      </c>
      <c r="F2859" s="193" t="s">
        <v>15</v>
      </c>
      <c r="G2859" s="312">
        <v>3820</v>
      </c>
      <c r="H2859" s="321">
        <v>382</v>
      </c>
      <c r="I2859" s="312">
        <v>100</v>
      </c>
    </row>
    <row r="2860" spans="1:9" ht="30">
      <c r="A2860" s="1139"/>
      <c r="B2860" s="1158"/>
      <c r="C2860" s="193" t="s">
        <v>5713</v>
      </c>
      <c r="D2860" s="193" t="s">
        <v>5452</v>
      </c>
      <c r="E2860" s="193" t="s">
        <v>14</v>
      </c>
      <c r="F2860" s="193" t="s">
        <v>15</v>
      </c>
      <c r="G2860" s="312">
        <v>10100</v>
      </c>
      <c r="H2860" s="321">
        <v>909</v>
      </c>
      <c r="I2860" s="312">
        <v>90</v>
      </c>
    </row>
    <row r="2861" spans="1:9">
      <c r="A2861" s="1139"/>
      <c r="B2861" s="1158"/>
      <c r="C2861" s="193" t="s">
        <v>5714</v>
      </c>
      <c r="D2861" s="193" t="s">
        <v>5715</v>
      </c>
      <c r="E2861" s="193" t="s">
        <v>14</v>
      </c>
      <c r="F2861" s="193" t="s">
        <v>15</v>
      </c>
      <c r="G2861" s="312">
        <v>15000</v>
      </c>
      <c r="H2861" s="321">
        <v>450</v>
      </c>
      <c r="I2861" s="312">
        <v>30</v>
      </c>
    </row>
    <row r="2862" spans="1:9">
      <c r="A2862" s="1139"/>
      <c r="B2862" s="1114"/>
      <c r="C2862" s="134">
        <v>39511120</v>
      </c>
      <c r="D2862" s="135" t="s">
        <v>636</v>
      </c>
      <c r="E2862" s="15" t="s">
        <v>14</v>
      </c>
      <c r="F2862" s="15" t="s">
        <v>121</v>
      </c>
      <c r="G2862" s="16">
        <v>3000000</v>
      </c>
      <c r="H2862" s="16">
        <v>3000000</v>
      </c>
      <c r="I2862" s="16">
        <v>1</v>
      </c>
    </row>
    <row r="2863" spans="1:9">
      <c r="A2863" s="1139"/>
      <c r="B2863" s="1086" t="s">
        <v>154</v>
      </c>
      <c r="C2863" s="1086"/>
      <c r="D2863" s="1086"/>
      <c r="E2863" s="1086"/>
      <c r="F2863" s="1086"/>
      <c r="G2863" s="1086"/>
      <c r="H2863" s="69">
        <v>3000000</v>
      </c>
      <c r="I2863" s="69"/>
    </row>
    <row r="2864" spans="1:9" ht="30">
      <c r="A2864" s="1139"/>
      <c r="B2864" s="919">
        <v>4251</v>
      </c>
      <c r="C2864" s="134">
        <v>45211100</v>
      </c>
      <c r="D2864" s="135" t="s">
        <v>634</v>
      </c>
      <c r="E2864" s="15" t="s">
        <v>126</v>
      </c>
      <c r="F2864" s="15" t="s">
        <v>121</v>
      </c>
      <c r="G2864" s="16">
        <v>3000000</v>
      </c>
      <c r="H2864" s="16">
        <v>3000000</v>
      </c>
      <c r="I2864" s="16">
        <v>1</v>
      </c>
    </row>
    <row r="2865" spans="1:9">
      <c r="A2865" s="1139"/>
      <c r="B2865" s="1086" t="s">
        <v>118</v>
      </c>
      <c r="C2865" s="1086"/>
      <c r="D2865" s="1086"/>
      <c r="E2865" s="1086"/>
      <c r="F2865" s="1086"/>
      <c r="G2865" s="1086"/>
      <c r="H2865" s="69">
        <v>2683500</v>
      </c>
      <c r="I2865" s="69"/>
    </row>
    <row r="2866" spans="1:9">
      <c r="A2866" s="1139"/>
      <c r="B2866" s="919">
        <v>4239</v>
      </c>
      <c r="C2866" s="136" t="s">
        <v>637</v>
      </c>
      <c r="D2866" s="137" t="s">
        <v>293</v>
      </c>
      <c r="E2866" s="12" t="s">
        <v>120</v>
      </c>
      <c r="F2866" s="12" t="s">
        <v>121</v>
      </c>
      <c r="G2866" s="14">
        <v>1183500</v>
      </c>
      <c r="H2866" s="14">
        <v>1183500</v>
      </c>
      <c r="I2866" s="14">
        <v>1</v>
      </c>
    </row>
    <row r="2867" spans="1:9">
      <c r="A2867" s="1139"/>
      <c r="B2867" s="919">
        <v>4728</v>
      </c>
      <c r="C2867" s="134">
        <v>75310000</v>
      </c>
      <c r="D2867" s="135" t="s">
        <v>638</v>
      </c>
      <c r="E2867" s="15" t="s">
        <v>126</v>
      </c>
      <c r="F2867" s="15" t="s">
        <v>121</v>
      </c>
      <c r="G2867" s="16">
        <v>1500000</v>
      </c>
      <c r="H2867" s="16">
        <v>1500000</v>
      </c>
      <c r="I2867" s="16">
        <v>1</v>
      </c>
    </row>
    <row r="2868" spans="1:9">
      <c r="A2868" s="1139"/>
      <c r="B2868" s="1112" t="s">
        <v>298</v>
      </c>
      <c r="C2868" s="1112"/>
      <c r="D2868" s="1112"/>
      <c r="E2868" s="1112"/>
      <c r="F2868" s="1112"/>
      <c r="G2868" s="1112"/>
      <c r="H2868" s="2">
        <v>49932000</v>
      </c>
      <c r="I2868" s="2"/>
    </row>
    <row r="2869" spans="1:9">
      <c r="A2869" s="1139"/>
      <c r="B2869" s="1086" t="s">
        <v>118</v>
      </c>
      <c r="C2869" s="1086"/>
      <c r="D2869" s="1086"/>
      <c r="E2869" s="1086"/>
      <c r="F2869" s="1086"/>
      <c r="G2869" s="1086"/>
      <c r="H2869" s="69">
        <v>49932000</v>
      </c>
      <c r="I2869" s="69"/>
    </row>
    <row r="2870" spans="1:9" ht="30">
      <c r="A2870" s="1139"/>
      <c r="B2870" s="919">
        <v>4215</v>
      </c>
      <c r="C2870" s="134">
        <v>66511120</v>
      </c>
      <c r="D2870" s="135" t="s">
        <v>299</v>
      </c>
      <c r="E2870" s="15" t="s">
        <v>149</v>
      </c>
      <c r="F2870" s="15" t="s">
        <v>121</v>
      </c>
      <c r="G2870" s="16">
        <v>49932000</v>
      </c>
      <c r="H2870" s="16">
        <v>49932000</v>
      </c>
      <c r="I2870" s="16">
        <v>1</v>
      </c>
    </row>
    <row r="2871" spans="1:9">
      <c r="A2871" s="1139"/>
      <c r="B2871" s="1112" t="s">
        <v>639</v>
      </c>
      <c r="C2871" s="1112"/>
      <c r="D2871" s="1112"/>
      <c r="E2871" s="1112"/>
      <c r="F2871" s="1112"/>
      <c r="G2871" s="1112"/>
      <c r="H2871" s="2">
        <v>13000000</v>
      </c>
      <c r="I2871" s="2"/>
    </row>
    <row r="2872" spans="1:9">
      <c r="A2872" s="1139"/>
      <c r="B2872" s="1086" t="s">
        <v>154</v>
      </c>
      <c r="C2872" s="1086"/>
      <c r="D2872" s="1086"/>
      <c r="E2872" s="1086"/>
      <c r="F2872" s="1086"/>
      <c r="G2872" s="1086"/>
      <c r="H2872" s="69">
        <v>13000000</v>
      </c>
      <c r="I2872" s="69"/>
    </row>
    <row r="2873" spans="1:9" ht="30">
      <c r="A2873" s="1139"/>
      <c r="B2873" s="919">
        <v>5113</v>
      </c>
      <c r="C2873" s="134">
        <v>45251130</v>
      </c>
      <c r="D2873" s="135" t="s">
        <v>640</v>
      </c>
      <c r="E2873" s="15" t="s">
        <v>126</v>
      </c>
      <c r="F2873" s="15" t="s">
        <v>121</v>
      </c>
      <c r="G2873" s="16">
        <v>13000000</v>
      </c>
      <c r="H2873" s="16">
        <v>13000000</v>
      </c>
      <c r="I2873" s="16">
        <v>1</v>
      </c>
    </row>
    <row r="2874" spans="1:9">
      <c r="A2874" s="1139"/>
      <c r="B2874" s="1086" t="s">
        <v>118</v>
      </c>
      <c r="C2874" s="1086"/>
      <c r="D2874" s="1086"/>
      <c r="E2874" s="1086"/>
      <c r="F2874" s="1086"/>
      <c r="G2874" s="1086"/>
      <c r="H2874" s="69">
        <v>0</v>
      </c>
      <c r="I2874" s="69"/>
    </row>
    <row r="2875" spans="1:9" ht="30">
      <c r="A2875" s="1139"/>
      <c r="B2875" s="919">
        <v>5113</v>
      </c>
      <c r="C2875" s="134">
        <v>71351540</v>
      </c>
      <c r="D2875" s="135" t="s">
        <v>168</v>
      </c>
      <c r="E2875" s="15" t="s">
        <v>519</v>
      </c>
      <c r="F2875" s="15" t="s">
        <v>121</v>
      </c>
      <c r="G2875" s="16">
        <v>0</v>
      </c>
      <c r="H2875" s="16">
        <v>0</v>
      </c>
      <c r="I2875" s="16">
        <v>1</v>
      </c>
    </row>
    <row r="2876" spans="1:9" ht="30">
      <c r="A2876" s="1139"/>
      <c r="B2876" s="919">
        <v>5113</v>
      </c>
      <c r="C2876" s="134">
        <v>98111140</v>
      </c>
      <c r="D2876" s="135" t="s">
        <v>531</v>
      </c>
      <c r="E2876" s="15" t="s">
        <v>120</v>
      </c>
      <c r="F2876" s="15" t="s">
        <v>121</v>
      </c>
      <c r="G2876" s="16">
        <v>0</v>
      </c>
      <c r="H2876" s="16">
        <v>0</v>
      </c>
      <c r="I2876" s="16">
        <v>1</v>
      </c>
    </row>
    <row r="2877" spans="1:9">
      <c r="A2877" s="1139"/>
      <c r="B2877" s="1112" t="s">
        <v>641</v>
      </c>
      <c r="C2877" s="1112"/>
      <c r="D2877" s="1112"/>
      <c r="E2877" s="1112"/>
      <c r="F2877" s="1112"/>
      <c r="G2877" s="1112"/>
      <c r="H2877" s="2">
        <v>764000</v>
      </c>
      <c r="I2877" s="2"/>
    </row>
    <row r="2878" spans="1:9">
      <c r="A2878" s="1139"/>
      <c r="B2878" s="1086" t="s">
        <v>118</v>
      </c>
      <c r="C2878" s="1086"/>
      <c r="D2878" s="1086"/>
      <c r="E2878" s="1086"/>
      <c r="F2878" s="1086"/>
      <c r="G2878" s="1086"/>
      <c r="H2878" s="69">
        <v>764000</v>
      </c>
      <c r="I2878" s="69"/>
    </row>
    <row r="2879" spans="1:9">
      <c r="A2879" s="1139"/>
      <c r="B2879" s="919">
        <v>4239</v>
      </c>
      <c r="C2879" s="136" t="s">
        <v>642</v>
      </c>
      <c r="D2879" s="137" t="s">
        <v>293</v>
      </c>
      <c r="E2879" s="12" t="s">
        <v>120</v>
      </c>
      <c r="F2879" s="12" t="s">
        <v>121</v>
      </c>
      <c r="G2879" s="14">
        <v>764000</v>
      </c>
      <c r="H2879" s="14">
        <v>764000</v>
      </c>
      <c r="I2879" s="14">
        <v>1</v>
      </c>
    </row>
    <row r="2880" spans="1:9">
      <c r="A2880" s="1139"/>
      <c r="B2880" s="1148" t="s">
        <v>300</v>
      </c>
      <c r="C2880" s="1148"/>
      <c r="D2880" s="1148"/>
      <c r="E2880" s="1148"/>
      <c r="F2880" s="1148"/>
      <c r="G2880" s="1148"/>
      <c r="H2880" s="2">
        <v>895019958.44000006</v>
      </c>
      <c r="I2880" s="2"/>
    </row>
    <row r="2881" spans="1:9">
      <c r="B2881" s="969"/>
      <c r="C2881" s="132"/>
      <c r="D2881" s="132"/>
      <c r="E2881" s="21"/>
      <c r="F2881" s="21"/>
      <c r="G2881" s="22"/>
      <c r="H2881" s="22"/>
      <c r="I2881" s="22"/>
    </row>
    <row r="2882" spans="1:9" ht="38.25" customHeight="1">
      <c r="A2882" s="1139" t="s">
        <v>5241</v>
      </c>
      <c r="B2882" s="1099" t="s">
        <v>643</v>
      </c>
      <c r="C2882" s="1099"/>
      <c r="D2882" s="1099"/>
      <c r="E2882" s="1099"/>
      <c r="F2882" s="1099"/>
      <c r="G2882" s="1099"/>
      <c r="H2882" s="1099"/>
      <c r="I2882" s="1099"/>
    </row>
    <row r="2883" spans="1:9">
      <c r="A2883" s="1139"/>
      <c r="B2883" s="915"/>
      <c r="C2883" s="133"/>
      <c r="D2883" s="133"/>
      <c r="E2883" s="13"/>
      <c r="F2883" s="13"/>
      <c r="G2883" s="69"/>
      <c r="H2883" s="69"/>
      <c r="I2883" s="69"/>
    </row>
    <row r="2884" spans="1:9">
      <c r="A2884" s="1139"/>
      <c r="B2884" s="1086" t="s">
        <v>1</v>
      </c>
      <c r="C2884" s="1092" t="s">
        <v>2</v>
      </c>
      <c r="D2884" s="1092"/>
      <c r="E2884" s="1086" t="s">
        <v>3</v>
      </c>
      <c r="F2884" s="1086" t="s">
        <v>4</v>
      </c>
      <c r="G2884" s="1104" t="s">
        <v>5</v>
      </c>
      <c r="H2884" s="1104" t="s">
        <v>6</v>
      </c>
      <c r="I2884" s="1104" t="s">
        <v>7</v>
      </c>
    </row>
    <row r="2885" spans="1:9" ht="60">
      <c r="A2885" s="1139"/>
      <c r="B2885" s="1086"/>
      <c r="C2885" s="133" t="s">
        <v>8</v>
      </c>
      <c r="D2885" s="133" t="s">
        <v>9</v>
      </c>
      <c r="E2885" s="1086"/>
      <c r="F2885" s="1086"/>
      <c r="G2885" s="1104"/>
      <c r="H2885" s="1104"/>
      <c r="I2885" s="1104"/>
    </row>
    <row r="2886" spans="1:9">
      <c r="A2886" s="1139"/>
      <c r="B2886" s="915"/>
      <c r="C2886" s="133">
        <v>1</v>
      </c>
      <c r="D2886" s="133">
        <v>2</v>
      </c>
      <c r="E2886" s="13">
        <v>3</v>
      </c>
      <c r="F2886" s="13">
        <v>4</v>
      </c>
      <c r="G2886" s="69">
        <v>5</v>
      </c>
      <c r="H2886" s="69">
        <v>6</v>
      </c>
      <c r="I2886" s="69">
        <v>7</v>
      </c>
    </row>
    <row r="2887" spans="1:9">
      <c r="A2887" s="1139"/>
      <c r="B2887" s="1112" t="s">
        <v>10</v>
      </c>
      <c r="C2887" s="1112"/>
      <c r="D2887" s="1112"/>
      <c r="E2887" s="1112"/>
      <c r="F2887" s="1112"/>
      <c r="G2887" s="1112"/>
      <c r="H2887" s="2">
        <v>96385714</v>
      </c>
      <c r="I2887" s="2"/>
    </row>
    <row r="2888" spans="1:9">
      <c r="A2888" s="1139"/>
      <c r="B2888" s="1086" t="s">
        <v>11</v>
      </c>
      <c r="C2888" s="1086"/>
      <c r="D2888" s="1086"/>
      <c r="E2888" s="1086"/>
      <c r="F2888" s="1086"/>
      <c r="G2888" s="1086"/>
      <c r="H2888" s="69">
        <v>22278514</v>
      </c>
      <c r="I2888" s="69"/>
    </row>
    <row r="2889" spans="1:9">
      <c r="A2889" s="1139"/>
      <c r="B2889" s="1091">
        <v>4261</v>
      </c>
      <c r="C2889" s="136" t="s">
        <v>644</v>
      </c>
      <c r="D2889" s="137" t="s">
        <v>645</v>
      </c>
      <c r="E2889" s="12" t="s">
        <v>14</v>
      </c>
      <c r="F2889" s="12" t="s">
        <v>15</v>
      </c>
      <c r="G2889" s="14">
        <v>400</v>
      </c>
      <c r="H2889" s="14">
        <v>20000</v>
      </c>
      <c r="I2889" s="14">
        <v>50</v>
      </c>
    </row>
    <row r="2890" spans="1:9">
      <c r="A2890" s="1139"/>
      <c r="B2890" s="1091"/>
      <c r="C2890" s="136" t="s">
        <v>6251</v>
      </c>
      <c r="D2890" s="137" t="s">
        <v>44</v>
      </c>
      <c r="E2890" s="373" t="s">
        <v>14</v>
      </c>
      <c r="F2890" s="373" t="s">
        <v>15</v>
      </c>
      <c r="G2890" s="343">
        <v>1600</v>
      </c>
      <c r="H2890" s="344">
        <v>40</v>
      </c>
      <c r="I2890" s="343">
        <v>25</v>
      </c>
    </row>
    <row r="2891" spans="1:9">
      <c r="A2891" s="1139"/>
      <c r="B2891" s="1091"/>
      <c r="C2891" s="136" t="s">
        <v>646</v>
      </c>
      <c r="D2891" s="137" t="s">
        <v>13</v>
      </c>
      <c r="E2891" s="12" t="s">
        <v>14</v>
      </c>
      <c r="F2891" s="12" t="s">
        <v>15</v>
      </c>
      <c r="G2891" s="14">
        <v>3000</v>
      </c>
      <c r="H2891" s="14">
        <v>60000</v>
      </c>
      <c r="I2891" s="14">
        <v>20</v>
      </c>
    </row>
    <row r="2892" spans="1:9">
      <c r="A2892" s="1139"/>
      <c r="B2892" s="1091"/>
      <c r="C2892" s="136" t="s">
        <v>647</v>
      </c>
      <c r="D2892" s="137" t="s">
        <v>312</v>
      </c>
      <c r="E2892" s="12" t="s">
        <v>14</v>
      </c>
      <c r="F2892" s="12" t="s">
        <v>15</v>
      </c>
      <c r="G2892" s="14">
        <v>100</v>
      </c>
      <c r="H2892" s="14">
        <v>3000</v>
      </c>
      <c r="I2892" s="14">
        <v>30</v>
      </c>
    </row>
    <row r="2893" spans="1:9">
      <c r="A2893" s="1139"/>
      <c r="B2893" s="1091"/>
      <c r="C2893" s="134">
        <v>30192111</v>
      </c>
      <c r="D2893" s="135" t="s">
        <v>648</v>
      </c>
      <c r="E2893" s="15" t="s">
        <v>14</v>
      </c>
      <c r="F2893" s="15" t="s">
        <v>15</v>
      </c>
      <c r="G2893" s="16">
        <v>0</v>
      </c>
      <c r="H2893" s="16">
        <v>0</v>
      </c>
      <c r="I2893" s="16">
        <v>3</v>
      </c>
    </row>
    <row r="2894" spans="1:9">
      <c r="A2894" s="1139"/>
      <c r="B2894" s="1091"/>
      <c r="C2894" s="136" t="s">
        <v>649</v>
      </c>
      <c r="D2894" s="137" t="s">
        <v>316</v>
      </c>
      <c r="E2894" s="12" t="s">
        <v>14</v>
      </c>
      <c r="F2894" s="12" t="s">
        <v>15</v>
      </c>
      <c r="G2894" s="14">
        <v>210</v>
      </c>
      <c r="H2894" s="14">
        <v>6300</v>
      </c>
      <c r="I2894" s="14">
        <v>30</v>
      </c>
    </row>
    <row r="2895" spans="1:9">
      <c r="A2895" s="1139"/>
      <c r="B2895" s="1091"/>
      <c r="C2895" s="136" t="s">
        <v>650</v>
      </c>
      <c r="D2895" s="137" t="s">
        <v>17</v>
      </c>
      <c r="E2895" s="12" t="s">
        <v>14</v>
      </c>
      <c r="F2895" s="12" t="s">
        <v>15</v>
      </c>
      <c r="G2895" s="14">
        <v>180</v>
      </c>
      <c r="H2895" s="14">
        <v>216000</v>
      </c>
      <c r="I2895" s="14">
        <v>1200</v>
      </c>
    </row>
    <row r="2896" spans="1:9">
      <c r="A2896" s="1139"/>
      <c r="B2896" s="1091"/>
      <c r="C2896" s="134">
        <v>30192125</v>
      </c>
      <c r="D2896" s="135" t="s">
        <v>651</v>
      </c>
      <c r="E2896" s="15" t="s">
        <v>14</v>
      </c>
      <c r="F2896" s="15" t="s">
        <v>15</v>
      </c>
      <c r="G2896" s="16">
        <v>0</v>
      </c>
      <c r="H2896" s="16">
        <v>0</v>
      </c>
      <c r="I2896" s="16">
        <v>100</v>
      </c>
    </row>
    <row r="2897" spans="1:9">
      <c r="A2897" s="1139"/>
      <c r="B2897" s="1091"/>
      <c r="C2897" s="134">
        <v>30192128</v>
      </c>
      <c r="D2897" s="135" t="s">
        <v>19</v>
      </c>
      <c r="E2897" s="15" t="s">
        <v>14</v>
      </c>
      <c r="F2897" s="15" t="s">
        <v>15</v>
      </c>
      <c r="G2897" s="16">
        <v>0</v>
      </c>
      <c r="H2897" s="16">
        <v>0</v>
      </c>
      <c r="I2897" s="16">
        <v>160</v>
      </c>
    </row>
    <row r="2898" spans="1:9">
      <c r="A2898" s="1139"/>
      <c r="B2898" s="1091"/>
      <c r="C2898" s="136" t="s">
        <v>6252</v>
      </c>
      <c r="D2898" s="137" t="s">
        <v>46</v>
      </c>
      <c r="E2898" s="373" t="s">
        <v>14</v>
      </c>
      <c r="F2898" s="373" t="s">
        <v>15</v>
      </c>
      <c r="G2898" s="338">
        <v>2700</v>
      </c>
      <c r="H2898" s="321">
        <v>59.4</v>
      </c>
      <c r="I2898" s="14">
        <v>22</v>
      </c>
    </row>
    <row r="2899" spans="1:9">
      <c r="A2899" s="1139"/>
      <c r="B2899" s="1091"/>
      <c r="C2899" s="134">
        <v>30192131</v>
      </c>
      <c r="D2899" s="135" t="s">
        <v>652</v>
      </c>
      <c r="E2899" s="15" t="s">
        <v>14</v>
      </c>
      <c r="F2899" s="15" t="s">
        <v>15</v>
      </c>
      <c r="G2899" s="16">
        <v>0</v>
      </c>
      <c r="H2899" s="16">
        <v>0</v>
      </c>
      <c r="I2899" s="16">
        <v>100</v>
      </c>
    </row>
    <row r="2900" spans="1:9">
      <c r="A2900" s="1139"/>
      <c r="B2900" s="1091"/>
      <c r="C2900" s="136" t="s">
        <v>653</v>
      </c>
      <c r="D2900" s="137" t="s">
        <v>23</v>
      </c>
      <c r="E2900" s="12" t="s">
        <v>14</v>
      </c>
      <c r="F2900" s="12" t="s">
        <v>15</v>
      </c>
      <c r="G2900" s="14">
        <v>250</v>
      </c>
      <c r="H2900" s="14">
        <v>15000</v>
      </c>
      <c r="I2900" s="14">
        <v>60</v>
      </c>
    </row>
    <row r="2901" spans="1:9">
      <c r="A2901" s="1139"/>
      <c r="B2901" s="1091"/>
      <c r="C2901" s="136" t="s">
        <v>6253</v>
      </c>
      <c r="D2901" s="137" t="s">
        <v>21</v>
      </c>
      <c r="E2901" s="373" t="s">
        <v>14</v>
      </c>
      <c r="F2901" s="373" t="s">
        <v>15</v>
      </c>
      <c r="G2901" s="305">
        <v>40</v>
      </c>
      <c r="H2901" s="344">
        <v>20</v>
      </c>
      <c r="I2901" s="343">
        <v>500</v>
      </c>
    </row>
    <row r="2902" spans="1:9" ht="30">
      <c r="A2902" s="1139"/>
      <c r="B2902" s="1091"/>
      <c r="C2902" s="136" t="s">
        <v>654</v>
      </c>
      <c r="D2902" s="137" t="s">
        <v>324</v>
      </c>
      <c r="E2902" s="12" t="s">
        <v>14</v>
      </c>
      <c r="F2902" s="12" t="s">
        <v>15</v>
      </c>
      <c r="G2902" s="14">
        <v>100</v>
      </c>
      <c r="H2902" s="14">
        <v>3000</v>
      </c>
      <c r="I2902" s="14">
        <v>30</v>
      </c>
    </row>
    <row r="2903" spans="1:9">
      <c r="A2903" s="1139"/>
      <c r="B2903" s="1091"/>
      <c r="C2903" s="136" t="s">
        <v>655</v>
      </c>
      <c r="D2903" s="137" t="s">
        <v>25</v>
      </c>
      <c r="E2903" s="12" t="s">
        <v>14</v>
      </c>
      <c r="F2903" s="12" t="s">
        <v>15</v>
      </c>
      <c r="G2903" s="14">
        <v>160</v>
      </c>
      <c r="H2903" s="14">
        <v>8000</v>
      </c>
      <c r="I2903" s="14">
        <v>50</v>
      </c>
    </row>
    <row r="2904" spans="1:9">
      <c r="A2904" s="1139"/>
      <c r="B2904" s="1091"/>
      <c r="C2904" s="136" t="s">
        <v>6254</v>
      </c>
      <c r="D2904" s="137" t="s">
        <v>2287</v>
      </c>
      <c r="E2904" s="373" t="s">
        <v>14</v>
      </c>
      <c r="F2904" s="373" t="s">
        <v>15</v>
      </c>
      <c r="G2904" s="349">
        <v>3800</v>
      </c>
      <c r="H2904" s="350">
        <v>38</v>
      </c>
      <c r="I2904" s="14">
        <v>10</v>
      </c>
    </row>
    <row r="2905" spans="1:9">
      <c r="A2905" s="1139"/>
      <c r="B2905" s="1091"/>
      <c r="C2905" s="134">
        <v>30192760</v>
      </c>
      <c r="D2905" s="135" t="s">
        <v>656</v>
      </c>
      <c r="E2905" s="15" t="s">
        <v>14</v>
      </c>
      <c r="F2905" s="15" t="s">
        <v>15</v>
      </c>
      <c r="G2905" s="16">
        <v>0</v>
      </c>
      <c r="H2905" s="16">
        <v>0</v>
      </c>
      <c r="I2905" s="16">
        <v>36</v>
      </c>
    </row>
    <row r="2906" spans="1:9" ht="30">
      <c r="A2906" s="1139"/>
      <c r="B2906" s="1091"/>
      <c r="C2906" s="134">
        <v>30193700</v>
      </c>
      <c r="D2906" s="135" t="s">
        <v>657</v>
      </c>
      <c r="E2906" s="15" t="s">
        <v>14</v>
      </c>
      <c r="F2906" s="15" t="s">
        <v>15</v>
      </c>
      <c r="G2906" s="16">
        <v>0</v>
      </c>
      <c r="H2906" s="16">
        <v>0</v>
      </c>
      <c r="I2906" s="16">
        <v>10</v>
      </c>
    </row>
    <row r="2907" spans="1:9">
      <c r="A2907" s="1139"/>
      <c r="B2907" s="1091"/>
      <c r="C2907" s="134">
        <v>30196100</v>
      </c>
      <c r="D2907" s="135" t="s">
        <v>658</v>
      </c>
      <c r="E2907" s="15" t="s">
        <v>14</v>
      </c>
      <c r="F2907" s="15" t="s">
        <v>15</v>
      </c>
      <c r="G2907" s="16">
        <v>0</v>
      </c>
      <c r="H2907" s="16">
        <v>0</v>
      </c>
      <c r="I2907" s="16">
        <v>25</v>
      </c>
    </row>
    <row r="2908" spans="1:9">
      <c r="A2908" s="1139"/>
      <c r="B2908" s="1091"/>
      <c r="C2908" s="134">
        <v>30197121</v>
      </c>
      <c r="D2908" s="135" t="s">
        <v>659</v>
      </c>
      <c r="E2908" s="15" t="s">
        <v>14</v>
      </c>
      <c r="F2908" s="15" t="s">
        <v>30</v>
      </c>
      <c r="G2908" s="16">
        <v>0</v>
      </c>
      <c r="H2908" s="16">
        <v>0</v>
      </c>
      <c r="I2908" s="16">
        <v>13</v>
      </c>
    </row>
    <row r="2909" spans="1:9">
      <c r="A2909" s="1139"/>
      <c r="B2909" s="1091"/>
      <c r="C2909" s="134">
        <v>30197220</v>
      </c>
      <c r="D2909" s="135" t="s">
        <v>660</v>
      </c>
      <c r="E2909" s="15" t="s">
        <v>14</v>
      </c>
      <c r="F2909" s="15" t="s">
        <v>30</v>
      </c>
      <c r="G2909" s="16">
        <v>0</v>
      </c>
      <c r="H2909" s="16">
        <v>0</v>
      </c>
      <c r="I2909" s="16">
        <v>80</v>
      </c>
    </row>
    <row r="2910" spans="1:9">
      <c r="A2910" s="1139"/>
      <c r="B2910" s="1091"/>
      <c r="C2910" s="134">
        <v>30197220</v>
      </c>
      <c r="D2910" s="135" t="s">
        <v>661</v>
      </c>
      <c r="E2910" s="15" t="s">
        <v>14</v>
      </c>
      <c r="F2910" s="15" t="s">
        <v>30</v>
      </c>
      <c r="G2910" s="16">
        <v>0</v>
      </c>
      <c r="H2910" s="16">
        <v>0</v>
      </c>
      <c r="I2910" s="16">
        <v>150</v>
      </c>
    </row>
    <row r="2911" spans="1:9" ht="30">
      <c r="A2911" s="1139"/>
      <c r="B2911" s="1091"/>
      <c r="C2911" s="136" t="s">
        <v>6255</v>
      </c>
      <c r="D2911" s="137" t="s">
        <v>6215</v>
      </c>
      <c r="E2911" s="136" t="s">
        <v>14</v>
      </c>
      <c r="F2911" s="136" t="s">
        <v>15</v>
      </c>
      <c r="G2911" s="14">
        <v>420</v>
      </c>
      <c r="H2911" s="337">
        <v>6.3</v>
      </c>
      <c r="I2911" s="14">
        <v>15</v>
      </c>
    </row>
    <row r="2912" spans="1:9">
      <c r="A2912" s="1139"/>
      <c r="B2912" s="1091"/>
      <c r="C2912" s="134">
        <v>30197230</v>
      </c>
      <c r="D2912" s="135" t="s">
        <v>662</v>
      </c>
      <c r="E2912" s="15" t="s">
        <v>14</v>
      </c>
      <c r="F2912" s="15" t="s">
        <v>15</v>
      </c>
      <c r="G2912" s="16">
        <v>0</v>
      </c>
      <c r="H2912" s="16">
        <v>0</v>
      </c>
      <c r="I2912" s="16">
        <v>30</v>
      </c>
    </row>
    <row r="2913" spans="1:12">
      <c r="A2913" s="1139"/>
      <c r="B2913" s="1091"/>
      <c r="C2913" s="134">
        <v>30197230</v>
      </c>
      <c r="D2913" s="135" t="s">
        <v>663</v>
      </c>
      <c r="E2913" s="15" t="s">
        <v>14</v>
      </c>
      <c r="F2913" s="15" t="s">
        <v>15</v>
      </c>
      <c r="G2913" s="16">
        <v>0</v>
      </c>
      <c r="H2913" s="16">
        <v>0</v>
      </c>
      <c r="I2913" s="16">
        <v>10</v>
      </c>
    </row>
    <row r="2914" spans="1:12" ht="30">
      <c r="A2914" s="1139"/>
      <c r="B2914" s="1091"/>
      <c r="C2914" s="136" t="s">
        <v>664</v>
      </c>
      <c r="D2914" s="137" t="s">
        <v>36</v>
      </c>
      <c r="E2914" s="12" t="s">
        <v>14</v>
      </c>
      <c r="F2914" s="12" t="s">
        <v>30</v>
      </c>
      <c r="G2914" s="14">
        <v>1000</v>
      </c>
      <c r="H2914" s="14">
        <v>300000</v>
      </c>
      <c r="I2914" s="14">
        <v>300</v>
      </c>
    </row>
    <row r="2915" spans="1:12">
      <c r="A2915" s="1139"/>
      <c r="B2915" s="1091"/>
      <c r="C2915" s="136" t="s">
        <v>665</v>
      </c>
      <c r="D2915" s="137" t="s">
        <v>38</v>
      </c>
      <c r="E2915" s="12" t="s">
        <v>14</v>
      </c>
      <c r="F2915" s="12" t="s">
        <v>15</v>
      </c>
      <c r="G2915" s="14">
        <v>70</v>
      </c>
      <c r="H2915" s="14">
        <v>14000</v>
      </c>
      <c r="I2915" s="14">
        <v>200</v>
      </c>
    </row>
    <row r="2916" spans="1:12">
      <c r="A2916" s="1139"/>
      <c r="B2916" s="1091"/>
      <c r="C2916" s="136" t="s">
        <v>666</v>
      </c>
      <c r="D2916" s="137" t="s">
        <v>40</v>
      </c>
      <c r="E2916" s="12" t="s">
        <v>14</v>
      </c>
      <c r="F2916" s="12" t="s">
        <v>15</v>
      </c>
      <c r="G2916" s="14">
        <v>90</v>
      </c>
      <c r="H2916" s="14">
        <v>22500</v>
      </c>
      <c r="I2916" s="14">
        <v>250</v>
      </c>
    </row>
    <row r="2917" spans="1:12">
      <c r="A2917" s="1139"/>
      <c r="B2917" s="1091"/>
      <c r="C2917" s="137" t="s">
        <v>6256</v>
      </c>
      <c r="D2917" s="137" t="s">
        <v>4180</v>
      </c>
      <c r="E2917" s="137" t="s">
        <v>14</v>
      </c>
      <c r="F2917" s="137" t="s">
        <v>15</v>
      </c>
      <c r="G2917" s="137">
        <v>100</v>
      </c>
      <c r="H2917" s="380">
        <v>20</v>
      </c>
      <c r="I2917" s="14">
        <v>200</v>
      </c>
    </row>
    <row r="2918" spans="1:12">
      <c r="A2918" s="1139"/>
      <c r="B2918" s="1091"/>
      <c r="C2918" s="137" t="s">
        <v>6257</v>
      </c>
      <c r="D2918" s="137" t="s">
        <v>6258</v>
      </c>
      <c r="E2918" s="137" t="s">
        <v>14</v>
      </c>
      <c r="F2918" s="137" t="s">
        <v>15</v>
      </c>
      <c r="G2918" s="137">
        <v>1200</v>
      </c>
      <c r="H2918" s="380">
        <v>30</v>
      </c>
      <c r="I2918" s="97">
        <v>25</v>
      </c>
    </row>
    <row r="2919" spans="1:12">
      <c r="A2919" s="1139"/>
      <c r="B2919" s="1091"/>
      <c r="C2919" s="136">
        <v>30197332</v>
      </c>
      <c r="D2919" s="137" t="s">
        <v>667</v>
      </c>
      <c r="E2919" s="12" t="s">
        <v>14</v>
      </c>
      <c r="F2919" s="12" t="s">
        <v>15</v>
      </c>
      <c r="G2919" s="14">
        <v>0</v>
      </c>
      <c r="H2919" s="14">
        <v>0</v>
      </c>
      <c r="I2919" s="14">
        <v>25</v>
      </c>
    </row>
    <row r="2920" spans="1:12">
      <c r="A2920" s="1139"/>
      <c r="B2920" s="1091"/>
      <c r="C2920" s="136" t="s">
        <v>668</v>
      </c>
      <c r="D2920" s="137" t="s">
        <v>48</v>
      </c>
      <c r="E2920" s="12" t="s">
        <v>14</v>
      </c>
      <c r="F2920" s="12" t="s">
        <v>49</v>
      </c>
      <c r="G2920" s="14">
        <v>674</v>
      </c>
      <c r="H2920" s="14">
        <v>1736224</v>
      </c>
      <c r="I2920" s="14">
        <v>2576</v>
      </c>
    </row>
    <row r="2921" spans="1:12">
      <c r="A2921" s="1139"/>
      <c r="B2921" s="1091"/>
      <c r="C2921" s="134">
        <v>30197646</v>
      </c>
      <c r="D2921" s="135" t="s">
        <v>51</v>
      </c>
      <c r="E2921" s="15" t="s">
        <v>14</v>
      </c>
      <c r="F2921" s="15" t="s">
        <v>49</v>
      </c>
      <c r="G2921" s="16">
        <v>0</v>
      </c>
      <c r="H2921" s="16">
        <v>0</v>
      </c>
      <c r="I2921" s="16">
        <v>110</v>
      </c>
    </row>
    <row r="2922" spans="1:12" ht="30">
      <c r="A2922" s="1139"/>
      <c r="B2922" s="1091"/>
      <c r="C2922" s="136" t="s">
        <v>669</v>
      </c>
      <c r="D2922" s="137" t="s">
        <v>53</v>
      </c>
      <c r="E2922" s="12" t="s">
        <v>14</v>
      </c>
      <c r="F2922" s="12" t="s">
        <v>30</v>
      </c>
      <c r="G2922" s="14">
        <v>180</v>
      </c>
      <c r="H2922" s="14">
        <v>27000</v>
      </c>
      <c r="I2922" s="14">
        <v>150</v>
      </c>
    </row>
    <row r="2923" spans="1:12">
      <c r="A2923" s="1139"/>
      <c r="B2923" s="1091"/>
      <c r="C2923" s="136" t="s">
        <v>6259</v>
      </c>
      <c r="D2923" s="137" t="s">
        <v>6225</v>
      </c>
      <c r="E2923" s="373" t="s">
        <v>14</v>
      </c>
      <c r="F2923" s="373" t="s">
        <v>15</v>
      </c>
      <c r="G2923" s="14">
        <v>800</v>
      </c>
      <c r="H2923" s="380">
        <v>57.6</v>
      </c>
      <c r="I2923" s="14">
        <v>72</v>
      </c>
    </row>
    <row r="2924" spans="1:12" ht="30">
      <c r="A2924" s="1139"/>
      <c r="B2924" s="1091"/>
      <c r="C2924" s="136" t="s">
        <v>670</v>
      </c>
      <c r="D2924" s="137" t="s">
        <v>671</v>
      </c>
      <c r="E2924" s="12" t="s">
        <v>14</v>
      </c>
      <c r="F2924" s="12" t="s">
        <v>30</v>
      </c>
      <c r="G2924" s="14">
        <v>1200</v>
      </c>
      <c r="H2924" s="14">
        <v>48000</v>
      </c>
      <c r="I2924" s="14">
        <v>40</v>
      </c>
    </row>
    <row r="2925" spans="1:12">
      <c r="A2925" s="1139"/>
      <c r="B2925" s="1091"/>
      <c r="C2925" s="136" t="s">
        <v>672</v>
      </c>
      <c r="D2925" s="137" t="s">
        <v>673</v>
      </c>
      <c r="E2925" s="12" t="s">
        <v>14</v>
      </c>
      <c r="F2925" s="12" t="s">
        <v>15</v>
      </c>
      <c r="G2925" s="14">
        <v>700</v>
      </c>
      <c r="H2925" s="14">
        <v>17500</v>
      </c>
      <c r="I2925" s="14">
        <v>25</v>
      </c>
    </row>
    <row r="2926" spans="1:12">
      <c r="A2926" s="1139"/>
      <c r="B2926" s="1091"/>
      <c r="C2926" s="136" t="s">
        <v>6260</v>
      </c>
      <c r="D2926" s="137" t="s">
        <v>6261</v>
      </c>
      <c r="E2926" s="373" t="s">
        <v>14</v>
      </c>
      <c r="F2926" s="373" t="s">
        <v>49</v>
      </c>
      <c r="G2926" s="14">
        <v>800</v>
      </c>
      <c r="H2926" s="380">
        <v>28.8</v>
      </c>
      <c r="I2926" s="14">
        <v>36</v>
      </c>
    </row>
    <row r="2927" spans="1:12" ht="30">
      <c r="A2927" s="1139"/>
      <c r="B2927" s="1091"/>
      <c r="C2927" s="136" t="s">
        <v>674</v>
      </c>
      <c r="D2927" s="137" t="s">
        <v>675</v>
      </c>
      <c r="E2927" s="12" t="s">
        <v>14</v>
      </c>
      <c r="F2927" s="12" t="s">
        <v>15</v>
      </c>
      <c r="G2927" s="14">
        <v>5000</v>
      </c>
      <c r="H2927" s="14">
        <v>100000</v>
      </c>
      <c r="I2927" s="14">
        <v>20</v>
      </c>
    </row>
    <row r="2928" spans="1:12">
      <c r="A2928" s="1139"/>
      <c r="B2928" s="1091"/>
      <c r="C2928" s="136" t="s">
        <v>676</v>
      </c>
      <c r="D2928" s="137" t="s">
        <v>347</v>
      </c>
      <c r="E2928" s="12" t="s">
        <v>14</v>
      </c>
      <c r="F2928" s="12" t="s">
        <v>15</v>
      </c>
      <c r="G2928" s="14">
        <v>300</v>
      </c>
      <c r="H2928" s="14">
        <v>4500</v>
      </c>
      <c r="I2928" s="14">
        <v>15</v>
      </c>
      <c r="K2928" s="185"/>
      <c r="L2928" s="185"/>
    </row>
    <row r="2929" spans="1:17">
      <c r="A2929" s="1139"/>
      <c r="B2929" s="1091"/>
      <c r="C2929" s="136" t="s">
        <v>677</v>
      </c>
      <c r="D2929" s="137" t="s">
        <v>678</v>
      </c>
      <c r="E2929" s="12" t="s">
        <v>14</v>
      </c>
      <c r="F2929" s="12" t="s">
        <v>15</v>
      </c>
      <c r="G2929" s="14">
        <v>500</v>
      </c>
      <c r="H2929" s="14">
        <v>5000</v>
      </c>
      <c r="I2929" s="14">
        <v>10</v>
      </c>
      <c r="K2929" s="185"/>
      <c r="L2929" s="185"/>
      <c r="M2929" s="183"/>
      <c r="N2929" s="183"/>
      <c r="O2929" s="184"/>
      <c r="P2929" s="184"/>
      <c r="Q2929" s="184"/>
    </row>
    <row r="2930" spans="1:17">
      <c r="A2930" s="1139"/>
      <c r="B2930" s="1091"/>
      <c r="C2930" s="136" t="s">
        <v>679</v>
      </c>
      <c r="D2930" s="137" t="s">
        <v>357</v>
      </c>
      <c r="E2930" s="12" t="s">
        <v>14</v>
      </c>
      <c r="F2930" s="12" t="s">
        <v>15</v>
      </c>
      <c r="G2930" s="14">
        <v>170</v>
      </c>
      <c r="H2930" s="14">
        <v>8500</v>
      </c>
      <c r="I2930" s="14">
        <v>50</v>
      </c>
      <c r="K2930" s="185"/>
      <c r="L2930" s="185"/>
    </row>
    <row r="2931" spans="1:17">
      <c r="A2931" s="1139"/>
      <c r="B2931" s="1091">
        <v>4264</v>
      </c>
      <c r="C2931" s="136" t="s">
        <v>358</v>
      </c>
      <c r="D2931" s="137" t="s">
        <v>65</v>
      </c>
      <c r="E2931" s="12" t="s">
        <v>14</v>
      </c>
      <c r="F2931" s="12" t="s">
        <v>66</v>
      </c>
      <c r="G2931" s="14">
        <v>470</v>
      </c>
      <c r="H2931" s="14">
        <v>13160000</v>
      </c>
      <c r="I2931" s="14">
        <v>28000</v>
      </c>
    </row>
    <row r="2932" spans="1:17">
      <c r="A2932" s="1139"/>
      <c r="B2932" s="1113">
        <v>4267</v>
      </c>
      <c r="C2932" s="373" t="s">
        <v>6235</v>
      </c>
      <c r="D2932" s="233" t="s">
        <v>6236</v>
      </c>
      <c r="E2932" s="373" t="s">
        <v>14</v>
      </c>
      <c r="F2932" s="373" t="s">
        <v>15</v>
      </c>
      <c r="G2932" s="349">
        <v>200</v>
      </c>
      <c r="H2932" s="350">
        <v>1.2</v>
      </c>
      <c r="I2932" s="14">
        <v>6</v>
      </c>
    </row>
    <row r="2933" spans="1:17">
      <c r="A2933" s="1139"/>
      <c r="B2933" s="1158"/>
      <c r="C2933" s="373" t="s">
        <v>6237</v>
      </c>
      <c r="D2933" s="233" t="s">
        <v>103</v>
      </c>
      <c r="E2933" s="373" t="s">
        <v>14</v>
      </c>
      <c r="F2933" s="373" t="s">
        <v>66</v>
      </c>
      <c r="G2933" s="349">
        <v>750</v>
      </c>
      <c r="H2933" s="350">
        <v>2.25</v>
      </c>
      <c r="I2933" s="14">
        <v>3</v>
      </c>
    </row>
    <row r="2934" spans="1:17" ht="30">
      <c r="A2934" s="1139"/>
      <c r="B2934" s="1158"/>
      <c r="C2934" s="373" t="s">
        <v>680</v>
      </c>
      <c r="D2934" s="233" t="s">
        <v>681</v>
      </c>
      <c r="E2934" s="373" t="s">
        <v>14</v>
      </c>
      <c r="F2934" s="373" t="s">
        <v>15</v>
      </c>
      <c r="G2934" s="14">
        <v>1000</v>
      </c>
      <c r="H2934" s="14">
        <v>10000</v>
      </c>
      <c r="I2934" s="14">
        <v>10</v>
      </c>
    </row>
    <row r="2935" spans="1:17" ht="30">
      <c r="A2935" s="1139"/>
      <c r="B2935" s="1158"/>
      <c r="C2935" s="373" t="s">
        <v>6238</v>
      </c>
      <c r="D2935" s="233" t="s">
        <v>6239</v>
      </c>
      <c r="E2935" s="373" t="s">
        <v>14</v>
      </c>
      <c r="F2935" s="373" t="s">
        <v>15</v>
      </c>
      <c r="G2935" s="343">
        <v>50</v>
      </c>
      <c r="H2935" s="344">
        <v>75</v>
      </c>
      <c r="I2935" s="14">
        <v>1500</v>
      </c>
    </row>
    <row r="2936" spans="1:17">
      <c r="A2936" s="1139"/>
      <c r="B2936" s="1158"/>
      <c r="C2936" s="373" t="s">
        <v>683</v>
      </c>
      <c r="D2936" s="233" t="s">
        <v>82</v>
      </c>
      <c r="E2936" s="12" t="s">
        <v>14</v>
      </c>
      <c r="F2936" s="12" t="s">
        <v>15</v>
      </c>
      <c r="G2936" s="14">
        <v>160</v>
      </c>
      <c r="H2936" s="14">
        <v>120000</v>
      </c>
      <c r="I2936" s="14">
        <v>750</v>
      </c>
    </row>
    <row r="2937" spans="1:17">
      <c r="A2937" s="1139"/>
      <c r="B2937" s="1158"/>
      <c r="C2937" s="373" t="s">
        <v>6240</v>
      </c>
      <c r="D2937" s="233" t="s">
        <v>6241</v>
      </c>
      <c r="E2937" s="373" t="s">
        <v>14</v>
      </c>
      <c r="F2937" s="373" t="s">
        <v>15</v>
      </c>
      <c r="G2937" s="376">
        <v>240</v>
      </c>
      <c r="H2937" s="337">
        <v>7.2</v>
      </c>
      <c r="I2937" s="381">
        <v>30</v>
      </c>
    </row>
    <row r="2938" spans="1:17">
      <c r="A2938" s="1139"/>
      <c r="B2938" s="1158"/>
      <c r="C2938" s="373" t="s">
        <v>6242</v>
      </c>
      <c r="D2938" s="233" t="s">
        <v>6243</v>
      </c>
      <c r="E2938" s="373" t="s">
        <v>14</v>
      </c>
      <c r="F2938" s="373" t="s">
        <v>15</v>
      </c>
      <c r="G2938" s="97">
        <v>1700</v>
      </c>
      <c r="H2938" s="380">
        <v>17</v>
      </c>
      <c r="I2938" s="97">
        <v>10</v>
      </c>
    </row>
    <row r="2939" spans="1:17">
      <c r="A2939" s="1139"/>
      <c r="B2939" s="1158"/>
      <c r="C2939" s="136" t="s">
        <v>686</v>
      </c>
      <c r="D2939" s="137" t="s">
        <v>415</v>
      </c>
      <c r="E2939" s="12" t="s">
        <v>14</v>
      </c>
      <c r="F2939" s="12" t="s">
        <v>30</v>
      </c>
      <c r="G2939" s="14">
        <v>108</v>
      </c>
      <c r="H2939" s="14">
        <v>64800</v>
      </c>
      <c r="I2939" s="14">
        <v>600</v>
      </c>
    </row>
    <row r="2940" spans="1:17" ht="30">
      <c r="A2940" s="1139"/>
      <c r="B2940" s="1158"/>
      <c r="C2940" s="136" t="s">
        <v>687</v>
      </c>
      <c r="D2940" s="137" t="s">
        <v>688</v>
      </c>
      <c r="E2940" s="12" t="s">
        <v>14</v>
      </c>
      <c r="F2940" s="12" t="s">
        <v>30</v>
      </c>
      <c r="G2940" s="14">
        <v>300</v>
      </c>
      <c r="H2940" s="14">
        <v>90000</v>
      </c>
      <c r="I2940" s="14">
        <v>300</v>
      </c>
    </row>
    <row r="2941" spans="1:17">
      <c r="A2941" s="1139"/>
      <c r="B2941" s="1158"/>
      <c r="C2941" s="136" t="s">
        <v>689</v>
      </c>
      <c r="D2941" s="137" t="s">
        <v>690</v>
      </c>
      <c r="E2941" s="12" t="s">
        <v>14</v>
      </c>
      <c r="F2941" s="12" t="s">
        <v>469</v>
      </c>
      <c r="G2941" s="14">
        <v>2000</v>
      </c>
      <c r="H2941" s="14">
        <v>4000</v>
      </c>
      <c r="I2941" s="14">
        <v>2</v>
      </c>
    </row>
    <row r="2942" spans="1:17">
      <c r="A2942" s="1139"/>
      <c r="B2942" s="1158"/>
      <c r="C2942" s="136" t="s">
        <v>691</v>
      </c>
      <c r="D2942" s="137" t="s">
        <v>92</v>
      </c>
      <c r="E2942" s="12" t="s">
        <v>692</v>
      </c>
      <c r="F2942" s="12" t="s">
        <v>15</v>
      </c>
      <c r="G2942" s="14">
        <v>500</v>
      </c>
      <c r="H2942" s="14">
        <v>25000</v>
      </c>
      <c r="I2942" s="14">
        <v>50</v>
      </c>
    </row>
    <row r="2943" spans="1:17">
      <c r="A2943" s="1139"/>
      <c r="B2943" s="1158"/>
      <c r="C2943" s="134">
        <v>39831240</v>
      </c>
      <c r="D2943" s="135" t="s">
        <v>693</v>
      </c>
      <c r="E2943" s="15" t="s">
        <v>14</v>
      </c>
      <c r="F2943" s="15" t="s">
        <v>66</v>
      </c>
      <c r="G2943" s="16">
        <v>0</v>
      </c>
      <c r="H2943" s="16">
        <v>0</v>
      </c>
      <c r="I2943" s="16">
        <v>4</v>
      </c>
    </row>
    <row r="2944" spans="1:17">
      <c r="A2944" s="1139"/>
      <c r="B2944" s="1158"/>
      <c r="C2944" s="134">
        <v>39831245</v>
      </c>
      <c r="D2944" s="135" t="s">
        <v>99</v>
      </c>
      <c r="E2944" s="15" t="s">
        <v>14</v>
      </c>
      <c r="F2944" s="15" t="s">
        <v>66</v>
      </c>
      <c r="G2944" s="16">
        <v>0</v>
      </c>
      <c r="H2944" s="16">
        <v>0</v>
      </c>
      <c r="I2944" s="16">
        <v>90</v>
      </c>
    </row>
    <row r="2945" spans="1:9">
      <c r="A2945" s="1139"/>
      <c r="B2945" s="1158"/>
      <c r="C2945" s="136" t="s">
        <v>694</v>
      </c>
      <c r="D2945" s="137" t="s">
        <v>101</v>
      </c>
      <c r="E2945" s="12" t="s">
        <v>14</v>
      </c>
      <c r="F2945" s="12" t="s">
        <v>66</v>
      </c>
      <c r="G2945" s="14">
        <v>900</v>
      </c>
      <c r="H2945" s="14">
        <v>7200</v>
      </c>
      <c r="I2945" s="14">
        <v>8</v>
      </c>
    </row>
    <row r="2946" spans="1:9">
      <c r="A2946" s="1139"/>
      <c r="B2946" s="1158"/>
      <c r="C2946" s="137" t="s">
        <v>6244</v>
      </c>
      <c r="D2946" s="137" t="s">
        <v>6245</v>
      </c>
      <c r="E2946" s="373" t="s">
        <v>14</v>
      </c>
      <c r="F2946" s="373" t="s">
        <v>15</v>
      </c>
      <c r="G2946" s="349">
        <v>2200</v>
      </c>
      <c r="H2946" s="350">
        <v>22</v>
      </c>
      <c r="I2946" s="14">
        <v>10</v>
      </c>
    </row>
    <row r="2947" spans="1:9" s="8" customFormat="1">
      <c r="A2947" s="1139"/>
      <c r="B2947" s="1158"/>
      <c r="C2947" s="134">
        <v>39831282</v>
      </c>
      <c r="D2947" s="135" t="s">
        <v>432</v>
      </c>
      <c r="E2947" s="15" t="s">
        <v>14</v>
      </c>
      <c r="F2947" s="15" t="s">
        <v>15</v>
      </c>
      <c r="G2947" s="16">
        <v>0</v>
      </c>
      <c r="H2947" s="16">
        <v>0</v>
      </c>
      <c r="I2947" s="16">
        <v>25</v>
      </c>
    </row>
    <row r="2948" spans="1:9">
      <c r="A2948" s="1139"/>
      <c r="B2948" s="1158"/>
      <c r="C2948" s="136" t="s">
        <v>695</v>
      </c>
      <c r="D2948" s="137" t="s">
        <v>105</v>
      </c>
      <c r="E2948" s="12" t="s">
        <v>14</v>
      </c>
      <c r="F2948" s="12" t="s">
        <v>15</v>
      </c>
      <c r="G2948" s="14">
        <v>800</v>
      </c>
      <c r="H2948" s="14">
        <v>6400</v>
      </c>
      <c r="I2948" s="14">
        <v>8</v>
      </c>
    </row>
    <row r="2949" spans="1:9">
      <c r="A2949" s="1139"/>
      <c r="B2949" s="1158"/>
      <c r="C2949" s="136" t="s">
        <v>696</v>
      </c>
      <c r="D2949" s="137" t="s">
        <v>107</v>
      </c>
      <c r="E2949" s="12" t="s">
        <v>14</v>
      </c>
      <c r="F2949" s="12" t="s">
        <v>15</v>
      </c>
      <c r="G2949" s="14">
        <v>800</v>
      </c>
      <c r="H2949" s="14">
        <v>4000</v>
      </c>
      <c r="I2949" s="14">
        <v>5</v>
      </c>
    </row>
    <row r="2950" spans="1:9" ht="30">
      <c r="A2950" s="1139"/>
      <c r="B2950" s="1158"/>
      <c r="C2950" s="136" t="s">
        <v>697</v>
      </c>
      <c r="D2950" s="137" t="s">
        <v>698</v>
      </c>
      <c r="E2950" s="12" t="s">
        <v>14</v>
      </c>
      <c r="F2950" s="12" t="s">
        <v>66</v>
      </c>
      <c r="G2950" s="14">
        <v>52</v>
      </c>
      <c r="H2950" s="14">
        <v>136500</v>
      </c>
      <c r="I2950" s="14">
        <v>2625</v>
      </c>
    </row>
    <row r="2951" spans="1:9">
      <c r="A2951" s="1139"/>
      <c r="B2951" s="1158"/>
      <c r="C2951" s="137" t="s">
        <v>699</v>
      </c>
      <c r="D2951" s="137" t="s">
        <v>700</v>
      </c>
      <c r="E2951" s="137" t="s">
        <v>14</v>
      </c>
      <c r="F2951" s="137" t="s">
        <v>66</v>
      </c>
      <c r="G2951" s="14">
        <v>126</v>
      </c>
      <c r="H2951" s="14">
        <v>12600</v>
      </c>
      <c r="I2951" s="14">
        <v>100</v>
      </c>
    </row>
    <row r="2952" spans="1:9">
      <c r="A2952" s="1139"/>
      <c r="B2952" s="1158"/>
      <c r="C2952" s="137" t="s">
        <v>6246</v>
      </c>
      <c r="D2952" s="137" t="s">
        <v>6247</v>
      </c>
      <c r="E2952" s="137" t="s">
        <v>14</v>
      </c>
      <c r="F2952" s="137" t="s">
        <v>15</v>
      </c>
      <c r="G2952" s="376">
        <v>6000</v>
      </c>
      <c r="H2952" s="337">
        <v>12</v>
      </c>
      <c r="I2952" s="14">
        <v>2</v>
      </c>
    </row>
    <row r="2953" spans="1:9">
      <c r="A2953" s="1139"/>
      <c r="B2953" s="1158"/>
      <c r="C2953" s="137" t="s">
        <v>6248</v>
      </c>
      <c r="D2953" s="137" t="s">
        <v>684</v>
      </c>
      <c r="E2953" s="137" t="s">
        <v>14</v>
      </c>
      <c r="F2953" s="137" t="s">
        <v>15</v>
      </c>
      <c r="G2953" s="376">
        <v>450</v>
      </c>
      <c r="H2953" s="337">
        <v>13.5</v>
      </c>
      <c r="I2953" s="14">
        <v>30</v>
      </c>
    </row>
    <row r="2954" spans="1:9">
      <c r="A2954" s="1139"/>
      <c r="B2954" s="1158"/>
      <c r="C2954" s="137" t="s">
        <v>6249</v>
      </c>
      <c r="D2954" s="137" t="s">
        <v>6250</v>
      </c>
      <c r="E2954" s="137" t="s">
        <v>14</v>
      </c>
      <c r="F2954" s="137" t="s">
        <v>15</v>
      </c>
      <c r="G2954" s="376">
        <v>1500</v>
      </c>
      <c r="H2954" s="337">
        <v>138</v>
      </c>
      <c r="I2954" s="14">
        <v>92</v>
      </c>
    </row>
    <row r="2955" spans="1:9">
      <c r="A2955" s="1139"/>
      <c r="B2955" s="1114"/>
      <c r="C2955" s="136" t="s">
        <v>702</v>
      </c>
      <c r="D2955" s="137" t="s">
        <v>452</v>
      </c>
      <c r="E2955" s="12" t="s">
        <v>14</v>
      </c>
      <c r="F2955" s="12" t="s">
        <v>15</v>
      </c>
      <c r="G2955" s="14">
        <v>6000</v>
      </c>
      <c r="H2955" s="14">
        <v>120000</v>
      </c>
      <c r="I2955" s="14">
        <v>20</v>
      </c>
    </row>
    <row r="2956" spans="1:9">
      <c r="A2956" s="1139"/>
      <c r="B2956" s="1091">
        <v>5122</v>
      </c>
      <c r="C2956" s="136" t="s">
        <v>703</v>
      </c>
      <c r="D2956" s="137" t="s">
        <v>115</v>
      </c>
      <c r="E2956" s="12" t="s">
        <v>14</v>
      </c>
      <c r="F2956" s="12" t="s">
        <v>15</v>
      </c>
      <c r="G2956" s="14">
        <v>285000</v>
      </c>
      <c r="H2956" s="14">
        <v>1710000</v>
      </c>
      <c r="I2956" s="14">
        <v>6</v>
      </c>
    </row>
    <row r="2957" spans="1:9">
      <c r="A2957" s="1139"/>
      <c r="B2957" s="1091"/>
      <c r="C2957" s="136" t="s">
        <v>704</v>
      </c>
      <c r="D2957" s="137" t="s">
        <v>705</v>
      </c>
      <c r="E2957" s="12" t="s">
        <v>14</v>
      </c>
      <c r="F2957" s="12" t="s">
        <v>15</v>
      </c>
      <c r="G2957" s="14">
        <v>50000</v>
      </c>
      <c r="H2957" s="14">
        <v>100000</v>
      </c>
      <c r="I2957" s="14">
        <v>2</v>
      </c>
    </row>
    <row r="2958" spans="1:9">
      <c r="A2958" s="1139"/>
      <c r="B2958" s="1091"/>
      <c r="C2958" s="136" t="s">
        <v>706</v>
      </c>
      <c r="D2958" s="137" t="s">
        <v>707</v>
      </c>
      <c r="E2958" s="12" t="s">
        <v>14</v>
      </c>
      <c r="F2958" s="12" t="s">
        <v>15</v>
      </c>
      <c r="G2958" s="14">
        <v>77000</v>
      </c>
      <c r="H2958" s="14">
        <v>462000</v>
      </c>
      <c r="I2958" s="14">
        <v>6</v>
      </c>
    </row>
    <row r="2959" spans="1:9">
      <c r="A2959" s="1139"/>
      <c r="B2959" s="1091"/>
      <c r="C2959" s="136" t="s">
        <v>708</v>
      </c>
      <c r="D2959" s="137" t="s">
        <v>709</v>
      </c>
      <c r="E2959" s="12" t="s">
        <v>14</v>
      </c>
      <c r="F2959" s="12" t="s">
        <v>15</v>
      </c>
      <c r="G2959" s="14">
        <v>90000</v>
      </c>
      <c r="H2959" s="14">
        <v>180000</v>
      </c>
      <c r="I2959" s="14">
        <v>2</v>
      </c>
    </row>
    <row r="2960" spans="1:9">
      <c r="A2960" s="1139"/>
      <c r="B2960" s="1091"/>
      <c r="C2960" s="136" t="s">
        <v>711</v>
      </c>
      <c r="D2960" s="137" t="s">
        <v>710</v>
      </c>
      <c r="E2960" s="12" t="s">
        <v>14</v>
      </c>
      <c r="F2960" s="12" t="s">
        <v>15</v>
      </c>
      <c r="G2960" s="14">
        <v>31000</v>
      </c>
      <c r="H2960" s="14">
        <v>248000</v>
      </c>
      <c r="I2960" s="14">
        <v>8</v>
      </c>
    </row>
    <row r="2961" spans="1:9">
      <c r="A2961" s="1139"/>
      <c r="B2961" s="1091"/>
      <c r="C2961" s="136" t="s">
        <v>6425</v>
      </c>
      <c r="D2961" s="137" t="s">
        <v>710</v>
      </c>
      <c r="E2961" s="12" t="s">
        <v>14</v>
      </c>
      <c r="F2961" s="12" t="s">
        <v>15</v>
      </c>
      <c r="G2961" s="14">
        <v>40000</v>
      </c>
      <c r="H2961" s="14">
        <v>120000</v>
      </c>
      <c r="I2961" s="14">
        <v>3</v>
      </c>
    </row>
    <row r="2962" spans="1:9">
      <c r="A2962" s="1139"/>
      <c r="B2962" s="1091"/>
      <c r="C2962" s="136" t="s">
        <v>6424</v>
      </c>
      <c r="D2962" s="137" t="s">
        <v>461</v>
      </c>
      <c r="E2962" s="12" t="s">
        <v>14</v>
      </c>
      <c r="F2962" s="12" t="s">
        <v>15</v>
      </c>
      <c r="G2962" s="14">
        <v>210000</v>
      </c>
      <c r="H2962" s="14">
        <v>210000</v>
      </c>
      <c r="I2962" s="14">
        <v>1</v>
      </c>
    </row>
    <row r="2963" spans="1:9" ht="30">
      <c r="A2963" s="1139"/>
      <c r="B2963" s="1091"/>
      <c r="C2963" s="136" t="s">
        <v>712</v>
      </c>
      <c r="D2963" s="137" t="s">
        <v>464</v>
      </c>
      <c r="E2963" s="12" t="s">
        <v>14</v>
      </c>
      <c r="F2963" s="12" t="s">
        <v>15</v>
      </c>
      <c r="G2963" s="14">
        <v>10395</v>
      </c>
      <c r="H2963" s="14">
        <v>207900</v>
      </c>
      <c r="I2963" s="14">
        <v>20</v>
      </c>
    </row>
    <row r="2964" spans="1:9">
      <c r="A2964" s="1139"/>
      <c r="B2964" s="1091"/>
      <c r="C2964" s="136" t="s">
        <v>713</v>
      </c>
      <c r="D2964" s="137" t="s">
        <v>714</v>
      </c>
      <c r="E2964" s="12" t="s">
        <v>14</v>
      </c>
      <c r="F2964" s="12" t="s">
        <v>15</v>
      </c>
      <c r="G2964" s="14">
        <v>40000</v>
      </c>
      <c r="H2964" s="14">
        <v>320000</v>
      </c>
      <c r="I2964" s="14">
        <v>8</v>
      </c>
    </row>
    <row r="2965" spans="1:9" s="8" customFormat="1" ht="30">
      <c r="A2965" s="1139"/>
      <c r="B2965" s="1091"/>
      <c r="C2965" s="134">
        <v>39132100</v>
      </c>
      <c r="D2965" s="135" t="s">
        <v>715</v>
      </c>
      <c r="E2965" s="15" t="s">
        <v>14</v>
      </c>
      <c r="F2965" s="15" t="s">
        <v>15</v>
      </c>
      <c r="G2965" s="16">
        <v>69120</v>
      </c>
      <c r="H2965" s="16">
        <v>345600</v>
      </c>
      <c r="I2965" s="16">
        <v>5</v>
      </c>
    </row>
    <row r="2966" spans="1:9">
      <c r="A2966" s="1139"/>
      <c r="B2966" s="1091"/>
      <c r="C2966" s="136" t="s">
        <v>716</v>
      </c>
      <c r="D2966" s="137" t="s">
        <v>467</v>
      </c>
      <c r="E2966" s="12" t="s">
        <v>14</v>
      </c>
      <c r="F2966" s="12" t="s">
        <v>15</v>
      </c>
      <c r="G2966" s="14">
        <v>24600</v>
      </c>
      <c r="H2966" s="14">
        <v>246000</v>
      </c>
      <c r="I2966" s="14">
        <v>10</v>
      </c>
    </row>
    <row r="2967" spans="1:9">
      <c r="A2967" s="1139"/>
      <c r="B2967" s="1091"/>
      <c r="C2967" s="136" t="s">
        <v>6426</v>
      </c>
      <c r="D2967" s="137" t="s">
        <v>6427</v>
      </c>
      <c r="E2967" s="12" t="s">
        <v>14</v>
      </c>
      <c r="F2967" s="12" t="s">
        <v>469</v>
      </c>
      <c r="G2967" s="14">
        <v>5000</v>
      </c>
      <c r="H2967" s="14">
        <v>75000</v>
      </c>
      <c r="I2967" s="14">
        <v>15</v>
      </c>
    </row>
    <row r="2968" spans="1:9">
      <c r="A2968" s="1139"/>
      <c r="B2968" s="1091"/>
      <c r="C2968" s="136" t="s">
        <v>718</v>
      </c>
      <c r="D2968" s="137" t="s">
        <v>719</v>
      </c>
      <c r="E2968" s="12" t="s">
        <v>14</v>
      </c>
      <c r="F2968" s="12" t="s">
        <v>15</v>
      </c>
      <c r="G2968" s="14">
        <v>99882</v>
      </c>
      <c r="H2968" s="14">
        <v>199764</v>
      </c>
      <c r="I2968" s="14">
        <v>2</v>
      </c>
    </row>
    <row r="2969" spans="1:9">
      <c r="A2969" s="1139"/>
      <c r="B2969" s="1091"/>
      <c r="C2969" s="136" t="s">
        <v>720</v>
      </c>
      <c r="D2969" s="137" t="s">
        <v>721</v>
      </c>
      <c r="E2969" s="12" t="s">
        <v>14</v>
      </c>
      <c r="F2969" s="12" t="s">
        <v>15</v>
      </c>
      <c r="G2969" s="14">
        <v>200000</v>
      </c>
      <c r="H2969" s="14">
        <v>800000</v>
      </c>
      <c r="I2969" s="14">
        <v>4</v>
      </c>
    </row>
    <row r="2970" spans="1:9">
      <c r="A2970" s="1139"/>
      <c r="B2970" s="1091"/>
      <c r="C2970" s="136" t="s">
        <v>722</v>
      </c>
      <c r="D2970" s="137" t="s">
        <v>472</v>
      </c>
      <c r="E2970" s="12" t="s">
        <v>14</v>
      </c>
      <c r="F2970" s="12" t="s">
        <v>15</v>
      </c>
      <c r="G2970" s="14">
        <v>59988</v>
      </c>
      <c r="H2970" s="14">
        <v>119976</v>
      </c>
      <c r="I2970" s="14">
        <v>2</v>
      </c>
    </row>
    <row r="2971" spans="1:9">
      <c r="A2971" s="1139"/>
      <c r="B2971" s="1086" t="s">
        <v>154</v>
      </c>
      <c r="C2971" s="1086"/>
      <c r="D2971" s="1086"/>
      <c r="E2971" s="1086"/>
      <c r="F2971" s="1086"/>
      <c r="G2971" s="1086"/>
      <c r="H2971" s="69">
        <v>24500000</v>
      </c>
      <c r="I2971" s="69"/>
    </row>
    <row r="2972" spans="1:9" ht="30">
      <c r="A2972" s="1139"/>
      <c r="B2972" s="1274">
        <v>4251</v>
      </c>
      <c r="C2972" s="136" t="s">
        <v>5623</v>
      </c>
      <c r="D2972" s="137" t="s">
        <v>5624</v>
      </c>
      <c r="E2972" s="136" t="s">
        <v>126</v>
      </c>
      <c r="F2972" s="136" t="s">
        <v>121</v>
      </c>
      <c r="G2972" s="136">
        <v>511920</v>
      </c>
      <c r="H2972" s="136">
        <v>511920</v>
      </c>
      <c r="I2972" s="318">
        <v>1</v>
      </c>
    </row>
    <row r="2973" spans="1:9" ht="30">
      <c r="A2973" s="1139"/>
      <c r="B2973" s="1286"/>
      <c r="C2973" s="136" t="s">
        <v>5810</v>
      </c>
      <c r="D2973" s="137" t="s">
        <v>538</v>
      </c>
      <c r="E2973" s="136" t="s">
        <v>126</v>
      </c>
      <c r="F2973" s="136" t="s">
        <v>121</v>
      </c>
      <c r="G2973" s="321">
        <v>3997.489</v>
      </c>
      <c r="H2973" s="321">
        <v>3997.489</v>
      </c>
      <c r="I2973" s="318">
        <v>1</v>
      </c>
    </row>
    <row r="2974" spans="1:9" ht="30">
      <c r="A2974" s="1139"/>
      <c r="B2974" s="1286"/>
      <c r="C2974" s="136" t="s">
        <v>6422</v>
      </c>
      <c r="D2974" s="136" t="s">
        <v>538</v>
      </c>
      <c r="E2974" s="136" t="s">
        <v>126</v>
      </c>
      <c r="F2974" s="136" t="s">
        <v>121</v>
      </c>
      <c r="G2974" s="136">
        <v>392040</v>
      </c>
      <c r="H2974" s="136">
        <v>392040</v>
      </c>
      <c r="I2974" s="318">
        <v>1</v>
      </c>
    </row>
    <row r="2975" spans="1:9" s="8" customFormat="1" ht="45">
      <c r="A2975" s="1139"/>
      <c r="B2975" s="1275"/>
      <c r="C2975" s="134">
        <v>45461100</v>
      </c>
      <c r="D2975" s="135" t="s">
        <v>723</v>
      </c>
      <c r="E2975" s="15" t="s">
        <v>126</v>
      </c>
      <c r="F2975" s="15" t="s">
        <v>121</v>
      </c>
      <c r="G2975" s="16">
        <v>23988080</v>
      </c>
      <c r="H2975" s="16">
        <v>23988080</v>
      </c>
      <c r="I2975" s="16">
        <v>1</v>
      </c>
    </row>
    <row r="2976" spans="1:9">
      <c r="A2976" s="1139"/>
      <c r="B2976" s="1086" t="s">
        <v>118</v>
      </c>
      <c r="C2976" s="1086"/>
      <c r="D2976" s="1086"/>
      <c r="E2976" s="1086"/>
      <c r="F2976" s="1086"/>
      <c r="G2976" s="1086"/>
      <c r="H2976" s="69">
        <v>49607200</v>
      </c>
      <c r="I2976" s="69"/>
    </row>
    <row r="2977" spans="1:9" ht="18">
      <c r="A2977" s="1139"/>
      <c r="B2977" s="506"/>
      <c r="C2977" s="885" t="s">
        <v>8500</v>
      </c>
      <c r="D2977" s="885" t="s">
        <v>142</v>
      </c>
      <c r="E2977" s="905" t="s">
        <v>120</v>
      </c>
      <c r="F2977" s="905" t="s">
        <v>121</v>
      </c>
      <c r="G2977" s="884">
        <v>23.716999999999999</v>
      </c>
      <c r="H2977" s="884">
        <v>23.716999999999999</v>
      </c>
      <c r="I2977" s="907">
        <v>1</v>
      </c>
    </row>
    <row r="2978" spans="1:9">
      <c r="A2978" s="1139"/>
      <c r="B2978" s="763" t="s">
        <v>7442</v>
      </c>
      <c r="C2978" s="763" t="s">
        <v>7840</v>
      </c>
      <c r="D2978" s="763" t="s">
        <v>3862</v>
      </c>
      <c r="E2978" s="766" t="s">
        <v>14</v>
      </c>
      <c r="F2978" s="766" t="s">
        <v>121</v>
      </c>
      <c r="G2978" s="765">
        <v>156</v>
      </c>
      <c r="H2978" s="765">
        <v>156</v>
      </c>
      <c r="I2978" s="771">
        <v>1</v>
      </c>
    </row>
    <row r="2979" spans="1:9" s="8" customFormat="1" ht="14.25" customHeight="1">
      <c r="A2979" s="1139"/>
      <c r="B2979" s="1090">
        <v>4212</v>
      </c>
      <c r="C2979" s="134">
        <v>65211100</v>
      </c>
      <c r="D2979" s="135" t="s">
        <v>119</v>
      </c>
      <c r="E2979" s="15" t="s">
        <v>120</v>
      </c>
      <c r="F2979" s="15" t="s">
        <v>121</v>
      </c>
      <c r="G2979" s="16">
        <v>2798500</v>
      </c>
      <c r="H2979" s="16">
        <v>2798500</v>
      </c>
      <c r="I2979" s="16">
        <v>1</v>
      </c>
    </row>
    <row r="2980" spans="1:9" s="8" customFormat="1" ht="14.25" customHeight="1">
      <c r="A2980" s="1139"/>
      <c r="B2980" s="1090"/>
      <c r="C2980" s="763" t="s">
        <v>8035</v>
      </c>
      <c r="D2980" s="763" t="s">
        <v>496</v>
      </c>
      <c r="E2980" s="809" t="s">
        <v>120</v>
      </c>
      <c r="F2980" s="809" t="s">
        <v>121</v>
      </c>
      <c r="G2980" s="765">
        <v>75</v>
      </c>
      <c r="H2980" s="765">
        <v>75</v>
      </c>
      <c r="I2980" s="16">
        <v>1</v>
      </c>
    </row>
    <row r="2981" spans="1:9" s="8" customFormat="1" ht="14.25" customHeight="1">
      <c r="A2981" s="1139"/>
      <c r="B2981" s="1090"/>
      <c r="C2981" s="763" t="s">
        <v>8036</v>
      </c>
      <c r="D2981" s="763" t="s">
        <v>6895</v>
      </c>
      <c r="E2981" s="809" t="s">
        <v>120</v>
      </c>
      <c r="F2981" s="809" t="s">
        <v>121</v>
      </c>
      <c r="G2981" s="764">
        <v>369000</v>
      </c>
      <c r="H2981" s="764">
        <v>369000</v>
      </c>
      <c r="I2981" s="16">
        <v>1</v>
      </c>
    </row>
    <row r="2982" spans="1:9" s="8" customFormat="1" ht="30">
      <c r="A2982" s="1139"/>
      <c r="B2982" s="1090"/>
      <c r="C2982" s="134">
        <v>71311280</v>
      </c>
      <c r="D2982" s="135" t="s">
        <v>724</v>
      </c>
      <c r="E2982" s="15" t="s">
        <v>120</v>
      </c>
      <c r="F2982" s="15" t="s">
        <v>121</v>
      </c>
      <c r="G2982" s="16">
        <v>5899900</v>
      </c>
      <c r="H2982" s="16">
        <v>5899900</v>
      </c>
      <c r="I2982" s="16">
        <v>1</v>
      </c>
    </row>
    <row r="2983" spans="1:9" s="8" customFormat="1" ht="30">
      <c r="A2983" s="1139"/>
      <c r="B2983" s="919">
        <v>4213</v>
      </c>
      <c r="C2983" s="134">
        <v>63721130</v>
      </c>
      <c r="D2983" s="135" t="s">
        <v>725</v>
      </c>
      <c r="E2983" s="15" t="s">
        <v>120</v>
      </c>
      <c r="F2983" s="15" t="s">
        <v>121</v>
      </c>
      <c r="G2983" s="16">
        <v>300000</v>
      </c>
      <c r="H2983" s="16">
        <v>300000</v>
      </c>
      <c r="I2983" s="16">
        <v>1</v>
      </c>
    </row>
    <row r="2984" spans="1:9" s="8" customFormat="1" ht="18">
      <c r="A2984" s="1139"/>
      <c r="B2984" s="1140" t="s">
        <v>7299</v>
      </c>
      <c r="C2984" s="763" t="s">
        <v>8271</v>
      </c>
      <c r="D2984" s="763" t="s">
        <v>6895</v>
      </c>
      <c r="E2984" s="826" t="s">
        <v>120</v>
      </c>
      <c r="F2984" s="826" t="s">
        <v>121</v>
      </c>
      <c r="G2984" s="764">
        <v>123000</v>
      </c>
      <c r="H2984" s="764">
        <v>123000</v>
      </c>
      <c r="I2984" s="16">
        <v>1</v>
      </c>
    </row>
    <row r="2985" spans="1:9" s="8" customFormat="1" ht="18">
      <c r="A2985" s="1139"/>
      <c r="B2985" s="1141"/>
      <c r="C2985" s="763" t="s">
        <v>8272</v>
      </c>
      <c r="D2985" s="763" t="s">
        <v>6895</v>
      </c>
      <c r="E2985" s="826" t="s">
        <v>120</v>
      </c>
      <c r="F2985" s="826" t="s">
        <v>121</v>
      </c>
      <c r="G2985" s="764">
        <v>123000</v>
      </c>
      <c r="H2985" s="764">
        <v>123000</v>
      </c>
      <c r="I2985" s="16">
        <v>1</v>
      </c>
    </row>
    <row r="2986" spans="1:9" s="8" customFormat="1" ht="18">
      <c r="A2986" s="1139"/>
      <c r="B2986" s="1141"/>
      <c r="C2986" s="763" t="s">
        <v>8273</v>
      </c>
      <c r="D2986" s="763" t="s">
        <v>6895</v>
      </c>
      <c r="E2986" s="826" t="s">
        <v>120</v>
      </c>
      <c r="F2986" s="826" t="s">
        <v>121</v>
      </c>
      <c r="G2986" s="764">
        <v>123000</v>
      </c>
      <c r="H2986" s="764">
        <v>123000</v>
      </c>
      <c r="I2986" s="16">
        <v>1</v>
      </c>
    </row>
    <row r="2987" spans="1:9" s="8" customFormat="1" ht="18">
      <c r="A2987" s="1139"/>
      <c r="B2987" s="1351"/>
      <c r="C2987" s="432" t="s">
        <v>7445</v>
      </c>
      <c r="D2987" s="432" t="s">
        <v>6895</v>
      </c>
      <c r="E2987" s="662" t="s">
        <v>120</v>
      </c>
      <c r="F2987" s="662" t="s">
        <v>121</v>
      </c>
      <c r="G2987" s="380">
        <v>123</v>
      </c>
      <c r="H2987" s="380">
        <v>123</v>
      </c>
      <c r="I2987" s="16">
        <v>1</v>
      </c>
    </row>
    <row r="2988" spans="1:9" ht="30">
      <c r="A2988" s="1139"/>
      <c r="B2988" s="919">
        <v>4213</v>
      </c>
      <c r="C2988" s="136" t="s">
        <v>726</v>
      </c>
      <c r="D2988" s="137" t="s">
        <v>727</v>
      </c>
      <c r="E2988" s="12" t="s">
        <v>126</v>
      </c>
      <c r="F2988" s="12" t="s">
        <v>121</v>
      </c>
      <c r="G2988" s="14">
        <v>500000</v>
      </c>
      <c r="H2988" s="14">
        <v>500000</v>
      </c>
      <c r="I2988" s="14">
        <v>1</v>
      </c>
    </row>
    <row r="2989" spans="1:9" ht="30">
      <c r="A2989" s="1139"/>
      <c r="B2989" s="1091">
        <v>4214</v>
      </c>
      <c r="C2989" s="136" t="s">
        <v>728</v>
      </c>
      <c r="D2989" s="137" t="s">
        <v>128</v>
      </c>
      <c r="E2989" s="12" t="s">
        <v>120</v>
      </c>
      <c r="F2989" s="12" t="s">
        <v>121</v>
      </c>
      <c r="G2989" s="14">
        <v>3750000</v>
      </c>
      <c r="H2989" s="14">
        <v>3750000</v>
      </c>
      <c r="I2989" s="14">
        <v>1</v>
      </c>
    </row>
    <row r="2990" spans="1:9" ht="30">
      <c r="A2990" s="1139"/>
      <c r="B2990" s="1091"/>
      <c r="C2990" s="136" t="s">
        <v>729</v>
      </c>
      <c r="D2990" s="137" t="s">
        <v>130</v>
      </c>
      <c r="E2990" s="12" t="s">
        <v>14</v>
      </c>
      <c r="F2990" s="12" t="s">
        <v>121</v>
      </c>
      <c r="G2990" s="14">
        <v>2536000</v>
      </c>
      <c r="H2990" s="14">
        <v>2536000</v>
      </c>
      <c r="I2990" s="14">
        <v>1</v>
      </c>
    </row>
    <row r="2991" spans="1:9" s="8" customFormat="1" ht="30">
      <c r="A2991" s="1139"/>
      <c r="B2991" s="1091"/>
      <c r="C2991" s="134">
        <v>64211130</v>
      </c>
      <c r="D2991" s="135" t="s">
        <v>131</v>
      </c>
      <c r="E2991" s="15" t="s">
        <v>120</v>
      </c>
      <c r="F2991" s="15" t="s">
        <v>121</v>
      </c>
      <c r="G2991" s="16">
        <v>1048800</v>
      </c>
      <c r="H2991" s="16">
        <v>1048800</v>
      </c>
      <c r="I2991" s="16">
        <v>1</v>
      </c>
    </row>
    <row r="2992" spans="1:9" ht="30">
      <c r="A2992" s="1139"/>
      <c r="B2992" s="1091"/>
      <c r="C2992" s="136" t="s">
        <v>730</v>
      </c>
      <c r="D2992" s="137" t="s">
        <v>133</v>
      </c>
      <c r="E2992" s="12" t="s">
        <v>14</v>
      </c>
      <c r="F2992" s="12" t="s">
        <v>121</v>
      </c>
      <c r="G2992" s="14">
        <v>150000</v>
      </c>
      <c r="H2992" s="14">
        <v>150000</v>
      </c>
      <c r="I2992" s="14">
        <v>1</v>
      </c>
    </row>
    <row r="2993" spans="1:9" s="8" customFormat="1" ht="30">
      <c r="A2993" s="1139"/>
      <c r="B2993" s="1090">
        <v>4215</v>
      </c>
      <c r="C2993" s="134">
        <v>66511170</v>
      </c>
      <c r="D2993" s="135" t="s">
        <v>135</v>
      </c>
      <c r="E2993" s="15" t="s">
        <v>120</v>
      </c>
      <c r="F2993" s="15" t="s">
        <v>121</v>
      </c>
      <c r="G2993" s="16">
        <v>410000</v>
      </c>
      <c r="H2993" s="16">
        <v>410000</v>
      </c>
      <c r="I2993" s="16">
        <v>1</v>
      </c>
    </row>
    <row r="2994" spans="1:9">
      <c r="A2994" s="1139"/>
      <c r="B2994" s="1091">
        <v>4231</v>
      </c>
      <c r="C2994" s="136" t="s">
        <v>5258</v>
      </c>
      <c r="D2994" s="137" t="s">
        <v>484</v>
      </c>
      <c r="E2994" s="12" t="s">
        <v>14</v>
      </c>
      <c r="F2994" s="12" t="s">
        <v>121</v>
      </c>
      <c r="G2994" s="14">
        <v>300000</v>
      </c>
      <c r="H2994" s="14">
        <v>300000</v>
      </c>
      <c r="I2994" s="14">
        <v>1</v>
      </c>
    </row>
    <row r="2995" spans="1:9" s="8" customFormat="1" ht="30">
      <c r="A2995" s="1139"/>
      <c r="B2995" s="1091">
        <v>4232</v>
      </c>
      <c r="C2995" s="134">
        <v>48441300</v>
      </c>
      <c r="D2995" s="135" t="s">
        <v>731</v>
      </c>
      <c r="E2995" s="15" t="s">
        <v>120</v>
      </c>
      <c r="F2995" s="15" t="s">
        <v>121</v>
      </c>
      <c r="G2995" s="16">
        <v>234000</v>
      </c>
      <c r="H2995" s="16">
        <v>234000</v>
      </c>
      <c r="I2995" s="16">
        <v>1</v>
      </c>
    </row>
    <row r="2996" spans="1:9" ht="30">
      <c r="A2996" s="1139"/>
      <c r="B2996" s="1091"/>
      <c r="C2996" s="136" t="s">
        <v>732</v>
      </c>
      <c r="D2996" s="137" t="s">
        <v>733</v>
      </c>
      <c r="E2996" s="12" t="s">
        <v>14</v>
      </c>
      <c r="F2996" s="12" t="s">
        <v>121</v>
      </c>
      <c r="G2996" s="14">
        <v>180000</v>
      </c>
      <c r="H2996" s="14">
        <v>180000</v>
      </c>
      <c r="I2996" s="14">
        <v>1</v>
      </c>
    </row>
    <row r="2997" spans="1:9" ht="30">
      <c r="A2997" s="1139"/>
      <c r="B2997" s="1091">
        <v>4234</v>
      </c>
      <c r="C2997" s="136" t="s">
        <v>734</v>
      </c>
      <c r="D2997" s="137" t="s">
        <v>735</v>
      </c>
      <c r="E2997" s="12" t="s">
        <v>14</v>
      </c>
      <c r="F2997" s="12" t="s">
        <v>121</v>
      </c>
      <c r="G2997" s="14">
        <v>200000</v>
      </c>
      <c r="H2997" s="14">
        <v>200000</v>
      </c>
      <c r="I2997" s="14">
        <v>1</v>
      </c>
    </row>
    <row r="2998" spans="1:9" ht="30">
      <c r="A2998" s="1139"/>
      <c r="B2998" s="1091"/>
      <c r="C2998" s="136" t="s">
        <v>736</v>
      </c>
      <c r="D2998" s="137" t="s">
        <v>737</v>
      </c>
      <c r="E2998" s="12" t="s">
        <v>14</v>
      </c>
      <c r="F2998" s="12" t="s">
        <v>121</v>
      </c>
      <c r="G2998" s="14">
        <v>500</v>
      </c>
      <c r="H2998" s="14">
        <v>500</v>
      </c>
      <c r="I2998" s="14">
        <v>1</v>
      </c>
    </row>
    <row r="2999" spans="1:9" ht="30">
      <c r="A2999" s="1139"/>
      <c r="B2999" s="1091"/>
      <c r="C2999" s="136" t="s">
        <v>738</v>
      </c>
      <c r="D2999" s="137" t="s">
        <v>739</v>
      </c>
      <c r="E2999" s="12" t="s">
        <v>14</v>
      </c>
      <c r="F2999" s="12" t="s">
        <v>121</v>
      </c>
      <c r="G2999" s="14">
        <v>40000</v>
      </c>
      <c r="H2999" s="14">
        <v>40000</v>
      </c>
      <c r="I2999" s="14">
        <v>1</v>
      </c>
    </row>
    <row r="3000" spans="1:9" ht="30">
      <c r="A3000" s="1139"/>
      <c r="B3000" s="1091"/>
      <c r="C3000" s="136" t="s">
        <v>740</v>
      </c>
      <c r="D3000" s="137" t="s">
        <v>741</v>
      </c>
      <c r="E3000" s="12" t="s">
        <v>14</v>
      </c>
      <c r="F3000" s="12" t="s">
        <v>121</v>
      </c>
      <c r="G3000" s="14">
        <v>125500</v>
      </c>
      <c r="H3000" s="14">
        <v>125500</v>
      </c>
      <c r="I3000" s="14">
        <v>1</v>
      </c>
    </row>
    <row r="3001" spans="1:9" ht="30">
      <c r="A3001" s="1139"/>
      <c r="B3001" s="1091"/>
      <c r="C3001" s="136" t="s">
        <v>6430</v>
      </c>
      <c r="D3001" s="137" t="s">
        <v>6428</v>
      </c>
      <c r="E3001" s="136" t="s">
        <v>14</v>
      </c>
      <c r="F3001" s="136" t="s">
        <v>121</v>
      </c>
      <c r="G3001" s="401">
        <v>30000</v>
      </c>
      <c r="H3001" s="401">
        <v>30000</v>
      </c>
      <c r="I3001" s="14">
        <v>1</v>
      </c>
    </row>
    <row r="3002" spans="1:9" ht="30">
      <c r="A3002" s="1139"/>
      <c r="B3002" s="1091"/>
      <c r="C3002" s="136" t="s">
        <v>6431</v>
      </c>
      <c r="D3002" s="137" t="s">
        <v>6428</v>
      </c>
      <c r="E3002" s="136" t="s">
        <v>14</v>
      </c>
      <c r="F3002" s="136" t="s">
        <v>121</v>
      </c>
      <c r="G3002" s="401">
        <v>24000</v>
      </c>
      <c r="H3002" s="401">
        <v>24000</v>
      </c>
      <c r="I3002" s="14">
        <v>1</v>
      </c>
    </row>
    <row r="3003" spans="1:9" ht="30">
      <c r="A3003" s="1139"/>
      <c r="B3003" s="1091"/>
      <c r="C3003" s="136" t="s">
        <v>6432</v>
      </c>
      <c r="D3003" s="137" t="s">
        <v>6428</v>
      </c>
      <c r="E3003" s="136" t="s">
        <v>14</v>
      </c>
      <c r="F3003" s="136" t="s">
        <v>121</v>
      </c>
      <c r="G3003" s="401">
        <v>30000</v>
      </c>
      <c r="H3003" s="401">
        <v>30000</v>
      </c>
      <c r="I3003" s="14">
        <v>1</v>
      </c>
    </row>
    <row r="3004" spans="1:9" ht="30">
      <c r="A3004" s="1139"/>
      <c r="B3004" s="1091"/>
      <c r="C3004" s="136" t="s">
        <v>6433</v>
      </c>
      <c r="D3004" s="137" t="s">
        <v>6428</v>
      </c>
      <c r="E3004" s="136" t="s">
        <v>14</v>
      </c>
      <c r="F3004" s="136" t="s">
        <v>121</v>
      </c>
      <c r="G3004" s="401">
        <v>500</v>
      </c>
      <c r="H3004" s="401">
        <v>500</v>
      </c>
      <c r="I3004" s="14">
        <v>1</v>
      </c>
    </row>
    <row r="3005" spans="1:9" ht="45">
      <c r="A3005" s="1139"/>
      <c r="B3005" s="1091"/>
      <c r="C3005" s="136" t="s">
        <v>742</v>
      </c>
      <c r="D3005" s="137" t="s">
        <v>743</v>
      </c>
      <c r="E3005" s="12" t="s">
        <v>14</v>
      </c>
      <c r="F3005" s="12" t="s">
        <v>121</v>
      </c>
      <c r="G3005" s="14">
        <v>30000</v>
      </c>
      <c r="H3005" s="14">
        <v>30000</v>
      </c>
      <c r="I3005" s="14">
        <v>1</v>
      </c>
    </row>
    <row r="3006" spans="1:9" ht="60">
      <c r="A3006" s="1139"/>
      <c r="B3006" s="1091"/>
      <c r="C3006" s="136" t="s">
        <v>744</v>
      </c>
      <c r="D3006" s="137" t="s">
        <v>745</v>
      </c>
      <c r="E3006" s="12" t="s">
        <v>14</v>
      </c>
      <c r="F3006" s="12" t="s">
        <v>121</v>
      </c>
      <c r="G3006" s="14">
        <v>20000</v>
      </c>
      <c r="H3006" s="14">
        <v>20000</v>
      </c>
      <c r="I3006" s="14">
        <v>1</v>
      </c>
    </row>
    <row r="3007" spans="1:9" ht="45">
      <c r="A3007" s="1139"/>
      <c r="B3007" s="1091"/>
      <c r="C3007" s="136" t="s">
        <v>746</v>
      </c>
      <c r="D3007" s="137" t="s">
        <v>747</v>
      </c>
      <c r="E3007" s="12" t="s">
        <v>14</v>
      </c>
      <c r="F3007" s="12" t="s">
        <v>121</v>
      </c>
      <c r="G3007" s="14">
        <v>10000</v>
      </c>
      <c r="H3007" s="14">
        <v>10000</v>
      </c>
      <c r="I3007" s="14">
        <v>1</v>
      </c>
    </row>
    <row r="3008" spans="1:9" ht="45">
      <c r="A3008" s="1139"/>
      <c r="B3008" s="1091"/>
      <c r="C3008" s="136" t="s">
        <v>748</v>
      </c>
      <c r="D3008" s="137" t="s">
        <v>749</v>
      </c>
      <c r="E3008" s="12" t="s">
        <v>14</v>
      </c>
      <c r="F3008" s="12" t="s">
        <v>121</v>
      </c>
      <c r="G3008" s="14">
        <v>30000</v>
      </c>
      <c r="H3008" s="14">
        <v>30000</v>
      </c>
      <c r="I3008" s="14">
        <v>1</v>
      </c>
    </row>
    <row r="3009" spans="1:9" ht="45">
      <c r="A3009" s="1139"/>
      <c r="B3009" s="1091"/>
      <c r="C3009" s="136" t="s">
        <v>750</v>
      </c>
      <c r="D3009" s="137" t="s">
        <v>751</v>
      </c>
      <c r="E3009" s="12" t="s">
        <v>14</v>
      </c>
      <c r="F3009" s="12" t="s">
        <v>121</v>
      </c>
      <c r="G3009" s="14">
        <v>24000</v>
      </c>
      <c r="H3009" s="14">
        <v>24000</v>
      </c>
      <c r="I3009" s="14">
        <v>1</v>
      </c>
    </row>
    <row r="3010" spans="1:9" ht="45">
      <c r="A3010" s="1139"/>
      <c r="B3010" s="1091"/>
      <c r="C3010" s="136" t="s">
        <v>752</v>
      </c>
      <c r="D3010" s="137" t="s">
        <v>753</v>
      </c>
      <c r="E3010" s="12" t="s">
        <v>14</v>
      </c>
      <c r="F3010" s="12" t="s">
        <v>121</v>
      </c>
      <c r="G3010" s="14">
        <v>20000</v>
      </c>
      <c r="H3010" s="14">
        <v>20000</v>
      </c>
      <c r="I3010" s="14">
        <v>1</v>
      </c>
    </row>
    <row r="3011" spans="1:9" s="8" customFormat="1">
      <c r="A3011" s="1139"/>
      <c r="B3011" s="1090">
        <v>4237</v>
      </c>
      <c r="C3011" s="134">
        <v>79111200</v>
      </c>
      <c r="D3011" s="135" t="s">
        <v>141</v>
      </c>
      <c r="E3011" s="15" t="s">
        <v>120</v>
      </c>
      <c r="F3011" s="15" t="s">
        <v>121</v>
      </c>
      <c r="G3011" s="16">
        <v>1000000</v>
      </c>
      <c r="H3011" s="16">
        <v>1000000</v>
      </c>
      <c r="I3011" s="16">
        <v>1</v>
      </c>
    </row>
    <row r="3012" spans="1:9" ht="45">
      <c r="A3012" s="1139"/>
      <c r="B3012" s="1091">
        <v>4241</v>
      </c>
      <c r="C3012" s="136" t="s">
        <v>754</v>
      </c>
      <c r="D3012" s="137" t="s">
        <v>142</v>
      </c>
      <c r="E3012" s="12" t="s">
        <v>120</v>
      </c>
      <c r="F3012" s="12" t="s">
        <v>121</v>
      </c>
      <c r="G3012" s="14">
        <v>75000</v>
      </c>
      <c r="H3012" s="14">
        <v>75000</v>
      </c>
      <c r="I3012" s="14">
        <v>1</v>
      </c>
    </row>
    <row r="3013" spans="1:9" ht="45">
      <c r="A3013" s="1139"/>
      <c r="B3013" s="1091"/>
      <c r="C3013" s="136" t="s">
        <v>755</v>
      </c>
      <c r="D3013" s="137" t="s">
        <v>142</v>
      </c>
      <c r="E3013" s="12" t="s">
        <v>120</v>
      </c>
      <c r="F3013" s="12" t="s">
        <v>121</v>
      </c>
      <c r="G3013" s="14">
        <v>25000</v>
      </c>
      <c r="H3013" s="14">
        <v>25000</v>
      </c>
      <c r="I3013" s="14">
        <v>1</v>
      </c>
    </row>
    <row r="3014" spans="1:9" s="8" customFormat="1" ht="30">
      <c r="A3014" s="1139"/>
      <c r="B3014" s="1091"/>
      <c r="C3014" s="134">
        <v>79711110</v>
      </c>
      <c r="D3014" s="135" t="s">
        <v>496</v>
      </c>
      <c r="E3014" s="15" t="s">
        <v>120</v>
      </c>
      <c r="F3014" s="15" t="s">
        <v>121</v>
      </c>
      <c r="G3014" s="16">
        <v>75000</v>
      </c>
      <c r="H3014" s="16">
        <v>75000</v>
      </c>
      <c r="I3014" s="16">
        <v>1</v>
      </c>
    </row>
    <row r="3015" spans="1:9">
      <c r="A3015" s="1139"/>
      <c r="B3015" s="1091"/>
      <c r="C3015" s="136" t="s">
        <v>756</v>
      </c>
      <c r="D3015" s="137" t="s">
        <v>498</v>
      </c>
      <c r="E3015" s="12" t="s">
        <v>14</v>
      </c>
      <c r="F3015" s="12" t="s">
        <v>121</v>
      </c>
      <c r="G3015" s="14">
        <v>325000</v>
      </c>
      <c r="H3015" s="14">
        <v>325000</v>
      </c>
      <c r="I3015" s="14">
        <v>1</v>
      </c>
    </row>
    <row r="3016" spans="1:9" ht="30">
      <c r="A3016" s="1139"/>
      <c r="B3016" s="919"/>
      <c r="C3016" s="136" t="s">
        <v>6407</v>
      </c>
      <c r="D3016" s="137" t="s">
        <v>5260</v>
      </c>
      <c r="E3016" s="136" t="s">
        <v>172</v>
      </c>
      <c r="F3016" s="136" t="s">
        <v>121</v>
      </c>
      <c r="G3016" s="136">
        <v>79950</v>
      </c>
      <c r="H3016" s="136">
        <v>79950</v>
      </c>
      <c r="I3016" s="14">
        <v>1</v>
      </c>
    </row>
    <row r="3017" spans="1:9" ht="30">
      <c r="A3017" s="1139"/>
      <c r="B3017" s="919"/>
      <c r="C3017" s="136" t="s">
        <v>6611</v>
      </c>
      <c r="D3017" s="136" t="s">
        <v>5260</v>
      </c>
      <c r="E3017" s="136" t="s">
        <v>172</v>
      </c>
      <c r="F3017" s="136" t="s">
        <v>121</v>
      </c>
      <c r="G3017" s="380">
        <v>8</v>
      </c>
      <c r="H3017" s="380">
        <v>8</v>
      </c>
      <c r="I3017" s="14">
        <v>1</v>
      </c>
    </row>
    <row r="3018" spans="1:9" s="8" customFormat="1" ht="45">
      <c r="A3018" s="1139"/>
      <c r="B3018" s="1090">
        <v>4251</v>
      </c>
      <c r="C3018" s="134">
        <v>71351540</v>
      </c>
      <c r="D3018" s="135" t="s">
        <v>757</v>
      </c>
      <c r="E3018" s="15" t="s">
        <v>126</v>
      </c>
      <c r="F3018" s="15" t="s">
        <v>121</v>
      </c>
      <c r="G3018" s="16">
        <v>24500000</v>
      </c>
      <c r="H3018" s="16">
        <v>24500000</v>
      </c>
      <c r="I3018" s="16">
        <v>1</v>
      </c>
    </row>
    <row r="3019" spans="1:9" s="8" customFormat="1" ht="30">
      <c r="A3019" s="1139"/>
      <c r="B3019" s="951">
        <v>4251</v>
      </c>
      <c r="C3019" s="437" t="s">
        <v>5525</v>
      </c>
      <c r="D3019" s="193" t="s">
        <v>5260</v>
      </c>
      <c r="E3019" s="220" t="s">
        <v>172</v>
      </c>
      <c r="F3019" s="307" t="s">
        <v>121</v>
      </c>
      <c r="G3019" s="316">
        <v>10300</v>
      </c>
      <c r="H3019" s="316">
        <v>10300</v>
      </c>
      <c r="I3019" s="52">
        <v>1</v>
      </c>
    </row>
    <row r="3020" spans="1:9" ht="30">
      <c r="A3020" s="1139"/>
      <c r="B3020" s="1091">
        <v>4252</v>
      </c>
      <c r="C3020" s="136" t="s">
        <v>758</v>
      </c>
      <c r="D3020" s="137" t="s">
        <v>759</v>
      </c>
      <c r="E3020" s="12" t="s">
        <v>126</v>
      </c>
      <c r="F3020" s="12" t="s">
        <v>121</v>
      </c>
      <c r="G3020" s="14">
        <v>1000000</v>
      </c>
      <c r="H3020" s="14">
        <v>1000000</v>
      </c>
      <c r="I3020" s="14">
        <v>1</v>
      </c>
    </row>
    <row r="3021" spans="1:9" ht="30">
      <c r="A3021" s="1139"/>
      <c r="B3021" s="1091"/>
      <c r="C3021" s="136" t="s">
        <v>760</v>
      </c>
      <c r="D3021" s="137" t="s">
        <v>761</v>
      </c>
      <c r="E3021" s="12" t="s">
        <v>126</v>
      </c>
      <c r="F3021" s="12" t="s">
        <v>121</v>
      </c>
      <c r="G3021" s="14">
        <v>1000000</v>
      </c>
      <c r="H3021" s="14">
        <v>1000000</v>
      </c>
      <c r="I3021" s="14">
        <v>1</v>
      </c>
    </row>
    <row r="3022" spans="1:9" ht="30">
      <c r="A3022" s="1139"/>
      <c r="B3022" s="1091"/>
      <c r="C3022" s="137" t="s">
        <v>6858</v>
      </c>
      <c r="D3022" s="137" t="s">
        <v>5751</v>
      </c>
      <c r="E3022" s="136" t="s">
        <v>126</v>
      </c>
      <c r="F3022" s="136" t="s">
        <v>121</v>
      </c>
      <c r="G3022" s="380">
        <v>300</v>
      </c>
      <c r="H3022" s="380">
        <v>300</v>
      </c>
      <c r="I3022" s="14">
        <v>1</v>
      </c>
    </row>
    <row r="3023" spans="1:9" s="8" customFormat="1" ht="30">
      <c r="A3023" s="1139"/>
      <c r="B3023" s="1091"/>
      <c r="C3023" s="136" t="s">
        <v>5750</v>
      </c>
      <c r="D3023" s="136" t="s">
        <v>5751</v>
      </c>
      <c r="E3023" s="136" t="s">
        <v>126</v>
      </c>
      <c r="F3023" s="136" t="s">
        <v>121</v>
      </c>
      <c r="G3023" s="136">
        <v>700000</v>
      </c>
      <c r="H3023" s="136">
        <v>700000</v>
      </c>
      <c r="I3023" s="136">
        <v>1</v>
      </c>
    </row>
    <row r="3024" spans="1:9" ht="45">
      <c r="A3024" s="1139"/>
      <c r="B3024" s="1091"/>
      <c r="C3024" s="136" t="s">
        <v>763</v>
      </c>
      <c r="D3024" s="137" t="s">
        <v>508</v>
      </c>
      <c r="E3024" s="12" t="s">
        <v>149</v>
      </c>
      <c r="F3024" s="12" t="s">
        <v>121</v>
      </c>
      <c r="G3024" s="14">
        <v>600000</v>
      </c>
      <c r="H3024" s="14">
        <v>600000</v>
      </c>
      <c r="I3024" s="14">
        <v>1</v>
      </c>
    </row>
    <row r="3025" spans="1:16384" ht="45">
      <c r="A3025" s="1139"/>
      <c r="B3025" s="1091"/>
      <c r="C3025" s="136" t="s">
        <v>764</v>
      </c>
      <c r="D3025" s="137" t="s">
        <v>765</v>
      </c>
      <c r="E3025" s="12" t="s">
        <v>149</v>
      </c>
      <c r="F3025" s="12" t="s">
        <v>121</v>
      </c>
      <c r="G3025" s="14">
        <v>700000</v>
      </c>
      <c r="H3025" s="14">
        <v>700000</v>
      </c>
      <c r="I3025" s="14">
        <v>1</v>
      </c>
    </row>
    <row r="3026" spans="1:16384" ht="30">
      <c r="A3026" s="1139"/>
      <c r="B3026" s="1091"/>
      <c r="C3026" s="136" t="s">
        <v>766</v>
      </c>
      <c r="D3026" s="137" t="s">
        <v>767</v>
      </c>
      <c r="E3026" s="12" t="s">
        <v>149</v>
      </c>
      <c r="F3026" s="12" t="s">
        <v>121</v>
      </c>
      <c r="G3026" s="14">
        <v>100000</v>
      </c>
      <c r="H3026" s="14">
        <v>100000</v>
      </c>
      <c r="I3026" s="14">
        <v>1</v>
      </c>
    </row>
    <row r="3027" spans="1:16384" ht="45">
      <c r="A3027" s="1139"/>
      <c r="B3027" s="1091"/>
      <c r="C3027" s="136" t="s">
        <v>768</v>
      </c>
      <c r="D3027" s="137" t="s">
        <v>769</v>
      </c>
      <c r="E3027" s="12" t="s">
        <v>149</v>
      </c>
      <c r="F3027" s="12" t="s">
        <v>121</v>
      </c>
      <c r="G3027" s="14">
        <v>300000</v>
      </c>
      <c r="H3027" s="14">
        <v>300000</v>
      </c>
      <c r="I3027" s="14">
        <v>1</v>
      </c>
    </row>
    <row r="3028" spans="1:16384" ht="60">
      <c r="A3028" s="1139"/>
      <c r="B3028" s="1091"/>
      <c r="C3028" s="136" t="s">
        <v>770</v>
      </c>
      <c r="D3028" s="137" t="s">
        <v>771</v>
      </c>
      <c r="E3028" s="12" t="s">
        <v>149</v>
      </c>
      <c r="F3028" s="12" t="s">
        <v>121</v>
      </c>
      <c r="G3028" s="14">
        <v>200000</v>
      </c>
      <c r="H3028" s="14">
        <v>200000</v>
      </c>
      <c r="I3028" s="14">
        <v>1</v>
      </c>
    </row>
    <row r="3029" spans="1:16384" ht="45">
      <c r="A3029" s="1139"/>
      <c r="B3029" s="1091"/>
      <c r="C3029" s="136" t="s">
        <v>772</v>
      </c>
      <c r="D3029" s="137" t="s">
        <v>511</v>
      </c>
      <c r="E3029" s="12" t="s">
        <v>149</v>
      </c>
      <c r="F3029" s="12" t="s">
        <v>121</v>
      </c>
      <c r="G3029" s="14">
        <v>100000</v>
      </c>
      <c r="H3029" s="14">
        <v>100000</v>
      </c>
      <c r="I3029" s="14">
        <v>1</v>
      </c>
    </row>
    <row r="3030" spans="1:16384">
      <c r="A3030" s="1139"/>
      <c r="B3030" s="1112" t="s">
        <v>153</v>
      </c>
      <c r="C3030" s="1112"/>
      <c r="D3030" s="1112"/>
      <c r="E3030" s="1112"/>
      <c r="F3030" s="1112"/>
      <c r="G3030" s="1112"/>
      <c r="H3030" s="2">
        <v>4000000</v>
      </c>
      <c r="I3030" s="2"/>
    </row>
    <row r="3031" spans="1:16384">
      <c r="A3031" s="1139"/>
      <c r="B3031" s="1086" t="s">
        <v>154</v>
      </c>
      <c r="C3031" s="1086"/>
      <c r="D3031" s="1086"/>
      <c r="E3031" s="1086"/>
      <c r="F3031" s="1086"/>
      <c r="G3031" s="1086"/>
      <c r="H3031" s="69">
        <v>3500000</v>
      </c>
      <c r="I3031" s="69"/>
    </row>
    <row r="3032" spans="1:16384">
      <c r="A3032" s="1139"/>
      <c r="B3032" s="607"/>
      <c r="C3032" s="599" t="s">
        <v>7186</v>
      </c>
      <c r="D3032" s="599" t="s">
        <v>518</v>
      </c>
      <c r="E3032" s="605" t="s">
        <v>149</v>
      </c>
      <c r="F3032" s="605" t="s">
        <v>121</v>
      </c>
      <c r="G3032" s="602">
        <v>250</v>
      </c>
      <c r="H3032" s="602">
        <v>250</v>
      </c>
      <c r="I3032" s="14">
        <v>1</v>
      </c>
      <c r="J3032" s="607"/>
      <c r="K3032" s="607"/>
      <c r="L3032" s="607"/>
      <c r="M3032" s="607"/>
      <c r="N3032" s="607"/>
      <c r="O3032" s="607"/>
      <c r="P3032" s="607"/>
      <c r="Q3032" s="607"/>
      <c r="R3032" s="607"/>
      <c r="S3032" s="607"/>
      <c r="T3032" s="607"/>
      <c r="U3032" s="607"/>
      <c r="V3032" s="607"/>
      <c r="W3032" s="607"/>
      <c r="X3032" s="607"/>
      <c r="Y3032" s="607"/>
      <c r="Z3032" s="607"/>
      <c r="AA3032" s="607"/>
      <c r="AB3032" s="607"/>
      <c r="AC3032" s="607"/>
      <c r="AD3032" s="607"/>
      <c r="AE3032" s="607"/>
      <c r="AF3032" s="607"/>
      <c r="AG3032" s="607"/>
      <c r="AH3032" s="607"/>
      <c r="AI3032" s="607"/>
      <c r="AJ3032" s="607"/>
      <c r="AK3032" s="607"/>
      <c r="AL3032" s="607"/>
      <c r="AM3032" s="607"/>
      <c r="AN3032" s="607"/>
      <c r="AO3032" s="607"/>
      <c r="AP3032" s="607"/>
      <c r="AQ3032" s="607"/>
      <c r="AR3032" s="607"/>
      <c r="AS3032" s="607"/>
      <c r="AT3032" s="607"/>
      <c r="AU3032" s="607"/>
      <c r="AV3032" s="607"/>
      <c r="AW3032" s="607"/>
      <c r="AX3032" s="607"/>
      <c r="AY3032" s="607"/>
      <c r="AZ3032" s="607"/>
      <c r="BA3032" s="607"/>
      <c r="BB3032" s="607"/>
      <c r="BC3032" s="607"/>
      <c r="BD3032" s="607"/>
      <c r="BE3032" s="607"/>
      <c r="BF3032" s="607"/>
      <c r="BG3032" s="607"/>
      <c r="BH3032" s="607"/>
      <c r="BI3032" s="607"/>
      <c r="BJ3032" s="607"/>
      <c r="BK3032" s="607"/>
      <c r="BL3032" s="607"/>
      <c r="BM3032" s="607"/>
      <c r="BN3032" s="607"/>
      <c r="BO3032" s="607"/>
      <c r="BP3032" s="607"/>
      <c r="BQ3032" s="607"/>
      <c r="BR3032" s="607"/>
      <c r="BS3032" s="607"/>
      <c r="BT3032" s="607"/>
      <c r="BU3032" s="607"/>
      <c r="BV3032" s="607"/>
      <c r="BW3032" s="607"/>
      <c r="BX3032" s="607"/>
      <c r="BY3032" s="607"/>
      <c r="BZ3032" s="607"/>
      <c r="CA3032" s="607"/>
      <c r="CB3032" s="607"/>
      <c r="CC3032" s="607"/>
      <c r="CD3032" s="607"/>
      <c r="CE3032" s="607"/>
      <c r="CF3032" s="607"/>
      <c r="CG3032" s="607"/>
      <c r="CH3032" s="607"/>
      <c r="CI3032" s="607"/>
      <c r="CJ3032" s="607"/>
      <c r="CK3032" s="607"/>
      <c r="CL3032" s="607"/>
      <c r="CM3032" s="607"/>
      <c r="CN3032" s="607"/>
      <c r="CO3032" s="607"/>
      <c r="CP3032" s="607"/>
      <c r="CQ3032" s="607"/>
      <c r="CR3032" s="607"/>
      <c r="CS3032" s="607"/>
      <c r="CT3032" s="607"/>
      <c r="CU3032" s="607"/>
      <c r="CV3032" s="607"/>
      <c r="CW3032" s="607"/>
      <c r="CX3032" s="607"/>
      <c r="CY3032" s="607"/>
      <c r="CZ3032" s="607"/>
      <c r="DA3032" s="607"/>
      <c r="DB3032" s="607"/>
      <c r="DC3032" s="607"/>
      <c r="DD3032" s="607"/>
      <c r="DE3032" s="607"/>
      <c r="DF3032" s="607"/>
      <c r="DG3032" s="607"/>
      <c r="DH3032" s="607"/>
      <c r="DI3032" s="607"/>
      <c r="DJ3032" s="607"/>
      <c r="DK3032" s="607"/>
      <c r="DL3032" s="607"/>
      <c r="DM3032" s="607"/>
      <c r="DN3032" s="607"/>
      <c r="DO3032" s="607"/>
      <c r="DP3032" s="607"/>
      <c r="DQ3032" s="607"/>
      <c r="DR3032" s="607"/>
      <c r="DS3032" s="607"/>
      <c r="DT3032" s="607"/>
      <c r="DU3032" s="607"/>
      <c r="DV3032" s="607"/>
      <c r="DW3032" s="607"/>
      <c r="DX3032" s="607"/>
      <c r="DY3032" s="607"/>
      <c r="DZ3032" s="607"/>
      <c r="EA3032" s="607"/>
      <c r="EB3032" s="607"/>
      <c r="EC3032" s="607"/>
      <c r="ED3032" s="607"/>
      <c r="EE3032" s="607"/>
      <c r="EF3032" s="607"/>
      <c r="EG3032" s="607"/>
      <c r="EH3032" s="607"/>
      <c r="EI3032" s="607"/>
      <c r="EJ3032" s="607"/>
      <c r="EK3032" s="607"/>
      <c r="EL3032" s="607"/>
      <c r="EM3032" s="607"/>
      <c r="EN3032" s="607"/>
      <c r="EO3032" s="607"/>
      <c r="EP3032" s="607"/>
      <c r="EQ3032" s="607"/>
      <c r="ER3032" s="607"/>
      <c r="ES3032" s="607"/>
      <c r="ET3032" s="607"/>
      <c r="EU3032" s="607"/>
      <c r="EV3032" s="607"/>
      <c r="EW3032" s="607"/>
      <c r="EX3032" s="607"/>
      <c r="EY3032" s="607"/>
      <c r="EZ3032" s="607"/>
      <c r="FA3032" s="607"/>
      <c r="FB3032" s="607"/>
      <c r="FC3032" s="607"/>
      <c r="FD3032" s="607"/>
      <c r="FE3032" s="607"/>
      <c r="FF3032" s="607"/>
      <c r="FG3032" s="607"/>
      <c r="FH3032" s="607"/>
      <c r="FI3032" s="607"/>
      <c r="FJ3032" s="607"/>
      <c r="FK3032" s="607"/>
      <c r="FL3032" s="607"/>
      <c r="FM3032" s="607"/>
      <c r="FN3032" s="607"/>
      <c r="FO3032" s="607"/>
      <c r="FP3032" s="607"/>
      <c r="FQ3032" s="607"/>
      <c r="FR3032" s="607"/>
      <c r="FS3032" s="607"/>
      <c r="FT3032" s="607"/>
      <c r="FU3032" s="607"/>
      <c r="FV3032" s="607"/>
      <c r="FW3032" s="607"/>
      <c r="FX3032" s="607"/>
      <c r="FY3032" s="607"/>
      <c r="FZ3032" s="607"/>
      <c r="GA3032" s="607"/>
      <c r="GB3032" s="607"/>
      <c r="GC3032" s="607"/>
      <c r="GD3032" s="607"/>
      <c r="GE3032" s="607"/>
      <c r="GF3032" s="607"/>
      <c r="GG3032" s="607"/>
      <c r="GH3032" s="607"/>
      <c r="GI3032" s="607"/>
      <c r="GJ3032" s="607"/>
      <c r="GK3032" s="607"/>
      <c r="GL3032" s="607"/>
      <c r="GM3032" s="607"/>
      <c r="GN3032" s="607"/>
      <c r="GO3032" s="607"/>
      <c r="GP3032" s="607"/>
      <c r="GQ3032" s="607"/>
      <c r="GR3032" s="607"/>
      <c r="GS3032" s="607"/>
      <c r="GT3032" s="607"/>
      <c r="GU3032" s="607"/>
      <c r="GV3032" s="607"/>
      <c r="GW3032" s="607"/>
      <c r="GX3032" s="607"/>
      <c r="GY3032" s="607"/>
      <c r="GZ3032" s="607"/>
      <c r="HA3032" s="607"/>
      <c r="HB3032" s="607"/>
      <c r="HC3032" s="607"/>
      <c r="HD3032" s="607"/>
      <c r="HE3032" s="607"/>
      <c r="HF3032" s="607"/>
      <c r="HG3032" s="607"/>
      <c r="HH3032" s="607"/>
      <c r="HI3032" s="607"/>
      <c r="HJ3032" s="607"/>
      <c r="HK3032" s="607"/>
      <c r="HL3032" s="607"/>
      <c r="HM3032" s="607"/>
      <c r="HN3032" s="607"/>
      <c r="HO3032" s="607"/>
      <c r="HP3032" s="607"/>
      <c r="HQ3032" s="607"/>
      <c r="HR3032" s="607"/>
      <c r="HS3032" s="607"/>
      <c r="HT3032" s="607"/>
      <c r="HU3032" s="607"/>
      <c r="HV3032" s="607"/>
      <c r="HW3032" s="607"/>
      <c r="HX3032" s="607"/>
      <c r="HY3032" s="607"/>
      <c r="HZ3032" s="607"/>
      <c r="IA3032" s="607"/>
      <c r="IB3032" s="607"/>
      <c r="IC3032" s="607"/>
      <c r="ID3032" s="607"/>
      <c r="IE3032" s="607"/>
      <c r="IF3032" s="607"/>
      <c r="IG3032" s="607"/>
      <c r="IH3032" s="607"/>
      <c r="II3032" s="607"/>
      <c r="IJ3032" s="607"/>
      <c r="IK3032" s="607"/>
      <c r="IL3032" s="607"/>
      <c r="IM3032" s="607"/>
      <c r="IN3032" s="607"/>
      <c r="IO3032" s="607"/>
      <c r="IP3032" s="607"/>
      <c r="IQ3032" s="607"/>
      <c r="IR3032" s="607"/>
      <c r="IS3032" s="607"/>
      <c r="IT3032" s="607"/>
      <c r="IU3032" s="607"/>
      <c r="IV3032" s="607"/>
      <c r="IW3032" s="607"/>
      <c r="IX3032" s="607"/>
      <c r="IY3032" s="607"/>
      <c r="IZ3032" s="607"/>
      <c r="JA3032" s="607"/>
      <c r="JB3032" s="607"/>
      <c r="JC3032" s="607"/>
      <c r="JD3032" s="607"/>
      <c r="JE3032" s="607"/>
      <c r="JF3032" s="607"/>
      <c r="JG3032" s="607"/>
      <c r="JH3032" s="607"/>
      <c r="JI3032" s="607"/>
      <c r="JJ3032" s="607"/>
      <c r="JK3032" s="607"/>
      <c r="JL3032" s="607"/>
      <c r="JM3032" s="607"/>
      <c r="JN3032" s="607"/>
      <c r="JO3032" s="607"/>
      <c r="JP3032" s="607"/>
      <c r="JQ3032" s="607"/>
      <c r="JR3032" s="607"/>
      <c r="JS3032" s="607"/>
      <c r="JT3032" s="607"/>
      <c r="JU3032" s="607"/>
      <c r="JV3032" s="607"/>
      <c r="JW3032" s="607"/>
      <c r="JX3032" s="607"/>
      <c r="JY3032" s="607"/>
      <c r="JZ3032" s="607"/>
      <c r="KA3032" s="607"/>
      <c r="KB3032" s="607"/>
      <c r="KC3032" s="607"/>
      <c r="KD3032" s="607"/>
      <c r="KE3032" s="607"/>
      <c r="KF3032" s="607"/>
      <c r="KG3032" s="607"/>
      <c r="KH3032" s="607"/>
      <c r="KI3032" s="607"/>
      <c r="KJ3032" s="607"/>
      <c r="KK3032" s="607"/>
      <c r="KL3032" s="607"/>
      <c r="KM3032" s="607"/>
      <c r="KN3032" s="607"/>
      <c r="KO3032" s="607"/>
      <c r="KP3032" s="607"/>
      <c r="KQ3032" s="607"/>
      <c r="KR3032" s="607"/>
      <c r="KS3032" s="607"/>
      <c r="KT3032" s="607"/>
      <c r="KU3032" s="607"/>
      <c r="KV3032" s="607"/>
      <c r="KW3032" s="607"/>
      <c r="KX3032" s="607"/>
      <c r="KY3032" s="607"/>
      <c r="KZ3032" s="607"/>
      <c r="LA3032" s="607"/>
      <c r="LB3032" s="607"/>
      <c r="LC3032" s="607"/>
      <c r="LD3032" s="607"/>
      <c r="LE3032" s="607"/>
      <c r="LF3032" s="607"/>
      <c r="LG3032" s="607"/>
      <c r="LH3032" s="607"/>
      <c r="LI3032" s="607"/>
      <c r="LJ3032" s="607"/>
      <c r="LK3032" s="607"/>
      <c r="LL3032" s="607"/>
      <c r="LM3032" s="607"/>
      <c r="LN3032" s="607"/>
      <c r="LO3032" s="607"/>
      <c r="LP3032" s="607"/>
      <c r="LQ3032" s="607"/>
      <c r="LR3032" s="607"/>
      <c r="LS3032" s="607"/>
      <c r="LT3032" s="607"/>
      <c r="LU3032" s="607"/>
      <c r="LV3032" s="607"/>
      <c r="LW3032" s="607"/>
      <c r="LX3032" s="607"/>
      <c r="LY3032" s="607"/>
      <c r="LZ3032" s="607"/>
      <c r="MA3032" s="607"/>
      <c r="MB3032" s="607"/>
      <c r="MC3032" s="607"/>
      <c r="MD3032" s="607"/>
      <c r="ME3032" s="607"/>
      <c r="MF3032" s="607"/>
      <c r="MG3032" s="607"/>
      <c r="MH3032" s="607"/>
      <c r="MI3032" s="607"/>
      <c r="MJ3032" s="607"/>
      <c r="MK3032" s="607"/>
      <c r="ML3032" s="607"/>
      <c r="MM3032" s="607"/>
      <c r="MN3032" s="607"/>
      <c r="MO3032" s="607"/>
      <c r="MP3032" s="607"/>
      <c r="MQ3032" s="607"/>
      <c r="MR3032" s="607"/>
      <c r="MS3032" s="607"/>
      <c r="MT3032" s="607"/>
      <c r="MU3032" s="607"/>
      <c r="MV3032" s="607"/>
      <c r="MW3032" s="607"/>
      <c r="MX3032" s="607"/>
      <c r="MY3032" s="607"/>
      <c r="MZ3032" s="607"/>
      <c r="NA3032" s="607"/>
      <c r="NB3032" s="607"/>
      <c r="NC3032" s="607"/>
      <c r="ND3032" s="607"/>
      <c r="NE3032" s="607"/>
      <c r="NF3032" s="607"/>
      <c r="NG3032" s="607"/>
      <c r="NH3032" s="607"/>
      <c r="NI3032" s="607"/>
      <c r="NJ3032" s="607"/>
      <c r="NK3032" s="607"/>
      <c r="NL3032" s="607"/>
      <c r="NM3032" s="607"/>
      <c r="NN3032" s="607"/>
      <c r="NO3032" s="607"/>
      <c r="NP3032" s="607"/>
      <c r="NQ3032" s="607"/>
      <c r="NR3032" s="607"/>
      <c r="NS3032" s="607"/>
      <c r="NT3032" s="607"/>
      <c r="NU3032" s="607"/>
      <c r="NV3032" s="607"/>
      <c r="NW3032" s="607"/>
      <c r="NX3032" s="607"/>
      <c r="NY3032" s="607"/>
      <c r="NZ3032" s="607"/>
      <c r="OA3032" s="607"/>
      <c r="OB3032" s="607"/>
      <c r="OC3032" s="607"/>
      <c r="OD3032" s="607"/>
      <c r="OE3032" s="607"/>
      <c r="OF3032" s="607"/>
      <c r="OG3032" s="607"/>
      <c r="OH3032" s="607"/>
      <c r="OI3032" s="607"/>
      <c r="OJ3032" s="607"/>
      <c r="OK3032" s="607"/>
      <c r="OL3032" s="607"/>
      <c r="OM3032" s="607"/>
      <c r="ON3032" s="607"/>
      <c r="OO3032" s="607"/>
      <c r="OP3032" s="607"/>
      <c r="OQ3032" s="607"/>
      <c r="OR3032" s="607"/>
      <c r="OS3032" s="607"/>
      <c r="OT3032" s="607"/>
      <c r="OU3032" s="607"/>
      <c r="OV3032" s="607"/>
      <c r="OW3032" s="607"/>
      <c r="OX3032" s="607"/>
      <c r="OY3032" s="607"/>
      <c r="OZ3032" s="607"/>
      <c r="PA3032" s="607"/>
      <c r="PB3032" s="607"/>
      <c r="PC3032" s="607"/>
      <c r="PD3032" s="607"/>
      <c r="PE3032" s="607"/>
      <c r="PF3032" s="607"/>
      <c r="PG3032" s="607"/>
      <c r="PH3032" s="607"/>
      <c r="PI3032" s="607"/>
      <c r="PJ3032" s="607"/>
      <c r="PK3032" s="607"/>
      <c r="PL3032" s="607"/>
      <c r="PM3032" s="607"/>
      <c r="PN3032" s="607"/>
      <c r="PO3032" s="607"/>
      <c r="PP3032" s="607"/>
      <c r="PQ3032" s="607"/>
      <c r="PR3032" s="607"/>
      <c r="PS3032" s="607"/>
      <c r="PT3032" s="607"/>
      <c r="PU3032" s="607"/>
      <c r="PV3032" s="607"/>
      <c r="PW3032" s="607"/>
      <c r="PX3032" s="607"/>
      <c r="PY3032" s="607"/>
      <c r="PZ3032" s="607"/>
      <c r="QA3032" s="607"/>
      <c r="QB3032" s="607"/>
      <c r="QC3032" s="607"/>
      <c r="QD3032" s="607"/>
      <c r="QE3032" s="607"/>
      <c r="QF3032" s="607"/>
      <c r="QG3032" s="607"/>
      <c r="QH3032" s="607"/>
      <c r="QI3032" s="607"/>
      <c r="QJ3032" s="607"/>
      <c r="QK3032" s="607"/>
      <c r="QL3032" s="607"/>
      <c r="QM3032" s="607"/>
      <c r="QN3032" s="607"/>
      <c r="QO3032" s="607"/>
      <c r="QP3032" s="607"/>
      <c r="QQ3032" s="607"/>
      <c r="QR3032" s="607"/>
      <c r="QS3032" s="607"/>
      <c r="QT3032" s="607"/>
      <c r="QU3032" s="607"/>
      <c r="QV3032" s="607"/>
      <c r="QW3032" s="607"/>
      <c r="QX3032" s="607"/>
      <c r="QY3032" s="607"/>
      <c r="QZ3032" s="607"/>
      <c r="RA3032" s="607"/>
      <c r="RB3032" s="607"/>
      <c r="RC3032" s="607"/>
      <c r="RD3032" s="607"/>
      <c r="RE3032" s="607"/>
      <c r="RF3032" s="607"/>
      <c r="RG3032" s="607"/>
      <c r="RH3032" s="607"/>
      <c r="RI3032" s="607"/>
      <c r="RJ3032" s="607"/>
      <c r="RK3032" s="607"/>
      <c r="RL3032" s="607"/>
      <c r="RM3032" s="607"/>
      <c r="RN3032" s="607"/>
      <c r="RO3032" s="607"/>
      <c r="RP3032" s="607"/>
      <c r="RQ3032" s="607"/>
      <c r="RR3032" s="607"/>
      <c r="RS3032" s="607"/>
      <c r="RT3032" s="607"/>
      <c r="RU3032" s="607"/>
      <c r="RV3032" s="607"/>
      <c r="RW3032" s="607"/>
      <c r="RX3032" s="607"/>
      <c r="RY3032" s="607"/>
      <c r="RZ3032" s="607"/>
      <c r="SA3032" s="607"/>
      <c r="SB3032" s="607"/>
      <c r="SC3032" s="607"/>
      <c r="SD3032" s="607"/>
      <c r="SE3032" s="607"/>
      <c r="SF3032" s="607"/>
      <c r="SG3032" s="607"/>
      <c r="SH3032" s="607"/>
      <c r="SI3032" s="607"/>
      <c r="SJ3032" s="607"/>
      <c r="SK3032" s="607"/>
      <c r="SL3032" s="607"/>
      <c r="SM3032" s="607"/>
      <c r="SN3032" s="607"/>
      <c r="SO3032" s="607"/>
      <c r="SP3032" s="607"/>
      <c r="SQ3032" s="607"/>
      <c r="SR3032" s="607"/>
      <c r="SS3032" s="607"/>
      <c r="ST3032" s="607"/>
      <c r="SU3032" s="607"/>
      <c r="SV3032" s="607"/>
      <c r="SW3032" s="607"/>
      <c r="SX3032" s="607"/>
      <c r="SY3032" s="607"/>
      <c r="SZ3032" s="607"/>
      <c r="TA3032" s="607"/>
      <c r="TB3032" s="607"/>
      <c r="TC3032" s="607"/>
      <c r="TD3032" s="607"/>
      <c r="TE3032" s="607"/>
      <c r="TF3032" s="607"/>
      <c r="TG3032" s="607"/>
      <c r="TH3032" s="607"/>
      <c r="TI3032" s="607"/>
      <c r="TJ3032" s="607"/>
      <c r="TK3032" s="607"/>
      <c r="TL3032" s="607"/>
      <c r="TM3032" s="607"/>
      <c r="TN3032" s="607"/>
      <c r="TO3032" s="607"/>
      <c r="TP3032" s="607"/>
      <c r="TQ3032" s="607"/>
      <c r="TR3032" s="607"/>
      <c r="TS3032" s="607"/>
      <c r="TT3032" s="607"/>
      <c r="TU3032" s="607"/>
      <c r="TV3032" s="607"/>
      <c r="TW3032" s="607"/>
      <c r="TX3032" s="607"/>
      <c r="TY3032" s="607"/>
      <c r="TZ3032" s="607"/>
      <c r="UA3032" s="607"/>
      <c r="UB3032" s="607"/>
      <c r="UC3032" s="607"/>
      <c r="UD3032" s="607"/>
      <c r="UE3032" s="607"/>
      <c r="UF3032" s="607"/>
      <c r="UG3032" s="607"/>
      <c r="UH3032" s="607"/>
      <c r="UI3032" s="607"/>
      <c r="UJ3032" s="607"/>
      <c r="UK3032" s="607"/>
      <c r="UL3032" s="607"/>
      <c r="UM3032" s="607"/>
      <c r="UN3032" s="607"/>
      <c r="UO3032" s="607"/>
      <c r="UP3032" s="607"/>
      <c r="UQ3032" s="607"/>
      <c r="UR3032" s="607"/>
      <c r="US3032" s="607"/>
      <c r="UT3032" s="607"/>
      <c r="UU3032" s="607"/>
      <c r="UV3032" s="607"/>
      <c r="UW3032" s="607"/>
      <c r="UX3032" s="607"/>
      <c r="UY3032" s="607"/>
      <c r="UZ3032" s="607"/>
      <c r="VA3032" s="607"/>
      <c r="VB3032" s="607"/>
      <c r="VC3032" s="607"/>
      <c r="VD3032" s="607"/>
      <c r="VE3032" s="607"/>
      <c r="VF3032" s="607"/>
      <c r="VG3032" s="607"/>
      <c r="VH3032" s="607"/>
      <c r="VI3032" s="607"/>
      <c r="VJ3032" s="607"/>
      <c r="VK3032" s="607"/>
      <c r="VL3032" s="607"/>
      <c r="VM3032" s="607"/>
      <c r="VN3032" s="607"/>
      <c r="VO3032" s="607"/>
      <c r="VP3032" s="607"/>
      <c r="VQ3032" s="607"/>
      <c r="VR3032" s="607"/>
      <c r="VS3032" s="607"/>
      <c r="VT3032" s="607"/>
      <c r="VU3032" s="607"/>
      <c r="VV3032" s="607"/>
      <c r="VW3032" s="607"/>
      <c r="VX3032" s="607"/>
      <c r="VY3032" s="607"/>
      <c r="VZ3032" s="607"/>
      <c r="WA3032" s="607"/>
      <c r="WB3032" s="607"/>
      <c r="WC3032" s="607"/>
      <c r="WD3032" s="607"/>
      <c r="WE3032" s="607"/>
      <c r="WF3032" s="607"/>
      <c r="WG3032" s="607"/>
      <c r="WH3032" s="607"/>
      <c r="WI3032" s="607"/>
      <c r="WJ3032" s="607"/>
      <c r="WK3032" s="607"/>
      <c r="WL3032" s="607"/>
      <c r="WM3032" s="607"/>
      <c r="WN3032" s="607"/>
      <c r="WO3032" s="607"/>
      <c r="WP3032" s="607"/>
      <c r="WQ3032" s="607"/>
      <c r="WR3032" s="607"/>
      <c r="WS3032" s="607"/>
      <c r="WT3032" s="607"/>
      <c r="WU3032" s="607"/>
      <c r="WV3032" s="607"/>
      <c r="WW3032" s="607"/>
      <c r="WX3032" s="607"/>
      <c r="WY3032" s="607"/>
      <c r="WZ3032" s="607"/>
      <c r="XA3032" s="607"/>
      <c r="XB3032" s="607"/>
      <c r="XC3032" s="607"/>
      <c r="XD3032" s="607"/>
      <c r="XE3032" s="607"/>
      <c r="XF3032" s="607"/>
      <c r="XG3032" s="607"/>
      <c r="XH3032" s="607"/>
      <c r="XI3032" s="607"/>
      <c r="XJ3032" s="607"/>
      <c r="XK3032" s="607"/>
      <c r="XL3032" s="607"/>
      <c r="XM3032" s="607"/>
      <c r="XN3032" s="607"/>
      <c r="XO3032" s="607"/>
      <c r="XP3032" s="607"/>
      <c r="XQ3032" s="607"/>
      <c r="XR3032" s="607"/>
      <c r="XS3032" s="607"/>
      <c r="XT3032" s="607"/>
      <c r="XU3032" s="607"/>
      <c r="XV3032" s="607"/>
      <c r="XW3032" s="607"/>
      <c r="XX3032" s="607"/>
      <c r="XY3032" s="607"/>
      <c r="XZ3032" s="607"/>
      <c r="YA3032" s="607"/>
      <c r="YB3032" s="607"/>
      <c r="YC3032" s="607"/>
      <c r="YD3032" s="607"/>
      <c r="YE3032" s="607"/>
      <c r="YF3032" s="607"/>
      <c r="YG3032" s="607"/>
      <c r="YH3032" s="607"/>
      <c r="YI3032" s="607"/>
      <c r="YJ3032" s="607"/>
      <c r="YK3032" s="607"/>
      <c r="YL3032" s="607"/>
      <c r="YM3032" s="607"/>
      <c r="YN3032" s="607"/>
      <c r="YO3032" s="607"/>
      <c r="YP3032" s="607"/>
      <c r="YQ3032" s="607"/>
      <c r="YR3032" s="607"/>
      <c r="YS3032" s="607"/>
      <c r="YT3032" s="607"/>
      <c r="YU3032" s="607"/>
      <c r="YV3032" s="607"/>
      <c r="YW3032" s="607"/>
      <c r="YX3032" s="607"/>
      <c r="YY3032" s="607"/>
      <c r="YZ3032" s="607"/>
      <c r="ZA3032" s="607"/>
      <c r="ZB3032" s="607"/>
      <c r="ZC3032" s="607"/>
      <c r="ZD3032" s="607"/>
      <c r="ZE3032" s="607"/>
      <c r="ZF3032" s="607"/>
      <c r="ZG3032" s="607"/>
      <c r="ZH3032" s="607"/>
      <c r="ZI3032" s="607"/>
      <c r="ZJ3032" s="607"/>
      <c r="ZK3032" s="607"/>
      <c r="ZL3032" s="607"/>
      <c r="ZM3032" s="607"/>
      <c r="ZN3032" s="607"/>
      <c r="ZO3032" s="607"/>
      <c r="ZP3032" s="607"/>
      <c r="ZQ3032" s="607"/>
      <c r="ZR3032" s="607"/>
      <c r="ZS3032" s="607"/>
      <c r="ZT3032" s="607"/>
      <c r="ZU3032" s="607"/>
      <c r="ZV3032" s="607"/>
      <c r="ZW3032" s="607"/>
      <c r="ZX3032" s="607"/>
      <c r="ZY3032" s="607"/>
      <c r="ZZ3032" s="607"/>
      <c r="AAA3032" s="607"/>
      <c r="AAB3032" s="607"/>
      <c r="AAC3032" s="607"/>
      <c r="AAD3032" s="607"/>
      <c r="AAE3032" s="607"/>
      <c r="AAF3032" s="607"/>
      <c r="AAG3032" s="607"/>
      <c r="AAH3032" s="607"/>
      <c r="AAI3032" s="607"/>
      <c r="AAJ3032" s="607"/>
      <c r="AAK3032" s="607"/>
      <c r="AAL3032" s="607"/>
      <c r="AAM3032" s="607"/>
      <c r="AAN3032" s="607"/>
      <c r="AAO3032" s="607"/>
      <c r="AAP3032" s="607"/>
      <c r="AAQ3032" s="607"/>
      <c r="AAR3032" s="607"/>
      <c r="AAS3032" s="607"/>
      <c r="AAT3032" s="607"/>
      <c r="AAU3032" s="607"/>
      <c r="AAV3032" s="607"/>
      <c r="AAW3032" s="607"/>
      <c r="AAX3032" s="607"/>
      <c r="AAY3032" s="607"/>
      <c r="AAZ3032" s="607"/>
      <c r="ABA3032" s="607"/>
      <c r="ABB3032" s="607"/>
      <c r="ABC3032" s="607"/>
      <c r="ABD3032" s="607"/>
      <c r="ABE3032" s="607"/>
      <c r="ABF3032" s="607"/>
      <c r="ABG3032" s="607"/>
      <c r="ABH3032" s="607"/>
      <c r="ABI3032" s="607"/>
      <c r="ABJ3032" s="607"/>
      <c r="ABK3032" s="607"/>
      <c r="ABL3032" s="607"/>
      <c r="ABM3032" s="607"/>
      <c r="ABN3032" s="607"/>
      <c r="ABO3032" s="607"/>
      <c r="ABP3032" s="607"/>
      <c r="ABQ3032" s="607"/>
      <c r="ABR3032" s="607"/>
      <c r="ABS3032" s="607"/>
      <c r="ABT3032" s="607"/>
      <c r="ABU3032" s="607"/>
      <c r="ABV3032" s="607"/>
      <c r="ABW3032" s="607"/>
      <c r="ABX3032" s="607"/>
      <c r="ABY3032" s="607"/>
      <c r="ABZ3032" s="607"/>
      <c r="ACA3032" s="607"/>
      <c r="ACB3032" s="607"/>
      <c r="ACC3032" s="607"/>
      <c r="ACD3032" s="607"/>
      <c r="ACE3032" s="607"/>
      <c r="ACF3032" s="607"/>
      <c r="ACG3032" s="607"/>
      <c r="ACH3032" s="607"/>
      <c r="ACI3032" s="607"/>
      <c r="ACJ3032" s="607"/>
      <c r="ACK3032" s="607"/>
      <c r="ACL3032" s="607"/>
      <c r="ACM3032" s="607"/>
      <c r="ACN3032" s="607"/>
      <c r="ACO3032" s="607"/>
      <c r="ACP3032" s="607"/>
      <c r="ACQ3032" s="607"/>
      <c r="ACR3032" s="607"/>
      <c r="ACS3032" s="607"/>
      <c r="ACT3032" s="607"/>
      <c r="ACU3032" s="607"/>
      <c r="ACV3032" s="607"/>
      <c r="ACW3032" s="607"/>
      <c r="ACX3032" s="607"/>
      <c r="ACY3032" s="607"/>
      <c r="ACZ3032" s="607"/>
      <c r="ADA3032" s="607"/>
      <c r="ADB3032" s="607"/>
      <c r="ADC3032" s="607"/>
      <c r="ADD3032" s="607"/>
      <c r="ADE3032" s="607"/>
      <c r="ADF3032" s="607"/>
      <c r="ADG3032" s="607"/>
      <c r="ADH3032" s="607"/>
      <c r="ADI3032" s="607"/>
      <c r="ADJ3032" s="607"/>
      <c r="ADK3032" s="607"/>
      <c r="ADL3032" s="607"/>
      <c r="ADM3032" s="607"/>
      <c r="ADN3032" s="607"/>
      <c r="ADO3032" s="607"/>
      <c r="ADP3032" s="607"/>
      <c r="ADQ3032" s="607"/>
      <c r="ADR3032" s="607"/>
      <c r="ADS3032" s="607"/>
      <c r="ADT3032" s="607"/>
      <c r="ADU3032" s="607"/>
      <c r="ADV3032" s="607"/>
      <c r="ADW3032" s="607"/>
      <c r="ADX3032" s="607"/>
      <c r="ADY3032" s="607"/>
      <c r="ADZ3032" s="607"/>
      <c r="AEA3032" s="607"/>
      <c r="AEB3032" s="607"/>
      <c r="AEC3032" s="607"/>
      <c r="AED3032" s="607"/>
      <c r="AEE3032" s="607"/>
      <c r="AEF3032" s="607"/>
      <c r="AEG3032" s="607"/>
      <c r="AEH3032" s="607"/>
      <c r="AEI3032" s="607"/>
      <c r="AEJ3032" s="607"/>
      <c r="AEK3032" s="607"/>
      <c r="AEL3032" s="607"/>
      <c r="AEM3032" s="607"/>
      <c r="AEN3032" s="607"/>
      <c r="AEO3032" s="607"/>
      <c r="AEP3032" s="607"/>
      <c r="AEQ3032" s="607"/>
      <c r="AER3032" s="607"/>
      <c r="AES3032" s="607"/>
      <c r="AET3032" s="607"/>
      <c r="AEU3032" s="607"/>
      <c r="AEV3032" s="607"/>
      <c r="AEW3032" s="607"/>
      <c r="AEX3032" s="607"/>
      <c r="AEY3032" s="607"/>
      <c r="AEZ3032" s="607"/>
      <c r="AFA3032" s="607"/>
      <c r="AFB3032" s="607"/>
      <c r="AFC3032" s="607"/>
      <c r="AFD3032" s="607"/>
      <c r="AFE3032" s="607"/>
      <c r="AFF3032" s="607"/>
      <c r="AFG3032" s="607"/>
      <c r="AFH3032" s="607"/>
      <c r="AFI3032" s="607"/>
      <c r="AFJ3032" s="607"/>
      <c r="AFK3032" s="607"/>
      <c r="AFL3032" s="607"/>
      <c r="AFM3032" s="607"/>
      <c r="AFN3032" s="607"/>
      <c r="AFO3032" s="607"/>
      <c r="AFP3032" s="607"/>
      <c r="AFQ3032" s="607"/>
      <c r="AFR3032" s="607"/>
      <c r="AFS3032" s="607"/>
      <c r="AFT3032" s="607"/>
      <c r="AFU3032" s="607"/>
      <c r="AFV3032" s="607"/>
      <c r="AFW3032" s="607"/>
      <c r="AFX3032" s="607"/>
      <c r="AFY3032" s="607"/>
      <c r="AFZ3032" s="607"/>
      <c r="AGA3032" s="607"/>
      <c r="AGB3032" s="607"/>
      <c r="AGC3032" s="607"/>
      <c r="AGD3032" s="607"/>
      <c r="AGE3032" s="607"/>
      <c r="AGF3032" s="607"/>
      <c r="AGG3032" s="607"/>
      <c r="AGH3032" s="607"/>
      <c r="AGI3032" s="607"/>
      <c r="AGJ3032" s="607"/>
      <c r="AGK3032" s="607"/>
      <c r="AGL3032" s="607"/>
      <c r="AGM3032" s="607"/>
      <c r="AGN3032" s="607"/>
      <c r="AGO3032" s="607"/>
      <c r="AGP3032" s="607"/>
      <c r="AGQ3032" s="607"/>
      <c r="AGR3032" s="607"/>
      <c r="AGS3032" s="607"/>
      <c r="AGT3032" s="607"/>
      <c r="AGU3032" s="607"/>
      <c r="AGV3032" s="607"/>
      <c r="AGW3032" s="607"/>
      <c r="AGX3032" s="607"/>
      <c r="AGY3032" s="607"/>
      <c r="AGZ3032" s="607"/>
      <c r="AHA3032" s="607"/>
      <c r="AHB3032" s="607"/>
      <c r="AHC3032" s="607"/>
      <c r="AHD3032" s="607"/>
      <c r="AHE3032" s="607"/>
      <c r="AHF3032" s="607"/>
      <c r="AHG3032" s="607"/>
      <c r="AHH3032" s="607"/>
      <c r="AHI3032" s="607"/>
      <c r="AHJ3032" s="607"/>
      <c r="AHK3032" s="607"/>
      <c r="AHL3032" s="607"/>
      <c r="AHM3032" s="607"/>
      <c r="AHN3032" s="607"/>
      <c r="AHO3032" s="607"/>
      <c r="AHP3032" s="607"/>
      <c r="AHQ3032" s="607"/>
      <c r="AHR3032" s="607"/>
      <c r="AHS3032" s="607"/>
      <c r="AHT3032" s="607"/>
      <c r="AHU3032" s="607"/>
      <c r="AHV3032" s="607"/>
      <c r="AHW3032" s="607"/>
      <c r="AHX3032" s="607"/>
      <c r="AHY3032" s="607"/>
      <c r="AHZ3032" s="607"/>
      <c r="AIA3032" s="607"/>
      <c r="AIB3032" s="607"/>
      <c r="AIC3032" s="607"/>
      <c r="AID3032" s="607"/>
      <c r="AIE3032" s="607"/>
      <c r="AIF3032" s="607"/>
      <c r="AIG3032" s="607"/>
      <c r="AIH3032" s="607"/>
      <c r="AII3032" s="607"/>
      <c r="AIJ3032" s="607"/>
      <c r="AIK3032" s="607"/>
      <c r="AIL3032" s="607"/>
      <c r="AIM3032" s="607"/>
      <c r="AIN3032" s="607"/>
      <c r="AIO3032" s="607"/>
      <c r="AIP3032" s="607"/>
      <c r="AIQ3032" s="607"/>
      <c r="AIR3032" s="607"/>
      <c r="AIS3032" s="607"/>
      <c r="AIT3032" s="607"/>
      <c r="AIU3032" s="607"/>
      <c r="AIV3032" s="607"/>
      <c r="AIW3032" s="607"/>
      <c r="AIX3032" s="607"/>
      <c r="AIY3032" s="607"/>
      <c r="AIZ3032" s="607"/>
      <c r="AJA3032" s="607"/>
      <c r="AJB3032" s="607"/>
      <c r="AJC3032" s="607"/>
      <c r="AJD3032" s="607"/>
      <c r="AJE3032" s="607"/>
      <c r="AJF3032" s="607"/>
      <c r="AJG3032" s="607"/>
      <c r="AJH3032" s="607"/>
      <c r="AJI3032" s="607"/>
      <c r="AJJ3032" s="607"/>
      <c r="AJK3032" s="607"/>
      <c r="AJL3032" s="607"/>
      <c r="AJM3032" s="607"/>
      <c r="AJN3032" s="607"/>
      <c r="AJO3032" s="607"/>
      <c r="AJP3032" s="607"/>
      <c r="AJQ3032" s="607"/>
      <c r="AJR3032" s="607"/>
      <c r="AJS3032" s="607"/>
      <c r="AJT3032" s="607"/>
      <c r="AJU3032" s="607"/>
      <c r="AJV3032" s="607"/>
      <c r="AJW3032" s="607"/>
      <c r="AJX3032" s="607"/>
      <c r="AJY3032" s="607"/>
      <c r="AJZ3032" s="607"/>
      <c r="AKA3032" s="607"/>
      <c r="AKB3032" s="607"/>
      <c r="AKC3032" s="607"/>
      <c r="AKD3032" s="607"/>
      <c r="AKE3032" s="607"/>
      <c r="AKF3032" s="607"/>
      <c r="AKG3032" s="607"/>
      <c r="AKH3032" s="607"/>
      <c r="AKI3032" s="607"/>
      <c r="AKJ3032" s="607"/>
      <c r="AKK3032" s="607"/>
      <c r="AKL3032" s="607"/>
      <c r="AKM3032" s="607"/>
      <c r="AKN3032" s="607"/>
      <c r="AKO3032" s="607"/>
      <c r="AKP3032" s="607"/>
      <c r="AKQ3032" s="607"/>
      <c r="AKR3032" s="607"/>
      <c r="AKS3032" s="607"/>
      <c r="AKT3032" s="607"/>
      <c r="AKU3032" s="607"/>
      <c r="AKV3032" s="607"/>
      <c r="AKW3032" s="607"/>
      <c r="AKX3032" s="607"/>
      <c r="AKY3032" s="607"/>
      <c r="AKZ3032" s="607"/>
      <c r="ALA3032" s="607"/>
      <c r="ALB3032" s="607"/>
      <c r="ALC3032" s="607"/>
      <c r="ALD3032" s="607"/>
      <c r="ALE3032" s="607"/>
      <c r="ALF3032" s="607"/>
      <c r="ALG3032" s="607"/>
      <c r="ALH3032" s="607"/>
      <c r="ALI3032" s="607"/>
      <c r="ALJ3032" s="607"/>
      <c r="ALK3032" s="607"/>
      <c r="ALL3032" s="607"/>
      <c r="ALM3032" s="607"/>
      <c r="ALN3032" s="607"/>
      <c r="ALO3032" s="607"/>
      <c r="ALP3032" s="607"/>
      <c r="ALQ3032" s="607"/>
      <c r="ALR3032" s="607"/>
      <c r="ALS3032" s="607"/>
      <c r="ALT3032" s="607"/>
      <c r="ALU3032" s="607"/>
      <c r="ALV3032" s="607"/>
      <c r="ALW3032" s="607"/>
      <c r="ALX3032" s="607"/>
      <c r="ALY3032" s="607"/>
      <c r="ALZ3032" s="607"/>
      <c r="AMA3032" s="607"/>
      <c r="AMB3032" s="607"/>
      <c r="AMC3032" s="607"/>
      <c r="AMD3032" s="607"/>
      <c r="AME3032" s="607"/>
      <c r="AMF3032" s="607"/>
      <c r="AMG3032" s="607"/>
      <c r="AMH3032" s="607"/>
      <c r="AMI3032" s="607"/>
      <c r="AMJ3032" s="607"/>
      <c r="AMK3032" s="607"/>
      <c r="AML3032" s="607"/>
      <c r="AMM3032" s="607"/>
      <c r="AMN3032" s="607"/>
      <c r="AMO3032" s="607"/>
      <c r="AMP3032" s="607"/>
      <c r="AMQ3032" s="607"/>
      <c r="AMR3032" s="607"/>
      <c r="AMS3032" s="607"/>
      <c r="AMT3032" s="607"/>
      <c r="AMU3032" s="607"/>
      <c r="AMV3032" s="607"/>
      <c r="AMW3032" s="607"/>
      <c r="AMX3032" s="607"/>
      <c r="AMY3032" s="607"/>
      <c r="AMZ3032" s="607"/>
      <c r="ANA3032" s="607"/>
      <c r="ANB3032" s="607"/>
      <c r="ANC3032" s="607"/>
      <c r="AND3032" s="607"/>
      <c r="ANE3032" s="607"/>
      <c r="ANF3032" s="607"/>
      <c r="ANG3032" s="607"/>
      <c r="ANH3032" s="607"/>
      <c r="ANI3032" s="607"/>
      <c r="ANJ3032" s="607"/>
      <c r="ANK3032" s="607"/>
      <c r="ANL3032" s="607"/>
      <c r="ANM3032" s="607"/>
      <c r="ANN3032" s="607"/>
      <c r="ANO3032" s="607"/>
      <c r="ANP3032" s="607"/>
      <c r="ANQ3032" s="607"/>
      <c r="ANR3032" s="607"/>
      <c r="ANS3032" s="607"/>
      <c r="ANT3032" s="607"/>
      <c r="ANU3032" s="607"/>
      <c r="ANV3032" s="607"/>
      <c r="ANW3032" s="607"/>
      <c r="ANX3032" s="607"/>
      <c r="ANY3032" s="607"/>
      <c r="ANZ3032" s="607"/>
      <c r="AOA3032" s="607"/>
      <c r="AOB3032" s="607"/>
      <c r="AOC3032" s="607"/>
      <c r="AOD3032" s="607"/>
      <c r="AOE3032" s="607"/>
      <c r="AOF3032" s="607"/>
      <c r="AOG3032" s="607"/>
      <c r="AOH3032" s="607"/>
      <c r="AOI3032" s="607"/>
      <c r="AOJ3032" s="607"/>
      <c r="AOK3032" s="607"/>
      <c r="AOL3032" s="607"/>
      <c r="AOM3032" s="607"/>
      <c r="AON3032" s="607"/>
      <c r="AOO3032" s="607"/>
      <c r="AOP3032" s="607"/>
      <c r="AOQ3032" s="607"/>
      <c r="AOR3032" s="607"/>
      <c r="AOS3032" s="607"/>
      <c r="AOT3032" s="607"/>
      <c r="AOU3032" s="607"/>
      <c r="AOV3032" s="607"/>
      <c r="AOW3032" s="607"/>
      <c r="AOX3032" s="607"/>
      <c r="AOY3032" s="607"/>
      <c r="AOZ3032" s="607"/>
      <c r="APA3032" s="607"/>
      <c r="APB3032" s="607"/>
      <c r="APC3032" s="607"/>
      <c r="APD3032" s="607"/>
      <c r="APE3032" s="607"/>
      <c r="APF3032" s="607"/>
      <c r="APG3032" s="607"/>
      <c r="APH3032" s="607"/>
      <c r="API3032" s="607"/>
      <c r="APJ3032" s="607"/>
      <c r="APK3032" s="607"/>
      <c r="APL3032" s="607"/>
      <c r="APM3032" s="607"/>
      <c r="APN3032" s="607"/>
      <c r="APO3032" s="607"/>
      <c r="APP3032" s="607"/>
      <c r="APQ3032" s="607"/>
      <c r="APR3032" s="607"/>
      <c r="APS3032" s="607"/>
      <c r="APT3032" s="607"/>
      <c r="APU3032" s="607"/>
      <c r="APV3032" s="607"/>
      <c r="APW3032" s="607"/>
      <c r="APX3032" s="607"/>
      <c r="APY3032" s="607"/>
      <c r="APZ3032" s="607"/>
      <c r="AQA3032" s="607"/>
      <c r="AQB3032" s="607"/>
      <c r="AQC3032" s="607"/>
      <c r="AQD3032" s="607"/>
      <c r="AQE3032" s="607"/>
      <c r="AQF3032" s="607"/>
      <c r="AQG3032" s="607"/>
      <c r="AQH3032" s="607"/>
      <c r="AQI3032" s="607"/>
      <c r="AQJ3032" s="607"/>
      <c r="AQK3032" s="607"/>
      <c r="AQL3032" s="607"/>
      <c r="AQM3032" s="607"/>
      <c r="AQN3032" s="607"/>
      <c r="AQO3032" s="607"/>
      <c r="AQP3032" s="607"/>
      <c r="AQQ3032" s="607"/>
      <c r="AQR3032" s="607"/>
      <c r="AQS3032" s="607"/>
      <c r="AQT3032" s="607"/>
      <c r="AQU3032" s="607"/>
      <c r="AQV3032" s="607"/>
      <c r="AQW3032" s="607"/>
      <c r="AQX3032" s="607"/>
      <c r="AQY3032" s="607"/>
      <c r="AQZ3032" s="607"/>
      <c r="ARA3032" s="607"/>
      <c r="ARB3032" s="607"/>
      <c r="ARC3032" s="607"/>
      <c r="ARD3032" s="607"/>
      <c r="ARE3032" s="607"/>
      <c r="ARF3032" s="607"/>
      <c r="ARG3032" s="607"/>
      <c r="ARH3032" s="607"/>
      <c r="ARI3032" s="607"/>
      <c r="ARJ3032" s="607"/>
      <c r="ARK3032" s="607"/>
      <c r="ARL3032" s="607"/>
      <c r="ARM3032" s="607"/>
      <c r="ARN3032" s="607"/>
      <c r="ARO3032" s="607"/>
      <c r="ARP3032" s="607"/>
      <c r="ARQ3032" s="607"/>
      <c r="ARR3032" s="607"/>
      <c r="ARS3032" s="607"/>
      <c r="ART3032" s="607"/>
      <c r="ARU3032" s="607"/>
      <c r="ARV3032" s="607"/>
      <c r="ARW3032" s="607"/>
      <c r="ARX3032" s="607"/>
      <c r="ARY3032" s="607"/>
      <c r="ARZ3032" s="607"/>
      <c r="ASA3032" s="607"/>
      <c r="ASB3032" s="607"/>
      <c r="ASC3032" s="607"/>
      <c r="ASD3032" s="607"/>
      <c r="ASE3032" s="607"/>
      <c r="ASF3032" s="607"/>
      <c r="ASG3032" s="607"/>
      <c r="ASH3032" s="607"/>
      <c r="ASI3032" s="607"/>
      <c r="ASJ3032" s="607"/>
      <c r="ASK3032" s="607"/>
      <c r="ASL3032" s="607"/>
      <c r="ASM3032" s="607"/>
      <c r="ASN3032" s="607"/>
      <c r="ASO3032" s="607"/>
      <c r="ASP3032" s="607"/>
      <c r="ASQ3032" s="607"/>
      <c r="ASR3032" s="607"/>
      <c r="ASS3032" s="607"/>
      <c r="AST3032" s="607"/>
      <c r="ASU3032" s="607"/>
      <c r="ASV3032" s="607"/>
      <c r="ASW3032" s="607"/>
      <c r="ASX3032" s="607"/>
      <c r="ASY3032" s="607"/>
      <c r="ASZ3032" s="607"/>
      <c r="ATA3032" s="607"/>
      <c r="ATB3032" s="607"/>
      <c r="ATC3032" s="607"/>
      <c r="ATD3032" s="607"/>
      <c r="ATE3032" s="607"/>
      <c r="ATF3032" s="607"/>
      <c r="ATG3032" s="607"/>
      <c r="ATH3032" s="607"/>
      <c r="ATI3032" s="607"/>
      <c r="ATJ3032" s="607"/>
      <c r="ATK3032" s="607"/>
      <c r="ATL3032" s="607"/>
      <c r="ATM3032" s="607"/>
      <c r="ATN3032" s="607"/>
      <c r="ATO3032" s="607"/>
      <c r="ATP3032" s="607"/>
      <c r="ATQ3032" s="607"/>
      <c r="ATR3032" s="607"/>
      <c r="ATS3032" s="607"/>
      <c r="ATT3032" s="607"/>
      <c r="ATU3032" s="607"/>
      <c r="ATV3032" s="607"/>
      <c r="ATW3032" s="607"/>
      <c r="ATX3032" s="607"/>
      <c r="ATY3032" s="607"/>
      <c r="ATZ3032" s="607"/>
      <c r="AUA3032" s="607"/>
      <c r="AUB3032" s="607"/>
      <c r="AUC3032" s="607"/>
      <c r="AUD3032" s="607"/>
      <c r="AUE3032" s="607"/>
      <c r="AUF3032" s="607"/>
      <c r="AUG3032" s="607"/>
      <c r="AUH3032" s="607"/>
      <c r="AUI3032" s="607"/>
      <c r="AUJ3032" s="607"/>
      <c r="AUK3032" s="607"/>
      <c r="AUL3032" s="607"/>
      <c r="AUM3032" s="607"/>
      <c r="AUN3032" s="607"/>
      <c r="AUO3032" s="607"/>
      <c r="AUP3032" s="607"/>
      <c r="AUQ3032" s="607"/>
      <c r="AUR3032" s="607"/>
      <c r="AUS3032" s="607"/>
      <c r="AUT3032" s="607"/>
      <c r="AUU3032" s="607"/>
      <c r="AUV3032" s="607"/>
      <c r="AUW3032" s="607"/>
      <c r="AUX3032" s="607"/>
      <c r="AUY3032" s="607"/>
      <c r="AUZ3032" s="607"/>
      <c r="AVA3032" s="607"/>
      <c r="AVB3032" s="607"/>
      <c r="AVC3032" s="607"/>
      <c r="AVD3032" s="607"/>
      <c r="AVE3032" s="607"/>
      <c r="AVF3032" s="607"/>
      <c r="AVG3032" s="607"/>
      <c r="AVH3032" s="607"/>
      <c r="AVI3032" s="607"/>
      <c r="AVJ3032" s="607"/>
      <c r="AVK3032" s="607"/>
      <c r="AVL3032" s="607"/>
      <c r="AVM3032" s="607"/>
      <c r="AVN3032" s="607"/>
      <c r="AVO3032" s="607"/>
      <c r="AVP3032" s="607"/>
      <c r="AVQ3032" s="607"/>
      <c r="AVR3032" s="607"/>
      <c r="AVS3032" s="607"/>
      <c r="AVT3032" s="607"/>
      <c r="AVU3032" s="607"/>
      <c r="AVV3032" s="607"/>
      <c r="AVW3032" s="607"/>
      <c r="AVX3032" s="607"/>
      <c r="AVY3032" s="607"/>
      <c r="AVZ3032" s="607"/>
      <c r="AWA3032" s="607"/>
      <c r="AWB3032" s="607"/>
      <c r="AWC3032" s="607"/>
      <c r="AWD3032" s="607"/>
      <c r="AWE3032" s="607"/>
      <c r="AWF3032" s="607"/>
      <c r="AWG3032" s="607"/>
      <c r="AWH3032" s="607"/>
      <c r="AWI3032" s="607"/>
      <c r="AWJ3032" s="607"/>
      <c r="AWK3032" s="607"/>
      <c r="AWL3032" s="607"/>
      <c r="AWM3032" s="607"/>
      <c r="AWN3032" s="607"/>
      <c r="AWO3032" s="607"/>
      <c r="AWP3032" s="607"/>
      <c r="AWQ3032" s="607"/>
      <c r="AWR3032" s="607"/>
      <c r="AWS3032" s="607"/>
      <c r="AWT3032" s="607"/>
      <c r="AWU3032" s="607"/>
      <c r="AWV3032" s="607"/>
      <c r="AWW3032" s="607"/>
      <c r="AWX3032" s="607"/>
      <c r="AWY3032" s="607"/>
      <c r="AWZ3032" s="607"/>
      <c r="AXA3032" s="607"/>
      <c r="AXB3032" s="607"/>
      <c r="AXC3032" s="607"/>
      <c r="AXD3032" s="607"/>
      <c r="AXE3032" s="607"/>
      <c r="AXF3032" s="607"/>
      <c r="AXG3032" s="607"/>
      <c r="AXH3032" s="607"/>
      <c r="AXI3032" s="607"/>
      <c r="AXJ3032" s="607"/>
      <c r="AXK3032" s="607"/>
      <c r="AXL3032" s="607"/>
      <c r="AXM3032" s="607"/>
      <c r="AXN3032" s="607"/>
      <c r="AXO3032" s="607"/>
      <c r="AXP3032" s="607"/>
      <c r="AXQ3032" s="607"/>
      <c r="AXR3032" s="607"/>
      <c r="AXS3032" s="607"/>
      <c r="AXT3032" s="607"/>
      <c r="AXU3032" s="607"/>
      <c r="AXV3032" s="607"/>
      <c r="AXW3032" s="607"/>
      <c r="AXX3032" s="607"/>
      <c r="AXY3032" s="607"/>
      <c r="AXZ3032" s="607"/>
      <c r="AYA3032" s="607"/>
      <c r="AYB3032" s="607"/>
      <c r="AYC3032" s="607"/>
      <c r="AYD3032" s="607"/>
      <c r="AYE3032" s="607"/>
      <c r="AYF3032" s="607"/>
      <c r="AYG3032" s="607"/>
      <c r="AYH3032" s="607"/>
      <c r="AYI3032" s="607"/>
      <c r="AYJ3032" s="607"/>
      <c r="AYK3032" s="607"/>
      <c r="AYL3032" s="607"/>
      <c r="AYM3032" s="607"/>
      <c r="AYN3032" s="607"/>
      <c r="AYO3032" s="607"/>
      <c r="AYP3032" s="607"/>
      <c r="AYQ3032" s="607"/>
      <c r="AYR3032" s="607"/>
      <c r="AYS3032" s="607"/>
      <c r="AYT3032" s="607"/>
      <c r="AYU3032" s="607"/>
      <c r="AYV3032" s="607"/>
      <c r="AYW3032" s="607"/>
      <c r="AYX3032" s="607"/>
      <c r="AYY3032" s="607"/>
      <c r="AYZ3032" s="607"/>
      <c r="AZA3032" s="607"/>
      <c r="AZB3032" s="607"/>
      <c r="AZC3032" s="607"/>
      <c r="AZD3032" s="607"/>
      <c r="AZE3032" s="607"/>
      <c r="AZF3032" s="607"/>
      <c r="AZG3032" s="607"/>
      <c r="AZH3032" s="607"/>
      <c r="AZI3032" s="607"/>
      <c r="AZJ3032" s="607"/>
      <c r="AZK3032" s="607"/>
      <c r="AZL3032" s="607"/>
      <c r="AZM3032" s="607"/>
      <c r="AZN3032" s="607"/>
      <c r="AZO3032" s="607"/>
      <c r="AZP3032" s="607"/>
      <c r="AZQ3032" s="607"/>
      <c r="AZR3032" s="607"/>
      <c r="AZS3032" s="607"/>
      <c r="AZT3032" s="607"/>
      <c r="AZU3032" s="607"/>
      <c r="AZV3032" s="607"/>
      <c r="AZW3032" s="607"/>
      <c r="AZX3032" s="607"/>
      <c r="AZY3032" s="607"/>
      <c r="AZZ3032" s="607"/>
      <c r="BAA3032" s="607"/>
      <c r="BAB3032" s="607"/>
      <c r="BAC3032" s="607"/>
      <c r="BAD3032" s="607"/>
      <c r="BAE3032" s="607"/>
      <c r="BAF3032" s="607"/>
      <c r="BAG3032" s="607"/>
      <c r="BAH3032" s="607"/>
      <c r="BAI3032" s="607"/>
      <c r="BAJ3032" s="607"/>
      <c r="BAK3032" s="607"/>
      <c r="BAL3032" s="607"/>
      <c r="BAM3032" s="607"/>
      <c r="BAN3032" s="607"/>
      <c r="BAO3032" s="607"/>
      <c r="BAP3032" s="607"/>
      <c r="BAQ3032" s="607"/>
      <c r="BAR3032" s="607"/>
      <c r="BAS3032" s="607"/>
      <c r="BAT3032" s="607"/>
      <c r="BAU3032" s="607"/>
      <c r="BAV3032" s="607"/>
      <c r="BAW3032" s="607"/>
      <c r="BAX3032" s="607"/>
      <c r="BAY3032" s="607"/>
      <c r="BAZ3032" s="607"/>
      <c r="BBA3032" s="607"/>
      <c r="BBB3032" s="607"/>
      <c r="BBC3032" s="607"/>
      <c r="BBD3032" s="607"/>
      <c r="BBE3032" s="607"/>
      <c r="BBF3032" s="607"/>
      <c r="BBG3032" s="607"/>
      <c r="BBH3032" s="607"/>
      <c r="BBI3032" s="607"/>
      <c r="BBJ3032" s="607"/>
      <c r="BBK3032" s="607"/>
      <c r="BBL3032" s="607"/>
      <c r="BBM3032" s="607"/>
      <c r="BBN3032" s="607"/>
      <c r="BBO3032" s="607"/>
      <c r="BBP3032" s="607"/>
      <c r="BBQ3032" s="607"/>
      <c r="BBR3032" s="607"/>
      <c r="BBS3032" s="607"/>
      <c r="BBT3032" s="607"/>
      <c r="BBU3032" s="607"/>
      <c r="BBV3032" s="607"/>
      <c r="BBW3032" s="607"/>
      <c r="BBX3032" s="607"/>
      <c r="BBY3032" s="607"/>
      <c r="BBZ3032" s="607"/>
      <c r="BCA3032" s="607"/>
      <c r="BCB3032" s="607"/>
      <c r="BCC3032" s="607"/>
      <c r="BCD3032" s="607"/>
      <c r="BCE3032" s="607"/>
      <c r="BCF3032" s="607"/>
      <c r="BCG3032" s="607"/>
      <c r="BCH3032" s="607"/>
      <c r="BCI3032" s="607"/>
      <c r="BCJ3032" s="607"/>
      <c r="BCK3032" s="607"/>
      <c r="BCL3032" s="607"/>
      <c r="BCM3032" s="607"/>
      <c r="BCN3032" s="607"/>
      <c r="BCO3032" s="607"/>
      <c r="BCP3032" s="607"/>
      <c r="BCQ3032" s="607"/>
      <c r="BCR3032" s="607"/>
      <c r="BCS3032" s="607"/>
      <c r="BCT3032" s="607"/>
      <c r="BCU3032" s="607"/>
      <c r="BCV3032" s="607"/>
      <c r="BCW3032" s="607"/>
      <c r="BCX3032" s="607"/>
      <c r="BCY3032" s="607"/>
      <c r="BCZ3032" s="607"/>
      <c r="BDA3032" s="607"/>
      <c r="BDB3032" s="607"/>
      <c r="BDC3032" s="607"/>
      <c r="BDD3032" s="607"/>
      <c r="BDE3032" s="607"/>
      <c r="BDF3032" s="607"/>
      <c r="BDG3032" s="607"/>
      <c r="BDH3032" s="607"/>
      <c r="BDI3032" s="607"/>
      <c r="BDJ3032" s="607"/>
      <c r="BDK3032" s="607"/>
      <c r="BDL3032" s="607"/>
      <c r="BDM3032" s="607"/>
      <c r="BDN3032" s="607"/>
      <c r="BDO3032" s="607"/>
      <c r="BDP3032" s="607"/>
      <c r="BDQ3032" s="607"/>
      <c r="BDR3032" s="607"/>
      <c r="BDS3032" s="607"/>
      <c r="BDT3032" s="607"/>
      <c r="BDU3032" s="607"/>
      <c r="BDV3032" s="607"/>
      <c r="BDW3032" s="607"/>
      <c r="BDX3032" s="607"/>
      <c r="BDY3032" s="607"/>
      <c r="BDZ3032" s="607"/>
      <c r="BEA3032" s="607"/>
      <c r="BEB3032" s="607"/>
      <c r="BEC3032" s="607"/>
      <c r="BED3032" s="607"/>
      <c r="BEE3032" s="607"/>
      <c r="BEF3032" s="607"/>
      <c r="BEG3032" s="607"/>
      <c r="BEH3032" s="607"/>
      <c r="BEI3032" s="607"/>
      <c r="BEJ3032" s="607"/>
      <c r="BEK3032" s="607"/>
      <c r="BEL3032" s="607"/>
      <c r="BEM3032" s="607"/>
      <c r="BEN3032" s="607"/>
      <c r="BEO3032" s="607"/>
      <c r="BEP3032" s="607"/>
      <c r="BEQ3032" s="607"/>
      <c r="BER3032" s="607"/>
      <c r="BES3032" s="607"/>
      <c r="BET3032" s="607"/>
      <c r="BEU3032" s="607"/>
      <c r="BEV3032" s="607"/>
      <c r="BEW3032" s="607"/>
      <c r="BEX3032" s="607"/>
      <c r="BEY3032" s="607"/>
      <c r="BEZ3032" s="607"/>
      <c r="BFA3032" s="607"/>
      <c r="BFB3032" s="607"/>
      <c r="BFC3032" s="607"/>
      <c r="BFD3032" s="607"/>
      <c r="BFE3032" s="607"/>
      <c r="BFF3032" s="607"/>
      <c r="BFG3032" s="607"/>
      <c r="BFH3032" s="607"/>
      <c r="BFI3032" s="607"/>
      <c r="BFJ3032" s="607"/>
      <c r="BFK3032" s="607"/>
      <c r="BFL3032" s="607"/>
      <c r="BFM3032" s="607"/>
      <c r="BFN3032" s="607"/>
      <c r="BFO3032" s="607"/>
      <c r="BFP3032" s="607"/>
      <c r="BFQ3032" s="607"/>
      <c r="BFR3032" s="607"/>
      <c r="BFS3032" s="607"/>
      <c r="BFT3032" s="607"/>
      <c r="BFU3032" s="607"/>
      <c r="BFV3032" s="607"/>
      <c r="BFW3032" s="607"/>
      <c r="BFX3032" s="607"/>
      <c r="BFY3032" s="607"/>
      <c r="BFZ3032" s="607"/>
      <c r="BGA3032" s="607"/>
      <c r="BGB3032" s="607"/>
      <c r="BGC3032" s="607"/>
      <c r="BGD3032" s="607"/>
      <c r="BGE3032" s="607"/>
      <c r="BGF3032" s="607"/>
      <c r="BGG3032" s="607"/>
      <c r="BGH3032" s="607"/>
      <c r="BGI3032" s="607"/>
      <c r="BGJ3032" s="607"/>
      <c r="BGK3032" s="607"/>
      <c r="BGL3032" s="607"/>
      <c r="BGM3032" s="607"/>
      <c r="BGN3032" s="607"/>
      <c r="BGO3032" s="607"/>
      <c r="BGP3032" s="607"/>
      <c r="BGQ3032" s="607"/>
      <c r="BGR3032" s="607"/>
      <c r="BGS3032" s="607"/>
      <c r="BGT3032" s="607"/>
      <c r="BGU3032" s="607"/>
      <c r="BGV3032" s="607"/>
      <c r="BGW3032" s="607"/>
      <c r="BGX3032" s="607"/>
      <c r="BGY3032" s="607"/>
      <c r="BGZ3032" s="607"/>
      <c r="BHA3032" s="607"/>
      <c r="BHB3032" s="607"/>
      <c r="BHC3032" s="607"/>
      <c r="BHD3032" s="607"/>
      <c r="BHE3032" s="607"/>
      <c r="BHF3032" s="607"/>
      <c r="BHG3032" s="607"/>
      <c r="BHH3032" s="607"/>
      <c r="BHI3032" s="607"/>
      <c r="BHJ3032" s="607"/>
      <c r="BHK3032" s="607"/>
      <c r="BHL3032" s="607"/>
      <c r="BHM3032" s="607"/>
      <c r="BHN3032" s="607"/>
      <c r="BHO3032" s="607"/>
      <c r="BHP3032" s="607"/>
      <c r="BHQ3032" s="607"/>
      <c r="BHR3032" s="607"/>
      <c r="BHS3032" s="607"/>
      <c r="BHT3032" s="607"/>
      <c r="BHU3032" s="607"/>
      <c r="BHV3032" s="607"/>
      <c r="BHW3032" s="607"/>
      <c r="BHX3032" s="607"/>
      <c r="BHY3032" s="607"/>
      <c r="BHZ3032" s="607"/>
      <c r="BIA3032" s="607"/>
      <c r="BIB3032" s="607"/>
      <c r="BIC3032" s="607"/>
      <c r="BID3032" s="607"/>
      <c r="BIE3032" s="607"/>
      <c r="BIF3032" s="607"/>
      <c r="BIG3032" s="607"/>
      <c r="BIH3032" s="607"/>
      <c r="BII3032" s="607"/>
      <c r="BIJ3032" s="607"/>
      <c r="BIK3032" s="607"/>
      <c r="BIL3032" s="607"/>
      <c r="BIM3032" s="607"/>
      <c r="BIN3032" s="607"/>
      <c r="BIO3032" s="607"/>
      <c r="BIP3032" s="607"/>
      <c r="BIQ3032" s="607"/>
      <c r="BIR3032" s="607"/>
      <c r="BIS3032" s="607"/>
      <c r="BIT3032" s="607"/>
      <c r="BIU3032" s="607"/>
      <c r="BIV3032" s="607"/>
      <c r="BIW3032" s="607"/>
      <c r="BIX3032" s="607"/>
      <c r="BIY3032" s="607"/>
      <c r="BIZ3032" s="607"/>
      <c r="BJA3032" s="607"/>
      <c r="BJB3032" s="607"/>
      <c r="BJC3032" s="607"/>
      <c r="BJD3032" s="607"/>
      <c r="BJE3032" s="607"/>
      <c r="BJF3032" s="607"/>
      <c r="BJG3032" s="607"/>
      <c r="BJH3032" s="607"/>
      <c r="BJI3032" s="607"/>
      <c r="BJJ3032" s="607"/>
      <c r="BJK3032" s="607"/>
      <c r="BJL3032" s="607"/>
      <c r="BJM3032" s="607"/>
      <c r="BJN3032" s="607"/>
      <c r="BJO3032" s="607"/>
      <c r="BJP3032" s="607"/>
      <c r="BJQ3032" s="607"/>
      <c r="BJR3032" s="607"/>
      <c r="BJS3032" s="607"/>
      <c r="BJT3032" s="607"/>
      <c r="BJU3032" s="607"/>
      <c r="BJV3032" s="607"/>
      <c r="BJW3032" s="607"/>
      <c r="BJX3032" s="607"/>
      <c r="BJY3032" s="607"/>
      <c r="BJZ3032" s="607"/>
      <c r="BKA3032" s="607"/>
      <c r="BKB3032" s="607"/>
      <c r="BKC3032" s="607"/>
      <c r="BKD3032" s="607"/>
      <c r="BKE3032" s="607"/>
      <c r="BKF3032" s="607"/>
      <c r="BKG3032" s="607"/>
      <c r="BKH3032" s="607"/>
      <c r="BKI3032" s="607"/>
      <c r="BKJ3032" s="607"/>
      <c r="BKK3032" s="607"/>
      <c r="BKL3032" s="607"/>
      <c r="BKM3032" s="607"/>
      <c r="BKN3032" s="607"/>
      <c r="BKO3032" s="607"/>
      <c r="BKP3032" s="607"/>
      <c r="BKQ3032" s="607"/>
      <c r="BKR3032" s="607"/>
      <c r="BKS3032" s="607"/>
      <c r="BKT3032" s="607"/>
      <c r="BKU3032" s="607"/>
      <c r="BKV3032" s="607"/>
      <c r="BKW3032" s="607"/>
      <c r="BKX3032" s="607"/>
      <c r="BKY3032" s="607"/>
      <c r="BKZ3032" s="607"/>
      <c r="BLA3032" s="607"/>
      <c r="BLB3032" s="607"/>
      <c r="BLC3032" s="607"/>
      <c r="BLD3032" s="607"/>
      <c r="BLE3032" s="607"/>
      <c r="BLF3032" s="607"/>
      <c r="BLG3032" s="607"/>
      <c r="BLH3032" s="607"/>
      <c r="BLI3032" s="607"/>
      <c r="BLJ3032" s="607"/>
      <c r="BLK3032" s="607"/>
      <c r="BLL3032" s="607"/>
      <c r="BLM3032" s="607"/>
      <c r="BLN3032" s="607"/>
      <c r="BLO3032" s="607"/>
      <c r="BLP3032" s="607"/>
      <c r="BLQ3032" s="607"/>
      <c r="BLR3032" s="607"/>
      <c r="BLS3032" s="607"/>
      <c r="BLT3032" s="607"/>
      <c r="BLU3032" s="607"/>
      <c r="BLV3032" s="607"/>
      <c r="BLW3032" s="607"/>
      <c r="BLX3032" s="607"/>
      <c r="BLY3032" s="607"/>
      <c r="BLZ3032" s="607"/>
      <c r="BMA3032" s="607"/>
      <c r="BMB3032" s="607"/>
      <c r="BMC3032" s="607"/>
      <c r="BMD3032" s="607"/>
      <c r="BME3032" s="607"/>
      <c r="BMF3032" s="607"/>
      <c r="BMG3032" s="607"/>
      <c r="BMH3032" s="607"/>
      <c r="BMI3032" s="607"/>
      <c r="BMJ3032" s="607"/>
      <c r="BMK3032" s="607"/>
      <c r="BML3032" s="607"/>
      <c r="BMM3032" s="607"/>
      <c r="BMN3032" s="607"/>
      <c r="BMO3032" s="607"/>
      <c r="BMP3032" s="607"/>
      <c r="BMQ3032" s="607"/>
      <c r="BMR3032" s="607"/>
      <c r="BMS3032" s="607"/>
      <c r="BMT3032" s="607"/>
      <c r="BMU3032" s="607"/>
      <c r="BMV3032" s="607"/>
      <c r="BMW3032" s="607"/>
      <c r="BMX3032" s="607"/>
      <c r="BMY3032" s="607"/>
      <c r="BMZ3032" s="607"/>
      <c r="BNA3032" s="607"/>
      <c r="BNB3032" s="607"/>
      <c r="BNC3032" s="607"/>
      <c r="BND3032" s="607"/>
      <c r="BNE3032" s="607"/>
      <c r="BNF3032" s="607"/>
      <c r="BNG3032" s="607"/>
      <c r="BNH3032" s="607"/>
      <c r="BNI3032" s="607"/>
      <c r="BNJ3032" s="607"/>
      <c r="BNK3032" s="607"/>
      <c r="BNL3032" s="607"/>
      <c r="BNM3032" s="607"/>
      <c r="BNN3032" s="607"/>
      <c r="BNO3032" s="607"/>
      <c r="BNP3032" s="607"/>
      <c r="BNQ3032" s="607"/>
      <c r="BNR3032" s="607"/>
      <c r="BNS3032" s="607"/>
      <c r="BNT3032" s="607"/>
      <c r="BNU3032" s="607"/>
      <c r="BNV3032" s="607"/>
      <c r="BNW3032" s="607"/>
      <c r="BNX3032" s="607"/>
      <c r="BNY3032" s="607"/>
      <c r="BNZ3032" s="607"/>
      <c r="BOA3032" s="607"/>
      <c r="BOB3032" s="607"/>
      <c r="BOC3032" s="607"/>
      <c r="BOD3032" s="607"/>
      <c r="BOE3032" s="607"/>
      <c r="BOF3032" s="607"/>
      <c r="BOG3032" s="607"/>
      <c r="BOH3032" s="607"/>
      <c r="BOI3032" s="607"/>
      <c r="BOJ3032" s="607"/>
      <c r="BOK3032" s="607"/>
      <c r="BOL3032" s="607"/>
      <c r="BOM3032" s="607"/>
      <c r="BON3032" s="607"/>
      <c r="BOO3032" s="607"/>
      <c r="BOP3032" s="607"/>
      <c r="BOQ3032" s="607"/>
      <c r="BOR3032" s="607"/>
      <c r="BOS3032" s="607"/>
      <c r="BOT3032" s="607"/>
      <c r="BOU3032" s="607"/>
      <c r="BOV3032" s="607"/>
      <c r="BOW3032" s="607"/>
      <c r="BOX3032" s="607"/>
      <c r="BOY3032" s="607"/>
      <c r="BOZ3032" s="607"/>
      <c r="BPA3032" s="607"/>
      <c r="BPB3032" s="607"/>
      <c r="BPC3032" s="607"/>
      <c r="BPD3032" s="607"/>
      <c r="BPE3032" s="607"/>
      <c r="BPF3032" s="607"/>
      <c r="BPG3032" s="607"/>
      <c r="BPH3032" s="607"/>
      <c r="BPI3032" s="607"/>
      <c r="BPJ3032" s="607"/>
      <c r="BPK3032" s="607"/>
      <c r="BPL3032" s="607"/>
      <c r="BPM3032" s="607"/>
      <c r="BPN3032" s="607"/>
      <c r="BPO3032" s="607"/>
      <c r="BPP3032" s="607"/>
      <c r="BPQ3032" s="607"/>
      <c r="BPR3032" s="607"/>
      <c r="BPS3032" s="607"/>
      <c r="BPT3032" s="607"/>
      <c r="BPU3032" s="607"/>
      <c r="BPV3032" s="607"/>
      <c r="BPW3032" s="607"/>
      <c r="BPX3032" s="607"/>
      <c r="BPY3032" s="607"/>
      <c r="BPZ3032" s="607"/>
      <c r="BQA3032" s="607"/>
      <c r="BQB3032" s="607"/>
      <c r="BQC3032" s="607"/>
      <c r="BQD3032" s="607"/>
      <c r="BQE3032" s="607"/>
      <c r="BQF3032" s="607"/>
      <c r="BQG3032" s="607"/>
      <c r="BQH3032" s="607"/>
      <c r="BQI3032" s="607"/>
      <c r="BQJ3032" s="607"/>
      <c r="BQK3032" s="607"/>
      <c r="BQL3032" s="607"/>
      <c r="BQM3032" s="607"/>
      <c r="BQN3032" s="607"/>
      <c r="BQO3032" s="607"/>
      <c r="BQP3032" s="607"/>
      <c r="BQQ3032" s="607"/>
      <c r="BQR3032" s="607"/>
      <c r="BQS3032" s="607"/>
      <c r="BQT3032" s="607"/>
      <c r="BQU3032" s="607"/>
      <c r="BQV3032" s="607"/>
      <c r="BQW3032" s="607"/>
      <c r="BQX3032" s="607"/>
      <c r="BQY3032" s="607"/>
      <c r="BQZ3032" s="607"/>
      <c r="BRA3032" s="607"/>
      <c r="BRB3032" s="607"/>
      <c r="BRC3032" s="607"/>
      <c r="BRD3032" s="607"/>
      <c r="BRE3032" s="607"/>
      <c r="BRF3032" s="607"/>
      <c r="BRG3032" s="607"/>
      <c r="BRH3032" s="607"/>
      <c r="BRI3032" s="607"/>
      <c r="BRJ3032" s="607"/>
      <c r="BRK3032" s="607"/>
      <c r="BRL3032" s="607"/>
      <c r="BRM3032" s="607"/>
      <c r="BRN3032" s="607"/>
      <c r="BRO3032" s="607"/>
      <c r="BRP3032" s="607"/>
      <c r="BRQ3032" s="607"/>
      <c r="BRR3032" s="607"/>
      <c r="BRS3032" s="607"/>
      <c r="BRT3032" s="607"/>
      <c r="BRU3032" s="607"/>
      <c r="BRV3032" s="607"/>
      <c r="BRW3032" s="607"/>
      <c r="BRX3032" s="607"/>
      <c r="BRY3032" s="607"/>
      <c r="BRZ3032" s="607"/>
      <c r="BSA3032" s="607"/>
      <c r="BSB3032" s="607"/>
      <c r="BSC3032" s="607"/>
      <c r="BSD3032" s="607"/>
      <c r="BSE3032" s="607"/>
      <c r="BSF3032" s="607"/>
      <c r="BSG3032" s="607"/>
      <c r="BSH3032" s="607"/>
      <c r="BSI3032" s="607"/>
      <c r="BSJ3032" s="607"/>
      <c r="BSK3032" s="607"/>
      <c r="BSL3032" s="607"/>
      <c r="BSM3032" s="607"/>
      <c r="BSN3032" s="607"/>
      <c r="BSO3032" s="607"/>
      <c r="BSP3032" s="607"/>
      <c r="BSQ3032" s="607"/>
      <c r="BSR3032" s="607"/>
      <c r="BSS3032" s="607"/>
      <c r="BST3032" s="607"/>
      <c r="BSU3032" s="607"/>
      <c r="BSV3032" s="607"/>
      <c r="BSW3032" s="607"/>
      <c r="BSX3032" s="607"/>
      <c r="BSY3032" s="607"/>
      <c r="BSZ3032" s="607"/>
      <c r="BTA3032" s="607"/>
      <c r="BTB3032" s="607"/>
      <c r="BTC3032" s="607"/>
      <c r="BTD3032" s="607"/>
      <c r="BTE3032" s="607"/>
      <c r="BTF3032" s="607"/>
      <c r="BTG3032" s="607"/>
      <c r="BTH3032" s="607"/>
      <c r="BTI3032" s="607"/>
      <c r="BTJ3032" s="607"/>
      <c r="BTK3032" s="607"/>
      <c r="BTL3032" s="607"/>
      <c r="BTM3032" s="607"/>
      <c r="BTN3032" s="607"/>
      <c r="BTO3032" s="607"/>
      <c r="BTP3032" s="607"/>
      <c r="BTQ3032" s="607"/>
      <c r="BTR3032" s="607"/>
      <c r="BTS3032" s="607"/>
      <c r="BTT3032" s="607"/>
      <c r="BTU3032" s="607"/>
      <c r="BTV3032" s="607"/>
      <c r="BTW3032" s="607"/>
      <c r="BTX3032" s="607"/>
      <c r="BTY3032" s="607"/>
      <c r="BTZ3032" s="607"/>
      <c r="BUA3032" s="607"/>
      <c r="BUB3032" s="607"/>
      <c r="BUC3032" s="607"/>
      <c r="BUD3032" s="607"/>
      <c r="BUE3032" s="607"/>
      <c r="BUF3032" s="607"/>
      <c r="BUG3032" s="607"/>
      <c r="BUH3032" s="607"/>
      <c r="BUI3032" s="607"/>
      <c r="BUJ3032" s="607"/>
      <c r="BUK3032" s="607"/>
      <c r="BUL3032" s="607"/>
      <c r="BUM3032" s="607"/>
      <c r="BUN3032" s="607"/>
      <c r="BUO3032" s="607"/>
      <c r="BUP3032" s="607"/>
      <c r="BUQ3032" s="607"/>
      <c r="BUR3032" s="607"/>
      <c r="BUS3032" s="607"/>
      <c r="BUT3032" s="607"/>
      <c r="BUU3032" s="607"/>
      <c r="BUV3032" s="607"/>
      <c r="BUW3032" s="607"/>
      <c r="BUX3032" s="607"/>
      <c r="BUY3032" s="607"/>
      <c r="BUZ3032" s="607"/>
      <c r="BVA3032" s="607"/>
      <c r="BVB3032" s="607"/>
      <c r="BVC3032" s="607"/>
      <c r="BVD3032" s="607"/>
      <c r="BVE3032" s="607"/>
      <c r="BVF3032" s="607"/>
      <c r="BVG3032" s="607"/>
      <c r="BVH3032" s="607"/>
      <c r="BVI3032" s="607"/>
      <c r="BVJ3032" s="607"/>
      <c r="BVK3032" s="607"/>
      <c r="BVL3032" s="607"/>
      <c r="BVM3032" s="607"/>
      <c r="BVN3032" s="607"/>
      <c r="BVO3032" s="607"/>
      <c r="BVP3032" s="607"/>
      <c r="BVQ3032" s="607"/>
      <c r="BVR3032" s="607"/>
      <c r="BVS3032" s="607"/>
      <c r="BVT3032" s="607"/>
      <c r="BVU3032" s="607"/>
      <c r="BVV3032" s="607"/>
      <c r="BVW3032" s="607"/>
      <c r="BVX3032" s="607"/>
      <c r="BVY3032" s="607"/>
      <c r="BVZ3032" s="607"/>
      <c r="BWA3032" s="607"/>
      <c r="BWB3032" s="607"/>
      <c r="BWC3032" s="607"/>
      <c r="BWD3032" s="607"/>
      <c r="BWE3032" s="607"/>
      <c r="BWF3032" s="607"/>
      <c r="BWG3032" s="607"/>
      <c r="BWH3032" s="607"/>
      <c r="BWI3032" s="607"/>
      <c r="BWJ3032" s="607"/>
      <c r="BWK3032" s="607"/>
      <c r="BWL3032" s="607"/>
      <c r="BWM3032" s="607"/>
      <c r="BWN3032" s="607"/>
      <c r="BWO3032" s="607"/>
      <c r="BWP3032" s="607"/>
      <c r="BWQ3032" s="607"/>
      <c r="BWR3032" s="607"/>
      <c r="BWS3032" s="607"/>
      <c r="BWT3032" s="607"/>
      <c r="BWU3032" s="607"/>
      <c r="BWV3032" s="607"/>
      <c r="BWW3032" s="607"/>
      <c r="BWX3032" s="607"/>
      <c r="BWY3032" s="607"/>
      <c r="BWZ3032" s="607"/>
      <c r="BXA3032" s="607"/>
      <c r="BXB3032" s="607"/>
      <c r="BXC3032" s="607"/>
      <c r="BXD3032" s="607"/>
      <c r="BXE3032" s="607"/>
      <c r="BXF3032" s="607"/>
      <c r="BXG3032" s="607"/>
      <c r="BXH3032" s="607"/>
      <c r="BXI3032" s="607"/>
      <c r="BXJ3032" s="607"/>
      <c r="BXK3032" s="607"/>
      <c r="BXL3032" s="607"/>
      <c r="BXM3032" s="607"/>
      <c r="BXN3032" s="607"/>
      <c r="BXO3032" s="607"/>
      <c r="BXP3032" s="607"/>
      <c r="BXQ3032" s="607"/>
      <c r="BXR3032" s="607"/>
      <c r="BXS3032" s="607"/>
      <c r="BXT3032" s="607"/>
      <c r="BXU3032" s="607"/>
      <c r="BXV3032" s="607"/>
      <c r="BXW3032" s="607"/>
      <c r="BXX3032" s="607"/>
      <c r="BXY3032" s="607"/>
      <c r="BXZ3032" s="607"/>
      <c r="BYA3032" s="607"/>
      <c r="BYB3032" s="607"/>
      <c r="BYC3032" s="607"/>
      <c r="BYD3032" s="607"/>
      <c r="BYE3032" s="607"/>
      <c r="BYF3032" s="607"/>
      <c r="BYG3032" s="607"/>
      <c r="BYH3032" s="607"/>
      <c r="BYI3032" s="607"/>
      <c r="BYJ3032" s="607"/>
      <c r="BYK3032" s="607"/>
      <c r="BYL3032" s="607"/>
      <c r="BYM3032" s="607"/>
      <c r="BYN3032" s="607"/>
      <c r="BYO3032" s="607"/>
      <c r="BYP3032" s="607"/>
      <c r="BYQ3032" s="607"/>
      <c r="BYR3032" s="607"/>
      <c r="BYS3032" s="607"/>
      <c r="BYT3032" s="607"/>
      <c r="BYU3032" s="607"/>
      <c r="BYV3032" s="607"/>
      <c r="BYW3032" s="607"/>
      <c r="BYX3032" s="607"/>
      <c r="BYY3032" s="607"/>
      <c r="BYZ3032" s="607"/>
      <c r="BZA3032" s="607"/>
      <c r="BZB3032" s="607"/>
      <c r="BZC3032" s="607"/>
      <c r="BZD3032" s="607"/>
      <c r="BZE3032" s="607"/>
      <c r="BZF3032" s="607"/>
      <c r="BZG3032" s="607"/>
      <c r="BZH3032" s="607"/>
      <c r="BZI3032" s="607"/>
      <c r="BZJ3032" s="607"/>
      <c r="BZK3032" s="607"/>
      <c r="BZL3032" s="607"/>
      <c r="BZM3032" s="607"/>
      <c r="BZN3032" s="607"/>
      <c r="BZO3032" s="607"/>
      <c r="BZP3032" s="607"/>
      <c r="BZQ3032" s="607"/>
      <c r="BZR3032" s="607"/>
      <c r="BZS3032" s="607"/>
      <c r="BZT3032" s="607"/>
      <c r="BZU3032" s="607"/>
      <c r="BZV3032" s="607"/>
      <c r="BZW3032" s="607"/>
      <c r="BZX3032" s="607"/>
      <c r="BZY3032" s="607"/>
      <c r="BZZ3032" s="607"/>
      <c r="CAA3032" s="607"/>
      <c r="CAB3032" s="607"/>
      <c r="CAC3032" s="607"/>
      <c r="CAD3032" s="607"/>
      <c r="CAE3032" s="607"/>
      <c r="CAF3032" s="607"/>
      <c r="CAG3032" s="607"/>
      <c r="CAH3032" s="607"/>
      <c r="CAI3032" s="607"/>
      <c r="CAJ3032" s="607"/>
      <c r="CAK3032" s="607"/>
      <c r="CAL3032" s="607"/>
      <c r="CAM3032" s="607"/>
      <c r="CAN3032" s="607"/>
      <c r="CAO3032" s="607"/>
      <c r="CAP3032" s="607"/>
      <c r="CAQ3032" s="607"/>
      <c r="CAR3032" s="607"/>
      <c r="CAS3032" s="607"/>
      <c r="CAT3032" s="607"/>
      <c r="CAU3032" s="607"/>
      <c r="CAV3032" s="607"/>
      <c r="CAW3032" s="607"/>
      <c r="CAX3032" s="607"/>
      <c r="CAY3032" s="607"/>
      <c r="CAZ3032" s="607"/>
      <c r="CBA3032" s="607"/>
      <c r="CBB3032" s="607"/>
      <c r="CBC3032" s="607"/>
      <c r="CBD3032" s="607"/>
      <c r="CBE3032" s="607"/>
      <c r="CBF3032" s="607"/>
      <c r="CBG3032" s="607"/>
      <c r="CBH3032" s="607"/>
      <c r="CBI3032" s="607"/>
      <c r="CBJ3032" s="607"/>
      <c r="CBK3032" s="607"/>
      <c r="CBL3032" s="607"/>
      <c r="CBM3032" s="607"/>
      <c r="CBN3032" s="607"/>
      <c r="CBO3032" s="607"/>
      <c r="CBP3032" s="607"/>
      <c r="CBQ3032" s="607"/>
      <c r="CBR3032" s="607"/>
      <c r="CBS3032" s="607"/>
      <c r="CBT3032" s="607"/>
      <c r="CBU3032" s="607"/>
      <c r="CBV3032" s="607"/>
      <c r="CBW3032" s="607"/>
      <c r="CBX3032" s="607"/>
      <c r="CBY3032" s="607"/>
      <c r="CBZ3032" s="607"/>
      <c r="CCA3032" s="607"/>
      <c r="CCB3032" s="607"/>
      <c r="CCC3032" s="607"/>
      <c r="CCD3032" s="607"/>
      <c r="CCE3032" s="607"/>
      <c r="CCF3032" s="607"/>
      <c r="CCG3032" s="607"/>
      <c r="CCH3032" s="607"/>
      <c r="CCI3032" s="607"/>
      <c r="CCJ3032" s="607"/>
      <c r="CCK3032" s="607"/>
      <c r="CCL3032" s="607"/>
      <c r="CCM3032" s="607"/>
      <c r="CCN3032" s="607"/>
      <c r="CCO3032" s="607"/>
      <c r="CCP3032" s="607"/>
      <c r="CCQ3032" s="607"/>
      <c r="CCR3032" s="607"/>
      <c r="CCS3032" s="607"/>
      <c r="CCT3032" s="607"/>
      <c r="CCU3032" s="607"/>
      <c r="CCV3032" s="607"/>
      <c r="CCW3032" s="607"/>
      <c r="CCX3032" s="607"/>
      <c r="CCY3032" s="607"/>
      <c r="CCZ3032" s="607"/>
      <c r="CDA3032" s="607"/>
      <c r="CDB3032" s="607"/>
      <c r="CDC3032" s="607"/>
      <c r="CDD3032" s="607"/>
      <c r="CDE3032" s="607"/>
      <c r="CDF3032" s="607"/>
      <c r="CDG3032" s="607"/>
      <c r="CDH3032" s="607"/>
      <c r="CDI3032" s="607"/>
      <c r="CDJ3032" s="607"/>
      <c r="CDK3032" s="607"/>
      <c r="CDL3032" s="607"/>
      <c r="CDM3032" s="607"/>
      <c r="CDN3032" s="607"/>
      <c r="CDO3032" s="607"/>
      <c r="CDP3032" s="607"/>
      <c r="CDQ3032" s="607"/>
      <c r="CDR3032" s="607"/>
      <c r="CDS3032" s="607"/>
      <c r="CDT3032" s="607"/>
      <c r="CDU3032" s="607"/>
      <c r="CDV3032" s="607"/>
      <c r="CDW3032" s="607"/>
      <c r="CDX3032" s="607"/>
      <c r="CDY3032" s="607"/>
      <c r="CDZ3032" s="607"/>
      <c r="CEA3032" s="607"/>
      <c r="CEB3032" s="607"/>
      <c r="CEC3032" s="607"/>
      <c r="CED3032" s="607"/>
      <c r="CEE3032" s="607"/>
      <c r="CEF3032" s="607"/>
      <c r="CEG3032" s="607"/>
      <c r="CEH3032" s="607"/>
      <c r="CEI3032" s="607"/>
      <c r="CEJ3032" s="607"/>
      <c r="CEK3032" s="607"/>
      <c r="CEL3032" s="607"/>
      <c r="CEM3032" s="607"/>
      <c r="CEN3032" s="607"/>
      <c r="CEO3032" s="607"/>
      <c r="CEP3032" s="607"/>
      <c r="CEQ3032" s="607"/>
      <c r="CER3032" s="607"/>
      <c r="CES3032" s="607"/>
      <c r="CET3032" s="607"/>
      <c r="CEU3032" s="607"/>
      <c r="CEV3032" s="607"/>
      <c r="CEW3032" s="607"/>
      <c r="CEX3032" s="607"/>
      <c r="CEY3032" s="607"/>
      <c r="CEZ3032" s="607"/>
      <c r="CFA3032" s="607"/>
      <c r="CFB3032" s="607"/>
      <c r="CFC3032" s="607"/>
      <c r="CFD3032" s="607"/>
      <c r="CFE3032" s="607"/>
      <c r="CFF3032" s="607"/>
      <c r="CFG3032" s="607"/>
      <c r="CFH3032" s="607"/>
      <c r="CFI3032" s="607"/>
      <c r="CFJ3032" s="607"/>
      <c r="CFK3032" s="607"/>
      <c r="CFL3032" s="607"/>
      <c r="CFM3032" s="607"/>
      <c r="CFN3032" s="607"/>
      <c r="CFO3032" s="607"/>
      <c r="CFP3032" s="607"/>
      <c r="CFQ3032" s="607"/>
      <c r="CFR3032" s="607"/>
      <c r="CFS3032" s="607"/>
      <c r="CFT3032" s="607"/>
      <c r="CFU3032" s="607"/>
      <c r="CFV3032" s="607"/>
      <c r="CFW3032" s="607"/>
      <c r="CFX3032" s="607"/>
      <c r="CFY3032" s="607"/>
      <c r="CFZ3032" s="607"/>
      <c r="CGA3032" s="607"/>
      <c r="CGB3032" s="607"/>
      <c r="CGC3032" s="607"/>
      <c r="CGD3032" s="607"/>
      <c r="CGE3032" s="607"/>
      <c r="CGF3032" s="607"/>
      <c r="CGG3032" s="607"/>
      <c r="CGH3032" s="607"/>
      <c r="CGI3032" s="607"/>
      <c r="CGJ3032" s="607"/>
      <c r="CGK3032" s="607"/>
      <c r="CGL3032" s="607"/>
      <c r="CGM3032" s="607"/>
      <c r="CGN3032" s="607"/>
      <c r="CGO3032" s="607"/>
      <c r="CGP3032" s="607"/>
      <c r="CGQ3032" s="607"/>
      <c r="CGR3032" s="607"/>
      <c r="CGS3032" s="607"/>
      <c r="CGT3032" s="607"/>
      <c r="CGU3032" s="607"/>
      <c r="CGV3032" s="607"/>
      <c r="CGW3032" s="607"/>
      <c r="CGX3032" s="607"/>
      <c r="CGY3032" s="607"/>
      <c r="CGZ3032" s="607"/>
      <c r="CHA3032" s="607"/>
      <c r="CHB3032" s="607"/>
      <c r="CHC3032" s="607"/>
      <c r="CHD3032" s="607"/>
      <c r="CHE3032" s="607"/>
      <c r="CHF3032" s="607"/>
      <c r="CHG3032" s="607"/>
      <c r="CHH3032" s="607"/>
      <c r="CHI3032" s="607"/>
      <c r="CHJ3032" s="607"/>
      <c r="CHK3032" s="607"/>
      <c r="CHL3032" s="607"/>
      <c r="CHM3032" s="607"/>
      <c r="CHN3032" s="607"/>
      <c r="CHO3032" s="607"/>
      <c r="CHP3032" s="607"/>
      <c r="CHQ3032" s="607"/>
      <c r="CHR3032" s="607"/>
      <c r="CHS3032" s="607"/>
      <c r="CHT3032" s="607"/>
      <c r="CHU3032" s="607"/>
      <c r="CHV3032" s="607"/>
      <c r="CHW3032" s="607"/>
      <c r="CHX3032" s="607"/>
      <c r="CHY3032" s="607"/>
      <c r="CHZ3032" s="607"/>
      <c r="CIA3032" s="607"/>
      <c r="CIB3032" s="607"/>
      <c r="CIC3032" s="607"/>
      <c r="CID3032" s="607"/>
      <c r="CIE3032" s="607"/>
      <c r="CIF3032" s="607"/>
      <c r="CIG3032" s="607"/>
      <c r="CIH3032" s="607"/>
      <c r="CII3032" s="607"/>
      <c r="CIJ3032" s="607"/>
      <c r="CIK3032" s="607"/>
      <c r="CIL3032" s="607"/>
      <c r="CIM3032" s="607"/>
      <c r="CIN3032" s="607"/>
      <c r="CIO3032" s="607"/>
      <c r="CIP3032" s="607"/>
      <c r="CIQ3032" s="607"/>
      <c r="CIR3032" s="607"/>
      <c r="CIS3032" s="607"/>
      <c r="CIT3032" s="607"/>
      <c r="CIU3032" s="607"/>
      <c r="CIV3032" s="607"/>
      <c r="CIW3032" s="607"/>
      <c r="CIX3032" s="607"/>
      <c r="CIY3032" s="607"/>
      <c r="CIZ3032" s="607"/>
      <c r="CJA3032" s="607"/>
      <c r="CJB3032" s="607"/>
      <c r="CJC3032" s="607"/>
      <c r="CJD3032" s="607"/>
      <c r="CJE3032" s="607"/>
      <c r="CJF3032" s="607"/>
      <c r="CJG3032" s="607"/>
      <c r="CJH3032" s="607"/>
      <c r="CJI3032" s="607"/>
      <c r="CJJ3032" s="607"/>
      <c r="CJK3032" s="607"/>
      <c r="CJL3032" s="607"/>
      <c r="CJM3032" s="607"/>
      <c r="CJN3032" s="607"/>
      <c r="CJO3032" s="607"/>
      <c r="CJP3032" s="607"/>
      <c r="CJQ3032" s="607"/>
      <c r="CJR3032" s="607"/>
      <c r="CJS3032" s="607"/>
      <c r="CJT3032" s="607"/>
      <c r="CJU3032" s="607"/>
      <c r="CJV3032" s="607"/>
      <c r="CJW3032" s="607"/>
      <c r="CJX3032" s="607"/>
      <c r="CJY3032" s="607"/>
      <c r="CJZ3032" s="607"/>
      <c r="CKA3032" s="607"/>
      <c r="CKB3032" s="607"/>
      <c r="CKC3032" s="607"/>
      <c r="CKD3032" s="607"/>
      <c r="CKE3032" s="607"/>
      <c r="CKF3032" s="607"/>
      <c r="CKG3032" s="607"/>
      <c r="CKH3032" s="607"/>
      <c r="CKI3032" s="607"/>
      <c r="CKJ3032" s="607"/>
      <c r="CKK3032" s="607"/>
      <c r="CKL3032" s="607"/>
      <c r="CKM3032" s="607"/>
      <c r="CKN3032" s="607"/>
      <c r="CKO3032" s="607"/>
      <c r="CKP3032" s="607"/>
      <c r="CKQ3032" s="607"/>
      <c r="CKR3032" s="607"/>
      <c r="CKS3032" s="607"/>
      <c r="CKT3032" s="607"/>
      <c r="CKU3032" s="607"/>
      <c r="CKV3032" s="607"/>
      <c r="CKW3032" s="607"/>
      <c r="CKX3032" s="607"/>
      <c r="CKY3032" s="607"/>
      <c r="CKZ3032" s="607"/>
      <c r="CLA3032" s="607"/>
      <c r="CLB3032" s="607"/>
      <c r="CLC3032" s="607"/>
      <c r="CLD3032" s="607"/>
      <c r="CLE3032" s="607"/>
      <c r="CLF3032" s="607"/>
      <c r="CLG3032" s="607"/>
      <c r="CLH3032" s="607"/>
      <c r="CLI3032" s="607"/>
      <c r="CLJ3032" s="607"/>
      <c r="CLK3032" s="607"/>
      <c r="CLL3032" s="607"/>
      <c r="CLM3032" s="607"/>
      <c r="CLN3032" s="607"/>
      <c r="CLO3032" s="607"/>
      <c r="CLP3032" s="607"/>
      <c r="CLQ3032" s="607"/>
      <c r="CLR3032" s="607"/>
      <c r="CLS3032" s="607"/>
      <c r="CLT3032" s="607"/>
      <c r="CLU3032" s="607"/>
      <c r="CLV3032" s="607"/>
      <c r="CLW3032" s="607"/>
      <c r="CLX3032" s="607"/>
      <c r="CLY3032" s="607"/>
      <c r="CLZ3032" s="607"/>
      <c r="CMA3032" s="607"/>
      <c r="CMB3032" s="607"/>
      <c r="CMC3032" s="607"/>
      <c r="CMD3032" s="607"/>
      <c r="CME3032" s="607"/>
      <c r="CMF3032" s="607"/>
      <c r="CMG3032" s="607"/>
      <c r="CMH3032" s="607"/>
      <c r="CMI3032" s="607"/>
      <c r="CMJ3032" s="607"/>
      <c r="CMK3032" s="607"/>
      <c r="CML3032" s="607"/>
      <c r="CMM3032" s="607"/>
      <c r="CMN3032" s="607"/>
      <c r="CMO3032" s="607"/>
      <c r="CMP3032" s="607"/>
      <c r="CMQ3032" s="607"/>
      <c r="CMR3032" s="607"/>
      <c r="CMS3032" s="607"/>
      <c r="CMT3032" s="607"/>
      <c r="CMU3032" s="607"/>
      <c r="CMV3032" s="607"/>
      <c r="CMW3032" s="607"/>
      <c r="CMX3032" s="607"/>
      <c r="CMY3032" s="607"/>
      <c r="CMZ3032" s="607"/>
      <c r="CNA3032" s="607"/>
      <c r="CNB3032" s="607"/>
      <c r="CNC3032" s="607"/>
      <c r="CND3032" s="607"/>
      <c r="CNE3032" s="607"/>
      <c r="CNF3032" s="607"/>
      <c r="CNG3032" s="607"/>
      <c r="CNH3032" s="607"/>
      <c r="CNI3032" s="607"/>
      <c r="CNJ3032" s="607"/>
      <c r="CNK3032" s="607"/>
      <c r="CNL3032" s="607"/>
      <c r="CNM3032" s="607"/>
      <c r="CNN3032" s="607"/>
      <c r="CNO3032" s="607"/>
      <c r="CNP3032" s="607"/>
      <c r="CNQ3032" s="607"/>
      <c r="CNR3032" s="607"/>
      <c r="CNS3032" s="607"/>
      <c r="CNT3032" s="607"/>
      <c r="CNU3032" s="607"/>
      <c r="CNV3032" s="607"/>
      <c r="CNW3032" s="607"/>
      <c r="CNX3032" s="607"/>
      <c r="CNY3032" s="607"/>
      <c r="CNZ3032" s="607"/>
      <c r="COA3032" s="607"/>
      <c r="COB3032" s="607"/>
      <c r="COC3032" s="607"/>
      <c r="COD3032" s="607"/>
      <c r="COE3032" s="607"/>
      <c r="COF3032" s="607"/>
      <c r="COG3032" s="607"/>
      <c r="COH3032" s="607"/>
      <c r="COI3032" s="607"/>
      <c r="COJ3032" s="607"/>
      <c r="COK3032" s="607"/>
      <c r="COL3032" s="607"/>
      <c r="COM3032" s="607"/>
      <c r="CON3032" s="607"/>
      <c r="COO3032" s="607"/>
      <c r="COP3032" s="607"/>
      <c r="COQ3032" s="607"/>
      <c r="COR3032" s="607"/>
      <c r="COS3032" s="607"/>
      <c r="COT3032" s="607"/>
      <c r="COU3032" s="607"/>
      <c r="COV3032" s="607"/>
      <c r="COW3032" s="607"/>
      <c r="COX3032" s="607"/>
      <c r="COY3032" s="607"/>
      <c r="COZ3032" s="607"/>
      <c r="CPA3032" s="607"/>
      <c r="CPB3032" s="607"/>
      <c r="CPC3032" s="607"/>
      <c r="CPD3032" s="607"/>
      <c r="CPE3032" s="607"/>
      <c r="CPF3032" s="607"/>
      <c r="CPG3032" s="607"/>
      <c r="CPH3032" s="607"/>
      <c r="CPI3032" s="607"/>
      <c r="CPJ3032" s="607"/>
      <c r="CPK3032" s="607"/>
      <c r="CPL3032" s="607"/>
      <c r="CPM3032" s="607"/>
      <c r="CPN3032" s="607"/>
      <c r="CPO3032" s="607"/>
      <c r="CPP3032" s="607"/>
      <c r="CPQ3032" s="607"/>
      <c r="CPR3032" s="607"/>
      <c r="CPS3032" s="607"/>
      <c r="CPT3032" s="607"/>
      <c r="CPU3032" s="607"/>
      <c r="CPV3032" s="607"/>
      <c r="CPW3032" s="607"/>
      <c r="CPX3032" s="607"/>
      <c r="CPY3032" s="607"/>
      <c r="CPZ3032" s="607"/>
      <c r="CQA3032" s="607"/>
      <c r="CQB3032" s="607"/>
      <c r="CQC3032" s="607"/>
      <c r="CQD3032" s="607"/>
      <c r="CQE3032" s="607"/>
      <c r="CQF3032" s="607"/>
      <c r="CQG3032" s="607"/>
      <c r="CQH3032" s="607"/>
      <c r="CQI3032" s="607"/>
      <c r="CQJ3032" s="607"/>
      <c r="CQK3032" s="607"/>
      <c r="CQL3032" s="607"/>
      <c r="CQM3032" s="607"/>
      <c r="CQN3032" s="607"/>
      <c r="CQO3032" s="607"/>
      <c r="CQP3032" s="607"/>
      <c r="CQQ3032" s="607"/>
      <c r="CQR3032" s="607"/>
      <c r="CQS3032" s="607"/>
      <c r="CQT3032" s="607"/>
      <c r="CQU3032" s="607"/>
      <c r="CQV3032" s="607"/>
      <c r="CQW3032" s="607"/>
      <c r="CQX3032" s="607"/>
      <c r="CQY3032" s="607"/>
      <c r="CQZ3032" s="607"/>
      <c r="CRA3032" s="607"/>
      <c r="CRB3032" s="607"/>
      <c r="CRC3032" s="607"/>
      <c r="CRD3032" s="607"/>
      <c r="CRE3032" s="607"/>
      <c r="CRF3032" s="607"/>
      <c r="CRG3032" s="607"/>
      <c r="CRH3032" s="607"/>
      <c r="CRI3032" s="607"/>
      <c r="CRJ3032" s="607"/>
      <c r="CRK3032" s="607"/>
      <c r="CRL3032" s="607"/>
      <c r="CRM3032" s="607"/>
      <c r="CRN3032" s="607"/>
      <c r="CRO3032" s="607"/>
      <c r="CRP3032" s="607"/>
      <c r="CRQ3032" s="607"/>
      <c r="CRR3032" s="607"/>
      <c r="CRS3032" s="607"/>
      <c r="CRT3032" s="607"/>
      <c r="CRU3032" s="607"/>
      <c r="CRV3032" s="607"/>
      <c r="CRW3032" s="607"/>
      <c r="CRX3032" s="607"/>
      <c r="CRY3032" s="607"/>
      <c r="CRZ3032" s="607"/>
      <c r="CSA3032" s="607"/>
      <c r="CSB3032" s="607"/>
      <c r="CSC3032" s="607"/>
      <c r="CSD3032" s="607"/>
      <c r="CSE3032" s="607"/>
      <c r="CSF3032" s="607"/>
      <c r="CSG3032" s="607"/>
      <c r="CSH3032" s="607"/>
      <c r="CSI3032" s="607"/>
      <c r="CSJ3032" s="607"/>
      <c r="CSK3032" s="607"/>
      <c r="CSL3032" s="607"/>
      <c r="CSM3032" s="607"/>
      <c r="CSN3032" s="607"/>
      <c r="CSO3032" s="607"/>
      <c r="CSP3032" s="607"/>
      <c r="CSQ3032" s="607"/>
      <c r="CSR3032" s="607"/>
      <c r="CSS3032" s="607"/>
      <c r="CST3032" s="607"/>
      <c r="CSU3032" s="607"/>
      <c r="CSV3032" s="607"/>
      <c r="CSW3032" s="607"/>
      <c r="CSX3032" s="607"/>
      <c r="CSY3032" s="607"/>
      <c r="CSZ3032" s="607"/>
      <c r="CTA3032" s="607"/>
      <c r="CTB3032" s="607"/>
      <c r="CTC3032" s="607"/>
      <c r="CTD3032" s="607"/>
      <c r="CTE3032" s="607"/>
      <c r="CTF3032" s="607"/>
      <c r="CTG3032" s="607"/>
      <c r="CTH3032" s="607"/>
      <c r="CTI3032" s="607"/>
      <c r="CTJ3032" s="607"/>
      <c r="CTK3032" s="607"/>
      <c r="CTL3032" s="607"/>
      <c r="CTM3032" s="607"/>
      <c r="CTN3032" s="607"/>
      <c r="CTO3032" s="607"/>
      <c r="CTP3032" s="607"/>
      <c r="CTQ3032" s="607"/>
      <c r="CTR3032" s="607"/>
      <c r="CTS3032" s="607"/>
      <c r="CTT3032" s="607"/>
      <c r="CTU3032" s="607"/>
      <c r="CTV3032" s="607"/>
      <c r="CTW3032" s="607"/>
      <c r="CTX3032" s="607"/>
      <c r="CTY3032" s="607"/>
      <c r="CTZ3032" s="607"/>
      <c r="CUA3032" s="607"/>
      <c r="CUB3032" s="607"/>
      <c r="CUC3032" s="607"/>
      <c r="CUD3032" s="607"/>
      <c r="CUE3032" s="607"/>
      <c r="CUF3032" s="607"/>
      <c r="CUG3032" s="607"/>
      <c r="CUH3032" s="607"/>
      <c r="CUI3032" s="607"/>
      <c r="CUJ3032" s="607"/>
      <c r="CUK3032" s="607"/>
      <c r="CUL3032" s="607"/>
      <c r="CUM3032" s="607"/>
      <c r="CUN3032" s="607"/>
      <c r="CUO3032" s="607"/>
      <c r="CUP3032" s="607"/>
      <c r="CUQ3032" s="607"/>
      <c r="CUR3032" s="607"/>
      <c r="CUS3032" s="607"/>
      <c r="CUT3032" s="607"/>
      <c r="CUU3032" s="607"/>
      <c r="CUV3032" s="607"/>
      <c r="CUW3032" s="607"/>
      <c r="CUX3032" s="607"/>
      <c r="CUY3032" s="607"/>
      <c r="CUZ3032" s="607"/>
      <c r="CVA3032" s="607"/>
      <c r="CVB3032" s="607"/>
      <c r="CVC3032" s="607"/>
      <c r="CVD3032" s="607"/>
      <c r="CVE3032" s="607"/>
      <c r="CVF3032" s="607"/>
      <c r="CVG3032" s="607"/>
      <c r="CVH3032" s="607"/>
      <c r="CVI3032" s="607"/>
      <c r="CVJ3032" s="607"/>
      <c r="CVK3032" s="607"/>
      <c r="CVL3032" s="607"/>
      <c r="CVM3032" s="607"/>
      <c r="CVN3032" s="607"/>
      <c r="CVO3032" s="607"/>
      <c r="CVP3032" s="607"/>
      <c r="CVQ3032" s="607"/>
      <c r="CVR3032" s="607"/>
      <c r="CVS3032" s="607"/>
      <c r="CVT3032" s="607"/>
      <c r="CVU3032" s="607"/>
      <c r="CVV3032" s="607"/>
      <c r="CVW3032" s="607"/>
      <c r="CVX3032" s="607"/>
      <c r="CVY3032" s="607"/>
      <c r="CVZ3032" s="607"/>
      <c r="CWA3032" s="607"/>
      <c r="CWB3032" s="607"/>
      <c r="CWC3032" s="607"/>
      <c r="CWD3032" s="607"/>
      <c r="CWE3032" s="607"/>
      <c r="CWF3032" s="607"/>
      <c r="CWG3032" s="607"/>
      <c r="CWH3032" s="607"/>
      <c r="CWI3032" s="607"/>
      <c r="CWJ3032" s="607"/>
      <c r="CWK3032" s="607"/>
      <c r="CWL3032" s="607"/>
      <c r="CWM3032" s="607"/>
      <c r="CWN3032" s="607"/>
      <c r="CWO3032" s="607"/>
      <c r="CWP3032" s="607"/>
      <c r="CWQ3032" s="607"/>
      <c r="CWR3032" s="607"/>
      <c r="CWS3032" s="607"/>
      <c r="CWT3032" s="607"/>
      <c r="CWU3032" s="607"/>
      <c r="CWV3032" s="607"/>
      <c r="CWW3032" s="607"/>
      <c r="CWX3032" s="607"/>
      <c r="CWY3032" s="607"/>
      <c r="CWZ3032" s="607"/>
      <c r="CXA3032" s="607"/>
      <c r="CXB3032" s="607"/>
      <c r="CXC3032" s="607"/>
      <c r="CXD3032" s="607"/>
      <c r="CXE3032" s="607"/>
      <c r="CXF3032" s="607"/>
      <c r="CXG3032" s="607"/>
      <c r="CXH3032" s="607"/>
      <c r="CXI3032" s="607"/>
      <c r="CXJ3032" s="607"/>
      <c r="CXK3032" s="607"/>
      <c r="CXL3032" s="607"/>
      <c r="CXM3032" s="607"/>
      <c r="CXN3032" s="607"/>
      <c r="CXO3032" s="607"/>
      <c r="CXP3032" s="607"/>
      <c r="CXQ3032" s="607"/>
      <c r="CXR3032" s="607"/>
      <c r="CXS3032" s="607"/>
      <c r="CXT3032" s="607"/>
      <c r="CXU3032" s="607"/>
      <c r="CXV3032" s="607"/>
      <c r="CXW3032" s="607"/>
      <c r="CXX3032" s="607"/>
      <c r="CXY3032" s="607"/>
      <c r="CXZ3032" s="607"/>
      <c r="CYA3032" s="607"/>
      <c r="CYB3032" s="607"/>
      <c r="CYC3032" s="607"/>
      <c r="CYD3032" s="607"/>
      <c r="CYE3032" s="607"/>
      <c r="CYF3032" s="607"/>
      <c r="CYG3032" s="607"/>
      <c r="CYH3032" s="607"/>
      <c r="CYI3032" s="607"/>
      <c r="CYJ3032" s="607"/>
      <c r="CYK3032" s="607"/>
      <c r="CYL3032" s="607"/>
      <c r="CYM3032" s="607"/>
      <c r="CYN3032" s="607"/>
      <c r="CYO3032" s="607"/>
      <c r="CYP3032" s="607"/>
      <c r="CYQ3032" s="607"/>
      <c r="CYR3032" s="607"/>
      <c r="CYS3032" s="607"/>
      <c r="CYT3032" s="607"/>
      <c r="CYU3032" s="607"/>
      <c r="CYV3032" s="607"/>
      <c r="CYW3032" s="607"/>
      <c r="CYX3032" s="607"/>
      <c r="CYY3032" s="607"/>
      <c r="CYZ3032" s="607"/>
      <c r="CZA3032" s="607"/>
      <c r="CZB3032" s="607"/>
      <c r="CZC3032" s="607"/>
      <c r="CZD3032" s="607"/>
      <c r="CZE3032" s="607"/>
      <c r="CZF3032" s="607"/>
      <c r="CZG3032" s="607"/>
      <c r="CZH3032" s="607"/>
      <c r="CZI3032" s="607"/>
      <c r="CZJ3032" s="607"/>
      <c r="CZK3032" s="607"/>
      <c r="CZL3032" s="607"/>
      <c r="CZM3032" s="607"/>
      <c r="CZN3032" s="607"/>
      <c r="CZO3032" s="607"/>
      <c r="CZP3032" s="607"/>
      <c r="CZQ3032" s="607"/>
      <c r="CZR3032" s="607"/>
      <c r="CZS3032" s="607"/>
      <c r="CZT3032" s="607"/>
      <c r="CZU3032" s="607"/>
      <c r="CZV3032" s="607"/>
      <c r="CZW3032" s="607"/>
      <c r="CZX3032" s="607"/>
      <c r="CZY3032" s="607"/>
      <c r="CZZ3032" s="607"/>
      <c r="DAA3032" s="607"/>
      <c r="DAB3032" s="607"/>
      <c r="DAC3032" s="607"/>
      <c r="DAD3032" s="607"/>
      <c r="DAE3032" s="607"/>
      <c r="DAF3032" s="607"/>
      <c r="DAG3032" s="607"/>
      <c r="DAH3032" s="607"/>
      <c r="DAI3032" s="607"/>
      <c r="DAJ3032" s="607"/>
      <c r="DAK3032" s="607"/>
      <c r="DAL3032" s="607"/>
      <c r="DAM3032" s="607"/>
      <c r="DAN3032" s="607"/>
      <c r="DAO3032" s="607"/>
      <c r="DAP3032" s="607"/>
      <c r="DAQ3032" s="607"/>
      <c r="DAR3032" s="607"/>
      <c r="DAS3032" s="607"/>
      <c r="DAT3032" s="607"/>
      <c r="DAU3032" s="607"/>
      <c r="DAV3032" s="607"/>
      <c r="DAW3032" s="607"/>
      <c r="DAX3032" s="607"/>
      <c r="DAY3032" s="607"/>
      <c r="DAZ3032" s="607"/>
      <c r="DBA3032" s="607"/>
      <c r="DBB3032" s="607"/>
      <c r="DBC3032" s="607"/>
      <c r="DBD3032" s="607"/>
      <c r="DBE3032" s="607"/>
      <c r="DBF3032" s="607"/>
      <c r="DBG3032" s="607"/>
      <c r="DBH3032" s="607"/>
      <c r="DBI3032" s="607"/>
      <c r="DBJ3032" s="607"/>
      <c r="DBK3032" s="607"/>
      <c r="DBL3032" s="607"/>
      <c r="DBM3032" s="607"/>
      <c r="DBN3032" s="607"/>
      <c r="DBO3032" s="607"/>
      <c r="DBP3032" s="607"/>
      <c r="DBQ3032" s="607"/>
      <c r="DBR3032" s="607"/>
      <c r="DBS3032" s="607"/>
      <c r="DBT3032" s="607"/>
      <c r="DBU3032" s="607"/>
      <c r="DBV3032" s="607"/>
      <c r="DBW3032" s="607"/>
      <c r="DBX3032" s="607"/>
      <c r="DBY3032" s="607"/>
      <c r="DBZ3032" s="607"/>
      <c r="DCA3032" s="607"/>
      <c r="DCB3032" s="607"/>
      <c r="DCC3032" s="607"/>
      <c r="DCD3032" s="607"/>
      <c r="DCE3032" s="607"/>
      <c r="DCF3032" s="607"/>
      <c r="DCG3032" s="607"/>
      <c r="DCH3032" s="607"/>
      <c r="DCI3032" s="607"/>
      <c r="DCJ3032" s="607"/>
      <c r="DCK3032" s="607"/>
      <c r="DCL3032" s="607"/>
      <c r="DCM3032" s="607"/>
      <c r="DCN3032" s="607"/>
      <c r="DCO3032" s="607"/>
      <c r="DCP3032" s="607"/>
      <c r="DCQ3032" s="607"/>
      <c r="DCR3032" s="607"/>
      <c r="DCS3032" s="607"/>
      <c r="DCT3032" s="607"/>
      <c r="DCU3032" s="607"/>
      <c r="DCV3032" s="607"/>
      <c r="DCW3032" s="607"/>
      <c r="DCX3032" s="607"/>
      <c r="DCY3032" s="607"/>
      <c r="DCZ3032" s="607"/>
      <c r="DDA3032" s="607"/>
      <c r="DDB3032" s="607"/>
      <c r="DDC3032" s="607"/>
      <c r="DDD3032" s="607"/>
      <c r="DDE3032" s="607"/>
      <c r="DDF3032" s="607"/>
      <c r="DDG3032" s="607"/>
      <c r="DDH3032" s="607"/>
      <c r="DDI3032" s="607"/>
      <c r="DDJ3032" s="607"/>
      <c r="DDK3032" s="607"/>
      <c r="DDL3032" s="607"/>
      <c r="DDM3032" s="607"/>
      <c r="DDN3032" s="607"/>
      <c r="DDO3032" s="607"/>
      <c r="DDP3032" s="607"/>
      <c r="DDQ3032" s="607"/>
      <c r="DDR3032" s="607"/>
      <c r="DDS3032" s="607"/>
      <c r="DDT3032" s="607"/>
      <c r="DDU3032" s="607"/>
      <c r="DDV3032" s="607"/>
      <c r="DDW3032" s="607"/>
      <c r="DDX3032" s="607"/>
      <c r="DDY3032" s="607"/>
      <c r="DDZ3032" s="607"/>
      <c r="DEA3032" s="607"/>
      <c r="DEB3032" s="607"/>
      <c r="DEC3032" s="607"/>
      <c r="DED3032" s="607"/>
      <c r="DEE3032" s="607"/>
      <c r="DEF3032" s="607"/>
      <c r="DEG3032" s="607"/>
      <c r="DEH3032" s="607"/>
      <c r="DEI3032" s="607"/>
      <c r="DEJ3032" s="607"/>
      <c r="DEK3032" s="607"/>
      <c r="DEL3032" s="607"/>
      <c r="DEM3032" s="607"/>
      <c r="DEN3032" s="607"/>
      <c r="DEO3032" s="607"/>
      <c r="DEP3032" s="607"/>
      <c r="DEQ3032" s="607"/>
      <c r="DER3032" s="607"/>
      <c r="DES3032" s="607"/>
      <c r="DET3032" s="607"/>
      <c r="DEU3032" s="607"/>
      <c r="DEV3032" s="607"/>
      <c r="DEW3032" s="607"/>
      <c r="DEX3032" s="607"/>
      <c r="DEY3032" s="607"/>
      <c r="DEZ3032" s="607"/>
      <c r="DFA3032" s="607"/>
      <c r="DFB3032" s="607"/>
      <c r="DFC3032" s="607"/>
      <c r="DFD3032" s="607"/>
      <c r="DFE3032" s="607"/>
      <c r="DFF3032" s="607"/>
      <c r="DFG3032" s="607"/>
      <c r="DFH3032" s="607"/>
      <c r="DFI3032" s="607"/>
      <c r="DFJ3032" s="607"/>
      <c r="DFK3032" s="607"/>
      <c r="DFL3032" s="607"/>
      <c r="DFM3032" s="607"/>
      <c r="DFN3032" s="607"/>
      <c r="DFO3032" s="607"/>
      <c r="DFP3032" s="607"/>
      <c r="DFQ3032" s="607"/>
      <c r="DFR3032" s="607"/>
      <c r="DFS3032" s="607"/>
      <c r="DFT3032" s="607"/>
      <c r="DFU3032" s="607"/>
      <c r="DFV3032" s="607"/>
      <c r="DFW3032" s="607"/>
      <c r="DFX3032" s="607"/>
      <c r="DFY3032" s="607"/>
      <c r="DFZ3032" s="607"/>
      <c r="DGA3032" s="607"/>
      <c r="DGB3032" s="607"/>
      <c r="DGC3032" s="607"/>
      <c r="DGD3032" s="607"/>
      <c r="DGE3032" s="607"/>
      <c r="DGF3032" s="607"/>
      <c r="DGG3032" s="607"/>
      <c r="DGH3032" s="607"/>
      <c r="DGI3032" s="607"/>
      <c r="DGJ3032" s="607"/>
      <c r="DGK3032" s="607"/>
      <c r="DGL3032" s="607"/>
      <c r="DGM3032" s="607"/>
      <c r="DGN3032" s="607"/>
      <c r="DGO3032" s="607"/>
      <c r="DGP3032" s="607"/>
      <c r="DGQ3032" s="607"/>
      <c r="DGR3032" s="607"/>
      <c r="DGS3032" s="607"/>
      <c r="DGT3032" s="607"/>
      <c r="DGU3032" s="607"/>
      <c r="DGV3032" s="607"/>
      <c r="DGW3032" s="607"/>
      <c r="DGX3032" s="607"/>
      <c r="DGY3032" s="607"/>
      <c r="DGZ3032" s="607"/>
      <c r="DHA3032" s="607"/>
      <c r="DHB3032" s="607"/>
      <c r="DHC3032" s="607"/>
      <c r="DHD3032" s="607"/>
      <c r="DHE3032" s="607"/>
      <c r="DHF3032" s="607"/>
      <c r="DHG3032" s="607"/>
      <c r="DHH3032" s="607"/>
      <c r="DHI3032" s="607"/>
      <c r="DHJ3032" s="607"/>
      <c r="DHK3032" s="607"/>
      <c r="DHL3032" s="607"/>
      <c r="DHM3032" s="607"/>
      <c r="DHN3032" s="607"/>
      <c r="DHO3032" s="607"/>
      <c r="DHP3032" s="607"/>
      <c r="DHQ3032" s="607"/>
      <c r="DHR3032" s="607"/>
      <c r="DHS3032" s="607"/>
      <c r="DHT3032" s="607"/>
      <c r="DHU3032" s="607"/>
      <c r="DHV3032" s="607"/>
      <c r="DHW3032" s="607"/>
      <c r="DHX3032" s="607"/>
      <c r="DHY3032" s="607"/>
      <c r="DHZ3032" s="607"/>
      <c r="DIA3032" s="607"/>
      <c r="DIB3032" s="607"/>
      <c r="DIC3032" s="607"/>
      <c r="DID3032" s="607"/>
      <c r="DIE3032" s="607"/>
      <c r="DIF3032" s="607"/>
      <c r="DIG3032" s="607"/>
      <c r="DIH3032" s="607"/>
      <c r="DII3032" s="607"/>
      <c r="DIJ3032" s="607"/>
      <c r="DIK3032" s="607"/>
      <c r="DIL3032" s="607"/>
      <c r="DIM3032" s="607"/>
      <c r="DIN3032" s="607"/>
      <c r="DIO3032" s="607"/>
      <c r="DIP3032" s="607"/>
      <c r="DIQ3032" s="607"/>
      <c r="DIR3032" s="607"/>
      <c r="DIS3032" s="607"/>
      <c r="DIT3032" s="607"/>
      <c r="DIU3032" s="607"/>
      <c r="DIV3032" s="607"/>
      <c r="DIW3032" s="607"/>
      <c r="DIX3032" s="607"/>
      <c r="DIY3032" s="607"/>
      <c r="DIZ3032" s="607"/>
      <c r="DJA3032" s="607"/>
      <c r="DJB3032" s="607"/>
      <c r="DJC3032" s="607"/>
      <c r="DJD3032" s="607"/>
      <c r="DJE3032" s="607"/>
      <c r="DJF3032" s="607"/>
      <c r="DJG3032" s="607"/>
      <c r="DJH3032" s="607"/>
      <c r="DJI3032" s="607"/>
      <c r="DJJ3032" s="607"/>
      <c r="DJK3032" s="607"/>
      <c r="DJL3032" s="607"/>
      <c r="DJM3032" s="607"/>
      <c r="DJN3032" s="607"/>
      <c r="DJO3032" s="607"/>
      <c r="DJP3032" s="607"/>
      <c r="DJQ3032" s="607"/>
      <c r="DJR3032" s="607"/>
      <c r="DJS3032" s="607"/>
      <c r="DJT3032" s="607"/>
      <c r="DJU3032" s="607"/>
      <c r="DJV3032" s="607"/>
      <c r="DJW3032" s="607"/>
      <c r="DJX3032" s="607"/>
      <c r="DJY3032" s="607"/>
      <c r="DJZ3032" s="607"/>
      <c r="DKA3032" s="607"/>
      <c r="DKB3032" s="607"/>
      <c r="DKC3032" s="607"/>
      <c r="DKD3032" s="607"/>
      <c r="DKE3032" s="607"/>
      <c r="DKF3032" s="607"/>
      <c r="DKG3032" s="607"/>
      <c r="DKH3032" s="607"/>
      <c r="DKI3032" s="607"/>
      <c r="DKJ3032" s="607"/>
      <c r="DKK3032" s="607"/>
      <c r="DKL3032" s="607"/>
      <c r="DKM3032" s="607"/>
      <c r="DKN3032" s="607"/>
      <c r="DKO3032" s="607"/>
      <c r="DKP3032" s="607"/>
      <c r="DKQ3032" s="607"/>
      <c r="DKR3032" s="607"/>
      <c r="DKS3032" s="607"/>
      <c r="DKT3032" s="607"/>
      <c r="DKU3032" s="607"/>
      <c r="DKV3032" s="607"/>
      <c r="DKW3032" s="607"/>
      <c r="DKX3032" s="607"/>
      <c r="DKY3032" s="607"/>
      <c r="DKZ3032" s="607"/>
      <c r="DLA3032" s="607"/>
      <c r="DLB3032" s="607"/>
      <c r="DLC3032" s="607"/>
      <c r="DLD3032" s="607"/>
      <c r="DLE3032" s="607"/>
      <c r="DLF3032" s="607"/>
      <c r="DLG3032" s="607"/>
      <c r="DLH3032" s="607"/>
      <c r="DLI3032" s="607"/>
      <c r="DLJ3032" s="607"/>
      <c r="DLK3032" s="607"/>
      <c r="DLL3032" s="607"/>
      <c r="DLM3032" s="607"/>
      <c r="DLN3032" s="607"/>
      <c r="DLO3032" s="607"/>
      <c r="DLP3032" s="607"/>
      <c r="DLQ3032" s="607"/>
      <c r="DLR3032" s="607"/>
      <c r="DLS3032" s="607"/>
      <c r="DLT3032" s="607"/>
      <c r="DLU3032" s="607"/>
      <c r="DLV3032" s="607"/>
      <c r="DLW3032" s="607"/>
      <c r="DLX3032" s="607"/>
      <c r="DLY3032" s="607"/>
      <c r="DLZ3032" s="607"/>
      <c r="DMA3032" s="607"/>
      <c r="DMB3032" s="607"/>
      <c r="DMC3032" s="607"/>
      <c r="DMD3032" s="607"/>
      <c r="DME3032" s="607"/>
      <c r="DMF3032" s="607"/>
      <c r="DMG3032" s="607"/>
      <c r="DMH3032" s="607"/>
      <c r="DMI3032" s="607"/>
      <c r="DMJ3032" s="607"/>
      <c r="DMK3032" s="607"/>
      <c r="DML3032" s="607"/>
      <c r="DMM3032" s="607"/>
      <c r="DMN3032" s="607"/>
      <c r="DMO3032" s="607"/>
      <c r="DMP3032" s="607"/>
      <c r="DMQ3032" s="607"/>
      <c r="DMR3032" s="607"/>
      <c r="DMS3032" s="607"/>
      <c r="DMT3032" s="607"/>
      <c r="DMU3032" s="607"/>
      <c r="DMV3032" s="607"/>
      <c r="DMW3032" s="607"/>
      <c r="DMX3032" s="607"/>
      <c r="DMY3032" s="607"/>
      <c r="DMZ3032" s="607"/>
      <c r="DNA3032" s="607"/>
      <c r="DNB3032" s="607"/>
      <c r="DNC3032" s="607"/>
      <c r="DND3032" s="607"/>
      <c r="DNE3032" s="607"/>
      <c r="DNF3032" s="607"/>
      <c r="DNG3032" s="607"/>
      <c r="DNH3032" s="607"/>
      <c r="DNI3032" s="607"/>
      <c r="DNJ3032" s="607"/>
      <c r="DNK3032" s="607"/>
      <c r="DNL3032" s="607"/>
      <c r="DNM3032" s="607"/>
      <c r="DNN3032" s="607"/>
      <c r="DNO3032" s="607"/>
      <c r="DNP3032" s="607"/>
      <c r="DNQ3032" s="607"/>
      <c r="DNR3032" s="607"/>
      <c r="DNS3032" s="607"/>
      <c r="DNT3032" s="607"/>
      <c r="DNU3032" s="607"/>
      <c r="DNV3032" s="607"/>
      <c r="DNW3032" s="607"/>
      <c r="DNX3032" s="607"/>
      <c r="DNY3032" s="607"/>
      <c r="DNZ3032" s="607"/>
      <c r="DOA3032" s="607"/>
      <c r="DOB3032" s="607"/>
      <c r="DOC3032" s="607"/>
      <c r="DOD3032" s="607"/>
      <c r="DOE3032" s="607"/>
      <c r="DOF3032" s="607"/>
      <c r="DOG3032" s="607"/>
      <c r="DOH3032" s="607"/>
      <c r="DOI3032" s="607"/>
      <c r="DOJ3032" s="607"/>
      <c r="DOK3032" s="607"/>
      <c r="DOL3032" s="607"/>
      <c r="DOM3032" s="607"/>
      <c r="DON3032" s="607"/>
      <c r="DOO3032" s="607"/>
      <c r="DOP3032" s="607"/>
      <c r="DOQ3032" s="607"/>
      <c r="DOR3032" s="607"/>
      <c r="DOS3032" s="607"/>
      <c r="DOT3032" s="607"/>
      <c r="DOU3032" s="607"/>
      <c r="DOV3032" s="607"/>
      <c r="DOW3032" s="607"/>
      <c r="DOX3032" s="607"/>
      <c r="DOY3032" s="607"/>
      <c r="DOZ3032" s="607"/>
      <c r="DPA3032" s="607"/>
      <c r="DPB3032" s="607"/>
      <c r="DPC3032" s="607"/>
      <c r="DPD3032" s="607"/>
      <c r="DPE3032" s="607"/>
      <c r="DPF3032" s="607"/>
      <c r="DPG3032" s="607"/>
      <c r="DPH3032" s="607"/>
      <c r="DPI3032" s="607"/>
      <c r="DPJ3032" s="607"/>
      <c r="DPK3032" s="607"/>
      <c r="DPL3032" s="607"/>
      <c r="DPM3032" s="607"/>
      <c r="DPN3032" s="607"/>
      <c r="DPO3032" s="607"/>
      <c r="DPP3032" s="607"/>
      <c r="DPQ3032" s="607"/>
      <c r="DPR3032" s="607"/>
      <c r="DPS3032" s="607"/>
      <c r="DPT3032" s="607"/>
      <c r="DPU3032" s="607"/>
      <c r="DPV3032" s="607"/>
      <c r="DPW3032" s="607"/>
      <c r="DPX3032" s="607"/>
      <c r="DPY3032" s="607"/>
      <c r="DPZ3032" s="607"/>
      <c r="DQA3032" s="607"/>
      <c r="DQB3032" s="607"/>
      <c r="DQC3032" s="607"/>
      <c r="DQD3032" s="607"/>
      <c r="DQE3032" s="607"/>
      <c r="DQF3032" s="607"/>
      <c r="DQG3032" s="607"/>
      <c r="DQH3032" s="607"/>
      <c r="DQI3032" s="607"/>
      <c r="DQJ3032" s="607"/>
      <c r="DQK3032" s="607"/>
      <c r="DQL3032" s="607"/>
      <c r="DQM3032" s="607"/>
      <c r="DQN3032" s="607"/>
      <c r="DQO3032" s="607"/>
      <c r="DQP3032" s="607"/>
      <c r="DQQ3032" s="607"/>
      <c r="DQR3032" s="607"/>
      <c r="DQS3032" s="607"/>
      <c r="DQT3032" s="607"/>
      <c r="DQU3032" s="607"/>
      <c r="DQV3032" s="607"/>
      <c r="DQW3032" s="607"/>
      <c r="DQX3032" s="607"/>
      <c r="DQY3032" s="607"/>
      <c r="DQZ3032" s="607"/>
      <c r="DRA3032" s="607"/>
      <c r="DRB3032" s="607"/>
      <c r="DRC3032" s="607"/>
      <c r="DRD3032" s="607"/>
      <c r="DRE3032" s="607"/>
      <c r="DRF3032" s="607"/>
      <c r="DRG3032" s="607"/>
      <c r="DRH3032" s="607"/>
      <c r="DRI3032" s="607"/>
      <c r="DRJ3032" s="607"/>
      <c r="DRK3032" s="607"/>
      <c r="DRL3032" s="607"/>
      <c r="DRM3032" s="607"/>
      <c r="DRN3032" s="607"/>
      <c r="DRO3032" s="607"/>
      <c r="DRP3032" s="607"/>
      <c r="DRQ3032" s="607"/>
      <c r="DRR3032" s="607"/>
      <c r="DRS3032" s="607"/>
      <c r="DRT3032" s="607"/>
      <c r="DRU3032" s="607"/>
      <c r="DRV3032" s="607"/>
      <c r="DRW3032" s="607"/>
      <c r="DRX3032" s="607"/>
      <c r="DRY3032" s="607"/>
      <c r="DRZ3032" s="607"/>
      <c r="DSA3032" s="607"/>
      <c r="DSB3032" s="607"/>
      <c r="DSC3032" s="607"/>
      <c r="DSD3032" s="607"/>
      <c r="DSE3032" s="607"/>
      <c r="DSF3032" s="607"/>
      <c r="DSG3032" s="607"/>
      <c r="DSH3032" s="607"/>
      <c r="DSI3032" s="607"/>
      <c r="DSJ3032" s="607"/>
      <c r="DSK3032" s="607"/>
      <c r="DSL3032" s="607"/>
      <c r="DSM3032" s="607"/>
      <c r="DSN3032" s="607"/>
      <c r="DSO3032" s="607"/>
      <c r="DSP3032" s="607"/>
      <c r="DSQ3032" s="607"/>
      <c r="DSR3032" s="607"/>
      <c r="DSS3032" s="607"/>
      <c r="DST3032" s="607"/>
      <c r="DSU3032" s="607"/>
      <c r="DSV3032" s="607"/>
      <c r="DSW3032" s="607"/>
      <c r="DSX3032" s="607"/>
      <c r="DSY3032" s="607"/>
      <c r="DSZ3032" s="607"/>
      <c r="DTA3032" s="607"/>
      <c r="DTB3032" s="607"/>
      <c r="DTC3032" s="607"/>
      <c r="DTD3032" s="607"/>
      <c r="DTE3032" s="607"/>
      <c r="DTF3032" s="607"/>
      <c r="DTG3032" s="607"/>
      <c r="DTH3032" s="607"/>
      <c r="DTI3032" s="607"/>
      <c r="DTJ3032" s="607"/>
      <c r="DTK3032" s="607"/>
      <c r="DTL3032" s="607"/>
      <c r="DTM3032" s="607"/>
      <c r="DTN3032" s="607"/>
      <c r="DTO3032" s="607"/>
      <c r="DTP3032" s="607"/>
      <c r="DTQ3032" s="607"/>
      <c r="DTR3032" s="607"/>
      <c r="DTS3032" s="607"/>
      <c r="DTT3032" s="607"/>
      <c r="DTU3032" s="607"/>
      <c r="DTV3032" s="607"/>
      <c r="DTW3032" s="607"/>
      <c r="DTX3032" s="607"/>
      <c r="DTY3032" s="607"/>
      <c r="DTZ3032" s="607"/>
      <c r="DUA3032" s="607"/>
      <c r="DUB3032" s="607"/>
      <c r="DUC3032" s="607"/>
      <c r="DUD3032" s="607"/>
      <c r="DUE3032" s="607"/>
      <c r="DUF3032" s="607"/>
      <c r="DUG3032" s="607"/>
      <c r="DUH3032" s="607"/>
      <c r="DUI3032" s="607"/>
      <c r="DUJ3032" s="607"/>
      <c r="DUK3032" s="607"/>
      <c r="DUL3032" s="607"/>
      <c r="DUM3032" s="607"/>
      <c r="DUN3032" s="607"/>
      <c r="DUO3032" s="607"/>
      <c r="DUP3032" s="607"/>
      <c r="DUQ3032" s="607"/>
      <c r="DUR3032" s="607"/>
      <c r="DUS3032" s="607"/>
      <c r="DUT3032" s="607"/>
      <c r="DUU3032" s="607"/>
      <c r="DUV3032" s="607"/>
      <c r="DUW3032" s="607"/>
      <c r="DUX3032" s="607"/>
      <c r="DUY3032" s="607"/>
      <c r="DUZ3032" s="607"/>
      <c r="DVA3032" s="607"/>
      <c r="DVB3032" s="607"/>
      <c r="DVC3032" s="607"/>
      <c r="DVD3032" s="607"/>
      <c r="DVE3032" s="607"/>
      <c r="DVF3032" s="607"/>
      <c r="DVG3032" s="607"/>
      <c r="DVH3032" s="607"/>
      <c r="DVI3032" s="607"/>
      <c r="DVJ3032" s="607"/>
      <c r="DVK3032" s="607"/>
      <c r="DVL3032" s="607"/>
      <c r="DVM3032" s="607"/>
      <c r="DVN3032" s="607"/>
      <c r="DVO3032" s="607"/>
      <c r="DVP3032" s="607"/>
      <c r="DVQ3032" s="607"/>
      <c r="DVR3032" s="607"/>
      <c r="DVS3032" s="607"/>
      <c r="DVT3032" s="607"/>
      <c r="DVU3032" s="607"/>
      <c r="DVV3032" s="607"/>
      <c r="DVW3032" s="607"/>
      <c r="DVX3032" s="607"/>
      <c r="DVY3032" s="607"/>
      <c r="DVZ3032" s="607"/>
      <c r="DWA3032" s="607"/>
      <c r="DWB3032" s="607"/>
      <c r="DWC3032" s="607"/>
      <c r="DWD3032" s="607"/>
      <c r="DWE3032" s="607"/>
      <c r="DWF3032" s="607"/>
      <c r="DWG3032" s="607"/>
      <c r="DWH3032" s="607"/>
      <c r="DWI3032" s="607"/>
      <c r="DWJ3032" s="607"/>
      <c r="DWK3032" s="607"/>
      <c r="DWL3032" s="607"/>
      <c r="DWM3032" s="607"/>
      <c r="DWN3032" s="607"/>
      <c r="DWO3032" s="607"/>
      <c r="DWP3032" s="607"/>
      <c r="DWQ3032" s="607"/>
      <c r="DWR3032" s="607"/>
      <c r="DWS3032" s="607"/>
      <c r="DWT3032" s="607"/>
      <c r="DWU3032" s="607"/>
      <c r="DWV3032" s="607"/>
      <c r="DWW3032" s="607"/>
      <c r="DWX3032" s="607"/>
      <c r="DWY3032" s="607"/>
      <c r="DWZ3032" s="607"/>
      <c r="DXA3032" s="607"/>
      <c r="DXB3032" s="607"/>
      <c r="DXC3032" s="607"/>
      <c r="DXD3032" s="607"/>
      <c r="DXE3032" s="607"/>
      <c r="DXF3032" s="607"/>
      <c r="DXG3032" s="607"/>
      <c r="DXH3032" s="607"/>
      <c r="DXI3032" s="607"/>
      <c r="DXJ3032" s="607"/>
      <c r="DXK3032" s="607"/>
      <c r="DXL3032" s="607"/>
      <c r="DXM3032" s="607"/>
      <c r="DXN3032" s="607"/>
      <c r="DXO3032" s="607"/>
      <c r="DXP3032" s="607"/>
      <c r="DXQ3032" s="607"/>
      <c r="DXR3032" s="607"/>
      <c r="DXS3032" s="607"/>
      <c r="DXT3032" s="607"/>
      <c r="DXU3032" s="607"/>
      <c r="DXV3032" s="607"/>
      <c r="DXW3032" s="607"/>
      <c r="DXX3032" s="607"/>
      <c r="DXY3032" s="607"/>
      <c r="DXZ3032" s="607"/>
      <c r="DYA3032" s="607"/>
      <c r="DYB3032" s="607"/>
      <c r="DYC3032" s="607"/>
      <c r="DYD3032" s="607"/>
      <c r="DYE3032" s="607"/>
      <c r="DYF3032" s="607"/>
      <c r="DYG3032" s="607"/>
      <c r="DYH3032" s="607"/>
      <c r="DYI3032" s="607"/>
      <c r="DYJ3032" s="607"/>
      <c r="DYK3032" s="607"/>
      <c r="DYL3032" s="607"/>
      <c r="DYM3032" s="607"/>
      <c r="DYN3032" s="607"/>
      <c r="DYO3032" s="607"/>
      <c r="DYP3032" s="607"/>
      <c r="DYQ3032" s="607"/>
      <c r="DYR3032" s="607"/>
      <c r="DYS3032" s="607"/>
      <c r="DYT3032" s="607"/>
      <c r="DYU3032" s="607"/>
      <c r="DYV3032" s="607"/>
      <c r="DYW3032" s="607"/>
      <c r="DYX3032" s="607"/>
      <c r="DYY3032" s="607"/>
      <c r="DYZ3032" s="607"/>
      <c r="DZA3032" s="607"/>
      <c r="DZB3032" s="607"/>
      <c r="DZC3032" s="607"/>
      <c r="DZD3032" s="607"/>
      <c r="DZE3032" s="607"/>
      <c r="DZF3032" s="607"/>
      <c r="DZG3032" s="607"/>
      <c r="DZH3032" s="607"/>
      <c r="DZI3032" s="607"/>
      <c r="DZJ3032" s="607"/>
      <c r="DZK3032" s="607"/>
      <c r="DZL3032" s="607"/>
      <c r="DZM3032" s="607"/>
      <c r="DZN3032" s="607"/>
      <c r="DZO3032" s="607"/>
      <c r="DZP3032" s="607"/>
      <c r="DZQ3032" s="607"/>
      <c r="DZR3032" s="607"/>
      <c r="DZS3032" s="607"/>
      <c r="DZT3032" s="607"/>
      <c r="DZU3032" s="607"/>
      <c r="DZV3032" s="607"/>
      <c r="DZW3032" s="607"/>
      <c r="DZX3032" s="607"/>
      <c r="DZY3032" s="607"/>
      <c r="DZZ3032" s="607"/>
      <c r="EAA3032" s="607"/>
      <c r="EAB3032" s="607"/>
      <c r="EAC3032" s="607"/>
      <c r="EAD3032" s="607"/>
      <c r="EAE3032" s="607"/>
      <c r="EAF3032" s="607"/>
      <c r="EAG3032" s="607"/>
      <c r="EAH3032" s="607"/>
      <c r="EAI3032" s="607"/>
      <c r="EAJ3032" s="607"/>
      <c r="EAK3032" s="607"/>
      <c r="EAL3032" s="607"/>
      <c r="EAM3032" s="607"/>
      <c r="EAN3032" s="607"/>
      <c r="EAO3032" s="607"/>
      <c r="EAP3032" s="607"/>
      <c r="EAQ3032" s="607"/>
      <c r="EAR3032" s="607"/>
      <c r="EAS3032" s="607"/>
      <c r="EAT3032" s="607"/>
      <c r="EAU3032" s="607"/>
      <c r="EAV3032" s="607"/>
      <c r="EAW3032" s="607"/>
      <c r="EAX3032" s="607"/>
      <c r="EAY3032" s="607"/>
      <c r="EAZ3032" s="607"/>
      <c r="EBA3032" s="607"/>
      <c r="EBB3032" s="607"/>
      <c r="EBC3032" s="607"/>
      <c r="EBD3032" s="607"/>
      <c r="EBE3032" s="607"/>
      <c r="EBF3032" s="607"/>
      <c r="EBG3032" s="607"/>
      <c r="EBH3032" s="607"/>
      <c r="EBI3032" s="607"/>
      <c r="EBJ3032" s="607"/>
      <c r="EBK3032" s="607"/>
      <c r="EBL3032" s="607"/>
      <c r="EBM3032" s="607"/>
      <c r="EBN3032" s="607"/>
      <c r="EBO3032" s="607"/>
      <c r="EBP3032" s="607"/>
      <c r="EBQ3032" s="607"/>
      <c r="EBR3032" s="607"/>
      <c r="EBS3032" s="607"/>
      <c r="EBT3032" s="607"/>
      <c r="EBU3032" s="607"/>
      <c r="EBV3032" s="607"/>
      <c r="EBW3032" s="607"/>
      <c r="EBX3032" s="607"/>
      <c r="EBY3032" s="607"/>
      <c r="EBZ3032" s="607"/>
      <c r="ECA3032" s="607"/>
      <c r="ECB3032" s="607"/>
      <c r="ECC3032" s="607"/>
      <c r="ECD3032" s="607"/>
      <c r="ECE3032" s="607"/>
      <c r="ECF3032" s="607"/>
      <c r="ECG3032" s="607"/>
      <c r="ECH3032" s="607"/>
      <c r="ECI3032" s="607"/>
      <c r="ECJ3032" s="607"/>
      <c r="ECK3032" s="607"/>
      <c r="ECL3032" s="607"/>
      <c r="ECM3032" s="607"/>
      <c r="ECN3032" s="607"/>
      <c r="ECO3032" s="607"/>
      <c r="ECP3032" s="607"/>
      <c r="ECQ3032" s="607"/>
      <c r="ECR3032" s="607"/>
      <c r="ECS3032" s="607"/>
      <c r="ECT3032" s="607"/>
      <c r="ECU3032" s="607"/>
      <c r="ECV3032" s="607"/>
      <c r="ECW3032" s="607"/>
      <c r="ECX3032" s="607"/>
      <c r="ECY3032" s="607"/>
      <c r="ECZ3032" s="607"/>
      <c r="EDA3032" s="607"/>
      <c r="EDB3032" s="607"/>
      <c r="EDC3032" s="607"/>
      <c r="EDD3032" s="607"/>
      <c r="EDE3032" s="607"/>
      <c r="EDF3032" s="607"/>
      <c r="EDG3032" s="607"/>
      <c r="EDH3032" s="607"/>
      <c r="EDI3032" s="607"/>
      <c r="EDJ3032" s="607"/>
      <c r="EDK3032" s="607"/>
      <c r="EDL3032" s="607"/>
      <c r="EDM3032" s="607"/>
      <c r="EDN3032" s="607"/>
      <c r="EDO3032" s="607"/>
      <c r="EDP3032" s="607"/>
      <c r="EDQ3032" s="607"/>
      <c r="EDR3032" s="607"/>
      <c r="EDS3032" s="607"/>
      <c r="EDT3032" s="607"/>
      <c r="EDU3032" s="607"/>
      <c r="EDV3032" s="607"/>
      <c r="EDW3032" s="607"/>
      <c r="EDX3032" s="607"/>
      <c r="EDY3032" s="607"/>
      <c r="EDZ3032" s="607"/>
      <c r="EEA3032" s="607"/>
      <c r="EEB3032" s="607"/>
      <c r="EEC3032" s="607"/>
      <c r="EED3032" s="607"/>
      <c r="EEE3032" s="607"/>
      <c r="EEF3032" s="607"/>
      <c r="EEG3032" s="607"/>
      <c r="EEH3032" s="607"/>
      <c r="EEI3032" s="607"/>
      <c r="EEJ3032" s="607"/>
      <c r="EEK3032" s="607"/>
      <c r="EEL3032" s="607"/>
      <c r="EEM3032" s="607"/>
      <c r="EEN3032" s="607"/>
      <c r="EEO3032" s="607"/>
      <c r="EEP3032" s="607"/>
      <c r="EEQ3032" s="607"/>
      <c r="EER3032" s="607"/>
      <c r="EES3032" s="607"/>
      <c r="EET3032" s="607"/>
      <c r="EEU3032" s="607"/>
      <c r="EEV3032" s="607"/>
      <c r="EEW3032" s="607"/>
      <c r="EEX3032" s="607"/>
      <c r="EEY3032" s="607"/>
      <c r="EEZ3032" s="607"/>
      <c r="EFA3032" s="607"/>
      <c r="EFB3032" s="607"/>
      <c r="EFC3032" s="607"/>
      <c r="EFD3032" s="607"/>
      <c r="EFE3032" s="607"/>
      <c r="EFF3032" s="607"/>
      <c r="EFG3032" s="607"/>
      <c r="EFH3032" s="607"/>
      <c r="EFI3032" s="607"/>
      <c r="EFJ3032" s="607"/>
      <c r="EFK3032" s="607"/>
      <c r="EFL3032" s="607"/>
      <c r="EFM3032" s="607"/>
      <c r="EFN3032" s="607"/>
      <c r="EFO3032" s="607"/>
      <c r="EFP3032" s="607"/>
      <c r="EFQ3032" s="607"/>
      <c r="EFR3032" s="607"/>
      <c r="EFS3032" s="607"/>
      <c r="EFT3032" s="607"/>
      <c r="EFU3032" s="607"/>
      <c r="EFV3032" s="607"/>
      <c r="EFW3032" s="607"/>
      <c r="EFX3032" s="607"/>
      <c r="EFY3032" s="607"/>
      <c r="EFZ3032" s="607"/>
      <c r="EGA3032" s="607"/>
      <c r="EGB3032" s="607"/>
      <c r="EGC3032" s="607"/>
      <c r="EGD3032" s="607"/>
      <c r="EGE3032" s="607"/>
      <c r="EGF3032" s="607"/>
      <c r="EGG3032" s="607"/>
      <c r="EGH3032" s="607"/>
      <c r="EGI3032" s="607"/>
      <c r="EGJ3032" s="607"/>
      <c r="EGK3032" s="607"/>
      <c r="EGL3032" s="607"/>
      <c r="EGM3032" s="607"/>
      <c r="EGN3032" s="607"/>
      <c r="EGO3032" s="607"/>
      <c r="EGP3032" s="607"/>
      <c r="EGQ3032" s="607"/>
      <c r="EGR3032" s="607"/>
      <c r="EGS3032" s="607"/>
      <c r="EGT3032" s="607"/>
      <c r="EGU3032" s="607"/>
      <c r="EGV3032" s="607"/>
      <c r="EGW3032" s="607"/>
      <c r="EGX3032" s="607"/>
      <c r="EGY3032" s="607"/>
      <c r="EGZ3032" s="607"/>
      <c r="EHA3032" s="607"/>
      <c r="EHB3032" s="607"/>
      <c r="EHC3032" s="607"/>
      <c r="EHD3032" s="607"/>
      <c r="EHE3032" s="607"/>
      <c r="EHF3032" s="607"/>
      <c r="EHG3032" s="607"/>
      <c r="EHH3032" s="607"/>
      <c r="EHI3032" s="607"/>
      <c r="EHJ3032" s="607"/>
      <c r="EHK3032" s="607"/>
      <c r="EHL3032" s="607"/>
      <c r="EHM3032" s="607"/>
      <c r="EHN3032" s="607"/>
      <c r="EHO3032" s="607"/>
      <c r="EHP3032" s="607"/>
      <c r="EHQ3032" s="607"/>
      <c r="EHR3032" s="607"/>
      <c r="EHS3032" s="607"/>
      <c r="EHT3032" s="607"/>
      <c r="EHU3032" s="607"/>
      <c r="EHV3032" s="607"/>
      <c r="EHW3032" s="607"/>
      <c r="EHX3032" s="607"/>
      <c r="EHY3032" s="607"/>
      <c r="EHZ3032" s="607"/>
      <c r="EIA3032" s="607"/>
      <c r="EIB3032" s="607"/>
      <c r="EIC3032" s="607"/>
      <c r="EID3032" s="607"/>
      <c r="EIE3032" s="607"/>
      <c r="EIF3032" s="607"/>
      <c r="EIG3032" s="607"/>
      <c r="EIH3032" s="607"/>
      <c r="EII3032" s="607"/>
      <c r="EIJ3032" s="607"/>
      <c r="EIK3032" s="607"/>
      <c r="EIL3032" s="607"/>
      <c r="EIM3032" s="607"/>
      <c r="EIN3032" s="607"/>
      <c r="EIO3032" s="607"/>
      <c r="EIP3032" s="607"/>
      <c r="EIQ3032" s="607"/>
      <c r="EIR3032" s="607"/>
      <c r="EIS3032" s="607"/>
      <c r="EIT3032" s="607"/>
      <c r="EIU3032" s="607"/>
      <c r="EIV3032" s="607"/>
      <c r="EIW3032" s="607"/>
      <c r="EIX3032" s="607"/>
      <c r="EIY3032" s="607"/>
      <c r="EIZ3032" s="607"/>
      <c r="EJA3032" s="607"/>
      <c r="EJB3032" s="607"/>
      <c r="EJC3032" s="607"/>
      <c r="EJD3032" s="607"/>
      <c r="EJE3032" s="607"/>
      <c r="EJF3032" s="607"/>
      <c r="EJG3032" s="607"/>
      <c r="EJH3032" s="607"/>
      <c r="EJI3032" s="607"/>
      <c r="EJJ3032" s="607"/>
      <c r="EJK3032" s="607"/>
      <c r="EJL3032" s="607"/>
      <c r="EJM3032" s="607"/>
      <c r="EJN3032" s="607"/>
      <c r="EJO3032" s="607"/>
      <c r="EJP3032" s="607"/>
      <c r="EJQ3032" s="607"/>
      <c r="EJR3032" s="607"/>
      <c r="EJS3032" s="607"/>
      <c r="EJT3032" s="607"/>
      <c r="EJU3032" s="607"/>
      <c r="EJV3032" s="607"/>
      <c r="EJW3032" s="607"/>
      <c r="EJX3032" s="607"/>
      <c r="EJY3032" s="607"/>
      <c r="EJZ3032" s="607"/>
      <c r="EKA3032" s="607"/>
      <c r="EKB3032" s="607"/>
      <c r="EKC3032" s="607"/>
      <c r="EKD3032" s="607"/>
      <c r="EKE3032" s="607"/>
      <c r="EKF3032" s="607"/>
      <c r="EKG3032" s="607"/>
      <c r="EKH3032" s="607"/>
      <c r="EKI3032" s="607"/>
      <c r="EKJ3032" s="607"/>
      <c r="EKK3032" s="607"/>
      <c r="EKL3032" s="607"/>
      <c r="EKM3032" s="607"/>
      <c r="EKN3032" s="607"/>
      <c r="EKO3032" s="607"/>
      <c r="EKP3032" s="607"/>
      <c r="EKQ3032" s="607"/>
      <c r="EKR3032" s="607"/>
      <c r="EKS3032" s="607"/>
      <c r="EKT3032" s="607"/>
      <c r="EKU3032" s="607"/>
      <c r="EKV3032" s="607"/>
      <c r="EKW3032" s="607"/>
      <c r="EKX3032" s="607"/>
      <c r="EKY3032" s="607"/>
      <c r="EKZ3032" s="607"/>
      <c r="ELA3032" s="607"/>
      <c r="ELB3032" s="607"/>
      <c r="ELC3032" s="607"/>
      <c r="ELD3032" s="607"/>
      <c r="ELE3032" s="607"/>
      <c r="ELF3032" s="607"/>
      <c r="ELG3032" s="607"/>
      <c r="ELH3032" s="607"/>
      <c r="ELI3032" s="607"/>
      <c r="ELJ3032" s="607"/>
      <c r="ELK3032" s="607"/>
      <c r="ELL3032" s="607"/>
      <c r="ELM3032" s="607"/>
      <c r="ELN3032" s="607"/>
      <c r="ELO3032" s="607"/>
      <c r="ELP3032" s="607"/>
      <c r="ELQ3032" s="607"/>
      <c r="ELR3032" s="607"/>
      <c r="ELS3032" s="607"/>
      <c r="ELT3032" s="607"/>
      <c r="ELU3032" s="607"/>
      <c r="ELV3032" s="607"/>
      <c r="ELW3032" s="607"/>
      <c r="ELX3032" s="607"/>
      <c r="ELY3032" s="607"/>
      <c r="ELZ3032" s="607"/>
      <c r="EMA3032" s="607"/>
      <c r="EMB3032" s="607"/>
      <c r="EMC3032" s="607"/>
      <c r="EMD3032" s="607"/>
      <c r="EME3032" s="607"/>
      <c r="EMF3032" s="607"/>
      <c r="EMG3032" s="607"/>
      <c r="EMH3032" s="607"/>
      <c r="EMI3032" s="607"/>
      <c r="EMJ3032" s="607"/>
      <c r="EMK3032" s="607"/>
      <c r="EML3032" s="607"/>
      <c r="EMM3032" s="607"/>
      <c r="EMN3032" s="607"/>
      <c r="EMO3032" s="607"/>
      <c r="EMP3032" s="607"/>
      <c r="EMQ3032" s="607"/>
      <c r="EMR3032" s="607"/>
      <c r="EMS3032" s="607"/>
      <c r="EMT3032" s="607"/>
      <c r="EMU3032" s="607"/>
      <c r="EMV3032" s="607"/>
      <c r="EMW3032" s="607"/>
      <c r="EMX3032" s="607"/>
      <c r="EMY3032" s="607"/>
      <c r="EMZ3032" s="607"/>
      <c r="ENA3032" s="607"/>
      <c r="ENB3032" s="607"/>
      <c r="ENC3032" s="607"/>
      <c r="END3032" s="607"/>
      <c r="ENE3032" s="607"/>
      <c r="ENF3032" s="607"/>
      <c r="ENG3032" s="607"/>
      <c r="ENH3032" s="607"/>
      <c r="ENI3032" s="607"/>
      <c r="ENJ3032" s="607"/>
      <c r="ENK3032" s="607"/>
      <c r="ENL3032" s="607"/>
      <c r="ENM3032" s="607"/>
      <c r="ENN3032" s="607"/>
      <c r="ENO3032" s="607"/>
      <c r="ENP3032" s="607"/>
      <c r="ENQ3032" s="607"/>
      <c r="ENR3032" s="607"/>
      <c r="ENS3032" s="607"/>
      <c r="ENT3032" s="607"/>
      <c r="ENU3032" s="607"/>
      <c r="ENV3032" s="607"/>
      <c r="ENW3032" s="607"/>
      <c r="ENX3032" s="607"/>
      <c r="ENY3032" s="607"/>
      <c r="ENZ3032" s="607"/>
      <c r="EOA3032" s="607"/>
      <c r="EOB3032" s="607"/>
      <c r="EOC3032" s="607"/>
      <c r="EOD3032" s="607"/>
      <c r="EOE3032" s="607"/>
      <c r="EOF3032" s="607"/>
      <c r="EOG3032" s="607"/>
      <c r="EOH3032" s="607"/>
      <c r="EOI3032" s="607"/>
      <c r="EOJ3032" s="607"/>
      <c r="EOK3032" s="607"/>
      <c r="EOL3032" s="607"/>
      <c r="EOM3032" s="607"/>
      <c r="EON3032" s="607"/>
      <c r="EOO3032" s="607"/>
      <c r="EOP3032" s="607"/>
      <c r="EOQ3032" s="607"/>
      <c r="EOR3032" s="607"/>
      <c r="EOS3032" s="607"/>
      <c r="EOT3032" s="607"/>
      <c r="EOU3032" s="607"/>
      <c r="EOV3032" s="607"/>
      <c r="EOW3032" s="607"/>
      <c r="EOX3032" s="607"/>
      <c r="EOY3032" s="607"/>
      <c r="EOZ3032" s="607"/>
      <c r="EPA3032" s="607"/>
      <c r="EPB3032" s="607"/>
      <c r="EPC3032" s="607"/>
      <c r="EPD3032" s="607"/>
      <c r="EPE3032" s="607"/>
      <c r="EPF3032" s="607"/>
      <c r="EPG3032" s="607"/>
      <c r="EPH3032" s="607"/>
      <c r="EPI3032" s="607"/>
      <c r="EPJ3032" s="607"/>
      <c r="EPK3032" s="607"/>
      <c r="EPL3032" s="607"/>
      <c r="EPM3032" s="607"/>
      <c r="EPN3032" s="607"/>
      <c r="EPO3032" s="607"/>
      <c r="EPP3032" s="607"/>
      <c r="EPQ3032" s="607"/>
      <c r="EPR3032" s="607"/>
      <c r="EPS3032" s="607"/>
      <c r="EPT3032" s="607"/>
      <c r="EPU3032" s="607"/>
      <c r="EPV3032" s="607"/>
      <c r="EPW3032" s="607"/>
      <c r="EPX3032" s="607"/>
      <c r="EPY3032" s="607"/>
      <c r="EPZ3032" s="607"/>
      <c r="EQA3032" s="607"/>
      <c r="EQB3032" s="607"/>
      <c r="EQC3032" s="607"/>
      <c r="EQD3032" s="607"/>
      <c r="EQE3032" s="607"/>
      <c r="EQF3032" s="607"/>
      <c r="EQG3032" s="607"/>
      <c r="EQH3032" s="607"/>
      <c r="EQI3032" s="607"/>
      <c r="EQJ3032" s="607"/>
      <c r="EQK3032" s="607"/>
      <c r="EQL3032" s="607"/>
      <c r="EQM3032" s="607"/>
      <c r="EQN3032" s="607"/>
      <c r="EQO3032" s="607"/>
      <c r="EQP3032" s="607"/>
      <c r="EQQ3032" s="607"/>
      <c r="EQR3032" s="607"/>
      <c r="EQS3032" s="607"/>
      <c r="EQT3032" s="607"/>
      <c r="EQU3032" s="607"/>
      <c r="EQV3032" s="607"/>
      <c r="EQW3032" s="607"/>
      <c r="EQX3032" s="607"/>
      <c r="EQY3032" s="607"/>
      <c r="EQZ3032" s="607"/>
      <c r="ERA3032" s="607"/>
      <c r="ERB3032" s="607"/>
      <c r="ERC3032" s="607"/>
      <c r="ERD3032" s="607"/>
      <c r="ERE3032" s="607"/>
      <c r="ERF3032" s="607"/>
      <c r="ERG3032" s="607"/>
      <c r="ERH3032" s="607"/>
      <c r="ERI3032" s="607"/>
      <c r="ERJ3032" s="607"/>
      <c r="ERK3032" s="607"/>
      <c r="ERL3032" s="607"/>
      <c r="ERM3032" s="607"/>
      <c r="ERN3032" s="607"/>
      <c r="ERO3032" s="607"/>
      <c r="ERP3032" s="607"/>
      <c r="ERQ3032" s="607"/>
      <c r="ERR3032" s="607"/>
      <c r="ERS3032" s="607"/>
      <c r="ERT3032" s="607"/>
      <c r="ERU3032" s="607"/>
      <c r="ERV3032" s="607"/>
      <c r="ERW3032" s="607"/>
      <c r="ERX3032" s="607"/>
      <c r="ERY3032" s="607"/>
      <c r="ERZ3032" s="607"/>
      <c r="ESA3032" s="607"/>
      <c r="ESB3032" s="607"/>
      <c r="ESC3032" s="607"/>
      <c r="ESD3032" s="607"/>
      <c r="ESE3032" s="607"/>
      <c r="ESF3032" s="607"/>
      <c r="ESG3032" s="607"/>
      <c r="ESH3032" s="607"/>
      <c r="ESI3032" s="607"/>
      <c r="ESJ3032" s="607"/>
      <c r="ESK3032" s="607"/>
      <c r="ESL3032" s="607"/>
      <c r="ESM3032" s="607"/>
      <c r="ESN3032" s="607"/>
      <c r="ESO3032" s="607"/>
      <c r="ESP3032" s="607"/>
      <c r="ESQ3032" s="607"/>
      <c r="ESR3032" s="607"/>
      <c r="ESS3032" s="607"/>
      <c r="EST3032" s="607"/>
      <c r="ESU3032" s="607"/>
      <c r="ESV3032" s="607"/>
      <c r="ESW3032" s="607"/>
      <c r="ESX3032" s="607"/>
      <c r="ESY3032" s="607"/>
      <c r="ESZ3032" s="607"/>
      <c r="ETA3032" s="607"/>
      <c r="ETB3032" s="607"/>
      <c r="ETC3032" s="607"/>
      <c r="ETD3032" s="607"/>
      <c r="ETE3032" s="607"/>
      <c r="ETF3032" s="607"/>
      <c r="ETG3032" s="607"/>
      <c r="ETH3032" s="607"/>
      <c r="ETI3032" s="607"/>
      <c r="ETJ3032" s="607"/>
      <c r="ETK3032" s="607"/>
      <c r="ETL3032" s="607"/>
      <c r="ETM3032" s="607"/>
      <c r="ETN3032" s="607"/>
      <c r="ETO3032" s="607"/>
      <c r="ETP3032" s="607"/>
      <c r="ETQ3032" s="607"/>
      <c r="ETR3032" s="607"/>
      <c r="ETS3032" s="607"/>
      <c r="ETT3032" s="607"/>
      <c r="ETU3032" s="607"/>
      <c r="ETV3032" s="607"/>
      <c r="ETW3032" s="607"/>
      <c r="ETX3032" s="607"/>
      <c r="ETY3032" s="607"/>
      <c r="ETZ3032" s="607"/>
      <c r="EUA3032" s="607"/>
      <c r="EUB3032" s="607"/>
      <c r="EUC3032" s="607"/>
      <c r="EUD3032" s="607"/>
      <c r="EUE3032" s="607"/>
      <c r="EUF3032" s="607"/>
      <c r="EUG3032" s="607"/>
      <c r="EUH3032" s="607"/>
      <c r="EUI3032" s="607"/>
      <c r="EUJ3032" s="607"/>
      <c r="EUK3032" s="607"/>
      <c r="EUL3032" s="607"/>
      <c r="EUM3032" s="607"/>
      <c r="EUN3032" s="607"/>
      <c r="EUO3032" s="607"/>
      <c r="EUP3032" s="607"/>
      <c r="EUQ3032" s="607"/>
      <c r="EUR3032" s="607"/>
      <c r="EUS3032" s="607"/>
      <c r="EUT3032" s="607"/>
      <c r="EUU3032" s="607"/>
      <c r="EUV3032" s="607"/>
      <c r="EUW3032" s="607"/>
      <c r="EUX3032" s="607"/>
      <c r="EUY3032" s="607"/>
      <c r="EUZ3032" s="607"/>
      <c r="EVA3032" s="607"/>
      <c r="EVB3032" s="607"/>
      <c r="EVC3032" s="607"/>
      <c r="EVD3032" s="607"/>
      <c r="EVE3032" s="607"/>
      <c r="EVF3032" s="607"/>
      <c r="EVG3032" s="607"/>
      <c r="EVH3032" s="607"/>
      <c r="EVI3032" s="607"/>
      <c r="EVJ3032" s="607"/>
      <c r="EVK3032" s="607"/>
      <c r="EVL3032" s="607"/>
      <c r="EVM3032" s="607"/>
      <c r="EVN3032" s="607"/>
      <c r="EVO3032" s="607"/>
      <c r="EVP3032" s="607"/>
      <c r="EVQ3032" s="607"/>
      <c r="EVR3032" s="607"/>
      <c r="EVS3032" s="607"/>
      <c r="EVT3032" s="607"/>
      <c r="EVU3032" s="607"/>
      <c r="EVV3032" s="607"/>
      <c r="EVW3032" s="607"/>
      <c r="EVX3032" s="607"/>
      <c r="EVY3032" s="607"/>
      <c r="EVZ3032" s="607"/>
      <c r="EWA3032" s="607"/>
      <c r="EWB3032" s="607"/>
      <c r="EWC3032" s="607"/>
      <c r="EWD3032" s="607"/>
      <c r="EWE3032" s="607"/>
      <c r="EWF3032" s="607"/>
      <c r="EWG3032" s="607"/>
      <c r="EWH3032" s="607"/>
      <c r="EWI3032" s="607"/>
      <c r="EWJ3032" s="607"/>
      <c r="EWK3032" s="607"/>
      <c r="EWL3032" s="607"/>
      <c r="EWM3032" s="607"/>
      <c r="EWN3032" s="607"/>
      <c r="EWO3032" s="607"/>
      <c r="EWP3032" s="607"/>
      <c r="EWQ3032" s="607"/>
      <c r="EWR3032" s="607"/>
      <c r="EWS3032" s="607"/>
      <c r="EWT3032" s="607"/>
      <c r="EWU3032" s="607"/>
      <c r="EWV3032" s="607"/>
      <c r="EWW3032" s="607"/>
      <c r="EWX3032" s="607"/>
      <c r="EWY3032" s="607"/>
      <c r="EWZ3032" s="607"/>
      <c r="EXA3032" s="607"/>
      <c r="EXB3032" s="607"/>
      <c r="EXC3032" s="607"/>
      <c r="EXD3032" s="607"/>
      <c r="EXE3032" s="607"/>
      <c r="EXF3032" s="607"/>
      <c r="EXG3032" s="607"/>
      <c r="EXH3032" s="607"/>
      <c r="EXI3032" s="607"/>
      <c r="EXJ3032" s="607"/>
      <c r="EXK3032" s="607"/>
      <c r="EXL3032" s="607"/>
      <c r="EXM3032" s="607"/>
      <c r="EXN3032" s="607"/>
      <c r="EXO3032" s="607"/>
      <c r="EXP3032" s="607"/>
      <c r="EXQ3032" s="607"/>
      <c r="EXR3032" s="607"/>
      <c r="EXS3032" s="607"/>
      <c r="EXT3032" s="607"/>
      <c r="EXU3032" s="607"/>
      <c r="EXV3032" s="607"/>
      <c r="EXW3032" s="607"/>
      <c r="EXX3032" s="607"/>
      <c r="EXY3032" s="607"/>
      <c r="EXZ3032" s="607"/>
      <c r="EYA3032" s="607"/>
      <c r="EYB3032" s="607"/>
      <c r="EYC3032" s="607"/>
      <c r="EYD3032" s="607"/>
      <c r="EYE3032" s="607"/>
      <c r="EYF3032" s="607"/>
      <c r="EYG3032" s="607"/>
      <c r="EYH3032" s="607"/>
      <c r="EYI3032" s="607"/>
      <c r="EYJ3032" s="607"/>
      <c r="EYK3032" s="607"/>
      <c r="EYL3032" s="607"/>
      <c r="EYM3032" s="607"/>
      <c r="EYN3032" s="607"/>
      <c r="EYO3032" s="607"/>
      <c r="EYP3032" s="607"/>
      <c r="EYQ3032" s="607"/>
      <c r="EYR3032" s="607"/>
      <c r="EYS3032" s="607"/>
      <c r="EYT3032" s="607"/>
      <c r="EYU3032" s="607"/>
      <c r="EYV3032" s="607"/>
      <c r="EYW3032" s="607"/>
      <c r="EYX3032" s="607"/>
      <c r="EYY3032" s="607"/>
      <c r="EYZ3032" s="607"/>
      <c r="EZA3032" s="607"/>
      <c r="EZB3032" s="607"/>
      <c r="EZC3032" s="607"/>
      <c r="EZD3032" s="607"/>
      <c r="EZE3032" s="607"/>
      <c r="EZF3032" s="607"/>
      <c r="EZG3032" s="607"/>
      <c r="EZH3032" s="607"/>
      <c r="EZI3032" s="607"/>
      <c r="EZJ3032" s="607"/>
      <c r="EZK3032" s="607"/>
      <c r="EZL3032" s="607"/>
      <c r="EZM3032" s="607"/>
      <c r="EZN3032" s="607"/>
      <c r="EZO3032" s="607"/>
      <c r="EZP3032" s="607"/>
      <c r="EZQ3032" s="607"/>
      <c r="EZR3032" s="607"/>
      <c r="EZS3032" s="607"/>
      <c r="EZT3032" s="607"/>
      <c r="EZU3032" s="607"/>
      <c r="EZV3032" s="607"/>
      <c r="EZW3032" s="607"/>
      <c r="EZX3032" s="607"/>
      <c r="EZY3032" s="607"/>
      <c r="EZZ3032" s="607"/>
      <c r="FAA3032" s="607"/>
      <c r="FAB3032" s="607"/>
      <c r="FAC3032" s="607"/>
      <c r="FAD3032" s="607"/>
      <c r="FAE3032" s="607"/>
      <c r="FAF3032" s="607"/>
      <c r="FAG3032" s="607"/>
      <c r="FAH3032" s="607"/>
      <c r="FAI3032" s="607"/>
      <c r="FAJ3032" s="607"/>
      <c r="FAK3032" s="607"/>
      <c r="FAL3032" s="607"/>
      <c r="FAM3032" s="607"/>
      <c r="FAN3032" s="607"/>
      <c r="FAO3032" s="607"/>
      <c r="FAP3032" s="607"/>
      <c r="FAQ3032" s="607"/>
      <c r="FAR3032" s="607"/>
      <c r="FAS3032" s="607"/>
      <c r="FAT3032" s="607"/>
      <c r="FAU3032" s="607"/>
      <c r="FAV3032" s="607"/>
      <c r="FAW3032" s="607"/>
      <c r="FAX3032" s="607"/>
      <c r="FAY3032" s="607"/>
      <c r="FAZ3032" s="607"/>
      <c r="FBA3032" s="607"/>
      <c r="FBB3032" s="607"/>
      <c r="FBC3032" s="607"/>
      <c r="FBD3032" s="607"/>
      <c r="FBE3032" s="607"/>
      <c r="FBF3032" s="607"/>
      <c r="FBG3032" s="607"/>
      <c r="FBH3032" s="607"/>
      <c r="FBI3032" s="607"/>
      <c r="FBJ3032" s="607"/>
      <c r="FBK3032" s="607"/>
      <c r="FBL3032" s="607"/>
      <c r="FBM3032" s="607"/>
      <c r="FBN3032" s="607"/>
      <c r="FBO3032" s="607"/>
      <c r="FBP3032" s="607"/>
      <c r="FBQ3032" s="607"/>
      <c r="FBR3032" s="607"/>
      <c r="FBS3032" s="607"/>
      <c r="FBT3032" s="607"/>
      <c r="FBU3032" s="607"/>
      <c r="FBV3032" s="607"/>
      <c r="FBW3032" s="607"/>
      <c r="FBX3032" s="607"/>
      <c r="FBY3032" s="607"/>
      <c r="FBZ3032" s="607"/>
      <c r="FCA3032" s="607"/>
      <c r="FCB3032" s="607"/>
      <c r="FCC3032" s="607"/>
      <c r="FCD3032" s="607"/>
      <c r="FCE3032" s="607"/>
      <c r="FCF3032" s="607"/>
      <c r="FCG3032" s="607"/>
      <c r="FCH3032" s="607"/>
      <c r="FCI3032" s="607"/>
      <c r="FCJ3032" s="607"/>
      <c r="FCK3032" s="607"/>
      <c r="FCL3032" s="607"/>
      <c r="FCM3032" s="607"/>
      <c r="FCN3032" s="607"/>
      <c r="FCO3032" s="607"/>
      <c r="FCP3032" s="607"/>
      <c r="FCQ3032" s="607"/>
      <c r="FCR3032" s="607"/>
      <c r="FCS3032" s="607"/>
      <c r="FCT3032" s="607"/>
      <c r="FCU3032" s="607"/>
      <c r="FCV3032" s="607"/>
      <c r="FCW3032" s="607"/>
      <c r="FCX3032" s="607"/>
      <c r="FCY3032" s="607"/>
      <c r="FCZ3032" s="607"/>
      <c r="FDA3032" s="607"/>
      <c r="FDB3032" s="607"/>
      <c r="FDC3032" s="607"/>
      <c r="FDD3032" s="607"/>
      <c r="FDE3032" s="607"/>
      <c r="FDF3032" s="607"/>
      <c r="FDG3032" s="607"/>
      <c r="FDH3032" s="607"/>
      <c r="FDI3032" s="607"/>
      <c r="FDJ3032" s="607"/>
      <c r="FDK3032" s="607"/>
      <c r="FDL3032" s="607"/>
      <c r="FDM3032" s="607"/>
      <c r="FDN3032" s="607"/>
      <c r="FDO3032" s="607"/>
      <c r="FDP3032" s="607"/>
      <c r="FDQ3032" s="607"/>
      <c r="FDR3032" s="607"/>
      <c r="FDS3032" s="607"/>
      <c r="FDT3032" s="607"/>
      <c r="FDU3032" s="607"/>
      <c r="FDV3032" s="607"/>
      <c r="FDW3032" s="607"/>
      <c r="FDX3032" s="607"/>
      <c r="FDY3032" s="607"/>
      <c r="FDZ3032" s="607"/>
      <c r="FEA3032" s="607"/>
      <c r="FEB3032" s="607"/>
      <c r="FEC3032" s="607"/>
      <c r="FED3032" s="607"/>
      <c r="FEE3032" s="607"/>
      <c r="FEF3032" s="607"/>
      <c r="FEG3032" s="607"/>
      <c r="FEH3032" s="607"/>
      <c r="FEI3032" s="607"/>
      <c r="FEJ3032" s="607"/>
      <c r="FEK3032" s="607"/>
      <c r="FEL3032" s="607"/>
      <c r="FEM3032" s="607"/>
      <c r="FEN3032" s="607"/>
      <c r="FEO3032" s="607"/>
      <c r="FEP3032" s="607"/>
      <c r="FEQ3032" s="607"/>
      <c r="FER3032" s="607"/>
      <c r="FES3032" s="607"/>
      <c r="FET3032" s="607"/>
      <c r="FEU3032" s="607"/>
      <c r="FEV3032" s="607"/>
      <c r="FEW3032" s="607"/>
      <c r="FEX3032" s="607"/>
      <c r="FEY3032" s="607"/>
      <c r="FEZ3032" s="607"/>
      <c r="FFA3032" s="607"/>
      <c r="FFB3032" s="607"/>
      <c r="FFC3032" s="607"/>
      <c r="FFD3032" s="607"/>
      <c r="FFE3032" s="607"/>
      <c r="FFF3032" s="607"/>
      <c r="FFG3032" s="607"/>
      <c r="FFH3032" s="607"/>
      <c r="FFI3032" s="607"/>
      <c r="FFJ3032" s="607"/>
      <c r="FFK3032" s="607"/>
      <c r="FFL3032" s="607"/>
      <c r="FFM3032" s="607"/>
      <c r="FFN3032" s="607"/>
      <c r="FFO3032" s="607"/>
      <c r="FFP3032" s="607"/>
      <c r="FFQ3032" s="607"/>
      <c r="FFR3032" s="607"/>
      <c r="FFS3032" s="607"/>
      <c r="FFT3032" s="607"/>
      <c r="FFU3032" s="607"/>
      <c r="FFV3032" s="607"/>
      <c r="FFW3032" s="607"/>
      <c r="FFX3032" s="607"/>
      <c r="FFY3032" s="607"/>
      <c r="FFZ3032" s="607"/>
      <c r="FGA3032" s="607"/>
      <c r="FGB3032" s="607"/>
      <c r="FGC3032" s="607"/>
      <c r="FGD3032" s="607"/>
      <c r="FGE3032" s="607"/>
      <c r="FGF3032" s="607"/>
      <c r="FGG3032" s="607"/>
      <c r="FGH3032" s="607"/>
      <c r="FGI3032" s="607"/>
      <c r="FGJ3032" s="607"/>
      <c r="FGK3032" s="607"/>
      <c r="FGL3032" s="607"/>
      <c r="FGM3032" s="607"/>
      <c r="FGN3032" s="607"/>
      <c r="FGO3032" s="607"/>
      <c r="FGP3032" s="607"/>
      <c r="FGQ3032" s="607"/>
      <c r="FGR3032" s="607"/>
      <c r="FGS3032" s="607"/>
      <c r="FGT3032" s="607"/>
      <c r="FGU3032" s="607"/>
      <c r="FGV3032" s="607"/>
      <c r="FGW3032" s="607"/>
      <c r="FGX3032" s="607"/>
      <c r="FGY3032" s="607"/>
      <c r="FGZ3032" s="607"/>
      <c r="FHA3032" s="607"/>
      <c r="FHB3032" s="607"/>
      <c r="FHC3032" s="607"/>
      <c r="FHD3032" s="607"/>
      <c r="FHE3032" s="607"/>
      <c r="FHF3032" s="607"/>
      <c r="FHG3032" s="607"/>
      <c r="FHH3032" s="607"/>
      <c r="FHI3032" s="607"/>
      <c r="FHJ3032" s="607"/>
      <c r="FHK3032" s="607"/>
      <c r="FHL3032" s="607"/>
      <c r="FHM3032" s="607"/>
      <c r="FHN3032" s="607"/>
      <c r="FHO3032" s="607"/>
      <c r="FHP3032" s="607"/>
      <c r="FHQ3032" s="607"/>
      <c r="FHR3032" s="607"/>
      <c r="FHS3032" s="607"/>
      <c r="FHT3032" s="607"/>
      <c r="FHU3032" s="607"/>
      <c r="FHV3032" s="607"/>
      <c r="FHW3032" s="607"/>
      <c r="FHX3032" s="607"/>
      <c r="FHY3032" s="607"/>
      <c r="FHZ3032" s="607"/>
      <c r="FIA3032" s="607"/>
      <c r="FIB3032" s="607"/>
      <c r="FIC3032" s="607"/>
      <c r="FID3032" s="607"/>
      <c r="FIE3032" s="607"/>
      <c r="FIF3032" s="607"/>
      <c r="FIG3032" s="607"/>
      <c r="FIH3032" s="607"/>
      <c r="FII3032" s="607"/>
      <c r="FIJ3032" s="607"/>
      <c r="FIK3032" s="607"/>
      <c r="FIL3032" s="607"/>
      <c r="FIM3032" s="607"/>
      <c r="FIN3032" s="607"/>
      <c r="FIO3032" s="607"/>
      <c r="FIP3032" s="607"/>
      <c r="FIQ3032" s="607"/>
      <c r="FIR3032" s="607"/>
      <c r="FIS3032" s="607"/>
      <c r="FIT3032" s="607"/>
      <c r="FIU3032" s="607"/>
      <c r="FIV3032" s="607"/>
      <c r="FIW3032" s="607"/>
      <c r="FIX3032" s="607"/>
      <c r="FIY3032" s="607"/>
      <c r="FIZ3032" s="607"/>
      <c r="FJA3032" s="607"/>
      <c r="FJB3032" s="607"/>
      <c r="FJC3032" s="607"/>
      <c r="FJD3032" s="607"/>
      <c r="FJE3032" s="607"/>
      <c r="FJF3032" s="607"/>
      <c r="FJG3032" s="607"/>
      <c r="FJH3032" s="607"/>
      <c r="FJI3032" s="607"/>
      <c r="FJJ3032" s="607"/>
      <c r="FJK3032" s="607"/>
      <c r="FJL3032" s="607"/>
      <c r="FJM3032" s="607"/>
      <c r="FJN3032" s="607"/>
      <c r="FJO3032" s="607"/>
      <c r="FJP3032" s="607"/>
      <c r="FJQ3032" s="607"/>
      <c r="FJR3032" s="607"/>
      <c r="FJS3032" s="607"/>
      <c r="FJT3032" s="607"/>
      <c r="FJU3032" s="607"/>
      <c r="FJV3032" s="607"/>
      <c r="FJW3032" s="607"/>
      <c r="FJX3032" s="607"/>
      <c r="FJY3032" s="607"/>
      <c r="FJZ3032" s="607"/>
      <c r="FKA3032" s="607"/>
      <c r="FKB3032" s="607"/>
      <c r="FKC3032" s="607"/>
      <c r="FKD3032" s="607"/>
      <c r="FKE3032" s="607"/>
      <c r="FKF3032" s="607"/>
      <c r="FKG3032" s="607"/>
      <c r="FKH3032" s="607"/>
      <c r="FKI3032" s="607"/>
      <c r="FKJ3032" s="607"/>
      <c r="FKK3032" s="607"/>
      <c r="FKL3032" s="607"/>
      <c r="FKM3032" s="607"/>
      <c r="FKN3032" s="607"/>
      <c r="FKO3032" s="607"/>
      <c r="FKP3032" s="607"/>
      <c r="FKQ3032" s="607"/>
      <c r="FKR3032" s="607"/>
      <c r="FKS3032" s="607"/>
      <c r="FKT3032" s="607"/>
      <c r="FKU3032" s="607"/>
      <c r="FKV3032" s="607"/>
      <c r="FKW3032" s="607"/>
      <c r="FKX3032" s="607"/>
      <c r="FKY3032" s="607"/>
      <c r="FKZ3032" s="607"/>
      <c r="FLA3032" s="607"/>
      <c r="FLB3032" s="607"/>
      <c r="FLC3032" s="607"/>
      <c r="FLD3032" s="607"/>
      <c r="FLE3032" s="607"/>
      <c r="FLF3032" s="607"/>
      <c r="FLG3032" s="607"/>
      <c r="FLH3032" s="607"/>
      <c r="FLI3032" s="607"/>
      <c r="FLJ3032" s="607"/>
      <c r="FLK3032" s="607"/>
      <c r="FLL3032" s="607"/>
      <c r="FLM3032" s="607"/>
      <c r="FLN3032" s="607"/>
      <c r="FLO3032" s="607"/>
      <c r="FLP3032" s="607"/>
      <c r="FLQ3032" s="607"/>
      <c r="FLR3032" s="607"/>
      <c r="FLS3032" s="607"/>
      <c r="FLT3032" s="607"/>
      <c r="FLU3032" s="607"/>
      <c r="FLV3032" s="607"/>
      <c r="FLW3032" s="607"/>
      <c r="FLX3032" s="607"/>
      <c r="FLY3032" s="607"/>
      <c r="FLZ3032" s="607"/>
      <c r="FMA3032" s="607"/>
      <c r="FMB3032" s="607"/>
      <c r="FMC3032" s="607"/>
      <c r="FMD3032" s="607"/>
      <c r="FME3032" s="607"/>
      <c r="FMF3032" s="607"/>
      <c r="FMG3032" s="607"/>
      <c r="FMH3032" s="607"/>
      <c r="FMI3032" s="607"/>
      <c r="FMJ3032" s="607"/>
      <c r="FMK3032" s="607"/>
      <c r="FML3032" s="607"/>
      <c r="FMM3032" s="607"/>
      <c r="FMN3032" s="607"/>
      <c r="FMO3032" s="607"/>
      <c r="FMP3032" s="607"/>
      <c r="FMQ3032" s="607"/>
      <c r="FMR3032" s="607"/>
      <c r="FMS3032" s="607"/>
      <c r="FMT3032" s="607"/>
      <c r="FMU3032" s="607"/>
      <c r="FMV3032" s="607"/>
      <c r="FMW3032" s="607"/>
      <c r="FMX3032" s="607"/>
      <c r="FMY3032" s="607"/>
      <c r="FMZ3032" s="607"/>
      <c r="FNA3032" s="607"/>
      <c r="FNB3032" s="607"/>
      <c r="FNC3032" s="607"/>
      <c r="FND3032" s="607"/>
      <c r="FNE3032" s="607"/>
      <c r="FNF3032" s="607"/>
      <c r="FNG3032" s="607"/>
      <c r="FNH3032" s="607"/>
      <c r="FNI3032" s="607"/>
      <c r="FNJ3032" s="607"/>
      <c r="FNK3032" s="607"/>
      <c r="FNL3032" s="607"/>
      <c r="FNM3032" s="607"/>
      <c r="FNN3032" s="607"/>
      <c r="FNO3032" s="607"/>
      <c r="FNP3032" s="607"/>
      <c r="FNQ3032" s="607"/>
      <c r="FNR3032" s="607"/>
      <c r="FNS3032" s="607"/>
      <c r="FNT3032" s="607"/>
      <c r="FNU3032" s="607"/>
      <c r="FNV3032" s="607"/>
      <c r="FNW3032" s="607"/>
      <c r="FNX3032" s="607"/>
      <c r="FNY3032" s="607"/>
      <c r="FNZ3032" s="607"/>
      <c r="FOA3032" s="607"/>
      <c r="FOB3032" s="607"/>
      <c r="FOC3032" s="607"/>
      <c r="FOD3032" s="607"/>
      <c r="FOE3032" s="607"/>
      <c r="FOF3032" s="607"/>
      <c r="FOG3032" s="607"/>
      <c r="FOH3032" s="607"/>
      <c r="FOI3032" s="607"/>
      <c r="FOJ3032" s="607"/>
      <c r="FOK3032" s="607"/>
      <c r="FOL3032" s="607"/>
      <c r="FOM3032" s="607"/>
      <c r="FON3032" s="607"/>
      <c r="FOO3032" s="607"/>
      <c r="FOP3032" s="607"/>
      <c r="FOQ3032" s="607"/>
      <c r="FOR3032" s="607"/>
      <c r="FOS3032" s="607"/>
      <c r="FOT3032" s="607"/>
      <c r="FOU3032" s="607"/>
      <c r="FOV3032" s="607"/>
      <c r="FOW3032" s="607"/>
      <c r="FOX3032" s="607"/>
      <c r="FOY3032" s="607"/>
      <c r="FOZ3032" s="607"/>
      <c r="FPA3032" s="607"/>
      <c r="FPB3032" s="607"/>
      <c r="FPC3032" s="607"/>
      <c r="FPD3032" s="607"/>
      <c r="FPE3032" s="607"/>
      <c r="FPF3032" s="607"/>
      <c r="FPG3032" s="607"/>
      <c r="FPH3032" s="607"/>
      <c r="FPI3032" s="607"/>
      <c r="FPJ3032" s="607"/>
      <c r="FPK3032" s="607"/>
      <c r="FPL3032" s="607"/>
      <c r="FPM3032" s="607"/>
      <c r="FPN3032" s="607"/>
      <c r="FPO3032" s="607"/>
      <c r="FPP3032" s="607"/>
      <c r="FPQ3032" s="607"/>
      <c r="FPR3032" s="607"/>
      <c r="FPS3032" s="607"/>
      <c r="FPT3032" s="607"/>
      <c r="FPU3032" s="607"/>
      <c r="FPV3032" s="607"/>
      <c r="FPW3032" s="607"/>
      <c r="FPX3032" s="607"/>
      <c r="FPY3032" s="607"/>
      <c r="FPZ3032" s="607"/>
      <c r="FQA3032" s="607"/>
      <c r="FQB3032" s="607"/>
      <c r="FQC3032" s="607"/>
      <c r="FQD3032" s="607"/>
      <c r="FQE3032" s="607"/>
      <c r="FQF3032" s="607"/>
      <c r="FQG3032" s="607"/>
      <c r="FQH3032" s="607"/>
      <c r="FQI3032" s="607"/>
      <c r="FQJ3032" s="607"/>
      <c r="FQK3032" s="607"/>
      <c r="FQL3032" s="607"/>
      <c r="FQM3032" s="607"/>
      <c r="FQN3032" s="607"/>
      <c r="FQO3032" s="607"/>
      <c r="FQP3032" s="607"/>
      <c r="FQQ3032" s="607"/>
      <c r="FQR3032" s="607"/>
      <c r="FQS3032" s="607"/>
      <c r="FQT3032" s="607"/>
      <c r="FQU3032" s="607"/>
      <c r="FQV3032" s="607"/>
      <c r="FQW3032" s="607"/>
      <c r="FQX3032" s="607"/>
      <c r="FQY3032" s="607"/>
      <c r="FQZ3032" s="607"/>
      <c r="FRA3032" s="607"/>
      <c r="FRB3032" s="607"/>
      <c r="FRC3032" s="607"/>
      <c r="FRD3032" s="607"/>
      <c r="FRE3032" s="607"/>
      <c r="FRF3032" s="607"/>
      <c r="FRG3032" s="607"/>
      <c r="FRH3032" s="607"/>
      <c r="FRI3032" s="607"/>
      <c r="FRJ3032" s="607"/>
      <c r="FRK3032" s="607"/>
      <c r="FRL3032" s="607"/>
      <c r="FRM3032" s="607"/>
      <c r="FRN3032" s="607"/>
      <c r="FRO3032" s="607"/>
      <c r="FRP3032" s="607"/>
      <c r="FRQ3032" s="607"/>
      <c r="FRR3032" s="607"/>
      <c r="FRS3032" s="607"/>
      <c r="FRT3032" s="607"/>
      <c r="FRU3032" s="607"/>
      <c r="FRV3032" s="607"/>
      <c r="FRW3032" s="607"/>
      <c r="FRX3032" s="607"/>
      <c r="FRY3032" s="607"/>
      <c r="FRZ3032" s="607"/>
      <c r="FSA3032" s="607"/>
      <c r="FSB3032" s="607"/>
      <c r="FSC3032" s="607"/>
      <c r="FSD3032" s="607"/>
      <c r="FSE3032" s="607"/>
      <c r="FSF3032" s="607"/>
      <c r="FSG3032" s="607"/>
      <c r="FSH3032" s="607"/>
      <c r="FSI3032" s="607"/>
      <c r="FSJ3032" s="607"/>
      <c r="FSK3032" s="607"/>
      <c r="FSL3032" s="607"/>
      <c r="FSM3032" s="607"/>
      <c r="FSN3032" s="607"/>
      <c r="FSO3032" s="607"/>
      <c r="FSP3032" s="607"/>
      <c r="FSQ3032" s="607"/>
      <c r="FSR3032" s="607"/>
      <c r="FSS3032" s="607"/>
      <c r="FST3032" s="607"/>
      <c r="FSU3032" s="607"/>
      <c r="FSV3032" s="607"/>
      <c r="FSW3032" s="607"/>
      <c r="FSX3032" s="607"/>
      <c r="FSY3032" s="607"/>
      <c r="FSZ3032" s="607"/>
      <c r="FTA3032" s="607"/>
      <c r="FTB3032" s="607"/>
      <c r="FTC3032" s="607"/>
      <c r="FTD3032" s="607"/>
      <c r="FTE3032" s="607"/>
      <c r="FTF3032" s="607"/>
      <c r="FTG3032" s="607"/>
      <c r="FTH3032" s="607"/>
      <c r="FTI3032" s="607"/>
      <c r="FTJ3032" s="607"/>
      <c r="FTK3032" s="607"/>
      <c r="FTL3032" s="607"/>
      <c r="FTM3032" s="607"/>
      <c r="FTN3032" s="607"/>
      <c r="FTO3032" s="607"/>
      <c r="FTP3032" s="607"/>
      <c r="FTQ3032" s="607"/>
      <c r="FTR3032" s="607"/>
      <c r="FTS3032" s="607"/>
      <c r="FTT3032" s="607"/>
      <c r="FTU3032" s="607"/>
      <c r="FTV3032" s="607"/>
      <c r="FTW3032" s="607"/>
      <c r="FTX3032" s="607"/>
      <c r="FTY3032" s="607"/>
      <c r="FTZ3032" s="607"/>
      <c r="FUA3032" s="607"/>
      <c r="FUB3032" s="607"/>
      <c r="FUC3032" s="607"/>
      <c r="FUD3032" s="607"/>
      <c r="FUE3032" s="607"/>
      <c r="FUF3032" s="607"/>
      <c r="FUG3032" s="607"/>
      <c r="FUH3032" s="607"/>
      <c r="FUI3032" s="607"/>
      <c r="FUJ3032" s="607"/>
      <c r="FUK3032" s="607"/>
      <c r="FUL3032" s="607"/>
      <c r="FUM3032" s="607"/>
      <c r="FUN3032" s="607"/>
      <c r="FUO3032" s="607"/>
      <c r="FUP3032" s="607"/>
      <c r="FUQ3032" s="607"/>
      <c r="FUR3032" s="607"/>
      <c r="FUS3032" s="607"/>
      <c r="FUT3032" s="607"/>
      <c r="FUU3032" s="607"/>
      <c r="FUV3032" s="607"/>
      <c r="FUW3032" s="607"/>
      <c r="FUX3032" s="607"/>
      <c r="FUY3032" s="607"/>
      <c r="FUZ3032" s="607"/>
      <c r="FVA3032" s="607"/>
      <c r="FVB3032" s="607"/>
      <c r="FVC3032" s="607"/>
      <c r="FVD3032" s="607"/>
      <c r="FVE3032" s="607"/>
      <c r="FVF3032" s="607"/>
      <c r="FVG3032" s="607"/>
      <c r="FVH3032" s="607"/>
      <c r="FVI3032" s="607"/>
      <c r="FVJ3032" s="607"/>
      <c r="FVK3032" s="607"/>
      <c r="FVL3032" s="607"/>
      <c r="FVM3032" s="607"/>
      <c r="FVN3032" s="607"/>
      <c r="FVO3032" s="607"/>
      <c r="FVP3032" s="607"/>
      <c r="FVQ3032" s="607"/>
      <c r="FVR3032" s="607"/>
      <c r="FVS3032" s="607"/>
      <c r="FVT3032" s="607"/>
      <c r="FVU3032" s="607"/>
      <c r="FVV3032" s="607"/>
      <c r="FVW3032" s="607"/>
      <c r="FVX3032" s="607"/>
      <c r="FVY3032" s="607"/>
      <c r="FVZ3032" s="607"/>
      <c r="FWA3032" s="607"/>
      <c r="FWB3032" s="607"/>
      <c r="FWC3032" s="607"/>
      <c r="FWD3032" s="607"/>
      <c r="FWE3032" s="607"/>
      <c r="FWF3032" s="607"/>
      <c r="FWG3032" s="607"/>
      <c r="FWH3032" s="607"/>
      <c r="FWI3032" s="607"/>
      <c r="FWJ3032" s="607"/>
      <c r="FWK3032" s="607"/>
      <c r="FWL3032" s="607"/>
      <c r="FWM3032" s="607"/>
      <c r="FWN3032" s="607"/>
      <c r="FWO3032" s="607"/>
      <c r="FWP3032" s="607"/>
      <c r="FWQ3032" s="607"/>
      <c r="FWR3032" s="607"/>
      <c r="FWS3032" s="607"/>
      <c r="FWT3032" s="607"/>
      <c r="FWU3032" s="607"/>
      <c r="FWV3032" s="607"/>
      <c r="FWW3032" s="607"/>
      <c r="FWX3032" s="607"/>
      <c r="FWY3032" s="607"/>
      <c r="FWZ3032" s="607"/>
      <c r="FXA3032" s="607"/>
      <c r="FXB3032" s="607"/>
      <c r="FXC3032" s="607"/>
      <c r="FXD3032" s="607"/>
      <c r="FXE3032" s="607"/>
      <c r="FXF3032" s="607"/>
      <c r="FXG3032" s="607"/>
      <c r="FXH3032" s="607"/>
      <c r="FXI3032" s="607"/>
      <c r="FXJ3032" s="607"/>
      <c r="FXK3032" s="607"/>
      <c r="FXL3032" s="607"/>
      <c r="FXM3032" s="607"/>
      <c r="FXN3032" s="607"/>
      <c r="FXO3032" s="607"/>
      <c r="FXP3032" s="607"/>
      <c r="FXQ3032" s="607"/>
      <c r="FXR3032" s="607"/>
      <c r="FXS3032" s="607"/>
      <c r="FXT3032" s="607"/>
      <c r="FXU3032" s="607"/>
      <c r="FXV3032" s="607"/>
      <c r="FXW3032" s="607"/>
      <c r="FXX3032" s="607"/>
      <c r="FXY3032" s="607"/>
      <c r="FXZ3032" s="607"/>
      <c r="FYA3032" s="607"/>
      <c r="FYB3032" s="607"/>
      <c r="FYC3032" s="607"/>
      <c r="FYD3032" s="607"/>
      <c r="FYE3032" s="607"/>
      <c r="FYF3032" s="607"/>
      <c r="FYG3032" s="607"/>
      <c r="FYH3032" s="607"/>
      <c r="FYI3032" s="607"/>
      <c r="FYJ3032" s="607"/>
      <c r="FYK3032" s="607"/>
      <c r="FYL3032" s="607"/>
      <c r="FYM3032" s="607"/>
      <c r="FYN3032" s="607"/>
      <c r="FYO3032" s="607"/>
      <c r="FYP3032" s="607"/>
      <c r="FYQ3032" s="607"/>
      <c r="FYR3032" s="607"/>
      <c r="FYS3032" s="607"/>
      <c r="FYT3032" s="607"/>
      <c r="FYU3032" s="607"/>
      <c r="FYV3032" s="607"/>
      <c r="FYW3032" s="607"/>
      <c r="FYX3032" s="607"/>
      <c r="FYY3032" s="607"/>
      <c r="FYZ3032" s="607"/>
      <c r="FZA3032" s="607"/>
      <c r="FZB3032" s="607"/>
      <c r="FZC3032" s="607"/>
      <c r="FZD3032" s="607"/>
      <c r="FZE3032" s="607"/>
      <c r="FZF3032" s="607"/>
      <c r="FZG3032" s="607"/>
      <c r="FZH3032" s="607"/>
      <c r="FZI3032" s="607"/>
      <c r="FZJ3032" s="607"/>
      <c r="FZK3032" s="607"/>
      <c r="FZL3032" s="607"/>
      <c r="FZM3032" s="607"/>
      <c r="FZN3032" s="607"/>
      <c r="FZO3032" s="607"/>
      <c r="FZP3032" s="607"/>
      <c r="FZQ3032" s="607"/>
      <c r="FZR3032" s="607"/>
      <c r="FZS3032" s="607"/>
      <c r="FZT3032" s="607"/>
      <c r="FZU3032" s="607"/>
      <c r="FZV3032" s="607"/>
      <c r="FZW3032" s="607"/>
      <c r="FZX3032" s="607"/>
      <c r="FZY3032" s="607"/>
      <c r="FZZ3032" s="607"/>
      <c r="GAA3032" s="607"/>
      <c r="GAB3032" s="607"/>
      <c r="GAC3032" s="607"/>
      <c r="GAD3032" s="607"/>
      <c r="GAE3032" s="607"/>
      <c r="GAF3032" s="607"/>
      <c r="GAG3032" s="607"/>
      <c r="GAH3032" s="607"/>
      <c r="GAI3032" s="607"/>
      <c r="GAJ3032" s="607"/>
      <c r="GAK3032" s="607"/>
      <c r="GAL3032" s="607"/>
      <c r="GAM3032" s="607"/>
      <c r="GAN3032" s="607"/>
      <c r="GAO3032" s="607"/>
      <c r="GAP3032" s="607"/>
      <c r="GAQ3032" s="607"/>
      <c r="GAR3032" s="607"/>
      <c r="GAS3032" s="607"/>
      <c r="GAT3032" s="607"/>
      <c r="GAU3032" s="607"/>
      <c r="GAV3032" s="607"/>
      <c r="GAW3032" s="607"/>
      <c r="GAX3032" s="607"/>
      <c r="GAY3032" s="607"/>
      <c r="GAZ3032" s="607"/>
      <c r="GBA3032" s="607"/>
      <c r="GBB3032" s="607"/>
      <c r="GBC3032" s="607"/>
      <c r="GBD3032" s="607"/>
      <c r="GBE3032" s="607"/>
      <c r="GBF3032" s="607"/>
      <c r="GBG3032" s="607"/>
      <c r="GBH3032" s="607"/>
      <c r="GBI3032" s="607"/>
      <c r="GBJ3032" s="607"/>
      <c r="GBK3032" s="607"/>
      <c r="GBL3032" s="607"/>
      <c r="GBM3032" s="607"/>
      <c r="GBN3032" s="607"/>
      <c r="GBO3032" s="607"/>
      <c r="GBP3032" s="607"/>
      <c r="GBQ3032" s="607"/>
      <c r="GBR3032" s="607"/>
      <c r="GBS3032" s="607"/>
      <c r="GBT3032" s="607"/>
      <c r="GBU3032" s="607"/>
      <c r="GBV3032" s="607"/>
      <c r="GBW3032" s="607"/>
      <c r="GBX3032" s="607"/>
      <c r="GBY3032" s="607"/>
      <c r="GBZ3032" s="607"/>
      <c r="GCA3032" s="607"/>
      <c r="GCB3032" s="607"/>
      <c r="GCC3032" s="607"/>
      <c r="GCD3032" s="607"/>
      <c r="GCE3032" s="607"/>
      <c r="GCF3032" s="607"/>
      <c r="GCG3032" s="607"/>
      <c r="GCH3032" s="607"/>
      <c r="GCI3032" s="607"/>
      <c r="GCJ3032" s="607"/>
      <c r="GCK3032" s="607"/>
      <c r="GCL3032" s="607"/>
      <c r="GCM3032" s="607"/>
      <c r="GCN3032" s="607"/>
      <c r="GCO3032" s="607"/>
      <c r="GCP3032" s="607"/>
      <c r="GCQ3032" s="607"/>
      <c r="GCR3032" s="607"/>
      <c r="GCS3032" s="607"/>
      <c r="GCT3032" s="607"/>
      <c r="GCU3032" s="607"/>
      <c r="GCV3032" s="607"/>
      <c r="GCW3032" s="607"/>
      <c r="GCX3032" s="607"/>
      <c r="GCY3032" s="607"/>
      <c r="GCZ3032" s="607"/>
      <c r="GDA3032" s="607"/>
      <c r="GDB3032" s="607"/>
      <c r="GDC3032" s="607"/>
      <c r="GDD3032" s="607"/>
      <c r="GDE3032" s="607"/>
      <c r="GDF3032" s="607"/>
      <c r="GDG3032" s="607"/>
      <c r="GDH3032" s="607"/>
      <c r="GDI3032" s="607"/>
      <c r="GDJ3032" s="607"/>
      <c r="GDK3032" s="607"/>
      <c r="GDL3032" s="607"/>
      <c r="GDM3032" s="607"/>
      <c r="GDN3032" s="607"/>
      <c r="GDO3032" s="607"/>
      <c r="GDP3032" s="607"/>
      <c r="GDQ3032" s="607"/>
      <c r="GDR3032" s="607"/>
      <c r="GDS3032" s="607"/>
      <c r="GDT3032" s="607"/>
      <c r="GDU3032" s="607"/>
      <c r="GDV3032" s="607"/>
      <c r="GDW3032" s="607"/>
      <c r="GDX3032" s="607"/>
      <c r="GDY3032" s="607"/>
      <c r="GDZ3032" s="607"/>
      <c r="GEA3032" s="607"/>
      <c r="GEB3032" s="607"/>
      <c r="GEC3032" s="607"/>
      <c r="GED3032" s="607"/>
      <c r="GEE3032" s="607"/>
      <c r="GEF3032" s="607"/>
      <c r="GEG3032" s="607"/>
      <c r="GEH3032" s="607"/>
      <c r="GEI3032" s="607"/>
      <c r="GEJ3032" s="607"/>
      <c r="GEK3032" s="607"/>
      <c r="GEL3032" s="607"/>
      <c r="GEM3032" s="607"/>
      <c r="GEN3032" s="607"/>
      <c r="GEO3032" s="607"/>
      <c r="GEP3032" s="607"/>
      <c r="GEQ3032" s="607"/>
      <c r="GER3032" s="607"/>
      <c r="GES3032" s="607"/>
      <c r="GET3032" s="607"/>
      <c r="GEU3032" s="607"/>
      <c r="GEV3032" s="607"/>
      <c r="GEW3032" s="607"/>
      <c r="GEX3032" s="607"/>
      <c r="GEY3032" s="607"/>
      <c r="GEZ3032" s="607"/>
      <c r="GFA3032" s="607"/>
      <c r="GFB3032" s="607"/>
      <c r="GFC3032" s="607"/>
      <c r="GFD3032" s="607"/>
      <c r="GFE3032" s="607"/>
      <c r="GFF3032" s="607"/>
      <c r="GFG3032" s="607"/>
      <c r="GFH3032" s="607"/>
      <c r="GFI3032" s="607"/>
      <c r="GFJ3032" s="607"/>
      <c r="GFK3032" s="607"/>
      <c r="GFL3032" s="607"/>
      <c r="GFM3032" s="607"/>
      <c r="GFN3032" s="607"/>
      <c r="GFO3032" s="607"/>
      <c r="GFP3032" s="607"/>
      <c r="GFQ3032" s="607"/>
      <c r="GFR3032" s="607"/>
      <c r="GFS3032" s="607"/>
      <c r="GFT3032" s="607"/>
      <c r="GFU3032" s="607"/>
      <c r="GFV3032" s="607"/>
      <c r="GFW3032" s="607"/>
      <c r="GFX3032" s="607"/>
      <c r="GFY3032" s="607"/>
      <c r="GFZ3032" s="607"/>
      <c r="GGA3032" s="607"/>
      <c r="GGB3032" s="607"/>
      <c r="GGC3032" s="607"/>
      <c r="GGD3032" s="607"/>
      <c r="GGE3032" s="607"/>
      <c r="GGF3032" s="607"/>
      <c r="GGG3032" s="607"/>
      <c r="GGH3032" s="607"/>
      <c r="GGI3032" s="607"/>
      <c r="GGJ3032" s="607"/>
      <c r="GGK3032" s="607"/>
      <c r="GGL3032" s="607"/>
      <c r="GGM3032" s="607"/>
      <c r="GGN3032" s="607"/>
      <c r="GGO3032" s="607"/>
      <c r="GGP3032" s="607"/>
      <c r="GGQ3032" s="607"/>
      <c r="GGR3032" s="607"/>
      <c r="GGS3032" s="607"/>
      <c r="GGT3032" s="607"/>
      <c r="GGU3032" s="607"/>
      <c r="GGV3032" s="607"/>
      <c r="GGW3032" s="607"/>
      <c r="GGX3032" s="607"/>
      <c r="GGY3032" s="607"/>
      <c r="GGZ3032" s="607"/>
      <c r="GHA3032" s="607"/>
      <c r="GHB3032" s="607"/>
      <c r="GHC3032" s="607"/>
      <c r="GHD3032" s="607"/>
      <c r="GHE3032" s="607"/>
      <c r="GHF3032" s="607"/>
      <c r="GHG3032" s="607"/>
      <c r="GHH3032" s="607"/>
      <c r="GHI3032" s="607"/>
      <c r="GHJ3032" s="607"/>
      <c r="GHK3032" s="607"/>
      <c r="GHL3032" s="607"/>
      <c r="GHM3032" s="607"/>
      <c r="GHN3032" s="607"/>
      <c r="GHO3032" s="607"/>
      <c r="GHP3032" s="607"/>
      <c r="GHQ3032" s="607"/>
      <c r="GHR3032" s="607"/>
      <c r="GHS3032" s="607"/>
      <c r="GHT3032" s="607"/>
      <c r="GHU3032" s="607"/>
      <c r="GHV3032" s="607"/>
      <c r="GHW3032" s="607"/>
      <c r="GHX3032" s="607"/>
      <c r="GHY3032" s="607"/>
      <c r="GHZ3032" s="607"/>
      <c r="GIA3032" s="607"/>
      <c r="GIB3032" s="607"/>
      <c r="GIC3032" s="607"/>
      <c r="GID3032" s="607"/>
      <c r="GIE3032" s="607"/>
      <c r="GIF3032" s="607"/>
      <c r="GIG3032" s="607"/>
      <c r="GIH3032" s="607"/>
      <c r="GII3032" s="607"/>
      <c r="GIJ3032" s="607"/>
      <c r="GIK3032" s="607"/>
      <c r="GIL3032" s="607"/>
      <c r="GIM3032" s="607"/>
      <c r="GIN3032" s="607"/>
      <c r="GIO3032" s="607"/>
      <c r="GIP3032" s="607"/>
      <c r="GIQ3032" s="607"/>
      <c r="GIR3032" s="607"/>
      <c r="GIS3032" s="607"/>
      <c r="GIT3032" s="607"/>
      <c r="GIU3032" s="607"/>
      <c r="GIV3032" s="607"/>
      <c r="GIW3032" s="607"/>
      <c r="GIX3032" s="607"/>
      <c r="GIY3032" s="607"/>
      <c r="GIZ3032" s="607"/>
      <c r="GJA3032" s="607"/>
      <c r="GJB3032" s="607"/>
      <c r="GJC3032" s="607"/>
      <c r="GJD3032" s="607"/>
      <c r="GJE3032" s="607"/>
      <c r="GJF3032" s="607"/>
      <c r="GJG3032" s="607"/>
      <c r="GJH3032" s="607"/>
      <c r="GJI3032" s="607"/>
      <c r="GJJ3032" s="607"/>
      <c r="GJK3032" s="607"/>
      <c r="GJL3032" s="607"/>
      <c r="GJM3032" s="607"/>
      <c r="GJN3032" s="607"/>
      <c r="GJO3032" s="607"/>
      <c r="GJP3032" s="607"/>
      <c r="GJQ3032" s="607"/>
      <c r="GJR3032" s="607"/>
      <c r="GJS3032" s="607"/>
      <c r="GJT3032" s="607"/>
      <c r="GJU3032" s="607"/>
      <c r="GJV3032" s="607"/>
      <c r="GJW3032" s="607"/>
      <c r="GJX3032" s="607"/>
      <c r="GJY3032" s="607"/>
      <c r="GJZ3032" s="607"/>
      <c r="GKA3032" s="607"/>
      <c r="GKB3032" s="607"/>
      <c r="GKC3032" s="607"/>
      <c r="GKD3032" s="607"/>
      <c r="GKE3032" s="607"/>
      <c r="GKF3032" s="607"/>
      <c r="GKG3032" s="607"/>
      <c r="GKH3032" s="607"/>
      <c r="GKI3032" s="607"/>
      <c r="GKJ3032" s="607"/>
      <c r="GKK3032" s="607"/>
      <c r="GKL3032" s="607"/>
      <c r="GKM3032" s="607"/>
      <c r="GKN3032" s="607"/>
      <c r="GKO3032" s="607"/>
      <c r="GKP3032" s="607"/>
      <c r="GKQ3032" s="607"/>
      <c r="GKR3032" s="607"/>
      <c r="GKS3032" s="607"/>
      <c r="GKT3032" s="607"/>
      <c r="GKU3032" s="607"/>
      <c r="GKV3032" s="607"/>
      <c r="GKW3032" s="607"/>
      <c r="GKX3032" s="607"/>
      <c r="GKY3032" s="607"/>
      <c r="GKZ3032" s="607"/>
      <c r="GLA3032" s="607"/>
      <c r="GLB3032" s="607"/>
      <c r="GLC3032" s="607"/>
      <c r="GLD3032" s="607"/>
      <c r="GLE3032" s="607"/>
      <c r="GLF3032" s="607"/>
      <c r="GLG3032" s="607"/>
      <c r="GLH3032" s="607"/>
      <c r="GLI3032" s="607"/>
      <c r="GLJ3032" s="607"/>
      <c r="GLK3032" s="607"/>
      <c r="GLL3032" s="607"/>
      <c r="GLM3032" s="607"/>
      <c r="GLN3032" s="607"/>
      <c r="GLO3032" s="607"/>
      <c r="GLP3032" s="607"/>
      <c r="GLQ3032" s="607"/>
      <c r="GLR3032" s="607"/>
      <c r="GLS3032" s="607"/>
      <c r="GLT3032" s="607"/>
      <c r="GLU3032" s="607"/>
      <c r="GLV3032" s="607"/>
      <c r="GLW3032" s="607"/>
      <c r="GLX3032" s="607"/>
      <c r="GLY3032" s="607"/>
      <c r="GLZ3032" s="607"/>
      <c r="GMA3032" s="607"/>
      <c r="GMB3032" s="607"/>
      <c r="GMC3032" s="607"/>
      <c r="GMD3032" s="607"/>
      <c r="GME3032" s="607"/>
      <c r="GMF3032" s="607"/>
      <c r="GMG3032" s="607"/>
      <c r="GMH3032" s="607"/>
      <c r="GMI3032" s="607"/>
      <c r="GMJ3032" s="607"/>
      <c r="GMK3032" s="607"/>
      <c r="GML3032" s="607"/>
      <c r="GMM3032" s="607"/>
      <c r="GMN3032" s="607"/>
      <c r="GMO3032" s="607"/>
      <c r="GMP3032" s="607"/>
      <c r="GMQ3032" s="607"/>
      <c r="GMR3032" s="607"/>
      <c r="GMS3032" s="607"/>
      <c r="GMT3032" s="607"/>
      <c r="GMU3032" s="607"/>
      <c r="GMV3032" s="607"/>
      <c r="GMW3032" s="607"/>
      <c r="GMX3032" s="607"/>
      <c r="GMY3032" s="607"/>
      <c r="GMZ3032" s="607"/>
      <c r="GNA3032" s="607"/>
      <c r="GNB3032" s="607"/>
      <c r="GNC3032" s="607"/>
      <c r="GND3032" s="607"/>
      <c r="GNE3032" s="607"/>
      <c r="GNF3032" s="607"/>
      <c r="GNG3032" s="607"/>
      <c r="GNH3032" s="607"/>
      <c r="GNI3032" s="607"/>
      <c r="GNJ3032" s="607"/>
      <c r="GNK3032" s="607"/>
      <c r="GNL3032" s="607"/>
      <c r="GNM3032" s="607"/>
      <c r="GNN3032" s="607"/>
      <c r="GNO3032" s="607"/>
      <c r="GNP3032" s="607"/>
      <c r="GNQ3032" s="607"/>
      <c r="GNR3032" s="607"/>
      <c r="GNS3032" s="607"/>
      <c r="GNT3032" s="607"/>
      <c r="GNU3032" s="607"/>
      <c r="GNV3032" s="607"/>
      <c r="GNW3032" s="607"/>
      <c r="GNX3032" s="607"/>
      <c r="GNY3032" s="607"/>
      <c r="GNZ3032" s="607"/>
      <c r="GOA3032" s="607"/>
      <c r="GOB3032" s="607"/>
      <c r="GOC3032" s="607"/>
      <c r="GOD3032" s="607"/>
      <c r="GOE3032" s="607"/>
      <c r="GOF3032" s="607"/>
      <c r="GOG3032" s="607"/>
      <c r="GOH3032" s="607"/>
      <c r="GOI3032" s="607"/>
      <c r="GOJ3032" s="607"/>
      <c r="GOK3032" s="607"/>
      <c r="GOL3032" s="607"/>
      <c r="GOM3032" s="607"/>
      <c r="GON3032" s="607"/>
      <c r="GOO3032" s="607"/>
      <c r="GOP3032" s="607"/>
      <c r="GOQ3032" s="607"/>
      <c r="GOR3032" s="607"/>
      <c r="GOS3032" s="607"/>
      <c r="GOT3032" s="607"/>
      <c r="GOU3032" s="607"/>
      <c r="GOV3032" s="607"/>
      <c r="GOW3032" s="607"/>
      <c r="GOX3032" s="607"/>
      <c r="GOY3032" s="607"/>
      <c r="GOZ3032" s="607"/>
      <c r="GPA3032" s="607"/>
      <c r="GPB3032" s="607"/>
      <c r="GPC3032" s="607"/>
      <c r="GPD3032" s="607"/>
      <c r="GPE3032" s="607"/>
      <c r="GPF3032" s="607"/>
      <c r="GPG3032" s="607"/>
      <c r="GPH3032" s="607"/>
      <c r="GPI3032" s="607"/>
      <c r="GPJ3032" s="607"/>
      <c r="GPK3032" s="607"/>
      <c r="GPL3032" s="607"/>
      <c r="GPM3032" s="607"/>
      <c r="GPN3032" s="607"/>
      <c r="GPO3032" s="607"/>
      <c r="GPP3032" s="607"/>
      <c r="GPQ3032" s="607"/>
      <c r="GPR3032" s="607"/>
      <c r="GPS3032" s="607"/>
      <c r="GPT3032" s="607"/>
      <c r="GPU3032" s="607"/>
      <c r="GPV3032" s="607"/>
      <c r="GPW3032" s="607"/>
      <c r="GPX3032" s="607"/>
      <c r="GPY3032" s="607"/>
      <c r="GPZ3032" s="607"/>
      <c r="GQA3032" s="607"/>
      <c r="GQB3032" s="607"/>
      <c r="GQC3032" s="607"/>
      <c r="GQD3032" s="607"/>
      <c r="GQE3032" s="607"/>
      <c r="GQF3032" s="607"/>
      <c r="GQG3032" s="607"/>
      <c r="GQH3032" s="607"/>
      <c r="GQI3032" s="607"/>
      <c r="GQJ3032" s="607"/>
      <c r="GQK3032" s="607"/>
      <c r="GQL3032" s="607"/>
      <c r="GQM3032" s="607"/>
      <c r="GQN3032" s="607"/>
      <c r="GQO3032" s="607"/>
      <c r="GQP3032" s="607"/>
      <c r="GQQ3032" s="607"/>
      <c r="GQR3032" s="607"/>
      <c r="GQS3032" s="607"/>
      <c r="GQT3032" s="607"/>
      <c r="GQU3032" s="607"/>
      <c r="GQV3032" s="607"/>
      <c r="GQW3032" s="607"/>
      <c r="GQX3032" s="607"/>
      <c r="GQY3032" s="607"/>
      <c r="GQZ3032" s="607"/>
      <c r="GRA3032" s="607"/>
      <c r="GRB3032" s="607"/>
      <c r="GRC3032" s="607"/>
      <c r="GRD3032" s="607"/>
      <c r="GRE3032" s="607"/>
      <c r="GRF3032" s="607"/>
      <c r="GRG3032" s="607"/>
      <c r="GRH3032" s="607"/>
      <c r="GRI3032" s="607"/>
      <c r="GRJ3032" s="607"/>
      <c r="GRK3032" s="607"/>
      <c r="GRL3032" s="607"/>
      <c r="GRM3032" s="607"/>
      <c r="GRN3032" s="607"/>
      <c r="GRO3032" s="607"/>
      <c r="GRP3032" s="607"/>
      <c r="GRQ3032" s="607"/>
      <c r="GRR3032" s="607"/>
      <c r="GRS3032" s="607"/>
      <c r="GRT3032" s="607"/>
      <c r="GRU3032" s="607"/>
      <c r="GRV3032" s="607"/>
      <c r="GRW3032" s="607"/>
      <c r="GRX3032" s="607"/>
      <c r="GRY3032" s="607"/>
      <c r="GRZ3032" s="607"/>
      <c r="GSA3032" s="607"/>
      <c r="GSB3032" s="607"/>
      <c r="GSC3032" s="607"/>
      <c r="GSD3032" s="607"/>
      <c r="GSE3032" s="607"/>
      <c r="GSF3032" s="607"/>
      <c r="GSG3032" s="607"/>
      <c r="GSH3032" s="607"/>
      <c r="GSI3032" s="607"/>
      <c r="GSJ3032" s="607"/>
      <c r="GSK3032" s="607"/>
      <c r="GSL3032" s="607"/>
      <c r="GSM3032" s="607"/>
      <c r="GSN3032" s="607"/>
      <c r="GSO3032" s="607"/>
      <c r="GSP3032" s="607"/>
      <c r="GSQ3032" s="607"/>
      <c r="GSR3032" s="607"/>
      <c r="GSS3032" s="607"/>
      <c r="GST3032" s="607"/>
      <c r="GSU3032" s="607"/>
      <c r="GSV3032" s="607"/>
      <c r="GSW3032" s="607"/>
      <c r="GSX3032" s="607"/>
      <c r="GSY3032" s="607"/>
      <c r="GSZ3032" s="607"/>
      <c r="GTA3032" s="607"/>
      <c r="GTB3032" s="607"/>
      <c r="GTC3032" s="607"/>
      <c r="GTD3032" s="607"/>
      <c r="GTE3032" s="607"/>
      <c r="GTF3032" s="607"/>
      <c r="GTG3032" s="607"/>
      <c r="GTH3032" s="607"/>
      <c r="GTI3032" s="607"/>
      <c r="GTJ3032" s="607"/>
      <c r="GTK3032" s="607"/>
      <c r="GTL3032" s="607"/>
      <c r="GTM3032" s="607"/>
      <c r="GTN3032" s="607"/>
      <c r="GTO3032" s="607"/>
      <c r="GTP3032" s="607"/>
      <c r="GTQ3032" s="607"/>
      <c r="GTR3032" s="607"/>
      <c r="GTS3032" s="607"/>
      <c r="GTT3032" s="607"/>
      <c r="GTU3032" s="607"/>
      <c r="GTV3032" s="607"/>
      <c r="GTW3032" s="607"/>
      <c r="GTX3032" s="607"/>
      <c r="GTY3032" s="607"/>
      <c r="GTZ3032" s="607"/>
      <c r="GUA3032" s="607"/>
      <c r="GUB3032" s="607"/>
      <c r="GUC3032" s="607"/>
      <c r="GUD3032" s="607"/>
      <c r="GUE3032" s="607"/>
      <c r="GUF3032" s="607"/>
      <c r="GUG3032" s="607"/>
      <c r="GUH3032" s="607"/>
      <c r="GUI3032" s="607"/>
      <c r="GUJ3032" s="607"/>
      <c r="GUK3032" s="607"/>
      <c r="GUL3032" s="607"/>
      <c r="GUM3032" s="607"/>
      <c r="GUN3032" s="607"/>
      <c r="GUO3032" s="607"/>
      <c r="GUP3032" s="607"/>
      <c r="GUQ3032" s="607"/>
      <c r="GUR3032" s="607"/>
      <c r="GUS3032" s="607"/>
      <c r="GUT3032" s="607"/>
      <c r="GUU3032" s="607"/>
      <c r="GUV3032" s="607"/>
      <c r="GUW3032" s="607"/>
      <c r="GUX3032" s="607"/>
      <c r="GUY3032" s="607"/>
      <c r="GUZ3032" s="607"/>
      <c r="GVA3032" s="607"/>
      <c r="GVB3032" s="607"/>
      <c r="GVC3032" s="607"/>
      <c r="GVD3032" s="607"/>
      <c r="GVE3032" s="607"/>
      <c r="GVF3032" s="607"/>
      <c r="GVG3032" s="607"/>
      <c r="GVH3032" s="607"/>
      <c r="GVI3032" s="607"/>
      <c r="GVJ3032" s="607"/>
      <c r="GVK3032" s="607"/>
      <c r="GVL3032" s="607"/>
      <c r="GVM3032" s="607"/>
      <c r="GVN3032" s="607"/>
      <c r="GVO3032" s="607"/>
      <c r="GVP3032" s="607"/>
      <c r="GVQ3032" s="607"/>
      <c r="GVR3032" s="607"/>
      <c r="GVS3032" s="607"/>
      <c r="GVT3032" s="607"/>
      <c r="GVU3032" s="607"/>
      <c r="GVV3032" s="607"/>
      <c r="GVW3032" s="607"/>
      <c r="GVX3032" s="607"/>
      <c r="GVY3032" s="607"/>
      <c r="GVZ3032" s="607"/>
      <c r="GWA3032" s="607"/>
      <c r="GWB3032" s="607"/>
      <c r="GWC3032" s="607"/>
      <c r="GWD3032" s="607"/>
      <c r="GWE3032" s="607"/>
      <c r="GWF3032" s="607"/>
      <c r="GWG3032" s="607"/>
      <c r="GWH3032" s="607"/>
      <c r="GWI3032" s="607"/>
      <c r="GWJ3032" s="607"/>
      <c r="GWK3032" s="607"/>
      <c r="GWL3032" s="607"/>
      <c r="GWM3032" s="607"/>
      <c r="GWN3032" s="607"/>
      <c r="GWO3032" s="607"/>
      <c r="GWP3032" s="607"/>
      <c r="GWQ3032" s="607"/>
      <c r="GWR3032" s="607"/>
      <c r="GWS3032" s="607"/>
      <c r="GWT3032" s="607"/>
      <c r="GWU3032" s="607"/>
      <c r="GWV3032" s="607"/>
      <c r="GWW3032" s="607"/>
      <c r="GWX3032" s="607"/>
      <c r="GWY3032" s="607"/>
      <c r="GWZ3032" s="607"/>
      <c r="GXA3032" s="607"/>
      <c r="GXB3032" s="607"/>
      <c r="GXC3032" s="607"/>
      <c r="GXD3032" s="607"/>
      <c r="GXE3032" s="607"/>
      <c r="GXF3032" s="607"/>
      <c r="GXG3032" s="607"/>
      <c r="GXH3032" s="607"/>
      <c r="GXI3032" s="607"/>
      <c r="GXJ3032" s="607"/>
      <c r="GXK3032" s="607"/>
      <c r="GXL3032" s="607"/>
      <c r="GXM3032" s="607"/>
      <c r="GXN3032" s="607"/>
      <c r="GXO3032" s="607"/>
      <c r="GXP3032" s="607"/>
      <c r="GXQ3032" s="607"/>
      <c r="GXR3032" s="607"/>
      <c r="GXS3032" s="607"/>
      <c r="GXT3032" s="607"/>
      <c r="GXU3032" s="607"/>
      <c r="GXV3032" s="607"/>
      <c r="GXW3032" s="607"/>
      <c r="GXX3032" s="607"/>
      <c r="GXY3032" s="607"/>
      <c r="GXZ3032" s="607"/>
      <c r="GYA3032" s="607"/>
      <c r="GYB3032" s="607"/>
      <c r="GYC3032" s="607"/>
      <c r="GYD3032" s="607"/>
      <c r="GYE3032" s="607"/>
      <c r="GYF3032" s="607"/>
      <c r="GYG3032" s="607"/>
      <c r="GYH3032" s="607"/>
      <c r="GYI3032" s="607"/>
      <c r="GYJ3032" s="607"/>
      <c r="GYK3032" s="607"/>
      <c r="GYL3032" s="607"/>
      <c r="GYM3032" s="607"/>
      <c r="GYN3032" s="607"/>
      <c r="GYO3032" s="607"/>
      <c r="GYP3032" s="607"/>
      <c r="GYQ3032" s="607"/>
      <c r="GYR3032" s="607"/>
      <c r="GYS3032" s="607"/>
      <c r="GYT3032" s="607"/>
      <c r="GYU3032" s="607"/>
      <c r="GYV3032" s="607"/>
      <c r="GYW3032" s="607"/>
      <c r="GYX3032" s="607"/>
      <c r="GYY3032" s="607"/>
      <c r="GYZ3032" s="607"/>
      <c r="GZA3032" s="607"/>
      <c r="GZB3032" s="607"/>
      <c r="GZC3032" s="607"/>
      <c r="GZD3032" s="607"/>
      <c r="GZE3032" s="607"/>
      <c r="GZF3032" s="607"/>
      <c r="GZG3032" s="607"/>
      <c r="GZH3032" s="607"/>
      <c r="GZI3032" s="607"/>
      <c r="GZJ3032" s="607"/>
      <c r="GZK3032" s="607"/>
      <c r="GZL3032" s="607"/>
      <c r="GZM3032" s="607"/>
      <c r="GZN3032" s="607"/>
      <c r="GZO3032" s="607"/>
      <c r="GZP3032" s="607"/>
      <c r="GZQ3032" s="607"/>
      <c r="GZR3032" s="607"/>
      <c r="GZS3032" s="607"/>
      <c r="GZT3032" s="607"/>
      <c r="GZU3032" s="607"/>
      <c r="GZV3032" s="607"/>
      <c r="GZW3032" s="607"/>
      <c r="GZX3032" s="607"/>
      <c r="GZY3032" s="607"/>
      <c r="GZZ3032" s="607"/>
      <c r="HAA3032" s="607"/>
      <c r="HAB3032" s="607"/>
      <c r="HAC3032" s="607"/>
      <c r="HAD3032" s="607"/>
      <c r="HAE3032" s="607"/>
      <c r="HAF3032" s="607"/>
      <c r="HAG3032" s="607"/>
      <c r="HAH3032" s="607"/>
      <c r="HAI3032" s="607"/>
      <c r="HAJ3032" s="607"/>
      <c r="HAK3032" s="607"/>
      <c r="HAL3032" s="607"/>
      <c r="HAM3032" s="607"/>
      <c r="HAN3032" s="607"/>
      <c r="HAO3032" s="607"/>
      <c r="HAP3032" s="607"/>
      <c r="HAQ3032" s="607"/>
      <c r="HAR3032" s="607"/>
      <c r="HAS3032" s="607"/>
      <c r="HAT3032" s="607"/>
      <c r="HAU3032" s="607"/>
      <c r="HAV3032" s="607"/>
      <c r="HAW3032" s="607"/>
      <c r="HAX3032" s="607"/>
      <c r="HAY3032" s="607"/>
      <c r="HAZ3032" s="607"/>
      <c r="HBA3032" s="607"/>
      <c r="HBB3032" s="607"/>
      <c r="HBC3032" s="607"/>
      <c r="HBD3032" s="607"/>
      <c r="HBE3032" s="607"/>
      <c r="HBF3032" s="607"/>
      <c r="HBG3032" s="607"/>
      <c r="HBH3032" s="607"/>
      <c r="HBI3032" s="607"/>
      <c r="HBJ3032" s="607"/>
      <c r="HBK3032" s="607"/>
      <c r="HBL3032" s="607"/>
      <c r="HBM3032" s="607"/>
      <c r="HBN3032" s="607"/>
      <c r="HBO3032" s="607"/>
      <c r="HBP3032" s="607"/>
      <c r="HBQ3032" s="607"/>
      <c r="HBR3032" s="607"/>
      <c r="HBS3032" s="607"/>
      <c r="HBT3032" s="607"/>
      <c r="HBU3032" s="607"/>
      <c r="HBV3032" s="607"/>
      <c r="HBW3032" s="607"/>
      <c r="HBX3032" s="607"/>
      <c r="HBY3032" s="607"/>
      <c r="HBZ3032" s="607"/>
      <c r="HCA3032" s="607"/>
      <c r="HCB3032" s="607"/>
      <c r="HCC3032" s="607"/>
      <c r="HCD3032" s="607"/>
      <c r="HCE3032" s="607"/>
      <c r="HCF3032" s="607"/>
      <c r="HCG3032" s="607"/>
      <c r="HCH3032" s="607"/>
      <c r="HCI3032" s="607"/>
      <c r="HCJ3032" s="607"/>
      <c r="HCK3032" s="607"/>
      <c r="HCL3032" s="607"/>
      <c r="HCM3032" s="607"/>
      <c r="HCN3032" s="607"/>
      <c r="HCO3032" s="607"/>
      <c r="HCP3032" s="607"/>
      <c r="HCQ3032" s="607"/>
      <c r="HCR3032" s="607"/>
      <c r="HCS3032" s="607"/>
      <c r="HCT3032" s="607"/>
      <c r="HCU3032" s="607"/>
      <c r="HCV3032" s="607"/>
      <c r="HCW3032" s="607"/>
      <c r="HCX3032" s="607"/>
      <c r="HCY3032" s="607"/>
      <c r="HCZ3032" s="607"/>
      <c r="HDA3032" s="607"/>
      <c r="HDB3032" s="607"/>
      <c r="HDC3032" s="607"/>
      <c r="HDD3032" s="607"/>
      <c r="HDE3032" s="607"/>
      <c r="HDF3032" s="607"/>
      <c r="HDG3032" s="607"/>
      <c r="HDH3032" s="607"/>
      <c r="HDI3032" s="607"/>
      <c r="HDJ3032" s="607"/>
      <c r="HDK3032" s="607"/>
      <c r="HDL3032" s="607"/>
      <c r="HDM3032" s="607"/>
      <c r="HDN3032" s="607"/>
      <c r="HDO3032" s="607"/>
      <c r="HDP3032" s="607"/>
      <c r="HDQ3032" s="607"/>
      <c r="HDR3032" s="607"/>
      <c r="HDS3032" s="607"/>
      <c r="HDT3032" s="607"/>
      <c r="HDU3032" s="607"/>
      <c r="HDV3032" s="607"/>
      <c r="HDW3032" s="607"/>
      <c r="HDX3032" s="607"/>
      <c r="HDY3032" s="607"/>
      <c r="HDZ3032" s="607"/>
      <c r="HEA3032" s="607"/>
      <c r="HEB3032" s="607"/>
      <c r="HEC3032" s="607"/>
      <c r="HED3032" s="607"/>
      <c r="HEE3032" s="607"/>
      <c r="HEF3032" s="607"/>
      <c r="HEG3032" s="607"/>
      <c r="HEH3032" s="607"/>
      <c r="HEI3032" s="607"/>
      <c r="HEJ3032" s="607"/>
      <c r="HEK3032" s="607"/>
      <c r="HEL3032" s="607"/>
      <c r="HEM3032" s="607"/>
      <c r="HEN3032" s="607"/>
      <c r="HEO3032" s="607"/>
      <c r="HEP3032" s="607"/>
      <c r="HEQ3032" s="607"/>
      <c r="HER3032" s="607"/>
      <c r="HES3032" s="607"/>
      <c r="HET3032" s="607"/>
      <c r="HEU3032" s="607"/>
      <c r="HEV3032" s="607"/>
      <c r="HEW3032" s="607"/>
      <c r="HEX3032" s="607"/>
      <c r="HEY3032" s="607"/>
      <c r="HEZ3032" s="607"/>
      <c r="HFA3032" s="607"/>
      <c r="HFB3032" s="607"/>
      <c r="HFC3032" s="607"/>
      <c r="HFD3032" s="607"/>
      <c r="HFE3032" s="607"/>
      <c r="HFF3032" s="607"/>
      <c r="HFG3032" s="607"/>
      <c r="HFH3032" s="607"/>
      <c r="HFI3032" s="607"/>
      <c r="HFJ3032" s="607"/>
      <c r="HFK3032" s="607"/>
      <c r="HFL3032" s="607"/>
      <c r="HFM3032" s="607"/>
      <c r="HFN3032" s="607"/>
      <c r="HFO3032" s="607"/>
      <c r="HFP3032" s="607"/>
      <c r="HFQ3032" s="607"/>
      <c r="HFR3032" s="607"/>
      <c r="HFS3032" s="607"/>
      <c r="HFT3032" s="607"/>
      <c r="HFU3032" s="607"/>
      <c r="HFV3032" s="607"/>
      <c r="HFW3032" s="607"/>
      <c r="HFX3032" s="607"/>
      <c r="HFY3032" s="607"/>
      <c r="HFZ3032" s="607"/>
      <c r="HGA3032" s="607"/>
      <c r="HGB3032" s="607"/>
      <c r="HGC3032" s="607"/>
      <c r="HGD3032" s="607"/>
      <c r="HGE3032" s="607"/>
      <c r="HGF3032" s="607"/>
      <c r="HGG3032" s="607"/>
      <c r="HGH3032" s="607"/>
      <c r="HGI3032" s="607"/>
      <c r="HGJ3032" s="607"/>
      <c r="HGK3032" s="607"/>
      <c r="HGL3032" s="607"/>
      <c r="HGM3032" s="607"/>
      <c r="HGN3032" s="607"/>
      <c r="HGO3032" s="607"/>
      <c r="HGP3032" s="607"/>
      <c r="HGQ3032" s="607"/>
      <c r="HGR3032" s="607"/>
      <c r="HGS3032" s="607"/>
      <c r="HGT3032" s="607"/>
      <c r="HGU3032" s="607"/>
      <c r="HGV3032" s="607"/>
      <c r="HGW3032" s="607"/>
      <c r="HGX3032" s="607"/>
      <c r="HGY3032" s="607"/>
      <c r="HGZ3032" s="607"/>
      <c r="HHA3032" s="607"/>
      <c r="HHB3032" s="607"/>
      <c r="HHC3032" s="607"/>
      <c r="HHD3032" s="607"/>
      <c r="HHE3032" s="607"/>
      <c r="HHF3032" s="607"/>
      <c r="HHG3032" s="607"/>
      <c r="HHH3032" s="607"/>
      <c r="HHI3032" s="607"/>
      <c r="HHJ3032" s="607"/>
      <c r="HHK3032" s="607"/>
      <c r="HHL3032" s="607"/>
      <c r="HHM3032" s="607"/>
      <c r="HHN3032" s="607"/>
      <c r="HHO3032" s="607"/>
      <c r="HHP3032" s="607"/>
      <c r="HHQ3032" s="607"/>
      <c r="HHR3032" s="607"/>
      <c r="HHS3032" s="607"/>
      <c r="HHT3032" s="607"/>
      <c r="HHU3032" s="607"/>
      <c r="HHV3032" s="607"/>
      <c r="HHW3032" s="607"/>
      <c r="HHX3032" s="607"/>
      <c r="HHY3032" s="607"/>
      <c r="HHZ3032" s="607"/>
      <c r="HIA3032" s="607"/>
      <c r="HIB3032" s="607"/>
      <c r="HIC3032" s="607"/>
      <c r="HID3032" s="607"/>
      <c r="HIE3032" s="607"/>
      <c r="HIF3032" s="607"/>
      <c r="HIG3032" s="607"/>
      <c r="HIH3032" s="607"/>
      <c r="HII3032" s="607"/>
      <c r="HIJ3032" s="607"/>
      <c r="HIK3032" s="607"/>
      <c r="HIL3032" s="607"/>
      <c r="HIM3032" s="607"/>
      <c r="HIN3032" s="607"/>
      <c r="HIO3032" s="607"/>
      <c r="HIP3032" s="607"/>
      <c r="HIQ3032" s="607"/>
      <c r="HIR3032" s="607"/>
      <c r="HIS3032" s="607"/>
      <c r="HIT3032" s="607"/>
      <c r="HIU3032" s="607"/>
      <c r="HIV3032" s="607"/>
      <c r="HIW3032" s="607"/>
      <c r="HIX3032" s="607"/>
      <c r="HIY3032" s="607"/>
      <c r="HIZ3032" s="607"/>
      <c r="HJA3032" s="607"/>
      <c r="HJB3032" s="607"/>
      <c r="HJC3032" s="607"/>
      <c r="HJD3032" s="607"/>
      <c r="HJE3032" s="607"/>
      <c r="HJF3032" s="607"/>
      <c r="HJG3032" s="607"/>
      <c r="HJH3032" s="607"/>
      <c r="HJI3032" s="607"/>
      <c r="HJJ3032" s="607"/>
      <c r="HJK3032" s="607"/>
      <c r="HJL3032" s="607"/>
      <c r="HJM3032" s="607"/>
      <c r="HJN3032" s="607"/>
      <c r="HJO3032" s="607"/>
      <c r="HJP3032" s="607"/>
      <c r="HJQ3032" s="607"/>
      <c r="HJR3032" s="607"/>
      <c r="HJS3032" s="607"/>
      <c r="HJT3032" s="607"/>
      <c r="HJU3032" s="607"/>
      <c r="HJV3032" s="607"/>
      <c r="HJW3032" s="607"/>
      <c r="HJX3032" s="607"/>
      <c r="HJY3032" s="607"/>
      <c r="HJZ3032" s="607"/>
      <c r="HKA3032" s="607"/>
      <c r="HKB3032" s="607"/>
      <c r="HKC3032" s="607"/>
      <c r="HKD3032" s="607"/>
      <c r="HKE3032" s="607"/>
      <c r="HKF3032" s="607"/>
      <c r="HKG3032" s="607"/>
      <c r="HKH3032" s="607"/>
      <c r="HKI3032" s="607"/>
      <c r="HKJ3032" s="607"/>
      <c r="HKK3032" s="607"/>
      <c r="HKL3032" s="607"/>
      <c r="HKM3032" s="607"/>
      <c r="HKN3032" s="607"/>
      <c r="HKO3032" s="607"/>
      <c r="HKP3032" s="607"/>
      <c r="HKQ3032" s="607"/>
      <c r="HKR3032" s="607"/>
      <c r="HKS3032" s="607"/>
      <c r="HKT3032" s="607"/>
      <c r="HKU3032" s="607"/>
      <c r="HKV3032" s="607"/>
      <c r="HKW3032" s="607"/>
      <c r="HKX3032" s="607"/>
      <c r="HKY3032" s="607"/>
      <c r="HKZ3032" s="607"/>
      <c r="HLA3032" s="607"/>
      <c r="HLB3032" s="607"/>
      <c r="HLC3032" s="607"/>
      <c r="HLD3032" s="607"/>
      <c r="HLE3032" s="607"/>
      <c r="HLF3032" s="607"/>
      <c r="HLG3032" s="607"/>
      <c r="HLH3032" s="607"/>
      <c r="HLI3032" s="607"/>
      <c r="HLJ3032" s="607"/>
      <c r="HLK3032" s="607"/>
      <c r="HLL3032" s="607"/>
      <c r="HLM3032" s="607"/>
      <c r="HLN3032" s="607"/>
      <c r="HLO3032" s="607"/>
      <c r="HLP3032" s="607"/>
      <c r="HLQ3032" s="607"/>
      <c r="HLR3032" s="607"/>
      <c r="HLS3032" s="607"/>
      <c r="HLT3032" s="607"/>
      <c r="HLU3032" s="607"/>
      <c r="HLV3032" s="607"/>
      <c r="HLW3032" s="607"/>
      <c r="HLX3032" s="607"/>
      <c r="HLY3032" s="607"/>
      <c r="HLZ3032" s="607"/>
      <c r="HMA3032" s="607"/>
      <c r="HMB3032" s="607"/>
      <c r="HMC3032" s="607"/>
      <c r="HMD3032" s="607"/>
      <c r="HME3032" s="607"/>
      <c r="HMF3032" s="607"/>
      <c r="HMG3032" s="607"/>
      <c r="HMH3032" s="607"/>
      <c r="HMI3032" s="607"/>
      <c r="HMJ3032" s="607"/>
      <c r="HMK3032" s="607"/>
      <c r="HML3032" s="607"/>
      <c r="HMM3032" s="607"/>
      <c r="HMN3032" s="607"/>
      <c r="HMO3032" s="607"/>
      <c r="HMP3032" s="607"/>
      <c r="HMQ3032" s="607"/>
      <c r="HMR3032" s="607"/>
      <c r="HMS3032" s="607"/>
      <c r="HMT3032" s="607"/>
      <c r="HMU3032" s="607"/>
      <c r="HMV3032" s="607"/>
      <c r="HMW3032" s="607"/>
      <c r="HMX3032" s="607"/>
      <c r="HMY3032" s="607"/>
      <c r="HMZ3032" s="607"/>
      <c r="HNA3032" s="607"/>
      <c r="HNB3032" s="607"/>
      <c r="HNC3032" s="607"/>
      <c r="HND3032" s="607"/>
      <c r="HNE3032" s="607"/>
      <c r="HNF3032" s="607"/>
      <c r="HNG3032" s="607"/>
      <c r="HNH3032" s="607"/>
      <c r="HNI3032" s="607"/>
      <c r="HNJ3032" s="607"/>
      <c r="HNK3032" s="607"/>
      <c r="HNL3032" s="607"/>
      <c r="HNM3032" s="607"/>
      <c r="HNN3032" s="607"/>
      <c r="HNO3032" s="607"/>
      <c r="HNP3032" s="607"/>
      <c r="HNQ3032" s="607"/>
      <c r="HNR3032" s="607"/>
      <c r="HNS3032" s="607"/>
      <c r="HNT3032" s="607"/>
      <c r="HNU3032" s="607"/>
      <c r="HNV3032" s="607"/>
      <c r="HNW3032" s="607"/>
      <c r="HNX3032" s="607"/>
      <c r="HNY3032" s="607"/>
      <c r="HNZ3032" s="607"/>
      <c r="HOA3032" s="607"/>
      <c r="HOB3032" s="607"/>
      <c r="HOC3032" s="607"/>
      <c r="HOD3032" s="607"/>
      <c r="HOE3032" s="607"/>
      <c r="HOF3032" s="607"/>
      <c r="HOG3032" s="607"/>
      <c r="HOH3032" s="607"/>
      <c r="HOI3032" s="607"/>
      <c r="HOJ3032" s="607"/>
      <c r="HOK3032" s="607"/>
      <c r="HOL3032" s="607"/>
      <c r="HOM3032" s="607"/>
      <c r="HON3032" s="607"/>
      <c r="HOO3032" s="607"/>
      <c r="HOP3032" s="607"/>
      <c r="HOQ3032" s="607"/>
      <c r="HOR3032" s="607"/>
      <c r="HOS3032" s="607"/>
      <c r="HOT3032" s="607"/>
      <c r="HOU3032" s="607"/>
      <c r="HOV3032" s="607"/>
      <c r="HOW3032" s="607"/>
      <c r="HOX3032" s="607"/>
      <c r="HOY3032" s="607"/>
      <c r="HOZ3032" s="607"/>
      <c r="HPA3032" s="607"/>
      <c r="HPB3032" s="607"/>
      <c r="HPC3032" s="607"/>
      <c r="HPD3032" s="607"/>
      <c r="HPE3032" s="607"/>
      <c r="HPF3032" s="607"/>
      <c r="HPG3032" s="607"/>
      <c r="HPH3032" s="607"/>
      <c r="HPI3032" s="607"/>
      <c r="HPJ3032" s="607"/>
      <c r="HPK3032" s="607"/>
      <c r="HPL3032" s="607"/>
      <c r="HPM3032" s="607"/>
      <c r="HPN3032" s="607"/>
      <c r="HPO3032" s="607"/>
      <c r="HPP3032" s="607"/>
      <c r="HPQ3032" s="607"/>
      <c r="HPR3032" s="607"/>
      <c r="HPS3032" s="607"/>
      <c r="HPT3032" s="607"/>
      <c r="HPU3032" s="607"/>
      <c r="HPV3032" s="607"/>
      <c r="HPW3032" s="607"/>
      <c r="HPX3032" s="607"/>
      <c r="HPY3032" s="607"/>
      <c r="HPZ3032" s="607"/>
      <c r="HQA3032" s="607"/>
      <c r="HQB3032" s="607"/>
      <c r="HQC3032" s="607"/>
      <c r="HQD3032" s="607"/>
      <c r="HQE3032" s="607"/>
      <c r="HQF3032" s="607"/>
      <c r="HQG3032" s="607"/>
      <c r="HQH3032" s="607"/>
      <c r="HQI3032" s="607"/>
      <c r="HQJ3032" s="607"/>
      <c r="HQK3032" s="607"/>
      <c r="HQL3032" s="607"/>
      <c r="HQM3032" s="607"/>
      <c r="HQN3032" s="607"/>
      <c r="HQO3032" s="607"/>
      <c r="HQP3032" s="607"/>
      <c r="HQQ3032" s="607"/>
      <c r="HQR3032" s="607"/>
      <c r="HQS3032" s="607"/>
      <c r="HQT3032" s="607"/>
      <c r="HQU3032" s="607"/>
      <c r="HQV3032" s="607"/>
      <c r="HQW3032" s="607"/>
      <c r="HQX3032" s="607"/>
      <c r="HQY3032" s="607"/>
      <c r="HQZ3032" s="607"/>
      <c r="HRA3032" s="607"/>
      <c r="HRB3032" s="607"/>
      <c r="HRC3032" s="607"/>
      <c r="HRD3032" s="607"/>
      <c r="HRE3032" s="607"/>
      <c r="HRF3032" s="607"/>
      <c r="HRG3032" s="607"/>
      <c r="HRH3032" s="607"/>
      <c r="HRI3032" s="607"/>
      <c r="HRJ3032" s="607"/>
      <c r="HRK3032" s="607"/>
      <c r="HRL3032" s="607"/>
      <c r="HRM3032" s="607"/>
      <c r="HRN3032" s="607"/>
      <c r="HRO3032" s="607"/>
      <c r="HRP3032" s="607"/>
      <c r="HRQ3032" s="607"/>
      <c r="HRR3032" s="607"/>
      <c r="HRS3032" s="607"/>
      <c r="HRT3032" s="607"/>
      <c r="HRU3032" s="607"/>
      <c r="HRV3032" s="607"/>
      <c r="HRW3032" s="607"/>
      <c r="HRX3032" s="607"/>
      <c r="HRY3032" s="607"/>
      <c r="HRZ3032" s="607"/>
      <c r="HSA3032" s="607"/>
      <c r="HSB3032" s="607"/>
      <c r="HSC3032" s="607"/>
      <c r="HSD3032" s="607"/>
      <c r="HSE3032" s="607"/>
      <c r="HSF3032" s="607"/>
      <c r="HSG3032" s="607"/>
      <c r="HSH3032" s="607"/>
      <c r="HSI3032" s="607"/>
      <c r="HSJ3032" s="607"/>
      <c r="HSK3032" s="607"/>
      <c r="HSL3032" s="607"/>
      <c r="HSM3032" s="607"/>
      <c r="HSN3032" s="607"/>
      <c r="HSO3032" s="607"/>
      <c r="HSP3032" s="607"/>
      <c r="HSQ3032" s="607"/>
      <c r="HSR3032" s="607"/>
      <c r="HSS3032" s="607"/>
      <c r="HST3032" s="607"/>
      <c r="HSU3032" s="607"/>
      <c r="HSV3032" s="607"/>
      <c r="HSW3032" s="607"/>
      <c r="HSX3032" s="607"/>
      <c r="HSY3032" s="607"/>
      <c r="HSZ3032" s="607"/>
      <c r="HTA3032" s="607"/>
      <c r="HTB3032" s="607"/>
      <c r="HTC3032" s="607"/>
      <c r="HTD3032" s="607"/>
      <c r="HTE3032" s="607"/>
      <c r="HTF3032" s="607"/>
      <c r="HTG3032" s="607"/>
      <c r="HTH3032" s="607"/>
      <c r="HTI3032" s="607"/>
      <c r="HTJ3032" s="607"/>
      <c r="HTK3032" s="607"/>
      <c r="HTL3032" s="607"/>
      <c r="HTM3032" s="607"/>
      <c r="HTN3032" s="607"/>
      <c r="HTO3032" s="607"/>
      <c r="HTP3032" s="607"/>
      <c r="HTQ3032" s="607"/>
      <c r="HTR3032" s="607"/>
      <c r="HTS3032" s="607"/>
      <c r="HTT3032" s="607"/>
      <c r="HTU3032" s="607"/>
      <c r="HTV3032" s="607"/>
      <c r="HTW3032" s="607"/>
      <c r="HTX3032" s="607"/>
      <c r="HTY3032" s="607"/>
      <c r="HTZ3032" s="607"/>
      <c r="HUA3032" s="607"/>
      <c r="HUB3032" s="607"/>
      <c r="HUC3032" s="607"/>
      <c r="HUD3032" s="607"/>
      <c r="HUE3032" s="607"/>
      <c r="HUF3032" s="607"/>
      <c r="HUG3032" s="607"/>
      <c r="HUH3032" s="607"/>
      <c r="HUI3032" s="607"/>
      <c r="HUJ3032" s="607"/>
      <c r="HUK3032" s="607"/>
      <c r="HUL3032" s="607"/>
      <c r="HUM3032" s="607"/>
      <c r="HUN3032" s="607"/>
      <c r="HUO3032" s="607"/>
      <c r="HUP3032" s="607"/>
      <c r="HUQ3032" s="607"/>
      <c r="HUR3032" s="607"/>
      <c r="HUS3032" s="607"/>
      <c r="HUT3032" s="607"/>
      <c r="HUU3032" s="607"/>
      <c r="HUV3032" s="607"/>
      <c r="HUW3032" s="607"/>
      <c r="HUX3032" s="607"/>
      <c r="HUY3032" s="607"/>
      <c r="HUZ3032" s="607"/>
      <c r="HVA3032" s="607"/>
      <c r="HVB3032" s="607"/>
      <c r="HVC3032" s="607"/>
      <c r="HVD3032" s="607"/>
      <c r="HVE3032" s="607"/>
      <c r="HVF3032" s="607"/>
      <c r="HVG3032" s="607"/>
      <c r="HVH3032" s="607"/>
      <c r="HVI3032" s="607"/>
      <c r="HVJ3032" s="607"/>
      <c r="HVK3032" s="607"/>
      <c r="HVL3032" s="607"/>
      <c r="HVM3032" s="607"/>
      <c r="HVN3032" s="607"/>
      <c r="HVO3032" s="607"/>
      <c r="HVP3032" s="607"/>
      <c r="HVQ3032" s="607"/>
      <c r="HVR3032" s="607"/>
      <c r="HVS3032" s="607"/>
      <c r="HVT3032" s="607"/>
      <c r="HVU3032" s="607"/>
      <c r="HVV3032" s="607"/>
      <c r="HVW3032" s="607"/>
      <c r="HVX3032" s="607"/>
      <c r="HVY3032" s="607"/>
      <c r="HVZ3032" s="607"/>
      <c r="HWA3032" s="607"/>
      <c r="HWB3032" s="607"/>
      <c r="HWC3032" s="607"/>
      <c r="HWD3032" s="607"/>
      <c r="HWE3032" s="607"/>
      <c r="HWF3032" s="607"/>
      <c r="HWG3032" s="607"/>
      <c r="HWH3032" s="607"/>
      <c r="HWI3032" s="607"/>
      <c r="HWJ3032" s="607"/>
      <c r="HWK3032" s="607"/>
      <c r="HWL3032" s="607"/>
      <c r="HWM3032" s="607"/>
      <c r="HWN3032" s="607"/>
      <c r="HWO3032" s="607"/>
      <c r="HWP3032" s="607"/>
      <c r="HWQ3032" s="607"/>
      <c r="HWR3032" s="607"/>
      <c r="HWS3032" s="607"/>
      <c r="HWT3032" s="607"/>
      <c r="HWU3032" s="607"/>
      <c r="HWV3032" s="607"/>
      <c r="HWW3032" s="607"/>
      <c r="HWX3032" s="607"/>
      <c r="HWY3032" s="607"/>
      <c r="HWZ3032" s="607"/>
      <c r="HXA3032" s="607"/>
      <c r="HXB3032" s="607"/>
      <c r="HXC3032" s="607"/>
      <c r="HXD3032" s="607"/>
      <c r="HXE3032" s="607"/>
      <c r="HXF3032" s="607"/>
      <c r="HXG3032" s="607"/>
      <c r="HXH3032" s="607"/>
      <c r="HXI3032" s="607"/>
      <c r="HXJ3032" s="607"/>
      <c r="HXK3032" s="607"/>
      <c r="HXL3032" s="607"/>
      <c r="HXM3032" s="607"/>
      <c r="HXN3032" s="607"/>
      <c r="HXO3032" s="607"/>
      <c r="HXP3032" s="607"/>
      <c r="HXQ3032" s="607"/>
      <c r="HXR3032" s="607"/>
      <c r="HXS3032" s="607"/>
      <c r="HXT3032" s="607"/>
      <c r="HXU3032" s="607"/>
      <c r="HXV3032" s="607"/>
      <c r="HXW3032" s="607"/>
      <c r="HXX3032" s="607"/>
      <c r="HXY3032" s="607"/>
      <c r="HXZ3032" s="607"/>
      <c r="HYA3032" s="607"/>
      <c r="HYB3032" s="607"/>
      <c r="HYC3032" s="607"/>
      <c r="HYD3032" s="607"/>
      <c r="HYE3032" s="607"/>
      <c r="HYF3032" s="607"/>
      <c r="HYG3032" s="607"/>
      <c r="HYH3032" s="607"/>
      <c r="HYI3032" s="607"/>
      <c r="HYJ3032" s="607"/>
      <c r="HYK3032" s="607"/>
      <c r="HYL3032" s="607"/>
      <c r="HYM3032" s="607"/>
      <c r="HYN3032" s="607"/>
      <c r="HYO3032" s="607"/>
      <c r="HYP3032" s="607"/>
      <c r="HYQ3032" s="607"/>
      <c r="HYR3032" s="607"/>
      <c r="HYS3032" s="607"/>
      <c r="HYT3032" s="607"/>
      <c r="HYU3032" s="607"/>
      <c r="HYV3032" s="607"/>
      <c r="HYW3032" s="607"/>
      <c r="HYX3032" s="607"/>
      <c r="HYY3032" s="607"/>
      <c r="HYZ3032" s="607"/>
      <c r="HZA3032" s="607"/>
      <c r="HZB3032" s="607"/>
      <c r="HZC3032" s="607"/>
      <c r="HZD3032" s="607"/>
      <c r="HZE3032" s="607"/>
      <c r="HZF3032" s="607"/>
      <c r="HZG3032" s="607"/>
      <c r="HZH3032" s="607"/>
      <c r="HZI3032" s="607"/>
      <c r="HZJ3032" s="607"/>
      <c r="HZK3032" s="607"/>
      <c r="HZL3032" s="607"/>
      <c r="HZM3032" s="607"/>
      <c r="HZN3032" s="607"/>
      <c r="HZO3032" s="607"/>
      <c r="HZP3032" s="607"/>
      <c r="HZQ3032" s="607"/>
      <c r="HZR3032" s="607"/>
      <c r="HZS3032" s="607"/>
      <c r="HZT3032" s="607"/>
      <c r="HZU3032" s="607"/>
      <c r="HZV3032" s="607"/>
      <c r="HZW3032" s="607"/>
      <c r="HZX3032" s="607"/>
      <c r="HZY3032" s="607"/>
      <c r="HZZ3032" s="607"/>
      <c r="IAA3032" s="607"/>
      <c r="IAB3032" s="607"/>
      <c r="IAC3032" s="607"/>
      <c r="IAD3032" s="607"/>
      <c r="IAE3032" s="607"/>
      <c r="IAF3032" s="607"/>
      <c r="IAG3032" s="607"/>
      <c r="IAH3032" s="607"/>
      <c r="IAI3032" s="607"/>
      <c r="IAJ3032" s="607"/>
      <c r="IAK3032" s="607"/>
      <c r="IAL3032" s="607"/>
      <c r="IAM3032" s="607"/>
      <c r="IAN3032" s="607"/>
      <c r="IAO3032" s="607"/>
      <c r="IAP3032" s="607"/>
      <c r="IAQ3032" s="607"/>
      <c r="IAR3032" s="607"/>
      <c r="IAS3032" s="607"/>
      <c r="IAT3032" s="607"/>
      <c r="IAU3032" s="607"/>
      <c r="IAV3032" s="607"/>
      <c r="IAW3032" s="607"/>
      <c r="IAX3032" s="607"/>
      <c r="IAY3032" s="607"/>
      <c r="IAZ3032" s="607"/>
      <c r="IBA3032" s="607"/>
      <c r="IBB3032" s="607"/>
      <c r="IBC3032" s="607"/>
      <c r="IBD3032" s="607"/>
      <c r="IBE3032" s="607"/>
      <c r="IBF3032" s="607"/>
      <c r="IBG3032" s="607"/>
      <c r="IBH3032" s="607"/>
      <c r="IBI3032" s="607"/>
      <c r="IBJ3032" s="607"/>
      <c r="IBK3032" s="607"/>
      <c r="IBL3032" s="607"/>
      <c r="IBM3032" s="607"/>
      <c r="IBN3032" s="607"/>
      <c r="IBO3032" s="607"/>
      <c r="IBP3032" s="607"/>
      <c r="IBQ3032" s="607"/>
      <c r="IBR3032" s="607"/>
      <c r="IBS3032" s="607"/>
      <c r="IBT3032" s="607"/>
      <c r="IBU3032" s="607"/>
      <c r="IBV3032" s="607"/>
      <c r="IBW3032" s="607"/>
      <c r="IBX3032" s="607"/>
      <c r="IBY3032" s="607"/>
      <c r="IBZ3032" s="607"/>
      <c r="ICA3032" s="607"/>
      <c r="ICB3032" s="607"/>
      <c r="ICC3032" s="607"/>
      <c r="ICD3032" s="607"/>
      <c r="ICE3032" s="607"/>
      <c r="ICF3032" s="607"/>
      <c r="ICG3032" s="607"/>
      <c r="ICH3032" s="607"/>
      <c r="ICI3032" s="607"/>
      <c r="ICJ3032" s="607"/>
      <c r="ICK3032" s="607"/>
      <c r="ICL3032" s="607"/>
      <c r="ICM3032" s="607"/>
      <c r="ICN3032" s="607"/>
      <c r="ICO3032" s="607"/>
      <c r="ICP3032" s="607"/>
      <c r="ICQ3032" s="607"/>
      <c r="ICR3032" s="607"/>
      <c r="ICS3032" s="607"/>
      <c r="ICT3032" s="607"/>
      <c r="ICU3032" s="607"/>
      <c r="ICV3032" s="607"/>
      <c r="ICW3032" s="607"/>
      <c r="ICX3032" s="607"/>
      <c r="ICY3032" s="607"/>
      <c r="ICZ3032" s="607"/>
      <c r="IDA3032" s="607"/>
      <c r="IDB3032" s="607"/>
      <c r="IDC3032" s="607"/>
      <c r="IDD3032" s="607"/>
      <c r="IDE3032" s="607"/>
      <c r="IDF3032" s="607"/>
      <c r="IDG3032" s="607"/>
      <c r="IDH3032" s="607"/>
      <c r="IDI3032" s="607"/>
      <c r="IDJ3032" s="607"/>
      <c r="IDK3032" s="607"/>
      <c r="IDL3032" s="607"/>
      <c r="IDM3032" s="607"/>
      <c r="IDN3032" s="607"/>
      <c r="IDO3032" s="607"/>
      <c r="IDP3032" s="607"/>
      <c r="IDQ3032" s="607"/>
      <c r="IDR3032" s="607"/>
      <c r="IDS3032" s="607"/>
      <c r="IDT3032" s="607"/>
      <c r="IDU3032" s="607"/>
      <c r="IDV3032" s="607"/>
      <c r="IDW3032" s="607"/>
      <c r="IDX3032" s="607"/>
      <c r="IDY3032" s="607"/>
      <c r="IDZ3032" s="607"/>
      <c r="IEA3032" s="607"/>
      <c r="IEB3032" s="607"/>
      <c r="IEC3032" s="607"/>
      <c r="IED3032" s="607"/>
      <c r="IEE3032" s="607"/>
      <c r="IEF3032" s="607"/>
      <c r="IEG3032" s="607"/>
      <c r="IEH3032" s="607"/>
      <c r="IEI3032" s="607"/>
      <c r="IEJ3032" s="607"/>
      <c r="IEK3032" s="607"/>
      <c r="IEL3032" s="607"/>
      <c r="IEM3032" s="607"/>
      <c r="IEN3032" s="607"/>
      <c r="IEO3032" s="607"/>
      <c r="IEP3032" s="607"/>
      <c r="IEQ3032" s="607"/>
      <c r="IER3032" s="607"/>
      <c r="IES3032" s="607"/>
      <c r="IET3032" s="607"/>
      <c r="IEU3032" s="607"/>
      <c r="IEV3032" s="607"/>
      <c r="IEW3032" s="607"/>
      <c r="IEX3032" s="607"/>
      <c r="IEY3032" s="607"/>
      <c r="IEZ3032" s="607"/>
      <c r="IFA3032" s="607"/>
      <c r="IFB3032" s="607"/>
      <c r="IFC3032" s="607"/>
      <c r="IFD3032" s="607"/>
      <c r="IFE3032" s="607"/>
      <c r="IFF3032" s="607"/>
      <c r="IFG3032" s="607"/>
      <c r="IFH3032" s="607"/>
      <c r="IFI3032" s="607"/>
      <c r="IFJ3032" s="607"/>
      <c r="IFK3032" s="607"/>
      <c r="IFL3032" s="607"/>
      <c r="IFM3032" s="607"/>
      <c r="IFN3032" s="607"/>
      <c r="IFO3032" s="607"/>
      <c r="IFP3032" s="607"/>
      <c r="IFQ3032" s="607"/>
      <c r="IFR3032" s="607"/>
      <c r="IFS3032" s="607"/>
      <c r="IFT3032" s="607"/>
      <c r="IFU3032" s="607"/>
      <c r="IFV3032" s="607"/>
      <c r="IFW3032" s="607"/>
      <c r="IFX3032" s="607"/>
      <c r="IFY3032" s="607"/>
      <c r="IFZ3032" s="607"/>
      <c r="IGA3032" s="607"/>
      <c r="IGB3032" s="607"/>
      <c r="IGC3032" s="607"/>
      <c r="IGD3032" s="607"/>
      <c r="IGE3032" s="607"/>
      <c r="IGF3032" s="607"/>
      <c r="IGG3032" s="607"/>
      <c r="IGH3032" s="607"/>
      <c r="IGI3032" s="607"/>
      <c r="IGJ3032" s="607"/>
      <c r="IGK3032" s="607"/>
      <c r="IGL3032" s="607"/>
      <c r="IGM3032" s="607"/>
      <c r="IGN3032" s="607"/>
      <c r="IGO3032" s="607"/>
      <c r="IGP3032" s="607"/>
      <c r="IGQ3032" s="607"/>
      <c r="IGR3032" s="607"/>
      <c r="IGS3032" s="607"/>
      <c r="IGT3032" s="607"/>
      <c r="IGU3032" s="607"/>
      <c r="IGV3032" s="607"/>
      <c r="IGW3032" s="607"/>
      <c r="IGX3032" s="607"/>
      <c r="IGY3032" s="607"/>
      <c r="IGZ3032" s="607"/>
      <c r="IHA3032" s="607"/>
      <c r="IHB3032" s="607"/>
      <c r="IHC3032" s="607"/>
      <c r="IHD3032" s="607"/>
      <c r="IHE3032" s="607"/>
      <c r="IHF3032" s="607"/>
      <c r="IHG3032" s="607"/>
      <c r="IHH3032" s="607"/>
      <c r="IHI3032" s="607"/>
      <c r="IHJ3032" s="607"/>
      <c r="IHK3032" s="607"/>
      <c r="IHL3032" s="607"/>
      <c r="IHM3032" s="607"/>
      <c r="IHN3032" s="607"/>
      <c r="IHO3032" s="607"/>
      <c r="IHP3032" s="607"/>
      <c r="IHQ3032" s="607"/>
      <c r="IHR3032" s="607"/>
      <c r="IHS3032" s="607"/>
      <c r="IHT3032" s="607"/>
      <c r="IHU3032" s="607"/>
      <c r="IHV3032" s="607"/>
      <c r="IHW3032" s="607"/>
      <c r="IHX3032" s="607"/>
      <c r="IHY3032" s="607"/>
      <c r="IHZ3032" s="607"/>
      <c r="IIA3032" s="607"/>
      <c r="IIB3032" s="607"/>
      <c r="IIC3032" s="607"/>
      <c r="IID3032" s="607"/>
      <c r="IIE3032" s="607"/>
      <c r="IIF3032" s="607"/>
      <c r="IIG3032" s="607"/>
      <c r="IIH3032" s="607"/>
      <c r="III3032" s="607"/>
      <c r="IIJ3032" s="607"/>
      <c r="IIK3032" s="607"/>
      <c r="IIL3032" s="607"/>
      <c r="IIM3032" s="607"/>
      <c r="IIN3032" s="607"/>
      <c r="IIO3032" s="607"/>
      <c r="IIP3032" s="607"/>
      <c r="IIQ3032" s="607"/>
      <c r="IIR3032" s="607"/>
      <c r="IIS3032" s="607"/>
      <c r="IIT3032" s="607"/>
      <c r="IIU3032" s="607"/>
      <c r="IIV3032" s="607"/>
      <c r="IIW3032" s="607"/>
      <c r="IIX3032" s="607"/>
      <c r="IIY3032" s="607"/>
      <c r="IIZ3032" s="607"/>
      <c r="IJA3032" s="607"/>
      <c r="IJB3032" s="607"/>
      <c r="IJC3032" s="607"/>
      <c r="IJD3032" s="607"/>
      <c r="IJE3032" s="607"/>
      <c r="IJF3032" s="607"/>
      <c r="IJG3032" s="607"/>
      <c r="IJH3032" s="607"/>
      <c r="IJI3032" s="607"/>
      <c r="IJJ3032" s="607"/>
      <c r="IJK3032" s="607"/>
      <c r="IJL3032" s="607"/>
      <c r="IJM3032" s="607"/>
      <c r="IJN3032" s="607"/>
      <c r="IJO3032" s="607"/>
      <c r="IJP3032" s="607"/>
      <c r="IJQ3032" s="607"/>
      <c r="IJR3032" s="607"/>
      <c r="IJS3032" s="607"/>
      <c r="IJT3032" s="607"/>
      <c r="IJU3032" s="607"/>
      <c r="IJV3032" s="607"/>
      <c r="IJW3032" s="607"/>
      <c r="IJX3032" s="607"/>
      <c r="IJY3032" s="607"/>
      <c r="IJZ3032" s="607"/>
      <c r="IKA3032" s="607"/>
      <c r="IKB3032" s="607"/>
      <c r="IKC3032" s="607"/>
      <c r="IKD3032" s="607"/>
      <c r="IKE3032" s="607"/>
      <c r="IKF3032" s="607"/>
      <c r="IKG3032" s="607"/>
      <c r="IKH3032" s="607"/>
      <c r="IKI3032" s="607"/>
      <c r="IKJ3032" s="607"/>
      <c r="IKK3032" s="607"/>
      <c r="IKL3032" s="607"/>
      <c r="IKM3032" s="607"/>
      <c r="IKN3032" s="607"/>
      <c r="IKO3032" s="607"/>
      <c r="IKP3032" s="607"/>
      <c r="IKQ3032" s="607"/>
      <c r="IKR3032" s="607"/>
      <c r="IKS3032" s="607"/>
      <c r="IKT3032" s="607"/>
      <c r="IKU3032" s="607"/>
      <c r="IKV3032" s="607"/>
      <c r="IKW3032" s="607"/>
      <c r="IKX3032" s="607"/>
      <c r="IKY3032" s="607"/>
      <c r="IKZ3032" s="607"/>
      <c r="ILA3032" s="607"/>
      <c r="ILB3032" s="607"/>
      <c r="ILC3032" s="607"/>
      <c r="ILD3032" s="607"/>
      <c r="ILE3032" s="607"/>
      <c r="ILF3032" s="607"/>
      <c r="ILG3032" s="607"/>
      <c r="ILH3032" s="607"/>
      <c r="ILI3032" s="607"/>
      <c r="ILJ3032" s="607"/>
      <c r="ILK3032" s="607"/>
      <c r="ILL3032" s="607"/>
      <c r="ILM3032" s="607"/>
      <c r="ILN3032" s="607"/>
      <c r="ILO3032" s="607"/>
      <c r="ILP3032" s="607"/>
      <c r="ILQ3032" s="607"/>
      <c r="ILR3032" s="607"/>
      <c r="ILS3032" s="607"/>
      <c r="ILT3032" s="607"/>
      <c r="ILU3032" s="607"/>
      <c r="ILV3032" s="607"/>
      <c r="ILW3032" s="607"/>
      <c r="ILX3032" s="607"/>
      <c r="ILY3032" s="607"/>
      <c r="ILZ3032" s="607"/>
      <c r="IMA3032" s="607"/>
      <c r="IMB3032" s="607"/>
      <c r="IMC3032" s="607"/>
      <c r="IMD3032" s="607"/>
      <c r="IME3032" s="607"/>
      <c r="IMF3032" s="607"/>
      <c r="IMG3032" s="607"/>
      <c r="IMH3032" s="607"/>
      <c r="IMI3032" s="607"/>
      <c r="IMJ3032" s="607"/>
      <c r="IMK3032" s="607"/>
      <c r="IML3032" s="607"/>
      <c r="IMM3032" s="607"/>
      <c r="IMN3032" s="607"/>
      <c r="IMO3032" s="607"/>
      <c r="IMP3032" s="607"/>
      <c r="IMQ3032" s="607"/>
      <c r="IMR3032" s="607"/>
      <c r="IMS3032" s="607"/>
      <c r="IMT3032" s="607"/>
      <c r="IMU3032" s="607"/>
      <c r="IMV3032" s="607"/>
      <c r="IMW3032" s="607"/>
      <c r="IMX3032" s="607"/>
      <c r="IMY3032" s="607"/>
      <c r="IMZ3032" s="607"/>
      <c r="INA3032" s="607"/>
      <c r="INB3032" s="607"/>
      <c r="INC3032" s="607"/>
      <c r="IND3032" s="607"/>
      <c r="INE3032" s="607"/>
      <c r="INF3032" s="607"/>
      <c r="ING3032" s="607"/>
      <c r="INH3032" s="607"/>
      <c r="INI3032" s="607"/>
      <c r="INJ3032" s="607"/>
      <c r="INK3032" s="607"/>
      <c r="INL3032" s="607"/>
      <c r="INM3032" s="607"/>
      <c r="INN3032" s="607"/>
      <c r="INO3032" s="607"/>
      <c r="INP3032" s="607"/>
      <c r="INQ3032" s="607"/>
      <c r="INR3032" s="607"/>
      <c r="INS3032" s="607"/>
      <c r="INT3032" s="607"/>
      <c r="INU3032" s="607"/>
      <c r="INV3032" s="607"/>
      <c r="INW3032" s="607"/>
      <c r="INX3032" s="607"/>
      <c r="INY3032" s="607"/>
      <c r="INZ3032" s="607"/>
      <c r="IOA3032" s="607"/>
      <c r="IOB3032" s="607"/>
      <c r="IOC3032" s="607"/>
      <c r="IOD3032" s="607"/>
      <c r="IOE3032" s="607"/>
      <c r="IOF3032" s="607"/>
      <c r="IOG3032" s="607"/>
      <c r="IOH3032" s="607"/>
      <c r="IOI3032" s="607"/>
      <c r="IOJ3032" s="607"/>
      <c r="IOK3032" s="607"/>
      <c r="IOL3032" s="607"/>
      <c r="IOM3032" s="607"/>
      <c r="ION3032" s="607"/>
      <c r="IOO3032" s="607"/>
      <c r="IOP3032" s="607"/>
      <c r="IOQ3032" s="607"/>
      <c r="IOR3032" s="607"/>
      <c r="IOS3032" s="607"/>
      <c r="IOT3032" s="607"/>
      <c r="IOU3032" s="607"/>
      <c r="IOV3032" s="607"/>
      <c r="IOW3032" s="607"/>
      <c r="IOX3032" s="607"/>
      <c r="IOY3032" s="607"/>
      <c r="IOZ3032" s="607"/>
      <c r="IPA3032" s="607"/>
      <c r="IPB3032" s="607"/>
      <c r="IPC3032" s="607"/>
      <c r="IPD3032" s="607"/>
      <c r="IPE3032" s="607"/>
      <c r="IPF3032" s="607"/>
      <c r="IPG3032" s="607"/>
      <c r="IPH3032" s="607"/>
      <c r="IPI3032" s="607"/>
      <c r="IPJ3032" s="607"/>
      <c r="IPK3032" s="607"/>
      <c r="IPL3032" s="607"/>
      <c r="IPM3032" s="607"/>
      <c r="IPN3032" s="607"/>
      <c r="IPO3032" s="607"/>
      <c r="IPP3032" s="607"/>
      <c r="IPQ3032" s="607"/>
      <c r="IPR3032" s="607"/>
      <c r="IPS3032" s="607"/>
      <c r="IPT3032" s="607"/>
      <c r="IPU3032" s="607"/>
      <c r="IPV3032" s="607"/>
      <c r="IPW3032" s="607"/>
      <c r="IPX3032" s="607"/>
      <c r="IPY3032" s="607"/>
      <c r="IPZ3032" s="607"/>
      <c r="IQA3032" s="607"/>
      <c r="IQB3032" s="607"/>
      <c r="IQC3032" s="607"/>
      <c r="IQD3032" s="607"/>
      <c r="IQE3032" s="607"/>
      <c r="IQF3032" s="607"/>
      <c r="IQG3032" s="607"/>
      <c r="IQH3032" s="607"/>
      <c r="IQI3032" s="607"/>
      <c r="IQJ3032" s="607"/>
      <c r="IQK3032" s="607"/>
      <c r="IQL3032" s="607"/>
      <c r="IQM3032" s="607"/>
      <c r="IQN3032" s="607"/>
      <c r="IQO3032" s="607"/>
      <c r="IQP3032" s="607"/>
      <c r="IQQ3032" s="607"/>
      <c r="IQR3032" s="607"/>
      <c r="IQS3032" s="607"/>
      <c r="IQT3032" s="607"/>
      <c r="IQU3032" s="607"/>
      <c r="IQV3032" s="607"/>
      <c r="IQW3032" s="607"/>
      <c r="IQX3032" s="607"/>
      <c r="IQY3032" s="607"/>
      <c r="IQZ3032" s="607"/>
      <c r="IRA3032" s="607"/>
      <c r="IRB3032" s="607"/>
      <c r="IRC3032" s="607"/>
      <c r="IRD3032" s="607"/>
      <c r="IRE3032" s="607"/>
      <c r="IRF3032" s="607"/>
      <c r="IRG3032" s="607"/>
      <c r="IRH3032" s="607"/>
      <c r="IRI3032" s="607"/>
      <c r="IRJ3032" s="607"/>
      <c r="IRK3032" s="607"/>
      <c r="IRL3032" s="607"/>
      <c r="IRM3032" s="607"/>
      <c r="IRN3032" s="607"/>
      <c r="IRO3032" s="607"/>
      <c r="IRP3032" s="607"/>
      <c r="IRQ3032" s="607"/>
      <c r="IRR3032" s="607"/>
      <c r="IRS3032" s="607"/>
      <c r="IRT3032" s="607"/>
      <c r="IRU3032" s="607"/>
      <c r="IRV3032" s="607"/>
      <c r="IRW3032" s="607"/>
      <c r="IRX3032" s="607"/>
      <c r="IRY3032" s="607"/>
      <c r="IRZ3032" s="607"/>
      <c r="ISA3032" s="607"/>
      <c r="ISB3032" s="607"/>
      <c r="ISC3032" s="607"/>
      <c r="ISD3032" s="607"/>
      <c r="ISE3032" s="607"/>
      <c r="ISF3032" s="607"/>
      <c r="ISG3032" s="607"/>
      <c r="ISH3032" s="607"/>
      <c r="ISI3032" s="607"/>
      <c r="ISJ3032" s="607"/>
      <c r="ISK3032" s="607"/>
      <c r="ISL3032" s="607"/>
      <c r="ISM3032" s="607"/>
      <c r="ISN3032" s="607"/>
      <c r="ISO3032" s="607"/>
      <c r="ISP3032" s="607"/>
      <c r="ISQ3032" s="607"/>
      <c r="ISR3032" s="607"/>
      <c r="ISS3032" s="607"/>
      <c r="IST3032" s="607"/>
      <c r="ISU3032" s="607"/>
      <c r="ISV3032" s="607"/>
      <c r="ISW3032" s="607"/>
      <c r="ISX3032" s="607"/>
      <c r="ISY3032" s="607"/>
      <c r="ISZ3032" s="607"/>
      <c r="ITA3032" s="607"/>
      <c r="ITB3032" s="607"/>
      <c r="ITC3032" s="607"/>
      <c r="ITD3032" s="607"/>
      <c r="ITE3032" s="607"/>
      <c r="ITF3032" s="607"/>
      <c r="ITG3032" s="607"/>
      <c r="ITH3032" s="607"/>
      <c r="ITI3032" s="607"/>
      <c r="ITJ3032" s="607"/>
      <c r="ITK3032" s="607"/>
      <c r="ITL3032" s="607"/>
      <c r="ITM3032" s="607"/>
      <c r="ITN3032" s="607"/>
      <c r="ITO3032" s="607"/>
      <c r="ITP3032" s="607"/>
      <c r="ITQ3032" s="607"/>
      <c r="ITR3032" s="607"/>
      <c r="ITS3032" s="607"/>
      <c r="ITT3032" s="607"/>
      <c r="ITU3032" s="607"/>
      <c r="ITV3032" s="607"/>
      <c r="ITW3032" s="607"/>
      <c r="ITX3032" s="607"/>
      <c r="ITY3032" s="607"/>
      <c r="ITZ3032" s="607"/>
      <c r="IUA3032" s="607"/>
      <c r="IUB3032" s="607"/>
      <c r="IUC3032" s="607"/>
      <c r="IUD3032" s="607"/>
      <c r="IUE3032" s="607"/>
      <c r="IUF3032" s="607"/>
      <c r="IUG3032" s="607"/>
      <c r="IUH3032" s="607"/>
      <c r="IUI3032" s="607"/>
      <c r="IUJ3032" s="607"/>
      <c r="IUK3032" s="607"/>
      <c r="IUL3032" s="607"/>
      <c r="IUM3032" s="607"/>
      <c r="IUN3032" s="607"/>
      <c r="IUO3032" s="607"/>
      <c r="IUP3032" s="607"/>
      <c r="IUQ3032" s="607"/>
      <c r="IUR3032" s="607"/>
      <c r="IUS3032" s="607"/>
      <c r="IUT3032" s="607"/>
      <c r="IUU3032" s="607"/>
      <c r="IUV3032" s="607"/>
      <c r="IUW3032" s="607"/>
      <c r="IUX3032" s="607"/>
      <c r="IUY3032" s="607"/>
      <c r="IUZ3032" s="607"/>
      <c r="IVA3032" s="607"/>
      <c r="IVB3032" s="607"/>
      <c r="IVC3032" s="607"/>
      <c r="IVD3032" s="607"/>
      <c r="IVE3032" s="607"/>
      <c r="IVF3032" s="607"/>
      <c r="IVG3032" s="607"/>
      <c r="IVH3032" s="607"/>
      <c r="IVI3032" s="607"/>
      <c r="IVJ3032" s="607"/>
      <c r="IVK3032" s="607"/>
      <c r="IVL3032" s="607"/>
      <c r="IVM3032" s="607"/>
      <c r="IVN3032" s="607"/>
      <c r="IVO3032" s="607"/>
      <c r="IVP3032" s="607"/>
      <c r="IVQ3032" s="607"/>
      <c r="IVR3032" s="607"/>
      <c r="IVS3032" s="607"/>
      <c r="IVT3032" s="607"/>
      <c r="IVU3032" s="607"/>
      <c r="IVV3032" s="607"/>
      <c r="IVW3032" s="607"/>
      <c r="IVX3032" s="607"/>
      <c r="IVY3032" s="607"/>
      <c r="IVZ3032" s="607"/>
      <c r="IWA3032" s="607"/>
      <c r="IWB3032" s="607"/>
      <c r="IWC3032" s="607"/>
      <c r="IWD3032" s="607"/>
      <c r="IWE3032" s="607"/>
      <c r="IWF3032" s="607"/>
      <c r="IWG3032" s="607"/>
      <c r="IWH3032" s="607"/>
      <c r="IWI3032" s="607"/>
      <c r="IWJ3032" s="607"/>
      <c r="IWK3032" s="607"/>
      <c r="IWL3032" s="607"/>
      <c r="IWM3032" s="607"/>
      <c r="IWN3032" s="607"/>
      <c r="IWO3032" s="607"/>
      <c r="IWP3032" s="607"/>
      <c r="IWQ3032" s="607"/>
      <c r="IWR3032" s="607"/>
      <c r="IWS3032" s="607"/>
      <c r="IWT3032" s="607"/>
      <c r="IWU3032" s="607"/>
      <c r="IWV3032" s="607"/>
      <c r="IWW3032" s="607"/>
      <c r="IWX3032" s="607"/>
      <c r="IWY3032" s="607"/>
      <c r="IWZ3032" s="607"/>
      <c r="IXA3032" s="607"/>
      <c r="IXB3032" s="607"/>
      <c r="IXC3032" s="607"/>
      <c r="IXD3032" s="607"/>
      <c r="IXE3032" s="607"/>
      <c r="IXF3032" s="607"/>
      <c r="IXG3032" s="607"/>
      <c r="IXH3032" s="607"/>
      <c r="IXI3032" s="607"/>
      <c r="IXJ3032" s="607"/>
      <c r="IXK3032" s="607"/>
      <c r="IXL3032" s="607"/>
      <c r="IXM3032" s="607"/>
      <c r="IXN3032" s="607"/>
      <c r="IXO3032" s="607"/>
      <c r="IXP3032" s="607"/>
      <c r="IXQ3032" s="607"/>
      <c r="IXR3032" s="607"/>
      <c r="IXS3032" s="607"/>
      <c r="IXT3032" s="607"/>
      <c r="IXU3032" s="607"/>
      <c r="IXV3032" s="607"/>
      <c r="IXW3032" s="607"/>
      <c r="IXX3032" s="607"/>
      <c r="IXY3032" s="607"/>
      <c r="IXZ3032" s="607"/>
      <c r="IYA3032" s="607"/>
      <c r="IYB3032" s="607"/>
      <c r="IYC3032" s="607"/>
      <c r="IYD3032" s="607"/>
      <c r="IYE3032" s="607"/>
      <c r="IYF3032" s="607"/>
      <c r="IYG3032" s="607"/>
      <c r="IYH3032" s="607"/>
      <c r="IYI3032" s="607"/>
      <c r="IYJ3032" s="607"/>
      <c r="IYK3032" s="607"/>
      <c r="IYL3032" s="607"/>
      <c r="IYM3032" s="607"/>
      <c r="IYN3032" s="607"/>
      <c r="IYO3032" s="607"/>
      <c r="IYP3032" s="607"/>
      <c r="IYQ3032" s="607"/>
      <c r="IYR3032" s="607"/>
      <c r="IYS3032" s="607"/>
      <c r="IYT3032" s="607"/>
      <c r="IYU3032" s="607"/>
      <c r="IYV3032" s="607"/>
      <c r="IYW3032" s="607"/>
      <c r="IYX3032" s="607"/>
      <c r="IYY3032" s="607"/>
      <c r="IYZ3032" s="607"/>
      <c r="IZA3032" s="607"/>
      <c r="IZB3032" s="607"/>
      <c r="IZC3032" s="607"/>
      <c r="IZD3032" s="607"/>
      <c r="IZE3032" s="607"/>
      <c r="IZF3032" s="607"/>
      <c r="IZG3032" s="607"/>
      <c r="IZH3032" s="607"/>
      <c r="IZI3032" s="607"/>
      <c r="IZJ3032" s="607"/>
      <c r="IZK3032" s="607"/>
      <c r="IZL3032" s="607"/>
      <c r="IZM3032" s="607"/>
      <c r="IZN3032" s="607"/>
      <c r="IZO3032" s="607"/>
      <c r="IZP3032" s="607"/>
      <c r="IZQ3032" s="607"/>
      <c r="IZR3032" s="607"/>
      <c r="IZS3032" s="607"/>
      <c r="IZT3032" s="607"/>
      <c r="IZU3032" s="607"/>
      <c r="IZV3032" s="607"/>
      <c r="IZW3032" s="607"/>
      <c r="IZX3032" s="607"/>
      <c r="IZY3032" s="607"/>
      <c r="IZZ3032" s="607"/>
      <c r="JAA3032" s="607"/>
      <c r="JAB3032" s="607"/>
      <c r="JAC3032" s="607"/>
      <c r="JAD3032" s="607"/>
      <c r="JAE3032" s="607"/>
      <c r="JAF3032" s="607"/>
      <c r="JAG3032" s="607"/>
      <c r="JAH3032" s="607"/>
      <c r="JAI3032" s="607"/>
      <c r="JAJ3032" s="607"/>
      <c r="JAK3032" s="607"/>
      <c r="JAL3032" s="607"/>
      <c r="JAM3032" s="607"/>
      <c r="JAN3032" s="607"/>
      <c r="JAO3032" s="607"/>
      <c r="JAP3032" s="607"/>
      <c r="JAQ3032" s="607"/>
      <c r="JAR3032" s="607"/>
      <c r="JAS3032" s="607"/>
      <c r="JAT3032" s="607"/>
      <c r="JAU3032" s="607"/>
      <c r="JAV3032" s="607"/>
      <c r="JAW3032" s="607"/>
      <c r="JAX3032" s="607"/>
      <c r="JAY3032" s="607"/>
      <c r="JAZ3032" s="607"/>
      <c r="JBA3032" s="607"/>
      <c r="JBB3032" s="607"/>
      <c r="JBC3032" s="607"/>
      <c r="JBD3032" s="607"/>
      <c r="JBE3032" s="607"/>
      <c r="JBF3032" s="607"/>
      <c r="JBG3032" s="607"/>
      <c r="JBH3032" s="607"/>
      <c r="JBI3032" s="607"/>
      <c r="JBJ3032" s="607"/>
      <c r="JBK3032" s="607"/>
      <c r="JBL3032" s="607"/>
      <c r="JBM3032" s="607"/>
      <c r="JBN3032" s="607"/>
      <c r="JBO3032" s="607"/>
      <c r="JBP3032" s="607"/>
      <c r="JBQ3032" s="607"/>
      <c r="JBR3032" s="607"/>
      <c r="JBS3032" s="607"/>
      <c r="JBT3032" s="607"/>
      <c r="JBU3032" s="607"/>
      <c r="JBV3032" s="607"/>
      <c r="JBW3032" s="607"/>
      <c r="JBX3032" s="607"/>
      <c r="JBY3032" s="607"/>
      <c r="JBZ3032" s="607"/>
      <c r="JCA3032" s="607"/>
      <c r="JCB3032" s="607"/>
      <c r="JCC3032" s="607"/>
      <c r="JCD3032" s="607"/>
      <c r="JCE3032" s="607"/>
      <c r="JCF3032" s="607"/>
      <c r="JCG3032" s="607"/>
      <c r="JCH3032" s="607"/>
      <c r="JCI3032" s="607"/>
      <c r="JCJ3032" s="607"/>
      <c r="JCK3032" s="607"/>
      <c r="JCL3032" s="607"/>
      <c r="JCM3032" s="607"/>
      <c r="JCN3032" s="607"/>
      <c r="JCO3032" s="607"/>
      <c r="JCP3032" s="607"/>
      <c r="JCQ3032" s="607"/>
      <c r="JCR3032" s="607"/>
      <c r="JCS3032" s="607"/>
      <c r="JCT3032" s="607"/>
      <c r="JCU3032" s="607"/>
      <c r="JCV3032" s="607"/>
      <c r="JCW3032" s="607"/>
      <c r="JCX3032" s="607"/>
      <c r="JCY3032" s="607"/>
      <c r="JCZ3032" s="607"/>
      <c r="JDA3032" s="607"/>
      <c r="JDB3032" s="607"/>
      <c r="JDC3032" s="607"/>
      <c r="JDD3032" s="607"/>
      <c r="JDE3032" s="607"/>
      <c r="JDF3032" s="607"/>
      <c r="JDG3032" s="607"/>
      <c r="JDH3032" s="607"/>
      <c r="JDI3032" s="607"/>
      <c r="JDJ3032" s="607"/>
      <c r="JDK3032" s="607"/>
      <c r="JDL3032" s="607"/>
      <c r="JDM3032" s="607"/>
      <c r="JDN3032" s="607"/>
      <c r="JDO3032" s="607"/>
      <c r="JDP3032" s="607"/>
      <c r="JDQ3032" s="607"/>
      <c r="JDR3032" s="607"/>
      <c r="JDS3032" s="607"/>
      <c r="JDT3032" s="607"/>
      <c r="JDU3032" s="607"/>
      <c r="JDV3032" s="607"/>
      <c r="JDW3032" s="607"/>
      <c r="JDX3032" s="607"/>
      <c r="JDY3032" s="607"/>
      <c r="JDZ3032" s="607"/>
      <c r="JEA3032" s="607"/>
      <c r="JEB3032" s="607"/>
      <c r="JEC3032" s="607"/>
      <c r="JED3032" s="607"/>
      <c r="JEE3032" s="607"/>
      <c r="JEF3032" s="607"/>
      <c r="JEG3032" s="607"/>
      <c r="JEH3032" s="607"/>
      <c r="JEI3032" s="607"/>
      <c r="JEJ3032" s="607"/>
      <c r="JEK3032" s="607"/>
      <c r="JEL3032" s="607"/>
      <c r="JEM3032" s="607"/>
      <c r="JEN3032" s="607"/>
      <c r="JEO3032" s="607"/>
      <c r="JEP3032" s="607"/>
      <c r="JEQ3032" s="607"/>
      <c r="JER3032" s="607"/>
      <c r="JES3032" s="607"/>
      <c r="JET3032" s="607"/>
      <c r="JEU3032" s="607"/>
      <c r="JEV3032" s="607"/>
      <c r="JEW3032" s="607"/>
      <c r="JEX3032" s="607"/>
      <c r="JEY3032" s="607"/>
      <c r="JEZ3032" s="607"/>
      <c r="JFA3032" s="607"/>
      <c r="JFB3032" s="607"/>
      <c r="JFC3032" s="607"/>
      <c r="JFD3032" s="607"/>
      <c r="JFE3032" s="607"/>
      <c r="JFF3032" s="607"/>
      <c r="JFG3032" s="607"/>
      <c r="JFH3032" s="607"/>
      <c r="JFI3032" s="607"/>
      <c r="JFJ3032" s="607"/>
      <c r="JFK3032" s="607"/>
      <c r="JFL3032" s="607"/>
      <c r="JFM3032" s="607"/>
      <c r="JFN3032" s="607"/>
      <c r="JFO3032" s="607"/>
      <c r="JFP3032" s="607"/>
      <c r="JFQ3032" s="607"/>
      <c r="JFR3032" s="607"/>
      <c r="JFS3032" s="607"/>
      <c r="JFT3032" s="607"/>
      <c r="JFU3032" s="607"/>
      <c r="JFV3032" s="607"/>
      <c r="JFW3032" s="607"/>
      <c r="JFX3032" s="607"/>
      <c r="JFY3032" s="607"/>
      <c r="JFZ3032" s="607"/>
      <c r="JGA3032" s="607"/>
      <c r="JGB3032" s="607"/>
      <c r="JGC3032" s="607"/>
      <c r="JGD3032" s="607"/>
      <c r="JGE3032" s="607"/>
      <c r="JGF3032" s="607"/>
      <c r="JGG3032" s="607"/>
      <c r="JGH3032" s="607"/>
      <c r="JGI3032" s="607"/>
      <c r="JGJ3032" s="607"/>
      <c r="JGK3032" s="607"/>
      <c r="JGL3032" s="607"/>
      <c r="JGM3032" s="607"/>
      <c r="JGN3032" s="607"/>
      <c r="JGO3032" s="607"/>
      <c r="JGP3032" s="607"/>
      <c r="JGQ3032" s="607"/>
      <c r="JGR3032" s="607"/>
      <c r="JGS3032" s="607"/>
      <c r="JGT3032" s="607"/>
      <c r="JGU3032" s="607"/>
      <c r="JGV3032" s="607"/>
      <c r="JGW3032" s="607"/>
      <c r="JGX3032" s="607"/>
      <c r="JGY3032" s="607"/>
      <c r="JGZ3032" s="607"/>
      <c r="JHA3032" s="607"/>
      <c r="JHB3032" s="607"/>
      <c r="JHC3032" s="607"/>
      <c r="JHD3032" s="607"/>
      <c r="JHE3032" s="607"/>
      <c r="JHF3032" s="607"/>
      <c r="JHG3032" s="607"/>
      <c r="JHH3032" s="607"/>
      <c r="JHI3032" s="607"/>
      <c r="JHJ3032" s="607"/>
      <c r="JHK3032" s="607"/>
      <c r="JHL3032" s="607"/>
      <c r="JHM3032" s="607"/>
      <c r="JHN3032" s="607"/>
      <c r="JHO3032" s="607"/>
      <c r="JHP3032" s="607"/>
      <c r="JHQ3032" s="607"/>
      <c r="JHR3032" s="607"/>
      <c r="JHS3032" s="607"/>
      <c r="JHT3032" s="607"/>
      <c r="JHU3032" s="607"/>
      <c r="JHV3032" s="607"/>
      <c r="JHW3032" s="607"/>
      <c r="JHX3032" s="607"/>
      <c r="JHY3032" s="607"/>
      <c r="JHZ3032" s="607"/>
      <c r="JIA3032" s="607"/>
      <c r="JIB3032" s="607"/>
      <c r="JIC3032" s="607"/>
      <c r="JID3032" s="607"/>
      <c r="JIE3032" s="607"/>
      <c r="JIF3032" s="607"/>
      <c r="JIG3032" s="607"/>
      <c r="JIH3032" s="607"/>
      <c r="JII3032" s="607"/>
      <c r="JIJ3032" s="607"/>
      <c r="JIK3032" s="607"/>
      <c r="JIL3032" s="607"/>
      <c r="JIM3032" s="607"/>
      <c r="JIN3032" s="607"/>
      <c r="JIO3032" s="607"/>
      <c r="JIP3032" s="607"/>
      <c r="JIQ3032" s="607"/>
      <c r="JIR3032" s="607"/>
      <c r="JIS3032" s="607"/>
      <c r="JIT3032" s="607"/>
      <c r="JIU3032" s="607"/>
      <c r="JIV3032" s="607"/>
      <c r="JIW3032" s="607"/>
      <c r="JIX3032" s="607"/>
      <c r="JIY3032" s="607"/>
      <c r="JIZ3032" s="607"/>
      <c r="JJA3032" s="607"/>
      <c r="JJB3032" s="607"/>
      <c r="JJC3032" s="607"/>
      <c r="JJD3032" s="607"/>
      <c r="JJE3032" s="607"/>
      <c r="JJF3032" s="607"/>
      <c r="JJG3032" s="607"/>
      <c r="JJH3032" s="607"/>
      <c r="JJI3032" s="607"/>
      <c r="JJJ3032" s="607"/>
      <c r="JJK3032" s="607"/>
      <c r="JJL3032" s="607"/>
      <c r="JJM3032" s="607"/>
      <c r="JJN3032" s="607"/>
      <c r="JJO3032" s="607"/>
      <c r="JJP3032" s="607"/>
      <c r="JJQ3032" s="607"/>
      <c r="JJR3032" s="607"/>
      <c r="JJS3032" s="607"/>
      <c r="JJT3032" s="607"/>
      <c r="JJU3032" s="607"/>
      <c r="JJV3032" s="607"/>
      <c r="JJW3032" s="607"/>
      <c r="JJX3032" s="607"/>
      <c r="JJY3032" s="607"/>
      <c r="JJZ3032" s="607"/>
      <c r="JKA3032" s="607"/>
      <c r="JKB3032" s="607"/>
      <c r="JKC3032" s="607"/>
      <c r="JKD3032" s="607"/>
      <c r="JKE3032" s="607"/>
      <c r="JKF3032" s="607"/>
      <c r="JKG3032" s="607"/>
      <c r="JKH3032" s="607"/>
      <c r="JKI3032" s="607"/>
      <c r="JKJ3032" s="607"/>
      <c r="JKK3032" s="607"/>
      <c r="JKL3032" s="607"/>
      <c r="JKM3032" s="607"/>
      <c r="JKN3032" s="607"/>
      <c r="JKO3032" s="607"/>
      <c r="JKP3032" s="607"/>
      <c r="JKQ3032" s="607"/>
      <c r="JKR3032" s="607"/>
      <c r="JKS3032" s="607"/>
      <c r="JKT3032" s="607"/>
      <c r="JKU3032" s="607"/>
      <c r="JKV3032" s="607"/>
      <c r="JKW3032" s="607"/>
      <c r="JKX3032" s="607"/>
      <c r="JKY3032" s="607"/>
      <c r="JKZ3032" s="607"/>
      <c r="JLA3032" s="607"/>
      <c r="JLB3032" s="607"/>
      <c r="JLC3032" s="607"/>
      <c r="JLD3032" s="607"/>
      <c r="JLE3032" s="607"/>
      <c r="JLF3032" s="607"/>
      <c r="JLG3032" s="607"/>
      <c r="JLH3032" s="607"/>
      <c r="JLI3032" s="607"/>
      <c r="JLJ3032" s="607"/>
      <c r="JLK3032" s="607"/>
      <c r="JLL3032" s="607"/>
      <c r="JLM3032" s="607"/>
      <c r="JLN3032" s="607"/>
      <c r="JLO3032" s="607"/>
      <c r="JLP3032" s="607"/>
      <c r="JLQ3032" s="607"/>
      <c r="JLR3032" s="607"/>
      <c r="JLS3032" s="607"/>
      <c r="JLT3032" s="607"/>
      <c r="JLU3032" s="607"/>
      <c r="JLV3032" s="607"/>
      <c r="JLW3032" s="607"/>
      <c r="JLX3032" s="607"/>
      <c r="JLY3032" s="607"/>
      <c r="JLZ3032" s="607"/>
      <c r="JMA3032" s="607"/>
      <c r="JMB3032" s="607"/>
      <c r="JMC3032" s="607"/>
      <c r="JMD3032" s="607"/>
      <c r="JME3032" s="607"/>
      <c r="JMF3032" s="607"/>
      <c r="JMG3032" s="607"/>
      <c r="JMH3032" s="607"/>
      <c r="JMI3032" s="607"/>
      <c r="JMJ3032" s="607"/>
      <c r="JMK3032" s="607"/>
      <c r="JML3032" s="607"/>
      <c r="JMM3032" s="607"/>
      <c r="JMN3032" s="607"/>
      <c r="JMO3032" s="607"/>
      <c r="JMP3032" s="607"/>
      <c r="JMQ3032" s="607"/>
      <c r="JMR3032" s="607"/>
      <c r="JMS3032" s="607"/>
      <c r="JMT3032" s="607"/>
      <c r="JMU3032" s="607"/>
      <c r="JMV3032" s="607"/>
      <c r="JMW3032" s="607"/>
      <c r="JMX3032" s="607"/>
      <c r="JMY3032" s="607"/>
      <c r="JMZ3032" s="607"/>
      <c r="JNA3032" s="607"/>
      <c r="JNB3032" s="607"/>
      <c r="JNC3032" s="607"/>
      <c r="JND3032" s="607"/>
      <c r="JNE3032" s="607"/>
      <c r="JNF3032" s="607"/>
      <c r="JNG3032" s="607"/>
      <c r="JNH3032" s="607"/>
      <c r="JNI3032" s="607"/>
      <c r="JNJ3032" s="607"/>
      <c r="JNK3032" s="607"/>
      <c r="JNL3032" s="607"/>
      <c r="JNM3032" s="607"/>
      <c r="JNN3032" s="607"/>
      <c r="JNO3032" s="607"/>
      <c r="JNP3032" s="607"/>
      <c r="JNQ3032" s="607"/>
      <c r="JNR3032" s="607"/>
      <c r="JNS3032" s="607"/>
      <c r="JNT3032" s="607"/>
      <c r="JNU3032" s="607"/>
      <c r="JNV3032" s="607"/>
      <c r="JNW3032" s="607"/>
      <c r="JNX3032" s="607"/>
      <c r="JNY3032" s="607"/>
      <c r="JNZ3032" s="607"/>
      <c r="JOA3032" s="607"/>
      <c r="JOB3032" s="607"/>
      <c r="JOC3032" s="607"/>
      <c r="JOD3032" s="607"/>
      <c r="JOE3032" s="607"/>
      <c r="JOF3032" s="607"/>
      <c r="JOG3032" s="607"/>
      <c r="JOH3032" s="607"/>
      <c r="JOI3032" s="607"/>
      <c r="JOJ3032" s="607"/>
      <c r="JOK3032" s="607"/>
      <c r="JOL3032" s="607"/>
      <c r="JOM3032" s="607"/>
      <c r="JON3032" s="607"/>
      <c r="JOO3032" s="607"/>
      <c r="JOP3032" s="607"/>
      <c r="JOQ3032" s="607"/>
      <c r="JOR3032" s="607"/>
      <c r="JOS3032" s="607"/>
      <c r="JOT3032" s="607"/>
      <c r="JOU3032" s="607"/>
      <c r="JOV3032" s="607"/>
      <c r="JOW3032" s="607"/>
      <c r="JOX3032" s="607"/>
      <c r="JOY3032" s="607"/>
      <c r="JOZ3032" s="607"/>
      <c r="JPA3032" s="607"/>
      <c r="JPB3032" s="607"/>
      <c r="JPC3032" s="607"/>
      <c r="JPD3032" s="607"/>
      <c r="JPE3032" s="607"/>
      <c r="JPF3032" s="607"/>
      <c r="JPG3032" s="607"/>
      <c r="JPH3032" s="607"/>
      <c r="JPI3032" s="607"/>
      <c r="JPJ3032" s="607"/>
      <c r="JPK3032" s="607"/>
      <c r="JPL3032" s="607"/>
      <c r="JPM3032" s="607"/>
      <c r="JPN3032" s="607"/>
      <c r="JPO3032" s="607"/>
      <c r="JPP3032" s="607"/>
      <c r="JPQ3032" s="607"/>
      <c r="JPR3032" s="607"/>
      <c r="JPS3032" s="607"/>
      <c r="JPT3032" s="607"/>
      <c r="JPU3032" s="607"/>
      <c r="JPV3032" s="607"/>
      <c r="JPW3032" s="607"/>
      <c r="JPX3032" s="607"/>
      <c r="JPY3032" s="607"/>
      <c r="JPZ3032" s="607"/>
      <c r="JQA3032" s="607"/>
      <c r="JQB3032" s="607"/>
      <c r="JQC3032" s="607"/>
      <c r="JQD3032" s="607"/>
      <c r="JQE3032" s="607"/>
      <c r="JQF3032" s="607"/>
      <c r="JQG3032" s="607"/>
      <c r="JQH3032" s="607"/>
      <c r="JQI3032" s="607"/>
      <c r="JQJ3032" s="607"/>
      <c r="JQK3032" s="607"/>
      <c r="JQL3032" s="607"/>
      <c r="JQM3032" s="607"/>
      <c r="JQN3032" s="607"/>
      <c r="JQO3032" s="607"/>
      <c r="JQP3032" s="607"/>
      <c r="JQQ3032" s="607"/>
      <c r="JQR3032" s="607"/>
      <c r="JQS3032" s="607"/>
      <c r="JQT3032" s="607"/>
      <c r="JQU3032" s="607"/>
      <c r="JQV3032" s="607"/>
      <c r="JQW3032" s="607"/>
      <c r="JQX3032" s="607"/>
      <c r="JQY3032" s="607"/>
      <c r="JQZ3032" s="607"/>
      <c r="JRA3032" s="607"/>
      <c r="JRB3032" s="607"/>
      <c r="JRC3032" s="607"/>
      <c r="JRD3032" s="607"/>
      <c r="JRE3032" s="607"/>
      <c r="JRF3032" s="607"/>
      <c r="JRG3032" s="607"/>
      <c r="JRH3032" s="607"/>
      <c r="JRI3032" s="607"/>
      <c r="JRJ3032" s="607"/>
      <c r="JRK3032" s="607"/>
      <c r="JRL3032" s="607"/>
      <c r="JRM3032" s="607"/>
      <c r="JRN3032" s="607"/>
      <c r="JRO3032" s="607"/>
      <c r="JRP3032" s="607"/>
      <c r="JRQ3032" s="607"/>
      <c r="JRR3032" s="607"/>
      <c r="JRS3032" s="607"/>
      <c r="JRT3032" s="607"/>
      <c r="JRU3032" s="607"/>
      <c r="JRV3032" s="607"/>
      <c r="JRW3032" s="607"/>
      <c r="JRX3032" s="607"/>
      <c r="JRY3032" s="607"/>
      <c r="JRZ3032" s="607"/>
      <c r="JSA3032" s="607"/>
      <c r="JSB3032" s="607"/>
      <c r="JSC3032" s="607"/>
      <c r="JSD3032" s="607"/>
      <c r="JSE3032" s="607"/>
      <c r="JSF3032" s="607"/>
      <c r="JSG3032" s="607"/>
      <c r="JSH3032" s="607"/>
      <c r="JSI3032" s="607"/>
      <c r="JSJ3032" s="607"/>
      <c r="JSK3032" s="607"/>
      <c r="JSL3032" s="607"/>
      <c r="JSM3032" s="607"/>
      <c r="JSN3032" s="607"/>
      <c r="JSO3032" s="607"/>
      <c r="JSP3032" s="607"/>
      <c r="JSQ3032" s="607"/>
      <c r="JSR3032" s="607"/>
      <c r="JSS3032" s="607"/>
      <c r="JST3032" s="607"/>
      <c r="JSU3032" s="607"/>
      <c r="JSV3032" s="607"/>
      <c r="JSW3032" s="607"/>
      <c r="JSX3032" s="607"/>
      <c r="JSY3032" s="607"/>
      <c r="JSZ3032" s="607"/>
      <c r="JTA3032" s="607"/>
      <c r="JTB3032" s="607"/>
      <c r="JTC3032" s="607"/>
      <c r="JTD3032" s="607"/>
      <c r="JTE3032" s="607"/>
      <c r="JTF3032" s="607"/>
      <c r="JTG3032" s="607"/>
      <c r="JTH3032" s="607"/>
      <c r="JTI3032" s="607"/>
      <c r="JTJ3032" s="607"/>
      <c r="JTK3032" s="607"/>
      <c r="JTL3032" s="607"/>
      <c r="JTM3032" s="607"/>
      <c r="JTN3032" s="607"/>
      <c r="JTO3032" s="607"/>
      <c r="JTP3032" s="607"/>
      <c r="JTQ3032" s="607"/>
      <c r="JTR3032" s="607"/>
      <c r="JTS3032" s="607"/>
      <c r="JTT3032" s="607"/>
      <c r="JTU3032" s="607"/>
      <c r="JTV3032" s="607"/>
      <c r="JTW3032" s="607"/>
      <c r="JTX3032" s="607"/>
      <c r="JTY3032" s="607"/>
      <c r="JTZ3032" s="607"/>
      <c r="JUA3032" s="607"/>
      <c r="JUB3032" s="607"/>
      <c r="JUC3032" s="607"/>
      <c r="JUD3032" s="607"/>
      <c r="JUE3032" s="607"/>
      <c r="JUF3032" s="607"/>
      <c r="JUG3032" s="607"/>
      <c r="JUH3032" s="607"/>
      <c r="JUI3032" s="607"/>
      <c r="JUJ3032" s="607"/>
      <c r="JUK3032" s="607"/>
      <c r="JUL3032" s="607"/>
      <c r="JUM3032" s="607"/>
      <c r="JUN3032" s="607"/>
      <c r="JUO3032" s="607"/>
      <c r="JUP3032" s="607"/>
      <c r="JUQ3032" s="607"/>
      <c r="JUR3032" s="607"/>
      <c r="JUS3032" s="607"/>
      <c r="JUT3032" s="607"/>
      <c r="JUU3032" s="607"/>
      <c r="JUV3032" s="607"/>
      <c r="JUW3032" s="607"/>
      <c r="JUX3032" s="607"/>
      <c r="JUY3032" s="607"/>
      <c r="JUZ3032" s="607"/>
      <c r="JVA3032" s="607"/>
      <c r="JVB3032" s="607"/>
      <c r="JVC3032" s="607"/>
      <c r="JVD3032" s="607"/>
      <c r="JVE3032" s="607"/>
      <c r="JVF3032" s="607"/>
      <c r="JVG3032" s="607"/>
      <c r="JVH3032" s="607"/>
      <c r="JVI3032" s="607"/>
      <c r="JVJ3032" s="607"/>
      <c r="JVK3032" s="607"/>
      <c r="JVL3032" s="607"/>
      <c r="JVM3032" s="607"/>
      <c r="JVN3032" s="607"/>
      <c r="JVO3032" s="607"/>
      <c r="JVP3032" s="607"/>
      <c r="JVQ3032" s="607"/>
      <c r="JVR3032" s="607"/>
      <c r="JVS3032" s="607"/>
      <c r="JVT3032" s="607"/>
      <c r="JVU3032" s="607"/>
      <c r="JVV3032" s="607"/>
      <c r="JVW3032" s="607"/>
      <c r="JVX3032" s="607"/>
      <c r="JVY3032" s="607"/>
      <c r="JVZ3032" s="607"/>
      <c r="JWA3032" s="607"/>
      <c r="JWB3032" s="607"/>
      <c r="JWC3032" s="607"/>
      <c r="JWD3032" s="607"/>
      <c r="JWE3032" s="607"/>
      <c r="JWF3032" s="607"/>
      <c r="JWG3032" s="607"/>
      <c r="JWH3032" s="607"/>
      <c r="JWI3032" s="607"/>
      <c r="JWJ3032" s="607"/>
      <c r="JWK3032" s="607"/>
      <c r="JWL3032" s="607"/>
      <c r="JWM3032" s="607"/>
      <c r="JWN3032" s="607"/>
      <c r="JWO3032" s="607"/>
      <c r="JWP3032" s="607"/>
      <c r="JWQ3032" s="607"/>
      <c r="JWR3032" s="607"/>
      <c r="JWS3032" s="607"/>
      <c r="JWT3032" s="607"/>
      <c r="JWU3032" s="607"/>
      <c r="JWV3032" s="607"/>
      <c r="JWW3032" s="607"/>
      <c r="JWX3032" s="607"/>
      <c r="JWY3032" s="607"/>
      <c r="JWZ3032" s="607"/>
      <c r="JXA3032" s="607"/>
      <c r="JXB3032" s="607"/>
      <c r="JXC3032" s="607"/>
      <c r="JXD3032" s="607"/>
      <c r="JXE3032" s="607"/>
      <c r="JXF3032" s="607"/>
      <c r="JXG3032" s="607"/>
      <c r="JXH3032" s="607"/>
      <c r="JXI3032" s="607"/>
      <c r="JXJ3032" s="607"/>
      <c r="JXK3032" s="607"/>
      <c r="JXL3032" s="607"/>
      <c r="JXM3032" s="607"/>
      <c r="JXN3032" s="607"/>
      <c r="JXO3032" s="607"/>
      <c r="JXP3032" s="607"/>
      <c r="JXQ3032" s="607"/>
      <c r="JXR3032" s="607"/>
      <c r="JXS3032" s="607"/>
      <c r="JXT3032" s="607"/>
      <c r="JXU3032" s="607"/>
      <c r="JXV3032" s="607"/>
      <c r="JXW3032" s="607"/>
      <c r="JXX3032" s="607"/>
      <c r="JXY3032" s="607"/>
      <c r="JXZ3032" s="607"/>
      <c r="JYA3032" s="607"/>
      <c r="JYB3032" s="607"/>
      <c r="JYC3032" s="607"/>
      <c r="JYD3032" s="607"/>
      <c r="JYE3032" s="607"/>
      <c r="JYF3032" s="607"/>
      <c r="JYG3032" s="607"/>
      <c r="JYH3032" s="607"/>
      <c r="JYI3032" s="607"/>
      <c r="JYJ3032" s="607"/>
      <c r="JYK3032" s="607"/>
      <c r="JYL3032" s="607"/>
      <c r="JYM3032" s="607"/>
      <c r="JYN3032" s="607"/>
      <c r="JYO3032" s="607"/>
      <c r="JYP3032" s="607"/>
      <c r="JYQ3032" s="607"/>
      <c r="JYR3032" s="607"/>
      <c r="JYS3032" s="607"/>
      <c r="JYT3032" s="607"/>
      <c r="JYU3032" s="607"/>
      <c r="JYV3032" s="607"/>
      <c r="JYW3032" s="607"/>
      <c r="JYX3032" s="607"/>
      <c r="JYY3032" s="607"/>
      <c r="JYZ3032" s="607"/>
      <c r="JZA3032" s="607"/>
      <c r="JZB3032" s="607"/>
      <c r="JZC3032" s="607"/>
      <c r="JZD3032" s="607"/>
      <c r="JZE3032" s="607"/>
      <c r="JZF3032" s="607"/>
      <c r="JZG3032" s="607"/>
      <c r="JZH3032" s="607"/>
      <c r="JZI3032" s="607"/>
      <c r="JZJ3032" s="607"/>
      <c r="JZK3032" s="607"/>
      <c r="JZL3032" s="607"/>
      <c r="JZM3032" s="607"/>
      <c r="JZN3032" s="607"/>
      <c r="JZO3032" s="607"/>
      <c r="JZP3032" s="607"/>
      <c r="JZQ3032" s="607"/>
      <c r="JZR3032" s="607"/>
      <c r="JZS3032" s="607"/>
      <c r="JZT3032" s="607"/>
      <c r="JZU3032" s="607"/>
      <c r="JZV3032" s="607"/>
      <c r="JZW3032" s="607"/>
      <c r="JZX3032" s="607"/>
      <c r="JZY3032" s="607"/>
      <c r="JZZ3032" s="607"/>
      <c r="KAA3032" s="607"/>
      <c r="KAB3032" s="607"/>
      <c r="KAC3032" s="607"/>
      <c r="KAD3032" s="607"/>
      <c r="KAE3032" s="607"/>
      <c r="KAF3032" s="607"/>
      <c r="KAG3032" s="607"/>
      <c r="KAH3032" s="607"/>
      <c r="KAI3032" s="607"/>
      <c r="KAJ3032" s="607"/>
      <c r="KAK3032" s="607"/>
      <c r="KAL3032" s="607"/>
      <c r="KAM3032" s="607"/>
      <c r="KAN3032" s="607"/>
      <c r="KAO3032" s="607"/>
      <c r="KAP3032" s="607"/>
      <c r="KAQ3032" s="607"/>
      <c r="KAR3032" s="607"/>
      <c r="KAS3032" s="607"/>
      <c r="KAT3032" s="607"/>
      <c r="KAU3032" s="607"/>
      <c r="KAV3032" s="607"/>
      <c r="KAW3032" s="607"/>
      <c r="KAX3032" s="607"/>
      <c r="KAY3032" s="607"/>
      <c r="KAZ3032" s="607"/>
      <c r="KBA3032" s="607"/>
      <c r="KBB3032" s="607"/>
      <c r="KBC3032" s="607"/>
      <c r="KBD3032" s="607"/>
      <c r="KBE3032" s="607"/>
      <c r="KBF3032" s="607"/>
      <c r="KBG3032" s="607"/>
      <c r="KBH3032" s="607"/>
      <c r="KBI3032" s="607"/>
      <c r="KBJ3032" s="607"/>
      <c r="KBK3032" s="607"/>
      <c r="KBL3032" s="607"/>
      <c r="KBM3032" s="607"/>
      <c r="KBN3032" s="607"/>
      <c r="KBO3032" s="607"/>
      <c r="KBP3032" s="607"/>
      <c r="KBQ3032" s="607"/>
      <c r="KBR3032" s="607"/>
      <c r="KBS3032" s="607"/>
      <c r="KBT3032" s="607"/>
      <c r="KBU3032" s="607"/>
      <c r="KBV3032" s="607"/>
      <c r="KBW3032" s="607"/>
      <c r="KBX3032" s="607"/>
      <c r="KBY3032" s="607"/>
      <c r="KBZ3032" s="607"/>
      <c r="KCA3032" s="607"/>
      <c r="KCB3032" s="607"/>
      <c r="KCC3032" s="607"/>
      <c r="KCD3032" s="607"/>
      <c r="KCE3032" s="607"/>
      <c r="KCF3032" s="607"/>
      <c r="KCG3032" s="607"/>
      <c r="KCH3032" s="607"/>
      <c r="KCI3032" s="607"/>
      <c r="KCJ3032" s="607"/>
      <c r="KCK3032" s="607"/>
      <c r="KCL3032" s="607"/>
      <c r="KCM3032" s="607"/>
      <c r="KCN3032" s="607"/>
      <c r="KCO3032" s="607"/>
      <c r="KCP3032" s="607"/>
      <c r="KCQ3032" s="607"/>
      <c r="KCR3032" s="607"/>
      <c r="KCS3032" s="607"/>
      <c r="KCT3032" s="607"/>
      <c r="KCU3032" s="607"/>
      <c r="KCV3032" s="607"/>
      <c r="KCW3032" s="607"/>
      <c r="KCX3032" s="607"/>
      <c r="KCY3032" s="607"/>
      <c r="KCZ3032" s="607"/>
      <c r="KDA3032" s="607"/>
      <c r="KDB3032" s="607"/>
      <c r="KDC3032" s="607"/>
      <c r="KDD3032" s="607"/>
      <c r="KDE3032" s="607"/>
      <c r="KDF3032" s="607"/>
      <c r="KDG3032" s="607"/>
      <c r="KDH3032" s="607"/>
      <c r="KDI3032" s="607"/>
      <c r="KDJ3032" s="607"/>
      <c r="KDK3032" s="607"/>
      <c r="KDL3032" s="607"/>
      <c r="KDM3032" s="607"/>
      <c r="KDN3032" s="607"/>
      <c r="KDO3032" s="607"/>
      <c r="KDP3032" s="607"/>
      <c r="KDQ3032" s="607"/>
      <c r="KDR3032" s="607"/>
      <c r="KDS3032" s="607"/>
      <c r="KDT3032" s="607"/>
      <c r="KDU3032" s="607"/>
      <c r="KDV3032" s="607"/>
      <c r="KDW3032" s="607"/>
      <c r="KDX3032" s="607"/>
      <c r="KDY3032" s="607"/>
      <c r="KDZ3032" s="607"/>
      <c r="KEA3032" s="607"/>
      <c r="KEB3032" s="607"/>
      <c r="KEC3032" s="607"/>
      <c r="KED3032" s="607"/>
      <c r="KEE3032" s="607"/>
      <c r="KEF3032" s="607"/>
      <c r="KEG3032" s="607"/>
      <c r="KEH3032" s="607"/>
      <c r="KEI3032" s="607"/>
      <c r="KEJ3032" s="607"/>
      <c r="KEK3032" s="607"/>
      <c r="KEL3032" s="607"/>
      <c r="KEM3032" s="607"/>
      <c r="KEN3032" s="607"/>
      <c r="KEO3032" s="607"/>
      <c r="KEP3032" s="607"/>
      <c r="KEQ3032" s="607"/>
      <c r="KER3032" s="607"/>
      <c r="KES3032" s="607"/>
      <c r="KET3032" s="607"/>
      <c r="KEU3032" s="607"/>
      <c r="KEV3032" s="607"/>
      <c r="KEW3032" s="607"/>
      <c r="KEX3032" s="607"/>
      <c r="KEY3032" s="607"/>
      <c r="KEZ3032" s="607"/>
      <c r="KFA3032" s="607"/>
      <c r="KFB3032" s="607"/>
      <c r="KFC3032" s="607"/>
      <c r="KFD3032" s="607"/>
      <c r="KFE3032" s="607"/>
      <c r="KFF3032" s="607"/>
      <c r="KFG3032" s="607"/>
      <c r="KFH3032" s="607"/>
      <c r="KFI3032" s="607"/>
      <c r="KFJ3032" s="607"/>
      <c r="KFK3032" s="607"/>
      <c r="KFL3032" s="607"/>
      <c r="KFM3032" s="607"/>
      <c r="KFN3032" s="607"/>
      <c r="KFO3032" s="607"/>
      <c r="KFP3032" s="607"/>
      <c r="KFQ3032" s="607"/>
      <c r="KFR3032" s="607"/>
      <c r="KFS3032" s="607"/>
      <c r="KFT3032" s="607"/>
      <c r="KFU3032" s="607"/>
      <c r="KFV3032" s="607"/>
      <c r="KFW3032" s="607"/>
      <c r="KFX3032" s="607"/>
      <c r="KFY3032" s="607"/>
      <c r="KFZ3032" s="607"/>
      <c r="KGA3032" s="607"/>
      <c r="KGB3032" s="607"/>
      <c r="KGC3032" s="607"/>
      <c r="KGD3032" s="607"/>
      <c r="KGE3032" s="607"/>
      <c r="KGF3032" s="607"/>
      <c r="KGG3032" s="607"/>
      <c r="KGH3032" s="607"/>
      <c r="KGI3032" s="607"/>
      <c r="KGJ3032" s="607"/>
      <c r="KGK3032" s="607"/>
      <c r="KGL3032" s="607"/>
      <c r="KGM3032" s="607"/>
      <c r="KGN3032" s="607"/>
      <c r="KGO3032" s="607"/>
      <c r="KGP3032" s="607"/>
      <c r="KGQ3032" s="607"/>
      <c r="KGR3032" s="607"/>
      <c r="KGS3032" s="607"/>
      <c r="KGT3032" s="607"/>
      <c r="KGU3032" s="607"/>
      <c r="KGV3032" s="607"/>
      <c r="KGW3032" s="607"/>
      <c r="KGX3032" s="607"/>
      <c r="KGY3032" s="607"/>
      <c r="KGZ3032" s="607"/>
      <c r="KHA3032" s="607"/>
      <c r="KHB3032" s="607"/>
      <c r="KHC3032" s="607"/>
      <c r="KHD3032" s="607"/>
      <c r="KHE3032" s="607"/>
      <c r="KHF3032" s="607"/>
      <c r="KHG3032" s="607"/>
      <c r="KHH3032" s="607"/>
      <c r="KHI3032" s="607"/>
      <c r="KHJ3032" s="607"/>
      <c r="KHK3032" s="607"/>
      <c r="KHL3032" s="607"/>
      <c r="KHM3032" s="607"/>
      <c r="KHN3032" s="607"/>
      <c r="KHO3032" s="607"/>
      <c r="KHP3032" s="607"/>
      <c r="KHQ3032" s="607"/>
      <c r="KHR3032" s="607"/>
      <c r="KHS3032" s="607"/>
      <c r="KHT3032" s="607"/>
      <c r="KHU3032" s="607"/>
      <c r="KHV3032" s="607"/>
      <c r="KHW3032" s="607"/>
      <c r="KHX3032" s="607"/>
      <c r="KHY3032" s="607"/>
      <c r="KHZ3032" s="607"/>
      <c r="KIA3032" s="607"/>
      <c r="KIB3032" s="607"/>
      <c r="KIC3032" s="607"/>
      <c r="KID3032" s="607"/>
      <c r="KIE3032" s="607"/>
      <c r="KIF3032" s="607"/>
      <c r="KIG3032" s="607"/>
      <c r="KIH3032" s="607"/>
      <c r="KII3032" s="607"/>
      <c r="KIJ3032" s="607"/>
      <c r="KIK3032" s="607"/>
      <c r="KIL3032" s="607"/>
      <c r="KIM3032" s="607"/>
      <c r="KIN3032" s="607"/>
      <c r="KIO3032" s="607"/>
      <c r="KIP3032" s="607"/>
      <c r="KIQ3032" s="607"/>
      <c r="KIR3032" s="607"/>
      <c r="KIS3032" s="607"/>
      <c r="KIT3032" s="607"/>
      <c r="KIU3032" s="607"/>
      <c r="KIV3032" s="607"/>
      <c r="KIW3032" s="607"/>
      <c r="KIX3032" s="607"/>
      <c r="KIY3032" s="607"/>
      <c r="KIZ3032" s="607"/>
      <c r="KJA3032" s="607"/>
      <c r="KJB3032" s="607"/>
      <c r="KJC3032" s="607"/>
      <c r="KJD3032" s="607"/>
      <c r="KJE3032" s="607"/>
      <c r="KJF3032" s="607"/>
      <c r="KJG3032" s="607"/>
      <c r="KJH3032" s="607"/>
      <c r="KJI3032" s="607"/>
      <c r="KJJ3032" s="607"/>
      <c r="KJK3032" s="607"/>
      <c r="KJL3032" s="607"/>
      <c r="KJM3032" s="607"/>
      <c r="KJN3032" s="607"/>
      <c r="KJO3032" s="607"/>
      <c r="KJP3032" s="607"/>
      <c r="KJQ3032" s="607"/>
      <c r="KJR3032" s="607"/>
      <c r="KJS3032" s="607"/>
      <c r="KJT3032" s="607"/>
      <c r="KJU3032" s="607"/>
      <c r="KJV3032" s="607"/>
      <c r="KJW3032" s="607"/>
      <c r="KJX3032" s="607"/>
      <c r="KJY3032" s="607"/>
      <c r="KJZ3032" s="607"/>
      <c r="KKA3032" s="607"/>
      <c r="KKB3032" s="607"/>
      <c r="KKC3032" s="607"/>
      <c r="KKD3032" s="607"/>
      <c r="KKE3032" s="607"/>
      <c r="KKF3032" s="607"/>
      <c r="KKG3032" s="607"/>
      <c r="KKH3032" s="607"/>
      <c r="KKI3032" s="607"/>
      <c r="KKJ3032" s="607"/>
      <c r="KKK3032" s="607"/>
      <c r="KKL3032" s="607"/>
      <c r="KKM3032" s="607"/>
      <c r="KKN3032" s="607"/>
      <c r="KKO3032" s="607"/>
      <c r="KKP3032" s="607"/>
      <c r="KKQ3032" s="607"/>
      <c r="KKR3032" s="607"/>
      <c r="KKS3032" s="607"/>
      <c r="KKT3032" s="607"/>
      <c r="KKU3032" s="607"/>
      <c r="KKV3032" s="607"/>
      <c r="KKW3032" s="607"/>
      <c r="KKX3032" s="607"/>
      <c r="KKY3032" s="607"/>
      <c r="KKZ3032" s="607"/>
      <c r="KLA3032" s="607"/>
      <c r="KLB3032" s="607"/>
      <c r="KLC3032" s="607"/>
      <c r="KLD3032" s="607"/>
      <c r="KLE3032" s="607"/>
      <c r="KLF3032" s="607"/>
      <c r="KLG3032" s="607"/>
      <c r="KLH3032" s="607"/>
      <c r="KLI3032" s="607"/>
      <c r="KLJ3032" s="607"/>
      <c r="KLK3032" s="607"/>
      <c r="KLL3032" s="607"/>
      <c r="KLM3032" s="607"/>
      <c r="KLN3032" s="607"/>
      <c r="KLO3032" s="607"/>
      <c r="KLP3032" s="607"/>
      <c r="KLQ3032" s="607"/>
      <c r="KLR3032" s="607"/>
      <c r="KLS3032" s="607"/>
      <c r="KLT3032" s="607"/>
      <c r="KLU3032" s="607"/>
      <c r="KLV3032" s="607"/>
      <c r="KLW3032" s="607"/>
      <c r="KLX3032" s="607"/>
      <c r="KLY3032" s="607"/>
      <c r="KLZ3032" s="607"/>
      <c r="KMA3032" s="607"/>
      <c r="KMB3032" s="607"/>
      <c r="KMC3032" s="607"/>
      <c r="KMD3032" s="607"/>
      <c r="KME3032" s="607"/>
      <c r="KMF3032" s="607"/>
      <c r="KMG3032" s="607"/>
      <c r="KMH3032" s="607"/>
      <c r="KMI3032" s="607"/>
      <c r="KMJ3032" s="607"/>
      <c r="KMK3032" s="607"/>
      <c r="KML3032" s="607"/>
      <c r="KMM3032" s="607"/>
      <c r="KMN3032" s="607"/>
      <c r="KMO3032" s="607"/>
      <c r="KMP3032" s="607"/>
      <c r="KMQ3032" s="607"/>
      <c r="KMR3032" s="607"/>
      <c r="KMS3032" s="607"/>
      <c r="KMT3032" s="607"/>
      <c r="KMU3032" s="607"/>
      <c r="KMV3032" s="607"/>
      <c r="KMW3032" s="607"/>
      <c r="KMX3032" s="607"/>
      <c r="KMY3032" s="607"/>
      <c r="KMZ3032" s="607"/>
      <c r="KNA3032" s="607"/>
      <c r="KNB3032" s="607"/>
      <c r="KNC3032" s="607"/>
      <c r="KND3032" s="607"/>
      <c r="KNE3032" s="607"/>
      <c r="KNF3032" s="607"/>
      <c r="KNG3032" s="607"/>
      <c r="KNH3032" s="607"/>
      <c r="KNI3032" s="607"/>
      <c r="KNJ3032" s="607"/>
      <c r="KNK3032" s="607"/>
      <c r="KNL3032" s="607"/>
      <c r="KNM3032" s="607"/>
      <c r="KNN3032" s="607"/>
      <c r="KNO3032" s="607"/>
      <c r="KNP3032" s="607"/>
      <c r="KNQ3032" s="607"/>
      <c r="KNR3032" s="607"/>
      <c r="KNS3032" s="607"/>
      <c r="KNT3032" s="607"/>
      <c r="KNU3032" s="607"/>
      <c r="KNV3032" s="607"/>
      <c r="KNW3032" s="607"/>
      <c r="KNX3032" s="607"/>
      <c r="KNY3032" s="607"/>
      <c r="KNZ3032" s="607"/>
      <c r="KOA3032" s="607"/>
      <c r="KOB3032" s="607"/>
      <c r="KOC3032" s="607"/>
      <c r="KOD3032" s="607"/>
      <c r="KOE3032" s="607"/>
      <c r="KOF3032" s="607"/>
      <c r="KOG3032" s="607"/>
      <c r="KOH3032" s="607"/>
      <c r="KOI3032" s="607"/>
      <c r="KOJ3032" s="607"/>
      <c r="KOK3032" s="607"/>
      <c r="KOL3032" s="607"/>
      <c r="KOM3032" s="607"/>
      <c r="KON3032" s="607"/>
      <c r="KOO3032" s="607"/>
      <c r="KOP3032" s="607"/>
      <c r="KOQ3032" s="607"/>
      <c r="KOR3032" s="607"/>
      <c r="KOS3032" s="607"/>
      <c r="KOT3032" s="607"/>
      <c r="KOU3032" s="607"/>
      <c r="KOV3032" s="607"/>
      <c r="KOW3032" s="607"/>
      <c r="KOX3032" s="607"/>
      <c r="KOY3032" s="607"/>
      <c r="KOZ3032" s="607"/>
      <c r="KPA3032" s="607"/>
      <c r="KPB3032" s="607"/>
      <c r="KPC3032" s="607"/>
      <c r="KPD3032" s="607"/>
      <c r="KPE3032" s="607"/>
      <c r="KPF3032" s="607"/>
      <c r="KPG3032" s="607"/>
      <c r="KPH3032" s="607"/>
      <c r="KPI3032" s="607"/>
      <c r="KPJ3032" s="607"/>
      <c r="KPK3032" s="607"/>
      <c r="KPL3032" s="607"/>
      <c r="KPM3032" s="607"/>
      <c r="KPN3032" s="607"/>
      <c r="KPO3032" s="607"/>
      <c r="KPP3032" s="607"/>
      <c r="KPQ3032" s="607"/>
      <c r="KPR3032" s="607"/>
      <c r="KPS3032" s="607"/>
      <c r="KPT3032" s="607"/>
      <c r="KPU3032" s="607"/>
      <c r="KPV3032" s="607"/>
      <c r="KPW3032" s="607"/>
      <c r="KPX3032" s="607"/>
      <c r="KPY3032" s="607"/>
      <c r="KPZ3032" s="607"/>
      <c r="KQA3032" s="607"/>
      <c r="KQB3032" s="607"/>
      <c r="KQC3032" s="607"/>
      <c r="KQD3032" s="607"/>
      <c r="KQE3032" s="607"/>
      <c r="KQF3032" s="607"/>
      <c r="KQG3032" s="607"/>
      <c r="KQH3032" s="607"/>
      <c r="KQI3032" s="607"/>
      <c r="KQJ3032" s="607"/>
      <c r="KQK3032" s="607"/>
      <c r="KQL3032" s="607"/>
      <c r="KQM3032" s="607"/>
      <c r="KQN3032" s="607"/>
      <c r="KQO3032" s="607"/>
      <c r="KQP3032" s="607"/>
      <c r="KQQ3032" s="607"/>
      <c r="KQR3032" s="607"/>
      <c r="KQS3032" s="607"/>
      <c r="KQT3032" s="607"/>
      <c r="KQU3032" s="607"/>
      <c r="KQV3032" s="607"/>
      <c r="KQW3032" s="607"/>
      <c r="KQX3032" s="607"/>
      <c r="KQY3032" s="607"/>
      <c r="KQZ3032" s="607"/>
      <c r="KRA3032" s="607"/>
      <c r="KRB3032" s="607"/>
      <c r="KRC3032" s="607"/>
      <c r="KRD3032" s="607"/>
      <c r="KRE3032" s="607"/>
      <c r="KRF3032" s="607"/>
      <c r="KRG3032" s="607"/>
      <c r="KRH3032" s="607"/>
      <c r="KRI3032" s="607"/>
      <c r="KRJ3032" s="607"/>
      <c r="KRK3032" s="607"/>
      <c r="KRL3032" s="607"/>
      <c r="KRM3032" s="607"/>
      <c r="KRN3032" s="607"/>
      <c r="KRO3032" s="607"/>
      <c r="KRP3032" s="607"/>
      <c r="KRQ3032" s="607"/>
      <c r="KRR3032" s="607"/>
      <c r="KRS3032" s="607"/>
      <c r="KRT3032" s="607"/>
      <c r="KRU3032" s="607"/>
      <c r="KRV3032" s="607"/>
      <c r="KRW3032" s="607"/>
      <c r="KRX3032" s="607"/>
      <c r="KRY3032" s="607"/>
      <c r="KRZ3032" s="607"/>
      <c r="KSA3032" s="607"/>
      <c r="KSB3032" s="607"/>
      <c r="KSC3032" s="607"/>
      <c r="KSD3032" s="607"/>
      <c r="KSE3032" s="607"/>
      <c r="KSF3032" s="607"/>
      <c r="KSG3032" s="607"/>
      <c r="KSH3032" s="607"/>
      <c r="KSI3032" s="607"/>
      <c r="KSJ3032" s="607"/>
      <c r="KSK3032" s="607"/>
      <c r="KSL3032" s="607"/>
      <c r="KSM3032" s="607"/>
      <c r="KSN3032" s="607"/>
      <c r="KSO3032" s="607"/>
      <c r="KSP3032" s="607"/>
      <c r="KSQ3032" s="607"/>
      <c r="KSR3032" s="607"/>
      <c r="KSS3032" s="607"/>
      <c r="KST3032" s="607"/>
      <c r="KSU3032" s="607"/>
      <c r="KSV3032" s="607"/>
      <c r="KSW3032" s="607"/>
      <c r="KSX3032" s="607"/>
      <c r="KSY3032" s="607"/>
      <c r="KSZ3032" s="607"/>
      <c r="KTA3032" s="607"/>
      <c r="KTB3032" s="607"/>
      <c r="KTC3032" s="607"/>
      <c r="KTD3032" s="607"/>
      <c r="KTE3032" s="607"/>
      <c r="KTF3032" s="607"/>
      <c r="KTG3032" s="607"/>
      <c r="KTH3032" s="607"/>
      <c r="KTI3032" s="607"/>
      <c r="KTJ3032" s="607"/>
      <c r="KTK3032" s="607"/>
      <c r="KTL3032" s="607"/>
      <c r="KTM3032" s="607"/>
      <c r="KTN3032" s="607"/>
      <c r="KTO3032" s="607"/>
      <c r="KTP3032" s="607"/>
      <c r="KTQ3032" s="607"/>
      <c r="KTR3032" s="607"/>
      <c r="KTS3032" s="607"/>
      <c r="KTT3032" s="607"/>
      <c r="KTU3032" s="607"/>
      <c r="KTV3032" s="607"/>
      <c r="KTW3032" s="607"/>
      <c r="KTX3032" s="607"/>
      <c r="KTY3032" s="607"/>
      <c r="KTZ3032" s="607"/>
      <c r="KUA3032" s="607"/>
      <c r="KUB3032" s="607"/>
      <c r="KUC3032" s="607"/>
      <c r="KUD3032" s="607"/>
      <c r="KUE3032" s="607"/>
      <c r="KUF3032" s="607"/>
      <c r="KUG3032" s="607"/>
      <c r="KUH3032" s="607"/>
      <c r="KUI3032" s="607"/>
      <c r="KUJ3032" s="607"/>
      <c r="KUK3032" s="607"/>
      <c r="KUL3032" s="607"/>
      <c r="KUM3032" s="607"/>
      <c r="KUN3032" s="607"/>
      <c r="KUO3032" s="607"/>
      <c r="KUP3032" s="607"/>
      <c r="KUQ3032" s="607"/>
      <c r="KUR3032" s="607"/>
      <c r="KUS3032" s="607"/>
      <c r="KUT3032" s="607"/>
      <c r="KUU3032" s="607"/>
      <c r="KUV3032" s="607"/>
      <c r="KUW3032" s="607"/>
      <c r="KUX3032" s="607"/>
      <c r="KUY3032" s="607"/>
      <c r="KUZ3032" s="607"/>
      <c r="KVA3032" s="607"/>
      <c r="KVB3032" s="607"/>
      <c r="KVC3032" s="607"/>
      <c r="KVD3032" s="607"/>
      <c r="KVE3032" s="607"/>
      <c r="KVF3032" s="607"/>
      <c r="KVG3032" s="607"/>
      <c r="KVH3032" s="607"/>
      <c r="KVI3032" s="607"/>
      <c r="KVJ3032" s="607"/>
      <c r="KVK3032" s="607"/>
      <c r="KVL3032" s="607"/>
      <c r="KVM3032" s="607"/>
      <c r="KVN3032" s="607"/>
      <c r="KVO3032" s="607"/>
      <c r="KVP3032" s="607"/>
      <c r="KVQ3032" s="607"/>
      <c r="KVR3032" s="607"/>
      <c r="KVS3032" s="607"/>
      <c r="KVT3032" s="607"/>
      <c r="KVU3032" s="607"/>
      <c r="KVV3032" s="607"/>
      <c r="KVW3032" s="607"/>
      <c r="KVX3032" s="607"/>
      <c r="KVY3032" s="607"/>
      <c r="KVZ3032" s="607"/>
      <c r="KWA3032" s="607"/>
      <c r="KWB3032" s="607"/>
      <c r="KWC3032" s="607"/>
      <c r="KWD3032" s="607"/>
      <c r="KWE3032" s="607"/>
      <c r="KWF3032" s="607"/>
      <c r="KWG3032" s="607"/>
      <c r="KWH3032" s="607"/>
      <c r="KWI3032" s="607"/>
      <c r="KWJ3032" s="607"/>
      <c r="KWK3032" s="607"/>
      <c r="KWL3032" s="607"/>
      <c r="KWM3032" s="607"/>
      <c r="KWN3032" s="607"/>
      <c r="KWO3032" s="607"/>
      <c r="KWP3032" s="607"/>
      <c r="KWQ3032" s="607"/>
      <c r="KWR3032" s="607"/>
      <c r="KWS3032" s="607"/>
      <c r="KWT3032" s="607"/>
      <c r="KWU3032" s="607"/>
      <c r="KWV3032" s="607"/>
      <c r="KWW3032" s="607"/>
      <c r="KWX3032" s="607"/>
      <c r="KWY3032" s="607"/>
      <c r="KWZ3032" s="607"/>
      <c r="KXA3032" s="607"/>
      <c r="KXB3032" s="607"/>
      <c r="KXC3032" s="607"/>
      <c r="KXD3032" s="607"/>
      <c r="KXE3032" s="607"/>
      <c r="KXF3032" s="607"/>
      <c r="KXG3032" s="607"/>
      <c r="KXH3032" s="607"/>
      <c r="KXI3032" s="607"/>
      <c r="KXJ3032" s="607"/>
      <c r="KXK3032" s="607"/>
      <c r="KXL3032" s="607"/>
      <c r="KXM3032" s="607"/>
      <c r="KXN3032" s="607"/>
      <c r="KXO3032" s="607"/>
      <c r="KXP3032" s="607"/>
      <c r="KXQ3032" s="607"/>
      <c r="KXR3032" s="607"/>
      <c r="KXS3032" s="607"/>
      <c r="KXT3032" s="607"/>
      <c r="KXU3032" s="607"/>
      <c r="KXV3032" s="607"/>
      <c r="KXW3032" s="607"/>
      <c r="KXX3032" s="607"/>
      <c r="KXY3032" s="607"/>
      <c r="KXZ3032" s="607"/>
      <c r="KYA3032" s="607"/>
      <c r="KYB3032" s="607"/>
      <c r="KYC3032" s="607"/>
      <c r="KYD3032" s="607"/>
      <c r="KYE3032" s="607"/>
      <c r="KYF3032" s="607"/>
      <c r="KYG3032" s="607"/>
      <c r="KYH3032" s="607"/>
      <c r="KYI3032" s="607"/>
      <c r="KYJ3032" s="607"/>
      <c r="KYK3032" s="607"/>
      <c r="KYL3032" s="607"/>
      <c r="KYM3032" s="607"/>
      <c r="KYN3032" s="607"/>
      <c r="KYO3032" s="607"/>
      <c r="KYP3032" s="607"/>
      <c r="KYQ3032" s="607"/>
      <c r="KYR3032" s="607"/>
      <c r="KYS3032" s="607"/>
      <c r="KYT3032" s="607"/>
      <c r="KYU3032" s="607"/>
      <c r="KYV3032" s="607"/>
      <c r="KYW3032" s="607"/>
      <c r="KYX3032" s="607"/>
      <c r="KYY3032" s="607"/>
      <c r="KYZ3032" s="607"/>
      <c r="KZA3032" s="607"/>
      <c r="KZB3032" s="607"/>
      <c r="KZC3032" s="607"/>
      <c r="KZD3032" s="607"/>
      <c r="KZE3032" s="607"/>
      <c r="KZF3032" s="607"/>
      <c r="KZG3032" s="607"/>
      <c r="KZH3032" s="607"/>
      <c r="KZI3032" s="607"/>
      <c r="KZJ3032" s="607"/>
      <c r="KZK3032" s="607"/>
      <c r="KZL3032" s="607"/>
      <c r="KZM3032" s="607"/>
      <c r="KZN3032" s="607"/>
      <c r="KZO3032" s="607"/>
      <c r="KZP3032" s="607"/>
      <c r="KZQ3032" s="607"/>
      <c r="KZR3032" s="607"/>
      <c r="KZS3032" s="607"/>
      <c r="KZT3032" s="607"/>
      <c r="KZU3032" s="607"/>
      <c r="KZV3032" s="607"/>
      <c r="KZW3032" s="607"/>
      <c r="KZX3032" s="607"/>
      <c r="KZY3032" s="607"/>
      <c r="KZZ3032" s="607"/>
      <c r="LAA3032" s="607"/>
      <c r="LAB3032" s="607"/>
      <c r="LAC3032" s="607"/>
      <c r="LAD3032" s="607"/>
      <c r="LAE3032" s="607"/>
      <c r="LAF3032" s="607"/>
      <c r="LAG3032" s="607"/>
      <c r="LAH3032" s="607"/>
      <c r="LAI3032" s="607"/>
      <c r="LAJ3032" s="607"/>
      <c r="LAK3032" s="607"/>
      <c r="LAL3032" s="607"/>
      <c r="LAM3032" s="607"/>
      <c r="LAN3032" s="607"/>
      <c r="LAO3032" s="607"/>
      <c r="LAP3032" s="607"/>
      <c r="LAQ3032" s="607"/>
      <c r="LAR3032" s="607"/>
      <c r="LAS3032" s="607"/>
      <c r="LAT3032" s="607"/>
      <c r="LAU3032" s="607"/>
      <c r="LAV3032" s="607"/>
      <c r="LAW3032" s="607"/>
      <c r="LAX3032" s="607"/>
      <c r="LAY3032" s="607"/>
      <c r="LAZ3032" s="607"/>
      <c r="LBA3032" s="607"/>
      <c r="LBB3032" s="607"/>
      <c r="LBC3032" s="607"/>
      <c r="LBD3032" s="607"/>
      <c r="LBE3032" s="607"/>
      <c r="LBF3032" s="607"/>
      <c r="LBG3032" s="607"/>
      <c r="LBH3032" s="607"/>
      <c r="LBI3032" s="607"/>
      <c r="LBJ3032" s="607"/>
      <c r="LBK3032" s="607"/>
      <c r="LBL3032" s="607"/>
      <c r="LBM3032" s="607"/>
      <c r="LBN3032" s="607"/>
      <c r="LBO3032" s="607"/>
      <c r="LBP3032" s="607"/>
      <c r="LBQ3032" s="607"/>
      <c r="LBR3032" s="607"/>
      <c r="LBS3032" s="607"/>
      <c r="LBT3032" s="607"/>
      <c r="LBU3032" s="607"/>
      <c r="LBV3032" s="607"/>
      <c r="LBW3032" s="607"/>
      <c r="LBX3032" s="607"/>
      <c r="LBY3032" s="607"/>
      <c r="LBZ3032" s="607"/>
      <c r="LCA3032" s="607"/>
      <c r="LCB3032" s="607"/>
      <c r="LCC3032" s="607"/>
      <c r="LCD3032" s="607"/>
      <c r="LCE3032" s="607"/>
      <c r="LCF3032" s="607"/>
      <c r="LCG3032" s="607"/>
      <c r="LCH3032" s="607"/>
      <c r="LCI3032" s="607"/>
      <c r="LCJ3032" s="607"/>
      <c r="LCK3032" s="607"/>
      <c r="LCL3032" s="607"/>
      <c r="LCM3032" s="607"/>
      <c r="LCN3032" s="607"/>
      <c r="LCO3032" s="607"/>
      <c r="LCP3032" s="607"/>
      <c r="LCQ3032" s="607"/>
      <c r="LCR3032" s="607"/>
      <c r="LCS3032" s="607"/>
      <c r="LCT3032" s="607"/>
      <c r="LCU3032" s="607"/>
      <c r="LCV3032" s="607"/>
      <c r="LCW3032" s="607"/>
      <c r="LCX3032" s="607"/>
      <c r="LCY3032" s="607"/>
      <c r="LCZ3032" s="607"/>
      <c r="LDA3032" s="607"/>
      <c r="LDB3032" s="607"/>
      <c r="LDC3032" s="607"/>
      <c r="LDD3032" s="607"/>
      <c r="LDE3032" s="607"/>
      <c r="LDF3032" s="607"/>
      <c r="LDG3032" s="607"/>
      <c r="LDH3032" s="607"/>
      <c r="LDI3032" s="607"/>
      <c r="LDJ3032" s="607"/>
      <c r="LDK3032" s="607"/>
      <c r="LDL3032" s="607"/>
      <c r="LDM3032" s="607"/>
      <c r="LDN3032" s="607"/>
      <c r="LDO3032" s="607"/>
      <c r="LDP3032" s="607"/>
      <c r="LDQ3032" s="607"/>
      <c r="LDR3032" s="607"/>
      <c r="LDS3032" s="607"/>
      <c r="LDT3032" s="607"/>
      <c r="LDU3032" s="607"/>
      <c r="LDV3032" s="607"/>
      <c r="LDW3032" s="607"/>
      <c r="LDX3032" s="607"/>
      <c r="LDY3032" s="607"/>
      <c r="LDZ3032" s="607"/>
      <c r="LEA3032" s="607"/>
      <c r="LEB3032" s="607"/>
      <c r="LEC3032" s="607"/>
      <c r="LED3032" s="607"/>
      <c r="LEE3032" s="607"/>
      <c r="LEF3032" s="607"/>
      <c r="LEG3032" s="607"/>
      <c r="LEH3032" s="607"/>
      <c r="LEI3032" s="607"/>
      <c r="LEJ3032" s="607"/>
      <c r="LEK3032" s="607"/>
      <c r="LEL3032" s="607"/>
      <c r="LEM3032" s="607"/>
      <c r="LEN3032" s="607"/>
      <c r="LEO3032" s="607"/>
      <c r="LEP3032" s="607"/>
      <c r="LEQ3032" s="607"/>
      <c r="LER3032" s="607"/>
      <c r="LES3032" s="607"/>
      <c r="LET3032" s="607"/>
      <c r="LEU3032" s="607"/>
      <c r="LEV3032" s="607"/>
      <c r="LEW3032" s="607"/>
      <c r="LEX3032" s="607"/>
      <c r="LEY3032" s="607"/>
      <c r="LEZ3032" s="607"/>
      <c r="LFA3032" s="607"/>
      <c r="LFB3032" s="607"/>
      <c r="LFC3032" s="607"/>
      <c r="LFD3032" s="607"/>
      <c r="LFE3032" s="607"/>
      <c r="LFF3032" s="607"/>
      <c r="LFG3032" s="607"/>
      <c r="LFH3032" s="607"/>
      <c r="LFI3032" s="607"/>
      <c r="LFJ3032" s="607"/>
      <c r="LFK3032" s="607"/>
      <c r="LFL3032" s="607"/>
      <c r="LFM3032" s="607"/>
      <c r="LFN3032" s="607"/>
      <c r="LFO3032" s="607"/>
      <c r="LFP3032" s="607"/>
      <c r="LFQ3032" s="607"/>
      <c r="LFR3032" s="607"/>
      <c r="LFS3032" s="607"/>
      <c r="LFT3032" s="607"/>
      <c r="LFU3032" s="607"/>
      <c r="LFV3032" s="607"/>
      <c r="LFW3032" s="607"/>
      <c r="LFX3032" s="607"/>
      <c r="LFY3032" s="607"/>
      <c r="LFZ3032" s="607"/>
      <c r="LGA3032" s="607"/>
      <c r="LGB3032" s="607"/>
      <c r="LGC3032" s="607"/>
      <c r="LGD3032" s="607"/>
      <c r="LGE3032" s="607"/>
      <c r="LGF3032" s="607"/>
      <c r="LGG3032" s="607"/>
      <c r="LGH3032" s="607"/>
      <c r="LGI3032" s="607"/>
      <c r="LGJ3032" s="607"/>
      <c r="LGK3032" s="607"/>
      <c r="LGL3032" s="607"/>
      <c r="LGM3032" s="607"/>
      <c r="LGN3032" s="607"/>
      <c r="LGO3032" s="607"/>
      <c r="LGP3032" s="607"/>
      <c r="LGQ3032" s="607"/>
      <c r="LGR3032" s="607"/>
      <c r="LGS3032" s="607"/>
      <c r="LGT3032" s="607"/>
      <c r="LGU3032" s="607"/>
      <c r="LGV3032" s="607"/>
      <c r="LGW3032" s="607"/>
      <c r="LGX3032" s="607"/>
      <c r="LGY3032" s="607"/>
      <c r="LGZ3032" s="607"/>
      <c r="LHA3032" s="607"/>
      <c r="LHB3032" s="607"/>
      <c r="LHC3032" s="607"/>
      <c r="LHD3032" s="607"/>
      <c r="LHE3032" s="607"/>
      <c r="LHF3032" s="607"/>
      <c r="LHG3032" s="607"/>
      <c r="LHH3032" s="607"/>
      <c r="LHI3032" s="607"/>
      <c r="LHJ3032" s="607"/>
      <c r="LHK3032" s="607"/>
      <c r="LHL3032" s="607"/>
      <c r="LHM3032" s="607"/>
      <c r="LHN3032" s="607"/>
      <c r="LHO3032" s="607"/>
      <c r="LHP3032" s="607"/>
      <c r="LHQ3032" s="607"/>
      <c r="LHR3032" s="607"/>
      <c r="LHS3032" s="607"/>
      <c r="LHT3032" s="607"/>
      <c r="LHU3032" s="607"/>
      <c r="LHV3032" s="607"/>
      <c r="LHW3032" s="607"/>
      <c r="LHX3032" s="607"/>
      <c r="LHY3032" s="607"/>
      <c r="LHZ3032" s="607"/>
      <c r="LIA3032" s="607"/>
      <c r="LIB3032" s="607"/>
      <c r="LIC3032" s="607"/>
      <c r="LID3032" s="607"/>
      <c r="LIE3032" s="607"/>
      <c r="LIF3032" s="607"/>
      <c r="LIG3032" s="607"/>
      <c r="LIH3032" s="607"/>
      <c r="LII3032" s="607"/>
      <c r="LIJ3032" s="607"/>
      <c r="LIK3032" s="607"/>
      <c r="LIL3032" s="607"/>
      <c r="LIM3032" s="607"/>
      <c r="LIN3032" s="607"/>
      <c r="LIO3032" s="607"/>
      <c r="LIP3032" s="607"/>
      <c r="LIQ3032" s="607"/>
      <c r="LIR3032" s="607"/>
      <c r="LIS3032" s="607"/>
      <c r="LIT3032" s="607"/>
      <c r="LIU3032" s="607"/>
      <c r="LIV3032" s="607"/>
      <c r="LIW3032" s="607"/>
      <c r="LIX3032" s="607"/>
      <c r="LIY3032" s="607"/>
      <c r="LIZ3032" s="607"/>
      <c r="LJA3032" s="607"/>
      <c r="LJB3032" s="607"/>
      <c r="LJC3032" s="607"/>
      <c r="LJD3032" s="607"/>
      <c r="LJE3032" s="607"/>
      <c r="LJF3032" s="607"/>
      <c r="LJG3032" s="607"/>
      <c r="LJH3032" s="607"/>
      <c r="LJI3032" s="607"/>
      <c r="LJJ3032" s="607"/>
      <c r="LJK3032" s="607"/>
      <c r="LJL3032" s="607"/>
      <c r="LJM3032" s="607"/>
      <c r="LJN3032" s="607"/>
      <c r="LJO3032" s="607"/>
      <c r="LJP3032" s="607"/>
      <c r="LJQ3032" s="607"/>
      <c r="LJR3032" s="607"/>
      <c r="LJS3032" s="607"/>
      <c r="LJT3032" s="607"/>
      <c r="LJU3032" s="607"/>
      <c r="LJV3032" s="607"/>
      <c r="LJW3032" s="607"/>
      <c r="LJX3032" s="607"/>
      <c r="LJY3032" s="607"/>
      <c r="LJZ3032" s="607"/>
      <c r="LKA3032" s="607"/>
      <c r="LKB3032" s="607"/>
      <c r="LKC3032" s="607"/>
      <c r="LKD3032" s="607"/>
      <c r="LKE3032" s="607"/>
      <c r="LKF3032" s="607"/>
      <c r="LKG3032" s="607"/>
      <c r="LKH3032" s="607"/>
      <c r="LKI3032" s="607"/>
      <c r="LKJ3032" s="607"/>
      <c r="LKK3032" s="607"/>
      <c r="LKL3032" s="607"/>
      <c r="LKM3032" s="607"/>
      <c r="LKN3032" s="607"/>
      <c r="LKO3032" s="607"/>
      <c r="LKP3032" s="607"/>
      <c r="LKQ3032" s="607"/>
      <c r="LKR3032" s="607"/>
      <c r="LKS3032" s="607"/>
      <c r="LKT3032" s="607"/>
      <c r="LKU3032" s="607"/>
      <c r="LKV3032" s="607"/>
      <c r="LKW3032" s="607"/>
      <c r="LKX3032" s="607"/>
      <c r="LKY3032" s="607"/>
      <c r="LKZ3032" s="607"/>
      <c r="LLA3032" s="607"/>
      <c r="LLB3032" s="607"/>
      <c r="LLC3032" s="607"/>
      <c r="LLD3032" s="607"/>
      <c r="LLE3032" s="607"/>
      <c r="LLF3032" s="607"/>
      <c r="LLG3032" s="607"/>
      <c r="LLH3032" s="607"/>
      <c r="LLI3032" s="607"/>
      <c r="LLJ3032" s="607"/>
      <c r="LLK3032" s="607"/>
      <c r="LLL3032" s="607"/>
      <c r="LLM3032" s="607"/>
      <c r="LLN3032" s="607"/>
      <c r="LLO3032" s="607"/>
      <c r="LLP3032" s="607"/>
      <c r="LLQ3032" s="607"/>
      <c r="LLR3032" s="607"/>
      <c r="LLS3032" s="607"/>
      <c r="LLT3032" s="607"/>
      <c r="LLU3032" s="607"/>
      <c r="LLV3032" s="607"/>
      <c r="LLW3032" s="607"/>
      <c r="LLX3032" s="607"/>
      <c r="LLY3032" s="607"/>
      <c r="LLZ3032" s="607"/>
      <c r="LMA3032" s="607"/>
      <c r="LMB3032" s="607"/>
      <c r="LMC3032" s="607"/>
      <c r="LMD3032" s="607"/>
      <c r="LME3032" s="607"/>
      <c r="LMF3032" s="607"/>
      <c r="LMG3032" s="607"/>
      <c r="LMH3032" s="607"/>
      <c r="LMI3032" s="607"/>
      <c r="LMJ3032" s="607"/>
      <c r="LMK3032" s="607"/>
      <c r="LML3032" s="607"/>
      <c r="LMM3032" s="607"/>
      <c r="LMN3032" s="607"/>
      <c r="LMO3032" s="607"/>
      <c r="LMP3032" s="607"/>
      <c r="LMQ3032" s="607"/>
      <c r="LMR3032" s="607"/>
      <c r="LMS3032" s="607"/>
      <c r="LMT3032" s="607"/>
      <c r="LMU3032" s="607"/>
      <c r="LMV3032" s="607"/>
      <c r="LMW3032" s="607"/>
      <c r="LMX3032" s="607"/>
      <c r="LMY3032" s="607"/>
      <c r="LMZ3032" s="607"/>
      <c r="LNA3032" s="607"/>
      <c r="LNB3032" s="607"/>
      <c r="LNC3032" s="607"/>
      <c r="LND3032" s="607"/>
      <c r="LNE3032" s="607"/>
      <c r="LNF3032" s="607"/>
      <c r="LNG3032" s="607"/>
      <c r="LNH3032" s="607"/>
      <c r="LNI3032" s="607"/>
      <c r="LNJ3032" s="607"/>
      <c r="LNK3032" s="607"/>
      <c r="LNL3032" s="607"/>
      <c r="LNM3032" s="607"/>
      <c r="LNN3032" s="607"/>
      <c r="LNO3032" s="607"/>
      <c r="LNP3032" s="607"/>
      <c r="LNQ3032" s="607"/>
      <c r="LNR3032" s="607"/>
      <c r="LNS3032" s="607"/>
      <c r="LNT3032" s="607"/>
      <c r="LNU3032" s="607"/>
      <c r="LNV3032" s="607"/>
      <c r="LNW3032" s="607"/>
      <c r="LNX3032" s="607"/>
      <c r="LNY3032" s="607"/>
      <c r="LNZ3032" s="607"/>
      <c r="LOA3032" s="607"/>
      <c r="LOB3032" s="607"/>
      <c r="LOC3032" s="607"/>
      <c r="LOD3032" s="607"/>
      <c r="LOE3032" s="607"/>
      <c r="LOF3032" s="607"/>
      <c r="LOG3032" s="607"/>
      <c r="LOH3032" s="607"/>
      <c r="LOI3032" s="607"/>
      <c r="LOJ3032" s="607"/>
      <c r="LOK3032" s="607"/>
      <c r="LOL3032" s="607"/>
      <c r="LOM3032" s="607"/>
      <c r="LON3032" s="607"/>
      <c r="LOO3032" s="607"/>
      <c r="LOP3032" s="607"/>
      <c r="LOQ3032" s="607"/>
      <c r="LOR3032" s="607"/>
      <c r="LOS3032" s="607"/>
      <c r="LOT3032" s="607"/>
      <c r="LOU3032" s="607"/>
      <c r="LOV3032" s="607"/>
      <c r="LOW3032" s="607"/>
      <c r="LOX3032" s="607"/>
      <c r="LOY3032" s="607"/>
      <c r="LOZ3032" s="607"/>
      <c r="LPA3032" s="607"/>
      <c r="LPB3032" s="607"/>
      <c r="LPC3032" s="607"/>
      <c r="LPD3032" s="607"/>
      <c r="LPE3032" s="607"/>
      <c r="LPF3032" s="607"/>
      <c r="LPG3032" s="607"/>
      <c r="LPH3032" s="607"/>
      <c r="LPI3032" s="607"/>
      <c r="LPJ3032" s="607"/>
      <c r="LPK3032" s="607"/>
      <c r="LPL3032" s="607"/>
      <c r="LPM3032" s="607"/>
      <c r="LPN3032" s="607"/>
      <c r="LPO3032" s="607"/>
      <c r="LPP3032" s="607"/>
      <c r="LPQ3032" s="607"/>
      <c r="LPR3032" s="607"/>
      <c r="LPS3032" s="607"/>
      <c r="LPT3032" s="607"/>
      <c r="LPU3032" s="607"/>
      <c r="LPV3032" s="607"/>
      <c r="LPW3032" s="607"/>
      <c r="LPX3032" s="607"/>
      <c r="LPY3032" s="607"/>
      <c r="LPZ3032" s="607"/>
      <c r="LQA3032" s="607"/>
      <c r="LQB3032" s="607"/>
      <c r="LQC3032" s="607"/>
      <c r="LQD3032" s="607"/>
      <c r="LQE3032" s="607"/>
      <c r="LQF3032" s="607"/>
      <c r="LQG3032" s="607"/>
      <c r="LQH3032" s="607"/>
      <c r="LQI3032" s="607"/>
      <c r="LQJ3032" s="607"/>
      <c r="LQK3032" s="607"/>
      <c r="LQL3032" s="607"/>
      <c r="LQM3032" s="607"/>
      <c r="LQN3032" s="607"/>
      <c r="LQO3032" s="607"/>
      <c r="LQP3032" s="607"/>
      <c r="LQQ3032" s="607"/>
      <c r="LQR3032" s="607"/>
      <c r="LQS3032" s="607"/>
      <c r="LQT3032" s="607"/>
      <c r="LQU3032" s="607"/>
      <c r="LQV3032" s="607"/>
      <c r="LQW3032" s="607"/>
      <c r="LQX3032" s="607"/>
      <c r="LQY3032" s="607"/>
      <c r="LQZ3032" s="607"/>
      <c r="LRA3032" s="607"/>
      <c r="LRB3032" s="607"/>
      <c r="LRC3032" s="607"/>
      <c r="LRD3032" s="607"/>
      <c r="LRE3032" s="607"/>
      <c r="LRF3032" s="607"/>
      <c r="LRG3032" s="607"/>
      <c r="LRH3032" s="607"/>
      <c r="LRI3032" s="607"/>
      <c r="LRJ3032" s="607"/>
      <c r="LRK3032" s="607"/>
      <c r="LRL3032" s="607"/>
      <c r="LRM3032" s="607"/>
      <c r="LRN3032" s="607"/>
      <c r="LRO3032" s="607"/>
      <c r="LRP3032" s="607"/>
      <c r="LRQ3032" s="607"/>
      <c r="LRR3032" s="607"/>
      <c r="LRS3032" s="607"/>
      <c r="LRT3032" s="607"/>
      <c r="LRU3032" s="607"/>
      <c r="LRV3032" s="607"/>
      <c r="LRW3032" s="607"/>
      <c r="LRX3032" s="607"/>
      <c r="LRY3032" s="607"/>
      <c r="LRZ3032" s="607"/>
      <c r="LSA3032" s="607"/>
      <c r="LSB3032" s="607"/>
      <c r="LSC3032" s="607"/>
      <c r="LSD3032" s="607"/>
      <c r="LSE3032" s="607"/>
      <c r="LSF3032" s="607"/>
      <c r="LSG3032" s="607"/>
      <c r="LSH3032" s="607"/>
      <c r="LSI3032" s="607"/>
      <c r="LSJ3032" s="607"/>
      <c r="LSK3032" s="607"/>
      <c r="LSL3032" s="607"/>
      <c r="LSM3032" s="607"/>
      <c r="LSN3032" s="607"/>
      <c r="LSO3032" s="607"/>
      <c r="LSP3032" s="607"/>
      <c r="LSQ3032" s="607"/>
      <c r="LSR3032" s="607"/>
      <c r="LSS3032" s="607"/>
      <c r="LST3032" s="607"/>
      <c r="LSU3032" s="607"/>
      <c r="LSV3032" s="607"/>
      <c r="LSW3032" s="607"/>
      <c r="LSX3032" s="607"/>
      <c r="LSY3032" s="607"/>
      <c r="LSZ3032" s="607"/>
      <c r="LTA3032" s="607"/>
      <c r="LTB3032" s="607"/>
      <c r="LTC3032" s="607"/>
      <c r="LTD3032" s="607"/>
      <c r="LTE3032" s="607"/>
      <c r="LTF3032" s="607"/>
      <c r="LTG3032" s="607"/>
      <c r="LTH3032" s="607"/>
      <c r="LTI3032" s="607"/>
      <c r="LTJ3032" s="607"/>
      <c r="LTK3032" s="607"/>
      <c r="LTL3032" s="607"/>
      <c r="LTM3032" s="607"/>
      <c r="LTN3032" s="607"/>
      <c r="LTO3032" s="607"/>
      <c r="LTP3032" s="607"/>
      <c r="LTQ3032" s="607"/>
      <c r="LTR3032" s="607"/>
      <c r="LTS3032" s="607"/>
      <c r="LTT3032" s="607"/>
      <c r="LTU3032" s="607"/>
      <c r="LTV3032" s="607"/>
      <c r="LTW3032" s="607"/>
      <c r="LTX3032" s="607"/>
      <c r="LTY3032" s="607"/>
      <c r="LTZ3032" s="607"/>
      <c r="LUA3032" s="607"/>
      <c r="LUB3032" s="607"/>
      <c r="LUC3032" s="607"/>
      <c r="LUD3032" s="607"/>
      <c r="LUE3032" s="607"/>
      <c r="LUF3032" s="607"/>
      <c r="LUG3032" s="607"/>
      <c r="LUH3032" s="607"/>
      <c r="LUI3032" s="607"/>
      <c r="LUJ3032" s="607"/>
      <c r="LUK3032" s="607"/>
      <c r="LUL3032" s="607"/>
      <c r="LUM3032" s="607"/>
      <c r="LUN3032" s="607"/>
      <c r="LUO3032" s="607"/>
      <c r="LUP3032" s="607"/>
      <c r="LUQ3032" s="607"/>
      <c r="LUR3032" s="607"/>
      <c r="LUS3032" s="607"/>
      <c r="LUT3032" s="607"/>
      <c r="LUU3032" s="607"/>
      <c r="LUV3032" s="607"/>
      <c r="LUW3032" s="607"/>
      <c r="LUX3032" s="607"/>
      <c r="LUY3032" s="607"/>
      <c r="LUZ3032" s="607"/>
      <c r="LVA3032" s="607"/>
      <c r="LVB3032" s="607"/>
      <c r="LVC3032" s="607"/>
      <c r="LVD3032" s="607"/>
      <c r="LVE3032" s="607"/>
      <c r="LVF3032" s="607"/>
      <c r="LVG3032" s="607"/>
      <c r="LVH3032" s="607"/>
      <c r="LVI3032" s="607"/>
      <c r="LVJ3032" s="607"/>
      <c r="LVK3032" s="607"/>
      <c r="LVL3032" s="607"/>
      <c r="LVM3032" s="607"/>
      <c r="LVN3032" s="607"/>
      <c r="LVO3032" s="607"/>
      <c r="LVP3032" s="607"/>
      <c r="LVQ3032" s="607"/>
      <c r="LVR3032" s="607"/>
      <c r="LVS3032" s="607"/>
      <c r="LVT3032" s="607"/>
      <c r="LVU3032" s="607"/>
      <c r="LVV3032" s="607"/>
      <c r="LVW3032" s="607"/>
      <c r="LVX3032" s="607"/>
      <c r="LVY3032" s="607"/>
      <c r="LVZ3032" s="607"/>
      <c r="LWA3032" s="607"/>
      <c r="LWB3032" s="607"/>
      <c r="LWC3032" s="607"/>
      <c r="LWD3032" s="607"/>
      <c r="LWE3032" s="607"/>
      <c r="LWF3032" s="607"/>
      <c r="LWG3032" s="607"/>
      <c r="LWH3032" s="607"/>
      <c r="LWI3032" s="607"/>
      <c r="LWJ3032" s="607"/>
      <c r="LWK3032" s="607"/>
      <c r="LWL3032" s="607"/>
      <c r="LWM3032" s="607"/>
      <c r="LWN3032" s="607"/>
      <c r="LWO3032" s="607"/>
      <c r="LWP3032" s="607"/>
      <c r="LWQ3032" s="607"/>
      <c r="LWR3032" s="607"/>
      <c r="LWS3032" s="607"/>
      <c r="LWT3032" s="607"/>
      <c r="LWU3032" s="607"/>
      <c r="LWV3032" s="607"/>
      <c r="LWW3032" s="607"/>
      <c r="LWX3032" s="607"/>
      <c r="LWY3032" s="607"/>
      <c r="LWZ3032" s="607"/>
      <c r="LXA3032" s="607"/>
      <c r="LXB3032" s="607"/>
      <c r="LXC3032" s="607"/>
      <c r="LXD3032" s="607"/>
      <c r="LXE3032" s="607"/>
      <c r="LXF3032" s="607"/>
      <c r="LXG3032" s="607"/>
      <c r="LXH3032" s="607"/>
      <c r="LXI3032" s="607"/>
      <c r="LXJ3032" s="607"/>
      <c r="LXK3032" s="607"/>
      <c r="LXL3032" s="607"/>
      <c r="LXM3032" s="607"/>
      <c r="LXN3032" s="607"/>
      <c r="LXO3032" s="607"/>
      <c r="LXP3032" s="607"/>
      <c r="LXQ3032" s="607"/>
      <c r="LXR3032" s="607"/>
      <c r="LXS3032" s="607"/>
      <c r="LXT3032" s="607"/>
      <c r="LXU3032" s="607"/>
      <c r="LXV3032" s="607"/>
      <c r="LXW3032" s="607"/>
      <c r="LXX3032" s="607"/>
      <c r="LXY3032" s="607"/>
      <c r="LXZ3032" s="607"/>
      <c r="LYA3032" s="607"/>
      <c r="LYB3032" s="607"/>
      <c r="LYC3032" s="607"/>
      <c r="LYD3032" s="607"/>
      <c r="LYE3032" s="607"/>
      <c r="LYF3032" s="607"/>
      <c r="LYG3032" s="607"/>
      <c r="LYH3032" s="607"/>
      <c r="LYI3032" s="607"/>
      <c r="LYJ3032" s="607"/>
      <c r="LYK3032" s="607"/>
      <c r="LYL3032" s="607"/>
      <c r="LYM3032" s="607"/>
      <c r="LYN3032" s="607"/>
      <c r="LYO3032" s="607"/>
      <c r="LYP3032" s="607"/>
      <c r="LYQ3032" s="607"/>
      <c r="LYR3032" s="607"/>
      <c r="LYS3032" s="607"/>
      <c r="LYT3032" s="607"/>
      <c r="LYU3032" s="607"/>
      <c r="LYV3032" s="607"/>
      <c r="LYW3032" s="607"/>
      <c r="LYX3032" s="607"/>
      <c r="LYY3032" s="607"/>
      <c r="LYZ3032" s="607"/>
      <c r="LZA3032" s="607"/>
      <c r="LZB3032" s="607"/>
      <c r="LZC3032" s="607"/>
      <c r="LZD3032" s="607"/>
      <c r="LZE3032" s="607"/>
      <c r="LZF3032" s="607"/>
      <c r="LZG3032" s="607"/>
      <c r="LZH3032" s="607"/>
      <c r="LZI3032" s="607"/>
      <c r="LZJ3032" s="607"/>
      <c r="LZK3032" s="607"/>
      <c r="LZL3032" s="607"/>
      <c r="LZM3032" s="607"/>
      <c r="LZN3032" s="607"/>
      <c r="LZO3032" s="607"/>
      <c r="LZP3032" s="607"/>
      <c r="LZQ3032" s="607"/>
      <c r="LZR3032" s="607"/>
      <c r="LZS3032" s="607"/>
      <c r="LZT3032" s="607"/>
      <c r="LZU3032" s="607"/>
      <c r="LZV3032" s="607"/>
      <c r="LZW3032" s="607"/>
      <c r="LZX3032" s="607"/>
      <c r="LZY3032" s="607"/>
      <c r="LZZ3032" s="607"/>
      <c r="MAA3032" s="607"/>
      <c r="MAB3032" s="607"/>
      <c r="MAC3032" s="607"/>
      <c r="MAD3032" s="607"/>
      <c r="MAE3032" s="607"/>
      <c r="MAF3032" s="607"/>
      <c r="MAG3032" s="607"/>
      <c r="MAH3032" s="607"/>
      <c r="MAI3032" s="607"/>
      <c r="MAJ3032" s="607"/>
      <c r="MAK3032" s="607"/>
      <c r="MAL3032" s="607"/>
      <c r="MAM3032" s="607"/>
      <c r="MAN3032" s="607"/>
      <c r="MAO3032" s="607"/>
      <c r="MAP3032" s="607"/>
      <c r="MAQ3032" s="607"/>
      <c r="MAR3032" s="607"/>
      <c r="MAS3032" s="607"/>
      <c r="MAT3032" s="607"/>
      <c r="MAU3032" s="607"/>
      <c r="MAV3032" s="607"/>
      <c r="MAW3032" s="607"/>
      <c r="MAX3032" s="607"/>
      <c r="MAY3032" s="607"/>
      <c r="MAZ3032" s="607"/>
      <c r="MBA3032" s="607"/>
      <c r="MBB3032" s="607"/>
      <c r="MBC3032" s="607"/>
      <c r="MBD3032" s="607"/>
      <c r="MBE3032" s="607"/>
      <c r="MBF3032" s="607"/>
      <c r="MBG3032" s="607"/>
      <c r="MBH3032" s="607"/>
      <c r="MBI3032" s="607"/>
      <c r="MBJ3032" s="607"/>
      <c r="MBK3032" s="607"/>
      <c r="MBL3032" s="607"/>
      <c r="MBM3032" s="607"/>
      <c r="MBN3032" s="607"/>
      <c r="MBO3032" s="607"/>
      <c r="MBP3032" s="607"/>
      <c r="MBQ3032" s="607"/>
      <c r="MBR3032" s="607"/>
      <c r="MBS3032" s="607"/>
      <c r="MBT3032" s="607"/>
      <c r="MBU3032" s="607"/>
      <c r="MBV3032" s="607"/>
      <c r="MBW3032" s="607"/>
      <c r="MBX3032" s="607"/>
      <c r="MBY3032" s="607"/>
      <c r="MBZ3032" s="607"/>
      <c r="MCA3032" s="607"/>
      <c r="MCB3032" s="607"/>
      <c r="MCC3032" s="607"/>
      <c r="MCD3032" s="607"/>
      <c r="MCE3032" s="607"/>
      <c r="MCF3032" s="607"/>
      <c r="MCG3032" s="607"/>
      <c r="MCH3032" s="607"/>
      <c r="MCI3032" s="607"/>
      <c r="MCJ3032" s="607"/>
      <c r="MCK3032" s="607"/>
      <c r="MCL3032" s="607"/>
      <c r="MCM3032" s="607"/>
      <c r="MCN3032" s="607"/>
      <c r="MCO3032" s="607"/>
      <c r="MCP3032" s="607"/>
      <c r="MCQ3032" s="607"/>
      <c r="MCR3032" s="607"/>
      <c r="MCS3032" s="607"/>
      <c r="MCT3032" s="607"/>
      <c r="MCU3032" s="607"/>
      <c r="MCV3032" s="607"/>
      <c r="MCW3032" s="607"/>
      <c r="MCX3032" s="607"/>
      <c r="MCY3032" s="607"/>
      <c r="MCZ3032" s="607"/>
      <c r="MDA3032" s="607"/>
      <c r="MDB3032" s="607"/>
      <c r="MDC3032" s="607"/>
      <c r="MDD3032" s="607"/>
      <c r="MDE3032" s="607"/>
      <c r="MDF3032" s="607"/>
      <c r="MDG3032" s="607"/>
      <c r="MDH3032" s="607"/>
      <c r="MDI3032" s="607"/>
      <c r="MDJ3032" s="607"/>
      <c r="MDK3032" s="607"/>
      <c r="MDL3032" s="607"/>
      <c r="MDM3032" s="607"/>
      <c r="MDN3032" s="607"/>
      <c r="MDO3032" s="607"/>
      <c r="MDP3032" s="607"/>
      <c r="MDQ3032" s="607"/>
      <c r="MDR3032" s="607"/>
      <c r="MDS3032" s="607"/>
      <c r="MDT3032" s="607"/>
      <c r="MDU3032" s="607"/>
      <c r="MDV3032" s="607"/>
      <c r="MDW3032" s="607"/>
      <c r="MDX3032" s="607"/>
      <c r="MDY3032" s="607"/>
      <c r="MDZ3032" s="607"/>
      <c r="MEA3032" s="607"/>
      <c r="MEB3032" s="607"/>
      <c r="MEC3032" s="607"/>
      <c r="MED3032" s="607"/>
      <c r="MEE3032" s="607"/>
      <c r="MEF3032" s="607"/>
      <c r="MEG3032" s="607"/>
      <c r="MEH3032" s="607"/>
      <c r="MEI3032" s="607"/>
      <c r="MEJ3032" s="607"/>
      <c r="MEK3032" s="607"/>
      <c r="MEL3032" s="607"/>
      <c r="MEM3032" s="607"/>
      <c r="MEN3032" s="607"/>
      <c r="MEO3032" s="607"/>
      <c r="MEP3032" s="607"/>
      <c r="MEQ3032" s="607"/>
      <c r="MER3032" s="607"/>
      <c r="MES3032" s="607"/>
      <c r="MET3032" s="607"/>
      <c r="MEU3032" s="607"/>
      <c r="MEV3032" s="607"/>
      <c r="MEW3032" s="607"/>
      <c r="MEX3032" s="607"/>
      <c r="MEY3032" s="607"/>
      <c r="MEZ3032" s="607"/>
      <c r="MFA3032" s="607"/>
      <c r="MFB3032" s="607"/>
      <c r="MFC3032" s="607"/>
      <c r="MFD3032" s="607"/>
      <c r="MFE3032" s="607"/>
      <c r="MFF3032" s="607"/>
      <c r="MFG3032" s="607"/>
      <c r="MFH3032" s="607"/>
      <c r="MFI3032" s="607"/>
      <c r="MFJ3032" s="607"/>
      <c r="MFK3032" s="607"/>
      <c r="MFL3032" s="607"/>
      <c r="MFM3032" s="607"/>
      <c r="MFN3032" s="607"/>
      <c r="MFO3032" s="607"/>
      <c r="MFP3032" s="607"/>
      <c r="MFQ3032" s="607"/>
      <c r="MFR3032" s="607"/>
      <c r="MFS3032" s="607"/>
      <c r="MFT3032" s="607"/>
      <c r="MFU3032" s="607"/>
      <c r="MFV3032" s="607"/>
      <c r="MFW3032" s="607"/>
      <c r="MFX3032" s="607"/>
      <c r="MFY3032" s="607"/>
      <c r="MFZ3032" s="607"/>
      <c r="MGA3032" s="607"/>
      <c r="MGB3032" s="607"/>
      <c r="MGC3032" s="607"/>
      <c r="MGD3032" s="607"/>
      <c r="MGE3032" s="607"/>
      <c r="MGF3032" s="607"/>
      <c r="MGG3032" s="607"/>
      <c r="MGH3032" s="607"/>
      <c r="MGI3032" s="607"/>
      <c r="MGJ3032" s="607"/>
      <c r="MGK3032" s="607"/>
      <c r="MGL3032" s="607"/>
      <c r="MGM3032" s="607"/>
      <c r="MGN3032" s="607"/>
      <c r="MGO3032" s="607"/>
      <c r="MGP3032" s="607"/>
      <c r="MGQ3032" s="607"/>
      <c r="MGR3032" s="607"/>
      <c r="MGS3032" s="607"/>
      <c r="MGT3032" s="607"/>
      <c r="MGU3032" s="607"/>
      <c r="MGV3032" s="607"/>
      <c r="MGW3032" s="607"/>
      <c r="MGX3032" s="607"/>
      <c r="MGY3032" s="607"/>
      <c r="MGZ3032" s="607"/>
      <c r="MHA3032" s="607"/>
      <c r="MHB3032" s="607"/>
      <c r="MHC3032" s="607"/>
      <c r="MHD3032" s="607"/>
      <c r="MHE3032" s="607"/>
      <c r="MHF3032" s="607"/>
      <c r="MHG3032" s="607"/>
      <c r="MHH3032" s="607"/>
      <c r="MHI3032" s="607"/>
      <c r="MHJ3032" s="607"/>
      <c r="MHK3032" s="607"/>
      <c r="MHL3032" s="607"/>
      <c r="MHM3032" s="607"/>
      <c r="MHN3032" s="607"/>
      <c r="MHO3032" s="607"/>
      <c r="MHP3032" s="607"/>
      <c r="MHQ3032" s="607"/>
      <c r="MHR3032" s="607"/>
      <c r="MHS3032" s="607"/>
      <c r="MHT3032" s="607"/>
      <c r="MHU3032" s="607"/>
      <c r="MHV3032" s="607"/>
      <c r="MHW3032" s="607"/>
      <c r="MHX3032" s="607"/>
      <c r="MHY3032" s="607"/>
      <c r="MHZ3032" s="607"/>
      <c r="MIA3032" s="607"/>
      <c r="MIB3032" s="607"/>
      <c r="MIC3032" s="607"/>
      <c r="MID3032" s="607"/>
      <c r="MIE3032" s="607"/>
      <c r="MIF3032" s="607"/>
      <c r="MIG3032" s="607"/>
      <c r="MIH3032" s="607"/>
      <c r="MII3032" s="607"/>
      <c r="MIJ3032" s="607"/>
      <c r="MIK3032" s="607"/>
      <c r="MIL3032" s="607"/>
      <c r="MIM3032" s="607"/>
      <c r="MIN3032" s="607"/>
      <c r="MIO3032" s="607"/>
      <c r="MIP3032" s="607"/>
      <c r="MIQ3032" s="607"/>
      <c r="MIR3032" s="607"/>
      <c r="MIS3032" s="607"/>
      <c r="MIT3032" s="607"/>
      <c r="MIU3032" s="607"/>
      <c r="MIV3032" s="607"/>
      <c r="MIW3032" s="607"/>
      <c r="MIX3032" s="607"/>
      <c r="MIY3032" s="607"/>
      <c r="MIZ3032" s="607"/>
      <c r="MJA3032" s="607"/>
      <c r="MJB3032" s="607"/>
      <c r="MJC3032" s="607"/>
      <c r="MJD3032" s="607"/>
      <c r="MJE3032" s="607"/>
      <c r="MJF3032" s="607"/>
      <c r="MJG3032" s="607"/>
      <c r="MJH3032" s="607"/>
      <c r="MJI3032" s="607"/>
      <c r="MJJ3032" s="607"/>
      <c r="MJK3032" s="607"/>
      <c r="MJL3032" s="607"/>
      <c r="MJM3032" s="607"/>
      <c r="MJN3032" s="607"/>
      <c r="MJO3032" s="607"/>
      <c r="MJP3032" s="607"/>
      <c r="MJQ3032" s="607"/>
      <c r="MJR3032" s="607"/>
      <c r="MJS3032" s="607"/>
      <c r="MJT3032" s="607"/>
      <c r="MJU3032" s="607"/>
      <c r="MJV3032" s="607"/>
      <c r="MJW3032" s="607"/>
      <c r="MJX3032" s="607"/>
      <c r="MJY3032" s="607"/>
      <c r="MJZ3032" s="607"/>
      <c r="MKA3032" s="607"/>
      <c r="MKB3032" s="607"/>
      <c r="MKC3032" s="607"/>
      <c r="MKD3032" s="607"/>
      <c r="MKE3032" s="607"/>
      <c r="MKF3032" s="607"/>
      <c r="MKG3032" s="607"/>
      <c r="MKH3032" s="607"/>
      <c r="MKI3032" s="607"/>
      <c r="MKJ3032" s="607"/>
      <c r="MKK3032" s="607"/>
      <c r="MKL3032" s="607"/>
      <c r="MKM3032" s="607"/>
      <c r="MKN3032" s="607"/>
      <c r="MKO3032" s="607"/>
      <c r="MKP3032" s="607"/>
      <c r="MKQ3032" s="607"/>
      <c r="MKR3032" s="607"/>
      <c r="MKS3032" s="607"/>
      <c r="MKT3032" s="607"/>
      <c r="MKU3032" s="607"/>
      <c r="MKV3032" s="607"/>
      <c r="MKW3032" s="607"/>
      <c r="MKX3032" s="607"/>
      <c r="MKY3032" s="607"/>
      <c r="MKZ3032" s="607"/>
      <c r="MLA3032" s="607"/>
      <c r="MLB3032" s="607"/>
      <c r="MLC3032" s="607"/>
      <c r="MLD3032" s="607"/>
      <c r="MLE3032" s="607"/>
      <c r="MLF3032" s="607"/>
      <c r="MLG3032" s="607"/>
      <c r="MLH3032" s="607"/>
      <c r="MLI3032" s="607"/>
      <c r="MLJ3032" s="607"/>
      <c r="MLK3032" s="607"/>
      <c r="MLL3032" s="607"/>
      <c r="MLM3032" s="607"/>
      <c r="MLN3032" s="607"/>
      <c r="MLO3032" s="607"/>
      <c r="MLP3032" s="607"/>
      <c r="MLQ3032" s="607"/>
      <c r="MLR3032" s="607"/>
      <c r="MLS3032" s="607"/>
      <c r="MLT3032" s="607"/>
      <c r="MLU3032" s="607"/>
      <c r="MLV3032" s="607"/>
      <c r="MLW3032" s="607"/>
      <c r="MLX3032" s="607"/>
      <c r="MLY3032" s="607"/>
      <c r="MLZ3032" s="607"/>
      <c r="MMA3032" s="607"/>
      <c r="MMB3032" s="607"/>
      <c r="MMC3032" s="607"/>
      <c r="MMD3032" s="607"/>
      <c r="MME3032" s="607"/>
      <c r="MMF3032" s="607"/>
      <c r="MMG3032" s="607"/>
      <c r="MMH3032" s="607"/>
      <c r="MMI3032" s="607"/>
      <c r="MMJ3032" s="607"/>
      <c r="MMK3032" s="607"/>
      <c r="MML3032" s="607"/>
      <c r="MMM3032" s="607"/>
      <c r="MMN3032" s="607"/>
      <c r="MMO3032" s="607"/>
      <c r="MMP3032" s="607"/>
      <c r="MMQ3032" s="607"/>
      <c r="MMR3032" s="607"/>
      <c r="MMS3032" s="607"/>
      <c r="MMT3032" s="607"/>
      <c r="MMU3032" s="607"/>
      <c r="MMV3032" s="607"/>
      <c r="MMW3032" s="607"/>
      <c r="MMX3032" s="607"/>
      <c r="MMY3032" s="607"/>
      <c r="MMZ3032" s="607"/>
      <c r="MNA3032" s="607"/>
      <c r="MNB3032" s="607"/>
      <c r="MNC3032" s="607"/>
      <c r="MND3032" s="607"/>
      <c r="MNE3032" s="607"/>
      <c r="MNF3032" s="607"/>
      <c r="MNG3032" s="607"/>
      <c r="MNH3032" s="607"/>
      <c r="MNI3032" s="607"/>
      <c r="MNJ3032" s="607"/>
      <c r="MNK3032" s="607"/>
      <c r="MNL3032" s="607"/>
      <c r="MNM3032" s="607"/>
      <c r="MNN3032" s="607"/>
      <c r="MNO3032" s="607"/>
      <c r="MNP3032" s="607"/>
      <c r="MNQ3032" s="607"/>
      <c r="MNR3032" s="607"/>
      <c r="MNS3032" s="607"/>
      <c r="MNT3032" s="607"/>
      <c r="MNU3032" s="607"/>
      <c r="MNV3032" s="607"/>
      <c r="MNW3032" s="607"/>
      <c r="MNX3032" s="607"/>
      <c r="MNY3032" s="607"/>
      <c r="MNZ3032" s="607"/>
      <c r="MOA3032" s="607"/>
      <c r="MOB3032" s="607"/>
      <c r="MOC3032" s="607"/>
      <c r="MOD3032" s="607"/>
      <c r="MOE3032" s="607"/>
      <c r="MOF3032" s="607"/>
      <c r="MOG3032" s="607"/>
      <c r="MOH3032" s="607"/>
      <c r="MOI3032" s="607"/>
      <c r="MOJ3032" s="607"/>
      <c r="MOK3032" s="607"/>
      <c r="MOL3032" s="607"/>
      <c r="MOM3032" s="607"/>
      <c r="MON3032" s="607"/>
      <c r="MOO3032" s="607"/>
      <c r="MOP3032" s="607"/>
      <c r="MOQ3032" s="607"/>
      <c r="MOR3032" s="607"/>
      <c r="MOS3032" s="607"/>
      <c r="MOT3032" s="607"/>
      <c r="MOU3032" s="607"/>
      <c r="MOV3032" s="607"/>
      <c r="MOW3032" s="607"/>
      <c r="MOX3032" s="607"/>
      <c r="MOY3032" s="607"/>
      <c r="MOZ3032" s="607"/>
      <c r="MPA3032" s="607"/>
      <c r="MPB3032" s="607"/>
      <c r="MPC3032" s="607"/>
      <c r="MPD3032" s="607"/>
      <c r="MPE3032" s="607"/>
      <c r="MPF3032" s="607"/>
      <c r="MPG3032" s="607"/>
      <c r="MPH3032" s="607"/>
      <c r="MPI3032" s="607"/>
      <c r="MPJ3032" s="607"/>
      <c r="MPK3032" s="607"/>
      <c r="MPL3032" s="607"/>
      <c r="MPM3032" s="607"/>
      <c r="MPN3032" s="607"/>
      <c r="MPO3032" s="607"/>
      <c r="MPP3032" s="607"/>
      <c r="MPQ3032" s="607"/>
      <c r="MPR3032" s="607"/>
      <c r="MPS3032" s="607"/>
      <c r="MPT3032" s="607"/>
      <c r="MPU3032" s="607"/>
      <c r="MPV3032" s="607"/>
      <c r="MPW3032" s="607"/>
      <c r="MPX3032" s="607"/>
      <c r="MPY3032" s="607"/>
      <c r="MPZ3032" s="607"/>
      <c r="MQA3032" s="607"/>
      <c r="MQB3032" s="607"/>
      <c r="MQC3032" s="607"/>
      <c r="MQD3032" s="607"/>
      <c r="MQE3032" s="607"/>
      <c r="MQF3032" s="607"/>
      <c r="MQG3032" s="607"/>
      <c r="MQH3032" s="607"/>
      <c r="MQI3032" s="607"/>
      <c r="MQJ3032" s="607"/>
      <c r="MQK3032" s="607"/>
      <c r="MQL3032" s="607"/>
      <c r="MQM3032" s="607"/>
      <c r="MQN3032" s="607"/>
      <c r="MQO3032" s="607"/>
      <c r="MQP3032" s="607"/>
      <c r="MQQ3032" s="607"/>
      <c r="MQR3032" s="607"/>
      <c r="MQS3032" s="607"/>
      <c r="MQT3032" s="607"/>
      <c r="MQU3032" s="607"/>
      <c r="MQV3032" s="607"/>
      <c r="MQW3032" s="607"/>
      <c r="MQX3032" s="607"/>
      <c r="MQY3032" s="607"/>
      <c r="MQZ3032" s="607"/>
      <c r="MRA3032" s="607"/>
      <c r="MRB3032" s="607"/>
      <c r="MRC3032" s="607"/>
      <c r="MRD3032" s="607"/>
      <c r="MRE3032" s="607"/>
      <c r="MRF3032" s="607"/>
      <c r="MRG3032" s="607"/>
      <c r="MRH3032" s="607"/>
      <c r="MRI3032" s="607"/>
      <c r="MRJ3032" s="607"/>
      <c r="MRK3032" s="607"/>
      <c r="MRL3032" s="607"/>
      <c r="MRM3032" s="607"/>
      <c r="MRN3032" s="607"/>
      <c r="MRO3032" s="607"/>
      <c r="MRP3032" s="607"/>
      <c r="MRQ3032" s="607"/>
      <c r="MRR3032" s="607"/>
      <c r="MRS3032" s="607"/>
      <c r="MRT3032" s="607"/>
      <c r="MRU3032" s="607"/>
      <c r="MRV3032" s="607"/>
      <c r="MRW3032" s="607"/>
      <c r="MRX3032" s="607"/>
      <c r="MRY3032" s="607"/>
      <c r="MRZ3032" s="607"/>
      <c r="MSA3032" s="607"/>
      <c r="MSB3032" s="607"/>
      <c r="MSC3032" s="607"/>
      <c r="MSD3032" s="607"/>
      <c r="MSE3032" s="607"/>
      <c r="MSF3032" s="607"/>
      <c r="MSG3032" s="607"/>
      <c r="MSH3032" s="607"/>
      <c r="MSI3032" s="607"/>
      <c r="MSJ3032" s="607"/>
      <c r="MSK3032" s="607"/>
      <c r="MSL3032" s="607"/>
      <c r="MSM3032" s="607"/>
      <c r="MSN3032" s="607"/>
      <c r="MSO3032" s="607"/>
      <c r="MSP3032" s="607"/>
      <c r="MSQ3032" s="607"/>
      <c r="MSR3032" s="607"/>
      <c r="MSS3032" s="607"/>
      <c r="MST3032" s="607"/>
      <c r="MSU3032" s="607"/>
      <c r="MSV3032" s="607"/>
      <c r="MSW3032" s="607"/>
      <c r="MSX3032" s="607"/>
      <c r="MSY3032" s="607"/>
      <c r="MSZ3032" s="607"/>
      <c r="MTA3032" s="607"/>
      <c r="MTB3032" s="607"/>
      <c r="MTC3032" s="607"/>
      <c r="MTD3032" s="607"/>
      <c r="MTE3032" s="607"/>
      <c r="MTF3032" s="607"/>
      <c r="MTG3032" s="607"/>
      <c r="MTH3032" s="607"/>
      <c r="MTI3032" s="607"/>
      <c r="MTJ3032" s="607"/>
      <c r="MTK3032" s="607"/>
      <c r="MTL3032" s="607"/>
      <c r="MTM3032" s="607"/>
      <c r="MTN3032" s="607"/>
      <c r="MTO3032" s="607"/>
      <c r="MTP3032" s="607"/>
      <c r="MTQ3032" s="607"/>
      <c r="MTR3032" s="607"/>
      <c r="MTS3032" s="607"/>
      <c r="MTT3032" s="607"/>
      <c r="MTU3032" s="607"/>
      <c r="MTV3032" s="607"/>
      <c r="MTW3032" s="607"/>
      <c r="MTX3032" s="607"/>
      <c r="MTY3032" s="607"/>
      <c r="MTZ3032" s="607"/>
      <c r="MUA3032" s="607"/>
      <c r="MUB3032" s="607"/>
      <c r="MUC3032" s="607"/>
      <c r="MUD3032" s="607"/>
      <c r="MUE3032" s="607"/>
      <c r="MUF3032" s="607"/>
      <c r="MUG3032" s="607"/>
      <c r="MUH3032" s="607"/>
      <c r="MUI3032" s="607"/>
      <c r="MUJ3032" s="607"/>
      <c r="MUK3032" s="607"/>
      <c r="MUL3032" s="607"/>
      <c r="MUM3032" s="607"/>
      <c r="MUN3032" s="607"/>
      <c r="MUO3032" s="607"/>
      <c r="MUP3032" s="607"/>
      <c r="MUQ3032" s="607"/>
      <c r="MUR3032" s="607"/>
      <c r="MUS3032" s="607"/>
      <c r="MUT3032" s="607"/>
      <c r="MUU3032" s="607"/>
      <c r="MUV3032" s="607"/>
      <c r="MUW3032" s="607"/>
      <c r="MUX3032" s="607"/>
      <c r="MUY3032" s="607"/>
      <c r="MUZ3032" s="607"/>
      <c r="MVA3032" s="607"/>
      <c r="MVB3032" s="607"/>
      <c r="MVC3032" s="607"/>
      <c r="MVD3032" s="607"/>
      <c r="MVE3032" s="607"/>
      <c r="MVF3032" s="607"/>
      <c r="MVG3032" s="607"/>
      <c r="MVH3032" s="607"/>
      <c r="MVI3032" s="607"/>
      <c r="MVJ3032" s="607"/>
      <c r="MVK3032" s="607"/>
      <c r="MVL3032" s="607"/>
      <c r="MVM3032" s="607"/>
      <c r="MVN3032" s="607"/>
      <c r="MVO3032" s="607"/>
      <c r="MVP3032" s="607"/>
      <c r="MVQ3032" s="607"/>
      <c r="MVR3032" s="607"/>
      <c r="MVS3032" s="607"/>
      <c r="MVT3032" s="607"/>
      <c r="MVU3032" s="607"/>
      <c r="MVV3032" s="607"/>
      <c r="MVW3032" s="607"/>
      <c r="MVX3032" s="607"/>
      <c r="MVY3032" s="607"/>
      <c r="MVZ3032" s="607"/>
      <c r="MWA3032" s="607"/>
      <c r="MWB3032" s="607"/>
      <c r="MWC3032" s="607"/>
      <c r="MWD3032" s="607"/>
      <c r="MWE3032" s="607"/>
      <c r="MWF3032" s="607"/>
      <c r="MWG3032" s="607"/>
      <c r="MWH3032" s="607"/>
      <c r="MWI3032" s="607"/>
      <c r="MWJ3032" s="607"/>
      <c r="MWK3032" s="607"/>
      <c r="MWL3032" s="607"/>
      <c r="MWM3032" s="607"/>
      <c r="MWN3032" s="607"/>
      <c r="MWO3032" s="607"/>
      <c r="MWP3032" s="607"/>
      <c r="MWQ3032" s="607"/>
      <c r="MWR3032" s="607"/>
      <c r="MWS3032" s="607"/>
      <c r="MWT3032" s="607"/>
      <c r="MWU3032" s="607"/>
      <c r="MWV3032" s="607"/>
      <c r="MWW3032" s="607"/>
      <c r="MWX3032" s="607"/>
      <c r="MWY3032" s="607"/>
      <c r="MWZ3032" s="607"/>
      <c r="MXA3032" s="607"/>
      <c r="MXB3032" s="607"/>
      <c r="MXC3032" s="607"/>
      <c r="MXD3032" s="607"/>
      <c r="MXE3032" s="607"/>
      <c r="MXF3032" s="607"/>
      <c r="MXG3032" s="607"/>
      <c r="MXH3032" s="607"/>
      <c r="MXI3032" s="607"/>
      <c r="MXJ3032" s="607"/>
      <c r="MXK3032" s="607"/>
      <c r="MXL3032" s="607"/>
      <c r="MXM3032" s="607"/>
      <c r="MXN3032" s="607"/>
      <c r="MXO3032" s="607"/>
      <c r="MXP3032" s="607"/>
      <c r="MXQ3032" s="607"/>
      <c r="MXR3032" s="607"/>
      <c r="MXS3032" s="607"/>
      <c r="MXT3032" s="607"/>
      <c r="MXU3032" s="607"/>
      <c r="MXV3032" s="607"/>
      <c r="MXW3032" s="607"/>
      <c r="MXX3032" s="607"/>
      <c r="MXY3032" s="607"/>
      <c r="MXZ3032" s="607"/>
      <c r="MYA3032" s="607"/>
      <c r="MYB3032" s="607"/>
      <c r="MYC3032" s="607"/>
      <c r="MYD3032" s="607"/>
      <c r="MYE3032" s="607"/>
      <c r="MYF3032" s="607"/>
      <c r="MYG3032" s="607"/>
      <c r="MYH3032" s="607"/>
      <c r="MYI3032" s="607"/>
      <c r="MYJ3032" s="607"/>
      <c r="MYK3032" s="607"/>
      <c r="MYL3032" s="607"/>
      <c r="MYM3032" s="607"/>
      <c r="MYN3032" s="607"/>
      <c r="MYO3032" s="607"/>
      <c r="MYP3032" s="607"/>
      <c r="MYQ3032" s="607"/>
      <c r="MYR3032" s="607"/>
      <c r="MYS3032" s="607"/>
      <c r="MYT3032" s="607"/>
      <c r="MYU3032" s="607"/>
      <c r="MYV3032" s="607"/>
      <c r="MYW3032" s="607"/>
      <c r="MYX3032" s="607"/>
      <c r="MYY3032" s="607"/>
      <c r="MYZ3032" s="607"/>
      <c r="MZA3032" s="607"/>
      <c r="MZB3032" s="607"/>
      <c r="MZC3032" s="607"/>
      <c r="MZD3032" s="607"/>
      <c r="MZE3032" s="607"/>
      <c r="MZF3032" s="607"/>
      <c r="MZG3032" s="607"/>
      <c r="MZH3032" s="607"/>
      <c r="MZI3032" s="607"/>
      <c r="MZJ3032" s="607"/>
      <c r="MZK3032" s="607"/>
      <c r="MZL3032" s="607"/>
      <c r="MZM3032" s="607"/>
      <c r="MZN3032" s="607"/>
      <c r="MZO3032" s="607"/>
      <c r="MZP3032" s="607"/>
      <c r="MZQ3032" s="607"/>
      <c r="MZR3032" s="607"/>
      <c r="MZS3032" s="607"/>
      <c r="MZT3032" s="607"/>
      <c r="MZU3032" s="607"/>
      <c r="MZV3032" s="607"/>
      <c r="MZW3032" s="607"/>
      <c r="MZX3032" s="607"/>
      <c r="MZY3032" s="607"/>
      <c r="MZZ3032" s="607"/>
      <c r="NAA3032" s="607"/>
      <c r="NAB3032" s="607"/>
      <c r="NAC3032" s="607"/>
      <c r="NAD3032" s="607"/>
      <c r="NAE3032" s="607"/>
      <c r="NAF3032" s="607"/>
      <c r="NAG3032" s="607"/>
      <c r="NAH3032" s="607"/>
      <c r="NAI3032" s="607"/>
      <c r="NAJ3032" s="607"/>
      <c r="NAK3032" s="607"/>
      <c r="NAL3032" s="607"/>
      <c r="NAM3032" s="607"/>
      <c r="NAN3032" s="607"/>
      <c r="NAO3032" s="607"/>
      <c r="NAP3032" s="607"/>
      <c r="NAQ3032" s="607"/>
      <c r="NAR3032" s="607"/>
      <c r="NAS3032" s="607"/>
      <c r="NAT3032" s="607"/>
      <c r="NAU3032" s="607"/>
      <c r="NAV3032" s="607"/>
      <c r="NAW3032" s="607"/>
      <c r="NAX3032" s="607"/>
      <c r="NAY3032" s="607"/>
      <c r="NAZ3032" s="607"/>
      <c r="NBA3032" s="607"/>
      <c r="NBB3032" s="607"/>
      <c r="NBC3032" s="607"/>
      <c r="NBD3032" s="607"/>
      <c r="NBE3032" s="607"/>
      <c r="NBF3032" s="607"/>
      <c r="NBG3032" s="607"/>
      <c r="NBH3032" s="607"/>
      <c r="NBI3032" s="607"/>
      <c r="NBJ3032" s="607"/>
      <c r="NBK3032" s="607"/>
      <c r="NBL3032" s="607"/>
      <c r="NBM3032" s="607"/>
      <c r="NBN3032" s="607"/>
      <c r="NBO3032" s="607"/>
      <c r="NBP3032" s="607"/>
      <c r="NBQ3032" s="607"/>
      <c r="NBR3032" s="607"/>
      <c r="NBS3032" s="607"/>
      <c r="NBT3032" s="607"/>
      <c r="NBU3032" s="607"/>
      <c r="NBV3032" s="607"/>
      <c r="NBW3032" s="607"/>
      <c r="NBX3032" s="607"/>
      <c r="NBY3032" s="607"/>
      <c r="NBZ3032" s="607"/>
      <c r="NCA3032" s="607"/>
      <c r="NCB3032" s="607"/>
      <c r="NCC3032" s="607"/>
      <c r="NCD3032" s="607"/>
      <c r="NCE3032" s="607"/>
      <c r="NCF3032" s="607"/>
      <c r="NCG3032" s="607"/>
      <c r="NCH3032" s="607"/>
      <c r="NCI3032" s="607"/>
      <c r="NCJ3032" s="607"/>
      <c r="NCK3032" s="607"/>
      <c r="NCL3032" s="607"/>
      <c r="NCM3032" s="607"/>
      <c r="NCN3032" s="607"/>
      <c r="NCO3032" s="607"/>
      <c r="NCP3032" s="607"/>
      <c r="NCQ3032" s="607"/>
      <c r="NCR3032" s="607"/>
      <c r="NCS3032" s="607"/>
      <c r="NCT3032" s="607"/>
      <c r="NCU3032" s="607"/>
      <c r="NCV3032" s="607"/>
      <c r="NCW3032" s="607"/>
      <c r="NCX3032" s="607"/>
      <c r="NCY3032" s="607"/>
      <c r="NCZ3032" s="607"/>
      <c r="NDA3032" s="607"/>
      <c r="NDB3032" s="607"/>
      <c r="NDC3032" s="607"/>
      <c r="NDD3032" s="607"/>
      <c r="NDE3032" s="607"/>
      <c r="NDF3032" s="607"/>
      <c r="NDG3032" s="607"/>
      <c r="NDH3032" s="607"/>
      <c r="NDI3032" s="607"/>
      <c r="NDJ3032" s="607"/>
      <c r="NDK3032" s="607"/>
      <c r="NDL3032" s="607"/>
      <c r="NDM3032" s="607"/>
      <c r="NDN3032" s="607"/>
      <c r="NDO3032" s="607"/>
      <c r="NDP3032" s="607"/>
      <c r="NDQ3032" s="607"/>
      <c r="NDR3032" s="607"/>
      <c r="NDS3032" s="607"/>
      <c r="NDT3032" s="607"/>
      <c r="NDU3032" s="607"/>
      <c r="NDV3032" s="607"/>
      <c r="NDW3032" s="607"/>
      <c r="NDX3032" s="607"/>
      <c r="NDY3032" s="607"/>
      <c r="NDZ3032" s="607"/>
      <c r="NEA3032" s="607"/>
      <c r="NEB3032" s="607"/>
      <c r="NEC3032" s="607"/>
      <c r="NED3032" s="607"/>
      <c r="NEE3032" s="607"/>
      <c r="NEF3032" s="607"/>
      <c r="NEG3032" s="607"/>
      <c r="NEH3032" s="607"/>
      <c r="NEI3032" s="607"/>
      <c r="NEJ3032" s="607"/>
      <c r="NEK3032" s="607"/>
      <c r="NEL3032" s="607"/>
      <c r="NEM3032" s="607"/>
      <c r="NEN3032" s="607"/>
      <c r="NEO3032" s="607"/>
      <c r="NEP3032" s="607"/>
      <c r="NEQ3032" s="607"/>
      <c r="NER3032" s="607"/>
      <c r="NES3032" s="607"/>
      <c r="NET3032" s="607"/>
      <c r="NEU3032" s="607"/>
      <c r="NEV3032" s="607"/>
      <c r="NEW3032" s="607"/>
      <c r="NEX3032" s="607"/>
      <c r="NEY3032" s="607"/>
      <c r="NEZ3032" s="607"/>
      <c r="NFA3032" s="607"/>
      <c r="NFB3032" s="607"/>
      <c r="NFC3032" s="607"/>
      <c r="NFD3032" s="607"/>
      <c r="NFE3032" s="607"/>
      <c r="NFF3032" s="607"/>
      <c r="NFG3032" s="607"/>
      <c r="NFH3032" s="607"/>
      <c r="NFI3032" s="607"/>
      <c r="NFJ3032" s="607"/>
      <c r="NFK3032" s="607"/>
      <c r="NFL3032" s="607"/>
      <c r="NFM3032" s="607"/>
      <c r="NFN3032" s="607"/>
      <c r="NFO3032" s="607"/>
      <c r="NFP3032" s="607"/>
      <c r="NFQ3032" s="607"/>
      <c r="NFR3032" s="607"/>
      <c r="NFS3032" s="607"/>
      <c r="NFT3032" s="607"/>
      <c r="NFU3032" s="607"/>
      <c r="NFV3032" s="607"/>
      <c r="NFW3032" s="607"/>
      <c r="NFX3032" s="607"/>
      <c r="NFY3032" s="607"/>
      <c r="NFZ3032" s="607"/>
      <c r="NGA3032" s="607"/>
      <c r="NGB3032" s="607"/>
      <c r="NGC3032" s="607"/>
      <c r="NGD3032" s="607"/>
      <c r="NGE3032" s="607"/>
      <c r="NGF3032" s="607"/>
      <c r="NGG3032" s="607"/>
      <c r="NGH3032" s="607"/>
      <c r="NGI3032" s="607"/>
      <c r="NGJ3032" s="607"/>
      <c r="NGK3032" s="607"/>
      <c r="NGL3032" s="607"/>
      <c r="NGM3032" s="607"/>
      <c r="NGN3032" s="607"/>
      <c r="NGO3032" s="607"/>
      <c r="NGP3032" s="607"/>
      <c r="NGQ3032" s="607"/>
      <c r="NGR3032" s="607"/>
      <c r="NGS3032" s="607"/>
      <c r="NGT3032" s="607"/>
      <c r="NGU3032" s="607"/>
      <c r="NGV3032" s="607"/>
      <c r="NGW3032" s="607"/>
      <c r="NGX3032" s="607"/>
      <c r="NGY3032" s="607"/>
      <c r="NGZ3032" s="607"/>
      <c r="NHA3032" s="607"/>
      <c r="NHB3032" s="607"/>
      <c r="NHC3032" s="607"/>
      <c r="NHD3032" s="607"/>
      <c r="NHE3032" s="607"/>
      <c r="NHF3032" s="607"/>
      <c r="NHG3032" s="607"/>
      <c r="NHH3032" s="607"/>
      <c r="NHI3032" s="607"/>
      <c r="NHJ3032" s="607"/>
      <c r="NHK3032" s="607"/>
      <c r="NHL3032" s="607"/>
      <c r="NHM3032" s="607"/>
      <c r="NHN3032" s="607"/>
      <c r="NHO3032" s="607"/>
      <c r="NHP3032" s="607"/>
      <c r="NHQ3032" s="607"/>
      <c r="NHR3032" s="607"/>
      <c r="NHS3032" s="607"/>
      <c r="NHT3032" s="607"/>
      <c r="NHU3032" s="607"/>
      <c r="NHV3032" s="607"/>
      <c r="NHW3032" s="607"/>
      <c r="NHX3032" s="607"/>
      <c r="NHY3032" s="607"/>
      <c r="NHZ3032" s="607"/>
      <c r="NIA3032" s="607"/>
      <c r="NIB3032" s="607"/>
      <c r="NIC3032" s="607"/>
      <c r="NID3032" s="607"/>
      <c r="NIE3032" s="607"/>
      <c r="NIF3032" s="607"/>
      <c r="NIG3032" s="607"/>
      <c r="NIH3032" s="607"/>
      <c r="NII3032" s="607"/>
      <c r="NIJ3032" s="607"/>
      <c r="NIK3032" s="607"/>
      <c r="NIL3032" s="607"/>
      <c r="NIM3032" s="607"/>
      <c r="NIN3032" s="607"/>
      <c r="NIO3032" s="607"/>
      <c r="NIP3032" s="607"/>
      <c r="NIQ3032" s="607"/>
      <c r="NIR3032" s="607"/>
      <c r="NIS3032" s="607"/>
      <c r="NIT3032" s="607"/>
      <c r="NIU3032" s="607"/>
      <c r="NIV3032" s="607"/>
      <c r="NIW3032" s="607"/>
      <c r="NIX3032" s="607"/>
      <c r="NIY3032" s="607"/>
      <c r="NIZ3032" s="607"/>
      <c r="NJA3032" s="607"/>
      <c r="NJB3032" s="607"/>
      <c r="NJC3032" s="607"/>
      <c r="NJD3032" s="607"/>
      <c r="NJE3032" s="607"/>
      <c r="NJF3032" s="607"/>
      <c r="NJG3032" s="607"/>
      <c r="NJH3032" s="607"/>
      <c r="NJI3032" s="607"/>
      <c r="NJJ3032" s="607"/>
      <c r="NJK3032" s="607"/>
      <c r="NJL3032" s="607"/>
      <c r="NJM3032" s="607"/>
      <c r="NJN3032" s="607"/>
      <c r="NJO3032" s="607"/>
      <c r="NJP3032" s="607"/>
      <c r="NJQ3032" s="607"/>
      <c r="NJR3032" s="607"/>
      <c r="NJS3032" s="607"/>
      <c r="NJT3032" s="607"/>
      <c r="NJU3032" s="607"/>
      <c r="NJV3032" s="607"/>
      <c r="NJW3032" s="607"/>
      <c r="NJX3032" s="607"/>
      <c r="NJY3032" s="607"/>
      <c r="NJZ3032" s="607"/>
      <c r="NKA3032" s="607"/>
      <c r="NKB3032" s="607"/>
      <c r="NKC3032" s="607"/>
      <c r="NKD3032" s="607"/>
      <c r="NKE3032" s="607"/>
      <c r="NKF3032" s="607"/>
      <c r="NKG3032" s="607"/>
      <c r="NKH3032" s="607"/>
      <c r="NKI3032" s="607"/>
      <c r="NKJ3032" s="607"/>
      <c r="NKK3032" s="607"/>
      <c r="NKL3032" s="607"/>
      <c r="NKM3032" s="607"/>
      <c r="NKN3032" s="607"/>
      <c r="NKO3032" s="607"/>
      <c r="NKP3032" s="607"/>
      <c r="NKQ3032" s="607"/>
      <c r="NKR3032" s="607"/>
      <c r="NKS3032" s="607"/>
      <c r="NKT3032" s="607"/>
      <c r="NKU3032" s="607"/>
      <c r="NKV3032" s="607"/>
      <c r="NKW3032" s="607"/>
      <c r="NKX3032" s="607"/>
      <c r="NKY3032" s="607"/>
      <c r="NKZ3032" s="607"/>
      <c r="NLA3032" s="607"/>
      <c r="NLB3032" s="607"/>
      <c r="NLC3032" s="607"/>
      <c r="NLD3032" s="607"/>
      <c r="NLE3032" s="607"/>
      <c r="NLF3032" s="607"/>
      <c r="NLG3032" s="607"/>
      <c r="NLH3032" s="607"/>
      <c r="NLI3032" s="607"/>
      <c r="NLJ3032" s="607"/>
      <c r="NLK3032" s="607"/>
      <c r="NLL3032" s="607"/>
      <c r="NLM3032" s="607"/>
      <c r="NLN3032" s="607"/>
      <c r="NLO3032" s="607"/>
      <c r="NLP3032" s="607"/>
      <c r="NLQ3032" s="607"/>
      <c r="NLR3032" s="607"/>
      <c r="NLS3032" s="607"/>
      <c r="NLT3032" s="607"/>
      <c r="NLU3032" s="607"/>
      <c r="NLV3032" s="607"/>
      <c r="NLW3032" s="607"/>
      <c r="NLX3032" s="607"/>
      <c r="NLY3032" s="607"/>
      <c r="NLZ3032" s="607"/>
      <c r="NMA3032" s="607"/>
      <c r="NMB3032" s="607"/>
      <c r="NMC3032" s="607"/>
      <c r="NMD3032" s="607"/>
      <c r="NME3032" s="607"/>
      <c r="NMF3032" s="607"/>
      <c r="NMG3032" s="607"/>
      <c r="NMH3032" s="607"/>
      <c r="NMI3032" s="607"/>
      <c r="NMJ3032" s="607"/>
      <c r="NMK3032" s="607"/>
      <c r="NML3032" s="607"/>
      <c r="NMM3032" s="607"/>
      <c r="NMN3032" s="607"/>
      <c r="NMO3032" s="607"/>
      <c r="NMP3032" s="607"/>
      <c r="NMQ3032" s="607"/>
      <c r="NMR3032" s="607"/>
      <c r="NMS3032" s="607"/>
      <c r="NMT3032" s="607"/>
      <c r="NMU3032" s="607"/>
      <c r="NMV3032" s="607"/>
      <c r="NMW3032" s="607"/>
      <c r="NMX3032" s="607"/>
      <c r="NMY3032" s="607"/>
      <c r="NMZ3032" s="607"/>
      <c r="NNA3032" s="607"/>
      <c r="NNB3032" s="607"/>
      <c r="NNC3032" s="607"/>
      <c r="NND3032" s="607"/>
      <c r="NNE3032" s="607"/>
      <c r="NNF3032" s="607"/>
      <c r="NNG3032" s="607"/>
      <c r="NNH3032" s="607"/>
      <c r="NNI3032" s="607"/>
      <c r="NNJ3032" s="607"/>
      <c r="NNK3032" s="607"/>
      <c r="NNL3032" s="607"/>
      <c r="NNM3032" s="607"/>
      <c r="NNN3032" s="607"/>
      <c r="NNO3032" s="607"/>
      <c r="NNP3032" s="607"/>
      <c r="NNQ3032" s="607"/>
      <c r="NNR3032" s="607"/>
      <c r="NNS3032" s="607"/>
      <c r="NNT3032" s="607"/>
      <c r="NNU3032" s="607"/>
      <c r="NNV3032" s="607"/>
      <c r="NNW3032" s="607"/>
      <c r="NNX3032" s="607"/>
      <c r="NNY3032" s="607"/>
      <c r="NNZ3032" s="607"/>
      <c r="NOA3032" s="607"/>
      <c r="NOB3032" s="607"/>
      <c r="NOC3032" s="607"/>
      <c r="NOD3032" s="607"/>
      <c r="NOE3032" s="607"/>
      <c r="NOF3032" s="607"/>
      <c r="NOG3032" s="607"/>
      <c r="NOH3032" s="607"/>
      <c r="NOI3032" s="607"/>
      <c r="NOJ3032" s="607"/>
      <c r="NOK3032" s="607"/>
      <c r="NOL3032" s="607"/>
      <c r="NOM3032" s="607"/>
      <c r="NON3032" s="607"/>
      <c r="NOO3032" s="607"/>
      <c r="NOP3032" s="607"/>
      <c r="NOQ3032" s="607"/>
      <c r="NOR3032" s="607"/>
      <c r="NOS3032" s="607"/>
      <c r="NOT3032" s="607"/>
      <c r="NOU3032" s="607"/>
      <c r="NOV3032" s="607"/>
      <c r="NOW3032" s="607"/>
      <c r="NOX3032" s="607"/>
      <c r="NOY3032" s="607"/>
      <c r="NOZ3032" s="607"/>
      <c r="NPA3032" s="607"/>
      <c r="NPB3032" s="607"/>
      <c r="NPC3032" s="607"/>
      <c r="NPD3032" s="607"/>
      <c r="NPE3032" s="607"/>
      <c r="NPF3032" s="607"/>
      <c r="NPG3032" s="607"/>
      <c r="NPH3032" s="607"/>
      <c r="NPI3032" s="607"/>
      <c r="NPJ3032" s="607"/>
      <c r="NPK3032" s="607"/>
      <c r="NPL3032" s="607"/>
      <c r="NPM3032" s="607"/>
      <c r="NPN3032" s="607"/>
      <c r="NPO3032" s="607"/>
      <c r="NPP3032" s="607"/>
      <c r="NPQ3032" s="607"/>
      <c r="NPR3032" s="607"/>
      <c r="NPS3032" s="607"/>
      <c r="NPT3032" s="607"/>
      <c r="NPU3032" s="607"/>
      <c r="NPV3032" s="607"/>
      <c r="NPW3032" s="607"/>
      <c r="NPX3032" s="607"/>
      <c r="NPY3032" s="607"/>
      <c r="NPZ3032" s="607"/>
      <c r="NQA3032" s="607"/>
      <c r="NQB3032" s="607"/>
      <c r="NQC3032" s="607"/>
      <c r="NQD3032" s="607"/>
      <c r="NQE3032" s="607"/>
      <c r="NQF3032" s="607"/>
      <c r="NQG3032" s="607"/>
      <c r="NQH3032" s="607"/>
      <c r="NQI3032" s="607"/>
      <c r="NQJ3032" s="607"/>
      <c r="NQK3032" s="607"/>
      <c r="NQL3032" s="607"/>
      <c r="NQM3032" s="607"/>
      <c r="NQN3032" s="607"/>
      <c r="NQO3032" s="607"/>
      <c r="NQP3032" s="607"/>
      <c r="NQQ3032" s="607"/>
      <c r="NQR3032" s="607"/>
      <c r="NQS3032" s="607"/>
      <c r="NQT3032" s="607"/>
      <c r="NQU3032" s="607"/>
      <c r="NQV3032" s="607"/>
      <c r="NQW3032" s="607"/>
      <c r="NQX3032" s="607"/>
      <c r="NQY3032" s="607"/>
      <c r="NQZ3032" s="607"/>
      <c r="NRA3032" s="607"/>
      <c r="NRB3032" s="607"/>
      <c r="NRC3032" s="607"/>
      <c r="NRD3032" s="607"/>
      <c r="NRE3032" s="607"/>
      <c r="NRF3032" s="607"/>
      <c r="NRG3032" s="607"/>
      <c r="NRH3032" s="607"/>
      <c r="NRI3032" s="607"/>
      <c r="NRJ3032" s="607"/>
      <c r="NRK3032" s="607"/>
      <c r="NRL3032" s="607"/>
      <c r="NRM3032" s="607"/>
      <c r="NRN3032" s="607"/>
      <c r="NRO3032" s="607"/>
      <c r="NRP3032" s="607"/>
      <c r="NRQ3032" s="607"/>
      <c r="NRR3032" s="607"/>
      <c r="NRS3032" s="607"/>
      <c r="NRT3032" s="607"/>
      <c r="NRU3032" s="607"/>
      <c r="NRV3032" s="607"/>
      <c r="NRW3032" s="607"/>
      <c r="NRX3032" s="607"/>
      <c r="NRY3032" s="607"/>
      <c r="NRZ3032" s="607"/>
      <c r="NSA3032" s="607"/>
      <c r="NSB3032" s="607"/>
      <c r="NSC3032" s="607"/>
      <c r="NSD3032" s="607"/>
      <c r="NSE3032" s="607"/>
      <c r="NSF3032" s="607"/>
      <c r="NSG3032" s="607"/>
      <c r="NSH3032" s="607"/>
      <c r="NSI3032" s="607"/>
      <c r="NSJ3032" s="607"/>
      <c r="NSK3032" s="607"/>
      <c r="NSL3032" s="607"/>
      <c r="NSM3032" s="607"/>
      <c r="NSN3032" s="607"/>
      <c r="NSO3032" s="607"/>
      <c r="NSP3032" s="607"/>
      <c r="NSQ3032" s="607"/>
      <c r="NSR3032" s="607"/>
      <c r="NSS3032" s="607"/>
      <c r="NST3032" s="607"/>
      <c r="NSU3032" s="607"/>
      <c r="NSV3032" s="607"/>
      <c r="NSW3032" s="607"/>
      <c r="NSX3032" s="607"/>
      <c r="NSY3032" s="607"/>
      <c r="NSZ3032" s="607"/>
      <c r="NTA3032" s="607"/>
      <c r="NTB3032" s="607"/>
      <c r="NTC3032" s="607"/>
      <c r="NTD3032" s="607"/>
      <c r="NTE3032" s="607"/>
      <c r="NTF3032" s="607"/>
      <c r="NTG3032" s="607"/>
      <c r="NTH3032" s="607"/>
      <c r="NTI3032" s="607"/>
      <c r="NTJ3032" s="607"/>
      <c r="NTK3032" s="607"/>
      <c r="NTL3032" s="607"/>
      <c r="NTM3032" s="607"/>
      <c r="NTN3032" s="607"/>
      <c r="NTO3032" s="607"/>
      <c r="NTP3032" s="607"/>
      <c r="NTQ3032" s="607"/>
      <c r="NTR3032" s="607"/>
      <c r="NTS3032" s="607"/>
      <c r="NTT3032" s="607"/>
      <c r="NTU3032" s="607"/>
      <c r="NTV3032" s="607"/>
      <c r="NTW3032" s="607"/>
      <c r="NTX3032" s="607"/>
      <c r="NTY3032" s="607"/>
      <c r="NTZ3032" s="607"/>
      <c r="NUA3032" s="607"/>
      <c r="NUB3032" s="607"/>
      <c r="NUC3032" s="607"/>
      <c r="NUD3032" s="607"/>
      <c r="NUE3032" s="607"/>
      <c r="NUF3032" s="607"/>
      <c r="NUG3032" s="607"/>
      <c r="NUH3032" s="607"/>
      <c r="NUI3032" s="607"/>
      <c r="NUJ3032" s="607"/>
      <c r="NUK3032" s="607"/>
      <c r="NUL3032" s="607"/>
      <c r="NUM3032" s="607"/>
      <c r="NUN3032" s="607"/>
      <c r="NUO3032" s="607"/>
      <c r="NUP3032" s="607"/>
      <c r="NUQ3032" s="607"/>
      <c r="NUR3032" s="607"/>
      <c r="NUS3032" s="607"/>
      <c r="NUT3032" s="607"/>
      <c r="NUU3032" s="607"/>
      <c r="NUV3032" s="607"/>
      <c r="NUW3032" s="607"/>
      <c r="NUX3032" s="607"/>
      <c r="NUY3032" s="607"/>
      <c r="NUZ3032" s="607"/>
      <c r="NVA3032" s="607"/>
      <c r="NVB3032" s="607"/>
      <c r="NVC3032" s="607"/>
      <c r="NVD3032" s="607"/>
      <c r="NVE3032" s="607"/>
      <c r="NVF3032" s="607"/>
      <c r="NVG3032" s="607"/>
      <c r="NVH3032" s="607"/>
      <c r="NVI3032" s="607"/>
      <c r="NVJ3032" s="607"/>
      <c r="NVK3032" s="607"/>
      <c r="NVL3032" s="607"/>
      <c r="NVM3032" s="607"/>
      <c r="NVN3032" s="607"/>
      <c r="NVO3032" s="607"/>
      <c r="NVP3032" s="607"/>
      <c r="NVQ3032" s="607"/>
      <c r="NVR3032" s="607"/>
      <c r="NVS3032" s="607"/>
      <c r="NVT3032" s="607"/>
      <c r="NVU3032" s="607"/>
      <c r="NVV3032" s="607"/>
      <c r="NVW3032" s="607"/>
      <c r="NVX3032" s="607"/>
      <c r="NVY3032" s="607"/>
      <c r="NVZ3032" s="607"/>
      <c r="NWA3032" s="607"/>
      <c r="NWB3032" s="607"/>
      <c r="NWC3032" s="607"/>
      <c r="NWD3032" s="607"/>
      <c r="NWE3032" s="607"/>
      <c r="NWF3032" s="607"/>
      <c r="NWG3032" s="607"/>
      <c r="NWH3032" s="607"/>
      <c r="NWI3032" s="607"/>
      <c r="NWJ3032" s="607"/>
      <c r="NWK3032" s="607"/>
      <c r="NWL3032" s="607"/>
      <c r="NWM3032" s="607"/>
      <c r="NWN3032" s="607"/>
      <c r="NWO3032" s="607"/>
      <c r="NWP3032" s="607"/>
      <c r="NWQ3032" s="607"/>
      <c r="NWR3032" s="607"/>
      <c r="NWS3032" s="607"/>
      <c r="NWT3032" s="607"/>
      <c r="NWU3032" s="607"/>
      <c r="NWV3032" s="607"/>
      <c r="NWW3032" s="607"/>
      <c r="NWX3032" s="607"/>
      <c r="NWY3032" s="607"/>
      <c r="NWZ3032" s="607"/>
      <c r="NXA3032" s="607"/>
      <c r="NXB3032" s="607"/>
      <c r="NXC3032" s="607"/>
      <c r="NXD3032" s="607"/>
      <c r="NXE3032" s="607"/>
      <c r="NXF3032" s="607"/>
      <c r="NXG3032" s="607"/>
      <c r="NXH3032" s="607"/>
      <c r="NXI3032" s="607"/>
      <c r="NXJ3032" s="607"/>
      <c r="NXK3032" s="607"/>
      <c r="NXL3032" s="607"/>
      <c r="NXM3032" s="607"/>
      <c r="NXN3032" s="607"/>
      <c r="NXO3032" s="607"/>
      <c r="NXP3032" s="607"/>
      <c r="NXQ3032" s="607"/>
      <c r="NXR3032" s="607"/>
      <c r="NXS3032" s="607"/>
      <c r="NXT3032" s="607"/>
      <c r="NXU3032" s="607"/>
      <c r="NXV3032" s="607"/>
      <c r="NXW3032" s="607"/>
      <c r="NXX3032" s="607"/>
      <c r="NXY3032" s="607"/>
      <c r="NXZ3032" s="607"/>
      <c r="NYA3032" s="607"/>
      <c r="NYB3032" s="607"/>
      <c r="NYC3032" s="607"/>
      <c r="NYD3032" s="607"/>
      <c r="NYE3032" s="607"/>
      <c r="NYF3032" s="607"/>
      <c r="NYG3032" s="607"/>
      <c r="NYH3032" s="607"/>
      <c r="NYI3032" s="607"/>
      <c r="NYJ3032" s="607"/>
      <c r="NYK3032" s="607"/>
      <c r="NYL3032" s="607"/>
      <c r="NYM3032" s="607"/>
      <c r="NYN3032" s="607"/>
      <c r="NYO3032" s="607"/>
      <c r="NYP3032" s="607"/>
      <c r="NYQ3032" s="607"/>
      <c r="NYR3032" s="607"/>
      <c r="NYS3032" s="607"/>
      <c r="NYT3032" s="607"/>
      <c r="NYU3032" s="607"/>
      <c r="NYV3032" s="607"/>
      <c r="NYW3032" s="607"/>
      <c r="NYX3032" s="607"/>
      <c r="NYY3032" s="607"/>
      <c r="NYZ3032" s="607"/>
      <c r="NZA3032" s="607"/>
      <c r="NZB3032" s="607"/>
      <c r="NZC3032" s="607"/>
      <c r="NZD3032" s="607"/>
      <c r="NZE3032" s="607"/>
      <c r="NZF3032" s="607"/>
      <c r="NZG3032" s="607"/>
      <c r="NZH3032" s="607"/>
      <c r="NZI3032" s="607"/>
      <c r="NZJ3032" s="607"/>
      <c r="NZK3032" s="607"/>
      <c r="NZL3032" s="607"/>
      <c r="NZM3032" s="607"/>
      <c r="NZN3032" s="607"/>
      <c r="NZO3032" s="607"/>
      <c r="NZP3032" s="607"/>
      <c r="NZQ3032" s="607"/>
      <c r="NZR3032" s="607"/>
      <c r="NZS3032" s="607"/>
      <c r="NZT3032" s="607"/>
      <c r="NZU3032" s="607"/>
      <c r="NZV3032" s="607"/>
      <c r="NZW3032" s="607"/>
      <c r="NZX3032" s="607"/>
      <c r="NZY3032" s="607"/>
      <c r="NZZ3032" s="607"/>
      <c r="OAA3032" s="607"/>
      <c r="OAB3032" s="607"/>
      <c r="OAC3032" s="607"/>
      <c r="OAD3032" s="607"/>
      <c r="OAE3032" s="607"/>
      <c r="OAF3032" s="607"/>
      <c r="OAG3032" s="607"/>
      <c r="OAH3032" s="607"/>
      <c r="OAI3032" s="607"/>
      <c r="OAJ3032" s="607"/>
      <c r="OAK3032" s="607"/>
      <c r="OAL3032" s="607"/>
      <c r="OAM3032" s="607"/>
      <c r="OAN3032" s="607"/>
      <c r="OAO3032" s="607"/>
      <c r="OAP3032" s="607"/>
      <c r="OAQ3032" s="607"/>
      <c r="OAR3032" s="607"/>
      <c r="OAS3032" s="607"/>
      <c r="OAT3032" s="607"/>
      <c r="OAU3032" s="607"/>
      <c r="OAV3032" s="607"/>
      <c r="OAW3032" s="607"/>
      <c r="OAX3032" s="607"/>
      <c r="OAY3032" s="607"/>
      <c r="OAZ3032" s="607"/>
      <c r="OBA3032" s="607"/>
      <c r="OBB3032" s="607"/>
      <c r="OBC3032" s="607"/>
      <c r="OBD3032" s="607"/>
      <c r="OBE3032" s="607"/>
      <c r="OBF3032" s="607"/>
      <c r="OBG3032" s="607"/>
      <c r="OBH3032" s="607"/>
      <c r="OBI3032" s="607"/>
      <c r="OBJ3032" s="607"/>
      <c r="OBK3032" s="607"/>
      <c r="OBL3032" s="607"/>
      <c r="OBM3032" s="607"/>
      <c r="OBN3032" s="607"/>
      <c r="OBO3032" s="607"/>
      <c r="OBP3032" s="607"/>
      <c r="OBQ3032" s="607"/>
      <c r="OBR3032" s="607"/>
      <c r="OBS3032" s="607"/>
      <c r="OBT3032" s="607"/>
      <c r="OBU3032" s="607"/>
      <c r="OBV3032" s="607"/>
      <c r="OBW3032" s="607"/>
      <c r="OBX3032" s="607"/>
      <c r="OBY3032" s="607"/>
      <c r="OBZ3032" s="607"/>
      <c r="OCA3032" s="607"/>
      <c r="OCB3032" s="607"/>
      <c r="OCC3032" s="607"/>
      <c r="OCD3032" s="607"/>
      <c r="OCE3032" s="607"/>
      <c r="OCF3032" s="607"/>
      <c r="OCG3032" s="607"/>
      <c r="OCH3032" s="607"/>
      <c r="OCI3032" s="607"/>
      <c r="OCJ3032" s="607"/>
      <c r="OCK3032" s="607"/>
      <c r="OCL3032" s="607"/>
      <c r="OCM3032" s="607"/>
      <c r="OCN3032" s="607"/>
      <c r="OCO3032" s="607"/>
      <c r="OCP3032" s="607"/>
      <c r="OCQ3032" s="607"/>
      <c r="OCR3032" s="607"/>
      <c r="OCS3032" s="607"/>
      <c r="OCT3032" s="607"/>
      <c r="OCU3032" s="607"/>
      <c r="OCV3032" s="607"/>
      <c r="OCW3032" s="607"/>
      <c r="OCX3032" s="607"/>
      <c r="OCY3032" s="607"/>
      <c r="OCZ3032" s="607"/>
      <c r="ODA3032" s="607"/>
      <c r="ODB3032" s="607"/>
      <c r="ODC3032" s="607"/>
      <c r="ODD3032" s="607"/>
      <c r="ODE3032" s="607"/>
      <c r="ODF3032" s="607"/>
      <c r="ODG3032" s="607"/>
      <c r="ODH3032" s="607"/>
      <c r="ODI3032" s="607"/>
      <c r="ODJ3032" s="607"/>
      <c r="ODK3032" s="607"/>
      <c r="ODL3032" s="607"/>
      <c r="ODM3032" s="607"/>
      <c r="ODN3032" s="607"/>
      <c r="ODO3032" s="607"/>
      <c r="ODP3032" s="607"/>
      <c r="ODQ3032" s="607"/>
      <c r="ODR3032" s="607"/>
      <c r="ODS3032" s="607"/>
      <c r="ODT3032" s="607"/>
      <c r="ODU3032" s="607"/>
      <c r="ODV3032" s="607"/>
      <c r="ODW3032" s="607"/>
      <c r="ODX3032" s="607"/>
      <c r="ODY3032" s="607"/>
      <c r="ODZ3032" s="607"/>
      <c r="OEA3032" s="607"/>
      <c r="OEB3032" s="607"/>
      <c r="OEC3032" s="607"/>
      <c r="OED3032" s="607"/>
      <c r="OEE3032" s="607"/>
      <c r="OEF3032" s="607"/>
      <c r="OEG3032" s="607"/>
      <c r="OEH3032" s="607"/>
      <c r="OEI3032" s="607"/>
      <c r="OEJ3032" s="607"/>
      <c r="OEK3032" s="607"/>
      <c r="OEL3032" s="607"/>
      <c r="OEM3032" s="607"/>
      <c r="OEN3032" s="607"/>
      <c r="OEO3032" s="607"/>
      <c r="OEP3032" s="607"/>
      <c r="OEQ3032" s="607"/>
      <c r="OER3032" s="607"/>
      <c r="OES3032" s="607"/>
      <c r="OET3032" s="607"/>
      <c r="OEU3032" s="607"/>
      <c r="OEV3032" s="607"/>
      <c r="OEW3032" s="607"/>
      <c r="OEX3032" s="607"/>
      <c r="OEY3032" s="607"/>
      <c r="OEZ3032" s="607"/>
      <c r="OFA3032" s="607"/>
      <c r="OFB3032" s="607"/>
      <c r="OFC3032" s="607"/>
      <c r="OFD3032" s="607"/>
      <c r="OFE3032" s="607"/>
      <c r="OFF3032" s="607"/>
      <c r="OFG3032" s="607"/>
      <c r="OFH3032" s="607"/>
      <c r="OFI3032" s="607"/>
      <c r="OFJ3032" s="607"/>
      <c r="OFK3032" s="607"/>
      <c r="OFL3032" s="607"/>
      <c r="OFM3032" s="607"/>
      <c r="OFN3032" s="607"/>
      <c r="OFO3032" s="607"/>
      <c r="OFP3032" s="607"/>
      <c r="OFQ3032" s="607"/>
      <c r="OFR3032" s="607"/>
      <c r="OFS3032" s="607"/>
      <c r="OFT3032" s="607"/>
      <c r="OFU3032" s="607"/>
      <c r="OFV3032" s="607"/>
      <c r="OFW3032" s="607"/>
      <c r="OFX3032" s="607"/>
      <c r="OFY3032" s="607"/>
      <c r="OFZ3032" s="607"/>
      <c r="OGA3032" s="607"/>
      <c r="OGB3032" s="607"/>
      <c r="OGC3032" s="607"/>
      <c r="OGD3032" s="607"/>
      <c r="OGE3032" s="607"/>
      <c r="OGF3032" s="607"/>
      <c r="OGG3032" s="607"/>
      <c r="OGH3032" s="607"/>
      <c r="OGI3032" s="607"/>
      <c r="OGJ3032" s="607"/>
      <c r="OGK3032" s="607"/>
      <c r="OGL3032" s="607"/>
      <c r="OGM3032" s="607"/>
      <c r="OGN3032" s="607"/>
      <c r="OGO3032" s="607"/>
      <c r="OGP3032" s="607"/>
      <c r="OGQ3032" s="607"/>
      <c r="OGR3032" s="607"/>
      <c r="OGS3032" s="607"/>
      <c r="OGT3032" s="607"/>
      <c r="OGU3032" s="607"/>
      <c r="OGV3032" s="607"/>
      <c r="OGW3032" s="607"/>
      <c r="OGX3032" s="607"/>
      <c r="OGY3032" s="607"/>
      <c r="OGZ3032" s="607"/>
      <c r="OHA3032" s="607"/>
      <c r="OHB3032" s="607"/>
      <c r="OHC3032" s="607"/>
      <c r="OHD3032" s="607"/>
      <c r="OHE3032" s="607"/>
      <c r="OHF3032" s="607"/>
      <c r="OHG3032" s="607"/>
      <c r="OHH3032" s="607"/>
      <c r="OHI3032" s="607"/>
      <c r="OHJ3032" s="607"/>
      <c r="OHK3032" s="607"/>
      <c r="OHL3032" s="607"/>
      <c r="OHM3032" s="607"/>
      <c r="OHN3032" s="607"/>
      <c r="OHO3032" s="607"/>
      <c r="OHP3032" s="607"/>
      <c r="OHQ3032" s="607"/>
      <c r="OHR3032" s="607"/>
      <c r="OHS3032" s="607"/>
      <c r="OHT3032" s="607"/>
      <c r="OHU3032" s="607"/>
      <c r="OHV3032" s="607"/>
      <c r="OHW3032" s="607"/>
      <c r="OHX3032" s="607"/>
      <c r="OHY3032" s="607"/>
      <c r="OHZ3032" s="607"/>
      <c r="OIA3032" s="607"/>
      <c r="OIB3032" s="607"/>
      <c r="OIC3032" s="607"/>
      <c r="OID3032" s="607"/>
      <c r="OIE3032" s="607"/>
      <c r="OIF3032" s="607"/>
      <c r="OIG3032" s="607"/>
      <c r="OIH3032" s="607"/>
      <c r="OII3032" s="607"/>
      <c r="OIJ3032" s="607"/>
      <c r="OIK3032" s="607"/>
      <c r="OIL3032" s="607"/>
      <c r="OIM3032" s="607"/>
      <c r="OIN3032" s="607"/>
      <c r="OIO3032" s="607"/>
      <c r="OIP3032" s="607"/>
      <c r="OIQ3032" s="607"/>
      <c r="OIR3032" s="607"/>
      <c r="OIS3032" s="607"/>
      <c r="OIT3032" s="607"/>
      <c r="OIU3032" s="607"/>
      <c r="OIV3032" s="607"/>
      <c r="OIW3032" s="607"/>
      <c r="OIX3032" s="607"/>
      <c r="OIY3032" s="607"/>
      <c r="OIZ3032" s="607"/>
      <c r="OJA3032" s="607"/>
      <c r="OJB3032" s="607"/>
      <c r="OJC3032" s="607"/>
      <c r="OJD3032" s="607"/>
      <c r="OJE3032" s="607"/>
      <c r="OJF3032" s="607"/>
      <c r="OJG3032" s="607"/>
      <c r="OJH3032" s="607"/>
      <c r="OJI3032" s="607"/>
      <c r="OJJ3032" s="607"/>
      <c r="OJK3032" s="607"/>
      <c r="OJL3032" s="607"/>
      <c r="OJM3032" s="607"/>
      <c r="OJN3032" s="607"/>
      <c r="OJO3032" s="607"/>
      <c r="OJP3032" s="607"/>
      <c r="OJQ3032" s="607"/>
      <c r="OJR3032" s="607"/>
      <c r="OJS3032" s="607"/>
      <c r="OJT3032" s="607"/>
      <c r="OJU3032" s="607"/>
      <c r="OJV3032" s="607"/>
      <c r="OJW3032" s="607"/>
      <c r="OJX3032" s="607"/>
      <c r="OJY3032" s="607"/>
      <c r="OJZ3032" s="607"/>
      <c r="OKA3032" s="607"/>
      <c r="OKB3032" s="607"/>
      <c r="OKC3032" s="607"/>
      <c r="OKD3032" s="607"/>
      <c r="OKE3032" s="607"/>
      <c r="OKF3032" s="607"/>
      <c r="OKG3032" s="607"/>
      <c r="OKH3032" s="607"/>
      <c r="OKI3032" s="607"/>
      <c r="OKJ3032" s="607"/>
      <c r="OKK3032" s="607"/>
      <c r="OKL3032" s="607"/>
      <c r="OKM3032" s="607"/>
      <c r="OKN3032" s="607"/>
      <c r="OKO3032" s="607"/>
      <c r="OKP3032" s="607"/>
      <c r="OKQ3032" s="607"/>
      <c r="OKR3032" s="607"/>
      <c r="OKS3032" s="607"/>
      <c r="OKT3032" s="607"/>
      <c r="OKU3032" s="607"/>
      <c r="OKV3032" s="607"/>
      <c r="OKW3032" s="607"/>
      <c r="OKX3032" s="607"/>
      <c r="OKY3032" s="607"/>
      <c r="OKZ3032" s="607"/>
      <c r="OLA3032" s="607"/>
      <c r="OLB3032" s="607"/>
      <c r="OLC3032" s="607"/>
      <c r="OLD3032" s="607"/>
      <c r="OLE3032" s="607"/>
      <c r="OLF3032" s="607"/>
      <c r="OLG3032" s="607"/>
      <c r="OLH3032" s="607"/>
      <c r="OLI3032" s="607"/>
      <c r="OLJ3032" s="607"/>
      <c r="OLK3032" s="607"/>
      <c r="OLL3032" s="607"/>
      <c r="OLM3032" s="607"/>
      <c r="OLN3032" s="607"/>
      <c r="OLO3032" s="607"/>
      <c r="OLP3032" s="607"/>
      <c r="OLQ3032" s="607"/>
      <c r="OLR3032" s="607"/>
      <c r="OLS3032" s="607"/>
      <c r="OLT3032" s="607"/>
      <c r="OLU3032" s="607"/>
      <c r="OLV3032" s="607"/>
      <c r="OLW3032" s="607"/>
      <c r="OLX3032" s="607"/>
      <c r="OLY3032" s="607"/>
      <c r="OLZ3032" s="607"/>
      <c r="OMA3032" s="607"/>
      <c r="OMB3032" s="607"/>
      <c r="OMC3032" s="607"/>
      <c r="OMD3032" s="607"/>
      <c r="OME3032" s="607"/>
      <c r="OMF3032" s="607"/>
      <c r="OMG3032" s="607"/>
      <c r="OMH3032" s="607"/>
      <c r="OMI3032" s="607"/>
      <c r="OMJ3032" s="607"/>
      <c r="OMK3032" s="607"/>
      <c r="OML3032" s="607"/>
      <c r="OMM3032" s="607"/>
      <c r="OMN3032" s="607"/>
      <c r="OMO3032" s="607"/>
      <c r="OMP3032" s="607"/>
      <c r="OMQ3032" s="607"/>
      <c r="OMR3032" s="607"/>
      <c r="OMS3032" s="607"/>
      <c r="OMT3032" s="607"/>
      <c r="OMU3032" s="607"/>
      <c r="OMV3032" s="607"/>
      <c r="OMW3032" s="607"/>
      <c r="OMX3032" s="607"/>
      <c r="OMY3032" s="607"/>
      <c r="OMZ3032" s="607"/>
      <c r="ONA3032" s="607"/>
      <c r="ONB3032" s="607"/>
      <c r="ONC3032" s="607"/>
      <c r="OND3032" s="607"/>
      <c r="ONE3032" s="607"/>
      <c r="ONF3032" s="607"/>
      <c r="ONG3032" s="607"/>
      <c r="ONH3032" s="607"/>
      <c r="ONI3032" s="607"/>
      <c r="ONJ3032" s="607"/>
      <c r="ONK3032" s="607"/>
      <c r="ONL3032" s="607"/>
      <c r="ONM3032" s="607"/>
      <c r="ONN3032" s="607"/>
      <c r="ONO3032" s="607"/>
      <c r="ONP3032" s="607"/>
      <c r="ONQ3032" s="607"/>
      <c r="ONR3032" s="607"/>
      <c r="ONS3032" s="607"/>
      <c r="ONT3032" s="607"/>
      <c r="ONU3032" s="607"/>
      <c r="ONV3032" s="607"/>
      <c r="ONW3032" s="607"/>
      <c r="ONX3032" s="607"/>
      <c r="ONY3032" s="607"/>
      <c r="ONZ3032" s="607"/>
      <c r="OOA3032" s="607"/>
      <c r="OOB3032" s="607"/>
      <c r="OOC3032" s="607"/>
      <c r="OOD3032" s="607"/>
      <c r="OOE3032" s="607"/>
      <c r="OOF3032" s="607"/>
      <c r="OOG3032" s="607"/>
      <c r="OOH3032" s="607"/>
      <c r="OOI3032" s="607"/>
      <c r="OOJ3032" s="607"/>
      <c r="OOK3032" s="607"/>
      <c r="OOL3032" s="607"/>
      <c r="OOM3032" s="607"/>
      <c r="OON3032" s="607"/>
      <c r="OOO3032" s="607"/>
      <c r="OOP3032" s="607"/>
      <c r="OOQ3032" s="607"/>
      <c r="OOR3032" s="607"/>
      <c r="OOS3032" s="607"/>
      <c r="OOT3032" s="607"/>
      <c r="OOU3032" s="607"/>
      <c r="OOV3032" s="607"/>
      <c r="OOW3032" s="607"/>
      <c r="OOX3032" s="607"/>
      <c r="OOY3032" s="607"/>
      <c r="OOZ3032" s="607"/>
      <c r="OPA3032" s="607"/>
      <c r="OPB3032" s="607"/>
      <c r="OPC3032" s="607"/>
      <c r="OPD3032" s="607"/>
      <c r="OPE3032" s="607"/>
      <c r="OPF3032" s="607"/>
      <c r="OPG3032" s="607"/>
      <c r="OPH3032" s="607"/>
      <c r="OPI3032" s="607"/>
      <c r="OPJ3032" s="607"/>
      <c r="OPK3032" s="607"/>
      <c r="OPL3032" s="607"/>
      <c r="OPM3032" s="607"/>
      <c r="OPN3032" s="607"/>
      <c r="OPO3032" s="607"/>
      <c r="OPP3032" s="607"/>
      <c r="OPQ3032" s="607"/>
      <c r="OPR3032" s="607"/>
      <c r="OPS3032" s="607"/>
      <c r="OPT3032" s="607"/>
      <c r="OPU3032" s="607"/>
      <c r="OPV3032" s="607"/>
      <c r="OPW3032" s="607"/>
      <c r="OPX3032" s="607"/>
      <c r="OPY3032" s="607"/>
      <c r="OPZ3032" s="607"/>
      <c r="OQA3032" s="607"/>
      <c r="OQB3032" s="607"/>
      <c r="OQC3032" s="607"/>
      <c r="OQD3032" s="607"/>
      <c r="OQE3032" s="607"/>
      <c r="OQF3032" s="607"/>
      <c r="OQG3032" s="607"/>
      <c r="OQH3032" s="607"/>
      <c r="OQI3032" s="607"/>
      <c r="OQJ3032" s="607"/>
      <c r="OQK3032" s="607"/>
      <c r="OQL3032" s="607"/>
      <c r="OQM3032" s="607"/>
      <c r="OQN3032" s="607"/>
      <c r="OQO3032" s="607"/>
      <c r="OQP3032" s="607"/>
      <c r="OQQ3032" s="607"/>
      <c r="OQR3032" s="607"/>
      <c r="OQS3032" s="607"/>
      <c r="OQT3032" s="607"/>
      <c r="OQU3032" s="607"/>
      <c r="OQV3032" s="607"/>
      <c r="OQW3032" s="607"/>
      <c r="OQX3032" s="607"/>
      <c r="OQY3032" s="607"/>
      <c r="OQZ3032" s="607"/>
      <c r="ORA3032" s="607"/>
      <c r="ORB3032" s="607"/>
      <c r="ORC3032" s="607"/>
      <c r="ORD3032" s="607"/>
      <c r="ORE3032" s="607"/>
      <c r="ORF3032" s="607"/>
      <c r="ORG3032" s="607"/>
      <c r="ORH3032" s="607"/>
      <c r="ORI3032" s="607"/>
      <c r="ORJ3032" s="607"/>
      <c r="ORK3032" s="607"/>
      <c r="ORL3032" s="607"/>
      <c r="ORM3032" s="607"/>
      <c r="ORN3032" s="607"/>
      <c r="ORO3032" s="607"/>
      <c r="ORP3032" s="607"/>
      <c r="ORQ3032" s="607"/>
      <c r="ORR3032" s="607"/>
      <c r="ORS3032" s="607"/>
      <c r="ORT3032" s="607"/>
      <c r="ORU3032" s="607"/>
      <c r="ORV3032" s="607"/>
      <c r="ORW3032" s="607"/>
      <c r="ORX3032" s="607"/>
      <c r="ORY3032" s="607"/>
      <c r="ORZ3032" s="607"/>
      <c r="OSA3032" s="607"/>
      <c r="OSB3032" s="607"/>
      <c r="OSC3032" s="607"/>
      <c r="OSD3032" s="607"/>
      <c r="OSE3032" s="607"/>
      <c r="OSF3032" s="607"/>
      <c r="OSG3032" s="607"/>
      <c r="OSH3032" s="607"/>
      <c r="OSI3032" s="607"/>
      <c r="OSJ3032" s="607"/>
      <c r="OSK3032" s="607"/>
      <c r="OSL3032" s="607"/>
      <c r="OSM3032" s="607"/>
      <c r="OSN3032" s="607"/>
      <c r="OSO3032" s="607"/>
      <c r="OSP3032" s="607"/>
      <c r="OSQ3032" s="607"/>
      <c r="OSR3032" s="607"/>
      <c r="OSS3032" s="607"/>
      <c r="OST3032" s="607"/>
      <c r="OSU3032" s="607"/>
      <c r="OSV3032" s="607"/>
      <c r="OSW3032" s="607"/>
      <c r="OSX3032" s="607"/>
      <c r="OSY3032" s="607"/>
      <c r="OSZ3032" s="607"/>
      <c r="OTA3032" s="607"/>
      <c r="OTB3032" s="607"/>
      <c r="OTC3032" s="607"/>
      <c r="OTD3032" s="607"/>
      <c r="OTE3032" s="607"/>
      <c r="OTF3032" s="607"/>
      <c r="OTG3032" s="607"/>
      <c r="OTH3032" s="607"/>
      <c r="OTI3032" s="607"/>
      <c r="OTJ3032" s="607"/>
      <c r="OTK3032" s="607"/>
      <c r="OTL3032" s="607"/>
      <c r="OTM3032" s="607"/>
      <c r="OTN3032" s="607"/>
      <c r="OTO3032" s="607"/>
      <c r="OTP3032" s="607"/>
      <c r="OTQ3032" s="607"/>
      <c r="OTR3032" s="607"/>
      <c r="OTS3032" s="607"/>
      <c r="OTT3032" s="607"/>
      <c r="OTU3032" s="607"/>
      <c r="OTV3032" s="607"/>
      <c r="OTW3032" s="607"/>
      <c r="OTX3032" s="607"/>
      <c r="OTY3032" s="607"/>
      <c r="OTZ3032" s="607"/>
      <c r="OUA3032" s="607"/>
      <c r="OUB3032" s="607"/>
      <c r="OUC3032" s="607"/>
      <c r="OUD3032" s="607"/>
      <c r="OUE3032" s="607"/>
      <c r="OUF3032" s="607"/>
      <c r="OUG3032" s="607"/>
      <c r="OUH3032" s="607"/>
      <c r="OUI3032" s="607"/>
      <c r="OUJ3032" s="607"/>
      <c r="OUK3032" s="607"/>
      <c r="OUL3032" s="607"/>
      <c r="OUM3032" s="607"/>
      <c r="OUN3032" s="607"/>
      <c r="OUO3032" s="607"/>
      <c r="OUP3032" s="607"/>
      <c r="OUQ3032" s="607"/>
      <c r="OUR3032" s="607"/>
      <c r="OUS3032" s="607"/>
      <c r="OUT3032" s="607"/>
      <c r="OUU3032" s="607"/>
      <c r="OUV3032" s="607"/>
      <c r="OUW3032" s="607"/>
      <c r="OUX3032" s="607"/>
      <c r="OUY3032" s="607"/>
      <c r="OUZ3032" s="607"/>
      <c r="OVA3032" s="607"/>
      <c r="OVB3032" s="607"/>
      <c r="OVC3032" s="607"/>
      <c r="OVD3032" s="607"/>
      <c r="OVE3032" s="607"/>
      <c r="OVF3032" s="607"/>
      <c r="OVG3032" s="607"/>
      <c r="OVH3032" s="607"/>
      <c r="OVI3032" s="607"/>
      <c r="OVJ3032" s="607"/>
      <c r="OVK3032" s="607"/>
      <c r="OVL3032" s="607"/>
      <c r="OVM3032" s="607"/>
      <c r="OVN3032" s="607"/>
      <c r="OVO3032" s="607"/>
      <c r="OVP3032" s="607"/>
      <c r="OVQ3032" s="607"/>
      <c r="OVR3032" s="607"/>
      <c r="OVS3032" s="607"/>
      <c r="OVT3032" s="607"/>
      <c r="OVU3032" s="607"/>
      <c r="OVV3032" s="607"/>
      <c r="OVW3032" s="607"/>
      <c r="OVX3032" s="607"/>
      <c r="OVY3032" s="607"/>
      <c r="OVZ3032" s="607"/>
      <c r="OWA3032" s="607"/>
      <c r="OWB3032" s="607"/>
      <c r="OWC3032" s="607"/>
      <c r="OWD3032" s="607"/>
      <c r="OWE3032" s="607"/>
      <c r="OWF3032" s="607"/>
      <c r="OWG3032" s="607"/>
      <c r="OWH3032" s="607"/>
      <c r="OWI3032" s="607"/>
      <c r="OWJ3032" s="607"/>
      <c r="OWK3032" s="607"/>
      <c r="OWL3032" s="607"/>
      <c r="OWM3032" s="607"/>
      <c r="OWN3032" s="607"/>
      <c r="OWO3032" s="607"/>
      <c r="OWP3032" s="607"/>
      <c r="OWQ3032" s="607"/>
      <c r="OWR3032" s="607"/>
      <c r="OWS3032" s="607"/>
      <c r="OWT3032" s="607"/>
      <c r="OWU3032" s="607"/>
      <c r="OWV3032" s="607"/>
      <c r="OWW3032" s="607"/>
      <c r="OWX3032" s="607"/>
      <c r="OWY3032" s="607"/>
      <c r="OWZ3032" s="607"/>
      <c r="OXA3032" s="607"/>
      <c r="OXB3032" s="607"/>
      <c r="OXC3032" s="607"/>
      <c r="OXD3032" s="607"/>
      <c r="OXE3032" s="607"/>
      <c r="OXF3032" s="607"/>
      <c r="OXG3032" s="607"/>
      <c r="OXH3032" s="607"/>
      <c r="OXI3032" s="607"/>
      <c r="OXJ3032" s="607"/>
      <c r="OXK3032" s="607"/>
      <c r="OXL3032" s="607"/>
      <c r="OXM3032" s="607"/>
      <c r="OXN3032" s="607"/>
      <c r="OXO3032" s="607"/>
      <c r="OXP3032" s="607"/>
      <c r="OXQ3032" s="607"/>
      <c r="OXR3032" s="607"/>
      <c r="OXS3032" s="607"/>
      <c r="OXT3032" s="607"/>
      <c r="OXU3032" s="607"/>
      <c r="OXV3032" s="607"/>
      <c r="OXW3032" s="607"/>
      <c r="OXX3032" s="607"/>
      <c r="OXY3032" s="607"/>
      <c r="OXZ3032" s="607"/>
      <c r="OYA3032" s="607"/>
      <c r="OYB3032" s="607"/>
      <c r="OYC3032" s="607"/>
      <c r="OYD3032" s="607"/>
      <c r="OYE3032" s="607"/>
      <c r="OYF3032" s="607"/>
      <c r="OYG3032" s="607"/>
      <c r="OYH3032" s="607"/>
      <c r="OYI3032" s="607"/>
      <c r="OYJ3032" s="607"/>
      <c r="OYK3032" s="607"/>
      <c r="OYL3032" s="607"/>
      <c r="OYM3032" s="607"/>
      <c r="OYN3032" s="607"/>
      <c r="OYO3032" s="607"/>
      <c r="OYP3032" s="607"/>
      <c r="OYQ3032" s="607"/>
      <c r="OYR3032" s="607"/>
      <c r="OYS3032" s="607"/>
      <c r="OYT3032" s="607"/>
      <c r="OYU3032" s="607"/>
      <c r="OYV3032" s="607"/>
      <c r="OYW3032" s="607"/>
      <c r="OYX3032" s="607"/>
      <c r="OYY3032" s="607"/>
      <c r="OYZ3032" s="607"/>
      <c r="OZA3032" s="607"/>
      <c r="OZB3032" s="607"/>
      <c r="OZC3032" s="607"/>
      <c r="OZD3032" s="607"/>
      <c r="OZE3032" s="607"/>
      <c r="OZF3032" s="607"/>
      <c r="OZG3032" s="607"/>
      <c r="OZH3032" s="607"/>
      <c r="OZI3032" s="607"/>
      <c r="OZJ3032" s="607"/>
      <c r="OZK3032" s="607"/>
      <c r="OZL3032" s="607"/>
      <c r="OZM3032" s="607"/>
      <c r="OZN3032" s="607"/>
      <c r="OZO3032" s="607"/>
      <c r="OZP3032" s="607"/>
      <c r="OZQ3032" s="607"/>
      <c r="OZR3032" s="607"/>
      <c r="OZS3032" s="607"/>
      <c r="OZT3032" s="607"/>
      <c r="OZU3032" s="607"/>
      <c r="OZV3032" s="607"/>
      <c r="OZW3032" s="607"/>
      <c r="OZX3032" s="607"/>
      <c r="OZY3032" s="607"/>
      <c r="OZZ3032" s="607"/>
      <c r="PAA3032" s="607"/>
      <c r="PAB3032" s="607"/>
      <c r="PAC3032" s="607"/>
      <c r="PAD3032" s="607"/>
      <c r="PAE3032" s="607"/>
      <c r="PAF3032" s="607"/>
      <c r="PAG3032" s="607"/>
      <c r="PAH3032" s="607"/>
      <c r="PAI3032" s="607"/>
      <c r="PAJ3032" s="607"/>
      <c r="PAK3032" s="607"/>
      <c r="PAL3032" s="607"/>
      <c r="PAM3032" s="607"/>
      <c r="PAN3032" s="607"/>
      <c r="PAO3032" s="607"/>
      <c r="PAP3032" s="607"/>
      <c r="PAQ3032" s="607"/>
      <c r="PAR3032" s="607"/>
      <c r="PAS3032" s="607"/>
      <c r="PAT3032" s="607"/>
      <c r="PAU3032" s="607"/>
      <c r="PAV3032" s="607"/>
      <c r="PAW3032" s="607"/>
      <c r="PAX3032" s="607"/>
      <c r="PAY3032" s="607"/>
      <c r="PAZ3032" s="607"/>
      <c r="PBA3032" s="607"/>
      <c r="PBB3032" s="607"/>
      <c r="PBC3032" s="607"/>
      <c r="PBD3032" s="607"/>
      <c r="PBE3032" s="607"/>
      <c r="PBF3032" s="607"/>
      <c r="PBG3032" s="607"/>
      <c r="PBH3032" s="607"/>
      <c r="PBI3032" s="607"/>
      <c r="PBJ3032" s="607"/>
      <c r="PBK3032" s="607"/>
      <c r="PBL3032" s="607"/>
      <c r="PBM3032" s="607"/>
      <c r="PBN3032" s="607"/>
      <c r="PBO3032" s="607"/>
      <c r="PBP3032" s="607"/>
      <c r="PBQ3032" s="607"/>
      <c r="PBR3032" s="607"/>
      <c r="PBS3032" s="607"/>
      <c r="PBT3032" s="607"/>
      <c r="PBU3032" s="607"/>
      <c r="PBV3032" s="607"/>
      <c r="PBW3032" s="607"/>
      <c r="PBX3032" s="607"/>
      <c r="PBY3032" s="607"/>
      <c r="PBZ3032" s="607"/>
      <c r="PCA3032" s="607"/>
      <c r="PCB3032" s="607"/>
      <c r="PCC3032" s="607"/>
      <c r="PCD3032" s="607"/>
      <c r="PCE3032" s="607"/>
      <c r="PCF3032" s="607"/>
      <c r="PCG3032" s="607"/>
      <c r="PCH3032" s="607"/>
      <c r="PCI3032" s="607"/>
      <c r="PCJ3032" s="607"/>
      <c r="PCK3032" s="607"/>
      <c r="PCL3032" s="607"/>
      <c r="PCM3032" s="607"/>
      <c r="PCN3032" s="607"/>
      <c r="PCO3032" s="607"/>
      <c r="PCP3032" s="607"/>
      <c r="PCQ3032" s="607"/>
      <c r="PCR3032" s="607"/>
      <c r="PCS3032" s="607"/>
      <c r="PCT3032" s="607"/>
      <c r="PCU3032" s="607"/>
      <c r="PCV3032" s="607"/>
      <c r="PCW3032" s="607"/>
      <c r="PCX3032" s="607"/>
      <c r="PCY3032" s="607"/>
      <c r="PCZ3032" s="607"/>
      <c r="PDA3032" s="607"/>
      <c r="PDB3032" s="607"/>
      <c r="PDC3032" s="607"/>
      <c r="PDD3032" s="607"/>
      <c r="PDE3032" s="607"/>
      <c r="PDF3032" s="607"/>
      <c r="PDG3032" s="607"/>
      <c r="PDH3032" s="607"/>
      <c r="PDI3032" s="607"/>
      <c r="PDJ3032" s="607"/>
      <c r="PDK3032" s="607"/>
      <c r="PDL3032" s="607"/>
      <c r="PDM3032" s="607"/>
      <c r="PDN3032" s="607"/>
      <c r="PDO3032" s="607"/>
      <c r="PDP3032" s="607"/>
      <c r="PDQ3032" s="607"/>
      <c r="PDR3032" s="607"/>
      <c r="PDS3032" s="607"/>
      <c r="PDT3032" s="607"/>
      <c r="PDU3032" s="607"/>
      <c r="PDV3032" s="607"/>
      <c r="PDW3032" s="607"/>
      <c r="PDX3032" s="607"/>
      <c r="PDY3032" s="607"/>
      <c r="PDZ3032" s="607"/>
      <c r="PEA3032" s="607"/>
      <c r="PEB3032" s="607"/>
      <c r="PEC3032" s="607"/>
      <c r="PED3032" s="607"/>
      <c r="PEE3032" s="607"/>
      <c r="PEF3032" s="607"/>
      <c r="PEG3032" s="607"/>
      <c r="PEH3032" s="607"/>
      <c r="PEI3032" s="607"/>
      <c r="PEJ3032" s="607"/>
      <c r="PEK3032" s="607"/>
      <c r="PEL3032" s="607"/>
      <c r="PEM3032" s="607"/>
      <c r="PEN3032" s="607"/>
      <c r="PEO3032" s="607"/>
      <c r="PEP3032" s="607"/>
      <c r="PEQ3032" s="607"/>
      <c r="PER3032" s="607"/>
      <c r="PES3032" s="607"/>
      <c r="PET3032" s="607"/>
      <c r="PEU3032" s="607"/>
      <c r="PEV3032" s="607"/>
      <c r="PEW3032" s="607"/>
      <c r="PEX3032" s="607"/>
      <c r="PEY3032" s="607"/>
      <c r="PEZ3032" s="607"/>
      <c r="PFA3032" s="607"/>
      <c r="PFB3032" s="607"/>
      <c r="PFC3032" s="607"/>
      <c r="PFD3032" s="607"/>
      <c r="PFE3032" s="607"/>
      <c r="PFF3032" s="607"/>
      <c r="PFG3032" s="607"/>
      <c r="PFH3032" s="607"/>
      <c r="PFI3032" s="607"/>
      <c r="PFJ3032" s="607"/>
      <c r="PFK3032" s="607"/>
      <c r="PFL3032" s="607"/>
      <c r="PFM3032" s="607"/>
      <c r="PFN3032" s="607"/>
      <c r="PFO3032" s="607"/>
      <c r="PFP3032" s="607"/>
      <c r="PFQ3032" s="607"/>
      <c r="PFR3032" s="607"/>
      <c r="PFS3032" s="607"/>
      <c r="PFT3032" s="607"/>
      <c r="PFU3032" s="607"/>
      <c r="PFV3032" s="607"/>
      <c r="PFW3032" s="607"/>
      <c r="PFX3032" s="607"/>
      <c r="PFY3032" s="607"/>
      <c r="PFZ3032" s="607"/>
      <c r="PGA3032" s="607"/>
      <c r="PGB3032" s="607"/>
      <c r="PGC3032" s="607"/>
      <c r="PGD3032" s="607"/>
      <c r="PGE3032" s="607"/>
      <c r="PGF3032" s="607"/>
      <c r="PGG3032" s="607"/>
      <c r="PGH3032" s="607"/>
      <c r="PGI3032" s="607"/>
      <c r="PGJ3032" s="607"/>
      <c r="PGK3032" s="607"/>
      <c r="PGL3032" s="607"/>
      <c r="PGM3032" s="607"/>
      <c r="PGN3032" s="607"/>
      <c r="PGO3032" s="607"/>
      <c r="PGP3032" s="607"/>
      <c r="PGQ3032" s="607"/>
      <c r="PGR3032" s="607"/>
      <c r="PGS3032" s="607"/>
      <c r="PGT3032" s="607"/>
      <c r="PGU3032" s="607"/>
      <c r="PGV3032" s="607"/>
      <c r="PGW3032" s="607"/>
      <c r="PGX3032" s="607"/>
      <c r="PGY3032" s="607"/>
      <c r="PGZ3032" s="607"/>
      <c r="PHA3032" s="607"/>
      <c r="PHB3032" s="607"/>
      <c r="PHC3032" s="607"/>
      <c r="PHD3032" s="607"/>
      <c r="PHE3032" s="607"/>
      <c r="PHF3032" s="607"/>
      <c r="PHG3032" s="607"/>
      <c r="PHH3032" s="607"/>
      <c r="PHI3032" s="607"/>
      <c r="PHJ3032" s="607"/>
      <c r="PHK3032" s="607"/>
      <c r="PHL3032" s="607"/>
      <c r="PHM3032" s="607"/>
      <c r="PHN3032" s="607"/>
      <c r="PHO3032" s="607"/>
      <c r="PHP3032" s="607"/>
      <c r="PHQ3032" s="607"/>
      <c r="PHR3032" s="607"/>
      <c r="PHS3032" s="607"/>
      <c r="PHT3032" s="607"/>
      <c r="PHU3032" s="607"/>
      <c r="PHV3032" s="607"/>
      <c r="PHW3032" s="607"/>
      <c r="PHX3032" s="607"/>
      <c r="PHY3032" s="607"/>
      <c r="PHZ3032" s="607"/>
      <c r="PIA3032" s="607"/>
      <c r="PIB3032" s="607"/>
      <c r="PIC3032" s="607"/>
      <c r="PID3032" s="607"/>
      <c r="PIE3032" s="607"/>
      <c r="PIF3032" s="607"/>
      <c r="PIG3032" s="607"/>
      <c r="PIH3032" s="607"/>
      <c r="PII3032" s="607"/>
      <c r="PIJ3032" s="607"/>
      <c r="PIK3032" s="607"/>
      <c r="PIL3032" s="607"/>
      <c r="PIM3032" s="607"/>
      <c r="PIN3032" s="607"/>
      <c r="PIO3032" s="607"/>
      <c r="PIP3032" s="607"/>
      <c r="PIQ3032" s="607"/>
      <c r="PIR3032" s="607"/>
      <c r="PIS3032" s="607"/>
      <c r="PIT3032" s="607"/>
      <c r="PIU3032" s="607"/>
      <c r="PIV3032" s="607"/>
      <c r="PIW3032" s="607"/>
      <c r="PIX3032" s="607"/>
      <c r="PIY3032" s="607"/>
      <c r="PIZ3032" s="607"/>
      <c r="PJA3032" s="607"/>
      <c r="PJB3032" s="607"/>
      <c r="PJC3032" s="607"/>
      <c r="PJD3032" s="607"/>
      <c r="PJE3032" s="607"/>
      <c r="PJF3032" s="607"/>
      <c r="PJG3032" s="607"/>
      <c r="PJH3032" s="607"/>
      <c r="PJI3032" s="607"/>
      <c r="PJJ3032" s="607"/>
      <c r="PJK3032" s="607"/>
      <c r="PJL3032" s="607"/>
      <c r="PJM3032" s="607"/>
      <c r="PJN3032" s="607"/>
      <c r="PJO3032" s="607"/>
      <c r="PJP3032" s="607"/>
      <c r="PJQ3032" s="607"/>
      <c r="PJR3032" s="607"/>
      <c r="PJS3032" s="607"/>
      <c r="PJT3032" s="607"/>
      <c r="PJU3032" s="607"/>
      <c r="PJV3032" s="607"/>
      <c r="PJW3032" s="607"/>
      <c r="PJX3032" s="607"/>
      <c r="PJY3032" s="607"/>
      <c r="PJZ3032" s="607"/>
      <c r="PKA3032" s="607"/>
      <c r="PKB3032" s="607"/>
      <c r="PKC3032" s="607"/>
      <c r="PKD3032" s="607"/>
      <c r="PKE3032" s="607"/>
      <c r="PKF3032" s="607"/>
      <c r="PKG3032" s="607"/>
      <c r="PKH3032" s="607"/>
      <c r="PKI3032" s="607"/>
      <c r="PKJ3032" s="607"/>
      <c r="PKK3032" s="607"/>
      <c r="PKL3032" s="607"/>
      <c r="PKM3032" s="607"/>
      <c r="PKN3032" s="607"/>
      <c r="PKO3032" s="607"/>
      <c r="PKP3032" s="607"/>
      <c r="PKQ3032" s="607"/>
      <c r="PKR3032" s="607"/>
      <c r="PKS3032" s="607"/>
      <c r="PKT3032" s="607"/>
      <c r="PKU3032" s="607"/>
      <c r="PKV3032" s="607"/>
      <c r="PKW3032" s="607"/>
      <c r="PKX3032" s="607"/>
      <c r="PKY3032" s="607"/>
      <c r="PKZ3032" s="607"/>
      <c r="PLA3032" s="607"/>
      <c r="PLB3032" s="607"/>
      <c r="PLC3032" s="607"/>
      <c r="PLD3032" s="607"/>
      <c r="PLE3032" s="607"/>
      <c r="PLF3032" s="607"/>
      <c r="PLG3032" s="607"/>
      <c r="PLH3032" s="607"/>
      <c r="PLI3032" s="607"/>
      <c r="PLJ3032" s="607"/>
      <c r="PLK3032" s="607"/>
      <c r="PLL3032" s="607"/>
      <c r="PLM3032" s="607"/>
      <c r="PLN3032" s="607"/>
      <c r="PLO3032" s="607"/>
      <c r="PLP3032" s="607"/>
      <c r="PLQ3032" s="607"/>
      <c r="PLR3032" s="607"/>
      <c r="PLS3032" s="607"/>
      <c r="PLT3032" s="607"/>
      <c r="PLU3032" s="607"/>
      <c r="PLV3032" s="607"/>
      <c r="PLW3032" s="607"/>
      <c r="PLX3032" s="607"/>
      <c r="PLY3032" s="607"/>
      <c r="PLZ3032" s="607"/>
      <c r="PMA3032" s="607"/>
      <c r="PMB3032" s="607"/>
      <c r="PMC3032" s="607"/>
      <c r="PMD3032" s="607"/>
      <c r="PME3032" s="607"/>
      <c r="PMF3032" s="607"/>
      <c r="PMG3032" s="607"/>
      <c r="PMH3032" s="607"/>
      <c r="PMI3032" s="607"/>
      <c r="PMJ3032" s="607"/>
      <c r="PMK3032" s="607"/>
      <c r="PML3032" s="607"/>
      <c r="PMM3032" s="607"/>
      <c r="PMN3032" s="607"/>
      <c r="PMO3032" s="607"/>
      <c r="PMP3032" s="607"/>
      <c r="PMQ3032" s="607"/>
      <c r="PMR3032" s="607"/>
      <c r="PMS3032" s="607"/>
      <c r="PMT3032" s="607"/>
      <c r="PMU3032" s="607"/>
      <c r="PMV3032" s="607"/>
      <c r="PMW3032" s="607"/>
      <c r="PMX3032" s="607"/>
      <c r="PMY3032" s="607"/>
      <c r="PMZ3032" s="607"/>
      <c r="PNA3032" s="607"/>
      <c r="PNB3032" s="607"/>
      <c r="PNC3032" s="607"/>
      <c r="PND3032" s="607"/>
      <c r="PNE3032" s="607"/>
      <c r="PNF3032" s="607"/>
      <c r="PNG3032" s="607"/>
      <c r="PNH3032" s="607"/>
      <c r="PNI3032" s="607"/>
      <c r="PNJ3032" s="607"/>
      <c r="PNK3032" s="607"/>
      <c r="PNL3032" s="607"/>
      <c r="PNM3032" s="607"/>
      <c r="PNN3032" s="607"/>
      <c r="PNO3032" s="607"/>
      <c r="PNP3032" s="607"/>
      <c r="PNQ3032" s="607"/>
      <c r="PNR3032" s="607"/>
      <c r="PNS3032" s="607"/>
      <c r="PNT3032" s="607"/>
      <c r="PNU3032" s="607"/>
      <c r="PNV3032" s="607"/>
      <c r="PNW3032" s="607"/>
      <c r="PNX3032" s="607"/>
      <c r="PNY3032" s="607"/>
      <c r="PNZ3032" s="607"/>
      <c r="POA3032" s="607"/>
      <c r="POB3032" s="607"/>
      <c r="POC3032" s="607"/>
      <c r="POD3032" s="607"/>
      <c r="POE3032" s="607"/>
      <c r="POF3032" s="607"/>
      <c r="POG3032" s="607"/>
      <c r="POH3032" s="607"/>
      <c r="POI3032" s="607"/>
      <c r="POJ3032" s="607"/>
      <c r="POK3032" s="607"/>
      <c r="POL3032" s="607"/>
      <c r="POM3032" s="607"/>
      <c r="PON3032" s="607"/>
      <c r="POO3032" s="607"/>
      <c r="POP3032" s="607"/>
      <c r="POQ3032" s="607"/>
      <c r="POR3032" s="607"/>
      <c r="POS3032" s="607"/>
      <c r="POT3032" s="607"/>
      <c r="POU3032" s="607"/>
      <c r="POV3032" s="607"/>
      <c r="POW3032" s="607"/>
      <c r="POX3032" s="607"/>
      <c r="POY3032" s="607"/>
      <c r="POZ3032" s="607"/>
      <c r="PPA3032" s="607"/>
      <c r="PPB3032" s="607"/>
      <c r="PPC3032" s="607"/>
      <c r="PPD3032" s="607"/>
      <c r="PPE3032" s="607"/>
      <c r="PPF3032" s="607"/>
      <c r="PPG3032" s="607"/>
      <c r="PPH3032" s="607"/>
      <c r="PPI3032" s="607"/>
      <c r="PPJ3032" s="607"/>
      <c r="PPK3032" s="607"/>
      <c r="PPL3032" s="607"/>
      <c r="PPM3032" s="607"/>
      <c r="PPN3032" s="607"/>
      <c r="PPO3032" s="607"/>
      <c r="PPP3032" s="607"/>
      <c r="PPQ3032" s="607"/>
      <c r="PPR3032" s="607"/>
      <c r="PPS3032" s="607"/>
      <c r="PPT3032" s="607"/>
      <c r="PPU3032" s="607"/>
      <c r="PPV3032" s="607"/>
      <c r="PPW3032" s="607"/>
      <c r="PPX3032" s="607"/>
      <c r="PPY3032" s="607"/>
      <c r="PPZ3032" s="607"/>
      <c r="PQA3032" s="607"/>
      <c r="PQB3032" s="607"/>
      <c r="PQC3032" s="607"/>
      <c r="PQD3032" s="607"/>
      <c r="PQE3032" s="607"/>
      <c r="PQF3032" s="607"/>
      <c r="PQG3032" s="607"/>
      <c r="PQH3032" s="607"/>
      <c r="PQI3032" s="607"/>
      <c r="PQJ3032" s="607"/>
      <c r="PQK3032" s="607"/>
      <c r="PQL3032" s="607"/>
      <c r="PQM3032" s="607"/>
      <c r="PQN3032" s="607"/>
      <c r="PQO3032" s="607"/>
      <c r="PQP3032" s="607"/>
      <c r="PQQ3032" s="607"/>
      <c r="PQR3032" s="607"/>
      <c r="PQS3032" s="607"/>
      <c r="PQT3032" s="607"/>
      <c r="PQU3032" s="607"/>
      <c r="PQV3032" s="607"/>
      <c r="PQW3032" s="607"/>
      <c r="PQX3032" s="607"/>
      <c r="PQY3032" s="607"/>
      <c r="PQZ3032" s="607"/>
      <c r="PRA3032" s="607"/>
      <c r="PRB3032" s="607"/>
      <c r="PRC3032" s="607"/>
      <c r="PRD3032" s="607"/>
      <c r="PRE3032" s="607"/>
      <c r="PRF3032" s="607"/>
      <c r="PRG3032" s="607"/>
      <c r="PRH3032" s="607"/>
      <c r="PRI3032" s="607"/>
      <c r="PRJ3032" s="607"/>
      <c r="PRK3032" s="607"/>
      <c r="PRL3032" s="607"/>
      <c r="PRM3032" s="607"/>
      <c r="PRN3032" s="607"/>
      <c r="PRO3032" s="607"/>
      <c r="PRP3032" s="607"/>
      <c r="PRQ3032" s="607"/>
      <c r="PRR3032" s="607"/>
      <c r="PRS3032" s="607"/>
      <c r="PRT3032" s="607"/>
      <c r="PRU3032" s="607"/>
      <c r="PRV3032" s="607"/>
      <c r="PRW3032" s="607"/>
      <c r="PRX3032" s="607"/>
      <c r="PRY3032" s="607"/>
      <c r="PRZ3032" s="607"/>
      <c r="PSA3032" s="607"/>
      <c r="PSB3032" s="607"/>
      <c r="PSC3032" s="607"/>
      <c r="PSD3032" s="607"/>
      <c r="PSE3032" s="607"/>
      <c r="PSF3032" s="607"/>
      <c r="PSG3032" s="607"/>
      <c r="PSH3032" s="607"/>
      <c r="PSI3032" s="607"/>
      <c r="PSJ3032" s="607"/>
      <c r="PSK3032" s="607"/>
      <c r="PSL3032" s="607"/>
      <c r="PSM3032" s="607"/>
      <c r="PSN3032" s="607"/>
      <c r="PSO3032" s="607"/>
      <c r="PSP3032" s="607"/>
      <c r="PSQ3032" s="607"/>
      <c r="PSR3032" s="607"/>
      <c r="PSS3032" s="607"/>
      <c r="PST3032" s="607"/>
      <c r="PSU3032" s="607"/>
      <c r="PSV3032" s="607"/>
      <c r="PSW3032" s="607"/>
      <c r="PSX3032" s="607"/>
      <c r="PSY3032" s="607"/>
      <c r="PSZ3032" s="607"/>
      <c r="PTA3032" s="607"/>
      <c r="PTB3032" s="607"/>
      <c r="PTC3032" s="607"/>
      <c r="PTD3032" s="607"/>
      <c r="PTE3032" s="607"/>
      <c r="PTF3032" s="607"/>
      <c r="PTG3032" s="607"/>
      <c r="PTH3032" s="607"/>
      <c r="PTI3032" s="607"/>
      <c r="PTJ3032" s="607"/>
      <c r="PTK3032" s="607"/>
      <c r="PTL3032" s="607"/>
      <c r="PTM3032" s="607"/>
      <c r="PTN3032" s="607"/>
      <c r="PTO3032" s="607"/>
      <c r="PTP3032" s="607"/>
      <c r="PTQ3032" s="607"/>
      <c r="PTR3032" s="607"/>
      <c r="PTS3032" s="607"/>
      <c r="PTT3032" s="607"/>
      <c r="PTU3032" s="607"/>
      <c r="PTV3032" s="607"/>
      <c r="PTW3032" s="607"/>
      <c r="PTX3032" s="607"/>
      <c r="PTY3032" s="607"/>
      <c r="PTZ3032" s="607"/>
      <c r="PUA3032" s="607"/>
      <c r="PUB3032" s="607"/>
      <c r="PUC3032" s="607"/>
      <c r="PUD3032" s="607"/>
      <c r="PUE3032" s="607"/>
      <c r="PUF3032" s="607"/>
      <c r="PUG3032" s="607"/>
      <c r="PUH3032" s="607"/>
      <c r="PUI3032" s="607"/>
      <c r="PUJ3032" s="607"/>
      <c r="PUK3032" s="607"/>
      <c r="PUL3032" s="607"/>
      <c r="PUM3032" s="607"/>
      <c r="PUN3032" s="607"/>
      <c r="PUO3032" s="607"/>
      <c r="PUP3032" s="607"/>
      <c r="PUQ3032" s="607"/>
      <c r="PUR3032" s="607"/>
      <c r="PUS3032" s="607"/>
      <c r="PUT3032" s="607"/>
      <c r="PUU3032" s="607"/>
      <c r="PUV3032" s="607"/>
      <c r="PUW3032" s="607"/>
      <c r="PUX3032" s="607"/>
      <c r="PUY3032" s="607"/>
      <c r="PUZ3032" s="607"/>
      <c r="PVA3032" s="607"/>
      <c r="PVB3032" s="607"/>
      <c r="PVC3032" s="607"/>
      <c r="PVD3032" s="607"/>
      <c r="PVE3032" s="607"/>
      <c r="PVF3032" s="607"/>
      <c r="PVG3032" s="607"/>
      <c r="PVH3032" s="607"/>
      <c r="PVI3032" s="607"/>
      <c r="PVJ3032" s="607"/>
      <c r="PVK3032" s="607"/>
      <c r="PVL3032" s="607"/>
      <c r="PVM3032" s="607"/>
      <c r="PVN3032" s="607"/>
      <c r="PVO3032" s="607"/>
      <c r="PVP3032" s="607"/>
      <c r="PVQ3032" s="607"/>
      <c r="PVR3032" s="607"/>
      <c r="PVS3032" s="607"/>
      <c r="PVT3032" s="607"/>
      <c r="PVU3032" s="607"/>
      <c r="PVV3032" s="607"/>
      <c r="PVW3032" s="607"/>
      <c r="PVX3032" s="607"/>
      <c r="PVY3032" s="607"/>
      <c r="PVZ3032" s="607"/>
      <c r="PWA3032" s="607"/>
      <c r="PWB3032" s="607"/>
      <c r="PWC3032" s="607"/>
      <c r="PWD3032" s="607"/>
      <c r="PWE3032" s="607"/>
      <c r="PWF3032" s="607"/>
      <c r="PWG3032" s="607"/>
      <c r="PWH3032" s="607"/>
      <c r="PWI3032" s="607"/>
      <c r="PWJ3032" s="607"/>
      <c r="PWK3032" s="607"/>
      <c r="PWL3032" s="607"/>
      <c r="PWM3032" s="607"/>
      <c r="PWN3032" s="607"/>
      <c r="PWO3032" s="607"/>
      <c r="PWP3032" s="607"/>
      <c r="PWQ3032" s="607"/>
      <c r="PWR3032" s="607"/>
      <c r="PWS3032" s="607"/>
      <c r="PWT3032" s="607"/>
      <c r="PWU3032" s="607"/>
      <c r="PWV3032" s="607"/>
      <c r="PWW3032" s="607"/>
      <c r="PWX3032" s="607"/>
      <c r="PWY3032" s="607"/>
      <c r="PWZ3032" s="607"/>
      <c r="PXA3032" s="607"/>
      <c r="PXB3032" s="607"/>
      <c r="PXC3032" s="607"/>
      <c r="PXD3032" s="607"/>
      <c r="PXE3032" s="607"/>
      <c r="PXF3032" s="607"/>
      <c r="PXG3032" s="607"/>
      <c r="PXH3032" s="607"/>
      <c r="PXI3032" s="607"/>
      <c r="PXJ3032" s="607"/>
      <c r="PXK3032" s="607"/>
      <c r="PXL3032" s="607"/>
      <c r="PXM3032" s="607"/>
      <c r="PXN3032" s="607"/>
      <c r="PXO3032" s="607"/>
      <c r="PXP3032" s="607"/>
      <c r="PXQ3032" s="607"/>
      <c r="PXR3032" s="607"/>
      <c r="PXS3032" s="607"/>
      <c r="PXT3032" s="607"/>
      <c r="PXU3032" s="607"/>
      <c r="PXV3032" s="607"/>
      <c r="PXW3032" s="607"/>
      <c r="PXX3032" s="607"/>
      <c r="PXY3032" s="607"/>
      <c r="PXZ3032" s="607"/>
      <c r="PYA3032" s="607"/>
      <c r="PYB3032" s="607"/>
      <c r="PYC3032" s="607"/>
      <c r="PYD3032" s="607"/>
      <c r="PYE3032" s="607"/>
      <c r="PYF3032" s="607"/>
      <c r="PYG3032" s="607"/>
      <c r="PYH3032" s="607"/>
      <c r="PYI3032" s="607"/>
      <c r="PYJ3032" s="607"/>
      <c r="PYK3032" s="607"/>
      <c r="PYL3032" s="607"/>
      <c r="PYM3032" s="607"/>
      <c r="PYN3032" s="607"/>
      <c r="PYO3032" s="607"/>
      <c r="PYP3032" s="607"/>
      <c r="PYQ3032" s="607"/>
      <c r="PYR3032" s="607"/>
      <c r="PYS3032" s="607"/>
      <c r="PYT3032" s="607"/>
      <c r="PYU3032" s="607"/>
      <c r="PYV3032" s="607"/>
      <c r="PYW3032" s="607"/>
      <c r="PYX3032" s="607"/>
      <c r="PYY3032" s="607"/>
      <c r="PYZ3032" s="607"/>
      <c r="PZA3032" s="607"/>
      <c r="PZB3032" s="607"/>
      <c r="PZC3032" s="607"/>
      <c r="PZD3032" s="607"/>
      <c r="PZE3032" s="607"/>
      <c r="PZF3032" s="607"/>
      <c r="PZG3032" s="607"/>
      <c r="PZH3032" s="607"/>
      <c r="PZI3032" s="607"/>
      <c r="PZJ3032" s="607"/>
      <c r="PZK3032" s="607"/>
      <c r="PZL3032" s="607"/>
      <c r="PZM3032" s="607"/>
      <c r="PZN3032" s="607"/>
      <c r="PZO3032" s="607"/>
      <c r="PZP3032" s="607"/>
      <c r="PZQ3032" s="607"/>
      <c r="PZR3032" s="607"/>
      <c r="PZS3032" s="607"/>
      <c r="PZT3032" s="607"/>
      <c r="PZU3032" s="607"/>
      <c r="PZV3032" s="607"/>
      <c r="PZW3032" s="607"/>
      <c r="PZX3032" s="607"/>
      <c r="PZY3032" s="607"/>
      <c r="PZZ3032" s="607"/>
      <c r="QAA3032" s="607"/>
      <c r="QAB3032" s="607"/>
      <c r="QAC3032" s="607"/>
      <c r="QAD3032" s="607"/>
      <c r="QAE3032" s="607"/>
      <c r="QAF3032" s="607"/>
      <c r="QAG3032" s="607"/>
      <c r="QAH3032" s="607"/>
      <c r="QAI3032" s="607"/>
      <c r="QAJ3032" s="607"/>
      <c r="QAK3032" s="607"/>
      <c r="QAL3032" s="607"/>
      <c r="QAM3032" s="607"/>
      <c r="QAN3032" s="607"/>
      <c r="QAO3032" s="607"/>
      <c r="QAP3032" s="607"/>
      <c r="QAQ3032" s="607"/>
      <c r="QAR3032" s="607"/>
      <c r="QAS3032" s="607"/>
      <c r="QAT3032" s="607"/>
      <c r="QAU3032" s="607"/>
      <c r="QAV3032" s="607"/>
      <c r="QAW3032" s="607"/>
      <c r="QAX3032" s="607"/>
      <c r="QAY3032" s="607"/>
      <c r="QAZ3032" s="607"/>
      <c r="QBA3032" s="607"/>
      <c r="QBB3032" s="607"/>
      <c r="QBC3032" s="607"/>
      <c r="QBD3032" s="607"/>
      <c r="QBE3032" s="607"/>
      <c r="QBF3032" s="607"/>
      <c r="QBG3032" s="607"/>
      <c r="QBH3032" s="607"/>
      <c r="QBI3032" s="607"/>
      <c r="QBJ3032" s="607"/>
      <c r="QBK3032" s="607"/>
      <c r="QBL3032" s="607"/>
      <c r="QBM3032" s="607"/>
      <c r="QBN3032" s="607"/>
      <c r="QBO3032" s="607"/>
      <c r="QBP3032" s="607"/>
      <c r="QBQ3032" s="607"/>
      <c r="QBR3032" s="607"/>
      <c r="QBS3032" s="607"/>
      <c r="QBT3032" s="607"/>
      <c r="QBU3032" s="607"/>
      <c r="QBV3032" s="607"/>
      <c r="QBW3032" s="607"/>
      <c r="QBX3032" s="607"/>
      <c r="QBY3032" s="607"/>
      <c r="QBZ3032" s="607"/>
      <c r="QCA3032" s="607"/>
      <c r="QCB3032" s="607"/>
      <c r="QCC3032" s="607"/>
      <c r="QCD3032" s="607"/>
      <c r="QCE3032" s="607"/>
      <c r="QCF3032" s="607"/>
      <c r="QCG3032" s="607"/>
      <c r="QCH3032" s="607"/>
      <c r="QCI3032" s="607"/>
      <c r="QCJ3032" s="607"/>
      <c r="QCK3032" s="607"/>
      <c r="QCL3032" s="607"/>
      <c r="QCM3032" s="607"/>
      <c r="QCN3032" s="607"/>
      <c r="QCO3032" s="607"/>
      <c r="QCP3032" s="607"/>
      <c r="QCQ3032" s="607"/>
      <c r="QCR3032" s="607"/>
      <c r="QCS3032" s="607"/>
      <c r="QCT3032" s="607"/>
      <c r="QCU3032" s="607"/>
      <c r="QCV3032" s="607"/>
      <c r="QCW3032" s="607"/>
      <c r="QCX3032" s="607"/>
      <c r="QCY3032" s="607"/>
      <c r="QCZ3032" s="607"/>
      <c r="QDA3032" s="607"/>
      <c r="QDB3032" s="607"/>
      <c r="QDC3032" s="607"/>
      <c r="QDD3032" s="607"/>
      <c r="QDE3032" s="607"/>
      <c r="QDF3032" s="607"/>
      <c r="QDG3032" s="607"/>
      <c r="QDH3032" s="607"/>
      <c r="QDI3032" s="607"/>
      <c r="QDJ3032" s="607"/>
      <c r="QDK3032" s="607"/>
      <c r="QDL3032" s="607"/>
      <c r="QDM3032" s="607"/>
      <c r="QDN3032" s="607"/>
      <c r="QDO3032" s="607"/>
      <c r="QDP3032" s="607"/>
      <c r="QDQ3032" s="607"/>
      <c r="QDR3032" s="607"/>
      <c r="QDS3032" s="607"/>
      <c r="QDT3032" s="607"/>
      <c r="QDU3032" s="607"/>
      <c r="QDV3032" s="607"/>
      <c r="QDW3032" s="607"/>
      <c r="QDX3032" s="607"/>
      <c r="QDY3032" s="607"/>
      <c r="QDZ3032" s="607"/>
      <c r="QEA3032" s="607"/>
      <c r="QEB3032" s="607"/>
      <c r="QEC3032" s="607"/>
      <c r="QED3032" s="607"/>
      <c r="QEE3032" s="607"/>
      <c r="QEF3032" s="607"/>
      <c r="QEG3032" s="607"/>
      <c r="QEH3032" s="607"/>
      <c r="QEI3032" s="607"/>
      <c r="QEJ3032" s="607"/>
      <c r="QEK3032" s="607"/>
      <c r="QEL3032" s="607"/>
      <c r="QEM3032" s="607"/>
      <c r="QEN3032" s="607"/>
      <c r="QEO3032" s="607"/>
      <c r="QEP3032" s="607"/>
      <c r="QEQ3032" s="607"/>
      <c r="QER3032" s="607"/>
      <c r="QES3032" s="607"/>
      <c r="QET3032" s="607"/>
      <c r="QEU3032" s="607"/>
      <c r="QEV3032" s="607"/>
      <c r="QEW3032" s="607"/>
      <c r="QEX3032" s="607"/>
      <c r="QEY3032" s="607"/>
      <c r="QEZ3032" s="607"/>
      <c r="QFA3032" s="607"/>
      <c r="QFB3032" s="607"/>
      <c r="QFC3032" s="607"/>
      <c r="QFD3032" s="607"/>
      <c r="QFE3032" s="607"/>
      <c r="QFF3032" s="607"/>
      <c r="QFG3032" s="607"/>
      <c r="QFH3032" s="607"/>
      <c r="QFI3032" s="607"/>
      <c r="QFJ3032" s="607"/>
      <c r="QFK3032" s="607"/>
      <c r="QFL3032" s="607"/>
      <c r="QFM3032" s="607"/>
      <c r="QFN3032" s="607"/>
      <c r="QFO3032" s="607"/>
      <c r="QFP3032" s="607"/>
      <c r="QFQ3032" s="607"/>
      <c r="QFR3032" s="607"/>
      <c r="QFS3032" s="607"/>
      <c r="QFT3032" s="607"/>
      <c r="QFU3032" s="607"/>
      <c r="QFV3032" s="607"/>
      <c r="QFW3032" s="607"/>
      <c r="QFX3032" s="607"/>
      <c r="QFY3032" s="607"/>
      <c r="QFZ3032" s="607"/>
      <c r="QGA3032" s="607"/>
      <c r="QGB3032" s="607"/>
      <c r="QGC3032" s="607"/>
      <c r="QGD3032" s="607"/>
      <c r="QGE3032" s="607"/>
      <c r="QGF3032" s="607"/>
      <c r="QGG3032" s="607"/>
      <c r="QGH3032" s="607"/>
      <c r="QGI3032" s="607"/>
      <c r="QGJ3032" s="607"/>
      <c r="QGK3032" s="607"/>
      <c r="QGL3032" s="607"/>
      <c r="QGM3032" s="607"/>
      <c r="QGN3032" s="607"/>
      <c r="QGO3032" s="607"/>
      <c r="QGP3032" s="607"/>
      <c r="QGQ3032" s="607"/>
      <c r="QGR3032" s="607"/>
      <c r="QGS3032" s="607"/>
      <c r="QGT3032" s="607"/>
      <c r="QGU3032" s="607"/>
      <c r="QGV3032" s="607"/>
      <c r="QGW3032" s="607"/>
      <c r="QGX3032" s="607"/>
      <c r="QGY3032" s="607"/>
      <c r="QGZ3032" s="607"/>
      <c r="QHA3032" s="607"/>
      <c r="QHB3032" s="607"/>
      <c r="QHC3032" s="607"/>
      <c r="QHD3032" s="607"/>
      <c r="QHE3032" s="607"/>
      <c r="QHF3032" s="607"/>
      <c r="QHG3032" s="607"/>
      <c r="QHH3032" s="607"/>
      <c r="QHI3032" s="607"/>
      <c r="QHJ3032" s="607"/>
      <c r="QHK3032" s="607"/>
      <c r="QHL3032" s="607"/>
      <c r="QHM3032" s="607"/>
      <c r="QHN3032" s="607"/>
      <c r="QHO3032" s="607"/>
      <c r="QHP3032" s="607"/>
      <c r="QHQ3032" s="607"/>
      <c r="QHR3032" s="607"/>
      <c r="QHS3032" s="607"/>
      <c r="QHT3032" s="607"/>
      <c r="QHU3032" s="607"/>
      <c r="QHV3032" s="607"/>
      <c r="QHW3032" s="607"/>
      <c r="QHX3032" s="607"/>
      <c r="QHY3032" s="607"/>
      <c r="QHZ3032" s="607"/>
      <c r="QIA3032" s="607"/>
      <c r="QIB3032" s="607"/>
      <c r="QIC3032" s="607"/>
      <c r="QID3032" s="607"/>
      <c r="QIE3032" s="607"/>
      <c r="QIF3032" s="607"/>
      <c r="QIG3032" s="607"/>
      <c r="QIH3032" s="607"/>
      <c r="QII3032" s="607"/>
      <c r="QIJ3032" s="607"/>
      <c r="QIK3032" s="607"/>
      <c r="QIL3032" s="607"/>
      <c r="QIM3032" s="607"/>
      <c r="QIN3032" s="607"/>
      <c r="QIO3032" s="607"/>
      <c r="QIP3032" s="607"/>
      <c r="QIQ3032" s="607"/>
      <c r="QIR3032" s="607"/>
      <c r="QIS3032" s="607"/>
      <c r="QIT3032" s="607"/>
      <c r="QIU3032" s="607"/>
      <c r="QIV3032" s="607"/>
      <c r="QIW3032" s="607"/>
      <c r="QIX3032" s="607"/>
      <c r="QIY3032" s="607"/>
      <c r="QIZ3032" s="607"/>
      <c r="QJA3032" s="607"/>
      <c r="QJB3032" s="607"/>
      <c r="QJC3032" s="607"/>
      <c r="QJD3032" s="607"/>
      <c r="QJE3032" s="607"/>
      <c r="QJF3032" s="607"/>
      <c r="QJG3032" s="607"/>
      <c r="QJH3032" s="607"/>
      <c r="QJI3032" s="607"/>
      <c r="QJJ3032" s="607"/>
      <c r="QJK3032" s="607"/>
      <c r="QJL3032" s="607"/>
      <c r="QJM3032" s="607"/>
      <c r="QJN3032" s="607"/>
      <c r="QJO3032" s="607"/>
      <c r="QJP3032" s="607"/>
      <c r="QJQ3032" s="607"/>
      <c r="QJR3032" s="607"/>
      <c r="QJS3032" s="607"/>
      <c r="QJT3032" s="607"/>
      <c r="QJU3032" s="607"/>
      <c r="QJV3032" s="607"/>
      <c r="QJW3032" s="607"/>
      <c r="QJX3032" s="607"/>
      <c r="QJY3032" s="607"/>
      <c r="QJZ3032" s="607"/>
      <c r="QKA3032" s="607"/>
      <c r="QKB3032" s="607"/>
      <c r="QKC3032" s="607"/>
      <c r="QKD3032" s="607"/>
      <c r="QKE3032" s="607"/>
      <c r="QKF3032" s="607"/>
      <c r="QKG3032" s="607"/>
      <c r="QKH3032" s="607"/>
      <c r="QKI3032" s="607"/>
      <c r="QKJ3032" s="607"/>
      <c r="QKK3032" s="607"/>
      <c r="QKL3032" s="607"/>
      <c r="QKM3032" s="607"/>
      <c r="QKN3032" s="607"/>
      <c r="QKO3032" s="607"/>
      <c r="QKP3032" s="607"/>
      <c r="QKQ3032" s="607"/>
      <c r="QKR3032" s="607"/>
      <c r="QKS3032" s="607"/>
      <c r="QKT3032" s="607"/>
      <c r="QKU3032" s="607"/>
      <c r="QKV3032" s="607"/>
      <c r="QKW3032" s="607"/>
      <c r="QKX3032" s="607"/>
      <c r="QKY3032" s="607"/>
      <c r="QKZ3032" s="607"/>
      <c r="QLA3032" s="607"/>
      <c r="QLB3032" s="607"/>
      <c r="QLC3032" s="607"/>
      <c r="QLD3032" s="607"/>
      <c r="QLE3032" s="607"/>
      <c r="QLF3032" s="607"/>
      <c r="QLG3032" s="607"/>
      <c r="QLH3032" s="607"/>
      <c r="QLI3032" s="607"/>
      <c r="QLJ3032" s="607"/>
      <c r="QLK3032" s="607"/>
      <c r="QLL3032" s="607"/>
      <c r="QLM3032" s="607"/>
      <c r="QLN3032" s="607"/>
      <c r="QLO3032" s="607"/>
      <c r="QLP3032" s="607"/>
      <c r="QLQ3032" s="607"/>
      <c r="QLR3032" s="607"/>
      <c r="QLS3032" s="607"/>
      <c r="QLT3032" s="607"/>
      <c r="QLU3032" s="607"/>
      <c r="QLV3032" s="607"/>
      <c r="QLW3032" s="607"/>
      <c r="QLX3032" s="607"/>
      <c r="QLY3032" s="607"/>
      <c r="QLZ3032" s="607"/>
      <c r="QMA3032" s="607"/>
      <c r="QMB3032" s="607"/>
      <c r="QMC3032" s="607"/>
      <c r="QMD3032" s="607"/>
      <c r="QME3032" s="607"/>
      <c r="QMF3032" s="607"/>
      <c r="QMG3032" s="607"/>
      <c r="QMH3032" s="607"/>
      <c r="QMI3032" s="607"/>
      <c r="QMJ3032" s="607"/>
      <c r="QMK3032" s="607"/>
      <c r="QML3032" s="607"/>
      <c r="QMM3032" s="607"/>
      <c r="QMN3032" s="607"/>
      <c r="QMO3032" s="607"/>
      <c r="QMP3032" s="607"/>
      <c r="QMQ3032" s="607"/>
      <c r="QMR3032" s="607"/>
      <c r="QMS3032" s="607"/>
      <c r="QMT3032" s="607"/>
      <c r="QMU3032" s="607"/>
      <c r="QMV3032" s="607"/>
      <c r="QMW3032" s="607"/>
      <c r="QMX3032" s="607"/>
      <c r="QMY3032" s="607"/>
      <c r="QMZ3032" s="607"/>
      <c r="QNA3032" s="607"/>
      <c r="QNB3032" s="607"/>
      <c r="QNC3032" s="607"/>
      <c r="QND3032" s="607"/>
      <c r="QNE3032" s="607"/>
      <c r="QNF3032" s="607"/>
      <c r="QNG3032" s="607"/>
      <c r="QNH3032" s="607"/>
      <c r="QNI3032" s="607"/>
      <c r="QNJ3032" s="607"/>
      <c r="QNK3032" s="607"/>
      <c r="QNL3032" s="607"/>
      <c r="QNM3032" s="607"/>
      <c r="QNN3032" s="607"/>
      <c r="QNO3032" s="607"/>
      <c r="QNP3032" s="607"/>
      <c r="QNQ3032" s="607"/>
      <c r="QNR3032" s="607"/>
      <c r="QNS3032" s="607"/>
      <c r="QNT3032" s="607"/>
      <c r="QNU3032" s="607"/>
      <c r="QNV3032" s="607"/>
      <c r="QNW3032" s="607"/>
      <c r="QNX3032" s="607"/>
      <c r="QNY3032" s="607"/>
      <c r="QNZ3032" s="607"/>
      <c r="QOA3032" s="607"/>
      <c r="QOB3032" s="607"/>
      <c r="QOC3032" s="607"/>
      <c r="QOD3032" s="607"/>
      <c r="QOE3032" s="607"/>
      <c r="QOF3032" s="607"/>
      <c r="QOG3032" s="607"/>
      <c r="QOH3032" s="607"/>
      <c r="QOI3032" s="607"/>
      <c r="QOJ3032" s="607"/>
      <c r="QOK3032" s="607"/>
      <c r="QOL3032" s="607"/>
      <c r="QOM3032" s="607"/>
      <c r="QON3032" s="607"/>
      <c r="QOO3032" s="607"/>
      <c r="QOP3032" s="607"/>
      <c r="QOQ3032" s="607"/>
      <c r="QOR3032" s="607"/>
      <c r="QOS3032" s="607"/>
      <c r="QOT3032" s="607"/>
      <c r="QOU3032" s="607"/>
      <c r="QOV3032" s="607"/>
      <c r="QOW3032" s="607"/>
      <c r="QOX3032" s="607"/>
      <c r="QOY3032" s="607"/>
      <c r="QOZ3032" s="607"/>
      <c r="QPA3032" s="607"/>
      <c r="QPB3032" s="607"/>
      <c r="QPC3032" s="607"/>
      <c r="QPD3032" s="607"/>
      <c r="QPE3032" s="607"/>
      <c r="QPF3032" s="607"/>
      <c r="QPG3032" s="607"/>
      <c r="QPH3032" s="607"/>
      <c r="QPI3032" s="607"/>
      <c r="QPJ3032" s="607"/>
      <c r="QPK3032" s="607"/>
      <c r="QPL3032" s="607"/>
      <c r="QPM3032" s="607"/>
      <c r="QPN3032" s="607"/>
      <c r="QPO3032" s="607"/>
      <c r="QPP3032" s="607"/>
      <c r="QPQ3032" s="607"/>
      <c r="QPR3032" s="607"/>
      <c r="QPS3032" s="607"/>
      <c r="QPT3032" s="607"/>
      <c r="QPU3032" s="607"/>
      <c r="QPV3032" s="607"/>
      <c r="QPW3032" s="607"/>
      <c r="QPX3032" s="607"/>
      <c r="QPY3032" s="607"/>
      <c r="QPZ3032" s="607"/>
      <c r="QQA3032" s="607"/>
      <c r="QQB3032" s="607"/>
      <c r="QQC3032" s="607"/>
      <c r="QQD3032" s="607"/>
      <c r="QQE3032" s="607"/>
      <c r="QQF3032" s="607"/>
      <c r="QQG3032" s="607"/>
      <c r="QQH3032" s="607"/>
      <c r="QQI3032" s="607"/>
      <c r="QQJ3032" s="607"/>
      <c r="QQK3032" s="607"/>
      <c r="QQL3032" s="607"/>
      <c r="QQM3032" s="607"/>
      <c r="QQN3032" s="607"/>
      <c r="QQO3032" s="607"/>
      <c r="QQP3032" s="607"/>
      <c r="QQQ3032" s="607"/>
      <c r="QQR3032" s="607"/>
      <c r="QQS3032" s="607"/>
      <c r="QQT3032" s="607"/>
      <c r="QQU3032" s="607"/>
      <c r="QQV3032" s="607"/>
      <c r="QQW3032" s="607"/>
      <c r="QQX3032" s="607"/>
      <c r="QQY3032" s="607"/>
      <c r="QQZ3032" s="607"/>
      <c r="QRA3032" s="607"/>
      <c r="QRB3032" s="607"/>
      <c r="QRC3032" s="607"/>
      <c r="QRD3032" s="607"/>
      <c r="QRE3032" s="607"/>
      <c r="QRF3032" s="607"/>
      <c r="QRG3032" s="607"/>
      <c r="QRH3032" s="607"/>
      <c r="QRI3032" s="607"/>
      <c r="QRJ3032" s="607"/>
      <c r="QRK3032" s="607"/>
      <c r="QRL3032" s="607"/>
      <c r="QRM3032" s="607"/>
      <c r="QRN3032" s="607"/>
      <c r="QRO3032" s="607"/>
      <c r="QRP3032" s="607"/>
      <c r="QRQ3032" s="607"/>
      <c r="QRR3032" s="607"/>
      <c r="QRS3032" s="607"/>
      <c r="QRT3032" s="607"/>
      <c r="QRU3032" s="607"/>
      <c r="QRV3032" s="607"/>
      <c r="QRW3032" s="607"/>
      <c r="QRX3032" s="607"/>
      <c r="QRY3032" s="607"/>
      <c r="QRZ3032" s="607"/>
      <c r="QSA3032" s="607"/>
      <c r="QSB3032" s="607"/>
      <c r="QSC3032" s="607"/>
      <c r="QSD3032" s="607"/>
      <c r="QSE3032" s="607"/>
      <c r="QSF3032" s="607"/>
      <c r="QSG3032" s="607"/>
      <c r="QSH3032" s="607"/>
      <c r="QSI3032" s="607"/>
      <c r="QSJ3032" s="607"/>
      <c r="QSK3032" s="607"/>
      <c r="QSL3032" s="607"/>
      <c r="QSM3032" s="607"/>
      <c r="QSN3032" s="607"/>
      <c r="QSO3032" s="607"/>
      <c r="QSP3032" s="607"/>
      <c r="QSQ3032" s="607"/>
      <c r="QSR3032" s="607"/>
      <c r="QSS3032" s="607"/>
      <c r="QST3032" s="607"/>
      <c r="QSU3032" s="607"/>
      <c r="QSV3032" s="607"/>
      <c r="QSW3032" s="607"/>
      <c r="QSX3032" s="607"/>
      <c r="QSY3032" s="607"/>
      <c r="QSZ3032" s="607"/>
      <c r="QTA3032" s="607"/>
      <c r="QTB3032" s="607"/>
      <c r="QTC3032" s="607"/>
      <c r="QTD3032" s="607"/>
      <c r="QTE3032" s="607"/>
      <c r="QTF3032" s="607"/>
      <c r="QTG3032" s="607"/>
      <c r="QTH3032" s="607"/>
      <c r="QTI3032" s="607"/>
      <c r="QTJ3032" s="607"/>
      <c r="QTK3032" s="607"/>
      <c r="QTL3032" s="607"/>
      <c r="QTM3032" s="607"/>
      <c r="QTN3032" s="607"/>
      <c r="QTO3032" s="607"/>
      <c r="QTP3032" s="607"/>
      <c r="QTQ3032" s="607"/>
      <c r="QTR3032" s="607"/>
      <c r="QTS3032" s="607"/>
      <c r="QTT3032" s="607"/>
      <c r="QTU3032" s="607"/>
      <c r="QTV3032" s="607"/>
      <c r="QTW3032" s="607"/>
      <c r="QTX3032" s="607"/>
      <c r="QTY3032" s="607"/>
      <c r="QTZ3032" s="607"/>
      <c r="QUA3032" s="607"/>
      <c r="QUB3032" s="607"/>
      <c r="QUC3032" s="607"/>
      <c r="QUD3032" s="607"/>
      <c r="QUE3032" s="607"/>
      <c r="QUF3032" s="607"/>
      <c r="QUG3032" s="607"/>
      <c r="QUH3032" s="607"/>
      <c r="QUI3032" s="607"/>
      <c r="QUJ3032" s="607"/>
      <c r="QUK3032" s="607"/>
      <c r="QUL3032" s="607"/>
      <c r="QUM3032" s="607"/>
      <c r="QUN3032" s="607"/>
      <c r="QUO3032" s="607"/>
      <c r="QUP3032" s="607"/>
      <c r="QUQ3032" s="607"/>
      <c r="QUR3032" s="607"/>
      <c r="QUS3032" s="607"/>
      <c r="QUT3032" s="607"/>
      <c r="QUU3032" s="607"/>
      <c r="QUV3032" s="607"/>
      <c r="QUW3032" s="607"/>
      <c r="QUX3032" s="607"/>
      <c r="QUY3032" s="607"/>
      <c r="QUZ3032" s="607"/>
      <c r="QVA3032" s="607"/>
      <c r="QVB3032" s="607"/>
      <c r="QVC3032" s="607"/>
      <c r="QVD3032" s="607"/>
      <c r="QVE3032" s="607"/>
      <c r="QVF3032" s="607"/>
      <c r="QVG3032" s="607"/>
      <c r="QVH3032" s="607"/>
      <c r="QVI3032" s="607"/>
      <c r="QVJ3032" s="607"/>
      <c r="QVK3032" s="607"/>
      <c r="QVL3032" s="607"/>
      <c r="QVM3032" s="607"/>
      <c r="QVN3032" s="607"/>
      <c r="QVO3032" s="607"/>
      <c r="QVP3032" s="607"/>
      <c r="QVQ3032" s="607"/>
      <c r="QVR3032" s="607"/>
      <c r="QVS3032" s="607"/>
      <c r="QVT3032" s="607"/>
      <c r="QVU3032" s="607"/>
      <c r="QVV3032" s="607"/>
      <c r="QVW3032" s="607"/>
      <c r="QVX3032" s="607"/>
      <c r="QVY3032" s="607"/>
      <c r="QVZ3032" s="607"/>
      <c r="QWA3032" s="607"/>
      <c r="QWB3032" s="607"/>
      <c r="QWC3032" s="607"/>
      <c r="QWD3032" s="607"/>
      <c r="QWE3032" s="607"/>
      <c r="QWF3032" s="607"/>
      <c r="QWG3032" s="607"/>
      <c r="QWH3032" s="607"/>
      <c r="QWI3032" s="607"/>
      <c r="QWJ3032" s="607"/>
      <c r="QWK3032" s="607"/>
      <c r="QWL3032" s="607"/>
      <c r="QWM3032" s="607"/>
      <c r="QWN3032" s="607"/>
      <c r="QWO3032" s="607"/>
      <c r="QWP3032" s="607"/>
      <c r="QWQ3032" s="607"/>
      <c r="QWR3032" s="607"/>
      <c r="QWS3032" s="607"/>
      <c r="QWT3032" s="607"/>
      <c r="QWU3032" s="607"/>
      <c r="QWV3032" s="607"/>
      <c r="QWW3032" s="607"/>
      <c r="QWX3032" s="607"/>
      <c r="QWY3032" s="607"/>
      <c r="QWZ3032" s="607"/>
      <c r="QXA3032" s="607"/>
      <c r="QXB3032" s="607"/>
      <c r="QXC3032" s="607"/>
      <c r="QXD3032" s="607"/>
      <c r="QXE3032" s="607"/>
      <c r="QXF3032" s="607"/>
      <c r="QXG3032" s="607"/>
      <c r="QXH3032" s="607"/>
      <c r="QXI3032" s="607"/>
      <c r="QXJ3032" s="607"/>
      <c r="QXK3032" s="607"/>
      <c r="QXL3032" s="607"/>
      <c r="QXM3032" s="607"/>
      <c r="QXN3032" s="607"/>
      <c r="QXO3032" s="607"/>
      <c r="QXP3032" s="607"/>
      <c r="QXQ3032" s="607"/>
      <c r="QXR3032" s="607"/>
      <c r="QXS3032" s="607"/>
      <c r="QXT3032" s="607"/>
      <c r="QXU3032" s="607"/>
      <c r="QXV3032" s="607"/>
      <c r="QXW3032" s="607"/>
      <c r="QXX3032" s="607"/>
      <c r="QXY3032" s="607"/>
      <c r="QXZ3032" s="607"/>
      <c r="QYA3032" s="607"/>
      <c r="QYB3032" s="607"/>
      <c r="QYC3032" s="607"/>
      <c r="QYD3032" s="607"/>
      <c r="QYE3032" s="607"/>
      <c r="QYF3032" s="607"/>
      <c r="QYG3032" s="607"/>
      <c r="QYH3032" s="607"/>
      <c r="QYI3032" s="607"/>
      <c r="QYJ3032" s="607"/>
      <c r="QYK3032" s="607"/>
      <c r="QYL3032" s="607"/>
      <c r="QYM3032" s="607"/>
      <c r="QYN3032" s="607"/>
      <c r="QYO3032" s="607"/>
      <c r="QYP3032" s="607"/>
      <c r="QYQ3032" s="607"/>
      <c r="QYR3032" s="607"/>
      <c r="QYS3032" s="607"/>
      <c r="QYT3032" s="607"/>
      <c r="QYU3032" s="607"/>
      <c r="QYV3032" s="607"/>
      <c r="QYW3032" s="607"/>
      <c r="QYX3032" s="607"/>
      <c r="QYY3032" s="607"/>
      <c r="QYZ3032" s="607"/>
      <c r="QZA3032" s="607"/>
      <c r="QZB3032" s="607"/>
      <c r="QZC3032" s="607"/>
      <c r="QZD3032" s="607"/>
      <c r="QZE3032" s="607"/>
      <c r="QZF3032" s="607"/>
      <c r="QZG3032" s="607"/>
      <c r="QZH3032" s="607"/>
      <c r="QZI3032" s="607"/>
      <c r="QZJ3032" s="607"/>
      <c r="QZK3032" s="607"/>
      <c r="QZL3032" s="607"/>
      <c r="QZM3032" s="607"/>
      <c r="QZN3032" s="607"/>
      <c r="QZO3032" s="607"/>
      <c r="QZP3032" s="607"/>
      <c r="QZQ3032" s="607"/>
      <c r="QZR3032" s="607"/>
      <c r="QZS3032" s="607"/>
      <c r="QZT3032" s="607"/>
      <c r="QZU3032" s="607"/>
      <c r="QZV3032" s="607"/>
      <c r="QZW3032" s="607"/>
      <c r="QZX3032" s="607"/>
      <c r="QZY3032" s="607"/>
      <c r="QZZ3032" s="607"/>
      <c r="RAA3032" s="607"/>
      <c r="RAB3032" s="607"/>
      <c r="RAC3032" s="607"/>
      <c r="RAD3032" s="607"/>
      <c r="RAE3032" s="607"/>
      <c r="RAF3032" s="607"/>
      <c r="RAG3032" s="607"/>
      <c r="RAH3032" s="607"/>
      <c r="RAI3032" s="607"/>
      <c r="RAJ3032" s="607"/>
      <c r="RAK3032" s="607"/>
      <c r="RAL3032" s="607"/>
      <c r="RAM3032" s="607"/>
      <c r="RAN3032" s="607"/>
      <c r="RAO3032" s="607"/>
      <c r="RAP3032" s="607"/>
      <c r="RAQ3032" s="607"/>
      <c r="RAR3032" s="607"/>
      <c r="RAS3032" s="607"/>
      <c r="RAT3032" s="607"/>
      <c r="RAU3032" s="607"/>
      <c r="RAV3032" s="607"/>
      <c r="RAW3032" s="607"/>
      <c r="RAX3032" s="607"/>
      <c r="RAY3032" s="607"/>
      <c r="RAZ3032" s="607"/>
      <c r="RBA3032" s="607"/>
      <c r="RBB3032" s="607"/>
      <c r="RBC3032" s="607"/>
      <c r="RBD3032" s="607"/>
      <c r="RBE3032" s="607"/>
      <c r="RBF3032" s="607"/>
      <c r="RBG3032" s="607"/>
      <c r="RBH3032" s="607"/>
      <c r="RBI3032" s="607"/>
      <c r="RBJ3032" s="607"/>
      <c r="RBK3032" s="607"/>
      <c r="RBL3032" s="607"/>
      <c r="RBM3032" s="607"/>
      <c r="RBN3032" s="607"/>
      <c r="RBO3032" s="607"/>
      <c r="RBP3032" s="607"/>
      <c r="RBQ3032" s="607"/>
      <c r="RBR3032" s="607"/>
      <c r="RBS3032" s="607"/>
      <c r="RBT3032" s="607"/>
      <c r="RBU3032" s="607"/>
      <c r="RBV3032" s="607"/>
      <c r="RBW3032" s="607"/>
      <c r="RBX3032" s="607"/>
      <c r="RBY3032" s="607"/>
      <c r="RBZ3032" s="607"/>
      <c r="RCA3032" s="607"/>
      <c r="RCB3032" s="607"/>
      <c r="RCC3032" s="607"/>
      <c r="RCD3032" s="607"/>
      <c r="RCE3032" s="607"/>
      <c r="RCF3032" s="607"/>
      <c r="RCG3032" s="607"/>
      <c r="RCH3032" s="607"/>
      <c r="RCI3032" s="607"/>
      <c r="RCJ3032" s="607"/>
      <c r="RCK3032" s="607"/>
      <c r="RCL3032" s="607"/>
      <c r="RCM3032" s="607"/>
      <c r="RCN3032" s="607"/>
      <c r="RCO3032" s="607"/>
      <c r="RCP3032" s="607"/>
      <c r="RCQ3032" s="607"/>
      <c r="RCR3032" s="607"/>
      <c r="RCS3032" s="607"/>
      <c r="RCT3032" s="607"/>
      <c r="RCU3032" s="607"/>
      <c r="RCV3032" s="607"/>
      <c r="RCW3032" s="607"/>
      <c r="RCX3032" s="607"/>
      <c r="RCY3032" s="607"/>
      <c r="RCZ3032" s="607"/>
      <c r="RDA3032" s="607"/>
      <c r="RDB3032" s="607"/>
      <c r="RDC3032" s="607"/>
      <c r="RDD3032" s="607"/>
      <c r="RDE3032" s="607"/>
      <c r="RDF3032" s="607"/>
      <c r="RDG3032" s="607"/>
      <c r="RDH3032" s="607"/>
      <c r="RDI3032" s="607"/>
      <c r="RDJ3032" s="607"/>
      <c r="RDK3032" s="607"/>
      <c r="RDL3032" s="607"/>
      <c r="RDM3032" s="607"/>
      <c r="RDN3032" s="607"/>
      <c r="RDO3032" s="607"/>
      <c r="RDP3032" s="607"/>
      <c r="RDQ3032" s="607"/>
      <c r="RDR3032" s="607"/>
      <c r="RDS3032" s="607"/>
      <c r="RDT3032" s="607"/>
      <c r="RDU3032" s="607"/>
      <c r="RDV3032" s="607"/>
      <c r="RDW3032" s="607"/>
      <c r="RDX3032" s="607"/>
      <c r="RDY3032" s="607"/>
      <c r="RDZ3032" s="607"/>
      <c r="REA3032" s="607"/>
      <c r="REB3032" s="607"/>
      <c r="REC3032" s="607"/>
      <c r="RED3032" s="607"/>
      <c r="REE3032" s="607"/>
      <c r="REF3032" s="607"/>
      <c r="REG3032" s="607"/>
      <c r="REH3032" s="607"/>
      <c r="REI3032" s="607"/>
      <c r="REJ3032" s="607"/>
      <c r="REK3032" s="607"/>
      <c r="REL3032" s="607"/>
      <c r="REM3032" s="607"/>
      <c r="REN3032" s="607"/>
      <c r="REO3032" s="607"/>
      <c r="REP3032" s="607"/>
      <c r="REQ3032" s="607"/>
      <c r="RER3032" s="607"/>
      <c r="RES3032" s="607"/>
      <c r="RET3032" s="607"/>
      <c r="REU3032" s="607"/>
      <c r="REV3032" s="607"/>
      <c r="REW3032" s="607"/>
      <c r="REX3032" s="607"/>
      <c r="REY3032" s="607"/>
      <c r="REZ3032" s="607"/>
      <c r="RFA3032" s="607"/>
      <c r="RFB3032" s="607"/>
      <c r="RFC3032" s="607"/>
      <c r="RFD3032" s="607"/>
      <c r="RFE3032" s="607"/>
      <c r="RFF3032" s="607"/>
      <c r="RFG3032" s="607"/>
      <c r="RFH3032" s="607"/>
      <c r="RFI3032" s="607"/>
      <c r="RFJ3032" s="607"/>
      <c r="RFK3032" s="607"/>
      <c r="RFL3032" s="607"/>
      <c r="RFM3032" s="607"/>
      <c r="RFN3032" s="607"/>
      <c r="RFO3032" s="607"/>
      <c r="RFP3032" s="607"/>
      <c r="RFQ3032" s="607"/>
      <c r="RFR3032" s="607"/>
      <c r="RFS3032" s="607"/>
      <c r="RFT3032" s="607"/>
      <c r="RFU3032" s="607"/>
      <c r="RFV3032" s="607"/>
      <c r="RFW3032" s="607"/>
      <c r="RFX3032" s="607"/>
      <c r="RFY3032" s="607"/>
      <c r="RFZ3032" s="607"/>
      <c r="RGA3032" s="607"/>
      <c r="RGB3032" s="607"/>
      <c r="RGC3032" s="607"/>
      <c r="RGD3032" s="607"/>
      <c r="RGE3032" s="607"/>
      <c r="RGF3032" s="607"/>
      <c r="RGG3032" s="607"/>
      <c r="RGH3032" s="607"/>
      <c r="RGI3032" s="607"/>
      <c r="RGJ3032" s="607"/>
      <c r="RGK3032" s="607"/>
      <c r="RGL3032" s="607"/>
      <c r="RGM3032" s="607"/>
      <c r="RGN3032" s="607"/>
      <c r="RGO3032" s="607"/>
      <c r="RGP3032" s="607"/>
      <c r="RGQ3032" s="607"/>
      <c r="RGR3032" s="607"/>
      <c r="RGS3032" s="607"/>
      <c r="RGT3032" s="607"/>
      <c r="RGU3032" s="607"/>
      <c r="RGV3032" s="607"/>
      <c r="RGW3032" s="607"/>
      <c r="RGX3032" s="607"/>
      <c r="RGY3032" s="607"/>
      <c r="RGZ3032" s="607"/>
      <c r="RHA3032" s="607"/>
      <c r="RHB3032" s="607"/>
      <c r="RHC3032" s="607"/>
      <c r="RHD3032" s="607"/>
      <c r="RHE3032" s="607"/>
      <c r="RHF3032" s="607"/>
      <c r="RHG3032" s="607"/>
      <c r="RHH3032" s="607"/>
      <c r="RHI3032" s="607"/>
      <c r="RHJ3032" s="607"/>
      <c r="RHK3032" s="607"/>
      <c r="RHL3032" s="607"/>
      <c r="RHM3032" s="607"/>
      <c r="RHN3032" s="607"/>
      <c r="RHO3032" s="607"/>
      <c r="RHP3032" s="607"/>
      <c r="RHQ3032" s="607"/>
      <c r="RHR3032" s="607"/>
      <c r="RHS3032" s="607"/>
      <c r="RHT3032" s="607"/>
      <c r="RHU3032" s="607"/>
      <c r="RHV3032" s="607"/>
      <c r="RHW3032" s="607"/>
      <c r="RHX3032" s="607"/>
      <c r="RHY3032" s="607"/>
      <c r="RHZ3032" s="607"/>
      <c r="RIA3032" s="607"/>
      <c r="RIB3032" s="607"/>
      <c r="RIC3032" s="607"/>
      <c r="RID3032" s="607"/>
      <c r="RIE3032" s="607"/>
      <c r="RIF3032" s="607"/>
      <c r="RIG3032" s="607"/>
      <c r="RIH3032" s="607"/>
      <c r="RII3032" s="607"/>
      <c r="RIJ3032" s="607"/>
      <c r="RIK3032" s="607"/>
      <c r="RIL3032" s="607"/>
      <c r="RIM3032" s="607"/>
      <c r="RIN3032" s="607"/>
      <c r="RIO3032" s="607"/>
      <c r="RIP3032" s="607"/>
      <c r="RIQ3032" s="607"/>
      <c r="RIR3032" s="607"/>
      <c r="RIS3032" s="607"/>
      <c r="RIT3032" s="607"/>
      <c r="RIU3032" s="607"/>
      <c r="RIV3032" s="607"/>
      <c r="RIW3032" s="607"/>
      <c r="RIX3032" s="607"/>
      <c r="RIY3032" s="607"/>
      <c r="RIZ3032" s="607"/>
      <c r="RJA3032" s="607"/>
      <c r="RJB3032" s="607"/>
      <c r="RJC3032" s="607"/>
      <c r="RJD3032" s="607"/>
      <c r="RJE3032" s="607"/>
      <c r="RJF3032" s="607"/>
      <c r="RJG3032" s="607"/>
      <c r="RJH3032" s="607"/>
      <c r="RJI3032" s="607"/>
      <c r="RJJ3032" s="607"/>
      <c r="RJK3032" s="607"/>
      <c r="RJL3032" s="607"/>
      <c r="RJM3032" s="607"/>
      <c r="RJN3032" s="607"/>
      <c r="RJO3032" s="607"/>
      <c r="RJP3032" s="607"/>
      <c r="RJQ3032" s="607"/>
      <c r="RJR3032" s="607"/>
      <c r="RJS3032" s="607"/>
      <c r="RJT3032" s="607"/>
      <c r="RJU3032" s="607"/>
      <c r="RJV3032" s="607"/>
      <c r="RJW3032" s="607"/>
      <c r="RJX3032" s="607"/>
      <c r="RJY3032" s="607"/>
      <c r="RJZ3032" s="607"/>
      <c r="RKA3032" s="607"/>
      <c r="RKB3032" s="607"/>
      <c r="RKC3032" s="607"/>
      <c r="RKD3032" s="607"/>
      <c r="RKE3032" s="607"/>
      <c r="RKF3032" s="607"/>
      <c r="RKG3032" s="607"/>
      <c r="RKH3032" s="607"/>
      <c r="RKI3032" s="607"/>
      <c r="RKJ3032" s="607"/>
      <c r="RKK3032" s="607"/>
      <c r="RKL3032" s="607"/>
      <c r="RKM3032" s="607"/>
      <c r="RKN3032" s="607"/>
      <c r="RKO3032" s="607"/>
      <c r="RKP3032" s="607"/>
      <c r="RKQ3032" s="607"/>
      <c r="RKR3032" s="607"/>
      <c r="RKS3032" s="607"/>
      <c r="RKT3032" s="607"/>
      <c r="RKU3032" s="607"/>
      <c r="RKV3032" s="607"/>
      <c r="RKW3032" s="607"/>
      <c r="RKX3032" s="607"/>
      <c r="RKY3032" s="607"/>
      <c r="RKZ3032" s="607"/>
      <c r="RLA3032" s="607"/>
      <c r="RLB3032" s="607"/>
      <c r="RLC3032" s="607"/>
      <c r="RLD3032" s="607"/>
      <c r="RLE3032" s="607"/>
      <c r="RLF3032" s="607"/>
      <c r="RLG3032" s="607"/>
      <c r="RLH3032" s="607"/>
      <c r="RLI3032" s="607"/>
      <c r="RLJ3032" s="607"/>
      <c r="RLK3032" s="607"/>
      <c r="RLL3032" s="607"/>
      <c r="RLM3032" s="607"/>
      <c r="RLN3032" s="607"/>
      <c r="RLO3032" s="607"/>
      <c r="RLP3032" s="607"/>
      <c r="RLQ3032" s="607"/>
      <c r="RLR3032" s="607"/>
      <c r="RLS3032" s="607"/>
      <c r="RLT3032" s="607"/>
      <c r="RLU3032" s="607"/>
      <c r="RLV3032" s="607"/>
      <c r="RLW3032" s="607"/>
      <c r="RLX3032" s="607"/>
      <c r="RLY3032" s="607"/>
      <c r="RLZ3032" s="607"/>
      <c r="RMA3032" s="607"/>
      <c r="RMB3032" s="607"/>
      <c r="RMC3032" s="607"/>
      <c r="RMD3032" s="607"/>
      <c r="RME3032" s="607"/>
      <c r="RMF3032" s="607"/>
      <c r="RMG3032" s="607"/>
      <c r="RMH3032" s="607"/>
      <c r="RMI3032" s="607"/>
      <c r="RMJ3032" s="607"/>
      <c r="RMK3032" s="607"/>
      <c r="RML3032" s="607"/>
      <c r="RMM3032" s="607"/>
      <c r="RMN3032" s="607"/>
      <c r="RMO3032" s="607"/>
      <c r="RMP3032" s="607"/>
      <c r="RMQ3032" s="607"/>
      <c r="RMR3032" s="607"/>
      <c r="RMS3032" s="607"/>
      <c r="RMT3032" s="607"/>
      <c r="RMU3032" s="607"/>
      <c r="RMV3032" s="607"/>
      <c r="RMW3032" s="607"/>
      <c r="RMX3032" s="607"/>
      <c r="RMY3032" s="607"/>
      <c r="RMZ3032" s="607"/>
      <c r="RNA3032" s="607"/>
      <c r="RNB3032" s="607"/>
      <c r="RNC3032" s="607"/>
      <c r="RND3032" s="607"/>
      <c r="RNE3032" s="607"/>
      <c r="RNF3032" s="607"/>
      <c r="RNG3032" s="607"/>
      <c r="RNH3032" s="607"/>
      <c r="RNI3032" s="607"/>
      <c r="RNJ3032" s="607"/>
      <c r="RNK3032" s="607"/>
      <c r="RNL3032" s="607"/>
      <c r="RNM3032" s="607"/>
      <c r="RNN3032" s="607"/>
      <c r="RNO3032" s="607"/>
      <c r="RNP3032" s="607"/>
      <c r="RNQ3032" s="607"/>
      <c r="RNR3032" s="607"/>
      <c r="RNS3032" s="607"/>
      <c r="RNT3032" s="607"/>
      <c r="RNU3032" s="607"/>
      <c r="RNV3032" s="607"/>
      <c r="RNW3032" s="607"/>
      <c r="RNX3032" s="607"/>
      <c r="RNY3032" s="607"/>
      <c r="RNZ3032" s="607"/>
      <c r="ROA3032" s="607"/>
      <c r="ROB3032" s="607"/>
      <c r="ROC3032" s="607"/>
      <c r="ROD3032" s="607"/>
      <c r="ROE3032" s="607"/>
      <c r="ROF3032" s="607"/>
      <c r="ROG3032" s="607"/>
      <c r="ROH3032" s="607"/>
      <c r="ROI3032" s="607"/>
      <c r="ROJ3032" s="607"/>
      <c r="ROK3032" s="607"/>
      <c r="ROL3032" s="607"/>
      <c r="ROM3032" s="607"/>
      <c r="RON3032" s="607"/>
      <c r="ROO3032" s="607"/>
      <c r="ROP3032" s="607"/>
      <c r="ROQ3032" s="607"/>
      <c r="ROR3032" s="607"/>
      <c r="ROS3032" s="607"/>
      <c r="ROT3032" s="607"/>
      <c r="ROU3032" s="607"/>
      <c r="ROV3032" s="607"/>
      <c r="ROW3032" s="607"/>
      <c r="ROX3032" s="607"/>
      <c r="ROY3032" s="607"/>
      <c r="ROZ3032" s="607"/>
      <c r="RPA3032" s="607"/>
      <c r="RPB3032" s="607"/>
      <c r="RPC3032" s="607"/>
      <c r="RPD3032" s="607"/>
      <c r="RPE3032" s="607"/>
      <c r="RPF3032" s="607"/>
      <c r="RPG3032" s="607"/>
      <c r="RPH3032" s="607"/>
      <c r="RPI3032" s="607"/>
      <c r="RPJ3032" s="607"/>
      <c r="RPK3032" s="607"/>
      <c r="RPL3032" s="607"/>
      <c r="RPM3032" s="607"/>
      <c r="RPN3032" s="607"/>
      <c r="RPO3032" s="607"/>
      <c r="RPP3032" s="607"/>
      <c r="RPQ3032" s="607"/>
      <c r="RPR3032" s="607"/>
      <c r="RPS3032" s="607"/>
      <c r="RPT3032" s="607"/>
      <c r="RPU3032" s="607"/>
      <c r="RPV3032" s="607"/>
      <c r="RPW3032" s="607"/>
      <c r="RPX3032" s="607"/>
      <c r="RPY3032" s="607"/>
      <c r="RPZ3032" s="607"/>
      <c r="RQA3032" s="607"/>
      <c r="RQB3032" s="607"/>
      <c r="RQC3032" s="607"/>
      <c r="RQD3032" s="607"/>
      <c r="RQE3032" s="607"/>
      <c r="RQF3032" s="607"/>
      <c r="RQG3032" s="607"/>
      <c r="RQH3032" s="607"/>
      <c r="RQI3032" s="607"/>
      <c r="RQJ3032" s="607"/>
      <c r="RQK3032" s="607"/>
      <c r="RQL3032" s="607"/>
      <c r="RQM3032" s="607"/>
      <c r="RQN3032" s="607"/>
      <c r="RQO3032" s="607"/>
      <c r="RQP3032" s="607"/>
      <c r="RQQ3032" s="607"/>
      <c r="RQR3032" s="607"/>
      <c r="RQS3032" s="607"/>
      <c r="RQT3032" s="607"/>
      <c r="RQU3032" s="607"/>
      <c r="RQV3032" s="607"/>
      <c r="RQW3032" s="607"/>
      <c r="RQX3032" s="607"/>
      <c r="RQY3032" s="607"/>
      <c r="RQZ3032" s="607"/>
      <c r="RRA3032" s="607"/>
      <c r="RRB3032" s="607"/>
      <c r="RRC3032" s="607"/>
      <c r="RRD3032" s="607"/>
      <c r="RRE3032" s="607"/>
      <c r="RRF3032" s="607"/>
      <c r="RRG3032" s="607"/>
      <c r="RRH3032" s="607"/>
      <c r="RRI3032" s="607"/>
      <c r="RRJ3032" s="607"/>
      <c r="RRK3032" s="607"/>
      <c r="RRL3032" s="607"/>
      <c r="RRM3032" s="607"/>
      <c r="RRN3032" s="607"/>
      <c r="RRO3032" s="607"/>
      <c r="RRP3032" s="607"/>
      <c r="RRQ3032" s="607"/>
      <c r="RRR3032" s="607"/>
      <c r="RRS3032" s="607"/>
      <c r="RRT3032" s="607"/>
      <c r="RRU3032" s="607"/>
      <c r="RRV3032" s="607"/>
      <c r="RRW3032" s="607"/>
      <c r="RRX3032" s="607"/>
      <c r="RRY3032" s="607"/>
      <c r="RRZ3032" s="607"/>
      <c r="RSA3032" s="607"/>
      <c r="RSB3032" s="607"/>
      <c r="RSC3032" s="607"/>
      <c r="RSD3032" s="607"/>
      <c r="RSE3032" s="607"/>
      <c r="RSF3032" s="607"/>
      <c r="RSG3032" s="607"/>
      <c r="RSH3032" s="607"/>
      <c r="RSI3032" s="607"/>
      <c r="RSJ3032" s="607"/>
      <c r="RSK3032" s="607"/>
      <c r="RSL3032" s="607"/>
      <c r="RSM3032" s="607"/>
      <c r="RSN3032" s="607"/>
      <c r="RSO3032" s="607"/>
      <c r="RSP3032" s="607"/>
      <c r="RSQ3032" s="607"/>
      <c r="RSR3032" s="607"/>
      <c r="RSS3032" s="607"/>
      <c r="RST3032" s="607"/>
      <c r="RSU3032" s="607"/>
      <c r="RSV3032" s="607"/>
      <c r="RSW3032" s="607"/>
      <c r="RSX3032" s="607"/>
      <c r="RSY3032" s="607"/>
      <c r="RSZ3032" s="607"/>
      <c r="RTA3032" s="607"/>
      <c r="RTB3032" s="607"/>
      <c r="RTC3032" s="607"/>
      <c r="RTD3032" s="607"/>
      <c r="RTE3032" s="607"/>
      <c r="RTF3032" s="607"/>
      <c r="RTG3032" s="607"/>
      <c r="RTH3032" s="607"/>
      <c r="RTI3032" s="607"/>
      <c r="RTJ3032" s="607"/>
      <c r="RTK3032" s="607"/>
      <c r="RTL3032" s="607"/>
      <c r="RTM3032" s="607"/>
      <c r="RTN3032" s="607"/>
      <c r="RTO3032" s="607"/>
      <c r="RTP3032" s="607"/>
      <c r="RTQ3032" s="607"/>
      <c r="RTR3032" s="607"/>
      <c r="RTS3032" s="607"/>
      <c r="RTT3032" s="607"/>
      <c r="RTU3032" s="607"/>
      <c r="RTV3032" s="607"/>
      <c r="RTW3032" s="607"/>
      <c r="RTX3032" s="607"/>
      <c r="RTY3032" s="607"/>
      <c r="RTZ3032" s="607"/>
      <c r="RUA3032" s="607"/>
      <c r="RUB3032" s="607"/>
      <c r="RUC3032" s="607"/>
      <c r="RUD3032" s="607"/>
      <c r="RUE3032" s="607"/>
      <c r="RUF3032" s="607"/>
      <c r="RUG3032" s="607"/>
      <c r="RUH3032" s="607"/>
      <c r="RUI3032" s="607"/>
      <c r="RUJ3032" s="607"/>
      <c r="RUK3032" s="607"/>
      <c r="RUL3032" s="607"/>
      <c r="RUM3032" s="607"/>
      <c r="RUN3032" s="607"/>
      <c r="RUO3032" s="607"/>
      <c r="RUP3032" s="607"/>
      <c r="RUQ3032" s="607"/>
      <c r="RUR3032" s="607"/>
      <c r="RUS3032" s="607"/>
      <c r="RUT3032" s="607"/>
      <c r="RUU3032" s="607"/>
      <c r="RUV3032" s="607"/>
      <c r="RUW3032" s="607"/>
      <c r="RUX3032" s="607"/>
      <c r="RUY3032" s="607"/>
      <c r="RUZ3032" s="607"/>
      <c r="RVA3032" s="607"/>
      <c r="RVB3032" s="607"/>
      <c r="RVC3032" s="607"/>
      <c r="RVD3032" s="607"/>
      <c r="RVE3032" s="607"/>
      <c r="RVF3032" s="607"/>
      <c r="RVG3032" s="607"/>
      <c r="RVH3032" s="607"/>
      <c r="RVI3032" s="607"/>
      <c r="RVJ3032" s="607"/>
      <c r="RVK3032" s="607"/>
      <c r="RVL3032" s="607"/>
      <c r="RVM3032" s="607"/>
      <c r="RVN3032" s="607"/>
      <c r="RVO3032" s="607"/>
      <c r="RVP3032" s="607"/>
      <c r="RVQ3032" s="607"/>
      <c r="RVR3032" s="607"/>
      <c r="RVS3032" s="607"/>
      <c r="RVT3032" s="607"/>
      <c r="RVU3032" s="607"/>
      <c r="RVV3032" s="607"/>
      <c r="RVW3032" s="607"/>
      <c r="RVX3032" s="607"/>
      <c r="RVY3032" s="607"/>
      <c r="RVZ3032" s="607"/>
      <c r="RWA3032" s="607"/>
      <c r="RWB3032" s="607"/>
      <c r="RWC3032" s="607"/>
      <c r="RWD3032" s="607"/>
      <c r="RWE3032" s="607"/>
      <c r="RWF3032" s="607"/>
      <c r="RWG3032" s="607"/>
      <c r="RWH3032" s="607"/>
      <c r="RWI3032" s="607"/>
      <c r="RWJ3032" s="607"/>
      <c r="RWK3032" s="607"/>
      <c r="RWL3032" s="607"/>
      <c r="RWM3032" s="607"/>
      <c r="RWN3032" s="607"/>
      <c r="RWO3032" s="607"/>
      <c r="RWP3032" s="607"/>
      <c r="RWQ3032" s="607"/>
      <c r="RWR3032" s="607"/>
      <c r="RWS3032" s="607"/>
      <c r="RWT3032" s="607"/>
      <c r="RWU3032" s="607"/>
      <c r="RWV3032" s="607"/>
      <c r="RWW3032" s="607"/>
      <c r="RWX3032" s="607"/>
      <c r="RWY3032" s="607"/>
      <c r="RWZ3032" s="607"/>
      <c r="RXA3032" s="607"/>
      <c r="RXB3032" s="607"/>
      <c r="RXC3032" s="607"/>
      <c r="RXD3032" s="607"/>
      <c r="RXE3032" s="607"/>
      <c r="RXF3032" s="607"/>
      <c r="RXG3032" s="607"/>
      <c r="RXH3032" s="607"/>
      <c r="RXI3032" s="607"/>
      <c r="RXJ3032" s="607"/>
      <c r="RXK3032" s="607"/>
      <c r="RXL3032" s="607"/>
      <c r="RXM3032" s="607"/>
      <c r="RXN3032" s="607"/>
      <c r="RXO3032" s="607"/>
      <c r="RXP3032" s="607"/>
      <c r="RXQ3032" s="607"/>
      <c r="RXR3032" s="607"/>
      <c r="RXS3032" s="607"/>
      <c r="RXT3032" s="607"/>
      <c r="RXU3032" s="607"/>
      <c r="RXV3032" s="607"/>
      <c r="RXW3032" s="607"/>
      <c r="RXX3032" s="607"/>
      <c r="RXY3032" s="607"/>
      <c r="RXZ3032" s="607"/>
      <c r="RYA3032" s="607"/>
      <c r="RYB3032" s="607"/>
      <c r="RYC3032" s="607"/>
      <c r="RYD3032" s="607"/>
      <c r="RYE3032" s="607"/>
      <c r="RYF3032" s="607"/>
      <c r="RYG3032" s="607"/>
      <c r="RYH3032" s="607"/>
      <c r="RYI3032" s="607"/>
      <c r="RYJ3032" s="607"/>
      <c r="RYK3032" s="607"/>
      <c r="RYL3032" s="607"/>
      <c r="RYM3032" s="607"/>
      <c r="RYN3032" s="607"/>
      <c r="RYO3032" s="607"/>
      <c r="RYP3032" s="607"/>
      <c r="RYQ3032" s="607"/>
      <c r="RYR3032" s="607"/>
      <c r="RYS3032" s="607"/>
      <c r="RYT3032" s="607"/>
      <c r="RYU3032" s="607"/>
      <c r="RYV3032" s="607"/>
      <c r="RYW3032" s="607"/>
      <c r="RYX3032" s="607"/>
      <c r="RYY3032" s="607"/>
      <c r="RYZ3032" s="607"/>
      <c r="RZA3032" s="607"/>
      <c r="RZB3032" s="607"/>
      <c r="RZC3032" s="607"/>
      <c r="RZD3032" s="607"/>
      <c r="RZE3032" s="607"/>
      <c r="RZF3032" s="607"/>
      <c r="RZG3032" s="607"/>
      <c r="RZH3032" s="607"/>
      <c r="RZI3032" s="607"/>
      <c r="RZJ3032" s="607"/>
      <c r="RZK3032" s="607"/>
      <c r="RZL3032" s="607"/>
      <c r="RZM3032" s="607"/>
      <c r="RZN3032" s="607"/>
      <c r="RZO3032" s="607"/>
      <c r="RZP3032" s="607"/>
      <c r="RZQ3032" s="607"/>
      <c r="RZR3032" s="607"/>
      <c r="RZS3032" s="607"/>
      <c r="RZT3032" s="607"/>
      <c r="RZU3032" s="607"/>
      <c r="RZV3032" s="607"/>
      <c r="RZW3032" s="607"/>
      <c r="RZX3032" s="607"/>
      <c r="RZY3032" s="607"/>
      <c r="RZZ3032" s="607"/>
      <c r="SAA3032" s="607"/>
      <c r="SAB3032" s="607"/>
      <c r="SAC3032" s="607"/>
      <c r="SAD3032" s="607"/>
      <c r="SAE3032" s="607"/>
      <c r="SAF3032" s="607"/>
      <c r="SAG3032" s="607"/>
      <c r="SAH3032" s="607"/>
      <c r="SAI3032" s="607"/>
      <c r="SAJ3032" s="607"/>
      <c r="SAK3032" s="607"/>
      <c r="SAL3032" s="607"/>
      <c r="SAM3032" s="607"/>
      <c r="SAN3032" s="607"/>
      <c r="SAO3032" s="607"/>
      <c r="SAP3032" s="607"/>
      <c r="SAQ3032" s="607"/>
      <c r="SAR3032" s="607"/>
      <c r="SAS3032" s="607"/>
      <c r="SAT3032" s="607"/>
      <c r="SAU3032" s="607"/>
      <c r="SAV3032" s="607"/>
      <c r="SAW3032" s="607"/>
      <c r="SAX3032" s="607"/>
      <c r="SAY3032" s="607"/>
      <c r="SAZ3032" s="607"/>
      <c r="SBA3032" s="607"/>
      <c r="SBB3032" s="607"/>
      <c r="SBC3032" s="607"/>
      <c r="SBD3032" s="607"/>
      <c r="SBE3032" s="607"/>
      <c r="SBF3032" s="607"/>
      <c r="SBG3032" s="607"/>
      <c r="SBH3032" s="607"/>
      <c r="SBI3032" s="607"/>
      <c r="SBJ3032" s="607"/>
      <c r="SBK3032" s="607"/>
      <c r="SBL3032" s="607"/>
      <c r="SBM3032" s="607"/>
      <c r="SBN3032" s="607"/>
      <c r="SBO3032" s="607"/>
      <c r="SBP3032" s="607"/>
      <c r="SBQ3032" s="607"/>
      <c r="SBR3032" s="607"/>
      <c r="SBS3032" s="607"/>
      <c r="SBT3032" s="607"/>
      <c r="SBU3032" s="607"/>
      <c r="SBV3032" s="607"/>
      <c r="SBW3032" s="607"/>
      <c r="SBX3032" s="607"/>
      <c r="SBY3032" s="607"/>
      <c r="SBZ3032" s="607"/>
      <c r="SCA3032" s="607"/>
      <c r="SCB3032" s="607"/>
      <c r="SCC3032" s="607"/>
      <c r="SCD3032" s="607"/>
      <c r="SCE3032" s="607"/>
      <c r="SCF3032" s="607"/>
      <c r="SCG3032" s="607"/>
      <c r="SCH3032" s="607"/>
      <c r="SCI3032" s="607"/>
      <c r="SCJ3032" s="607"/>
      <c r="SCK3032" s="607"/>
      <c r="SCL3032" s="607"/>
      <c r="SCM3032" s="607"/>
      <c r="SCN3032" s="607"/>
      <c r="SCO3032" s="607"/>
      <c r="SCP3032" s="607"/>
      <c r="SCQ3032" s="607"/>
      <c r="SCR3032" s="607"/>
      <c r="SCS3032" s="607"/>
      <c r="SCT3032" s="607"/>
      <c r="SCU3032" s="607"/>
      <c r="SCV3032" s="607"/>
      <c r="SCW3032" s="607"/>
      <c r="SCX3032" s="607"/>
      <c r="SCY3032" s="607"/>
      <c r="SCZ3032" s="607"/>
      <c r="SDA3032" s="607"/>
      <c r="SDB3032" s="607"/>
      <c r="SDC3032" s="607"/>
      <c r="SDD3032" s="607"/>
      <c r="SDE3032" s="607"/>
      <c r="SDF3032" s="607"/>
      <c r="SDG3032" s="607"/>
      <c r="SDH3032" s="607"/>
      <c r="SDI3032" s="607"/>
      <c r="SDJ3032" s="607"/>
      <c r="SDK3032" s="607"/>
      <c r="SDL3032" s="607"/>
      <c r="SDM3032" s="607"/>
      <c r="SDN3032" s="607"/>
      <c r="SDO3032" s="607"/>
      <c r="SDP3032" s="607"/>
      <c r="SDQ3032" s="607"/>
      <c r="SDR3032" s="607"/>
      <c r="SDS3032" s="607"/>
      <c r="SDT3032" s="607"/>
      <c r="SDU3032" s="607"/>
      <c r="SDV3032" s="607"/>
      <c r="SDW3032" s="607"/>
      <c r="SDX3032" s="607"/>
      <c r="SDY3032" s="607"/>
      <c r="SDZ3032" s="607"/>
      <c r="SEA3032" s="607"/>
      <c r="SEB3032" s="607"/>
      <c r="SEC3032" s="607"/>
      <c r="SED3032" s="607"/>
      <c r="SEE3032" s="607"/>
      <c r="SEF3032" s="607"/>
      <c r="SEG3032" s="607"/>
      <c r="SEH3032" s="607"/>
      <c r="SEI3032" s="607"/>
      <c r="SEJ3032" s="607"/>
      <c r="SEK3032" s="607"/>
      <c r="SEL3032" s="607"/>
      <c r="SEM3032" s="607"/>
      <c r="SEN3032" s="607"/>
      <c r="SEO3032" s="607"/>
      <c r="SEP3032" s="607"/>
      <c r="SEQ3032" s="607"/>
      <c r="SER3032" s="607"/>
      <c r="SES3032" s="607"/>
      <c r="SET3032" s="607"/>
      <c r="SEU3032" s="607"/>
      <c r="SEV3032" s="607"/>
      <c r="SEW3032" s="607"/>
      <c r="SEX3032" s="607"/>
      <c r="SEY3032" s="607"/>
      <c r="SEZ3032" s="607"/>
      <c r="SFA3032" s="607"/>
      <c r="SFB3032" s="607"/>
      <c r="SFC3032" s="607"/>
      <c r="SFD3032" s="607"/>
      <c r="SFE3032" s="607"/>
      <c r="SFF3032" s="607"/>
      <c r="SFG3032" s="607"/>
      <c r="SFH3032" s="607"/>
      <c r="SFI3032" s="607"/>
      <c r="SFJ3032" s="607"/>
      <c r="SFK3032" s="607"/>
      <c r="SFL3032" s="607"/>
      <c r="SFM3032" s="607"/>
      <c r="SFN3032" s="607"/>
      <c r="SFO3032" s="607"/>
      <c r="SFP3032" s="607"/>
      <c r="SFQ3032" s="607"/>
      <c r="SFR3032" s="607"/>
      <c r="SFS3032" s="607"/>
      <c r="SFT3032" s="607"/>
      <c r="SFU3032" s="607"/>
      <c r="SFV3032" s="607"/>
      <c r="SFW3032" s="607"/>
      <c r="SFX3032" s="607"/>
      <c r="SFY3032" s="607"/>
      <c r="SFZ3032" s="607"/>
      <c r="SGA3032" s="607"/>
      <c r="SGB3032" s="607"/>
      <c r="SGC3032" s="607"/>
      <c r="SGD3032" s="607"/>
      <c r="SGE3032" s="607"/>
      <c r="SGF3032" s="607"/>
      <c r="SGG3032" s="607"/>
      <c r="SGH3032" s="607"/>
      <c r="SGI3032" s="607"/>
      <c r="SGJ3032" s="607"/>
      <c r="SGK3032" s="607"/>
      <c r="SGL3032" s="607"/>
      <c r="SGM3032" s="607"/>
      <c r="SGN3032" s="607"/>
      <c r="SGO3032" s="607"/>
      <c r="SGP3032" s="607"/>
      <c r="SGQ3032" s="607"/>
      <c r="SGR3032" s="607"/>
      <c r="SGS3032" s="607"/>
      <c r="SGT3032" s="607"/>
      <c r="SGU3032" s="607"/>
      <c r="SGV3032" s="607"/>
      <c r="SGW3032" s="607"/>
      <c r="SGX3032" s="607"/>
      <c r="SGY3032" s="607"/>
      <c r="SGZ3032" s="607"/>
      <c r="SHA3032" s="607"/>
      <c r="SHB3032" s="607"/>
      <c r="SHC3032" s="607"/>
      <c r="SHD3032" s="607"/>
      <c r="SHE3032" s="607"/>
      <c r="SHF3032" s="607"/>
      <c r="SHG3032" s="607"/>
      <c r="SHH3032" s="607"/>
      <c r="SHI3032" s="607"/>
      <c r="SHJ3032" s="607"/>
      <c r="SHK3032" s="607"/>
      <c r="SHL3032" s="607"/>
      <c r="SHM3032" s="607"/>
      <c r="SHN3032" s="607"/>
      <c r="SHO3032" s="607"/>
      <c r="SHP3032" s="607"/>
      <c r="SHQ3032" s="607"/>
      <c r="SHR3032" s="607"/>
      <c r="SHS3032" s="607"/>
      <c r="SHT3032" s="607"/>
      <c r="SHU3032" s="607"/>
      <c r="SHV3032" s="607"/>
      <c r="SHW3032" s="607"/>
      <c r="SHX3032" s="607"/>
      <c r="SHY3032" s="607"/>
      <c r="SHZ3032" s="607"/>
      <c r="SIA3032" s="607"/>
      <c r="SIB3032" s="607"/>
      <c r="SIC3032" s="607"/>
      <c r="SID3032" s="607"/>
      <c r="SIE3032" s="607"/>
      <c r="SIF3032" s="607"/>
      <c r="SIG3032" s="607"/>
      <c r="SIH3032" s="607"/>
      <c r="SII3032" s="607"/>
      <c r="SIJ3032" s="607"/>
      <c r="SIK3032" s="607"/>
      <c r="SIL3032" s="607"/>
      <c r="SIM3032" s="607"/>
      <c r="SIN3032" s="607"/>
      <c r="SIO3032" s="607"/>
      <c r="SIP3032" s="607"/>
      <c r="SIQ3032" s="607"/>
      <c r="SIR3032" s="607"/>
      <c r="SIS3032" s="607"/>
      <c r="SIT3032" s="607"/>
      <c r="SIU3032" s="607"/>
      <c r="SIV3032" s="607"/>
      <c r="SIW3032" s="607"/>
      <c r="SIX3032" s="607"/>
      <c r="SIY3032" s="607"/>
      <c r="SIZ3032" s="607"/>
      <c r="SJA3032" s="607"/>
      <c r="SJB3032" s="607"/>
      <c r="SJC3032" s="607"/>
      <c r="SJD3032" s="607"/>
      <c r="SJE3032" s="607"/>
      <c r="SJF3032" s="607"/>
      <c r="SJG3032" s="607"/>
      <c r="SJH3032" s="607"/>
      <c r="SJI3032" s="607"/>
      <c r="SJJ3032" s="607"/>
      <c r="SJK3032" s="607"/>
      <c r="SJL3032" s="607"/>
      <c r="SJM3032" s="607"/>
      <c r="SJN3032" s="607"/>
      <c r="SJO3032" s="607"/>
      <c r="SJP3032" s="607"/>
      <c r="SJQ3032" s="607"/>
      <c r="SJR3032" s="607"/>
      <c r="SJS3032" s="607"/>
      <c r="SJT3032" s="607"/>
      <c r="SJU3032" s="607"/>
      <c r="SJV3032" s="607"/>
      <c r="SJW3032" s="607"/>
      <c r="SJX3032" s="607"/>
      <c r="SJY3032" s="607"/>
      <c r="SJZ3032" s="607"/>
      <c r="SKA3032" s="607"/>
      <c r="SKB3032" s="607"/>
      <c r="SKC3032" s="607"/>
      <c r="SKD3032" s="607"/>
      <c r="SKE3032" s="607"/>
      <c r="SKF3032" s="607"/>
      <c r="SKG3032" s="607"/>
      <c r="SKH3032" s="607"/>
      <c r="SKI3032" s="607"/>
      <c r="SKJ3032" s="607"/>
      <c r="SKK3032" s="607"/>
      <c r="SKL3032" s="607"/>
      <c r="SKM3032" s="607"/>
      <c r="SKN3032" s="607"/>
      <c r="SKO3032" s="607"/>
      <c r="SKP3032" s="607"/>
      <c r="SKQ3032" s="607"/>
      <c r="SKR3032" s="607"/>
      <c r="SKS3032" s="607"/>
      <c r="SKT3032" s="607"/>
      <c r="SKU3032" s="607"/>
      <c r="SKV3032" s="607"/>
      <c r="SKW3032" s="607"/>
      <c r="SKX3032" s="607"/>
      <c r="SKY3032" s="607"/>
      <c r="SKZ3032" s="607"/>
      <c r="SLA3032" s="607"/>
      <c r="SLB3032" s="607"/>
      <c r="SLC3032" s="607"/>
      <c r="SLD3032" s="607"/>
      <c r="SLE3032" s="607"/>
      <c r="SLF3032" s="607"/>
      <c r="SLG3032" s="607"/>
      <c r="SLH3032" s="607"/>
      <c r="SLI3032" s="607"/>
      <c r="SLJ3032" s="607"/>
      <c r="SLK3032" s="607"/>
      <c r="SLL3032" s="607"/>
      <c r="SLM3032" s="607"/>
      <c r="SLN3032" s="607"/>
      <c r="SLO3032" s="607"/>
      <c r="SLP3032" s="607"/>
      <c r="SLQ3032" s="607"/>
      <c r="SLR3032" s="607"/>
      <c r="SLS3032" s="607"/>
      <c r="SLT3032" s="607"/>
      <c r="SLU3032" s="607"/>
      <c r="SLV3032" s="607"/>
      <c r="SLW3032" s="607"/>
      <c r="SLX3032" s="607"/>
      <c r="SLY3032" s="607"/>
      <c r="SLZ3032" s="607"/>
      <c r="SMA3032" s="607"/>
      <c r="SMB3032" s="607"/>
      <c r="SMC3032" s="607"/>
      <c r="SMD3032" s="607"/>
      <c r="SME3032" s="607"/>
      <c r="SMF3032" s="607"/>
      <c r="SMG3032" s="607"/>
      <c r="SMH3032" s="607"/>
      <c r="SMI3032" s="607"/>
      <c r="SMJ3032" s="607"/>
      <c r="SMK3032" s="607"/>
      <c r="SML3032" s="607"/>
      <c r="SMM3032" s="607"/>
      <c r="SMN3032" s="607"/>
      <c r="SMO3032" s="607"/>
      <c r="SMP3032" s="607"/>
      <c r="SMQ3032" s="607"/>
      <c r="SMR3032" s="607"/>
      <c r="SMS3032" s="607"/>
      <c r="SMT3032" s="607"/>
      <c r="SMU3032" s="607"/>
      <c r="SMV3032" s="607"/>
      <c r="SMW3032" s="607"/>
      <c r="SMX3032" s="607"/>
      <c r="SMY3032" s="607"/>
      <c r="SMZ3032" s="607"/>
      <c r="SNA3032" s="607"/>
      <c r="SNB3032" s="607"/>
      <c r="SNC3032" s="607"/>
      <c r="SND3032" s="607"/>
      <c r="SNE3032" s="607"/>
      <c r="SNF3032" s="607"/>
      <c r="SNG3032" s="607"/>
      <c r="SNH3032" s="607"/>
      <c r="SNI3032" s="607"/>
      <c r="SNJ3032" s="607"/>
      <c r="SNK3032" s="607"/>
      <c r="SNL3032" s="607"/>
      <c r="SNM3032" s="607"/>
      <c r="SNN3032" s="607"/>
      <c r="SNO3032" s="607"/>
      <c r="SNP3032" s="607"/>
      <c r="SNQ3032" s="607"/>
      <c r="SNR3032" s="607"/>
      <c r="SNS3032" s="607"/>
      <c r="SNT3032" s="607"/>
      <c r="SNU3032" s="607"/>
      <c r="SNV3032" s="607"/>
      <c r="SNW3032" s="607"/>
      <c r="SNX3032" s="607"/>
      <c r="SNY3032" s="607"/>
      <c r="SNZ3032" s="607"/>
      <c r="SOA3032" s="607"/>
      <c r="SOB3032" s="607"/>
      <c r="SOC3032" s="607"/>
      <c r="SOD3032" s="607"/>
      <c r="SOE3032" s="607"/>
      <c r="SOF3032" s="607"/>
      <c r="SOG3032" s="607"/>
      <c r="SOH3032" s="607"/>
      <c r="SOI3032" s="607"/>
      <c r="SOJ3032" s="607"/>
      <c r="SOK3032" s="607"/>
      <c r="SOL3032" s="607"/>
      <c r="SOM3032" s="607"/>
      <c r="SON3032" s="607"/>
      <c r="SOO3032" s="607"/>
      <c r="SOP3032" s="607"/>
      <c r="SOQ3032" s="607"/>
      <c r="SOR3032" s="607"/>
      <c r="SOS3032" s="607"/>
      <c r="SOT3032" s="607"/>
      <c r="SOU3032" s="607"/>
      <c r="SOV3032" s="607"/>
      <c r="SOW3032" s="607"/>
      <c r="SOX3032" s="607"/>
      <c r="SOY3032" s="607"/>
      <c r="SOZ3032" s="607"/>
      <c r="SPA3032" s="607"/>
      <c r="SPB3032" s="607"/>
      <c r="SPC3032" s="607"/>
      <c r="SPD3032" s="607"/>
      <c r="SPE3032" s="607"/>
      <c r="SPF3032" s="607"/>
      <c r="SPG3032" s="607"/>
      <c r="SPH3032" s="607"/>
      <c r="SPI3032" s="607"/>
      <c r="SPJ3032" s="607"/>
      <c r="SPK3032" s="607"/>
      <c r="SPL3032" s="607"/>
      <c r="SPM3032" s="607"/>
      <c r="SPN3032" s="607"/>
      <c r="SPO3032" s="607"/>
      <c r="SPP3032" s="607"/>
      <c r="SPQ3032" s="607"/>
      <c r="SPR3032" s="607"/>
      <c r="SPS3032" s="607"/>
      <c r="SPT3032" s="607"/>
      <c r="SPU3032" s="607"/>
      <c r="SPV3032" s="607"/>
      <c r="SPW3032" s="607"/>
      <c r="SPX3032" s="607"/>
      <c r="SPY3032" s="607"/>
      <c r="SPZ3032" s="607"/>
      <c r="SQA3032" s="607"/>
      <c r="SQB3032" s="607"/>
      <c r="SQC3032" s="607"/>
      <c r="SQD3032" s="607"/>
      <c r="SQE3032" s="607"/>
      <c r="SQF3032" s="607"/>
      <c r="SQG3032" s="607"/>
      <c r="SQH3032" s="607"/>
      <c r="SQI3032" s="607"/>
      <c r="SQJ3032" s="607"/>
      <c r="SQK3032" s="607"/>
      <c r="SQL3032" s="607"/>
      <c r="SQM3032" s="607"/>
      <c r="SQN3032" s="607"/>
      <c r="SQO3032" s="607"/>
      <c r="SQP3032" s="607"/>
      <c r="SQQ3032" s="607"/>
      <c r="SQR3032" s="607"/>
      <c r="SQS3032" s="607"/>
      <c r="SQT3032" s="607"/>
      <c r="SQU3032" s="607"/>
      <c r="SQV3032" s="607"/>
      <c r="SQW3032" s="607"/>
      <c r="SQX3032" s="607"/>
      <c r="SQY3032" s="607"/>
      <c r="SQZ3032" s="607"/>
      <c r="SRA3032" s="607"/>
      <c r="SRB3032" s="607"/>
      <c r="SRC3032" s="607"/>
      <c r="SRD3032" s="607"/>
      <c r="SRE3032" s="607"/>
      <c r="SRF3032" s="607"/>
      <c r="SRG3032" s="607"/>
      <c r="SRH3032" s="607"/>
      <c r="SRI3032" s="607"/>
      <c r="SRJ3032" s="607"/>
      <c r="SRK3032" s="607"/>
      <c r="SRL3032" s="607"/>
      <c r="SRM3032" s="607"/>
      <c r="SRN3032" s="607"/>
      <c r="SRO3032" s="607"/>
      <c r="SRP3032" s="607"/>
      <c r="SRQ3032" s="607"/>
      <c r="SRR3032" s="607"/>
      <c r="SRS3032" s="607"/>
      <c r="SRT3032" s="607"/>
      <c r="SRU3032" s="607"/>
      <c r="SRV3032" s="607"/>
      <c r="SRW3032" s="607"/>
      <c r="SRX3032" s="607"/>
      <c r="SRY3032" s="607"/>
      <c r="SRZ3032" s="607"/>
      <c r="SSA3032" s="607"/>
      <c r="SSB3032" s="607"/>
      <c r="SSC3032" s="607"/>
      <c r="SSD3032" s="607"/>
      <c r="SSE3032" s="607"/>
      <c r="SSF3032" s="607"/>
      <c r="SSG3032" s="607"/>
      <c r="SSH3032" s="607"/>
      <c r="SSI3032" s="607"/>
      <c r="SSJ3032" s="607"/>
      <c r="SSK3032" s="607"/>
      <c r="SSL3032" s="607"/>
      <c r="SSM3032" s="607"/>
      <c r="SSN3032" s="607"/>
      <c r="SSO3032" s="607"/>
      <c r="SSP3032" s="607"/>
      <c r="SSQ3032" s="607"/>
      <c r="SSR3032" s="607"/>
      <c r="SSS3032" s="607"/>
      <c r="SST3032" s="607"/>
      <c r="SSU3032" s="607"/>
      <c r="SSV3032" s="607"/>
      <c r="SSW3032" s="607"/>
      <c r="SSX3032" s="607"/>
      <c r="SSY3032" s="607"/>
      <c r="SSZ3032" s="607"/>
      <c r="STA3032" s="607"/>
      <c r="STB3032" s="607"/>
      <c r="STC3032" s="607"/>
      <c r="STD3032" s="607"/>
      <c r="STE3032" s="607"/>
      <c r="STF3032" s="607"/>
      <c r="STG3032" s="607"/>
      <c r="STH3032" s="607"/>
      <c r="STI3032" s="607"/>
      <c r="STJ3032" s="607"/>
      <c r="STK3032" s="607"/>
      <c r="STL3032" s="607"/>
      <c r="STM3032" s="607"/>
      <c r="STN3032" s="607"/>
      <c r="STO3032" s="607"/>
      <c r="STP3032" s="607"/>
      <c r="STQ3032" s="607"/>
      <c r="STR3032" s="607"/>
      <c r="STS3032" s="607"/>
      <c r="STT3032" s="607"/>
      <c r="STU3032" s="607"/>
      <c r="STV3032" s="607"/>
      <c r="STW3032" s="607"/>
      <c r="STX3032" s="607"/>
      <c r="STY3032" s="607"/>
      <c r="STZ3032" s="607"/>
      <c r="SUA3032" s="607"/>
      <c r="SUB3032" s="607"/>
      <c r="SUC3032" s="607"/>
      <c r="SUD3032" s="607"/>
      <c r="SUE3032" s="607"/>
      <c r="SUF3032" s="607"/>
      <c r="SUG3032" s="607"/>
      <c r="SUH3032" s="607"/>
      <c r="SUI3032" s="607"/>
      <c r="SUJ3032" s="607"/>
      <c r="SUK3032" s="607"/>
      <c r="SUL3032" s="607"/>
      <c r="SUM3032" s="607"/>
      <c r="SUN3032" s="607"/>
      <c r="SUO3032" s="607"/>
      <c r="SUP3032" s="607"/>
      <c r="SUQ3032" s="607"/>
      <c r="SUR3032" s="607"/>
      <c r="SUS3032" s="607"/>
      <c r="SUT3032" s="607"/>
      <c r="SUU3032" s="607"/>
      <c r="SUV3032" s="607"/>
      <c r="SUW3032" s="607"/>
      <c r="SUX3032" s="607"/>
      <c r="SUY3032" s="607"/>
      <c r="SUZ3032" s="607"/>
      <c r="SVA3032" s="607"/>
      <c r="SVB3032" s="607"/>
      <c r="SVC3032" s="607"/>
      <c r="SVD3032" s="607"/>
      <c r="SVE3032" s="607"/>
      <c r="SVF3032" s="607"/>
      <c r="SVG3032" s="607"/>
      <c r="SVH3032" s="607"/>
      <c r="SVI3032" s="607"/>
      <c r="SVJ3032" s="607"/>
      <c r="SVK3032" s="607"/>
      <c r="SVL3032" s="607"/>
      <c r="SVM3032" s="607"/>
      <c r="SVN3032" s="607"/>
      <c r="SVO3032" s="607"/>
      <c r="SVP3032" s="607"/>
      <c r="SVQ3032" s="607"/>
      <c r="SVR3032" s="607"/>
      <c r="SVS3032" s="607"/>
      <c r="SVT3032" s="607"/>
      <c r="SVU3032" s="607"/>
      <c r="SVV3032" s="607"/>
      <c r="SVW3032" s="607"/>
      <c r="SVX3032" s="607"/>
      <c r="SVY3032" s="607"/>
      <c r="SVZ3032" s="607"/>
      <c r="SWA3032" s="607"/>
      <c r="SWB3032" s="607"/>
      <c r="SWC3032" s="607"/>
      <c r="SWD3032" s="607"/>
      <c r="SWE3032" s="607"/>
      <c r="SWF3032" s="607"/>
      <c r="SWG3032" s="607"/>
      <c r="SWH3032" s="607"/>
      <c r="SWI3032" s="607"/>
      <c r="SWJ3032" s="607"/>
      <c r="SWK3032" s="607"/>
      <c r="SWL3032" s="607"/>
      <c r="SWM3032" s="607"/>
      <c r="SWN3032" s="607"/>
      <c r="SWO3032" s="607"/>
      <c r="SWP3032" s="607"/>
      <c r="SWQ3032" s="607"/>
      <c r="SWR3032" s="607"/>
      <c r="SWS3032" s="607"/>
      <c r="SWT3032" s="607"/>
      <c r="SWU3032" s="607"/>
      <c r="SWV3032" s="607"/>
      <c r="SWW3032" s="607"/>
      <c r="SWX3032" s="607"/>
      <c r="SWY3032" s="607"/>
      <c r="SWZ3032" s="607"/>
      <c r="SXA3032" s="607"/>
      <c r="SXB3032" s="607"/>
      <c r="SXC3032" s="607"/>
      <c r="SXD3032" s="607"/>
      <c r="SXE3032" s="607"/>
      <c r="SXF3032" s="607"/>
      <c r="SXG3032" s="607"/>
      <c r="SXH3032" s="607"/>
      <c r="SXI3032" s="607"/>
      <c r="SXJ3032" s="607"/>
      <c r="SXK3032" s="607"/>
      <c r="SXL3032" s="607"/>
      <c r="SXM3032" s="607"/>
      <c r="SXN3032" s="607"/>
      <c r="SXO3032" s="607"/>
      <c r="SXP3032" s="607"/>
      <c r="SXQ3032" s="607"/>
      <c r="SXR3032" s="607"/>
      <c r="SXS3032" s="607"/>
      <c r="SXT3032" s="607"/>
      <c r="SXU3032" s="607"/>
      <c r="SXV3032" s="607"/>
      <c r="SXW3032" s="607"/>
      <c r="SXX3032" s="607"/>
      <c r="SXY3032" s="607"/>
      <c r="SXZ3032" s="607"/>
      <c r="SYA3032" s="607"/>
      <c r="SYB3032" s="607"/>
      <c r="SYC3032" s="607"/>
      <c r="SYD3032" s="607"/>
      <c r="SYE3032" s="607"/>
      <c r="SYF3032" s="607"/>
      <c r="SYG3032" s="607"/>
      <c r="SYH3032" s="607"/>
      <c r="SYI3032" s="607"/>
      <c r="SYJ3032" s="607"/>
      <c r="SYK3032" s="607"/>
      <c r="SYL3032" s="607"/>
      <c r="SYM3032" s="607"/>
      <c r="SYN3032" s="607"/>
      <c r="SYO3032" s="607"/>
      <c r="SYP3032" s="607"/>
      <c r="SYQ3032" s="607"/>
      <c r="SYR3032" s="607"/>
      <c r="SYS3032" s="607"/>
      <c r="SYT3032" s="607"/>
      <c r="SYU3032" s="607"/>
      <c r="SYV3032" s="607"/>
      <c r="SYW3032" s="607"/>
      <c r="SYX3032" s="607"/>
      <c r="SYY3032" s="607"/>
      <c r="SYZ3032" s="607"/>
      <c r="SZA3032" s="607"/>
      <c r="SZB3032" s="607"/>
      <c r="SZC3032" s="607"/>
      <c r="SZD3032" s="607"/>
      <c r="SZE3032" s="607"/>
      <c r="SZF3032" s="607"/>
      <c r="SZG3032" s="607"/>
      <c r="SZH3032" s="607"/>
      <c r="SZI3032" s="607"/>
      <c r="SZJ3032" s="607"/>
      <c r="SZK3032" s="607"/>
      <c r="SZL3032" s="607"/>
      <c r="SZM3032" s="607"/>
      <c r="SZN3032" s="607"/>
      <c r="SZO3032" s="607"/>
      <c r="SZP3032" s="607"/>
      <c r="SZQ3032" s="607"/>
      <c r="SZR3032" s="607"/>
      <c r="SZS3032" s="607"/>
      <c r="SZT3032" s="607"/>
      <c r="SZU3032" s="607"/>
      <c r="SZV3032" s="607"/>
      <c r="SZW3032" s="607"/>
      <c r="SZX3032" s="607"/>
      <c r="SZY3032" s="607"/>
      <c r="SZZ3032" s="607"/>
      <c r="TAA3032" s="607"/>
      <c r="TAB3032" s="607"/>
      <c r="TAC3032" s="607"/>
      <c r="TAD3032" s="607"/>
      <c r="TAE3032" s="607"/>
      <c r="TAF3032" s="607"/>
      <c r="TAG3032" s="607"/>
      <c r="TAH3032" s="607"/>
      <c r="TAI3032" s="607"/>
      <c r="TAJ3032" s="607"/>
      <c r="TAK3032" s="607"/>
      <c r="TAL3032" s="607"/>
      <c r="TAM3032" s="607"/>
      <c r="TAN3032" s="607"/>
      <c r="TAO3032" s="607"/>
      <c r="TAP3032" s="607"/>
      <c r="TAQ3032" s="607"/>
      <c r="TAR3032" s="607"/>
      <c r="TAS3032" s="607"/>
      <c r="TAT3032" s="607"/>
      <c r="TAU3032" s="607"/>
      <c r="TAV3032" s="607"/>
      <c r="TAW3032" s="607"/>
      <c r="TAX3032" s="607"/>
      <c r="TAY3032" s="607"/>
      <c r="TAZ3032" s="607"/>
      <c r="TBA3032" s="607"/>
      <c r="TBB3032" s="607"/>
      <c r="TBC3032" s="607"/>
      <c r="TBD3032" s="607"/>
      <c r="TBE3032" s="607"/>
      <c r="TBF3032" s="607"/>
      <c r="TBG3032" s="607"/>
      <c r="TBH3032" s="607"/>
      <c r="TBI3032" s="607"/>
      <c r="TBJ3032" s="607"/>
      <c r="TBK3032" s="607"/>
      <c r="TBL3032" s="607"/>
      <c r="TBM3032" s="607"/>
      <c r="TBN3032" s="607"/>
      <c r="TBO3032" s="607"/>
      <c r="TBP3032" s="607"/>
      <c r="TBQ3032" s="607"/>
      <c r="TBR3032" s="607"/>
      <c r="TBS3032" s="607"/>
      <c r="TBT3032" s="607"/>
      <c r="TBU3032" s="607"/>
      <c r="TBV3032" s="607"/>
      <c r="TBW3032" s="607"/>
      <c r="TBX3032" s="607"/>
      <c r="TBY3032" s="607"/>
      <c r="TBZ3032" s="607"/>
      <c r="TCA3032" s="607"/>
      <c r="TCB3032" s="607"/>
      <c r="TCC3032" s="607"/>
      <c r="TCD3032" s="607"/>
      <c r="TCE3032" s="607"/>
      <c r="TCF3032" s="607"/>
      <c r="TCG3032" s="607"/>
      <c r="TCH3032" s="607"/>
      <c r="TCI3032" s="607"/>
      <c r="TCJ3032" s="607"/>
      <c r="TCK3032" s="607"/>
      <c r="TCL3032" s="607"/>
      <c r="TCM3032" s="607"/>
      <c r="TCN3032" s="607"/>
      <c r="TCO3032" s="607"/>
      <c r="TCP3032" s="607"/>
      <c r="TCQ3032" s="607"/>
      <c r="TCR3032" s="607"/>
      <c r="TCS3032" s="607"/>
      <c r="TCT3032" s="607"/>
      <c r="TCU3032" s="607"/>
      <c r="TCV3032" s="607"/>
      <c r="TCW3032" s="607"/>
      <c r="TCX3032" s="607"/>
      <c r="TCY3032" s="607"/>
      <c r="TCZ3032" s="607"/>
      <c r="TDA3032" s="607"/>
      <c r="TDB3032" s="607"/>
      <c r="TDC3032" s="607"/>
      <c r="TDD3032" s="607"/>
      <c r="TDE3032" s="607"/>
      <c r="TDF3032" s="607"/>
      <c r="TDG3032" s="607"/>
      <c r="TDH3032" s="607"/>
      <c r="TDI3032" s="607"/>
      <c r="TDJ3032" s="607"/>
      <c r="TDK3032" s="607"/>
      <c r="TDL3032" s="607"/>
      <c r="TDM3032" s="607"/>
      <c r="TDN3032" s="607"/>
      <c r="TDO3032" s="607"/>
      <c r="TDP3032" s="607"/>
      <c r="TDQ3032" s="607"/>
      <c r="TDR3032" s="607"/>
      <c r="TDS3032" s="607"/>
      <c r="TDT3032" s="607"/>
      <c r="TDU3032" s="607"/>
      <c r="TDV3032" s="607"/>
      <c r="TDW3032" s="607"/>
      <c r="TDX3032" s="607"/>
      <c r="TDY3032" s="607"/>
      <c r="TDZ3032" s="607"/>
      <c r="TEA3032" s="607"/>
      <c r="TEB3032" s="607"/>
      <c r="TEC3032" s="607"/>
      <c r="TED3032" s="607"/>
      <c r="TEE3032" s="607"/>
      <c r="TEF3032" s="607"/>
      <c r="TEG3032" s="607"/>
      <c r="TEH3032" s="607"/>
      <c r="TEI3032" s="607"/>
      <c r="TEJ3032" s="607"/>
      <c r="TEK3032" s="607"/>
      <c r="TEL3032" s="607"/>
      <c r="TEM3032" s="607"/>
      <c r="TEN3032" s="607"/>
      <c r="TEO3032" s="607"/>
      <c r="TEP3032" s="607"/>
      <c r="TEQ3032" s="607"/>
      <c r="TER3032" s="607"/>
      <c r="TES3032" s="607"/>
      <c r="TET3032" s="607"/>
      <c r="TEU3032" s="607"/>
      <c r="TEV3032" s="607"/>
      <c r="TEW3032" s="607"/>
      <c r="TEX3032" s="607"/>
      <c r="TEY3032" s="607"/>
      <c r="TEZ3032" s="607"/>
      <c r="TFA3032" s="607"/>
      <c r="TFB3032" s="607"/>
      <c r="TFC3032" s="607"/>
      <c r="TFD3032" s="607"/>
      <c r="TFE3032" s="607"/>
      <c r="TFF3032" s="607"/>
      <c r="TFG3032" s="607"/>
      <c r="TFH3032" s="607"/>
      <c r="TFI3032" s="607"/>
      <c r="TFJ3032" s="607"/>
      <c r="TFK3032" s="607"/>
      <c r="TFL3032" s="607"/>
      <c r="TFM3032" s="607"/>
      <c r="TFN3032" s="607"/>
      <c r="TFO3032" s="607"/>
      <c r="TFP3032" s="607"/>
      <c r="TFQ3032" s="607"/>
      <c r="TFR3032" s="607"/>
      <c r="TFS3032" s="607"/>
      <c r="TFT3032" s="607"/>
      <c r="TFU3032" s="607"/>
      <c r="TFV3032" s="607"/>
      <c r="TFW3032" s="607"/>
      <c r="TFX3032" s="607"/>
      <c r="TFY3032" s="607"/>
      <c r="TFZ3032" s="607"/>
      <c r="TGA3032" s="607"/>
      <c r="TGB3032" s="607"/>
      <c r="TGC3032" s="607"/>
      <c r="TGD3032" s="607"/>
      <c r="TGE3032" s="607"/>
      <c r="TGF3032" s="607"/>
      <c r="TGG3032" s="607"/>
      <c r="TGH3032" s="607"/>
      <c r="TGI3032" s="607"/>
      <c r="TGJ3032" s="607"/>
      <c r="TGK3032" s="607"/>
      <c r="TGL3032" s="607"/>
      <c r="TGM3032" s="607"/>
      <c r="TGN3032" s="607"/>
      <c r="TGO3032" s="607"/>
      <c r="TGP3032" s="607"/>
      <c r="TGQ3032" s="607"/>
      <c r="TGR3032" s="607"/>
      <c r="TGS3032" s="607"/>
      <c r="TGT3032" s="607"/>
      <c r="TGU3032" s="607"/>
      <c r="TGV3032" s="607"/>
      <c r="TGW3032" s="607"/>
      <c r="TGX3032" s="607"/>
      <c r="TGY3032" s="607"/>
      <c r="TGZ3032" s="607"/>
      <c r="THA3032" s="607"/>
      <c r="THB3032" s="607"/>
      <c r="THC3032" s="607"/>
      <c r="THD3032" s="607"/>
      <c r="THE3032" s="607"/>
      <c r="THF3032" s="607"/>
      <c r="THG3032" s="607"/>
      <c r="THH3032" s="607"/>
      <c r="THI3032" s="607"/>
      <c r="THJ3032" s="607"/>
      <c r="THK3032" s="607"/>
      <c r="THL3032" s="607"/>
      <c r="THM3032" s="607"/>
      <c r="THN3032" s="607"/>
      <c r="THO3032" s="607"/>
      <c r="THP3032" s="607"/>
      <c r="THQ3032" s="607"/>
      <c r="THR3032" s="607"/>
      <c r="THS3032" s="607"/>
      <c r="THT3032" s="607"/>
      <c r="THU3032" s="607"/>
      <c r="THV3032" s="607"/>
      <c r="THW3032" s="607"/>
      <c r="THX3032" s="607"/>
      <c r="THY3032" s="607"/>
      <c r="THZ3032" s="607"/>
      <c r="TIA3032" s="607"/>
      <c r="TIB3032" s="607"/>
      <c r="TIC3032" s="607"/>
      <c r="TID3032" s="607"/>
      <c r="TIE3032" s="607"/>
      <c r="TIF3032" s="607"/>
      <c r="TIG3032" s="607"/>
      <c r="TIH3032" s="607"/>
      <c r="TII3032" s="607"/>
      <c r="TIJ3032" s="607"/>
      <c r="TIK3032" s="607"/>
      <c r="TIL3032" s="607"/>
      <c r="TIM3032" s="607"/>
      <c r="TIN3032" s="607"/>
      <c r="TIO3032" s="607"/>
      <c r="TIP3032" s="607"/>
      <c r="TIQ3032" s="607"/>
      <c r="TIR3032" s="607"/>
      <c r="TIS3032" s="607"/>
      <c r="TIT3032" s="607"/>
      <c r="TIU3032" s="607"/>
      <c r="TIV3032" s="607"/>
      <c r="TIW3032" s="607"/>
      <c r="TIX3032" s="607"/>
      <c r="TIY3032" s="607"/>
      <c r="TIZ3032" s="607"/>
      <c r="TJA3032" s="607"/>
      <c r="TJB3032" s="607"/>
      <c r="TJC3032" s="607"/>
      <c r="TJD3032" s="607"/>
      <c r="TJE3032" s="607"/>
      <c r="TJF3032" s="607"/>
      <c r="TJG3032" s="607"/>
      <c r="TJH3032" s="607"/>
      <c r="TJI3032" s="607"/>
      <c r="TJJ3032" s="607"/>
      <c r="TJK3032" s="607"/>
      <c r="TJL3032" s="607"/>
      <c r="TJM3032" s="607"/>
      <c r="TJN3032" s="607"/>
      <c r="TJO3032" s="607"/>
      <c r="TJP3032" s="607"/>
      <c r="TJQ3032" s="607"/>
      <c r="TJR3032" s="607"/>
      <c r="TJS3032" s="607"/>
      <c r="TJT3032" s="607"/>
      <c r="TJU3032" s="607"/>
      <c r="TJV3032" s="607"/>
      <c r="TJW3032" s="607"/>
      <c r="TJX3032" s="607"/>
      <c r="TJY3032" s="607"/>
      <c r="TJZ3032" s="607"/>
      <c r="TKA3032" s="607"/>
      <c r="TKB3032" s="607"/>
      <c r="TKC3032" s="607"/>
      <c r="TKD3032" s="607"/>
      <c r="TKE3032" s="607"/>
      <c r="TKF3032" s="607"/>
      <c r="TKG3032" s="607"/>
      <c r="TKH3032" s="607"/>
      <c r="TKI3032" s="607"/>
      <c r="TKJ3032" s="607"/>
      <c r="TKK3032" s="607"/>
      <c r="TKL3032" s="607"/>
      <c r="TKM3032" s="607"/>
      <c r="TKN3032" s="607"/>
      <c r="TKO3032" s="607"/>
      <c r="TKP3032" s="607"/>
      <c r="TKQ3032" s="607"/>
      <c r="TKR3032" s="607"/>
      <c r="TKS3032" s="607"/>
      <c r="TKT3032" s="607"/>
      <c r="TKU3032" s="607"/>
      <c r="TKV3032" s="607"/>
      <c r="TKW3032" s="607"/>
      <c r="TKX3032" s="607"/>
      <c r="TKY3032" s="607"/>
      <c r="TKZ3032" s="607"/>
      <c r="TLA3032" s="607"/>
      <c r="TLB3032" s="607"/>
      <c r="TLC3032" s="607"/>
      <c r="TLD3032" s="607"/>
      <c r="TLE3032" s="607"/>
      <c r="TLF3032" s="607"/>
      <c r="TLG3032" s="607"/>
      <c r="TLH3032" s="607"/>
      <c r="TLI3032" s="607"/>
      <c r="TLJ3032" s="607"/>
      <c r="TLK3032" s="607"/>
      <c r="TLL3032" s="607"/>
      <c r="TLM3032" s="607"/>
      <c r="TLN3032" s="607"/>
      <c r="TLO3032" s="607"/>
      <c r="TLP3032" s="607"/>
      <c r="TLQ3032" s="607"/>
      <c r="TLR3032" s="607"/>
      <c r="TLS3032" s="607"/>
      <c r="TLT3032" s="607"/>
      <c r="TLU3032" s="607"/>
      <c r="TLV3032" s="607"/>
      <c r="TLW3032" s="607"/>
      <c r="TLX3032" s="607"/>
      <c r="TLY3032" s="607"/>
      <c r="TLZ3032" s="607"/>
      <c r="TMA3032" s="607"/>
      <c r="TMB3032" s="607"/>
      <c r="TMC3032" s="607"/>
      <c r="TMD3032" s="607"/>
      <c r="TME3032" s="607"/>
      <c r="TMF3032" s="607"/>
      <c r="TMG3032" s="607"/>
      <c r="TMH3032" s="607"/>
      <c r="TMI3032" s="607"/>
      <c r="TMJ3032" s="607"/>
      <c r="TMK3032" s="607"/>
      <c r="TML3032" s="607"/>
      <c r="TMM3032" s="607"/>
      <c r="TMN3032" s="607"/>
      <c r="TMO3032" s="607"/>
      <c r="TMP3032" s="607"/>
      <c r="TMQ3032" s="607"/>
      <c r="TMR3032" s="607"/>
      <c r="TMS3032" s="607"/>
      <c r="TMT3032" s="607"/>
      <c r="TMU3032" s="607"/>
      <c r="TMV3032" s="607"/>
      <c r="TMW3032" s="607"/>
      <c r="TMX3032" s="607"/>
      <c r="TMY3032" s="607"/>
      <c r="TMZ3032" s="607"/>
      <c r="TNA3032" s="607"/>
      <c r="TNB3032" s="607"/>
      <c r="TNC3032" s="607"/>
      <c r="TND3032" s="607"/>
      <c r="TNE3032" s="607"/>
      <c r="TNF3032" s="607"/>
      <c r="TNG3032" s="607"/>
      <c r="TNH3032" s="607"/>
      <c r="TNI3032" s="607"/>
      <c r="TNJ3032" s="607"/>
      <c r="TNK3032" s="607"/>
      <c r="TNL3032" s="607"/>
      <c r="TNM3032" s="607"/>
      <c r="TNN3032" s="607"/>
      <c r="TNO3032" s="607"/>
      <c r="TNP3032" s="607"/>
      <c r="TNQ3032" s="607"/>
      <c r="TNR3032" s="607"/>
      <c r="TNS3032" s="607"/>
      <c r="TNT3032" s="607"/>
      <c r="TNU3032" s="607"/>
      <c r="TNV3032" s="607"/>
      <c r="TNW3032" s="607"/>
      <c r="TNX3032" s="607"/>
      <c r="TNY3032" s="607"/>
      <c r="TNZ3032" s="607"/>
      <c r="TOA3032" s="607"/>
      <c r="TOB3032" s="607"/>
      <c r="TOC3032" s="607"/>
      <c r="TOD3032" s="607"/>
      <c r="TOE3032" s="607"/>
      <c r="TOF3032" s="607"/>
      <c r="TOG3032" s="607"/>
      <c r="TOH3032" s="607"/>
      <c r="TOI3032" s="607"/>
      <c r="TOJ3032" s="607"/>
      <c r="TOK3032" s="607"/>
      <c r="TOL3032" s="607"/>
      <c r="TOM3032" s="607"/>
      <c r="TON3032" s="607"/>
      <c r="TOO3032" s="607"/>
      <c r="TOP3032" s="607"/>
      <c r="TOQ3032" s="607"/>
      <c r="TOR3032" s="607"/>
      <c r="TOS3032" s="607"/>
      <c r="TOT3032" s="607"/>
      <c r="TOU3032" s="607"/>
      <c r="TOV3032" s="607"/>
      <c r="TOW3032" s="607"/>
      <c r="TOX3032" s="607"/>
      <c r="TOY3032" s="607"/>
      <c r="TOZ3032" s="607"/>
      <c r="TPA3032" s="607"/>
      <c r="TPB3032" s="607"/>
      <c r="TPC3032" s="607"/>
      <c r="TPD3032" s="607"/>
      <c r="TPE3032" s="607"/>
      <c r="TPF3032" s="607"/>
      <c r="TPG3032" s="607"/>
      <c r="TPH3032" s="607"/>
      <c r="TPI3032" s="607"/>
      <c r="TPJ3032" s="607"/>
      <c r="TPK3032" s="607"/>
      <c r="TPL3032" s="607"/>
      <c r="TPM3032" s="607"/>
      <c r="TPN3032" s="607"/>
      <c r="TPO3032" s="607"/>
      <c r="TPP3032" s="607"/>
      <c r="TPQ3032" s="607"/>
      <c r="TPR3032" s="607"/>
      <c r="TPS3032" s="607"/>
      <c r="TPT3032" s="607"/>
      <c r="TPU3032" s="607"/>
      <c r="TPV3032" s="607"/>
      <c r="TPW3032" s="607"/>
      <c r="TPX3032" s="607"/>
      <c r="TPY3032" s="607"/>
      <c r="TPZ3032" s="607"/>
      <c r="TQA3032" s="607"/>
      <c r="TQB3032" s="607"/>
      <c r="TQC3032" s="607"/>
      <c r="TQD3032" s="607"/>
      <c r="TQE3032" s="607"/>
      <c r="TQF3032" s="607"/>
      <c r="TQG3032" s="607"/>
      <c r="TQH3032" s="607"/>
      <c r="TQI3032" s="607"/>
      <c r="TQJ3032" s="607"/>
      <c r="TQK3032" s="607"/>
      <c r="TQL3032" s="607"/>
      <c r="TQM3032" s="607"/>
      <c r="TQN3032" s="607"/>
      <c r="TQO3032" s="607"/>
      <c r="TQP3032" s="607"/>
      <c r="TQQ3032" s="607"/>
      <c r="TQR3032" s="607"/>
      <c r="TQS3032" s="607"/>
      <c r="TQT3032" s="607"/>
      <c r="TQU3032" s="607"/>
      <c r="TQV3032" s="607"/>
      <c r="TQW3032" s="607"/>
      <c r="TQX3032" s="607"/>
      <c r="TQY3032" s="607"/>
      <c r="TQZ3032" s="607"/>
      <c r="TRA3032" s="607"/>
      <c r="TRB3032" s="607"/>
      <c r="TRC3032" s="607"/>
      <c r="TRD3032" s="607"/>
      <c r="TRE3032" s="607"/>
      <c r="TRF3032" s="607"/>
      <c r="TRG3032" s="607"/>
      <c r="TRH3032" s="607"/>
      <c r="TRI3032" s="607"/>
      <c r="TRJ3032" s="607"/>
      <c r="TRK3032" s="607"/>
      <c r="TRL3032" s="607"/>
      <c r="TRM3032" s="607"/>
      <c r="TRN3032" s="607"/>
      <c r="TRO3032" s="607"/>
      <c r="TRP3032" s="607"/>
      <c r="TRQ3032" s="607"/>
      <c r="TRR3032" s="607"/>
      <c r="TRS3032" s="607"/>
      <c r="TRT3032" s="607"/>
      <c r="TRU3032" s="607"/>
      <c r="TRV3032" s="607"/>
      <c r="TRW3032" s="607"/>
      <c r="TRX3032" s="607"/>
      <c r="TRY3032" s="607"/>
      <c r="TRZ3032" s="607"/>
      <c r="TSA3032" s="607"/>
      <c r="TSB3032" s="607"/>
      <c r="TSC3032" s="607"/>
      <c r="TSD3032" s="607"/>
      <c r="TSE3032" s="607"/>
      <c r="TSF3032" s="607"/>
      <c r="TSG3032" s="607"/>
      <c r="TSH3032" s="607"/>
      <c r="TSI3032" s="607"/>
      <c r="TSJ3032" s="607"/>
      <c r="TSK3032" s="607"/>
      <c r="TSL3032" s="607"/>
      <c r="TSM3032" s="607"/>
      <c r="TSN3032" s="607"/>
      <c r="TSO3032" s="607"/>
      <c r="TSP3032" s="607"/>
      <c r="TSQ3032" s="607"/>
      <c r="TSR3032" s="607"/>
      <c r="TSS3032" s="607"/>
      <c r="TST3032" s="607"/>
      <c r="TSU3032" s="607"/>
      <c r="TSV3032" s="607"/>
      <c r="TSW3032" s="607"/>
      <c r="TSX3032" s="607"/>
      <c r="TSY3032" s="607"/>
      <c r="TSZ3032" s="607"/>
      <c r="TTA3032" s="607"/>
      <c r="TTB3032" s="607"/>
      <c r="TTC3032" s="607"/>
      <c r="TTD3032" s="607"/>
      <c r="TTE3032" s="607"/>
      <c r="TTF3032" s="607"/>
      <c r="TTG3032" s="607"/>
      <c r="TTH3032" s="607"/>
      <c r="TTI3032" s="607"/>
      <c r="TTJ3032" s="607"/>
      <c r="TTK3032" s="607"/>
      <c r="TTL3032" s="607"/>
      <c r="TTM3032" s="607"/>
      <c r="TTN3032" s="607"/>
      <c r="TTO3032" s="607"/>
      <c r="TTP3032" s="607"/>
      <c r="TTQ3032" s="607"/>
      <c r="TTR3032" s="607"/>
      <c r="TTS3032" s="607"/>
      <c r="TTT3032" s="607"/>
      <c r="TTU3032" s="607"/>
      <c r="TTV3032" s="607"/>
      <c r="TTW3032" s="607"/>
      <c r="TTX3032" s="607"/>
      <c r="TTY3032" s="607"/>
      <c r="TTZ3032" s="607"/>
      <c r="TUA3032" s="607"/>
      <c r="TUB3032" s="607"/>
      <c r="TUC3032" s="607"/>
      <c r="TUD3032" s="607"/>
      <c r="TUE3032" s="607"/>
      <c r="TUF3032" s="607"/>
      <c r="TUG3032" s="607"/>
      <c r="TUH3032" s="607"/>
      <c r="TUI3032" s="607"/>
      <c r="TUJ3032" s="607"/>
      <c r="TUK3032" s="607"/>
      <c r="TUL3032" s="607"/>
      <c r="TUM3032" s="607"/>
      <c r="TUN3032" s="607"/>
      <c r="TUO3032" s="607"/>
      <c r="TUP3032" s="607"/>
      <c r="TUQ3032" s="607"/>
      <c r="TUR3032" s="607"/>
      <c r="TUS3032" s="607"/>
      <c r="TUT3032" s="607"/>
      <c r="TUU3032" s="607"/>
      <c r="TUV3032" s="607"/>
      <c r="TUW3032" s="607"/>
      <c r="TUX3032" s="607"/>
      <c r="TUY3032" s="607"/>
      <c r="TUZ3032" s="607"/>
      <c r="TVA3032" s="607"/>
      <c r="TVB3032" s="607"/>
      <c r="TVC3032" s="607"/>
      <c r="TVD3032" s="607"/>
      <c r="TVE3032" s="607"/>
      <c r="TVF3032" s="607"/>
      <c r="TVG3032" s="607"/>
      <c r="TVH3032" s="607"/>
      <c r="TVI3032" s="607"/>
      <c r="TVJ3032" s="607"/>
      <c r="TVK3032" s="607"/>
      <c r="TVL3032" s="607"/>
      <c r="TVM3032" s="607"/>
      <c r="TVN3032" s="607"/>
      <c r="TVO3032" s="607"/>
      <c r="TVP3032" s="607"/>
      <c r="TVQ3032" s="607"/>
      <c r="TVR3032" s="607"/>
      <c r="TVS3032" s="607"/>
      <c r="TVT3032" s="607"/>
      <c r="TVU3032" s="607"/>
      <c r="TVV3032" s="607"/>
      <c r="TVW3032" s="607"/>
      <c r="TVX3032" s="607"/>
      <c r="TVY3032" s="607"/>
      <c r="TVZ3032" s="607"/>
      <c r="TWA3032" s="607"/>
      <c r="TWB3032" s="607"/>
      <c r="TWC3032" s="607"/>
      <c r="TWD3032" s="607"/>
      <c r="TWE3032" s="607"/>
      <c r="TWF3032" s="607"/>
      <c r="TWG3032" s="607"/>
      <c r="TWH3032" s="607"/>
      <c r="TWI3032" s="607"/>
      <c r="TWJ3032" s="607"/>
      <c r="TWK3032" s="607"/>
      <c r="TWL3032" s="607"/>
      <c r="TWM3032" s="607"/>
      <c r="TWN3032" s="607"/>
      <c r="TWO3032" s="607"/>
      <c r="TWP3032" s="607"/>
      <c r="TWQ3032" s="607"/>
      <c r="TWR3032" s="607"/>
      <c r="TWS3032" s="607"/>
      <c r="TWT3032" s="607"/>
      <c r="TWU3032" s="607"/>
      <c r="TWV3032" s="607"/>
      <c r="TWW3032" s="607"/>
      <c r="TWX3032" s="607"/>
      <c r="TWY3032" s="607"/>
      <c r="TWZ3032" s="607"/>
      <c r="TXA3032" s="607"/>
      <c r="TXB3032" s="607"/>
      <c r="TXC3032" s="607"/>
      <c r="TXD3032" s="607"/>
      <c r="TXE3032" s="607"/>
      <c r="TXF3032" s="607"/>
      <c r="TXG3032" s="607"/>
      <c r="TXH3032" s="607"/>
      <c r="TXI3032" s="607"/>
      <c r="TXJ3032" s="607"/>
      <c r="TXK3032" s="607"/>
      <c r="TXL3032" s="607"/>
      <c r="TXM3032" s="607"/>
      <c r="TXN3032" s="607"/>
      <c r="TXO3032" s="607"/>
      <c r="TXP3032" s="607"/>
      <c r="TXQ3032" s="607"/>
      <c r="TXR3032" s="607"/>
      <c r="TXS3032" s="607"/>
      <c r="TXT3032" s="607"/>
      <c r="TXU3032" s="607"/>
      <c r="TXV3032" s="607"/>
      <c r="TXW3032" s="607"/>
      <c r="TXX3032" s="607"/>
      <c r="TXY3032" s="607"/>
      <c r="TXZ3032" s="607"/>
      <c r="TYA3032" s="607"/>
      <c r="TYB3032" s="607"/>
      <c r="TYC3032" s="607"/>
      <c r="TYD3032" s="607"/>
      <c r="TYE3032" s="607"/>
      <c r="TYF3032" s="607"/>
      <c r="TYG3032" s="607"/>
      <c r="TYH3032" s="607"/>
      <c r="TYI3032" s="607"/>
      <c r="TYJ3032" s="607"/>
      <c r="TYK3032" s="607"/>
      <c r="TYL3032" s="607"/>
      <c r="TYM3032" s="607"/>
      <c r="TYN3032" s="607"/>
      <c r="TYO3032" s="607"/>
      <c r="TYP3032" s="607"/>
      <c r="TYQ3032" s="607"/>
      <c r="TYR3032" s="607"/>
      <c r="TYS3032" s="607"/>
      <c r="TYT3032" s="607"/>
      <c r="TYU3032" s="607"/>
      <c r="TYV3032" s="607"/>
      <c r="TYW3032" s="607"/>
      <c r="TYX3032" s="607"/>
      <c r="TYY3032" s="607"/>
      <c r="TYZ3032" s="607"/>
      <c r="TZA3032" s="607"/>
      <c r="TZB3032" s="607"/>
      <c r="TZC3032" s="607"/>
      <c r="TZD3032" s="607"/>
      <c r="TZE3032" s="607"/>
      <c r="TZF3032" s="607"/>
      <c r="TZG3032" s="607"/>
      <c r="TZH3032" s="607"/>
      <c r="TZI3032" s="607"/>
      <c r="TZJ3032" s="607"/>
      <c r="TZK3032" s="607"/>
      <c r="TZL3032" s="607"/>
      <c r="TZM3032" s="607"/>
      <c r="TZN3032" s="607"/>
      <c r="TZO3032" s="607"/>
      <c r="TZP3032" s="607"/>
      <c r="TZQ3032" s="607"/>
      <c r="TZR3032" s="607"/>
      <c r="TZS3032" s="607"/>
      <c r="TZT3032" s="607"/>
      <c r="TZU3032" s="607"/>
      <c r="TZV3032" s="607"/>
      <c r="TZW3032" s="607"/>
      <c r="TZX3032" s="607"/>
      <c r="TZY3032" s="607"/>
      <c r="TZZ3032" s="607"/>
      <c r="UAA3032" s="607"/>
      <c r="UAB3032" s="607"/>
      <c r="UAC3032" s="607"/>
      <c r="UAD3032" s="607"/>
      <c r="UAE3032" s="607"/>
      <c r="UAF3032" s="607"/>
      <c r="UAG3032" s="607"/>
      <c r="UAH3032" s="607"/>
      <c r="UAI3032" s="607"/>
      <c r="UAJ3032" s="607"/>
      <c r="UAK3032" s="607"/>
      <c r="UAL3032" s="607"/>
      <c r="UAM3032" s="607"/>
      <c r="UAN3032" s="607"/>
      <c r="UAO3032" s="607"/>
      <c r="UAP3032" s="607"/>
      <c r="UAQ3032" s="607"/>
      <c r="UAR3032" s="607"/>
      <c r="UAS3032" s="607"/>
      <c r="UAT3032" s="607"/>
      <c r="UAU3032" s="607"/>
      <c r="UAV3032" s="607"/>
      <c r="UAW3032" s="607"/>
      <c r="UAX3032" s="607"/>
      <c r="UAY3032" s="607"/>
      <c r="UAZ3032" s="607"/>
      <c r="UBA3032" s="607"/>
      <c r="UBB3032" s="607"/>
      <c r="UBC3032" s="607"/>
      <c r="UBD3032" s="607"/>
      <c r="UBE3032" s="607"/>
      <c r="UBF3032" s="607"/>
      <c r="UBG3032" s="607"/>
      <c r="UBH3032" s="607"/>
      <c r="UBI3032" s="607"/>
      <c r="UBJ3032" s="607"/>
      <c r="UBK3032" s="607"/>
      <c r="UBL3032" s="607"/>
      <c r="UBM3032" s="607"/>
      <c r="UBN3032" s="607"/>
      <c r="UBO3032" s="607"/>
      <c r="UBP3032" s="607"/>
      <c r="UBQ3032" s="607"/>
      <c r="UBR3032" s="607"/>
      <c r="UBS3032" s="607"/>
      <c r="UBT3032" s="607"/>
      <c r="UBU3032" s="607"/>
      <c r="UBV3032" s="607"/>
      <c r="UBW3032" s="607"/>
      <c r="UBX3032" s="607"/>
      <c r="UBY3032" s="607"/>
      <c r="UBZ3032" s="607"/>
      <c r="UCA3032" s="607"/>
      <c r="UCB3032" s="607"/>
      <c r="UCC3032" s="607"/>
      <c r="UCD3032" s="607"/>
      <c r="UCE3032" s="607"/>
      <c r="UCF3032" s="607"/>
      <c r="UCG3032" s="607"/>
      <c r="UCH3032" s="607"/>
      <c r="UCI3032" s="607"/>
      <c r="UCJ3032" s="607"/>
      <c r="UCK3032" s="607"/>
      <c r="UCL3032" s="607"/>
      <c r="UCM3032" s="607"/>
      <c r="UCN3032" s="607"/>
      <c r="UCO3032" s="607"/>
      <c r="UCP3032" s="607"/>
      <c r="UCQ3032" s="607"/>
      <c r="UCR3032" s="607"/>
      <c r="UCS3032" s="607"/>
      <c r="UCT3032" s="607"/>
      <c r="UCU3032" s="607"/>
      <c r="UCV3032" s="607"/>
      <c r="UCW3032" s="607"/>
      <c r="UCX3032" s="607"/>
      <c r="UCY3032" s="607"/>
      <c r="UCZ3032" s="607"/>
      <c r="UDA3032" s="607"/>
      <c r="UDB3032" s="607"/>
      <c r="UDC3032" s="607"/>
      <c r="UDD3032" s="607"/>
      <c r="UDE3032" s="607"/>
      <c r="UDF3032" s="607"/>
      <c r="UDG3032" s="607"/>
      <c r="UDH3032" s="607"/>
      <c r="UDI3032" s="607"/>
      <c r="UDJ3032" s="607"/>
      <c r="UDK3032" s="607"/>
      <c r="UDL3032" s="607"/>
      <c r="UDM3032" s="607"/>
      <c r="UDN3032" s="607"/>
      <c r="UDO3032" s="607"/>
      <c r="UDP3032" s="607"/>
      <c r="UDQ3032" s="607"/>
      <c r="UDR3032" s="607"/>
      <c r="UDS3032" s="607"/>
      <c r="UDT3032" s="607"/>
      <c r="UDU3032" s="607"/>
      <c r="UDV3032" s="607"/>
      <c r="UDW3032" s="607"/>
      <c r="UDX3032" s="607"/>
      <c r="UDY3032" s="607"/>
      <c r="UDZ3032" s="607"/>
      <c r="UEA3032" s="607"/>
      <c r="UEB3032" s="607"/>
      <c r="UEC3032" s="607"/>
      <c r="UED3032" s="607"/>
      <c r="UEE3032" s="607"/>
      <c r="UEF3032" s="607"/>
      <c r="UEG3032" s="607"/>
      <c r="UEH3032" s="607"/>
      <c r="UEI3032" s="607"/>
      <c r="UEJ3032" s="607"/>
      <c r="UEK3032" s="607"/>
      <c r="UEL3032" s="607"/>
      <c r="UEM3032" s="607"/>
      <c r="UEN3032" s="607"/>
      <c r="UEO3032" s="607"/>
      <c r="UEP3032" s="607"/>
      <c r="UEQ3032" s="607"/>
      <c r="UER3032" s="607"/>
      <c r="UES3032" s="607"/>
      <c r="UET3032" s="607"/>
      <c r="UEU3032" s="607"/>
      <c r="UEV3032" s="607"/>
      <c r="UEW3032" s="607"/>
      <c r="UEX3032" s="607"/>
      <c r="UEY3032" s="607"/>
      <c r="UEZ3032" s="607"/>
      <c r="UFA3032" s="607"/>
      <c r="UFB3032" s="607"/>
      <c r="UFC3032" s="607"/>
      <c r="UFD3032" s="607"/>
      <c r="UFE3032" s="607"/>
      <c r="UFF3032" s="607"/>
      <c r="UFG3032" s="607"/>
      <c r="UFH3032" s="607"/>
      <c r="UFI3032" s="607"/>
      <c r="UFJ3032" s="607"/>
      <c r="UFK3032" s="607"/>
      <c r="UFL3032" s="607"/>
      <c r="UFM3032" s="607"/>
      <c r="UFN3032" s="607"/>
      <c r="UFO3032" s="607"/>
      <c r="UFP3032" s="607"/>
      <c r="UFQ3032" s="607"/>
      <c r="UFR3032" s="607"/>
      <c r="UFS3032" s="607"/>
      <c r="UFT3032" s="607"/>
      <c r="UFU3032" s="607"/>
      <c r="UFV3032" s="607"/>
      <c r="UFW3032" s="607"/>
      <c r="UFX3032" s="607"/>
      <c r="UFY3032" s="607"/>
      <c r="UFZ3032" s="607"/>
      <c r="UGA3032" s="607"/>
      <c r="UGB3032" s="607"/>
      <c r="UGC3032" s="607"/>
      <c r="UGD3032" s="607"/>
      <c r="UGE3032" s="607"/>
      <c r="UGF3032" s="607"/>
      <c r="UGG3032" s="607"/>
      <c r="UGH3032" s="607"/>
      <c r="UGI3032" s="607"/>
      <c r="UGJ3032" s="607"/>
      <c r="UGK3032" s="607"/>
      <c r="UGL3032" s="607"/>
      <c r="UGM3032" s="607"/>
      <c r="UGN3032" s="607"/>
      <c r="UGO3032" s="607"/>
      <c r="UGP3032" s="607"/>
      <c r="UGQ3032" s="607"/>
      <c r="UGR3032" s="607"/>
      <c r="UGS3032" s="607"/>
      <c r="UGT3032" s="607"/>
      <c r="UGU3032" s="607"/>
      <c r="UGV3032" s="607"/>
      <c r="UGW3032" s="607"/>
      <c r="UGX3032" s="607"/>
      <c r="UGY3032" s="607"/>
      <c r="UGZ3032" s="607"/>
      <c r="UHA3032" s="607"/>
      <c r="UHB3032" s="607"/>
      <c r="UHC3032" s="607"/>
      <c r="UHD3032" s="607"/>
      <c r="UHE3032" s="607"/>
      <c r="UHF3032" s="607"/>
      <c r="UHG3032" s="607"/>
      <c r="UHH3032" s="607"/>
      <c r="UHI3032" s="607"/>
      <c r="UHJ3032" s="607"/>
      <c r="UHK3032" s="607"/>
      <c r="UHL3032" s="607"/>
      <c r="UHM3032" s="607"/>
      <c r="UHN3032" s="607"/>
      <c r="UHO3032" s="607"/>
      <c r="UHP3032" s="607"/>
      <c r="UHQ3032" s="607"/>
      <c r="UHR3032" s="607"/>
      <c r="UHS3032" s="607"/>
      <c r="UHT3032" s="607"/>
      <c r="UHU3032" s="607"/>
      <c r="UHV3032" s="607"/>
      <c r="UHW3032" s="607"/>
      <c r="UHX3032" s="607"/>
      <c r="UHY3032" s="607"/>
      <c r="UHZ3032" s="607"/>
      <c r="UIA3032" s="607"/>
      <c r="UIB3032" s="607"/>
      <c r="UIC3032" s="607"/>
      <c r="UID3032" s="607"/>
      <c r="UIE3032" s="607"/>
      <c r="UIF3032" s="607"/>
      <c r="UIG3032" s="607"/>
      <c r="UIH3032" s="607"/>
      <c r="UII3032" s="607"/>
      <c r="UIJ3032" s="607"/>
      <c r="UIK3032" s="607"/>
      <c r="UIL3032" s="607"/>
      <c r="UIM3032" s="607"/>
      <c r="UIN3032" s="607"/>
      <c r="UIO3032" s="607"/>
      <c r="UIP3032" s="607"/>
      <c r="UIQ3032" s="607"/>
      <c r="UIR3032" s="607"/>
      <c r="UIS3032" s="607"/>
      <c r="UIT3032" s="607"/>
      <c r="UIU3032" s="607"/>
      <c r="UIV3032" s="607"/>
      <c r="UIW3032" s="607"/>
      <c r="UIX3032" s="607"/>
      <c r="UIY3032" s="607"/>
      <c r="UIZ3032" s="607"/>
      <c r="UJA3032" s="607"/>
      <c r="UJB3032" s="607"/>
      <c r="UJC3032" s="607"/>
      <c r="UJD3032" s="607"/>
      <c r="UJE3032" s="607"/>
      <c r="UJF3032" s="607"/>
      <c r="UJG3032" s="607"/>
      <c r="UJH3032" s="607"/>
      <c r="UJI3032" s="607"/>
      <c r="UJJ3032" s="607"/>
      <c r="UJK3032" s="607"/>
      <c r="UJL3032" s="607"/>
      <c r="UJM3032" s="607"/>
      <c r="UJN3032" s="607"/>
      <c r="UJO3032" s="607"/>
      <c r="UJP3032" s="607"/>
      <c r="UJQ3032" s="607"/>
      <c r="UJR3032" s="607"/>
      <c r="UJS3032" s="607"/>
      <c r="UJT3032" s="607"/>
      <c r="UJU3032" s="607"/>
      <c r="UJV3032" s="607"/>
      <c r="UJW3032" s="607"/>
      <c r="UJX3032" s="607"/>
      <c r="UJY3032" s="607"/>
      <c r="UJZ3032" s="607"/>
      <c r="UKA3032" s="607"/>
      <c r="UKB3032" s="607"/>
      <c r="UKC3032" s="607"/>
      <c r="UKD3032" s="607"/>
      <c r="UKE3032" s="607"/>
      <c r="UKF3032" s="607"/>
      <c r="UKG3032" s="607"/>
      <c r="UKH3032" s="607"/>
      <c r="UKI3032" s="607"/>
      <c r="UKJ3032" s="607"/>
      <c r="UKK3032" s="607"/>
      <c r="UKL3032" s="607"/>
      <c r="UKM3032" s="607"/>
      <c r="UKN3032" s="607"/>
      <c r="UKO3032" s="607"/>
      <c r="UKP3032" s="607"/>
      <c r="UKQ3032" s="607"/>
      <c r="UKR3032" s="607"/>
      <c r="UKS3032" s="607"/>
      <c r="UKT3032" s="607"/>
      <c r="UKU3032" s="607"/>
      <c r="UKV3032" s="607"/>
      <c r="UKW3032" s="607"/>
      <c r="UKX3032" s="607"/>
      <c r="UKY3032" s="607"/>
      <c r="UKZ3032" s="607"/>
      <c r="ULA3032" s="607"/>
      <c r="ULB3032" s="607"/>
      <c r="ULC3032" s="607"/>
      <c r="ULD3032" s="607"/>
      <c r="ULE3032" s="607"/>
      <c r="ULF3032" s="607"/>
      <c r="ULG3032" s="607"/>
      <c r="ULH3032" s="607"/>
      <c r="ULI3032" s="607"/>
      <c r="ULJ3032" s="607"/>
      <c r="ULK3032" s="607"/>
      <c r="ULL3032" s="607"/>
      <c r="ULM3032" s="607"/>
      <c r="ULN3032" s="607"/>
      <c r="ULO3032" s="607"/>
      <c r="ULP3032" s="607"/>
      <c r="ULQ3032" s="607"/>
      <c r="ULR3032" s="607"/>
      <c r="ULS3032" s="607"/>
      <c r="ULT3032" s="607"/>
      <c r="ULU3032" s="607"/>
      <c r="ULV3032" s="607"/>
      <c r="ULW3032" s="607"/>
      <c r="ULX3032" s="607"/>
      <c r="ULY3032" s="607"/>
      <c r="ULZ3032" s="607"/>
      <c r="UMA3032" s="607"/>
      <c r="UMB3032" s="607"/>
      <c r="UMC3032" s="607"/>
      <c r="UMD3032" s="607"/>
      <c r="UME3032" s="607"/>
      <c r="UMF3032" s="607"/>
      <c r="UMG3032" s="607"/>
      <c r="UMH3032" s="607"/>
      <c r="UMI3032" s="607"/>
      <c r="UMJ3032" s="607"/>
      <c r="UMK3032" s="607"/>
      <c r="UML3032" s="607"/>
      <c r="UMM3032" s="607"/>
      <c r="UMN3032" s="607"/>
      <c r="UMO3032" s="607"/>
      <c r="UMP3032" s="607"/>
      <c r="UMQ3032" s="607"/>
      <c r="UMR3032" s="607"/>
      <c r="UMS3032" s="607"/>
      <c r="UMT3032" s="607"/>
      <c r="UMU3032" s="607"/>
      <c r="UMV3032" s="607"/>
      <c r="UMW3032" s="607"/>
      <c r="UMX3032" s="607"/>
      <c r="UMY3032" s="607"/>
      <c r="UMZ3032" s="607"/>
      <c r="UNA3032" s="607"/>
      <c r="UNB3032" s="607"/>
      <c r="UNC3032" s="607"/>
      <c r="UND3032" s="607"/>
      <c r="UNE3032" s="607"/>
      <c r="UNF3032" s="607"/>
      <c r="UNG3032" s="607"/>
      <c r="UNH3032" s="607"/>
      <c r="UNI3032" s="607"/>
      <c r="UNJ3032" s="607"/>
      <c r="UNK3032" s="607"/>
      <c r="UNL3032" s="607"/>
      <c r="UNM3032" s="607"/>
      <c r="UNN3032" s="607"/>
      <c r="UNO3032" s="607"/>
      <c r="UNP3032" s="607"/>
      <c r="UNQ3032" s="607"/>
      <c r="UNR3032" s="607"/>
      <c r="UNS3032" s="607"/>
      <c r="UNT3032" s="607"/>
      <c r="UNU3032" s="607"/>
      <c r="UNV3032" s="607"/>
      <c r="UNW3032" s="607"/>
      <c r="UNX3032" s="607"/>
      <c r="UNY3032" s="607"/>
      <c r="UNZ3032" s="607"/>
      <c r="UOA3032" s="607"/>
      <c r="UOB3032" s="607"/>
      <c r="UOC3032" s="607"/>
      <c r="UOD3032" s="607"/>
      <c r="UOE3032" s="607"/>
      <c r="UOF3032" s="607"/>
      <c r="UOG3032" s="607"/>
      <c r="UOH3032" s="607"/>
      <c r="UOI3032" s="607"/>
      <c r="UOJ3032" s="607"/>
      <c r="UOK3032" s="607"/>
      <c r="UOL3032" s="607"/>
      <c r="UOM3032" s="607"/>
      <c r="UON3032" s="607"/>
      <c r="UOO3032" s="607"/>
      <c r="UOP3032" s="607"/>
      <c r="UOQ3032" s="607"/>
      <c r="UOR3032" s="607"/>
      <c r="UOS3032" s="607"/>
      <c r="UOT3032" s="607"/>
      <c r="UOU3032" s="607"/>
      <c r="UOV3032" s="607"/>
      <c r="UOW3032" s="607"/>
      <c r="UOX3032" s="607"/>
      <c r="UOY3032" s="607"/>
      <c r="UOZ3032" s="607"/>
      <c r="UPA3032" s="607"/>
      <c r="UPB3032" s="607"/>
      <c r="UPC3032" s="607"/>
      <c r="UPD3032" s="607"/>
      <c r="UPE3032" s="607"/>
      <c r="UPF3032" s="607"/>
      <c r="UPG3032" s="607"/>
      <c r="UPH3032" s="607"/>
      <c r="UPI3032" s="607"/>
      <c r="UPJ3032" s="607"/>
      <c r="UPK3032" s="607"/>
      <c r="UPL3032" s="607"/>
      <c r="UPM3032" s="607"/>
      <c r="UPN3032" s="607"/>
      <c r="UPO3032" s="607"/>
      <c r="UPP3032" s="607"/>
      <c r="UPQ3032" s="607"/>
      <c r="UPR3032" s="607"/>
      <c r="UPS3032" s="607"/>
      <c r="UPT3032" s="607"/>
      <c r="UPU3032" s="607"/>
      <c r="UPV3032" s="607"/>
      <c r="UPW3032" s="607"/>
      <c r="UPX3032" s="607"/>
      <c r="UPY3032" s="607"/>
      <c r="UPZ3032" s="607"/>
      <c r="UQA3032" s="607"/>
      <c r="UQB3032" s="607"/>
      <c r="UQC3032" s="607"/>
      <c r="UQD3032" s="607"/>
      <c r="UQE3032" s="607"/>
      <c r="UQF3032" s="607"/>
      <c r="UQG3032" s="607"/>
      <c r="UQH3032" s="607"/>
      <c r="UQI3032" s="607"/>
      <c r="UQJ3032" s="607"/>
      <c r="UQK3032" s="607"/>
      <c r="UQL3032" s="607"/>
      <c r="UQM3032" s="607"/>
      <c r="UQN3032" s="607"/>
      <c r="UQO3032" s="607"/>
      <c r="UQP3032" s="607"/>
      <c r="UQQ3032" s="607"/>
      <c r="UQR3032" s="607"/>
      <c r="UQS3032" s="607"/>
      <c r="UQT3032" s="607"/>
      <c r="UQU3032" s="607"/>
      <c r="UQV3032" s="607"/>
      <c r="UQW3032" s="607"/>
      <c r="UQX3032" s="607"/>
      <c r="UQY3032" s="607"/>
      <c r="UQZ3032" s="607"/>
      <c r="URA3032" s="607"/>
      <c r="URB3032" s="607"/>
      <c r="URC3032" s="607"/>
      <c r="URD3032" s="607"/>
      <c r="URE3032" s="607"/>
      <c r="URF3032" s="607"/>
      <c r="URG3032" s="607"/>
      <c r="URH3032" s="607"/>
      <c r="URI3032" s="607"/>
      <c r="URJ3032" s="607"/>
      <c r="URK3032" s="607"/>
      <c r="URL3032" s="607"/>
      <c r="URM3032" s="607"/>
      <c r="URN3032" s="607"/>
      <c r="URO3032" s="607"/>
      <c r="URP3032" s="607"/>
      <c r="URQ3032" s="607"/>
      <c r="URR3032" s="607"/>
      <c r="URS3032" s="607"/>
      <c r="URT3032" s="607"/>
      <c r="URU3032" s="607"/>
      <c r="URV3032" s="607"/>
      <c r="URW3032" s="607"/>
      <c r="URX3032" s="607"/>
      <c r="URY3032" s="607"/>
      <c r="URZ3032" s="607"/>
      <c r="USA3032" s="607"/>
      <c r="USB3032" s="607"/>
      <c r="USC3032" s="607"/>
      <c r="USD3032" s="607"/>
      <c r="USE3032" s="607"/>
      <c r="USF3032" s="607"/>
      <c r="USG3032" s="607"/>
      <c r="USH3032" s="607"/>
      <c r="USI3032" s="607"/>
      <c r="USJ3032" s="607"/>
      <c r="USK3032" s="607"/>
      <c r="USL3032" s="607"/>
      <c r="USM3032" s="607"/>
      <c r="USN3032" s="607"/>
      <c r="USO3032" s="607"/>
      <c r="USP3032" s="607"/>
      <c r="USQ3032" s="607"/>
      <c r="USR3032" s="607"/>
      <c r="USS3032" s="607"/>
      <c r="UST3032" s="607"/>
      <c r="USU3032" s="607"/>
      <c r="USV3032" s="607"/>
      <c r="USW3032" s="607"/>
      <c r="USX3032" s="607"/>
      <c r="USY3032" s="607"/>
      <c r="USZ3032" s="607"/>
      <c r="UTA3032" s="607"/>
      <c r="UTB3032" s="607"/>
      <c r="UTC3032" s="607"/>
      <c r="UTD3032" s="607"/>
      <c r="UTE3032" s="607"/>
      <c r="UTF3032" s="607"/>
      <c r="UTG3032" s="607"/>
      <c r="UTH3032" s="607"/>
      <c r="UTI3032" s="607"/>
      <c r="UTJ3032" s="607"/>
      <c r="UTK3032" s="607"/>
      <c r="UTL3032" s="607"/>
      <c r="UTM3032" s="607"/>
      <c r="UTN3032" s="607"/>
      <c r="UTO3032" s="607"/>
      <c r="UTP3032" s="607"/>
      <c r="UTQ3032" s="607"/>
      <c r="UTR3032" s="607"/>
      <c r="UTS3032" s="607"/>
      <c r="UTT3032" s="607"/>
      <c r="UTU3032" s="607"/>
      <c r="UTV3032" s="607"/>
      <c r="UTW3032" s="607"/>
      <c r="UTX3032" s="607"/>
      <c r="UTY3032" s="607"/>
      <c r="UTZ3032" s="607"/>
      <c r="UUA3032" s="607"/>
      <c r="UUB3032" s="607"/>
      <c r="UUC3032" s="607"/>
      <c r="UUD3032" s="607"/>
      <c r="UUE3032" s="607"/>
      <c r="UUF3032" s="607"/>
      <c r="UUG3032" s="607"/>
      <c r="UUH3032" s="607"/>
      <c r="UUI3032" s="607"/>
      <c r="UUJ3032" s="607"/>
      <c r="UUK3032" s="607"/>
      <c r="UUL3032" s="607"/>
      <c r="UUM3032" s="607"/>
      <c r="UUN3032" s="607"/>
      <c r="UUO3032" s="607"/>
      <c r="UUP3032" s="607"/>
      <c r="UUQ3032" s="607"/>
      <c r="UUR3032" s="607"/>
      <c r="UUS3032" s="607"/>
      <c r="UUT3032" s="607"/>
      <c r="UUU3032" s="607"/>
      <c r="UUV3032" s="607"/>
      <c r="UUW3032" s="607"/>
      <c r="UUX3032" s="607"/>
      <c r="UUY3032" s="607"/>
      <c r="UUZ3032" s="607"/>
      <c r="UVA3032" s="607"/>
      <c r="UVB3032" s="607"/>
      <c r="UVC3032" s="607"/>
      <c r="UVD3032" s="607"/>
      <c r="UVE3032" s="607"/>
      <c r="UVF3032" s="607"/>
      <c r="UVG3032" s="607"/>
      <c r="UVH3032" s="607"/>
      <c r="UVI3032" s="607"/>
      <c r="UVJ3032" s="607"/>
      <c r="UVK3032" s="607"/>
      <c r="UVL3032" s="607"/>
      <c r="UVM3032" s="607"/>
      <c r="UVN3032" s="607"/>
      <c r="UVO3032" s="607"/>
      <c r="UVP3032" s="607"/>
      <c r="UVQ3032" s="607"/>
      <c r="UVR3032" s="607"/>
      <c r="UVS3032" s="607"/>
      <c r="UVT3032" s="607"/>
      <c r="UVU3032" s="607"/>
      <c r="UVV3032" s="607"/>
      <c r="UVW3032" s="607"/>
      <c r="UVX3032" s="607"/>
      <c r="UVY3032" s="607"/>
      <c r="UVZ3032" s="607"/>
      <c r="UWA3032" s="607"/>
      <c r="UWB3032" s="607"/>
      <c r="UWC3032" s="607"/>
      <c r="UWD3032" s="607"/>
      <c r="UWE3032" s="607"/>
      <c r="UWF3032" s="607"/>
      <c r="UWG3032" s="607"/>
      <c r="UWH3032" s="607"/>
      <c r="UWI3032" s="607"/>
      <c r="UWJ3032" s="607"/>
      <c r="UWK3032" s="607"/>
      <c r="UWL3032" s="607"/>
      <c r="UWM3032" s="607"/>
      <c r="UWN3032" s="607"/>
      <c r="UWO3032" s="607"/>
      <c r="UWP3032" s="607"/>
      <c r="UWQ3032" s="607"/>
      <c r="UWR3032" s="607"/>
      <c r="UWS3032" s="607"/>
      <c r="UWT3032" s="607"/>
      <c r="UWU3032" s="607"/>
      <c r="UWV3032" s="607"/>
      <c r="UWW3032" s="607"/>
      <c r="UWX3032" s="607"/>
      <c r="UWY3032" s="607"/>
      <c r="UWZ3032" s="607"/>
      <c r="UXA3032" s="607"/>
      <c r="UXB3032" s="607"/>
      <c r="UXC3032" s="607"/>
      <c r="UXD3032" s="607"/>
      <c r="UXE3032" s="607"/>
      <c r="UXF3032" s="607"/>
      <c r="UXG3032" s="607"/>
      <c r="UXH3032" s="607"/>
      <c r="UXI3032" s="607"/>
      <c r="UXJ3032" s="607"/>
      <c r="UXK3032" s="607"/>
      <c r="UXL3032" s="607"/>
      <c r="UXM3032" s="607"/>
      <c r="UXN3032" s="607"/>
      <c r="UXO3032" s="607"/>
      <c r="UXP3032" s="607"/>
      <c r="UXQ3032" s="607"/>
      <c r="UXR3032" s="607"/>
      <c r="UXS3032" s="607"/>
      <c r="UXT3032" s="607"/>
      <c r="UXU3032" s="607"/>
      <c r="UXV3032" s="607"/>
      <c r="UXW3032" s="607"/>
      <c r="UXX3032" s="607"/>
      <c r="UXY3032" s="607"/>
      <c r="UXZ3032" s="607"/>
      <c r="UYA3032" s="607"/>
      <c r="UYB3032" s="607"/>
      <c r="UYC3032" s="607"/>
      <c r="UYD3032" s="607"/>
      <c r="UYE3032" s="607"/>
      <c r="UYF3032" s="607"/>
      <c r="UYG3032" s="607"/>
      <c r="UYH3032" s="607"/>
      <c r="UYI3032" s="607"/>
      <c r="UYJ3032" s="607"/>
      <c r="UYK3032" s="607"/>
      <c r="UYL3032" s="607"/>
      <c r="UYM3032" s="607"/>
      <c r="UYN3032" s="607"/>
      <c r="UYO3032" s="607"/>
      <c r="UYP3032" s="607"/>
      <c r="UYQ3032" s="607"/>
      <c r="UYR3032" s="607"/>
      <c r="UYS3032" s="607"/>
      <c r="UYT3032" s="607"/>
      <c r="UYU3032" s="607"/>
      <c r="UYV3032" s="607"/>
      <c r="UYW3032" s="607"/>
      <c r="UYX3032" s="607"/>
      <c r="UYY3032" s="607"/>
      <c r="UYZ3032" s="607"/>
      <c r="UZA3032" s="607"/>
      <c r="UZB3032" s="607"/>
      <c r="UZC3032" s="607"/>
      <c r="UZD3032" s="607"/>
      <c r="UZE3032" s="607"/>
      <c r="UZF3032" s="607"/>
      <c r="UZG3032" s="607"/>
      <c r="UZH3032" s="607"/>
      <c r="UZI3032" s="607"/>
      <c r="UZJ3032" s="607"/>
      <c r="UZK3032" s="607"/>
      <c r="UZL3032" s="607"/>
      <c r="UZM3032" s="607"/>
      <c r="UZN3032" s="607"/>
      <c r="UZO3032" s="607"/>
      <c r="UZP3032" s="607"/>
      <c r="UZQ3032" s="607"/>
      <c r="UZR3032" s="607"/>
      <c r="UZS3032" s="607"/>
      <c r="UZT3032" s="607"/>
      <c r="UZU3032" s="607"/>
      <c r="UZV3032" s="607"/>
      <c r="UZW3032" s="607"/>
      <c r="UZX3032" s="607"/>
      <c r="UZY3032" s="607"/>
      <c r="UZZ3032" s="607"/>
      <c r="VAA3032" s="607"/>
      <c r="VAB3032" s="607"/>
      <c r="VAC3032" s="607"/>
      <c r="VAD3032" s="607"/>
      <c r="VAE3032" s="607"/>
      <c r="VAF3032" s="607"/>
      <c r="VAG3032" s="607"/>
      <c r="VAH3032" s="607"/>
      <c r="VAI3032" s="607"/>
      <c r="VAJ3032" s="607"/>
      <c r="VAK3032" s="607"/>
      <c r="VAL3032" s="607"/>
      <c r="VAM3032" s="607"/>
      <c r="VAN3032" s="607"/>
      <c r="VAO3032" s="607"/>
      <c r="VAP3032" s="607"/>
      <c r="VAQ3032" s="607"/>
      <c r="VAR3032" s="607"/>
      <c r="VAS3032" s="607"/>
      <c r="VAT3032" s="607"/>
      <c r="VAU3032" s="607"/>
      <c r="VAV3032" s="607"/>
      <c r="VAW3032" s="607"/>
      <c r="VAX3032" s="607"/>
      <c r="VAY3032" s="607"/>
      <c r="VAZ3032" s="607"/>
      <c r="VBA3032" s="607"/>
      <c r="VBB3032" s="607"/>
      <c r="VBC3032" s="607"/>
      <c r="VBD3032" s="607"/>
      <c r="VBE3032" s="607"/>
      <c r="VBF3032" s="607"/>
      <c r="VBG3032" s="607"/>
      <c r="VBH3032" s="607"/>
      <c r="VBI3032" s="607"/>
      <c r="VBJ3032" s="607"/>
      <c r="VBK3032" s="607"/>
      <c r="VBL3032" s="607"/>
      <c r="VBM3032" s="607"/>
      <c r="VBN3032" s="607"/>
      <c r="VBO3032" s="607"/>
      <c r="VBP3032" s="607"/>
      <c r="VBQ3032" s="607"/>
      <c r="VBR3032" s="607"/>
      <c r="VBS3032" s="607"/>
      <c r="VBT3032" s="607"/>
      <c r="VBU3032" s="607"/>
      <c r="VBV3032" s="607"/>
      <c r="VBW3032" s="607"/>
      <c r="VBX3032" s="607"/>
      <c r="VBY3032" s="607"/>
      <c r="VBZ3032" s="607"/>
      <c r="VCA3032" s="607"/>
      <c r="VCB3032" s="607"/>
      <c r="VCC3032" s="607"/>
      <c r="VCD3032" s="607"/>
      <c r="VCE3032" s="607"/>
      <c r="VCF3032" s="607"/>
      <c r="VCG3032" s="607"/>
      <c r="VCH3032" s="607"/>
      <c r="VCI3032" s="607"/>
      <c r="VCJ3032" s="607"/>
      <c r="VCK3032" s="607"/>
      <c r="VCL3032" s="607"/>
      <c r="VCM3032" s="607"/>
      <c r="VCN3032" s="607"/>
      <c r="VCO3032" s="607"/>
      <c r="VCP3032" s="607"/>
      <c r="VCQ3032" s="607"/>
      <c r="VCR3032" s="607"/>
      <c r="VCS3032" s="607"/>
      <c r="VCT3032" s="607"/>
      <c r="VCU3032" s="607"/>
      <c r="VCV3032" s="607"/>
      <c r="VCW3032" s="607"/>
      <c r="VCX3032" s="607"/>
      <c r="VCY3032" s="607"/>
      <c r="VCZ3032" s="607"/>
      <c r="VDA3032" s="607"/>
      <c r="VDB3032" s="607"/>
      <c r="VDC3032" s="607"/>
      <c r="VDD3032" s="607"/>
      <c r="VDE3032" s="607"/>
      <c r="VDF3032" s="607"/>
      <c r="VDG3032" s="607"/>
      <c r="VDH3032" s="607"/>
      <c r="VDI3032" s="607"/>
      <c r="VDJ3032" s="607"/>
      <c r="VDK3032" s="607"/>
      <c r="VDL3032" s="607"/>
      <c r="VDM3032" s="607"/>
      <c r="VDN3032" s="607"/>
      <c r="VDO3032" s="607"/>
      <c r="VDP3032" s="607"/>
      <c r="VDQ3032" s="607"/>
      <c r="VDR3032" s="607"/>
      <c r="VDS3032" s="607"/>
      <c r="VDT3032" s="607"/>
      <c r="VDU3032" s="607"/>
      <c r="VDV3032" s="607"/>
      <c r="VDW3032" s="607"/>
      <c r="VDX3032" s="607"/>
      <c r="VDY3032" s="607"/>
      <c r="VDZ3032" s="607"/>
      <c r="VEA3032" s="607"/>
      <c r="VEB3032" s="607"/>
      <c r="VEC3032" s="607"/>
      <c r="VED3032" s="607"/>
      <c r="VEE3032" s="607"/>
      <c r="VEF3032" s="607"/>
      <c r="VEG3032" s="607"/>
      <c r="VEH3032" s="607"/>
      <c r="VEI3032" s="607"/>
      <c r="VEJ3032" s="607"/>
      <c r="VEK3032" s="607"/>
      <c r="VEL3032" s="607"/>
      <c r="VEM3032" s="607"/>
      <c r="VEN3032" s="607"/>
      <c r="VEO3032" s="607"/>
      <c r="VEP3032" s="607"/>
      <c r="VEQ3032" s="607"/>
      <c r="VER3032" s="607"/>
      <c r="VES3032" s="607"/>
      <c r="VET3032" s="607"/>
      <c r="VEU3032" s="607"/>
      <c r="VEV3032" s="607"/>
      <c r="VEW3032" s="607"/>
      <c r="VEX3032" s="607"/>
      <c r="VEY3032" s="607"/>
      <c r="VEZ3032" s="607"/>
      <c r="VFA3032" s="607"/>
      <c r="VFB3032" s="607"/>
      <c r="VFC3032" s="607"/>
      <c r="VFD3032" s="607"/>
      <c r="VFE3032" s="607"/>
      <c r="VFF3032" s="607"/>
      <c r="VFG3032" s="607"/>
      <c r="VFH3032" s="607"/>
      <c r="VFI3032" s="607"/>
      <c r="VFJ3032" s="607"/>
      <c r="VFK3032" s="607"/>
      <c r="VFL3032" s="607"/>
      <c r="VFM3032" s="607"/>
      <c r="VFN3032" s="607"/>
      <c r="VFO3032" s="607"/>
      <c r="VFP3032" s="607"/>
      <c r="VFQ3032" s="607"/>
      <c r="VFR3032" s="607"/>
      <c r="VFS3032" s="607"/>
      <c r="VFT3032" s="607"/>
      <c r="VFU3032" s="607"/>
      <c r="VFV3032" s="607"/>
      <c r="VFW3032" s="607"/>
      <c r="VFX3032" s="607"/>
      <c r="VFY3032" s="607"/>
      <c r="VFZ3032" s="607"/>
      <c r="VGA3032" s="607"/>
      <c r="VGB3032" s="607"/>
      <c r="VGC3032" s="607"/>
      <c r="VGD3032" s="607"/>
      <c r="VGE3032" s="607"/>
      <c r="VGF3032" s="607"/>
      <c r="VGG3032" s="607"/>
      <c r="VGH3032" s="607"/>
      <c r="VGI3032" s="607"/>
      <c r="VGJ3032" s="607"/>
      <c r="VGK3032" s="607"/>
      <c r="VGL3032" s="607"/>
      <c r="VGM3032" s="607"/>
      <c r="VGN3032" s="607"/>
      <c r="VGO3032" s="607"/>
      <c r="VGP3032" s="607"/>
      <c r="VGQ3032" s="607"/>
      <c r="VGR3032" s="607"/>
      <c r="VGS3032" s="607"/>
      <c r="VGT3032" s="607"/>
      <c r="VGU3032" s="607"/>
      <c r="VGV3032" s="607"/>
      <c r="VGW3032" s="607"/>
      <c r="VGX3032" s="607"/>
      <c r="VGY3032" s="607"/>
      <c r="VGZ3032" s="607"/>
      <c r="VHA3032" s="607"/>
      <c r="VHB3032" s="607"/>
      <c r="VHC3032" s="607"/>
      <c r="VHD3032" s="607"/>
      <c r="VHE3032" s="607"/>
      <c r="VHF3032" s="607"/>
      <c r="VHG3032" s="607"/>
      <c r="VHH3032" s="607"/>
      <c r="VHI3032" s="607"/>
      <c r="VHJ3032" s="607"/>
      <c r="VHK3032" s="607"/>
      <c r="VHL3032" s="607"/>
      <c r="VHM3032" s="607"/>
      <c r="VHN3032" s="607"/>
      <c r="VHO3032" s="607"/>
      <c r="VHP3032" s="607"/>
      <c r="VHQ3032" s="607"/>
      <c r="VHR3032" s="607"/>
      <c r="VHS3032" s="607"/>
      <c r="VHT3032" s="607"/>
      <c r="VHU3032" s="607"/>
      <c r="VHV3032" s="607"/>
      <c r="VHW3032" s="607"/>
      <c r="VHX3032" s="607"/>
      <c r="VHY3032" s="607"/>
      <c r="VHZ3032" s="607"/>
      <c r="VIA3032" s="607"/>
      <c r="VIB3032" s="607"/>
      <c r="VIC3032" s="607"/>
      <c r="VID3032" s="607"/>
      <c r="VIE3032" s="607"/>
      <c r="VIF3032" s="607"/>
      <c r="VIG3032" s="607"/>
      <c r="VIH3032" s="607"/>
      <c r="VII3032" s="607"/>
      <c r="VIJ3032" s="607"/>
      <c r="VIK3032" s="607"/>
      <c r="VIL3032" s="607"/>
      <c r="VIM3032" s="607"/>
      <c r="VIN3032" s="607"/>
      <c r="VIO3032" s="607"/>
      <c r="VIP3032" s="607"/>
      <c r="VIQ3032" s="607"/>
      <c r="VIR3032" s="607"/>
      <c r="VIS3032" s="607"/>
      <c r="VIT3032" s="607"/>
      <c r="VIU3032" s="607"/>
      <c r="VIV3032" s="607"/>
      <c r="VIW3032" s="607"/>
      <c r="VIX3032" s="607"/>
      <c r="VIY3032" s="607"/>
      <c r="VIZ3032" s="607"/>
      <c r="VJA3032" s="607"/>
      <c r="VJB3032" s="607"/>
      <c r="VJC3032" s="607"/>
      <c r="VJD3032" s="607"/>
      <c r="VJE3032" s="607"/>
      <c r="VJF3032" s="607"/>
      <c r="VJG3032" s="607"/>
      <c r="VJH3032" s="607"/>
      <c r="VJI3032" s="607"/>
      <c r="VJJ3032" s="607"/>
      <c r="VJK3032" s="607"/>
      <c r="VJL3032" s="607"/>
      <c r="VJM3032" s="607"/>
      <c r="VJN3032" s="607"/>
      <c r="VJO3032" s="607"/>
      <c r="VJP3032" s="607"/>
      <c r="VJQ3032" s="607"/>
      <c r="VJR3032" s="607"/>
      <c r="VJS3032" s="607"/>
      <c r="VJT3032" s="607"/>
      <c r="VJU3032" s="607"/>
      <c r="VJV3032" s="607"/>
      <c r="VJW3032" s="607"/>
      <c r="VJX3032" s="607"/>
      <c r="VJY3032" s="607"/>
      <c r="VJZ3032" s="607"/>
      <c r="VKA3032" s="607"/>
      <c r="VKB3032" s="607"/>
      <c r="VKC3032" s="607"/>
      <c r="VKD3032" s="607"/>
      <c r="VKE3032" s="607"/>
      <c r="VKF3032" s="607"/>
      <c r="VKG3032" s="607"/>
      <c r="VKH3032" s="607"/>
      <c r="VKI3032" s="607"/>
      <c r="VKJ3032" s="607"/>
      <c r="VKK3032" s="607"/>
      <c r="VKL3032" s="607"/>
      <c r="VKM3032" s="607"/>
      <c r="VKN3032" s="607"/>
      <c r="VKO3032" s="607"/>
      <c r="VKP3032" s="607"/>
      <c r="VKQ3032" s="607"/>
      <c r="VKR3032" s="607"/>
      <c r="VKS3032" s="607"/>
      <c r="VKT3032" s="607"/>
      <c r="VKU3032" s="607"/>
      <c r="VKV3032" s="607"/>
      <c r="VKW3032" s="607"/>
      <c r="VKX3032" s="607"/>
      <c r="VKY3032" s="607"/>
      <c r="VKZ3032" s="607"/>
      <c r="VLA3032" s="607"/>
      <c r="VLB3032" s="607"/>
      <c r="VLC3032" s="607"/>
      <c r="VLD3032" s="607"/>
      <c r="VLE3032" s="607"/>
      <c r="VLF3032" s="607"/>
      <c r="VLG3032" s="607"/>
      <c r="VLH3032" s="607"/>
      <c r="VLI3032" s="607"/>
      <c r="VLJ3032" s="607"/>
      <c r="VLK3032" s="607"/>
      <c r="VLL3032" s="607"/>
      <c r="VLM3032" s="607"/>
      <c r="VLN3032" s="607"/>
      <c r="VLO3032" s="607"/>
      <c r="VLP3032" s="607"/>
      <c r="VLQ3032" s="607"/>
      <c r="VLR3032" s="607"/>
      <c r="VLS3032" s="607"/>
      <c r="VLT3032" s="607"/>
      <c r="VLU3032" s="607"/>
      <c r="VLV3032" s="607"/>
      <c r="VLW3032" s="607"/>
      <c r="VLX3032" s="607"/>
      <c r="VLY3032" s="607"/>
      <c r="VLZ3032" s="607"/>
      <c r="VMA3032" s="607"/>
      <c r="VMB3032" s="607"/>
      <c r="VMC3032" s="607"/>
      <c r="VMD3032" s="607"/>
      <c r="VME3032" s="607"/>
      <c r="VMF3032" s="607"/>
      <c r="VMG3032" s="607"/>
      <c r="VMH3032" s="607"/>
      <c r="VMI3032" s="607"/>
      <c r="VMJ3032" s="607"/>
      <c r="VMK3032" s="607"/>
      <c r="VML3032" s="607"/>
      <c r="VMM3032" s="607"/>
      <c r="VMN3032" s="607"/>
      <c r="VMO3032" s="607"/>
      <c r="VMP3032" s="607"/>
      <c r="VMQ3032" s="607"/>
      <c r="VMR3032" s="607"/>
      <c r="VMS3032" s="607"/>
      <c r="VMT3032" s="607"/>
      <c r="VMU3032" s="607"/>
      <c r="VMV3032" s="607"/>
      <c r="VMW3032" s="607"/>
      <c r="VMX3032" s="607"/>
      <c r="VMY3032" s="607"/>
      <c r="VMZ3032" s="607"/>
      <c r="VNA3032" s="607"/>
      <c r="VNB3032" s="607"/>
      <c r="VNC3032" s="607"/>
      <c r="VND3032" s="607"/>
      <c r="VNE3032" s="607"/>
      <c r="VNF3032" s="607"/>
      <c r="VNG3032" s="607"/>
      <c r="VNH3032" s="607"/>
      <c r="VNI3032" s="607"/>
      <c r="VNJ3032" s="607"/>
      <c r="VNK3032" s="607"/>
      <c r="VNL3032" s="607"/>
      <c r="VNM3032" s="607"/>
      <c r="VNN3032" s="607"/>
      <c r="VNO3032" s="607"/>
      <c r="VNP3032" s="607"/>
      <c r="VNQ3032" s="607"/>
      <c r="VNR3032" s="607"/>
      <c r="VNS3032" s="607"/>
      <c r="VNT3032" s="607"/>
      <c r="VNU3032" s="607"/>
      <c r="VNV3032" s="607"/>
      <c r="VNW3032" s="607"/>
      <c r="VNX3032" s="607"/>
      <c r="VNY3032" s="607"/>
      <c r="VNZ3032" s="607"/>
      <c r="VOA3032" s="607"/>
      <c r="VOB3032" s="607"/>
      <c r="VOC3032" s="607"/>
      <c r="VOD3032" s="607"/>
      <c r="VOE3032" s="607"/>
      <c r="VOF3032" s="607"/>
      <c r="VOG3032" s="607"/>
      <c r="VOH3032" s="607"/>
      <c r="VOI3032" s="607"/>
      <c r="VOJ3032" s="607"/>
      <c r="VOK3032" s="607"/>
      <c r="VOL3032" s="607"/>
      <c r="VOM3032" s="607"/>
      <c r="VON3032" s="607"/>
      <c r="VOO3032" s="607"/>
      <c r="VOP3032" s="607"/>
      <c r="VOQ3032" s="607"/>
      <c r="VOR3032" s="607"/>
      <c r="VOS3032" s="607"/>
      <c r="VOT3032" s="607"/>
      <c r="VOU3032" s="607"/>
      <c r="VOV3032" s="607"/>
      <c r="VOW3032" s="607"/>
      <c r="VOX3032" s="607"/>
      <c r="VOY3032" s="607"/>
      <c r="VOZ3032" s="607"/>
      <c r="VPA3032" s="607"/>
      <c r="VPB3032" s="607"/>
      <c r="VPC3032" s="607"/>
      <c r="VPD3032" s="607"/>
      <c r="VPE3032" s="607"/>
      <c r="VPF3032" s="607"/>
      <c r="VPG3032" s="607"/>
      <c r="VPH3032" s="607"/>
      <c r="VPI3032" s="607"/>
      <c r="VPJ3032" s="607"/>
      <c r="VPK3032" s="607"/>
      <c r="VPL3032" s="607"/>
      <c r="VPM3032" s="607"/>
      <c r="VPN3032" s="607"/>
      <c r="VPO3032" s="607"/>
      <c r="VPP3032" s="607"/>
      <c r="VPQ3032" s="607"/>
      <c r="VPR3032" s="607"/>
      <c r="VPS3032" s="607"/>
      <c r="VPT3032" s="607"/>
      <c r="VPU3032" s="607"/>
      <c r="VPV3032" s="607"/>
      <c r="VPW3032" s="607"/>
      <c r="VPX3032" s="607"/>
      <c r="VPY3032" s="607"/>
      <c r="VPZ3032" s="607"/>
      <c r="VQA3032" s="607"/>
      <c r="VQB3032" s="607"/>
      <c r="VQC3032" s="607"/>
      <c r="VQD3032" s="607"/>
      <c r="VQE3032" s="607"/>
      <c r="VQF3032" s="607"/>
      <c r="VQG3032" s="607"/>
      <c r="VQH3032" s="607"/>
      <c r="VQI3032" s="607"/>
      <c r="VQJ3032" s="607"/>
      <c r="VQK3032" s="607"/>
      <c r="VQL3032" s="607"/>
      <c r="VQM3032" s="607"/>
      <c r="VQN3032" s="607"/>
      <c r="VQO3032" s="607"/>
      <c r="VQP3032" s="607"/>
      <c r="VQQ3032" s="607"/>
      <c r="VQR3032" s="607"/>
      <c r="VQS3032" s="607"/>
      <c r="VQT3032" s="607"/>
      <c r="VQU3032" s="607"/>
      <c r="VQV3032" s="607"/>
      <c r="VQW3032" s="607"/>
      <c r="VQX3032" s="607"/>
      <c r="VQY3032" s="607"/>
      <c r="VQZ3032" s="607"/>
      <c r="VRA3032" s="607"/>
      <c r="VRB3032" s="607"/>
      <c r="VRC3032" s="607"/>
      <c r="VRD3032" s="607"/>
      <c r="VRE3032" s="607"/>
      <c r="VRF3032" s="607"/>
      <c r="VRG3032" s="607"/>
      <c r="VRH3032" s="607"/>
      <c r="VRI3032" s="607"/>
      <c r="VRJ3032" s="607"/>
      <c r="VRK3032" s="607"/>
      <c r="VRL3032" s="607"/>
      <c r="VRM3032" s="607"/>
      <c r="VRN3032" s="607"/>
      <c r="VRO3032" s="607"/>
      <c r="VRP3032" s="607"/>
      <c r="VRQ3032" s="607"/>
      <c r="VRR3032" s="607"/>
      <c r="VRS3032" s="607"/>
      <c r="VRT3032" s="607"/>
      <c r="VRU3032" s="607"/>
      <c r="VRV3032" s="607"/>
      <c r="VRW3032" s="607"/>
      <c r="VRX3032" s="607"/>
      <c r="VRY3032" s="607"/>
      <c r="VRZ3032" s="607"/>
      <c r="VSA3032" s="607"/>
      <c r="VSB3032" s="607"/>
      <c r="VSC3032" s="607"/>
      <c r="VSD3032" s="607"/>
      <c r="VSE3032" s="607"/>
      <c r="VSF3032" s="607"/>
      <c r="VSG3032" s="607"/>
      <c r="VSH3032" s="607"/>
      <c r="VSI3032" s="607"/>
      <c r="VSJ3032" s="607"/>
      <c r="VSK3032" s="607"/>
      <c r="VSL3032" s="607"/>
      <c r="VSM3032" s="607"/>
      <c r="VSN3032" s="607"/>
      <c r="VSO3032" s="607"/>
      <c r="VSP3032" s="607"/>
      <c r="VSQ3032" s="607"/>
      <c r="VSR3032" s="607"/>
      <c r="VSS3032" s="607"/>
      <c r="VST3032" s="607"/>
      <c r="VSU3032" s="607"/>
      <c r="VSV3032" s="607"/>
      <c r="VSW3032" s="607"/>
      <c r="VSX3032" s="607"/>
      <c r="VSY3032" s="607"/>
      <c r="VSZ3032" s="607"/>
      <c r="VTA3032" s="607"/>
      <c r="VTB3032" s="607"/>
      <c r="VTC3032" s="607"/>
      <c r="VTD3032" s="607"/>
      <c r="VTE3032" s="607"/>
      <c r="VTF3032" s="607"/>
      <c r="VTG3032" s="607"/>
      <c r="VTH3032" s="607"/>
      <c r="VTI3032" s="607"/>
      <c r="VTJ3032" s="607"/>
      <c r="VTK3032" s="607"/>
      <c r="VTL3032" s="607"/>
      <c r="VTM3032" s="607"/>
      <c r="VTN3032" s="607"/>
      <c r="VTO3032" s="607"/>
      <c r="VTP3032" s="607"/>
      <c r="VTQ3032" s="607"/>
      <c r="VTR3032" s="607"/>
      <c r="VTS3032" s="607"/>
      <c r="VTT3032" s="607"/>
      <c r="VTU3032" s="607"/>
      <c r="VTV3032" s="607"/>
      <c r="VTW3032" s="607"/>
      <c r="VTX3032" s="607"/>
      <c r="VTY3032" s="607"/>
      <c r="VTZ3032" s="607"/>
      <c r="VUA3032" s="607"/>
      <c r="VUB3032" s="607"/>
      <c r="VUC3032" s="607"/>
      <c r="VUD3032" s="607"/>
      <c r="VUE3032" s="607"/>
      <c r="VUF3032" s="607"/>
      <c r="VUG3032" s="607"/>
      <c r="VUH3032" s="607"/>
      <c r="VUI3032" s="607"/>
      <c r="VUJ3032" s="607"/>
      <c r="VUK3032" s="607"/>
      <c r="VUL3032" s="607"/>
      <c r="VUM3032" s="607"/>
      <c r="VUN3032" s="607"/>
      <c r="VUO3032" s="607"/>
      <c r="VUP3032" s="607"/>
      <c r="VUQ3032" s="607"/>
      <c r="VUR3032" s="607"/>
      <c r="VUS3032" s="607"/>
      <c r="VUT3032" s="607"/>
      <c r="VUU3032" s="607"/>
      <c r="VUV3032" s="607"/>
      <c r="VUW3032" s="607"/>
      <c r="VUX3032" s="607"/>
      <c r="VUY3032" s="607"/>
      <c r="VUZ3032" s="607"/>
      <c r="VVA3032" s="607"/>
      <c r="VVB3032" s="607"/>
      <c r="VVC3032" s="607"/>
      <c r="VVD3032" s="607"/>
      <c r="VVE3032" s="607"/>
      <c r="VVF3032" s="607"/>
      <c r="VVG3032" s="607"/>
      <c r="VVH3032" s="607"/>
      <c r="VVI3032" s="607"/>
      <c r="VVJ3032" s="607"/>
      <c r="VVK3032" s="607"/>
      <c r="VVL3032" s="607"/>
      <c r="VVM3032" s="607"/>
      <c r="VVN3032" s="607"/>
      <c r="VVO3032" s="607"/>
      <c r="VVP3032" s="607"/>
      <c r="VVQ3032" s="607"/>
      <c r="VVR3032" s="607"/>
      <c r="VVS3032" s="607"/>
      <c r="VVT3032" s="607"/>
      <c r="VVU3032" s="607"/>
      <c r="VVV3032" s="607"/>
      <c r="VVW3032" s="607"/>
      <c r="VVX3032" s="607"/>
      <c r="VVY3032" s="607"/>
      <c r="VVZ3032" s="607"/>
      <c r="VWA3032" s="607"/>
      <c r="VWB3032" s="607"/>
      <c r="VWC3032" s="607"/>
      <c r="VWD3032" s="607"/>
      <c r="VWE3032" s="607"/>
      <c r="VWF3032" s="607"/>
      <c r="VWG3032" s="607"/>
      <c r="VWH3032" s="607"/>
      <c r="VWI3032" s="607"/>
      <c r="VWJ3032" s="607"/>
      <c r="VWK3032" s="607"/>
      <c r="VWL3032" s="607"/>
      <c r="VWM3032" s="607"/>
      <c r="VWN3032" s="607"/>
      <c r="VWO3032" s="607"/>
      <c r="VWP3032" s="607"/>
      <c r="VWQ3032" s="607"/>
      <c r="VWR3032" s="607"/>
      <c r="VWS3032" s="607"/>
      <c r="VWT3032" s="607"/>
      <c r="VWU3032" s="607"/>
      <c r="VWV3032" s="607"/>
      <c r="VWW3032" s="607"/>
      <c r="VWX3032" s="607"/>
      <c r="VWY3032" s="607"/>
      <c r="VWZ3032" s="607"/>
      <c r="VXA3032" s="607"/>
      <c r="VXB3032" s="607"/>
      <c r="VXC3032" s="607"/>
      <c r="VXD3032" s="607"/>
      <c r="VXE3032" s="607"/>
      <c r="VXF3032" s="607"/>
      <c r="VXG3032" s="607"/>
      <c r="VXH3032" s="607"/>
      <c r="VXI3032" s="607"/>
      <c r="VXJ3032" s="607"/>
      <c r="VXK3032" s="607"/>
      <c r="VXL3032" s="607"/>
      <c r="VXM3032" s="607"/>
      <c r="VXN3032" s="607"/>
      <c r="VXO3032" s="607"/>
      <c r="VXP3032" s="607"/>
      <c r="VXQ3032" s="607"/>
      <c r="VXR3032" s="607"/>
      <c r="VXS3032" s="607"/>
      <c r="VXT3032" s="607"/>
      <c r="VXU3032" s="607"/>
      <c r="VXV3032" s="607"/>
      <c r="VXW3032" s="607"/>
      <c r="VXX3032" s="607"/>
      <c r="VXY3032" s="607"/>
      <c r="VXZ3032" s="607"/>
      <c r="VYA3032" s="607"/>
      <c r="VYB3032" s="607"/>
      <c r="VYC3032" s="607"/>
      <c r="VYD3032" s="607"/>
      <c r="VYE3032" s="607"/>
      <c r="VYF3032" s="607"/>
      <c r="VYG3032" s="607"/>
      <c r="VYH3032" s="607"/>
      <c r="VYI3032" s="607"/>
      <c r="VYJ3032" s="607"/>
      <c r="VYK3032" s="607"/>
      <c r="VYL3032" s="607"/>
      <c r="VYM3032" s="607"/>
      <c r="VYN3032" s="607"/>
      <c r="VYO3032" s="607"/>
      <c r="VYP3032" s="607"/>
      <c r="VYQ3032" s="607"/>
      <c r="VYR3032" s="607"/>
      <c r="VYS3032" s="607"/>
      <c r="VYT3032" s="607"/>
      <c r="VYU3032" s="607"/>
      <c r="VYV3032" s="607"/>
      <c r="VYW3032" s="607"/>
      <c r="VYX3032" s="607"/>
      <c r="VYY3032" s="607"/>
      <c r="VYZ3032" s="607"/>
      <c r="VZA3032" s="607"/>
      <c r="VZB3032" s="607"/>
      <c r="VZC3032" s="607"/>
      <c r="VZD3032" s="607"/>
      <c r="VZE3032" s="607"/>
      <c r="VZF3032" s="607"/>
      <c r="VZG3032" s="607"/>
      <c r="VZH3032" s="607"/>
      <c r="VZI3032" s="607"/>
      <c r="VZJ3032" s="607"/>
      <c r="VZK3032" s="607"/>
      <c r="VZL3032" s="607"/>
      <c r="VZM3032" s="607"/>
      <c r="VZN3032" s="607"/>
      <c r="VZO3032" s="607"/>
      <c r="VZP3032" s="607"/>
      <c r="VZQ3032" s="607"/>
      <c r="VZR3032" s="607"/>
      <c r="VZS3032" s="607"/>
      <c r="VZT3032" s="607"/>
      <c r="VZU3032" s="607"/>
      <c r="VZV3032" s="607"/>
      <c r="VZW3032" s="607"/>
      <c r="VZX3032" s="607"/>
      <c r="VZY3032" s="607"/>
      <c r="VZZ3032" s="607"/>
      <c r="WAA3032" s="607"/>
      <c r="WAB3032" s="607"/>
      <c r="WAC3032" s="607"/>
      <c r="WAD3032" s="607"/>
      <c r="WAE3032" s="607"/>
      <c r="WAF3032" s="607"/>
      <c r="WAG3032" s="607"/>
      <c r="WAH3032" s="607"/>
      <c r="WAI3032" s="607"/>
      <c r="WAJ3032" s="607"/>
      <c r="WAK3032" s="607"/>
      <c r="WAL3032" s="607"/>
      <c r="WAM3032" s="607"/>
      <c r="WAN3032" s="607"/>
      <c r="WAO3032" s="607"/>
      <c r="WAP3032" s="607"/>
      <c r="WAQ3032" s="607"/>
      <c r="WAR3032" s="607"/>
      <c r="WAS3032" s="607"/>
      <c r="WAT3032" s="607"/>
      <c r="WAU3032" s="607"/>
      <c r="WAV3032" s="607"/>
      <c r="WAW3032" s="607"/>
      <c r="WAX3032" s="607"/>
      <c r="WAY3032" s="607"/>
      <c r="WAZ3032" s="607"/>
      <c r="WBA3032" s="607"/>
      <c r="WBB3032" s="607"/>
      <c r="WBC3032" s="607"/>
      <c r="WBD3032" s="607"/>
      <c r="WBE3032" s="607"/>
      <c r="WBF3032" s="607"/>
      <c r="WBG3032" s="607"/>
      <c r="WBH3032" s="607"/>
      <c r="WBI3032" s="607"/>
      <c r="WBJ3032" s="607"/>
      <c r="WBK3032" s="607"/>
      <c r="WBL3032" s="607"/>
      <c r="WBM3032" s="607"/>
      <c r="WBN3032" s="607"/>
      <c r="WBO3032" s="607"/>
      <c r="WBP3032" s="607"/>
      <c r="WBQ3032" s="607"/>
      <c r="WBR3032" s="607"/>
      <c r="WBS3032" s="607"/>
      <c r="WBT3032" s="607"/>
      <c r="WBU3032" s="607"/>
      <c r="WBV3032" s="607"/>
      <c r="WBW3032" s="607"/>
      <c r="WBX3032" s="607"/>
      <c r="WBY3032" s="607"/>
      <c r="WBZ3032" s="607"/>
      <c r="WCA3032" s="607"/>
      <c r="WCB3032" s="607"/>
      <c r="WCC3032" s="607"/>
      <c r="WCD3032" s="607"/>
      <c r="WCE3032" s="607"/>
      <c r="WCF3032" s="607"/>
      <c r="WCG3032" s="607"/>
      <c r="WCH3032" s="607"/>
      <c r="WCI3032" s="607"/>
      <c r="WCJ3032" s="607"/>
      <c r="WCK3032" s="607"/>
      <c r="WCL3032" s="607"/>
      <c r="WCM3032" s="607"/>
      <c r="WCN3032" s="607"/>
      <c r="WCO3032" s="607"/>
      <c r="WCP3032" s="607"/>
      <c r="WCQ3032" s="607"/>
      <c r="WCR3032" s="607"/>
      <c r="WCS3032" s="607"/>
      <c r="WCT3032" s="607"/>
      <c r="WCU3032" s="607"/>
      <c r="WCV3032" s="607"/>
      <c r="WCW3032" s="607"/>
      <c r="WCX3032" s="607"/>
      <c r="WCY3032" s="607"/>
      <c r="WCZ3032" s="607"/>
      <c r="WDA3032" s="607"/>
      <c r="WDB3032" s="607"/>
      <c r="WDC3032" s="607"/>
      <c r="WDD3032" s="607"/>
      <c r="WDE3032" s="607"/>
      <c r="WDF3032" s="607"/>
      <c r="WDG3032" s="607"/>
      <c r="WDH3032" s="607"/>
      <c r="WDI3032" s="607"/>
      <c r="WDJ3032" s="607"/>
      <c r="WDK3032" s="607"/>
      <c r="WDL3032" s="607"/>
      <c r="WDM3032" s="607"/>
      <c r="WDN3032" s="607"/>
      <c r="WDO3032" s="607"/>
      <c r="WDP3032" s="607"/>
      <c r="WDQ3032" s="607"/>
      <c r="WDR3032" s="607"/>
      <c r="WDS3032" s="607"/>
      <c r="WDT3032" s="607"/>
      <c r="WDU3032" s="607"/>
      <c r="WDV3032" s="607"/>
      <c r="WDW3032" s="607"/>
      <c r="WDX3032" s="607"/>
      <c r="WDY3032" s="607"/>
      <c r="WDZ3032" s="607"/>
      <c r="WEA3032" s="607"/>
      <c r="WEB3032" s="607"/>
      <c r="WEC3032" s="607"/>
      <c r="WED3032" s="607"/>
      <c r="WEE3032" s="607"/>
      <c r="WEF3032" s="607"/>
      <c r="WEG3032" s="607"/>
      <c r="WEH3032" s="607"/>
      <c r="WEI3032" s="607"/>
      <c r="WEJ3032" s="607"/>
      <c r="WEK3032" s="607"/>
      <c r="WEL3032" s="607"/>
      <c r="WEM3032" s="607"/>
      <c r="WEN3032" s="607"/>
      <c r="WEO3032" s="607"/>
      <c r="WEP3032" s="607"/>
      <c r="WEQ3032" s="607"/>
      <c r="WER3032" s="607"/>
      <c r="WES3032" s="607"/>
      <c r="WET3032" s="607"/>
      <c r="WEU3032" s="607"/>
      <c r="WEV3032" s="607"/>
      <c r="WEW3032" s="607"/>
      <c r="WEX3032" s="607"/>
      <c r="WEY3032" s="607"/>
      <c r="WEZ3032" s="607"/>
      <c r="WFA3032" s="607"/>
      <c r="WFB3032" s="607"/>
      <c r="WFC3032" s="607"/>
      <c r="WFD3032" s="607"/>
      <c r="WFE3032" s="607"/>
      <c r="WFF3032" s="607"/>
      <c r="WFG3032" s="607"/>
      <c r="WFH3032" s="607"/>
      <c r="WFI3032" s="607"/>
      <c r="WFJ3032" s="607"/>
      <c r="WFK3032" s="607"/>
      <c r="WFL3032" s="607"/>
      <c r="WFM3032" s="607"/>
      <c r="WFN3032" s="607"/>
      <c r="WFO3032" s="607"/>
      <c r="WFP3032" s="607"/>
      <c r="WFQ3032" s="607"/>
      <c r="WFR3032" s="607"/>
      <c r="WFS3032" s="607"/>
      <c r="WFT3032" s="607"/>
      <c r="WFU3032" s="607"/>
      <c r="WFV3032" s="607"/>
      <c r="WFW3032" s="607"/>
      <c r="WFX3032" s="607"/>
      <c r="WFY3032" s="607"/>
      <c r="WFZ3032" s="607"/>
      <c r="WGA3032" s="607"/>
      <c r="WGB3032" s="607"/>
      <c r="WGC3032" s="607"/>
      <c r="WGD3032" s="607"/>
      <c r="WGE3032" s="607"/>
      <c r="WGF3032" s="607"/>
      <c r="WGG3032" s="607"/>
      <c r="WGH3032" s="607"/>
      <c r="WGI3032" s="607"/>
      <c r="WGJ3032" s="607"/>
      <c r="WGK3032" s="607"/>
      <c r="WGL3032" s="607"/>
      <c r="WGM3032" s="607"/>
      <c r="WGN3032" s="607"/>
      <c r="WGO3032" s="607"/>
      <c r="WGP3032" s="607"/>
      <c r="WGQ3032" s="607"/>
      <c r="WGR3032" s="607"/>
      <c r="WGS3032" s="607"/>
      <c r="WGT3032" s="607"/>
      <c r="WGU3032" s="607"/>
      <c r="WGV3032" s="607"/>
      <c r="WGW3032" s="607"/>
      <c r="WGX3032" s="607"/>
      <c r="WGY3032" s="607"/>
      <c r="WGZ3032" s="607"/>
      <c r="WHA3032" s="607"/>
      <c r="WHB3032" s="607"/>
      <c r="WHC3032" s="607"/>
      <c r="WHD3032" s="607"/>
      <c r="WHE3032" s="607"/>
      <c r="WHF3032" s="607"/>
      <c r="WHG3032" s="607"/>
      <c r="WHH3032" s="607"/>
      <c r="WHI3032" s="607"/>
      <c r="WHJ3032" s="607"/>
      <c r="WHK3032" s="607"/>
      <c r="WHL3032" s="607"/>
      <c r="WHM3032" s="607"/>
      <c r="WHN3032" s="607"/>
      <c r="WHO3032" s="607"/>
      <c r="WHP3032" s="607"/>
      <c r="WHQ3032" s="607"/>
      <c r="WHR3032" s="607"/>
      <c r="WHS3032" s="607"/>
      <c r="WHT3032" s="607"/>
      <c r="WHU3032" s="607"/>
      <c r="WHV3032" s="607"/>
      <c r="WHW3032" s="607"/>
      <c r="WHX3032" s="607"/>
      <c r="WHY3032" s="607"/>
      <c r="WHZ3032" s="607"/>
      <c r="WIA3032" s="607"/>
      <c r="WIB3032" s="607"/>
      <c r="WIC3032" s="607"/>
      <c r="WID3032" s="607"/>
      <c r="WIE3032" s="607"/>
      <c r="WIF3032" s="607"/>
      <c r="WIG3032" s="607"/>
      <c r="WIH3032" s="607"/>
      <c r="WII3032" s="607"/>
      <c r="WIJ3032" s="607"/>
      <c r="WIK3032" s="607"/>
      <c r="WIL3032" s="607"/>
      <c r="WIM3032" s="607"/>
      <c r="WIN3032" s="607"/>
      <c r="WIO3032" s="607"/>
      <c r="WIP3032" s="607"/>
      <c r="WIQ3032" s="607"/>
      <c r="WIR3032" s="607"/>
      <c r="WIS3032" s="607"/>
      <c r="WIT3032" s="607"/>
      <c r="WIU3032" s="607"/>
      <c r="WIV3032" s="607"/>
      <c r="WIW3032" s="607"/>
      <c r="WIX3032" s="607"/>
      <c r="WIY3032" s="607"/>
      <c r="WIZ3032" s="607"/>
      <c r="WJA3032" s="607"/>
      <c r="WJB3032" s="607"/>
      <c r="WJC3032" s="607"/>
      <c r="WJD3032" s="607"/>
      <c r="WJE3032" s="607"/>
      <c r="WJF3032" s="607"/>
      <c r="WJG3032" s="607"/>
      <c r="WJH3032" s="607"/>
      <c r="WJI3032" s="607"/>
      <c r="WJJ3032" s="607"/>
      <c r="WJK3032" s="607"/>
      <c r="WJL3032" s="607"/>
      <c r="WJM3032" s="607"/>
      <c r="WJN3032" s="607"/>
      <c r="WJO3032" s="607"/>
      <c r="WJP3032" s="607"/>
      <c r="WJQ3032" s="607"/>
      <c r="WJR3032" s="607"/>
      <c r="WJS3032" s="607"/>
      <c r="WJT3032" s="607"/>
      <c r="WJU3032" s="607"/>
      <c r="WJV3032" s="607"/>
      <c r="WJW3032" s="607"/>
      <c r="WJX3032" s="607"/>
      <c r="WJY3032" s="607"/>
      <c r="WJZ3032" s="607"/>
      <c r="WKA3032" s="607"/>
      <c r="WKB3032" s="607"/>
      <c r="WKC3032" s="607"/>
      <c r="WKD3032" s="607"/>
      <c r="WKE3032" s="607"/>
      <c r="WKF3032" s="607"/>
      <c r="WKG3032" s="607"/>
      <c r="WKH3032" s="607"/>
      <c r="WKI3032" s="607"/>
      <c r="WKJ3032" s="607"/>
      <c r="WKK3032" s="607"/>
      <c r="WKL3032" s="607"/>
      <c r="WKM3032" s="607"/>
      <c r="WKN3032" s="607"/>
      <c r="WKO3032" s="607"/>
      <c r="WKP3032" s="607"/>
      <c r="WKQ3032" s="607"/>
      <c r="WKR3032" s="607"/>
      <c r="WKS3032" s="607"/>
      <c r="WKT3032" s="607"/>
      <c r="WKU3032" s="607"/>
      <c r="WKV3032" s="607"/>
      <c r="WKW3032" s="607"/>
      <c r="WKX3032" s="607"/>
      <c r="WKY3032" s="607"/>
      <c r="WKZ3032" s="607"/>
      <c r="WLA3032" s="607"/>
      <c r="WLB3032" s="607"/>
      <c r="WLC3032" s="607"/>
      <c r="WLD3032" s="607"/>
      <c r="WLE3032" s="607"/>
      <c r="WLF3032" s="607"/>
      <c r="WLG3032" s="607"/>
      <c r="WLH3032" s="607"/>
      <c r="WLI3032" s="607"/>
      <c r="WLJ3032" s="607"/>
      <c r="WLK3032" s="607"/>
      <c r="WLL3032" s="607"/>
      <c r="WLM3032" s="607"/>
      <c r="WLN3032" s="607"/>
      <c r="WLO3032" s="607"/>
      <c r="WLP3032" s="607"/>
      <c r="WLQ3032" s="607"/>
      <c r="WLR3032" s="607"/>
      <c r="WLS3032" s="607"/>
      <c r="WLT3032" s="607"/>
      <c r="WLU3032" s="607"/>
      <c r="WLV3032" s="607"/>
      <c r="WLW3032" s="607"/>
      <c r="WLX3032" s="607"/>
      <c r="WLY3032" s="607"/>
      <c r="WLZ3032" s="607"/>
      <c r="WMA3032" s="607"/>
      <c r="WMB3032" s="607"/>
      <c r="WMC3032" s="607"/>
      <c r="WMD3032" s="607"/>
      <c r="WME3032" s="607"/>
      <c r="WMF3032" s="607"/>
      <c r="WMG3032" s="607"/>
      <c r="WMH3032" s="607"/>
      <c r="WMI3032" s="607"/>
      <c r="WMJ3032" s="607"/>
      <c r="WMK3032" s="607"/>
      <c r="WML3032" s="607"/>
      <c r="WMM3032" s="607"/>
      <c r="WMN3032" s="607"/>
      <c r="WMO3032" s="607"/>
      <c r="WMP3032" s="607"/>
      <c r="WMQ3032" s="607"/>
      <c r="WMR3032" s="607"/>
      <c r="WMS3032" s="607"/>
      <c r="WMT3032" s="607"/>
      <c r="WMU3032" s="607"/>
      <c r="WMV3032" s="607"/>
      <c r="WMW3032" s="607"/>
      <c r="WMX3032" s="607"/>
      <c r="WMY3032" s="607"/>
      <c r="WMZ3032" s="607"/>
      <c r="WNA3032" s="607"/>
      <c r="WNB3032" s="607"/>
      <c r="WNC3032" s="607"/>
      <c r="WND3032" s="607"/>
      <c r="WNE3032" s="607"/>
      <c r="WNF3032" s="607"/>
      <c r="WNG3032" s="607"/>
      <c r="WNH3032" s="607"/>
      <c r="WNI3032" s="607"/>
      <c r="WNJ3032" s="607"/>
      <c r="WNK3032" s="607"/>
      <c r="WNL3032" s="607"/>
      <c r="WNM3032" s="607"/>
      <c r="WNN3032" s="607"/>
      <c r="WNO3032" s="607"/>
      <c r="WNP3032" s="607"/>
      <c r="WNQ3032" s="607"/>
      <c r="WNR3032" s="607"/>
      <c r="WNS3032" s="607"/>
      <c r="WNT3032" s="607"/>
      <c r="WNU3032" s="607"/>
      <c r="WNV3032" s="607"/>
      <c r="WNW3032" s="607"/>
      <c r="WNX3032" s="607"/>
      <c r="WNY3032" s="607"/>
      <c r="WNZ3032" s="607"/>
      <c r="WOA3032" s="607"/>
      <c r="WOB3032" s="607"/>
      <c r="WOC3032" s="607"/>
      <c r="WOD3032" s="607"/>
      <c r="WOE3032" s="607"/>
      <c r="WOF3032" s="607"/>
      <c r="WOG3032" s="607"/>
      <c r="WOH3032" s="607"/>
      <c r="WOI3032" s="607"/>
      <c r="WOJ3032" s="607"/>
      <c r="WOK3032" s="607"/>
      <c r="WOL3032" s="607"/>
      <c r="WOM3032" s="607"/>
      <c r="WON3032" s="607"/>
      <c r="WOO3032" s="607"/>
      <c r="WOP3032" s="607"/>
      <c r="WOQ3032" s="607"/>
      <c r="WOR3032" s="607"/>
      <c r="WOS3032" s="607"/>
      <c r="WOT3032" s="607"/>
      <c r="WOU3032" s="607"/>
      <c r="WOV3032" s="607"/>
      <c r="WOW3032" s="607"/>
      <c r="WOX3032" s="607"/>
      <c r="WOY3032" s="607"/>
      <c r="WOZ3032" s="607"/>
      <c r="WPA3032" s="607"/>
      <c r="WPB3032" s="607"/>
      <c r="WPC3032" s="607"/>
      <c r="WPD3032" s="607"/>
      <c r="WPE3032" s="607"/>
      <c r="WPF3032" s="607"/>
      <c r="WPG3032" s="607"/>
      <c r="WPH3032" s="607"/>
      <c r="WPI3032" s="607"/>
      <c r="WPJ3032" s="607"/>
      <c r="WPK3032" s="607"/>
      <c r="WPL3032" s="607"/>
      <c r="WPM3032" s="607"/>
      <c r="WPN3032" s="607"/>
      <c r="WPO3032" s="607"/>
      <c r="WPP3032" s="607"/>
      <c r="WPQ3032" s="607"/>
      <c r="WPR3032" s="607"/>
      <c r="WPS3032" s="607"/>
      <c r="WPT3032" s="607"/>
      <c r="WPU3032" s="607"/>
      <c r="WPV3032" s="607"/>
      <c r="WPW3032" s="607"/>
      <c r="WPX3032" s="607"/>
      <c r="WPY3032" s="607"/>
      <c r="WPZ3032" s="607"/>
      <c r="WQA3032" s="607"/>
      <c r="WQB3032" s="607"/>
      <c r="WQC3032" s="607"/>
      <c r="WQD3032" s="607"/>
      <c r="WQE3032" s="607"/>
      <c r="WQF3032" s="607"/>
      <c r="WQG3032" s="607"/>
      <c r="WQH3032" s="607"/>
      <c r="WQI3032" s="607"/>
      <c r="WQJ3032" s="607"/>
      <c r="WQK3032" s="607"/>
      <c r="WQL3032" s="607"/>
      <c r="WQM3032" s="607"/>
      <c r="WQN3032" s="607"/>
      <c r="WQO3032" s="607"/>
      <c r="WQP3032" s="607"/>
      <c r="WQQ3032" s="607"/>
      <c r="WQR3032" s="607"/>
      <c r="WQS3032" s="607"/>
      <c r="WQT3032" s="607"/>
      <c r="WQU3032" s="607"/>
      <c r="WQV3032" s="607"/>
      <c r="WQW3032" s="607"/>
      <c r="WQX3032" s="607"/>
      <c r="WQY3032" s="607"/>
      <c r="WQZ3032" s="607"/>
      <c r="WRA3032" s="607"/>
      <c r="WRB3032" s="607"/>
      <c r="WRC3032" s="607"/>
      <c r="WRD3032" s="607"/>
      <c r="WRE3032" s="607"/>
      <c r="WRF3032" s="607"/>
      <c r="WRG3032" s="607"/>
      <c r="WRH3032" s="607"/>
      <c r="WRI3032" s="607"/>
      <c r="WRJ3032" s="607"/>
      <c r="WRK3032" s="607"/>
      <c r="WRL3032" s="607"/>
      <c r="WRM3032" s="607"/>
      <c r="WRN3032" s="607"/>
      <c r="WRO3032" s="607"/>
      <c r="WRP3032" s="607"/>
      <c r="WRQ3032" s="607"/>
      <c r="WRR3032" s="607"/>
      <c r="WRS3032" s="607"/>
      <c r="WRT3032" s="607"/>
      <c r="WRU3032" s="607"/>
      <c r="WRV3032" s="607"/>
      <c r="WRW3032" s="607"/>
      <c r="WRX3032" s="607"/>
      <c r="WRY3032" s="607"/>
      <c r="WRZ3032" s="607"/>
      <c r="WSA3032" s="607"/>
      <c r="WSB3032" s="607"/>
      <c r="WSC3032" s="607"/>
      <c r="WSD3032" s="607"/>
      <c r="WSE3032" s="607"/>
      <c r="WSF3032" s="607"/>
      <c r="WSG3032" s="607"/>
      <c r="WSH3032" s="607"/>
      <c r="WSI3032" s="607"/>
      <c r="WSJ3032" s="607"/>
      <c r="WSK3032" s="607"/>
      <c r="WSL3032" s="607"/>
      <c r="WSM3032" s="607"/>
      <c r="WSN3032" s="607"/>
      <c r="WSO3032" s="607"/>
      <c r="WSP3032" s="607"/>
      <c r="WSQ3032" s="607"/>
      <c r="WSR3032" s="607"/>
      <c r="WSS3032" s="607"/>
      <c r="WST3032" s="607"/>
      <c r="WSU3032" s="607"/>
      <c r="WSV3032" s="607"/>
      <c r="WSW3032" s="607"/>
      <c r="WSX3032" s="607"/>
      <c r="WSY3032" s="607"/>
      <c r="WSZ3032" s="607"/>
      <c r="WTA3032" s="607"/>
      <c r="WTB3032" s="607"/>
      <c r="WTC3032" s="607"/>
      <c r="WTD3032" s="607"/>
      <c r="WTE3032" s="607"/>
      <c r="WTF3032" s="607"/>
      <c r="WTG3032" s="607"/>
      <c r="WTH3032" s="607"/>
      <c r="WTI3032" s="607"/>
      <c r="WTJ3032" s="607"/>
      <c r="WTK3032" s="607"/>
      <c r="WTL3032" s="607"/>
      <c r="WTM3032" s="607"/>
      <c r="WTN3032" s="607"/>
      <c r="WTO3032" s="607"/>
      <c r="WTP3032" s="607"/>
      <c r="WTQ3032" s="607"/>
      <c r="WTR3032" s="607"/>
      <c r="WTS3032" s="607"/>
      <c r="WTT3032" s="607"/>
      <c r="WTU3032" s="607"/>
      <c r="WTV3032" s="607"/>
      <c r="WTW3032" s="607"/>
      <c r="WTX3032" s="607"/>
      <c r="WTY3032" s="607"/>
      <c r="WTZ3032" s="607"/>
      <c r="WUA3032" s="607"/>
      <c r="WUB3032" s="607"/>
      <c r="WUC3032" s="607"/>
      <c r="WUD3032" s="607"/>
      <c r="WUE3032" s="607"/>
      <c r="WUF3032" s="607"/>
      <c r="WUG3032" s="607"/>
      <c r="WUH3032" s="607"/>
      <c r="WUI3032" s="607"/>
      <c r="WUJ3032" s="607"/>
      <c r="WUK3032" s="607"/>
      <c r="WUL3032" s="607"/>
      <c r="WUM3032" s="607"/>
      <c r="WUN3032" s="607"/>
      <c r="WUO3032" s="607"/>
      <c r="WUP3032" s="607"/>
      <c r="WUQ3032" s="607"/>
      <c r="WUR3032" s="607"/>
      <c r="WUS3032" s="607"/>
      <c r="WUT3032" s="607"/>
      <c r="WUU3032" s="607"/>
      <c r="WUV3032" s="607"/>
      <c r="WUW3032" s="607"/>
      <c r="WUX3032" s="607"/>
      <c r="WUY3032" s="607"/>
      <c r="WUZ3032" s="607"/>
      <c r="WVA3032" s="607"/>
      <c r="WVB3032" s="607"/>
      <c r="WVC3032" s="607"/>
      <c r="WVD3032" s="607"/>
      <c r="WVE3032" s="607"/>
      <c r="WVF3032" s="607"/>
      <c r="WVG3032" s="607"/>
      <c r="WVH3032" s="607"/>
      <c r="WVI3032" s="607"/>
      <c r="WVJ3032" s="607"/>
      <c r="WVK3032" s="607"/>
      <c r="WVL3032" s="607"/>
      <c r="WVM3032" s="607"/>
      <c r="WVN3032" s="607"/>
      <c r="WVO3032" s="607"/>
      <c r="WVP3032" s="607"/>
      <c r="WVQ3032" s="607"/>
      <c r="WVR3032" s="607"/>
      <c r="WVS3032" s="607"/>
      <c r="WVT3032" s="607"/>
      <c r="WVU3032" s="607"/>
      <c r="WVV3032" s="607"/>
      <c r="WVW3032" s="607"/>
      <c r="WVX3032" s="607"/>
      <c r="WVY3032" s="607"/>
      <c r="WVZ3032" s="607"/>
      <c r="WWA3032" s="607"/>
      <c r="WWB3032" s="607"/>
      <c r="WWC3032" s="607"/>
      <c r="WWD3032" s="607"/>
      <c r="WWE3032" s="607"/>
      <c r="WWF3032" s="607"/>
      <c r="WWG3032" s="607"/>
      <c r="WWH3032" s="607"/>
      <c r="WWI3032" s="607"/>
      <c r="WWJ3032" s="607"/>
      <c r="WWK3032" s="607"/>
      <c r="WWL3032" s="607"/>
      <c r="WWM3032" s="607"/>
      <c r="WWN3032" s="607"/>
      <c r="WWO3032" s="607"/>
      <c r="WWP3032" s="607"/>
      <c r="WWQ3032" s="607"/>
      <c r="WWR3032" s="607"/>
      <c r="WWS3032" s="607"/>
      <c r="WWT3032" s="607"/>
      <c r="WWU3032" s="607"/>
      <c r="WWV3032" s="607"/>
      <c r="WWW3032" s="607"/>
      <c r="WWX3032" s="607"/>
      <c r="WWY3032" s="607"/>
      <c r="WWZ3032" s="607"/>
      <c r="WXA3032" s="607"/>
      <c r="WXB3032" s="607"/>
      <c r="WXC3032" s="607"/>
      <c r="WXD3032" s="607"/>
      <c r="WXE3032" s="607"/>
      <c r="WXF3032" s="607"/>
      <c r="WXG3032" s="607"/>
      <c r="WXH3032" s="607"/>
      <c r="WXI3032" s="607"/>
      <c r="WXJ3032" s="607"/>
      <c r="WXK3032" s="607"/>
      <c r="WXL3032" s="607"/>
      <c r="WXM3032" s="607"/>
      <c r="WXN3032" s="607"/>
      <c r="WXO3032" s="607"/>
      <c r="WXP3032" s="607"/>
      <c r="WXQ3032" s="607"/>
      <c r="WXR3032" s="607"/>
      <c r="WXS3032" s="607"/>
      <c r="WXT3032" s="607"/>
      <c r="WXU3032" s="607"/>
      <c r="WXV3032" s="607"/>
      <c r="WXW3032" s="607"/>
      <c r="WXX3032" s="607"/>
      <c r="WXY3032" s="607"/>
      <c r="WXZ3032" s="607"/>
      <c r="WYA3032" s="607"/>
      <c r="WYB3032" s="607"/>
      <c r="WYC3032" s="607"/>
      <c r="WYD3032" s="607"/>
      <c r="WYE3032" s="607"/>
      <c r="WYF3032" s="607"/>
      <c r="WYG3032" s="607"/>
      <c r="WYH3032" s="607"/>
      <c r="WYI3032" s="607"/>
      <c r="WYJ3032" s="607"/>
      <c r="WYK3032" s="607"/>
      <c r="WYL3032" s="607"/>
      <c r="WYM3032" s="607"/>
      <c r="WYN3032" s="607"/>
      <c r="WYO3032" s="607"/>
      <c r="WYP3032" s="607"/>
      <c r="WYQ3032" s="607"/>
      <c r="WYR3032" s="607"/>
      <c r="WYS3032" s="607"/>
      <c r="WYT3032" s="607"/>
      <c r="WYU3032" s="607"/>
      <c r="WYV3032" s="607"/>
      <c r="WYW3032" s="607"/>
      <c r="WYX3032" s="607"/>
      <c r="WYY3032" s="607"/>
      <c r="WYZ3032" s="607"/>
      <c r="WZA3032" s="607"/>
      <c r="WZB3032" s="607"/>
      <c r="WZC3032" s="607"/>
      <c r="WZD3032" s="607"/>
      <c r="WZE3032" s="607"/>
      <c r="WZF3032" s="607"/>
      <c r="WZG3032" s="607"/>
      <c r="WZH3032" s="607"/>
      <c r="WZI3032" s="607"/>
      <c r="WZJ3032" s="607"/>
      <c r="WZK3032" s="607"/>
      <c r="WZL3032" s="607"/>
      <c r="WZM3032" s="607"/>
      <c r="WZN3032" s="607"/>
      <c r="WZO3032" s="607"/>
      <c r="WZP3032" s="607"/>
      <c r="WZQ3032" s="607"/>
      <c r="WZR3032" s="607"/>
      <c r="WZS3032" s="607"/>
      <c r="WZT3032" s="607"/>
      <c r="WZU3032" s="607"/>
      <c r="WZV3032" s="607"/>
      <c r="WZW3032" s="607"/>
      <c r="WZX3032" s="607"/>
      <c r="WZY3032" s="607"/>
      <c r="WZZ3032" s="607"/>
      <c r="XAA3032" s="607"/>
      <c r="XAB3032" s="607"/>
      <c r="XAC3032" s="607"/>
      <c r="XAD3032" s="607"/>
      <c r="XAE3032" s="607"/>
      <c r="XAF3032" s="607"/>
      <c r="XAG3032" s="607"/>
      <c r="XAH3032" s="607"/>
      <c r="XAI3032" s="607"/>
      <c r="XAJ3032" s="607"/>
      <c r="XAK3032" s="607"/>
      <c r="XAL3032" s="607"/>
      <c r="XAM3032" s="607"/>
      <c r="XAN3032" s="607"/>
      <c r="XAO3032" s="607"/>
      <c r="XAP3032" s="607"/>
      <c r="XAQ3032" s="607"/>
      <c r="XAR3032" s="607"/>
      <c r="XAS3032" s="607"/>
      <c r="XAT3032" s="607"/>
      <c r="XAU3032" s="607"/>
      <c r="XAV3032" s="607"/>
      <c r="XAW3032" s="607"/>
      <c r="XAX3032" s="607"/>
      <c r="XAY3032" s="607"/>
      <c r="XAZ3032" s="607"/>
      <c r="XBA3032" s="607"/>
      <c r="XBB3032" s="607"/>
      <c r="XBC3032" s="607"/>
      <c r="XBD3032" s="607"/>
      <c r="XBE3032" s="607"/>
      <c r="XBF3032" s="607"/>
      <c r="XBG3032" s="607"/>
      <c r="XBH3032" s="607"/>
      <c r="XBI3032" s="607"/>
      <c r="XBJ3032" s="607"/>
      <c r="XBK3032" s="607"/>
      <c r="XBL3032" s="607"/>
      <c r="XBM3032" s="607"/>
      <c r="XBN3032" s="607"/>
      <c r="XBO3032" s="607"/>
      <c r="XBP3032" s="607"/>
      <c r="XBQ3032" s="607"/>
      <c r="XBR3032" s="607"/>
      <c r="XBS3032" s="607"/>
      <c r="XBT3032" s="607"/>
      <c r="XBU3032" s="607"/>
      <c r="XBV3032" s="607"/>
      <c r="XBW3032" s="607"/>
      <c r="XBX3032" s="607"/>
      <c r="XBY3032" s="607"/>
      <c r="XBZ3032" s="607"/>
      <c r="XCA3032" s="607"/>
      <c r="XCB3032" s="607"/>
      <c r="XCC3032" s="607"/>
      <c r="XCD3032" s="607"/>
      <c r="XCE3032" s="607"/>
      <c r="XCF3032" s="607"/>
      <c r="XCG3032" s="607"/>
      <c r="XCH3032" s="607"/>
      <c r="XCI3032" s="607"/>
      <c r="XCJ3032" s="607"/>
      <c r="XCK3032" s="607"/>
      <c r="XCL3032" s="607"/>
      <c r="XCM3032" s="607"/>
      <c r="XCN3032" s="607"/>
      <c r="XCO3032" s="607"/>
      <c r="XCP3032" s="607"/>
      <c r="XCQ3032" s="607"/>
      <c r="XCR3032" s="607"/>
      <c r="XCS3032" s="607"/>
      <c r="XCT3032" s="607"/>
      <c r="XCU3032" s="607"/>
      <c r="XCV3032" s="607"/>
      <c r="XCW3032" s="607"/>
      <c r="XCX3032" s="607"/>
      <c r="XCY3032" s="607"/>
      <c r="XCZ3032" s="607"/>
      <c r="XDA3032" s="607"/>
      <c r="XDB3032" s="607"/>
      <c r="XDC3032" s="607"/>
      <c r="XDD3032" s="607"/>
      <c r="XDE3032" s="607"/>
      <c r="XDF3032" s="607"/>
      <c r="XDG3032" s="607"/>
      <c r="XDH3032" s="607"/>
      <c r="XDI3032" s="607"/>
      <c r="XDJ3032" s="607"/>
      <c r="XDK3032" s="607"/>
      <c r="XDL3032" s="607"/>
      <c r="XDM3032" s="607"/>
      <c r="XDN3032" s="607"/>
      <c r="XDO3032" s="607"/>
      <c r="XDP3032" s="607"/>
      <c r="XDQ3032" s="607"/>
      <c r="XDR3032" s="607"/>
      <c r="XDS3032" s="607"/>
      <c r="XDT3032" s="607"/>
      <c r="XDU3032" s="607"/>
      <c r="XDV3032" s="607"/>
      <c r="XDW3032" s="607"/>
      <c r="XDX3032" s="607"/>
      <c r="XDY3032" s="607"/>
      <c r="XDZ3032" s="607"/>
      <c r="XEA3032" s="607"/>
      <c r="XEB3032" s="607"/>
      <c r="XEC3032" s="607"/>
      <c r="XED3032" s="607"/>
      <c r="XEE3032" s="607"/>
      <c r="XEF3032" s="607"/>
      <c r="XEG3032" s="607"/>
      <c r="XEH3032" s="607"/>
      <c r="XEI3032" s="607"/>
      <c r="XEJ3032" s="607"/>
      <c r="XEK3032" s="607"/>
      <c r="XEL3032" s="607"/>
      <c r="XEM3032" s="607"/>
      <c r="XEN3032" s="607"/>
      <c r="XEO3032" s="607"/>
      <c r="XEP3032" s="607"/>
      <c r="XEQ3032" s="607"/>
      <c r="XER3032" s="607"/>
      <c r="XES3032" s="607"/>
      <c r="XET3032" s="607"/>
      <c r="XEU3032" s="607"/>
      <c r="XEV3032" s="607"/>
      <c r="XEW3032" s="607"/>
      <c r="XEX3032" s="607"/>
      <c r="XEY3032" s="607"/>
      <c r="XEZ3032" s="607"/>
      <c r="XFA3032" s="607"/>
      <c r="XFB3032" s="607"/>
      <c r="XFC3032" s="607"/>
      <c r="XFD3032" s="607"/>
    </row>
    <row r="3033" spans="1:16384">
      <c r="A3033" s="1139"/>
      <c r="B3033" s="607"/>
      <c r="C3033" s="599" t="s">
        <v>7187</v>
      </c>
      <c r="D3033" s="599" t="s">
        <v>518</v>
      </c>
      <c r="E3033" s="605" t="s">
        <v>149</v>
      </c>
      <c r="F3033" s="605" t="s">
        <v>121</v>
      </c>
      <c r="G3033" s="602">
        <v>100</v>
      </c>
      <c r="H3033" s="602">
        <v>100</v>
      </c>
      <c r="I3033" s="14">
        <v>1</v>
      </c>
      <c r="J3033" s="607"/>
      <c r="K3033" s="607"/>
      <c r="L3033" s="607"/>
      <c r="M3033" s="607"/>
      <c r="N3033" s="607"/>
      <c r="O3033" s="607"/>
      <c r="P3033" s="607"/>
      <c r="Q3033" s="607"/>
      <c r="R3033" s="607"/>
      <c r="S3033" s="607"/>
      <c r="T3033" s="607"/>
      <c r="U3033" s="607"/>
      <c r="V3033" s="607"/>
      <c r="W3033" s="607"/>
      <c r="X3033" s="607"/>
      <c r="Y3033" s="607"/>
      <c r="Z3033" s="607"/>
      <c r="AA3033" s="607"/>
      <c r="AB3033" s="607"/>
      <c r="AC3033" s="607"/>
      <c r="AD3033" s="607"/>
      <c r="AE3033" s="607"/>
      <c r="AF3033" s="607"/>
      <c r="AG3033" s="607"/>
      <c r="AH3033" s="607"/>
      <c r="AI3033" s="607"/>
      <c r="AJ3033" s="607"/>
      <c r="AK3033" s="607"/>
      <c r="AL3033" s="607"/>
      <c r="AM3033" s="607"/>
      <c r="AN3033" s="607"/>
      <c r="AO3033" s="607"/>
      <c r="AP3033" s="607"/>
      <c r="AQ3033" s="607"/>
      <c r="AR3033" s="607"/>
      <c r="AS3033" s="607"/>
      <c r="AT3033" s="607"/>
      <c r="AU3033" s="607"/>
      <c r="AV3033" s="607"/>
      <c r="AW3033" s="607"/>
      <c r="AX3033" s="607"/>
      <c r="AY3033" s="607"/>
      <c r="AZ3033" s="607"/>
      <c r="BA3033" s="607"/>
      <c r="BB3033" s="607"/>
      <c r="BC3033" s="607"/>
      <c r="BD3033" s="607"/>
      <c r="BE3033" s="607"/>
      <c r="BF3033" s="607"/>
      <c r="BG3033" s="607"/>
      <c r="BH3033" s="607"/>
      <c r="BI3033" s="607"/>
      <c r="BJ3033" s="607"/>
      <c r="BK3033" s="607"/>
      <c r="BL3033" s="607"/>
      <c r="BM3033" s="607"/>
      <c r="BN3033" s="607"/>
      <c r="BO3033" s="607"/>
      <c r="BP3033" s="607"/>
      <c r="BQ3033" s="607"/>
      <c r="BR3033" s="607"/>
      <c r="BS3033" s="607"/>
      <c r="BT3033" s="607"/>
      <c r="BU3033" s="607"/>
      <c r="BV3033" s="607"/>
      <c r="BW3033" s="607"/>
      <c r="BX3033" s="607"/>
      <c r="BY3033" s="607"/>
      <c r="BZ3033" s="607"/>
      <c r="CA3033" s="607"/>
      <c r="CB3033" s="607"/>
      <c r="CC3033" s="607"/>
      <c r="CD3033" s="607"/>
      <c r="CE3033" s="607"/>
      <c r="CF3033" s="607"/>
      <c r="CG3033" s="607"/>
      <c r="CH3033" s="607"/>
      <c r="CI3033" s="607"/>
      <c r="CJ3033" s="607"/>
      <c r="CK3033" s="607"/>
      <c r="CL3033" s="607"/>
      <c r="CM3033" s="607"/>
      <c r="CN3033" s="607"/>
      <c r="CO3033" s="607"/>
      <c r="CP3033" s="607"/>
      <c r="CQ3033" s="607"/>
      <c r="CR3033" s="607"/>
      <c r="CS3033" s="607"/>
      <c r="CT3033" s="607"/>
      <c r="CU3033" s="607"/>
      <c r="CV3033" s="607"/>
      <c r="CW3033" s="607"/>
      <c r="CX3033" s="607"/>
      <c r="CY3033" s="607"/>
      <c r="CZ3033" s="607"/>
      <c r="DA3033" s="607"/>
      <c r="DB3033" s="607"/>
      <c r="DC3033" s="607"/>
      <c r="DD3033" s="607"/>
      <c r="DE3033" s="607"/>
      <c r="DF3033" s="607"/>
      <c r="DG3033" s="607"/>
      <c r="DH3033" s="607"/>
      <c r="DI3033" s="607"/>
      <c r="DJ3033" s="607"/>
      <c r="DK3033" s="607"/>
      <c r="DL3033" s="607"/>
      <c r="DM3033" s="607"/>
      <c r="DN3033" s="607"/>
      <c r="DO3033" s="607"/>
      <c r="DP3033" s="607"/>
      <c r="DQ3033" s="607"/>
      <c r="DR3033" s="607"/>
      <c r="DS3033" s="607"/>
      <c r="DT3033" s="607"/>
      <c r="DU3033" s="607"/>
      <c r="DV3033" s="607"/>
      <c r="DW3033" s="607"/>
      <c r="DX3033" s="607"/>
      <c r="DY3033" s="607"/>
      <c r="DZ3033" s="607"/>
      <c r="EA3033" s="607"/>
      <c r="EB3033" s="607"/>
      <c r="EC3033" s="607"/>
      <c r="ED3033" s="607"/>
      <c r="EE3033" s="607"/>
      <c r="EF3033" s="607"/>
      <c r="EG3033" s="607"/>
      <c r="EH3033" s="607"/>
      <c r="EI3033" s="607"/>
      <c r="EJ3033" s="607"/>
      <c r="EK3033" s="607"/>
      <c r="EL3033" s="607"/>
      <c r="EM3033" s="607"/>
      <c r="EN3033" s="607"/>
      <c r="EO3033" s="607"/>
      <c r="EP3033" s="607"/>
      <c r="EQ3033" s="607"/>
      <c r="ER3033" s="607"/>
      <c r="ES3033" s="607"/>
      <c r="ET3033" s="607"/>
      <c r="EU3033" s="607"/>
      <c r="EV3033" s="607"/>
      <c r="EW3033" s="607"/>
      <c r="EX3033" s="607"/>
      <c r="EY3033" s="607"/>
      <c r="EZ3033" s="607"/>
      <c r="FA3033" s="607"/>
      <c r="FB3033" s="607"/>
      <c r="FC3033" s="607"/>
      <c r="FD3033" s="607"/>
      <c r="FE3033" s="607"/>
      <c r="FF3033" s="607"/>
      <c r="FG3033" s="607"/>
      <c r="FH3033" s="607"/>
      <c r="FI3033" s="607"/>
      <c r="FJ3033" s="607"/>
      <c r="FK3033" s="607"/>
      <c r="FL3033" s="607"/>
      <c r="FM3033" s="607"/>
      <c r="FN3033" s="607"/>
      <c r="FO3033" s="607"/>
      <c r="FP3033" s="607"/>
      <c r="FQ3033" s="607"/>
      <c r="FR3033" s="607"/>
      <c r="FS3033" s="607"/>
      <c r="FT3033" s="607"/>
      <c r="FU3033" s="607"/>
      <c r="FV3033" s="607"/>
      <c r="FW3033" s="607"/>
      <c r="FX3033" s="607"/>
      <c r="FY3033" s="607"/>
      <c r="FZ3033" s="607"/>
      <c r="GA3033" s="607"/>
      <c r="GB3033" s="607"/>
      <c r="GC3033" s="607"/>
      <c r="GD3033" s="607"/>
      <c r="GE3033" s="607"/>
      <c r="GF3033" s="607"/>
      <c r="GG3033" s="607"/>
      <c r="GH3033" s="607"/>
      <c r="GI3033" s="607"/>
      <c r="GJ3033" s="607"/>
      <c r="GK3033" s="607"/>
      <c r="GL3033" s="607"/>
      <c r="GM3033" s="607"/>
      <c r="GN3033" s="607"/>
      <c r="GO3033" s="607"/>
      <c r="GP3033" s="607"/>
      <c r="GQ3033" s="607"/>
      <c r="GR3033" s="607"/>
      <c r="GS3033" s="607"/>
      <c r="GT3033" s="607"/>
      <c r="GU3033" s="607"/>
      <c r="GV3033" s="607"/>
      <c r="GW3033" s="607"/>
      <c r="GX3033" s="607"/>
      <c r="GY3033" s="607"/>
      <c r="GZ3033" s="607"/>
      <c r="HA3033" s="607"/>
      <c r="HB3033" s="607"/>
      <c r="HC3033" s="607"/>
      <c r="HD3033" s="607"/>
      <c r="HE3033" s="607"/>
      <c r="HF3033" s="607"/>
      <c r="HG3033" s="607"/>
      <c r="HH3033" s="607"/>
      <c r="HI3033" s="607"/>
      <c r="HJ3033" s="607"/>
      <c r="HK3033" s="607"/>
      <c r="HL3033" s="607"/>
      <c r="HM3033" s="607"/>
      <c r="HN3033" s="607"/>
      <c r="HO3033" s="607"/>
      <c r="HP3033" s="607"/>
      <c r="HQ3033" s="607"/>
      <c r="HR3033" s="607"/>
      <c r="HS3033" s="607"/>
      <c r="HT3033" s="607"/>
      <c r="HU3033" s="607"/>
      <c r="HV3033" s="607"/>
      <c r="HW3033" s="607"/>
      <c r="HX3033" s="607"/>
      <c r="HY3033" s="607"/>
      <c r="HZ3033" s="607"/>
      <c r="IA3033" s="607"/>
      <c r="IB3033" s="607"/>
      <c r="IC3033" s="607"/>
      <c r="ID3033" s="607"/>
      <c r="IE3033" s="607"/>
      <c r="IF3033" s="607"/>
      <c r="IG3033" s="607"/>
      <c r="IH3033" s="607"/>
      <c r="II3033" s="607"/>
      <c r="IJ3033" s="607"/>
      <c r="IK3033" s="607"/>
      <c r="IL3033" s="607"/>
      <c r="IM3033" s="607"/>
      <c r="IN3033" s="607"/>
      <c r="IO3033" s="607"/>
      <c r="IP3033" s="607"/>
      <c r="IQ3033" s="607"/>
      <c r="IR3033" s="607"/>
      <c r="IS3033" s="607"/>
      <c r="IT3033" s="607"/>
      <c r="IU3033" s="607"/>
      <c r="IV3033" s="607"/>
      <c r="IW3033" s="607"/>
      <c r="IX3033" s="607"/>
      <c r="IY3033" s="607"/>
      <c r="IZ3033" s="607"/>
      <c r="JA3033" s="607"/>
      <c r="JB3033" s="607"/>
      <c r="JC3033" s="607"/>
      <c r="JD3033" s="607"/>
      <c r="JE3033" s="607"/>
      <c r="JF3033" s="607"/>
      <c r="JG3033" s="607"/>
      <c r="JH3033" s="607"/>
      <c r="JI3033" s="607"/>
      <c r="JJ3033" s="607"/>
      <c r="JK3033" s="607"/>
      <c r="JL3033" s="607"/>
      <c r="JM3033" s="607"/>
      <c r="JN3033" s="607"/>
      <c r="JO3033" s="607"/>
      <c r="JP3033" s="607"/>
      <c r="JQ3033" s="607"/>
      <c r="JR3033" s="607"/>
      <c r="JS3033" s="607"/>
      <c r="JT3033" s="607"/>
      <c r="JU3033" s="607"/>
      <c r="JV3033" s="607"/>
      <c r="JW3033" s="607"/>
      <c r="JX3033" s="607"/>
      <c r="JY3033" s="607"/>
      <c r="JZ3033" s="607"/>
      <c r="KA3033" s="607"/>
      <c r="KB3033" s="607"/>
      <c r="KC3033" s="607"/>
      <c r="KD3033" s="607"/>
      <c r="KE3033" s="607"/>
      <c r="KF3033" s="607"/>
      <c r="KG3033" s="607"/>
      <c r="KH3033" s="607"/>
      <c r="KI3033" s="607"/>
      <c r="KJ3033" s="607"/>
      <c r="KK3033" s="607"/>
      <c r="KL3033" s="607"/>
      <c r="KM3033" s="607"/>
      <c r="KN3033" s="607"/>
      <c r="KO3033" s="607"/>
      <c r="KP3033" s="607"/>
      <c r="KQ3033" s="607"/>
      <c r="KR3033" s="607"/>
      <c r="KS3033" s="607"/>
      <c r="KT3033" s="607"/>
      <c r="KU3033" s="607"/>
      <c r="KV3033" s="607"/>
      <c r="KW3033" s="607"/>
      <c r="KX3033" s="607"/>
      <c r="KY3033" s="607"/>
      <c r="KZ3033" s="607"/>
      <c r="LA3033" s="607"/>
      <c r="LB3033" s="607"/>
      <c r="LC3033" s="607"/>
      <c r="LD3033" s="607"/>
      <c r="LE3033" s="607"/>
      <c r="LF3033" s="607"/>
      <c r="LG3033" s="607"/>
      <c r="LH3033" s="607"/>
      <c r="LI3033" s="607"/>
      <c r="LJ3033" s="607"/>
      <c r="LK3033" s="607"/>
      <c r="LL3033" s="607"/>
      <c r="LM3033" s="607"/>
      <c r="LN3033" s="607"/>
      <c r="LO3033" s="607"/>
      <c r="LP3033" s="607"/>
      <c r="LQ3033" s="607"/>
      <c r="LR3033" s="607"/>
      <c r="LS3033" s="607"/>
      <c r="LT3033" s="607"/>
      <c r="LU3033" s="607"/>
      <c r="LV3033" s="607"/>
      <c r="LW3033" s="607"/>
      <c r="LX3033" s="607"/>
      <c r="LY3033" s="607"/>
      <c r="LZ3033" s="607"/>
      <c r="MA3033" s="607"/>
      <c r="MB3033" s="607"/>
      <c r="MC3033" s="607"/>
      <c r="MD3033" s="607"/>
      <c r="ME3033" s="607"/>
      <c r="MF3033" s="607"/>
      <c r="MG3033" s="607"/>
      <c r="MH3033" s="607"/>
      <c r="MI3033" s="607"/>
      <c r="MJ3033" s="607"/>
      <c r="MK3033" s="607"/>
      <c r="ML3033" s="607"/>
      <c r="MM3033" s="607"/>
      <c r="MN3033" s="607"/>
      <c r="MO3033" s="607"/>
      <c r="MP3033" s="607"/>
      <c r="MQ3033" s="607"/>
      <c r="MR3033" s="607"/>
      <c r="MS3033" s="607"/>
      <c r="MT3033" s="607"/>
      <c r="MU3033" s="607"/>
      <c r="MV3033" s="607"/>
      <c r="MW3033" s="607"/>
      <c r="MX3033" s="607"/>
      <c r="MY3033" s="607"/>
      <c r="MZ3033" s="607"/>
      <c r="NA3033" s="607"/>
      <c r="NB3033" s="607"/>
      <c r="NC3033" s="607"/>
      <c r="ND3033" s="607"/>
      <c r="NE3033" s="607"/>
      <c r="NF3033" s="607"/>
      <c r="NG3033" s="607"/>
      <c r="NH3033" s="607"/>
      <c r="NI3033" s="607"/>
      <c r="NJ3033" s="607"/>
      <c r="NK3033" s="607"/>
      <c r="NL3033" s="607"/>
      <c r="NM3033" s="607"/>
      <c r="NN3033" s="607"/>
      <c r="NO3033" s="607"/>
      <c r="NP3033" s="607"/>
      <c r="NQ3033" s="607"/>
      <c r="NR3033" s="607"/>
      <c r="NS3033" s="607"/>
      <c r="NT3033" s="607"/>
      <c r="NU3033" s="607"/>
      <c r="NV3033" s="607"/>
      <c r="NW3033" s="607"/>
      <c r="NX3033" s="607"/>
      <c r="NY3033" s="607"/>
      <c r="NZ3033" s="607"/>
      <c r="OA3033" s="607"/>
      <c r="OB3033" s="607"/>
      <c r="OC3033" s="607"/>
      <c r="OD3033" s="607"/>
      <c r="OE3033" s="607"/>
      <c r="OF3033" s="607"/>
      <c r="OG3033" s="607"/>
      <c r="OH3033" s="607"/>
      <c r="OI3033" s="607"/>
      <c r="OJ3033" s="607"/>
      <c r="OK3033" s="607"/>
      <c r="OL3033" s="607"/>
      <c r="OM3033" s="607"/>
      <c r="ON3033" s="607"/>
      <c r="OO3033" s="607"/>
      <c r="OP3033" s="607"/>
      <c r="OQ3033" s="607"/>
      <c r="OR3033" s="607"/>
      <c r="OS3033" s="607"/>
      <c r="OT3033" s="607"/>
      <c r="OU3033" s="607"/>
      <c r="OV3033" s="607"/>
      <c r="OW3033" s="607"/>
      <c r="OX3033" s="607"/>
      <c r="OY3033" s="607"/>
      <c r="OZ3033" s="607"/>
      <c r="PA3033" s="607"/>
      <c r="PB3033" s="607"/>
      <c r="PC3033" s="607"/>
      <c r="PD3033" s="607"/>
      <c r="PE3033" s="607"/>
      <c r="PF3033" s="607"/>
      <c r="PG3033" s="607"/>
      <c r="PH3033" s="607"/>
      <c r="PI3033" s="607"/>
      <c r="PJ3033" s="607"/>
      <c r="PK3033" s="607"/>
      <c r="PL3033" s="607"/>
      <c r="PM3033" s="607"/>
      <c r="PN3033" s="607"/>
      <c r="PO3033" s="607"/>
      <c r="PP3033" s="607"/>
      <c r="PQ3033" s="607"/>
      <c r="PR3033" s="607"/>
      <c r="PS3033" s="607"/>
      <c r="PT3033" s="607"/>
      <c r="PU3033" s="607"/>
      <c r="PV3033" s="607"/>
      <c r="PW3033" s="607"/>
      <c r="PX3033" s="607"/>
      <c r="PY3033" s="607"/>
      <c r="PZ3033" s="607"/>
      <c r="QA3033" s="607"/>
      <c r="QB3033" s="607"/>
      <c r="QC3033" s="607"/>
      <c r="QD3033" s="607"/>
      <c r="QE3033" s="607"/>
      <c r="QF3033" s="607"/>
      <c r="QG3033" s="607"/>
      <c r="QH3033" s="607"/>
      <c r="QI3033" s="607"/>
      <c r="QJ3033" s="607"/>
      <c r="QK3033" s="607"/>
      <c r="QL3033" s="607"/>
      <c r="QM3033" s="607"/>
      <c r="QN3033" s="607"/>
      <c r="QO3033" s="607"/>
      <c r="QP3033" s="607"/>
      <c r="QQ3033" s="607"/>
      <c r="QR3033" s="607"/>
      <c r="QS3033" s="607"/>
      <c r="QT3033" s="607"/>
      <c r="QU3033" s="607"/>
      <c r="QV3033" s="607"/>
      <c r="QW3033" s="607"/>
      <c r="QX3033" s="607"/>
      <c r="QY3033" s="607"/>
      <c r="QZ3033" s="607"/>
      <c r="RA3033" s="607"/>
      <c r="RB3033" s="607"/>
      <c r="RC3033" s="607"/>
      <c r="RD3033" s="607"/>
      <c r="RE3033" s="607"/>
      <c r="RF3033" s="607"/>
      <c r="RG3033" s="607"/>
      <c r="RH3033" s="607"/>
      <c r="RI3033" s="607"/>
      <c r="RJ3033" s="607"/>
      <c r="RK3033" s="607"/>
      <c r="RL3033" s="607"/>
      <c r="RM3033" s="607"/>
      <c r="RN3033" s="607"/>
      <c r="RO3033" s="607"/>
      <c r="RP3033" s="607"/>
      <c r="RQ3033" s="607"/>
      <c r="RR3033" s="607"/>
      <c r="RS3033" s="607"/>
      <c r="RT3033" s="607"/>
      <c r="RU3033" s="607"/>
      <c r="RV3033" s="607"/>
      <c r="RW3033" s="607"/>
      <c r="RX3033" s="607"/>
      <c r="RY3033" s="607"/>
      <c r="RZ3033" s="607"/>
      <c r="SA3033" s="607"/>
      <c r="SB3033" s="607"/>
      <c r="SC3033" s="607"/>
      <c r="SD3033" s="607"/>
      <c r="SE3033" s="607"/>
      <c r="SF3033" s="607"/>
      <c r="SG3033" s="607"/>
      <c r="SH3033" s="607"/>
      <c r="SI3033" s="607"/>
      <c r="SJ3033" s="607"/>
      <c r="SK3033" s="607"/>
      <c r="SL3033" s="607"/>
      <c r="SM3033" s="607"/>
      <c r="SN3033" s="607"/>
      <c r="SO3033" s="607"/>
      <c r="SP3033" s="607"/>
      <c r="SQ3033" s="607"/>
      <c r="SR3033" s="607"/>
      <c r="SS3033" s="607"/>
      <c r="ST3033" s="607"/>
      <c r="SU3033" s="607"/>
      <c r="SV3033" s="607"/>
      <c r="SW3033" s="607"/>
      <c r="SX3033" s="607"/>
      <c r="SY3033" s="607"/>
      <c r="SZ3033" s="607"/>
      <c r="TA3033" s="607"/>
      <c r="TB3033" s="607"/>
      <c r="TC3033" s="607"/>
      <c r="TD3033" s="607"/>
      <c r="TE3033" s="607"/>
      <c r="TF3033" s="607"/>
      <c r="TG3033" s="607"/>
      <c r="TH3033" s="607"/>
      <c r="TI3033" s="607"/>
      <c r="TJ3033" s="607"/>
      <c r="TK3033" s="607"/>
      <c r="TL3033" s="607"/>
      <c r="TM3033" s="607"/>
      <c r="TN3033" s="607"/>
      <c r="TO3033" s="607"/>
      <c r="TP3033" s="607"/>
      <c r="TQ3033" s="607"/>
      <c r="TR3033" s="607"/>
      <c r="TS3033" s="607"/>
      <c r="TT3033" s="607"/>
      <c r="TU3033" s="607"/>
      <c r="TV3033" s="607"/>
      <c r="TW3033" s="607"/>
      <c r="TX3033" s="607"/>
      <c r="TY3033" s="607"/>
      <c r="TZ3033" s="607"/>
      <c r="UA3033" s="607"/>
      <c r="UB3033" s="607"/>
      <c r="UC3033" s="607"/>
      <c r="UD3033" s="607"/>
      <c r="UE3033" s="607"/>
      <c r="UF3033" s="607"/>
      <c r="UG3033" s="607"/>
      <c r="UH3033" s="607"/>
      <c r="UI3033" s="607"/>
      <c r="UJ3033" s="607"/>
      <c r="UK3033" s="607"/>
      <c r="UL3033" s="607"/>
      <c r="UM3033" s="607"/>
      <c r="UN3033" s="607"/>
      <c r="UO3033" s="607"/>
      <c r="UP3033" s="607"/>
      <c r="UQ3033" s="607"/>
      <c r="UR3033" s="607"/>
      <c r="US3033" s="607"/>
      <c r="UT3033" s="607"/>
      <c r="UU3033" s="607"/>
      <c r="UV3033" s="607"/>
      <c r="UW3033" s="607"/>
      <c r="UX3033" s="607"/>
      <c r="UY3033" s="607"/>
      <c r="UZ3033" s="607"/>
      <c r="VA3033" s="607"/>
      <c r="VB3033" s="607"/>
      <c r="VC3033" s="607"/>
      <c r="VD3033" s="607"/>
      <c r="VE3033" s="607"/>
      <c r="VF3033" s="607"/>
      <c r="VG3033" s="607"/>
      <c r="VH3033" s="607"/>
      <c r="VI3033" s="607"/>
      <c r="VJ3033" s="607"/>
      <c r="VK3033" s="607"/>
      <c r="VL3033" s="607"/>
      <c r="VM3033" s="607"/>
      <c r="VN3033" s="607"/>
      <c r="VO3033" s="607"/>
      <c r="VP3033" s="607"/>
      <c r="VQ3033" s="607"/>
      <c r="VR3033" s="607"/>
      <c r="VS3033" s="607"/>
      <c r="VT3033" s="607"/>
      <c r="VU3033" s="607"/>
      <c r="VV3033" s="607"/>
      <c r="VW3033" s="607"/>
      <c r="VX3033" s="607"/>
      <c r="VY3033" s="607"/>
      <c r="VZ3033" s="607"/>
      <c r="WA3033" s="607"/>
      <c r="WB3033" s="607"/>
      <c r="WC3033" s="607"/>
      <c r="WD3033" s="607"/>
      <c r="WE3033" s="607"/>
      <c r="WF3033" s="607"/>
      <c r="WG3033" s="607"/>
      <c r="WH3033" s="607"/>
      <c r="WI3033" s="607"/>
      <c r="WJ3033" s="607"/>
      <c r="WK3033" s="607"/>
      <c r="WL3033" s="607"/>
      <c r="WM3033" s="607"/>
      <c r="WN3033" s="607"/>
      <c r="WO3033" s="607"/>
      <c r="WP3033" s="607"/>
      <c r="WQ3033" s="607"/>
      <c r="WR3033" s="607"/>
      <c r="WS3033" s="607"/>
      <c r="WT3033" s="607"/>
      <c r="WU3033" s="607"/>
      <c r="WV3033" s="607"/>
      <c r="WW3033" s="607"/>
      <c r="WX3033" s="607"/>
      <c r="WY3033" s="607"/>
      <c r="WZ3033" s="607"/>
      <c r="XA3033" s="607"/>
      <c r="XB3033" s="607"/>
      <c r="XC3033" s="607"/>
      <c r="XD3033" s="607"/>
      <c r="XE3033" s="607"/>
      <c r="XF3033" s="607"/>
      <c r="XG3033" s="607"/>
      <c r="XH3033" s="607"/>
      <c r="XI3033" s="607"/>
      <c r="XJ3033" s="607"/>
      <c r="XK3033" s="607"/>
      <c r="XL3033" s="607"/>
      <c r="XM3033" s="607"/>
      <c r="XN3033" s="607"/>
      <c r="XO3033" s="607"/>
      <c r="XP3033" s="607"/>
      <c r="XQ3033" s="607"/>
      <c r="XR3033" s="607"/>
      <c r="XS3033" s="607"/>
      <c r="XT3033" s="607"/>
      <c r="XU3033" s="607"/>
      <c r="XV3033" s="607"/>
      <c r="XW3033" s="607"/>
      <c r="XX3033" s="607"/>
      <c r="XY3033" s="607"/>
      <c r="XZ3033" s="607"/>
      <c r="YA3033" s="607"/>
      <c r="YB3033" s="607"/>
      <c r="YC3033" s="607"/>
      <c r="YD3033" s="607"/>
      <c r="YE3033" s="607"/>
      <c r="YF3033" s="607"/>
      <c r="YG3033" s="607"/>
      <c r="YH3033" s="607"/>
      <c r="YI3033" s="607"/>
      <c r="YJ3033" s="607"/>
      <c r="YK3033" s="607"/>
      <c r="YL3033" s="607"/>
      <c r="YM3033" s="607"/>
      <c r="YN3033" s="607"/>
      <c r="YO3033" s="607"/>
      <c r="YP3033" s="607"/>
      <c r="YQ3033" s="607"/>
      <c r="YR3033" s="607"/>
      <c r="YS3033" s="607"/>
      <c r="YT3033" s="607"/>
      <c r="YU3033" s="607"/>
      <c r="YV3033" s="607"/>
      <c r="YW3033" s="607"/>
      <c r="YX3033" s="607"/>
      <c r="YY3033" s="607"/>
      <c r="YZ3033" s="607"/>
      <c r="ZA3033" s="607"/>
      <c r="ZB3033" s="607"/>
      <c r="ZC3033" s="607"/>
      <c r="ZD3033" s="607"/>
      <c r="ZE3033" s="607"/>
      <c r="ZF3033" s="607"/>
      <c r="ZG3033" s="607"/>
      <c r="ZH3033" s="607"/>
      <c r="ZI3033" s="607"/>
      <c r="ZJ3033" s="607"/>
      <c r="ZK3033" s="607"/>
      <c r="ZL3033" s="607"/>
      <c r="ZM3033" s="607"/>
      <c r="ZN3033" s="607"/>
      <c r="ZO3033" s="607"/>
      <c r="ZP3033" s="607"/>
      <c r="ZQ3033" s="607"/>
      <c r="ZR3033" s="607"/>
      <c r="ZS3033" s="607"/>
      <c r="ZT3033" s="607"/>
      <c r="ZU3033" s="607"/>
      <c r="ZV3033" s="607"/>
      <c r="ZW3033" s="607"/>
      <c r="ZX3033" s="607"/>
      <c r="ZY3033" s="607"/>
      <c r="ZZ3033" s="607"/>
      <c r="AAA3033" s="607"/>
      <c r="AAB3033" s="607"/>
      <c r="AAC3033" s="607"/>
      <c r="AAD3033" s="607"/>
      <c r="AAE3033" s="607"/>
      <c r="AAF3033" s="607"/>
      <c r="AAG3033" s="607"/>
      <c r="AAH3033" s="607"/>
      <c r="AAI3033" s="607"/>
      <c r="AAJ3033" s="607"/>
      <c r="AAK3033" s="607"/>
      <c r="AAL3033" s="607"/>
      <c r="AAM3033" s="607"/>
      <c r="AAN3033" s="607"/>
      <c r="AAO3033" s="607"/>
      <c r="AAP3033" s="607"/>
      <c r="AAQ3033" s="607"/>
      <c r="AAR3033" s="607"/>
      <c r="AAS3033" s="607"/>
      <c r="AAT3033" s="607"/>
      <c r="AAU3033" s="607"/>
      <c r="AAV3033" s="607"/>
      <c r="AAW3033" s="607"/>
      <c r="AAX3033" s="607"/>
      <c r="AAY3033" s="607"/>
      <c r="AAZ3033" s="607"/>
      <c r="ABA3033" s="607"/>
      <c r="ABB3033" s="607"/>
      <c r="ABC3033" s="607"/>
      <c r="ABD3033" s="607"/>
      <c r="ABE3033" s="607"/>
      <c r="ABF3033" s="607"/>
      <c r="ABG3033" s="607"/>
      <c r="ABH3033" s="607"/>
      <c r="ABI3033" s="607"/>
      <c r="ABJ3033" s="607"/>
      <c r="ABK3033" s="607"/>
      <c r="ABL3033" s="607"/>
      <c r="ABM3033" s="607"/>
      <c r="ABN3033" s="607"/>
      <c r="ABO3033" s="607"/>
      <c r="ABP3033" s="607"/>
      <c r="ABQ3033" s="607"/>
      <c r="ABR3033" s="607"/>
      <c r="ABS3033" s="607"/>
      <c r="ABT3033" s="607"/>
      <c r="ABU3033" s="607"/>
      <c r="ABV3033" s="607"/>
      <c r="ABW3033" s="607"/>
      <c r="ABX3033" s="607"/>
      <c r="ABY3033" s="607"/>
      <c r="ABZ3033" s="607"/>
      <c r="ACA3033" s="607"/>
      <c r="ACB3033" s="607"/>
      <c r="ACC3033" s="607"/>
      <c r="ACD3033" s="607"/>
      <c r="ACE3033" s="607"/>
      <c r="ACF3033" s="607"/>
      <c r="ACG3033" s="607"/>
      <c r="ACH3033" s="607"/>
      <c r="ACI3033" s="607"/>
      <c r="ACJ3033" s="607"/>
      <c r="ACK3033" s="607"/>
      <c r="ACL3033" s="607"/>
      <c r="ACM3033" s="607"/>
      <c r="ACN3033" s="607"/>
      <c r="ACO3033" s="607"/>
      <c r="ACP3033" s="607"/>
      <c r="ACQ3033" s="607"/>
      <c r="ACR3033" s="607"/>
      <c r="ACS3033" s="607"/>
      <c r="ACT3033" s="607"/>
      <c r="ACU3033" s="607"/>
      <c r="ACV3033" s="607"/>
      <c r="ACW3033" s="607"/>
      <c r="ACX3033" s="607"/>
      <c r="ACY3033" s="607"/>
      <c r="ACZ3033" s="607"/>
      <c r="ADA3033" s="607"/>
      <c r="ADB3033" s="607"/>
      <c r="ADC3033" s="607"/>
      <c r="ADD3033" s="607"/>
      <c r="ADE3033" s="607"/>
      <c r="ADF3033" s="607"/>
      <c r="ADG3033" s="607"/>
      <c r="ADH3033" s="607"/>
      <c r="ADI3033" s="607"/>
      <c r="ADJ3033" s="607"/>
      <c r="ADK3033" s="607"/>
      <c r="ADL3033" s="607"/>
      <c r="ADM3033" s="607"/>
      <c r="ADN3033" s="607"/>
      <c r="ADO3033" s="607"/>
      <c r="ADP3033" s="607"/>
      <c r="ADQ3033" s="607"/>
      <c r="ADR3033" s="607"/>
      <c r="ADS3033" s="607"/>
      <c r="ADT3033" s="607"/>
      <c r="ADU3033" s="607"/>
      <c r="ADV3033" s="607"/>
      <c r="ADW3033" s="607"/>
      <c r="ADX3033" s="607"/>
      <c r="ADY3033" s="607"/>
      <c r="ADZ3033" s="607"/>
      <c r="AEA3033" s="607"/>
      <c r="AEB3033" s="607"/>
      <c r="AEC3033" s="607"/>
      <c r="AED3033" s="607"/>
      <c r="AEE3033" s="607"/>
      <c r="AEF3033" s="607"/>
      <c r="AEG3033" s="607"/>
      <c r="AEH3033" s="607"/>
      <c r="AEI3033" s="607"/>
      <c r="AEJ3033" s="607"/>
      <c r="AEK3033" s="607"/>
      <c r="AEL3033" s="607"/>
      <c r="AEM3033" s="607"/>
      <c r="AEN3033" s="607"/>
      <c r="AEO3033" s="607"/>
      <c r="AEP3033" s="607"/>
      <c r="AEQ3033" s="607"/>
      <c r="AER3033" s="607"/>
      <c r="AES3033" s="607"/>
      <c r="AET3033" s="607"/>
      <c r="AEU3033" s="607"/>
      <c r="AEV3033" s="607"/>
      <c r="AEW3033" s="607"/>
      <c r="AEX3033" s="607"/>
      <c r="AEY3033" s="607"/>
      <c r="AEZ3033" s="607"/>
      <c r="AFA3033" s="607"/>
      <c r="AFB3033" s="607"/>
      <c r="AFC3033" s="607"/>
      <c r="AFD3033" s="607"/>
      <c r="AFE3033" s="607"/>
      <c r="AFF3033" s="607"/>
      <c r="AFG3033" s="607"/>
      <c r="AFH3033" s="607"/>
      <c r="AFI3033" s="607"/>
      <c r="AFJ3033" s="607"/>
      <c r="AFK3033" s="607"/>
      <c r="AFL3033" s="607"/>
      <c r="AFM3033" s="607"/>
      <c r="AFN3033" s="607"/>
      <c r="AFO3033" s="607"/>
      <c r="AFP3033" s="607"/>
      <c r="AFQ3033" s="607"/>
      <c r="AFR3033" s="607"/>
      <c r="AFS3033" s="607"/>
      <c r="AFT3033" s="607"/>
      <c r="AFU3033" s="607"/>
      <c r="AFV3033" s="607"/>
      <c r="AFW3033" s="607"/>
      <c r="AFX3033" s="607"/>
      <c r="AFY3033" s="607"/>
      <c r="AFZ3033" s="607"/>
      <c r="AGA3033" s="607"/>
      <c r="AGB3033" s="607"/>
      <c r="AGC3033" s="607"/>
      <c r="AGD3033" s="607"/>
      <c r="AGE3033" s="607"/>
      <c r="AGF3033" s="607"/>
      <c r="AGG3033" s="607"/>
      <c r="AGH3033" s="607"/>
      <c r="AGI3033" s="607"/>
      <c r="AGJ3033" s="607"/>
      <c r="AGK3033" s="607"/>
      <c r="AGL3033" s="607"/>
      <c r="AGM3033" s="607"/>
      <c r="AGN3033" s="607"/>
      <c r="AGO3033" s="607"/>
      <c r="AGP3033" s="607"/>
      <c r="AGQ3033" s="607"/>
      <c r="AGR3033" s="607"/>
      <c r="AGS3033" s="607"/>
      <c r="AGT3033" s="607"/>
      <c r="AGU3033" s="607"/>
      <c r="AGV3033" s="607"/>
      <c r="AGW3033" s="607"/>
      <c r="AGX3033" s="607"/>
      <c r="AGY3033" s="607"/>
      <c r="AGZ3033" s="607"/>
      <c r="AHA3033" s="607"/>
      <c r="AHB3033" s="607"/>
      <c r="AHC3033" s="607"/>
      <c r="AHD3033" s="607"/>
      <c r="AHE3033" s="607"/>
      <c r="AHF3033" s="607"/>
      <c r="AHG3033" s="607"/>
      <c r="AHH3033" s="607"/>
      <c r="AHI3033" s="607"/>
      <c r="AHJ3033" s="607"/>
      <c r="AHK3033" s="607"/>
      <c r="AHL3033" s="607"/>
      <c r="AHM3033" s="607"/>
      <c r="AHN3033" s="607"/>
      <c r="AHO3033" s="607"/>
      <c r="AHP3033" s="607"/>
      <c r="AHQ3033" s="607"/>
      <c r="AHR3033" s="607"/>
      <c r="AHS3033" s="607"/>
      <c r="AHT3033" s="607"/>
      <c r="AHU3033" s="607"/>
      <c r="AHV3033" s="607"/>
      <c r="AHW3033" s="607"/>
      <c r="AHX3033" s="607"/>
      <c r="AHY3033" s="607"/>
      <c r="AHZ3033" s="607"/>
      <c r="AIA3033" s="607"/>
      <c r="AIB3033" s="607"/>
      <c r="AIC3033" s="607"/>
      <c r="AID3033" s="607"/>
      <c r="AIE3033" s="607"/>
      <c r="AIF3033" s="607"/>
      <c r="AIG3033" s="607"/>
      <c r="AIH3033" s="607"/>
      <c r="AII3033" s="607"/>
      <c r="AIJ3033" s="607"/>
      <c r="AIK3033" s="607"/>
      <c r="AIL3033" s="607"/>
      <c r="AIM3033" s="607"/>
      <c r="AIN3033" s="607"/>
      <c r="AIO3033" s="607"/>
      <c r="AIP3033" s="607"/>
      <c r="AIQ3033" s="607"/>
      <c r="AIR3033" s="607"/>
      <c r="AIS3033" s="607"/>
      <c r="AIT3033" s="607"/>
      <c r="AIU3033" s="607"/>
      <c r="AIV3033" s="607"/>
      <c r="AIW3033" s="607"/>
      <c r="AIX3033" s="607"/>
      <c r="AIY3033" s="607"/>
      <c r="AIZ3033" s="607"/>
      <c r="AJA3033" s="607"/>
      <c r="AJB3033" s="607"/>
      <c r="AJC3033" s="607"/>
      <c r="AJD3033" s="607"/>
      <c r="AJE3033" s="607"/>
      <c r="AJF3033" s="607"/>
      <c r="AJG3033" s="607"/>
      <c r="AJH3033" s="607"/>
      <c r="AJI3033" s="607"/>
      <c r="AJJ3033" s="607"/>
      <c r="AJK3033" s="607"/>
      <c r="AJL3033" s="607"/>
      <c r="AJM3033" s="607"/>
      <c r="AJN3033" s="607"/>
      <c r="AJO3033" s="607"/>
      <c r="AJP3033" s="607"/>
      <c r="AJQ3033" s="607"/>
      <c r="AJR3033" s="607"/>
      <c r="AJS3033" s="607"/>
      <c r="AJT3033" s="607"/>
      <c r="AJU3033" s="607"/>
      <c r="AJV3033" s="607"/>
      <c r="AJW3033" s="607"/>
      <c r="AJX3033" s="607"/>
      <c r="AJY3033" s="607"/>
      <c r="AJZ3033" s="607"/>
      <c r="AKA3033" s="607"/>
      <c r="AKB3033" s="607"/>
      <c r="AKC3033" s="607"/>
      <c r="AKD3033" s="607"/>
      <c r="AKE3033" s="607"/>
      <c r="AKF3033" s="607"/>
      <c r="AKG3033" s="607"/>
      <c r="AKH3033" s="607"/>
      <c r="AKI3033" s="607"/>
      <c r="AKJ3033" s="607"/>
      <c r="AKK3033" s="607"/>
      <c r="AKL3033" s="607"/>
      <c r="AKM3033" s="607"/>
      <c r="AKN3033" s="607"/>
      <c r="AKO3033" s="607"/>
      <c r="AKP3033" s="607"/>
      <c r="AKQ3033" s="607"/>
      <c r="AKR3033" s="607"/>
      <c r="AKS3033" s="607"/>
      <c r="AKT3033" s="607"/>
      <c r="AKU3033" s="607"/>
      <c r="AKV3033" s="607"/>
      <c r="AKW3033" s="607"/>
      <c r="AKX3033" s="607"/>
      <c r="AKY3033" s="607"/>
      <c r="AKZ3033" s="607"/>
      <c r="ALA3033" s="607"/>
      <c r="ALB3033" s="607"/>
      <c r="ALC3033" s="607"/>
      <c r="ALD3033" s="607"/>
      <c r="ALE3033" s="607"/>
      <c r="ALF3033" s="607"/>
      <c r="ALG3033" s="607"/>
      <c r="ALH3033" s="607"/>
      <c r="ALI3033" s="607"/>
      <c r="ALJ3033" s="607"/>
      <c r="ALK3033" s="607"/>
      <c r="ALL3033" s="607"/>
      <c r="ALM3033" s="607"/>
      <c r="ALN3033" s="607"/>
      <c r="ALO3033" s="607"/>
      <c r="ALP3033" s="607"/>
      <c r="ALQ3033" s="607"/>
      <c r="ALR3033" s="607"/>
      <c r="ALS3033" s="607"/>
      <c r="ALT3033" s="607"/>
      <c r="ALU3033" s="607"/>
      <c r="ALV3033" s="607"/>
      <c r="ALW3033" s="607"/>
      <c r="ALX3033" s="607"/>
      <c r="ALY3033" s="607"/>
      <c r="ALZ3033" s="607"/>
      <c r="AMA3033" s="607"/>
      <c r="AMB3033" s="607"/>
      <c r="AMC3033" s="607"/>
      <c r="AMD3033" s="607"/>
      <c r="AME3033" s="607"/>
      <c r="AMF3033" s="607"/>
      <c r="AMG3033" s="607"/>
      <c r="AMH3033" s="607"/>
      <c r="AMI3033" s="607"/>
      <c r="AMJ3033" s="607"/>
      <c r="AMK3033" s="607"/>
      <c r="AML3033" s="607"/>
      <c r="AMM3033" s="607"/>
      <c r="AMN3033" s="607"/>
      <c r="AMO3033" s="607"/>
      <c r="AMP3033" s="607"/>
      <c r="AMQ3033" s="607"/>
      <c r="AMR3033" s="607"/>
      <c r="AMS3033" s="607"/>
      <c r="AMT3033" s="607"/>
      <c r="AMU3033" s="607"/>
      <c r="AMV3033" s="607"/>
      <c r="AMW3033" s="607"/>
      <c r="AMX3033" s="607"/>
      <c r="AMY3033" s="607"/>
      <c r="AMZ3033" s="607"/>
      <c r="ANA3033" s="607"/>
      <c r="ANB3033" s="607"/>
      <c r="ANC3033" s="607"/>
      <c r="AND3033" s="607"/>
      <c r="ANE3033" s="607"/>
      <c r="ANF3033" s="607"/>
      <c r="ANG3033" s="607"/>
      <c r="ANH3033" s="607"/>
      <c r="ANI3033" s="607"/>
      <c r="ANJ3033" s="607"/>
      <c r="ANK3033" s="607"/>
      <c r="ANL3033" s="607"/>
      <c r="ANM3033" s="607"/>
      <c r="ANN3033" s="607"/>
      <c r="ANO3033" s="607"/>
      <c r="ANP3033" s="607"/>
      <c r="ANQ3033" s="607"/>
      <c r="ANR3033" s="607"/>
      <c r="ANS3033" s="607"/>
      <c r="ANT3033" s="607"/>
      <c r="ANU3033" s="607"/>
      <c r="ANV3033" s="607"/>
      <c r="ANW3033" s="607"/>
      <c r="ANX3033" s="607"/>
      <c r="ANY3033" s="607"/>
      <c r="ANZ3033" s="607"/>
      <c r="AOA3033" s="607"/>
      <c r="AOB3033" s="607"/>
      <c r="AOC3033" s="607"/>
      <c r="AOD3033" s="607"/>
      <c r="AOE3033" s="607"/>
      <c r="AOF3033" s="607"/>
      <c r="AOG3033" s="607"/>
      <c r="AOH3033" s="607"/>
      <c r="AOI3033" s="607"/>
      <c r="AOJ3033" s="607"/>
      <c r="AOK3033" s="607"/>
      <c r="AOL3033" s="607"/>
      <c r="AOM3033" s="607"/>
      <c r="AON3033" s="607"/>
      <c r="AOO3033" s="607"/>
      <c r="AOP3033" s="607"/>
      <c r="AOQ3033" s="607"/>
      <c r="AOR3033" s="607"/>
      <c r="AOS3033" s="607"/>
      <c r="AOT3033" s="607"/>
      <c r="AOU3033" s="607"/>
      <c r="AOV3033" s="607"/>
      <c r="AOW3033" s="607"/>
      <c r="AOX3033" s="607"/>
      <c r="AOY3033" s="607"/>
      <c r="AOZ3033" s="607"/>
      <c r="APA3033" s="607"/>
      <c r="APB3033" s="607"/>
      <c r="APC3033" s="607"/>
      <c r="APD3033" s="607"/>
      <c r="APE3033" s="607"/>
      <c r="APF3033" s="607"/>
      <c r="APG3033" s="607"/>
      <c r="APH3033" s="607"/>
      <c r="API3033" s="607"/>
      <c r="APJ3033" s="607"/>
      <c r="APK3033" s="607"/>
      <c r="APL3033" s="607"/>
      <c r="APM3033" s="607"/>
      <c r="APN3033" s="607"/>
      <c r="APO3033" s="607"/>
      <c r="APP3033" s="607"/>
      <c r="APQ3033" s="607"/>
      <c r="APR3033" s="607"/>
      <c r="APS3033" s="607"/>
      <c r="APT3033" s="607"/>
      <c r="APU3033" s="607"/>
      <c r="APV3033" s="607"/>
      <c r="APW3033" s="607"/>
      <c r="APX3033" s="607"/>
      <c r="APY3033" s="607"/>
      <c r="APZ3033" s="607"/>
      <c r="AQA3033" s="607"/>
      <c r="AQB3033" s="607"/>
      <c r="AQC3033" s="607"/>
      <c r="AQD3033" s="607"/>
      <c r="AQE3033" s="607"/>
      <c r="AQF3033" s="607"/>
      <c r="AQG3033" s="607"/>
      <c r="AQH3033" s="607"/>
      <c r="AQI3033" s="607"/>
      <c r="AQJ3033" s="607"/>
      <c r="AQK3033" s="607"/>
      <c r="AQL3033" s="607"/>
      <c r="AQM3033" s="607"/>
      <c r="AQN3033" s="607"/>
      <c r="AQO3033" s="607"/>
      <c r="AQP3033" s="607"/>
      <c r="AQQ3033" s="607"/>
      <c r="AQR3033" s="607"/>
      <c r="AQS3033" s="607"/>
      <c r="AQT3033" s="607"/>
      <c r="AQU3033" s="607"/>
      <c r="AQV3033" s="607"/>
      <c r="AQW3033" s="607"/>
      <c r="AQX3033" s="607"/>
      <c r="AQY3033" s="607"/>
      <c r="AQZ3033" s="607"/>
      <c r="ARA3033" s="607"/>
      <c r="ARB3033" s="607"/>
      <c r="ARC3033" s="607"/>
      <c r="ARD3033" s="607"/>
      <c r="ARE3033" s="607"/>
      <c r="ARF3033" s="607"/>
      <c r="ARG3033" s="607"/>
      <c r="ARH3033" s="607"/>
      <c r="ARI3033" s="607"/>
      <c r="ARJ3033" s="607"/>
      <c r="ARK3033" s="607"/>
      <c r="ARL3033" s="607"/>
      <c r="ARM3033" s="607"/>
      <c r="ARN3033" s="607"/>
      <c r="ARO3033" s="607"/>
      <c r="ARP3033" s="607"/>
      <c r="ARQ3033" s="607"/>
      <c r="ARR3033" s="607"/>
      <c r="ARS3033" s="607"/>
      <c r="ART3033" s="607"/>
      <c r="ARU3033" s="607"/>
      <c r="ARV3033" s="607"/>
      <c r="ARW3033" s="607"/>
      <c r="ARX3033" s="607"/>
      <c r="ARY3033" s="607"/>
      <c r="ARZ3033" s="607"/>
      <c r="ASA3033" s="607"/>
      <c r="ASB3033" s="607"/>
      <c r="ASC3033" s="607"/>
      <c r="ASD3033" s="607"/>
      <c r="ASE3033" s="607"/>
      <c r="ASF3033" s="607"/>
      <c r="ASG3033" s="607"/>
      <c r="ASH3033" s="607"/>
      <c r="ASI3033" s="607"/>
      <c r="ASJ3033" s="607"/>
      <c r="ASK3033" s="607"/>
      <c r="ASL3033" s="607"/>
      <c r="ASM3033" s="607"/>
      <c r="ASN3033" s="607"/>
      <c r="ASO3033" s="607"/>
      <c r="ASP3033" s="607"/>
      <c r="ASQ3033" s="607"/>
      <c r="ASR3033" s="607"/>
      <c r="ASS3033" s="607"/>
      <c r="AST3033" s="607"/>
      <c r="ASU3033" s="607"/>
      <c r="ASV3033" s="607"/>
      <c r="ASW3033" s="607"/>
      <c r="ASX3033" s="607"/>
      <c r="ASY3033" s="607"/>
      <c r="ASZ3033" s="607"/>
      <c r="ATA3033" s="607"/>
      <c r="ATB3033" s="607"/>
      <c r="ATC3033" s="607"/>
      <c r="ATD3033" s="607"/>
      <c r="ATE3033" s="607"/>
      <c r="ATF3033" s="607"/>
      <c r="ATG3033" s="607"/>
      <c r="ATH3033" s="607"/>
      <c r="ATI3033" s="607"/>
      <c r="ATJ3033" s="607"/>
      <c r="ATK3033" s="607"/>
      <c r="ATL3033" s="607"/>
      <c r="ATM3033" s="607"/>
      <c r="ATN3033" s="607"/>
      <c r="ATO3033" s="607"/>
      <c r="ATP3033" s="607"/>
      <c r="ATQ3033" s="607"/>
      <c r="ATR3033" s="607"/>
      <c r="ATS3033" s="607"/>
      <c r="ATT3033" s="607"/>
      <c r="ATU3033" s="607"/>
      <c r="ATV3033" s="607"/>
      <c r="ATW3033" s="607"/>
      <c r="ATX3033" s="607"/>
      <c r="ATY3033" s="607"/>
      <c r="ATZ3033" s="607"/>
      <c r="AUA3033" s="607"/>
      <c r="AUB3033" s="607"/>
      <c r="AUC3033" s="607"/>
      <c r="AUD3033" s="607"/>
      <c r="AUE3033" s="607"/>
      <c r="AUF3033" s="607"/>
      <c r="AUG3033" s="607"/>
      <c r="AUH3033" s="607"/>
      <c r="AUI3033" s="607"/>
      <c r="AUJ3033" s="607"/>
      <c r="AUK3033" s="607"/>
      <c r="AUL3033" s="607"/>
      <c r="AUM3033" s="607"/>
      <c r="AUN3033" s="607"/>
      <c r="AUO3033" s="607"/>
      <c r="AUP3033" s="607"/>
      <c r="AUQ3033" s="607"/>
      <c r="AUR3033" s="607"/>
      <c r="AUS3033" s="607"/>
      <c r="AUT3033" s="607"/>
      <c r="AUU3033" s="607"/>
      <c r="AUV3033" s="607"/>
      <c r="AUW3033" s="607"/>
      <c r="AUX3033" s="607"/>
      <c r="AUY3033" s="607"/>
      <c r="AUZ3033" s="607"/>
      <c r="AVA3033" s="607"/>
      <c r="AVB3033" s="607"/>
      <c r="AVC3033" s="607"/>
      <c r="AVD3033" s="607"/>
      <c r="AVE3033" s="607"/>
      <c r="AVF3033" s="607"/>
      <c r="AVG3033" s="607"/>
      <c r="AVH3033" s="607"/>
      <c r="AVI3033" s="607"/>
      <c r="AVJ3033" s="607"/>
      <c r="AVK3033" s="607"/>
      <c r="AVL3033" s="607"/>
      <c r="AVM3033" s="607"/>
      <c r="AVN3033" s="607"/>
      <c r="AVO3033" s="607"/>
      <c r="AVP3033" s="607"/>
      <c r="AVQ3033" s="607"/>
      <c r="AVR3033" s="607"/>
      <c r="AVS3033" s="607"/>
      <c r="AVT3033" s="607"/>
      <c r="AVU3033" s="607"/>
      <c r="AVV3033" s="607"/>
      <c r="AVW3033" s="607"/>
      <c r="AVX3033" s="607"/>
      <c r="AVY3033" s="607"/>
      <c r="AVZ3033" s="607"/>
      <c r="AWA3033" s="607"/>
      <c r="AWB3033" s="607"/>
      <c r="AWC3033" s="607"/>
      <c r="AWD3033" s="607"/>
      <c r="AWE3033" s="607"/>
      <c r="AWF3033" s="607"/>
      <c r="AWG3033" s="607"/>
      <c r="AWH3033" s="607"/>
      <c r="AWI3033" s="607"/>
      <c r="AWJ3033" s="607"/>
      <c r="AWK3033" s="607"/>
      <c r="AWL3033" s="607"/>
      <c r="AWM3033" s="607"/>
      <c r="AWN3033" s="607"/>
      <c r="AWO3033" s="607"/>
      <c r="AWP3033" s="607"/>
      <c r="AWQ3033" s="607"/>
      <c r="AWR3033" s="607"/>
      <c r="AWS3033" s="607"/>
      <c r="AWT3033" s="607"/>
      <c r="AWU3033" s="607"/>
      <c r="AWV3033" s="607"/>
      <c r="AWW3033" s="607"/>
      <c r="AWX3033" s="607"/>
      <c r="AWY3033" s="607"/>
      <c r="AWZ3033" s="607"/>
      <c r="AXA3033" s="607"/>
      <c r="AXB3033" s="607"/>
      <c r="AXC3033" s="607"/>
      <c r="AXD3033" s="607"/>
      <c r="AXE3033" s="607"/>
      <c r="AXF3033" s="607"/>
      <c r="AXG3033" s="607"/>
      <c r="AXH3033" s="607"/>
      <c r="AXI3033" s="607"/>
      <c r="AXJ3033" s="607"/>
      <c r="AXK3033" s="607"/>
      <c r="AXL3033" s="607"/>
      <c r="AXM3033" s="607"/>
      <c r="AXN3033" s="607"/>
      <c r="AXO3033" s="607"/>
      <c r="AXP3033" s="607"/>
      <c r="AXQ3033" s="607"/>
      <c r="AXR3033" s="607"/>
      <c r="AXS3033" s="607"/>
      <c r="AXT3033" s="607"/>
      <c r="AXU3033" s="607"/>
      <c r="AXV3033" s="607"/>
      <c r="AXW3033" s="607"/>
      <c r="AXX3033" s="607"/>
      <c r="AXY3033" s="607"/>
      <c r="AXZ3033" s="607"/>
      <c r="AYA3033" s="607"/>
      <c r="AYB3033" s="607"/>
      <c r="AYC3033" s="607"/>
      <c r="AYD3033" s="607"/>
      <c r="AYE3033" s="607"/>
      <c r="AYF3033" s="607"/>
      <c r="AYG3033" s="607"/>
      <c r="AYH3033" s="607"/>
      <c r="AYI3033" s="607"/>
      <c r="AYJ3033" s="607"/>
      <c r="AYK3033" s="607"/>
      <c r="AYL3033" s="607"/>
      <c r="AYM3033" s="607"/>
      <c r="AYN3033" s="607"/>
      <c r="AYO3033" s="607"/>
      <c r="AYP3033" s="607"/>
      <c r="AYQ3033" s="607"/>
      <c r="AYR3033" s="607"/>
      <c r="AYS3033" s="607"/>
      <c r="AYT3033" s="607"/>
      <c r="AYU3033" s="607"/>
      <c r="AYV3033" s="607"/>
      <c r="AYW3033" s="607"/>
      <c r="AYX3033" s="607"/>
      <c r="AYY3033" s="607"/>
      <c r="AYZ3033" s="607"/>
      <c r="AZA3033" s="607"/>
      <c r="AZB3033" s="607"/>
      <c r="AZC3033" s="607"/>
      <c r="AZD3033" s="607"/>
      <c r="AZE3033" s="607"/>
      <c r="AZF3033" s="607"/>
      <c r="AZG3033" s="607"/>
      <c r="AZH3033" s="607"/>
      <c r="AZI3033" s="607"/>
      <c r="AZJ3033" s="607"/>
      <c r="AZK3033" s="607"/>
      <c r="AZL3033" s="607"/>
      <c r="AZM3033" s="607"/>
      <c r="AZN3033" s="607"/>
      <c r="AZO3033" s="607"/>
      <c r="AZP3033" s="607"/>
      <c r="AZQ3033" s="607"/>
      <c r="AZR3033" s="607"/>
      <c r="AZS3033" s="607"/>
      <c r="AZT3033" s="607"/>
      <c r="AZU3033" s="607"/>
      <c r="AZV3033" s="607"/>
      <c r="AZW3033" s="607"/>
      <c r="AZX3033" s="607"/>
      <c r="AZY3033" s="607"/>
      <c r="AZZ3033" s="607"/>
      <c r="BAA3033" s="607"/>
      <c r="BAB3033" s="607"/>
      <c r="BAC3033" s="607"/>
      <c r="BAD3033" s="607"/>
      <c r="BAE3033" s="607"/>
      <c r="BAF3033" s="607"/>
      <c r="BAG3033" s="607"/>
      <c r="BAH3033" s="607"/>
      <c r="BAI3033" s="607"/>
      <c r="BAJ3033" s="607"/>
      <c r="BAK3033" s="607"/>
      <c r="BAL3033" s="607"/>
      <c r="BAM3033" s="607"/>
      <c r="BAN3033" s="607"/>
      <c r="BAO3033" s="607"/>
      <c r="BAP3033" s="607"/>
      <c r="BAQ3033" s="607"/>
      <c r="BAR3033" s="607"/>
      <c r="BAS3033" s="607"/>
      <c r="BAT3033" s="607"/>
      <c r="BAU3033" s="607"/>
      <c r="BAV3033" s="607"/>
      <c r="BAW3033" s="607"/>
      <c r="BAX3033" s="607"/>
      <c r="BAY3033" s="607"/>
      <c r="BAZ3033" s="607"/>
      <c r="BBA3033" s="607"/>
      <c r="BBB3033" s="607"/>
      <c r="BBC3033" s="607"/>
      <c r="BBD3033" s="607"/>
      <c r="BBE3033" s="607"/>
      <c r="BBF3033" s="607"/>
      <c r="BBG3033" s="607"/>
      <c r="BBH3033" s="607"/>
      <c r="BBI3033" s="607"/>
      <c r="BBJ3033" s="607"/>
      <c r="BBK3033" s="607"/>
      <c r="BBL3033" s="607"/>
      <c r="BBM3033" s="607"/>
      <c r="BBN3033" s="607"/>
      <c r="BBO3033" s="607"/>
      <c r="BBP3033" s="607"/>
      <c r="BBQ3033" s="607"/>
      <c r="BBR3033" s="607"/>
      <c r="BBS3033" s="607"/>
      <c r="BBT3033" s="607"/>
      <c r="BBU3033" s="607"/>
      <c r="BBV3033" s="607"/>
      <c r="BBW3033" s="607"/>
      <c r="BBX3033" s="607"/>
      <c r="BBY3033" s="607"/>
      <c r="BBZ3033" s="607"/>
      <c r="BCA3033" s="607"/>
      <c r="BCB3033" s="607"/>
      <c r="BCC3033" s="607"/>
      <c r="BCD3033" s="607"/>
      <c r="BCE3033" s="607"/>
      <c r="BCF3033" s="607"/>
      <c r="BCG3033" s="607"/>
      <c r="BCH3033" s="607"/>
      <c r="BCI3033" s="607"/>
      <c r="BCJ3033" s="607"/>
      <c r="BCK3033" s="607"/>
      <c r="BCL3033" s="607"/>
      <c r="BCM3033" s="607"/>
      <c r="BCN3033" s="607"/>
      <c r="BCO3033" s="607"/>
      <c r="BCP3033" s="607"/>
      <c r="BCQ3033" s="607"/>
      <c r="BCR3033" s="607"/>
      <c r="BCS3033" s="607"/>
      <c r="BCT3033" s="607"/>
      <c r="BCU3033" s="607"/>
      <c r="BCV3033" s="607"/>
      <c r="BCW3033" s="607"/>
      <c r="BCX3033" s="607"/>
      <c r="BCY3033" s="607"/>
      <c r="BCZ3033" s="607"/>
      <c r="BDA3033" s="607"/>
      <c r="BDB3033" s="607"/>
      <c r="BDC3033" s="607"/>
      <c r="BDD3033" s="607"/>
      <c r="BDE3033" s="607"/>
      <c r="BDF3033" s="607"/>
      <c r="BDG3033" s="607"/>
      <c r="BDH3033" s="607"/>
      <c r="BDI3033" s="607"/>
      <c r="BDJ3033" s="607"/>
      <c r="BDK3033" s="607"/>
      <c r="BDL3033" s="607"/>
      <c r="BDM3033" s="607"/>
      <c r="BDN3033" s="607"/>
      <c r="BDO3033" s="607"/>
      <c r="BDP3033" s="607"/>
      <c r="BDQ3033" s="607"/>
      <c r="BDR3033" s="607"/>
      <c r="BDS3033" s="607"/>
      <c r="BDT3033" s="607"/>
      <c r="BDU3033" s="607"/>
      <c r="BDV3033" s="607"/>
      <c r="BDW3033" s="607"/>
      <c r="BDX3033" s="607"/>
      <c r="BDY3033" s="607"/>
      <c r="BDZ3033" s="607"/>
      <c r="BEA3033" s="607"/>
      <c r="BEB3033" s="607"/>
      <c r="BEC3033" s="607"/>
      <c r="BED3033" s="607"/>
      <c r="BEE3033" s="607"/>
      <c r="BEF3033" s="607"/>
      <c r="BEG3033" s="607"/>
      <c r="BEH3033" s="607"/>
      <c r="BEI3033" s="607"/>
      <c r="BEJ3033" s="607"/>
      <c r="BEK3033" s="607"/>
      <c r="BEL3033" s="607"/>
      <c r="BEM3033" s="607"/>
      <c r="BEN3033" s="607"/>
      <c r="BEO3033" s="607"/>
      <c r="BEP3033" s="607"/>
      <c r="BEQ3033" s="607"/>
      <c r="BER3033" s="607"/>
      <c r="BES3033" s="607"/>
      <c r="BET3033" s="607"/>
      <c r="BEU3033" s="607"/>
      <c r="BEV3033" s="607"/>
      <c r="BEW3033" s="607"/>
      <c r="BEX3033" s="607"/>
      <c r="BEY3033" s="607"/>
      <c r="BEZ3033" s="607"/>
      <c r="BFA3033" s="607"/>
      <c r="BFB3033" s="607"/>
      <c r="BFC3033" s="607"/>
      <c r="BFD3033" s="607"/>
      <c r="BFE3033" s="607"/>
      <c r="BFF3033" s="607"/>
      <c r="BFG3033" s="607"/>
      <c r="BFH3033" s="607"/>
      <c r="BFI3033" s="607"/>
      <c r="BFJ3033" s="607"/>
      <c r="BFK3033" s="607"/>
      <c r="BFL3033" s="607"/>
      <c r="BFM3033" s="607"/>
      <c r="BFN3033" s="607"/>
      <c r="BFO3033" s="607"/>
      <c r="BFP3033" s="607"/>
      <c r="BFQ3033" s="607"/>
      <c r="BFR3033" s="607"/>
      <c r="BFS3033" s="607"/>
      <c r="BFT3033" s="607"/>
      <c r="BFU3033" s="607"/>
      <c r="BFV3033" s="607"/>
      <c r="BFW3033" s="607"/>
      <c r="BFX3033" s="607"/>
      <c r="BFY3033" s="607"/>
      <c r="BFZ3033" s="607"/>
      <c r="BGA3033" s="607"/>
      <c r="BGB3033" s="607"/>
      <c r="BGC3033" s="607"/>
      <c r="BGD3033" s="607"/>
      <c r="BGE3033" s="607"/>
      <c r="BGF3033" s="607"/>
      <c r="BGG3033" s="607"/>
      <c r="BGH3033" s="607"/>
      <c r="BGI3033" s="607"/>
      <c r="BGJ3033" s="607"/>
      <c r="BGK3033" s="607"/>
      <c r="BGL3033" s="607"/>
      <c r="BGM3033" s="607"/>
      <c r="BGN3033" s="607"/>
      <c r="BGO3033" s="607"/>
      <c r="BGP3033" s="607"/>
      <c r="BGQ3033" s="607"/>
      <c r="BGR3033" s="607"/>
      <c r="BGS3033" s="607"/>
      <c r="BGT3033" s="607"/>
      <c r="BGU3033" s="607"/>
      <c r="BGV3033" s="607"/>
      <c r="BGW3033" s="607"/>
      <c r="BGX3033" s="607"/>
      <c r="BGY3033" s="607"/>
      <c r="BGZ3033" s="607"/>
      <c r="BHA3033" s="607"/>
      <c r="BHB3033" s="607"/>
      <c r="BHC3033" s="607"/>
      <c r="BHD3033" s="607"/>
      <c r="BHE3033" s="607"/>
      <c r="BHF3033" s="607"/>
      <c r="BHG3033" s="607"/>
      <c r="BHH3033" s="607"/>
      <c r="BHI3033" s="607"/>
      <c r="BHJ3033" s="607"/>
      <c r="BHK3033" s="607"/>
      <c r="BHL3033" s="607"/>
      <c r="BHM3033" s="607"/>
      <c r="BHN3033" s="607"/>
      <c r="BHO3033" s="607"/>
      <c r="BHP3033" s="607"/>
      <c r="BHQ3033" s="607"/>
      <c r="BHR3033" s="607"/>
      <c r="BHS3033" s="607"/>
      <c r="BHT3033" s="607"/>
      <c r="BHU3033" s="607"/>
      <c r="BHV3033" s="607"/>
      <c r="BHW3033" s="607"/>
      <c r="BHX3033" s="607"/>
      <c r="BHY3033" s="607"/>
      <c r="BHZ3033" s="607"/>
      <c r="BIA3033" s="607"/>
      <c r="BIB3033" s="607"/>
      <c r="BIC3033" s="607"/>
      <c r="BID3033" s="607"/>
      <c r="BIE3033" s="607"/>
      <c r="BIF3033" s="607"/>
      <c r="BIG3033" s="607"/>
      <c r="BIH3033" s="607"/>
      <c r="BII3033" s="607"/>
      <c r="BIJ3033" s="607"/>
      <c r="BIK3033" s="607"/>
      <c r="BIL3033" s="607"/>
      <c r="BIM3033" s="607"/>
      <c r="BIN3033" s="607"/>
      <c r="BIO3033" s="607"/>
      <c r="BIP3033" s="607"/>
      <c r="BIQ3033" s="607"/>
      <c r="BIR3033" s="607"/>
      <c r="BIS3033" s="607"/>
      <c r="BIT3033" s="607"/>
      <c r="BIU3033" s="607"/>
      <c r="BIV3033" s="607"/>
      <c r="BIW3033" s="607"/>
      <c r="BIX3033" s="607"/>
      <c r="BIY3033" s="607"/>
      <c r="BIZ3033" s="607"/>
      <c r="BJA3033" s="607"/>
      <c r="BJB3033" s="607"/>
      <c r="BJC3033" s="607"/>
      <c r="BJD3033" s="607"/>
      <c r="BJE3033" s="607"/>
      <c r="BJF3033" s="607"/>
      <c r="BJG3033" s="607"/>
      <c r="BJH3033" s="607"/>
      <c r="BJI3033" s="607"/>
      <c r="BJJ3033" s="607"/>
      <c r="BJK3033" s="607"/>
      <c r="BJL3033" s="607"/>
      <c r="BJM3033" s="607"/>
      <c r="BJN3033" s="607"/>
      <c r="BJO3033" s="607"/>
      <c r="BJP3033" s="607"/>
      <c r="BJQ3033" s="607"/>
      <c r="BJR3033" s="607"/>
      <c r="BJS3033" s="607"/>
      <c r="BJT3033" s="607"/>
      <c r="BJU3033" s="607"/>
      <c r="BJV3033" s="607"/>
      <c r="BJW3033" s="607"/>
      <c r="BJX3033" s="607"/>
      <c r="BJY3033" s="607"/>
      <c r="BJZ3033" s="607"/>
      <c r="BKA3033" s="607"/>
      <c r="BKB3033" s="607"/>
      <c r="BKC3033" s="607"/>
      <c r="BKD3033" s="607"/>
      <c r="BKE3033" s="607"/>
      <c r="BKF3033" s="607"/>
      <c r="BKG3033" s="607"/>
      <c r="BKH3033" s="607"/>
      <c r="BKI3033" s="607"/>
      <c r="BKJ3033" s="607"/>
      <c r="BKK3033" s="607"/>
      <c r="BKL3033" s="607"/>
      <c r="BKM3033" s="607"/>
      <c r="BKN3033" s="607"/>
      <c r="BKO3033" s="607"/>
      <c r="BKP3033" s="607"/>
      <c r="BKQ3033" s="607"/>
      <c r="BKR3033" s="607"/>
      <c r="BKS3033" s="607"/>
      <c r="BKT3033" s="607"/>
      <c r="BKU3033" s="607"/>
      <c r="BKV3033" s="607"/>
      <c r="BKW3033" s="607"/>
      <c r="BKX3033" s="607"/>
      <c r="BKY3033" s="607"/>
      <c r="BKZ3033" s="607"/>
      <c r="BLA3033" s="607"/>
      <c r="BLB3033" s="607"/>
      <c r="BLC3033" s="607"/>
      <c r="BLD3033" s="607"/>
      <c r="BLE3033" s="607"/>
      <c r="BLF3033" s="607"/>
      <c r="BLG3033" s="607"/>
      <c r="BLH3033" s="607"/>
      <c r="BLI3033" s="607"/>
      <c r="BLJ3033" s="607"/>
      <c r="BLK3033" s="607"/>
      <c r="BLL3033" s="607"/>
      <c r="BLM3033" s="607"/>
      <c r="BLN3033" s="607"/>
      <c r="BLO3033" s="607"/>
      <c r="BLP3033" s="607"/>
      <c r="BLQ3033" s="607"/>
      <c r="BLR3033" s="607"/>
      <c r="BLS3033" s="607"/>
      <c r="BLT3033" s="607"/>
      <c r="BLU3033" s="607"/>
      <c r="BLV3033" s="607"/>
      <c r="BLW3033" s="607"/>
      <c r="BLX3033" s="607"/>
      <c r="BLY3033" s="607"/>
      <c r="BLZ3033" s="607"/>
      <c r="BMA3033" s="607"/>
      <c r="BMB3033" s="607"/>
      <c r="BMC3033" s="607"/>
      <c r="BMD3033" s="607"/>
      <c r="BME3033" s="607"/>
      <c r="BMF3033" s="607"/>
      <c r="BMG3033" s="607"/>
      <c r="BMH3033" s="607"/>
      <c r="BMI3033" s="607"/>
      <c r="BMJ3033" s="607"/>
      <c r="BMK3033" s="607"/>
      <c r="BML3033" s="607"/>
      <c r="BMM3033" s="607"/>
      <c r="BMN3033" s="607"/>
      <c r="BMO3033" s="607"/>
      <c r="BMP3033" s="607"/>
      <c r="BMQ3033" s="607"/>
      <c r="BMR3033" s="607"/>
      <c r="BMS3033" s="607"/>
      <c r="BMT3033" s="607"/>
      <c r="BMU3033" s="607"/>
      <c r="BMV3033" s="607"/>
      <c r="BMW3033" s="607"/>
      <c r="BMX3033" s="607"/>
      <c r="BMY3033" s="607"/>
      <c r="BMZ3033" s="607"/>
      <c r="BNA3033" s="607"/>
      <c r="BNB3033" s="607"/>
      <c r="BNC3033" s="607"/>
      <c r="BND3033" s="607"/>
      <c r="BNE3033" s="607"/>
      <c r="BNF3033" s="607"/>
      <c r="BNG3033" s="607"/>
      <c r="BNH3033" s="607"/>
      <c r="BNI3033" s="607"/>
      <c r="BNJ3033" s="607"/>
      <c r="BNK3033" s="607"/>
      <c r="BNL3033" s="607"/>
      <c r="BNM3033" s="607"/>
      <c r="BNN3033" s="607"/>
      <c r="BNO3033" s="607"/>
      <c r="BNP3033" s="607"/>
      <c r="BNQ3033" s="607"/>
      <c r="BNR3033" s="607"/>
      <c r="BNS3033" s="607"/>
      <c r="BNT3033" s="607"/>
      <c r="BNU3033" s="607"/>
      <c r="BNV3033" s="607"/>
      <c r="BNW3033" s="607"/>
      <c r="BNX3033" s="607"/>
      <c r="BNY3033" s="607"/>
      <c r="BNZ3033" s="607"/>
      <c r="BOA3033" s="607"/>
      <c r="BOB3033" s="607"/>
      <c r="BOC3033" s="607"/>
      <c r="BOD3033" s="607"/>
      <c r="BOE3033" s="607"/>
      <c r="BOF3033" s="607"/>
      <c r="BOG3033" s="607"/>
      <c r="BOH3033" s="607"/>
      <c r="BOI3033" s="607"/>
      <c r="BOJ3033" s="607"/>
      <c r="BOK3033" s="607"/>
      <c r="BOL3033" s="607"/>
      <c r="BOM3033" s="607"/>
      <c r="BON3033" s="607"/>
      <c r="BOO3033" s="607"/>
      <c r="BOP3033" s="607"/>
      <c r="BOQ3033" s="607"/>
      <c r="BOR3033" s="607"/>
      <c r="BOS3033" s="607"/>
      <c r="BOT3033" s="607"/>
      <c r="BOU3033" s="607"/>
      <c r="BOV3033" s="607"/>
      <c r="BOW3033" s="607"/>
      <c r="BOX3033" s="607"/>
      <c r="BOY3033" s="607"/>
      <c r="BOZ3033" s="607"/>
      <c r="BPA3033" s="607"/>
      <c r="BPB3033" s="607"/>
      <c r="BPC3033" s="607"/>
      <c r="BPD3033" s="607"/>
      <c r="BPE3033" s="607"/>
      <c r="BPF3033" s="607"/>
      <c r="BPG3033" s="607"/>
      <c r="BPH3033" s="607"/>
      <c r="BPI3033" s="607"/>
      <c r="BPJ3033" s="607"/>
      <c r="BPK3033" s="607"/>
      <c r="BPL3033" s="607"/>
      <c r="BPM3033" s="607"/>
      <c r="BPN3033" s="607"/>
      <c r="BPO3033" s="607"/>
      <c r="BPP3033" s="607"/>
      <c r="BPQ3033" s="607"/>
      <c r="BPR3033" s="607"/>
      <c r="BPS3033" s="607"/>
      <c r="BPT3033" s="607"/>
      <c r="BPU3033" s="607"/>
      <c r="BPV3033" s="607"/>
      <c r="BPW3033" s="607"/>
      <c r="BPX3033" s="607"/>
      <c r="BPY3033" s="607"/>
      <c r="BPZ3033" s="607"/>
      <c r="BQA3033" s="607"/>
      <c r="BQB3033" s="607"/>
      <c r="BQC3033" s="607"/>
      <c r="BQD3033" s="607"/>
      <c r="BQE3033" s="607"/>
      <c r="BQF3033" s="607"/>
      <c r="BQG3033" s="607"/>
      <c r="BQH3033" s="607"/>
      <c r="BQI3033" s="607"/>
      <c r="BQJ3033" s="607"/>
      <c r="BQK3033" s="607"/>
      <c r="BQL3033" s="607"/>
      <c r="BQM3033" s="607"/>
      <c r="BQN3033" s="607"/>
      <c r="BQO3033" s="607"/>
      <c r="BQP3033" s="607"/>
      <c r="BQQ3033" s="607"/>
      <c r="BQR3033" s="607"/>
      <c r="BQS3033" s="607"/>
      <c r="BQT3033" s="607"/>
      <c r="BQU3033" s="607"/>
      <c r="BQV3033" s="607"/>
      <c r="BQW3033" s="607"/>
      <c r="BQX3033" s="607"/>
      <c r="BQY3033" s="607"/>
      <c r="BQZ3033" s="607"/>
      <c r="BRA3033" s="607"/>
      <c r="BRB3033" s="607"/>
      <c r="BRC3033" s="607"/>
      <c r="BRD3033" s="607"/>
      <c r="BRE3033" s="607"/>
      <c r="BRF3033" s="607"/>
      <c r="BRG3033" s="607"/>
      <c r="BRH3033" s="607"/>
      <c r="BRI3033" s="607"/>
      <c r="BRJ3033" s="607"/>
      <c r="BRK3033" s="607"/>
      <c r="BRL3033" s="607"/>
      <c r="BRM3033" s="607"/>
      <c r="BRN3033" s="607"/>
      <c r="BRO3033" s="607"/>
      <c r="BRP3033" s="607"/>
      <c r="BRQ3033" s="607"/>
      <c r="BRR3033" s="607"/>
      <c r="BRS3033" s="607"/>
      <c r="BRT3033" s="607"/>
      <c r="BRU3033" s="607"/>
      <c r="BRV3033" s="607"/>
      <c r="BRW3033" s="607"/>
      <c r="BRX3033" s="607"/>
      <c r="BRY3033" s="607"/>
      <c r="BRZ3033" s="607"/>
      <c r="BSA3033" s="607"/>
      <c r="BSB3033" s="607"/>
      <c r="BSC3033" s="607"/>
      <c r="BSD3033" s="607"/>
      <c r="BSE3033" s="607"/>
      <c r="BSF3033" s="607"/>
      <c r="BSG3033" s="607"/>
      <c r="BSH3033" s="607"/>
      <c r="BSI3033" s="607"/>
      <c r="BSJ3033" s="607"/>
      <c r="BSK3033" s="607"/>
      <c r="BSL3033" s="607"/>
      <c r="BSM3033" s="607"/>
      <c r="BSN3033" s="607"/>
      <c r="BSO3033" s="607"/>
      <c r="BSP3033" s="607"/>
      <c r="BSQ3033" s="607"/>
      <c r="BSR3033" s="607"/>
      <c r="BSS3033" s="607"/>
      <c r="BST3033" s="607"/>
      <c r="BSU3033" s="607"/>
      <c r="BSV3033" s="607"/>
      <c r="BSW3033" s="607"/>
      <c r="BSX3033" s="607"/>
      <c r="BSY3033" s="607"/>
      <c r="BSZ3033" s="607"/>
      <c r="BTA3033" s="607"/>
      <c r="BTB3033" s="607"/>
      <c r="BTC3033" s="607"/>
      <c r="BTD3033" s="607"/>
      <c r="BTE3033" s="607"/>
      <c r="BTF3033" s="607"/>
      <c r="BTG3033" s="607"/>
      <c r="BTH3033" s="607"/>
      <c r="BTI3033" s="607"/>
      <c r="BTJ3033" s="607"/>
      <c r="BTK3033" s="607"/>
      <c r="BTL3033" s="607"/>
      <c r="BTM3033" s="607"/>
      <c r="BTN3033" s="607"/>
      <c r="BTO3033" s="607"/>
      <c r="BTP3033" s="607"/>
      <c r="BTQ3033" s="607"/>
      <c r="BTR3033" s="607"/>
      <c r="BTS3033" s="607"/>
      <c r="BTT3033" s="607"/>
      <c r="BTU3033" s="607"/>
      <c r="BTV3033" s="607"/>
      <c r="BTW3033" s="607"/>
      <c r="BTX3033" s="607"/>
      <c r="BTY3033" s="607"/>
      <c r="BTZ3033" s="607"/>
      <c r="BUA3033" s="607"/>
      <c r="BUB3033" s="607"/>
      <c r="BUC3033" s="607"/>
      <c r="BUD3033" s="607"/>
      <c r="BUE3033" s="607"/>
      <c r="BUF3033" s="607"/>
      <c r="BUG3033" s="607"/>
      <c r="BUH3033" s="607"/>
      <c r="BUI3033" s="607"/>
      <c r="BUJ3033" s="607"/>
      <c r="BUK3033" s="607"/>
      <c r="BUL3033" s="607"/>
      <c r="BUM3033" s="607"/>
      <c r="BUN3033" s="607"/>
      <c r="BUO3033" s="607"/>
      <c r="BUP3033" s="607"/>
      <c r="BUQ3033" s="607"/>
      <c r="BUR3033" s="607"/>
      <c r="BUS3033" s="607"/>
      <c r="BUT3033" s="607"/>
      <c r="BUU3033" s="607"/>
      <c r="BUV3033" s="607"/>
      <c r="BUW3033" s="607"/>
      <c r="BUX3033" s="607"/>
      <c r="BUY3033" s="607"/>
      <c r="BUZ3033" s="607"/>
      <c r="BVA3033" s="607"/>
      <c r="BVB3033" s="607"/>
      <c r="BVC3033" s="607"/>
      <c r="BVD3033" s="607"/>
      <c r="BVE3033" s="607"/>
      <c r="BVF3033" s="607"/>
      <c r="BVG3033" s="607"/>
      <c r="BVH3033" s="607"/>
      <c r="BVI3033" s="607"/>
      <c r="BVJ3033" s="607"/>
      <c r="BVK3033" s="607"/>
      <c r="BVL3033" s="607"/>
      <c r="BVM3033" s="607"/>
      <c r="BVN3033" s="607"/>
      <c r="BVO3033" s="607"/>
      <c r="BVP3033" s="607"/>
      <c r="BVQ3033" s="607"/>
      <c r="BVR3033" s="607"/>
      <c r="BVS3033" s="607"/>
      <c r="BVT3033" s="607"/>
      <c r="BVU3033" s="607"/>
      <c r="BVV3033" s="607"/>
      <c r="BVW3033" s="607"/>
      <c r="BVX3033" s="607"/>
      <c r="BVY3033" s="607"/>
      <c r="BVZ3033" s="607"/>
      <c r="BWA3033" s="607"/>
      <c r="BWB3033" s="607"/>
      <c r="BWC3033" s="607"/>
      <c r="BWD3033" s="607"/>
      <c r="BWE3033" s="607"/>
      <c r="BWF3033" s="607"/>
      <c r="BWG3033" s="607"/>
      <c r="BWH3033" s="607"/>
      <c r="BWI3033" s="607"/>
      <c r="BWJ3033" s="607"/>
      <c r="BWK3033" s="607"/>
      <c r="BWL3033" s="607"/>
      <c r="BWM3033" s="607"/>
      <c r="BWN3033" s="607"/>
      <c r="BWO3033" s="607"/>
      <c r="BWP3033" s="607"/>
      <c r="BWQ3033" s="607"/>
      <c r="BWR3033" s="607"/>
      <c r="BWS3033" s="607"/>
      <c r="BWT3033" s="607"/>
      <c r="BWU3033" s="607"/>
      <c r="BWV3033" s="607"/>
      <c r="BWW3033" s="607"/>
      <c r="BWX3033" s="607"/>
      <c r="BWY3033" s="607"/>
      <c r="BWZ3033" s="607"/>
      <c r="BXA3033" s="607"/>
      <c r="BXB3033" s="607"/>
      <c r="BXC3033" s="607"/>
      <c r="BXD3033" s="607"/>
      <c r="BXE3033" s="607"/>
      <c r="BXF3033" s="607"/>
      <c r="BXG3033" s="607"/>
      <c r="BXH3033" s="607"/>
      <c r="BXI3033" s="607"/>
      <c r="BXJ3033" s="607"/>
      <c r="BXK3033" s="607"/>
      <c r="BXL3033" s="607"/>
      <c r="BXM3033" s="607"/>
      <c r="BXN3033" s="607"/>
      <c r="BXO3033" s="607"/>
      <c r="BXP3033" s="607"/>
      <c r="BXQ3033" s="607"/>
      <c r="BXR3033" s="607"/>
      <c r="BXS3033" s="607"/>
      <c r="BXT3033" s="607"/>
      <c r="BXU3033" s="607"/>
      <c r="BXV3033" s="607"/>
      <c r="BXW3033" s="607"/>
      <c r="BXX3033" s="607"/>
      <c r="BXY3033" s="607"/>
      <c r="BXZ3033" s="607"/>
      <c r="BYA3033" s="607"/>
      <c r="BYB3033" s="607"/>
      <c r="BYC3033" s="607"/>
      <c r="BYD3033" s="607"/>
      <c r="BYE3033" s="607"/>
      <c r="BYF3033" s="607"/>
      <c r="BYG3033" s="607"/>
      <c r="BYH3033" s="607"/>
      <c r="BYI3033" s="607"/>
      <c r="BYJ3033" s="607"/>
      <c r="BYK3033" s="607"/>
      <c r="BYL3033" s="607"/>
      <c r="BYM3033" s="607"/>
      <c r="BYN3033" s="607"/>
      <c r="BYO3033" s="607"/>
      <c r="BYP3033" s="607"/>
      <c r="BYQ3033" s="607"/>
      <c r="BYR3033" s="607"/>
      <c r="BYS3033" s="607"/>
      <c r="BYT3033" s="607"/>
      <c r="BYU3033" s="607"/>
      <c r="BYV3033" s="607"/>
      <c r="BYW3033" s="607"/>
      <c r="BYX3033" s="607"/>
      <c r="BYY3033" s="607"/>
      <c r="BYZ3033" s="607"/>
      <c r="BZA3033" s="607"/>
      <c r="BZB3033" s="607"/>
      <c r="BZC3033" s="607"/>
      <c r="BZD3033" s="607"/>
      <c r="BZE3033" s="607"/>
      <c r="BZF3033" s="607"/>
      <c r="BZG3033" s="607"/>
      <c r="BZH3033" s="607"/>
      <c r="BZI3033" s="607"/>
      <c r="BZJ3033" s="607"/>
      <c r="BZK3033" s="607"/>
      <c r="BZL3033" s="607"/>
      <c r="BZM3033" s="607"/>
      <c r="BZN3033" s="607"/>
      <c r="BZO3033" s="607"/>
      <c r="BZP3033" s="607"/>
      <c r="BZQ3033" s="607"/>
      <c r="BZR3033" s="607"/>
      <c r="BZS3033" s="607"/>
      <c r="BZT3033" s="607"/>
      <c r="BZU3033" s="607"/>
      <c r="BZV3033" s="607"/>
      <c r="BZW3033" s="607"/>
      <c r="BZX3033" s="607"/>
      <c r="BZY3033" s="607"/>
      <c r="BZZ3033" s="607"/>
      <c r="CAA3033" s="607"/>
      <c r="CAB3033" s="607"/>
      <c r="CAC3033" s="607"/>
      <c r="CAD3033" s="607"/>
      <c r="CAE3033" s="607"/>
      <c r="CAF3033" s="607"/>
      <c r="CAG3033" s="607"/>
      <c r="CAH3033" s="607"/>
      <c r="CAI3033" s="607"/>
      <c r="CAJ3033" s="607"/>
      <c r="CAK3033" s="607"/>
      <c r="CAL3033" s="607"/>
      <c r="CAM3033" s="607"/>
      <c r="CAN3033" s="607"/>
      <c r="CAO3033" s="607"/>
      <c r="CAP3033" s="607"/>
      <c r="CAQ3033" s="607"/>
      <c r="CAR3033" s="607"/>
      <c r="CAS3033" s="607"/>
      <c r="CAT3033" s="607"/>
      <c r="CAU3033" s="607"/>
      <c r="CAV3033" s="607"/>
      <c r="CAW3033" s="607"/>
      <c r="CAX3033" s="607"/>
      <c r="CAY3033" s="607"/>
      <c r="CAZ3033" s="607"/>
      <c r="CBA3033" s="607"/>
      <c r="CBB3033" s="607"/>
      <c r="CBC3033" s="607"/>
      <c r="CBD3033" s="607"/>
      <c r="CBE3033" s="607"/>
      <c r="CBF3033" s="607"/>
      <c r="CBG3033" s="607"/>
      <c r="CBH3033" s="607"/>
      <c r="CBI3033" s="607"/>
      <c r="CBJ3033" s="607"/>
      <c r="CBK3033" s="607"/>
      <c r="CBL3033" s="607"/>
      <c r="CBM3033" s="607"/>
      <c r="CBN3033" s="607"/>
      <c r="CBO3033" s="607"/>
      <c r="CBP3033" s="607"/>
      <c r="CBQ3033" s="607"/>
      <c r="CBR3033" s="607"/>
      <c r="CBS3033" s="607"/>
      <c r="CBT3033" s="607"/>
      <c r="CBU3033" s="607"/>
      <c r="CBV3033" s="607"/>
      <c r="CBW3033" s="607"/>
      <c r="CBX3033" s="607"/>
      <c r="CBY3033" s="607"/>
      <c r="CBZ3033" s="607"/>
      <c r="CCA3033" s="607"/>
      <c r="CCB3033" s="607"/>
      <c r="CCC3033" s="607"/>
      <c r="CCD3033" s="607"/>
      <c r="CCE3033" s="607"/>
      <c r="CCF3033" s="607"/>
      <c r="CCG3033" s="607"/>
      <c r="CCH3033" s="607"/>
      <c r="CCI3033" s="607"/>
      <c r="CCJ3033" s="607"/>
      <c r="CCK3033" s="607"/>
      <c r="CCL3033" s="607"/>
      <c r="CCM3033" s="607"/>
      <c r="CCN3033" s="607"/>
      <c r="CCO3033" s="607"/>
      <c r="CCP3033" s="607"/>
      <c r="CCQ3033" s="607"/>
      <c r="CCR3033" s="607"/>
      <c r="CCS3033" s="607"/>
      <c r="CCT3033" s="607"/>
      <c r="CCU3033" s="607"/>
      <c r="CCV3033" s="607"/>
      <c r="CCW3033" s="607"/>
      <c r="CCX3033" s="607"/>
      <c r="CCY3033" s="607"/>
      <c r="CCZ3033" s="607"/>
      <c r="CDA3033" s="607"/>
      <c r="CDB3033" s="607"/>
      <c r="CDC3033" s="607"/>
      <c r="CDD3033" s="607"/>
      <c r="CDE3033" s="607"/>
      <c r="CDF3033" s="607"/>
      <c r="CDG3033" s="607"/>
      <c r="CDH3033" s="607"/>
      <c r="CDI3033" s="607"/>
      <c r="CDJ3033" s="607"/>
      <c r="CDK3033" s="607"/>
      <c r="CDL3033" s="607"/>
      <c r="CDM3033" s="607"/>
      <c r="CDN3033" s="607"/>
      <c r="CDO3033" s="607"/>
      <c r="CDP3033" s="607"/>
      <c r="CDQ3033" s="607"/>
      <c r="CDR3033" s="607"/>
      <c r="CDS3033" s="607"/>
      <c r="CDT3033" s="607"/>
      <c r="CDU3033" s="607"/>
      <c r="CDV3033" s="607"/>
      <c r="CDW3033" s="607"/>
      <c r="CDX3033" s="607"/>
      <c r="CDY3033" s="607"/>
      <c r="CDZ3033" s="607"/>
      <c r="CEA3033" s="607"/>
      <c r="CEB3033" s="607"/>
      <c r="CEC3033" s="607"/>
      <c r="CED3033" s="607"/>
      <c r="CEE3033" s="607"/>
      <c r="CEF3033" s="607"/>
      <c r="CEG3033" s="607"/>
      <c r="CEH3033" s="607"/>
      <c r="CEI3033" s="607"/>
      <c r="CEJ3033" s="607"/>
      <c r="CEK3033" s="607"/>
      <c r="CEL3033" s="607"/>
      <c r="CEM3033" s="607"/>
      <c r="CEN3033" s="607"/>
      <c r="CEO3033" s="607"/>
      <c r="CEP3033" s="607"/>
      <c r="CEQ3033" s="607"/>
      <c r="CER3033" s="607"/>
      <c r="CES3033" s="607"/>
      <c r="CET3033" s="607"/>
      <c r="CEU3033" s="607"/>
      <c r="CEV3033" s="607"/>
      <c r="CEW3033" s="607"/>
      <c r="CEX3033" s="607"/>
      <c r="CEY3033" s="607"/>
      <c r="CEZ3033" s="607"/>
      <c r="CFA3033" s="607"/>
      <c r="CFB3033" s="607"/>
      <c r="CFC3033" s="607"/>
      <c r="CFD3033" s="607"/>
      <c r="CFE3033" s="607"/>
      <c r="CFF3033" s="607"/>
      <c r="CFG3033" s="607"/>
      <c r="CFH3033" s="607"/>
      <c r="CFI3033" s="607"/>
      <c r="CFJ3033" s="607"/>
      <c r="CFK3033" s="607"/>
      <c r="CFL3033" s="607"/>
      <c r="CFM3033" s="607"/>
      <c r="CFN3033" s="607"/>
      <c r="CFO3033" s="607"/>
      <c r="CFP3033" s="607"/>
      <c r="CFQ3033" s="607"/>
      <c r="CFR3033" s="607"/>
      <c r="CFS3033" s="607"/>
      <c r="CFT3033" s="607"/>
      <c r="CFU3033" s="607"/>
      <c r="CFV3033" s="607"/>
      <c r="CFW3033" s="607"/>
      <c r="CFX3033" s="607"/>
      <c r="CFY3033" s="607"/>
      <c r="CFZ3033" s="607"/>
      <c r="CGA3033" s="607"/>
      <c r="CGB3033" s="607"/>
      <c r="CGC3033" s="607"/>
      <c r="CGD3033" s="607"/>
      <c r="CGE3033" s="607"/>
      <c r="CGF3033" s="607"/>
      <c r="CGG3033" s="607"/>
      <c r="CGH3033" s="607"/>
      <c r="CGI3033" s="607"/>
      <c r="CGJ3033" s="607"/>
      <c r="CGK3033" s="607"/>
      <c r="CGL3033" s="607"/>
      <c r="CGM3033" s="607"/>
      <c r="CGN3033" s="607"/>
      <c r="CGO3033" s="607"/>
      <c r="CGP3033" s="607"/>
      <c r="CGQ3033" s="607"/>
      <c r="CGR3033" s="607"/>
      <c r="CGS3033" s="607"/>
      <c r="CGT3033" s="607"/>
      <c r="CGU3033" s="607"/>
      <c r="CGV3033" s="607"/>
      <c r="CGW3033" s="607"/>
      <c r="CGX3033" s="607"/>
      <c r="CGY3033" s="607"/>
      <c r="CGZ3033" s="607"/>
      <c r="CHA3033" s="607"/>
      <c r="CHB3033" s="607"/>
      <c r="CHC3033" s="607"/>
      <c r="CHD3033" s="607"/>
      <c r="CHE3033" s="607"/>
      <c r="CHF3033" s="607"/>
      <c r="CHG3033" s="607"/>
      <c r="CHH3033" s="607"/>
      <c r="CHI3033" s="607"/>
      <c r="CHJ3033" s="607"/>
      <c r="CHK3033" s="607"/>
      <c r="CHL3033" s="607"/>
      <c r="CHM3033" s="607"/>
      <c r="CHN3033" s="607"/>
      <c r="CHO3033" s="607"/>
      <c r="CHP3033" s="607"/>
      <c r="CHQ3033" s="607"/>
      <c r="CHR3033" s="607"/>
      <c r="CHS3033" s="607"/>
      <c r="CHT3033" s="607"/>
      <c r="CHU3033" s="607"/>
      <c r="CHV3033" s="607"/>
      <c r="CHW3033" s="607"/>
      <c r="CHX3033" s="607"/>
      <c r="CHY3033" s="607"/>
      <c r="CHZ3033" s="607"/>
      <c r="CIA3033" s="607"/>
      <c r="CIB3033" s="607"/>
      <c r="CIC3033" s="607"/>
      <c r="CID3033" s="607"/>
      <c r="CIE3033" s="607"/>
      <c r="CIF3033" s="607"/>
      <c r="CIG3033" s="607"/>
      <c r="CIH3033" s="607"/>
      <c r="CII3033" s="607"/>
      <c r="CIJ3033" s="607"/>
      <c r="CIK3033" s="607"/>
      <c r="CIL3033" s="607"/>
      <c r="CIM3033" s="607"/>
      <c r="CIN3033" s="607"/>
      <c r="CIO3033" s="607"/>
      <c r="CIP3033" s="607"/>
      <c r="CIQ3033" s="607"/>
      <c r="CIR3033" s="607"/>
      <c r="CIS3033" s="607"/>
      <c r="CIT3033" s="607"/>
      <c r="CIU3033" s="607"/>
      <c r="CIV3033" s="607"/>
      <c r="CIW3033" s="607"/>
      <c r="CIX3033" s="607"/>
      <c r="CIY3033" s="607"/>
      <c r="CIZ3033" s="607"/>
      <c r="CJA3033" s="607"/>
      <c r="CJB3033" s="607"/>
      <c r="CJC3033" s="607"/>
      <c r="CJD3033" s="607"/>
      <c r="CJE3033" s="607"/>
      <c r="CJF3033" s="607"/>
      <c r="CJG3033" s="607"/>
      <c r="CJH3033" s="607"/>
      <c r="CJI3033" s="607"/>
      <c r="CJJ3033" s="607"/>
      <c r="CJK3033" s="607"/>
      <c r="CJL3033" s="607"/>
      <c r="CJM3033" s="607"/>
      <c r="CJN3033" s="607"/>
      <c r="CJO3033" s="607"/>
      <c r="CJP3033" s="607"/>
      <c r="CJQ3033" s="607"/>
      <c r="CJR3033" s="607"/>
      <c r="CJS3033" s="607"/>
      <c r="CJT3033" s="607"/>
      <c r="CJU3033" s="607"/>
      <c r="CJV3033" s="607"/>
      <c r="CJW3033" s="607"/>
      <c r="CJX3033" s="607"/>
      <c r="CJY3033" s="607"/>
      <c r="CJZ3033" s="607"/>
      <c r="CKA3033" s="607"/>
      <c r="CKB3033" s="607"/>
      <c r="CKC3033" s="607"/>
      <c r="CKD3033" s="607"/>
      <c r="CKE3033" s="607"/>
      <c r="CKF3033" s="607"/>
      <c r="CKG3033" s="607"/>
      <c r="CKH3033" s="607"/>
      <c r="CKI3033" s="607"/>
      <c r="CKJ3033" s="607"/>
      <c r="CKK3033" s="607"/>
      <c r="CKL3033" s="607"/>
      <c r="CKM3033" s="607"/>
      <c r="CKN3033" s="607"/>
      <c r="CKO3033" s="607"/>
      <c r="CKP3033" s="607"/>
      <c r="CKQ3033" s="607"/>
      <c r="CKR3033" s="607"/>
      <c r="CKS3033" s="607"/>
      <c r="CKT3033" s="607"/>
      <c r="CKU3033" s="607"/>
      <c r="CKV3033" s="607"/>
      <c r="CKW3033" s="607"/>
      <c r="CKX3033" s="607"/>
      <c r="CKY3033" s="607"/>
      <c r="CKZ3033" s="607"/>
      <c r="CLA3033" s="607"/>
      <c r="CLB3033" s="607"/>
      <c r="CLC3033" s="607"/>
      <c r="CLD3033" s="607"/>
      <c r="CLE3033" s="607"/>
      <c r="CLF3033" s="607"/>
      <c r="CLG3033" s="607"/>
      <c r="CLH3033" s="607"/>
      <c r="CLI3033" s="607"/>
      <c r="CLJ3033" s="607"/>
      <c r="CLK3033" s="607"/>
      <c r="CLL3033" s="607"/>
      <c r="CLM3033" s="607"/>
      <c r="CLN3033" s="607"/>
      <c r="CLO3033" s="607"/>
      <c r="CLP3033" s="607"/>
      <c r="CLQ3033" s="607"/>
      <c r="CLR3033" s="607"/>
      <c r="CLS3033" s="607"/>
      <c r="CLT3033" s="607"/>
      <c r="CLU3033" s="607"/>
      <c r="CLV3033" s="607"/>
      <c r="CLW3033" s="607"/>
      <c r="CLX3033" s="607"/>
      <c r="CLY3033" s="607"/>
      <c r="CLZ3033" s="607"/>
      <c r="CMA3033" s="607"/>
      <c r="CMB3033" s="607"/>
      <c r="CMC3033" s="607"/>
      <c r="CMD3033" s="607"/>
      <c r="CME3033" s="607"/>
      <c r="CMF3033" s="607"/>
      <c r="CMG3033" s="607"/>
      <c r="CMH3033" s="607"/>
      <c r="CMI3033" s="607"/>
      <c r="CMJ3033" s="607"/>
      <c r="CMK3033" s="607"/>
      <c r="CML3033" s="607"/>
      <c r="CMM3033" s="607"/>
      <c r="CMN3033" s="607"/>
      <c r="CMO3033" s="607"/>
      <c r="CMP3033" s="607"/>
      <c r="CMQ3033" s="607"/>
      <c r="CMR3033" s="607"/>
      <c r="CMS3033" s="607"/>
      <c r="CMT3033" s="607"/>
      <c r="CMU3033" s="607"/>
      <c r="CMV3033" s="607"/>
      <c r="CMW3033" s="607"/>
      <c r="CMX3033" s="607"/>
      <c r="CMY3033" s="607"/>
      <c r="CMZ3033" s="607"/>
      <c r="CNA3033" s="607"/>
      <c r="CNB3033" s="607"/>
      <c r="CNC3033" s="607"/>
      <c r="CND3033" s="607"/>
      <c r="CNE3033" s="607"/>
      <c r="CNF3033" s="607"/>
      <c r="CNG3033" s="607"/>
      <c r="CNH3033" s="607"/>
      <c r="CNI3033" s="607"/>
      <c r="CNJ3033" s="607"/>
      <c r="CNK3033" s="607"/>
      <c r="CNL3033" s="607"/>
      <c r="CNM3033" s="607"/>
      <c r="CNN3033" s="607"/>
      <c r="CNO3033" s="607"/>
      <c r="CNP3033" s="607"/>
      <c r="CNQ3033" s="607"/>
      <c r="CNR3033" s="607"/>
      <c r="CNS3033" s="607"/>
      <c r="CNT3033" s="607"/>
      <c r="CNU3033" s="607"/>
      <c r="CNV3033" s="607"/>
      <c r="CNW3033" s="607"/>
      <c r="CNX3033" s="607"/>
      <c r="CNY3033" s="607"/>
      <c r="CNZ3033" s="607"/>
      <c r="COA3033" s="607"/>
      <c r="COB3033" s="607"/>
      <c r="COC3033" s="607"/>
      <c r="COD3033" s="607"/>
      <c r="COE3033" s="607"/>
      <c r="COF3033" s="607"/>
      <c r="COG3033" s="607"/>
      <c r="COH3033" s="607"/>
      <c r="COI3033" s="607"/>
      <c r="COJ3033" s="607"/>
      <c r="COK3033" s="607"/>
      <c r="COL3033" s="607"/>
      <c r="COM3033" s="607"/>
      <c r="CON3033" s="607"/>
      <c r="COO3033" s="607"/>
      <c r="COP3033" s="607"/>
      <c r="COQ3033" s="607"/>
      <c r="COR3033" s="607"/>
      <c r="COS3033" s="607"/>
      <c r="COT3033" s="607"/>
      <c r="COU3033" s="607"/>
      <c r="COV3033" s="607"/>
      <c r="COW3033" s="607"/>
      <c r="COX3033" s="607"/>
      <c r="COY3033" s="607"/>
      <c r="COZ3033" s="607"/>
      <c r="CPA3033" s="607"/>
      <c r="CPB3033" s="607"/>
      <c r="CPC3033" s="607"/>
      <c r="CPD3033" s="607"/>
      <c r="CPE3033" s="607"/>
      <c r="CPF3033" s="607"/>
      <c r="CPG3033" s="607"/>
      <c r="CPH3033" s="607"/>
      <c r="CPI3033" s="607"/>
      <c r="CPJ3033" s="607"/>
      <c r="CPK3033" s="607"/>
      <c r="CPL3033" s="607"/>
      <c r="CPM3033" s="607"/>
      <c r="CPN3033" s="607"/>
      <c r="CPO3033" s="607"/>
      <c r="CPP3033" s="607"/>
      <c r="CPQ3033" s="607"/>
      <c r="CPR3033" s="607"/>
      <c r="CPS3033" s="607"/>
      <c r="CPT3033" s="607"/>
      <c r="CPU3033" s="607"/>
      <c r="CPV3033" s="607"/>
      <c r="CPW3033" s="607"/>
      <c r="CPX3033" s="607"/>
      <c r="CPY3033" s="607"/>
      <c r="CPZ3033" s="607"/>
      <c r="CQA3033" s="607"/>
      <c r="CQB3033" s="607"/>
      <c r="CQC3033" s="607"/>
      <c r="CQD3033" s="607"/>
      <c r="CQE3033" s="607"/>
      <c r="CQF3033" s="607"/>
      <c r="CQG3033" s="607"/>
      <c r="CQH3033" s="607"/>
      <c r="CQI3033" s="607"/>
      <c r="CQJ3033" s="607"/>
      <c r="CQK3033" s="607"/>
      <c r="CQL3033" s="607"/>
      <c r="CQM3033" s="607"/>
      <c r="CQN3033" s="607"/>
      <c r="CQO3033" s="607"/>
      <c r="CQP3033" s="607"/>
      <c r="CQQ3033" s="607"/>
      <c r="CQR3033" s="607"/>
      <c r="CQS3033" s="607"/>
      <c r="CQT3033" s="607"/>
      <c r="CQU3033" s="607"/>
      <c r="CQV3033" s="607"/>
      <c r="CQW3033" s="607"/>
      <c r="CQX3033" s="607"/>
      <c r="CQY3033" s="607"/>
      <c r="CQZ3033" s="607"/>
      <c r="CRA3033" s="607"/>
      <c r="CRB3033" s="607"/>
      <c r="CRC3033" s="607"/>
      <c r="CRD3033" s="607"/>
      <c r="CRE3033" s="607"/>
      <c r="CRF3033" s="607"/>
      <c r="CRG3033" s="607"/>
      <c r="CRH3033" s="607"/>
      <c r="CRI3033" s="607"/>
      <c r="CRJ3033" s="607"/>
      <c r="CRK3033" s="607"/>
      <c r="CRL3033" s="607"/>
      <c r="CRM3033" s="607"/>
      <c r="CRN3033" s="607"/>
      <c r="CRO3033" s="607"/>
      <c r="CRP3033" s="607"/>
      <c r="CRQ3033" s="607"/>
      <c r="CRR3033" s="607"/>
      <c r="CRS3033" s="607"/>
      <c r="CRT3033" s="607"/>
      <c r="CRU3033" s="607"/>
      <c r="CRV3033" s="607"/>
      <c r="CRW3033" s="607"/>
      <c r="CRX3033" s="607"/>
      <c r="CRY3033" s="607"/>
      <c r="CRZ3033" s="607"/>
      <c r="CSA3033" s="607"/>
      <c r="CSB3033" s="607"/>
      <c r="CSC3033" s="607"/>
      <c r="CSD3033" s="607"/>
      <c r="CSE3033" s="607"/>
      <c r="CSF3033" s="607"/>
      <c r="CSG3033" s="607"/>
      <c r="CSH3033" s="607"/>
      <c r="CSI3033" s="607"/>
      <c r="CSJ3033" s="607"/>
      <c r="CSK3033" s="607"/>
      <c r="CSL3033" s="607"/>
      <c r="CSM3033" s="607"/>
      <c r="CSN3033" s="607"/>
      <c r="CSO3033" s="607"/>
      <c r="CSP3033" s="607"/>
      <c r="CSQ3033" s="607"/>
      <c r="CSR3033" s="607"/>
      <c r="CSS3033" s="607"/>
      <c r="CST3033" s="607"/>
      <c r="CSU3033" s="607"/>
      <c r="CSV3033" s="607"/>
      <c r="CSW3033" s="607"/>
      <c r="CSX3033" s="607"/>
      <c r="CSY3033" s="607"/>
      <c r="CSZ3033" s="607"/>
      <c r="CTA3033" s="607"/>
      <c r="CTB3033" s="607"/>
      <c r="CTC3033" s="607"/>
      <c r="CTD3033" s="607"/>
      <c r="CTE3033" s="607"/>
      <c r="CTF3033" s="607"/>
      <c r="CTG3033" s="607"/>
      <c r="CTH3033" s="607"/>
      <c r="CTI3033" s="607"/>
      <c r="CTJ3033" s="607"/>
      <c r="CTK3033" s="607"/>
      <c r="CTL3033" s="607"/>
      <c r="CTM3033" s="607"/>
      <c r="CTN3033" s="607"/>
      <c r="CTO3033" s="607"/>
      <c r="CTP3033" s="607"/>
      <c r="CTQ3033" s="607"/>
      <c r="CTR3033" s="607"/>
      <c r="CTS3033" s="607"/>
      <c r="CTT3033" s="607"/>
      <c r="CTU3033" s="607"/>
      <c r="CTV3033" s="607"/>
      <c r="CTW3033" s="607"/>
      <c r="CTX3033" s="607"/>
      <c r="CTY3033" s="607"/>
      <c r="CTZ3033" s="607"/>
      <c r="CUA3033" s="607"/>
      <c r="CUB3033" s="607"/>
      <c r="CUC3033" s="607"/>
      <c r="CUD3033" s="607"/>
      <c r="CUE3033" s="607"/>
      <c r="CUF3033" s="607"/>
      <c r="CUG3033" s="607"/>
      <c r="CUH3033" s="607"/>
      <c r="CUI3033" s="607"/>
      <c r="CUJ3033" s="607"/>
      <c r="CUK3033" s="607"/>
      <c r="CUL3033" s="607"/>
      <c r="CUM3033" s="607"/>
      <c r="CUN3033" s="607"/>
      <c r="CUO3033" s="607"/>
      <c r="CUP3033" s="607"/>
      <c r="CUQ3033" s="607"/>
      <c r="CUR3033" s="607"/>
      <c r="CUS3033" s="607"/>
      <c r="CUT3033" s="607"/>
      <c r="CUU3033" s="607"/>
      <c r="CUV3033" s="607"/>
      <c r="CUW3033" s="607"/>
      <c r="CUX3033" s="607"/>
      <c r="CUY3033" s="607"/>
      <c r="CUZ3033" s="607"/>
      <c r="CVA3033" s="607"/>
      <c r="CVB3033" s="607"/>
      <c r="CVC3033" s="607"/>
      <c r="CVD3033" s="607"/>
      <c r="CVE3033" s="607"/>
      <c r="CVF3033" s="607"/>
      <c r="CVG3033" s="607"/>
      <c r="CVH3033" s="607"/>
      <c r="CVI3033" s="607"/>
      <c r="CVJ3033" s="607"/>
      <c r="CVK3033" s="607"/>
      <c r="CVL3033" s="607"/>
      <c r="CVM3033" s="607"/>
      <c r="CVN3033" s="607"/>
      <c r="CVO3033" s="607"/>
      <c r="CVP3033" s="607"/>
      <c r="CVQ3033" s="607"/>
      <c r="CVR3033" s="607"/>
      <c r="CVS3033" s="607"/>
      <c r="CVT3033" s="607"/>
      <c r="CVU3033" s="607"/>
      <c r="CVV3033" s="607"/>
      <c r="CVW3033" s="607"/>
      <c r="CVX3033" s="607"/>
      <c r="CVY3033" s="607"/>
      <c r="CVZ3033" s="607"/>
      <c r="CWA3033" s="607"/>
      <c r="CWB3033" s="607"/>
      <c r="CWC3033" s="607"/>
      <c r="CWD3033" s="607"/>
      <c r="CWE3033" s="607"/>
      <c r="CWF3033" s="607"/>
      <c r="CWG3033" s="607"/>
      <c r="CWH3033" s="607"/>
      <c r="CWI3033" s="607"/>
      <c r="CWJ3033" s="607"/>
      <c r="CWK3033" s="607"/>
      <c r="CWL3033" s="607"/>
      <c r="CWM3033" s="607"/>
      <c r="CWN3033" s="607"/>
      <c r="CWO3033" s="607"/>
      <c r="CWP3033" s="607"/>
      <c r="CWQ3033" s="607"/>
      <c r="CWR3033" s="607"/>
      <c r="CWS3033" s="607"/>
      <c r="CWT3033" s="607"/>
      <c r="CWU3033" s="607"/>
      <c r="CWV3033" s="607"/>
      <c r="CWW3033" s="607"/>
      <c r="CWX3033" s="607"/>
      <c r="CWY3033" s="607"/>
      <c r="CWZ3033" s="607"/>
      <c r="CXA3033" s="607"/>
      <c r="CXB3033" s="607"/>
      <c r="CXC3033" s="607"/>
      <c r="CXD3033" s="607"/>
      <c r="CXE3033" s="607"/>
      <c r="CXF3033" s="607"/>
      <c r="CXG3033" s="607"/>
      <c r="CXH3033" s="607"/>
      <c r="CXI3033" s="607"/>
      <c r="CXJ3033" s="607"/>
      <c r="CXK3033" s="607"/>
      <c r="CXL3033" s="607"/>
      <c r="CXM3033" s="607"/>
      <c r="CXN3033" s="607"/>
      <c r="CXO3033" s="607"/>
      <c r="CXP3033" s="607"/>
      <c r="CXQ3033" s="607"/>
      <c r="CXR3033" s="607"/>
      <c r="CXS3033" s="607"/>
      <c r="CXT3033" s="607"/>
      <c r="CXU3033" s="607"/>
      <c r="CXV3033" s="607"/>
      <c r="CXW3033" s="607"/>
      <c r="CXX3033" s="607"/>
      <c r="CXY3033" s="607"/>
      <c r="CXZ3033" s="607"/>
      <c r="CYA3033" s="607"/>
      <c r="CYB3033" s="607"/>
      <c r="CYC3033" s="607"/>
      <c r="CYD3033" s="607"/>
      <c r="CYE3033" s="607"/>
      <c r="CYF3033" s="607"/>
      <c r="CYG3033" s="607"/>
      <c r="CYH3033" s="607"/>
      <c r="CYI3033" s="607"/>
      <c r="CYJ3033" s="607"/>
      <c r="CYK3033" s="607"/>
      <c r="CYL3033" s="607"/>
      <c r="CYM3033" s="607"/>
      <c r="CYN3033" s="607"/>
      <c r="CYO3033" s="607"/>
      <c r="CYP3033" s="607"/>
      <c r="CYQ3033" s="607"/>
      <c r="CYR3033" s="607"/>
      <c r="CYS3033" s="607"/>
      <c r="CYT3033" s="607"/>
      <c r="CYU3033" s="607"/>
      <c r="CYV3033" s="607"/>
      <c r="CYW3033" s="607"/>
      <c r="CYX3033" s="607"/>
      <c r="CYY3033" s="607"/>
      <c r="CYZ3033" s="607"/>
      <c r="CZA3033" s="607"/>
      <c r="CZB3033" s="607"/>
      <c r="CZC3033" s="607"/>
      <c r="CZD3033" s="607"/>
      <c r="CZE3033" s="607"/>
      <c r="CZF3033" s="607"/>
      <c r="CZG3033" s="607"/>
      <c r="CZH3033" s="607"/>
      <c r="CZI3033" s="607"/>
      <c r="CZJ3033" s="607"/>
      <c r="CZK3033" s="607"/>
      <c r="CZL3033" s="607"/>
      <c r="CZM3033" s="607"/>
      <c r="CZN3033" s="607"/>
      <c r="CZO3033" s="607"/>
      <c r="CZP3033" s="607"/>
      <c r="CZQ3033" s="607"/>
      <c r="CZR3033" s="607"/>
      <c r="CZS3033" s="607"/>
      <c r="CZT3033" s="607"/>
      <c r="CZU3033" s="607"/>
      <c r="CZV3033" s="607"/>
      <c r="CZW3033" s="607"/>
      <c r="CZX3033" s="607"/>
      <c r="CZY3033" s="607"/>
      <c r="CZZ3033" s="607"/>
      <c r="DAA3033" s="607"/>
      <c r="DAB3033" s="607"/>
      <c r="DAC3033" s="607"/>
      <c r="DAD3033" s="607"/>
      <c r="DAE3033" s="607"/>
      <c r="DAF3033" s="607"/>
      <c r="DAG3033" s="607"/>
      <c r="DAH3033" s="607"/>
      <c r="DAI3033" s="607"/>
      <c r="DAJ3033" s="607"/>
      <c r="DAK3033" s="607"/>
      <c r="DAL3033" s="607"/>
      <c r="DAM3033" s="607"/>
      <c r="DAN3033" s="607"/>
      <c r="DAO3033" s="607"/>
      <c r="DAP3033" s="607"/>
      <c r="DAQ3033" s="607"/>
      <c r="DAR3033" s="607"/>
      <c r="DAS3033" s="607"/>
      <c r="DAT3033" s="607"/>
      <c r="DAU3033" s="607"/>
      <c r="DAV3033" s="607"/>
      <c r="DAW3033" s="607"/>
      <c r="DAX3033" s="607"/>
      <c r="DAY3033" s="607"/>
      <c r="DAZ3033" s="607"/>
      <c r="DBA3033" s="607"/>
      <c r="DBB3033" s="607"/>
      <c r="DBC3033" s="607"/>
      <c r="DBD3033" s="607"/>
      <c r="DBE3033" s="607"/>
      <c r="DBF3033" s="607"/>
      <c r="DBG3033" s="607"/>
      <c r="DBH3033" s="607"/>
      <c r="DBI3033" s="607"/>
      <c r="DBJ3033" s="607"/>
      <c r="DBK3033" s="607"/>
      <c r="DBL3033" s="607"/>
      <c r="DBM3033" s="607"/>
      <c r="DBN3033" s="607"/>
      <c r="DBO3033" s="607"/>
      <c r="DBP3033" s="607"/>
      <c r="DBQ3033" s="607"/>
      <c r="DBR3033" s="607"/>
      <c r="DBS3033" s="607"/>
      <c r="DBT3033" s="607"/>
      <c r="DBU3033" s="607"/>
      <c r="DBV3033" s="607"/>
      <c r="DBW3033" s="607"/>
      <c r="DBX3033" s="607"/>
      <c r="DBY3033" s="607"/>
      <c r="DBZ3033" s="607"/>
      <c r="DCA3033" s="607"/>
      <c r="DCB3033" s="607"/>
      <c r="DCC3033" s="607"/>
      <c r="DCD3033" s="607"/>
      <c r="DCE3033" s="607"/>
      <c r="DCF3033" s="607"/>
      <c r="DCG3033" s="607"/>
      <c r="DCH3033" s="607"/>
      <c r="DCI3033" s="607"/>
      <c r="DCJ3033" s="607"/>
      <c r="DCK3033" s="607"/>
      <c r="DCL3033" s="607"/>
      <c r="DCM3033" s="607"/>
      <c r="DCN3033" s="607"/>
      <c r="DCO3033" s="607"/>
      <c r="DCP3033" s="607"/>
      <c r="DCQ3033" s="607"/>
      <c r="DCR3033" s="607"/>
      <c r="DCS3033" s="607"/>
      <c r="DCT3033" s="607"/>
      <c r="DCU3033" s="607"/>
      <c r="DCV3033" s="607"/>
      <c r="DCW3033" s="607"/>
      <c r="DCX3033" s="607"/>
      <c r="DCY3033" s="607"/>
      <c r="DCZ3033" s="607"/>
      <c r="DDA3033" s="607"/>
      <c r="DDB3033" s="607"/>
      <c r="DDC3033" s="607"/>
      <c r="DDD3033" s="607"/>
      <c r="DDE3033" s="607"/>
      <c r="DDF3033" s="607"/>
      <c r="DDG3033" s="607"/>
      <c r="DDH3033" s="607"/>
      <c r="DDI3033" s="607"/>
      <c r="DDJ3033" s="607"/>
      <c r="DDK3033" s="607"/>
      <c r="DDL3033" s="607"/>
      <c r="DDM3033" s="607"/>
      <c r="DDN3033" s="607"/>
      <c r="DDO3033" s="607"/>
      <c r="DDP3033" s="607"/>
      <c r="DDQ3033" s="607"/>
      <c r="DDR3033" s="607"/>
      <c r="DDS3033" s="607"/>
      <c r="DDT3033" s="607"/>
      <c r="DDU3033" s="607"/>
      <c r="DDV3033" s="607"/>
      <c r="DDW3033" s="607"/>
      <c r="DDX3033" s="607"/>
      <c r="DDY3033" s="607"/>
      <c r="DDZ3033" s="607"/>
      <c r="DEA3033" s="607"/>
      <c r="DEB3033" s="607"/>
      <c r="DEC3033" s="607"/>
      <c r="DED3033" s="607"/>
      <c r="DEE3033" s="607"/>
      <c r="DEF3033" s="607"/>
      <c r="DEG3033" s="607"/>
      <c r="DEH3033" s="607"/>
      <c r="DEI3033" s="607"/>
      <c r="DEJ3033" s="607"/>
      <c r="DEK3033" s="607"/>
      <c r="DEL3033" s="607"/>
      <c r="DEM3033" s="607"/>
      <c r="DEN3033" s="607"/>
      <c r="DEO3033" s="607"/>
      <c r="DEP3033" s="607"/>
      <c r="DEQ3033" s="607"/>
      <c r="DER3033" s="607"/>
      <c r="DES3033" s="607"/>
      <c r="DET3033" s="607"/>
      <c r="DEU3033" s="607"/>
      <c r="DEV3033" s="607"/>
      <c r="DEW3033" s="607"/>
      <c r="DEX3033" s="607"/>
      <c r="DEY3033" s="607"/>
      <c r="DEZ3033" s="607"/>
      <c r="DFA3033" s="607"/>
      <c r="DFB3033" s="607"/>
      <c r="DFC3033" s="607"/>
      <c r="DFD3033" s="607"/>
      <c r="DFE3033" s="607"/>
      <c r="DFF3033" s="607"/>
      <c r="DFG3033" s="607"/>
      <c r="DFH3033" s="607"/>
      <c r="DFI3033" s="607"/>
      <c r="DFJ3033" s="607"/>
      <c r="DFK3033" s="607"/>
      <c r="DFL3033" s="607"/>
      <c r="DFM3033" s="607"/>
      <c r="DFN3033" s="607"/>
      <c r="DFO3033" s="607"/>
      <c r="DFP3033" s="607"/>
      <c r="DFQ3033" s="607"/>
      <c r="DFR3033" s="607"/>
      <c r="DFS3033" s="607"/>
      <c r="DFT3033" s="607"/>
      <c r="DFU3033" s="607"/>
      <c r="DFV3033" s="607"/>
      <c r="DFW3033" s="607"/>
      <c r="DFX3033" s="607"/>
      <c r="DFY3033" s="607"/>
      <c r="DFZ3033" s="607"/>
      <c r="DGA3033" s="607"/>
      <c r="DGB3033" s="607"/>
      <c r="DGC3033" s="607"/>
      <c r="DGD3033" s="607"/>
      <c r="DGE3033" s="607"/>
      <c r="DGF3033" s="607"/>
      <c r="DGG3033" s="607"/>
      <c r="DGH3033" s="607"/>
      <c r="DGI3033" s="607"/>
      <c r="DGJ3033" s="607"/>
      <c r="DGK3033" s="607"/>
      <c r="DGL3033" s="607"/>
      <c r="DGM3033" s="607"/>
      <c r="DGN3033" s="607"/>
      <c r="DGO3033" s="607"/>
      <c r="DGP3033" s="607"/>
      <c r="DGQ3033" s="607"/>
      <c r="DGR3033" s="607"/>
      <c r="DGS3033" s="607"/>
      <c r="DGT3033" s="607"/>
      <c r="DGU3033" s="607"/>
      <c r="DGV3033" s="607"/>
      <c r="DGW3033" s="607"/>
      <c r="DGX3033" s="607"/>
      <c r="DGY3033" s="607"/>
      <c r="DGZ3033" s="607"/>
      <c r="DHA3033" s="607"/>
      <c r="DHB3033" s="607"/>
      <c r="DHC3033" s="607"/>
      <c r="DHD3033" s="607"/>
      <c r="DHE3033" s="607"/>
      <c r="DHF3033" s="607"/>
      <c r="DHG3033" s="607"/>
      <c r="DHH3033" s="607"/>
      <c r="DHI3033" s="607"/>
      <c r="DHJ3033" s="607"/>
      <c r="DHK3033" s="607"/>
      <c r="DHL3033" s="607"/>
      <c r="DHM3033" s="607"/>
      <c r="DHN3033" s="607"/>
      <c r="DHO3033" s="607"/>
      <c r="DHP3033" s="607"/>
      <c r="DHQ3033" s="607"/>
      <c r="DHR3033" s="607"/>
      <c r="DHS3033" s="607"/>
      <c r="DHT3033" s="607"/>
      <c r="DHU3033" s="607"/>
      <c r="DHV3033" s="607"/>
      <c r="DHW3033" s="607"/>
      <c r="DHX3033" s="607"/>
      <c r="DHY3033" s="607"/>
      <c r="DHZ3033" s="607"/>
      <c r="DIA3033" s="607"/>
      <c r="DIB3033" s="607"/>
      <c r="DIC3033" s="607"/>
      <c r="DID3033" s="607"/>
      <c r="DIE3033" s="607"/>
      <c r="DIF3033" s="607"/>
      <c r="DIG3033" s="607"/>
      <c r="DIH3033" s="607"/>
      <c r="DII3033" s="607"/>
      <c r="DIJ3033" s="607"/>
      <c r="DIK3033" s="607"/>
      <c r="DIL3033" s="607"/>
      <c r="DIM3033" s="607"/>
      <c r="DIN3033" s="607"/>
      <c r="DIO3033" s="607"/>
      <c r="DIP3033" s="607"/>
      <c r="DIQ3033" s="607"/>
      <c r="DIR3033" s="607"/>
      <c r="DIS3033" s="607"/>
      <c r="DIT3033" s="607"/>
      <c r="DIU3033" s="607"/>
      <c r="DIV3033" s="607"/>
      <c r="DIW3033" s="607"/>
      <c r="DIX3033" s="607"/>
      <c r="DIY3033" s="607"/>
      <c r="DIZ3033" s="607"/>
      <c r="DJA3033" s="607"/>
      <c r="DJB3033" s="607"/>
      <c r="DJC3033" s="607"/>
      <c r="DJD3033" s="607"/>
      <c r="DJE3033" s="607"/>
      <c r="DJF3033" s="607"/>
      <c r="DJG3033" s="607"/>
      <c r="DJH3033" s="607"/>
      <c r="DJI3033" s="607"/>
      <c r="DJJ3033" s="607"/>
      <c r="DJK3033" s="607"/>
      <c r="DJL3033" s="607"/>
      <c r="DJM3033" s="607"/>
      <c r="DJN3033" s="607"/>
      <c r="DJO3033" s="607"/>
      <c r="DJP3033" s="607"/>
      <c r="DJQ3033" s="607"/>
      <c r="DJR3033" s="607"/>
      <c r="DJS3033" s="607"/>
      <c r="DJT3033" s="607"/>
      <c r="DJU3033" s="607"/>
      <c r="DJV3033" s="607"/>
      <c r="DJW3033" s="607"/>
      <c r="DJX3033" s="607"/>
      <c r="DJY3033" s="607"/>
      <c r="DJZ3033" s="607"/>
      <c r="DKA3033" s="607"/>
      <c r="DKB3033" s="607"/>
      <c r="DKC3033" s="607"/>
      <c r="DKD3033" s="607"/>
      <c r="DKE3033" s="607"/>
      <c r="DKF3033" s="607"/>
      <c r="DKG3033" s="607"/>
      <c r="DKH3033" s="607"/>
      <c r="DKI3033" s="607"/>
      <c r="DKJ3033" s="607"/>
      <c r="DKK3033" s="607"/>
      <c r="DKL3033" s="607"/>
      <c r="DKM3033" s="607"/>
      <c r="DKN3033" s="607"/>
      <c r="DKO3033" s="607"/>
      <c r="DKP3033" s="607"/>
      <c r="DKQ3033" s="607"/>
      <c r="DKR3033" s="607"/>
      <c r="DKS3033" s="607"/>
      <c r="DKT3033" s="607"/>
      <c r="DKU3033" s="607"/>
      <c r="DKV3033" s="607"/>
      <c r="DKW3033" s="607"/>
      <c r="DKX3033" s="607"/>
      <c r="DKY3033" s="607"/>
      <c r="DKZ3033" s="607"/>
      <c r="DLA3033" s="607"/>
      <c r="DLB3033" s="607"/>
      <c r="DLC3033" s="607"/>
      <c r="DLD3033" s="607"/>
      <c r="DLE3033" s="607"/>
      <c r="DLF3033" s="607"/>
      <c r="DLG3033" s="607"/>
      <c r="DLH3033" s="607"/>
      <c r="DLI3033" s="607"/>
      <c r="DLJ3033" s="607"/>
      <c r="DLK3033" s="607"/>
      <c r="DLL3033" s="607"/>
      <c r="DLM3033" s="607"/>
      <c r="DLN3033" s="607"/>
      <c r="DLO3033" s="607"/>
      <c r="DLP3033" s="607"/>
      <c r="DLQ3033" s="607"/>
      <c r="DLR3033" s="607"/>
      <c r="DLS3033" s="607"/>
      <c r="DLT3033" s="607"/>
      <c r="DLU3033" s="607"/>
      <c r="DLV3033" s="607"/>
      <c r="DLW3033" s="607"/>
      <c r="DLX3033" s="607"/>
      <c r="DLY3033" s="607"/>
      <c r="DLZ3033" s="607"/>
      <c r="DMA3033" s="607"/>
      <c r="DMB3033" s="607"/>
      <c r="DMC3033" s="607"/>
      <c r="DMD3033" s="607"/>
      <c r="DME3033" s="607"/>
      <c r="DMF3033" s="607"/>
      <c r="DMG3033" s="607"/>
      <c r="DMH3033" s="607"/>
      <c r="DMI3033" s="607"/>
      <c r="DMJ3033" s="607"/>
      <c r="DMK3033" s="607"/>
      <c r="DML3033" s="607"/>
      <c r="DMM3033" s="607"/>
      <c r="DMN3033" s="607"/>
      <c r="DMO3033" s="607"/>
      <c r="DMP3033" s="607"/>
      <c r="DMQ3033" s="607"/>
      <c r="DMR3033" s="607"/>
      <c r="DMS3033" s="607"/>
      <c r="DMT3033" s="607"/>
      <c r="DMU3033" s="607"/>
      <c r="DMV3033" s="607"/>
      <c r="DMW3033" s="607"/>
      <c r="DMX3033" s="607"/>
      <c r="DMY3033" s="607"/>
      <c r="DMZ3033" s="607"/>
      <c r="DNA3033" s="607"/>
      <c r="DNB3033" s="607"/>
      <c r="DNC3033" s="607"/>
      <c r="DND3033" s="607"/>
      <c r="DNE3033" s="607"/>
      <c r="DNF3033" s="607"/>
      <c r="DNG3033" s="607"/>
      <c r="DNH3033" s="607"/>
      <c r="DNI3033" s="607"/>
      <c r="DNJ3033" s="607"/>
      <c r="DNK3033" s="607"/>
      <c r="DNL3033" s="607"/>
      <c r="DNM3033" s="607"/>
      <c r="DNN3033" s="607"/>
      <c r="DNO3033" s="607"/>
      <c r="DNP3033" s="607"/>
      <c r="DNQ3033" s="607"/>
      <c r="DNR3033" s="607"/>
      <c r="DNS3033" s="607"/>
      <c r="DNT3033" s="607"/>
      <c r="DNU3033" s="607"/>
      <c r="DNV3033" s="607"/>
      <c r="DNW3033" s="607"/>
      <c r="DNX3033" s="607"/>
      <c r="DNY3033" s="607"/>
      <c r="DNZ3033" s="607"/>
      <c r="DOA3033" s="607"/>
      <c r="DOB3033" s="607"/>
      <c r="DOC3033" s="607"/>
      <c r="DOD3033" s="607"/>
      <c r="DOE3033" s="607"/>
      <c r="DOF3033" s="607"/>
      <c r="DOG3033" s="607"/>
      <c r="DOH3033" s="607"/>
      <c r="DOI3033" s="607"/>
      <c r="DOJ3033" s="607"/>
      <c r="DOK3033" s="607"/>
      <c r="DOL3033" s="607"/>
      <c r="DOM3033" s="607"/>
      <c r="DON3033" s="607"/>
      <c r="DOO3033" s="607"/>
      <c r="DOP3033" s="607"/>
      <c r="DOQ3033" s="607"/>
      <c r="DOR3033" s="607"/>
      <c r="DOS3033" s="607"/>
      <c r="DOT3033" s="607"/>
      <c r="DOU3033" s="607"/>
      <c r="DOV3033" s="607"/>
      <c r="DOW3033" s="607"/>
      <c r="DOX3033" s="607"/>
      <c r="DOY3033" s="607"/>
      <c r="DOZ3033" s="607"/>
      <c r="DPA3033" s="607"/>
      <c r="DPB3033" s="607"/>
      <c r="DPC3033" s="607"/>
      <c r="DPD3033" s="607"/>
      <c r="DPE3033" s="607"/>
      <c r="DPF3033" s="607"/>
      <c r="DPG3033" s="607"/>
      <c r="DPH3033" s="607"/>
      <c r="DPI3033" s="607"/>
      <c r="DPJ3033" s="607"/>
      <c r="DPK3033" s="607"/>
      <c r="DPL3033" s="607"/>
      <c r="DPM3033" s="607"/>
      <c r="DPN3033" s="607"/>
      <c r="DPO3033" s="607"/>
      <c r="DPP3033" s="607"/>
      <c r="DPQ3033" s="607"/>
      <c r="DPR3033" s="607"/>
      <c r="DPS3033" s="607"/>
      <c r="DPT3033" s="607"/>
      <c r="DPU3033" s="607"/>
      <c r="DPV3033" s="607"/>
      <c r="DPW3033" s="607"/>
      <c r="DPX3033" s="607"/>
      <c r="DPY3033" s="607"/>
      <c r="DPZ3033" s="607"/>
      <c r="DQA3033" s="607"/>
      <c r="DQB3033" s="607"/>
      <c r="DQC3033" s="607"/>
      <c r="DQD3033" s="607"/>
      <c r="DQE3033" s="607"/>
      <c r="DQF3033" s="607"/>
      <c r="DQG3033" s="607"/>
      <c r="DQH3033" s="607"/>
      <c r="DQI3033" s="607"/>
      <c r="DQJ3033" s="607"/>
      <c r="DQK3033" s="607"/>
      <c r="DQL3033" s="607"/>
      <c r="DQM3033" s="607"/>
      <c r="DQN3033" s="607"/>
      <c r="DQO3033" s="607"/>
      <c r="DQP3033" s="607"/>
      <c r="DQQ3033" s="607"/>
      <c r="DQR3033" s="607"/>
      <c r="DQS3033" s="607"/>
      <c r="DQT3033" s="607"/>
      <c r="DQU3033" s="607"/>
      <c r="DQV3033" s="607"/>
      <c r="DQW3033" s="607"/>
      <c r="DQX3033" s="607"/>
      <c r="DQY3033" s="607"/>
      <c r="DQZ3033" s="607"/>
      <c r="DRA3033" s="607"/>
      <c r="DRB3033" s="607"/>
      <c r="DRC3033" s="607"/>
      <c r="DRD3033" s="607"/>
      <c r="DRE3033" s="607"/>
      <c r="DRF3033" s="607"/>
      <c r="DRG3033" s="607"/>
      <c r="DRH3033" s="607"/>
      <c r="DRI3033" s="607"/>
      <c r="DRJ3033" s="607"/>
      <c r="DRK3033" s="607"/>
      <c r="DRL3033" s="607"/>
      <c r="DRM3033" s="607"/>
      <c r="DRN3033" s="607"/>
      <c r="DRO3033" s="607"/>
      <c r="DRP3033" s="607"/>
      <c r="DRQ3033" s="607"/>
      <c r="DRR3033" s="607"/>
      <c r="DRS3033" s="607"/>
      <c r="DRT3033" s="607"/>
      <c r="DRU3033" s="607"/>
      <c r="DRV3033" s="607"/>
      <c r="DRW3033" s="607"/>
      <c r="DRX3033" s="607"/>
      <c r="DRY3033" s="607"/>
      <c r="DRZ3033" s="607"/>
      <c r="DSA3033" s="607"/>
      <c r="DSB3033" s="607"/>
      <c r="DSC3033" s="607"/>
      <c r="DSD3033" s="607"/>
      <c r="DSE3033" s="607"/>
      <c r="DSF3033" s="607"/>
      <c r="DSG3033" s="607"/>
      <c r="DSH3033" s="607"/>
      <c r="DSI3033" s="607"/>
      <c r="DSJ3033" s="607"/>
      <c r="DSK3033" s="607"/>
      <c r="DSL3033" s="607"/>
      <c r="DSM3033" s="607"/>
      <c r="DSN3033" s="607"/>
      <c r="DSO3033" s="607"/>
      <c r="DSP3033" s="607"/>
      <c r="DSQ3033" s="607"/>
      <c r="DSR3033" s="607"/>
      <c r="DSS3033" s="607"/>
      <c r="DST3033" s="607"/>
      <c r="DSU3033" s="607"/>
      <c r="DSV3033" s="607"/>
      <c r="DSW3033" s="607"/>
      <c r="DSX3033" s="607"/>
      <c r="DSY3033" s="607"/>
      <c r="DSZ3033" s="607"/>
      <c r="DTA3033" s="607"/>
      <c r="DTB3033" s="607"/>
      <c r="DTC3033" s="607"/>
      <c r="DTD3033" s="607"/>
      <c r="DTE3033" s="607"/>
      <c r="DTF3033" s="607"/>
      <c r="DTG3033" s="607"/>
      <c r="DTH3033" s="607"/>
      <c r="DTI3033" s="607"/>
      <c r="DTJ3033" s="607"/>
      <c r="DTK3033" s="607"/>
      <c r="DTL3033" s="607"/>
      <c r="DTM3033" s="607"/>
      <c r="DTN3033" s="607"/>
      <c r="DTO3033" s="607"/>
      <c r="DTP3033" s="607"/>
      <c r="DTQ3033" s="607"/>
      <c r="DTR3033" s="607"/>
      <c r="DTS3033" s="607"/>
      <c r="DTT3033" s="607"/>
      <c r="DTU3033" s="607"/>
      <c r="DTV3033" s="607"/>
      <c r="DTW3033" s="607"/>
      <c r="DTX3033" s="607"/>
      <c r="DTY3033" s="607"/>
      <c r="DTZ3033" s="607"/>
      <c r="DUA3033" s="607"/>
      <c r="DUB3033" s="607"/>
      <c r="DUC3033" s="607"/>
      <c r="DUD3033" s="607"/>
      <c r="DUE3033" s="607"/>
      <c r="DUF3033" s="607"/>
      <c r="DUG3033" s="607"/>
      <c r="DUH3033" s="607"/>
      <c r="DUI3033" s="607"/>
      <c r="DUJ3033" s="607"/>
      <c r="DUK3033" s="607"/>
      <c r="DUL3033" s="607"/>
      <c r="DUM3033" s="607"/>
      <c r="DUN3033" s="607"/>
      <c r="DUO3033" s="607"/>
      <c r="DUP3033" s="607"/>
      <c r="DUQ3033" s="607"/>
      <c r="DUR3033" s="607"/>
      <c r="DUS3033" s="607"/>
      <c r="DUT3033" s="607"/>
      <c r="DUU3033" s="607"/>
      <c r="DUV3033" s="607"/>
      <c r="DUW3033" s="607"/>
      <c r="DUX3033" s="607"/>
      <c r="DUY3033" s="607"/>
      <c r="DUZ3033" s="607"/>
      <c r="DVA3033" s="607"/>
      <c r="DVB3033" s="607"/>
      <c r="DVC3033" s="607"/>
      <c r="DVD3033" s="607"/>
      <c r="DVE3033" s="607"/>
      <c r="DVF3033" s="607"/>
      <c r="DVG3033" s="607"/>
      <c r="DVH3033" s="607"/>
      <c r="DVI3033" s="607"/>
      <c r="DVJ3033" s="607"/>
      <c r="DVK3033" s="607"/>
      <c r="DVL3033" s="607"/>
      <c r="DVM3033" s="607"/>
      <c r="DVN3033" s="607"/>
      <c r="DVO3033" s="607"/>
      <c r="DVP3033" s="607"/>
      <c r="DVQ3033" s="607"/>
      <c r="DVR3033" s="607"/>
      <c r="DVS3033" s="607"/>
      <c r="DVT3033" s="607"/>
      <c r="DVU3033" s="607"/>
      <c r="DVV3033" s="607"/>
      <c r="DVW3033" s="607"/>
      <c r="DVX3033" s="607"/>
      <c r="DVY3033" s="607"/>
      <c r="DVZ3033" s="607"/>
      <c r="DWA3033" s="607"/>
      <c r="DWB3033" s="607"/>
      <c r="DWC3033" s="607"/>
      <c r="DWD3033" s="607"/>
      <c r="DWE3033" s="607"/>
      <c r="DWF3033" s="607"/>
      <c r="DWG3033" s="607"/>
      <c r="DWH3033" s="607"/>
      <c r="DWI3033" s="607"/>
      <c r="DWJ3033" s="607"/>
      <c r="DWK3033" s="607"/>
      <c r="DWL3033" s="607"/>
      <c r="DWM3033" s="607"/>
      <c r="DWN3033" s="607"/>
      <c r="DWO3033" s="607"/>
      <c r="DWP3033" s="607"/>
      <c r="DWQ3033" s="607"/>
      <c r="DWR3033" s="607"/>
      <c r="DWS3033" s="607"/>
      <c r="DWT3033" s="607"/>
      <c r="DWU3033" s="607"/>
      <c r="DWV3033" s="607"/>
      <c r="DWW3033" s="607"/>
      <c r="DWX3033" s="607"/>
      <c r="DWY3033" s="607"/>
      <c r="DWZ3033" s="607"/>
      <c r="DXA3033" s="607"/>
      <c r="DXB3033" s="607"/>
      <c r="DXC3033" s="607"/>
      <c r="DXD3033" s="607"/>
      <c r="DXE3033" s="607"/>
      <c r="DXF3033" s="607"/>
      <c r="DXG3033" s="607"/>
      <c r="DXH3033" s="607"/>
      <c r="DXI3033" s="607"/>
      <c r="DXJ3033" s="607"/>
      <c r="DXK3033" s="607"/>
      <c r="DXL3033" s="607"/>
      <c r="DXM3033" s="607"/>
      <c r="DXN3033" s="607"/>
      <c r="DXO3033" s="607"/>
      <c r="DXP3033" s="607"/>
      <c r="DXQ3033" s="607"/>
      <c r="DXR3033" s="607"/>
      <c r="DXS3033" s="607"/>
      <c r="DXT3033" s="607"/>
      <c r="DXU3033" s="607"/>
      <c r="DXV3033" s="607"/>
      <c r="DXW3033" s="607"/>
      <c r="DXX3033" s="607"/>
      <c r="DXY3033" s="607"/>
      <c r="DXZ3033" s="607"/>
      <c r="DYA3033" s="607"/>
      <c r="DYB3033" s="607"/>
      <c r="DYC3033" s="607"/>
      <c r="DYD3033" s="607"/>
      <c r="DYE3033" s="607"/>
      <c r="DYF3033" s="607"/>
      <c r="DYG3033" s="607"/>
      <c r="DYH3033" s="607"/>
      <c r="DYI3033" s="607"/>
      <c r="DYJ3033" s="607"/>
      <c r="DYK3033" s="607"/>
      <c r="DYL3033" s="607"/>
      <c r="DYM3033" s="607"/>
      <c r="DYN3033" s="607"/>
      <c r="DYO3033" s="607"/>
      <c r="DYP3033" s="607"/>
      <c r="DYQ3033" s="607"/>
      <c r="DYR3033" s="607"/>
      <c r="DYS3033" s="607"/>
      <c r="DYT3033" s="607"/>
      <c r="DYU3033" s="607"/>
      <c r="DYV3033" s="607"/>
      <c r="DYW3033" s="607"/>
      <c r="DYX3033" s="607"/>
      <c r="DYY3033" s="607"/>
      <c r="DYZ3033" s="607"/>
      <c r="DZA3033" s="607"/>
      <c r="DZB3033" s="607"/>
      <c r="DZC3033" s="607"/>
      <c r="DZD3033" s="607"/>
      <c r="DZE3033" s="607"/>
      <c r="DZF3033" s="607"/>
      <c r="DZG3033" s="607"/>
      <c r="DZH3033" s="607"/>
      <c r="DZI3033" s="607"/>
      <c r="DZJ3033" s="607"/>
      <c r="DZK3033" s="607"/>
      <c r="DZL3033" s="607"/>
      <c r="DZM3033" s="607"/>
      <c r="DZN3033" s="607"/>
      <c r="DZO3033" s="607"/>
      <c r="DZP3033" s="607"/>
      <c r="DZQ3033" s="607"/>
      <c r="DZR3033" s="607"/>
      <c r="DZS3033" s="607"/>
      <c r="DZT3033" s="607"/>
      <c r="DZU3033" s="607"/>
      <c r="DZV3033" s="607"/>
      <c r="DZW3033" s="607"/>
      <c r="DZX3033" s="607"/>
      <c r="DZY3033" s="607"/>
      <c r="DZZ3033" s="607"/>
      <c r="EAA3033" s="607"/>
      <c r="EAB3033" s="607"/>
      <c r="EAC3033" s="607"/>
      <c r="EAD3033" s="607"/>
      <c r="EAE3033" s="607"/>
      <c r="EAF3033" s="607"/>
      <c r="EAG3033" s="607"/>
      <c r="EAH3033" s="607"/>
      <c r="EAI3033" s="607"/>
      <c r="EAJ3033" s="607"/>
      <c r="EAK3033" s="607"/>
      <c r="EAL3033" s="607"/>
      <c r="EAM3033" s="607"/>
      <c r="EAN3033" s="607"/>
      <c r="EAO3033" s="607"/>
      <c r="EAP3033" s="607"/>
      <c r="EAQ3033" s="607"/>
      <c r="EAR3033" s="607"/>
      <c r="EAS3033" s="607"/>
      <c r="EAT3033" s="607"/>
      <c r="EAU3033" s="607"/>
      <c r="EAV3033" s="607"/>
      <c r="EAW3033" s="607"/>
      <c r="EAX3033" s="607"/>
      <c r="EAY3033" s="607"/>
      <c r="EAZ3033" s="607"/>
      <c r="EBA3033" s="607"/>
      <c r="EBB3033" s="607"/>
      <c r="EBC3033" s="607"/>
      <c r="EBD3033" s="607"/>
      <c r="EBE3033" s="607"/>
      <c r="EBF3033" s="607"/>
      <c r="EBG3033" s="607"/>
      <c r="EBH3033" s="607"/>
      <c r="EBI3033" s="607"/>
      <c r="EBJ3033" s="607"/>
      <c r="EBK3033" s="607"/>
      <c r="EBL3033" s="607"/>
      <c r="EBM3033" s="607"/>
      <c r="EBN3033" s="607"/>
      <c r="EBO3033" s="607"/>
      <c r="EBP3033" s="607"/>
      <c r="EBQ3033" s="607"/>
      <c r="EBR3033" s="607"/>
      <c r="EBS3033" s="607"/>
      <c r="EBT3033" s="607"/>
      <c r="EBU3033" s="607"/>
      <c r="EBV3033" s="607"/>
      <c r="EBW3033" s="607"/>
      <c r="EBX3033" s="607"/>
      <c r="EBY3033" s="607"/>
      <c r="EBZ3033" s="607"/>
      <c r="ECA3033" s="607"/>
      <c r="ECB3033" s="607"/>
      <c r="ECC3033" s="607"/>
      <c r="ECD3033" s="607"/>
      <c r="ECE3033" s="607"/>
      <c r="ECF3033" s="607"/>
      <c r="ECG3033" s="607"/>
      <c r="ECH3033" s="607"/>
      <c r="ECI3033" s="607"/>
      <c r="ECJ3033" s="607"/>
      <c r="ECK3033" s="607"/>
      <c r="ECL3033" s="607"/>
      <c r="ECM3033" s="607"/>
      <c r="ECN3033" s="607"/>
      <c r="ECO3033" s="607"/>
      <c r="ECP3033" s="607"/>
      <c r="ECQ3033" s="607"/>
      <c r="ECR3033" s="607"/>
      <c r="ECS3033" s="607"/>
      <c r="ECT3033" s="607"/>
      <c r="ECU3033" s="607"/>
      <c r="ECV3033" s="607"/>
      <c r="ECW3033" s="607"/>
      <c r="ECX3033" s="607"/>
      <c r="ECY3033" s="607"/>
      <c r="ECZ3033" s="607"/>
      <c r="EDA3033" s="607"/>
      <c r="EDB3033" s="607"/>
      <c r="EDC3033" s="607"/>
      <c r="EDD3033" s="607"/>
      <c r="EDE3033" s="607"/>
      <c r="EDF3033" s="607"/>
      <c r="EDG3033" s="607"/>
      <c r="EDH3033" s="607"/>
      <c r="EDI3033" s="607"/>
      <c r="EDJ3033" s="607"/>
      <c r="EDK3033" s="607"/>
      <c r="EDL3033" s="607"/>
      <c r="EDM3033" s="607"/>
      <c r="EDN3033" s="607"/>
      <c r="EDO3033" s="607"/>
      <c r="EDP3033" s="607"/>
      <c r="EDQ3033" s="607"/>
      <c r="EDR3033" s="607"/>
      <c r="EDS3033" s="607"/>
      <c r="EDT3033" s="607"/>
      <c r="EDU3033" s="607"/>
      <c r="EDV3033" s="607"/>
      <c r="EDW3033" s="607"/>
      <c r="EDX3033" s="607"/>
      <c r="EDY3033" s="607"/>
      <c r="EDZ3033" s="607"/>
      <c r="EEA3033" s="607"/>
      <c r="EEB3033" s="607"/>
      <c r="EEC3033" s="607"/>
      <c r="EED3033" s="607"/>
      <c r="EEE3033" s="607"/>
      <c r="EEF3033" s="607"/>
      <c r="EEG3033" s="607"/>
      <c r="EEH3033" s="607"/>
      <c r="EEI3033" s="607"/>
      <c r="EEJ3033" s="607"/>
      <c r="EEK3033" s="607"/>
      <c r="EEL3033" s="607"/>
      <c r="EEM3033" s="607"/>
      <c r="EEN3033" s="607"/>
      <c r="EEO3033" s="607"/>
      <c r="EEP3033" s="607"/>
      <c r="EEQ3033" s="607"/>
      <c r="EER3033" s="607"/>
      <c r="EES3033" s="607"/>
      <c r="EET3033" s="607"/>
      <c r="EEU3033" s="607"/>
      <c r="EEV3033" s="607"/>
      <c r="EEW3033" s="607"/>
      <c r="EEX3033" s="607"/>
      <c r="EEY3033" s="607"/>
      <c r="EEZ3033" s="607"/>
      <c r="EFA3033" s="607"/>
      <c r="EFB3033" s="607"/>
      <c r="EFC3033" s="607"/>
      <c r="EFD3033" s="607"/>
      <c r="EFE3033" s="607"/>
      <c r="EFF3033" s="607"/>
      <c r="EFG3033" s="607"/>
      <c r="EFH3033" s="607"/>
      <c r="EFI3033" s="607"/>
      <c r="EFJ3033" s="607"/>
      <c r="EFK3033" s="607"/>
      <c r="EFL3033" s="607"/>
      <c r="EFM3033" s="607"/>
      <c r="EFN3033" s="607"/>
      <c r="EFO3033" s="607"/>
      <c r="EFP3033" s="607"/>
      <c r="EFQ3033" s="607"/>
      <c r="EFR3033" s="607"/>
      <c r="EFS3033" s="607"/>
      <c r="EFT3033" s="607"/>
      <c r="EFU3033" s="607"/>
      <c r="EFV3033" s="607"/>
      <c r="EFW3033" s="607"/>
      <c r="EFX3033" s="607"/>
      <c r="EFY3033" s="607"/>
      <c r="EFZ3033" s="607"/>
      <c r="EGA3033" s="607"/>
      <c r="EGB3033" s="607"/>
      <c r="EGC3033" s="607"/>
      <c r="EGD3033" s="607"/>
      <c r="EGE3033" s="607"/>
      <c r="EGF3033" s="607"/>
      <c r="EGG3033" s="607"/>
      <c r="EGH3033" s="607"/>
      <c r="EGI3033" s="607"/>
      <c r="EGJ3033" s="607"/>
      <c r="EGK3033" s="607"/>
      <c r="EGL3033" s="607"/>
      <c r="EGM3033" s="607"/>
      <c r="EGN3033" s="607"/>
      <c r="EGO3033" s="607"/>
      <c r="EGP3033" s="607"/>
      <c r="EGQ3033" s="607"/>
      <c r="EGR3033" s="607"/>
      <c r="EGS3033" s="607"/>
      <c r="EGT3033" s="607"/>
      <c r="EGU3033" s="607"/>
      <c r="EGV3033" s="607"/>
      <c r="EGW3033" s="607"/>
      <c r="EGX3033" s="607"/>
      <c r="EGY3033" s="607"/>
      <c r="EGZ3033" s="607"/>
      <c r="EHA3033" s="607"/>
      <c r="EHB3033" s="607"/>
      <c r="EHC3033" s="607"/>
      <c r="EHD3033" s="607"/>
      <c r="EHE3033" s="607"/>
      <c r="EHF3033" s="607"/>
      <c r="EHG3033" s="607"/>
      <c r="EHH3033" s="607"/>
      <c r="EHI3033" s="607"/>
      <c r="EHJ3033" s="607"/>
      <c r="EHK3033" s="607"/>
      <c r="EHL3033" s="607"/>
      <c r="EHM3033" s="607"/>
      <c r="EHN3033" s="607"/>
      <c r="EHO3033" s="607"/>
      <c r="EHP3033" s="607"/>
      <c r="EHQ3033" s="607"/>
      <c r="EHR3033" s="607"/>
      <c r="EHS3033" s="607"/>
      <c r="EHT3033" s="607"/>
      <c r="EHU3033" s="607"/>
      <c r="EHV3033" s="607"/>
      <c r="EHW3033" s="607"/>
      <c r="EHX3033" s="607"/>
      <c r="EHY3033" s="607"/>
      <c r="EHZ3033" s="607"/>
      <c r="EIA3033" s="607"/>
      <c r="EIB3033" s="607"/>
      <c r="EIC3033" s="607"/>
      <c r="EID3033" s="607"/>
      <c r="EIE3033" s="607"/>
      <c r="EIF3033" s="607"/>
      <c r="EIG3033" s="607"/>
      <c r="EIH3033" s="607"/>
      <c r="EII3033" s="607"/>
      <c r="EIJ3033" s="607"/>
      <c r="EIK3033" s="607"/>
      <c r="EIL3033" s="607"/>
      <c r="EIM3033" s="607"/>
      <c r="EIN3033" s="607"/>
      <c r="EIO3033" s="607"/>
      <c r="EIP3033" s="607"/>
      <c r="EIQ3033" s="607"/>
      <c r="EIR3033" s="607"/>
      <c r="EIS3033" s="607"/>
      <c r="EIT3033" s="607"/>
      <c r="EIU3033" s="607"/>
      <c r="EIV3033" s="607"/>
      <c r="EIW3033" s="607"/>
      <c r="EIX3033" s="607"/>
      <c r="EIY3033" s="607"/>
      <c r="EIZ3033" s="607"/>
      <c r="EJA3033" s="607"/>
      <c r="EJB3033" s="607"/>
      <c r="EJC3033" s="607"/>
      <c r="EJD3033" s="607"/>
      <c r="EJE3033" s="607"/>
      <c r="EJF3033" s="607"/>
      <c r="EJG3033" s="607"/>
      <c r="EJH3033" s="607"/>
      <c r="EJI3033" s="607"/>
      <c r="EJJ3033" s="607"/>
      <c r="EJK3033" s="607"/>
      <c r="EJL3033" s="607"/>
      <c r="EJM3033" s="607"/>
      <c r="EJN3033" s="607"/>
      <c r="EJO3033" s="607"/>
      <c r="EJP3033" s="607"/>
      <c r="EJQ3033" s="607"/>
      <c r="EJR3033" s="607"/>
      <c r="EJS3033" s="607"/>
      <c r="EJT3033" s="607"/>
      <c r="EJU3033" s="607"/>
      <c r="EJV3033" s="607"/>
      <c r="EJW3033" s="607"/>
      <c r="EJX3033" s="607"/>
      <c r="EJY3033" s="607"/>
      <c r="EJZ3033" s="607"/>
      <c r="EKA3033" s="607"/>
      <c r="EKB3033" s="607"/>
      <c r="EKC3033" s="607"/>
      <c r="EKD3033" s="607"/>
      <c r="EKE3033" s="607"/>
      <c r="EKF3033" s="607"/>
      <c r="EKG3033" s="607"/>
      <c r="EKH3033" s="607"/>
      <c r="EKI3033" s="607"/>
      <c r="EKJ3033" s="607"/>
      <c r="EKK3033" s="607"/>
      <c r="EKL3033" s="607"/>
      <c r="EKM3033" s="607"/>
      <c r="EKN3033" s="607"/>
      <c r="EKO3033" s="607"/>
      <c r="EKP3033" s="607"/>
      <c r="EKQ3033" s="607"/>
      <c r="EKR3033" s="607"/>
      <c r="EKS3033" s="607"/>
      <c r="EKT3033" s="607"/>
      <c r="EKU3033" s="607"/>
      <c r="EKV3033" s="607"/>
      <c r="EKW3033" s="607"/>
      <c r="EKX3033" s="607"/>
      <c r="EKY3033" s="607"/>
      <c r="EKZ3033" s="607"/>
      <c r="ELA3033" s="607"/>
      <c r="ELB3033" s="607"/>
      <c r="ELC3033" s="607"/>
      <c r="ELD3033" s="607"/>
      <c r="ELE3033" s="607"/>
      <c r="ELF3033" s="607"/>
      <c r="ELG3033" s="607"/>
      <c r="ELH3033" s="607"/>
      <c r="ELI3033" s="607"/>
      <c r="ELJ3033" s="607"/>
      <c r="ELK3033" s="607"/>
      <c r="ELL3033" s="607"/>
      <c r="ELM3033" s="607"/>
      <c r="ELN3033" s="607"/>
      <c r="ELO3033" s="607"/>
      <c r="ELP3033" s="607"/>
      <c r="ELQ3033" s="607"/>
      <c r="ELR3033" s="607"/>
      <c r="ELS3033" s="607"/>
      <c r="ELT3033" s="607"/>
      <c r="ELU3033" s="607"/>
      <c r="ELV3033" s="607"/>
      <c r="ELW3033" s="607"/>
      <c r="ELX3033" s="607"/>
      <c r="ELY3033" s="607"/>
      <c r="ELZ3033" s="607"/>
      <c r="EMA3033" s="607"/>
      <c r="EMB3033" s="607"/>
      <c r="EMC3033" s="607"/>
      <c r="EMD3033" s="607"/>
      <c r="EME3033" s="607"/>
      <c r="EMF3033" s="607"/>
      <c r="EMG3033" s="607"/>
      <c r="EMH3033" s="607"/>
      <c r="EMI3033" s="607"/>
      <c r="EMJ3033" s="607"/>
      <c r="EMK3033" s="607"/>
      <c r="EML3033" s="607"/>
      <c r="EMM3033" s="607"/>
      <c r="EMN3033" s="607"/>
      <c r="EMO3033" s="607"/>
      <c r="EMP3033" s="607"/>
      <c r="EMQ3033" s="607"/>
      <c r="EMR3033" s="607"/>
      <c r="EMS3033" s="607"/>
      <c r="EMT3033" s="607"/>
      <c r="EMU3033" s="607"/>
      <c r="EMV3033" s="607"/>
      <c r="EMW3033" s="607"/>
      <c r="EMX3033" s="607"/>
      <c r="EMY3033" s="607"/>
      <c r="EMZ3033" s="607"/>
      <c r="ENA3033" s="607"/>
      <c r="ENB3033" s="607"/>
      <c r="ENC3033" s="607"/>
      <c r="END3033" s="607"/>
      <c r="ENE3033" s="607"/>
      <c r="ENF3033" s="607"/>
      <c r="ENG3033" s="607"/>
      <c r="ENH3033" s="607"/>
      <c r="ENI3033" s="607"/>
      <c r="ENJ3033" s="607"/>
      <c r="ENK3033" s="607"/>
      <c r="ENL3033" s="607"/>
      <c r="ENM3033" s="607"/>
      <c r="ENN3033" s="607"/>
      <c r="ENO3033" s="607"/>
      <c r="ENP3033" s="607"/>
      <c r="ENQ3033" s="607"/>
      <c r="ENR3033" s="607"/>
      <c r="ENS3033" s="607"/>
      <c r="ENT3033" s="607"/>
      <c r="ENU3033" s="607"/>
      <c r="ENV3033" s="607"/>
      <c r="ENW3033" s="607"/>
      <c r="ENX3033" s="607"/>
      <c r="ENY3033" s="607"/>
      <c r="ENZ3033" s="607"/>
      <c r="EOA3033" s="607"/>
      <c r="EOB3033" s="607"/>
      <c r="EOC3033" s="607"/>
      <c r="EOD3033" s="607"/>
      <c r="EOE3033" s="607"/>
      <c r="EOF3033" s="607"/>
      <c r="EOG3033" s="607"/>
      <c r="EOH3033" s="607"/>
      <c r="EOI3033" s="607"/>
      <c r="EOJ3033" s="607"/>
      <c r="EOK3033" s="607"/>
      <c r="EOL3033" s="607"/>
      <c r="EOM3033" s="607"/>
      <c r="EON3033" s="607"/>
      <c r="EOO3033" s="607"/>
      <c r="EOP3033" s="607"/>
      <c r="EOQ3033" s="607"/>
      <c r="EOR3033" s="607"/>
      <c r="EOS3033" s="607"/>
      <c r="EOT3033" s="607"/>
      <c r="EOU3033" s="607"/>
      <c r="EOV3033" s="607"/>
      <c r="EOW3033" s="607"/>
      <c r="EOX3033" s="607"/>
      <c r="EOY3033" s="607"/>
      <c r="EOZ3033" s="607"/>
      <c r="EPA3033" s="607"/>
      <c r="EPB3033" s="607"/>
      <c r="EPC3033" s="607"/>
      <c r="EPD3033" s="607"/>
      <c r="EPE3033" s="607"/>
      <c r="EPF3033" s="607"/>
      <c r="EPG3033" s="607"/>
      <c r="EPH3033" s="607"/>
      <c r="EPI3033" s="607"/>
      <c r="EPJ3033" s="607"/>
      <c r="EPK3033" s="607"/>
      <c r="EPL3033" s="607"/>
      <c r="EPM3033" s="607"/>
      <c r="EPN3033" s="607"/>
      <c r="EPO3033" s="607"/>
      <c r="EPP3033" s="607"/>
      <c r="EPQ3033" s="607"/>
      <c r="EPR3033" s="607"/>
      <c r="EPS3033" s="607"/>
      <c r="EPT3033" s="607"/>
      <c r="EPU3033" s="607"/>
      <c r="EPV3033" s="607"/>
      <c r="EPW3033" s="607"/>
      <c r="EPX3033" s="607"/>
      <c r="EPY3033" s="607"/>
      <c r="EPZ3033" s="607"/>
      <c r="EQA3033" s="607"/>
      <c r="EQB3033" s="607"/>
      <c r="EQC3033" s="607"/>
      <c r="EQD3033" s="607"/>
      <c r="EQE3033" s="607"/>
      <c r="EQF3033" s="607"/>
      <c r="EQG3033" s="607"/>
      <c r="EQH3033" s="607"/>
      <c r="EQI3033" s="607"/>
      <c r="EQJ3033" s="607"/>
      <c r="EQK3033" s="607"/>
      <c r="EQL3033" s="607"/>
      <c r="EQM3033" s="607"/>
      <c r="EQN3033" s="607"/>
      <c r="EQO3033" s="607"/>
      <c r="EQP3033" s="607"/>
      <c r="EQQ3033" s="607"/>
      <c r="EQR3033" s="607"/>
      <c r="EQS3033" s="607"/>
      <c r="EQT3033" s="607"/>
      <c r="EQU3033" s="607"/>
      <c r="EQV3033" s="607"/>
      <c r="EQW3033" s="607"/>
      <c r="EQX3033" s="607"/>
      <c r="EQY3033" s="607"/>
      <c r="EQZ3033" s="607"/>
      <c r="ERA3033" s="607"/>
      <c r="ERB3033" s="607"/>
      <c r="ERC3033" s="607"/>
      <c r="ERD3033" s="607"/>
      <c r="ERE3033" s="607"/>
      <c r="ERF3033" s="607"/>
      <c r="ERG3033" s="607"/>
      <c r="ERH3033" s="607"/>
      <c r="ERI3033" s="607"/>
      <c r="ERJ3033" s="607"/>
      <c r="ERK3033" s="607"/>
      <c r="ERL3033" s="607"/>
      <c r="ERM3033" s="607"/>
      <c r="ERN3033" s="607"/>
      <c r="ERO3033" s="607"/>
      <c r="ERP3033" s="607"/>
      <c r="ERQ3033" s="607"/>
      <c r="ERR3033" s="607"/>
      <c r="ERS3033" s="607"/>
      <c r="ERT3033" s="607"/>
      <c r="ERU3033" s="607"/>
      <c r="ERV3033" s="607"/>
      <c r="ERW3033" s="607"/>
      <c r="ERX3033" s="607"/>
      <c r="ERY3033" s="607"/>
      <c r="ERZ3033" s="607"/>
      <c r="ESA3033" s="607"/>
      <c r="ESB3033" s="607"/>
      <c r="ESC3033" s="607"/>
      <c r="ESD3033" s="607"/>
      <c r="ESE3033" s="607"/>
      <c r="ESF3033" s="607"/>
      <c r="ESG3033" s="607"/>
      <c r="ESH3033" s="607"/>
      <c r="ESI3033" s="607"/>
      <c r="ESJ3033" s="607"/>
      <c r="ESK3033" s="607"/>
      <c r="ESL3033" s="607"/>
      <c r="ESM3033" s="607"/>
      <c r="ESN3033" s="607"/>
      <c r="ESO3033" s="607"/>
      <c r="ESP3033" s="607"/>
      <c r="ESQ3033" s="607"/>
      <c r="ESR3033" s="607"/>
      <c r="ESS3033" s="607"/>
      <c r="EST3033" s="607"/>
      <c r="ESU3033" s="607"/>
      <c r="ESV3033" s="607"/>
      <c r="ESW3033" s="607"/>
      <c r="ESX3033" s="607"/>
      <c r="ESY3033" s="607"/>
      <c r="ESZ3033" s="607"/>
      <c r="ETA3033" s="607"/>
      <c r="ETB3033" s="607"/>
      <c r="ETC3033" s="607"/>
      <c r="ETD3033" s="607"/>
      <c r="ETE3033" s="607"/>
      <c r="ETF3033" s="607"/>
      <c r="ETG3033" s="607"/>
      <c r="ETH3033" s="607"/>
      <c r="ETI3033" s="607"/>
      <c r="ETJ3033" s="607"/>
      <c r="ETK3033" s="607"/>
      <c r="ETL3033" s="607"/>
      <c r="ETM3033" s="607"/>
      <c r="ETN3033" s="607"/>
      <c r="ETO3033" s="607"/>
      <c r="ETP3033" s="607"/>
      <c r="ETQ3033" s="607"/>
      <c r="ETR3033" s="607"/>
      <c r="ETS3033" s="607"/>
      <c r="ETT3033" s="607"/>
      <c r="ETU3033" s="607"/>
      <c r="ETV3033" s="607"/>
      <c r="ETW3033" s="607"/>
      <c r="ETX3033" s="607"/>
      <c r="ETY3033" s="607"/>
      <c r="ETZ3033" s="607"/>
      <c r="EUA3033" s="607"/>
      <c r="EUB3033" s="607"/>
      <c r="EUC3033" s="607"/>
      <c r="EUD3033" s="607"/>
      <c r="EUE3033" s="607"/>
      <c r="EUF3033" s="607"/>
      <c r="EUG3033" s="607"/>
      <c r="EUH3033" s="607"/>
      <c r="EUI3033" s="607"/>
      <c r="EUJ3033" s="607"/>
      <c r="EUK3033" s="607"/>
      <c r="EUL3033" s="607"/>
      <c r="EUM3033" s="607"/>
      <c r="EUN3033" s="607"/>
      <c r="EUO3033" s="607"/>
      <c r="EUP3033" s="607"/>
      <c r="EUQ3033" s="607"/>
      <c r="EUR3033" s="607"/>
      <c r="EUS3033" s="607"/>
      <c r="EUT3033" s="607"/>
      <c r="EUU3033" s="607"/>
      <c r="EUV3033" s="607"/>
      <c r="EUW3033" s="607"/>
      <c r="EUX3033" s="607"/>
      <c r="EUY3033" s="607"/>
      <c r="EUZ3033" s="607"/>
      <c r="EVA3033" s="607"/>
      <c r="EVB3033" s="607"/>
      <c r="EVC3033" s="607"/>
      <c r="EVD3033" s="607"/>
      <c r="EVE3033" s="607"/>
      <c r="EVF3033" s="607"/>
      <c r="EVG3033" s="607"/>
      <c r="EVH3033" s="607"/>
      <c r="EVI3033" s="607"/>
      <c r="EVJ3033" s="607"/>
      <c r="EVK3033" s="607"/>
      <c r="EVL3033" s="607"/>
      <c r="EVM3033" s="607"/>
      <c r="EVN3033" s="607"/>
      <c r="EVO3033" s="607"/>
      <c r="EVP3033" s="607"/>
      <c r="EVQ3033" s="607"/>
      <c r="EVR3033" s="607"/>
      <c r="EVS3033" s="607"/>
      <c r="EVT3033" s="607"/>
      <c r="EVU3033" s="607"/>
      <c r="EVV3033" s="607"/>
      <c r="EVW3033" s="607"/>
      <c r="EVX3033" s="607"/>
      <c r="EVY3033" s="607"/>
      <c r="EVZ3033" s="607"/>
      <c r="EWA3033" s="607"/>
      <c r="EWB3033" s="607"/>
      <c r="EWC3033" s="607"/>
      <c r="EWD3033" s="607"/>
      <c r="EWE3033" s="607"/>
      <c r="EWF3033" s="607"/>
      <c r="EWG3033" s="607"/>
      <c r="EWH3033" s="607"/>
      <c r="EWI3033" s="607"/>
      <c r="EWJ3033" s="607"/>
      <c r="EWK3033" s="607"/>
      <c r="EWL3033" s="607"/>
      <c r="EWM3033" s="607"/>
      <c r="EWN3033" s="607"/>
      <c r="EWO3033" s="607"/>
      <c r="EWP3033" s="607"/>
      <c r="EWQ3033" s="607"/>
      <c r="EWR3033" s="607"/>
      <c r="EWS3033" s="607"/>
      <c r="EWT3033" s="607"/>
      <c r="EWU3033" s="607"/>
      <c r="EWV3033" s="607"/>
      <c r="EWW3033" s="607"/>
      <c r="EWX3033" s="607"/>
      <c r="EWY3033" s="607"/>
      <c r="EWZ3033" s="607"/>
      <c r="EXA3033" s="607"/>
      <c r="EXB3033" s="607"/>
      <c r="EXC3033" s="607"/>
      <c r="EXD3033" s="607"/>
      <c r="EXE3033" s="607"/>
      <c r="EXF3033" s="607"/>
      <c r="EXG3033" s="607"/>
      <c r="EXH3033" s="607"/>
      <c r="EXI3033" s="607"/>
      <c r="EXJ3033" s="607"/>
      <c r="EXK3033" s="607"/>
      <c r="EXL3033" s="607"/>
      <c r="EXM3033" s="607"/>
      <c r="EXN3033" s="607"/>
      <c r="EXO3033" s="607"/>
      <c r="EXP3033" s="607"/>
      <c r="EXQ3033" s="607"/>
      <c r="EXR3033" s="607"/>
      <c r="EXS3033" s="607"/>
      <c r="EXT3033" s="607"/>
      <c r="EXU3033" s="607"/>
      <c r="EXV3033" s="607"/>
      <c r="EXW3033" s="607"/>
      <c r="EXX3033" s="607"/>
      <c r="EXY3033" s="607"/>
      <c r="EXZ3033" s="607"/>
      <c r="EYA3033" s="607"/>
      <c r="EYB3033" s="607"/>
      <c r="EYC3033" s="607"/>
      <c r="EYD3033" s="607"/>
      <c r="EYE3033" s="607"/>
      <c r="EYF3033" s="607"/>
      <c r="EYG3033" s="607"/>
      <c r="EYH3033" s="607"/>
      <c r="EYI3033" s="607"/>
      <c r="EYJ3033" s="607"/>
      <c r="EYK3033" s="607"/>
      <c r="EYL3033" s="607"/>
      <c r="EYM3033" s="607"/>
      <c r="EYN3033" s="607"/>
      <c r="EYO3033" s="607"/>
      <c r="EYP3033" s="607"/>
      <c r="EYQ3033" s="607"/>
      <c r="EYR3033" s="607"/>
      <c r="EYS3033" s="607"/>
      <c r="EYT3033" s="607"/>
      <c r="EYU3033" s="607"/>
      <c r="EYV3033" s="607"/>
      <c r="EYW3033" s="607"/>
      <c r="EYX3033" s="607"/>
      <c r="EYY3033" s="607"/>
      <c r="EYZ3033" s="607"/>
      <c r="EZA3033" s="607"/>
      <c r="EZB3033" s="607"/>
      <c r="EZC3033" s="607"/>
      <c r="EZD3033" s="607"/>
      <c r="EZE3033" s="607"/>
      <c r="EZF3033" s="607"/>
      <c r="EZG3033" s="607"/>
      <c r="EZH3033" s="607"/>
      <c r="EZI3033" s="607"/>
      <c r="EZJ3033" s="607"/>
      <c r="EZK3033" s="607"/>
      <c r="EZL3033" s="607"/>
      <c r="EZM3033" s="607"/>
      <c r="EZN3033" s="607"/>
      <c r="EZO3033" s="607"/>
      <c r="EZP3033" s="607"/>
      <c r="EZQ3033" s="607"/>
      <c r="EZR3033" s="607"/>
      <c r="EZS3033" s="607"/>
      <c r="EZT3033" s="607"/>
      <c r="EZU3033" s="607"/>
      <c r="EZV3033" s="607"/>
      <c r="EZW3033" s="607"/>
      <c r="EZX3033" s="607"/>
      <c r="EZY3033" s="607"/>
      <c r="EZZ3033" s="607"/>
      <c r="FAA3033" s="607"/>
      <c r="FAB3033" s="607"/>
      <c r="FAC3033" s="607"/>
      <c r="FAD3033" s="607"/>
      <c r="FAE3033" s="607"/>
      <c r="FAF3033" s="607"/>
      <c r="FAG3033" s="607"/>
      <c r="FAH3033" s="607"/>
      <c r="FAI3033" s="607"/>
      <c r="FAJ3033" s="607"/>
      <c r="FAK3033" s="607"/>
      <c r="FAL3033" s="607"/>
      <c r="FAM3033" s="607"/>
      <c r="FAN3033" s="607"/>
      <c r="FAO3033" s="607"/>
      <c r="FAP3033" s="607"/>
      <c r="FAQ3033" s="607"/>
      <c r="FAR3033" s="607"/>
      <c r="FAS3033" s="607"/>
      <c r="FAT3033" s="607"/>
      <c r="FAU3033" s="607"/>
      <c r="FAV3033" s="607"/>
      <c r="FAW3033" s="607"/>
      <c r="FAX3033" s="607"/>
      <c r="FAY3033" s="607"/>
      <c r="FAZ3033" s="607"/>
      <c r="FBA3033" s="607"/>
      <c r="FBB3033" s="607"/>
      <c r="FBC3033" s="607"/>
      <c r="FBD3033" s="607"/>
      <c r="FBE3033" s="607"/>
      <c r="FBF3033" s="607"/>
      <c r="FBG3033" s="607"/>
      <c r="FBH3033" s="607"/>
      <c r="FBI3033" s="607"/>
      <c r="FBJ3033" s="607"/>
      <c r="FBK3033" s="607"/>
      <c r="FBL3033" s="607"/>
      <c r="FBM3033" s="607"/>
      <c r="FBN3033" s="607"/>
      <c r="FBO3033" s="607"/>
      <c r="FBP3033" s="607"/>
      <c r="FBQ3033" s="607"/>
      <c r="FBR3033" s="607"/>
      <c r="FBS3033" s="607"/>
      <c r="FBT3033" s="607"/>
      <c r="FBU3033" s="607"/>
      <c r="FBV3033" s="607"/>
      <c r="FBW3033" s="607"/>
      <c r="FBX3033" s="607"/>
      <c r="FBY3033" s="607"/>
      <c r="FBZ3033" s="607"/>
      <c r="FCA3033" s="607"/>
      <c r="FCB3033" s="607"/>
      <c r="FCC3033" s="607"/>
      <c r="FCD3033" s="607"/>
      <c r="FCE3033" s="607"/>
      <c r="FCF3033" s="607"/>
      <c r="FCG3033" s="607"/>
      <c r="FCH3033" s="607"/>
      <c r="FCI3033" s="607"/>
      <c r="FCJ3033" s="607"/>
      <c r="FCK3033" s="607"/>
      <c r="FCL3033" s="607"/>
      <c r="FCM3033" s="607"/>
      <c r="FCN3033" s="607"/>
      <c r="FCO3033" s="607"/>
      <c r="FCP3033" s="607"/>
      <c r="FCQ3033" s="607"/>
      <c r="FCR3033" s="607"/>
      <c r="FCS3033" s="607"/>
      <c r="FCT3033" s="607"/>
      <c r="FCU3033" s="607"/>
      <c r="FCV3033" s="607"/>
      <c r="FCW3033" s="607"/>
      <c r="FCX3033" s="607"/>
      <c r="FCY3033" s="607"/>
      <c r="FCZ3033" s="607"/>
      <c r="FDA3033" s="607"/>
      <c r="FDB3033" s="607"/>
      <c r="FDC3033" s="607"/>
      <c r="FDD3033" s="607"/>
      <c r="FDE3033" s="607"/>
      <c r="FDF3033" s="607"/>
      <c r="FDG3033" s="607"/>
      <c r="FDH3033" s="607"/>
      <c r="FDI3033" s="607"/>
      <c r="FDJ3033" s="607"/>
      <c r="FDK3033" s="607"/>
      <c r="FDL3033" s="607"/>
      <c r="FDM3033" s="607"/>
      <c r="FDN3033" s="607"/>
      <c r="FDO3033" s="607"/>
      <c r="FDP3033" s="607"/>
      <c r="FDQ3033" s="607"/>
      <c r="FDR3033" s="607"/>
      <c r="FDS3033" s="607"/>
      <c r="FDT3033" s="607"/>
      <c r="FDU3033" s="607"/>
      <c r="FDV3033" s="607"/>
      <c r="FDW3033" s="607"/>
      <c r="FDX3033" s="607"/>
      <c r="FDY3033" s="607"/>
      <c r="FDZ3033" s="607"/>
      <c r="FEA3033" s="607"/>
      <c r="FEB3033" s="607"/>
      <c r="FEC3033" s="607"/>
      <c r="FED3033" s="607"/>
      <c r="FEE3033" s="607"/>
      <c r="FEF3033" s="607"/>
      <c r="FEG3033" s="607"/>
      <c r="FEH3033" s="607"/>
      <c r="FEI3033" s="607"/>
      <c r="FEJ3033" s="607"/>
      <c r="FEK3033" s="607"/>
      <c r="FEL3033" s="607"/>
      <c r="FEM3033" s="607"/>
      <c r="FEN3033" s="607"/>
      <c r="FEO3033" s="607"/>
      <c r="FEP3033" s="607"/>
      <c r="FEQ3033" s="607"/>
      <c r="FER3033" s="607"/>
      <c r="FES3033" s="607"/>
      <c r="FET3033" s="607"/>
      <c r="FEU3033" s="607"/>
      <c r="FEV3033" s="607"/>
      <c r="FEW3033" s="607"/>
      <c r="FEX3033" s="607"/>
      <c r="FEY3033" s="607"/>
      <c r="FEZ3033" s="607"/>
      <c r="FFA3033" s="607"/>
      <c r="FFB3033" s="607"/>
      <c r="FFC3033" s="607"/>
      <c r="FFD3033" s="607"/>
      <c r="FFE3033" s="607"/>
      <c r="FFF3033" s="607"/>
      <c r="FFG3033" s="607"/>
      <c r="FFH3033" s="607"/>
      <c r="FFI3033" s="607"/>
      <c r="FFJ3033" s="607"/>
      <c r="FFK3033" s="607"/>
      <c r="FFL3033" s="607"/>
      <c r="FFM3033" s="607"/>
      <c r="FFN3033" s="607"/>
      <c r="FFO3033" s="607"/>
      <c r="FFP3033" s="607"/>
      <c r="FFQ3033" s="607"/>
      <c r="FFR3033" s="607"/>
      <c r="FFS3033" s="607"/>
      <c r="FFT3033" s="607"/>
      <c r="FFU3033" s="607"/>
      <c r="FFV3033" s="607"/>
      <c r="FFW3033" s="607"/>
      <c r="FFX3033" s="607"/>
      <c r="FFY3033" s="607"/>
      <c r="FFZ3033" s="607"/>
      <c r="FGA3033" s="607"/>
      <c r="FGB3033" s="607"/>
      <c r="FGC3033" s="607"/>
      <c r="FGD3033" s="607"/>
      <c r="FGE3033" s="607"/>
      <c r="FGF3033" s="607"/>
      <c r="FGG3033" s="607"/>
      <c r="FGH3033" s="607"/>
      <c r="FGI3033" s="607"/>
      <c r="FGJ3033" s="607"/>
      <c r="FGK3033" s="607"/>
      <c r="FGL3033" s="607"/>
      <c r="FGM3033" s="607"/>
      <c r="FGN3033" s="607"/>
      <c r="FGO3033" s="607"/>
      <c r="FGP3033" s="607"/>
      <c r="FGQ3033" s="607"/>
      <c r="FGR3033" s="607"/>
      <c r="FGS3033" s="607"/>
      <c r="FGT3033" s="607"/>
      <c r="FGU3033" s="607"/>
      <c r="FGV3033" s="607"/>
      <c r="FGW3033" s="607"/>
      <c r="FGX3033" s="607"/>
      <c r="FGY3033" s="607"/>
      <c r="FGZ3033" s="607"/>
      <c r="FHA3033" s="607"/>
      <c r="FHB3033" s="607"/>
      <c r="FHC3033" s="607"/>
      <c r="FHD3033" s="607"/>
      <c r="FHE3033" s="607"/>
      <c r="FHF3033" s="607"/>
      <c r="FHG3033" s="607"/>
      <c r="FHH3033" s="607"/>
      <c r="FHI3033" s="607"/>
      <c r="FHJ3033" s="607"/>
      <c r="FHK3033" s="607"/>
      <c r="FHL3033" s="607"/>
      <c r="FHM3033" s="607"/>
      <c r="FHN3033" s="607"/>
      <c r="FHO3033" s="607"/>
      <c r="FHP3033" s="607"/>
      <c r="FHQ3033" s="607"/>
      <c r="FHR3033" s="607"/>
      <c r="FHS3033" s="607"/>
      <c r="FHT3033" s="607"/>
      <c r="FHU3033" s="607"/>
      <c r="FHV3033" s="607"/>
      <c r="FHW3033" s="607"/>
      <c r="FHX3033" s="607"/>
      <c r="FHY3033" s="607"/>
      <c r="FHZ3033" s="607"/>
      <c r="FIA3033" s="607"/>
      <c r="FIB3033" s="607"/>
      <c r="FIC3033" s="607"/>
      <c r="FID3033" s="607"/>
      <c r="FIE3033" s="607"/>
      <c r="FIF3033" s="607"/>
      <c r="FIG3033" s="607"/>
      <c r="FIH3033" s="607"/>
      <c r="FII3033" s="607"/>
      <c r="FIJ3033" s="607"/>
      <c r="FIK3033" s="607"/>
      <c r="FIL3033" s="607"/>
      <c r="FIM3033" s="607"/>
      <c r="FIN3033" s="607"/>
      <c r="FIO3033" s="607"/>
      <c r="FIP3033" s="607"/>
      <c r="FIQ3033" s="607"/>
      <c r="FIR3033" s="607"/>
      <c r="FIS3033" s="607"/>
      <c r="FIT3033" s="607"/>
      <c r="FIU3033" s="607"/>
      <c r="FIV3033" s="607"/>
      <c r="FIW3033" s="607"/>
      <c r="FIX3033" s="607"/>
      <c r="FIY3033" s="607"/>
      <c r="FIZ3033" s="607"/>
      <c r="FJA3033" s="607"/>
      <c r="FJB3033" s="607"/>
      <c r="FJC3033" s="607"/>
      <c r="FJD3033" s="607"/>
      <c r="FJE3033" s="607"/>
      <c r="FJF3033" s="607"/>
      <c r="FJG3033" s="607"/>
      <c r="FJH3033" s="607"/>
      <c r="FJI3033" s="607"/>
      <c r="FJJ3033" s="607"/>
      <c r="FJK3033" s="607"/>
      <c r="FJL3033" s="607"/>
      <c r="FJM3033" s="607"/>
      <c r="FJN3033" s="607"/>
      <c r="FJO3033" s="607"/>
      <c r="FJP3033" s="607"/>
      <c r="FJQ3033" s="607"/>
      <c r="FJR3033" s="607"/>
      <c r="FJS3033" s="607"/>
      <c r="FJT3033" s="607"/>
      <c r="FJU3033" s="607"/>
      <c r="FJV3033" s="607"/>
      <c r="FJW3033" s="607"/>
      <c r="FJX3033" s="607"/>
      <c r="FJY3033" s="607"/>
      <c r="FJZ3033" s="607"/>
      <c r="FKA3033" s="607"/>
      <c r="FKB3033" s="607"/>
      <c r="FKC3033" s="607"/>
      <c r="FKD3033" s="607"/>
      <c r="FKE3033" s="607"/>
      <c r="FKF3033" s="607"/>
      <c r="FKG3033" s="607"/>
      <c r="FKH3033" s="607"/>
      <c r="FKI3033" s="607"/>
      <c r="FKJ3033" s="607"/>
      <c r="FKK3033" s="607"/>
      <c r="FKL3033" s="607"/>
      <c r="FKM3033" s="607"/>
      <c r="FKN3033" s="607"/>
      <c r="FKO3033" s="607"/>
      <c r="FKP3033" s="607"/>
      <c r="FKQ3033" s="607"/>
      <c r="FKR3033" s="607"/>
      <c r="FKS3033" s="607"/>
      <c r="FKT3033" s="607"/>
      <c r="FKU3033" s="607"/>
      <c r="FKV3033" s="607"/>
      <c r="FKW3033" s="607"/>
      <c r="FKX3033" s="607"/>
      <c r="FKY3033" s="607"/>
      <c r="FKZ3033" s="607"/>
      <c r="FLA3033" s="607"/>
      <c r="FLB3033" s="607"/>
      <c r="FLC3033" s="607"/>
      <c r="FLD3033" s="607"/>
      <c r="FLE3033" s="607"/>
      <c r="FLF3033" s="607"/>
      <c r="FLG3033" s="607"/>
      <c r="FLH3033" s="607"/>
      <c r="FLI3033" s="607"/>
      <c r="FLJ3033" s="607"/>
      <c r="FLK3033" s="607"/>
      <c r="FLL3033" s="607"/>
      <c r="FLM3033" s="607"/>
      <c r="FLN3033" s="607"/>
      <c r="FLO3033" s="607"/>
      <c r="FLP3033" s="607"/>
      <c r="FLQ3033" s="607"/>
      <c r="FLR3033" s="607"/>
      <c r="FLS3033" s="607"/>
      <c r="FLT3033" s="607"/>
      <c r="FLU3033" s="607"/>
      <c r="FLV3033" s="607"/>
      <c r="FLW3033" s="607"/>
      <c r="FLX3033" s="607"/>
      <c r="FLY3033" s="607"/>
      <c r="FLZ3033" s="607"/>
      <c r="FMA3033" s="607"/>
      <c r="FMB3033" s="607"/>
      <c r="FMC3033" s="607"/>
      <c r="FMD3033" s="607"/>
      <c r="FME3033" s="607"/>
      <c r="FMF3033" s="607"/>
      <c r="FMG3033" s="607"/>
      <c r="FMH3033" s="607"/>
      <c r="FMI3033" s="607"/>
      <c r="FMJ3033" s="607"/>
      <c r="FMK3033" s="607"/>
      <c r="FML3033" s="607"/>
      <c r="FMM3033" s="607"/>
      <c r="FMN3033" s="607"/>
      <c r="FMO3033" s="607"/>
      <c r="FMP3033" s="607"/>
      <c r="FMQ3033" s="607"/>
      <c r="FMR3033" s="607"/>
      <c r="FMS3033" s="607"/>
      <c r="FMT3033" s="607"/>
      <c r="FMU3033" s="607"/>
      <c r="FMV3033" s="607"/>
      <c r="FMW3033" s="607"/>
      <c r="FMX3033" s="607"/>
      <c r="FMY3033" s="607"/>
      <c r="FMZ3033" s="607"/>
      <c r="FNA3033" s="607"/>
      <c r="FNB3033" s="607"/>
      <c r="FNC3033" s="607"/>
      <c r="FND3033" s="607"/>
      <c r="FNE3033" s="607"/>
      <c r="FNF3033" s="607"/>
      <c r="FNG3033" s="607"/>
      <c r="FNH3033" s="607"/>
      <c r="FNI3033" s="607"/>
      <c r="FNJ3033" s="607"/>
      <c r="FNK3033" s="607"/>
      <c r="FNL3033" s="607"/>
      <c r="FNM3033" s="607"/>
      <c r="FNN3033" s="607"/>
      <c r="FNO3033" s="607"/>
      <c r="FNP3033" s="607"/>
      <c r="FNQ3033" s="607"/>
      <c r="FNR3033" s="607"/>
      <c r="FNS3033" s="607"/>
      <c r="FNT3033" s="607"/>
      <c r="FNU3033" s="607"/>
      <c r="FNV3033" s="607"/>
      <c r="FNW3033" s="607"/>
      <c r="FNX3033" s="607"/>
      <c r="FNY3033" s="607"/>
      <c r="FNZ3033" s="607"/>
      <c r="FOA3033" s="607"/>
      <c r="FOB3033" s="607"/>
      <c r="FOC3033" s="607"/>
      <c r="FOD3033" s="607"/>
      <c r="FOE3033" s="607"/>
      <c r="FOF3033" s="607"/>
      <c r="FOG3033" s="607"/>
      <c r="FOH3033" s="607"/>
      <c r="FOI3033" s="607"/>
      <c r="FOJ3033" s="607"/>
      <c r="FOK3033" s="607"/>
      <c r="FOL3033" s="607"/>
      <c r="FOM3033" s="607"/>
      <c r="FON3033" s="607"/>
      <c r="FOO3033" s="607"/>
      <c r="FOP3033" s="607"/>
      <c r="FOQ3033" s="607"/>
      <c r="FOR3033" s="607"/>
      <c r="FOS3033" s="607"/>
      <c r="FOT3033" s="607"/>
      <c r="FOU3033" s="607"/>
      <c r="FOV3033" s="607"/>
      <c r="FOW3033" s="607"/>
      <c r="FOX3033" s="607"/>
      <c r="FOY3033" s="607"/>
      <c r="FOZ3033" s="607"/>
      <c r="FPA3033" s="607"/>
      <c r="FPB3033" s="607"/>
      <c r="FPC3033" s="607"/>
      <c r="FPD3033" s="607"/>
      <c r="FPE3033" s="607"/>
      <c r="FPF3033" s="607"/>
      <c r="FPG3033" s="607"/>
      <c r="FPH3033" s="607"/>
      <c r="FPI3033" s="607"/>
      <c r="FPJ3033" s="607"/>
      <c r="FPK3033" s="607"/>
      <c r="FPL3033" s="607"/>
      <c r="FPM3033" s="607"/>
      <c r="FPN3033" s="607"/>
      <c r="FPO3033" s="607"/>
      <c r="FPP3033" s="607"/>
      <c r="FPQ3033" s="607"/>
      <c r="FPR3033" s="607"/>
      <c r="FPS3033" s="607"/>
      <c r="FPT3033" s="607"/>
      <c r="FPU3033" s="607"/>
      <c r="FPV3033" s="607"/>
      <c r="FPW3033" s="607"/>
      <c r="FPX3033" s="607"/>
      <c r="FPY3033" s="607"/>
      <c r="FPZ3033" s="607"/>
      <c r="FQA3033" s="607"/>
      <c r="FQB3033" s="607"/>
      <c r="FQC3033" s="607"/>
      <c r="FQD3033" s="607"/>
      <c r="FQE3033" s="607"/>
      <c r="FQF3033" s="607"/>
      <c r="FQG3033" s="607"/>
      <c r="FQH3033" s="607"/>
      <c r="FQI3033" s="607"/>
      <c r="FQJ3033" s="607"/>
      <c r="FQK3033" s="607"/>
      <c r="FQL3033" s="607"/>
      <c r="FQM3033" s="607"/>
      <c r="FQN3033" s="607"/>
      <c r="FQO3033" s="607"/>
      <c r="FQP3033" s="607"/>
      <c r="FQQ3033" s="607"/>
      <c r="FQR3033" s="607"/>
      <c r="FQS3033" s="607"/>
      <c r="FQT3033" s="607"/>
      <c r="FQU3033" s="607"/>
      <c r="FQV3033" s="607"/>
      <c r="FQW3033" s="607"/>
      <c r="FQX3033" s="607"/>
      <c r="FQY3033" s="607"/>
      <c r="FQZ3033" s="607"/>
      <c r="FRA3033" s="607"/>
      <c r="FRB3033" s="607"/>
      <c r="FRC3033" s="607"/>
      <c r="FRD3033" s="607"/>
      <c r="FRE3033" s="607"/>
      <c r="FRF3033" s="607"/>
      <c r="FRG3033" s="607"/>
      <c r="FRH3033" s="607"/>
      <c r="FRI3033" s="607"/>
      <c r="FRJ3033" s="607"/>
      <c r="FRK3033" s="607"/>
      <c r="FRL3033" s="607"/>
      <c r="FRM3033" s="607"/>
      <c r="FRN3033" s="607"/>
      <c r="FRO3033" s="607"/>
      <c r="FRP3033" s="607"/>
      <c r="FRQ3033" s="607"/>
      <c r="FRR3033" s="607"/>
      <c r="FRS3033" s="607"/>
      <c r="FRT3033" s="607"/>
      <c r="FRU3033" s="607"/>
      <c r="FRV3033" s="607"/>
      <c r="FRW3033" s="607"/>
      <c r="FRX3033" s="607"/>
      <c r="FRY3033" s="607"/>
      <c r="FRZ3033" s="607"/>
      <c r="FSA3033" s="607"/>
      <c r="FSB3033" s="607"/>
      <c r="FSC3033" s="607"/>
      <c r="FSD3033" s="607"/>
      <c r="FSE3033" s="607"/>
      <c r="FSF3033" s="607"/>
      <c r="FSG3033" s="607"/>
      <c r="FSH3033" s="607"/>
      <c r="FSI3033" s="607"/>
      <c r="FSJ3033" s="607"/>
      <c r="FSK3033" s="607"/>
      <c r="FSL3033" s="607"/>
      <c r="FSM3033" s="607"/>
      <c r="FSN3033" s="607"/>
      <c r="FSO3033" s="607"/>
      <c r="FSP3033" s="607"/>
      <c r="FSQ3033" s="607"/>
      <c r="FSR3033" s="607"/>
      <c r="FSS3033" s="607"/>
      <c r="FST3033" s="607"/>
      <c r="FSU3033" s="607"/>
      <c r="FSV3033" s="607"/>
      <c r="FSW3033" s="607"/>
      <c r="FSX3033" s="607"/>
      <c r="FSY3033" s="607"/>
      <c r="FSZ3033" s="607"/>
      <c r="FTA3033" s="607"/>
      <c r="FTB3033" s="607"/>
      <c r="FTC3033" s="607"/>
      <c r="FTD3033" s="607"/>
      <c r="FTE3033" s="607"/>
      <c r="FTF3033" s="607"/>
      <c r="FTG3033" s="607"/>
      <c r="FTH3033" s="607"/>
      <c r="FTI3033" s="607"/>
      <c r="FTJ3033" s="607"/>
      <c r="FTK3033" s="607"/>
      <c r="FTL3033" s="607"/>
      <c r="FTM3033" s="607"/>
      <c r="FTN3033" s="607"/>
      <c r="FTO3033" s="607"/>
      <c r="FTP3033" s="607"/>
      <c r="FTQ3033" s="607"/>
      <c r="FTR3033" s="607"/>
      <c r="FTS3033" s="607"/>
      <c r="FTT3033" s="607"/>
      <c r="FTU3033" s="607"/>
      <c r="FTV3033" s="607"/>
      <c r="FTW3033" s="607"/>
      <c r="FTX3033" s="607"/>
      <c r="FTY3033" s="607"/>
      <c r="FTZ3033" s="607"/>
      <c r="FUA3033" s="607"/>
      <c r="FUB3033" s="607"/>
      <c r="FUC3033" s="607"/>
      <c r="FUD3033" s="607"/>
      <c r="FUE3033" s="607"/>
      <c r="FUF3033" s="607"/>
      <c r="FUG3033" s="607"/>
      <c r="FUH3033" s="607"/>
      <c r="FUI3033" s="607"/>
      <c r="FUJ3033" s="607"/>
      <c r="FUK3033" s="607"/>
      <c r="FUL3033" s="607"/>
      <c r="FUM3033" s="607"/>
      <c r="FUN3033" s="607"/>
      <c r="FUO3033" s="607"/>
      <c r="FUP3033" s="607"/>
      <c r="FUQ3033" s="607"/>
      <c r="FUR3033" s="607"/>
      <c r="FUS3033" s="607"/>
      <c r="FUT3033" s="607"/>
      <c r="FUU3033" s="607"/>
      <c r="FUV3033" s="607"/>
      <c r="FUW3033" s="607"/>
      <c r="FUX3033" s="607"/>
      <c r="FUY3033" s="607"/>
      <c r="FUZ3033" s="607"/>
      <c r="FVA3033" s="607"/>
      <c r="FVB3033" s="607"/>
      <c r="FVC3033" s="607"/>
      <c r="FVD3033" s="607"/>
      <c r="FVE3033" s="607"/>
      <c r="FVF3033" s="607"/>
      <c r="FVG3033" s="607"/>
      <c r="FVH3033" s="607"/>
      <c r="FVI3033" s="607"/>
      <c r="FVJ3033" s="607"/>
      <c r="FVK3033" s="607"/>
      <c r="FVL3033" s="607"/>
      <c r="FVM3033" s="607"/>
      <c r="FVN3033" s="607"/>
      <c r="FVO3033" s="607"/>
      <c r="FVP3033" s="607"/>
      <c r="FVQ3033" s="607"/>
      <c r="FVR3033" s="607"/>
      <c r="FVS3033" s="607"/>
      <c r="FVT3033" s="607"/>
      <c r="FVU3033" s="607"/>
      <c r="FVV3033" s="607"/>
      <c r="FVW3033" s="607"/>
      <c r="FVX3033" s="607"/>
      <c r="FVY3033" s="607"/>
      <c r="FVZ3033" s="607"/>
      <c r="FWA3033" s="607"/>
      <c r="FWB3033" s="607"/>
      <c r="FWC3033" s="607"/>
      <c r="FWD3033" s="607"/>
      <c r="FWE3033" s="607"/>
      <c r="FWF3033" s="607"/>
      <c r="FWG3033" s="607"/>
      <c r="FWH3033" s="607"/>
      <c r="FWI3033" s="607"/>
      <c r="FWJ3033" s="607"/>
      <c r="FWK3033" s="607"/>
      <c r="FWL3033" s="607"/>
      <c r="FWM3033" s="607"/>
      <c r="FWN3033" s="607"/>
      <c r="FWO3033" s="607"/>
      <c r="FWP3033" s="607"/>
      <c r="FWQ3033" s="607"/>
      <c r="FWR3033" s="607"/>
      <c r="FWS3033" s="607"/>
      <c r="FWT3033" s="607"/>
      <c r="FWU3033" s="607"/>
      <c r="FWV3033" s="607"/>
      <c r="FWW3033" s="607"/>
      <c r="FWX3033" s="607"/>
      <c r="FWY3033" s="607"/>
      <c r="FWZ3033" s="607"/>
      <c r="FXA3033" s="607"/>
      <c r="FXB3033" s="607"/>
      <c r="FXC3033" s="607"/>
      <c r="FXD3033" s="607"/>
      <c r="FXE3033" s="607"/>
      <c r="FXF3033" s="607"/>
      <c r="FXG3033" s="607"/>
      <c r="FXH3033" s="607"/>
      <c r="FXI3033" s="607"/>
      <c r="FXJ3033" s="607"/>
      <c r="FXK3033" s="607"/>
      <c r="FXL3033" s="607"/>
      <c r="FXM3033" s="607"/>
      <c r="FXN3033" s="607"/>
      <c r="FXO3033" s="607"/>
      <c r="FXP3033" s="607"/>
      <c r="FXQ3033" s="607"/>
      <c r="FXR3033" s="607"/>
      <c r="FXS3033" s="607"/>
      <c r="FXT3033" s="607"/>
      <c r="FXU3033" s="607"/>
      <c r="FXV3033" s="607"/>
      <c r="FXW3033" s="607"/>
      <c r="FXX3033" s="607"/>
      <c r="FXY3033" s="607"/>
      <c r="FXZ3033" s="607"/>
      <c r="FYA3033" s="607"/>
      <c r="FYB3033" s="607"/>
      <c r="FYC3033" s="607"/>
      <c r="FYD3033" s="607"/>
      <c r="FYE3033" s="607"/>
      <c r="FYF3033" s="607"/>
      <c r="FYG3033" s="607"/>
      <c r="FYH3033" s="607"/>
      <c r="FYI3033" s="607"/>
      <c r="FYJ3033" s="607"/>
      <c r="FYK3033" s="607"/>
      <c r="FYL3033" s="607"/>
      <c r="FYM3033" s="607"/>
      <c r="FYN3033" s="607"/>
      <c r="FYO3033" s="607"/>
      <c r="FYP3033" s="607"/>
      <c r="FYQ3033" s="607"/>
      <c r="FYR3033" s="607"/>
      <c r="FYS3033" s="607"/>
      <c r="FYT3033" s="607"/>
      <c r="FYU3033" s="607"/>
      <c r="FYV3033" s="607"/>
      <c r="FYW3033" s="607"/>
      <c r="FYX3033" s="607"/>
      <c r="FYY3033" s="607"/>
      <c r="FYZ3033" s="607"/>
      <c r="FZA3033" s="607"/>
      <c r="FZB3033" s="607"/>
      <c r="FZC3033" s="607"/>
      <c r="FZD3033" s="607"/>
      <c r="FZE3033" s="607"/>
      <c r="FZF3033" s="607"/>
      <c r="FZG3033" s="607"/>
      <c r="FZH3033" s="607"/>
      <c r="FZI3033" s="607"/>
      <c r="FZJ3033" s="607"/>
      <c r="FZK3033" s="607"/>
      <c r="FZL3033" s="607"/>
      <c r="FZM3033" s="607"/>
      <c r="FZN3033" s="607"/>
      <c r="FZO3033" s="607"/>
      <c r="FZP3033" s="607"/>
      <c r="FZQ3033" s="607"/>
      <c r="FZR3033" s="607"/>
      <c r="FZS3033" s="607"/>
      <c r="FZT3033" s="607"/>
      <c r="FZU3033" s="607"/>
      <c r="FZV3033" s="607"/>
      <c r="FZW3033" s="607"/>
      <c r="FZX3033" s="607"/>
      <c r="FZY3033" s="607"/>
      <c r="FZZ3033" s="607"/>
      <c r="GAA3033" s="607"/>
      <c r="GAB3033" s="607"/>
      <c r="GAC3033" s="607"/>
      <c r="GAD3033" s="607"/>
      <c r="GAE3033" s="607"/>
      <c r="GAF3033" s="607"/>
      <c r="GAG3033" s="607"/>
      <c r="GAH3033" s="607"/>
      <c r="GAI3033" s="607"/>
      <c r="GAJ3033" s="607"/>
      <c r="GAK3033" s="607"/>
      <c r="GAL3033" s="607"/>
      <c r="GAM3033" s="607"/>
      <c r="GAN3033" s="607"/>
      <c r="GAO3033" s="607"/>
      <c r="GAP3033" s="607"/>
      <c r="GAQ3033" s="607"/>
      <c r="GAR3033" s="607"/>
      <c r="GAS3033" s="607"/>
      <c r="GAT3033" s="607"/>
      <c r="GAU3033" s="607"/>
      <c r="GAV3033" s="607"/>
      <c r="GAW3033" s="607"/>
      <c r="GAX3033" s="607"/>
      <c r="GAY3033" s="607"/>
      <c r="GAZ3033" s="607"/>
      <c r="GBA3033" s="607"/>
      <c r="GBB3033" s="607"/>
      <c r="GBC3033" s="607"/>
      <c r="GBD3033" s="607"/>
      <c r="GBE3033" s="607"/>
      <c r="GBF3033" s="607"/>
      <c r="GBG3033" s="607"/>
      <c r="GBH3033" s="607"/>
      <c r="GBI3033" s="607"/>
      <c r="GBJ3033" s="607"/>
      <c r="GBK3033" s="607"/>
      <c r="GBL3033" s="607"/>
      <c r="GBM3033" s="607"/>
      <c r="GBN3033" s="607"/>
      <c r="GBO3033" s="607"/>
      <c r="GBP3033" s="607"/>
      <c r="GBQ3033" s="607"/>
      <c r="GBR3033" s="607"/>
      <c r="GBS3033" s="607"/>
      <c r="GBT3033" s="607"/>
      <c r="GBU3033" s="607"/>
      <c r="GBV3033" s="607"/>
      <c r="GBW3033" s="607"/>
      <c r="GBX3033" s="607"/>
      <c r="GBY3033" s="607"/>
      <c r="GBZ3033" s="607"/>
      <c r="GCA3033" s="607"/>
      <c r="GCB3033" s="607"/>
      <c r="GCC3033" s="607"/>
      <c r="GCD3033" s="607"/>
      <c r="GCE3033" s="607"/>
      <c r="GCF3033" s="607"/>
      <c r="GCG3033" s="607"/>
      <c r="GCH3033" s="607"/>
      <c r="GCI3033" s="607"/>
      <c r="GCJ3033" s="607"/>
      <c r="GCK3033" s="607"/>
      <c r="GCL3033" s="607"/>
      <c r="GCM3033" s="607"/>
      <c r="GCN3033" s="607"/>
      <c r="GCO3033" s="607"/>
      <c r="GCP3033" s="607"/>
      <c r="GCQ3033" s="607"/>
      <c r="GCR3033" s="607"/>
      <c r="GCS3033" s="607"/>
      <c r="GCT3033" s="607"/>
      <c r="GCU3033" s="607"/>
      <c r="GCV3033" s="607"/>
      <c r="GCW3033" s="607"/>
      <c r="GCX3033" s="607"/>
      <c r="GCY3033" s="607"/>
      <c r="GCZ3033" s="607"/>
      <c r="GDA3033" s="607"/>
      <c r="GDB3033" s="607"/>
      <c r="GDC3033" s="607"/>
      <c r="GDD3033" s="607"/>
      <c r="GDE3033" s="607"/>
      <c r="GDF3033" s="607"/>
      <c r="GDG3033" s="607"/>
      <c r="GDH3033" s="607"/>
      <c r="GDI3033" s="607"/>
      <c r="GDJ3033" s="607"/>
      <c r="GDK3033" s="607"/>
      <c r="GDL3033" s="607"/>
      <c r="GDM3033" s="607"/>
      <c r="GDN3033" s="607"/>
      <c r="GDO3033" s="607"/>
      <c r="GDP3033" s="607"/>
      <c r="GDQ3033" s="607"/>
      <c r="GDR3033" s="607"/>
      <c r="GDS3033" s="607"/>
      <c r="GDT3033" s="607"/>
      <c r="GDU3033" s="607"/>
      <c r="GDV3033" s="607"/>
      <c r="GDW3033" s="607"/>
      <c r="GDX3033" s="607"/>
      <c r="GDY3033" s="607"/>
      <c r="GDZ3033" s="607"/>
      <c r="GEA3033" s="607"/>
      <c r="GEB3033" s="607"/>
      <c r="GEC3033" s="607"/>
      <c r="GED3033" s="607"/>
      <c r="GEE3033" s="607"/>
      <c r="GEF3033" s="607"/>
      <c r="GEG3033" s="607"/>
      <c r="GEH3033" s="607"/>
      <c r="GEI3033" s="607"/>
      <c r="GEJ3033" s="607"/>
      <c r="GEK3033" s="607"/>
      <c r="GEL3033" s="607"/>
      <c r="GEM3033" s="607"/>
      <c r="GEN3033" s="607"/>
      <c r="GEO3033" s="607"/>
      <c r="GEP3033" s="607"/>
      <c r="GEQ3033" s="607"/>
      <c r="GER3033" s="607"/>
      <c r="GES3033" s="607"/>
      <c r="GET3033" s="607"/>
      <c r="GEU3033" s="607"/>
      <c r="GEV3033" s="607"/>
      <c r="GEW3033" s="607"/>
      <c r="GEX3033" s="607"/>
      <c r="GEY3033" s="607"/>
      <c r="GEZ3033" s="607"/>
      <c r="GFA3033" s="607"/>
      <c r="GFB3033" s="607"/>
      <c r="GFC3033" s="607"/>
      <c r="GFD3033" s="607"/>
      <c r="GFE3033" s="607"/>
      <c r="GFF3033" s="607"/>
      <c r="GFG3033" s="607"/>
      <c r="GFH3033" s="607"/>
      <c r="GFI3033" s="607"/>
      <c r="GFJ3033" s="607"/>
      <c r="GFK3033" s="607"/>
      <c r="GFL3033" s="607"/>
      <c r="GFM3033" s="607"/>
      <c r="GFN3033" s="607"/>
      <c r="GFO3033" s="607"/>
      <c r="GFP3033" s="607"/>
      <c r="GFQ3033" s="607"/>
      <c r="GFR3033" s="607"/>
      <c r="GFS3033" s="607"/>
      <c r="GFT3033" s="607"/>
      <c r="GFU3033" s="607"/>
      <c r="GFV3033" s="607"/>
      <c r="GFW3033" s="607"/>
      <c r="GFX3033" s="607"/>
      <c r="GFY3033" s="607"/>
      <c r="GFZ3033" s="607"/>
      <c r="GGA3033" s="607"/>
      <c r="GGB3033" s="607"/>
      <c r="GGC3033" s="607"/>
      <c r="GGD3033" s="607"/>
      <c r="GGE3033" s="607"/>
      <c r="GGF3033" s="607"/>
      <c r="GGG3033" s="607"/>
      <c r="GGH3033" s="607"/>
      <c r="GGI3033" s="607"/>
      <c r="GGJ3033" s="607"/>
      <c r="GGK3033" s="607"/>
      <c r="GGL3033" s="607"/>
      <c r="GGM3033" s="607"/>
      <c r="GGN3033" s="607"/>
      <c r="GGO3033" s="607"/>
      <c r="GGP3033" s="607"/>
      <c r="GGQ3033" s="607"/>
      <c r="GGR3033" s="607"/>
      <c r="GGS3033" s="607"/>
      <c r="GGT3033" s="607"/>
      <c r="GGU3033" s="607"/>
      <c r="GGV3033" s="607"/>
      <c r="GGW3033" s="607"/>
      <c r="GGX3033" s="607"/>
      <c r="GGY3033" s="607"/>
      <c r="GGZ3033" s="607"/>
      <c r="GHA3033" s="607"/>
      <c r="GHB3033" s="607"/>
      <c r="GHC3033" s="607"/>
      <c r="GHD3033" s="607"/>
      <c r="GHE3033" s="607"/>
      <c r="GHF3033" s="607"/>
      <c r="GHG3033" s="607"/>
      <c r="GHH3033" s="607"/>
      <c r="GHI3033" s="607"/>
      <c r="GHJ3033" s="607"/>
      <c r="GHK3033" s="607"/>
      <c r="GHL3033" s="607"/>
      <c r="GHM3033" s="607"/>
      <c r="GHN3033" s="607"/>
      <c r="GHO3033" s="607"/>
      <c r="GHP3033" s="607"/>
      <c r="GHQ3033" s="607"/>
      <c r="GHR3033" s="607"/>
      <c r="GHS3033" s="607"/>
      <c r="GHT3033" s="607"/>
      <c r="GHU3033" s="607"/>
      <c r="GHV3033" s="607"/>
      <c r="GHW3033" s="607"/>
      <c r="GHX3033" s="607"/>
      <c r="GHY3033" s="607"/>
      <c r="GHZ3033" s="607"/>
      <c r="GIA3033" s="607"/>
      <c r="GIB3033" s="607"/>
      <c r="GIC3033" s="607"/>
      <c r="GID3033" s="607"/>
      <c r="GIE3033" s="607"/>
      <c r="GIF3033" s="607"/>
      <c r="GIG3033" s="607"/>
      <c r="GIH3033" s="607"/>
      <c r="GII3033" s="607"/>
      <c r="GIJ3033" s="607"/>
      <c r="GIK3033" s="607"/>
      <c r="GIL3033" s="607"/>
      <c r="GIM3033" s="607"/>
      <c r="GIN3033" s="607"/>
      <c r="GIO3033" s="607"/>
      <c r="GIP3033" s="607"/>
      <c r="GIQ3033" s="607"/>
      <c r="GIR3033" s="607"/>
      <c r="GIS3033" s="607"/>
      <c r="GIT3033" s="607"/>
      <c r="GIU3033" s="607"/>
      <c r="GIV3033" s="607"/>
      <c r="GIW3033" s="607"/>
      <c r="GIX3033" s="607"/>
      <c r="GIY3033" s="607"/>
      <c r="GIZ3033" s="607"/>
      <c r="GJA3033" s="607"/>
      <c r="GJB3033" s="607"/>
      <c r="GJC3033" s="607"/>
      <c r="GJD3033" s="607"/>
      <c r="GJE3033" s="607"/>
      <c r="GJF3033" s="607"/>
      <c r="GJG3033" s="607"/>
      <c r="GJH3033" s="607"/>
      <c r="GJI3033" s="607"/>
      <c r="GJJ3033" s="607"/>
      <c r="GJK3033" s="607"/>
      <c r="GJL3033" s="607"/>
      <c r="GJM3033" s="607"/>
      <c r="GJN3033" s="607"/>
      <c r="GJO3033" s="607"/>
      <c r="GJP3033" s="607"/>
      <c r="GJQ3033" s="607"/>
      <c r="GJR3033" s="607"/>
      <c r="GJS3033" s="607"/>
      <c r="GJT3033" s="607"/>
      <c r="GJU3033" s="607"/>
      <c r="GJV3033" s="607"/>
      <c r="GJW3033" s="607"/>
      <c r="GJX3033" s="607"/>
      <c r="GJY3033" s="607"/>
      <c r="GJZ3033" s="607"/>
      <c r="GKA3033" s="607"/>
      <c r="GKB3033" s="607"/>
      <c r="GKC3033" s="607"/>
      <c r="GKD3033" s="607"/>
      <c r="GKE3033" s="607"/>
      <c r="GKF3033" s="607"/>
      <c r="GKG3033" s="607"/>
      <c r="GKH3033" s="607"/>
      <c r="GKI3033" s="607"/>
      <c r="GKJ3033" s="607"/>
      <c r="GKK3033" s="607"/>
      <c r="GKL3033" s="607"/>
      <c r="GKM3033" s="607"/>
      <c r="GKN3033" s="607"/>
      <c r="GKO3033" s="607"/>
      <c r="GKP3033" s="607"/>
      <c r="GKQ3033" s="607"/>
      <c r="GKR3033" s="607"/>
      <c r="GKS3033" s="607"/>
      <c r="GKT3033" s="607"/>
      <c r="GKU3033" s="607"/>
      <c r="GKV3033" s="607"/>
      <c r="GKW3033" s="607"/>
      <c r="GKX3033" s="607"/>
      <c r="GKY3033" s="607"/>
      <c r="GKZ3033" s="607"/>
      <c r="GLA3033" s="607"/>
      <c r="GLB3033" s="607"/>
      <c r="GLC3033" s="607"/>
      <c r="GLD3033" s="607"/>
      <c r="GLE3033" s="607"/>
      <c r="GLF3033" s="607"/>
      <c r="GLG3033" s="607"/>
      <c r="GLH3033" s="607"/>
      <c r="GLI3033" s="607"/>
      <c r="GLJ3033" s="607"/>
      <c r="GLK3033" s="607"/>
      <c r="GLL3033" s="607"/>
      <c r="GLM3033" s="607"/>
      <c r="GLN3033" s="607"/>
      <c r="GLO3033" s="607"/>
      <c r="GLP3033" s="607"/>
      <c r="GLQ3033" s="607"/>
      <c r="GLR3033" s="607"/>
      <c r="GLS3033" s="607"/>
      <c r="GLT3033" s="607"/>
      <c r="GLU3033" s="607"/>
      <c r="GLV3033" s="607"/>
      <c r="GLW3033" s="607"/>
      <c r="GLX3033" s="607"/>
      <c r="GLY3033" s="607"/>
      <c r="GLZ3033" s="607"/>
      <c r="GMA3033" s="607"/>
      <c r="GMB3033" s="607"/>
      <c r="GMC3033" s="607"/>
      <c r="GMD3033" s="607"/>
      <c r="GME3033" s="607"/>
      <c r="GMF3033" s="607"/>
      <c r="GMG3033" s="607"/>
      <c r="GMH3033" s="607"/>
      <c r="GMI3033" s="607"/>
      <c r="GMJ3033" s="607"/>
      <c r="GMK3033" s="607"/>
      <c r="GML3033" s="607"/>
      <c r="GMM3033" s="607"/>
      <c r="GMN3033" s="607"/>
      <c r="GMO3033" s="607"/>
      <c r="GMP3033" s="607"/>
      <c r="GMQ3033" s="607"/>
      <c r="GMR3033" s="607"/>
      <c r="GMS3033" s="607"/>
      <c r="GMT3033" s="607"/>
      <c r="GMU3033" s="607"/>
      <c r="GMV3033" s="607"/>
      <c r="GMW3033" s="607"/>
      <c r="GMX3033" s="607"/>
      <c r="GMY3033" s="607"/>
      <c r="GMZ3033" s="607"/>
      <c r="GNA3033" s="607"/>
      <c r="GNB3033" s="607"/>
      <c r="GNC3033" s="607"/>
      <c r="GND3033" s="607"/>
      <c r="GNE3033" s="607"/>
      <c r="GNF3033" s="607"/>
      <c r="GNG3033" s="607"/>
      <c r="GNH3033" s="607"/>
      <c r="GNI3033" s="607"/>
      <c r="GNJ3033" s="607"/>
      <c r="GNK3033" s="607"/>
      <c r="GNL3033" s="607"/>
      <c r="GNM3033" s="607"/>
      <c r="GNN3033" s="607"/>
      <c r="GNO3033" s="607"/>
      <c r="GNP3033" s="607"/>
      <c r="GNQ3033" s="607"/>
      <c r="GNR3033" s="607"/>
      <c r="GNS3033" s="607"/>
      <c r="GNT3033" s="607"/>
      <c r="GNU3033" s="607"/>
      <c r="GNV3033" s="607"/>
      <c r="GNW3033" s="607"/>
      <c r="GNX3033" s="607"/>
      <c r="GNY3033" s="607"/>
      <c r="GNZ3033" s="607"/>
      <c r="GOA3033" s="607"/>
      <c r="GOB3033" s="607"/>
      <c r="GOC3033" s="607"/>
      <c r="GOD3033" s="607"/>
      <c r="GOE3033" s="607"/>
      <c r="GOF3033" s="607"/>
      <c r="GOG3033" s="607"/>
      <c r="GOH3033" s="607"/>
      <c r="GOI3033" s="607"/>
      <c r="GOJ3033" s="607"/>
      <c r="GOK3033" s="607"/>
      <c r="GOL3033" s="607"/>
      <c r="GOM3033" s="607"/>
      <c r="GON3033" s="607"/>
      <c r="GOO3033" s="607"/>
      <c r="GOP3033" s="607"/>
      <c r="GOQ3033" s="607"/>
      <c r="GOR3033" s="607"/>
      <c r="GOS3033" s="607"/>
      <c r="GOT3033" s="607"/>
      <c r="GOU3033" s="607"/>
      <c r="GOV3033" s="607"/>
      <c r="GOW3033" s="607"/>
      <c r="GOX3033" s="607"/>
      <c r="GOY3033" s="607"/>
      <c r="GOZ3033" s="607"/>
      <c r="GPA3033" s="607"/>
      <c r="GPB3033" s="607"/>
      <c r="GPC3033" s="607"/>
      <c r="GPD3033" s="607"/>
      <c r="GPE3033" s="607"/>
      <c r="GPF3033" s="607"/>
      <c r="GPG3033" s="607"/>
      <c r="GPH3033" s="607"/>
      <c r="GPI3033" s="607"/>
      <c r="GPJ3033" s="607"/>
      <c r="GPK3033" s="607"/>
      <c r="GPL3033" s="607"/>
      <c r="GPM3033" s="607"/>
      <c r="GPN3033" s="607"/>
      <c r="GPO3033" s="607"/>
      <c r="GPP3033" s="607"/>
      <c r="GPQ3033" s="607"/>
      <c r="GPR3033" s="607"/>
      <c r="GPS3033" s="607"/>
      <c r="GPT3033" s="607"/>
      <c r="GPU3033" s="607"/>
      <c r="GPV3033" s="607"/>
      <c r="GPW3033" s="607"/>
      <c r="GPX3033" s="607"/>
      <c r="GPY3033" s="607"/>
      <c r="GPZ3033" s="607"/>
      <c r="GQA3033" s="607"/>
      <c r="GQB3033" s="607"/>
      <c r="GQC3033" s="607"/>
      <c r="GQD3033" s="607"/>
      <c r="GQE3033" s="607"/>
      <c r="GQF3033" s="607"/>
      <c r="GQG3033" s="607"/>
      <c r="GQH3033" s="607"/>
      <c r="GQI3033" s="607"/>
      <c r="GQJ3033" s="607"/>
      <c r="GQK3033" s="607"/>
      <c r="GQL3033" s="607"/>
      <c r="GQM3033" s="607"/>
      <c r="GQN3033" s="607"/>
      <c r="GQO3033" s="607"/>
      <c r="GQP3033" s="607"/>
      <c r="GQQ3033" s="607"/>
      <c r="GQR3033" s="607"/>
      <c r="GQS3033" s="607"/>
      <c r="GQT3033" s="607"/>
      <c r="GQU3033" s="607"/>
      <c r="GQV3033" s="607"/>
      <c r="GQW3033" s="607"/>
      <c r="GQX3033" s="607"/>
      <c r="GQY3033" s="607"/>
      <c r="GQZ3033" s="607"/>
      <c r="GRA3033" s="607"/>
      <c r="GRB3033" s="607"/>
      <c r="GRC3033" s="607"/>
      <c r="GRD3033" s="607"/>
      <c r="GRE3033" s="607"/>
      <c r="GRF3033" s="607"/>
      <c r="GRG3033" s="607"/>
      <c r="GRH3033" s="607"/>
      <c r="GRI3033" s="607"/>
      <c r="GRJ3033" s="607"/>
      <c r="GRK3033" s="607"/>
      <c r="GRL3033" s="607"/>
      <c r="GRM3033" s="607"/>
      <c r="GRN3033" s="607"/>
      <c r="GRO3033" s="607"/>
      <c r="GRP3033" s="607"/>
      <c r="GRQ3033" s="607"/>
      <c r="GRR3033" s="607"/>
      <c r="GRS3033" s="607"/>
      <c r="GRT3033" s="607"/>
      <c r="GRU3033" s="607"/>
      <c r="GRV3033" s="607"/>
      <c r="GRW3033" s="607"/>
      <c r="GRX3033" s="607"/>
      <c r="GRY3033" s="607"/>
      <c r="GRZ3033" s="607"/>
      <c r="GSA3033" s="607"/>
      <c r="GSB3033" s="607"/>
      <c r="GSC3033" s="607"/>
      <c r="GSD3033" s="607"/>
      <c r="GSE3033" s="607"/>
      <c r="GSF3033" s="607"/>
      <c r="GSG3033" s="607"/>
      <c r="GSH3033" s="607"/>
      <c r="GSI3033" s="607"/>
      <c r="GSJ3033" s="607"/>
      <c r="GSK3033" s="607"/>
      <c r="GSL3033" s="607"/>
      <c r="GSM3033" s="607"/>
      <c r="GSN3033" s="607"/>
      <c r="GSO3033" s="607"/>
      <c r="GSP3033" s="607"/>
      <c r="GSQ3033" s="607"/>
      <c r="GSR3033" s="607"/>
      <c r="GSS3033" s="607"/>
      <c r="GST3033" s="607"/>
      <c r="GSU3033" s="607"/>
      <c r="GSV3033" s="607"/>
      <c r="GSW3033" s="607"/>
      <c r="GSX3033" s="607"/>
      <c r="GSY3033" s="607"/>
      <c r="GSZ3033" s="607"/>
      <c r="GTA3033" s="607"/>
      <c r="GTB3033" s="607"/>
      <c r="GTC3033" s="607"/>
      <c r="GTD3033" s="607"/>
      <c r="GTE3033" s="607"/>
      <c r="GTF3033" s="607"/>
      <c r="GTG3033" s="607"/>
      <c r="GTH3033" s="607"/>
      <c r="GTI3033" s="607"/>
      <c r="GTJ3033" s="607"/>
      <c r="GTK3033" s="607"/>
      <c r="GTL3033" s="607"/>
      <c r="GTM3033" s="607"/>
      <c r="GTN3033" s="607"/>
      <c r="GTO3033" s="607"/>
      <c r="GTP3033" s="607"/>
      <c r="GTQ3033" s="607"/>
      <c r="GTR3033" s="607"/>
      <c r="GTS3033" s="607"/>
      <c r="GTT3033" s="607"/>
      <c r="GTU3033" s="607"/>
      <c r="GTV3033" s="607"/>
      <c r="GTW3033" s="607"/>
      <c r="GTX3033" s="607"/>
      <c r="GTY3033" s="607"/>
      <c r="GTZ3033" s="607"/>
      <c r="GUA3033" s="607"/>
      <c r="GUB3033" s="607"/>
      <c r="GUC3033" s="607"/>
      <c r="GUD3033" s="607"/>
      <c r="GUE3033" s="607"/>
      <c r="GUF3033" s="607"/>
      <c r="GUG3033" s="607"/>
      <c r="GUH3033" s="607"/>
      <c r="GUI3033" s="607"/>
      <c r="GUJ3033" s="607"/>
      <c r="GUK3033" s="607"/>
      <c r="GUL3033" s="607"/>
      <c r="GUM3033" s="607"/>
      <c r="GUN3033" s="607"/>
      <c r="GUO3033" s="607"/>
      <c r="GUP3033" s="607"/>
      <c r="GUQ3033" s="607"/>
      <c r="GUR3033" s="607"/>
      <c r="GUS3033" s="607"/>
      <c r="GUT3033" s="607"/>
      <c r="GUU3033" s="607"/>
      <c r="GUV3033" s="607"/>
      <c r="GUW3033" s="607"/>
      <c r="GUX3033" s="607"/>
      <c r="GUY3033" s="607"/>
      <c r="GUZ3033" s="607"/>
      <c r="GVA3033" s="607"/>
      <c r="GVB3033" s="607"/>
      <c r="GVC3033" s="607"/>
      <c r="GVD3033" s="607"/>
      <c r="GVE3033" s="607"/>
      <c r="GVF3033" s="607"/>
      <c r="GVG3033" s="607"/>
      <c r="GVH3033" s="607"/>
      <c r="GVI3033" s="607"/>
      <c r="GVJ3033" s="607"/>
      <c r="GVK3033" s="607"/>
      <c r="GVL3033" s="607"/>
      <c r="GVM3033" s="607"/>
      <c r="GVN3033" s="607"/>
      <c r="GVO3033" s="607"/>
      <c r="GVP3033" s="607"/>
      <c r="GVQ3033" s="607"/>
      <c r="GVR3033" s="607"/>
      <c r="GVS3033" s="607"/>
      <c r="GVT3033" s="607"/>
      <c r="GVU3033" s="607"/>
      <c r="GVV3033" s="607"/>
      <c r="GVW3033" s="607"/>
      <c r="GVX3033" s="607"/>
      <c r="GVY3033" s="607"/>
      <c r="GVZ3033" s="607"/>
      <c r="GWA3033" s="607"/>
      <c r="GWB3033" s="607"/>
      <c r="GWC3033" s="607"/>
      <c r="GWD3033" s="607"/>
      <c r="GWE3033" s="607"/>
      <c r="GWF3033" s="607"/>
      <c r="GWG3033" s="607"/>
      <c r="GWH3033" s="607"/>
      <c r="GWI3033" s="607"/>
      <c r="GWJ3033" s="607"/>
      <c r="GWK3033" s="607"/>
      <c r="GWL3033" s="607"/>
      <c r="GWM3033" s="607"/>
      <c r="GWN3033" s="607"/>
      <c r="GWO3033" s="607"/>
      <c r="GWP3033" s="607"/>
      <c r="GWQ3033" s="607"/>
      <c r="GWR3033" s="607"/>
      <c r="GWS3033" s="607"/>
      <c r="GWT3033" s="607"/>
      <c r="GWU3033" s="607"/>
      <c r="GWV3033" s="607"/>
      <c r="GWW3033" s="607"/>
      <c r="GWX3033" s="607"/>
      <c r="GWY3033" s="607"/>
      <c r="GWZ3033" s="607"/>
      <c r="GXA3033" s="607"/>
      <c r="GXB3033" s="607"/>
      <c r="GXC3033" s="607"/>
      <c r="GXD3033" s="607"/>
      <c r="GXE3033" s="607"/>
      <c r="GXF3033" s="607"/>
      <c r="GXG3033" s="607"/>
      <c r="GXH3033" s="607"/>
      <c r="GXI3033" s="607"/>
      <c r="GXJ3033" s="607"/>
      <c r="GXK3033" s="607"/>
      <c r="GXL3033" s="607"/>
      <c r="GXM3033" s="607"/>
      <c r="GXN3033" s="607"/>
      <c r="GXO3033" s="607"/>
      <c r="GXP3033" s="607"/>
      <c r="GXQ3033" s="607"/>
      <c r="GXR3033" s="607"/>
      <c r="GXS3033" s="607"/>
      <c r="GXT3033" s="607"/>
      <c r="GXU3033" s="607"/>
      <c r="GXV3033" s="607"/>
      <c r="GXW3033" s="607"/>
      <c r="GXX3033" s="607"/>
      <c r="GXY3033" s="607"/>
      <c r="GXZ3033" s="607"/>
      <c r="GYA3033" s="607"/>
      <c r="GYB3033" s="607"/>
      <c r="GYC3033" s="607"/>
      <c r="GYD3033" s="607"/>
      <c r="GYE3033" s="607"/>
      <c r="GYF3033" s="607"/>
      <c r="GYG3033" s="607"/>
      <c r="GYH3033" s="607"/>
      <c r="GYI3033" s="607"/>
      <c r="GYJ3033" s="607"/>
      <c r="GYK3033" s="607"/>
      <c r="GYL3033" s="607"/>
      <c r="GYM3033" s="607"/>
      <c r="GYN3033" s="607"/>
      <c r="GYO3033" s="607"/>
      <c r="GYP3033" s="607"/>
      <c r="GYQ3033" s="607"/>
      <c r="GYR3033" s="607"/>
      <c r="GYS3033" s="607"/>
      <c r="GYT3033" s="607"/>
      <c r="GYU3033" s="607"/>
      <c r="GYV3033" s="607"/>
      <c r="GYW3033" s="607"/>
      <c r="GYX3033" s="607"/>
      <c r="GYY3033" s="607"/>
      <c r="GYZ3033" s="607"/>
      <c r="GZA3033" s="607"/>
      <c r="GZB3033" s="607"/>
      <c r="GZC3033" s="607"/>
      <c r="GZD3033" s="607"/>
      <c r="GZE3033" s="607"/>
      <c r="GZF3033" s="607"/>
      <c r="GZG3033" s="607"/>
      <c r="GZH3033" s="607"/>
      <c r="GZI3033" s="607"/>
      <c r="GZJ3033" s="607"/>
      <c r="GZK3033" s="607"/>
      <c r="GZL3033" s="607"/>
      <c r="GZM3033" s="607"/>
      <c r="GZN3033" s="607"/>
      <c r="GZO3033" s="607"/>
      <c r="GZP3033" s="607"/>
      <c r="GZQ3033" s="607"/>
      <c r="GZR3033" s="607"/>
      <c r="GZS3033" s="607"/>
      <c r="GZT3033" s="607"/>
      <c r="GZU3033" s="607"/>
      <c r="GZV3033" s="607"/>
      <c r="GZW3033" s="607"/>
      <c r="GZX3033" s="607"/>
      <c r="GZY3033" s="607"/>
      <c r="GZZ3033" s="607"/>
      <c r="HAA3033" s="607"/>
      <c r="HAB3033" s="607"/>
      <c r="HAC3033" s="607"/>
      <c r="HAD3033" s="607"/>
      <c r="HAE3033" s="607"/>
      <c r="HAF3033" s="607"/>
      <c r="HAG3033" s="607"/>
      <c r="HAH3033" s="607"/>
      <c r="HAI3033" s="607"/>
      <c r="HAJ3033" s="607"/>
      <c r="HAK3033" s="607"/>
      <c r="HAL3033" s="607"/>
      <c r="HAM3033" s="607"/>
      <c r="HAN3033" s="607"/>
      <c r="HAO3033" s="607"/>
      <c r="HAP3033" s="607"/>
      <c r="HAQ3033" s="607"/>
      <c r="HAR3033" s="607"/>
      <c r="HAS3033" s="607"/>
      <c r="HAT3033" s="607"/>
      <c r="HAU3033" s="607"/>
      <c r="HAV3033" s="607"/>
      <c r="HAW3033" s="607"/>
      <c r="HAX3033" s="607"/>
      <c r="HAY3033" s="607"/>
      <c r="HAZ3033" s="607"/>
      <c r="HBA3033" s="607"/>
      <c r="HBB3033" s="607"/>
      <c r="HBC3033" s="607"/>
      <c r="HBD3033" s="607"/>
      <c r="HBE3033" s="607"/>
      <c r="HBF3033" s="607"/>
      <c r="HBG3033" s="607"/>
      <c r="HBH3033" s="607"/>
      <c r="HBI3033" s="607"/>
      <c r="HBJ3033" s="607"/>
      <c r="HBK3033" s="607"/>
      <c r="HBL3033" s="607"/>
      <c r="HBM3033" s="607"/>
      <c r="HBN3033" s="607"/>
      <c r="HBO3033" s="607"/>
      <c r="HBP3033" s="607"/>
      <c r="HBQ3033" s="607"/>
      <c r="HBR3033" s="607"/>
      <c r="HBS3033" s="607"/>
      <c r="HBT3033" s="607"/>
      <c r="HBU3033" s="607"/>
      <c r="HBV3033" s="607"/>
      <c r="HBW3033" s="607"/>
      <c r="HBX3033" s="607"/>
      <c r="HBY3033" s="607"/>
      <c r="HBZ3033" s="607"/>
      <c r="HCA3033" s="607"/>
      <c r="HCB3033" s="607"/>
      <c r="HCC3033" s="607"/>
      <c r="HCD3033" s="607"/>
      <c r="HCE3033" s="607"/>
      <c r="HCF3033" s="607"/>
      <c r="HCG3033" s="607"/>
      <c r="HCH3033" s="607"/>
      <c r="HCI3033" s="607"/>
      <c r="HCJ3033" s="607"/>
      <c r="HCK3033" s="607"/>
      <c r="HCL3033" s="607"/>
      <c r="HCM3033" s="607"/>
      <c r="HCN3033" s="607"/>
      <c r="HCO3033" s="607"/>
      <c r="HCP3033" s="607"/>
      <c r="HCQ3033" s="607"/>
      <c r="HCR3033" s="607"/>
      <c r="HCS3033" s="607"/>
      <c r="HCT3033" s="607"/>
      <c r="HCU3033" s="607"/>
      <c r="HCV3033" s="607"/>
      <c r="HCW3033" s="607"/>
      <c r="HCX3033" s="607"/>
      <c r="HCY3033" s="607"/>
      <c r="HCZ3033" s="607"/>
      <c r="HDA3033" s="607"/>
      <c r="HDB3033" s="607"/>
      <c r="HDC3033" s="607"/>
      <c r="HDD3033" s="607"/>
      <c r="HDE3033" s="607"/>
      <c r="HDF3033" s="607"/>
      <c r="HDG3033" s="607"/>
      <c r="HDH3033" s="607"/>
      <c r="HDI3033" s="607"/>
      <c r="HDJ3033" s="607"/>
      <c r="HDK3033" s="607"/>
      <c r="HDL3033" s="607"/>
      <c r="HDM3033" s="607"/>
      <c r="HDN3033" s="607"/>
      <c r="HDO3033" s="607"/>
      <c r="HDP3033" s="607"/>
      <c r="HDQ3033" s="607"/>
      <c r="HDR3033" s="607"/>
      <c r="HDS3033" s="607"/>
      <c r="HDT3033" s="607"/>
      <c r="HDU3033" s="607"/>
      <c r="HDV3033" s="607"/>
      <c r="HDW3033" s="607"/>
      <c r="HDX3033" s="607"/>
      <c r="HDY3033" s="607"/>
      <c r="HDZ3033" s="607"/>
      <c r="HEA3033" s="607"/>
      <c r="HEB3033" s="607"/>
      <c r="HEC3033" s="607"/>
      <c r="HED3033" s="607"/>
      <c r="HEE3033" s="607"/>
      <c r="HEF3033" s="607"/>
      <c r="HEG3033" s="607"/>
      <c r="HEH3033" s="607"/>
      <c r="HEI3033" s="607"/>
      <c r="HEJ3033" s="607"/>
      <c r="HEK3033" s="607"/>
      <c r="HEL3033" s="607"/>
      <c r="HEM3033" s="607"/>
      <c r="HEN3033" s="607"/>
      <c r="HEO3033" s="607"/>
      <c r="HEP3033" s="607"/>
      <c r="HEQ3033" s="607"/>
      <c r="HER3033" s="607"/>
      <c r="HES3033" s="607"/>
      <c r="HET3033" s="607"/>
      <c r="HEU3033" s="607"/>
      <c r="HEV3033" s="607"/>
      <c r="HEW3033" s="607"/>
      <c r="HEX3033" s="607"/>
      <c r="HEY3033" s="607"/>
      <c r="HEZ3033" s="607"/>
      <c r="HFA3033" s="607"/>
      <c r="HFB3033" s="607"/>
      <c r="HFC3033" s="607"/>
      <c r="HFD3033" s="607"/>
      <c r="HFE3033" s="607"/>
      <c r="HFF3033" s="607"/>
      <c r="HFG3033" s="607"/>
      <c r="HFH3033" s="607"/>
      <c r="HFI3033" s="607"/>
      <c r="HFJ3033" s="607"/>
      <c r="HFK3033" s="607"/>
      <c r="HFL3033" s="607"/>
      <c r="HFM3033" s="607"/>
      <c r="HFN3033" s="607"/>
      <c r="HFO3033" s="607"/>
      <c r="HFP3033" s="607"/>
      <c r="HFQ3033" s="607"/>
      <c r="HFR3033" s="607"/>
      <c r="HFS3033" s="607"/>
      <c r="HFT3033" s="607"/>
      <c r="HFU3033" s="607"/>
      <c r="HFV3033" s="607"/>
      <c r="HFW3033" s="607"/>
      <c r="HFX3033" s="607"/>
      <c r="HFY3033" s="607"/>
      <c r="HFZ3033" s="607"/>
      <c r="HGA3033" s="607"/>
      <c r="HGB3033" s="607"/>
      <c r="HGC3033" s="607"/>
      <c r="HGD3033" s="607"/>
      <c r="HGE3033" s="607"/>
      <c r="HGF3033" s="607"/>
      <c r="HGG3033" s="607"/>
      <c r="HGH3033" s="607"/>
      <c r="HGI3033" s="607"/>
      <c r="HGJ3033" s="607"/>
      <c r="HGK3033" s="607"/>
      <c r="HGL3033" s="607"/>
      <c r="HGM3033" s="607"/>
      <c r="HGN3033" s="607"/>
      <c r="HGO3033" s="607"/>
      <c r="HGP3033" s="607"/>
      <c r="HGQ3033" s="607"/>
      <c r="HGR3033" s="607"/>
      <c r="HGS3033" s="607"/>
      <c r="HGT3033" s="607"/>
      <c r="HGU3033" s="607"/>
      <c r="HGV3033" s="607"/>
      <c r="HGW3033" s="607"/>
      <c r="HGX3033" s="607"/>
      <c r="HGY3033" s="607"/>
      <c r="HGZ3033" s="607"/>
      <c r="HHA3033" s="607"/>
      <c r="HHB3033" s="607"/>
      <c r="HHC3033" s="607"/>
      <c r="HHD3033" s="607"/>
      <c r="HHE3033" s="607"/>
      <c r="HHF3033" s="607"/>
      <c r="HHG3033" s="607"/>
      <c r="HHH3033" s="607"/>
      <c r="HHI3033" s="607"/>
      <c r="HHJ3033" s="607"/>
      <c r="HHK3033" s="607"/>
      <c r="HHL3033" s="607"/>
      <c r="HHM3033" s="607"/>
      <c r="HHN3033" s="607"/>
      <c r="HHO3033" s="607"/>
      <c r="HHP3033" s="607"/>
      <c r="HHQ3033" s="607"/>
      <c r="HHR3033" s="607"/>
      <c r="HHS3033" s="607"/>
      <c r="HHT3033" s="607"/>
      <c r="HHU3033" s="607"/>
      <c r="HHV3033" s="607"/>
      <c r="HHW3033" s="607"/>
      <c r="HHX3033" s="607"/>
      <c r="HHY3033" s="607"/>
      <c r="HHZ3033" s="607"/>
      <c r="HIA3033" s="607"/>
      <c r="HIB3033" s="607"/>
      <c r="HIC3033" s="607"/>
      <c r="HID3033" s="607"/>
      <c r="HIE3033" s="607"/>
      <c r="HIF3033" s="607"/>
      <c r="HIG3033" s="607"/>
      <c r="HIH3033" s="607"/>
      <c r="HII3033" s="607"/>
      <c r="HIJ3033" s="607"/>
      <c r="HIK3033" s="607"/>
      <c r="HIL3033" s="607"/>
      <c r="HIM3033" s="607"/>
      <c r="HIN3033" s="607"/>
      <c r="HIO3033" s="607"/>
      <c r="HIP3033" s="607"/>
      <c r="HIQ3033" s="607"/>
      <c r="HIR3033" s="607"/>
      <c r="HIS3033" s="607"/>
      <c r="HIT3033" s="607"/>
      <c r="HIU3033" s="607"/>
      <c r="HIV3033" s="607"/>
      <c r="HIW3033" s="607"/>
      <c r="HIX3033" s="607"/>
      <c r="HIY3033" s="607"/>
      <c r="HIZ3033" s="607"/>
      <c r="HJA3033" s="607"/>
      <c r="HJB3033" s="607"/>
      <c r="HJC3033" s="607"/>
      <c r="HJD3033" s="607"/>
      <c r="HJE3033" s="607"/>
      <c r="HJF3033" s="607"/>
      <c r="HJG3033" s="607"/>
      <c r="HJH3033" s="607"/>
      <c r="HJI3033" s="607"/>
      <c r="HJJ3033" s="607"/>
      <c r="HJK3033" s="607"/>
      <c r="HJL3033" s="607"/>
      <c r="HJM3033" s="607"/>
      <c r="HJN3033" s="607"/>
      <c r="HJO3033" s="607"/>
      <c r="HJP3033" s="607"/>
      <c r="HJQ3033" s="607"/>
      <c r="HJR3033" s="607"/>
      <c r="HJS3033" s="607"/>
      <c r="HJT3033" s="607"/>
      <c r="HJU3033" s="607"/>
      <c r="HJV3033" s="607"/>
      <c r="HJW3033" s="607"/>
      <c r="HJX3033" s="607"/>
      <c r="HJY3033" s="607"/>
      <c r="HJZ3033" s="607"/>
      <c r="HKA3033" s="607"/>
      <c r="HKB3033" s="607"/>
      <c r="HKC3033" s="607"/>
      <c r="HKD3033" s="607"/>
      <c r="HKE3033" s="607"/>
      <c r="HKF3033" s="607"/>
      <c r="HKG3033" s="607"/>
      <c r="HKH3033" s="607"/>
      <c r="HKI3033" s="607"/>
      <c r="HKJ3033" s="607"/>
      <c r="HKK3033" s="607"/>
      <c r="HKL3033" s="607"/>
      <c r="HKM3033" s="607"/>
      <c r="HKN3033" s="607"/>
      <c r="HKO3033" s="607"/>
      <c r="HKP3033" s="607"/>
      <c r="HKQ3033" s="607"/>
      <c r="HKR3033" s="607"/>
      <c r="HKS3033" s="607"/>
      <c r="HKT3033" s="607"/>
      <c r="HKU3033" s="607"/>
      <c r="HKV3033" s="607"/>
      <c r="HKW3033" s="607"/>
      <c r="HKX3033" s="607"/>
      <c r="HKY3033" s="607"/>
      <c r="HKZ3033" s="607"/>
      <c r="HLA3033" s="607"/>
      <c r="HLB3033" s="607"/>
      <c r="HLC3033" s="607"/>
      <c r="HLD3033" s="607"/>
      <c r="HLE3033" s="607"/>
      <c r="HLF3033" s="607"/>
      <c r="HLG3033" s="607"/>
      <c r="HLH3033" s="607"/>
      <c r="HLI3033" s="607"/>
      <c r="HLJ3033" s="607"/>
      <c r="HLK3033" s="607"/>
      <c r="HLL3033" s="607"/>
      <c r="HLM3033" s="607"/>
      <c r="HLN3033" s="607"/>
      <c r="HLO3033" s="607"/>
      <c r="HLP3033" s="607"/>
      <c r="HLQ3033" s="607"/>
      <c r="HLR3033" s="607"/>
      <c r="HLS3033" s="607"/>
      <c r="HLT3033" s="607"/>
      <c r="HLU3033" s="607"/>
      <c r="HLV3033" s="607"/>
      <c r="HLW3033" s="607"/>
      <c r="HLX3033" s="607"/>
      <c r="HLY3033" s="607"/>
      <c r="HLZ3033" s="607"/>
      <c r="HMA3033" s="607"/>
      <c r="HMB3033" s="607"/>
      <c r="HMC3033" s="607"/>
      <c r="HMD3033" s="607"/>
      <c r="HME3033" s="607"/>
      <c r="HMF3033" s="607"/>
      <c r="HMG3033" s="607"/>
      <c r="HMH3033" s="607"/>
      <c r="HMI3033" s="607"/>
      <c r="HMJ3033" s="607"/>
      <c r="HMK3033" s="607"/>
      <c r="HML3033" s="607"/>
      <c r="HMM3033" s="607"/>
      <c r="HMN3033" s="607"/>
      <c r="HMO3033" s="607"/>
      <c r="HMP3033" s="607"/>
      <c r="HMQ3033" s="607"/>
      <c r="HMR3033" s="607"/>
      <c r="HMS3033" s="607"/>
      <c r="HMT3033" s="607"/>
      <c r="HMU3033" s="607"/>
      <c r="HMV3033" s="607"/>
      <c r="HMW3033" s="607"/>
      <c r="HMX3033" s="607"/>
      <c r="HMY3033" s="607"/>
      <c r="HMZ3033" s="607"/>
      <c r="HNA3033" s="607"/>
      <c r="HNB3033" s="607"/>
      <c r="HNC3033" s="607"/>
      <c r="HND3033" s="607"/>
      <c r="HNE3033" s="607"/>
      <c r="HNF3033" s="607"/>
      <c r="HNG3033" s="607"/>
      <c r="HNH3033" s="607"/>
      <c r="HNI3033" s="607"/>
      <c r="HNJ3033" s="607"/>
      <c r="HNK3033" s="607"/>
      <c r="HNL3033" s="607"/>
      <c r="HNM3033" s="607"/>
      <c r="HNN3033" s="607"/>
      <c r="HNO3033" s="607"/>
      <c r="HNP3033" s="607"/>
      <c r="HNQ3033" s="607"/>
      <c r="HNR3033" s="607"/>
      <c r="HNS3033" s="607"/>
      <c r="HNT3033" s="607"/>
      <c r="HNU3033" s="607"/>
      <c r="HNV3033" s="607"/>
      <c r="HNW3033" s="607"/>
      <c r="HNX3033" s="607"/>
      <c r="HNY3033" s="607"/>
      <c r="HNZ3033" s="607"/>
      <c r="HOA3033" s="607"/>
      <c r="HOB3033" s="607"/>
      <c r="HOC3033" s="607"/>
      <c r="HOD3033" s="607"/>
      <c r="HOE3033" s="607"/>
      <c r="HOF3033" s="607"/>
      <c r="HOG3033" s="607"/>
      <c r="HOH3033" s="607"/>
      <c r="HOI3033" s="607"/>
      <c r="HOJ3033" s="607"/>
      <c r="HOK3033" s="607"/>
      <c r="HOL3033" s="607"/>
      <c r="HOM3033" s="607"/>
      <c r="HON3033" s="607"/>
      <c r="HOO3033" s="607"/>
      <c r="HOP3033" s="607"/>
      <c r="HOQ3033" s="607"/>
      <c r="HOR3033" s="607"/>
      <c r="HOS3033" s="607"/>
      <c r="HOT3033" s="607"/>
      <c r="HOU3033" s="607"/>
      <c r="HOV3033" s="607"/>
      <c r="HOW3033" s="607"/>
      <c r="HOX3033" s="607"/>
      <c r="HOY3033" s="607"/>
      <c r="HOZ3033" s="607"/>
      <c r="HPA3033" s="607"/>
      <c r="HPB3033" s="607"/>
      <c r="HPC3033" s="607"/>
      <c r="HPD3033" s="607"/>
      <c r="HPE3033" s="607"/>
      <c r="HPF3033" s="607"/>
      <c r="HPG3033" s="607"/>
      <c r="HPH3033" s="607"/>
      <c r="HPI3033" s="607"/>
      <c r="HPJ3033" s="607"/>
      <c r="HPK3033" s="607"/>
      <c r="HPL3033" s="607"/>
      <c r="HPM3033" s="607"/>
      <c r="HPN3033" s="607"/>
      <c r="HPO3033" s="607"/>
      <c r="HPP3033" s="607"/>
      <c r="HPQ3033" s="607"/>
      <c r="HPR3033" s="607"/>
      <c r="HPS3033" s="607"/>
      <c r="HPT3033" s="607"/>
      <c r="HPU3033" s="607"/>
      <c r="HPV3033" s="607"/>
      <c r="HPW3033" s="607"/>
      <c r="HPX3033" s="607"/>
      <c r="HPY3033" s="607"/>
      <c r="HPZ3033" s="607"/>
      <c r="HQA3033" s="607"/>
      <c r="HQB3033" s="607"/>
      <c r="HQC3033" s="607"/>
      <c r="HQD3033" s="607"/>
      <c r="HQE3033" s="607"/>
      <c r="HQF3033" s="607"/>
      <c r="HQG3033" s="607"/>
      <c r="HQH3033" s="607"/>
      <c r="HQI3033" s="607"/>
      <c r="HQJ3033" s="607"/>
      <c r="HQK3033" s="607"/>
      <c r="HQL3033" s="607"/>
      <c r="HQM3033" s="607"/>
      <c r="HQN3033" s="607"/>
      <c r="HQO3033" s="607"/>
      <c r="HQP3033" s="607"/>
      <c r="HQQ3033" s="607"/>
      <c r="HQR3033" s="607"/>
      <c r="HQS3033" s="607"/>
      <c r="HQT3033" s="607"/>
      <c r="HQU3033" s="607"/>
      <c r="HQV3033" s="607"/>
      <c r="HQW3033" s="607"/>
      <c r="HQX3033" s="607"/>
      <c r="HQY3033" s="607"/>
      <c r="HQZ3033" s="607"/>
      <c r="HRA3033" s="607"/>
      <c r="HRB3033" s="607"/>
      <c r="HRC3033" s="607"/>
      <c r="HRD3033" s="607"/>
      <c r="HRE3033" s="607"/>
      <c r="HRF3033" s="607"/>
      <c r="HRG3033" s="607"/>
      <c r="HRH3033" s="607"/>
      <c r="HRI3033" s="607"/>
      <c r="HRJ3033" s="607"/>
      <c r="HRK3033" s="607"/>
      <c r="HRL3033" s="607"/>
      <c r="HRM3033" s="607"/>
      <c r="HRN3033" s="607"/>
      <c r="HRO3033" s="607"/>
      <c r="HRP3033" s="607"/>
      <c r="HRQ3033" s="607"/>
      <c r="HRR3033" s="607"/>
      <c r="HRS3033" s="607"/>
      <c r="HRT3033" s="607"/>
      <c r="HRU3033" s="607"/>
      <c r="HRV3033" s="607"/>
      <c r="HRW3033" s="607"/>
      <c r="HRX3033" s="607"/>
      <c r="HRY3033" s="607"/>
      <c r="HRZ3033" s="607"/>
      <c r="HSA3033" s="607"/>
      <c r="HSB3033" s="607"/>
      <c r="HSC3033" s="607"/>
      <c r="HSD3033" s="607"/>
      <c r="HSE3033" s="607"/>
      <c r="HSF3033" s="607"/>
      <c r="HSG3033" s="607"/>
      <c r="HSH3033" s="607"/>
      <c r="HSI3033" s="607"/>
      <c r="HSJ3033" s="607"/>
      <c r="HSK3033" s="607"/>
      <c r="HSL3033" s="607"/>
      <c r="HSM3033" s="607"/>
      <c r="HSN3033" s="607"/>
      <c r="HSO3033" s="607"/>
      <c r="HSP3033" s="607"/>
      <c r="HSQ3033" s="607"/>
      <c r="HSR3033" s="607"/>
      <c r="HSS3033" s="607"/>
      <c r="HST3033" s="607"/>
      <c r="HSU3033" s="607"/>
      <c r="HSV3033" s="607"/>
      <c r="HSW3033" s="607"/>
      <c r="HSX3033" s="607"/>
      <c r="HSY3033" s="607"/>
      <c r="HSZ3033" s="607"/>
      <c r="HTA3033" s="607"/>
      <c r="HTB3033" s="607"/>
      <c r="HTC3033" s="607"/>
      <c r="HTD3033" s="607"/>
      <c r="HTE3033" s="607"/>
      <c r="HTF3033" s="607"/>
      <c r="HTG3033" s="607"/>
      <c r="HTH3033" s="607"/>
      <c r="HTI3033" s="607"/>
      <c r="HTJ3033" s="607"/>
      <c r="HTK3033" s="607"/>
      <c r="HTL3033" s="607"/>
      <c r="HTM3033" s="607"/>
      <c r="HTN3033" s="607"/>
      <c r="HTO3033" s="607"/>
      <c r="HTP3033" s="607"/>
      <c r="HTQ3033" s="607"/>
      <c r="HTR3033" s="607"/>
      <c r="HTS3033" s="607"/>
      <c r="HTT3033" s="607"/>
      <c r="HTU3033" s="607"/>
      <c r="HTV3033" s="607"/>
      <c r="HTW3033" s="607"/>
      <c r="HTX3033" s="607"/>
      <c r="HTY3033" s="607"/>
      <c r="HTZ3033" s="607"/>
      <c r="HUA3033" s="607"/>
      <c r="HUB3033" s="607"/>
      <c r="HUC3033" s="607"/>
      <c r="HUD3033" s="607"/>
      <c r="HUE3033" s="607"/>
      <c r="HUF3033" s="607"/>
      <c r="HUG3033" s="607"/>
      <c r="HUH3033" s="607"/>
      <c r="HUI3033" s="607"/>
      <c r="HUJ3033" s="607"/>
      <c r="HUK3033" s="607"/>
      <c r="HUL3033" s="607"/>
      <c r="HUM3033" s="607"/>
      <c r="HUN3033" s="607"/>
      <c r="HUO3033" s="607"/>
      <c r="HUP3033" s="607"/>
      <c r="HUQ3033" s="607"/>
      <c r="HUR3033" s="607"/>
      <c r="HUS3033" s="607"/>
      <c r="HUT3033" s="607"/>
      <c r="HUU3033" s="607"/>
      <c r="HUV3033" s="607"/>
      <c r="HUW3033" s="607"/>
      <c r="HUX3033" s="607"/>
      <c r="HUY3033" s="607"/>
      <c r="HUZ3033" s="607"/>
      <c r="HVA3033" s="607"/>
      <c r="HVB3033" s="607"/>
      <c r="HVC3033" s="607"/>
      <c r="HVD3033" s="607"/>
      <c r="HVE3033" s="607"/>
      <c r="HVF3033" s="607"/>
      <c r="HVG3033" s="607"/>
      <c r="HVH3033" s="607"/>
      <c r="HVI3033" s="607"/>
      <c r="HVJ3033" s="607"/>
      <c r="HVK3033" s="607"/>
      <c r="HVL3033" s="607"/>
      <c r="HVM3033" s="607"/>
      <c r="HVN3033" s="607"/>
      <c r="HVO3033" s="607"/>
      <c r="HVP3033" s="607"/>
      <c r="HVQ3033" s="607"/>
      <c r="HVR3033" s="607"/>
      <c r="HVS3033" s="607"/>
      <c r="HVT3033" s="607"/>
      <c r="HVU3033" s="607"/>
      <c r="HVV3033" s="607"/>
      <c r="HVW3033" s="607"/>
      <c r="HVX3033" s="607"/>
      <c r="HVY3033" s="607"/>
      <c r="HVZ3033" s="607"/>
      <c r="HWA3033" s="607"/>
      <c r="HWB3033" s="607"/>
      <c r="HWC3033" s="607"/>
      <c r="HWD3033" s="607"/>
      <c r="HWE3033" s="607"/>
      <c r="HWF3033" s="607"/>
      <c r="HWG3033" s="607"/>
      <c r="HWH3033" s="607"/>
      <c r="HWI3033" s="607"/>
      <c r="HWJ3033" s="607"/>
      <c r="HWK3033" s="607"/>
      <c r="HWL3033" s="607"/>
      <c r="HWM3033" s="607"/>
      <c r="HWN3033" s="607"/>
      <c r="HWO3033" s="607"/>
      <c r="HWP3033" s="607"/>
      <c r="HWQ3033" s="607"/>
      <c r="HWR3033" s="607"/>
      <c r="HWS3033" s="607"/>
      <c r="HWT3033" s="607"/>
      <c r="HWU3033" s="607"/>
      <c r="HWV3033" s="607"/>
      <c r="HWW3033" s="607"/>
      <c r="HWX3033" s="607"/>
      <c r="HWY3033" s="607"/>
      <c r="HWZ3033" s="607"/>
      <c r="HXA3033" s="607"/>
      <c r="HXB3033" s="607"/>
      <c r="HXC3033" s="607"/>
      <c r="HXD3033" s="607"/>
      <c r="HXE3033" s="607"/>
      <c r="HXF3033" s="607"/>
      <c r="HXG3033" s="607"/>
      <c r="HXH3033" s="607"/>
      <c r="HXI3033" s="607"/>
      <c r="HXJ3033" s="607"/>
      <c r="HXK3033" s="607"/>
      <c r="HXL3033" s="607"/>
      <c r="HXM3033" s="607"/>
      <c r="HXN3033" s="607"/>
      <c r="HXO3033" s="607"/>
      <c r="HXP3033" s="607"/>
      <c r="HXQ3033" s="607"/>
      <c r="HXR3033" s="607"/>
      <c r="HXS3033" s="607"/>
      <c r="HXT3033" s="607"/>
      <c r="HXU3033" s="607"/>
      <c r="HXV3033" s="607"/>
      <c r="HXW3033" s="607"/>
      <c r="HXX3033" s="607"/>
      <c r="HXY3033" s="607"/>
      <c r="HXZ3033" s="607"/>
      <c r="HYA3033" s="607"/>
      <c r="HYB3033" s="607"/>
      <c r="HYC3033" s="607"/>
      <c r="HYD3033" s="607"/>
      <c r="HYE3033" s="607"/>
      <c r="HYF3033" s="607"/>
      <c r="HYG3033" s="607"/>
      <c r="HYH3033" s="607"/>
      <c r="HYI3033" s="607"/>
      <c r="HYJ3033" s="607"/>
      <c r="HYK3033" s="607"/>
      <c r="HYL3033" s="607"/>
      <c r="HYM3033" s="607"/>
      <c r="HYN3033" s="607"/>
      <c r="HYO3033" s="607"/>
      <c r="HYP3033" s="607"/>
      <c r="HYQ3033" s="607"/>
      <c r="HYR3033" s="607"/>
      <c r="HYS3033" s="607"/>
      <c r="HYT3033" s="607"/>
      <c r="HYU3033" s="607"/>
      <c r="HYV3033" s="607"/>
      <c r="HYW3033" s="607"/>
      <c r="HYX3033" s="607"/>
      <c r="HYY3033" s="607"/>
      <c r="HYZ3033" s="607"/>
      <c r="HZA3033" s="607"/>
      <c r="HZB3033" s="607"/>
      <c r="HZC3033" s="607"/>
      <c r="HZD3033" s="607"/>
      <c r="HZE3033" s="607"/>
      <c r="HZF3033" s="607"/>
      <c r="HZG3033" s="607"/>
      <c r="HZH3033" s="607"/>
      <c r="HZI3033" s="607"/>
      <c r="HZJ3033" s="607"/>
      <c r="HZK3033" s="607"/>
      <c r="HZL3033" s="607"/>
      <c r="HZM3033" s="607"/>
      <c r="HZN3033" s="607"/>
      <c r="HZO3033" s="607"/>
      <c r="HZP3033" s="607"/>
      <c r="HZQ3033" s="607"/>
      <c r="HZR3033" s="607"/>
      <c r="HZS3033" s="607"/>
      <c r="HZT3033" s="607"/>
      <c r="HZU3033" s="607"/>
      <c r="HZV3033" s="607"/>
      <c r="HZW3033" s="607"/>
      <c r="HZX3033" s="607"/>
      <c r="HZY3033" s="607"/>
      <c r="HZZ3033" s="607"/>
      <c r="IAA3033" s="607"/>
      <c r="IAB3033" s="607"/>
      <c r="IAC3033" s="607"/>
      <c r="IAD3033" s="607"/>
      <c r="IAE3033" s="607"/>
      <c r="IAF3033" s="607"/>
      <c r="IAG3033" s="607"/>
      <c r="IAH3033" s="607"/>
      <c r="IAI3033" s="607"/>
      <c r="IAJ3033" s="607"/>
      <c r="IAK3033" s="607"/>
      <c r="IAL3033" s="607"/>
      <c r="IAM3033" s="607"/>
      <c r="IAN3033" s="607"/>
      <c r="IAO3033" s="607"/>
      <c r="IAP3033" s="607"/>
      <c r="IAQ3033" s="607"/>
      <c r="IAR3033" s="607"/>
      <c r="IAS3033" s="607"/>
      <c r="IAT3033" s="607"/>
      <c r="IAU3033" s="607"/>
      <c r="IAV3033" s="607"/>
      <c r="IAW3033" s="607"/>
      <c r="IAX3033" s="607"/>
      <c r="IAY3033" s="607"/>
      <c r="IAZ3033" s="607"/>
      <c r="IBA3033" s="607"/>
      <c r="IBB3033" s="607"/>
      <c r="IBC3033" s="607"/>
      <c r="IBD3033" s="607"/>
      <c r="IBE3033" s="607"/>
      <c r="IBF3033" s="607"/>
      <c r="IBG3033" s="607"/>
      <c r="IBH3033" s="607"/>
      <c r="IBI3033" s="607"/>
      <c r="IBJ3033" s="607"/>
      <c r="IBK3033" s="607"/>
      <c r="IBL3033" s="607"/>
      <c r="IBM3033" s="607"/>
      <c r="IBN3033" s="607"/>
      <c r="IBO3033" s="607"/>
      <c r="IBP3033" s="607"/>
      <c r="IBQ3033" s="607"/>
      <c r="IBR3033" s="607"/>
      <c r="IBS3033" s="607"/>
      <c r="IBT3033" s="607"/>
      <c r="IBU3033" s="607"/>
      <c r="IBV3033" s="607"/>
      <c r="IBW3033" s="607"/>
      <c r="IBX3033" s="607"/>
      <c r="IBY3033" s="607"/>
      <c r="IBZ3033" s="607"/>
      <c r="ICA3033" s="607"/>
      <c r="ICB3033" s="607"/>
      <c r="ICC3033" s="607"/>
      <c r="ICD3033" s="607"/>
      <c r="ICE3033" s="607"/>
      <c r="ICF3033" s="607"/>
      <c r="ICG3033" s="607"/>
      <c r="ICH3033" s="607"/>
      <c r="ICI3033" s="607"/>
      <c r="ICJ3033" s="607"/>
      <c r="ICK3033" s="607"/>
      <c r="ICL3033" s="607"/>
      <c r="ICM3033" s="607"/>
      <c r="ICN3033" s="607"/>
      <c r="ICO3033" s="607"/>
      <c r="ICP3033" s="607"/>
      <c r="ICQ3033" s="607"/>
      <c r="ICR3033" s="607"/>
      <c r="ICS3033" s="607"/>
      <c r="ICT3033" s="607"/>
      <c r="ICU3033" s="607"/>
      <c r="ICV3033" s="607"/>
      <c r="ICW3033" s="607"/>
      <c r="ICX3033" s="607"/>
      <c r="ICY3033" s="607"/>
      <c r="ICZ3033" s="607"/>
      <c r="IDA3033" s="607"/>
      <c r="IDB3033" s="607"/>
      <c r="IDC3033" s="607"/>
      <c r="IDD3033" s="607"/>
      <c r="IDE3033" s="607"/>
      <c r="IDF3033" s="607"/>
      <c r="IDG3033" s="607"/>
      <c r="IDH3033" s="607"/>
      <c r="IDI3033" s="607"/>
      <c r="IDJ3033" s="607"/>
      <c r="IDK3033" s="607"/>
      <c r="IDL3033" s="607"/>
      <c r="IDM3033" s="607"/>
      <c r="IDN3033" s="607"/>
      <c r="IDO3033" s="607"/>
      <c r="IDP3033" s="607"/>
      <c r="IDQ3033" s="607"/>
      <c r="IDR3033" s="607"/>
      <c r="IDS3033" s="607"/>
      <c r="IDT3033" s="607"/>
      <c r="IDU3033" s="607"/>
      <c r="IDV3033" s="607"/>
      <c r="IDW3033" s="607"/>
      <c r="IDX3033" s="607"/>
      <c r="IDY3033" s="607"/>
      <c r="IDZ3033" s="607"/>
      <c r="IEA3033" s="607"/>
      <c r="IEB3033" s="607"/>
      <c r="IEC3033" s="607"/>
      <c r="IED3033" s="607"/>
      <c r="IEE3033" s="607"/>
      <c r="IEF3033" s="607"/>
      <c r="IEG3033" s="607"/>
      <c r="IEH3033" s="607"/>
      <c r="IEI3033" s="607"/>
      <c r="IEJ3033" s="607"/>
      <c r="IEK3033" s="607"/>
      <c r="IEL3033" s="607"/>
      <c r="IEM3033" s="607"/>
      <c r="IEN3033" s="607"/>
      <c r="IEO3033" s="607"/>
      <c r="IEP3033" s="607"/>
      <c r="IEQ3033" s="607"/>
      <c r="IER3033" s="607"/>
      <c r="IES3033" s="607"/>
      <c r="IET3033" s="607"/>
      <c r="IEU3033" s="607"/>
      <c r="IEV3033" s="607"/>
      <c r="IEW3033" s="607"/>
      <c r="IEX3033" s="607"/>
      <c r="IEY3033" s="607"/>
      <c r="IEZ3033" s="607"/>
      <c r="IFA3033" s="607"/>
      <c r="IFB3033" s="607"/>
      <c r="IFC3033" s="607"/>
      <c r="IFD3033" s="607"/>
      <c r="IFE3033" s="607"/>
      <c r="IFF3033" s="607"/>
      <c r="IFG3033" s="607"/>
      <c r="IFH3033" s="607"/>
      <c r="IFI3033" s="607"/>
      <c r="IFJ3033" s="607"/>
      <c r="IFK3033" s="607"/>
      <c r="IFL3033" s="607"/>
      <c r="IFM3033" s="607"/>
      <c r="IFN3033" s="607"/>
      <c r="IFO3033" s="607"/>
      <c r="IFP3033" s="607"/>
      <c r="IFQ3033" s="607"/>
      <c r="IFR3033" s="607"/>
      <c r="IFS3033" s="607"/>
      <c r="IFT3033" s="607"/>
      <c r="IFU3033" s="607"/>
      <c r="IFV3033" s="607"/>
      <c r="IFW3033" s="607"/>
      <c r="IFX3033" s="607"/>
      <c r="IFY3033" s="607"/>
      <c r="IFZ3033" s="607"/>
      <c r="IGA3033" s="607"/>
      <c r="IGB3033" s="607"/>
      <c r="IGC3033" s="607"/>
      <c r="IGD3033" s="607"/>
      <c r="IGE3033" s="607"/>
      <c r="IGF3033" s="607"/>
      <c r="IGG3033" s="607"/>
      <c r="IGH3033" s="607"/>
      <c r="IGI3033" s="607"/>
      <c r="IGJ3033" s="607"/>
      <c r="IGK3033" s="607"/>
      <c r="IGL3033" s="607"/>
      <c r="IGM3033" s="607"/>
      <c r="IGN3033" s="607"/>
      <c r="IGO3033" s="607"/>
      <c r="IGP3033" s="607"/>
      <c r="IGQ3033" s="607"/>
      <c r="IGR3033" s="607"/>
      <c r="IGS3033" s="607"/>
      <c r="IGT3033" s="607"/>
      <c r="IGU3033" s="607"/>
      <c r="IGV3033" s="607"/>
      <c r="IGW3033" s="607"/>
      <c r="IGX3033" s="607"/>
      <c r="IGY3033" s="607"/>
      <c r="IGZ3033" s="607"/>
      <c r="IHA3033" s="607"/>
      <c r="IHB3033" s="607"/>
      <c r="IHC3033" s="607"/>
      <c r="IHD3033" s="607"/>
      <c r="IHE3033" s="607"/>
      <c r="IHF3033" s="607"/>
      <c r="IHG3033" s="607"/>
      <c r="IHH3033" s="607"/>
      <c r="IHI3033" s="607"/>
      <c r="IHJ3033" s="607"/>
      <c r="IHK3033" s="607"/>
      <c r="IHL3033" s="607"/>
      <c r="IHM3033" s="607"/>
      <c r="IHN3033" s="607"/>
      <c r="IHO3033" s="607"/>
      <c r="IHP3033" s="607"/>
      <c r="IHQ3033" s="607"/>
      <c r="IHR3033" s="607"/>
      <c r="IHS3033" s="607"/>
      <c r="IHT3033" s="607"/>
      <c r="IHU3033" s="607"/>
      <c r="IHV3033" s="607"/>
      <c r="IHW3033" s="607"/>
      <c r="IHX3033" s="607"/>
      <c r="IHY3033" s="607"/>
      <c r="IHZ3033" s="607"/>
      <c r="IIA3033" s="607"/>
      <c r="IIB3033" s="607"/>
      <c r="IIC3033" s="607"/>
      <c r="IID3033" s="607"/>
      <c r="IIE3033" s="607"/>
      <c r="IIF3033" s="607"/>
      <c r="IIG3033" s="607"/>
      <c r="IIH3033" s="607"/>
      <c r="III3033" s="607"/>
      <c r="IIJ3033" s="607"/>
      <c r="IIK3033" s="607"/>
      <c r="IIL3033" s="607"/>
      <c r="IIM3033" s="607"/>
      <c r="IIN3033" s="607"/>
      <c r="IIO3033" s="607"/>
      <c r="IIP3033" s="607"/>
      <c r="IIQ3033" s="607"/>
      <c r="IIR3033" s="607"/>
      <c r="IIS3033" s="607"/>
      <c r="IIT3033" s="607"/>
      <c r="IIU3033" s="607"/>
      <c r="IIV3033" s="607"/>
      <c r="IIW3033" s="607"/>
      <c r="IIX3033" s="607"/>
      <c r="IIY3033" s="607"/>
      <c r="IIZ3033" s="607"/>
      <c r="IJA3033" s="607"/>
      <c r="IJB3033" s="607"/>
      <c r="IJC3033" s="607"/>
      <c r="IJD3033" s="607"/>
      <c r="IJE3033" s="607"/>
      <c r="IJF3033" s="607"/>
      <c r="IJG3033" s="607"/>
      <c r="IJH3033" s="607"/>
      <c r="IJI3033" s="607"/>
      <c r="IJJ3033" s="607"/>
      <c r="IJK3033" s="607"/>
      <c r="IJL3033" s="607"/>
      <c r="IJM3033" s="607"/>
      <c r="IJN3033" s="607"/>
      <c r="IJO3033" s="607"/>
      <c r="IJP3033" s="607"/>
      <c r="IJQ3033" s="607"/>
      <c r="IJR3033" s="607"/>
      <c r="IJS3033" s="607"/>
      <c r="IJT3033" s="607"/>
      <c r="IJU3033" s="607"/>
      <c r="IJV3033" s="607"/>
      <c r="IJW3033" s="607"/>
      <c r="IJX3033" s="607"/>
      <c r="IJY3033" s="607"/>
      <c r="IJZ3033" s="607"/>
      <c r="IKA3033" s="607"/>
      <c r="IKB3033" s="607"/>
      <c r="IKC3033" s="607"/>
      <c r="IKD3033" s="607"/>
      <c r="IKE3033" s="607"/>
      <c r="IKF3033" s="607"/>
      <c r="IKG3033" s="607"/>
      <c r="IKH3033" s="607"/>
      <c r="IKI3033" s="607"/>
      <c r="IKJ3033" s="607"/>
      <c r="IKK3033" s="607"/>
      <c r="IKL3033" s="607"/>
      <c r="IKM3033" s="607"/>
      <c r="IKN3033" s="607"/>
      <c r="IKO3033" s="607"/>
      <c r="IKP3033" s="607"/>
      <c r="IKQ3033" s="607"/>
      <c r="IKR3033" s="607"/>
      <c r="IKS3033" s="607"/>
      <c r="IKT3033" s="607"/>
      <c r="IKU3033" s="607"/>
      <c r="IKV3033" s="607"/>
      <c r="IKW3033" s="607"/>
      <c r="IKX3033" s="607"/>
      <c r="IKY3033" s="607"/>
      <c r="IKZ3033" s="607"/>
      <c r="ILA3033" s="607"/>
      <c r="ILB3033" s="607"/>
      <c r="ILC3033" s="607"/>
      <c r="ILD3033" s="607"/>
      <c r="ILE3033" s="607"/>
      <c r="ILF3033" s="607"/>
      <c r="ILG3033" s="607"/>
      <c r="ILH3033" s="607"/>
      <c r="ILI3033" s="607"/>
      <c r="ILJ3033" s="607"/>
      <c r="ILK3033" s="607"/>
      <c r="ILL3033" s="607"/>
      <c r="ILM3033" s="607"/>
      <c r="ILN3033" s="607"/>
      <c r="ILO3033" s="607"/>
      <c r="ILP3033" s="607"/>
      <c r="ILQ3033" s="607"/>
      <c r="ILR3033" s="607"/>
      <c r="ILS3033" s="607"/>
      <c r="ILT3033" s="607"/>
      <c r="ILU3033" s="607"/>
      <c r="ILV3033" s="607"/>
      <c r="ILW3033" s="607"/>
      <c r="ILX3033" s="607"/>
      <c r="ILY3033" s="607"/>
      <c r="ILZ3033" s="607"/>
      <c r="IMA3033" s="607"/>
      <c r="IMB3033" s="607"/>
      <c r="IMC3033" s="607"/>
      <c r="IMD3033" s="607"/>
      <c r="IME3033" s="607"/>
      <c r="IMF3033" s="607"/>
      <c r="IMG3033" s="607"/>
      <c r="IMH3033" s="607"/>
      <c r="IMI3033" s="607"/>
      <c r="IMJ3033" s="607"/>
      <c r="IMK3033" s="607"/>
      <c r="IML3033" s="607"/>
      <c r="IMM3033" s="607"/>
      <c r="IMN3033" s="607"/>
      <c r="IMO3033" s="607"/>
      <c r="IMP3033" s="607"/>
      <c r="IMQ3033" s="607"/>
      <c r="IMR3033" s="607"/>
      <c r="IMS3033" s="607"/>
      <c r="IMT3033" s="607"/>
      <c r="IMU3033" s="607"/>
      <c r="IMV3033" s="607"/>
      <c r="IMW3033" s="607"/>
      <c r="IMX3033" s="607"/>
      <c r="IMY3033" s="607"/>
      <c r="IMZ3033" s="607"/>
      <c r="INA3033" s="607"/>
      <c r="INB3033" s="607"/>
      <c r="INC3033" s="607"/>
      <c r="IND3033" s="607"/>
      <c r="INE3033" s="607"/>
      <c r="INF3033" s="607"/>
      <c r="ING3033" s="607"/>
      <c r="INH3033" s="607"/>
      <c r="INI3033" s="607"/>
      <c r="INJ3033" s="607"/>
      <c r="INK3033" s="607"/>
      <c r="INL3033" s="607"/>
      <c r="INM3033" s="607"/>
      <c r="INN3033" s="607"/>
      <c r="INO3033" s="607"/>
      <c r="INP3033" s="607"/>
      <c r="INQ3033" s="607"/>
      <c r="INR3033" s="607"/>
      <c r="INS3033" s="607"/>
      <c r="INT3033" s="607"/>
      <c r="INU3033" s="607"/>
      <c r="INV3033" s="607"/>
      <c r="INW3033" s="607"/>
      <c r="INX3033" s="607"/>
      <c r="INY3033" s="607"/>
      <c r="INZ3033" s="607"/>
      <c r="IOA3033" s="607"/>
      <c r="IOB3033" s="607"/>
      <c r="IOC3033" s="607"/>
      <c r="IOD3033" s="607"/>
      <c r="IOE3033" s="607"/>
      <c r="IOF3033" s="607"/>
      <c r="IOG3033" s="607"/>
      <c r="IOH3033" s="607"/>
      <c r="IOI3033" s="607"/>
      <c r="IOJ3033" s="607"/>
      <c r="IOK3033" s="607"/>
      <c r="IOL3033" s="607"/>
      <c r="IOM3033" s="607"/>
      <c r="ION3033" s="607"/>
      <c r="IOO3033" s="607"/>
      <c r="IOP3033" s="607"/>
      <c r="IOQ3033" s="607"/>
      <c r="IOR3033" s="607"/>
      <c r="IOS3033" s="607"/>
      <c r="IOT3033" s="607"/>
      <c r="IOU3033" s="607"/>
      <c r="IOV3033" s="607"/>
      <c r="IOW3033" s="607"/>
      <c r="IOX3033" s="607"/>
      <c r="IOY3033" s="607"/>
      <c r="IOZ3033" s="607"/>
      <c r="IPA3033" s="607"/>
      <c r="IPB3033" s="607"/>
      <c r="IPC3033" s="607"/>
      <c r="IPD3033" s="607"/>
      <c r="IPE3033" s="607"/>
      <c r="IPF3033" s="607"/>
      <c r="IPG3033" s="607"/>
      <c r="IPH3033" s="607"/>
      <c r="IPI3033" s="607"/>
      <c r="IPJ3033" s="607"/>
      <c r="IPK3033" s="607"/>
      <c r="IPL3033" s="607"/>
      <c r="IPM3033" s="607"/>
      <c r="IPN3033" s="607"/>
      <c r="IPO3033" s="607"/>
      <c r="IPP3033" s="607"/>
      <c r="IPQ3033" s="607"/>
      <c r="IPR3033" s="607"/>
      <c r="IPS3033" s="607"/>
      <c r="IPT3033" s="607"/>
      <c r="IPU3033" s="607"/>
      <c r="IPV3033" s="607"/>
      <c r="IPW3033" s="607"/>
      <c r="IPX3033" s="607"/>
      <c r="IPY3033" s="607"/>
      <c r="IPZ3033" s="607"/>
      <c r="IQA3033" s="607"/>
      <c r="IQB3033" s="607"/>
      <c r="IQC3033" s="607"/>
      <c r="IQD3033" s="607"/>
      <c r="IQE3033" s="607"/>
      <c r="IQF3033" s="607"/>
      <c r="IQG3033" s="607"/>
      <c r="IQH3033" s="607"/>
      <c r="IQI3033" s="607"/>
      <c r="IQJ3033" s="607"/>
      <c r="IQK3033" s="607"/>
      <c r="IQL3033" s="607"/>
      <c r="IQM3033" s="607"/>
      <c r="IQN3033" s="607"/>
      <c r="IQO3033" s="607"/>
      <c r="IQP3033" s="607"/>
      <c r="IQQ3033" s="607"/>
      <c r="IQR3033" s="607"/>
      <c r="IQS3033" s="607"/>
      <c r="IQT3033" s="607"/>
      <c r="IQU3033" s="607"/>
      <c r="IQV3033" s="607"/>
      <c r="IQW3033" s="607"/>
      <c r="IQX3033" s="607"/>
      <c r="IQY3033" s="607"/>
      <c r="IQZ3033" s="607"/>
      <c r="IRA3033" s="607"/>
      <c r="IRB3033" s="607"/>
      <c r="IRC3033" s="607"/>
      <c r="IRD3033" s="607"/>
      <c r="IRE3033" s="607"/>
      <c r="IRF3033" s="607"/>
      <c r="IRG3033" s="607"/>
      <c r="IRH3033" s="607"/>
      <c r="IRI3033" s="607"/>
      <c r="IRJ3033" s="607"/>
      <c r="IRK3033" s="607"/>
      <c r="IRL3033" s="607"/>
      <c r="IRM3033" s="607"/>
      <c r="IRN3033" s="607"/>
      <c r="IRO3033" s="607"/>
      <c r="IRP3033" s="607"/>
      <c r="IRQ3033" s="607"/>
      <c r="IRR3033" s="607"/>
      <c r="IRS3033" s="607"/>
      <c r="IRT3033" s="607"/>
      <c r="IRU3033" s="607"/>
      <c r="IRV3033" s="607"/>
      <c r="IRW3033" s="607"/>
      <c r="IRX3033" s="607"/>
      <c r="IRY3033" s="607"/>
      <c r="IRZ3033" s="607"/>
      <c r="ISA3033" s="607"/>
      <c r="ISB3033" s="607"/>
      <c r="ISC3033" s="607"/>
      <c r="ISD3033" s="607"/>
      <c r="ISE3033" s="607"/>
      <c r="ISF3033" s="607"/>
      <c r="ISG3033" s="607"/>
      <c r="ISH3033" s="607"/>
      <c r="ISI3033" s="607"/>
      <c r="ISJ3033" s="607"/>
      <c r="ISK3033" s="607"/>
      <c r="ISL3033" s="607"/>
      <c r="ISM3033" s="607"/>
      <c r="ISN3033" s="607"/>
      <c r="ISO3033" s="607"/>
      <c r="ISP3033" s="607"/>
      <c r="ISQ3033" s="607"/>
      <c r="ISR3033" s="607"/>
      <c r="ISS3033" s="607"/>
      <c r="IST3033" s="607"/>
      <c r="ISU3033" s="607"/>
      <c r="ISV3033" s="607"/>
      <c r="ISW3033" s="607"/>
      <c r="ISX3033" s="607"/>
      <c r="ISY3033" s="607"/>
      <c r="ISZ3033" s="607"/>
      <c r="ITA3033" s="607"/>
      <c r="ITB3033" s="607"/>
      <c r="ITC3033" s="607"/>
      <c r="ITD3033" s="607"/>
      <c r="ITE3033" s="607"/>
      <c r="ITF3033" s="607"/>
      <c r="ITG3033" s="607"/>
      <c r="ITH3033" s="607"/>
      <c r="ITI3033" s="607"/>
      <c r="ITJ3033" s="607"/>
      <c r="ITK3033" s="607"/>
      <c r="ITL3033" s="607"/>
      <c r="ITM3033" s="607"/>
      <c r="ITN3033" s="607"/>
      <c r="ITO3033" s="607"/>
      <c r="ITP3033" s="607"/>
      <c r="ITQ3033" s="607"/>
      <c r="ITR3033" s="607"/>
      <c r="ITS3033" s="607"/>
      <c r="ITT3033" s="607"/>
      <c r="ITU3033" s="607"/>
      <c r="ITV3033" s="607"/>
      <c r="ITW3033" s="607"/>
      <c r="ITX3033" s="607"/>
      <c r="ITY3033" s="607"/>
      <c r="ITZ3033" s="607"/>
      <c r="IUA3033" s="607"/>
      <c r="IUB3033" s="607"/>
      <c r="IUC3033" s="607"/>
      <c r="IUD3033" s="607"/>
      <c r="IUE3033" s="607"/>
      <c r="IUF3033" s="607"/>
      <c r="IUG3033" s="607"/>
      <c r="IUH3033" s="607"/>
      <c r="IUI3033" s="607"/>
      <c r="IUJ3033" s="607"/>
      <c r="IUK3033" s="607"/>
      <c r="IUL3033" s="607"/>
      <c r="IUM3033" s="607"/>
      <c r="IUN3033" s="607"/>
      <c r="IUO3033" s="607"/>
      <c r="IUP3033" s="607"/>
      <c r="IUQ3033" s="607"/>
      <c r="IUR3033" s="607"/>
      <c r="IUS3033" s="607"/>
      <c r="IUT3033" s="607"/>
      <c r="IUU3033" s="607"/>
      <c r="IUV3033" s="607"/>
      <c r="IUW3033" s="607"/>
      <c r="IUX3033" s="607"/>
      <c r="IUY3033" s="607"/>
      <c r="IUZ3033" s="607"/>
      <c r="IVA3033" s="607"/>
      <c r="IVB3033" s="607"/>
      <c r="IVC3033" s="607"/>
      <c r="IVD3033" s="607"/>
      <c r="IVE3033" s="607"/>
      <c r="IVF3033" s="607"/>
      <c r="IVG3033" s="607"/>
      <c r="IVH3033" s="607"/>
      <c r="IVI3033" s="607"/>
      <c r="IVJ3033" s="607"/>
      <c r="IVK3033" s="607"/>
      <c r="IVL3033" s="607"/>
      <c r="IVM3033" s="607"/>
      <c r="IVN3033" s="607"/>
      <c r="IVO3033" s="607"/>
      <c r="IVP3033" s="607"/>
      <c r="IVQ3033" s="607"/>
      <c r="IVR3033" s="607"/>
      <c r="IVS3033" s="607"/>
      <c r="IVT3033" s="607"/>
      <c r="IVU3033" s="607"/>
      <c r="IVV3033" s="607"/>
      <c r="IVW3033" s="607"/>
      <c r="IVX3033" s="607"/>
      <c r="IVY3033" s="607"/>
      <c r="IVZ3033" s="607"/>
      <c r="IWA3033" s="607"/>
      <c r="IWB3033" s="607"/>
      <c r="IWC3033" s="607"/>
      <c r="IWD3033" s="607"/>
      <c r="IWE3033" s="607"/>
      <c r="IWF3033" s="607"/>
      <c r="IWG3033" s="607"/>
      <c r="IWH3033" s="607"/>
      <c r="IWI3033" s="607"/>
      <c r="IWJ3033" s="607"/>
      <c r="IWK3033" s="607"/>
      <c r="IWL3033" s="607"/>
      <c r="IWM3033" s="607"/>
      <c r="IWN3033" s="607"/>
      <c r="IWO3033" s="607"/>
      <c r="IWP3033" s="607"/>
      <c r="IWQ3033" s="607"/>
      <c r="IWR3033" s="607"/>
      <c r="IWS3033" s="607"/>
      <c r="IWT3033" s="607"/>
      <c r="IWU3033" s="607"/>
      <c r="IWV3033" s="607"/>
      <c r="IWW3033" s="607"/>
      <c r="IWX3033" s="607"/>
      <c r="IWY3033" s="607"/>
      <c r="IWZ3033" s="607"/>
      <c r="IXA3033" s="607"/>
      <c r="IXB3033" s="607"/>
      <c r="IXC3033" s="607"/>
      <c r="IXD3033" s="607"/>
      <c r="IXE3033" s="607"/>
      <c r="IXF3033" s="607"/>
      <c r="IXG3033" s="607"/>
      <c r="IXH3033" s="607"/>
      <c r="IXI3033" s="607"/>
      <c r="IXJ3033" s="607"/>
      <c r="IXK3033" s="607"/>
      <c r="IXL3033" s="607"/>
      <c r="IXM3033" s="607"/>
      <c r="IXN3033" s="607"/>
      <c r="IXO3033" s="607"/>
      <c r="IXP3033" s="607"/>
      <c r="IXQ3033" s="607"/>
      <c r="IXR3033" s="607"/>
      <c r="IXS3033" s="607"/>
      <c r="IXT3033" s="607"/>
      <c r="IXU3033" s="607"/>
      <c r="IXV3033" s="607"/>
      <c r="IXW3033" s="607"/>
      <c r="IXX3033" s="607"/>
      <c r="IXY3033" s="607"/>
      <c r="IXZ3033" s="607"/>
      <c r="IYA3033" s="607"/>
      <c r="IYB3033" s="607"/>
      <c r="IYC3033" s="607"/>
      <c r="IYD3033" s="607"/>
      <c r="IYE3033" s="607"/>
      <c r="IYF3033" s="607"/>
      <c r="IYG3033" s="607"/>
      <c r="IYH3033" s="607"/>
      <c r="IYI3033" s="607"/>
      <c r="IYJ3033" s="607"/>
      <c r="IYK3033" s="607"/>
      <c r="IYL3033" s="607"/>
      <c r="IYM3033" s="607"/>
      <c r="IYN3033" s="607"/>
      <c r="IYO3033" s="607"/>
      <c r="IYP3033" s="607"/>
      <c r="IYQ3033" s="607"/>
      <c r="IYR3033" s="607"/>
      <c r="IYS3033" s="607"/>
      <c r="IYT3033" s="607"/>
      <c r="IYU3033" s="607"/>
      <c r="IYV3033" s="607"/>
      <c r="IYW3033" s="607"/>
      <c r="IYX3033" s="607"/>
      <c r="IYY3033" s="607"/>
      <c r="IYZ3033" s="607"/>
      <c r="IZA3033" s="607"/>
      <c r="IZB3033" s="607"/>
      <c r="IZC3033" s="607"/>
      <c r="IZD3033" s="607"/>
      <c r="IZE3033" s="607"/>
      <c r="IZF3033" s="607"/>
      <c r="IZG3033" s="607"/>
      <c r="IZH3033" s="607"/>
      <c r="IZI3033" s="607"/>
      <c r="IZJ3033" s="607"/>
      <c r="IZK3033" s="607"/>
      <c r="IZL3033" s="607"/>
      <c r="IZM3033" s="607"/>
      <c r="IZN3033" s="607"/>
      <c r="IZO3033" s="607"/>
      <c r="IZP3033" s="607"/>
      <c r="IZQ3033" s="607"/>
      <c r="IZR3033" s="607"/>
      <c r="IZS3033" s="607"/>
      <c r="IZT3033" s="607"/>
      <c r="IZU3033" s="607"/>
      <c r="IZV3033" s="607"/>
      <c r="IZW3033" s="607"/>
      <c r="IZX3033" s="607"/>
      <c r="IZY3033" s="607"/>
      <c r="IZZ3033" s="607"/>
      <c r="JAA3033" s="607"/>
      <c r="JAB3033" s="607"/>
      <c r="JAC3033" s="607"/>
      <c r="JAD3033" s="607"/>
      <c r="JAE3033" s="607"/>
      <c r="JAF3033" s="607"/>
      <c r="JAG3033" s="607"/>
      <c r="JAH3033" s="607"/>
      <c r="JAI3033" s="607"/>
      <c r="JAJ3033" s="607"/>
      <c r="JAK3033" s="607"/>
      <c r="JAL3033" s="607"/>
      <c r="JAM3033" s="607"/>
      <c r="JAN3033" s="607"/>
      <c r="JAO3033" s="607"/>
      <c r="JAP3033" s="607"/>
      <c r="JAQ3033" s="607"/>
      <c r="JAR3033" s="607"/>
      <c r="JAS3033" s="607"/>
      <c r="JAT3033" s="607"/>
      <c r="JAU3033" s="607"/>
      <c r="JAV3033" s="607"/>
      <c r="JAW3033" s="607"/>
      <c r="JAX3033" s="607"/>
      <c r="JAY3033" s="607"/>
      <c r="JAZ3033" s="607"/>
      <c r="JBA3033" s="607"/>
      <c r="JBB3033" s="607"/>
      <c r="JBC3033" s="607"/>
      <c r="JBD3033" s="607"/>
      <c r="JBE3033" s="607"/>
      <c r="JBF3033" s="607"/>
      <c r="JBG3033" s="607"/>
      <c r="JBH3033" s="607"/>
      <c r="JBI3033" s="607"/>
      <c r="JBJ3033" s="607"/>
      <c r="JBK3033" s="607"/>
      <c r="JBL3033" s="607"/>
      <c r="JBM3033" s="607"/>
      <c r="JBN3033" s="607"/>
      <c r="JBO3033" s="607"/>
      <c r="JBP3033" s="607"/>
      <c r="JBQ3033" s="607"/>
      <c r="JBR3033" s="607"/>
      <c r="JBS3033" s="607"/>
      <c r="JBT3033" s="607"/>
      <c r="JBU3033" s="607"/>
      <c r="JBV3033" s="607"/>
      <c r="JBW3033" s="607"/>
      <c r="JBX3033" s="607"/>
      <c r="JBY3033" s="607"/>
      <c r="JBZ3033" s="607"/>
      <c r="JCA3033" s="607"/>
      <c r="JCB3033" s="607"/>
      <c r="JCC3033" s="607"/>
      <c r="JCD3033" s="607"/>
      <c r="JCE3033" s="607"/>
      <c r="JCF3033" s="607"/>
      <c r="JCG3033" s="607"/>
      <c r="JCH3033" s="607"/>
      <c r="JCI3033" s="607"/>
      <c r="JCJ3033" s="607"/>
      <c r="JCK3033" s="607"/>
      <c r="JCL3033" s="607"/>
      <c r="JCM3033" s="607"/>
      <c r="JCN3033" s="607"/>
      <c r="JCO3033" s="607"/>
      <c r="JCP3033" s="607"/>
      <c r="JCQ3033" s="607"/>
      <c r="JCR3033" s="607"/>
      <c r="JCS3033" s="607"/>
      <c r="JCT3033" s="607"/>
      <c r="JCU3033" s="607"/>
      <c r="JCV3033" s="607"/>
      <c r="JCW3033" s="607"/>
      <c r="JCX3033" s="607"/>
      <c r="JCY3033" s="607"/>
      <c r="JCZ3033" s="607"/>
      <c r="JDA3033" s="607"/>
      <c r="JDB3033" s="607"/>
      <c r="JDC3033" s="607"/>
      <c r="JDD3033" s="607"/>
      <c r="JDE3033" s="607"/>
      <c r="JDF3033" s="607"/>
      <c r="JDG3033" s="607"/>
      <c r="JDH3033" s="607"/>
      <c r="JDI3033" s="607"/>
      <c r="JDJ3033" s="607"/>
      <c r="JDK3033" s="607"/>
      <c r="JDL3033" s="607"/>
      <c r="JDM3033" s="607"/>
      <c r="JDN3033" s="607"/>
      <c r="JDO3033" s="607"/>
      <c r="JDP3033" s="607"/>
      <c r="JDQ3033" s="607"/>
      <c r="JDR3033" s="607"/>
      <c r="JDS3033" s="607"/>
      <c r="JDT3033" s="607"/>
      <c r="JDU3033" s="607"/>
      <c r="JDV3033" s="607"/>
      <c r="JDW3033" s="607"/>
      <c r="JDX3033" s="607"/>
      <c r="JDY3033" s="607"/>
      <c r="JDZ3033" s="607"/>
      <c r="JEA3033" s="607"/>
      <c r="JEB3033" s="607"/>
      <c r="JEC3033" s="607"/>
      <c r="JED3033" s="607"/>
      <c r="JEE3033" s="607"/>
      <c r="JEF3033" s="607"/>
      <c r="JEG3033" s="607"/>
      <c r="JEH3033" s="607"/>
      <c r="JEI3033" s="607"/>
      <c r="JEJ3033" s="607"/>
      <c r="JEK3033" s="607"/>
      <c r="JEL3033" s="607"/>
      <c r="JEM3033" s="607"/>
      <c r="JEN3033" s="607"/>
      <c r="JEO3033" s="607"/>
      <c r="JEP3033" s="607"/>
      <c r="JEQ3033" s="607"/>
      <c r="JER3033" s="607"/>
      <c r="JES3033" s="607"/>
      <c r="JET3033" s="607"/>
      <c r="JEU3033" s="607"/>
      <c r="JEV3033" s="607"/>
      <c r="JEW3033" s="607"/>
      <c r="JEX3033" s="607"/>
      <c r="JEY3033" s="607"/>
      <c r="JEZ3033" s="607"/>
      <c r="JFA3033" s="607"/>
      <c r="JFB3033" s="607"/>
      <c r="JFC3033" s="607"/>
      <c r="JFD3033" s="607"/>
      <c r="JFE3033" s="607"/>
      <c r="JFF3033" s="607"/>
      <c r="JFG3033" s="607"/>
      <c r="JFH3033" s="607"/>
      <c r="JFI3033" s="607"/>
      <c r="JFJ3033" s="607"/>
      <c r="JFK3033" s="607"/>
      <c r="JFL3033" s="607"/>
      <c r="JFM3033" s="607"/>
      <c r="JFN3033" s="607"/>
      <c r="JFO3033" s="607"/>
      <c r="JFP3033" s="607"/>
      <c r="JFQ3033" s="607"/>
      <c r="JFR3033" s="607"/>
      <c r="JFS3033" s="607"/>
      <c r="JFT3033" s="607"/>
      <c r="JFU3033" s="607"/>
      <c r="JFV3033" s="607"/>
      <c r="JFW3033" s="607"/>
      <c r="JFX3033" s="607"/>
      <c r="JFY3033" s="607"/>
      <c r="JFZ3033" s="607"/>
      <c r="JGA3033" s="607"/>
      <c r="JGB3033" s="607"/>
      <c r="JGC3033" s="607"/>
      <c r="JGD3033" s="607"/>
      <c r="JGE3033" s="607"/>
      <c r="JGF3033" s="607"/>
      <c r="JGG3033" s="607"/>
      <c r="JGH3033" s="607"/>
      <c r="JGI3033" s="607"/>
      <c r="JGJ3033" s="607"/>
      <c r="JGK3033" s="607"/>
      <c r="JGL3033" s="607"/>
      <c r="JGM3033" s="607"/>
      <c r="JGN3033" s="607"/>
      <c r="JGO3033" s="607"/>
      <c r="JGP3033" s="607"/>
      <c r="JGQ3033" s="607"/>
      <c r="JGR3033" s="607"/>
      <c r="JGS3033" s="607"/>
      <c r="JGT3033" s="607"/>
      <c r="JGU3033" s="607"/>
      <c r="JGV3033" s="607"/>
      <c r="JGW3033" s="607"/>
      <c r="JGX3033" s="607"/>
      <c r="JGY3033" s="607"/>
      <c r="JGZ3033" s="607"/>
      <c r="JHA3033" s="607"/>
      <c r="JHB3033" s="607"/>
      <c r="JHC3033" s="607"/>
      <c r="JHD3033" s="607"/>
      <c r="JHE3033" s="607"/>
      <c r="JHF3033" s="607"/>
      <c r="JHG3033" s="607"/>
      <c r="JHH3033" s="607"/>
      <c r="JHI3033" s="607"/>
      <c r="JHJ3033" s="607"/>
      <c r="JHK3033" s="607"/>
      <c r="JHL3033" s="607"/>
      <c r="JHM3033" s="607"/>
      <c r="JHN3033" s="607"/>
      <c r="JHO3033" s="607"/>
      <c r="JHP3033" s="607"/>
      <c r="JHQ3033" s="607"/>
      <c r="JHR3033" s="607"/>
      <c r="JHS3033" s="607"/>
      <c r="JHT3033" s="607"/>
      <c r="JHU3033" s="607"/>
      <c r="JHV3033" s="607"/>
      <c r="JHW3033" s="607"/>
      <c r="JHX3033" s="607"/>
      <c r="JHY3033" s="607"/>
      <c r="JHZ3033" s="607"/>
      <c r="JIA3033" s="607"/>
      <c r="JIB3033" s="607"/>
      <c r="JIC3033" s="607"/>
      <c r="JID3033" s="607"/>
      <c r="JIE3033" s="607"/>
      <c r="JIF3033" s="607"/>
      <c r="JIG3033" s="607"/>
      <c r="JIH3033" s="607"/>
      <c r="JII3033" s="607"/>
      <c r="JIJ3033" s="607"/>
      <c r="JIK3033" s="607"/>
      <c r="JIL3033" s="607"/>
      <c r="JIM3033" s="607"/>
      <c r="JIN3033" s="607"/>
      <c r="JIO3033" s="607"/>
      <c r="JIP3033" s="607"/>
      <c r="JIQ3033" s="607"/>
      <c r="JIR3033" s="607"/>
      <c r="JIS3033" s="607"/>
      <c r="JIT3033" s="607"/>
      <c r="JIU3033" s="607"/>
      <c r="JIV3033" s="607"/>
      <c r="JIW3033" s="607"/>
      <c r="JIX3033" s="607"/>
      <c r="JIY3033" s="607"/>
      <c r="JIZ3033" s="607"/>
      <c r="JJA3033" s="607"/>
      <c r="JJB3033" s="607"/>
      <c r="JJC3033" s="607"/>
      <c r="JJD3033" s="607"/>
      <c r="JJE3033" s="607"/>
      <c r="JJF3033" s="607"/>
      <c r="JJG3033" s="607"/>
      <c r="JJH3033" s="607"/>
      <c r="JJI3033" s="607"/>
      <c r="JJJ3033" s="607"/>
      <c r="JJK3033" s="607"/>
      <c r="JJL3033" s="607"/>
      <c r="JJM3033" s="607"/>
      <c r="JJN3033" s="607"/>
      <c r="JJO3033" s="607"/>
      <c r="JJP3033" s="607"/>
      <c r="JJQ3033" s="607"/>
      <c r="JJR3033" s="607"/>
      <c r="JJS3033" s="607"/>
      <c r="JJT3033" s="607"/>
      <c r="JJU3033" s="607"/>
      <c r="JJV3033" s="607"/>
      <c r="JJW3033" s="607"/>
      <c r="JJX3033" s="607"/>
      <c r="JJY3033" s="607"/>
      <c r="JJZ3033" s="607"/>
      <c r="JKA3033" s="607"/>
      <c r="JKB3033" s="607"/>
      <c r="JKC3033" s="607"/>
      <c r="JKD3033" s="607"/>
      <c r="JKE3033" s="607"/>
      <c r="JKF3033" s="607"/>
      <c r="JKG3033" s="607"/>
      <c r="JKH3033" s="607"/>
      <c r="JKI3033" s="607"/>
      <c r="JKJ3033" s="607"/>
      <c r="JKK3033" s="607"/>
      <c r="JKL3033" s="607"/>
      <c r="JKM3033" s="607"/>
      <c r="JKN3033" s="607"/>
      <c r="JKO3033" s="607"/>
      <c r="JKP3033" s="607"/>
      <c r="JKQ3033" s="607"/>
      <c r="JKR3033" s="607"/>
      <c r="JKS3033" s="607"/>
      <c r="JKT3033" s="607"/>
      <c r="JKU3033" s="607"/>
      <c r="JKV3033" s="607"/>
      <c r="JKW3033" s="607"/>
      <c r="JKX3033" s="607"/>
      <c r="JKY3033" s="607"/>
      <c r="JKZ3033" s="607"/>
      <c r="JLA3033" s="607"/>
      <c r="JLB3033" s="607"/>
      <c r="JLC3033" s="607"/>
      <c r="JLD3033" s="607"/>
      <c r="JLE3033" s="607"/>
      <c r="JLF3033" s="607"/>
      <c r="JLG3033" s="607"/>
      <c r="JLH3033" s="607"/>
      <c r="JLI3033" s="607"/>
      <c r="JLJ3033" s="607"/>
      <c r="JLK3033" s="607"/>
      <c r="JLL3033" s="607"/>
      <c r="JLM3033" s="607"/>
      <c r="JLN3033" s="607"/>
      <c r="JLO3033" s="607"/>
      <c r="JLP3033" s="607"/>
      <c r="JLQ3033" s="607"/>
      <c r="JLR3033" s="607"/>
      <c r="JLS3033" s="607"/>
      <c r="JLT3033" s="607"/>
      <c r="JLU3033" s="607"/>
      <c r="JLV3033" s="607"/>
      <c r="JLW3033" s="607"/>
      <c r="JLX3033" s="607"/>
      <c r="JLY3033" s="607"/>
      <c r="JLZ3033" s="607"/>
      <c r="JMA3033" s="607"/>
      <c r="JMB3033" s="607"/>
      <c r="JMC3033" s="607"/>
      <c r="JMD3033" s="607"/>
      <c r="JME3033" s="607"/>
      <c r="JMF3033" s="607"/>
      <c r="JMG3033" s="607"/>
      <c r="JMH3033" s="607"/>
      <c r="JMI3033" s="607"/>
      <c r="JMJ3033" s="607"/>
      <c r="JMK3033" s="607"/>
      <c r="JML3033" s="607"/>
      <c r="JMM3033" s="607"/>
      <c r="JMN3033" s="607"/>
      <c r="JMO3033" s="607"/>
      <c r="JMP3033" s="607"/>
      <c r="JMQ3033" s="607"/>
      <c r="JMR3033" s="607"/>
      <c r="JMS3033" s="607"/>
      <c r="JMT3033" s="607"/>
      <c r="JMU3033" s="607"/>
      <c r="JMV3033" s="607"/>
      <c r="JMW3033" s="607"/>
      <c r="JMX3033" s="607"/>
      <c r="JMY3033" s="607"/>
      <c r="JMZ3033" s="607"/>
      <c r="JNA3033" s="607"/>
      <c r="JNB3033" s="607"/>
      <c r="JNC3033" s="607"/>
      <c r="JND3033" s="607"/>
      <c r="JNE3033" s="607"/>
      <c r="JNF3033" s="607"/>
      <c r="JNG3033" s="607"/>
      <c r="JNH3033" s="607"/>
      <c r="JNI3033" s="607"/>
      <c r="JNJ3033" s="607"/>
      <c r="JNK3033" s="607"/>
      <c r="JNL3033" s="607"/>
      <c r="JNM3033" s="607"/>
      <c r="JNN3033" s="607"/>
      <c r="JNO3033" s="607"/>
      <c r="JNP3033" s="607"/>
      <c r="JNQ3033" s="607"/>
      <c r="JNR3033" s="607"/>
      <c r="JNS3033" s="607"/>
      <c r="JNT3033" s="607"/>
      <c r="JNU3033" s="607"/>
      <c r="JNV3033" s="607"/>
      <c r="JNW3033" s="607"/>
      <c r="JNX3033" s="607"/>
      <c r="JNY3033" s="607"/>
      <c r="JNZ3033" s="607"/>
      <c r="JOA3033" s="607"/>
      <c r="JOB3033" s="607"/>
      <c r="JOC3033" s="607"/>
      <c r="JOD3033" s="607"/>
      <c r="JOE3033" s="607"/>
      <c r="JOF3033" s="607"/>
      <c r="JOG3033" s="607"/>
      <c r="JOH3033" s="607"/>
      <c r="JOI3033" s="607"/>
      <c r="JOJ3033" s="607"/>
      <c r="JOK3033" s="607"/>
      <c r="JOL3033" s="607"/>
      <c r="JOM3033" s="607"/>
      <c r="JON3033" s="607"/>
      <c r="JOO3033" s="607"/>
      <c r="JOP3033" s="607"/>
      <c r="JOQ3033" s="607"/>
      <c r="JOR3033" s="607"/>
      <c r="JOS3033" s="607"/>
      <c r="JOT3033" s="607"/>
      <c r="JOU3033" s="607"/>
      <c r="JOV3033" s="607"/>
      <c r="JOW3033" s="607"/>
      <c r="JOX3033" s="607"/>
      <c r="JOY3033" s="607"/>
      <c r="JOZ3033" s="607"/>
      <c r="JPA3033" s="607"/>
      <c r="JPB3033" s="607"/>
      <c r="JPC3033" s="607"/>
      <c r="JPD3033" s="607"/>
      <c r="JPE3033" s="607"/>
      <c r="JPF3033" s="607"/>
      <c r="JPG3033" s="607"/>
      <c r="JPH3033" s="607"/>
      <c r="JPI3033" s="607"/>
      <c r="JPJ3033" s="607"/>
      <c r="JPK3033" s="607"/>
      <c r="JPL3033" s="607"/>
      <c r="JPM3033" s="607"/>
      <c r="JPN3033" s="607"/>
      <c r="JPO3033" s="607"/>
      <c r="JPP3033" s="607"/>
      <c r="JPQ3033" s="607"/>
      <c r="JPR3033" s="607"/>
      <c r="JPS3033" s="607"/>
      <c r="JPT3033" s="607"/>
      <c r="JPU3033" s="607"/>
      <c r="JPV3033" s="607"/>
      <c r="JPW3033" s="607"/>
      <c r="JPX3033" s="607"/>
      <c r="JPY3033" s="607"/>
      <c r="JPZ3033" s="607"/>
      <c r="JQA3033" s="607"/>
      <c r="JQB3033" s="607"/>
      <c r="JQC3033" s="607"/>
      <c r="JQD3033" s="607"/>
      <c r="JQE3033" s="607"/>
      <c r="JQF3033" s="607"/>
      <c r="JQG3033" s="607"/>
      <c r="JQH3033" s="607"/>
      <c r="JQI3033" s="607"/>
      <c r="JQJ3033" s="607"/>
      <c r="JQK3033" s="607"/>
      <c r="JQL3033" s="607"/>
      <c r="JQM3033" s="607"/>
      <c r="JQN3033" s="607"/>
      <c r="JQO3033" s="607"/>
      <c r="JQP3033" s="607"/>
      <c r="JQQ3033" s="607"/>
      <c r="JQR3033" s="607"/>
      <c r="JQS3033" s="607"/>
      <c r="JQT3033" s="607"/>
      <c r="JQU3033" s="607"/>
      <c r="JQV3033" s="607"/>
      <c r="JQW3033" s="607"/>
      <c r="JQX3033" s="607"/>
      <c r="JQY3033" s="607"/>
      <c r="JQZ3033" s="607"/>
      <c r="JRA3033" s="607"/>
      <c r="JRB3033" s="607"/>
      <c r="JRC3033" s="607"/>
      <c r="JRD3033" s="607"/>
      <c r="JRE3033" s="607"/>
      <c r="JRF3033" s="607"/>
      <c r="JRG3033" s="607"/>
      <c r="JRH3033" s="607"/>
      <c r="JRI3033" s="607"/>
      <c r="JRJ3033" s="607"/>
      <c r="JRK3033" s="607"/>
      <c r="JRL3033" s="607"/>
      <c r="JRM3033" s="607"/>
      <c r="JRN3033" s="607"/>
      <c r="JRO3033" s="607"/>
      <c r="JRP3033" s="607"/>
      <c r="JRQ3033" s="607"/>
      <c r="JRR3033" s="607"/>
      <c r="JRS3033" s="607"/>
      <c r="JRT3033" s="607"/>
      <c r="JRU3033" s="607"/>
      <c r="JRV3033" s="607"/>
      <c r="JRW3033" s="607"/>
      <c r="JRX3033" s="607"/>
      <c r="JRY3033" s="607"/>
      <c r="JRZ3033" s="607"/>
      <c r="JSA3033" s="607"/>
      <c r="JSB3033" s="607"/>
      <c r="JSC3033" s="607"/>
      <c r="JSD3033" s="607"/>
      <c r="JSE3033" s="607"/>
      <c r="JSF3033" s="607"/>
      <c r="JSG3033" s="607"/>
      <c r="JSH3033" s="607"/>
      <c r="JSI3033" s="607"/>
      <c r="JSJ3033" s="607"/>
      <c r="JSK3033" s="607"/>
      <c r="JSL3033" s="607"/>
      <c r="JSM3033" s="607"/>
      <c r="JSN3033" s="607"/>
      <c r="JSO3033" s="607"/>
      <c r="JSP3033" s="607"/>
      <c r="JSQ3033" s="607"/>
      <c r="JSR3033" s="607"/>
      <c r="JSS3033" s="607"/>
      <c r="JST3033" s="607"/>
      <c r="JSU3033" s="607"/>
      <c r="JSV3033" s="607"/>
      <c r="JSW3033" s="607"/>
      <c r="JSX3033" s="607"/>
      <c r="JSY3033" s="607"/>
      <c r="JSZ3033" s="607"/>
      <c r="JTA3033" s="607"/>
      <c r="JTB3033" s="607"/>
      <c r="JTC3033" s="607"/>
      <c r="JTD3033" s="607"/>
      <c r="JTE3033" s="607"/>
      <c r="JTF3033" s="607"/>
      <c r="JTG3033" s="607"/>
      <c r="JTH3033" s="607"/>
      <c r="JTI3033" s="607"/>
      <c r="JTJ3033" s="607"/>
      <c r="JTK3033" s="607"/>
      <c r="JTL3033" s="607"/>
      <c r="JTM3033" s="607"/>
      <c r="JTN3033" s="607"/>
      <c r="JTO3033" s="607"/>
      <c r="JTP3033" s="607"/>
      <c r="JTQ3033" s="607"/>
      <c r="JTR3033" s="607"/>
      <c r="JTS3033" s="607"/>
      <c r="JTT3033" s="607"/>
      <c r="JTU3033" s="607"/>
      <c r="JTV3033" s="607"/>
      <c r="JTW3033" s="607"/>
      <c r="JTX3033" s="607"/>
      <c r="JTY3033" s="607"/>
      <c r="JTZ3033" s="607"/>
      <c r="JUA3033" s="607"/>
      <c r="JUB3033" s="607"/>
      <c r="JUC3033" s="607"/>
      <c r="JUD3033" s="607"/>
      <c r="JUE3033" s="607"/>
      <c r="JUF3033" s="607"/>
      <c r="JUG3033" s="607"/>
      <c r="JUH3033" s="607"/>
      <c r="JUI3033" s="607"/>
      <c r="JUJ3033" s="607"/>
      <c r="JUK3033" s="607"/>
      <c r="JUL3033" s="607"/>
      <c r="JUM3033" s="607"/>
      <c r="JUN3033" s="607"/>
      <c r="JUO3033" s="607"/>
      <c r="JUP3033" s="607"/>
      <c r="JUQ3033" s="607"/>
      <c r="JUR3033" s="607"/>
      <c r="JUS3033" s="607"/>
      <c r="JUT3033" s="607"/>
      <c r="JUU3033" s="607"/>
      <c r="JUV3033" s="607"/>
      <c r="JUW3033" s="607"/>
      <c r="JUX3033" s="607"/>
      <c r="JUY3033" s="607"/>
      <c r="JUZ3033" s="607"/>
      <c r="JVA3033" s="607"/>
      <c r="JVB3033" s="607"/>
      <c r="JVC3033" s="607"/>
      <c r="JVD3033" s="607"/>
      <c r="JVE3033" s="607"/>
      <c r="JVF3033" s="607"/>
      <c r="JVG3033" s="607"/>
      <c r="JVH3033" s="607"/>
      <c r="JVI3033" s="607"/>
      <c r="JVJ3033" s="607"/>
      <c r="JVK3033" s="607"/>
      <c r="JVL3033" s="607"/>
      <c r="JVM3033" s="607"/>
      <c r="JVN3033" s="607"/>
      <c r="JVO3033" s="607"/>
      <c r="JVP3033" s="607"/>
      <c r="JVQ3033" s="607"/>
      <c r="JVR3033" s="607"/>
      <c r="JVS3033" s="607"/>
      <c r="JVT3033" s="607"/>
      <c r="JVU3033" s="607"/>
      <c r="JVV3033" s="607"/>
      <c r="JVW3033" s="607"/>
      <c r="JVX3033" s="607"/>
      <c r="JVY3033" s="607"/>
      <c r="JVZ3033" s="607"/>
      <c r="JWA3033" s="607"/>
      <c r="JWB3033" s="607"/>
      <c r="JWC3033" s="607"/>
      <c r="JWD3033" s="607"/>
      <c r="JWE3033" s="607"/>
      <c r="JWF3033" s="607"/>
      <c r="JWG3033" s="607"/>
      <c r="JWH3033" s="607"/>
      <c r="JWI3033" s="607"/>
      <c r="JWJ3033" s="607"/>
      <c r="JWK3033" s="607"/>
      <c r="JWL3033" s="607"/>
      <c r="JWM3033" s="607"/>
      <c r="JWN3033" s="607"/>
      <c r="JWO3033" s="607"/>
      <c r="JWP3033" s="607"/>
      <c r="JWQ3033" s="607"/>
      <c r="JWR3033" s="607"/>
      <c r="JWS3033" s="607"/>
      <c r="JWT3033" s="607"/>
      <c r="JWU3033" s="607"/>
      <c r="JWV3033" s="607"/>
      <c r="JWW3033" s="607"/>
      <c r="JWX3033" s="607"/>
      <c r="JWY3033" s="607"/>
      <c r="JWZ3033" s="607"/>
      <c r="JXA3033" s="607"/>
      <c r="JXB3033" s="607"/>
      <c r="JXC3033" s="607"/>
      <c r="JXD3033" s="607"/>
      <c r="JXE3033" s="607"/>
      <c r="JXF3033" s="607"/>
      <c r="JXG3033" s="607"/>
      <c r="JXH3033" s="607"/>
      <c r="JXI3033" s="607"/>
      <c r="JXJ3033" s="607"/>
      <c r="JXK3033" s="607"/>
      <c r="JXL3033" s="607"/>
      <c r="JXM3033" s="607"/>
      <c r="JXN3033" s="607"/>
      <c r="JXO3033" s="607"/>
      <c r="JXP3033" s="607"/>
      <c r="JXQ3033" s="607"/>
      <c r="JXR3033" s="607"/>
      <c r="JXS3033" s="607"/>
      <c r="JXT3033" s="607"/>
      <c r="JXU3033" s="607"/>
      <c r="JXV3033" s="607"/>
      <c r="JXW3033" s="607"/>
      <c r="JXX3033" s="607"/>
      <c r="JXY3033" s="607"/>
      <c r="JXZ3033" s="607"/>
      <c r="JYA3033" s="607"/>
      <c r="JYB3033" s="607"/>
      <c r="JYC3033" s="607"/>
      <c r="JYD3033" s="607"/>
      <c r="JYE3033" s="607"/>
      <c r="JYF3033" s="607"/>
      <c r="JYG3033" s="607"/>
      <c r="JYH3033" s="607"/>
      <c r="JYI3033" s="607"/>
      <c r="JYJ3033" s="607"/>
      <c r="JYK3033" s="607"/>
      <c r="JYL3033" s="607"/>
      <c r="JYM3033" s="607"/>
      <c r="JYN3033" s="607"/>
      <c r="JYO3033" s="607"/>
      <c r="JYP3033" s="607"/>
      <c r="JYQ3033" s="607"/>
      <c r="JYR3033" s="607"/>
      <c r="JYS3033" s="607"/>
      <c r="JYT3033" s="607"/>
      <c r="JYU3033" s="607"/>
      <c r="JYV3033" s="607"/>
      <c r="JYW3033" s="607"/>
      <c r="JYX3033" s="607"/>
      <c r="JYY3033" s="607"/>
      <c r="JYZ3033" s="607"/>
      <c r="JZA3033" s="607"/>
      <c r="JZB3033" s="607"/>
      <c r="JZC3033" s="607"/>
      <c r="JZD3033" s="607"/>
      <c r="JZE3033" s="607"/>
      <c r="JZF3033" s="607"/>
      <c r="JZG3033" s="607"/>
      <c r="JZH3033" s="607"/>
      <c r="JZI3033" s="607"/>
      <c r="JZJ3033" s="607"/>
      <c r="JZK3033" s="607"/>
      <c r="JZL3033" s="607"/>
      <c r="JZM3033" s="607"/>
      <c r="JZN3033" s="607"/>
      <c r="JZO3033" s="607"/>
      <c r="JZP3033" s="607"/>
      <c r="JZQ3033" s="607"/>
      <c r="JZR3033" s="607"/>
      <c r="JZS3033" s="607"/>
      <c r="JZT3033" s="607"/>
      <c r="JZU3033" s="607"/>
      <c r="JZV3033" s="607"/>
      <c r="JZW3033" s="607"/>
      <c r="JZX3033" s="607"/>
      <c r="JZY3033" s="607"/>
      <c r="JZZ3033" s="607"/>
      <c r="KAA3033" s="607"/>
      <c r="KAB3033" s="607"/>
      <c r="KAC3033" s="607"/>
      <c r="KAD3033" s="607"/>
      <c r="KAE3033" s="607"/>
      <c r="KAF3033" s="607"/>
      <c r="KAG3033" s="607"/>
      <c r="KAH3033" s="607"/>
      <c r="KAI3033" s="607"/>
      <c r="KAJ3033" s="607"/>
      <c r="KAK3033" s="607"/>
      <c r="KAL3033" s="607"/>
      <c r="KAM3033" s="607"/>
      <c r="KAN3033" s="607"/>
      <c r="KAO3033" s="607"/>
      <c r="KAP3033" s="607"/>
      <c r="KAQ3033" s="607"/>
      <c r="KAR3033" s="607"/>
      <c r="KAS3033" s="607"/>
      <c r="KAT3033" s="607"/>
      <c r="KAU3033" s="607"/>
      <c r="KAV3033" s="607"/>
      <c r="KAW3033" s="607"/>
      <c r="KAX3033" s="607"/>
      <c r="KAY3033" s="607"/>
      <c r="KAZ3033" s="607"/>
      <c r="KBA3033" s="607"/>
      <c r="KBB3033" s="607"/>
      <c r="KBC3033" s="607"/>
      <c r="KBD3033" s="607"/>
      <c r="KBE3033" s="607"/>
      <c r="KBF3033" s="607"/>
      <c r="KBG3033" s="607"/>
      <c r="KBH3033" s="607"/>
      <c r="KBI3033" s="607"/>
      <c r="KBJ3033" s="607"/>
      <c r="KBK3033" s="607"/>
      <c r="KBL3033" s="607"/>
      <c r="KBM3033" s="607"/>
      <c r="KBN3033" s="607"/>
      <c r="KBO3033" s="607"/>
      <c r="KBP3033" s="607"/>
      <c r="KBQ3033" s="607"/>
      <c r="KBR3033" s="607"/>
      <c r="KBS3033" s="607"/>
      <c r="KBT3033" s="607"/>
      <c r="KBU3033" s="607"/>
      <c r="KBV3033" s="607"/>
      <c r="KBW3033" s="607"/>
      <c r="KBX3033" s="607"/>
      <c r="KBY3033" s="607"/>
      <c r="KBZ3033" s="607"/>
      <c r="KCA3033" s="607"/>
      <c r="KCB3033" s="607"/>
      <c r="KCC3033" s="607"/>
      <c r="KCD3033" s="607"/>
      <c r="KCE3033" s="607"/>
      <c r="KCF3033" s="607"/>
      <c r="KCG3033" s="607"/>
      <c r="KCH3033" s="607"/>
      <c r="KCI3033" s="607"/>
      <c r="KCJ3033" s="607"/>
      <c r="KCK3033" s="607"/>
      <c r="KCL3033" s="607"/>
      <c r="KCM3033" s="607"/>
      <c r="KCN3033" s="607"/>
      <c r="KCO3033" s="607"/>
      <c r="KCP3033" s="607"/>
      <c r="KCQ3033" s="607"/>
      <c r="KCR3033" s="607"/>
      <c r="KCS3033" s="607"/>
      <c r="KCT3033" s="607"/>
      <c r="KCU3033" s="607"/>
      <c r="KCV3033" s="607"/>
      <c r="KCW3033" s="607"/>
      <c r="KCX3033" s="607"/>
      <c r="KCY3033" s="607"/>
      <c r="KCZ3033" s="607"/>
      <c r="KDA3033" s="607"/>
      <c r="KDB3033" s="607"/>
      <c r="KDC3033" s="607"/>
      <c r="KDD3033" s="607"/>
      <c r="KDE3033" s="607"/>
      <c r="KDF3033" s="607"/>
      <c r="KDG3033" s="607"/>
      <c r="KDH3033" s="607"/>
      <c r="KDI3033" s="607"/>
      <c r="KDJ3033" s="607"/>
      <c r="KDK3033" s="607"/>
      <c r="KDL3033" s="607"/>
      <c r="KDM3033" s="607"/>
      <c r="KDN3033" s="607"/>
      <c r="KDO3033" s="607"/>
      <c r="KDP3033" s="607"/>
      <c r="KDQ3033" s="607"/>
      <c r="KDR3033" s="607"/>
      <c r="KDS3033" s="607"/>
      <c r="KDT3033" s="607"/>
      <c r="KDU3033" s="607"/>
      <c r="KDV3033" s="607"/>
      <c r="KDW3033" s="607"/>
      <c r="KDX3033" s="607"/>
      <c r="KDY3033" s="607"/>
      <c r="KDZ3033" s="607"/>
      <c r="KEA3033" s="607"/>
      <c r="KEB3033" s="607"/>
      <c r="KEC3033" s="607"/>
      <c r="KED3033" s="607"/>
      <c r="KEE3033" s="607"/>
      <c r="KEF3033" s="607"/>
      <c r="KEG3033" s="607"/>
      <c r="KEH3033" s="607"/>
      <c r="KEI3033" s="607"/>
      <c r="KEJ3033" s="607"/>
      <c r="KEK3033" s="607"/>
      <c r="KEL3033" s="607"/>
      <c r="KEM3033" s="607"/>
      <c r="KEN3033" s="607"/>
      <c r="KEO3033" s="607"/>
      <c r="KEP3033" s="607"/>
      <c r="KEQ3033" s="607"/>
      <c r="KER3033" s="607"/>
      <c r="KES3033" s="607"/>
      <c r="KET3033" s="607"/>
      <c r="KEU3033" s="607"/>
      <c r="KEV3033" s="607"/>
      <c r="KEW3033" s="607"/>
      <c r="KEX3033" s="607"/>
      <c r="KEY3033" s="607"/>
      <c r="KEZ3033" s="607"/>
      <c r="KFA3033" s="607"/>
      <c r="KFB3033" s="607"/>
      <c r="KFC3033" s="607"/>
      <c r="KFD3033" s="607"/>
      <c r="KFE3033" s="607"/>
      <c r="KFF3033" s="607"/>
      <c r="KFG3033" s="607"/>
      <c r="KFH3033" s="607"/>
      <c r="KFI3033" s="607"/>
      <c r="KFJ3033" s="607"/>
      <c r="KFK3033" s="607"/>
      <c r="KFL3033" s="607"/>
      <c r="KFM3033" s="607"/>
      <c r="KFN3033" s="607"/>
      <c r="KFO3033" s="607"/>
      <c r="KFP3033" s="607"/>
      <c r="KFQ3033" s="607"/>
      <c r="KFR3033" s="607"/>
      <c r="KFS3033" s="607"/>
      <c r="KFT3033" s="607"/>
      <c r="KFU3033" s="607"/>
      <c r="KFV3033" s="607"/>
      <c r="KFW3033" s="607"/>
      <c r="KFX3033" s="607"/>
      <c r="KFY3033" s="607"/>
      <c r="KFZ3033" s="607"/>
      <c r="KGA3033" s="607"/>
      <c r="KGB3033" s="607"/>
      <c r="KGC3033" s="607"/>
      <c r="KGD3033" s="607"/>
      <c r="KGE3033" s="607"/>
      <c r="KGF3033" s="607"/>
      <c r="KGG3033" s="607"/>
      <c r="KGH3033" s="607"/>
      <c r="KGI3033" s="607"/>
      <c r="KGJ3033" s="607"/>
      <c r="KGK3033" s="607"/>
      <c r="KGL3033" s="607"/>
      <c r="KGM3033" s="607"/>
      <c r="KGN3033" s="607"/>
      <c r="KGO3033" s="607"/>
      <c r="KGP3033" s="607"/>
      <c r="KGQ3033" s="607"/>
      <c r="KGR3033" s="607"/>
      <c r="KGS3033" s="607"/>
      <c r="KGT3033" s="607"/>
      <c r="KGU3033" s="607"/>
      <c r="KGV3033" s="607"/>
      <c r="KGW3033" s="607"/>
      <c r="KGX3033" s="607"/>
      <c r="KGY3033" s="607"/>
      <c r="KGZ3033" s="607"/>
      <c r="KHA3033" s="607"/>
      <c r="KHB3033" s="607"/>
      <c r="KHC3033" s="607"/>
      <c r="KHD3033" s="607"/>
      <c r="KHE3033" s="607"/>
      <c r="KHF3033" s="607"/>
      <c r="KHG3033" s="607"/>
      <c r="KHH3033" s="607"/>
      <c r="KHI3033" s="607"/>
      <c r="KHJ3033" s="607"/>
      <c r="KHK3033" s="607"/>
      <c r="KHL3033" s="607"/>
      <c r="KHM3033" s="607"/>
      <c r="KHN3033" s="607"/>
      <c r="KHO3033" s="607"/>
      <c r="KHP3033" s="607"/>
      <c r="KHQ3033" s="607"/>
      <c r="KHR3033" s="607"/>
      <c r="KHS3033" s="607"/>
      <c r="KHT3033" s="607"/>
      <c r="KHU3033" s="607"/>
      <c r="KHV3033" s="607"/>
      <c r="KHW3033" s="607"/>
      <c r="KHX3033" s="607"/>
      <c r="KHY3033" s="607"/>
      <c r="KHZ3033" s="607"/>
      <c r="KIA3033" s="607"/>
      <c r="KIB3033" s="607"/>
      <c r="KIC3033" s="607"/>
      <c r="KID3033" s="607"/>
      <c r="KIE3033" s="607"/>
      <c r="KIF3033" s="607"/>
      <c r="KIG3033" s="607"/>
      <c r="KIH3033" s="607"/>
      <c r="KII3033" s="607"/>
      <c r="KIJ3033" s="607"/>
      <c r="KIK3033" s="607"/>
      <c r="KIL3033" s="607"/>
      <c r="KIM3033" s="607"/>
      <c r="KIN3033" s="607"/>
      <c r="KIO3033" s="607"/>
      <c r="KIP3033" s="607"/>
      <c r="KIQ3033" s="607"/>
      <c r="KIR3033" s="607"/>
      <c r="KIS3033" s="607"/>
      <c r="KIT3033" s="607"/>
      <c r="KIU3033" s="607"/>
      <c r="KIV3033" s="607"/>
      <c r="KIW3033" s="607"/>
      <c r="KIX3033" s="607"/>
      <c r="KIY3033" s="607"/>
      <c r="KIZ3033" s="607"/>
      <c r="KJA3033" s="607"/>
      <c r="KJB3033" s="607"/>
      <c r="KJC3033" s="607"/>
      <c r="KJD3033" s="607"/>
      <c r="KJE3033" s="607"/>
      <c r="KJF3033" s="607"/>
      <c r="KJG3033" s="607"/>
      <c r="KJH3033" s="607"/>
      <c r="KJI3033" s="607"/>
      <c r="KJJ3033" s="607"/>
      <c r="KJK3033" s="607"/>
      <c r="KJL3033" s="607"/>
      <c r="KJM3033" s="607"/>
      <c r="KJN3033" s="607"/>
      <c r="KJO3033" s="607"/>
      <c r="KJP3033" s="607"/>
      <c r="KJQ3033" s="607"/>
      <c r="KJR3033" s="607"/>
      <c r="KJS3033" s="607"/>
      <c r="KJT3033" s="607"/>
      <c r="KJU3033" s="607"/>
      <c r="KJV3033" s="607"/>
      <c r="KJW3033" s="607"/>
      <c r="KJX3033" s="607"/>
      <c r="KJY3033" s="607"/>
      <c r="KJZ3033" s="607"/>
      <c r="KKA3033" s="607"/>
      <c r="KKB3033" s="607"/>
      <c r="KKC3033" s="607"/>
      <c r="KKD3033" s="607"/>
      <c r="KKE3033" s="607"/>
      <c r="KKF3033" s="607"/>
      <c r="KKG3033" s="607"/>
      <c r="KKH3033" s="607"/>
      <c r="KKI3033" s="607"/>
      <c r="KKJ3033" s="607"/>
      <c r="KKK3033" s="607"/>
      <c r="KKL3033" s="607"/>
      <c r="KKM3033" s="607"/>
      <c r="KKN3033" s="607"/>
      <c r="KKO3033" s="607"/>
      <c r="KKP3033" s="607"/>
      <c r="KKQ3033" s="607"/>
      <c r="KKR3033" s="607"/>
      <c r="KKS3033" s="607"/>
      <c r="KKT3033" s="607"/>
      <c r="KKU3033" s="607"/>
      <c r="KKV3033" s="607"/>
      <c r="KKW3033" s="607"/>
      <c r="KKX3033" s="607"/>
      <c r="KKY3033" s="607"/>
      <c r="KKZ3033" s="607"/>
      <c r="KLA3033" s="607"/>
      <c r="KLB3033" s="607"/>
      <c r="KLC3033" s="607"/>
      <c r="KLD3033" s="607"/>
      <c r="KLE3033" s="607"/>
      <c r="KLF3033" s="607"/>
      <c r="KLG3033" s="607"/>
      <c r="KLH3033" s="607"/>
      <c r="KLI3033" s="607"/>
      <c r="KLJ3033" s="607"/>
      <c r="KLK3033" s="607"/>
      <c r="KLL3033" s="607"/>
      <c r="KLM3033" s="607"/>
      <c r="KLN3033" s="607"/>
      <c r="KLO3033" s="607"/>
      <c r="KLP3033" s="607"/>
      <c r="KLQ3033" s="607"/>
      <c r="KLR3033" s="607"/>
      <c r="KLS3033" s="607"/>
      <c r="KLT3033" s="607"/>
      <c r="KLU3033" s="607"/>
      <c r="KLV3033" s="607"/>
      <c r="KLW3033" s="607"/>
      <c r="KLX3033" s="607"/>
      <c r="KLY3033" s="607"/>
      <c r="KLZ3033" s="607"/>
      <c r="KMA3033" s="607"/>
      <c r="KMB3033" s="607"/>
      <c r="KMC3033" s="607"/>
      <c r="KMD3033" s="607"/>
      <c r="KME3033" s="607"/>
      <c r="KMF3033" s="607"/>
      <c r="KMG3033" s="607"/>
      <c r="KMH3033" s="607"/>
      <c r="KMI3033" s="607"/>
      <c r="KMJ3033" s="607"/>
      <c r="KMK3033" s="607"/>
      <c r="KML3033" s="607"/>
      <c r="KMM3033" s="607"/>
      <c r="KMN3033" s="607"/>
      <c r="KMO3033" s="607"/>
      <c r="KMP3033" s="607"/>
      <c r="KMQ3033" s="607"/>
      <c r="KMR3033" s="607"/>
      <c r="KMS3033" s="607"/>
      <c r="KMT3033" s="607"/>
      <c r="KMU3033" s="607"/>
      <c r="KMV3033" s="607"/>
      <c r="KMW3033" s="607"/>
      <c r="KMX3033" s="607"/>
      <c r="KMY3033" s="607"/>
      <c r="KMZ3033" s="607"/>
      <c r="KNA3033" s="607"/>
      <c r="KNB3033" s="607"/>
      <c r="KNC3033" s="607"/>
      <c r="KND3033" s="607"/>
      <c r="KNE3033" s="607"/>
      <c r="KNF3033" s="607"/>
      <c r="KNG3033" s="607"/>
      <c r="KNH3033" s="607"/>
      <c r="KNI3033" s="607"/>
      <c r="KNJ3033" s="607"/>
      <c r="KNK3033" s="607"/>
      <c r="KNL3033" s="607"/>
      <c r="KNM3033" s="607"/>
      <c r="KNN3033" s="607"/>
      <c r="KNO3033" s="607"/>
      <c r="KNP3033" s="607"/>
      <c r="KNQ3033" s="607"/>
      <c r="KNR3033" s="607"/>
      <c r="KNS3033" s="607"/>
      <c r="KNT3033" s="607"/>
      <c r="KNU3033" s="607"/>
      <c r="KNV3033" s="607"/>
      <c r="KNW3033" s="607"/>
      <c r="KNX3033" s="607"/>
      <c r="KNY3033" s="607"/>
      <c r="KNZ3033" s="607"/>
      <c r="KOA3033" s="607"/>
      <c r="KOB3033" s="607"/>
      <c r="KOC3033" s="607"/>
      <c r="KOD3033" s="607"/>
      <c r="KOE3033" s="607"/>
      <c r="KOF3033" s="607"/>
      <c r="KOG3033" s="607"/>
      <c r="KOH3033" s="607"/>
      <c r="KOI3033" s="607"/>
      <c r="KOJ3033" s="607"/>
      <c r="KOK3033" s="607"/>
      <c r="KOL3033" s="607"/>
      <c r="KOM3033" s="607"/>
      <c r="KON3033" s="607"/>
      <c r="KOO3033" s="607"/>
      <c r="KOP3033" s="607"/>
      <c r="KOQ3033" s="607"/>
      <c r="KOR3033" s="607"/>
      <c r="KOS3033" s="607"/>
      <c r="KOT3033" s="607"/>
      <c r="KOU3033" s="607"/>
      <c r="KOV3033" s="607"/>
      <c r="KOW3033" s="607"/>
      <c r="KOX3033" s="607"/>
      <c r="KOY3033" s="607"/>
      <c r="KOZ3033" s="607"/>
      <c r="KPA3033" s="607"/>
      <c r="KPB3033" s="607"/>
      <c r="KPC3033" s="607"/>
      <c r="KPD3033" s="607"/>
      <c r="KPE3033" s="607"/>
      <c r="KPF3033" s="607"/>
      <c r="KPG3033" s="607"/>
      <c r="KPH3033" s="607"/>
      <c r="KPI3033" s="607"/>
      <c r="KPJ3033" s="607"/>
      <c r="KPK3033" s="607"/>
      <c r="KPL3033" s="607"/>
      <c r="KPM3033" s="607"/>
      <c r="KPN3033" s="607"/>
      <c r="KPO3033" s="607"/>
      <c r="KPP3033" s="607"/>
      <c r="KPQ3033" s="607"/>
      <c r="KPR3033" s="607"/>
      <c r="KPS3033" s="607"/>
      <c r="KPT3033" s="607"/>
      <c r="KPU3033" s="607"/>
      <c r="KPV3033" s="607"/>
      <c r="KPW3033" s="607"/>
      <c r="KPX3033" s="607"/>
      <c r="KPY3033" s="607"/>
      <c r="KPZ3033" s="607"/>
      <c r="KQA3033" s="607"/>
      <c r="KQB3033" s="607"/>
      <c r="KQC3033" s="607"/>
      <c r="KQD3033" s="607"/>
      <c r="KQE3033" s="607"/>
      <c r="KQF3033" s="607"/>
      <c r="KQG3033" s="607"/>
      <c r="KQH3033" s="607"/>
      <c r="KQI3033" s="607"/>
      <c r="KQJ3033" s="607"/>
      <c r="KQK3033" s="607"/>
      <c r="KQL3033" s="607"/>
      <c r="KQM3033" s="607"/>
      <c r="KQN3033" s="607"/>
      <c r="KQO3033" s="607"/>
      <c r="KQP3033" s="607"/>
      <c r="KQQ3033" s="607"/>
      <c r="KQR3033" s="607"/>
      <c r="KQS3033" s="607"/>
      <c r="KQT3033" s="607"/>
      <c r="KQU3033" s="607"/>
      <c r="KQV3033" s="607"/>
      <c r="KQW3033" s="607"/>
      <c r="KQX3033" s="607"/>
      <c r="KQY3033" s="607"/>
      <c r="KQZ3033" s="607"/>
      <c r="KRA3033" s="607"/>
      <c r="KRB3033" s="607"/>
      <c r="KRC3033" s="607"/>
      <c r="KRD3033" s="607"/>
      <c r="KRE3033" s="607"/>
      <c r="KRF3033" s="607"/>
      <c r="KRG3033" s="607"/>
      <c r="KRH3033" s="607"/>
      <c r="KRI3033" s="607"/>
      <c r="KRJ3033" s="607"/>
      <c r="KRK3033" s="607"/>
      <c r="KRL3033" s="607"/>
      <c r="KRM3033" s="607"/>
      <c r="KRN3033" s="607"/>
      <c r="KRO3033" s="607"/>
      <c r="KRP3033" s="607"/>
      <c r="KRQ3033" s="607"/>
      <c r="KRR3033" s="607"/>
      <c r="KRS3033" s="607"/>
      <c r="KRT3033" s="607"/>
      <c r="KRU3033" s="607"/>
      <c r="KRV3033" s="607"/>
      <c r="KRW3033" s="607"/>
      <c r="KRX3033" s="607"/>
      <c r="KRY3033" s="607"/>
      <c r="KRZ3033" s="607"/>
      <c r="KSA3033" s="607"/>
      <c r="KSB3033" s="607"/>
      <c r="KSC3033" s="607"/>
      <c r="KSD3033" s="607"/>
      <c r="KSE3033" s="607"/>
      <c r="KSF3033" s="607"/>
      <c r="KSG3033" s="607"/>
      <c r="KSH3033" s="607"/>
      <c r="KSI3033" s="607"/>
      <c r="KSJ3033" s="607"/>
      <c r="KSK3033" s="607"/>
      <c r="KSL3033" s="607"/>
      <c r="KSM3033" s="607"/>
      <c r="KSN3033" s="607"/>
      <c r="KSO3033" s="607"/>
      <c r="KSP3033" s="607"/>
      <c r="KSQ3033" s="607"/>
      <c r="KSR3033" s="607"/>
      <c r="KSS3033" s="607"/>
      <c r="KST3033" s="607"/>
      <c r="KSU3033" s="607"/>
      <c r="KSV3033" s="607"/>
      <c r="KSW3033" s="607"/>
      <c r="KSX3033" s="607"/>
      <c r="KSY3033" s="607"/>
      <c r="KSZ3033" s="607"/>
      <c r="KTA3033" s="607"/>
      <c r="KTB3033" s="607"/>
      <c r="KTC3033" s="607"/>
      <c r="KTD3033" s="607"/>
      <c r="KTE3033" s="607"/>
      <c r="KTF3033" s="607"/>
      <c r="KTG3033" s="607"/>
      <c r="KTH3033" s="607"/>
      <c r="KTI3033" s="607"/>
      <c r="KTJ3033" s="607"/>
      <c r="KTK3033" s="607"/>
      <c r="KTL3033" s="607"/>
      <c r="KTM3033" s="607"/>
      <c r="KTN3033" s="607"/>
      <c r="KTO3033" s="607"/>
      <c r="KTP3033" s="607"/>
      <c r="KTQ3033" s="607"/>
      <c r="KTR3033" s="607"/>
      <c r="KTS3033" s="607"/>
      <c r="KTT3033" s="607"/>
      <c r="KTU3033" s="607"/>
      <c r="KTV3033" s="607"/>
      <c r="KTW3033" s="607"/>
      <c r="KTX3033" s="607"/>
      <c r="KTY3033" s="607"/>
      <c r="KTZ3033" s="607"/>
      <c r="KUA3033" s="607"/>
      <c r="KUB3033" s="607"/>
      <c r="KUC3033" s="607"/>
      <c r="KUD3033" s="607"/>
      <c r="KUE3033" s="607"/>
      <c r="KUF3033" s="607"/>
      <c r="KUG3033" s="607"/>
      <c r="KUH3033" s="607"/>
      <c r="KUI3033" s="607"/>
      <c r="KUJ3033" s="607"/>
      <c r="KUK3033" s="607"/>
      <c r="KUL3033" s="607"/>
      <c r="KUM3033" s="607"/>
      <c r="KUN3033" s="607"/>
      <c r="KUO3033" s="607"/>
      <c r="KUP3033" s="607"/>
      <c r="KUQ3033" s="607"/>
      <c r="KUR3033" s="607"/>
      <c r="KUS3033" s="607"/>
      <c r="KUT3033" s="607"/>
      <c r="KUU3033" s="607"/>
      <c r="KUV3033" s="607"/>
      <c r="KUW3033" s="607"/>
      <c r="KUX3033" s="607"/>
      <c r="KUY3033" s="607"/>
      <c r="KUZ3033" s="607"/>
      <c r="KVA3033" s="607"/>
      <c r="KVB3033" s="607"/>
      <c r="KVC3033" s="607"/>
      <c r="KVD3033" s="607"/>
      <c r="KVE3033" s="607"/>
      <c r="KVF3033" s="607"/>
      <c r="KVG3033" s="607"/>
      <c r="KVH3033" s="607"/>
      <c r="KVI3033" s="607"/>
      <c r="KVJ3033" s="607"/>
      <c r="KVK3033" s="607"/>
      <c r="KVL3033" s="607"/>
      <c r="KVM3033" s="607"/>
      <c r="KVN3033" s="607"/>
      <c r="KVO3033" s="607"/>
      <c r="KVP3033" s="607"/>
      <c r="KVQ3033" s="607"/>
      <c r="KVR3033" s="607"/>
      <c r="KVS3033" s="607"/>
      <c r="KVT3033" s="607"/>
      <c r="KVU3033" s="607"/>
      <c r="KVV3033" s="607"/>
      <c r="KVW3033" s="607"/>
      <c r="KVX3033" s="607"/>
      <c r="KVY3033" s="607"/>
      <c r="KVZ3033" s="607"/>
      <c r="KWA3033" s="607"/>
      <c r="KWB3033" s="607"/>
      <c r="KWC3033" s="607"/>
      <c r="KWD3033" s="607"/>
      <c r="KWE3033" s="607"/>
      <c r="KWF3033" s="607"/>
      <c r="KWG3033" s="607"/>
      <c r="KWH3033" s="607"/>
      <c r="KWI3033" s="607"/>
      <c r="KWJ3033" s="607"/>
      <c r="KWK3033" s="607"/>
      <c r="KWL3033" s="607"/>
      <c r="KWM3033" s="607"/>
      <c r="KWN3033" s="607"/>
      <c r="KWO3033" s="607"/>
      <c r="KWP3033" s="607"/>
      <c r="KWQ3033" s="607"/>
      <c r="KWR3033" s="607"/>
      <c r="KWS3033" s="607"/>
      <c r="KWT3033" s="607"/>
      <c r="KWU3033" s="607"/>
      <c r="KWV3033" s="607"/>
      <c r="KWW3033" s="607"/>
      <c r="KWX3033" s="607"/>
      <c r="KWY3033" s="607"/>
      <c r="KWZ3033" s="607"/>
      <c r="KXA3033" s="607"/>
      <c r="KXB3033" s="607"/>
      <c r="KXC3033" s="607"/>
      <c r="KXD3033" s="607"/>
      <c r="KXE3033" s="607"/>
      <c r="KXF3033" s="607"/>
      <c r="KXG3033" s="607"/>
      <c r="KXH3033" s="607"/>
      <c r="KXI3033" s="607"/>
      <c r="KXJ3033" s="607"/>
      <c r="KXK3033" s="607"/>
      <c r="KXL3033" s="607"/>
      <c r="KXM3033" s="607"/>
      <c r="KXN3033" s="607"/>
      <c r="KXO3033" s="607"/>
      <c r="KXP3033" s="607"/>
      <c r="KXQ3033" s="607"/>
      <c r="KXR3033" s="607"/>
      <c r="KXS3033" s="607"/>
      <c r="KXT3033" s="607"/>
      <c r="KXU3033" s="607"/>
      <c r="KXV3033" s="607"/>
      <c r="KXW3033" s="607"/>
      <c r="KXX3033" s="607"/>
      <c r="KXY3033" s="607"/>
      <c r="KXZ3033" s="607"/>
      <c r="KYA3033" s="607"/>
      <c r="KYB3033" s="607"/>
      <c r="KYC3033" s="607"/>
      <c r="KYD3033" s="607"/>
      <c r="KYE3033" s="607"/>
      <c r="KYF3033" s="607"/>
      <c r="KYG3033" s="607"/>
      <c r="KYH3033" s="607"/>
      <c r="KYI3033" s="607"/>
      <c r="KYJ3033" s="607"/>
      <c r="KYK3033" s="607"/>
      <c r="KYL3033" s="607"/>
      <c r="KYM3033" s="607"/>
      <c r="KYN3033" s="607"/>
      <c r="KYO3033" s="607"/>
      <c r="KYP3033" s="607"/>
      <c r="KYQ3033" s="607"/>
      <c r="KYR3033" s="607"/>
      <c r="KYS3033" s="607"/>
      <c r="KYT3033" s="607"/>
      <c r="KYU3033" s="607"/>
      <c r="KYV3033" s="607"/>
      <c r="KYW3033" s="607"/>
      <c r="KYX3033" s="607"/>
      <c r="KYY3033" s="607"/>
      <c r="KYZ3033" s="607"/>
      <c r="KZA3033" s="607"/>
      <c r="KZB3033" s="607"/>
      <c r="KZC3033" s="607"/>
      <c r="KZD3033" s="607"/>
      <c r="KZE3033" s="607"/>
      <c r="KZF3033" s="607"/>
      <c r="KZG3033" s="607"/>
      <c r="KZH3033" s="607"/>
      <c r="KZI3033" s="607"/>
      <c r="KZJ3033" s="607"/>
      <c r="KZK3033" s="607"/>
      <c r="KZL3033" s="607"/>
      <c r="KZM3033" s="607"/>
      <c r="KZN3033" s="607"/>
      <c r="KZO3033" s="607"/>
      <c r="KZP3033" s="607"/>
      <c r="KZQ3033" s="607"/>
      <c r="KZR3033" s="607"/>
      <c r="KZS3033" s="607"/>
      <c r="KZT3033" s="607"/>
      <c r="KZU3033" s="607"/>
      <c r="KZV3033" s="607"/>
      <c r="KZW3033" s="607"/>
      <c r="KZX3033" s="607"/>
      <c r="KZY3033" s="607"/>
      <c r="KZZ3033" s="607"/>
      <c r="LAA3033" s="607"/>
      <c r="LAB3033" s="607"/>
      <c r="LAC3033" s="607"/>
      <c r="LAD3033" s="607"/>
      <c r="LAE3033" s="607"/>
      <c r="LAF3033" s="607"/>
      <c r="LAG3033" s="607"/>
      <c r="LAH3033" s="607"/>
      <c r="LAI3033" s="607"/>
      <c r="LAJ3033" s="607"/>
      <c r="LAK3033" s="607"/>
      <c r="LAL3033" s="607"/>
      <c r="LAM3033" s="607"/>
      <c r="LAN3033" s="607"/>
      <c r="LAO3033" s="607"/>
      <c r="LAP3033" s="607"/>
      <c r="LAQ3033" s="607"/>
      <c r="LAR3033" s="607"/>
      <c r="LAS3033" s="607"/>
      <c r="LAT3033" s="607"/>
      <c r="LAU3033" s="607"/>
      <c r="LAV3033" s="607"/>
      <c r="LAW3033" s="607"/>
      <c r="LAX3033" s="607"/>
      <c r="LAY3033" s="607"/>
      <c r="LAZ3033" s="607"/>
      <c r="LBA3033" s="607"/>
      <c r="LBB3033" s="607"/>
      <c r="LBC3033" s="607"/>
      <c r="LBD3033" s="607"/>
      <c r="LBE3033" s="607"/>
      <c r="LBF3033" s="607"/>
      <c r="LBG3033" s="607"/>
      <c r="LBH3033" s="607"/>
      <c r="LBI3033" s="607"/>
      <c r="LBJ3033" s="607"/>
      <c r="LBK3033" s="607"/>
      <c r="LBL3033" s="607"/>
      <c r="LBM3033" s="607"/>
      <c r="LBN3033" s="607"/>
      <c r="LBO3033" s="607"/>
      <c r="LBP3033" s="607"/>
      <c r="LBQ3033" s="607"/>
      <c r="LBR3033" s="607"/>
      <c r="LBS3033" s="607"/>
      <c r="LBT3033" s="607"/>
      <c r="LBU3033" s="607"/>
      <c r="LBV3033" s="607"/>
      <c r="LBW3033" s="607"/>
      <c r="LBX3033" s="607"/>
      <c r="LBY3033" s="607"/>
      <c r="LBZ3033" s="607"/>
      <c r="LCA3033" s="607"/>
      <c r="LCB3033" s="607"/>
      <c r="LCC3033" s="607"/>
      <c r="LCD3033" s="607"/>
      <c r="LCE3033" s="607"/>
      <c r="LCF3033" s="607"/>
      <c r="LCG3033" s="607"/>
      <c r="LCH3033" s="607"/>
      <c r="LCI3033" s="607"/>
      <c r="LCJ3033" s="607"/>
      <c r="LCK3033" s="607"/>
      <c r="LCL3033" s="607"/>
      <c r="LCM3033" s="607"/>
      <c r="LCN3033" s="607"/>
      <c r="LCO3033" s="607"/>
      <c r="LCP3033" s="607"/>
      <c r="LCQ3033" s="607"/>
      <c r="LCR3033" s="607"/>
      <c r="LCS3033" s="607"/>
      <c r="LCT3033" s="607"/>
      <c r="LCU3033" s="607"/>
      <c r="LCV3033" s="607"/>
      <c r="LCW3033" s="607"/>
      <c r="LCX3033" s="607"/>
      <c r="LCY3033" s="607"/>
      <c r="LCZ3033" s="607"/>
      <c r="LDA3033" s="607"/>
      <c r="LDB3033" s="607"/>
      <c r="LDC3033" s="607"/>
      <c r="LDD3033" s="607"/>
      <c r="LDE3033" s="607"/>
      <c r="LDF3033" s="607"/>
      <c r="LDG3033" s="607"/>
      <c r="LDH3033" s="607"/>
      <c r="LDI3033" s="607"/>
      <c r="LDJ3033" s="607"/>
      <c r="LDK3033" s="607"/>
      <c r="LDL3033" s="607"/>
      <c r="LDM3033" s="607"/>
      <c r="LDN3033" s="607"/>
      <c r="LDO3033" s="607"/>
      <c r="LDP3033" s="607"/>
      <c r="LDQ3033" s="607"/>
      <c r="LDR3033" s="607"/>
      <c r="LDS3033" s="607"/>
      <c r="LDT3033" s="607"/>
      <c r="LDU3033" s="607"/>
      <c r="LDV3033" s="607"/>
      <c r="LDW3033" s="607"/>
      <c r="LDX3033" s="607"/>
      <c r="LDY3033" s="607"/>
      <c r="LDZ3033" s="607"/>
      <c r="LEA3033" s="607"/>
      <c r="LEB3033" s="607"/>
      <c r="LEC3033" s="607"/>
      <c r="LED3033" s="607"/>
      <c r="LEE3033" s="607"/>
      <c r="LEF3033" s="607"/>
      <c r="LEG3033" s="607"/>
      <c r="LEH3033" s="607"/>
      <c r="LEI3033" s="607"/>
      <c r="LEJ3033" s="607"/>
      <c r="LEK3033" s="607"/>
      <c r="LEL3033" s="607"/>
      <c r="LEM3033" s="607"/>
      <c r="LEN3033" s="607"/>
      <c r="LEO3033" s="607"/>
      <c r="LEP3033" s="607"/>
      <c r="LEQ3033" s="607"/>
      <c r="LER3033" s="607"/>
      <c r="LES3033" s="607"/>
      <c r="LET3033" s="607"/>
      <c r="LEU3033" s="607"/>
      <c r="LEV3033" s="607"/>
      <c r="LEW3033" s="607"/>
      <c r="LEX3033" s="607"/>
      <c r="LEY3033" s="607"/>
      <c r="LEZ3033" s="607"/>
      <c r="LFA3033" s="607"/>
      <c r="LFB3033" s="607"/>
      <c r="LFC3033" s="607"/>
      <c r="LFD3033" s="607"/>
      <c r="LFE3033" s="607"/>
      <c r="LFF3033" s="607"/>
      <c r="LFG3033" s="607"/>
      <c r="LFH3033" s="607"/>
      <c r="LFI3033" s="607"/>
      <c r="LFJ3033" s="607"/>
      <c r="LFK3033" s="607"/>
      <c r="LFL3033" s="607"/>
      <c r="LFM3033" s="607"/>
      <c r="LFN3033" s="607"/>
      <c r="LFO3033" s="607"/>
      <c r="LFP3033" s="607"/>
      <c r="LFQ3033" s="607"/>
      <c r="LFR3033" s="607"/>
      <c r="LFS3033" s="607"/>
      <c r="LFT3033" s="607"/>
      <c r="LFU3033" s="607"/>
      <c r="LFV3033" s="607"/>
      <c r="LFW3033" s="607"/>
      <c r="LFX3033" s="607"/>
      <c r="LFY3033" s="607"/>
      <c r="LFZ3033" s="607"/>
      <c r="LGA3033" s="607"/>
      <c r="LGB3033" s="607"/>
      <c r="LGC3033" s="607"/>
      <c r="LGD3033" s="607"/>
      <c r="LGE3033" s="607"/>
      <c r="LGF3033" s="607"/>
      <c r="LGG3033" s="607"/>
      <c r="LGH3033" s="607"/>
      <c r="LGI3033" s="607"/>
      <c r="LGJ3033" s="607"/>
      <c r="LGK3033" s="607"/>
      <c r="LGL3033" s="607"/>
      <c r="LGM3033" s="607"/>
      <c r="LGN3033" s="607"/>
      <c r="LGO3033" s="607"/>
      <c r="LGP3033" s="607"/>
      <c r="LGQ3033" s="607"/>
      <c r="LGR3033" s="607"/>
      <c r="LGS3033" s="607"/>
      <c r="LGT3033" s="607"/>
      <c r="LGU3033" s="607"/>
      <c r="LGV3033" s="607"/>
      <c r="LGW3033" s="607"/>
      <c r="LGX3033" s="607"/>
      <c r="LGY3033" s="607"/>
      <c r="LGZ3033" s="607"/>
      <c r="LHA3033" s="607"/>
      <c r="LHB3033" s="607"/>
      <c r="LHC3033" s="607"/>
      <c r="LHD3033" s="607"/>
      <c r="LHE3033" s="607"/>
      <c r="LHF3033" s="607"/>
      <c r="LHG3033" s="607"/>
      <c r="LHH3033" s="607"/>
      <c r="LHI3033" s="607"/>
      <c r="LHJ3033" s="607"/>
      <c r="LHK3033" s="607"/>
      <c r="LHL3033" s="607"/>
      <c r="LHM3033" s="607"/>
      <c r="LHN3033" s="607"/>
      <c r="LHO3033" s="607"/>
      <c r="LHP3033" s="607"/>
      <c r="LHQ3033" s="607"/>
      <c r="LHR3033" s="607"/>
      <c r="LHS3033" s="607"/>
      <c r="LHT3033" s="607"/>
      <c r="LHU3033" s="607"/>
      <c r="LHV3033" s="607"/>
      <c r="LHW3033" s="607"/>
      <c r="LHX3033" s="607"/>
      <c r="LHY3033" s="607"/>
      <c r="LHZ3033" s="607"/>
      <c r="LIA3033" s="607"/>
      <c r="LIB3033" s="607"/>
      <c r="LIC3033" s="607"/>
      <c r="LID3033" s="607"/>
      <c r="LIE3033" s="607"/>
      <c r="LIF3033" s="607"/>
      <c r="LIG3033" s="607"/>
      <c r="LIH3033" s="607"/>
      <c r="LII3033" s="607"/>
      <c r="LIJ3033" s="607"/>
      <c r="LIK3033" s="607"/>
      <c r="LIL3033" s="607"/>
      <c r="LIM3033" s="607"/>
      <c r="LIN3033" s="607"/>
      <c r="LIO3033" s="607"/>
      <c r="LIP3033" s="607"/>
      <c r="LIQ3033" s="607"/>
      <c r="LIR3033" s="607"/>
      <c r="LIS3033" s="607"/>
      <c r="LIT3033" s="607"/>
      <c r="LIU3033" s="607"/>
      <c r="LIV3033" s="607"/>
      <c r="LIW3033" s="607"/>
      <c r="LIX3033" s="607"/>
      <c r="LIY3033" s="607"/>
      <c r="LIZ3033" s="607"/>
      <c r="LJA3033" s="607"/>
      <c r="LJB3033" s="607"/>
      <c r="LJC3033" s="607"/>
      <c r="LJD3033" s="607"/>
      <c r="LJE3033" s="607"/>
      <c r="LJF3033" s="607"/>
      <c r="LJG3033" s="607"/>
      <c r="LJH3033" s="607"/>
      <c r="LJI3033" s="607"/>
      <c r="LJJ3033" s="607"/>
      <c r="LJK3033" s="607"/>
      <c r="LJL3033" s="607"/>
      <c r="LJM3033" s="607"/>
      <c r="LJN3033" s="607"/>
      <c r="LJO3033" s="607"/>
      <c r="LJP3033" s="607"/>
      <c r="LJQ3033" s="607"/>
      <c r="LJR3033" s="607"/>
      <c r="LJS3033" s="607"/>
      <c r="LJT3033" s="607"/>
      <c r="LJU3033" s="607"/>
      <c r="LJV3033" s="607"/>
      <c r="LJW3033" s="607"/>
      <c r="LJX3033" s="607"/>
      <c r="LJY3033" s="607"/>
      <c r="LJZ3033" s="607"/>
      <c r="LKA3033" s="607"/>
      <c r="LKB3033" s="607"/>
      <c r="LKC3033" s="607"/>
      <c r="LKD3033" s="607"/>
      <c r="LKE3033" s="607"/>
      <c r="LKF3033" s="607"/>
      <c r="LKG3033" s="607"/>
      <c r="LKH3033" s="607"/>
      <c r="LKI3033" s="607"/>
      <c r="LKJ3033" s="607"/>
      <c r="LKK3033" s="607"/>
      <c r="LKL3033" s="607"/>
      <c r="LKM3033" s="607"/>
      <c r="LKN3033" s="607"/>
      <c r="LKO3033" s="607"/>
      <c r="LKP3033" s="607"/>
      <c r="LKQ3033" s="607"/>
      <c r="LKR3033" s="607"/>
      <c r="LKS3033" s="607"/>
      <c r="LKT3033" s="607"/>
      <c r="LKU3033" s="607"/>
      <c r="LKV3033" s="607"/>
      <c r="LKW3033" s="607"/>
      <c r="LKX3033" s="607"/>
      <c r="LKY3033" s="607"/>
      <c r="LKZ3033" s="607"/>
      <c r="LLA3033" s="607"/>
      <c r="LLB3033" s="607"/>
      <c r="LLC3033" s="607"/>
      <c r="LLD3033" s="607"/>
      <c r="LLE3033" s="607"/>
      <c r="LLF3033" s="607"/>
      <c r="LLG3033" s="607"/>
      <c r="LLH3033" s="607"/>
      <c r="LLI3033" s="607"/>
      <c r="LLJ3033" s="607"/>
      <c r="LLK3033" s="607"/>
      <c r="LLL3033" s="607"/>
      <c r="LLM3033" s="607"/>
      <c r="LLN3033" s="607"/>
      <c r="LLO3033" s="607"/>
      <c r="LLP3033" s="607"/>
      <c r="LLQ3033" s="607"/>
      <c r="LLR3033" s="607"/>
      <c r="LLS3033" s="607"/>
      <c r="LLT3033" s="607"/>
      <c r="LLU3033" s="607"/>
      <c r="LLV3033" s="607"/>
      <c r="LLW3033" s="607"/>
      <c r="LLX3033" s="607"/>
      <c r="LLY3033" s="607"/>
      <c r="LLZ3033" s="607"/>
      <c r="LMA3033" s="607"/>
      <c r="LMB3033" s="607"/>
      <c r="LMC3033" s="607"/>
      <c r="LMD3033" s="607"/>
      <c r="LME3033" s="607"/>
      <c r="LMF3033" s="607"/>
      <c r="LMG3033" s="607"/>
      <c r="LMH3033" s="607"/>
      <c r="LMI3033" s="607"/>
      <c r="LMJ3033" s="607"/>
      <c r="LMK3033" s="607"/>
      <c r="LML3033" s="607"/>
      <c r="LMM3033" s="607"/>
      <c r="LMN3033" s="607"/>
      <c r="LMO3033" s="607"/>
      <c r="LMP3033" s="607"/>
      <c r="LMQ3033" s="607"/>
      <c r="LMR3033" s="607"/>
      <c r="LMS3033" s="607"/>
      <c r="LMT3033" s="607"/>
      <c r="LMU3033" s="607"/>
      <c r="LMV3033" s="607"/>
      <c r="LMW3033" s="607"/>
      <c r="LMX3033" s="607"/>
      <c r="LMY3033" s="607"/>
      <c r="LMZ3033" s="607"/>
      <c r="LNA3033" s="607"/>
      <c r="LNB3033" s="607"/>
      <c r="LNC3033" s="607"/>
      <c r="LND3033" s="607"/>
      <c r="LNE3033" s="607"/>
      <c r="LNF3033" s="607"/>
      <c r="LNG3033" s="607"/>
      <c r="LNH3033" s="607"/>
      <c r="LNI3033" s="607"/>
      <c r="LNJ3033" s="607"/>
      <c r="LNK3033" s="607"/>
      <c r="LNL3033" s="607"/>
      <c r="LNM3033" s="607"/>
      <c r="LNN3033" s="607"/>
      <c r="LNO3033" s="607"/>
      <c r="LNP3033" s="607"/>
      <c r="LNQ3033" s="607"/>
      <c r="LNR3033" s="607"/>
      <c r="LNS3033" s="607"/>
      <c r="LNT3033" s="607"/>
      <c r="LNU3033" s="607"/>
      <c r="LNV3033" s="607"/>
      <c r="LNW3033" s="607"/>
      <c r="LNX3033" s="607"/>
      <c r="LNY3033" s="607"/>
      <c r="LNZ3033" s="607"/>
      <c r="LOA3033" s="607"/>
      <c r="LOB3033" s="607"/>
      <c r="LOC3033" s="607"/>
      <c r="LOD3033" s="607"/>
      <c r="LOE3033" s="607"/>
      <c r="LOF3033" s="607"/>
      <c r="LOG3033" s="607"/>
      <c r="LOH3033" s="607"/>
      <c r="LOI3033" s="607"/>
      <c r="LOJ3033" s="607"/>
      <c r="LOK3033" s="607"/>
      <c r="LOL3033" s="607"/>
      <c r="LOM3033" s="607"/>
      <c r="LON3033" s="607"/>
      <c r="LOO3033" s="607"/>
      <c r="LOP3033" s="607"/>
      <c r="LOQ3033" s="607"/>
      <c r="LOR3033" s="607"/>
      <c r="LOS3033" s="607"/>
      <c r="LOT3033" s="607"/>
      <c r="LOU3033" s="607"/>
      <c r="LOV3033" s="607"/>
      <c r="LOW3033" s="607"/>
      <c r="LOX3033" s="607"/>
      <c r="LOY3033" s="607"/>
      <c r="LOZ3033" s="607"/>
      <c r="LPA3033" s="607"/>
      <c r="LPB3033" s="607"/>
      <c r="LPC3033" s="607"/>
      <c r="LPD3033" s="607"/>
      <c r="LPE3033" s="607"/>
      <c r="LPF3033" s="607"/>
      <c r="LPG3033" s="607"/>
      <c r="LPH3033" s="607"/>
      <c r="LPI3033" s="607"/>
      <c r="LPJ3033" s="607"/>
      <c r="LPK3033" s="607"/>
      <c r="LPL3033" s="607"/>
      <c r="LPM3033" s="607"/>
      <c r="LPN3033" s="607"/>
      <c r="LPO3033" s="607"/>
      <c r="LPP3033" s="607"/>
      <c r="LPQ3033" s="607"/>
      <c r="LPR3033" s="607"/>
      <c r="LPS3033" s="607"/>
      <c r="LPT3033" s="607"/>
      <c r="LPU3033" s="607"/>
      <c r="LPV3033" s="607"/>
      <c r="LPW3033" s="607"/>
      <c r="LPX3033" s="607"/>
      <c r="LPY3033" s="607"/>
      <c r="LPZ3033" s="607"/>
      <c r="LQA3033" s="607"/>
      <c r="LQB3033" s="607"/>
      <c r="LQC3033" s="607"/>
      <c r="LQD3033" s="607"/>
      <c r="LQE3033" s="607"/>
      <c r="LQF3033" s="607"/>
      <c r="LQG3033" s="607"/>
      <c r="LQH3033" s="607"/>
      <c r="LQI3033" s="607"/>
      <c r="LQJ3033" s="607"/>
      <c r="LQK3033" s="607"/>
      <c r="LQL3033" s="607"/>
      <c r="LQM3033" s="607"/>
      <c r="LQN3033" s="607"/>
      <c r="LQO3033" s="607"/>
      <c r="LQP3033" s="607"/>
      <c r="LQQ3033" s="607"/>
      <c r="LQR3033" s="607"/>
      <c r="LQS3033" s="607"/>
      <c r="LQT3033" s="607"/>
      <c r="LQU3033" s="607"/>
      <c r="LQV3033" s="607"/>
      <c r="LQW3033" s="607"/>
      <c r="LQX3033" s="607"/>
      <c r="LQY3033" s="607"/>
      <c r="LQZ3033" s="607"/>
      <c r="LRA3033" s="607"/>
      <c r="LRB3033" s="607"/>
      <c r="LRC3033" s="607"/>
      <c r="LRD3033" s="607"/>
      <c r="LRE3033" s="607"/>
      <c r="LRF3033" s="607"/>
      <c r="LRG3033" s="607"/>
      <c r="LRH3033" s="607"/>
      <c r="LRI3033" s="607"/>
      <c r="LRJ3033" s="607"/>
      <c r="LRK3033" s="607"/>
      <c r="LRL3033" s="607"/>
      <c r="LRM3033" s="607"/>
      <c r="LRN3033" s="607"/>
      <c r="LRO3033" s="607"/>
      <c r="LRP3033" s="607"/>
      <c r="LRQ3033" s="607"/>
      <c r="LRR3033" s="607"/>
      <c r="LRS3033" s="607"/>
      <c r="LRT3033" s="607"/>
      <c r="LRU3033" s="607"/>
      <c r="LRV3033" s="607"/>
      <c r="LRW3033" s="607"/>
      <c r="LRX3033" s="607"/>
      <c r="LRY3033" s="607"/>
      <c r="LRZ3033" s="607"/>
      <c r="LSA3033" s="607"/>
      <c r="LSB3033" s="607"/>
      <c r="LSC3033" s="607"/>
      <c r="LSD3033" s="607"/>
      <c r="LSE3033" s="607"/>
      <c r="LSF3033" s="607"/>
      <c r="LSG3033" s="607"/>
      <c r="LSH3033" s="607"/>
      <c r="LSI3033" s="607"/>
      <c r="LSJ3033" s="607"/>
      <c r="LSK3033" s="607"/>
      <c r="LSL3033" s="607"/>
      <c r="LSM3033" s="607"/>
      <c r="LSN3033" s="607"/>
      <c r="LSO3033" s="607"/>
      <c r="LSP3033" s="607"/>
      <c r="LSQ3033" s="607"/>
      <c r="LSR3033" s="607"/>
      <c r="LSS3033" s="607"/>
      <c r="LST3033" s="607"/>
      <c r="LSU3033" s="607"/>
      <c r="LSV3033" s="607"/>
      <c r="LSW3033" s="607"/>
      <c r="LSX3033" s="607"/>
      <c r="LSY3033" s="607"/>
      <c r="LSZ3033" s="607"/>
      <c r="LTA3033" s="607"/>
      <c r="LTB3033" s="607"/>
      <c r="LTC3033" s="607"/>
      <c r="LTD3033" s="607"/>
      <c r="LTE3033" s="607"/>
      <c r="LTF3033" s="607"/>
      <c r="LTG3033" s="607"/>
      <c r="LTH3033" s="607"/>
      <c r="LTI3033" s="607"/>
      <c r="LTJ3033" s="607"/>
      <c r="LTK3033" s="607"/>
      <c r="LTL3033" s="607"/>
      <c r="LTM3033" s="607"/>
      <c r="LTN3033" s="607"/>
      <c r="LTO3033" s="607"/>
      <c r="LTP3033" s="607"/>
      <c r="LTQ3033" s="607"/>
      <c r="LTR3033" s="607"/>
      <c r="LTS3033" s="607"/>
      <c r="LTT3033" s="607"/>
      <c r="LTU3033" s="607"/>
      <c r="LTV3033" s="607"/>
      <c r="LTW3033" s="607"/>
      <c r="LTX3033" s="607"/>
      <c r="LTY3033" s="607"/>
      <c r="LTZ3033" s="607"/>
      <c r="LUA3033" s="607"/>
      <c r="LUB3033" s="607"/>
      <c r="LUC3033" s="607"/>
      <c r="LUD3033" s="607"/>
      <c r="LUE3033" s="607"/>
      <c r="LUF3033" s="607"/>
      <c r="LUG3033" s="607"/>
      <c r="LUH3033" s="607"/>
      <c r="LUI3033" s="607"/>
      <c r="LUJ3033" s="607"/>
      <c r="LUK3033" s="607"/>
      <c r="LUL3033" s="607"/>
      <c r="LUM3033" s="607"/>
      <c r="LUN3033" s="607"/>
      <c r="LUO3033" s="607"/>
      <c r="LUP3033" s="607"/>
      <c r="LUQ3033" s="607"/>
      <c r="LUR3033" s="607"/>
      <c r="LUS3033" s="607"/>
      <c r="LUT3033" s="607"/>
      <c r="LUU3033" s="607"/>
      <c r="LUV3033" s="607"/>
      <c r="LUW3033" s="607"/>
      <c r="LUX3033" s="607"/>
      <c r="LUY3033" s="607"/>
      <c r="LUZ3033" s="607"/>
      <c r="LVA3033" s="607"/>
      <c r="LVB3033" s="607"/>
      <c r="LVC3033" s="607"/>
      <c r="LVD3033" s="607"/>
      <c r="LVE3033" s="607"/>
      <c r="LVF3033" s="607"/>
      <c r="LVG3033" s="607"/>
      <c r="LVH3033" s="607"/>
      <c r="LVI3033" s="607"/>
      <c r="LVJ3033" s="607"/>
      <c r="LVK3033" s="607"/>
      <c r="LVL3033" s="607"/>
      <c r="LVM3033" s="607"/>
      <c r="LVN3033" s="607"/>
      <c r="LVO3033" s="607"/>
      <c r="LVP3033" s="607"/>
      <c r="LVQ3033" s="607"/>
      <c r="LVR3033" s="607"/>
      <c r="LVS3033" s="607"/>
      <c r="LVT3033" s="607"/>
      <c r="LVU3033" s="607"/>
      <c r="LVV3033" s="607"/>
      <c r="LVW3033" s="607"/>
      <c r="LVX3033" s="607"/>
      <c r="LVY3033" s="607"/>
      <c r="LVZ3033" s="607"/>
      <c r="LWA3033" s="607"/>
      <c r="LWB3033" s="607"/>
      <c r="LWC3033" s="607"/>
      <c r="LWD3033" s="607"/>
      <c r="LWE3033" s="607"/>
      <c r="LWF3033" s="607"/>
      <c r="LWG3033" s="607"/>
      <c r="LWH3033" s="607"/>
      <c r="LWI3033" s="607"/>
      <c r="LWJ3033" s="607"/>
      <c r="LWK3033" s="607"/>
      <c r="LWL3033" s="607"/>
      <c r="LWM3033" s="607"/>
      <c r="LWN3033" s="607"/>
      <c r="LWO3033" s="607"/>
      <c r="LWP3033" s="607"/>
      <c r="LWQ3033" s="607"/>
      <c r="LWR3033" s="607"/>
      <c r="LWS3033" s="607"/>
      <c r="LWT3033" s="607"/>
      <c r="LWU3033" s="607"/>
      <c r="LWV3033" s="607"/>
      <c r="LWW3033" s="607"/>
      <c r="LWX3033" s="607"/>
      <c r="LWY3033" s="607"/>
      <c r="LWZ3033" s="607"/>
      <c r="LXA3033" s="607"/>
      <c r="LXB3033" s="607"/>
      <c r="LXC3033" s="607"/>
      <c r="LXD3033" s="607"/>
      <c r="LXE3033" s="607"/>
      <c r="LXF3033" s="607"/>
      <c r="LXG3033" s="607"/>
      <c r="LXH3033" s="607"/>
      <c r="LXI3033" s="607"/>
      <c r="LXJ3033" s="607"/>
      <c r="LXK3033" s="607"/>
      <c r="LXL3033" s="607"/>
      <c r="LXM3033" s="607"/>
      <c r="LXN3033" s="607"/>
      <c r="LXO3033" s="607"/>
      <c r="LXP3033" s="607"/>
      <c r="LXQ3033" s="607"/>
      <c r="LXR3033" s="607"/>
      <c r="LXS3033" s="607"/>
      <c r="LXT3033" s="607"/>
      <c r="LXU3033" s="607"/>
      <c r="LXV3033" s="607"/>
      <c r="LXW3033" s="607"/>
      <c r="LXX3033" s="607"/>
      <c r="LXY3033" s="607"/>
      <c r="LXZ3033" s="607"/>
      <c r="LYA3033" s="607"/>
      <c r="LYB3033" s="607"/>
      <c r="LYC3033" s="607"/>
      <c r="LYD3033" s="607"/>
      <c r="LYE3033" s="607"/>
      <c r="LYF3033" s="607"/>
      <c r="LYG3033" s="607"/>
      <c r="LYH3033" s="607"/>
      <c r="LYI3033" s="607"/>
      <c r="LYJ3033" s="607"/>
      <c r="LYK3033" s="607"/>
      <c r="LYL3033" s="607"/>
      <c r="LYM3033" s="607"/>
      <c r="LYN3033" s="607"/>
      <c r="LYO3033" s="607"/>
      <c r="LYP3033" s="607"/>
      <c r="LYQ3033" s="607"/>
      <c r="LYR3033" s="607"/>
      <c r="LYS3033" s="607"/>
      <c r="LYT3033" s="607"/>
      <c r="LYU3033" s="607"/>
      <c r="LYV3033" s="607"/>
      <c r="LYW3033" s="607"/>
      <c r="LYX3033" s="607"/>
      <c r="LYY3033" s="607"/>
      <c r="LYZ3033" s="607"/>
      <c r="LZA3033" s="607"/>
      <c r="LZB3033" s="607"/>
      <c r="LZC3033" s="607"/>
      <c r="LZD3033" s="607"/>
      <c r="LZE3033" s="607"/>
      <c r="LZF3033" s="607"/>
      <c r="LZG3033" s="607"/>
      <c r="LZH3033" s="607"/>
      <c r="LZI3033" s="607"/>
      <c r="LZJ3033" s="607"/>
      <c r="LZK3033" s="607"/>
      <c r="LZL3033" s="607"/>
      <c r="LZM3033" s="607"/>
      <c r="LZN3033" s="607"/>
      <c r="LZO3033" s="607"/>
      <c r="LZP3033" s="607"/>
      <c r="LZQ3033" s="607"/>
      <c r="LZR3033" s="607"/>
      <c r="LZS3033" s="607"/>
      <c r="LZT3033" s="607"/>
      <c r="LZU3033" s="607"/>
      <c r="LZV3033" s="607"/>
      <c r="LZW3033" s="607"/>
      <c r="LZX3033" s="607"/>
      <c r="LZY3033" s="607"/>
      <c r="LZZ3033" s="607"/>
      <c r="MAA3033" s="607"/>
      <c r="MAB3033" s="607"/>
      <c r="MAC3033" s="607"/>
      <c r="MAD3033" s="607"/>
      <c r="MAE3033" s="607"/>
      <c r="MAF3033" s="607"/>
      <c r="MAG3033" s="607"/>
      <c r="MAH3033" s="607"/>
      <c r="MAI3033" s="607"/>
      <c r="MAJ3033" s="607"/>
      <c r="MAK3033" s="607"/>
      <c r="MAL3033" s="607"/>
      <c r="MAM3033" s="607"/>
      <c r="MAN3033" s="607"/>
      <c r="MAO3033" s="607"/>
      <c r="MAP3033" s="607"/>
      <c r="MAQ3033" s="607"/>
      <c r="MAR3033" s="607"/>
      <c r="MAS3033" s="607"/>
      <c r="MAT3033" s="607"/>
      <c r="MAU3033" s="607"/>
      <c r="MAV3033" s="607"/>
      <c r="MAW3033" s="607"/>
      <c r="MAX3033" s="607"/>
      <c r="MAY3033" s="607"/>
      <c r="MAZ3033" s="607"/>
      <c r="MBA3033" s="607"/>
      <c r="MBB3033" s="607"/>
      <c r="MBC3033" s="607"/>
      <c r="MBD3033" s="607"/>
      <c r="MBE3033" s="607"/>
      <c r="MBF3033" s="607"/>
      <c r="MBG3033" s="607"/>
      <c r="MBH3033" s="607"/>
      <c r="MBI3033" s="607"/>
      <c r="MBJ3033" s="607"/>
      <c r="MBK3033" s="607"/>
      <c r="MBL3033" s="607"/>
      <c r="MBM3033" s="607"/>
      <c r="MBN3033" s="607"/>
      <c r="MBO3033" s="607"/>
      <c r="MBP3033" s="607"/>
      <c r="MBQ3033" s="607"/>
      <c r="MBR3033" s="607"/>
      <c r="MBS3033" s="607"/>
      <c r="MBT3033" s="607"/>
      <c r="MBU3033" s="607"/>
      <c r="MBV3033" s="607"/>
      <c r="MBW3033" s="607"/>
      <c r="MBX3033" s="607"/>
      <c r="MBY3033" s="607"/>
      <c r="MBZ3033" s="607"/>
      <c r="MCA3033" s="607"/>
      <c r="MCB3033" s="607"/>
      <c r="MCC3033" s="607"/>
      <c r="MCD3033" s="607"/>
      <c r="MCE3033" s="607"/>
      <c r="MCF3033" s="607"/>
      <c r="MCG3033" s="607"/>
      <c r="MCH3033" s="607"/>
      <c r="MCI3033" s="607"/>
      <c r="MCJ3033" s="607"/>
      <c r="MCK3033" s="607"/>
      <c r="MCL3033" s="607"/>
      <c r="MCM3033" s="607"/>
      <c r="MCN3033" s="607"/>
      <c r="MCO3033" s="607"/>
      <c r="MCP3033" s="607"/>
      <c r="MCQ3033" s="607"/>
      <c r="MCR3033" s="607"/>
      <c r="MCS3033" s="607"/>
      <c r="MCT3033" s="607"/>
      <c r="MCU3033" s="607"/>
      <c r="MCV3033" s="607"/>
      <c r="MCW3033" s="607"/>
      <c r="MCX3033" s="607"/>
      <c r="MCY3033" s="607"/>
      <c r="MCZ3033" s="607"/>
      <c r="MDA3033" s="607"/>
      <c r="MDB3033" s="607"/>
      <c r="MDC3033" s="607"/>
      <c r="MDD3033" s="607"/>
      <c r="MDE3033" s="607"/>
      <c r="MDF3033" s="607"/>
      <c r="MDG3033" s="607"/>
      <c r="MDH3033" s="607"/>
      <c r="MDI3033" s="607"/>
      <c r="MDJ3033" s="607"/>
      <c r="MDK3033" s="607"/>
      <c r="MDL3033" s="607"/>
      <c r="MDM3033" s="607"/>
      <c r="MDN3033" s="607"/>
      <c r="MDO3033" s="607"/>
      <c r="MDP3033" s="607"/>
      <c r="MDQ3033" s="607"/>
      <c r="MDR3033" s="607"/>
      <c r="MDS3033" s="607"/>
      <c r="MDT3033" s="607"/>
      <c r="MDU3033" s="607"/>
      <c r="MDV3033" s="607"/>
      <c r="MDW3033" s="607"/>
      <c r="MDX3033" s="607"/>
      <c r="MDY3033" s="607"/>
      <c r="MDZ3033" s="607"/>
      <c r="MEA3033" s="607"/>
      <c r="MEB3033" s="607"/>
      <c r="MEC3033" s="607"/>
      <c r="MED3033" s="607"/>
      <c r="MEE3033" s="607"/>
      <c r="MEF3033" s="607"/>
      <c r="MEG3033" s="607"/>
      <c r="MEH3033" s="607"/>
      <c r="MEI3033" s="607"/>
      <c r="MEJ3033" s="607"/>
      <c r="MEK3033" s="607"/>
      <c r="MEL3033" s="607"/>
      <c r="MEM3033" s="607"/>
      <c r="MEN3033" s="607"/>
      <c r="MEO3033" s="607"/>
      <c r="MEP3033" s="607"/>
      <c r="MEQ3033" s="607"/>
      <c r="MER3033" s="607"/>
      <c r="MES3033" s="607"/>
      <c r="MET3033" s="607"/>
      <c r="MEU3033" s="607"/>
      <c r="MEV3033" s="607"/>
      <c r="MEW3033" s="607"/>
      <c r="MEX3033" s="607"/>
      <c r="MEY3033" s="607"/>
      <c r="MEZ3033" s="607"/>
      <c r="MFA3033" s="607"/>
      <c r="MFB3033" s="607"/>
      <c r="MFC3033" s="607"/>
      <c r="MFD3033" s="607"/>
      <c r="MFE3033" s="607"/>
      <c r="MFF3033" s="607"/>
      <c r="MFG3033" s="607"/>
      <c r="MFH3033" s="607"/>
      <c r="MFI3033" s="607"/>
      <c r="MFJ3033" s="607"/>
      <c r="MFK3033" s="607"/>
      <c r="MFL3033" s="607"/>
      <c r="MFM3033" s="607"/>
      <c r="MFN3033" s="607"/>
      <c r="MFO3033" s="607"/>
      <c r="MFP3033" s="607"/>
      <c r="MFQ3033" s="607"/>
      <c r="MFR3033" s="607"/>
      <c r="MFS3033" s="607"/>
      <c r="MFT3033" s="607"/>
      <c r="MFU3033" s="607"/>
      <c r="MFV3033" s="607"/>
      <c r="MFW3033" s="607"/>
      <c r="MFX3033" s="607"/>
      <c r="MFY3033" s="607"/>
      <c r="MFZ3033" s="607"/>
      <c r="MGA3033" s="607"/>
      <c r="MGB3033" s="607"/>
      <c r="MGC3033" s="607"/>
      <c r="MGD3033" s="607"/>
      <c r="MGE3033" s="607"/>
      <c r="MGF3033" s="607"/>
      <c r="MGG3033" s="607"/>
      <c r="MGH3033" s="607"/>
      <c r="MGI3033" s="607"/>
      <c r="MGJ3033" s="607"/>
      <c r="MGK3033" s="607"/>
      <c r="MGL3033" s="607"/>
      <c r="MGM3033" s="607"/>
      <c r="MGN3033" s="607"/>
      <c r="MGO3033" s="607"/>
      <c r="MGP3033" s="607"/>
      <c r="MGQ3033" s="607"/>
      <c r="MGR3033" s="607"/>
      <c r="MGS3033" s="607"/>
      <c r="MGT3033" s="607"/>
      <c r="MGU3033" s="607"/>
      <c r="MGV3033" s="607"/>
      <c r="MGW3033" s="607"/>
      <c r="MGX3033" s="607"/>
      <c r="MGY3033" s="607"/>
      <c r="MGZ3033" s="607"/>
      <c r="MHA3033" s="607"/>
      <c r="MHB3033" s="607"/>
      <c r="MHC3033" s="607"/>
      <c r="MHD3033" s="607"/>
      <c r="MHE3033" s="607"/>
      <c r="MHF3033" s="607"/>
      <c r="MHG3033" s="607"/>
      <c r="MHH3033" s="607"/>
      <c r="MHI3033" s="607"/>
      <c r="MHJ3033" s="607"/>
      <c r="MHK3033" s="607"/>
      <c r="MHL3033" s="607"/>
      <c r="MHM3033" s="607"/>
      <c r="MHN3033" s="607"/>
      <c r="MHO3033" s="607"/>
      <c r="MHP3033" s="607"/>
      <c r="MHQ3033" s="607"/>
      <c r="MHR3033" s="607"/>
      <c r="MHS3033" s="607"/>
      <c r="MHT3033" s="607"/>
      <c r="MHU3033" s="607"/>
      <c r="MHV3033" s="607"/>
      <c r="MHW3033" s="607"/>
      <c r="MHX3033" s="607"/>
      <c r="MHY3033" s="607"/>
      <c r="MHZ3033" s="607"/>
      <c r="MIA3033" s="607"/>
      <c r="MIB3033" s="607"/>
      <c r="MIC3033" s="607"/>
      <c r="MID3033" s="607"/>
      <c r="MIE3033" s="607"/>
      <c r="MIF3033" s="607"/>
      <c r="MIG3033" s="607"/>
      <c r="MIH3033" s="607"/>
      <c r="MII3033" s="607"/>
      <c r="MIJ3033" s="607"/>
      <c r="MIK3033" s="607"/>
      <c r="MIL3033" s="607"/>
      <c r="MIM3033" s="607"/>
      <c r="MIN3033" s="607"/>
      <c r="MIO3033" s="607"/>
      <c r="MIP3033" s="607"/>
      <c r="MIQ3033" s="607"/>
      <c r="MIR3033" s="607"/>
      <c r="MIS3033" s="607"/>
      <c r="MIT3033" s="607"/>
      <c r="MIU3033" s="607"/>
      <c r="MIV3033" s="607"/>
      <c r="MIW3033" s="607"/>
      <c r="MIX3033" s="607"/>
      <c r="MIY3033" s="607"/>
      <c r="MIZ3033" s="607"/>
      <c r="MJA3033" s="607"/>
      <c r="MJB3033" s="607"/>
      <c r="MJC3033" s="607"/>
      <c r="MJD3033" s="607"/>
      <c r="MJE3033" s="607"/>
      <c r="MJF3033" s="607"/>
      <c r="MJG3033" s="607"/>
      <c r="MJH3033" s="607"/>
      <c r="MJI3033" s="607"/>
      <c r="MJJ3033" s="607"/>
      <c r="MJK3033" s="607"/>
      <c r="MJL3033" s="607"/>
      <c r="MJM3033" s="607"/>
      <c r="MJN3033" s="607"/>
      <c r="MJO3033" s="607"/>
      <c r="MJP3033" s="607"/>
      <c r="MJQ3033" s="607"/>
      <c r="MJR3033" s="607"/>
      <c r="MJS3033" s="607"/>
      <c r="MJT3033" s="607"/>
      <c r="MJU3033" s="607"/>
      <c r="MJV3033" s="607"/>
      <c r="MJW3033" s="607"/>
      <c r="MJX3033" s="607"/>
      <c r="MJY3033" s="607"/>
      <c r="MJZ3033" s="607"/>
      <c r="MKA3033" s="607"/>
      <c r="MKB3033" s="607"/>
      <c r="MKC3033" s="607"/>
      <c r="MKD3033" s="607"/>
      <c r="MKE3033" s="607"/>
      <c r="MKF3033" s="607"/>
      <c r="MKG3033" s="607"/>
      <c r="MKH3033" s="607"/>
      <c r="MKI3033" s="607"/>
      <c r="MKJ3033" s="607"/>
      <c r="MKK3033" s="607"/>
      <c r="MKL3033" s="607"/>
      <c r="MKM3033" s="607"/>
      <c r="MKN3033" s="607"/>
      <c r="MKO3033" s="607"/>
      <c r="MKP3033" s="607"/>
      <c r="MKQ3033" s="607"/>
      <c r="MKR3033" s="607"/>
      <c r="MKS3033" s="607"/>
      <c r="MKT3033" s="607"/>
      <c r="MKU3033" s="607"/>
      <c r="MKV3033" s="607"/>
      <c r="MKW3033" s="607"/>
      <c r="MKX3033" s="607"/>
      <c r="MKY3033" s="607"/>
      <c r="MKZ3033" s="607"/>
      <c r="MLA3033" s="607"/>
      <c r="MLB3033" s="607"/>
      <c r="MLC3033" s="607"/>
      <c r="MLD3033" s="607"/>
      <c r="MLE3033" s="607"/>
      <c r="MLF3033" s="607"/>
      <c r="MLG3033" s="607"/>
      <c r="MLH3033" s="607"/>
      <c r="MLI3033" s="607"/>
      <c r="MLJ3033" s="607"/>
      <c r="MLK3033" s="607"/>
      <c r="MLL3033" s="607"/>
      <c r="MLM3033" s="607"/>
      <c r="MLN3033" s="607"/>
      <c r="MLO3033" s="607"/>
      <c r="MLP3033" s="607"/>
      <c r="MLQ3033" s="607"/>
      <c r="MLR3033" s="607"/>
      <c r="MLS3033" s="607"/>
      <c r="MLT3033" s="607"/>
      <c r="MLU3033" s="607"/>
      <c r="MLV3033" s="607"/>
      <c r="MLW3033" s="607"/>
      <c r="MLX3033" s="607"/>
      <c r="MLY3033" s="607"/>
      <c r="MLZ3033" s="607"/>
      <c r="MMA3033" s="607"/>
      <c r="MMB3033" s="607"/>
      <c r="MMC3033" s="607"/>
      <c r="MMD3033" s="607"/>
      <c r="MME3033" s="607"/>
      <c r="MMF3033" s="607"/>
      <c r="MMG3033" s="607"/>
      <c r="MMH3033" s="607"/>
      <c r="MMI3033" s="607"/>
      <c r="MMJ3033" s="607"/>
      <c r="MMK3033" s="607"/>
      <c r="MML3033" s="607"/>
      <c r="MMM3033" s="607"/>
      <c r="MMN3033" s="607"/>
      <c r="MMO3033" s="607"/>
      <c r="MMP3033" s="607"/>
      <c r="MMQ3033" s="607"/>
      <c r="MMR3033" s="607"/>
      <c r="MMS3033" s="607"/>
      <c r="MMT3033" s="607"/>
      <c r="MMU3033" s="607"/>
      <c r="MMV3033" s="607"/>
      <c r="MMW3033" s="607"/>
      <c r="MMX3033" s="607"/>
      <c r="MMY3033" s="607"/>
      <c r="MMZ3033" s="607"/>
      <c r="MNA3033" s="607"/>
      <c r="MNB3033" s="607"/>
      <c r="MNC3033" s="607"/>
      <c r="MND3033" s="607"/>
      <c r="MNE3033" s="607"/>
      <c r="MNF3033" s="607"/>
      <c r="MNG3033" s="607"/>
      <c r="MNH3033" s="607"/>
      <c r="MNI3033" s="607"/>
      <c r="MNJ3033" s="607"/>
      <c r="MNK3033" s="607"/>
      <c r="MNL3033" s="607"/>
      <c r="MNM3033" s="607"/>
      <c r="MNN3033" s="607"/>
      <c r="MNO3033" s="607"/>
      <c r="MNP3033" s="607"/>
      <c r="MNQ3033" s="607"/>
      <c r="MNR3033" s="607"/>
      <c r="MNS3033" s="607"/>
      <c r="MNT3033" s="607"/>
      <c r="MNU3033" s="607"/>
      <c r="MNV3033" s="607"/>
      <c r="MNW3033" s="607"/>
      <c r="MNX3033" s="607"/>
      <c r="MNY3033" s="607"/>
      <c r="MNZ3033" s="607"/>
      <c r="MOA3033" s="607"/>
      <c r="MOB3033" s="607"/>
      <c r="MOC3033" s="607"/>
      <c r="MOD3033" s="607"/>
      <c r="MOE3033" s="607"/>
      <c r="MOF3033" s="607"/>
      <c r="MOG3033" s="607"/>
      <c r="MOH3033" s="607"/>
      <c r="MOI3033" s="607"/>
      <c r="MOJ3033" s="607"/>
      <c r="MOK3033" s="607"/>
      <c r="MOL3033" s="607"/>
      <c r="MOM3033" s="607"/>
      <c r="MON3033" s="607"/>
      <c r="MOO3033" s="607"/>
      <c r="MOP3033" s="607"/>
      <c r="MOQ3033" s="607"/>
      <c r="MOR3033" s="607"/>
      <c r="MOS3033" s="607"/>
      <c r="MOT3033" s="607"/>
      <c r="MOU3033" s="607"/>
      <c r="MOV3033" s="607"/>
      <c r="MOW3033" s="607"/>
      <c r="MOX3033" s="607"/>
      <c r="MOY3033" s="607"/>
      <c r="MOZ3033" s="607"/>
      <c r="MPA3033" s="607"/>
      <c r="MPB3033" s="607"/>
      <c r="MPC3033" s="607"/>
      <c r="MPD3033" s="607"/>
      <c r="MPE3033" s="607"/>
      <c r="MPF3033" s="607"/>
      <c r="MPG3033" s="607"/>
      <c r="MPH3033" s="607"/>
      <c r="MPI3033" s="607"/>
      <c r="MPJ3033" s="607"/>
      <c r="MPK3033" s="607"/>
      <c r="MPL3033" s="607"/>
      <c r="MPM3033" s="607"/>
      <c r="MPN3033" s="607"/>
      <c r="MPO3033" s="607"/>
      <c r="MPP3033" s="607"/>
      <c r="MPQ3033" s="607"/>
      <c r="MPR3033" s="607"/>
      <c r="MPS3033" s="607"/>
      <c r="MPT3033" s="607"/>
      <c r="MPU3033" s="607"/>
      <c r="MPV3033" s="607"/>
      <c r="MPW3033" s="607"/>
      <c r="MPX3033" s="607"/>
      <c r="MPY3033" s="607"/>
      <c r="MPZ3033" s="607"/>
      <c r="MQA3033" s="607"/>
      <c r="MQB3033" s="607"/>
      <c r="MQC3033" s="607"/>
      <c r="MQD3033" s="607"/>
      <c r="MQE3033" s="607"/>
      <c r="MQF3033" s="607"/>
      <c r="MQG3033" s="607"/>
      <c r="MQH3033" s="607"/>
      <c r="MQI3033" s="607"/>
      <c r="MQJ3033" s="607"/>
      <c r="MQK3033" s="607"/>
      <c r="MQL3033" s="607"/>
      <c r="MQM3033" s="607"/>
      <c r="MQN3033" s="607"/>
      <c r="MQO3033" s="607"/>
      <c r="MQP3033" s="607"/>
      <c r="MQQ3033" s="607"/>
      <c r="MQR3033" s="607"/>
      <c r="MQS3033" s="607"/>
      <c r="MQT3033" s="607"/>
      <c r="MQU3033" s="607"/>
      <c r="MQV3033" s="607"/>
      <c r="MQW3033" s="607"/>
      <c r="MQX3033" s="607"/>
      <c r="MQY3033" s="607"/>
      <c r="MQZ3033" s="607"/>
      <c r="MRA3033" s="607"/>
      <c r="MRB3033" s="607"/>
      <c r="MRC3033" s="607"/>
      <c r="MRD3033" s="607"/>
      <c r="MRE3033" s="607"/>
      <c r="MRF3033" s="607"/>
      <c r="MRG3033" s="607"/>
      <c r="MRH3033" s="607"/>
      <c r="MRI3033" s="607"/>
      <c r="MRJ3033" s="607"/>
      <c r="MRK3033" s="607"/>
      <c r="MRL3033" s="607"/>
      <c r="MRM3033" s="607"/>
      <c r="MRN3033" s="607"/>
      <c r="MRO3033" s="607"/>
      <c r="MRP3033" s="607"/>
      <c r="MRQ3033" s="607"/>
      <c r="MRR3033" s="607"/>
      <c r="MRS3033" s="607"/>
      <c r="MRT3033" s="607"/>
      <c r="MRU3033" s="607"/>
      <c r="MRV3033" s="607"/>
      <c r="MRW3033" s="607"/>
      <c r="MRX3033" s="607"/>
      <c r="MRY3033" s="607"/>
      <c r="MRZ3033" s="607"/>
      <c r="MSA3033" s="607"/>
      <c r="MSB3033" s="607"/>
      <c r="MSC3033" s="607"/>
      <c r="MSD3033" s="607"/>
      <c r="MSE3033" s="607"/>
      <c r="MSF3033" s="607"/>
      <c r="MSG3033" s="607"/>
      <c r="MSH3033" s="607"/>
      <c r="MSI3033" s="607"/>
      <c r="MSJ3033" s="607"/>
      <c r="MSK3033" s="607"/>
      <c r="MSL3033" s="607"/>
      <c r="MSM3033" s="607"/>
      <c r="MSN3033" s="607"/>
      <c r="MSO3033" s="607"/>
      <c r="MSP3033" s="607"/>
      <c r="MSQ3033" s="607"/>
      <c r="MSR3033" s="607"/>
      <c r="MSS3033" s="607"/>
      <c r="MST3033" s="607"/>
      <c r="MSU3033" s="607"/>
      <c r="MSV3033" s="607"/>
      <c r="MSW3033" s="607"/>
      <c r="MSX3033" s="607"/>
      <c r="MSY3033" s="607"/>
      <c r="MSZ3033" s="607"/>
      <c r="MTA3033" s="607"/>
      <c r="MTB3033" s="607"/>
      <c r="MTC3033" s="607"/>
      <c r="MTD3033" s="607"/>
      <c r="MTE3033" s="607"/>
      <c r="MTF3033" s="607"/>
      <c r="MTG3033" s="607"/>
      <c r="MTH3033" s="607"/>
      <c r="MTI3033" s="607"/>
      <c r="MTJ3033" s="607"/>
      <c r="MTK3033" s="607"/>
      <c r="MTL3033" s="607"/>
      <c r="MTM3033" s="607"/>
      <c r="MTN3033" s="607"/>
      <c r="MTO3033" s="607"/>
      <c r="MTP3033" s="607"/>
      <c r="MTQ3033" s="607"/>
      <c r="MTR3033" s="607"/>
      <c r="MTS3033" s="607"/>
      <c r="MTT3033" s="607"/>
      <c r="MTU3033" s="607"/>
      <c r="MTV3033" s="607"/>
      <c r="MTW3033" s="607"/>
      <c r="MTX3033" s="607"/>
      <c r="MTY3033" s="607"/>
      <c r="MTZ3033" s="607"/>
      <c r="MUA3033" s="607"/>
      <c r="MUB3033" s="607"/>
      <c r="MUC3033" s="607"/>
      <c r="MUD3033" s="607"/>
      <c r="MUE3033" s="607"/>
      <c r="MUF3033" s="607"/>
      <c r="MUG3033" s="607"/>
      <c r="MUH3033" s="607"/>
      <c r="MUI3033" s="607"/>
      <c r="MUJ3033" s="607"/>
      <c r="MUK3033" s="607"/>
      <c r="MUL3033" s="607"/>
      <c r="MUM3033" s="607"/>
      <c r="MUN3033" s="607"/>
      <c r="MUO3033" s="607"/>
      <c r="MUP3033" s="607"/>
      <c r="MUQ3033" s="607"/>
      <c r="MUR3033" s="607"/>
      <c r="MUS3033" s="607"/>
      <c r="MUT3033" s="607"/>
      <c r="MUU3033" s="607"/>
      <c r="MUV3033" s="607"/>
      <c r="MUW3033" s="607"/>
      <c r="MUX3033" s="607"/>
      <c r="MUY3033" s="607"/>
      <c r="MUZ3033" s="607"/>
      <c r="MVA3033" s="607"/>
      <c r="MVB3033" s="607"/>
      <c r="MVC3033" s="607"/>
      <c r="MVD3033" s="607"/>
      <c r="MVE3033" s="607"/>
      <c r="MVF3033" s="607"/>
      <c r="MVG3033" s="607"/>
      <c r="MVH3033" s="607"/>
      <c r="MVI3033" s="607"/>
      <c r="MVJ3033" s="607"/>
      <c r="MVK3033" s="607"/>
      <c r="MVL3033" s="607"/>
      <c r="MVM3033" s="607"/>
      <c r="MVN3033" s="607"/>
      <c r="MVO3033" s="607"/>
      <c r="MVP3033" s="607"/>
      <c r="MVQ3033" s="607"/>
      <c r="MVR3033" s="607"/>
      <c r="MVS3033" s="607"/>
      <c r="MVT3033" s="607"/>
      <c r="MVU3033" s="607"/>
      <c r="MVV3033" s="607"/>
      <c r="MVW3033" s="607"/>
      <c r="MVX3033" s="607"/>
      <c r="MVY3033" s="607"/>
      <c r="MVZ3033" s="607"/>
      <c r="MWA3033" s="607"/>
      <c r="MWB3033" s="607"/>
      <c r="MWC3033" s="607"/>
      <c r="MWD3033" s="607"/>
      <c r="MWE3033" s="607"/>
      <c r="MWF3033" s="607"/>
      <c r="MWG3033" s="607"/>
      <c r="MWH3033" s="607"/>
      <c r="MWI3033" s="607"/>
      <c r="MWJ3033" s="607"/>
      <c r="MWK3033" s="607"/>
      <c r="MWL3033" s="607"/>
      <c r="MWM3033" s="607"/>
      <c r="MWN3033" s="607"/>
      <c r="MWO3033" s="607"/>
      <c r="MWP3033" s="607"/>
      <c r="MWQ3033" s="607"/>
      <c r="MWR3033" s="607"/>
      <c r="MWS3033" s="607"/>
      <c r="MWT3033" s="607"/>
      <c r="MWU3033" s="607"/>
      <c r="MWV3033" s="607"/>
      <c r="MWW3033" s="607"/>
      <c r="MWX3033" s="607"/>
      <c r="MWY3033" s="607"/>
      <c r="MWZ3033" s="607"/>
      <c r="MXA3033" s="607"/>
      <c r="MXB3033" s="607"/>
      <c r="MXC3033" s="607"/>
      <c r="MXD3033" s="607"/>
      <c r="MXE3033" s="607"/>
      <c r="MXF3033" s="607"/>
      <c r="MXG3033" s="607"/>
      <c r="MXH3033" s="607"/>
      <c r="MXI3033" s="607"/>
      <c r="MXJ3033" s="607"/>
      <c r="MXK3033" s="607"/>
      <c r="MXL3033" s="607"/>
      <c r="MXM3033" s="607"/>
      <c r="MXN3033" s="607"/>
      <c r="MXO3033" s="607"/>
      <c r="MXP3033" s="607"/>
      <c r="MXQ3033" s="607"/>
      <c r="MXR3033" s="607"/>
      <c r="MXS3033" s="607"/>
      <c r="MXT3033" s="607"/>
      <c r="MXU3033" s="607"/>
      <c r="MXV3033" s="607"/>
      <c r="MXW3033" s="607"/>
      <c r="MXX3033" s="607"/>
      <c r="MXY3033" s="607"/>
      <c r="MXZ3033" s="607"/>
      <c r="MYA3033" s="607"/>
      <c r="MYB3033" s="607"/>
      <c r="MYC3033" s="607"/>
      <c r="MYD3033" s="607"/>
      <c r="MYE3033" s="607"/>
      <c r="MYF3033" s="607"/>
      <c r="MYG3033" s="607"/>
      <c r="MYH3033" s="607"/>
      <c r="MYI3033" s="607"/>
      <c r="MYJ3033" s="607"/>
      <c r="MYK3033" s="607"/>
      <c r="MYL3033" s="607"/>
      <c r="MYM3033" s="607"/>
      <c r="MYN3033" s="607"/>
      <c r="MYO3033" s="607"/>
      <c r="MYP3033" s="607"/>
      <c r="MYQ3033" s="607"/>
      <c r="MYR3033" s="607"/>
      <c r="MYS3033" s="607"/>
      <c r="MYT3033" s="607"/>
      <c r="MYU3033" s="607"/>
      <c r="MYV3033" s="607"/>
      <c r="MYW3033" s="607"/>
      <c r="MYX3033" s="607"/>
      <c r="MYY3033" s="607"/>
      <c r="MYZ3033" s="607"/>
      <c r="MZA3033" s="607"/>
      <c r="MZB3033" s="607"/>
      <c r="MZC3033" s="607"/>
      <c r="MZD3033" s="607"/>
      <c r="MZE3033" s="607"/>
      <c r="MZF3033" s="607"/>
      <c r="MZG3033" s="607"/>
      <c r="MZH3033" s="607"/>
      <c r="MZI3033" s="607"/>
      <c r="MZJ3033" s="607"/>
      <c r="MZK3033" s="607"/>
      <c r="MZL3033" s="607"/>
      <c r="MZM3033" s="607"/>
      <c r="MZN3033" s="607"/>
      <c r="MZO3033" s="607"/>
      <c r="MZP3033" s="607"/>
      <c r="MZQ3033" s="607"/>
      <c r="MZR3033" s="607"/>
      <c r="MZS3033" s="607"/>
      <c r="MZT3033" s="607"/>
      <c r="MZU3033" s="607"/>
      <c r="MZV3033" s="607"/>
      <c r="MZW3033" s="607"/>
      <c r="MZX3033" s="607"/>
      <c r="MZY3033" s="607"/>
      <c r="MZZ3033" s="607"/>
      <c r="NAA3033" s="607"/>
      <c r="NAB3033" s="607"/>
      <c r="NAC3033" s="607"/>
      <c r="NAD3033" s="607"/>
      <c r="NAE3033" s="607"/>
      <c r="NAF3033" s="607"/>
      <c r="NAG3033" s="607"/>
      <c r="NAH3033" s="607"/>
      <c r="NAI3033" s="607"/>
      <c r="NAJ3033" s="607"/>
      <c r="NAK3033" s="607"/>
      <c r="NAL3033" s="607"/>
      <c r="NAM3033" s="607"/>
      <c r="NAN3033" s="607"/>
      <c r="NAO3033" s="607"/>
      <c r="NAP3033" s="607"/>
      <c r="NAQ3033" s="607"/>
      <c r="NAR3033" s="607"/>
      <c r="NAS3033" s="607"/>
      <c r="NAT3033" s="607"/>
      <c r="NAU3033" s="607"/>
      <c r="NAV3033" s="607"/>
      <c r="NAW3033" s="607"/>
      <c r="NAX3033" s="607"/>
      <c r="NAY3033" s="607"/>
      <c r="NAZ3033" s="607"/>
      <c r="NBA3033" s="607"/>
      <c r="NBB3033" s="607"/>
      <c r="NBC3033" s="607"/>
      <c r="NBD3033" s="607"/>
      <c r="NBE3033" s="607"/>
      <c r="NBF3033" s="607"/>
      <c r="NBG3033" s="607"/>
      <c r="NBH3033" s="607"/>
      <c r="NBI3033" s="607"/>
      <c r="NBJ3033" s="607"/>
      <c r="NBK3033" s="607"/>
      <c r="NBL3033" s="607"/>
      <c r="NBM3033" s="607"/>
      <c r="NBN3033" s="607"/>
      <c r="NBO3033" s="607"/>
      <c r="NBP3033" s="607"/>
      <c r="NBQ3033" s="607"/>
      <c r="NBR3033" s="607"/>
      <c r="NBS3033" s="607"/>
      <c r="NBT3033" s="607"/>
      <c r="NBU3033" s="607"/>
      <c r="NBV3033" s="607"/>
      <c r="NBW3033" s="607"/>
      <c r="NBX3033" s="607"/>
      <c r="NBY3033" s="607"/>
      <c r="NBZ3033" s="607"/>
      <c r="NCA3033" s="607"/>
      <c r="NCB3033" s="607"/>
      <c r="NCC3033" s="607"/>
      <c r="NCD3033" s="607"/>
      <c r="NCE3033" s="607"/>
      <c r="NCF3033" s="607"/>
      <c r="NCG3033" s="607"/>
      <c r="NCH3033" s="607"/>
      <c r="NCI3033" s="607"/>
      <c r="NCJ3033" s="607"/>
      <c r="NCK3033" s="607"/>
      <c r="NCL3033" s="607"/>
      <c r="NCM3033" s="607"/>
      <c r="NCN3033" s="607"/>
      <c r="NCO3033" s="607"/>
      <c r="NCP3033" s="607"/>
      <c r="NCQ3033" s="607"/>
      <c r="NCR3033" s="607"/>
      <c r="NCS3033" s="607"/>
      <c r="NCT3033" s="607"/>
      <c r="NCU3033" s="607"/>
      <c r="NCV3033" s="607"/>
      <c r="NCW3033" s="607"/>
      <c r="NCX3033" s="607"/>
      <c r="NCY3033" s="607"/>
      <c r="NCZ3033" s="607"/>
      <c r="NDA3033" s="607"/>
      <c r="NDB3033" s="607"/>
      <c r="NDC3033" s="607"/>
      <c r="NDD3033" s="607"/>
      <c r="NDE3033" s="607"/>
      <c r="NDF3033" s="607"/>
      <c r="NDG3033" s="607"/>
      <c r="NDH3033" s="607"/>
      <c r="NDI3033" s="607"/>
      <c r="NDJ3033" s="607"/>
      <c r="NDK3033" s="607"/>
      <c r="NDL3033" s="607"/>
      <c r="NDM3033" s="607"/>
      <c r="NDN3033" s="607"/>
      <c r="NDO3033" s="607"/>
      <c r="NDP3033" s="607"/>
      <c r="NDQ3033" s="607"/>
      <c r="NDR3033" s="607"/>
      <c r="NDS3033" s="607"/>
      <c r="NDT3033" s="607"/>
      <c r="NDU3033" s="607"/>
      <c r="NDV3033" s="607"/>
      <c r="NDW3033" s="607"/>
      <c r="NDX3033" s="607"/>
      <c r="NDY3033" s="607"/>
      <c r="NDZ3033" s="607"/>
      <c r="NEA3033" s="607"/>
      <c r="NEB3033" s="607"/>
      <c r="NEC3033" s="607"/>
      <c r="NED3033" s="607"/>
      <c r="NEE3033" s="607"/>
      <c r="NEF3033" s="607"/>
      <c r="NEG3033" s="607"/>
      <c r="NEH3033" s="607"/>
      <c r="NEI3033" s="607"/>
      <c r="NEJ3033" s="607"/>
      <c r="NEK3033" s="607"/>
      <c r="NEL3033" s="607"/>
      <c r="NEM3033" s="607"/>
      <c r="NEN3033" s="607"/>
      <c r="NEO3033" s="607"/>
      <c r="NEP3033" s="607"/>
      <c r="NEQ3033" s="607"/>
      <c r="NER3033" s="607"/>
      <c r="NES3033" s="607"/>
      <c r="NET3033" s="607"/>
      <c r="NEU3033" s="607"/>
      <c r="NEV3033" s="607"/>
      <c r="NEW3033" s="607"/>
      <c r="NEX3033" s="607"/>
      <c r="NEY3033" s="607"/>
      <c r="NEZ3033" s="607"/>
      <c r="NFA3033" s="607"/>
      <c r="NFB3033" s="607"/>
      <c r="NFC3033" s="607"/>
      <c r="NFD3033" s="607"/>
      <c r="NFE3033" s="607"/>
      <c r="NFF3033" s="607"/>
      <c r="NFG3033" s="607"/>
      <c r="NFH3033" s="607"/>
      <c r="NFI3033" s="607"/>
      <c r="NFJ3033" s="607"/>
      <c r="NFK3033" s="607"/>
      <c r="NFL3033" s="607"/>
      <c r="NFM3033" s="607"/>
      <c r="NFN3033" s="607"/>
      <c r="NFO3033" s="607"/>
      <c r="NFP3033" s="607"/>
      <c r="NFQ3033" s="607"/>
      <c r="NFR3033" s="607"/>
      <c r="NFS3033" s="607"/>
      <c r="NFT3033" s="607"/>
      <c r="NFU3033" s="607"/>
      <c r="NFV3033" s="607"/>
      <c r="NFW3033" s="607"/>
      <c r="NFX3033" s="607"/>
      <c r="NFY3033" s="607"/>
      <c r="NFZ3033" s="607"/>
      <c r="NGA3033" s="607"/>
      <c r="NGB3033" s="607"/>
      <c r="NGC3033" s="607"/>
      <c r="NGD3033" s="607"/>
      <c r="NGE3033" s="607"/>
      <c r="NGF3033" s="607"/>
      <c r="NGG3033" s="607"/>
      <c r="NGH3033" s="607"/>
      <c r="NGI3033" s="607"/>
      <c r="NGJ3033" s="607"/>
      <c r="NGK3033" s="607"/>
      <c r="NGL3033" s="607"/>
      <c r="NGM3033" s="607"/>
      <c r="NGN3033" s="607"/>
      <c r="NGO3033" s="607"/>
      <c r="NGP3033" s="607"/>
      <c r="NGQ3033" s="607"/>
      <c r="NGR3033" s="607"/>
      <c r="NGS3033" s="607"/>
      <c r="NGT3033" s="607"/>
      <c r="NGU3033" s="607"/>
      <c r="NGV3033" s="607"/>
      <c r="NGW3033" s="607"/>
      <c r="NGX3033" s="607"/>
      <c r="NGY3033" s="607"/>
      <c r="NGZ3033" s="607"/>
      <c r="NHA3033" s="607"/>
      <c r="NHB3033" s="607"/>
      <c r="NHC3033" s="607"/>
      <c r="NHD3033" s="607"/>
      <c r="NHE3033" s="607"/>
      <c r="NHF3033" s="607"/>
      <c r="NHG3033" s="607"/>
      <c r="NHH3033" s="607"/>
      <c r="NHI3033" s="607"/>
      <c r="NHJ3033" s="607"/>
      <c r="NHK3033" s="607"/>
      <c r="NHL3033" s="607"/>
      <c r="NHM3033" s="607"/>
      <c r="NHN3033" s="607"/>
      <c r="NHO3033" s="607"/>
      <c r="NHP3033" s="607"/>
      <c r="NHQ3033" s="607"/>
      <c r="NHR3033" s="607"/>
      <c r="NHS3033" s="607"/>
      <c r="NHT3033" s="607"/>
      <c r="NHU3033" s="607"/>
      <c r="NHV3033" s="607"/>
      <c r="NHW3033" s="607"/>
      <c r="NHX3033" s="607"/>
      <c r="NHY3033" s="607"/>
      <c r="NHZ3033" s="607"/>
      <c r="NIA3033" s="607"/>
      <c r="NIB3033" s="607"/>
      <c r="NIC3033" s="607"/>
      <c r="NID3033" s="607"/>
      <c r="NIE3033" s="607"/>
      <c r="NIF3033" s="607"/>
      <c r="NIG3033" s="607"/>
      <c r="NIH3033" s="607"/>
      <c r="NII3033" s="607"/>
      <c r="NIJ3033" s="607"/>
      <c r="NIK3033" s="607"/>
      <c r="NIL3033" s="607"/>
      <c r="NIM3033" s="607"/>
      <c r="NIN3033" s="607"/>
      <c r="NIO3033" s="607"/>
      <c r="NIP3033" s="607"/>
      <c r="NIQ3033" s="607"/>
      <c r="NIR3033" s="607"/>
      <c r="NIS3033" s="607"/>
      <c r="NIT3033" s="607"/>
      <c r="NIU3033" s="607"/>
      <c r="NIV3033" s="607"/>
      <c r="NIW3033" s="607"/>
      <c r="NIX3033" s="607"/>
      <c r="NIY3033" s="607"/>
      <c r="NIZ3033" s="607"/>
      <c r="NJA3033" s="607"/>
      <c r="NJB3033" s="607"/>
      <c r="NJC3033" s="607"/>
      <c r="NJD3033" s="607"/>
      <c r="NJE3033" s="607"/>
      <c r="NJF3033" s="607"/>
      <c r="NJG3033" s="607"/>
      <c r="NJH3033" s="607"/>
      <c r="NJI3033" s="607"/>
      <c r="NJJ3033" s="607"/>
      <c r="NJK3033" s="607"/>
      <c r="NJL3033" s="607"/>
      <c r="NJM3033" s="607"/>
      <c r="NJN3033" s="607"/>
      <c r="NJO3033" s="607"/>
      <c r="NJP3033" s="607"/>
      <c r="NJQ3033" s="607"/>
      <c r="NJR3033" s="607"/>
      <c r="NJS3033" s="607"/>
      <c r="NJT3033" s="607"/>
      <c r="NJU3033" s="607"/>
      <c r="NJV3033" s="607"/>
      <c r="NJW3033" s="607"/>
      <c r="NJX3033" s="607"/>
      <c r="NJY3033" s="607"/>
      <c r="NJZ3033" s="607"/>
      <c r="NKA3033" s="607"/>
      <c r="NKB3033" s="607"/>
      <c r="NKC3033" s="607"/>
      <c r="NKD3033" s="607"/>
      <c r="NKE3033" s="607"/>
      <c r="NKF3033" s="607"/>
      <c r="NKG3033" s="607"/>
      <c r="NKH3033" s="607"/>
      <c r="NKI3033" s="607"/>
      <c r="NKJ3033" s="607"/>
      <c r="NKK3033" s="607"/>
      <c r="NKL3033" s="607"/>
      <c r="NKM3033" s="607"/>
      <c r="NKN3033" s="607"/>
      <c r="NKO3033" s="607"/>
      <c r="NKP3033" s="607"/>
      <c r="NKQ3033" s="607"/>
      <c r="NKR3033" s="607"/>
      <c r="NKS3033" s="607"/>
      <c r="NKT3033" s="607"/>
      <c r="NKU3033" s="607"/>
      <c r="NKV3033" s="607"/>
      <c r="NKW3033" s="607"/>
      <c r="NKX3033" s="607"/>
      <c r="NKY3033" s="607"/>
      <c r="NKZ3033" s="607"/>
      <c r="NLA3033" s="607"/>
      <c r="NLB3033" s="607"/>
      <c r="NLC3033" s="607"/>
      <c r="NLD3033" s="607"/>
      <c r="NLE3033" s="607"/>
      <c r="NLF3033" s="607"/>
      <c r="NLG3033" s="607"/>
      <c r="NLH3033" s="607"/>
      <c r="NLI3033" s="607"/>
      <c r="NLJ3033" s="607"/>
      <c r="NLK3033" s="607"/>
      <c r="NLL3033" s="607"/>
      <c r="NLM3033" s="607"/>
      <c r="NLN3033" s="607"/>
      <c r="NLO3033" s="607"/>
      <c r="NLP3033" s="607"/>
      <c r="NLQ3033" s="607"/>
      <c r="NLR3033" s="607"/>
      <c r="NLS3033" s="607"/>
      <c r="NLT3033" s="607"/>
      <c r="NLU3033" s="607"/>
      <c r="NLV3033" s="607"/>
      <c r="NLW3033" s="607"/>
      <c r="NLX3033" s="607"/>
      <c r="NLY3033" s="607"/>
      <c r="NLZ3033" s="607"/>
      <c r="NMA3033" s="607"/>
      <c r="NMB3033" s="607"/>
      <c r="NMC3033" s="607"/>
      <c r="NMD3033" s="607"/>
      <c r="NME3033" s="607"/>
      <c r="NMF3033" s="607"/>
      <c r="NMG3033" s="607"/>
      <c r="NMH3033" s="607"/>
      <c r="NMI3033" s="607"/>
      <c r="NMJ3033" s="607"/>
      <c r="NMK3033" s="607"/>
      <c r="NML3033" s="607"/>
      <c r="NMM3033" s="607"/>
      <c r="NMN3033" s="607"/>
      <c r="NMO3033" s="607"/>
      <c r="NMP3033" s="607"/>
      <c r="NMQ3033" s="607"/>
      <c r="NMR3033" s="607"/>
      <c r="NMS3033" s="607"/>
      <c r="NMT3033" s="607"/>
      <c r="NMU3033" s="607"/>
      <c r="NMV3033" s="607"/>
      <c r="NMW3033" s="607"/>
      <c r="NMX3033" s="607"/>
      <c r="NMY3033" s="607"/>
      <c r="NMZ3033" s="607"/>
      <c r="NNA3033" s="607"/>
      <c r="NNB3033" s="607"/>
      <c r="NNC3033" s="607"/>
      <c r="NND3033" s="607"/>
      <c r="NNE3033" s="607"/>
      <c r="NNF3033" s="607"/>
      <c r="NNG3033" s="607"/>
      <c r="NNH3033" s="607"/>
      <c r="NNI3033" s="607"/>
      <c r="NNJ3033" s="607"/>
      <c r="NNK3033" s="607"/>
      <c r="NNL3033" s="607"/>
      <c r="NNM3033" s="607"/>
      <c r="NNN3033" s="607"/>
      <c r="NNO3033" s="607"/>
      <c r="NNP3033" s="607"/>
      <c r="NNQ3033" s="607"/>
      <c r="NNR3033" s="607"/>
      <c r="NNS3033" s="607"/>
      <c r="NNT3033" s="607"/>
      <c r="NNU3033" s="607"/>
      <c r="NNV3033" s="607"/>
      <c r="NNW3033" s="607"/>
      <c r="NNX3033" s="607"/>
      <c r="NNY3033" s="607"/>
      <c r="NNZ3033" s="607"/>
      <c r="NOA3033" s="607"/>
      <c r="NOB3033" s="607"/>
      <c r="NOC3033" s="607"/>
      <c r="NOD3033" s="607"/>
      <c r="NOE3033" s="607"/>
      <c r="NOF3033" s="607"/>
      <c r="NOG3033" s="607"/>
      <c r="NOH3033" s="607"/>
      <c r="NOI3033" s="607"/>
      <c r="NOJ3033" s="607"/>
      <c r="NOK3033" s="607"/>
      <c r="NOL3033" s="607"/>
      <c r="NOM3033" s="607"/>
      <c r="NON3033" s="607"/>
      <c r="NOO3033" s="607"/>
      <c r="NOP3033" s="607"/>
      <c r="NOQ3033" s="607"/>
      <c r="NOR3033" s="607"/>
      <c r="NOS3033" s="607"/>
      <c r="NOT3033" s="607"/>
      <c r="NOU3033" s="607"/>
      <c r="NOV3033" s="607"/>
      <c r="NOW3033" s="607"/>
      <c r="NOX3033" s="607"/>
      <c r="NOY3033" s="607"/>
      <c r="NOZ3033" s="607"/>
      <c r="NPA3033" s="607"/>
      <c r="NPB3033" s="607"/>
      <c r="NPC3033" s="607"/>
      <c r="NPD3033" s="607"/>
      <c r="NPE3033" s="607"/>
      <c r="NPF3033" s="607"/>
      <c r="NPG3033" s="607"/>
      <c r="NPH3033" s="607"/>
      <c r="NPI3033" s="607"/>
      <c r="NPJ3033" s="607"/>
      <c r="NPK3033" s="607"/>
      <c r="NPL3033" s="607"/>
      <c r="NPM3033" s="607"/>
      <c r="NPN3033" s="607"/>
      <c r="NPO3033" s="607"/>
      <c r="NPP3033" s="607"/>
      <c r="NPQ3033" s="607"/>
      <c r="NPR3033" s="607"/>
      <c r="NPS3033" s="607"/>
      <c r="NPT3033" s="607"/>
      <c r="NPU3033" s="607"/>
      <c r="NPV3033" s="607"/>
      <c r="NPW3033" s="607"/>
      <c r="NPX3033" s="607"/>
      <c r="NPY3033" s="607"/>
      <c r="NPZ3033" s="607"/>
      <c r="NQA3033" s="607"/>
      <c r="NQB3033" s="607"/>
      <c r="NQC3033" s="607"/>
      <c r="NQD3033" s="607"/>
      <c r="NQE3033" s="607"/>
      <c r="NQF3033" s="607"/>
      <c r="NQG3033" s="607"/>
      <c r="NQH3033" s="607"/>
      <c r="NQI3033" s="607"/>
      <c r="NQJ3033" s="607"/>
      <c r="NQK3033" s="607"/>
      <c r="NQL3033" s="607"/>
      <c r="NQM3033" s="607"/>
      <c r="NQN3033" s="607"/>
      <c r="NQO3033" s="607"/>
      <c r="NQP3033" s="607"/>
      <c r="NQQ3033" s="607"/>
      <c r="NQR3033" s="607"/>
      <c r="NQS3033" s="607"/>
      <c r="NQT3033" s="607"/>
      <c r="NQU3033" s="607"/>
      <c r="NQV3033" s="607"/>
      <c r="NQW3033" s="607"/>
      <c r="NQX3033" s="607"/>
      <c r="NQY3033" s="607"/>
      <c r="NQZ3033" s="607"/>
      <c r="NRA3033" s="607"/>
      <c r="NRB3033" s="607"/>
      <c r="NRC3033" s="607"/>
      <c r="NRD3033" s="607"/>
      <c r="NRE3033" s="607"/>
      <c r="NRF3033" s="607"/>
      <c r="NRG3033" s="607"/>
      <c r="NRH3033" s="607"/>
      <c r="NRI3033" s="607"/>
      <c r="NRJ3033" s="607"/>
      <c r="NRK3033" s="607"/>
      <c r="NRL3033" s="607"/>
      <c r="NRM3033" s="607"/>
      <c r="NRN3033" s="607"/>
      <c r="NRO3033" s="607"/>
      <c r="NRP3033" s="607"/>
      <c r="NRQ3033" s="607"/>
      <c r="NRR3033" s="607"/>
      <c r="NRS3033" s="607"/>
      <c r="NRT3033" s="607"/>
      <c r="NRU3033" s="607"/>
      <c r="NRV3033" s="607"/>
      <c r="NRW3033" s="607"/>
      <c r="NRX3033" s="607"/>
      <c r="NRY3033" s="607"/>
      <c r="NRZ3033" s="607"/>
      <c r="NSA3033" s="607"/>
      <c r="NSB3033" s="607"/>
      <c r="NSC3033" s="607"/>
      <c r="NSD3033" s="607"/>
      <c r="NSE3033" s="607"/>
      <c r="NSF3033" s="607"/>
      <c r="NSG3033" s="607"/>
      <c r="NSH3033" s="607"/>
      <c r="NSI3033" s="607"/>
      <c r="NSJ3033" s="607"/>
      <c r="NSK3033" s="607"/>
      <c r="NSL3033" s="607"/>
      <c r="NSM3033" s="607"/>
      <c r="NSN3033" s="607"/>
      <c r="NSO3033" s="607"/>
      <c r="NSP3033" s="607"/>
      <c r="NSQ3033" s="607"/>
      <c r="NSR3033" s="607"/>
      <c r="NSS3033" s="607"/>
      <c r="NST3033" s="607"/>
      <c r="NSU3033" s="607"/>
      <c r="NSV3033" s="607"/>
      <c r="NSW3033" s="607"/>
      <c r="NSX3033" s="607"/>
      <c r="NSY3033" s="607"/>
      <c r="NSZ3033" s="607"/>
      <c r="NTA3033" s="607"/>
      <c r="NTB3033" s="607"/>
      <c r="NTC3033" s="607"/>
      <c r="NTD3033" s="607"/>
      <c r="NTE3033" s="607"/>
      <c r="NTF3033" s="607"/>
      <c r="NTG3033" s="607"/>
      <c r="NTH3033" s="607"/>
      <c r="NTI3033" s="607"/>
      <c r="NTJ3033" s="607"/>
      <c r="NTK3033" s="607"/>
      <c r="NTL3033" s="607"/>
      <c r="NTM3033" s="607"/>
      <c r="NTN3033" s="607"/>
      <c r="NTO3033" s="607"/>
      <c r="NTP3033" s="607"/>
      <c r="NTQ3033" s="607"/>
      <c r="NTR3033" s="607"/>
      <c r="NTS3033" s="607"/>
      <c r="NTT3033" s="607"/>
      <c r="NTU3033" s="607"/>
      <c r="NTV3033" s="607"/>
      <c r="NTW3033" s="607"/>
      <c r="NTX3033" s="607"/>
      <c r="NTY3033" s="607"/>
      <c r="NTZ3033" s="607"/>
      <c r="NUA3033" s="607"/>
      <c r="NUB3033" s="607"/>
      <c r="NUC3033" s="607"/>
      <c r="NUD3033" s="607"/>
      <c r="NUE3033" s="607"/>
      <c r="NUF3033" s="607"/>
      <c r="NUG3033" s="607"/>
      <c r="NUH3033" s="607"/>
      <c r="NUI3033" s="607"/>
      <c r="NUJ3033" s="607"/>
      <c r="NUK3033" s="607"/>
      <c r="NUL3033" s="607"/>
      <c r="NUM3033" s="607"/>
      <c r="NUN3033" s="607"/>
      <c r="NUO3033" s="607"/>
      <c r="NUP3033" s="607"/>
      <c r="NUQ3033" s="607"/>
      <c r="NUR3033" s="607"/>
      <c r="NUS3033" s="607"/>
      <c r="NUT3033" s="607"/>
      <c r="NUU3033" s="607"/>
      <c r="NUV3033" s="607"/>
      <c r="NUW3033" s="607"/>
      <c r="NUX3033" s="607"/>
      <c r="NUY3033" s="607"/>
      <c r="NUZ3033" s="607"/>
      <c r="NVA3033" s="607"/>
      <c r="NVB3033" s="607"/>
      <c r="NVC3033" s="607"/>
      <c r="NVD3033" s="607"/>
      <c r="NVE3033" s="607"/>
      <c r="NVF3033" s="607"/>
      <c r="NVG3033" s="607"/>
      <c r="NVH3033" s="607"/>
      <c r="NVI3033" s="607"/>
      <c r="NVJ3033" s="607"/>
      <c r="NVK3033" s="607"/>
      <c r="NVL3033" s="607"/>
      <c r="NVM3033" s="607"/>
      <c r="NVN3033" s="607"/>
      <c r="NVO3033" s="607"/>
      <c r="NVP3033" s="607"/>
      <c r="NVQ3033" s="607"/>
      <c r="NVR3033" s="607"/>
      <c r="NVS3033" s="607"/>
      <c r="NVT3033" s="607"/>
      <c r="NVU3033" s="607"/>
      <c r="NVV3033" s="607"/>
      <c r="NVW3033" s="607"/>
      <c r="NVX3033" s="607"/>
      <c r="NVY3033" s="607"/>
      <c r="NVZ3033" s="607"/>
      <c r="NWA3033" s="607"/>
      <c r="NWB3033" s="607"/>
      <c r="NWC3033" s="607"/>
      <c r="NWD3033" s="607"/>
      <c r="NWE3033" s="607"/>
      <c r="NWF3033" s="607"/>
      <c r="NWG3033" s="607"/>
      <c r="NWH3033" s="607"/>
      <c r="NWI3033" s="607"/>
      <c r="NWJ3033" s="607"/>
      <c r="NWK3033" s="607"/>
      <c r="NWL3033" s="607"/>
      <c r="NWM3033" s="607"/>
      <c r="NWN3033" s="607"/>
      <c r="NWO3033" s="607"/>
      <c r="NWP3033" s="607"/>
      <c r="NWQ3033" s="607"/>
      <c r="NWR3033" s="607"/>
      <c r="NWS3033" s="607"/>
      <c r="NWT3033" s="607"/>
      <c r="NWU3033" s="607"/>
      <c r="NWV3033" s="607"/>
      <c r="NWW3033" s="607"/>
      <c r="NWX3033" s="607"/>
      <c r="NWY3033" s="607"/>
      <c r="NWZ3033" s="607"/>
      <c r="NXA3033" s="607"/>
      <c r="NXB3033" s="607"/>
      <c r="NXC3033" s="607"/>
      <c r="NXD3033" s="607"/>
      <c r="NXE3033" s="607"/>
      <c r="NXF3033" s="607"/>
      <c r="NXG3033" s="607"/>
      <c r="NXH3033" s="607"/>
      <c r="NXI3033" s="607"/>
      <c r="NXJ3033" s="607"/>
      <c r="NXK3033" s="607"/>
      <c r="NXL3033" s="607"/>
      <c r="NXM3033" s="607"/>
      <c r="NXN3033" s="607"/>
      <c r="NXO3033" s="607"/>
      <c r="NXP3033" s="607"/>
      <c r="NXQ3033" s="607"/>
      <c r="NXR3033" s="607"/>
      <c r="NXS3033" s="607"/>
      <c r="NXT3033" s="607"/>
      <c r="NXU3033" s="607"/>
      <c r="NXV3033" s="607"/>
      <c r="NXW3033" s="607"/>
      <c r="NXX3033" s="607"/>
      <c r="NXY3033" s="607"/>
      <c r="NXZ3033" s="607"/>
      <c r="NYA3033" s="607"/>
      <c r="NYB3033" s="607"/>
      <c r="NYC3033" s="607"/>
      <c r="NYD3033" s="607"/>
      <c r="NYE3033" s="607"/>
      <c r="NYF3033" s="607"/>
      <c r="NYG3033" s="607"/>
      <c r="NYH3033" s="607"/>
      <c r="NYI3033" s="607"/>
      <c r="NYJ3033" s="607"/>
      <c r="NYK3033" s="607"/>
      <c r="NYL3033" s="607"/>
      <c r="NYM3033" s="607"/>
      <c r="NYN3033" s="607"/>
      <c r="NYO3033" s="607"/>
      <c r="NYP3033" s="607"/>
      <c r="NYQ3033" s="607"/>
      <c r="NYR3033" s="607"/>
      <c r="NYS3033" s="607"/>
      <c r="NYT3033" s="607"/>
      <c r="NYU3033" s="607"/>
      <c r="NYV3033" s="607"/>
      <c r="NYW3033" s="607"/>
      <c r="NYX3033" s="607"/>
      <c r="NYY3033" s="607"/>
      <c r="NYZ3033" s="607"/>
      <c r="NZA3033" s="607"/>
      <c r="NZB3033" s="607"/>
      <c r="NZC3033" s="607"/>
      <c r="NZD3033" s="607"/>
      <c r="NZE3033" s="607"/>
      <c r="NZF3033" s="607"/>
      <c r="NZG3033" s="607"/>
      <c r="NZH3033" s="607"/>
      <c r="NZI3033" s="607"/>
      <c r="NZJ3033" s="607"/>
      <c r="NZK3033" s="607"/>
      <c r="NZL3033" s="607"/>
      <c r="NZM3033" s="607"/>
      <c r="NZN3033" s="607"/>
      <c r="NZO3033" s="607"/>
      <c r="NZP3033" s="607"/>
      <c r="NZQ3033" s="607"/>
      <c r="NZR3033" s="607"/>
      <c r="NZS3033" s="607"/>
      <c r="NZT3033" s="607"/>
      <c r="NZU3033" s="607"/>
      <c r="NZV3033" s="607"/>
      <c r="NZW3033" s="607"/>
      <c r="NZX3033" s="607"/>
      <c r="NZY3033" s="607"/>
      <c r="NZZ3033" s="607"/>
      <c r="OAA3033" s="607"/>
      <c r="OAB3033" s="607"/>
      <c r="OAC3033" s="607"/>
      <c r="OAD3033" s="607"/>
      <c r="OAE3033" s="607"/>
      <c r="OAF3033" s="607"/>
      <c r="OAG3033" s="607"/>
      <c r="OAH3033" s="607"/>
      <c r="OAI3033" s="607"/>
      <c r="OAJ3033" s="607"/>
      <c r="OAK3033" s="607"/>
      <c r="OAL3033" s="607"/>
      <c r="OAM3033" s="607"/>
      <c r="OAN3033" s="607"/>
      <c r="OAO3033" s="607"/>
      <c r="OAP3033" s="607"/>
      <c r="OAQ3033" s="607"/>
      <c r="OAR3033" s="607"/>
      <c r="OAS3033" s="607"/>
      <c r="OAT3033" s="607"/>
      <c r="OAU3033" s="607"/>
      <c r="OAV3033" s="607"/>
      <c r="OAW3033" s="607"/>
      <c r="OAX3033" s="607"/>
      <c r="OAY3033" s="607"/>
      <c r="OAZ3033" s="607"/>
      <c r="OBA3033" s="607"/>
      <c r="OBB3033" s="607"/>
      <c r="OBC3033" s="607"/>
      <c r="OBD3033" s="607"/>
      <c r="OBE3033" s="607"/>
      <c r="OBF3033" s="607"/>
      <c r="OBG3033" s="607"/>
      <c r="OBH3033" s="607"/>
      <c r="OBI3033" s="607"/>
      <c r="OBJ3033" s="607"/>
      <c r="OBK3033" s="607"/>
      <c r="OBL3033" s="607"/>
      <c r="OBM3033" s="607"/>
      <c r="OBN3033" s="607"/>
      <c r="OBO3033" s="607"/>
      <c r="OBP3033" s="607"/>
      <c r="OBQ3033" s="607"/>
      <c r="OBR3033" s="607"/>
      <c r="OBS3033" s="607"/>
      <c r="OBT3033" s="607"/>
      <c r="OBU3033" s="607"/>
      <c r="OBV3033" s="607"/>
      <c r="OBW3033" s="607"/>
      <c r="OBX3033" s="607"/>
      <c r="OBY3033" s="607"/>
      <c r="OBZ3033" s="607"/>
      <c r="OCA3033" s="607"/>
      <c r="OCB3033" s="607"/>
      <c r="OCC3033" s="607"/>
      <c r="OCD3033" s="607"/>
      <c r="OCE3033" s="607"/>
      <c r="OCF3033" s="607"/>
      <c r="OCG3033" s="607"/>
      <c r="OCH3033" s="607"/>
      <c r="OCI3033" s="607"/>
      <c r="OCJ3033" s="607"/>
      <c r="OCK3033" s="607"/>
      <c r="OCL3033" s="607"/>
      <c r="OCM3033" s="607"/>
      <c r="OCN3033" s="607"/>
      <c r="OCO3033" s="607"/>
      <c r="OCP3033" s="607"/>
      <c r="OCQ3033" s="607"/>
      <c r="OCR3033" s="607"/>
      <c r="OCS3033" s="607"/>
      <c r="OCT3033" s="607"/>
      <c r="OCU3033" s="607"/>
      <c r="OCV3033" s="607"/>
      <c r="OCW3033" s="607"/>
      <c r="OCX3033" s="607"/>
      <c r="OCY3033" s="607"/>
      <c r="OCZ3033" s="607"/>
      <c r="ODA3033" s="607"/>
      <c r="ODB3033" s="607"/>
      <c r="ODC3033" s="607"/>
      <c r="ODD3033" s="607"/>
      <c r="ODE3033" s="607"/>
      <c r="ODF3033" s="607"/>
      <c r="ODG3033" s="607"/>
      <c r="ODH3033" s="607"/>
      <c r="ODI3033" s="607"/>
      <c r="ODJ3033" s="607"/>
      <c r="ODK3033" s="607"/>
      <c r="ODL3033" s="607"/>
      <c r="ODM3033" s="607"/>
      <c r="ODN3033" s="607"/>
      <c r="ODO3033" s="607"/>
      <c r="ODP3033" s="607"/>
      <c r="ODQ3033" s="607"/>
      <c r="ODR3033" s="607"/>
      <c r="ODS3033" s="607"/>
      <c r="ODT3033" s="607"/>
      <c r="ODU3033" s="607"/>
      <c r="ODV3033" s="607"/>
      <c r="ODW3033" s="607"/>
      <c r="ODX3033" s="607"/>
      <c r="ODY3033" s="607"/>
      <c r="ODZ3033" s="607"/>
      <c r="OEA3033" s="607"/>
      <c r="OEB3033" s="607"/>
      <c r="OEC3033" s="607"/>
      <c r="OED3033" s="607"/>
      <c r="OEE3033" s="607"/>
      <c r="OEF3033" s="607"/>
      <c r="OEG3033" s="607"/>
      <c r="OEH3033" s="607"/>
      <c r="OEI3033" s="607"/>
      <c r="OEJ3033" s="607"/>
      <c r="OEK3033" s="607"/>
      <c r="OEL3033" s="607"/>
      <c r="OEM3033" s="607"/>
      <c r="OEN3033" s="607"/>
      <c r="OEO3033" s="607"/>
      <c r="OEP3033" s="607"/>
      <c r="OEQ3033" s="607"/>
      <c r="OER3033" s="607"/>
      <c r="OES3033" s="607"/>
      <c r="OET3033" s="607"/>
      <c r="OEU3033" s="607"/>
      <c r="OEV3033" s="607"/>
      <c r="OEW3033" s="607"/>
      <c r="OEX3033" s="607"/>
      <c r="OEY3033" s="607"/>
      <c r="OEZ3033" s="607"/>
      <c r="OFA3033" s="607"/>
      <c r="OFB3033" s="607"/>
      <c r="OFC3033" s="607"/>
      <c r="OFD3033" s="607"/>
      <c r="OFE3033" s="607"/>
      <c r="OFF3033" s="607"/>
      <c r="OFG3033" s="607"/>
      <c r="OFH3033" s="607"/>
      <c r="OFI3033" s="607"/>
      <c r="OFJ3033" s="607"/>
      <c r="OFK3033" s="607"/>
      <c r="OFL3033" s="607"/>
      <c r="OFM3033" s="607"/>
      <c r="OFN3033" s="607"/>
      <c r="OFO3033" s="607"/>
      <c r="OFP3033" s="607"/>
      <c r="OFQ3033" s="607"/>
      <c r="OFR3033" s="607"/>
      <c r="OFS3033" s="607"/>
      <c r="OFT3033" s="607"/>
      <c r="OFU3033" s="607"/>
      <c r="OFV3033" s="607"/>
      <c r="OFW3033" s="607"/>
      <c r="OFX3033" s="607"/>
      <c r="OFY3033" s="607"/>
      <c r="OFZ3033" s="607"/>
      <c r="OGA3033" s="607"/>
      <c r="OGB3033" s="607"/>
      <c r="OGC3033" s="607"/>
      <c r="OGD3033" s="607"/>
      <c r="OGE3033" s="607"/>
      <c r="OGF3033" s="607"/>
      <c r="OGG3033" s="607"/>
      <c r="OGH3033" s="607"/>
      <c r="OGI3033" s="607"/>
      <c r="OGJ3033" s="607"/>
      <c r="OGK3033" s="607"/>
      <c r="OGL3033" s="607"/>
      <c r="OGM3033" s="607"/>
      <c r="OGN3033" s="607"/>
      <c r="OGO3033" s="607"/>
      <c r="OGP3033" s="607"/>
      <c r="OGQ3033" s="607"/>
      <c r="OGR3033" s="607"/>
      <c r="OGS3033" s="607"/>
      <c r="OGT3033" s="607"/>
      <c r="OGU3033" s="607"/>
      <c r="OGV3033" s="607"/>
      <c r="OGW3033" s="607"/>
      <c r="OGX3033" s="607"/>
      <c r="OGY3033" s="607"/>
      <c r="OGZ3033" s="607"/>
      <c r="OHA3033" s="607"/>
      <c r="OHB3033" s="607"/>
      <c r="OHC3033" s="607"/>
      <c r="OHD3033" s="607"/>
      <c r="OHE3033" s="607"/>
      <c r="OHF3033" s="607"/>
      <c r="OHG3033" s="607"/>
      <c r="OHH3033" s="607"/>
      <c r="OHI3033" s="607"/>
      <c r="OHJ3033" s="607"/>
      <c r="OHK3033" s="607"/>
      <c r="OHL3033" s="607"/>
      <c r="OHM3033" s="607"/>
      <c r="OHN3033" s="607"/>
      <c r="OHO3033" s="607"/>
      <c r="OHP3033" s="607"/>
      <c r="OHQ3033" s="607"/>
      <c r="OHR3033" s="607"/>
      <c r="OHS3033" s="607"/>
      <c r="OHT3033" s="607"/>
      <c r="OHU3033" s="607"/>
      <c r="OHV3033" s="607"/>
      <c r="OHW3033" s="607"/>
      <c r="OHX3033" s="607"/>
      <c r="OHY3033" s="607"/>
      <c r="OHZ3033" s="607"/>
      <c r="OIA3033" s="607"/>
      <c r="OIB3033" s="607"/>
      <c r="OIC3033" s="607"/>
      <c r="OID3033" s="607"/>
      <c r="OIE3033" s="607"/>
      <c r="OIF3033" s="607"/>
      <c r="OIG3033" s="607"/>
      <c r="OIH3033" s="607"/>
      <c r="OII3033" s="607"/>
      <c r="OIJ3033" s="607"/>
      <c r="OIK3033" s="607"/>
      <c r="OIL3033" s="607"/>
      <c r="OIM3033" s="607"/>
      <c r="OIN3033" s="607"/>
      <c r="OIO3033" s="607"/>
      <c r="OIP3033" s="607"/>
      <c r="OIQ3033" s="607"/>
      <c r="OIR3033" s="607"/>
      <c r="OIS3033" s="607"/>
      <c r="OIT3033" s="607"/>
      <c r="OIU3033" s="607"/>
      <c r="OIV3033" s="607"/>
      <c r="OIW3033" s="607"/>
      <c r="OIX3033" s="607"/>
      <c r="OIY3033" s="607"/>
      <c r="OIZ3033" s="607"/>
      <c r="OJA3033" s="607"/>
      <c r="OJB3033" s="607"/>
      <c r="OJC3033" s="607"/>
      <c r="OJD3033" s="607"/>
      <c r="OJE3033" s="607"/>
      <c r="OJF3033" s="607"/>
      <c r="OJG3033" s="607"/>
      <c r="OJH3033" s="607"/>
      <c r="OJI3033" s="607"/>
      <c r="OJJ3033" s="607"/>
      <c r="OJK3033" s="607"/>
      <c r="OJL3033" s="607"/>
      <c r="OJM3033" s="607"/>
      <c r="OJN3033" s="607"/>
      <c r="OJO3033" s="607"/>
      <c r="OJP3033" s="607"/>
      <c r="OJQ3033" s="607"/>
      <c r="OJR3033" s="607"/>
      <c r="OJS3033" s="607"/>
      <c r="OJT3033" s="607"/>
      <c r="OJU3033" s="607"/>
      <c r="OJV3033" s="607"/>
      <c r="OJW3033" s="607"/>
      <c r="OJX3033" s="607"/>
      <c r="OJY3033" s="607"/>
      <c r="OJZ3033" s="607"/>
      <c r="OKA3033" s="607"/>
      <c r="OKB3033" s="607"/>
      <c r="OKC3033" s="607"/>
      <c r="OKD3033" s="607"/>
      <c r="OKE3033" s="607"/>
      <c r="OKF3033" s="607"/>
      <c r="OKG3033" s="607"/>
      <c r="OKH3033" s="607"/>
      <c r="OKI3033" s="607"/>
      <c r="OKJ3033" s="607"/>
      <c r="OKK3033" s="607"/>
      <c r="OKL3033" s="607"/>
      <c r="OKM3033" s="607"/>
      <c r="OKN3033" s="607"/>
      <c r="OKO3033" s="607"/>
      <c r="OKP3033" s="607"/>
      <c r="OKQ3033" s="607"/>
      <c r="OKR3033" s="607"/>
      <c r="OKS3033" s="607"/>
      <c r="OKT3033" s="607"/>
      <c r="OKU3033" s="607"/>
      <c r="OKV3033" s="607"/>
      <c r="OKW3033" s="607"/>
      <c r="OKX3033" s="607"/>
      <c r="OKY3033" s="607"/>
      <c r="OKZ3033" s="607"/>
      <c r="OLA3033" s="607"/>
      <c r="OLB3033" s="607"/>
      <c r="OLC3033" s="607"/>
      <c r="OLD3033" s="607"/>
      <c r="OLE3033" s="607"/>
      <c r="OLF3033" s="607"/>
      <c r="OLG3033" s="607"/>
      <c r="OLH3033" s="607"/>
      <c r="OLI3033" s="607"/>
      <c r="OLJ3033" s="607"/>
      <c r="OLK3033" s="607"/>
      <c r="OLL3033" s="607"/>
      <c r="OLM3033" s="607"/>
      <c r="OLN3033" s="607"/>
      <c r="OLO3033" s="607"/>
      <c r="OLP3033" s="607"/>
      <c r="OLQ3033" s="607"/>
      <c r="OLR3033" s="607"/>
      <c r="OLS3033" s="607"/>
      <c r="OLT3033" s="607"/>
      <c r="OLU3033" s="607"/>
      <c r="OLV3033" s="607"/>
      <c r="OLW3033" s="607"/>
      <c r="OLX3033" s="607"/>
      <c r="OLY3033" s="607"/>
      <c r="OLZ3033" s="607"/>
      <c r="OMA3033" s="607"/>
      <c r="OMB3033" s="607"/>
      <c r="OMC3033" s="607"/>
      <c r="OMD3033" s="607"/>
      <c r="OME3033" s="607"/>
      <c r="OMF3033" s="607"/>
      <c r="OMG3033" s="607"/>
      <c r="OMH3033" s="607"/>
      <c r="OMI3033" s="607"/>
      <c r="OMJ3033" s="607"/>
      <c r="OMK3033" s="607"/>
      <c r="OML3033" s="607"/>
      <c r="OMM3033" s="607"/>
      <c r="OMN3033" s="607"/>
      <c r="OMO3033" s="607"/>
      <c r="OMP3033" s="607"/>
      <c r="OMQ3033" s="607"/>
      <c r="OMR3033" s="607"/>
      <c r="OMS3033" s="607"/>
      <c r="OMT3033" s="607"/>
      <c r="OMU3033" s="607"/>
      <c r="OMV3033" s="607"/>
      <c r="OMW3033" s="607"/>
      <c r="OMX3033" s="607"/>
      <c r="OMY3033" s="607"/>
      <c r="OMZ3033" s="607"/>
      <c r="ONA3033" s="607"/>
      <c r="ONB3033" s="607"/>
      <c r="ONC3033" s="607"/>
      <c r="OND3033" s="607"/>
      <c r="ONE3033" s="607"/>
      <c r="ONF3033" s="607"/>
      <c r="ONG3033" s="607"/>
      <c r="ONH3033" s="607"/>
      <c r="ONI3033" s="607"/>
      <c r="ONJ3033" s="607"/>
      <c r="ONK3033" s="607"/>
      <c r="ONL3033" s="607"/>
      <c r="ONM3033" s="607"/>
      <c r="ONN3033" s="607"/>
      <c r="ONO3033" s="607"/>
      <c r="ONP3033" s="607"/>
      <c r="ONQ3033" s="607"/>
      <c r="ONR3033" s="607"/>
      <c r="ONS3033" s="607"/>
      <c r="ONT3033" s="607"/>
      <c r="ONU3033" s="607"/>
      <c r="ONV3033" s="607"/>
      <c r="ONW3033" s="607"/>
      <c r="ONX3033" s="607"/>
      <c r="ONY3033" s="607"/>
      <c r="ONZ3033" s="607"/>
      <c r="OOA3033" s="607"/>
      <c r="OOB3033" s="607"/>
      <c r="OOC3033" s="607"/>
      <c r="OOD3033" s="607"/>
      <c r="OOE3033" s="607"/>
      <c r="OOF3033" s="607"/>
      <c r="OOG3033" s="607"/>
      <c r="OOH3033" s="607"/>
      <c r="OOI3033" s="607"/>
      <c r="OOJ3033" s="607"/>
      <c r="OOK3033" s="607"/>
      <c r="OOL3033" s="607"/>
      <c r="OOM3033" s="607"/>
      <c r="OON3033" s="607"/>
      <c r="OOO3033" s="607"/>
      <c r="OOP3033" s="607"/>
      <c r="OOQ3033" s="607"/>
      <c r="OOR3033" s="607"/>
      <c r="OOS3033" s="607"/>
      <c r="OOT3033" s="607"/>
      <c r="OOU3033" s="607"/>
      <c r="OOV3033" s="607"/>
      <c r="OOW3033" s="607"/>
      <c r="OOX3033" s="607"/>
      <c r="OOY3033" s="607"/>
      <c r="OOZ3033" s="607"/>
      <c r="OPA3033" s="607"/>
      <c r="OPB3033" s="607"/>
      <c r="OPC3033" s="607"/>
      <c r="OPD3033" s="607"/>
      <c r="OPE3033" s="607"/>
      <c r="OPF3033" s="607"/>
      <c r="OPG3033" s="607"/>
      <c r="OPH3033" s="607"/>
      <c r="OPI3033" s="607"/>
      <c r="OPJ3033" s="607"/>
      <c r="OPK3033" s="607"/>
      <c r="OPL3033" s="607"/>
      <c r="OPM3033" s="607"/>
      <c r="OPN3033" s="607"/>
      <c r="OPO3033" s="607"/>
      <c r="OPP3033" s="607"/>
      <c r="OPQ3033" s="607"/>
      <c r="OPR3033" s="607"/>
      <c r="OPS3033" s="607"/>
      <c r="OPT3033" s="607"/>
      <c r="OPU3033" s="607"/>
      <c r="OPV3033" s="607"/>
      <c r="OPW3033" s="607"/>
      <c r="OPX3033" s="607"/>
      <c r="OPY3033" s="607"/>
      <c r="OPZ3033" s="607"/>
      <c r="OQA3033" s="607"/>
      <c r="OQB3033" s="607"/>
      <c r="OQC3033" s="607"/>
      <c r="OQD3033" s="607"/>
      <c r="OQE3033" s="607"/>
      <c r="OQF3033" s="607"/>
      <c r="OQG3033" s="607"/>
      <c r="OQH3033" s="607"/>
      <c r="OQI3033" s="607"/>
      <c r="OQJ3033" s="607"/>
      <c r="OQK3033" s="607"/>
      <c r="OQL3033" s="607"/>
      <c r="OQM3033" s="607"/>
      <c r="OQN3033" s="607"/>
      <c r="OQO3033" s="607"/>
      <c r="OQP3033" s="607"/>
      <c r="OQQ3033" s="607"/>
      <c r="OQR3033" s="607"/>
      <c r="OQS3033" s="607"/>
      <c r="OQT3033" s="607"/>
      <c r="OQU3033" s="607"/>
      <c r="OQV3033" s="607"/>
      <c r="OQW3033" s="607"/>
      <c r="OQX3033" s="607"/>
      <c r="OQY3033" s="607"/>
      <c r="OQZ3033" s="607"/>
      <c r="ORA3033" s="607"/>
      <c r="ORB3033" s="607"/>
      <c r="ORC3033" s="607"/>
      <c r="ORD3033" s="607"/>
      <c r="ORE3033" s="607"/>
      <c r="ORF3033" s="607"/>
      <c r="ORG3033" s="607"/>
      <c r="ORH3033" s="607"/>
      <c r="ORI3033" s="607"/>
      <c r="ORJ3033" s="607"/>
      <c r="ORK3033" s="607"/>
      <c r="ORL3033" s="607"/>
      <c r="ORM3033" s="607"/>
      <c r="ORN3033" s="607"/>
      <c r="ORO3033" s="607"/>
      <c r="ORP3033" s="607"/>
      <c r="ORQ3033" s="607"/>
      <c r="ORR3033" s="607"/>
      <c r="ORS3033" s="607"/>
      <c r="ORT3033" s="607"/>
      <c r="ORU3033" s="607"/>
      <c r="ORV3033" s="607"/>
      <c r="ORW3033" s="607"/>
      <c r="ORX3033" s="607"/>
      <c r="ORY3033" s="607"/>
      <c r="ORZ3033" s="607"/>
      <c r="OSA3033" s="607"/>
      <c r="OSB3033" s="607"/>
      <c r="OSC3033" s="607"/>
      <c r="OSD3033" s="607"/>
      <c r="OSE3033" s="607"/>
      <c r="OSF3033" s="607"/>
      <c r="OSG3033" s="607"/>
      <c r="OSH3033" s="607"/>
      <c r="OSI3033" s="607"/>
      <c r="OSJ3033" s="607"/>
      <c r="OSK3033" s="607"/>
      <c r="OSL3033" s="607"/>
      <c r="OSM3033" s="607"/>
      <c r="OSN3033" s="607"/>
      <c r="OSO3033" s="607"/>
      <c r="OSP3033" s="607"/>
      <c r="OSQ3033" s="607"/>
      <c r="OSR3033" s="607"/>
      <c r="OSS3033" s="607"/>
      <c r="OST3033" s="607"/>
      <c r="OSU3033" s="607"/>
      <c r="OSV3033" s="607"/>
      <c r="OSW3033" s="607"/>
      <c r="OSX3033" s="607"/>
      <c r="OSY3033" s="607"/>
      <c r="OSZ3033" s="607"/>
      <c r="OTA3033" s="607"/>
      <c r="OTB3033" s="607"/>
      <c r="OTC3033" s="607"/>
      <c r="OTD3033" s="607"/>
      <c r="OTE3033" s="607"/>
      <c r="OTF3033" s="607"/>
      <c r="OTG3033" s="607"/>
      <c r="OTH3033" s="607"/>
      <c r="OTI3033" s="607"/>
      <c r="OTJ3033" s="607"/>
      <c r="OTK3033" s="607"/>
      <c r="OTL3033" s="607"/>
      <c r="OTM3033" s="607"/>
      <c r="OTN3033" s="607"/>
      <c r="OTO3033" s="607"/>
      <c r="OTP3033" s="607"/>
      <c r="OTQ3033" s="607"/>
      <c r="OTR3033" s="607"/>
      <c r="OTS3033" s="607"/>
      <c r="OTT3033" s="607"/>
      <c r="OTU3033" s="607"/>
      <c r="OTV3033" s="607"/>
      <c r="OTW3033" s="607"/>
      <c r="OTX3033" s="607"/>
      <c r="OTY3033" s="607"/>
      <c r="OTZ3033" s="607"/>
      <c r="OUA3033" s="607"/>
      <c r="OUB3033" s="607"/>
      <c r="OUC3033" s="607"/>
      <c r="OUD3033" s="607"/>
      <c r="OUE3033" s="607"/>
      <c r="OUF3033" s="607"/>
      <c r="OUG3033" s="607"/>
      <c r="OUH3033" s="607"/>
      <c r="OUI3033" s="607"/>
      <c r="OUJ3033" s="607"/>
      <c r="OUK3033" s="607"/>
      <c r="OUL3033" s="607"/>
      <c r="OUM3033" s="607"/>
      <c r="OUN3033" s="607"/>
      <c r="OUO3033" s="607"/>
      <c r="OUP3033" s="607"/>
      <c r="OUQ3033" s="607"/>
      <c r="OUR3033" s="607"/>
      <c r="OUS3033" s="607"/>
      <c r="OUT3033" s="607"/>
      <c r="OUU3033" s="607"/>
      <c r="OUV3033" s="607"/>
      <c r="OUW3033" s="607"/>
      <c r="OUX3033" s="607"/>
      <c r="OUY3033" s="607"/>
      <c r="OUZ3033" s="607"/>
      <c r="OVA3033" s="607"/>
      <c r="OVB3033" s="607"/>
      <c r="OVC3033" s="607"/>
      <c r="OVD3033" s="607"/>
      <c r="OVE3033" s="607"/>
      <c r="OVF3033" s="607"/>
      <c r="OVG3033" s="607"/>
      <c r="OVH3033" s="607"/>
      <c r="OVI3033" s="607"/>
      <c r="OVJ3033" s="607"/>
      <c r="OVK3033" s="607"/>
      <c r="OVL3033" s="607"/>
      <c r="OVM3033" s="607"/>
      <c r="OVN3033" s="607"/>
      <c r="OVO3033" s="607"/>
      <c r="OVP3033" s="607"/>
      <c r="OVQ3033" s="607"/>
      <c r="OVR3033" s="607"/>
      <c r="OVS3033" s="607"/>
      <c r="OVT3033" s="607"/>
      <c r="OVU3033" s="607"/>
      <c r="OVV3033" s="607"/>
      <c r="OVW3033" s="607"/>
      <c r="OVX3033" s="607"/>
      <c r="OVY3033" s="607"/>
      <c r="OVZ3033" s="607"/>
      <c r="OWA3033" s="607"/>
      <c r="OWB3033" s="607"/>
      <c r="OWC3033" s="607"/>
      <c r="OWD3033" s="607"/>
      <c r="OWE3033" s="607"/>
      <c r="OWF3033" s="607"/>
      <c r="OWG3033" s="607"/>
      <c r="OWH3033" s="607"/>
      <c r="OWI3033" s="607"/>
      <c r="OWJ3033" s="607"/>
      <c r="OWK3033" s="607"/>
      <c r="OWL3033" s="607"/>
      <c r="OWM3033" s="607"/>
      <c r="OWN3033" s="607"/>
      <c r="OWO3033" s="607"/>
      <c r="OWP3033" s="607"/>
      <c r="OWQ3033" s="607"/>
      <c r="OWR3033" s="607"/>
      <c r="OWS3033" s="607"/>
      <c r="OWT3033" s="607"/>
      <c r="OWU3033" s="607"/>
      <c r="OWV3033" s="607"/>
      <c r="OWW3033" s="607"/>
      <c r="OWX3033" s="607"/>
      <c r="OWY3033" s="607"/>
      <c r="OWZ3033" s="607"/>
      <c r="OXA3033" s="607"/>
      <c r="OXB3033" s="607"/>
      <c r="OXC3033" s="607"/>
      <c r="OXD3033" s="607"/>
      <c r="OXE3033" s="607"/>
      <c r="OXF3033" s="607"/>
      <c r="OXG3033" s="607"/>
      <c r="OXH3033" s="607"/>
      <c r="OXI3033" s="607"/>
      <c r="OXJ3033" s="607"/>
      <c r="OXK3033" s="607"/>
      <c r="OXL3033" s="607"/>
      <c r="OXM3033" s="607"/>
      <c r="OXN3033" s="607"/>
      <c r="OXO3033" s="607"/>
      <c r="OXP3033" s="607"/>
      <c r="OXQ3033" s="607"/>
      <c r="OXR3033" s="607"/>
      <c r="OXS3033" s="607"/>
      <c r="OXT3033" s="607"/>
      <c r="OXU3033" s="607"/>
      <c r="OXV3033" s="607"/>
      <c r="OXW3033" s="607"/>
      <c r="OXX3033" s="607"/>
      <c r="OXY3033" s="607"/>
      <c r="OXZ3033" s="607"/>
      <c r="OYA3033" s="607"/>
      <c r="OYB3033" s="607"/>
      <c r="OYC3033" s="607"/>
      <c r="OYD3033" s="607"/>
      <c r="OYE3033" s="607"/>
      <c r="OYF3033" s="607"/>
      <c r="OYG3033" s="607"/>
      <c r="OYH3033" s="607"/>
      <c r="OYI3033" s="607"/>
      <c r="OYJ3033" s="607"/>
      <c r="OYK3033" s="607"/>
      <c r="OYL3033" s="607"/>
      <c r="OYM3033" s="607"/>
      <c r="OYN3033" s="607"/>
      <c r="OYO3033" s="607"/>
      <c r="OYP3033" s="607"/>
      <c r="OYQ3033" s="607"/>
      <c r="OYR3033" s="607"/>
      <c r="OYS3033" s="607"/>
      <c r="OYT3033" s="607"/>
      <c r="OYU3033" s="607"/>
      <c r="OYV3033" s="607"/>
      <c r="OYW3033" s="607"/>
      <c r="OYX3033" s="607"/>
      <c r="OYY3033" s="607"/>
      <c r="OYZ3033" s="607"/>
      <c r="OZA3033" s="607"/>
      <c r="OZB3033" s="607"/>
      <c r="OZC3033" s="607"/>
      <c r="OZD3033" s="607"/>
      <c r="OZE3033" s="607"/>
      <c r="OZF3033" s="607"/>
      <c r="OZG3033" s="607"/>
      <c r="OZH3033" s="607"/>
      <c r="OZI3033" s="607"/>
      <c r="OZJ3033" s="607"/>
      <c r="OZK3033" s="607"/>
      <c r="OZL3033" s="607"/>
      <c r="OZM3033" s="607"/>
      <c r="OZN3033" s="607"/>
      <c r="OZO3033" s="607"/>
      <c r="OZP3033" s="607"/>
      <c r="OZQ3033" s="607"/>
      <c r="OZR3033" s="607"/>
      <c r="OZS3033" s="607"/>
      <c r="OZT3033" s="607"/>
      <c r="OZU3033" s="607"/>
      <c r="OZV3033" s="607"/>
      <c r="OZW3033" s="607"/>
      <c r="OZX3033" s="607"/>
      <c r="OZY3033" s="607"/>
      <c r="OZZ3033" s="607"/>
      <c r="PAA3033" s="607"/>
      <c r="PAB3033" s="607"/>
      <c r="PAC3033" s="607"/>
      <c r="PAD3033" s="607"/>
      <c r="PAE3033" s="607"/>
      <c r="PAF3033" s="607"/>
      <c r="PAG3033" s="607"/>
      <c r="PAH3033" s="607"/>
      <c r="PAI3033" s="607"/>
      <c r="PAJ3033" s="607"/>
      <c r="PAK3033" s="607"/>
      <c r="PAL3033" s="607"/>
      <c r="PAM3033" s="607"/>
      <c r="PAN3033" s="607"/>
      <c r="PAO3033" s="607"/>
      <c r="PAP3033" s="607"/>
      <c r="PAQ3033" s="607"/>
      <c r="PAR3033" s="607"/>
      <c r="PAS3033" s="607"/>
      <c r="PAT3033" s="607"/>
      <c r="PAU3033" s="607"/>
      <c r="PAV3033" s="607"/>
      <c r="PAW3033" s="607"/>
      <c r="PAX3033" s="607"/>
      <c r="PAY3033" s="607"/>
      <c r="PAZ3033" s="607"/>
      <c r="PBA3033" s="607"/>
      <c r="PBB3033" s="607"/>
      <c r="PBC3033" s="607"/>
      <c r="PBD3033" s="607"/>
      <c r="PBE3033" s="607"/>
      <c r="PBF3033" s="607"/>
      <c r="PBG3033" s="607"/>
      <c r="PBH3033" s="607"/>
      <c r="PBI3033" s="607"/>
      <c r="PBJ3033" s="607"/>
      <c r="PBK3033" s="607"/>
      <c r="PBL3033" s="607"/>
      <c r="PBM3033" s="607"/>
      <c r="PBN3033" s="607"/>
      <c r="PBO3033" s="607"/>
      <c r="PBP3033" s="607"/>
      <c r="PBQ3033" s="607"/>
      <c r="PBR3033" s="607"/>
      <c r="PBS3033" s="607"/>
      <c r="PBT3033" s="607"/>
      <c r="PBU3033" s="607"/>
      <c r="PBV3033" s="607"/>
      <c r="PBW3033" s="607"/>
      <c r="PBX3033" s="607"/>
      <c r="PBY3033" s="607"/>
      <c r="PBZ3033" s="607"/>
      <c r="PCA3033" s="607"/>
      <c r="PCB3033" s="607"/>
      <c r="PCC3033" s="607"/>
      <c r="PCD3033" s="607"/>
      <c r="PCE3033" s="607"/>
      <c r="PCF3033" s="607"/>
      <c r="PCG3033" s="607"/>
      <c r="PCH3033" s="607"/>
      <c r="PCI3033" s="607"/>
      <c r="PCJ3033" s="607"/>
      <c r="PCK3033" s="607"/>
      <c r="PCL3033" s="607"/>
      <c r="PCM3033" s="607"/>
      <c r="PCN3033" s="607"/>
      <c r="PCO3033" s="607"/>
      <c r="PCP3033" s="607"/>
      <c r="PCQ3033" s="607"/>
      <c r="PCR3033" s="607"/>
      <c r="PCS3033" s="607"/>
      <c r="PCT3033" s="607"/>
      <c r="PCU3033" s="607"/>
      <c r="PCV3033" s="607"/>
      <c r="PCW3033" s="607"/>
      <c r="PCX3033" s="607"/>
      <c r="PCY3033" s="607"/>
      <c r="PCZ3033" s="607"/>
      <c r="PDA3033" s="607"/>
      <c r="PDB3033" s="607"/>
      <c r="PDC3033" s="607"/>
      <c r="PDD3033" s="607"/>
      <c r="PDE3033" s="607"/>
      <c r="PDF3033" s="607"/>
      <c r="PDG3033" s="607"/>
      <c r="PDH3033" s="607"/>
      <c r="PDI3033" s="607"/>
      <c r="PDJ3033" s="607"/>
      <c r="PDK3033" s="607"/>
      <c r="PDL3033" s="607"/>
      <c r="PDM3033" s="607"/>
      <c r="PDN3033" s="607"/>
      <c r="PDO3033" s="607"/>
      <c r="PDP3033" s="607"/>
      <c r="PDQ3033" s="607"/>
      <c r="PDR3033" s="607"/>
      <c r="PDS3033" s="607"/>
      <c r="PDT3033" s="607"/>
      <c r="PDU3033" s="607"/>
      <c r="PDV3033" s="607"/>
      <c r="PDW3033" s="607"/>
      <c r="PDX3033" s="607"/>
      <c r="PDY3033" s="607"/>
      <c r="PDZ3033" s="607"/>
      <c r="PEA3033" s="607"/>
      <c r="PEB3033" s="607"/>
      <c r="PEC3033" s="607"/>
      <c r="PED3033" s="607"/>
      <c r="PEE3033" s="607"/>
      <c r="PEF3033" s="607"/>
      <c r="PEG3033" s="607"/>
      <c r="PEH3033" s="607"/>
      <c r="PEI3033" s="607"/>
      <c r="PEJ3033" s="607"/>
      <c r="PEK3033" s="607"/>
      <c r="PEL3033" s="607"/>
      <c r="PEM3033" s="607"/>
      <c r="PEN3033" s="607"/>
      <c r="PEO3033" s="607"/>
      <c r="PEP3033" s="607"/>
      <c r="PEQ3033" s="607"/>
      <c r="PER3033" s="607"/>
      <c r="PES3033" s="607"/>
      <c r="PET3033" s="607"/>
      <c r="PEU3033" s="607"/>
      <c r="PEV3033" s="607"/>
      <c r="PEW3033" s="607"/>
      <c r="PEX3033" s="607"/>
      <c r="PEY3033" s="607"/>
      <c r="PEZ3033" s="607"/>
      <c r="PFA3033" s="607"/>
      <c r="PFB3033" s="607"/>
      <c r="PFC3033" s="607"/>
      <c r="PFD3033" s="607"/>
      <c r="PFE3033" s="607"/>
      <c r="PFF3033" s="607"/>
      <c r="PFG3033" s="607"/>
      <c r="PFH3033" s="607"/>
      <c r="PFI3033" s="607"/>
      <c r="PFJ3033" s="607"/>
      <c r="PFK3033" s="607"/>
      <c r="PFL3033" s="607"/>
      <c r="PFM3033" s="607"/>
      <c r="PFN3033" s="607"/>
      <c r="PFO3033" s="607"/>
      <c r="PFP3033" s="607"/>
      <c r="PFQ3033" s="607"/>
      <c r="PFR3033" s="607"/>
      <c r="PFS3033" s="607"/>
      <c r="PFT3033" s="607"/>
      <c r="PFU3033" s="607"/>
      <c r="PFV3033" s="607"/>
      <c r="PFW3033" s="607"/>
      <c r="PFX3033" s="607"/>
      <c r="PFY3033" s="607"/>
      <c r="PFZ3033" s="607"/>
      <c r="PGA3033" s="607"/>
      <c r="PGB3033" s="607"/>
      <c r="PGC3033" s="607"/>
      <c r="PGD3033" s="607"/>
      <c r="PGE3033" s="607"/>
      <c r="PGF3033" s="607"/>
      <c r="PGG3033" s="607"/>
      <c r="PGH3033" s="607"/>
      <c r="PGI3033" s="607"/>
      <c r="PGJ3033" s="607"/>
      <c r="PGK3033" s="607"/>
      <c r="PGL3033" s="607"/>
      <c r="PGM3033" s="607"/>
      <c r="PGN3033" s="607"/>
      <c r="PGO3033" s="607"/>
      <c r="PGP3033" s="607"/>
      <c r="PGQ3033" s="607"/>
      <c r="PGR3033" s="607"/>
      <c r="PGS3033" s="607"/>
      <c r="PGT3033" s="607"/>
      <c r="PGU3033" s="607"/>
      <c r="PGV3033" s="607"/>
      <c r="PGW3033" s="607"/>
      <c r="PGX3033" s="607"/>
      <c r="PGY3033" s="607"/>
      <c r="PGZ3033" s="607"/>
      <c r="PHA3033" s="607"/>
      <c r="PHB3033" s="607"/>
      <c r="PHC3033" s="607"/>
      <c r="PHD3033" s="607"/>
      <c r="PHE3033" s="607"/>
      <c r="PHF3033" s="607"/>
      <c r="PHG3033" s="607"/>
      <c r="PHH3033" s="607"/>
      <c r="PHI3033" s="607"/>
      <c r="PHJ3033" s="607"/>
      <c r="PHK3033" s="607"/>
      <c r="PHL3033" s="607"/>
      <c r="PHM3033" s="607"/>
      <c r="PHN3033" s="607"/>
      <c r="PHO3033" s="607"/>
      <c r="PHP3033" s="607"/>
      <c r="PHQ3033" s="607"/>
      <c r="PHR3033" s="607"/>
      <c r="PHS3033" s="607"/>
      <c r="PHT3033" s="607"/>
      <c r="PHU3033" s="607"/>
      <c r="PHV3033" s="607"/>
      <c r="PHW3033" s="607"/>
      <c r="PHX3033" s="607"/>
      <c r="PHY3033" s="607"/>
      <c r="PHZ3033" s="607"/>
      <c r="PIA3033" s="607"/>
      <c r="PIB3033" s="607"/>
      <c r="PIC3033" s="607"/>
      <c r="PID3033" s="607"/>
      <c r="PIE3033" s="607"/>
      <c r="PIF3033" s="607"/>
      <c r="PIG3033" s="607"/>
      <c r="PIH3033" s="607"/>
      <c r="PII3033" s="607"/>
      <c r="PIJ3033" s="607"/>
      <c r="PIK3033" s="607"/>
      <c r="PIL3033" s="607"/>
      <c r="PIM3033" s="607"/>
      <c r="PIN3033" s="607"/>
      <c r="PIO3033" s="607"/>
      <c r="PIP3033" s="607"/>
      <c r="PIQ3033" s="607"/>
      <c r="PIR3033" s="607"/>
      <c r="PIS3033" s="607"/>
      <c r="PIT3033" s="607"/>
      <c r="PIU3033" s="607"/>
      <c r="PIV3033" s="607"/>
      <c r="PIW3033" s="607"/>
      <c r="PIX3033" s="607"/>
      <c r="PIY3033" s="607"/>
      <c r="PIZ3033" s="607"/>
      <c r="PJA3033" s="607"/>
      <c r="PJB3033" s="607"/>
      <c r="PJC3033" s="607"/>
      <c r="PJD3033" s="607"/>
      <c r="PJE3033" s="607"/>
      <c r="PJF3033" s="607"/>
      <c r="PJG3033" s="607"/>
      <c r="PJH3033" s="607"/>
      <c r="PJI3033" s="607"/>
      <c r="PJJ3033" s="607"/>
      <c r="PJK3033" s="607"/>
      <c r="PJL3033" s="607"/>
      <c r="PJM3033" s="607"/>
      <c r="PJN3033" s="607"/>
      <c r="PJO3033" s="607"/>
      <c r="PJP3033" s="607"/>
      <c r="PJQ3033" s="607"/>
      <c r="PJR3033" s="607"/>
      <c r="PJS3033" s="607"/>
      <c r="PJT3033" s="607"/>
      <c r="PJU3033" s="607"/>
      <c r="PJV3033" s="607"/>
      <c r="PJW3033" s="607"/>
      <c r="PJX3033" s="607"/>
      <c r="PJY3033" s="607"/>
      <c r="PJZ3033" s="607"/>
      <c r="PKA3033" s="607"/>
      <c r="PKB3033" s="607"/>
      <c r="PKC3033" s="607"/>
      <c r="PKD3033" s="607"/>
      <c r="PKE3033" s="607"/>
      <c r="PKF3033" s="607"/>
      <c r="PKG3033" s="607"/>
      <c r="PKH3033" s="607"/>
      <c r="PKI3033" s="607"/>
      <c r="PKJ3033" s="607"/>
      <c r="PKK3033" s="607"/>
      <c r="PKL3033" s="607"/>
      <c r="PKM3033" s="607"/>
      <c r="PKN3033" s="607"/>
      <c r="PKO3033" s="607"/>
      <c r="PKP3033" s="607"/>
      <c r="PKQ3033" s="607"/>
      <c r="PKR3033" s="607"/>
      <c r="PKS3033" s="607"/>
      <c r="PKT3033" s="607"/>
      <c r="PKU3033" s="607"/>
      <c r="PKV3033" s="607"/>
      <c r="PKW3033" s="607"/>
      <c r="PKX3033" s="607"/>
      <c r="PKY3033" s="607"/>
      <c r="PKZ3033" s="607"/>
      <c r="PLA3033" s="607"/>
      <c r="PLB3033" s="607"/>
      <c r="PLC3033" s="607"/>
      <c r="PLD3033" s="607"/>
      <c r="PLE3033" s="607"/>
      <c r="PLF3033" s="607"/>
      <c r="PLG3033" s="607"/>
      <c r="PLH3033" s="607"/>
      <c r="PLI3033" s="607"/>
      <c r="PLJ3033" s="607"/>
      <c r="PLK3033" s="607"/>
      <c r="PLL3033" s="607"/>
      <c r="PLM3033" s="607"/>
      <c r="PLN3033" s="607"/>
      <c r="PLO3033" s="607"/>
      <c r="PLP3033" s="607"/>
      <c r="PLQ3033" s="607"/>
      <c r="PLR3033" s="607"/>
      <c r="PLS3033" s="607"/>
      <c r="PLT3033" s="607"/>
      <c r="PLU3033" s="607"/>
      <c r="PLV3033" s="607"/>
      <c r="PLW3033" s="607"/>
      <c r="PLX3033" s="607"/>
      <c r="PLY3033" s="607"/>
      <c r="PLZ3033" s="607"/>
      <c r="PMA3033" s="607"/>
      <c r="PMB3033" s="607"/>
      <c r="PMC3033" s="607"/>
      <c r="PMD3033" s="607"/>
      <c r="PME3033" s="607"/>
      <c r="PMF3033" s="607"/>
      <c r="PMG3033" s="607"/>
      <c r="PMH3033" s="607"/>
      <c r="PMI3033" s="607"/>
      <c r="PMJ3033" s="607"/>
      <c r="PMK3033" s="607"/>
      <c r="PML3033" s="607"/>
      <c r="PMM3033" s="607"/>
      <c r="PMN3033" s="607"/>
      <c r="PMO3033" s="607"/>
      <c r="PMP3033" s="607"/>
      <c r="PMQ3033" s="607"/>
      <c r="PMR3033" s="607"/>
      <c r="PMS3033" s="607"/>
      <c r="PMT3033" s="607"/>
      <c r="PMU3033" s="607"/>
      <c r="PMV3033" s="607"/>
      <c r="PMW3033" s="607"/>
      <c r="PMX3033" s="607"/>
      <c r="PMY3033" s="607"/>
      <c r="PMZ3033" s="607"/>
      <c r="PNA3033" s="607"/>
      <c r="PNB3033" s="607"/>
      <c r="PNC3033" s="607"/>
      <c r="PND3033" s="607"/>
      <c r="PNE3033" s="607"/>
      <c r="PNF3033" s="607"/>
      <c r="PNG3033" s="607"/>
      <c r="PNH3033" s="607"/>
      <c r="PNI3033" s="607"/>
      <c r="PNJ3033" s="607"/>
      <c r="PNK3033" s="607"/>
      <c r="PNL3033" s="607"/>
      <c r="PNM3033" s="607"/>
      <c r="PNN3033" s="607"/>
      <c r="PNO3033" s="607"/>
      <c r="PNP3033" s="607"/>
      <c r="PNQ3033" s="607"/>
      <c r="PNR3033" s="607"/>
      <c r="PNS3033" s="607"/>
      <c r="PNT3033" s="607"/>
      <c r="PNU3033" s="607"/>
      <c r="PNV3033" s="607"/>
      <c r="PNW3033" s="607"/>
      <c r="PNX3033" s="607"/>
      <c r="PNY3033" s="607"/>
      <c r="PNZ3033" s="607"/>
      <c r="POA3033" s="607"/>
      <c r="POB3033" s="607"/>
      <c r="POC3033" s="607"/>
      <c r="POD3033" s="607"/>
      <c r="POE3033" s="607"/>
      <c r="POF3033" s="607"/>
      <c r="POG3033" s="607"/>
      <c r="POH3033" s="607"/>
      <c r="POI3033" s="607"/>
      <c r="POJ3033" s="607"/>
      <c r="POK3033" s="607"/>
      <c r="POL3033" s="607"/>
      <c r="POM3033" s="607"/>
      <c r="PON3033" s="607"/>
      <c r="POO3033" s="607"/>
      <c r="POP3033" s="607"/>
      <c r="POQ3033" s="607"/>
      <c r="POR3033" s="607"/>
      <c r="POS3033" s="607"/>
      <c r="POT3033" s="607"/>
      <c r="POU3033" s="607"/>
      <c r="POV3033" s="607"/>
      <c r="POW3033" s="607"/>
      <c r="POX3033" s="607"/>
      <c r="POY3033" s="607"/>
      <c r="POZ3033" s="607"/>
      <c r="PPA3033" s="607"/>
      <c r="PPB3033" s="607"/>
      <c r="PPC3033" s="607"/>
      <c r="PPD3033" s="607"/>
      <c r="PPE3033" s="607"/>
      <c r="PPF3033" s="607"/>
      <c r="PPG3033" s="607"/>
      <c r="PPH3033" s="607"/>
      <c r="PPI3033" s="607"/>
      <c r="PPJ3033" s="607"/>
      <c r="PPK3033" s="607"/>
      <c r="PPL3033" s="607"/>
      <c r="PPM3033" s="607"/>
      <c r="PPN3033" s="607"/>
      <c r="PPO3033" s="607"/>
      <c r="PPP3033" s="607"/>
      <c r="PPQ3033" s="607"/>
      <c r="PPR3033" s="607"/>
      <c r="PPS3033" s="607"/>
      <c r="PPT3033" s="607"/>
      <c r="PPU3033" s="607"/>
      <c r="PPV3033" s="607"/>
      <c r="PPW3033" s="607"/>
      <c r="PPX3033" s="607"/>
      <c r="PPY3033" s="607"/>
      <c r="PPZ3033" s="607"/>
      <c r="PQA3033" s="607"/>
      <c r="PQB3033" s="607"/>
      <c r="PQC3033" s="607"/>
      <c r="PQD3033" s="607"/>
      <c r="PQE3033" s="607"/>
      <c r="PQF3033" s="607"/>
      <c r="PQG3033" s="607"/>
      <c r="PQH3033" s="607"/>
      <c r="PQI3033" s="607"/>
      <c r="PQJ3033" s="607"/>
      <c r="PQK3033" s="607"/>
      <c r="PQL3033" s="607"/>
      <c r="PQM3033" s="607"/>
      <c r="PQN3033" s="607"/>
      <c r="PQO3033" s="607"/>
      <c r="PQP3033" s="607"/>
      <c r="PQQ3033" s="607"/>
      <c r="PQR3033" s="607"/>
      <c r="PQS3033" s="607"/>
      <c r="PQT3033" s="607"/>
      <c r="PQU3033" s="607"/>
      <c r="PQV3033" s="607"/>
      <c r="PQW3033" s="607"/>
      <c r="PQX3033" s="607"/>
      <c r="PQY3033" s="607"/>
      <c r="PQZ3033" s="607"/>
      <c r="PRA3033" s="607"/>
      <c r="PRB3033" s="607"/>
      <c r="PRC3033" s="607"/>
      <c r="PRD3033" s="607"/>
      <c r="PRE3033" s="607"/>
      <c r="PRF3033" s="607"/>
      <c r="PRG3033" s="607"/>
      <c r="PRH3033" s="607"/>
      <c r="PRI3033" s="607"/>
      <c r="PRJ3033" s="607"/>
      <c r="PRK3033" s="607"/>
      <c r="PRL3033" s="607"/>
      <c r="PRM3033" s="607"/>
      <c r="PRN3033" s="607"/>
      <c r="PRO3033" s="607"/>
      <c r="PRP3033" s="607"/>
      <c r="PRQ3033" s="607"/>
      <c r="PRR3033" s="607"/>
      <c r="PRS3033" s="607"/>
      <c r="PRT3033" s="607"/>
      <c r="PRU3033" s="607"/>
      <c r="PRV3033" s="607"/>
      <c r="PRW3033" s="607"/>
      <c r="PRX3033" s="607"/>
      <c r="PRY3033" s="607"/>
      <c r="PRZ3033" s="607"/>
      <c r="PSA3033" s="607"/>
      <c r="PSB3033" s="607"/>
      <c r="PSC3033" s="607"/>
      <c r="PSD3033" s="607"/>
      <c r="PSE3033" s="607"/>
      <c r="PSF3033" s="607"/>
      <c r="PSG3033" s="607"/>
      <c r="PSH3033" s="607"/>
      <c r="PSI3033" s="607"/>
      <c r="PSJ3033" s="607"/>
      <c r="PSK3033" s="607"/>
      <c r="PSL3033" s="607"/>
      <c r="PSM3033" s="607"/>
      <c r="PSN3033" s="607"/>
      <c r="PSO3033" s="607"/>
      <c r="PSP3033" s="607"/>
      <c r="PSQ3033" s="607"/>
      <c r="PSR3033" s="607"/>
      <c r="PSS3033" s="607"/>
      <c r="PST3033" s="607"/>
      <c r="PSU3033" s="607"/>
      <c r="PSV3033" s="607"/>
      <c r="PSW3033" s="607"/>
      <c r="PSX3033" s="607"/>
      <c r="PSY3033" s="607"/>
      <c r="PSZ3033" s="607"/>
      <c r="PTA3033" s="607"/>
      <c r="PTB3033" s="607"/>
      <c r="PTC3033" s="607"/>
      <c r="PTD3033" s="607"/>
      <c r="PTE3033" s="607"/>
      <c r="PTF3033" s="607"/>
      <c r="PTG3033" s="607"/>
      <c r="PTH3033" s="607"/>
      <c r="PTI3033" s="607"/>
      <c r="PTJ3033" s="607"/>
      <c r="PTK3033" s="607"/>
      <c r="PTL3033" s="607"/>
      <c r="PTM3033" s="607"/>
      <c r="PTN3033" s="607"/>
      <c r="PTO3033" s="607"/>
      <c r="PTP3033" s="607"/>
      <c r="PTQ3033" s="607"/>
      <c r="PTR3033" s="607"/>
      <c r="PTS3033" s="607"/>
      <c r="PTT3033" s="607"/>
      <c r="PTU3033" s="607"/>
      <c r="PTV3033" s="607"/>
      <c r="PTW3033" s="607"/>
      <c r="PTX3033" s="607"/>
      <c r="PTY3033" s="607"/>
      <c r="PTZ3033" s="607"/>
      <c r="PUA3033" s="607"/>
      <c r="PUB3033" s="607"/>
      <c r="PUC3033" s="607"/>
      <c r="PUD3033" s="607"/>
      <c r="PUE3033" s="607"/>
      <c r="PUF3033" s="607"/>
      <c r="PUG3033" s="607"/>
      <c r="PUH3033" s="607"/>
      <c r="PUI3033" s="607"/>
      <c r="PUJ3033" s="607"/>
      <c r="PUK3033" s="607"/>
      <c r="PUL3033" s="607"/>
      <c r="PUM3033" s="607"/>
      <c r="PUN3033" s="607"/>
      <c r="PUO3033" s="607"/>
      <c r="PUP3033" s="607"/>
      <c r="PUQ3033" s="607"/>
      <c r="PUR3033" s="607"/>
      <c r="PUS3033" s="607"/>
      <c r="PUT3033" s="607"/>
      <c r="PUU3033" s="607"/>
      <c r="PUV3033" s="607"/>
      <c r="PUW3033" s="607"/>
      <c r="PUX3033" s="607"/>
      <c r="PUY3033" s="607"/>
      <c r="PUZ3033" s="607"/>
      <c r="PVA3033" s="607"/>
      <c r="PVB3033" s="607"/>
      <c r="PVC3033" s="607"/>
      <c r="PVD3033" s="607"/>
      <c r="PVE3033" s="607"/>
      <c r="PVF3033" s="607"/>
      <c r="PVG3033" s="607"/>
      <c r="PVH3033" s="607"/>
      <c r="PVI3033" s="607"/>
      <c r="PVJ3033" s="607"/>
      <c r="PVK3033" s="607"/>
      <c r="PVL3033" s="607"/>
      <c r="PVM3033" s="607"/>
      <c r="PVN3033" s="607"/>
      <c r="PVO3033" s="607"/>
      <c r="PVP3033" s="607"/>
      <c r="PVQ3033" s="607"/>
      <c r="PVR3033" s="607"/>
      <c r="PVS3033" s="607"/>
      <c r="PVT3033" s="607"/>
      <c r="PVU3033" s="607"/>
      <c r="PVV3033" s="607"/>
      <c r="PVW3033" s="607"/>
      <c r="PVX3033" s="607"/>
      <c r="PVY3033" s="607"/>
      <c r="PVZ3033" s="607"/>
      <c r="PWA3033" s="607"/>
      <c r="PWB3033" s="607"/>
      <c r="PWC3033" s="607"/>
      <c r="PWD3033" s="607"/>
      <c r="PWE3033" s="607"/>
      <c r="PWF3033" s="607"/>
      <c r="PWG3033" s="607"/>
      <c r="PWH3033" s="607"/>
      <c r="PWI3033" s="607"/>
      <c r="PWJ3033" s="607"/>
      <c r="PWK3033" s="607"/>
      <c r="PWL3033" s="607"/>
      <c r="PWM3033" s="607"/>
      <c r="PWN3033" s="607"/>
      <c r="PWO3033" s="607"/>
      <c r="PWP3033" s="607"/>
      <c r="PWQ3033" s="607"/>
      <c r="PWR3033" s="607"/>
      <c r="PWS3033" s="607"/>
      <c r="PWT3033" s="607"/>
      <c r="PWU3033" s="607"/>
      <c r="PWV3033" s="607"/>
      <c r="PWW3033" s="607"/>
      <c r="PWX3033" s="607"/>
      <c r="PWY3033" s="607"/>
      <c r="PWZ3033" s="607"/>
      <c r="PXA3033" s="607"/>
      <c r="PXB3033" s="607"/>
      <c r="PXC3033" s="607"/>
      <c r="PXD3033" s="607"/>
      <c r="PXE3033" s="607"/>
      <c r="PXF3033" s="607"/>
      <c r="PXG3033" s="607"/>
      <c r="PXH3033" s="607"/>
      <c r="PXI3033" s="607"/>
      <c r="PXJ3033" s="607"/>
      <c r="PXK3033" s="607"/>
      <c r="PXL3033" s="607"/>
      <c r="PXM3033" s="607"/>
      <c r="PXN3033" s="607"/>
      <c r="PXO3033" s="607"/>
      <c r="PXP3033" s="607"/>
      <c r="PXQ3033" s="607"/>
      <c r="PXR3033" s="607"/>
      <c r="PXS3033" s="607"/>
      <c r="PXT3033" s="607"/>
      <c r="PXU3033" s="607"/>
      <c r="PXV3033" s="607"/>
      <c r="PXW3033" s="607"/>
      <c r="PXX3033" s="607"/>
      <c r="PXY3033" s="607"/>
      <c r="PXZ3033" s="607"/>
      <c r="PYA3033" s="607"/>
      <c r="PYB3033" s="607"/>
      <c r="PYC3033" s="607"/>
      <c r="PYD3033" s="607"/>
      <c r="PYE3033" s="607"/>
      <c r="PYF3033" s="607"/>
      <c r="PYG3033" s="607"/>
      <c r="PYH3033" s="607"/>
      <c r="PYI3033" s="607"/>
      <c r="PYJ3033" s="607"/>
      <c r="PYK3033" s="607"/>
      <c r="PYL3033" s="607"/>
      <c r="PYM3033" s="607"/>
      <c r="PYN3033" s="607"/>
      <c r="PYO3033" s="607"/>
      <c r="PYP3033" s="607"/>
      <c r="PYQ3033" s="607"/>
      <c r="PYR3033" s="607"/>
      <c r="PYS3033" s="607"/>
      <c r="PYT3033" s="607"/>
      <c r="PYU3033" s="607"/>
      <c r="PYV3033" s="607"/>
      <c r="PYW3033" s="607"/>
      <c r="PYX3033" s="607"/>
      <c r="PYY3033" s="607"/>
      <c r="PYZ3033" s="607"/>
      <c r="PZA3033" s="607"/>
      <c r="PZB3033" s="607"/>
      <c r="PZC3033" s="607"/>
      <c r="PZD3033" s="607"/>
      <c r="PZE3033" s="607"/>
      <c r="PZF3033" s="607"/>
      <c r="PZG3033" s="607"/>
      <c r="PZH3033" s="607"/>
      <c r="PZI3033" s="607"/>
      <c r="PZJ3033" s="607"/>
      <c r="PZK3033" s="607"/>
      <c r="PZL3033" s="607"/>
      <c r="PZM3033" s="607"/>
      <c r="PZN3033" s="607"/>
      <c r="PZO3033" s="607"/>
      <c r="PZP3033" s="607"/>
      <c r="PZQ3033" s="607"/>
      <c r="PZR3033" s="607"/>
      <c r="PZS3033" s="607"/>
      <c r="PZT3033" s="607"/>
      <c r="PZU3033" s="607"/>
      <c r="PZV3033" s="607"/>
      <c r="PZW3033" s="607"/>
      <c r="PZX3033" s="607"/>
      <c r="PZY3033" s="607"/>
      <c r="PZZ3033" s="607"/>
      <c r="QAA3033" s="607"/>
      <c r="QAB3033" s="607"/>
      <c r="QAC3033" s="607"/>
      <c r="QAD3033" s="607"/>
      <c r="QAE3033" s="607"/>
      <c r="QAF3033" s="607"/>
      <c r="QAG3033" s="607"/>
      <c r="QAH3033" s="607"/>
      <c r="QAI3033" s="607"/>
      <c r="QAJ3033" s="607"/>
      <c r="QAK3033" s="607"/>
      <c r="QAL3033" s="607"/>
      <c r="QAM3033" s="607"/>
      <c r="QAN3033" s="607"/>
      <c r="QAO3033" s="607"/>
      <c r="QAP3033" s="607"/>
      <c r="QAQ3033" s="607"/>
      <c r="QAR3033" s="607"/>
      <c r="QAS3033" s="607"/>
      <c r="QAT3033" s="607"/>
      <c r="QAU3033" s="607"/>
      <c r="QAV3033" s="607"/>
      <c r="QAW3033" s="607"/>
      <c r="QAX3033" s="607"/>
      <c r="QAY3033" s="607"/>
      <c r="QAZ3033" s="607"/>
      <c r="QBA3033" s="607"/>
      <c r="QBB3033" s="607"/>
      <c r="QBC3033" s="607"/>
      <c r="QBD3033" s="607"/>
      <c r="QBE3033" s="607"/>
      <c r="QBF3033" s="607"/>
      <c r="QBG3033" s="607"/>
      <c r="QBH3033" s="607"/>
      <c r="QBI3033" s="607"/>
      <c r="QBJ3033" s="607"/>
      <c r="QBK3033" s="607"/>
      <c r="QBL3033" s="607"/>
      <c r="QBM3033" s="607"/>
      <c r="QBN3033" s="607"/>
      <c r="QBO3033" s="607"/>
      <c r="QBP3033" s="607"/>
      <c r="QBQ3033" s="607"/>
      <c r="QBR3033" s="607"/>
      <c r="QBS3033" s="607"/>
      <c r="QBT3033" s="607"/>
      <c r="QBU3033" s="607"/>
      <c r="QBV3033" s="607"/>
      <c r="QBW3033" s="607"/>
      <c r="QBX3033" s="607"/>
      <c r="QBY3033" s="607"/>
      <c r="QBZ3033" s="607"/>
      <c r="QCA3033" s="607"/>
      <c r="QCB3033" s="607"/>
      <c r="QCC3033" s="607"/>
      <c r="QCD3033" s="607"/>
      <c r="QCE3033" s="607"/>
      <c r="QCF3033" s="607"/>
      <c r="QCG3033" s="607"/>
      <c r="QCH3033" s="607"/>
      <c r="QCI3033" s="607"/>
      <c r="QCJ3033" s="607"/>
      <c r="QCK3033" s="607"/>
      <c r="QCL3033" s="607"/>
      <c r="QCM3033" s="607"/>
      <c r="QCN3033" s="607"/>
      <c r="QCO3033" s="607"/>
      <c r="QCP3033" s="607"/>
      <c r="QCQ3033" s="607"/>
      <c r="QCR3033" s="607"/>
      <c r="QCS3033" s="607"/>
      <c r="QCT3033" s="607"/>
      <c r="QCU3033" s="607"/>
      <c r="QCV3033" s="607"/>
      <c r="QCW3033" s="607"/>
      <c r="QCX3033" s="607"/>
      <c r="QCY3033" s="607"/>
      <c r="QCZ3033" s="607"/>
      <c r="QDA3033" s="607"/>
      <c r="QDB3033" s="607"/>
      <c r="QDC3033" s="607"/>
      <c r="QDD3033" s="607"/>
      <c r="QDE3033" s="607"/>
      <c r="QDF3033" s="607"/>
      <c r="QDG3033" s="607"/>
      <c r="QDH3033" s="607"/>
      <c r="QDI3033" s="607"/>
      <c r="QDJ3033" s="607"/>
      <c r="QDK3033" s="607"/>
      <c r="QDL3033" s="607"/>
      <c r="QDM3033" s="607"/>
      <c r="QDN3033" s="607"/>
      <c r="QDO3033" s="607"/>
      <c r="QDP3033" s="607"/>
      <c r="QDQ3033" s="607"/>
      <c r="QDR3033" s="607"/>
      <c r="QDS3033" s="607"/>
      <c r="QDT3033" s="607"/>
      <c r="QDU3033" s="607"/>
      <c r="QDV3033" s="607"/>
      <c r="QDW3033" s="607"/>
      <c r="QDX3033" s="607"/>
      <c r="QDY3033" s="607"/>
      <c r="QDZ3033" s="607"/>
      <c r="QEA3033" s="607"/>
      <c r="QEB3033" s="607"/>
      <c r="QEC3033" s="607"/>
      <c r="QED3033" s="607"/>
      <c r="QEE3033" s="607"/>
      <c r="QEF3033" s="607"/>
      <c r="QEG3033" s="607"/>
      <c r="QEH3033" s="607"/>
      <c r="QEI3033" s="607"/>
      <c r="QEJ3033" s="607"/>
      <c r="QEK3033" s="607"/>
      <c r="QEL3033" s="607"/>
      <c r="QEM3033" s="607"/>
      <c r="QEN3033" s="607"/>
      <c r="QEO3033" s="607"/>
      <c r="QEP3033" s="607"/>
      <c r="QEQ3033" s="607"/>
      <c r="QER3033" s="607"/>
      <c r="QES3033" s="607"/>
      <c r="QET3033" s="607"/>
      <c r="QEU3033" s="607"/>
      <c r="QEV3033" s="607"/>
      <c r="QEW3033" s="607"/>
      <c r="QEX3033" s="607"/>
      <c r="QEY3033" s="607"/>
      <c r="QEZ3033" s="607"/>
      <c r="QFA3033" s="607"/>
      <c r="QFB3033" s="607"/>
      <c r="QFC3033" s="607"/>
      <c r="QFD3033" s="607"/>
      <c r="QFE3033" s="607"/>
      <c r="QFF3033" s="607"/>
      <c r="QFG3033" s="607"/>
      <c r="QFH3033" s="607"/>
      <c r="QFI3033" s="607"/>
      <c r="QFJ3033" s="607"/>
      <c r="QFK3033" s="607"/>
      <c r="QFL3033" s="607"/>
      <c r="QFM3033" s="607"/>
      <c r="QFN3033" s="607"/>
      <c r="QFO3033" s="607"/>
      <c r="QFP3033" s="607"/>
      <c r="QFQ3033" s="607"/>
      <c r="QFR3033" s="607"/>
      <c r="QFS3033" s="607"/>
      <c r="QFT3033" s="607"/>
      <c r="QFU3033" s="607"/>
      <c r="QFV3033" s="607"/>
      <c r="QFW3033" s="607"/>
      <c r="QFX3033" s="607"/>
      <c r="QFY3033" s="607"/>
      <c r="QFZ3033" s="607"/>
      <c r="QGA3033" s="607"/>
      <c r="QGB3033" s="607"/>
      <c r="QGC3033" s="607"/>
      <c r="QGD3033" s="607"/>
      <c r="QGE3033" s="607"/>
      <c r="QGF3033" s="607"/>
      <c r="QGG3033" s="607"/>
      <c r="QGH3033" s="607"/>
      <c r="QGI3033" s="607"/>
      <c r="QGJ3033" s="607"/>
      <c r="QGK3033" s="607"/>
      <c r="QGL3033" s="607"/>
      <c r="QGM3033" s="607"/>
      <c r="QGN3033" s="607"/>
      <c r="QGO3033" s="607"/>
      <c r="QGP3033" s="607"/>
      <c r="QGQ3033" s="607"/>
      <c r="QGR3033" s="607"/>
      <c r="QGS3033" s="607"/>
      <c r="QGT3033" s="607"/>
      <c r="QGU3033" s="607"/>
      <c r="QGV3033" s="607"/>
      <c r="QGW3033" s="607"/>
      <c r="QGX3033" s="607"/>
      <c r="QGY3033" s="607"/>
      <c r="QGZ3033" s="607"/>
      <c r="QHA3033" s="607"/>
      <c r="QHB3033" s="607"/>
      <c r="QHC3033" s="607"/>
      <c r="QHD3033" s="607"/>
      <c r="QHE3033" s="607"/>
      <c r="QHF3033" s="607"/>
      <c r="QHG3033" s="607"/>
      <c r="QHH3033" s="607"/>
      <c r="QHI3033" s="607"/>
      <c r="QHJ3033" s="607"/>
      <c r="QHK3033" s="607"/>
      <c r="QHL3033" s="607"/>
      <c r="QHM3033" s="607"/>
      <c r="QHN3033" s="607"/>
      <c r="QHO3033" s="607"/>
      <c r="QHP3033" s="607"/>
      <c r="QHQ3033" s="607"/>
      <c r="QHR3033" s="607"/>
      <c r="QHS3033" s="607"/>
      <c r="QHT3033" s="607"/>
      <c r="QHU3033" s="607"/>
      <c r="QHV3033" s="607"/>
      <c r="QHW3033" s="607"/>
      <c r="QHX3033" s="607"/>
      <c r="QHY3033" s="607"/>
      <c r="QHZ3033" s="607"/>
      <c r="QIA3033" s="607"/>
      <c r="QIB3033" s="607"/>
      <c r="QIC3033" s="607"/>
      <c r="QID3033" s="607"/>
      <c r="QIE3033" s="607"/>
      <c r="QIF3033" s="607"/>
      <c r="QIG3033" s="607"/>
      <c r="QIH3033" s="607"/>
      <c r="QII3033" s="607"/>
      <c r="QIJ3033" s="607"/>
      <c r="QIK3033" s="607"/>
      <c r="QIL3033" s="607"/>
      <c r="QIM3033" s="607"/>
      <c r="QIN3033" s="607"/>
      <c r="QIO3033" s="607"/>
      <c r="QIP3033" s="607"/>
      <c r="QIQ3033" s="607"/>
      <c r="QIR3033" s="607"/>
      <c r="QIS3033" s="607"/>
      <c r="QIT3033" s="607"/>
      <c r="QIU3033" s="607"/>
      <c r="QIV3033" s="607"/>
      <c r="QIW3033" s="607"/>
      <c r="QIX3033" s="607"/>
      <c r="QIY3033" s="607"/>
      <c r="QIZ3033" s="607"/>
      <c r="QJA3033" s="607"/>
      <c r="QJB3033" s="607"/>
      <c r="QJC3033" s="607"/>
      <c r="QJD3033" s="607"/>
      <c r="QJE3033" s="607"/>
      <c r="QJF3033" s="607"/>
      <c r="QJG3033" s="607"/>
      <c r="QJH3033" s="607"/>
      <c r="QJI3033" s="607"/>
      <c r="QJJ3033" s="607"/>
      <c r="QJK3033" s="607"/>
      <c r="QJL3033" s="607"/>
      <c r="QJM3033" s="607"/>
      <c r="QJN3033" s="607"/>
      <c r="QJO3033" s="607"/>
      <c r="QJP3033" s="607"/>
      <c r="QJQ3033" s="607"/>
      <c r="QJR3033" s="607"/>
      <c r="QJS3033" s="607"/>
      <c r="QJT3033" s="607"/>
      <c r="QJU3033" s="607"/>
      <c r="QJV3033" s="607"/>
      <c r="QJW3033" s="607"/>
      <c r="QJX3033" s="607"/>
      <c r="QJY3033" s="607"/>
      <c r="QJZ3033" s="607"/>
      <c r="QKA3033" s="607"/>
      <c r="QKB3033" s="607"/>
      <c r="QKC3033" s="607"/>
      <c r="QKD3033" s="607"/>
      <c r="QKE3033" s="607"/>
      <c r="QKF3033" s="607"/>
      <c r="QKG3033" s="607"/>
      <c r="QKH3033" s="607"/>
      <c r="QKI3033" s="607"/>
      <c r="QKJ3033" s="607"/>
      <c r="QKK3033" s="607"/>
      <c r="QKL3033" s="607"/>
      <c r="QKM3033" s="607"/>
      <c r="QKN3033" s="607"/>
      <c r="QKO3033" s="607"/>
      <c r="QKP3033" s="607"/>
      <c r="QKQ3033" s="607"/>
      <c r="QKR3033" s="607"/>
      <c r="QKS3033" s="607"/>
      <c r="QKT3033" s="607"/>
      <c r="QKU3033" s="607"/>
      <c r="QKV3033" s="607"/>
      <c r="QKW3033" s="607"/>
      <c r="QKX3033" s="607"/>
      <c r="QKY3033" s="607"/>
      <c r="QKZ3033" s="607"/>
      <c r="QLA3033" s="607"/>
      <c r="QLB3033" s="607"/>
      <c r="QLC3033" s="607"/>
      <c r="QLD3033" s="607"/>
      <c r="QLE3033" s="607"/>
      <c r="QLF3033" s="607"/>
      <c r="QLG3033" s="607"/>
      <c r="QLH3033" s="607"/>
      <c r="QLI3033" s="607"/>
      <c r="QLJ3033" s="607"/>
      <c r="QLK3033" s="607"/>
      <c r="QLL3033" s="607"/>
      <c r="QLM3033" s="607"/>
      <c r="QLN3033" s="607"/>
      <c r="QLO3033" s="607"/>
      <c r="QLP3033" s="607"/>
      <c r="QLQ3033" s="607"/>
      <c r="QLR3033" s="607"/>
      <c r="QLS3033" s="607"/>
      <c r="QLT3033" s="607"/>
      <c r="QLU3033" s="607"/>
      <c r="QLV3033" s="607"/>
      <c r="QLW3033" s="607"/>
      <c r="QLX3033" s="607"/>
      <c r="QLY3033" s="607"/>
      <c r="QLZ3033" s="607"/>
      <c r="QMA3033" s="607"/>
      <c r="QMB3033" s="607"/>
      <c r="QMC3033" s="607"/>
      <c r="QMD3033" s="607"/>
      <c r="QME3033" s="607"/>
      <c r="QMF3033" s="607"/>
      <c r="QMG3033" s="607"/>
      <c r="QMH3033" s="607"/>
      <c r="QMI3033" s="607"/>
      <c r="QMJ3033" s="607"/>
      <c r="QMK3033" s="607"/>
      <c r="QML3033" s="607"/>
      <c r="QMM3033" s="607"/>
      <c r="QMN3033" s="607"/>
      <c r="QMO3033" s="607"/>
      <c r="QMP3033" s="607"/>
      <c r="QMQ3033" s="607"/>
      <c r="QMR3033" s="607"/>
      <c r="QMS3033" s="607"/>
      <c r="QMT3033" s="607"/>
      <c r="QMU3033" s="607"/>
      <c r="QMV3033" s="607"/>
      <c r="QMW3033" s="607"/>
      <c r="QMX3033" s="607"/>
      <c r="QMY3033" s="607"/>
      <c r="QMZ3033" s="607"/>
      <c r="QNA3033" s="607"/>
      <c r="QNB3033" s="607"/>
      <c r="QNC3033" s="607"/>
      <c r="QND3033" s="607"/>
      <c r="QNE3033" s="607"/>
      <c r="QNF3033" s="607"/>
      <c r="QNG3033" s="607"/>
      <c r="QNH3033" s="607"/>
      <c r="QNI3033" s="607"/>
      <c r="QNJ3033" s="607"/>
      <c r="QNK3033" s="607"/>
      <c r="QNL3033" s="607"/>
      <c r="QNM3033" s="607"/>
      <c r="QNN3033" s="607"/>
      <c r="QNO3033" s="607"/>
      <c r="QNP3033" s="607"/>
      <c r="QNQ3033" s="607"/>
      <c r="QNR3033" s="607"/>
      <c r="QNS3033" s="607"/>
      <c r="QNT3033" s="607"/>
      <c r="QNU3033" s="607"/>
      <c r="QNV3033" s="607"/>
      <c r="QNW3033" s="607"/>
      <c r="QNX3033" s="607"/>
      <c r="QNY3033" s="607"/>
      <c r="QNZ3033" s="607"/>
      <c r="QOA3033" s="607"/>
      <c r="QOB3033" s="607"/>
      <c r="QOC3033" s="607"/>
      <c r="QOD3033" s="607"/>
      <c r="QOE3033" s="607"/>
      <c r="QOF3033" s="607"/>
      <c r="QOG3033" s="607"/>
      <c r="QOH3033" s="607"/>
      <c r="QOI3033" s="607"/>
      <c r="QOJ3033" s="607"/>
      <c r="QOK3033" s="607"/>
      <c r="QOL3033" s="607"/>
      <c r="QOM3033" s="607"/>
      <c r="QON3033" s="607"/>
      <c r="QOO3033" s="607"/>
      <c r="QOP3033" s="607"/>
      <c r="QOQ3033" s="607"/>
      <c r="QOR3033" s="607"/>
      <c r="QOS3033" s="607"/>
      <c r="QOT3033" s="607"/>
      <c r="QOU3033" s="607"/>
      <c r="QOV3033" s="607"/>
      <c r="QOW3033" s="607"/>
      <c r="QOX3033" s="607"/>
      <c r="QOY3033" s="607"/>
      <c r="QOZ3033" s="607"/>
      <c r="QPA3033" s="607"/>
      <c r="QPB3033" s="607"/>
      <c r="QPC3033" s="607"/>
      <c r="QPD3033" s="607"/>
      <c r="QPE3033" s="607"/>
      <c r="QPF3033" s="607"/>
      <c r="QPG3033" s="607"/>
      <c r="QPH3033" s="607"/>
      <c r="QPI3033" s="607"/>
      <c r="QPJ3033" s="607"/>
      <c r="QPK3033" s="607"/>
      <c r="QPL3033" s="607"/>
      <c r="QPM3033" s="607"/>
      <c r="QPN3033" s="607"/>
      <c r="QPO3033" s="607"/>
      <c r="QPP3033" s="607"/>
      <c r="QPQ3033" s="607"/>
      <c r="QPR3033" s="607"/>
      <c r="QPS3033" s="607"/>
      <c r="QPT3033" s="607"/>
      <c r="QPU3033" s="607"/>
      <c r="QPV3033" s="607"/>
      <c r="QPW3033" s="607"/>
      <c r="QPX3033" s="607"/>
      <c r="QPY3033" s="607"/>
      <c r="QPZ3033" s="607"/>
      <c r="QQA3033" s="607"/>
      <c r="QQB3033" s="607"/>
      <c r="QQC3033" s="607"/>
      <c r="QQD3033" s="607"/>
      <c r="QQE3033" s="607"/>
      <c r="QQF3033" s="607"/>
      <c r="QQG3033" s="607"/>
      <c r="QQH3033" s="607"/>
      <c r="QQI3033" s="607"/>
      <c r="QQJ3033" s="607"/>
      <c r="QQK3033" s="607"/>
      <c r="QQL3033" s="607"/>
      <c r="QQM3033" s="607"/>
      <c r="QQN3033" s="607"/>
      <c r="QQO3033" s="607"/>
      <c r="QQP3033" s="607"/>
      <c r="QQQ3033" s="607"/>
      <c r="QQR3033" s="607"/>
      <c r="QQS3033" s="607"/>
      <c r="QQT3033" s="607"/>
      <c r="QQU3033" s="607"/>
      <c r="QQV3033" s="607"/>
      <c r="QQW3033" s="607"/>
      <c r="QQX3033" s="607"/>
      <c r="QQY3033" s="607"/>
      <c r="QQZ3033" s="607"/>
      <c r="QRA3033" s="607"/>
      <c r="QRB3033" s="607"/>
      <c r="QRC3033" s="607"/>
      <c r="QRD3033" s="607"/>
      <c r="QRE3033" s="607"/>
      <c r="QRF3033" s="607"/>
      <c r="QRG3033" s="607"/>
      <c r="QRH3033" s="607"/>
      <c r="QRI3033" s="607"/>
      <c r="QRJ3033" s="607"/>
      <c r="QRK3033" s="607"/>
      <c r="QRL3033" s="607"/>
      <c r="QRM3033" s="607"/>
      <c r="QRN3033" s="607"/>
      <c r="QRO3033" s="607"/>
      <c r="QRP3033" s="607"/>
      <c r="QRQ3033" s="607"/>
      <c r="QRR3033" s="607"/>
      <c r="QRS3033" s="607"/>
      <c r="QRT3033" s="607"/>
      <c r="QRU3033" s="607"/>
      <c r="QRV3033" s="607"/>
      <c r="QRW3033" s="607"/>
      <c r="QRX3033" s="607"/>
      <c r="QRY3033" s="607"/>
      <c r="QRZ3033" s="607"/>
      <c r="QSA3033" s="607"/>
      <c r="QSB3033" s="607"/>
      <c r="QSC3033" s="607"/>
      <c r="QSD3033" s="607"/>
      <c r="QSE3033" s="607"/>
      <c r="QSF3033" s="607"/>
      <c r="QSG3033" s="607"/>
      <c r="QSH3033" s="607"/>
      <c r="QSI3033" s="607"/>
      <c r="QSJ3033" s="607"/>
      <c r="QSK3033" s="607"/>
      <c r="QSL3033" s="607"/>
      <c r="QSM3033" s="607"/>
      <c r="QSN3033" s="607"/>
      <c r="QSO3033" s="607"/>
      <c r="QSP3033" s="607"/>
      <c r="QSQ3033" s="607"/>
      <c r="QSR3033" s="607"/>
      <c r="QSS3033" s="607"/>
      <c r="QST3033" s="607"/>
      <c r="QSU3033" s="607"/>
      <c r="QSV3033" s="607"/>
      <c r="QSW3033" s="607"/>
      <c r="QSX3033" s="607"/>
      <c r="QSY3033" s="607"/>
      <c r="QSZ3033" s="607"/>
      <c r="QTA3033" s="607"/>
      <c r="QTB3033" s="607"/>
      <c r="QTC3033" s="607"/>
      <c r="QTD3033" s="607"/>
      <c r="QTE3033" s="607"/>
      <c r="QTF3033" s="607"/>
      <c r="QTG3033" s="607"/>
      <c r="QTH3033" s="607"/>
      <c r="QTI3033" s="607"/>
      <c r="QTJ3033" s="607"/>
      <c r="QTK3033" s="607"/>
      <c r="QTL3033" s="607"/>
      <c r="QTM3033" s="607"/>
      <c r="QTN3033" s="607"/>
      <c r="QTO3033" s="607"/>
      <c r="QTP3033" s="607"/>
      <c r="QTQ3033" s="607"/>
      <c r="QTR3033" s="607"/>
      <c r="QTS3033" s="607"/>
      <c r="QTT3033" s="607"/>
      <c r="QTU3033" s="607"/>
      <c r="QTV3033" s="607"/>
      <c r="QTW3033" s="607"/>
      <c r="QTX3033" s="607"/>
      <c r="QTY3033" s="607"/>
      <c r="QTZ3033" s="607"/>
      <c r="QUA3033" s="607"/>
      <c r="QUB3033" s="607"/>
      <c r="QUC3033" s="607"/>
      <c r="QUD3033" s="607"/>
      <c r="QUE3033" s="607"/>
      <c r="QUF3033" s="607"/>
      <c r="QUG3033" s="607"/>
      <c r="QUH3033" s="607"/>
      <c r="QUI3033" s="607"/>
      <c r="QUJ3033" s="607"/>
      <c r="QUK3033" s="607"/>
      <c r="QUL3033" s="607"/>
      <c r="QUM3033" s="607"/>
      <c r="QUN3033" s="607"/>
      <c r="QUO3033" s="607"/>
      <c r="QUP3033" s="607"/>
      <c r="QUQ3033" s="607"/>
      <c r="QUR3033" s="607"/>
      <c r="QUS3033" s="607"/>
      <c r="QUT3033" s="607"/>
      <c r="QUU3033" s="607"/>
      <c r="QUV3033" s="607"/>
      <c r="QUW3033" s="607"/>
      <c r="QUX3033" s="607"/>
      <c r="QUY3033" s="607"/>
      <c r="QUZ3033" s="607"/>
      <c r="QVA3033" s="607"/>
      <c r="QVB3033" s="607"/>
      <c r="QVC3033" s="607"/>
      <c r="QVD3033" s="607"/>
      <c r="QVE3033" s="607"/>
      <c r="QVF3033" s="607"/>
      <c r="QVG3033" s="607"/>
      <c r="QVH3033" s="607"/>
      <c r="QVI3033" s="607"/>
      <c r="QVJ3033" s="607"/>
      <c r="QVK3033" s="607"/>
      <c r="QVL3033" s="607"/>
      <c r="QVM3033" s="607"/>
      <c r="QVN3033" s="607"/>
      <c r="QVO3033" s="607"/>
      <c r="QVP3033" s="607"/>
      <c r="QVQ3033" s="607"/>
      <c r="QVR3033" s="607"/>
      <c r="QVS3033" s="607"/>
      <c r="QVT3033" s="607"/>
      <c r="QVU3033" s="607"/>
      <c r="QVV3033" s="607"/>
      <c r="QVW3033" s="607"/>
      <c r="QVX3033" s="607"/>
      <c r="QVY3033" s="607"/>
      <c r="QVZ3033" s="607"/>
      <c r="QWA3033" s="607"/>
      <c r="QWB3033" s="607"/>
      <c r="QWC3033" s="607"/>
      <c r="QWD3033" s="607"/>
      <c r="QWE3033" s="607"/>
      <c r="QWF3033" s="607"/>
      <c r="QWG3033" s="607"/>
      <c r="QWH3033" s="607"/>
      <c r="QWI3033" s="607"/>
      <c r="QWJ3033" s="607"/>
      <c r="QWK3033" s="607"/>
      <c r="QWL3033" s="607"/>
      <c r="QWM3033" s="607"/>
      <c r="QWN3033" s="607"/>
      <c r="QWO3033" s="607"/>
      <c r="QWP3033" s="607"/>
      <c r="QWQ3033" s="607"/>
      <c r="QWR3033" s="607"/>
      <c r="QWS3033" s="607"/>
      <c r="QWT3033" s="607"/>
      <c r="QWU3033" s="607"/>
      <c r="QWV3033" s="607"/>
      <c r="QWW3033" s="607"/>
      <c r="QWX3033" s="607"/>
      <c r="QWY3033" s="607"/>
      <c r="QWZ3033" s="607"/>
      <c r="QXA3033" s="607"/>
      <c r="QXB3033" s="607"/>
      <c r="QXC3033" s="607"/>
      <c r="QXD3033" s="607"/>
      <c r="QXE3033" s="607"/>
      <c r="QXF3033" s="607"/>
      <c r="QXG3033" s="607"/>
      <c r="QXH3033" s="607"/>
      <c r="QXI3033" s="607"/>
      <c r="QXJ3033" s="607"/>
      <c r="QXK3033" s="607"/>
      <c r="QXL3033" s="607"/>
      <c r="QXM3033" s="607"/>
      <c r="QXN3033" s="607"/>
      <c r="QXO3033" s="607"/>
      <c r="QXP3033" s="607"/>
      <c r="QXQ3033" s="607"/>
      <c r="QXR3033" s="607"/>
      <c r="QXS3033" s="607"/>
      <c r="QXT3033" s="607"/>
      <c r="QXU3033" s="607"/>
      <c r="QXV3033" s="607"/>
      <c r="QXW3033" s="607"/>
      <c r="QXX3033" s="607"/>
      <c r="QXY3033" s="607"/>
      <c r="QXZ3033" s="607"/>
      <c r="QYA3033" s="607"/>
      <c r="QYB3033" s="607"/>
      <c r="QYC3033" s="607"/>
      <c r="QYD3033" s="607"/>
      <c r="QYE3033" s="607"/>
      <c r="QYF3033" s="607"/>
      <c r="QYG3033" s="607"/>
      <c r="QYH3033" s="607"/>
      <c r="QYI3033" s="607"/>
      <c r="QYJ3033" s="607"/>
      <c r="QYK3033" s="607"/>
      <c r="QYL3033" s="607"/>
      <c r="QYM3033" s="607"/>
      <c r="QYN3033" s="607"/>
      <c r="QYO3033" s="607"/>
      <c r="QYP3033" s="607"/>
      <c r="QYQ3033" s="607"/>
      <c r="QYR3033" s="607"/>
      <c r="QYS3033" s="607"/>
      <c r="QYT3033" s="607"/>
      <c r="QYU3033" s="607"/>
      <c r="QYV3033" s="607"/>
      <c r="QYW3033" s="607"/>
      <c r="QYX3033" s="607"/>
      <c r="QYY3033" s="607"/>
      <c r="QYZ3033" s="607"/>
      <c r="QZA3033" s="607"/>
      <c r="QZB3033" s="607"/>
      <c r="QZC3033" s="607"/>
      <c r="QZD3033" s="607"/>
      <c r="QZE3033" s="607"/>
      <c r="QZF3033" s="607"/>
      <c r="QZG3033" s="607"/>
      <c r="QZH3033" s="607"/>
      <c r="QZI3033" s="607"/>
      <c r="QZJ3033" s="607"/>
      <c r="QZK3033" s="607"/>
      <c r="QZL3033" s="607"/>
      <c r="QZM3033" s="607"/>
      <c r="QZN3033" s="607"/>
      <c r="QZO3033" s="607"/>
      <c r="QZP3033" s="607"/>
      <c r="QZQ3033" s="607"/>
      <c r="QZR3033" s="607"/>
      <c r="QZS3033" s="607"/>
      <c r="QZT3033" s="607"/>
      <c r="QZU3033" s="607"/>
      <c r="QZV3033" s="607"/>
      <c r="QZW3033" s="607"/>
      <c r="QZX3033" s="607"/>
      <c r="QZY3033" s="607"/>
      <c r="QZZ3033" s="607"/>
      <c r="RAA3033" s="607"/>
      <c r="RAB3033" s="607"/>
      <c r="RAC3033" s="607"/>
      <c r="RAD3033" s="607"/>
      <c r="RAE3033" s="607"/>
      <c r="RAF3033" s="607"/>
      <c r="RAG3033" s="607"/>
      <c r="RAH3033" s="607"/>
      <c r="RAI3033" s="607"/>
      <c r="RAJ3033" s="607"/>
      <c r="RAK3033" s="607"/>
      <c r="RAL3033" s="607"/>
      <c r="RAM3033" s="607"/>
      <c r="RAN3033" s="607"/>
      <c r="RAO3033" s="607"/>
      <c r="RAP3033" s="607"/>
      <c r="RAQ3033" s="607"/>
      <c r="RAR3033" s="607"/>
      <c r="RAS3033" s="607"/>
      <c r="RAT3033" s="607"/>
      <c r="RAU3033" s="607"/>
      <c r="RAV3033" s="607"/>
      <c r="RAW3033" s="607"/>
      <c r="RAX3033" s="607"/>
      <c r="RAY3033" s="607"/>
      <c r="RAZ3033" s="607"/>
      <c r="RBA3033" s="607"/>
      <c r="RBB3033" s="607"/>
      <c r="RBC3033" s="607"/>
      <c r="RBD3033" s="607"/>
      <c r="RBE3033" s="607"/>
      <c r="RBF3033" s="607"/>
      <c r="RBG3033" s="607"/>
      <c r="RBH3033" s="607"/>
      <c r="RBI3033" s="607"/>
      <c r="RBJ3033" s="607"/>
      <c r="RBK3033" s="607"/>
      <c r="RBL3033" s="607"/>
      <c r="RBM3033" s="607"/>
      <c r="RBN3033" s="607"/>
      <c r="RBO3033" s="607"/>
      <c r="RBP3033" s="607"/>
      <c r="RBQ3033" s="607"/>
      <c r="RBR3033" s="607"/>
      <c r="RBS3033" s="607"/>
      <c r="RBT3033" s="607"/>
      <c r="RBU3033" s="607"/>
      <c r="RBV3033" s="607"/>
      <c r="RBW3033" s="607"/>
      <c r="RBX3033" s="607"/>
      <c r="RBY3033" s="607"/>
      <c r="RBZ3033" s="607"/>
      <c r="RCA3033" s="607"/>
      <c r="RCB3033" s="607"/>
      <c r="RCC3033" s="607"/>
      <c r="RCD3033" s="607"/>
      <c r="RCE3033" s="607"/>
      <c r="RCF3033" s="607"/>
      <c r="RCG3033" s="607"/>
      <c r="RCH3033" s="607"/>
      <c r="RCI3033" s="607"/>
      <c r="RCJ3033" s="607"/>
      <c r="RCK3033" s="607"/>
      <c r="RCL3033" s="607"/>
      <c r="RCM3033" s="607"/>
      <c r="RCN3033" s="607"/>
      <c r="RCO3033" s="607"/>
      <c r="RCP3033" s="607"/>
      <c r="RCQ3033" s="607"/>
      <c r="RCR3033" s="607"/>
      <c r="RCS3033" s="607"/>
      <c r="RCT3033" s="607"/>
      <c r="RCU3033" s="607"/>
      <c r="RCV3033" s="607"/>
      <c r="RCW3033" s="607"/>
      <c r="RCX3033" s="607"/>
      <c r="RCY3033" s="607"/>
      <c r="RCZ3033" s="607"/>
      <c r="RDA3033" s="607"/>
      <c r="RDB3033" s="607"/>
      <c r="RDC3033" s="607"/>
      <c r="RDD3033" s="607"/>
      <c r="RDE3033" s="607"/>
      <c r="RDF3033" s="607"/>
      <c r="RDG3033" s="607"/>
      <c r="RDH3033" s="607"/>
      <c r="RDI3033" s="607"/>
      <c r="RDJ3033" s="607"/>
      <c r="RDK3033" s="607"/>
      <c r="RDL3033" s="607"/>
      <c r="RDM3033" s="607"/>
      <c r="RDN3033" s="607"/>
      <c r="RDO3033" s="607"/>
      <c r="RDP3033" s="607"/>
      <c r="RDQ3033" s="607"/>
      <c r="RDR3033" s="607"/>
      <c r="RDS3033" s="607"/>
      <c r="RDT3033" s="607"/>
      <c r="RDU3033" s="607"/>
      <c r="RDV3033" s="607"/>
      <c r="RDW3033" s="607"/>
      <c r="RDX3033" s="607"/>
      <c r="RDY3033" s="607"/>
      <c r="RDZ3033" s="607"/>
      <c r="REA3033" s="607"/>
      <c r="REB3033" s="607"/>
      <c r="REC3033" s="607"/>
      <c r="RED3033" s="607"/>
      <c r="REE3033" s="607"/>
      <c r="REF3033" s="607"/>
      <c r="REG3033" s="607"/>
      <c r="REH3033" s="607"/>
      <c r="REI3033" s="607"/>
      <c r="REJ3033" s="607"/>
      <c r="REK3033" s="607"/>
      <c r="REL3033" s="607"/>
      <c r="REM3033" s="607"/>
      <c r="REN3033" s="607"/>
      <c r="REO3033" s="607"/>
      <c r="REP3033" s="607"/>
      <c r="REQ3033" s="607"/>
      <c r="RER3033" s="607"/>
      <c r="RES3033" s="607"/>
      <c r="RET3033" s="607"/>
      <c r="REU3033" s="607"/>
      <c r="REV3033" s="607"/>
      <c r="REW3033" s="607"/>
      <c r="REX3033" s="607"/>
      <c r="REY3033" s="607"/>
      <c r="REZ3033" s="607"/>
      <c r="RFA3033" s="607"/>
      <c r="RFB3033" s="607"/>
      <c r="RFC3033" s="607"/>
      <c r="RFD3033" s="607"/>
      <c r="RFE3033" s="607"/>
      <c r="RFF3033" s="607"/>
      <c r="RFG3033" s="607"/>
      <c r="RFH3033" s="607"/>
      <c r="RFI3033" s="607"/>
      <c r="RFJ3033" s="607"/>
      <c r="RFK3033" s="607"/>
      <c r="RFL3033" s="607"/>
      <c r="RFM3033" s="607"/>
      <c r="RFN3033" s="607"/>
      <c r="RFO3033" s="607"/>
      <c r="RFP3033" s="607"/>
      <c r="RFQ3033" s="607"/>
      <c r="RFR3033" s="607"/>
      <c r="RFS3033" s="607"/>
      <c r="RFT3033" s="607"/>
      <c r="RFU3033" s="607"/>
      <c r="RFV3033" s="607"/>
      <c r="RFW3033" s="607"/>
      <c r="RFX3033" s="607"/>
      <c r="RFY3033" s="607"/>
      <c r="RFZ3033" s="607"/>
      <c r="RGA3033" s="607"/>
      <c r="RGB3033" s="607"/>
      <c r="RGC3033" s="607"/>
      <c r="RGD3033" s="607"/>
      <c r="RGE3033" s="607"/>
      <c r="RGF3033" s="607"/>
      <c r="RGG3033" s="607"/>
      <c r="RGH3033" s="607"/>
      <c r="RGI3033" s="607"/>
      <c r="RGJ3033" s="607"/>
      <c r="RGK3033" s="607"/>
      <c r="RGL3033" s="607"/>
      <c r="RGM3033" s="607"/>
      <c r="RGN3033" s="607"/>
      <c r="RGO3033" s="607"/>
      <c r="RGP3033" s="607"/>
      <c r="RGQ3033" s="607"/>
      <c r="RGR3033" s="607"/>
      <c r="RGS3033" s="607"/>
      <c r="RGT3033" s="607"/>
      <c r="RGU3033" s="607"/>
      <c r="RGV3033" s="607"/>
      <c r="RGW3033" s="607"/>
      <c r="RGX3033" s="607"/>
      <c r="RGY3033" s="607"/>
      <c r="RGZ3033" s="607"/>
      <c r="RHA3033" s="607"/>
      <c r="RHB3033" s="607"/>
      <c r="RHC3033" s="607"/>
      <c r="RHD3033" s="607"/>
      <c r="RHE3033" s="607"/>
      <c r="RHF3033" s="607"/>
      <c r="RHG3033" s="607"/>
      <c r="RHH3033" s="607"/>
      <c r="RHI3033" s="607"/>
      <c r="RHJ3033" s="607"/>
      <c r="RHK3033" s="607"/>
      <c r="RHL3033" s="607"/>
      <c r="RHM3033" s="607"/>
      <c r="RHN3033" s="607"/>
      <c r="RHO3033" s="607"/>
      <c r="RHP3033" s="607"/>
      <c r="RHQ3033" s="607"/>
      <c r="RHR3033" s="607"/>
      <c r="RHS3033" s="607"/>
      <c r="RHT3033" s="607"/>
      <c r="RHU3033" s="607"/>
      <c r="RHV3033" s="607"/>
      <c r="RHW3033" s="607"/>
      <c r="RHX3033" s="607"/>
      <c r="RHY3033" s="607"/>
      <c r="RHZ3033" s="607"/>
      <c r="RIA3033" s="607"/>
      <c r="RIB3033" s="607"/>
      <c r="RIC3033" s="607"/>
      <c r="RID3033" s="607"/>
      <c r="RIE3033" s="607"/>
      <c r="RIF3033" s="607"/>
      <c r="RIG3033" s="607"/>
      <c r="RIH3033" s="607"/>
      <c r="RII3033" s="607"/>
      <c r="RIJ3033" s="607"/>
      <c r="RIK3033" s="607"/>
      <c r="RIL3033" s="607"/>
      <c r="RIM3033" s="607"/>
      <c r="RIN3033" s="607"/>
      <c r="RIO3033" s="607"/>
      <c r="RIP3033" s="607"/>
      <c r="RIQ3033" s="607"/>
      <c r="RIR3033" s="607"/>
      <c r="RIS3033" s="607"/>
      <c r="RIT3033" s="607"/>
      <c r="RIU3033" s="607"/>
      <c r="RIV3033" s="607"/>
      <c r="RIW3033" s="607"/>
      <c r="RIX3033" s="607"/>
      <c r="RIY3033" s="607"/>
      <c r="RIZ3033" s="607"/>
      <c r="RJA3033" s="607"/>
      <c r="RJB3033" s="607"/>
      <c r="RJC3033" s="607"/>
      <c r="RJD3033" s="607"/>
      <c r="RJE3033" s="607"/>
      <c r="RJF3033" s="607"/>
      <c r="RJG3033" s="607"/>
      <c r="RJH3033" s="607"/>
      <c r="RJI3033" s="607"/>
      <c r="RJJ3033" s="607"/>
      <c r="RJK3033" s="607"/>
      <c r="RJL3033" s="607"/>
      <c r="RJM3033" s="607"/>
      <c r="RJN3033" s="607"/>
      <c r="RJO3033" s="607"/>
      <c r="RJP3033" s="607"/>
      <c r="RJQ3033" s="607"/>
      <c r="RJR3033" s="607"/>
      <c r="RJS3033" s="607"/>
      <c r="RJT3033" s="607"/>
      <c r="RJU3033" s="607"/>
      <c r="RJV3033" s="607"/>
      <c r="RJW3033" s="607"/>
      <c r="RJX3033" s="607"/>
      <c r="RJY3033" s="607"/>
      <c r="RJZ3033" s="607"/>
      <c r="RKA3033" s="607"/>
      <c r="RKB3033" s="607"/>
      <c r="RKC3033" s="607"/>
      <c r="RKD3033" s="607"/>
      <c r="RKE3033" s="607"/>
      <c r="RKF3033" s="607"/>
      <c r="RKG3033" s="607"/>
      <c r="RKH3033" s="607"/>
      <c r="RKI3033" s="607"/>
      <c r="RKJ3033" s="607"/>
      <c r="RKK3033" s="607"/>
      <c r="RKL3033" s="607"/>
      <c r="RKM3033" s="607"/>
      <c r="RKN3033" s="607"/>
      <c r="RKO3033" s="607"/>
      <c r="RKP3033" s="607"/>
      <c r="RKQ3033" s="607"/>
      <c r="RKR3033" s="607"/>
      <c r="RKS3033" s="607"/>
      <c r="RKT3033" s="607"/>
      <c r="RKU3033" s="607"/>
      <c r="RKV3033" s="607"/>
      <c r="RKW3033" s="607"/>
      <c r="RKX3033" s="607"/>
      <c r="RKY3033" s="607"/>
      <c r="RKZ3033" s="607"/>
      <c r="RLA3033" s="607"/>
      <c r="RLB3033" s="607"/>
      <c r="RLC3033" s="607"/>
      <c r="RLD3033" s="607"/>
      <c r="RLE3033" s="607"/>
      <c r="RLF3033" s="607"/>
      <c r="RLG3033" s="607"/>
      <c r="RLH3033" s="607"/>
      <c r="RLI3033" s="607"/>
      <c r="RLJ3033" s="607"/>
      <c r="RLK3033" s="607"/>
      <c r="RLL3033" s="607"/>
      <c r="RLM3033" s="607"/>
      <c r="RLN3033" s="607"/>
      <c r="RLO3033" s="607"/>
      <c r="RLP3033" s="607"/>
      <c r="RLQ3033" s="607"/>
      <c r="RLR3033" s="607"/>
      <c r="RLS3033" s="607"/>
      <c r="RLT3033" s="607"/>
      <c r="RLU3033" s="607"/>
      <c r="RLV3033" s="607"/>
      <c r="RLW3033" s="607"/>
      <c r="RLX3033" s="607"/>
      <c r="RLY3033" s="607"/>
      <c r="RLZ3033" s="607"/>
      <c r="RMA3033" s="607"/>
      <c r="RMB3033" s="607"/>
      <c r="RMC3033" s="607"/>
      <c r="RMD3033" s="607"/>
      <c r="RME3033" s="607"/>
      <c r="RMF3033" s="607"/>
      <c r="RMG3033" s="607"/>
      <c r="RMH3033" s="607"/>
      <c r="RMI3033" s="607"/>
      <c r="RMJ3033" s="607"/>
      <c r="RMK3033" s="607"/>
      <c r="RML3033" s="607"/>
      <c r="RMM3033" s="607"/>
      <c r="RMN3033" s="607"/>
      <c r="RMO3033" s="607"/>
      <c r="RMP3033" s="607"/>
      <c r="RMQ3033" s="607"/>
      <c r="RMR3033" s="607"/>
      <c r="RMS3033" s="607"/>
      <c r="RMT3033" s="607"/>
      <c r="RMU3033" s="607"/>
      <c r="RMV3033" s="607"/>
      <c r="RMW3033" s="607"/>
      <c r="RMX3033" s="607"/>
      <c r="RMY3033" s="607"/>
      <c r="RMZ3033" s="607"/>
      <c r="RNA3033" s="607"/>
      <c r="RNB3033" s="607"/>
      <c r="RNC3033" s="607"/>
      <c r="RND3033" s="607"/>
      <c r="RNE3033" s="607"/>
      <c r="RNF3033" s="607"/>
      <c r="RNG3033" s="607"/>
      <c r="RNH3033" s="607"/>
      <c r="RNI3033" s="607"/>
      <c r="RNJ3033" s="607"/>
      <c r="RNK3033" s="607"/>
      <c r="RNL3033" s="607"/>
      <c r="RNM3033" s="607"/>
      <c r="RNN3033" s="607"/>
      <c r="RNO3033" s="607"/>
      <c r="RNP3033" s="607"/>
      <c r="RNQ3033" s="607"/>
      <c r="RNR3033" s="607"/>
      <c r="RNS3033" s="607"/>
      <c r="RNT3033" s="607"/>
      <c r="RNU3033" s="607"/>
      <c r="RNV3033" s="607"/>
      <c r="RNW3033" s="607"/>
      <c r="RNX3033" s="607"/>
      <c r="RNY3033" s="607"/>
      <c r="RNZ3033" s="607"/>
      <c r="ROA3033" s="607"/>
      <c r="ROB3033" s="607"/>
      <c r="ROC3033" s="607"/>
      <c r="ROD3033" s="607"/>
      <c r="ROE3033" s="607"/>
      <c r="ROF3033" s="607"/>
      <c r="ROG3033" s="607"/>
      <c r="ROH3033" s="607"/>
      <c r="ROI3033" s="607"/>
      <c r="ROJ3033" s="607"/>
      <c r="ROK3033" s="607"/>
      <c r="ROL3033" s="607"/>
      <c r="ROM3033" s="607"/>
      <c r="RON3033" s="607"/>
      <c r="ROO3033" s="607"/>
      <c r="ROP3033" s="607"/>
      <c r="ROQ3033" s="607"/>
      <c r="ROR3033" s="607"/>
      <c r="ROS3033" s="607"/>
      <c r="ROT3033" s="607"/>
      <c r="ROU3033" s="607"/>
      <c r="ROV3033" s="607"/>
      <c r="ROW3033" s="607"/>
      <c r="ROX3033" s="607"/>
      <c r="ROY3033" s="607"/>
      <c r="ROZ3033" s="607"/>
      <c r="RPA3033" s="607"/>
      <c r="RPB3033" s="607"/>
      <c r="RPC3033" s="607"/>
      <c r="RPD3033" s="607"/>
      <c r="RPE3033" s="607"/>
      <c r="RPF3033" s="607"/>
      <c r="RPG3033" s="607"/>
      <c r="RPH3033" s="607"/>
      <c r="RPI3033" s="607"/>
      <c r="RPJ3033" s="607"/>
      <c r="RPK3033" s="607"/>
      <c r="RPL3033" s="607"/>
      <c r="RPM3033" s="607"/>
      <c r="RPN3033" s="607"/>
      <c r="RPO3033" s="607"/>
      <c r="RPP3033" s="607"/>
      <c r="RPQ3033" s="607"/>
      <c r="RPR3033" s="607"/>
      <c r="RPS3033" s="607"/>
      <c r="RPT3033" s="607"/>
      <c r="RPU3033" s="607"/>
      <c r="RPV3033" s="607"/>
      <c r="RPW3033" s="607"/>
      <c r="RPX3033" s="607"/>
      <c r="RPY3033" s="607"/>
      <c r="RPZ3033" s="607"/>
      <c r="RQA3033" s="607"/>
      <c r="RQB3033" s="607"/>
      <c r="RQC3033" s="607"/>
      <c r="RQD3033" s="607"/>
      <c r="RQE3033" s="607"/>
      <c r="RQF3033" s="607"/>
      <c r="RQG3033" s="607"/>
      <c r="RQH3033" s="607"/>
      <c r="RQI3033" s="607"/>
      <c r="RQJ3033" s="607"/>
      <c r="RQK3033" s="607"/>
      <c r="RQL3033" s="607"/>
      <c r="RQM3033" s="607"/>
      <c r="RQN3033" s="607"/>
      <c r="RQO3033" s="607"/>
      <c r="RQP3033" s="607"/>
      <c r="RQQ3033" s="607"/>
      <c r="RQR3033" s="607"/>
      <c r="RQS3033" s="607"/>
      <c r="RQT3033" s="607"/>
      <c r="RQU3033" s="607"/>
      <c r="RQV3033" s="607"/>
      <c r="RQW3033" s="607"/>
      <c r="RQX3033" s="607"/>
      <c r="RQY3033" s="607"/>
      <c r="RQZ3033" s="607"/>
      <c r="RRA3033" s="607"/>
      <c r="RRB3033" s="607"/>
      <c r="RRC3033" s="607"/>
      <c r="RRD3033" s="607"/>
      <c r="RRE3033" s="607"/>
      <c r="RRF3033" s="607"/>
      <c r="RRG3033" s="607"/>
      <c r="RRH3033" s="607"/>
      <c r="RRI3033" s="607"/>
      <c r="RRJ3033" s="607"/>
      <c r="RRK3033" s="607"/>
      <c r="RRL3033" s="607"/>
      <c r="RRM3033" s="607"/>
      <c r="RRN3033" s="607"/>
      <c r="RRO3033" s="607"/>
      <c r="RRP3033" s="607"/>
      <c r="RRQ3033" s="607"/>
      <c r="RRR3033" s="607"/>
      <c r="RRS3033" s="607"/>
      <c r="RRT3033" s="607"/>
      <c r="RRU3033" s="607"/>
      <c r="RRV3033" s="607"/>
      <c r="RRW3033" s="607"/>
      <c r="RRX3033" s="607"/>
      <c r="RRY3033" s="607"/>
      <c r="RRZ3033" s="607"/>
      <c r="RSA3033" s="607"/>
      <c r="RSB3033" s="607"/>
      <c r="RSC3033" s="607"/>
      <c r="RSD3033" s="607"/>
      <c r="RSE3033" s="607"/>
      <c r="RSF3033" s="607"/>
      <c r="RSG3033" s="607"/>
      <c r="RSH3033" s="607"/>
      <c r="RSI3033" s="607"/>
      <c r="RSJ3033" s="607"/>
      <c r="RSK3033" s="607"/>
      <c r="RSL3033" s="607"/>
      <c r="RSM3033" s="607"/>
      <c r="RSN3033" s="607"/>
      <c r="RSO3033" s="607"/>
      <c r="RSP3033" s="607"/>
      <c r="RSQ3033" s="607"/>
      <c r="RSR3033" s="607"/>
      <c r="RSS3033" s="607"/>
      <c r="RST3033" s="607"/>
      <c r="RSU3033" s="607"/>
      <c r="RSV3033" s="607"/>
      <c r="RSW3033" s="607"/>
      <c r="RSX3033" s="607"/>
      <c r="RSY3033" s="607"/>
      <c r="RSZ3033" s="607"/>
      <c r="RTA3033" s="607"/>
      <c r="RTB3033" s="607"/>
      <c r="RTC3033" s="607"/>
      <c r="RTD3033" s="607"/>
      <c r="RTE3033" s="607"/>
      <c r="RTF3033" s="607"/>
      <c r="RTG3033" s="607"/>
      <c r="RTH3033" s="607"/>
      <c r="RTI3033" s="607"/>
      <c r="RTJ3033" s="607"/>
      <c r="RTK3033" s="607"/>
      <c r="RTL3033" s="607"/>
      <c r="RTM3033" s="607"/>
      <c r="RTN3033" s="607"/>
      <c r="RTO3033" s="607"/>
      <c r="RTP3033" s="607"/>
      <c r="RTQ3033" s="607"/>
      <c r="RTR3033" s="607"/>
      <c r="RTS3033" s="607"/>
      <c r="RTT3033" s="607"/>
      <c r="RTU3033" s="607"/>
      <c r="RTV3033" s="607"/>
      <c r="RTW3033" s="607"/>
      <c r="RTX3033" s="607"/>
      <c r="RTY3033" s="607"/>
      <c r="RTZ3033" s="607"/>
      <c r="RUA3033" s="607"/>
      <c r="RUB3033" s="607"/>
      <c r="RUC3033" s="607"/>
      <c r="RUD3033" s="607"/>
      <c r="RUE3033" s="607"/>
      <c r="RUF3033" s="607"/>
      <c r="RUG3033" s="607"/>
      <c r="RUH3033" s="607"/>
      <c r="RUI3033" s="607"/>
      <c r="RUJ3033" s="607"/>
      <c r="RUK3033" s="607"/>
      <c r="RUL3033" s="607"/>
      <c r="RUM3033" s="607"/>
      <c r="RUN3033" s="607"/>
      <c r="RUO3033" s="607"/>
      <c r="RUP3033" s="607"/>
      <c r="RUQ3033" s="607"/>
      <c r="RUR3033" s="607"/>
      <c r="RUS3033" s="607"/>
      <c r="RUT3033" s="607"/>
      <c r="RUU3033" s="607"/>
      <c r="RUV3033" s="607"/>
      <c r="RUW3033" s="607"/>
      <c r="RUX3033" s="607"/>
      <c r="RUY3033" s="607"/>
      <c r="RUZ3033" s="607"/>
      <c r="RVA3033" s="607"/>
      <c r="RVB3033" s="607"/>
      <c r="RVC3033" s="607"/>
      <c r="RVD3033" s="607"/>
      <c r="RVE3033" s="607"/>
      <c r="RVF3033" s="607"/>
      <c r="RVG3033" s="607"/>
      <c r="RVH3033" s="607"/>
      <c r="RVI3033" s="607"/>
      <c r="RVJ3033" s="607"/>
      <c r="RVK3033" s="607"/>
      <c r="RVL3033" s="607"/>
      <c r="RVM3033" s="607"/>
      <c r="RVN3033" s="607"/>
      <c r="RVO3033" s="607"/>
      <c r="RVP3033" s="607"/>
      <c r="RVQ3033" s="607"/>
      <c r="RVR3033" s="607"/>
      <c r="RVS3033" s="607"/>
      <c r="RVT3033" s="607"/>
      <c r="RVU3033" s="607"/>
      <c r="RVV3033" s="607"/>
      <c r="RVW3033" s="607"/>
      <c r="RVX3033" s="607"/>
      <c r="RVY3033" s="607"/>
      <c r="RVZ3033" s="607"/>
      <c r="RWA3033" s="607"/>
      <c r="RWB3033" s="607"/>
      <c r="RWC3033" s="607"/>
      <c r="RWD3033" s="607"/>
      <c r="RWE3033" s="607"/>
      <c r="RWF3033" s="607"/>
      <c r="RWG3033" s="607"/>
      <c r="RWH3033" s="607"/>
      <c r="RWI3033" s="607"/>
      <c r="RWJ3033" s="607"/>
      <c r="RWK3033" s="607"/>
      <c r="RWL3033" s="607"/>
      <c r="RWM3033" s="607"/>
      <c r="RWN3033" s="607"/>
      <c r="RWO3033" s="607"/>
      <c r="RWP3033" s="607"/>
      <c r="RWQ3033" s="607"/>
      <c r="RWR3033" s="607"/>
      <c r="RWS3033" s="607"/>
      <c r="RWT3033" s="607"/>
      <c r="RWU3033" s="607"/>
      <c r="RWV3033" s="607"/>
      <c r="RWW3033" s="607"/>
      <c r="RWX3033" s="607"/>
      <c r="RWY3033" s="607"/>
      <c r="RWZ3033" s="607"/>
      <c r="RXA3033" s="607"/>
      <c r="RXB3033" s="607"/>
      <c r="RXC3033" s="607"/>
      <c r="RXD3033" s="607"/>
      <c r="RXE3033" s="607"/>
      <c r="RXF3033" s="607"/>
      <c r="RXG3033" s="607"/>
      <c r="RXH3033" s="607"/>
      <c r="RXI3033" s="607"/>
      <c r="RXJ3033" s="607"/>
      <c r="RXK3033" s="607"/>
      <c r="RXL3033" s="607"/>
      <c r="RXM3033" s="607"/>
      <c r="RXN3033" s="607"/>
      <c r="RXO3033" s="607"/>
      <c r="RXP3033" s="607"/>
      <c r="RXQ3033" s="607"/>
      <c r="RXR3033" s="607"/>
      <c r="RXS3033" s="607"/>
      <c r="RXT3033" s="607"/>
      <c r="RXU3033" s="607"/>
      <c r="RXV3033" s="607"/>
      <c r="RXW3033" s="607"/>
      <c r="RXX3033" s="607"/>
      <c r="RXY3033" s="607"/>
      <c r="RXZ3033" s="607"/>
      <c r="RYA3033" s="607"/>
      <c r="RYB3033" s="607"/>
      <c r="RYC3033" s="607"/>
      <c r="RYD3033" s="607"/>
      <c r="RYE3033" s="607"/>
      <c r="RYF3033" s="607"/>
      <c r="RYG3033" s="607"/>
      <c r="RYH3033" s="607"/>
      <c r="RYI3033" s="607"/>
      <c r="RYJ3033" s="607"/>
      <c r="RYK3033" s="607"/>
      <c r="RYL3033" s="607"/>
      <c r="RYM3033" s="607"/>
      <c r="RYN3033" s="607"/>
      <c r="RYO3033" s="607"/>
      <c r="RYP3033" s="607"/>
      <c r="RYQ3033" s="607"/>
      <c r="RYR3033" s="607"/>
      <c r="RYS3033" s="607"/>
      <c r="RYT3033" s="607"/>
      <c r="RYU3033" s="607"/>
      <c r="RYV3033" s="607"/>
      <c r="RYW3033" s="607"/>
      <c r="RYX3033" s="607"/>
      <c r="RYY3033" s="607"/>
      <c r="RYZ3033" s="607"/>
      <c r="RZA3033" s="607"/>
      <c r="RZB3033" s="607"/>
      <c r="RZC3033" s="607"/>
      <c r="RZD3033" s="607"/>
      <c r="RZE3033" s="607"/>
      <c r="RZF3033" s="607"/>
      <c r="RZG3033" s="607"/>
      <c r="RZH3033" s="607"/>
      <c r="RZI3033" s="607"/>
      <c r="RZJ3033" s="607"/>
      <c r="RZK3033" s="607"/>
      <c r="RZL3033" s="607"/>
      <c r="RZM3033" s="607"/>
      <c r="RZN3033" s="607"/>
      <c r="RZO3033" s="607"/>
      <c r="RZP3033" s="607"/>
      <c r="RZQ3033" s="607"/>
      <c r="RZR3033" s="607"/>
      <c r="RZS3033" s="607"/>
      <c r="RZT3033" s="607"/>
      <c r="RZU3033" s="607"/>
      <c r="RZV3033" s="607"/>
      <c r="RZW3033" s="607"/>
      <c r="RZX3033" s="607"/>
      <c r="RZY3033" s="607"/>
      <c r="RZZ3033" s="607"/>
      <c r="SAA3033" s="607"/>
      <c r="SAB3033" s="607"/>
      <c r="SAC3033" s="607"/>
      <c r="SAD3033" s="607"/>
      <c r="SAE3033" s="607"/>
      <c r="SAF3033" s="607"/>
      <c r="SAG3033" s="607"/>
      <c r="SAH3033" s="607"/>
      <c r="SAI3033" s="607"/>
      <c r="SAJ3033" s="607"/>
      <c r="SAK3033" s="607"/>
      <c r="SAL3033" s="607"/>
      <c r="SAM3033" s="607"/>
      <c r="SAN3033" s="607"/>
      <c r="SAO3033" s="607"/>
      <c r="SAP3033" s="607"/>
      <c r="SAQ3033" s="607"/>
      <c r="SAR3033" s="607"/>
      <c r="SAS3033" s="607"/>
      <c r="SAT3033" s="607"/>
      <c r="SAU3033" s="607"/>
      <c r="SAV3033" s="607"/>
      <c r="SAW3033" s="607"/>
      <c r="SAX3033" s="607"/>
      <c r="SAY3033" s="607"/>
      <c r="SAZ3033" s="607"/>
      <c r="SBA3033" s="607"/>
      <c r="SBB3033" s="607"/>
      <c r="SBC3033" s="607"/>
      <c r="SBD3033" s="607"/>
      <c r="SBE3033" s="607"/>
      <c r="SBF3033" s="607"/>
      <c r="SBG3033" s="607"/>
      <c r="SBH3033" s="607"/>
      <c r="SBI3033" s="607"/>
      <c r="SBJ3033" s="607"/>
      <c r="SBK3033" s="607"/>
      <c r="SBL3033" s="607"/>
      <c r="SBM3033" s="607"/>
      <c r="SBN3033" s="607"/>
      <c r="SBO3033" s="607"/>
      <c r="SBP3033" s="607"/>
      <c r="SBQ3033" s="607"/>
      <c r="SBR3033" s="607"/>
      <c r="SBS3033" s="607"/>
      <c r="SBT3033" s="607"/>
      <c r="SBU3033" s="607"/>
      <c r="SBV3033" s="607"/>
      <c r="SBW3033" s="607"/>
      <c r="SBX3033" s="607"/>
      <c r="SBY3033" s="607"/>
      <c r="SBZ3033" s="607"/>
      <c r="SCA3033" s="607"/>
      <c r="SCB3033" s="607"/>
      <c r="SCC3033" s="607"/>
      <c r="SCD3033" s="607"/>
      <c r="SCE3033" s="607"/>
      <c r="SCF3033" s="607"/>
      <c r="SCG3033" s="607"/>
      <c r="SCH3033" s="607"/>
      <c r="SCI3033" s="607"/>
      <c r="SCJ3033" s="607"/>
      <c r="SCK3033" s="607"/>
      <c r="SCL3033" s="607"/>
      <c r="SCM3033" s="607"/>
      <c r="SCN3033" s="607"/>
      <c r="SCO3033" s="607"/>
      <c r="SCP3033" s="607"/>
      <c r="SCQ3033" s="607"/>
      <c r="SCR3033" s="607"/>
      <c r="SCS3033" s="607"/>
      <c r="SCT3033" s="607"/>
      <c r="SCU3033" s="607"/>
      <c r="SCV3033" s="607"/>
      <c r="SCW3033" s="607"/>
      <c r="SCX3033" s="607"/>
      <c r="SCY3033" s="607"/>
      <c r="SCZ3033" s="607"/>
      <c r="SDA3033" s="607"/>
      <c r="SDB3033" s="607"/>
      <c r="SDC3033" s="607"/>
      <c r="SDD3033" s="607"/>
      <c r="SDE3033" s="607"/>
      <c r="SDF3033" s="607"/>
      <c r="SDG3033" s="607"/>
      <c r="SDH3033" s="607"/>
      <c r="SDI3033" s="607"/>
      <c r="SDJ3033" s="607"/>
      <c r="SDK3033" s="607"/>
      <c r="SDL3033" s="607"/>
      <c r="SDM3033" s="607"/>
      <c r="SDN3033" s="607"/>
      <c r="SDO3033" s="607"/>
      <c r="SDP3033" s="607"/>
      <c r="SDQ3033" s="607"/>
      <c r="SDR3033" s="607"/>
      <c r="SDS3033" s="607"/>
      <c r="SDT3033" s="607"/>
      <c r="SDU3033" s="607"/>
      <c r="SDV3033" s="607"/>
      <c r="SDW3033" s="607"/>
      <c r="SDX3033" s="607"/>
      <c r="SDY3033" s="607"/>
      <c r="SDZ3033" s="607"/>
      <c r="SEA3033" s="607"/>
      <c r="SEB3033" s="607"/>
      <c r="SEC3033" s="607"/>
      <c r="SED3033" s="607"/>
      <c r="SEE3033" s="607"/>
      <c r="SEF3033" s="607"/>
      <c r="SEG3033" s="607"/>
      <c r="SEH3033" s="607"/>
      <c r="SEI3033" s="607"/>
      <c r="SEJ3033" s="607"/>
      <c r="SEK3033" s="607"/>
      <c r="SEL3033" s="607"/>
      <c r="SEM3033" s="607"/>
      <c r="SEN3033" s="607"/>
      <c r="SEO3033" s="607"/>
      <c r="SEP3033" s="607"/>
      <c r="SEQ3033" s="607"/>
      <c r="SER3033" s="607"/>
      <c r="SES3033" s="607"/>
      <c r="SET3033" s="607"/>
      <c r="SEU3033" s="607"/>
      <c r="SEV3033" s="607"/>
      <c r="SEW3033" s="607"/>
      <c r="SEX3033" s="607"/>
      <c r="SEY3033" s="607"/>
      <c r="SEZ3033" s="607"/>
      <c r="SFA3033" s="607"/>
      <c r="SFB3033" s="607"/>
      <c r="SFC3033" s="607"/>
      <c r="SFD3033" s="607"/>
      <c r="SFE3033" s="607"/>
      <c r="SFF3033" s="607"/>
      <c r="SFG3033" s="607"/>
      <c r="SFH3033" s="607"/>
      <c r="SFI3033" s="607"/>
      <c r="SFJ3033" s="607"/>
      <c r="SFK3033" s="607"/>
      <c r="SFL3033" s="607"/>
      <c r="SFM3033" s="607"/>
      <c r="SFN3033" s="607"/>
      <c r="SFO3033" s="607"/>
      <c r="SFP3033" s="607"/>
      <c r="SFQ3033" s="607"/>
      <c r="SFR3033" s="607"/>
      <c r="SFS3033" s="607"/>
      <c r="SFT3033" s="607"/>
      <c r="SFU3033" s="607"/>
      <c r="SFV3033" s="607"/>
      <c r="SFW3033" s="607"/>
      <c r="SFX3033" s="607"/>
      <c r="SFY3033" s="607"/>
      <c r="SFZ3033" s="607"/>
      <c r="SGA3033" s="607"/>
      <c r="SGB3033" s="607"/>
      <c r="SGC3033" s="607"/>
      <c r="SGD3033" s="607"/>
      <c r="SGE3033" s="607"/>
      <c r="SGF3033" s="607"/>
      <c r="SGG3033" s="607"/>
      <c r="SGH3033" s="607"/>
      <c r="SGI3033" s="607"/>
      <c r="SGJ3033" s="607"/>
      <c r="SGK3033" s="607"/>
      <c r="SGL3033" s="607"/>
      <c r="SGM3033" s="607"/>
      <c r="SGN3033" s="607"/>
      <c r="SGO3033" s="607"/>
      <c r="SGP3033" s="607"/>
      <c r="SGQ3033" s="607"/>
      <c r="SGR3033" s="607"/>
      <c r="SGS3033" s="607"/>
      <c r="SGT3033" s="607"/>
      <c r="SGU3033" s="607"/>
      <c r="SGV3033" s="607"/>
      <c r="SGW3033" s="607"/>
      <c r="SGX3033" s="607"/>
      <c r="SGY3033" s="607"/>
      <c r="SGZ3033" s="607"/>
      <c r="SHA3033" s="607"/>
      <c r="SHB3033" s="607"/>
      <c r="SHC3033" s="607"/>
      <c r="SHD3033" s="607"/>
      <c r="SHE3033" s="607"/>
      <c r="SHF3033" s="607"/>
      <c r="SHG3033" s="607"/>
      <c r="SHH3033" s="607"/>
      <c r="SHI3033" s="607"/>
      <c r="SHJ3033" s="607"/>
      <c r="SHK3033" s="607"/>
      <c r="SHL3033" s="607"/>
      <c r="SHM3033" s="607"/>
      <c r="SHN3033" s="607"/>
      <c r="SHO3033" s="607"/>
      <c r="SHP3033" s="607"/>
      <c r="SHQ3033" s="607"/>
      <c r="SHR3033" s="607"/>
      <c r="SHS3033" s="607"/>
      <c r="SHT3033" s="607"/>
      <c r="SHU3033" s="607"/>
      <c r="SHV3033" s="607"/>
      <c r="SHW3033" s="607"/>
      <c r="SHX3033" s="607"/>
      <c r="SHY3033" s="607"/>
      <c r="SHZ3033" s="607"/>
      <c r="SIA3033" s="607"/>
      <c r="SIB3033" s="607"/>
      <c r="SIC3033" s="607"/>
      <c r="SID3033" s="607"/>
      <c r="SIE3033" s="607"/>
      <c r="SIF3033" s="607"/>
      <c r="SIG3033" s="607"/>
      <c r="SIH3033" s="607"/>
      <c r="SII3033" s="607"/>
      <c r="SIJ3033" s="607"/>
      <c r="SIK3033" s="607"/>
      <c r="SIL3033" s="607"/>
      <c r="SIM3033" s="607"/>
      <c r="SIN3033" s="607"/>
      <c r="SIO3033" s="607"/>
      <c r="SIP3033" s="607"/>
      <c r="SIQ3033" s="607"/>
      <c r="SIR3033" s="607"/>
      <c r="SIS3033" s="607"/>
      <c r="SIT3033" s="607"/>
      <c r="SIU3033" s="607"/>
      <c r="SIV3033" s="607"/>
      <c r="SIW3033" s="607"/>
      <c r="SIX3033" s="607"/>
      <c r="SIY3033" s="607"/>
      <c r="SIZ3033" s="607"/>
      <c r="SJA3033" s="607"/>
      <c r="SJB3033" s="607"/>
      <c r="SJC3033" s="607"/>
      <c r="SJD3033" s="607"/>
      <c r="SJE3033" s="607"/>
      <c r="SJF3033" s="607"/>
      <c r="SJG3033" s="607"/>
      <c r="SJH3033" s="607"/>
      <c r="SJI3033" s="607"/>
      <c r="SJJ3033" s="607"/>
      <c r="SJK3033" s="607"/>
      <c r="SJL3033" s="607"/>
      <c r="SJM3033" s="607"/>
      <c r="SJN3033" s="607"/>
      <c r="SJO3033" s="607"/>
      <c r="SJP3033" s="607"/>
      <c r="SJQ3033" s="607"/>
      <c r="SJR3033" s="607"/>
      <c r="SJS3033" s="607"/>
      <c r="SJT3033" s="607"/>
      <c r="SJU3033" s="607"/>
      <c r="SJV3033" s="607"/>
      <c r="SJW3033" s="607"/>
      <c r="SJX3033" s="607"/>
      <c r="SJY3033" s="607"/>
      <c r="SJZ3033" s="607"/>
      <c r="SKA3033" s="607"/>
      <c r="SKB3033" s="607"/>
      <c r="SKC3033" s="607"/>
      <c r="SKD3033" s="607"/>
      <c r="SKE3033" s="607"/>
      <c r="SKF3033" s="607"/>
      <c r="SKG3033" s="607"/>
      <c r="SKH3033" s="607"/>
      <c r="SKI3033" s="607"/>
      <c r="SKJ3033" s="607"/>
      <c r="SKK3033" s="607"/>
      <c r="SKL3033" s="607"/>
      <c r="SKM3033" s="607"/>
      <c r="SKN3033" s="607"/>
      <c r="SKO3033" s="607"/>
      <c r="SKP3033" s="607"/>
      <c r="SKQ3033" s="607"/>
      <c r="SKR3033" s="607"/>
      <c r="SKS3033" s="607"/>
      <c r="SKT3033" s="607"/>
      <c r="SKU3033" s="607"/>
      <c r="SKV3033" s="607"/>
      <c r="SKW3033" s="607"/>
      <c r="SKX3033" s="607"/>
      <c r="SKY3033" s="607"/>
      <c r="SKZ3033" s="607"/>
      <c r="SLA3033" s="607"/>
      <c r="SLB3033" s="607"/>
      <c r="SLC3033" s="607"/>
      <c r="SLD3033" s="607"/>
      <c r="SLE3033" s="607"/>
      <c r="SLF3033" s="607"/>
      <c r="SLG3033" s="607"/>
      <c r="SLH3033" s="607"/>
      <c r="SLI3033" s="607"/>
      <c r="SLJ3033" s="607"/>
      <c r="SLK3033" s="607"/>
      <c r="SLL3033" s="607"/>
      <c r="SLM3033" s="607"/>
      <c r="SLN3033" s="607"/>
      <c r="SLO3033" s="607"/>
      <c r="SLP3033" s="607"/>
      <c r="SLQ3033" s="607"/>
      <c r="SLR3033" s="607"/>
      <c r="SLS3033" s="607"/>
      <c r="SLT3033" s="607"/>
      <c r="SLU3033" s="607"/>
      <c r="SLV3033" s="607"/>
      <c r="SLW3033" s="607"/>
      <c r="SLX3033" s="607"/>
      <c r="SLY3033" s="607"/>
      <c r="SLZ3033" s="607"/>
      <c r="SMA3033" s="607"/>
      <c r="SMB3033" s="607"/>
      <c r="SMC3033" s="607"/>
      <c r="SMD3033" s="607"/>
      <c r="SME3033" s="607"/>
      <c r="SMF3033" s="607"/>
      <c r="SMG3033" s="607"/>
      <c r="SMH3033" s="607"/>
      <c r="SMI3033" s="607"/>
      <c r="SMJ3033" s="607"/>
      <c r="SMK3033" s="607"/>
      <c r="SML3033" s="607"/>
      <c r="SMM3033" s="607"/>
      <c r="SMN3033" s="607"/>
      <c r="SMO3033" s="607"/>
      <c r="SMP3033" s="607"/>
      <c r="SMQ3033" s="607"/>
      <c r="SMR3033" s="607"/>
      <c r="SMS3033" s="607"/>
      <c r="SMT3033" s="607"/>
      <c r="SMU3033" s="607"/>
      <c r="SMV3033" s="607"/>
      <c r="SMW3033" s="607"/>
      <c r="SMX3033" s="607"/>
      <c r="SMY3033" s="607"/>
      <c r="SMZ3033" s="607"/>
      <c r="SNA3033" s="607"/>
      <c r="SNB3033" s="607"/>
      <c r="SNC3033" s="607"/>
      <c r="SND3033" s="607"/>
      <c r="SNE3033" s="607"/>
      <c r="SNF3033" s="607"/>
      <c r="SNG3033" s="607"/>
      <c r="SNH3033" s="607"/>
      <c r="SNI3033" s="607"/>
      <c r="SNJ3033" s="607"/>
      <c r="SNK3033" s="607"/>
      <c r="SNL3033" s="607"/>
      <c r="SNM3033" s="607"/>
      <c r="SNN3033" s="607"/>
      <c r="SNO3033" s="607"/>
      <c r="SNP3033" s="607"/>
      <c r="SNQ3033" s="607"/>
      <c r="SNR3033" s="607"/>
      <c r="SNS3033" s="607"/>
      <c r="SNT3033" s="607"/>
      <c r="SNU3033" s="607"/>
      <c r="SNV3033" s="607"/>
      <c r="SNW3033" s="607"/>
      <c r="SNX3033" s="607"/>
      <c r="SNY3033" s="607"/>
      <c r="SNZ3033" s="607"/>
      <c r="SOA3033" s="607"/>
      <c r="SOB3033" s="607"/>
      <c r="SOC3033" s="607"/>
      <c r="SOD3033" s="607"/>
      <c r="SOE3033" s="607"/>
      <c r="SOF3033" s="607"/>
      <c r="SOG3033" s="607"/>
      <c r="SOH3033" s="607"/>
      <c r="SOI3033" s="607"/>
      <c r="SOJ3033" s="607"/>
      <c r="SOK3033" s="607"/>
      <c r="SOL3033" s="607"/>
      <c r="SOM3033" s="607"/>
      <c r="SON3033" s="607"/>
      <c r="SOO3033" s="607"/>
      <c r="SOP3033" s="607"/>
      <c r="SOQ3033" s="607"/>
      <c r="SOR3033" s="607"/>
      <c r="SOS3033" s="607"/>
      <c r="SOT3033" s="607"/>
      <c r="SOU3033" s="607"/>
      <c r="SOV3033" s="607"/>
      <c r="SOW3033" s="607"/>
      <c r="SOX3033" s="607"/>
      <c r="SOY3033" s="607"/>
      <c r="SOZ3033" s="607"/>
      <c r="SPA3033" s="607"/>
      <c r="SPB3033" s="607"/>
      <c r="SPC3033" s="607"/>
      <c r="SPD3033" s="607"/>
      <c r="SPE3033" s="607"/>
      <c r="SPF3033" s="607"/>
      <c r="SPG3033" s="607"/>
      <c r="SPH3033" s="607"/>
      <c r="SPI3033" s="607"/>
      <c r="SPJ3033" s="607"/>
      <c r="SPK3033" s="607"/>
      <c r="SPL3033" s="607"/>
      <c r="SPM3033" s="607"/>
      <c r="SPN3033" s="607"/>
      <c r="SPO3033" s="607"/>
      <c r="SPP3033" s="607"/>
      <c r="SPQ3033" s="607"/>
      <c r="SPR3033" s="607"/>
      <c r="SPS3033" s="607"/>
      <c r="SPT3033" s="607"/>
      <c r="SPU3033" s="607"/>
      <c r="SPV3033" s="607"/>
      <c r="SPW3033" s="607"/>
      <c r="SPX3033" s="607"/>
      <c r="SPY3033" s="607"/>
      <c r="SPZ3033" s="607"/>
      <c r="SQA3033" s="607"/>
      <c r="SQB3033" s="607"/>
      <c r="SQC3033" s="607"/>
      <c r="SQD3033" s="607"/>
      <c r="SQE3033" s="607"/>
      <c r="SQF3033" s="607"/>
      <c r="SQG3033" s="607"/>
      <c r="SQH3033" s="607"/>
      <c r="SQI3033" s="607"/>
      <c r="SQJ3033" s="607"/>
      <c r="SQK3033" s="607"/>
      <c r="SQL3033" s="607"/>
      <c r="SQM3033" s="607"/>
      <c r="SQN3033" s="607"/>
      <c r="SQO3033" s="607"/>
      <c r="SQP3033" s="607"/>
      <c r="SQQ3033" s="607"/>
      <c r="SQR3033" s="607"/>
      <c r="SQS3033" s="607"/>
      <c r="SQT3033" s="607"/>
      <c r="SQU3033" s="607"/>
      <c r="SQV3033" s="607"/>
      <c r="SQW3033" s="607"/>
      <c r="SQX3033" s="607"/>
      <c r="SQY3033" s="607"/>
      <c r="SQZ3033" s="607"/>
      <c r="SRA3033" s="607"/>
      <c r="SRB3033" s="607"/>
      <c r="SRC3033" s="607"/>
      <c r="SRD3033" s="607"/>
      <c r="SRE3033" s="607"/>
      <c r="SRF3033" s="607"/>
      <c r="SRG3033" s="607"/>
      <c r="SRH3033" s="607"/>
      <c r="SRI3033" s="607"/>
      <c r="SRJ3033" s="607"/>
      <c r="SRK3033" s="607"/>
      <c r="SRL3033" s="607"/>
      <c r="SRM3033" s="607"/>
      <c r="SRN3033" s="607"/>
      <c r="SRO3033" s="607"/>
      <c r="SRP3033" s="607"/>
      <c r="SRQ3033" s="607"/>
      <c r="SRR3033" s="607"/>
      <c r="SRS3033" s="607"/>
      <c r="SRT3033" s="607"/>
      <c r="SRU3033" s="607"/>
      <c r="SRV3033" s="607"/>
      <c r="SRW3033" s="607"/>
      <c r="SRX3033" s="607"/>
      <c r="SRY3033" s="607"/>
      <c r="SRZ3033" s="607"/>
      <c r="SSA3033" s="607"/>
      <c r="SSB3033" s="607"/>
      <c r="SSC3033" s="607"/>
      <c r="SSD3033" s="607"/>
      <c r="SSE3033" s="607"/>
      <c r="SSF3033" s="607"/>
      <c r="SSG3033" s="607"/>
      <c r="SSH3033" s="607"/>
      <c r="SSI3033" s="607"/>
      <c r="SSJ3033" s="607"/>
      <c r="SSK3033" s="607"/>
      <c r="SSL3033" s="607"/>
      <c r="SSM3033" s="607"/>
      <c r="SSN3033" s="607"/>
      <c r="SSO3033" s="607"/>
      <c r="SSP3033" s="607"/>
      <c r="SSQ3033" s="607"/>
      <c r="SSR3033" s="607"/>
      <c r="SSS3033" s="607"/>
      <c r="SST3033" s="607"/>
      <c r="SSU3033" s="607"/>
      <c r="SSV3033" s="607"/>
      <c r="SSW3033" s="607"/>
      <c r="SSX3033" s="607"/>
      <c r="SSY3033" s="607"/>
      <c r="SSZ3033" s="607"/>
      <c r="STA3033" s="607"/>
      <c r="STB3033" s="607"/>
      <c r="STC3033" s="607"/>
      <c r="STD3033" s="607"/>
      <c r="STE3033" s="607"/>
      <c r="STF3033" s="607"/>
      <c r="STG3033" s="607"/>
      <c r="STH3033" s="607"/>
      <c r="STI3033" s="607"/>
      <c r="STJ3033" s="607"/>
      <c r="STK3033" s="607"/>
      <c r="STL3033" s="607"/>
      <c r="STM3033" s="607"/>
      <c r="STN3033" s="607"/>
      <c r="STO3033" s="607"/>
      <c r="STP3033" s="607"/>
      <c r="STQ3033" s="607"/>
      <c r="STR3033" s="607"/>
      <c r="STS3033" s="607"/>
      <c r="STT3033" s="607"/>
      <c r="STU3033" s="607"/>
      <c r="STV3033" s="607"/>
      <c r="STW3033" s="607"/>
      <c r="STX3033" s="607"/>
      <c r="STY3033" s="607"/>
      <c r="STZ3033" s="607"/>
      <c r="SUA3033" s="607"/>
      <c r="SUB3033" s="607"/>
      <c r="SUC3033" s="607"/>
      <c r="SUD3033" s="607"/>
      <c r="SUE3033" s="607"/>
      <c r="SUF3033" s="607"/>
      <c r="SUG3033" s="607"/>
      <c r="SUH3033" s="607"/>
      <c r="SUI3033" s="607"/>
      <c r="SUJ3033" s="607"/>
      <c r="SUK3033" s="607"/>
      <c r="SUL3033" s="607"/>
      <c r="SUM3033" s="607"/>
      <c r="SUN3033" s="607"/>
      <c r="SUO3033" s="607"/>
      <c r="SUP3033" s="607"/>
      <c r="SUQ3033" s="607"/>
      <c r="SUR3033" s="607"/>
      <c r="SUS3033" s="607"/>
      <c r="SUT3033" s="607"/>
      <c r="SUU3033" s="607"/>
      <c r="SUV3033" s="607"/>
      <c r="SUW3033" s="607"/>
      <c r="SUX3033" s="607"/>
      <c r="SUY3033" s="607"/>
      <c r="SUZ3033" s="607"/>
      <c r="SVA3033" s="607"/>
      <c r="SVB3033" s="607"/>
      <c r="SVC3033" s="607"/>
      <c r="SVD3033" s="607"/>
      <c r="SVE3033" s="607"/>
      <c r="SVF3033" s="607"/>
      <c r="SVG3033" s="607"/>
      <c r="SVH3033" s="607"/>
      <c r="SVI3033" s="607"/>
      <c r="SVJ3033" s="607"/>
      <c r="SVK3033" s="607"/>
      <c r="SVL3033" s="607"/>
      <c r="SVM3033" s="607"/>
      <c r="SVN3033" s="607"/>
      <c r="SVO3033" s="607"/>
      <c r="SVP3033" s="607"/>
      <c r="SVQ3033" s="607"/>
      <c r="SVR3033" s="607"/>
      <c r="SVS3033" s="607"/>
      <c r="SVT3033" s="607"/>
      <c r="SVU3033" s="607"/>
      <c r="SVV3033" s="607"/>
      <c r="SVW3033" s="607"/>
      <c r="SVX3033" s="607"/>
      <c r="SVY3033" s="607"/>
      <c r="SVZ3033" s="607"/>
      <c r="SWA3033" s="607"/>
      <c r="SWB3033" s="607"/>
      <c r="SWC3033" s="607"/>
      <c r="SWD3033" s="607"/>
      <c r="SWE3033" s="607"/>
      <c r="SWF3033" s="607"/>
      <c r="SWG3033" s="607"/>
      <c r="SWH3033" s="607"/>
      <c r="SWI3033" s="607"/>
      <c r="SWJ3033" s="607"/>
      <c r="SWK3033" s="607"/>
      <c r="SWL3033" s="607"/>
      <c r="SWM3033" s="607"/>
      <c r="SWN3033" s="607"/>
      <c r="SWO3033" s="607"/>
      <c r="SWP3033" s="607"/>
      <c r="SWQ3033" s="607"/>
      <c r="SWR3033" s="607"/>
      <c r="SWS3033" s="607"/>
      <c r="SWT3033" s="607"/>
      <c r="SWU3033" s="607"/>
      <c r="SWV3033" s="607"/>
      <c r="SWW3033" s="607"/>
      <c r="SWX3033" s="607"/>
      <c r="SWY3033" s="607"/>
      <c r="SWZ3033" s="607"/>
      <c r="SXA3033" s="607"/>
      <c r="SXB3033" s="607"/>
      <c r="SXC3033" s="607"/>
      <c r="SXD3033" s="607"/>
      <c r="SXE3033" s="607"/>
      <c r="SXF3033" s="607"/>
      <c r="SXG3033" s="607"/>
      <c r="SXH3033" s="607"/>
      <c r="SXI3033" s="607"/>
      <c r="SXJ3033" s="607"/>
      <c r="SXK3033" s="607"/>
      <c r="SXL3033" s="607"/>
      <c r="SXM3033" s="607"/>
      <c r="SXN3033" s="607"/>
      <c r="SXO3033" s="607"/>
      <c r="SXP3033" s="607"/>
      <c r="SXQ3033" s="607"/>
      <c r="SXR3033" s="607"/>
      <c r="SXS3033" s="607"/>
      <c r="SXT3033" s="607"/>
      <c r="SXU3033" s="607"/>
      <c r="SXV3033" s="607"/>
      <c r="SXW3033" s="607"/>
      <c r="SXX3033" s="607"/>
      <c r="SXY3033" s="607"/>
      <c r="SXZ3033" s="607"/>
      <c r="SYA3033" s="607"/>
      <c r="SYB3033" s="607"/>
      <c r="SYC3033" s="607"/>
      <c r="SYD3033" s="607"/>
      <c r="SYE3033" s="607"/>
      <c r="SYF3033" s="607"/>
      <c r="SYG3033" s="607"/>
      <c r="SYH3033" s="607"/>
      <c r="SYI3033" s="607"/>
      <c r="SYJ3033" s="607"/>
      <c r="SYK3033" s="607"/>
      <c r="SYL3033" s="607"/>
      <c r="SYM3033" s="607"/>
      <c r="SYN3033" s="607"/>
      <c r="SYO3033" s="607"/>
      <c r="SYP3033" s="607"/>
      <c r="SYQ3033" s="607"/>
      <c r="SYR3033" s="607"/>
      <c r="SYS3033" s="607"/>
      <c r="SYT3033" s="607"/>
      <c r="SYU3033" s="607"/>
      <c r="SYV3033" s="607"/>
      <c r="SYW3033" s="607"/>
      <c r="SYX3033" s="607"/>
      <c r="SYY3033" s="607"/>
      <c r="SYZ3033" s="607"/>
      <c r="SZA3033" s="607"/>
      <c r="SZB3033" s="607"/>
      <c r="SZC3033" s="607"/>
      <c r="SZD3033" s="607"/>
      <c r="SZE3033" s="607"/>
      <c r="SZF3033" s="607"/>
      <c r="SZG3033" s="607"/>
      <c r="SZH3033" s="607"/>
      <c r="SZI3033" s="607"/>
      <c r="SZJ3033" s="607"/>
      <c r="SZK3033" s="607"/>
      <c r="SZL3033" s="607"/>
      <c r="SZM3033" s="607"/>
      <c r="SZN3033" s="607"/>
      <c r="SZO3033" s="607"/>
      <c r="SZP3033" s="607"/>
      <c r="SZQ3033" s="607"/>
      <c r="SZR3033" s="607"/>
      <c r="SZS3033" s="607"/>
      <c r="SZT3033" s="607"/>
      <c r="SZU3033" s="607"/>
      <c r="SZV3033" s="607"/>
      <c r="SZW3033" s="607"/>
      <c r="SZX3033" s="607"/>
      <c r="SZY3033" s="607"/>
      <c r="SZZ3033" s="607"/>
      <c r="TAA3033" s="607"/>
      <c r="TAB3033" s="607"/>
      <c r="TAC3033" s="607"/>
      <c r="TAD3033" s="607"/>
      <c r="TAE3033" s="607"/>
      <c r="TAF3033" s="607"/>
      <c r="TAG3033" s="607"/>
      <c r="TAH3033" s="607"/>
      <c r="TAI3033" s="607"/>
      <c r="TAJ3033" s="607"/>
      <c r="TAK3033" s="607"/>
      <c r="TAL3033" s="607"/>
      <c r="TAM3033" s="607"/>
      <c r="TAN3033" s="607"/>
      <c r="TAO3033" s="607"/>
      <c r="TAP3033" s="607"/>
      <c r="TAQ3033" s="607"/>
      <c r="TAR3033" s="607"/>
      <c r="TAS3033" s="607"/>
      <c r="TAT3033" s="607"/>
      <c r="TAU3033" s="607"/>
      <c r="TAV3033" s="607"/>
      <c r="TAW3033" s="607"/>
      <c r="TAX3033" s="607"/>
      <c r="TAY3033" s="607"/>
      <c r="TAZ3033" s="607"/>
      <c r="TBA3033" s="607"/>
      <c r="TBB3033" s="607"/>
      <c r="TBC3033" s="607"/>
      <c r="TBD3033" s="607"/>
      <c r="TBE3033" s="607"/>
      <c r="TBF3033" s="607"/>
      <c r="TBG3033" s="607"/>
      <c r="TBH3033" s="607"/>
      <c r="TBI3033" s="607"/>
      <c r="TBJ3033" s="607"/>
      <c r="TBK3033" s="607"/>
      <c r="TBL3033" s="607"/>
      <c r="TBM3033" s="607"/>
      <c r="TBN3033" s="607"/>
      <c r="TBO3033" s="607"/>
      <c r="TBP3033" s="607"/>
      <c r="TBQ3033" s="607"/>
      <c r="TBR3033" s="607"/>
      <c r="TBS3033" s="607"/>
      <c r="TBT3033" s="607"/>
      <c r="TBU3033" s="607"/>
      <c r="TBV3033" s="607"/>
      <c r="TBW3033" s="607"/>
      <c r="TBX3033" s="607"/>
      <c r="TBY3033" s="607"/>
      <c r="TBZ3033" s="607"/>
      <c r="TCA3033" s="607"/>
      <c r="TCB3033" s="607"/>
      <c r="TCC3033" s="607"/>
      <c r="TCD3033" s="607"/>
      <c r="TCE3033" s="607"/>
      <c r="TCF3033" s="607"/>
      <c r="TCG3033" s="607"/>
      <c r="TCH3033" s="607"/>
      <c r="TCI3033" s="607"/>
      <c r="TCJ3033" s="607"/>
      <c r="TCK3033" s="607"/>
      <c r="TCL3033" s="607"/>
      <c r="TCM3033" s="607"/>
      <c r="TCN3033" s="607"/>
      <c r="TCO3033" s="607"/>
      <c r="TCP3033" s="607"/>
      <c r="TCQ3033" s="607"/>
      <c r="TCR3033" s="607"/>
      <c r="TCS3033" s="607"/>
      <c r="TCT3033" s="607"/>
      <c r="TCU3033" s="607"/>
      <c r="TCV3033" s="607"/>
      <c r="TCW3033" s="607"/>
      <c r="TCX3033" s="607"/>
      <c r="TCY3033" s="607"/>
      <c r="TCZ3033" s="607"/>
      <c r="TDA3033" s="607"/>
      <c r="TDB3033" s="607"/>
      <c r="TDC3033" s="607"/>
      <c r="TDD3033" s="607"/>
      <c r="TDE3033" s="607"/>
      <c r="TDF3033" s="607"/>
      <c r="TDG3033" s="607"/>
      <c r="TDH3033" s="607"/>
      <c r="TDI3033" s="607"/>
      <c r="TDJ3033" s="607"/>
      <c r="TDK3033" s="607"/>
      <c r="TDL3033" s="607"/>
      <c r="TDM3033" s="607"/>
      <c r="TDN3033" s="607"/>
      <c r="TDO3033" s="607"/>
      <c r="TDP3033" s="607"/>
      <c r="TDQ3033" s="607"/>
      <c r="TDR3033" s="607"/>
      <c r="TDS3033" s="607"/>
      <c r="TDT3033" s="607"/>
      <c r="TDU3033" s="607"/>
      <c r="TDV3033" s="607"/>
      <c r="TDW3033" s="607"/>
      <c r="TDX3033" s="607"/>
      <c r="TDY3033" s="607"/>
      <c r="TDZ3033" s="607"/>
      <c r="TEA3033" s="607"/>
      <c r="TEB3033" s="607"/>
      <c r="TEC3033" s="607"/>
      <c r="TED3033" s="607"/>
      <c r="TEE3033" s="607"/>
      <c r="TEF3033" s="607"/>
      <c r="TEG3033" s="607"/>
      <c r="TEH3033" s="607"/>
      <c r="TEI3033" s="607"/>
      <c r="TEJ3033" s="607"/>
      <c r="TEK3033" s="607"/>
      <c r="TEL3033" s="607"/>
      <c r="TEM3033" s="607"/>
      <c r="TEN3033" s="607"/>
      <c r="TEO3033" s="607"/>
      <c r="TEP3033" s="607"/>
      <c r="TEQ3033" s="607"/>
      <c r="TER3033" s="607"/>
      <c r="TES3033" s="607"/>
      <c r="TET3033" s="607"/>
      <c r="TEU3033" s="607"/>
      <c r="TEV3033" s="607"/>
      <c r="TEW3033" s="607"/>
      <c r="TEX3033" s="607"/>
      <c r="TEY3033" s="607"/>
      <c r="TEZ3033" s="607"/>
      <c r="TFA3033" s="607"/>
      <c r="TFB3033" s="607"/>
      <c r="TFC3033" s="607"/>
      <c r="TFD3033" s="607"/>
      <c r="TFE3033" s="607"/>
      <c r="TFF3033" s="607"/>
      <c r="TFG3033" s="607"/>
      <c r="TFH3033" s="607"/>
      <c r="TFI3033" s="607"/>
      <c r="TFJ3033" s="607"/>
      <c r="TFK3033" s="607"/>
      <c r="TFL3033" s="607"/>
      <c r="TFM3033" s="607"/>
      <c r="TFN3033" s="607"/>
      <c r="TFO3033" s="607"/>
      <c r="TFP3033" s="607"/>
      <c r="TFQ3033" s="607"/>
      <c r="TFR3033" s="607"/>
      <c r="TFS3033" s="607"/>
      <c r="TFT3033" s="607"/>
      <c r="TFU3033" s="607"/>
      <c r="TFV3033" s="607"/>
      <c r="TFW3033" s="607"/>
      <c r="TFX3033" s="607"/>
      <c r="TFY3033" s="607"/>
      <c r="TFZ3033" s="607"/>
      <c r="TGA3033" s="607"/>
      <c r="TGB3033" s="607"/>
      <c r="TGC3033" s="607"/>
      <c r="TGD3033" s="607"/>
      <c r="TGE3033" s="607"/>
      <c r="TGF3033" s="607"/>
      <c r="TGG3033" s="607"/>
      <c r="TGH3033" s="607"/>
      <c r="TGI3033" s="607"/>
      <c r="TGJ3033" s="607"/>
      <c r="TGK3033" s="607"/>
      <c r="TGL3033" s="607"/>
      <c r="TGM3033" s="607"/>
      <c r="TGN3033" s="607"/>
      <c r="TGO3033" s="607"/>
      <c r="TGP3033" s="607"/>
      <c r="TGQ3033" s="607"/>
      <c r="TGR3033" s="607"/>
      <c r="TGS3033" s="607"/>
      <c r="TGT3033" s="607"/>
      <c r="TGU3033" s="607"/>
      <c r="TGV3033" s="607"/>
      <c r="TGW3033" s="607"/>
      <c r="TGX3033" s="607"/>
      <c r="TGY3033" s="607"/>
      <c r="TGZ3033" s="607"/>
      <c r="THA3033" s="607"/>
      <c r="THB3033" s="607"/>
      <c r="THC3033" s="607"/>
      <c r="THD3033" s="607"/>
      <c r="THE3033" s="607"/>
      <c r="THF3033" s="607"/>
      <c r="THG3033" s="607"/>
      <c r="THH3033" s="607"/>
      <c r="THI3033" s="607"/>
      <c r="THJ3033" s="607"/>
      <c r="THK3033" s="607"/>
      <c r="THL3033" s="607"/>
      <c r="THM3033" s="607"/>
      <c r="THN3033" s="607"/>
      <c r="THO3033" s="607"/>
      <c r="THP3033" s="607"/>
      <c r="THQ3033" s="607"/>
      <c r="THR3033" s="607"/>
      <c r="THS3033" s="607"/>
      <c r="THT3033" s="607"/>
      <c r="THU3033" s="607"/>
      <c r="THV3033" s="607"/>
      <c r="THW3033" s="607"/>
      <c r="THX3033" s="607"/>
      <c r="THY3033" s="607"/>
      <c r="THZ3033" s="607"/>
      <c r="TIA3033" s="607"/>
      <c r="TIB3033" s="607"/>
      <c r="TIC3033" s="607"/>
      <c r="TID3033" s="607"/>
      <c r="TIE3033" s="607"/>
      <c r="TIF3033" s="607"/>
      <c r="TIG3033" s="607"/>
      <c r="TIH3033" s="607"/>
      <c r="TII3033" s="607"/>
      <c r="TIJ3033" s="607"/>
      <c r="TIK3033" s="607"/>
      <c r="TIL3033" s="607"/>
      <c r="TIM3033" s="607"/>
      <c r="TIN3033" s="607"/>
      <c r="TIO3033" s="607"/>
      <c r="TIP3033" s="607"/>
      <c r="TIQ3033" s="607"/>
      <c r="TIR3033" s="607"/>
      <c r="TIS3033" s="607"/>
      <c r="TIT3033" s="607"/>
      <c r="TIU3033" s="607"/>
      <c r="TIV3033" s="607"/>
      <c r="TIW3033" s="607"/>
      <c r="TIX3033" s="607"/>
      <c r="TIY3033" s="607"/>
      <c r="TIZ3033" s="607"/>
      <c r="TJA3033" s="607"/>
      <c r="TJB3033" s="607"/>
      <c r="TJC3033" s="607"/>
      <c r="TJD3033" s="607"/>
      <c r="TJE3033" s="607"/>
      <c r="TJF3033" s="607"/>
      <c r="TJG3033" s="607"/>
      <c r="TJH3033" s="607"/>
      <c r="TJI3033" s="607"/>
      <c r="TJJ3033" s="607"/>
      <c r="TJK3033" s="607"/>
      <c r="TJL3033" s="607"/>
      <c r="TJM3033" s="607"/>
      <c r="TJN3033" s="607"/>
      <c r="TJO3033" s="607"/>
      <c r="TJP3033" s="607"/>
      <c r="TJQ3033" s="607"/>
      <c r="TJR3033" s="607"/>
      <c r="TJS3033" s="607"/>
      <c r="TJT3033" s="607"/>
      <c r="TJU3033" s="607"/>
      <c r="TJV3033" s="607"/>
      <c r="TJW3033" s="607"/>
      <c r="TJX3033" s="607"/>
      <c r="TJY3033" s="607"/>
      <c r="TJZ3033" s="607"/>
      <c r="TKA3033" s="607"/>
      <c r="TKB3033" s="607"/>
      <c r="TKC3033" s="607"/>
      <c r="TKD3033" s="607"/>
      <c r="TKE3033" s="607"/>
      <c r="TKF3033" s="607"/>
      <c r="TKG3033" s="607"/>
      <c r="TKH3033" s="607"/>
      <c r="TKI3033" s="607"/>
      <c r="TKJ3033" s="607"/>
      <c r="TKK3033" s="607"/>
      <c r="TKL3033" s="607"/>
      <c r="TKM3033" s="607"/>
      <c r="TKN3033" s="607"/>
      <c r="TKO3033" s="607"/>
      <c r="TKP3033" s="607"/>
      <c r="TKQ3033" s="607"/>
      <c r="TKR3033" s="607"/>
      <c r="TKS3033" s="607"/>
      <c r="TKT3033" s="607"/>
      <c r="TKU3033" s="607"/>
      <c r="TKV3033" s="607"/>
      <c r="TKW3033" s="607"/>
      <c r="TKX3033" s="607"/>
      <c r="TKY3033" s="607"/>
      <c r="TKZ3033" s="607"/>
      <c r="TLA3033" s="607"/>
      <c r="TLB3033" s="607"/>
      <c r="TLC3033" s="607"/>
      <c r="TLD3033" s="607"/>
      <c r="TLE3033" s="607"/>
      <c r="TLF3033" s="607"/>
      <c r="TLG3033" s="607"/>
      <c r="TLH3033" s="607"/>
      <c r="TLI3033" s="607"/>
      <c r="TLJ3033" s="607"/>
      <c r="TLK3033" s="607"/>
      <c r="TLL3033" s="607"/>
      <c r="TLM3033" s="607"/>
      <c r="TLN3033" s="607"/>
      <c r="TLO3033" s="607"/>
      <c r="TLP3033" s="607"/>
      <c r="TLQ3033" s="607"/>
      <c r="TLR3033" s="607"/>
      <c r="TLS3033" s="607"/>
      <c r="TLT3033" s="607"/>
      <c r="TLU3033" s="607"/>
      <c r="TLV3033" s="607"/>
      <c r="TLW3033" s="607"/>
      <c r="TLX3033" s="607"/>
      <c r="TLY3033" s="607"/>
      <c r="TLZ3033" s="607"/>
      <c r="TMA3033" s="607"/>
      <c r="TMB3033" s="607"/>
      <c r="TMC3033" s="607"/>
      <c r="TMD3033" s="607"/>
      <c r="TME3033" s="607"/>
      <c r="TMF3033" s="607"/>
      <c r="TMG3033" s="607"/>
      <c r="TMH3033" s="607"/>
      <c r="TMI3033" s="607"/>
      <c r="TMJ3033" s="607"/>
      <c r="TMK3033" s="607"/>
      <c r="TML3033" s="607"/>
      <c r="TMM3033" s="607"/>
      <c r="TMN3033" s="607"/>
      <c r="TMO3033" s="607"/>
      <c r="TMP3033" s="607"/>
      <c r="TMQ3033" s="607"/>
      <c r="TMR3033" s="607"/>
      <c r="TMS3033" s="607"/>
      <c r="TMT3033" s="607"/>
      <c r="TMU3033" s="607"/>
      <c r="TMV3033" s="607"/>
      <c r="TMW3033" s="607"/>
      <c r="TMX3033" s="607"/>
      <c r="TMY3033" s="607"/>
      <c r="TMZ3033" s="607"/>
      <c r="TNA3033" s="607"/>
      <c r="TNB3033" s="607"/>
      <c r="TNC3033" s="607"/>
      <c r="TND3033" s="607"/>
      <c r="TNE3033" s="607"/>
      <c r="TNF3033" s="607"/>
      <c r="TNG3033" s="607"/>
      <c r="TNH3033" s="607"/>
      <c r="TNI3033" s="607"/>
      <c r="TNJ3033" s="607"/>
      <c r="TNK3033" s="607"/>
      <c r="TNL3033" s="607"/>
      <c r="TNM3033" s="607"/>
      <c r="TNN3033" s="607"/>
      <c r="TNO3033" s="607"/>
      <c r="TNP3033" s="607"/>
      <c r="TNQ3033" s="607"/>
      <c r="TNR3033" s="607"/>
      <c r="TNS3033" s="607"/>
      <c r="TNT3033" s="607"/>
      <c r="TNU3033" s="607"/>
      <c r="TNV3033" s="607"/>
      <c r="TNW3033" s="607"/>
      <c r="TNX3033" s="607"/>
      <c r="TNY3033" s="607"/>
      <c r="TNZ3033" s="607"/>
      <c r="TOA3033" s="607"/>
      <c r="TOB3033" s="607"/>
      <c r="TOC3033" s="607"/>
      <c r="TOD3033" s="607"/>
      <c r="TOE3033" s="607"/>
      <c r="TOF3033" s="607"/>
      <c r="TOG3033" s="607"/>
      <c r="TOH3033" s="607"/>
      <c r="TOI3033" s="607"/>
      <c r="TOJ3033" s="607"/>
      <c r="TOK3033" s="607"/>
      <c r="TOL3033" s="607"/>
      <c r="TOM3033" s="607"/>
      <c r="TON3033" s="607"/>
      <c r="TOO3033" s="607"/>
      <c r="TOP3033" s="607"/>
      <c r="TOQ3033" s="607"/>
      <c r="TOR3033" s="607"/>
      <c r="TOS3033" s="607"/>
      <c r="TOT3033" s="607"/>
      <c r="TOU3033" s="607"/>
      <c r="TOV3033" s="607"/>
      <c r="TOW3033" s="607"/>
      <c r="TOX3033" s="607"/>
      <c r="TOY3033" s="607"/>
      <c r="TOZ3033" s="607"/>
      <c r="TPA3033" s="607"/>
      <c r="TPB3033" s="607"/>
      <c r="TPC3033" s="607"/>
      <c r="TPD3033" s="607"/>
      <c r="TPE3033" s="607"/>
      <c r="TPF3033" s="607"/>
      <c r="TPG3033" s="607"/>
      <c r="TPH3033" s="607"/>
      <c r="TPI3033" s="607"/>
      <c r="TPJ3033" s="607"/>
      <c r="TPK3033" s="607"/>
      <c r="TPL3033" s="607"/>
      <c r="TPM3033" s="607"/>
      <c r="TPN3033" s="607"/>
      <c r="TPO3033" s="607"/>
      <c r="TPP3033" s="607"/>
      <c r="TPQ3033" s="607"/>
      <c r="TPR3033" s="607"/>
      <c r="TPS3033" s="607"/>
      <c r="TPT3033" s="607"/>
      <c r="TPU3033" s="607"/>
      <c r="TPV3033" s="607"/>
      <c r="TPW3033" s="607"/>
      <c r="TPX3033" s="607"/>
      <c r="TPY3033" s="607"/>
      <c r="TPZ3033" s="607"/>
      <c r="TQA3033" s="607"/>
      <c r="TQB3033" s="607"/>
      <c r="TQC3033" s="607"/>
      <c r="TQD3033" s="607"/>
      <c r="TQE3033" s="607"/>
      <c r="TQF3033" s="607"/>
      <c r="TQG3033" s="607"/>
      <c r="TQH3033" s="607"/>
      <c r="TQI3033" s="607"/>
      <c r="TQJ3033" s="607"/>
      <c r="TQK3033" s="607"/>
      <c r="TQL3033" s="607"/>
      <c r="TQM3033" s="607"/>
      <c r="TQN3033" s="607"/>
      <c r="TQO3033" s="607"/>
      <c r="TQP3033" s="607"/>
      <c r="TQQ3033" s="607"/>
      <c r="TQR3033" s="607"/>
      <c r="TQS3033" s="607"/>
      <c r="TQT3033" s="607"/>
      <c r="TQU3033" s="607"/>
      <c r="TQV3033" s="607"/>
      <c r="TQW3033" s="607"/>
      <c r="TQX3033" s="607"/>
      <c r="TQY3033" s="607"/>
      <c r="TQZ3033" s="607"/>
      <c r="TRA3033" s="607"/>
      <c r="TRB3033" s="607"/>
      <c r="TRC3033" s="607"/>
      <c r="TRD3033" s="607"/>
      <c r="TRE3033" s="607"/>
      <c r="TRF3033" s="607"/>
      <c r="TRG3033" s="607"/>
      <c r="TRH3033" s="607"/>
      <c r="TRI3033" s="607"/>
      <c r="TRJ3033" s="607"/>
      <c r="TRK3033" s="607"/>
      <c r="TRL3033" s="607"/>
      <c r="TRM3033" s="607"/>
      <c r="TRN3033" s="607"/>
      <c r="TRO3033" s="607"/>
      <c r="TRP3033" s="607"/>
      <c r="TRQ3033" s="607"/>
      <c r="TRR3033" s="607"/>
      <c r="TRS3033" s="607"/>
      <c r="TRT3033" s="607"/>
      <c r="TRU3033" s="607"/>
      <c r="TRV3033" s="607"/>
      <c r="TRW3033" s="607"/>
      <c r="TRX3033" s="607"/>
      <c r="TRY3033" s="607"/>
      <c r="TRZ3033" s="607"/>
      <c r="TSA3033" s="607"/>
      <c r="TSB3033" s="607"/>
      <c r="TSC3033" s="607"/>
      <c r="TSD3033" s="607"/>
      <c r="TSE3033" s="607"/>
      <c r="TSF3033" s="607"/>
      <c r="TSG3033" s="607"/>
      <c r="TSH3033" s="607"/>
      <c r="TSI3033" s="607"/>
      <c r="TSJ3033" s="607"/>
      <c r="TSK3033" s="607"/>
      <c r="TSL3033" s="607"/>
      <c r="TSM3033" s="607"/>
      <c r="TSN3033" s="607"/>
      <c r="TSO3033" s="607"/>
      <c r="TSP3033" s="607"/>
      <c r="TSQ3033" s="607"/>
      <c r="TSR3033" s="607"/>
      <c r="TSS3033" s="607"/>
      <c r="TST3033" s="607"/>
      <c r="TSU3033" s="607"/>
      <c r="TSV3033" s="607"/>
      <c r="TSW3033" s="607"/>
      <c r="TSX3033" s="607"/>
      <c r="TSY3033" s="607"/>
      <c r="TSZ3033" s="607"/>
      <c r="TTA3033" s="607"/>
      <c r="TTB3033" s="607"/>
      <c r="TTC3033" s="607"/>
      <c r="TTD3033" s="607"/>
      <c r="TTE3033" s="607"/>
      <c r="TTF3033" s="607"/>
      <c r="TTG3033" s="607"/>
      <c r="TTH3033" s="607"/>
      <c r="TTI3033" s="607"/>
      <c r="TTJ3033" s="607"/>
      <c r="TTK3033" s="607"/>
      <c r="TTL3033" s="607"/>
      <c r="TTM3033" s="607"/>
      <c r="TTN3033" s="607"/>
      <c r="TTO3033" s="607"/>
      <c r="TTP3033" s="607"/>
      <c r="TTQ3033" s="607"/>
      <c r="TTR3033" s="607"/>
      <c r="TTS3033" s="607"/>
      <c r="TTT3033" s="607"/>
      <c r="TTU3033" s="607"/>
      <c r="TTV3033" s="607"/>
      <c r="TTW3033" s="607"/>
      <c r="TTX3033" s="607"/>
      <c r="TTY3033" s="607"/>
      <c r="TTZ3033" s="607"/>
      <c r="TUA3033" s="607"/>
      <c r="TUB3033" s="607"/>
      <c r="TUC3033" s="607"/>
      <c r="TUD3033" s="607"/>
      <c r="TUE3033" s="607"/>
      <c r="TUF3033" s="607"/>
      <c r="TUG3033" s="607"/>
      <c r="TUH3033" s="607"/>
      <c r="TUI3033" s="607"/>
      <c r="TUJ3033" s="607"/>
      <c r="TUK3033" s="607"/>
      <c r="TUL3033" s="607"/>
      <c r="TUM3033" s="607"/>
      <c r="TUN3033" s="607"/>
      <c r="TUO3033" s="607"/>
      <c r="TUP3033" s="607"/>
      <c r="TUQ3033" s="607"/>
      <c r="TUR3033" s="607"/>
      <c r="TUS3033" s="607"/>
      <c r="TUT3033" s="607"/>
      <c r="TUU3033" s="607"/>
      <c r="TUV3033" s="607"/>
      <c r="TUW3033" s="607"/>
      <c r="TUX3033" s="607"/>
      <c r="TUY3033" s="607"/>
      <c r="TUZ3033" s="607"/>
      <c r="TVA3033" s="607"/>
      <c r="TVB3033" s="607"/>
      <c r="TVC3033" s="607"/>
      <c r="TVD3033" s="607"/>
      <c r="TVE3033" s="607"/>
      <c r="TVF3033" s="607"/>
      <c r="TVG3033" s="607"/>
      <c r="TVH3033" s="607"/>
      <c r="TVI3033" s="607"/>
      <c r="TVJ3033" s="607"/>
      <c r="TVK3033" s="607"/>
      <c r="TVL3033" s="607"/>
      <c r="TVM3033" s="607"/>
      <c r="TVN3033" s="607"/>
      <c r="TVO3033" s="607"/>
      <c r="TVP3033" s="607"/>
      <c r="TVQ3033" s="607"/>
      <c r="TVR3033" s="607"/>
      <c r="TVS3033" s="607"/>
      <c r="TVT3033" s="607"/>
      <c r="TVU3033" s="607"/>
      <c r="TVV3033" s="607"/>
      <c r="TVW3033" s="607"/>
      <c r="TVX3033" s="607"/>
      <c r="TVY3033" s="607"/>
      <c r="TVZ3033" s="607"/>
      <c r="TWA3033" s="607"/>
      <c r="TWB3033" s="607"/>
      <c r="TWC3033" s="607"/>
      <c r="TWD3033" s="607"/>
      <c r="TWE3033" s="607"/>
      <c r="TWF3033" s="607"/>
      <c r="TWG3033" s="607"/>
      <c r="TWH3033" s="607"/>
      <c r="TWI3033" s="607"/>
      <c r="TWJ3033" s="607"/>
      <c r="TWK3033" s="607"/>
      <c r="TWL3033" s="607"/>
      <c r="TWM3033" s="607"/>
      <c r="TWN3033" s="607"/>
      <c r="TWO3033" s="607"/>
      <c r="TWP3033" s="607"/>
      <c r="TWQ3033" s="607"/>
      <c r="TWR3033" s="607"/>
      <c r="TWS3033" s="607"/>
      <c r="TWT3033" s="607"/>
      <c r="TWU3033" s="607"/>
      <c r="TWV3033" s="607"/>
      <c r="TWW3033" s="607"/>
      <c r="TWX3033" s="607"/>
      <c r="TWY3033" s="607"/>
      <c r="TWZ3033" s="607"/>
      <c r="TXA3033" s="607"/>
      <c r="TXB3033" s="607"/>
      <c r="TXC3033" s="607"/>
      <c r="TXD3033" s="607"/>
      <c r="TXE3033" s="607"/>
      <c r="TXF3033" s="607"/>
      <c r="TXG3033" s="607"/>
      <c r="TXH3033" s="607"/>
      <c r="TXI3033" s="607"/>
      <c r="TXJ3033" s="607"/>
      <c r="TXK3033" s="607"/>
      <c r="TXL3033" s="607"/>
      <c r="TXM3033" s="607"/>
      <c r="TXN3033" s="607"/>
      <c r="TXO3033" s="607"/>
      <c r="TXP3033" s="607"/>
      <c r="TXQ3033" s="607"/>
      <c r="TXR3033" s="607"/>
      <c r="TXS3033" s="607"/>
      <c r="TXT3033" s="607"/>
      <c r="TXU3033" s="607"/>
      <c r="TXV3033" s="607"/>
      <c r="TXW3033" s="607"/>
      <c r="TXX3033" s="607"/>
      <c r="TXY3033" s="607"/>
      <c r="TXZ3033" s="607"/>
      <c r="TYA3033" s="607"/>
      <c r="TYB3033" s="607"/>
      <c r="TYC3033" s="607"/>
      <c r="TYD3033" s="607"/>
      <c r="TYE3033" s="607"/>
      <c r="TYF3033" s="607"/>
      <c r="TYG3033" s="607"/>
      <c r="TYH3033" s="607"/>
      <c r="TYI3033" s="607"/>
      <c r="TYJ3033" s="607"/>
      <c r="TYK3033" s="607"/>
      <c r="TYL3033" s="607"/>
      <c r="TYM3033" s="607"/>
      <c r="TYN3033" s="607"/>
      <c r="TYO3033" s="607"/>
      <c r="TYP3033" s="607"/>
      <c r="TYQ3033" s="607"/>
      <c r="TYR3033" s="607"/>
      <c r="TYS3033" s="607"/>
      <c r="TYT3033" s="607"/>
      <c r="TYU3033" s="607"/>
      <c r="TYV3033" s="607"/>
      <c r="TYW3033" s="607"/>
      <c r="TYX3033" s="607"/>
      <c r="TYY3033" s="607"/>
      <c r="TYZ3033" s="607"/>
      <c r="TZA3033" s="607"/>
      <c r="TZB3033" s="607"/>
      <c r="TZC3033" s="607"/>
      <c r="TZD3033" s="607"/>
      <c r="TZE3033" s="607"/>
      <c r="TZF3033" s="607"/>
      <c r="TZG3033" s="607"/>
      <c r="TZH3033" s="607"/>
      <c r="TZI3033" s="607"/>
      <c r="TZJ3033" s="607"/>
      <c r="TZK3033" s="607"/>
      <c r="TZL3033" s="607"/>
      <c r="TZM3033" s="607"/>
      <c r="TZN3033" s="607"/>
      <c r="TZO3033" s="607"/>
      <c r="TZP3033" s="607"/>
      <c r="TZQ3033" s="607"/>
      <c r="TZR3033" s="607"/>
      <c r="TZS3033" s="607"/>
      <c r="TZT3033" s="607"/>
      <c r="TZU3033" s="607"/>
      <c r="TZV3033" s="607"/>
      <c r="TZW3033" s="607"/>
      <c r="TZX3033" s="607"/>
      <c r="TZY3033" s="607"/>
      <c r="TZZ3033" s="607"/>
      <c r="UAA3033" s="607"/>
      <c r="UAB3033" s="607"/>
      <c r="UAC3033" s="607"/>
      <c r="UAD3033" s="607"/>
      <c r="UAE3033" s="607"/>
      <c r="UAF3033" s="607"/>
      <c r="UAG3033" s="607"/>
      <c r="UAH3033" s="607"/>
      <c r="UAI3033" s="607"/>
      <c r="UAJ3033" s="607"/>
      <c r="UAK3033" s="607"/>
      <c r="UAL3033" s="607"/>
      <c r="UAM3033" s="607"/>
      <c r="UAN3033" s="607"/>
      <c r="UAO3033" s="607"/>
      <c r="UAP3033" s="607"/>
      <c r="UAQ3033" s="607"/>
      <c r="UAR3033" s="607"/>
      <c r="UAS3033" s="607"/>
      <c r="UAT3033" s="607"/>
      <c r="UAU3033" s="607"/>
      <c r="UAV3033" s="607"/>
      <c r="UAW3033" s="607"/>
      <c r="UAX3033" s="607"/>
      <c r="UAY3033" s="607"/>
      <c r="UAZ3033" s="607"/>
      <c r="UBA3033" s="607"/>
      <c r="UBB3033" s="607"/>
      <c r="UBC3033" s="607"/>
      <c r="UBD3033" s="607"/>
      <c r="UBE3033" s="607"/>
      <c r="UBF3033" s="607"/>
      <c r="UBG3033" s="607"/>
      <c r="UBH3033" s="607"/>
      <c r="UBI3033" s="607"/>
      <c r="UBJ3033" s="607"/>
      <c r="UBK3033" s="607"/>
      <c r="UBL3033" s="607"/>
      <c r="UBM3033" s="607"/>
      <c r="UBN3033" s="607"/>
      <c r="UBO3033" s="607"/>
      <c r="UBP3033" s="607"/>
      <c r="UBQ3033" s="607"/>
      <c r="UBR3033" s="607"/>
      <c r="UBS3033" s="607"/>
      <c r="UBT3033" s="607"/>
      <c r="UBU3033" s="607"/>
      <c r="UBV3033" s="607"/>
      <c r="UBW3033" s="607"/>
      <c r="UBX3033" s="607"/>
      <c r="UBY3033" s="607"/>
      <c r="UBZ3033" s="607"/>
      <c r="UCA3033" s="607"/>
      <c r="UCB3033" s="607"/>
      <c r="UCC3033" s="607"/>
      <c r="UCD3033" s="607"/>
      <c r="UCE3033" s="607"/>
      <c r="UCF3033" s="607"/>
      <c r="UCG3033" s="607"/>
      <c r="UCH3033" s="607"/>
      <c r="UCI3033" s="607"/>
      <c r="UCJ3033" s="607"/>
      <c r="UCK3033" s="607"/>
      <c r="UCL3033" s="607"/>
      <c r="UCM3033" s="607"/>
      <c r="UCN3033" s="607"/>
      <c r="UCO3033" s="607"/>
      <c r="UCP3033" s="607"/>
      <c r="UCQ3033" s="607"/>
      <c r="UCR3033" s="607"/>
      <c r="UCS3033" s="607"/>
      <c r="UCT3033" s="607"/>
      <c r="UCU3033" s="607"/>
      <c r="UCV3033" s="607"/>
      <c r="UCW3033" s="607"/>
      <c r="UCX3033" s="607"/>
      <c r="UCY3033" s="607"/>
      <c r="UCZ3033" s="607"/>
      <c r="UDA3033" s="607"/>
      <c r="UDB3033" s="607"/>
      <c r="UDC3033" s="607"/>
      <c r="UDD3033" s="607"/>
      <c r="UDE3033" s="607"/>
      <c r="UDF3033" s="607"/>
      <c r="UDG3033" s="607"/>
      <c r="UDH3033" s="607"/>
      <c r="UDI3033" s="607"/>
      <c r="UDJ3033" s="607"/>
      <c r="UDK3033" s="607"/>
      <c r="UDL3033" s="607"/>
      <c r="UDM3033" s="607"/>
      <c r="UDN3033" s="607"/>
      <c r="UDO3033" s="607"/>
      <c r="UDP3033" s="607"/>
      <c r="UDQ3033" s="607"/>
      <c r="UDR3033" s="607"/>
      <c r="UDS3033" s="607"/>
      <c r="UDT3033" s="607"/>
      <c r="UDU3033" s="607"/>
      <c r="UDV3033" s="607"/>
      <c r="UDW3033" s="607"/>
      <c r="UDX3033" s="607"/>
      <c r="UDY3033" s="607"/>
      <c r="UDZ3033" s="607"/>
      <c r="UEA3033" s="607"/>
      <c r="UEB3033" s="607"/>
      <c r="UEC3033" s="607"/>
      <c r="UED3033" s="607"/>
      <c r="UEE3033" s="607"/>
      <c r="UEF3033" s="607"/>
      <c r="UEG3033" s="607"/>
      <c r="UEH3033" s="607"/>
      <c r="UEI3033" s="607"/>
      <c r="UEJ3033" s="607"/>
      <c r="UEK3033" s="607"/>
      <c r="UEL3033" s="607"/>
      <c r="UEM3033" s="607"/>
      <c r="UEN3033" s="607"/>
      <c r="UEO3033" s="607"/>
      <c r="UEP3033" s="607"/>
      <c r="UEQ3033" s="607"/>
      <c r="UER3033" s="607"/>
      <c r="UES3033" s="607"/>
      <c r="UET3033" s="607"/>
      <c r="UEU3033" s="607"/>
      <c r="UEV3033" s="607"/>
      <c r="UEW3033" s="607"/>
      <c r="UEX3033" s="607"/>
      <c r="UEY3033" s="607"/>
      <c r="UEZ3033" s="607"/>
      <c r="UFA3033" s="607"/>
      <c r="UFB3033" s="607"/>
      <c r="UFC3033" s="607"/>
      <c r="UFD3033" s="607"/>
      <c r="UFE3033" s="607"/>
      <c r="UFF3033" s="607"/>
      <c r="UFG3033" s="607"/>
      <c r="UFH3033" s="607"/>
      <c r="UFI3033" s="607"/>
      <c r="UFJ3033" s="607"/>
      <c r="UFK3033" s="607"/>
      <c r="UFL3033" s="607"/>
      <c r="UFM3033" s="607"/>
      <c r="UFN3033" s="607"/>
      <c r="UFO3033" s="607"/>
      <c r="UFP3033" s="607"/>
      <c r="UFQ3033" s="607"/>
      <c r="UFR3033" s="607"/>
      <c r="UFS3033" s="607"/>
      <c r="UFT3033" s="607"/>
      <c r="UFU3033" s="607"/>
      <c r="UFV3033" s="607"/>
      <c r="UFW3033" s="607"/>
      <c r="UFX3033" s="607"/>
      <c r="UFY3033" s="607"/>
      <c r="UFZ3033" s="607"/>
      <c r="UGA3033" s="607"/>
      <c r="UGB3033" s="607"/>
      <c r="UGC3033" s="607"/>
      <c r="UGD3033" s="607"/>
      <c r="UGE3033" s="607"/>
      <c r="UGF3033" s="607"/>
      <c r="UGG3033" s="607"/>
      <c r="UGH3033" s="607"/>
      <c r="UGI3033" s="607"/>
      <c r="UGJ3033" s="607"/>
      <c r="UGK3033" s="607"/>
      <c r="UGL3033" s="607"/>
      <c r="UGM3033" s="607"/>
      <c r="UGN3033" s="607"/>
      <c r="UGO3033" s="607"/>
      <c r="UGP3033" s="607"/>
      <c r="UGQ3033" s="607"/>
      <c r="UGR3033" s="607"/>
      <c r="UGS3033" s="607"/>
      <c r="UGT3033" s="607"/>
      <c r="UGU3033" s="607"/>
      <c r="UGV3033" s="607"/>
      <c r="UGW3033" s="607"/>
      <c r="UGX3033" s="607"/>
      <c r="UGY3033" s="607"/>
      <c r="UGZ3033" s="607"/>
      <c r="UHA3033" s="607"/>
      <c r="UHB3033" s="607"/>
      <c r="UHC3033" s="607"/>
      <c r="UHD3033" s="607"/>
      <c r="UHE3033" s="607"/>
      <c r="UHF3033" s="607"/>
      <c r="UHG3033" s="607"/>
      <c r="UHH3033" s="607"/>
      <c r="UHI3033" s="607"/>
      <c r="UHJ3033" s="607"/>
      <c r="UHK3033" s="607"/>
      <c r="UHL3033" s="607"/>
      <c r="UHM3033" s="607"/>
      <c r="UHN3033" s="607"/>
      <c r="UHO3033" s="607"/>
      <c r="UHP3033" s="607"/>
      <c r="UHQ3033" s="607"/>
      <c r="UHR3033" s="607"/>
      <c r="UHS3033" s="607"/>
      <c r="UHT3033" s="607"/>
      <c r="UHU3033" s="607"/>
      <c r="UHV3033" s="607"/>
      <c r="UHW3033" s="607"/>
      <c r="UHX3033" s="607"/>
      <c r="UHY3033" s="607"/>
      <c r="UHZ3033" s="607"/>
      <c r="UIA3033" s="607"/>
      <c r="UIB3033" s="607"/>
      <c r="UIC3033" s="607"/>
      <c r="UID3033" s="607"/>
      <c r="UIE3033" s="607"/>
      <c r="UIF3033" s="607"/>
      <c r="UIG3033" s="607"/>
      <c r="UIH3033" s="607"/>
      <c r="UII3033" s="607"/>
      <c r="UIJ3033" s="607"/>
      <c r="UIK3033" s="607"/>
      <c r="UIL3033" s="607"/>
      <c r="UIM3033" s="607"/>
      <c r="UIN3033" s="607"/>
      <c r="UIO3033" s="607"/>
      <c r="UIP3033" s="607"/>
      <c r="UIQ3033" s="607"/>
      <c r="UIR3033" s="607"/>
      <c r="UIS3033" s="607"/>
      <c r="UIT3033" s="607"/>
      <c r="UIU3033" s="607"/>
      <c r="UIV3033" s="607"/>
      <c r="UIW3033" s="607"/>
      <c r="UIX3033" s="607"/>
      <c r="UIY3033" s="607"/>
      <c r="UIZ3033" s="607"/>
      <c r="UJA3033" s="607"/>
      <c r="UJB3033" s="607"/>
      <c r="UJC3033" s="607"/>
      <c r="UJD3033" s="607"/>
      <c r="UJE3033" s="607"/>
      <c r="UJF3033" s="607"/>
      <c r="UJG3033" s="607"/>
      <c r="UJH3033" s="607"/>
      <c r="UJI3033" s="607"/>
      <c r="UJJ3033" s="607"/>
      <c r="UJK3033" s="607"/>
      <c r="UJL3033" s="607"/>
      <c r="UJM3033" s="607"/>
      <c r="UJN3033" s="607"/>
      <c r="UJO3033" s="607"/>
      <c r="UJP3033" s="607"/>
      <c r="UJQ3033" s="607"/>
      <c r="UJR3033" s="607"/>
      <c r="UJS3033" s="607"/>
      <c r="UJT3033" s="607"/>
      <c r="UJU3033" s="607"/>
      <c r="UJV3033" s="607"/>
      <c r="UJW3033" s="607"/>
      <c r="UJX3033" s="607"/>
      <c r="UJY3033" s="607"/>
      <c r="UJZ3033" s="607"/>
      <c r="UKA3033" s="607"/>
      <c r="UKB3033" s="607"/>
      <c r="UKC3033" s="607"/>
      <c r="UKD3033" s="607"/>
      <c r="UKE3033" s="607"/>
      <c r="UKF3033" s="607"/>
      <c r="UKG3033" s="607"/>
      <c r="UKH3033" s="607"/>
      <c r="UKI3033" s="607"/>
      <c r="UKJ3033" s="607"/>
      <c r="UKK3033" s="607"/>
      <c r="UKL3033" s="607"/>
      <c r="UKM3033" s="607"/>
      <c r="UKN3033" s="607"/>
      <c r="UKO3033" s="607"/>
      <c r="UKP3033" s="607"/>
      <c r="UKQ3033" s="607"/>
      <c r="UKR3033" s="607"/>
      <c r="UKS3033" s="607"/>
      <c r="UKT3033" s="607"/>
      <c r="UKU3033" s="607"/>
      <c r="UKV3033" s="607"/>
      <c r="UKW3033" s="607"/>
      <c r="UKX3033" s="607"/>
      <c r="UKY3033" s="607"/>
      <c r="UKZ3033" s="607"/>
      <c r="ULA3033" s="607"/>
      <c r="ULB3033" s="607"/>
      <c r="ULC3033" s="607"/>
      <c r="ULD3033" s="607"/>
      <c r="ULE3033" s="607"/>
      <c r="ULF3033" s="607"/>
      <c r="ULG3033" s="607"/>
      <c r="ULH3033" s="607"/>
      <c r="ULI3033" s="607"/>
      <c r="ULJ3033" s="607"/>
      <c r="ULK3033" s="607"/>
      <c r="ULL3033" s="607"/>
      <c r="ULM3033" s="607"/>
      <c r="ULN3033" s="607"/>
      <c r="ULO3033" s="607"/>
      <c r="ULP3033" s="607"/>
      <c r="ULQ3033" s="607"/>
      <c r="ULR3033" s="607"/>
      <c r="ULS3033" s="607"/>
      <c r="ULT3033" s="607"/>
      <c r="ULU3033" s="607"/>
      <c r="ULV3033" s="607"/>
      <c r="ULW3033" s="607"/>
      <c r="ULX3033" s="607"/>
      <c r="ULY3033" s="607"/>
      <c r="ULZ3033" s="607"/>
      <c r="UMA3033" s="607"/>
      <c r="UMB3033" s="607"/>
      <c r="UMC3033" s="607"/>
      <c r="UMD3033" s="607"/>
      <c r="UME3033" s="607"/>
      <c r="UMF3033" s="607"/>
      <c r="UMG3033" s="607"/>
      <c r="UMH3033" s="607"/>
      <c r="UMI3033" s="607"/>
      <c r="UMJ3033" s="607"/>
      <c r="UMK3033" s="607"/>
      <c r="UML3033" s="607"/>
      <c r="UMM3033" s="607"/>
      <c r="UMN3033" s="607"/>
      <c r="UMO3033" s="607"/>
      <c r="UMP3033" s="607"/>
      <c r="UMQ3033" s="607"/>
      <c r="UMR3033" s="607"/>
      <c r="UMS3033" s="607"/>
      <c r="UMT3033" s="607"/>
      <c r="UMU3033" s="607"/>
      <c r="UMV3033" s="607"/>
      <c r="UMW3033" s="607"/>
      <c r="UMX3033" s="607"/>
      <c r="UMY3033" s="607"/>
      <c r="UMZ3033" s="607"/>
      <c r="UNA3033" s="607"/>
      <c r="UNB3033" s="607"/>
      <c r="UNC3033" s="607"/>
      <c r="UND3033" s="607"/>
      <c r="UNE3033" s="607"/>
      <c r="UNF3033" s="607"/>
      <c r="UNG3033" s="607"/>
      <c r="UNH3033" s="607"/>
      <c r="UNI3033" s="607"/>
      <c r="UNJ3033" s="607"/>
      <c r="UNK3033" s="607"/>
      <c r="UNL3033" s="607"/>
      <c r="UNM3033" s="607"/>
      <c r="UNN3033" s="607"/>
      <c r="UNO3033" s="607"/>
      <c r="UNP3033" s="607"/>
      <c r="UNQ3033" s="607"/>
      <c r="UNR3033" s="607"/>
      <c r="UNS3033" s="607"/>
      <c r="UNT3033" s="607"/>
      <c r="UNU3033" s="607"/>
      <c r="UNV3033" s="607"/>
      <c r="UNW3033" s="607"/>
      <c r="UNX3033" s="607"/>
      <c r="UNY3033" s="607"/>
      <c r="UNZ3033" s="607"/>
      <c r="UOA3033" s="607"/>
      <c r="UOB3033" s="607"/>
      <c r="UOC3033" s="607"/>
      <c r="UOD3033" s="607"/>
      <c r="UOE3033" s="607"/>
      <c r="UOF3033" s="607"/>
      <c r="UOG3033" s="607"/>
      <c r="UOH3033" s="607"/>
      <c r="UOI3033" s="607"/>
      <c r="UOJ3033" s="607"/>
      <c r="UOK3033" s="607"/>
      <c r="UOL3033" s="607"/>
      <c r="UOM3033" s="607"/>
      <c r="UON3033" s="607"/>
      <c r="UOO3033" s="607"/>
      <c r="UOP3033" s="607"/>
      <c r="UOQ3033" s="607"/>
      <c r="UOR3033" s="607"/>
      <c r="UOS3033" s="607"/>
      <c r="UOT3033" s="607"/>
      <c r="UOU3033" s="607"/>
      <c r="UOV3033" s="607"/>
      <c r="UOW3033" s="607"/>
      <c r="UOX3033" s="607"/>
      <c r="UOY3033" s="607"/>
      <c r="UOZ3033" s="607"/>
      <c r="UPA3033" s="607"/>
      <c r="UPB3033" s="607"/>
      <c r="UPC3033" s="607"/>
      <c r="UPD3033" s="607"/>
      <c r="UPE3033" s="607"/>
      <c r="UPF3033" s="607"/>
      <c r="UPG3033" s="607"/>
      <c r="UPH3033" s="607"/>
      <c r="UPI3033" s="607"/>
      <c r="UPJ3033" s="607"/>
      <c r="UPK3033" s="607"/>
      <c r="UPL3033" s="607"/>
      <c r="UPM3033" s="607"/>
      <c r="UPN3033" s="607"/>
      <c r="UPO3033" s="607"/>
      <c r="UPP3033" s="607"/>
      <c r="UPQ3033" s="607"/>
      <c r="UPR3033" s="607"/>
      <c r="UPS3033" s="607"/>
      <c r="UPT3033" s="607"/>
      <c r="UPU3033" s="607"/>
      <c r="UPV3033" s="607"/>
      <c r="UPW3033" s="607"/>
      <c r="UPX3033" s="607"/>
      <c r="UPY3033" s="607"/>
      <c r="UPZ3033" s="607"/>
      <c r="UQA3033" s="607"/>
      <c r="UQB3033" s="607"/>
      <c r="UQC3033" s="607"/>
      <c r="UQD3033" s="607"/>
      <c r="UQE3033" s="607"/>
      <c r="UQF3033" s="607"/>
      <c r="UQG3033" s="607"/>
      <c r="UQH3033" s="607"/>
      <c r="UQI3033" s="607"/>
      <c r="UQJ3033" s="607"/>
      <c r="UQK3033" s="607"/>
      <c r="UQL3033" s="607"/>
      <c r="UQM3033" s="607"/>
      <c r="UQN3033" s="607"/>
      <c r="UQO3033" s="607"/>
      <c r="UQP3033" s="607"/>
      <c r="UQQ3033" s="607"/>
      <c r="UQR3033" s="607"/>
      <c r="UQS3033" s="607"/>
      <c r="UQT3033" s="607"/>
      <c r="UQU3033" s="607"/>
      <c r="UQV3033" s="607"/>
      <c r="UQW3033" s="607"/>
      <c r="UQX3033" s="607"/>
      <c r="UQY3033" s="607"/>
      <c r="UQZ3033" s="607"/>
      <c r="URA3033" s="607"/>
      <c r="URB3033" s="607"/>
      <c r="URC3033" s="607"/>
      <c r="URD3033" s="607"/>
      <c r="URE3033" s="607"/>
      <c r="URF3033" s="607"/>
      <c r="URG3033" s="607"/>
      <c r="URH3033" s="607"/>
      <c r="URI3033" s="607"/>
      <c r="URJ3033" s="607"/>
      <c r="URK3033" s="607"/>
      <c r="URL3033" s="607"/>
      <c r="URM3033" s="607"/>
      <c r="URN3033" s="607"/>
      <c r="URO3033" s="607"/>
      <c r="URP3033" s="607"/>
      <c r="URQ3033" s="607"/>
      <c r="URR3033" s="607"/>
      <c r="URS3033" s="607"/>
      <c r="URT3033" s="607"/>
      <c r="URU3033" s="607"/>
      <c r="URV3033" s="607"/>
      <c r="URW3033" s="607"/>
      <c r="URX3033" s="607"/>
      <c r="URY3033" s="607"/>
      <c r="URZ3033" s="607"/>
      <c r="USA3033" s="607"/>
      <c r="USB3033" s="607"/>
      <c r="USC3033" s="607"/>
      <c r="USD3033" s="607"/>
      <c r="USE3033" s="607"/>
      <c r="USF3033" s="607"/>
      <c r="USG3033" s="607"/>
      <c r="USH3033" s="607"/>
      <c r="USI3033" s="607"/>
      <c r="USJ3033" s="607"/>
      <c r="USK3033" s="607"/>
      <c r="USL3033" s="607"/>
      <c r="USM3033" s="607"/>
      <c r="USN3033" s="607"/>
      <c r="USO3033" s="607"/>
      <c r="USP3033" s="607"/>
      <c r="USQ3033" s="607"/>
      <c r="USR3033" s="607"/>
      <c r="USS3033" s="607"/>
      <c r="UST3033" s="607"/>
      <c r="USU3033" s="607"/>
      <c r="USV3033" s="607"/>
      <c r="USW3033" s="607"/>
      <c r="USX3033" s="607"/>
      <c r="USY3033" s="607"/>
      <c r="USZ3033" s="607"/>
      <c r="UTA3033" s="607"/>
      <c r="UTB3033" s="607"/>
      <c r="UTC3033" s="607"/>
      <c r="UTD3033" s="607"/>
      <c r="UTE3033" s="607"/>
      <c r="UTF3033" s="607"/>
      <c r="UTG3033" s="607"/>
      <c r="UTH3033" s="607"/>
      <c r="UTI3033" s="607"/>
      <c r="UTJ3033" s="607"/>
      <c r="UTK3033" s="607"/>
      <c r="UTL3033" s="607"/>
      <c r="UTM3033" s="607"/>
      <c r="UTN3033" s="607"/>
      <c r="UTO3033" s="607"/>
      <c r="UTP3033" s="607"/>
      <c r="UTQ3033" s="607"/>
      <c r="UTR3033" s="607"/>
      <c r="UTS3033" s="607"/>
      <c r="UTT3033" s="607"/>
      <c r="UTU3033" s="607"/>
      <c r="UTV3033" s="607"/>
      <c r="UTW3033" s="607"/>
      <c r="UTX3033" s="607"/>
      <c r="UTY3033" s="607"/>
      <c r="UTZ3033" s="607"/>
      <c r="UUA3033" s="607"/>
      <c r="UUB3033" s="607"/>
      <c r="UUC3033" s="607"/>
      <c r="UUD3033" s="607"/>
      <c r="UUE3033" s="607"/>
      <c r="UUF3033" s="607"/>
      <c r="UUG3033" s="607"/>
      <c r="UUH3033" s="607"/>
      <c r="UUI3033" s="607"/>
      <c r="UUJ3033" s="607"/>
      <c r="UUK3033" s="607"/>
      <c r="UUL3033" s="607"/>
      <c r="UUM3033" s="607"/>
      <c r="UUN3033" s="607"/>
      <c r="UUO3033" s="607"/>
      <c r="UUP3033" s="607"/>
      <c r="UUQ3033" s="607"/>
      <c r="UUR3033" s="607"/>
      <c r="UUS3033" s="607"/>
      <c r="UUT3033" s="607"/>
      <c r="UUU3033" s="607"/>
      <c r="UUV3033" s="607"/>
      <c r="UUW3033" s="607"/>
      <c r="UUX3033" s="607"/>
      <c r="UUY3033" s="607"/>
      <c r="UUZ3033" s="607"/>
      <c r="UVA3033" s="607"/>
      <c r="UVB3033" s="607"/>
      <c r="UVC3033" s="607"/>
      <c r="UVD3033" s="607"/>
      <c r="UVE3033" s="607"/>
      <c r="UVF3033" s="607"/>
      <c r="UVG3033" s="607"/>
      <c r="UVH3033" s="607"/>
      <c r="UVI3033" s="607"/>
      <c r="UVJ3033" s="607"/>
      <c r="UVK3033" s="607"/>
      <c r="UVL3033" s="607"/>
      <c r="UVM3033" s="607"/>
      <c r="UVN3033" s="607"/>
      <c r="UVO3033" s="607"/>
      <c r="UVP3033" s="607"/>
      <c r="UVQ3033" s="607"/>
      <c r="UVR3033" s="607"/>
      <c r="UVS3033" s="607"/>
      <c r="UVT3033" s="607"/>
      <c r="UVU3033" s="607"/>
      <c r="UVV3033" s="607"/>
      <c r="UVW3033" s="607"/>
      <c r="UVX3033" s="607"/>
      <c r="UVY3033" s="607"/>
      <c r="UVZ3033" s="607"/>
      <c r="UWA3033" s="607"/>
      <c r="UWB3033" s="607"/>
      <c r="UWC3033" s="607"/>
      <c r="UWD3033" s="607"/>
      <c r="UWE3033" s="607"/>
      <c r="UWF3033" s="607"/>
      <c r="UWG3033" s="607"/>
      <c r="UWH3033" s="607"/>
      <c r="UWI3033" s="607"/>
      <c r="UWJ3033" s="607"/>
      <c r="UWK3033" s="607"/>
      <c r="UWL3033" s="607"/>
      <c r="UWM3033" s="607"/>
      <c r="UWN3033" s="607"/>
      <c r="UWO3033" s="607"/>
      <c r="UWP3033" s="607"/>
      <c r="UWQ3033" s="607"/>
      <c r="UWR3033" s="607"/>
      <c r="UWS3033" s="607"/>
      <c r="UWT3033" s="607"/>
      <c r="UWU3033" s="607"/>
      <c r="UWV3033" s="607"/>
      <c r="UWW3033" s="607"/>
      <c r="UWX3033" s="607"/>
      <c r="UWY3033" s="607"/>
      <c r="UWZ3033" s="607"/>
      <c r="UXA3033" s="607"/>
      <c r="UXB3033" s="607"/>
      <c r="UXC3033" s="607"/>
      <c r="UXD3033" s="607"/>
      <c r="UXE3033" s="607"/>
      <c r="UXF3033" s="607"/>
      <c r="UXG3033" s="607"/>
      <c r="UXH3033" s="607"/>
      <c r="UXI3033" s="607"/>
      <c r="UXJ3033" s="607"/>
      <c r="UXK3033" s="607"/>
      <c r="UXL3033" s="607"/>
      <c r="UXM3033" s="607"/>
      <c r="UXN3033" s="607"/>
      <c r="UXO3033" s="607"/>
      <c r="UXP3033" s="607"/>
      <c r="UXQ3033" s="607"/>
      <c r="UXR3033" s="607"/>
      <c r="UXS3033" s="607"/>
      <c r="UXT3033" s="607"/>
      <c r="UXU3033" s="607"/>
      <c r="UXV3033" s="607"/>
      <c r="UXW3033" s="607"/>
      <c r="UXX3033" s="607"/>
      <c r="UXY3033" s="607"/>
      <c r="UXZ3033" s="607"/>
      <c r="UYA3033" s="607"/>
      <c r="UYB3033" s="607"/>
      <c r="UYC3033" s="607"/>
      <c r="UYD3033" s="607"/>
      <c r="UYE3033" s="607"/>
      <c r="UYF3033" s="607"/>
      <c r="UYG3033" s="607"/>
      <c r="UYH3033" s="607"/>
      <c r="UYI3033" s="607"/>
      <c r="UYJ3033" s="607"/>
      <c r="UYK3033" s="607"/>
      <c r="UYL3033" s="607"/>
      <c r="UYM3033" s="607"/>
      <c r="UYN3033" s="607"/>
      <c r="UYO3033" s="607"/>
      <c r="UYP3033" s="607"/>
      <c r="UYQ3033" s="607"/>
      <c r="UYR3033" s="607"/>
      <c r="UYS3033" s="607"/>
      <c r="UYT3033" s="607"/>
      <c r="UYU3033" s="607"/>
      <c r="UYV3033" s="607"/>
      <c r="UYW3033" s="607"/>
      <c r="UYX3033" s="607"/>
      <c r="UYY3033" s="607"/>
      <c r="UYZ3033" s="607"/>
      <c r="UZA3033" s="607"/>
      <c r="UZB3033" s="607"/>
      <c r="UZC3033" s="607"/>
      <c r="UZD3033" s="607"/>
      <c r="UZE3033" s="607"/>
      <c r="UZF3033" s="607"/>
      <c r="UZG3033" s="607"/>
      <c r="UZH3033" s="607"/>
      <c r="UZI3033" s="607"/>
      <c r="UZJ3033" s="607"/>
      <c r="UZK3033" s="607"/>
      <c r="UZL3033" s="607"/>
      <c r="UZM3033" s="607"/>
      <c r="UZN3033" s="607"/>
      <c r="UZO3033" s="607"/>
      <c r="UZP3033" s="607"/>
      <c r="UZQ3033" s="607"/>
      <c r="UZR3033" s="607"/>
      <c r="UZS3033" s="607"/>
      <c r="UZT3033" s="607"/>
      <c r="UZU3033" s="607"/>
      <c r="UZV3033" s="607"/>
      <c r="UZW3033" s="607"/>
      <c r="UZX3033" s="607"/>
      <c r="UZY3033" s="607"/>
      <c r="UZZ3033" s="607"/>
      <c r="VAA3033" s="607"/>
      <c r="VAB3033" s="607"/>
      <c r="VAC3033" s="607"/>
      <c r="VAD3033" s="607"/>
      <c r="VAE3033" s="607"/>
      <c r="VAF3033" s="607"/>
      <c r="VAG3033" s="607"/>
      <c r="VAH3033" s="607"/>
      <c r="VAI3033" s="607"/>
      <c r="VAJ3033" s="607"/>
      <c r="VAK3033" s="607"/>
      <c r="VAL3033" s="607"/>
      <c r="VAM3033" s="607"/>
      <c r="VAN3033" s="607"/>
      <c r="VAO3033" s="607"/>
      <c r="VAP3033" s="607"/>
      <c r="VAQ3033" s="607"/>
      <c r="VAR3033" s="607"/>
      <c r="VAS3033" s="607"/>
      <c r="VAT3033" s="607"/>
      <c r="VAU3033" s="607"/>
      <c r="VAV3033" s="607"/>
      <c r="VAW3033" s="607"/>
      <c r="VAX3033" s="607"/>
      <c r="VAY3033" s="607"/>
      <c r="VAZ3033" s="607"/>
      <c r="VBA3033" s="607"/>
      <c r="VBB3033" s="607"/>
      <c r="VBC3033" s="607"/>
      <c r="VBD3033" s="607"/>
      <c r="VBE3033" s="607"/>
      <c r="VBF3033" s="607"/>
      <c r="VBG3033" s="607"/>
      <c r="VBH3033" s="607"/>
      <c r="VBI3033" s="607"/>
      <c r="VBJ3033" s="607"/>
      <c r="VBK3033" s="607"/>
      <c r="VBL3033" s="607"/>
      <c r="VBM3033" s="607"/>
      <c r="VBN3033" s="607"/>
      <c r="VBO3033" s="607"/>
      <c r="VBP3033" s="607"/>
      <c r="VBQ3033" s="607"/>
      <c r="VBR3033" s="607"/>
      <c r="VBS3033" s="607"/>
      <c r="VBT3033" s="607"/>
      <c r="VBU3033" s="607"/>
      <c r="VBV3033" s="607"/>
      <c r="VBW3033" s="607"/>
      <c r="VBX3033" s="607"/>
      <c r="VBY3033" s="607"/>
      <c r="VBZ3033" s="607"/>
      <c r="VCA3033" s="607"/>
      <c r="VCB3033" s="607"/>
      <c r="VCC3033" s="607"/>
      <c r="VCD3033" s="607"/>
      <c r="VCE3033" s="607"/>
      <c r="VCF3033" s="607"/>
      <c r="VCG3033" s="607"/>
      <c r="VCH3033" s="607"/>
      <c r="VCI3033" s="607"/>
      <c r="VCJ3033" s="607"/>
      <c r="VCK3033" s="607"/>
      <c r="VCL3033" s="607"/>
      <c r="VCM3033" s="607"/>
      <c r="VCN3033" s="607"/>
      <c r="VCO3033" s="607"/>
      <c r="VCP3033" s="607"/>
      <c r="VCQ3033" s="607"/>
      <c r="VCR3033" s="607"/>
      <c r="VCS3033" s="607"/>
      <c r="VCT3033" s="607"/>
      <c r="VCU3033" s="607"/>
      <c r="VCV3033" s="607"/>
      <c r="VCW3033" s="607"/>
      <c r="VCX3033" s="607"/>
      <c r="VCY3033" s="607"/>
      <c r="VCZ3033" s="607"/>
      <c r="VDA3033" s="607"/>
      <c r="VDB3033" s="607"/>
      <c r="VDC3033" s="607"/>
      <c r="VDD3033" s="607"/>
      <c r="VDE3033" s="607"/>
      <c r="VDF3033" s="607"/>
      <c r="VDG3033" s="607"/>
      <c r="VDH3033" s="607"/>
      <c r="VDI3033" s="607"/>
      <c r="VDJ3033" s="607"/>
      <c r="VDK3033" s="607"/>
      <c r="VDL3033" s="607"/>
      <c r="VDM3033" s="607"/>
      <c r="VDN3033" s="607"/>
      <c r="VDO3033" s="607"/>
      <c r="VDP3033" s="607"/>
      <c r="VDQ3033" s="607"/>
      <c r="VDR3033" s="607"/>
      <c r="VDS3033" s="607"/>
      <c r="VDT3033" s="607"/>
      <c r="VDU3033" s="607"/>
      <c r="VDV3033" s="607"/>
      <c r="VDW3033" s="607"/>
      <c r="VDX3033" s="607"/>
      <c r="VDY3033" s="607"/>
      <c r="VDZ3033" s="607"/>
      <c r="VEA3033" s="607"/>
      <c r="VEB3033" s="607"/>
      <c r="VEC3033" s="607"/>
      <c r="VED3033" s="607"/>
      <c r="VEE3033" s="607"/>
      <c r="VEF3033" s="607"/>
      <c r="VEG3033" s="607"/>
      <c r="VEH3033" s="607"/>
      <c r="VEI3033" s="607"/>
      <c r="VEJ3033" s="607"/>
      <c r="VEK3033" s="607"/>
      <c r="VEL3033" s="607"/>
      <c r="VEM3033" s="607"/>
      <c r="VEN3033" s="607"/>
      <c r="VEO3033" s="607"/>
      <c r="VEP3033" s="607"/>
      <c r="VEQ3033" s="607"/>
      <c r="VER3033" s="607"/>
      <c r="VES3033" s="607"/>
      <c r="VET3033" s="607"/>
      <c r="VEU3033" s="607"/>
      <c r="VEV3033" s="607"/>
      <c r="VEW3033" s="607"/>
      <c r="VEX3033" s="607"/>
      <c r="VEY3033" s="607"/>
      <c r="VEZ3033" s="607"/>
      <c r="VFA3033" s="607"/>
      <c r="VFB3033" s="607"/>
      <c r="VFC3033" s="607"/>
      <c r="VFD3033" s="607"/>
      <c r="VFE3033" s="607"/>
      <c r="VFF3033" s="607"/>
      <c r="VFG3033" s="607"/>
      <c r="VFH3033" s="607"/>
      <c r="VFI3033" s="607"/>
      <c r="VFJ3033" s="607"/>
      <c r="VFK3033" s="607"/>
      <c r="VFL3033" s="607"/>
      <c r="VFM3033" s="607"/>
      <c r="VFN3033" s="607"/>
      <c r="VFO3033" s="607"/>
      <c r="VFP3033" s="607"/>
      <c r="VFQ3033" s="607"/>
      <c r="VFR3033" s="607"/>
      <c r="VFS3033" s="607"/>
      <c r="VFT3033" s="607"/>
      <c r="VFU3033" s="607"/>
      <c r="VFV3033" s="607"/>
      <c r="VFW3033" s="607"/>
      <c r="VFX3033" s="607"/>
      <c r="VFY3033" s="607"/>
      <c r="VFZ3033" s="607"/>
      <c r="VGA3033" s="607"/>
      <c r="VGB3033" s="607"/>
      <c r="VGC3033" s="607"/>
      <c r="VGD3033" s="607"/>
      <c r="VGE3033" s="607"/>
      <c r="VGF3033" s="607"/>
      <c r="VGG3033" s="607"/>
      <c r="VGH3033" s="607"/>
      <c r="VGI3033" s="607"/>
      <c r="VGJ3033" s="607"/>
      <c r="VGK3033" s="607"/>
      <c r="VGL3033" s="607"/>
      <c r="VGM3033" s="607"/>
      <c r="VGN3033" s="607"/>
      <c r="VGO3033" s="607"/>
      <c r="VGP3033" s="607"/>
      <c r="VGQ3033" s="607"/>
      <c r="VGR3033" s="607"/>
      <c r="VGS3033" s="607"/>
      <c r="VGT3033" s="607"/>
      <c r="VGU3033" s="607"/>
      <c r="VGV3033" s="607"/>
      <c r="VGW3033" s="607"/>
      <c r="VGX3033" s="607"/>
      <c r="VGY3033" s="607"/>
      <c r="VGZ3033" s="607"/>
      <c r="VHA3033" s="607"/>
      <c r="VHB3033" s="607"/>
      <c r="VHC3033" s="607"/>
      <c r="VHD3033" s="607"/>
      <c r="VHE3033" s="607"/>
      <c r="VHF3033" s="607"/>
      <c r="VHG3033" s="607"/>
      <c r="VHH3033" s="607"/>
      <c r="VHI3033" s="607"/>
      <c r="VHJ3033" s="607"/>
      <c r="VHK3033" s="607"/>
      <c r="VHL3033" s="607"/>
      <c r="VHM3033" s="607"/>
      <c r="VHN3033" s="607"/>
      <c r="VHO3033" s="607"/>
      <c r="VHP3033" s="607"/>
      <c r="VHQ3033" s="607"/>
      <c r="VHR3033" s="607"/>
      <c r="VHS3033" s="607"/>
      <c r="VHT3033" s="607"/>
      <c r="VHU3033" s="607"/>
      <c r="VHV3033" s="607"/>
      <c r="VHW3033" s="607"/>
      <c r="VHX3033" s="607"/>
      <c r="VHY3033" s="607"/>
      <c r="VHZ3033" s="607"/>
      <c r="VIA3033" s="607"/>
      <c r="VIB3033" s="607"/>
      <c r="VIC3033" s="607"/>
      <c r="VID3033" s="607"/>
      <c r="VIE3033" s="607"/>
      <c r="VIF3033" s="607"/>
      <c r="VIG3033" s="607"/>
      <c r="VIH3033" s="607"/>
      <c r="VII3033" s="607"/>
      <c r="VIJ3033" s="607"/>
      <c r="VIK3033" s="607"/>
      <c r="VIL3033" s="607"/>
      <c r="VIM3033" s="607"/>
      <c r="VIN3033" s="607"/>
      <c r="VIO3033" s="607"/>
      <c r="VIP3033" s="607"/>
      <c r="VIQ3033" s="607"/>
      <c r="VIR3033" s="607"/>
      <c r="VIS3033" s="607"/>
      <c r="VIT3033" s="607"/>
      <c r="VIU3033" s="607"/>
      <c r="VIV3033" s="607"/>
      <c r="VIW3033" s="607"/>
      <c r="VIX3033" s="607"/>
      <c r="VIY3033" s="607"/>
      <c r="VIZ3033" s="607"/>
      <c r="VJA3033" s="607"/>
      <c r="VJB3033" s="607"/>
      <c r="VJC3033" s="607"/>
      <c r="VJD3033" s="607"/>
      <c r="VJE3033" s="607"/>
      <c r="VJF3033" s="607"/>
      <c r="VJG3033" s="607"/>
      <c r="VJH3033" s="607"/>
      <c r="VJI3033" s="607"/>
      <c r="VJJ3033" s="607"/>
      <c r="VJK3033" s="607"/>
      <c r="VJL3033" s="607"/>
      <c r="VJM3033" s="607"/>
      <c r="VJN3033" s="607"/>
      <c r="VJO3033" s="607"/>
      <c r="VJP3033" s="607"/>
      <c r="VJQ3033" s="607"/>
      <c r="VJR3033" s="607"/>
      <c r="VJS3033" s="607"/>
      <c r="VJT3033" s="607"/>
      <c r="VJU3033" s="607"/>
      <c r="VJV3033" s="607"/>
      <c r="VJW3033" s="607"/>
      <c r="VJX3033" s="607"/>
      <c r="VJY3033" s="607"/>
      <c r="VJZ3033" s="607"/>
      <c r="VKA3033" s="607"/>
      <c r="VKB3033" s="607"/>
      <c r="VKC3033" s="607"/>
      <c r="VKD3033" s="607"/>
      <c r="VKE3033" s="607"/>
      <c r="VKF3033" s="607"/>
      <c r="VKG3033" s="607"/>
      <c r="VKH3033" s="607"/>
      <c r="VKI3033" s="607"/>
      <c r="VKJ3033" s="607"/>
      <c r="VKK3033" s="607"/>
      <c r="VKL3033" s="607"/>
      <c r="VKM3033" s="607"/>
      <c r="VKN3033" s="607"/>
      <c r="VKO3033" s="607"/>
      <c r="VKP3033" s="607"/>
      <c r="VKQ3033" s="607"/>
      <c r="VKR3033" s="607"/>
      <c r="VKS3033" s="607"/>
      <c r="VKT3033" s="607"/>
      <c r="VKU3033" s="607"/>
      <c r="VKV3033" s="607"/>
      <c r="VKW3033" s="607"/>
      <c r="VKX3033" s="607"/>
      <c r="VKY3033" s="607"/>
      <c r="VKZ3033" s="607"/>
      <c r="VLA3033" s="607"/>
      <c r="VLB3033" s="607"/>
      <c r="VLC3033" s="607"/>
      <c r="VLD3033" s="607"/>
      <c r="VLE3033" s="607"/>
      <c r="VLF3033" s="607"/>
      <c r="VLG3033" s="607"/>
      <c r="VLH3033" s="607"/>
      <c r="VLI3033" s="607"/>
      <c r="VLJ3033" s="607"/>
      <c r="VLK3033" s="607"/>
      <c r="VLL3033" s="607"/>
      <c r="VLM3033" s="607"/>
      <c r="VLN3033" s="607"/>
      <c r="VLO3033" s="607"/>
      <c r="VLP3033" s="607"/>
      <c r="VLQ3033" s="607"/>
      <c r="VLR3033" s="607"/>
      <c r="VLS3033" s="607"/>
      <c r="VLT3033" s="607"/>
      <c r="VLU3033" s="607"/>
      <c r="VLV3033" s="607"/>
      <c r="VLW3033" s="607"/>
      <c r="VLX3033" s="607"/>
      <c r="VLY3033" s="607"/>
      <c r="VLZ3033" s="607"/>
      <c r="VMA3033" s="607"/>
      <c r="VMB3033" s="607"/>
      <c r="VMC3033" s="607"/>
      <c r="VMD3033" s="607"/>
      <c r="VME3033" s="607"/>
      <c r="VMF3033" s="607"/>
      <c r="VMG3033" s="607"/>
      <c r="VMH3033" s="607"/>
      <c r="VMI3033" s="607"/>
      <c r="VMJ3033" s="607"/>
      <c r="VMK3033" s="607"/>
      <c r="VML3033" s="607"/>
      <c r="VMM3033" s="607"/>
      <c r="VMN3033" s="607"/>
      <c r="VMO3033" s="607"/>
      <c r="VMP3033" s="607"/>
      <c r="VMQ3033" s="607"/>
      <c r="VMR3033" s="607"/>
      <c r="VMS3033" s="607"/>
      <c r="VMT3033" s="607"/>
      <c r="VMU3033" s="607"/>
      <c r="VMV3033" s="607"/>
      <c r="VMW3033" s="607"/>
      <c r="VMX3033" s="607"/>
      <c r="VMY3033" s="607"/>
      <c r="VMZ3033" s="607"/>
      <c r="VNA3033" s="607"/>
      <c r="VNB3033" s="607"/>
      <c r="VNC3033" s="607"/>
      <c r="VND3033" s="607"/>
      <c r="VNE3033" s="607"/>
      <c r="VNF3033" s="607"/>
      <c r="VNG3033" s="607"/>
      <c r="VNH3033" s="607"/>
      <c r="VNI3033" s="607"/>
      <c r="VNJ3033" s="607"/>
      <c r="VNK3033" s="607"/>
      <c r="VNL3033" s="607"/>
      <c r="VNM3033" s="607"/>
      <c r="VNN3033" s="607"/>
      <c r="VNO3033" s="607"/>
      <c r="VNP3033" s="607"/>
      <c r="VNQ3033" s="607"/>
      <c r="VNR3033" s="607"/>
      <c r="VNS3033" s="607"/>
      <c r="VNT3033" s="607"/>
      <c r="VNU3033" s="607"/>
      <c r="VNV3033" s="607"/>
      <c r="VNW3033" s="607"/>
      <c r="VNX3033" s="607"/>
      <c r="VNY3033" s="607"/>
      <c r="VNZ3033" s="607"/>
      <c r="VOA3033" s="607"/>
      <c r="VOB3033" s="607"/>
      <c r="VOC3033" s="607"/>
      <c r="VOD3033" s="607"/>
      <c r="VOE3033" s="607"/>
      <c r="VOF3033" s="607"/>
      <c r="VOG3033" s="607"/>
      <c r="VOH3033" s="607"/>
      <c r="VOI3033" s="607"/>
      <c r="VOJ3033" s="607"/>
      <c r="VOK3033" s="607"/>
      <c r="VOL3033" s="607"/>
      <c r="VOM3033" s="607"/>
      <c r="VON3033" s="607"/>
      <c r="VOO3033" s="607"/>
      <c r="VOP3033" s="607"/>
      <c r="VOQ3033" s="607"/>
      <c r="VOR3033" s="607"/>
      <c r="VOS3033" s="607"/>
      <c r="VOT3033" s="607"/>
      <c r="VOU3033" s="607"/>
      <c r="VOV3033" s="607"/>
      <c r="VOW3033" s="607"/>
      <c r="VOX3033" s="607"/>
      <c r="VOY3033" s="607"/>
      <c r="VOZ3033" s="607"/>
      <c r="VPA3033" s="607"/>
      <c r="VPB3033" s="607"/>
      <c r="VPC3033" s="607"/>
      <c r="VPD3033" s="607"/>
      <c r="VPE3033" s="607"/>
      <c r="VPF3033" s="607"/>
      <c r="VPG3033" s="607"/>
      <c r="VPH3033" s="607"/>
      <c r="VPI3033" s="607"/>
      <c r="VPJ3033" s="607"/>
      <c r="VPK3033" s="607"/>
      <c r="VPL3033" s="607"/>
      <c r="VPM3033" s="607"/>
      <c r="VPN3033" s="607"/>
      <c r="VPO3033" s="607"/>
      <c r="VPP3033" s="607"/>
      <c r="VPQ3033" s="607"/>
      <c r="VPR3033" s="607"/>
      <c r="VPS3033" s="607"/>
      <c r="VPT3033" s="607"/>
      <c r="VPU3033" s="607"/>
      <c r="VPV3033" s="607"/>
      <c r="VPW3033" s="607"/>
      <c r="VPX3033" s="607"/>
      <c r="VPY3033" s="607"/>
      <c r="VPZ3033" s="607"/>
      <c r="VQA3033" s="607"/>
      <c r="VQB3033" s="607"/>
      <c r="VQC3033" s="607"/>
      <c r="VQD3033" s="607"/>
      <c r="VQE3033" s="607"/>
      <c r="VQF3033" s="607"/>
      <c r="VQG3033" s="607"/>
      <c r="VQH3033" s="607"/>
      <c r="VQI3033" s="607"/>
      <c r="VQJ3033" s="607"/>
      <c r="VQK3033" s="607"/>
      <c r="VQL3033" s="607"/>
      <c r="VQM3033" s="607"/>
      <c r="VQN3033" s="607"/>
      <c r="VQO3033" s="607"/>
      <c r="VQP3033" s="607"/>
      <c r="VQQ3033" s="607"/>
      <c r="VQR3033" s="607"/>
      <c r="VQS3033" s="607"/>
      <c r="VQT3033" s="607"/>
      <c r="VQU3033" s="607"/>
      <c r="VQV3033" s="607"/>
      <c r="VQW3033" s="607"/>
      <c r="VQX3033" s="607"/>
      <c r="VQY3033" s="607"/>
      <c r="VQZ3033" s="607"/>
      <c r="VRA3033" s="607"/>
      <c r="VRB3033" s="607"/>
      <c r="VRC3033" s="607"/>
      <c r="VRD3033" s="607"/>
      <c r="VRE3033" s="607"/>
      <c r="VRF3033" s="607"/>
      <c r="VRG3033" s="607"/>
      <c r="VRH3033" s="607"/>
      <c r="VRI3033" s="607"/>
      <c r="VRJ3033" s="607"/>
      <c r="VRK3033" s="607"/>
      <c r="VRL3033" s="607"/>
      <c r="VRM3033" s="607"/>
      <c r="VRN3033" s="607"/>
      <c r="VRO3033" s="607"/>
      <c r="VRP3033" s="607"/>
      <c r="VRQ3033" s="607"/>
      <c r="VRR3033" s="607"/>
      <c r="VRS3033" s="607"/>
      <c r="VRT3033" s="607"/>
      <c r="VRU3033" s="607"/>
      <c r="VRV3033" s="607"/>
      <c r="VRW3033" s="607"/>
      <c r="VRX3033" s="607"/>
      <c r="VRY3033" s="607"/>
      <c r="VRZ3033" s="607"/>
      <c r="VSA3033" s="607"/>
      <c r="VSB3033" s="607"/>
      <c r="VSC3033" s="607"/>
      <c r="VSD3033" s="607"/>
      <c r="VSE3033" s="607"/>
      <c r="VSF3033" s="607"/>
      <c r="VSG3033" s="607"/>
      <c r="VSH3033" s="607"/>
      <c r="VSI3033" s="607"/>
      <c r="VSJ3033" s="607"/>
      <c r="VSK3033" s="607"/>
      <c r="VSL3033" s="607"/>
      <c r="VSM3033" s="607"/>
      <c r="VSN3033" s="607"/>
      <c r="VSO3033" s="607"/>
      <c r="VSP3033" s="607"/>
      <c r="VSQ3033" s="607"/>
      <c r="VSR3033" s="607"/>
      <c r="VSS3033" s="607"/>
      <c r="VST3033" s="607"/>
      <c r="VSU3033" s="607"/>
      <c r="VSV3033" s="607"/>
      <c r="VSW3033" s="607"/>
      <c r="VSX3033" s="607"/>
      <c r="VSY3033" s="607"/>
      <c r="VSZ3033" s="607"/>
      <c r="VTA3033" s="607"/>
      <c r="VTB3033" s="607"/>
      <c r="VTC3033" s="607"/>
      <c r="VTD3033" s="607"/>
      <c r="VTE3033" s="607"/>
      <c r="VTF3033" s="607"/>
      <c r="VTG3033" s="607"/>
      <c r="VTH3033" s="607"/>
      <c r="VTI3033" s="607"/>
      <c r="VTJ3033" s="607"/>
      <c r="VTK3033" s="607"/>
      <c r="VTL3033" s="607"/>
      <c r="VTM3033" s="607"/>
      <c r="VTN3033" s="607"/>
      <c r="VTO3033" s="607"/>
      <c r="VTP3033" s="607"/>
      <c r="VTQ3033" s="607"/>
      <c r="VTR3033" s="607"/>
      <c r="VTS3033" s="607"/>
      <c r="VTT3033" s="607"/>
      <c r="VTU3033" s="607"/>
      <c r="VTV3033" s="607"/>
      <c r="VTW3033" s="607"/>
      <c r="VTX3033" s="607"/>
      <c r="VTY3033" s="607"/>
      <c r="VTZ3033" s="607"/>
      <c r="VUA3033" s="607"/>
      <c r="VUB3033" s="607"/>
      <c r="VUC3033" s="607"/>
      <c r="VUD3033" s="607"/>
      <c r="VUE3033" s="607"/>
      <c r="VUF3033" s="607"/>
      <c r="VUG3033" s="607"/>
      <c r="VUH3033" s="607"/>
      <c r="VUI3033" s="607"/>
      <c r="VUJ3033" s="607"/>
      <c r="VUK3033" s="607"/>
      <c r="VUL3033" s="607"/>
      <c r="VUM3033" s="607"/>
      <c r="VUN3033" s="607"/>
      <c r="VUO3033" s="607"/>
      <c r="VUP3033" s="607"/>
      <c r="VUQ3033" s="607"/>
      <c r="VUR3033" s="607"/>
      <c r="VUS3033" s="607"/>
      <c r="VUT3033" s="607"/>
      <c r="VUU3033" s="607"/>
      <c r="VUV3033" s="607"/>
      <c r="VUW3033" s="607"/>
      <c r="VUX3033" s="607"/>
      <c r="VUY3033" s="607"/>
      <c r="VUZ3033" s="607"/>
      <c r="VVA3033" s="607"/>
      <c r="VVB3033" s="607"/>
      <c r="VVC3033" s="607"/>
      <c r="VVD3033" s="607"/>
      <c r="VVE3033" s="607"/>
      <c r="VVF3033" s="607"/>
      <c r="VVG3033" s="607"/>
      <c r="VVH3033" s="607"/>
      <c r="VVI3033" s="607"/>
      <c r="VVJ3033" s="607"/>
      <c r="VVK3033" s="607"/>
      <c r="VVL3033" s="607"/>
      <c r="VVM3033" s="607"/>
      <c r="VVN3033" s="607"/>
      <c r="VVO3033" s="607"/>
      <c r="VVP3033" s="607"/>
      <c r="VVQ3033" s="607"/>
      <c r="VVR3033" s="607"/>
      <c r="VVS3033" s="607"/>
      <c r="VVT3033" s="607"/>
      <c r="VVU3033" s="607"/>
      <c r="VVV3033" s="607"/>
      <c r="VVW3033" s="607"/>
      <c r="VVX3033" s="607"/>
      <c r="VVY3033" s="607"/>
      <c r="VVZ3033" s="607"/>
      <c r="VWA3033" s="607"/>
      <c r="VWB3033" s="607"/>
      <c r="VWC3033" s="607"/>
      <c r="VWD3033" s="607"/>
      <c r="VWE3033" s="607"/>
      <c r="VWF3033" s="607"/>
      <c r="VWG3033" s="607"/>
      <c r="VWH3033" s="607"/>
      <c r="VWI3033" s="607"/>
      <c r="VWJ3033" s="607"/>
      <c r="VWK3033" s="607"/>
      <c r="VWL3033" s="607"/>
      <c r="VWM3033" s="607"/>
      <c r="VWN3033" s="607"/>
      <c r="VWO3033" s="607"/>
      <c r="VWP3033" s="607"/>
      <c r="VWQ3033" s="607"/>
      <c r="VWR3033" s="607"/>
      <c r="VWS3033" s="607"/>
      <c r="VWT3033" s="607"/>
      <c r="VWU3033" s="607"/>
      <c r="VWV3033" s="607"/>
      <c r="VWW3033" s="607"/>
      <c r="VWX3033" s="607"/>
      <c r="VWY3033" s="607"/>
      <c r="VWZ3033" s="607"/>
      <c r="VXA3033" s="607"/>
      <c r="VXB3033" s="607"/>
      <c r="VXC3033" s="607"/>
      <c r="VXD3033" s="607"/>
      <c r="VXE3033" s="607"/>
      <c r="VXF3033" s="607"/>
      <c r="VXG3033" s="607"/>
      <c r="VXH3033" s="607"/>
      <c r="VXI3033" s="607"/>
      <c r="VXJ3033" s="607"/>
      <c r="VXK3033" s="607"/>
      <c r="VXL3033" s="607"/>
      <c r="VXM3033" s="607"/>
      <c r="VXN3033" s="607"/>
      <c r="VXO3033" s="607"/>
      <c r="VXP3033" s="607"/>
      <c r="VXQ3033" s="607"/>
      <c r="VXR3033" s="607"/>
      <c r="VXS3033" s="607"/>
      <c r="VXT3033" s="607"/>
      <c r="VXU3033" s="607"/>
      <c r="VXV3033" s="607"/>
      <c r="VXW3033" s="607"/>
      <c r="VXX3033" s="607"/>
      <c r="VXY3033" s="607"/>
      <c r="VXZ3033" s="607"/>
      <c r="VYA3033" s="607"/>
      <c r="VYB3033" s="607"/>
      <c r="VYC3033" s="607"/>
      <c r="VYD3033" s="607"/>
      <c r="VYE3033" s="607"/>
      <c r="VYF3033" s="607"/>
      <c r="VYG3033" s="607"/>
      <c r="VYH3033" s="607"/>
      <c r="VYI3033" s="607"/>
      <c r="VYJ3033" s="607"/>
      <c r="VYK3033" s="607"/>
      <c r="VYL3033" s="607"/>
      <c r="VYM3033" s="607"/>
      <c r="VYN3033" s="607"/>
      <c r="VYO3033" s="607"/>
      <c r="VYP3033" s="607"/>
      <c r="VYQ3033" s="607"/>
      <c r="VYR3033" s="607"/>
      <c r="VYS3033" s="607"/>
      <c r="VYT3033" s="607"/>
      <c r="VYU3033" s="607"/>
      <c r="VYV3033" s="607"/>
      <c r="VYW3033" s="607"/>
      <c r="VYX3033" s="607"/>
      <c r="VYY3033" s="607"/>
      <c r="VYZ3033" s="607"/>
      <c r="VZA3033" s="607"/>
      <c r="VZB3033" s="607"/>
      <c r="VZC3033" s="607"/>
      <c r="VZD3033" s="607"/>
      <c r="VZE3033" s="607"/>
      <c r="VZF3033" s="607"/>
      <c r="VZG3033" s="607"/>
      <c r="VZH3033" s="607"/>
      <c r="VZI3033" s="607"/>
      <c r="VZJ3033" s="607"/>
      <c r="VZK3033" s="607"/>
      <c r="VZL3033" s="607"/>
      <c r="VZM3033" s="607"/>
      <c r="VZN3033" s="607"/>
      <c r="VZO3033" s="607"/>
      <c r="VZP3033" s="607"/>
      <c r="VZQ3033" s="607"/>
      <c r="VZR3033" s="607"/>
      <c r="VZS3033" s="607"/>
      <c r="VZT3033" s="607"/>
      <c r="VZU3033" s="607"/>
      <c r="VZV3033" s="607"/>
      <c r="VZW3033" s="607"/>
      <c r="VZX3033" s="607"/>
      <c r="VZY3033" s="607"/>
      <c r="VZZ3033" s="607"/>
      <c r="WAA3033" s="607"/>
      <c r="WAB3033" s="607"/>
      <c r="WAC3033" s="607"/>
      <c r="WAD3033" s="607"/>
      <c r="WAE3033" s="607"/>
      <c r="WAF3033" s="607"/>
      <c r="WAG3033" s="607"/>
      <c r="WAH3033" s="607"/>
      <c r="WAI3033" s="607"/>
      <c r="WAJ3033" s="607"/>
      <c r="WAK3033" s="607"/>
      <c r="WAL3033" s="607"/>
      <c r="WAM3033" s="607"/>
      <c r="WAN3033" s="607"/>
      <c r="WAO3033" s="607"/>
      <c r="WAP3033" s="607"/>
      <c r="WAQ3033" s="607"/>
      <c r="WAR3033" s="607"/>
      <c r="WAS3033" s="607"/>
      <c r="WAT3033" s="607"/>
      <c r="WAU3033" s="607"/>
      <c r="WAV3033" s="607"/>
      <c r="WAW3033" s="607"/>
      <c r="WAX3033" s="607"/>
      <c r="WAY3033" s="607"/>
      <c r="WAZ3033" s="607"/>
      <c r="WBA3033" s="607"/>
      <c r="WBB3033" s="607"/>
      <c r="WBC3033" s="607"/>
      <c r="WBD3033" s="607"/>
      <c r="WBE3033" s="607"/>
      <c r="WBF3033" s="607"/>
      <c r="WBG3033" s="607"/>
      <c r="WBH3033" s="607"/>
      <c r="WBI3033" s="607"/>
      <c r="WBJ3033" s="607"/>
      <c r="WBK3033" s="607"/>
      <c r="WBL3033" s="607"/>
      <c r="WBM3033" s="607"/>
      <c r="WBN3033" s="607"/>
      <c r="WBO3033" s="607"/>
      <c r="WBP3033" s="607"/>
      <c r="WBQ3033" s="607"/>
      <c r="WBR3033" s="607"/>
      <c r="WBS3033" s="607"/>
      <c r="WBT3033" s="607"/>
      <c r="WBU3033" s="607"/>
      <c r="WBV3033" s="607"/>
      <c r="WBW3033" s="607"/>
      <c r="WBX3033" s="607"/>
      <c r="WBY3033" s="607"/>
      <c r="WBZ3033" s="607"/>
      <c r="WCA3033" s="607"/>
      <c r="WCB3033" s="607"/>
      <c r="WCC3033" s="607"/>
      <c r="WCD3033" s="607"/>
      <c r="WCE3033" s="607"/>
      <c r="WCF3033" s="607"/>
      <c r="WCG3033" s="607"/>
      <c r="WCH3033" s="607"/>
      <c r="WCI3033" s="607"/>
      <c r="WCJ3033" s="607"/>
      <c r="WCK3033" s="607"/>
      <c r="WCL3033" s="607"/>
      <c r="WCM3033" s="607"/>
      <c r="WCN3033" s="607"/>
      <c r="WCO3033" s="607"/>
      <c r="WCP3033" s="607"/>
      <c r="WCQ3033" s="607"/>
      <c r="WCR3033" s="607"/>
      <c r="WCS3033" s="607"/>
      <c r="WCT3033" s="607"/>
      <c r="WCU3033" s="607"/>
      <c r="WCV3033" s="607"/>
      <c r="WCW3033" s="607"/>
      <c r="WCX3033" s="607"/>
      <c r="WCY3033" s="607"/>
      <c r="WCZ3033" s="607"/>
      <c r="WDA3033" s="607"/>
      <c r="WDB3033" s="607"/>
      <c r="WDC3033" s="607"/>
      <c r="WDD3033" s="607"/>
      <c r="WDE3033" s="607"/>
      <c r="WDF3033" s="607"/>
      <c r="WDG3033" s="607"/>
      <c r="WDH3033" s="607"/>
      <c r="WDI3033" s="607"/>
      <c r="WDJ3033" s="607"/>
      <c r="WDK3033" s="607"/>
      <c r="WDL3033" s="607"/>
      <c r="WDM3033" s="607"/>
      <c r="WDN3033" s="607"/>
      <c r="WDO3033" s="607"/>
      <c r="WDP3033" s="607"/>
      <c r="WDQ3033" s="607"/>
      <c r="WDR3033" s="607"/>
      <c r="WDS3033" s="607"/>
      <c r="WDT3033" s="607"/>
      <c r="WDU3033" s="607"/>
      <c r="WDV3033" s="607"/>
      <c r="WDW3033" s="607"/>
      <c r="WDX3033" s="607"/>
      <c r="WDY3033" s="607"/>
      <c r="WDZ3033" s="607"/>
      <c r="WEA3033" s="607"/>
      <c r="WEB3033" s="607"/>
      <c r="WEC3033" s="607"/>
      <c r="WED3033" s="607"/>
      <c r="WEE3033" s="607"/>
      <c r="WEF3033" s="607"/>
      <c r="WEG3033" s="607"/>
      <c r="WEH3033" s="607"/>
      <c r="WEI3033" s="607"/>
      <c r="WEJ3033" s="607"/>
      <c r="WEK3033" s="607"/>
      <c r="WEL3033" s="607"/>
      <c r="WEM3033" s="607"/>
      <c r="WEN3033" s="607"/>
      <c r="WEO3033" s="607"/>
      <c r="WEP3033" s="607"/>
      <c r="WEQ3033" s="607"/>
      <c r="WER3033" s="607"/>
      <c r="WES3033" s="607"/>
      <c r="WET3033" s="607"/>
      <c r="WEU3033" s="607"/>
      <c r="WEV3033" s="607"/>
      <c r="WEW3033" s="607"/>
      <c r="WEX3033" s="607"/>
      <c r="WEY3033" s="607"/>
      <c r="WEZ3033" s="607"/>
      <c r="WFA3033" s="607"/>
      <c r="WFB3033" s="607"/>
      <c r="WFC3033" s="607"/>
      <c r="WFD3033" s="607"/>
      <c r="WFE3033" s="607"/>
      <c r="WFF3033" s="607"/>
      <c r="WFG3033" s="607"/>
      <c r="WFH3033" s="607"/>
      <c r="WFI3033" s="607"/>
      <c r="WFJ3033" s="607"/>
      <c r="WFK3033" s="607"/>
      <c r="WFL3033" s="607"/>
      <c r="WFM3033" s="607"/>
      <c r="WFN3033" s="607"/>
      <c r="WFO3033" s="607"/>
      <c r="WFP3033" s="607"/>
      <c r="WFQ3033" s="607"/>
      <c r="WFR3033" s="607"/>
      <c r="WFS3033" s="607"/>
      <c r="WFT3033" s="607"/>
      <c r="WFU3033" s="607"/>
      <c r="WFV3033" s="607"/>
      <c r="WFW3033" s="607"/>
      <c r="WFX3033" s="607"/>
      <c r="WFY3033" s="607"/>
      <c r="WFZ3033" s="607"/>
      <c r="WGA3033" s="607"/>
      <c r="WGB3033" s="607"/>
      <c r="WGC3033" s="607"/>
      <c r="WGD3033" s="607"/>
      <c r="WGE3033" s="607"/>
      <c r="WGF3033" s="607"/>
      <c r="WGG3033" s="607"/>
      <c r="WGH3033" s="607"/>
      <c r="WGI3033" s="607"/>
      <c r="WGJ3033" s="607"/>
      <c r="WGK3033" s="607"/>
      <c r="WGL3033" s="607"/>
      <c r="WGM3033" s="607"/>
      <c r="WGN3033" s="607"/>
      <c r="WGO3033" s="607"/>
      <c r="WGP3033" s="607"/>
      <c r="WGQ3033" s="607"/>
      <c r="WGR3033" s="607"/>
      <c r="WGS3033" s="607"/>
      <c r="WGT3033" s="607"/>
      <c r="WGU3033" s="607"/>
      <c r="WGV3033" s="607"/>
      <c r="WGW3033" s="607"/>
      <c r="WGX3033" s="607"/>
      <c r="WGY3033" s="607"/>
      <c r="WGZ3033" s="607"/>
      <c r="WHA3033" s="607"/>
      <c r="WHB3033" s="607"/>
      <c r="WHC3033" s="607"/>
      <c r="WHD3033" s="607"/>
      <c r="WHE3033" s="607"/>
      <c r="WHF3033" s="607"/>
      <c r="WHG3033" s="607"/>
      <c r="WHH3033" s="607"/>
      <c r="WHI3033" s="607"/>
      <c r="WHJ3033" s="607"/>
      <c r="WHK3033" s="607"/>
      <c r="WHL3033" s="607"/>
      <c r="WHM3033" s="607"/>
      <c r="WHN3033" s="607"/>
      <c r="WHO3033" s="607"/>
      <c r="WHP3033" s="607"/>
      <c r="WHQ3033" s="607"/>
      <c r="WHR3033" s="607"/>
      <c r="WHS3033" s="607"/>
      <c r="WHT3033" s="607"/>
      <c r="WHU3033" s="607"/>
      <c r="WHV3033" s="607"/>
      <c r="WHW3033" s="607"/>
      <c r="WHX3033" s="607"/>
      <c r="WHY3033" s="607"/>
      <c r="WHZ3033" s="607"/>
      <c r="WIA3033" s="607"/>
      <c r="WIB3033" s="607"/>
      <c r="WIC3033" s="607"/>
      <c r="WID3033" s="607"/>
      <c r="WIE3033" s="607"/>
      <c r="WIF3033" s="607"/>
      <c r="WIG3033" s="607"/>
      <c r="WIH3033" s="607"/>
      <c r="WII3033" s="607"/>
      <c r="WIJ3033" s="607"/>
      <c r="WIK3033" s="607"/>
      <c r="WIL3033" s="607"/>
      <c r="WIM3033" s="607"/>
      <c r="WIN3033" s="607"/>
      <c r="WIO3033" s="607"/>
      <c r="WIP3033" s="607"/>
      <c r="WIQ3033" s="607"/>
      <c r="WIR3033" s="607"/>
      <c r="WIS3033" s="607"/>
      <c r="WIT3033" s="607"/>
      <c r="WIU3033" s="607"/>
      <c r="WIV3033" s="607"/>
      <c r="WIW3033" s="607"/>
      <c r="WIX3033" s="607"/>
      <c r="WIY3033" s="607"/>
      <c r="WIZ3033" s="607"/>
      <c r="WJA3033" s="607"/>
      <c r="WJB3033" s="607"/>
      <c r="WJC3033" s="607"/>
      <c r="WJD3033" s="607"/>
      <c r="WJE3033" s="607"/>
      <c r="WJF3033" s="607"/>
      <c r="WJG3033" s="607"/>
      <c r="WJH3033" s="607"/>
      <c r="WJI3033" s="607"/>
      <c r="WJJ3033" s="607"/>
      <c r="WJK3033" s="607"/>
      <c r="WJL3033" s="607"/>
      <c r="WJM3033" s="607"/>
      <c r="WJN3033" s="607"/>
      <c r="WJO3033" s="607"/>
      <c r="WJP3033" s="607"/>
      <c r="WJQ3033" s="607"/>
      <c r="WJR3033" s="607"/>
      <c r="WJS3033" s="607"/>
      <c r="WJT3033" s="607"/>
      <c r="WJU3033" s="607"/>
      <c r="WJV3033" s="607"/>
      <c r="WJW3033" s="607"/>
      <c r="WJX3033" s="607"/>
      <c r="WJY3033" s="607"/>
      <c r="WJZ3033" s="607"/>
      <c r="WKA3033" s="607"/>
      <c r="WKB3033" s="607"/>
      <c r="WKC3033" s="607"/>
      <c r="WKD3033" s="607"/>
      <c r="WKE3033" s="607"/>
      <c r="WKF3033" s="607"/>
      <c r="WKG3033" s="607"/>
      <c r="WKH3033" s="607"/>
      <c r="WKI3033" s="607"/>
      <c r="WKJ3033" s="607"/>
      <c r="WKK3033" s="607"/>
      <c r="WKL3033" s="607"/>
      <c r="WKM3033" s="607"/>
      <c r="WKN3033" s="607"/>
      <c r="WKO3033" s="607"/>
      <c r="WKP3033" s="607"/>
      <c r="WKQ3033" s="607"/>
      <c r="WKR3033" s="607"/>
      <c r="WKS3033" s="607"/>
      <c r="WKT3033" s="607"/>
      <c r="WKU3033" s="607"/>
      <c r="WKV3033" s="607"/>
      <c r="WKW3033" s="607"/>
      <c r="WKX3033" s="607"/>
      <c r="WKY3033" s="607"/>
      <c r="WKZ3033" s="607"/>
      <c r="WLA3033" s="607"/>
      <c r="WLB3033" s="607"/>
      <c r="WLC3033" s="607"/>
      <c r="WLD3033" s="607"/>
      <c r="WLE3033" s="607"/>
      <c r="WLF3033" s="607"/>
      <c r="WLG3033" s="607"/>
      <c r="WLH3033" s="607"/>
      <c r="WLI3033" s="607"/>
      <c r="WLJ3033" s="607"/>
      <c r="WLK3033" s="607"/>
      <c r="WLL3033" s="607"/>
      <c r="WLM3033" s="607"/>
      <c r="WLN3033" s="607"/>
      <c r="WLO3033" s="607"/>
      <c r="WLP3033" s="607"/>
      <c r="WLQ3033" s="607"/>
      <c r="WLR3033" s="607"/>
      <c r="WLS3033" s="607"/>
      <c r="WLT3033" s="607"/>
      <c r="WLU3033" s="607"/>
      <c r="WLV3033" s="607"/>
      <c r="WLW3033" s="607"/>
      <c r="WLX3033" s="607"/>
      <c r="WLY3033" s="607"/>
      <c r="WLZ3033" s="607"/>
      <c r="WMA3033" s="607"/>
      <c r="WMB3033" s="607"/>
      <c r="WMC3033" s="607"/>
      <c r="WMD3033" s="607"/>
      <c r="WME3033" s="607"/>
      <c r="WMF3033" s="607"/>
      <c r="WMG3033" s="607"/>
      <c r="WMH3033" s="607"/>
      <c r="WMI3033" s="607"/>
      <c r="WMJ3033" s="607"/>
      <c r="WMK3033" s="607"/>
      <c r="WML3033" s="607"/>
      <c r="WMM3033" s="607"/>
      <c r="WMN3033" s="607"/>
      <c r="WMO3033" s="607"/>
      <c r="WMP3033" s="607"/>
      <c r="WMQ3033" s="607"/>
      <c r="WMR3033" s="607"/>
      <c r="WMS3033" s="607"/>
      <c r="WMT3033" s="607"/>
      <c r="WMU3033" s="607"/>
      <c r="WMV3033" s="607"/>
      <c r="WMW3033" s="607"/>
      <c r="WMX3033" s="607"/>
      <c r="WMY3033" s="607"/>
      <c r="WMZ3033" s="607"/>
      <c r="WNA3033" s="607"/>
      <c r="WNB3033" s="607"/>
      <c r="WNC3033" s="607"/>
      <c r="WND3033" s="607"/>
      <c r="WNE3033" s="607"/>
      <c r="WNF3033" s="607"/>
      <c r="WNG3033" s="607"/>
      <c r="WNH3033" s="607"/>
      <c r="WNI3033" s="607"/>
      <c r="WNJ3033" s="607"/>
      <c r="WNK3033" s="607"/>
      <c r="WNL3033" s="607"/>
      <c r="WNM3033" s="607"/>
      <c r="WNN3033" s="607"/>
      <c r="WNO3033" s="607"/>
      <c r="WNP3033" s="607"/>
      <c r="WNQ3033" s="607"/>
      <c r="WNR3033" s="607"/>
      <c r="WNS3033" s="607"/>
      <c r="WNT3033" s="607"/>
      <c r="WNU3033" s="607"/>
      <c r="WNV3033" s="607"/>
      <c r="WNW3033" s="607"/>
      <c r="WNX3033" s="607"/>
      <c r="WNY3033" s="607"/>
      <c r="WNZ3033" s="607"/>
      <c r="WOA3033" s="607"/>
      <c r="WOB3033" s="607"/>
      <c r="WOC3033" s="607"/>
      <c r="WOD3033" s="607"/>
      <c r="WOE3033" s="607"/>
      <c r="WOF3033" s="607"/>
      <c r="WOG3033" s="607"/>
      <c r="WOH3033" s="607"/>
      <c r="WOI3033" s="607"/>
      <c r="WOJ3033" s="607"/>
      <c r="WOK3033" s="607"/>
      <c r="WOL3033" s="607"/>
      <c r="WOM3033" s="607"/>
      <c r="WON3033" s="607"/>
      <c r="WOO3033" s="607"/>
      <c r="WOP3033" s="607"/>
      <c r="WOQ3033" s="607"/>
      <c r="WOR3033" s="607"/>
      <c r="WOS3033" s="607"/>
      <c r="WOT3033" s="607"/>
      <c r="WOU3033" s="607"/>
      <c r="WOV3033" s="607"/>
      <c r="WOW3033" s="607"/>
      <c r="WOX3033" s="607"/>
      <c r="WOY3033" s="607"/>
      <c r="WOZ3033" s="607"/>
      <c r="WPA3033" s="607"/>
      <c r="WPB3033" s="607"/>
      <c r="WPC3033" s="607"/>
      <c r="WPD3033" s="607"/>
      <c r="WPE3033" s="607"/>
      <c r="WPF3033" s="607"/>
      <c r="WPG3033" s="607"/>
      <c r="WPH3033" s="607"/>
      <c r="WPI3033" s="607"/>
      <c r="WPJ3033" s="607"/>
      <c r="WPK3033" s="607"/>
      <c r="WPL3033" s="607"/>
      <c r="WPM3033" s="607"/>
      <c r="WPN3033" s="607"/>
      <c r="WPO3033" s="607"/>
      <c r="WPP3033" s="607"/>
      <c r="WPQ3033" s="607"/>
      <c r="WPR3033" s="607"/>
      <c r="WPS3033" s="607"/>
      <c r="WPT3033" s="607"/>
      <c r="WPU3033" s="607"/>
      <c r="WPV3033" s="607"/>
      <c r="WPW3033" s="607"/>
      <c r="WPX3033" s="607"/>
      <c r="WPY3033" s="607"/>
      <c r="WPZ3033" s="607"/>
      <c r="WQA3033" s="607"/>
      <c r="WQB3033" s="607"/>
      <c r="WQC3033" s="607"/>
      <c r="WQD3033" s="607"/>
      <c r="WQE3033" s="607"/>
      <c r="WQF3033" s="607"/>
      <c r="WQG3033" s="607"/>
      <c r="WQH3033" s="607"/>
      <c r="WQI3033" s="607"/>
      <c r="WQJ3033" s="607"/>
      <c r="WQK3033" s="607"/>
      <c r="WQL3033" s="607"/>
      <c r="WQM3033" s="607"/>
      <c r="WQN3033" s="607"/>
      <c r="WQO3033" s="607"/>
      <c r="WQP3033" s="607"/>
      <c r="WQQ3033" s="607"/>
      <c r="WQR3033" s="607"/>
      <c r="WQS3033" s="607"/>
      <c r="WQT3033" s="607"/>
      <c r="WQU3033" s="607"/>
      <c r="WQV3033" s="607"/>
      <c r="WQW3033" s="607"/>
      <c r="WQX3033" s="607"/>
      <c r="WQY3033" s="607"/>
      <c r="WQZ3033" s="607"/>
      <c r="WRA3033" s="607"/>
      <c r="WRB3033" s="607"/>
      <c r="WRC3033" s="607"/>
      <c r="WRD3033" s="607"/>
      <c r="WRE3033" s="607"/>
      <c r="WRF3033" s="607"/>
      <c r="WRG3033" s="607"/>
      <c r="WRH3033" s="607"/>
      <c r="WRI3033" s="607"/>
      <c r="WRJ3033" s="607"/>
      <c r="WRK3033" s="607"/>
      <c r="WRL3033" s="607"/>
      <c r="WRM3033" s="607"/>
      <c r="WRN3033" s="607"/>
      <c r="WRO3033" s="607"/>
      <c r="WRP3033" s="607"/>
      <c r="WRQ3033" s="607"/>
      <c r="WRR3033" s="607"/>
      <c r="WRS3033" s="607"/>
      <c r="WRT3033" s="607"/>
      <c r="WRU3033" s="607"/>
      <c r="WRV3033" s="607"/>
      <c r="WRW3033" s="607"/>
      <c r="WRX3033" s="607"/>
      <c r="WRY3033" s="607"/>
      <c r="WRZ3033" s="607"/>
      <c r="WSA3033" s="607"/>
      <c r="WSB3033" s="607"/>
      <c r="WSC3033" s="607"/>
      <c r="WSD3033" s="607"/>
      <c r="WSE3033" s="607"/>
      <c r="WSF3033" s="607"/>
      <c r="WSG3033" s="607"/>
      <c r="WSH3033" s="607"/>
      <c r="WSI3033" s="607"/>
      <c r="WSJ3033" s="607"/>
      <c r="WSK3033" s="607"/>
      <c r="WSL3033" s="607"/>
      <c r="WSM3033" s="607"/>
      <c r="WSN3033" s="607"/>
      <c r="WSO3033" s="607"/>
      <c r="WSP3033" s="607"/>
      <c r="WSQ3033" s="607"/>
      <c r="WSR3033" s="607"/>
      <c r="WSS3033" s="607"/>
      <c r="WST3033" s="607"/>
      <c r="WSU3033" s="607"/>
      <c r="WSV3033" s="607"/>
      <c r="WSW3033" s="607"/>
      <c r="WSX3033" s="607"/>
      <c r="WSY3033" s="607"/>
      <c r="WSZ3033" s="607"/>
      <c r="WTA3033" s="607"/>
      <c r="WTB3033" s="607"/>
      <c r="WTC3033" s="607"/>
      <c r="WTD3033" s="607"/>
      <c r="WTE3033" s="607"/>
      <c r="WTF3033" s="607"/>
      <c r="WTG3033" s="607"/>
      <c r="WTH3033" s="607"/>
      <c r="WTI3033" s="607"/>
      <c r="WTJ3033" s="607"/>
      <c r="WTK3033" s="607"/>
      <c r="WTL3033" s="607"/>
      <c r="WTM3033" s="607"/>
      <c r="WTN3033" s="607"/>
      <c r="WTO3033" s="607"/>
      <c r="WTP3033" s="607"/>
      <c r="WTQ3033" s="607"/>
      <c r="WTR3033" s="607"/>
      <c r="WTS3033" s="607"/>
      <c r="WTT3033" s="607"/>
      <c r="WTU3033" s="607"/>
      <c r="WTV3033" s="607"/>
      <c r="WTW3033" s="607"/>
      <c r="WTX3033" s="607"/>
      <c r="WTY3033" s="607"/>
      <c r="WTZ3033" s="607"/>
      <c r="WUA3033" s="607"/>
      <c r="WUB3033" s="607"/>
      <c r="WUC3033" s="607"/>
      <c r="WUD3033" s="607"/>
      <c r="WUE3033" s="607"/>
      <c r="WUF3033" s="607"/>
      <c r="WUG3033" s="607"/>
      <c r="WUH3033" s="607"/>
      <c r="WUI3033" s="607"/>
      <c r="WUJ3033" s="607"/>
      <c r="WUK3033" s="607"/>
      <c r="WUL3033" s="607"/>
      <c r="WUM3033" s="607"/>
      <c r="WUN3033" s="607"/>
      <c r="WUO3033" s="607"/>
      <c r="WUP3033" s="607"/>
      <c r="WUQ3033" s="607"/>
      <c r="WUR3033" s="607"/>
      <c r="WUS3033" s="607"/>
      <c r="WUT3033" s="607"/>
      <c r="WUU3033" s="607"/>
      <c r="WUV3033" s="607"/>
      <c r="WUW3033" s="607"/>
      <c r="WUX3033" s="607"/>
      <c r="WUY3033" s="607"/>
      <c r="WUZ3033" s="607"/>
      <c r="WVA3033" s="607"/>
      <c r="WVB3033" s="607"/>
      <c r="WVC3033" s="607"/>
      <c r="WVD3033" s="607"/>
      <c r="WVE3033" s="607"/>
      <c r="WVF3033" s="607"/>
      <c r="WVG3033" s="607"/>
      <c r="WVH3033" s="607"/>
      <c r="WVI3033" s="607"/>
      <c r="WVJ3033" s="607"/>
      <c r="WVK3033" s="607"/>
      <c r="WVL3033" s="607"/>
      <c r="WVM3033" s="607"/>
      <c r="WVN3033" s="607"/>
      <c r="WVO3033" s="607"/>
      <c r="WVP3033" s="607"/>
      <c r="WVQ3033" s="607"/>
      <c r="WVR3033" s="607"/>
      <c r="WVS3033" s="607"/>
      <c r="WVT3033" s="607"/>
      <c r="WVU3033" s="607"/>
      <c r="WVV3033" s="607"/>
      <c r="WVW3033" s="607"/>
      <c r="WVX3033" s="607"/>
      <c r="WVY3033" s="607"/>
      <c r="WVZ3033" s="607"/>
      <c r="WWA3033" s="607"/>
      <c r="WWB3033" s="607"/>
      <c r="WWC3033" s="607"/>
      <c r="WWD3033" s="607"/>
      <c r="WWE3033" s="607"/>
      <c r="WWF3033" s="607"/>
      <c r="WWG3033" s="607"/>
      <c r="WWH3033" s="607"/>
      <c r="WWI3033" s="607"/>
      <c r="WWJ3033" s="607"/>
      <c r="WWK3033" s="607"/>
      <c r="WWL3033" s="607"/>
      <c r="WWM3033" s="607"/>
      <c r="WWN3033" s="607"/>
      <c r="WWO3033" s="607"/>
      <c r="WWP3033" s="607"/>
      <c r="WWQ3033" s="607"/>
      <c r="WWR3033" s="607"/>
      <c r="WWS3033" s="607"/>
      <c r="WWT3033" s="607"/>
      <c r="WWU3033" s="607"/>
      <c r="WWV3033" s="607"/>
      <c r="WWW3033" s="607"/>
      <c r="WWX3033" s="607"/>
      <c r="WWY3033" s="607"/>
      <c r="WWZ3033" s="607"/>
      <c r="WXA3033" s="607"/>
      <c r="WXB3033" s="607"/>
      <c r="WXC3033" s="607"/>
      <c r="WXD3033" s="607"/>
      <c r="WXE3033" s="607"/>
      <c r="WXF3033" s="607"/>
      <c r="WXG3033" s="607"/>
      <c r="WXH3033" s="607"/>
      <c r="WXI3033" s="607"/>
      <c r="WXJ3033" s="607"/>
      <c r="WXK3033" s="607"/>
      <c r="WXL3033" s="607"/>
      <c r="WXM3033" s="607"/>
      <c r="WXN3033" s="607"/>
      <c r="WXO3033" s="607"/>
      <c r="WXP3033" s="607"/>
      <c r="WXQ3033" s="607"/>
      <c r="WXR3033" s="607"/>
      <c r="WXS3033" s="607"/>
      <c r="WXT3033" s="607"/>
      <c r="WXU3033" s="607"/>
      <c r="WXV3033" s="607"/>
      <c r="WXW3033" s="607"/>
      <c r="WXX3033" s="607"/>
      <c r="WXY3033" s="607"/>
      <c r="WXZ3033" s="607"/>
      <c r="WYA3033" s="607"/>
      <c r="WYB3033" s="607"/>
      <c r="WYC3033" s="607"/>
      <c r="WYD3033" s="607"/>
      <c r="WYE3033" s="607"/>
      <c r="WYF3033" s="607"/>
      <c r="WYG3033" s="607"/>
      <c r="WYH3033" s="607"/>
      <c r="WYI3033" s="607"/>
      <c r="WYJ3033" s="607"/>
      <c r="WYK3033" s="607"/>
      <c r="WYL3033" s="607"/>
      <c r="WYM3033" s="607"/>
      <c r="WYN3033" s="607"/>
      <c r="WYO3033" s="607"/>
      <c r="WYP3033" s="607"/>
      <c r="WYQ3033" s="607"/>
      <c r="WYR3033" s="607"/>
      <c r="WYS3033" s="607"/>
      <c r="WYT3033" s="607"/>
      <c r="WYU3033" s="607"/>
      <c r="WYV3033" s="607"/>
      <c r="WYW3033" s="607"/>
      <c r="WYX3033" s="607"/>
      <c r="WYY3033" s="607"/>
      <c r="WYZ3033" s="607"/>
      <c r="WZA3033" s="607"/>
      <c r="WZB3033" s="607"/>
      <c r="WZC3033" s="607"/>
      <c r="WZD3033" s="607"/>
      <c r="WZE3033" s="607"/>
      <c r="WZF3033" s="607"/>
      <c r="WZG3033" s="607"/>
      <c r="WZH3033" s="607"/>
      <c r="WZI3033" s="607"/>
      <c r="WZJ3033" s="607"/>
      <c r="WZK3033" s="607"/>
      <c r="WZL3033" s="607"/>
      <c r="WZM3033" s="607"/>
      <c r="WZN3033" s="607"/>
      <c r="WZO3033" s="607"/>
      <c r="WZP3033" s="607"/>
      <c r="WZQ3033" s="607"/>
      <c r="WZR3033" s="607"/>
      <c r="WZS3033" s="607"/>
      <c r="WZT3033" s="607"/>
      <c r="WZU3033" s="607"/>
      <c r="WZV3033" s="607"/>
      <c r="WZW3033" s="607"/>
      <c r="WZX3033" s="607"/>
      <c r="WZY3033" s="607"/>
      <c r="WZZ3033" s="607"/>
      <c r="XAA3033" s="607"/>
      <c r="XAB3033" s="607"/>
      <c r="XAC3033" s="607"/>
      <c r="XAD3033" s="607"/>
      <c r="XAE3033" s="607"/>
      <c r="XAF3033" s="607"/>
      <c r="XAG3033" s="607"/>
      <c r="XAH3033" s="607"/>
      <c r="XAI3033" s="607"/>
      <c r="XAJ3033" s="607"/>
      <c r="XAK3033" s="607"/>
      <c r="XAL3033" s="607"/>
      <c r="XAM3033" s="607"/>
      <c r="XAN3033" s="607"/>
      <c r="XAO3033" s="607"/>
      <c r="XAP3033" s="607"/>
      <c r="XAQ3033" s="607"/>
      <c r="XAR3033" s="607"/>
      <c r="XAS3033" s="607"/>
      <c r="XAT3033" s="607"/>
      <c r="XAU3033" s="607"/>
      <c r="XAV3033" s="607"/>
      <c r="XAW3033" s="607"/>
      <c r="XAX3033" s="607"/>
      <c r="XAY3033" s="607"/>
      <c r="XAZ3033" s="607"/>
      <c r="XBA3033" s="607"/>
      <c r="XBB3033" s="607"/>
      <c r="XBC3033" s="607"/>
      <c r="XBD3033" s="607"/>
      <c r="XBE3033" s="607"/>
      <c r="XBF3033" s="607"/>
      <c r="XBG3033" s="607"/>
      <c r="XBH3033" s="607"/>
      <c r="XBI3033" s="607"/>
      <c r="XBJ3033" s="607"/>
      <c r="XBK3033" s="607"/>
      <c r="XBL3033" s="607"/>
      <c r="XBM3033" s="607"/>
      <c r="XBN3033" s="607"/>
      <c r="XBO3033" s="607"/>
      <c r="XBP3033" s="607"/>
      <c r="XBQ3033" s="607"/>
      <c r="XBR3033" s="607"/>
      <c r="XBS3033" s="607"/>
      <c r="XBT3033" s="607"/>
      <c r="XBU3033" s="607"/>
      <c r="XBV3033" s="607"/>
      <c r="XBW3033" s="607"/>
      <c r="XBX3033" s="607"/>
      <c r="XBY3033" s="607"/>
      <c r="XBZ3033" s="607"/>
      <c r="XCA3033" s="607"/>
      <c r="XCB3033" s="607"/>
      <c r="XCC3033" s="607"/>
      <c r="XCD3033" s="607"/>
      <c r="XCE3033" s="607"/>
      <c r="XCF3033" s="607"/>
      <c r="XCG3033" s="607"/>
      <c r="XCH3033" s="607"/>
      <c r="XCI3033" s="607"/>
      <c r="XCJ3033" s="607"/>
      <c r="XCK3033" s="607"/>
      <c r="XCL3033" s="607"/>
      <c r="XCM3033" s="607"/>
      <c r="XCN3033" s="607"/>
      <c r="XCO3033" s="607"/>
      <c r="XCP3033" s="607"/>
      <c r="XCQ3033" s="607"/>
      <c r="XCR3033" s="607"/>
      <c r="XCS3033" s="607"/>
      <c r="XCT3033" s="607"/>
      <c r="XCU3033" s="607"/>
      <c r="XCV3033" s="607"/>
      <c r="XCW3033" s="607"/>
      <c r="XCX3033" s="607"/>
      <c r="XCY3033" s="607"/>
      <c r="XCZ3033" s="607"/>
      <c r="XDA3033" s="607"/>
      <c r="XDB3033" s="607"/>
      <c r="XDC3033" s="607"/>
      <c r="XDD3033" s="607"/>
      <c r="XDE3033" s="607"/>
      <c r="XDF3033" s="607"/>
      <c r="XDG3033" s="607"/>
      <c r="XDH3033" s="607"/>
      <c r="XDI3033" s="607"/>
      <c r="XDJ3033" s="607"/>
      <c r="XDK3033" s="607"/>
      <c r="XDL3033" s="607"/>
      <c r="XDM3033" s="607"/>
      <c r="XDN3033" s="607"/>
      <c r="XDO3033" s="607"/>
      <c r="XDP3033" s="607"/>
      <c r="XDQ3033" s="607"/>
      <c r="XDR3033" s="607"/>
      <c r="XDS3033" s="607"/>
      <c r="XDT3033" s="607"/>
      <c r="XDU3033" s="607"/>
      <c r="XDV3033" s="607"/>
      <c r="XDW3033" s="607"/>
      <c r="XDX3033" s="607"/>
      <c r="XDY3033" s="607"/>
      <c r="XDZ3033" s="607"/>
      <c r="XEA3033" s="607"/>
      <c r="XEB3033" s="607"/>
      <c r="XEC3033" s="607"/>
      <c r="XED3033" s="607"/>
      <c r="XEE3033" s="607"/>
      <c r="XEF3033" s="607"/>
      <c r="XEG3033" s="607"/>
      <c r="XEH3033" s="607"/>
      <c r="XEI3033" s="607"/>
      <c r="XEJ3033" s="607"/>
      <c r="XEK3033" s="607"/>
      <c r="XEL3033" s="607"/>
      <c r="XEM3033" s="607"/>
      <c r="XEN3033" s="607"/>
      <c r="XEO3033" s="607"/>
      <c r="XEP3033" s="607"/>
      <c r="XEQ3033" s="607"/>
      <c r="XER3033" s="607"/>
      <c r="XES3033" s="607"/>
      <c r="XET3033" s="607"/>
      <c r="XEU3033" s="607"/>
      <c r="XEV3033" s="607"/>
      <c r="XEW3033" s="607"/>
      <c r="XEX3033" s="607"/>
      <c r="XEY3033" s="607"/>
      <c r="XEZ3033" s="607"/>
      <c r="XFA3033" s="607"/>
      <c r="XFB3033" s="607"/>
      <c r="XFC3033" s="607"/>
      <c r="XFD3033" s="607"/>
    </row>
    <row r="3034" spans="1:16384">
      <c r="A3034" s="1139"/>
      <c r="B3034" s="607"/>
      <c r="C3034" s="599" t="s">
        <v>7188</v>
      </c>
      <c r="D3034" s="599" t="s">
        <v>518</v>
      </c>
      <c r="E3034" s="605" t="s">
        <v>149</v>
      </c>
      <c r="F3034" s="605" t="s">
        <v>121</v>
      </c>
      <c r="G3034" s="602">
        <v>250</v>
      </c>
      <c r="H3034" s="602">
        <v>250</v>
      </c>
      <c r="I3034" s="14">
        <v>1</v>
      </c>
      <c r="J3034" s="607"/>
      <c r="K3034" s="607"/>
      <c r="L3034" s="607"/>
      <c r="M3034" s="607"/>
      <c r="N3034" s="607"/>
      <c r="O3034" s="607"/>
      <c r="P3034" s="607"/>
      <c r="Q3034" s="607"/>
      <c r="R3034" s="607"/>
      <c r="S3034" s="607"/>
      <c r="T3034" s="607"/>
      <c r="U3034" s="607"/>
      <c r="V3034" s="607"/>
      <c r="W3034" s="607"/>
      <c r="X3034" s="607"/>
      <c r="Y3034" s="607"/>
      <c r="Z3034" s="607"/>
      <c r="AA3034" s="607"/>
      <c r="AB3034" s="607"/>
      <c r="AC3034" s="607"/>
      <c r="AD3034" s="607"/>
      <c r="AE3034" s="607"/>
      <c r="AF3034" s="607"/>
      <c r="AG3034" s="607"/>
      <c r="AH3034" s="607"/>
      <c r="AI3034" s="607"/>
      <c r="AJ3034" s="607"/>
      <c r="AK3034" s="607"/>
      <c r="AL3034" s="607"/>
      <c r="AM3034" s="607"/>
      <c r="AN3034" s="607"/>
      <c r="AO3034" s="607"/>
      <c r="AP3034" s="607"/>
      <c r="AQ3034" s="607"/>
      <c r="AR3034" s="607"/>
      <c r="AS3034" s="607"/>
      <c r="AT3034" s="607"/>
      <c r="AU3034" s="607"/>
      <c r="AV3034" s="607"/>
      <c r="AW3034" s="607"/>
      <c r="AX3034" s="607"/>
      <c r="AY3034" s="607"/>
      <c r="AZ3034" s="607"/>
      <c r="BA3034" s="607"/>
      <c r="BB3034" s="607"/>
      <c r="BC3034" s="607"/>
      <c r="BD3034" s="607"/>
      <c r="BE3034" s="607"/>
      <c r="BF3034" s="607"/>
      <c r="BG3034" s="607"/>
      <c r="BH3034" s="607"/>
      <c r="BI3034" s="607"/>
      <c r="BJ3034" s="607"/>
      <c r="BK3034" s="607"/>
      <c r="BL3034" s="607"/>
      <c r="BM3034" s="607"/>
      <c r="BN3034" s="607"/>
      <c r="BO3034" s="607"/>
      <c r="BP3034" s="607"/>
      <c r="BQ3034" s="607"/>
      <c r="BR3034" s="607"/>
      <c r="BS3034" s="607"/>
      <c r="BT3034" s="607"/>
      <c r="BU3034" s="607"/>
      <c r="BV3034" s="607"/>
      <c r="BW3034" s="607"/>
      <c r="BX3034" s="607"/>
      <c r="BY3034" s="607"/>
      <c r="BZ3034" s="607"/>
      <c r="CA3034" s="607"/>
      <c r="CB3034" s="607"/>
      <c r="CC3034" s="607"/>
      <c r="CD3034" s="607"/>
      <c r="CE3034" s="607"/>
      <c r="CF3034" s="607"/>
      <c r="CG3034" s="607"/>
      <c r="CH3034" s="607"/>
      <c r="CI3034" s="607"/>
      <c r="CJ3034" s="607"/>
      <c r="CK3034" s="607"/>
      <c r="CL3034" s="607"/>
      <c r="CM3034" s="607"/>
      <c r="CN3034" s="607"/>
      <c r="CO3034" s="607"/>
      <c r="CP3034" s="607"/>
      <c r="CQ3034" s="607"/>
      <c r="CR3034" s="607"/>
      <c r="CS3034" s="607"/>
      <c r="CT3034" s="607"/>
      <c r="CU3034" s="607"/>
      <c r="CV3034" s="607"/>
      <c r="CW3034" s="607"/>
      <c r="CX3034" s="607"/>
      <c r="CY3034" s="607"/>
      <c r="CZ3034" s="607"/>
      <c r="DA3034" s="607"/>
      <c r="DB3034" s="607"/>
      <c r="DC3034" s="607"/>
      <c r="DD3034" s="607"/>
      <c r="DE3034" s="607"/>
      <c r="DF3034" s="607"/>
      <c r="DG3034" s="607"/>
      <c r="DH3034" s="607"/>
      <c r="DI3034" s="607"/>
      <c r="DJ3034" s="607"/>
      <c r="DK3034" s="607"/>
      <c r="DL3034" s="607"/>
      <c r="DM3034" s="607"/>
      <c r="DN3034" s="607"/>
      <c r="DO3034" s="607"/>
      <c r="DP3034" s="607"/>
      <c r="DQ3034" s="607"/>
      <c r="DR3034" s="607"/>
      <c r="DS3034" s="607"/>
      <c r="DT3034" s="607"/>
      <c r="DU3034" s="607"/>
      <c r="DV3034" s="607"/>
      <c r="DW3034" s="607"/>
      <c r="DX3034" s="607"/>
      <c r="DY3034" s="607"/>
      <c r="DZ3034" s="607"/>
      <c r="EA3034" s="607"/>
      <c r="EB3034" s="607"/>
      <c r="EC3034" s="607"/>
      <c r="ED3034" s="607"/>
      <c r="EE3034" s="607"/>
      <c r="EF3034" s="607"/>
      <c r="EG3034" s="607"/>
      <c r="EH3034" s="607"/>
      <c r="EI3034" s="607"/>
      <c r="EJ3034" s="607"/>
      <c r="EK3034" s="607"/>
      <c r="EL3034" s="607"/>
      <c r="EM3034" s="607"/>
      <c r="EN3034" s="607"/>
      <c r="EO3034" s="607"/>
      <c r="EP3034" s="607"/>
      <c r="EQ3034" s="607"/>
      <c r="ER3034" s="607"/>
      <c r="ES3034" s="607"/>
      <c r="ET3034" s="607"/>
      <c r="EU3034" s="607"/>
      <c r="EV3034" s="607"/>
      <c r="EW3034" s="607"/>
      <c r="EX3034" s="607"/>
      <c r="EY3034" s="607"/>
      <c r="EZ3034" s="607"/>
      <c r="FA3034" s="607"/>
      <c r="FB3034" s="607"/>
      <c r="FC3034" s="607"/>
      <c r="FD3034" s="607"/>
      <c r="FE3034" s="607"/>
      <c r="FF3034" s="607"/>
      <c r="FG3034" s="607"/>
      <c r="FH3034" s="607"/>
      <c r="FI3034" s="607"/>
      <c r="FJ3034" s="607"/>
      <c r="FK3034" s="607"/>
      <c r="FL3034" s="607"/>
      <c r="FM3034" s="607"/>
      <c r="FN3034" s="607"/>
      <c r="FO3034" s="607"/>
      <c r="FP3034" s="607"/>
      <c r="FQ3034" s="607"/>
      <c r="FR3034" s="607"/>
      <c r="FS3034" s="607"/>
      <c r="FT3034" s="607"/>
      <c r="FU3034" s="607"/>
      <c r="FV3034" s="607"/>
      <c r="FW3034" s="607"/>
      <c r="FX3034" s="607"/>
      <c r="FY3034" s="607"/>
      <c r="FZ3034" s="607"/>
      <c r="GA3034" s="607"/>
      <c r="GB3034" s="607"/>
      <c r="GC3034" s="607"/>
      <c r="GD3034" s="607"/>
      <c r="GE3034" s="607"/>
      <c r="GF3034" s="607"/>
      <c r="GG3034" s="607"/>
      <c r="GH3034" s="607"/>
      <c r="GI3034" s="607"/>
      <c r="GJ3034" s="607"/>
      <c r="GK3034" s="607"/>
      <c r="GL3034" s="607"/>
      <c r="GM3034" s="607"/>
      <c r="GN3034" s="607"/>
      <c r="GO3034" s="607"/>
      <c r="GP3034" s="607"/>
      <c r="GQ3034" s="607"/>
      <c r="GR3034" s="607"/>
      <c r="GS3034" s="607"/>
      <c r="GT3034" s="607"/>
      <c r="GU3034" s="607"/>
      <c r="GV3034" s="607"/>
      <c r="GW3034" s="607"/>
      <c r="GX3034" s="607"/>
      <c r="GY3034" s="607"/>
      <c r="GZ3034" s="607"/>
      <c r="HA3034" s="607"/>
      <c r="HB3034" s="607"/>
      <c r="HC3034" s="607"/>
      <c r="HD3034" s="607"/>
      <c r="HE3034" s="607"/>
      <c r="HF3034" s="607"/>
      <c r="HG3034" s="607"/>
      <c r="HH3034" s="607"/>
      <c r="HI3034" s="607"/>
      <c r="HJ3034" s="607"/>
      <c r="HK3034" s="607"/>
      <c r="HL3034" s="607"/>
      <c r="HM3034" s="607"/>
      <c r="HN3034" s="607"/>
      <c r="HO3034" s="607"/>
      <c r="HP3034" s="607"/>
      <c r="HQ3034" s="607"/>
      <c r="HR3034" s="607"/>
      <c r="HS3034" s="607"/>
      <c r="HT3034" s="607"/>
      <c r="HU3034" s="607"/>
      <c r="HV3034" s="607"/>
      <c r="HW3034" s="607"/>
      <c r="HX3034" s="607"/>
      <c r="HY3034" s="607"/>
      <c r="HZ3034" s="607"/>
      <c r="IA3034" s="607"/>
      <c r="IB3034" s="607"/>
      <c r="IC3034" s="607"/>
      <c r="ID3034" s="607"/>
      <c r="IE3034" s="607"/>
      <c r="IF3034" s="607"/>
      <c r="IG3034" s="607"/>
      <c r="IH3034" s="607"/>
      <c r="II3034" s="607"/>
      <c r="IJ3034" s="607"/>
      <c r="IK3034" s="607"/>
      <c r="IL3034" s="607"/>
      <c r="IM3034" s="607"/>
      <c r="IN3034" s="607"/>
      <c r="IO3034" s="607"/>
      <c r="IP3034" s="607"/>
      <c r="IQ3034" s="607"/>
      <c r="IR3034" s="607"/>
      <c r="IS3034" s="607"/>
      <c r="IT3034" s="607"/>
      <c r="IU3034" s="607"/>
      <c r="IV3034" s="607"/>
      <c r="IW3034" s="607"/>
      <c r="IX3034" s="607"/>
      <c r="IY3034" s="607"/>
      <c r="IZ3034" s="607"/>
      <c r="JA3034" s="607"/>
      <c r="JB3034" s="607"/>
      <c r="JC3034" s="607"/>
      <c r="JD3034" s="607"/>
      <c r="JE3034" s="607"/>
      <c r="JF3034" s="607"/>
      <c r="JG3034" s="607"/>
      <c r="JH3034" s="607"/>
      <c r="JI3034" s="607"/>
      <c r="JJ3034" s="607"/>
      <c r="JK3034" s="607"/>
      <c r="JL3034" s="607"/>
      <c r="JM3034" s="607"/>
      <c r="JN3034" s="607"/>
      <c r="JO3034" s="607"/>
      <c r="JP3034" s="607"/>
      <c r="JQ3034" s="607"/>
      <c r="JR3034" s="607"/>
      <c r="JS3034" s="607"/>
      <c r="JT3034" s="607"/>
      <c r="JU3034" s="607"/>
      <c r="JV3034" s="607"/>
      <c r="JW3034" s="607"/>
      <c r="JX3034" s="607"/>
      <c r="JY3034" s="607"/>
      <c r="JZ3034" s="607"/>
      <c r="KA3034" s="607"/>
      <c r="KB3034" s="607"/>
      <c r="KC3034" s="607"/>
      <c r="KD3034" s="607"/>
      <c r="KE3034" s="607"/>
      <c r="KF3034" s="607"/>
      <c r="KG3034" s="607"/>
      <c r="KH3034" s="607"/>
      <c r="KI3034" s="607"/>
      <c r="KJ3034" s="607"/>
      <c r="KK3034" s="607"/>
      <c r="KL3034" s="607"/>
      <c r="KM3034" s="607"/>
      <c r="KN3034" s="607"/>
      <c r="KO3034" s="607"/>
      <c r="KP3034" s="607"/>
      <c r="KQ3034" s="607"/>
      <c r="KR3034" s="607"/>
      <c r="KS3034" s="607"/>
      <c r="KT3034" s="607"/>
      <c r="KU3034" s="607"/>
      <c r="KV3034" s="607"/>
      <c r="KW3034" s="607"/>
      <c r="KX3034" s="607"/>
      <c r="KY3034" s="607"/>
      <c r="KZ3034" s="607"/>
      <c r="LA3034" s="607"/>
      <c r="LB3034" s="607"/>
      <c r="LC3034" s="607"/>
      <c r="LD3034" s="607"/>
      <c r="LE3034" s="607"/>
      <c r="LF3034" s="607"/>
      <c r="LG3034" s="607"/>
      <c r="LH3034" s="607"/>
      <c r="LI3034" s="607"/>
      <c r="LJ3034" s="607"/>
      <c r="LK3034" s="607"/>
      <c r="LL3034" s="607"/>
      <c r="LM3034" s="607"/>
      <c r="LN3034" s="607"/>
      <c r="LO3034" s="607"/>
      <c r="LP3034" s="607"/>
      <c r="LQ3034" s="607"/>
      <c r="LR3034" s="607"/>
      <c r="LS3034" s="607"/>
      <c r="LT3034" s="607"/>
      <c r="LU3034" s="607"/>
      <c r="LV3034" s="607"/>
      <c r="LW3034" s="607"/>
      <c r="LX3034" s="607"/>
      <c r="LY3034" s="607"/>
      <c r="LZ3034" s="607"/>
      <c r="MA3034" s="607"/>
      <c r="MB3034" s="607"/>
      <c r="MC3034" s="607"/>
      <c r="MD3034" s="607"/>
      <c r="ME3034" s="607"/>
      <c r="MF3034" s="607"/>
      <c r="MG3034" s="607"/>
      <c r="MH3034" s="607"/>
      <c r="MI3034" s="607"/>
      <c r="MJ3034" s="607"/>
      <c r="MK3034" s="607"/>
      <c r="ML3034" s="607"/>
      <c r="MM3034" s="607"/>
      <c r="MN3034" s="607"/>
      <c r="MO3034" s="607"/>
      <c r="MP3034" s="607"/>
      <c r="MQ3034" s="607"/>
      <c r="MR3034" s="607"/>
      <c r="MS3034" s="607"/>
      <c r="MT3034" s="607"/>
      <c r="MU3034" s="607"/>
      <c r="MV3034" s="607"/>
      <c r="MW3034" s="607"/>
      <c r="MX3034" s="607"/>
      <c r="MY3034" s="607"/>
      <c r="MZ3034" s="607"/>
      <c r="NA3034" s="607"/>
      <c r="NB3034" s="607"/>
      <c r="NC3034" s="607"/>
      <c r="ND3034" s="607"/>
      <c r="NE3034" s="607"/>
      <c r="NF3034" s="607"/>
      <c r="NG3034" s="607"/>
      <c r="NH3034" s="607"/>
      <c r="NI3034" s="607"/>
      <c r="NJ3034" s="607"/>
      <c r="NK3034" s="607"/>
      <c r="NL3034" s="607"/>
      <c r="NM3034" s="607"/>
      <c r="NN3034" s="607"/>
      <c r="NO3034" s="607"/>
      <c r="NP3034" s="607"/>
      <c r="NQ3034" s="607"/>
      <c r="NR3034" s="607"/>
      <c r="NS3034" s="607"/>
      <c r="NT3034" s="607"/>
      <c r="NU3034" s="607"/>
      <c r="NV3034" s="607"/>
      <c r="NW3034" s="607"/>
      <c r="NX3034" s="607"/>
      <c r="NY3034" s="607"/>
      <c r="NZ3034" s="607"/>
      <c r="OA3034" s="607"/>
      <c r="OB3034" s="607"/>
      <c r="OC3034" s="607"/>
      <c r="OD3034" s="607"/>
      <c r="OE3034" s="607"/>
      <c r="OF3034" s="607"/>
      <c r="OG3034" s="607"/>
      <c r="OH3034" s="607"/>
      <c r="OI3034" s="607"/>
      <c r="OJ3034" s="607"/>
      <c r="OK3034" s="607"/>
      <c r="OL3034" s="607"/>
      <c r="OM3034" s="607"/>
      <c r="ON3034" s="607"/>
      <c r="OO3034" s="607"/>
      <c r="OP3034" s="607"/>
      <c r="OQ3034" s="607"/>
      <c r="OR3034" s="607"/>
      <c r="OS3034" s="607"/>
      <c r="OT3034" s="607"/>
      <c r="OU3034" s="607"/>
      <c r="OV3034" s="607"/>
      <c r="OW3034" s="607"/>
      <c r="OX3034" s="607"/>
      <c r="OY3034" s="607"/>
      <c r="OZ3034" s="607"/>
      <c r="PA3034" s="607"/>
      <c r="PB3034" s="607"/>
      <c r="PC3034" s="607"/>
      <c r="PD3034" s="607"/>
      <c r="PE3034" s="607"/>
      <c r="PF3034" s="607"/>
      <c r="PG3034" s="607"/>
      <c r="PH3034" s="607"/>
      <c r="PI3034" s="607"/>
      <c r="PJ3034" s="607"/>
      <c r="PK3034" s="607"/>
      <c r="PL3034" s="607"/>
      <c r="PM3034" s="607"/>
      <c r="PN3034" s="607"/>
      <c r="PO3034" s="607"/>
      <c r="PP3034" s="607"/>
      <c r="PQ3034" s="607"/>
      <c r="PR3034" s="607"/>
      <c r="PS3034" s="607"/>
      <c r="PT3034" s="607"/>
      <c r="PU3034" s="607"/>
      <c r="PV3034" s="607"/>
      <c r="PW3034" s="607"/>
      <c r="PX3034" s="607"/>
      <c r="PY3034" s="607"/>
      <c r="PZ3034" s="607"/>
      <c r="QA3034" s="607"/>
      <c r="QB3034" s="607"/>
      <c r="QC3034" s="607"/>
      <c r="QD3034" s="607"/>
      <c r="QE3034" s="607"/>
      <c r="QF3034" s="607"/>
      <c r="QG3034" s="607"/>
      <c r="QH3034" s="607"/>
      <c r="QI3034" s="607"/>
      <c r="QJ3034" s="607"/>
      <c r="QK3034" s="607"/>
      <c r="QL3034" s="607"/>
      <c r="QM3034" s="607"/>
      <c r="QN3034" s="607"/>
      <c r="QO3034" s="607"/>
      <c r="QP3034" s="607"/>
      <c r="QQ3034" s="607"/>
      <c r="QR3034" s="607"/>
      <c r="QS3034" s="607"/>
      <c r="QT3034" s="607"/>
      <c r="QU3034" s="607"/>
      <c r="QV3034" s="607"/>
      <c r="QW3034" s="607"/>
      <c r="QX3034" s="607"/>
      <c r="QY3034" s="607"/>
      <c r="QZ3034" s="607"/>
      <c r="RA3034" s="607"/>
      <c r="RB3034" s="607"/>
      <c r="RC3034" s="607"/>
      <c r="RD3034" s="607"/>
      <c r="RE3034" s="607"/>
      <c r="RF3034" s="607"/>
      <c r="RG3034" s="607"/>
      <c r="RH3034" s="607"/>
      <c r="RI3034" s="607"/>
      <c r="RJ3034" s="607"/>
      <c r="RK3034" s="607"/>
      <c r="RL3034" s="607"/>
      <c r="RM3034" s="607"/>
      <c r="RN3034" s="607"/>
      <c r="RO3034" s="607"/>
      <c r="RP3034" s="607"/>
      <c r="RQ3034" s="607"/>
      <c r="RR3034" s="607"/>
      <c r="RS3034" s="607"/>
      <c r="RT3034" s="607"/>
      <c r="RU3034" s="607"/>
      <c r="RV3034" s="607"/>
      <c r="RW3034" s="607"/>
      <c r="RX3034" s="607"/>
      <c r="RY3034" s="607"/>
      <c r="RZ3034" s="607"/>
      <c r="SA3034" s="607"/>
      <c r="SB3034" s="607"/>
      <c r="SC3034" s="607"/>
      <c r="SD3034" s="607"/>
      <c r="SE3034" s="607"/>
      <c r="SF3034" s="607"/>
      <c r="SG3034" s="607"/>
      <c r="SH3034" s="607"/>
      <c r="SI3034" s="607"/>
      <c r="SJ3034" s="607"/>
      <c r="SK3034" s="607"/>
      <c r="SL3034" s="607"/>
      <c r="SM3034" s="607"/>
      <c r="SN3034" s="607"/>
      <c r="SO3034" s="607"/>
      <c r="SP3034" s="607"/>
      <c r="SQ3034" s="607"/>
      <c r="SR3034" s="607"/>
      <c r="SS3034" s="607"/>
      <c r="ST3034" s="607"/>
      <c r="SU3034" s="607"/>
      <c r="SV3034" s="607"/>
      <c r="SW3034" s="607"/>
      <c r="SX3034" s="607"/>
      <c r="SY3034" s="607"/>
      <c r="SZ3034" s="607"/>
      <c r="TA3034" s="607"/>
      <c r="TB3034" s="607"/>
      <c r="TC3034" s="607"/>
      <c r="TD3034" s="607"/>
      <c r="TE3034" s="607"/>
      <c r="TF3034" s="607"/>
      <c r="TG3034" s="607"/>
      <c r="TH3034" s="607"/>
      <c r="TI3034" s="607"/>
      <c r="TJ3034" s="607"/>
      <c r="TK3034" s="607"/>
      <c r="TL3034" s="607"/>
      <c r="TM3034" s="607"/>
      <c r="TN3034" s="607"/>
      <c r="TO3034" s="607"/>
      <c r="TP3034" s="607"/>
      <c r="TQ3034" s="607"/>
      <c r="TR3034" s="607"/>
      <c r="TS3034" s="607"/>
      <c r="TT3034" s="607"/>
      <c r="TU3034" s="607"/>
      <c r="TV3034" s="607"/>
      <c r="TW3034" s="607"/>
      <c r="TX3034" s="607"/>
      <c r="TY3034" s="607"/>
      <c r="TZ3034" s="607"/>
      <c r="UA3034" s="607"/>
      <c r="UB3034" s="607"/>
      <c r="UC3034" s="607"/>
      <c r="UD3034" s="607"/>
      <c r="UE3034" s="607"/>
      <c r="UF3034" s="607"/>
      <c r="UG3034" s="607"/>
      <c r="UH3034" s="607"/>
      <c r="UI3034" s="607"/>
      <c r="UJ3034" s="607"/>
      <c r="UK3034" s="607"/>
      <c r="UL3034" s="607"/>
      <c r="UM3034" s="607"/>
      <c r="UN3034" s="607"/>
      <c r="UO3034" s="607"/>
      <c r="UP3034" s="607"/>
      <c r="UQ3034" s="607"/>
      <c r="UR3034" s="607"/>
      <c r="US3034" s="607"/>
      <c r="UT3034" s="607"/>
      <c r="UU3034" s="607"/>
      <c r="UV3034" s="607"/>
      <c r="UW3034" s="607"/>
      <c r="UX3034" s="607"/>
      <c r="UY3034" s="607"/>
      <c r="UZ3034" s="607"/>
      <c r="VA3034" s="607"/>
      <c r="VB3034" s="607"/>
      <c r="VC3034" s="607"/>
      <c r="VD3034" s="607"/>
      <c r="VE3034" s="607"/>
      <c r="VF3034" s="607"/>
      <c r="VG3034" s="607"/>
      <c r="VH3034" s="607"/>
      <c r="VI3034" s="607"/>
      <c r="VJ3034" s="607"/>
      <c r="VK3034" s="607"/>
      <c r="VL3034" s="607"/>
      <c r="VM3034" s="607"/>
      <c r="VN3034" s="607"/>
      <c r="VO3034" s="607"/>
      <c r="VP3034" s="607"/>
      <c r="VQ3034" s="607"/>
      <c r="VR3034" s="607"/>
      <c r="VS3034" s="607"/>
      <c r="VT3034" s="607"/>
      <c r="VU3034" s="607"/>
      <c r="VV3034" s="607"/>
      <c r="VW3034" s="607"/>
      <c r="VX3034" s="607"/>
      <c r="VY3034" s="607"/>
      <c r="VZ3034" s="607"/>
      <c r="WA3034" s="607"/>
      <c r="WB3034" s="607"/>
      <c r="WC3034" s="607"/>
      <c r="WD3034" s="607"/>
      <c r="WE3034" s="607"/>
      <c r="WF3034" s="607"/>
      <c r="WG3034" s="607"/>
      <c r="WH3034" s="607"/>
      <c r="WI3034" s="607"/>
      <c r="WJ3034" s="607"/>
      <c r="WK3034" s="607"/>
      <c r="WL3034" s="607"/>
      <c r="WM3034" s="607"/>
      <c r="WN3034" s="607"/>
      <c r="WO3034" s="607"/>
      <c r="WP3034" s="607"/>
      <c r="WQ3034" s="607"/>
      <c r="WR3034" s="607"/>
      <c r="WS3034" s="607"/>
      <c r="WT3034" s="607"/>
      <c r="WU3034" s="607"/>
      <c r="WV3034" s="607"/>
      <c r="WW3034" s="607"/>
      <c r="WX3034" s="607"/>
      <c r="WY3034" s="607"/>
      <c r="WZ3034" s="607"/>
      <c r="XA3034" s="607"/>
      <c r="XB3034" s="607"/>
      <c r="XC3034" s="607"/>
      <c r="XD3034" s="607"/>
      <c r="XE3034" s="607"/>
      <c r="XF3034" s="607"/>
      <c r="XG3034" s="607"/>
      <c r="XH3034" s="607"/>
      <c r="XI3034" s="607"/>
      <c r="XJ3034" s="607"/>
      <c r="XK3034" s="607"/>
      <c r="XL3034" s="607"/>
      <c r="XM3034" s="607"/>
      <c r="XN3034" s="607"/>
      <c r="XO3034" s="607"/>
      <c r="XP3034" s="607"/>
      <c r="XQ3034" s="607"/>
      <c r="XR3034" s="607"/>
      <c r="XS3034" s="607"/>
      <c r="XT3034" s="607"/>
      <c r="XU3034" s="607"/>
      <c r="XV3034" s="607"/>
      <c r="XW3034" s="607"/>
      <c r="XX3034" s="607"/>
      <c r="XY3034" s="607"/>
      <c r="XZ3034" s="607"/>
      <c r="YA3034" s="607"/>
      <c r="YB3034" s="607"/>
      <c r="YC3034" s="607"/>
      <c r="YD3034" s="607"/>
      <c r="YE3034" s="607"/>
      <c r="YF3034" s="607"/>
      <c r="YG3034" s="607"/>
      <c r="YH3034" s="607"/>
      <c r="YI3034" s="607"/>
      <c r="YJ3034" s="607"/>
      <c r="YK3034" s="607"/>
      <c r="YL3034" s="607"/>
      <c r="YM3034" s="607"/>
      <c r="YN3034" s="607"/>
      <c r="YO3034" s="607"/>
      <c r="YP3034" s="607"/>
      <c r="YQ3034" s="607"/>
      <c r="YR3034" s="607"/>
      <c r="YS3034" s="607"/>
      <c r="YT3034" s="607"/>
      <c r="YU3034" s="607"/>
      <c r="YV3034" s="607"/>
      <c r="YW3034" s="607"/>
      <c r="YX3034" s="607"/>
      <c r="YY3034" s="607"/>
      <c r="YZ3034" s="607"/>
      <c r="ZA3034" s="607"/>
      <c r="ZB3034" s="607"/>
      <c r="ZC3034" s="607"/>
      <c r="ZD3034" s="607"/>
      <c r="ZE3034" s="607"/>
      <c r="ZF3034" s="607"/>
      <c r="ZG3034" s="607"/>
      <c r="ZH3034" s="607"/>
      <c r="ZI3034" s="607"/>
      <c r="ZJ3034" s="607"/>
      <c r="ZK3034" s="607"/>
      <c r="ZL3034" s="607"/>
      <c r="ZM3034" s="607"/>
      <c r="ZN3034" s="607"/>
      <c r="ZO3034" s="607"/>
      <c r="ZP3034" s="607"/>
      <c r="ZQ3034" s="607"/>
      <c r="ZR3034" s="607"/>
      <c r="ZS3034" s="607"/>
      <c r="ZT3034" s="607"/>
      <c r="ZU3034" s="607"/>
      <c r="ZV3034" s="607"/>
      <c r="ZW3034" s="607"/>
      <c r="ZX3034" s="607"/>
      <c r="ZY3034" s="607"/>
      <c r="ZZ3034" s="607"/>
      <c r="AAA3034" s="607"/>
      <c r="AAB3034" s="607"/>
      <c r="AAC3034" s="607"/>
      <c r="AAD3034" s="607"/>
      <c r="AAE3034" s="607"/>
      <c r="AAF3034" s="607"/>
      <c r="AAG3034" s="607"/>
      <c r="AAH3034" s="607"/>
      <c r="AAI3034" s="607"/>
      <c r="AAJ3034" s="607"/>
      <c r="AAK3034" s="607"/>
      <c r="AAL3034" s="607"/>
      <c r="AAM3034" s="607"/>
      <c r="AAN3034" s="607"/>
      <c r="AAO3034" s="607"/>
      <c r="AAP3034" s="607"/>
      <c r="AAQ3034" s="607"/>
      <c r="AAR3034" s="607"/>
      <c r="AAS3034" s="607"/>
      <c r="AAT3034" s="607"/>
      <c r="AAU3034" s="607"/>
      <c r="AAV3034" s="607"/>
      <c r="AAW3034" s="607"/>
      <c r="AAX3034" s="607"/>
      <c r="AAY3034" s="607"/>
      <c r="AAZ3034" s="607"/>
      <c r="ABA3034" s="607"/>
      <c r="ABB3034" s="607"/>
      <c r="ABC3034" s="607"/>
      <c r="ABD3034" s="607"/>
      <c r="ABE3034" s="607"/>
      <c r="ABF3034" s="607"/>
      <c r="ABG3034" s="607"/>
      <c r="ABH3034" s="607"/>
      <c r="ABI3034" s="607"/>
      <c r="ABJ3034" s="607"/>
      <c r="ABK3034" s="607"/>
      <c r="ABL3034" s="607"/>
      <c r="ABM3034" s="607"/>
      <c r="ABN3034" s="607"/>
      <c r="ABO3034" s="607"/>
      <c r="ABP3034" s="607"/>
      <c r="ABQ3034" s="607"/>
      <c r="ABR3034" s="607"/>
      <c r="ABS3034" s="607"/>
      <c r="ABT3034" s="607"/>
      <c r="ABU3034" s="607"/>
      <c r="ABV3034" s="607"/>
      <c r="ABW3034" s="607"/>
      <c r="ABX3034" s="607"/>
      <c r="ABY3034" s="607"/>
      <c r="ABZ3034" s="607"/>
      <c r="ACA3034" s="607"/>
      <c r="ACB3034" s="607"/>
      <c r="ACC3034" s="607"/>
      <c r="ACD3034" s="607"/>
      <c r="ACE3034" s="607"/>
      <c r="ACF3034" s="607"/>
      <c r="ACG3034" s="607"/>
      <c r="ACH3034" s="607"/>
      <c r="ACI3034" s="607"/>
      <c r="ACJ3034" s="607"/>
      <c r="ACK3034" s="607"/>
      <c r="ACL3034" s="607"/>
      <c r="ACM3034" s="607"/>
      <c r="ACN3034" s="607"/>
      <c r="ACO3034" s="607"/>
      <c r="ACP3034" s="607"/>
      <c r="ACQ3034" s="607"/>
      <c r="ACR3034" s="607"/>
      <c r="ACS3034" s="607"/>
      <c r="ACT3034" s="607"/>
      <c r="ACU3034" s="607"/>
      <c r="ACV3034" s="607"/>
      <c r="ACW3034" s="607"/>
      <c r="ACX3034" s="607"/>
      <c r="ACY3034" s="607"/>
      <c r="ACZ3034" s="607"/>
      <c r="ADA3034" s="607"/>
      <c r="ADB3034" s="607"/>
      <c r="ADC3034" s="607"/>
      <c r="ADD3034" s="607"/>
      <c r="ADE3034" s="607"/>
      <c r="ADF3034" s="607"/>
      <c r="ADG3034" s="607"/>
      <c r="ADH3034" s="607"/>
      <c r="ADI3034" s="607"/>
      <c r="ADJ3034" s="607"/>
      <c r="ADK3034" s="607"/>
      <c r="ADL3034" s="607"/>
      <c r="ADM3034" s="607"/>
      <c r="ADN3034" s="607"/>
      <c r="ADO3034" s="607"/>
      <c r="ADP3034" s="607"/>
      <c r="ADQ3034" s="607"/>
      <c r="ADR3034" s="607"/>
      <c r="ADS3034" s="607"/>
      <c r="ADT3034" s="607"/>
      <c r="ADU3034" s="607"/>
      <c r="ADV3034" s="607"/>
      <c r="ADW3034" s="607"/>
      <c r="ADX3034" s="607"/>
      <c r="ADY3034" s="607"/>
      <c r="ADZ3034" s="607"/>
      <c r="AEA3034" s="607"/>
      <c r="AEB3034" s="607"/>
      <c r="AEC3034" s="607"/>
      <c r="AED3034" s="607"/>
      <c r="AEE3034" s="607"/>
      <c r="AEF3034" s="607"/>
      <c r="AEG3034" s="607"/>
      <c r="AEH3034" s="607"/>
      <c r="AEI3034" s="607"/>
      <c r="AEJ3034" s="607"/>
      <c r="AEK3034" s="607"/>
      <c r="AEL3034" s="607"/>
      <c r="AEM3034" s="607"/>
      <c r="AEN3034" s="607"/>
      <c r="AEO3034" s="607"/>
      <c r="AEP3034" s="607"/>
      <c r="AEQ3034" s="607"/>
      <c r="AER3034" s="607"/>
      <c r="AES3034" s="607"/>
      <c r="AET3034" s="607"/>
      <c r="AEU3034" s="607"/>
      <c r="AEV3034" s="607"/>
      <c r="AEW3034" s="607"/>
      <c r="AEX3034" s="607"/>
      <c r="AEY3034" s="607"/>
      <c r="AEZ3034" s="607"/>
      <c r="AFA3034" s="607"/>
      <c r="AFB3034" s="607"/>
      <c r="AFC3034" s="607"/>
      <c r="AFD3034" s="607"/>
      <c r="AFE3034" s="607"/>
      <c r="AFF3034" s="607"/>
      <c r="AFG3034" s="607"/>
      <c r="AFH3034" s="607"/>
      <c r="AFI3034" s="607"/>
      <c r="AFJ3034" s="607"/>
      <c r="AFK3034" s="607"/>
      <c r="AFL3034" s="607"/>
      <c r="AFM3034" s="607"/>
      <c r="AFN3034" s="607"/>
      <c r="AFO3034" s="607"/>
      <c r="AFP3034" s="607"/>
      <c r="AFQ3034" s="607"/>
      <c r="AFR3034" s="607"/>
      <c r="AFS3034" s="607"/>
      <c r="AFT3034" s="607"/>
      <c r="AFU3034" s="607"/>
      <c r="AFV3034" s="607"/>
      <c r="AFW3034" s="607"/>
      <c r="AFX3034" s="607"/>
      <c r="AFY3034" s="607"/>
      <c r="AFZ3034" s="607"/>
      <c r="AGA3034" s="607"/>
      <c r="AGB3034" s="607"/>
      <c r="AGC3034" s="607"/>
      <c r="AGD3034" s="607"/>
      <c r="AGE3034" s="607"/>
      <c r="AGF3034" s="607"/>
      <c r="AGG3034" s="607"/>
      <c r="AGH3034" s="607"/>
      <c r="AGI3034" s="607"/>
      <c r="AGJ3034" s="607"/>
      <c r="AGK3034" s="607"/>
      <c r="AGL3034" s="607"/>
      <c r="AGM3034" s="607"/>
      <c r="AGN3034" s="607"/>
      <c r="AGO3034" s="607"/>
      <c r="AGP3034" s="607"/>
      <c r="AGQ3034" s="607"/>
      <c r="AGR3034" s="607"/>
      <c r="AGS3034" s="607"/>
      <c r="AGT3034" s="607"/>
      <c r="AGU3034" s="607"/>
      <c r="AGV3034" s="607"/>
      <c r="AGW3034" s="607"/>
      <c r="AGX3034" s="607"/>
      <c r="AGY3034" s="607"/>
      <c r="AGZ3034" s="607"/>
      <c r="AHA3034" s="607"/>
      <c r="AHB3034" s="607"/>
      <c r="AHC3034" s="607"/>
      <c r="AHD3034" s="607"/>
      <c r="AHE3034" s="607"/>
      <c r="AHF3034" s="607"/>
      <c r="AHG3034" s="607"/>
      <c r="AHH3034" s="607"/>
      <c r="AHI3034" s="607"/>
      <c r="AHJ3034" s="607"/>
      <c r="AHK3034" s="607"/>
      <c r="AHL3034" s="607"/>
      <c r="AHM3034" s="607"/>
      <c r="AHN3034" s="607"/>
      <c r="AHO3034" s="607"/>
      <c r="AHP3034" s="607"/>
      <c r="AHQ3034" s="607"/>
      <c r="AHR3034" s="607"/>
      <c r="AHS3034" s="607"/>
      <c r="AHT3034" s="607"/>
      <c r="AHU3034" s="607"/>
      <c r="AHV3034" s="607"/>
      <c r="AHW3034" s="607"/>
      <c r="AHX3034" s="607"/>
      <c r="AHY3034" s="607"/>
      <c r="AHZ3034" s="607"/>
      <c r="AIA3034" s="607"/>
      <c r="AIB3034" s="607"/>
      <c r="AIC3034" s="607"/>
      <c r="AID3034" s="607"/>
      <c r="AIE3034" s="607"/>
      <c r="AIF3034" s="607"/>
      <c r="AIG3034" s="607"/>
      <c r="AIH3034" s="607"/>
      <c r="AII3034" s="607"/>
      <c r="AIJ3034" s="607"/>
      <c r="AIK3034" s="607"/>
      <c r="AIL3034" s="607"/>
      <c r="AIM3034" s="607"/>
      <c r="AIN3034" s="607"/>
      <c r="AIO3034" s="607"/>
      <c r="AIP3034" s="607"/>
      <c r="AIQ3034" s="607"/>
      <c r="AIR3034" s="607"/>
      <c r="AIS3034" s="607"/>
      <c r="AIT3034" s="607"/>
      <c r="AIU3034" s="607"/>
      <c r="AIV3034" s="607"/>
      <c r="AIW3034" s="607"/>
      <c r="AIX3034" s="607"/>
      <c r="AIY3034" s="607"/>
      <c r="AIZ3034" s="607"/>
      <c r="AJA3034" s="607"/>
      <c r="AJB3034" s="607"/>
      <c r="AJC3034" s="607"/>
      <c r="AJD3034" s="607"/>
      <c r="AJE3034" s="607"/>
      <c r="AJF3034" s="607"/>
      <c r="AJG3034" s="607"/>
      <c r="AJH3034" s="607"/>
      <c r="AJI3034" s="607"/>
      <c r="AJJ3034" s="607"/>
      <c r="AJK3034" s="607"/>
      <c r="AJL3034" s="607"/>
      <c r="AJM3034" s="607"/>
      <c r="AJN3034" s="607"/>
      <c r="AJO3034" s="607"/>
      <c r="AJP3034" s="607"/>
      <c r="AJQ3034" s="607"/>
      <c r="AJR3034" s="607"/>
      <c r="AJS3034" s="607"/>
      <c r="AJT3034" s="607"/>
      <c r="AJU3034" s="607"/>
      <c r="AJV3034" s="607"/>
      <c r="AJW3034" s="607"/>
      <c r="AJX3034" s="607"/>
      <c r="AJY3034" s="607"/>
      <c r="AJZ3034" s="607"/>
      <c r="AKA3034" s="607"/>
      <c r="AKB3034" s="607"/>
      <c r="AKC3034" s="607"/>
      <c r="AKD3034" s="607"/>
      <c r="AKE3034" s="607"/>
      <c r="AKF3034" s="607"/>
      <c r="AKG3034" s="607"/>
      <c r="AKH3034" s="607"/>
      <c r="AKI3034" s="607"/>
      <c r="AKJ3034" s="607"/>
      <c r="AKK3034" s="607"/>
      <c r="AKL3034" s="607"/>
      <c r="AKM3034" s="607"/>
      <c r="AKN3034" s="607"/>
      <c r="AKO3034" s="607"/>
      <c r="AKP3034" s="607"/>
      <c r="AKQ3034" s="607"/>
      <c r="AKR3034" s="607"/>
      <c r="AKS3034" s="607"/>
      <c r="AKT3034" s="607"/>
      <c r="AKU3034" s="607"/>
      <c r="AKV3034" s="607"/>
      <c r="AKW3034" s="607"/>
      <c r="AKX3034" s="607"/>
      <c r="AKY3034" s="607"/>
      <c r="AKZ3034" s="607"/>
      <c r="ALA3034" s="607"/>
      <c r="ALB3034" s="607"/>
      <c r="ALC3034" s="607"/>
      <c r="ALD3034" s="607"/>
      <c r="ALE3034" s="607"/>
      <c r="ALF3034" s="607"/>
      <c r="ALG3034" s="607"/>
      <c r="ALH3034" s="607"/>
      <c r="ALI3034" s="607"/>
      <c r="ALJ3034" s="607"/>
      <c r="ALK3034" s="607"/>
      <c r="ALL3034" s="607"/>
      <c r="ALM3034" s="607"/>
      <c r="ALN3034" s="607"/>
      <c r="ALO3034" s="607"/>
      <c r="ALP3034" s="607"/>
      <c r="ALQ3034" s="607"/>
      <c r="ALR3034" s="607"/>
      <c r="ALS3034" s="607"/>
      <c r="ALT3034" s="607"/>
      <c r="ALU3034" s="607"/>
      <c r="ALV3034" s="607"/>
      <c r="ALW3034" s="607"/>
      <c r="ALX3034" s="607"/>
      <c r="ALY3034" s="607"/>
      <c r="ALZ3034" s="607"/>
      <c r="AMA3034" s="607"/>
      <c r="AMB3034" s="607"/>
      <c r="AMC3034" s="607"/>
      <c r="AMD3034" s="607"/>
      <c r="AME3034" s="607"/>
      <c r="AMF3034" s="607"/>
      <c r="AMG3034" s="607"/>
      <c r="AMH3034" s="607"/>
      <c r="AMI3034" s="607"/>
      <c r="AMJ3034" s="607"/>
      <c r="AMK3034" s="607"/>
      <c r="AML3034" s="607"/>
      <c r="AMM3034" s="607"/>
      <c r="AMN3034" s="607"/>
      <c r="AMO3034" s="607"/>
      <c r="AMP3034" s="607"/>
      <c r="AMQ3034" s="607"/>
      <c r="AMR3034" s="607"/>
      <c r="AMS3034" s="607"/>
      <c r="AMT3034" s="607"/>
      <c r="AMU3034" s="607"/>
      <c r="AMV3034" s="607"/>
      <c r="AMW3034" s="607"/>
      <c r="AMX3034" s="607"/>
      <c r="AMY3034" s="607"/>
      <c r="AMZ3034" s="607"/>
      <c r="ANA3034" s="607"/>
      <c r="ANB3034" s="607"/>
      <c r="ANC3034" s="607"/>
      <c r="AND3034" s="607"/>
      <c r="ANE3034" s="607"/>
      <c r="ANF3034" s="607"/>
      <c r="ANG3034" s="607"/>
      <c r="ANH3034" s="607"/>
      <c r="ANI3034" s="607"/>
      <c r="ANJ3034" s="607"/>
      <c r="ANK3034" s="607"/>
      <c r="ANL3034" s="607"/>
      <c r="ANM3034" s="607"/>
      <c r="ANN3034" s="607"/>
      <c r="ANO3034" s="607"/>
      <c r="ANP3034" s="607"/>
      <c r="ANQ3034" s="607"/>
      <c r="ANR3034" s="607"/>
      <c r="ANS3034" s="607"/>
      <c r="ANT3034" s="607"/>
      <c r="ANU3034" s="607"/>
      <c r="ANV3034" s="607"/>
      <c r="ANW3034" s="607"/>
      <c r="ANX3034" s="607"/>
      <c r="ANY3034" s="607"/>
      <c r="ANZ3034" s="607"/>
      <c r="AOA3034" s="607"/>
      <c r="AOB3034" s="607"/>
      <c r="AOC3034" s="607"/>
      <c r="AOD3034" s="607"/>
      <c r="AOE3034" s="607"/>
      <c r="AOF3034" s="607"/>
      <c r="AOG3034" s="607"/>
      <c r="AOH3034" s="607"/>
      <c r="AOI3034" s="607"/>
      <c r="AOJ3034" s="607"/>
      <c r="AOK3034" s="607"/>
      <c r="AOL3034" s="607"/>
      <c r="AOM3034" s="607"/>
      <c r="AON3034" s="607"/>
      <c r="AOO3034" s="607"/>
      <c r="AOP3034" s="607"/>
      <c r="AOQ3034" s="607"/>
      <c r="AOR3034" s="607"/>
      <c r="AOS3034" s="607"/>
      <c r="AOT3034" s="607"/>
      <c r="AOU3034" s="607"/>
      <c r="AOV3034" s="607"/>
      <c r="AOW3034" s="607"/>
      <c r="AOX3034" s="607"/>
      <c r="AOY3034" s="607"/>
      <c r="AOZ3034" s="607"/>
      <c r="APA3034" s="607"/>
      <c r="APB3034" s="607"/>
      <c r="APC3034" s="607"/>
      <c r="APD3034" s="607"/>
      <c r="APE3034" s="607"/>
      <c r="APF3034" s="607"/>
      <c r="APG3034" s="607"/>
      <c r="APH3034" s="607"/>
      <c r="API3034" s="607"/>
      <c r="APJ3034" s="607"/>
      <c r="APK3034" s="607"/>
      <c r="APL3034" s="607"/>
      <c r="APM3034" s="607"/>
      <c r="APN3034" s="607"/>
      <c r="APO3034" s="607"/>
      <c r="APP3034" s="607"/>
      <c r="APQ3034" s="607"/>
      <c r="APR3034" s="607"/>
      <c r="APS3034" s="607"/>
      <c r="APT3034" s="607"/>
      <c r="APU3034" s="607"/>
      <c r="APV3034" s="607"/>
      <c r="APW3034" s="607"/>
      <c r="APX3034" s="607"/>
      <c r="APY3034" s="607"/>
      <c r="APZ3034" s="607"/>
      <c r="AQA3034" s="607"/>
      <c r="AQB3034" s="607"/>
      <c r="AQC3034" s="607"/>
      <c r="AQD3034" s="607"/>
      <c r="AQE3034" s="607"/>
      <c r="AQF3034" s="607"/>
      <c r="AQG3034" s="607"/>
      <c r="AQH3034" s="607"/>
      <c r="AQI3034" s="607"/>
      <c r="AQJ3034" s="607"/>
      <c r="AQK3034" s="607"/>
      <c r="AQL3034" s="607"/>
      <c r="AQM3034" s="607"/>
      <c r="AQN3034" s="607"/>
      <c r="AQO3034" s="607"/>
      <c r="AQP3034" s="607"/>
      <c r="AQQ3034" s="607"/>
      <c r="AQR3034" s="607"/>
      <c r="AQS3034" s="607"/>
      <c r="AQT3034" s="607"/>
      <c r="AQU3034" s="607"/>
      <c r="AQV3034" s="607"/>
      <c r="AQW3034" s="607"/>
      <c r="AQX3034" s="607"/>
      <c r="AQY3034" s="607"/>
      <c r="AQZ3034" s="607"/>
      <c r="ARA3034" s="607"/>
      <c r="ARB3034" s="607"/>
      <c r="ARC3034" s="607"/>
      <c r="ARD3034" s="607"/>
      <c r="ARE3034" s="607"/>
      <c r="ARF3034" s="607"/>
      <c r="ARG3034" s="607"/>
      <c r="ARH3034" s="607"/>
      <c r="ARI3034" s="607"/>
      <c r="ARJ3034" s="607"/>
      <c r="ARK3034" s="607"/>
      <c r="ARL3034" s="607"/>
      <c r="ARM3034" s="607"/>
      <c r="ARN3034" s="607"/>
      <c r="ARO3034" s="607"/>
      <c r="ARP3034" s="607"/>
      <c r="ARQ3034" s="607"/>
      <c r="ARR3034" s="607"/>
      <c r="ARS3034" s="607"/>
      <c r="ART3034" s="607"/>
      <c r="ARU3034" s="607"/>
      <c r="ARV3034" s="607"/>
      <c r="ARW3034" s="607"/>
      <c r="ARX3034" s="607"/>
      <c r="ARY3034" s="607"/>
      <c r="ARZ3034" s="607"/>
      <c r="ASA3034" s="607"/>
      <c r="ASB3034" s="607"/>
      <c r="ASC3034" s="607"/>
      <c r="ASD3034" s="607"/>
      <c r="ASE3034" s="607"/>
      <c r="ASF3034" s="607"/>
      <c r="ASG3034" s="607"/>
      <c r="ASH3034" s="607"/>
      <c r="ASI3034" s="607"/>
      <c r="ASJ3034" s="607"/>
      <c r="ASK3034" s="607"/>
      <c r="ASL3034" s="607"/>
      <c r="ASM3034" s="607"/>
      <c r="ASN3034" s="607"/>
      <c r="ASO3034" s="607"/>
      <c r="ASP3034" s="607"/>
      <c r="ASQ3034" s="607"/>
      <c r="ASR3034" s="607"/>
      <c r="ASS3034" s="607"/>
      <c r="AST3034" s="607"/>
      <c r="ASU3034" s="607"/>
      <c r="ASV3034" s="607"/>
      <c r="ASW3034" s="607"/>
      <c r="ASX3034" s="607"/>
      <c r="ASY3034" s="607"/>
      <c r="ASZ3034" s="607"/>
      <c r="ATA3034" s="607"/>
      <c r="ATB3034" s="607"/>
      <c r="ATC3034" s="607"/>
      <c r="ATD3034" s="607"/>
      <c r="ATE3034" s="607"/>
      <c r="ATF3034" s="607"/>
      <c r="ATG3034" s="607"/>
      <c r="ATH3034" s="607"/>
      <c r="ATI3034" s="607"/>
      <c r="ATJ3034" s="607"/>
      <c r="ATK3034" s="607"/>
      <c r="ATL3034" s="607"/>
      <c r="ATM3034" s="607"/>
      <c r="ATN3034" s="607"/>
      <c r="ATO3034" s="607"/>
      <c r="ATP3034" s="607"/>
      <c r="ATQ3034" s="607"/>
      <c r="ATR3034" s="607"/>
      <c r="ATS3034" s="607"/>
      <c r="ATT3034" s="607"/>
      <c r="ATU3034" s="607"/>
      <c r="ATV3034" s="607"/>
      <c r="ATW3034" s="607"/>
      <c r="ATX3034" s="607"/>
      <c r="ATY3034" s="607"/>
      <c r="ATZ3034" s="607"/>
      <c r="AUA3034" s="607"/>
      <c r="AUB3034" s="607"/>
      <c r="AUC3034" s="607"/>
      <c r="AUD3034" s="607"/>
      <c r="AUE3034" s="607"/>
      <c r="AUF3034" s="607"/>
      <c r="AUG3034" s="607"/>
      <c r="AUH3034" s="607"/>
      <c r="AUI3034" s="607"/>
      <c r="AUJ3034" s="607"/>
      <c r="AUK3034" s="607"/>
      <c r="AUL3034" s="607"/>
      <c r="AUM3034" s="607"/>
      <c r="AUN3034" s="607"/>
      <c r="AUO3034" s="607"/>
      <c r="AUP3034" s="607"/>
      <c r="AUQ3034" s="607"/>
      <c r="AUR3034" s="607"/>
      <c r="AUS3034" s="607"/>
      <c r="AUT3034" s="607"/>
      <c r="AUU3034" s="607"/>
      <c r="AUV3034" s="607"/>
      <c r="AUW3034" s="607"/>
      <c r="AUX3034" s="607"/>
      <c r="AUY3034" s="607"/>
      <c r="AUZ3034" s="607"/>
      <c r="AVA3034" s="607"/>
      <c r="AVB3034" s="607"/>
      <c r="AVC3034" s="607"/>
      <c r="AVD3034" s="607"/>
      <c r="AVE3034" s="607"/>
      <c r="AVF3034" s="607"/>
      <c r="AVG3034" s="607"/>
      <c r="AVH3034" s="607"/>
      <c r="AVI3034" s="607"/>
      <c r="AVJ3034" s="607"/>
      <c r="AVK3034" s="607"/>
      <c r="AVL3034" s="607"/>
      <c r="AVM3034" s="607"/>
      <c r="AVN3034" s="607"/>
      <c r="AVO3034" s="607"/>
      <c r="AVP3034" s="607"/>
      <c r="AVQ3034" s="607"/>
      <c r="AVR3034" s="607"/>
      <c r="AVS3034" s="607"/>
      <c r="AVT3034" s="607"/>
      <c r="AVU3034" s="607"/>
      <c r="AVV3034" s="607"/>
      <c r="AVW3034" s="607"/>
      <c r="AVX3034" s="607"/>
      <c r="AVY3034" s="607"/>
      <c r="AVZ3034" s="607"/>
      <c r="AWA3034" s="607"/>
      <c r="AWB3034" s="607"/>
      <c r="AWC3034" s="607"/>
      <c r="AWD3034" s="607"/>
      <c r="AWE3034" s="607"/>
      <c r="AWF3034" s="607"/>
      <c r="AWG3034" s="607"/>
      <c r="AWH3034" s="607"/>
      <c r="AWI3034" s="607"/>
      <c r="AWJ3034" s="607"/>
      <c r="AWK3034" s="607"/>
      <c r="AWL3034" s="607"/>
      <c r="AWM3034" s="607"/>
      <c r="AWN3034" s="607"/>
      <c r="AWO3034" s="607"/>
      <c r="AWP3034" s="607"/>
      <c r="AWQ3034" s="607"/>
      <c r="AWR3034" s="607"/>
      <c r="AWS3034" s="607"/>
      <c r="AWT3034" s="607"/>
      <c r="AWU3034" s="607"/>
      <c r="AWV3034" s="607"/>
      <c r="AWW3034" s="607"/>
      <c r="AWX3034" s="607"/>
      <c r="AWY3034" s="607"/>
      <c r="AWZ3034" s="607"/>
      <c r="AXA3034" s="607"/>
      <c r="AXB3034" s="607"/>
      <c r="AXC3034" s="607"/>
      <c r="AXD3034" s="607"/>
      <c r="AXE3034" s="607"/>
      <c r="AXF3034" s="607"/>
      <c r="AXG3034" s="607"/>
      <c r="AXH3034" s="607"/>
      <c r="AXI3034" s="607"/>
      <c r="AXJ3034" s="607"/>
      <c r="AXK3034" s="607"/>
      <c r="AXL3034" s="607"/>
      <c r="AXM3034" s="607"/>
      <c r="AXN3034" s="607"/>
      <c r="AXO3034" s="607"/>
      <c r="AXP3034" s="607"/>
      <c r="AXQ3034" s="607"/>
      <c r="AXR3034" s="607"/>
      <c r="AXS3034" s="607"/>
      <c r="AXT3034" s="607"/>
      <c r="AXU3034" s="607"/>
      <c r="AXV3034" s="607"/>
      <c r="AXW3034" s="607"/>
      <c r="AXX3034" s="607"/>
      <c r="AXY3034" s="607"/>
      <c r="AXZ3034" s="607"/>
      <c r="AYA3034" s="607"/>
      <c r="AYB3034" s="607"/>
      <c r="AYC3034" s="607"/>
      <c r="AYD3034" s="607"/>
      <c r="AYE3034" s="607"/>
      <c r="AYF3034" s="607"/>
      <c r="AYG3034" s="607"/>
      <c r="AYH3034" s="607"/>
      <c r="AYI3034" s="607"/>
      <c r="AYJ3034" s="607"/>
      <c r="AYK3034" s="607"/>
      <c r="AYL3034" s="607"/>
      <c r="AYM3034" s="607"/>
      <c r="AYN3034" s="607"/>
      <c r="AYO3034" s="607"/>
      <c r="AYP3034" s="607"/>
      <c r="AYQ3034" s="607"/>
      <c r="AYR3034" s="607"/>
      <c r="AYS3034" s="607"/>
      <c r="AYT3034" s="607"/>
      <c r="AYU3034" s="607"/>
      <c r="AYV3034" s="607"/>
      <c r="AYW3034" s="607"/>
      <c r="AYX3034" s="607"/>
      <c r="AYY3034" s="607"/>
      <c r="AYZ3034" s="607"/>
      <c r="AZA3034" s="607"/>
      <c r="AZB3034" s="607"/>
      <c r="AZC3034" s="607"/>
      <c r="AZD3034" s="607"/>
      <c r="AZE3034" s="607"/>
      <c r="AZF3034" s="607"/>
      <c r="AZG3034" s="607"/>
      <c r="AZH3034" s="607"/>
      <c r="AZI3034" s="607"/>
      <c r="AZJ3034" s="607"/>
      <c r="AZK3034" s="607"/>
      <c r="AZL3034" s="607"/>
      <c r="AZM3034" s="607"/>
      <c r="AZN3034" s="607"/>
      <c r="AZO3034" s="607"/>
      <c r="AZP3034" s="607"/>
      <c r="AZQ3034" s="607"/>
      <c r="AZR3034" s="607"/>
      <c r="AZS3034" s="607"/>
      <c r="AZT3034" s="607"/>
      <c r="AZU3034" s="607"/>
      <c r="AZV3034" s="607"/>
      <c r="AZW3034" s="607"/>
      <c r="AZX3034" s="607"/>
      <c r="AZY3034" s="607"/>
      <c r="AZZ3034" s="607"/>
      <c r="BAA3034" s="607"/>
      <c r="BAB3034" s="607"/>
      <c r="BAC3034" s="607"/>
      <c r="BAD3034" s="607"/>
      <c r="BAE3034" s="607"/>
      <c r="BAF3034" s="607"/>
      <c r="BAG3034" s="607"/>
      <c r="BAH3034" s="607"/>
      <c r="BAI3034" s="607"/>
      <c r="BAJ3034" s="607"/>
      <c r="BAK3034" s="607"/>
      <c r="BAL3034" s="607"/>
      <c r="BAM3034" s="607"/>
      <c r="BAN3034" s="607"/>
      <c r="BAO3034" s="607"/>
      <c r="BAP3034" s="607"/>
      <c r="BAQ3034" s="607"/>
      <c r="BAR3034" s="607"/>
      <c r="BAS3034" s="607"/>
      <c r="BAT3034" s="607"/>
      <c r="BAU3034" s="607"/>
      <c r="BAV3034" s="607"/>
      <c r="BAW3034" s="607"/>
      <c r="BAX3034" s="607"/>
      <c r="BAY3034" s="607"/>
      <c r="BAZ3034" s="607"/>
      <c r="BBA3034" s="607"/>
      <c r="BBB3034" s="607"/>
      <c r="BBC3034" s="607"/>
      <c r="BBD3034" s="607"/>
      <c r="BBE3034" s="607"/>
      <c r="BBF3034" s="607"/>
      <c r="BBG3034" s="607"/>
      <c r="BBH3034" s="607"/>
      <c r="BBI3034" s="607"/>
      <c r="BBJ3034" s="607"/>
      <c r="BBK3034" s="607"/>
      <c r="BBL3034" s="607"/>
      <c r="BBM3034" s="607"/>
      <c r="BBN3034" s="607"/>
      <c r="BBO3034" s="607"/>
      <c r="BBP3034" s="607"/>
      <c r="BBQ3034" s="607"/>
      <c r="BBR3034" s="607"/>
      <c r="BBS3034" s="607"/>
      <c r="BBT3034" s="607"/>
      <c r="BBU3034" s="607"/>
      <c r="BBV3034" s="607"/>
      <c r="BBW3034" s="607"/>
      <c r="BBX3034" s="607"/>
      <c r="BBY3034" s="607"/>
      <c r="BBZ3034" s="607"/>
      <c r="BCA3034" s="607"/>
      <c r="BCB3034" s="607"/>
      <c r="BCC3034" s="607"/>
      <c r="BCD3034" s="607"/>
      <c r="BCE3034" s="607"/>
      <c r="BCF3034" s="607"/>
      <c r="BCG3034" s="607"/>
      <c r="BCH3034" s="607"/>
      <c r="BCI3034" s="607"/>
      <c r="BCJ3034" s="607"/>
      <c r="BCK3034" s="607"/>
      <c r="BCL3034" s="607"/>
      <c r="BCM3034" s="607"/>
      <c r="BCN3034" s="607"/>
      <c r="BCO3034" s="607"/>
      <c r="BCP3034" s="607"/>
      <c r="BCQ3034" s="607"/>
      <c r="BCR3034" s="607"/>
      <c r="BCS3034" s="607"/>
      <c r="BCT3034" s="607"/>
      <c r="BCU3034" s="607"/>
      <c r="BCV3034" s="607"/>
      <c r="BCW3034" s="607"/>
      <c r="BCX3034" s="607"/>
      <c r="BCY3034" s="607"/>
      <c r="BCZ3034" s="607"/>
      <c r="BDA3034" s="607"/>
      <c r="BDB3034" s="607"/>
      <c r="BDC3034" s="607"/>
      <c r="BDD3034" s="607"/>
      <c r="BDE3034" s="607"/>
      <c r="BDF3034" s="607"/>
      <c r="BDG3034" s="607"/>
      <c r="BDH3034" s="607"/>
      <c r="BDI3034" s="607"/>
      <c r="BDJ3034" s="607"/>
      <c r="BDK3034" s="607"/>
      <c r="BDL3034" s="607"/>
      <c r="BDM3034" s="607"/>
      <c r="BDN3034" s="607"/>
      <c r="BDO3034" s="607"/>
      <c r="BDP3034" s="607"/>
      <c r="BDQ3034" s="607"/>
      <c r="BDR3034" s="607"/>
      <c r="BDS3034" s="607"/>
      <c r="BDT3034" s="607"/>
      <c r="BDU3034" s="607"/>
      <c r="BDV3034" s="607"/>
      <c r="BDW3034" s="607"/>
      <c r="BDX3034" s="607"/>
      <c r="BDY3034" s="607"/>
      <c r="BDZ3034" s="607"/>
      <c r="BEA3034" s="607"/>
      <c r="BEB3034" s="607"/>
      <c r="BEC3034" s="607"/>
      <c r="BED3034" s="607"/>
      <c r="BEE3034" s="607"/>
      <c r="BEF3034" s="607"/>
      <c r="BEG3034" s="607"/>
      <c r="BEH3034" s="607"/>
      <c r="BEI3034" s="607"/>
      <c r="BEJ3034" s="607"/>
      <c r="BEK3034" s="607"/>
      <c r="BEL3034" s="607"/>
      <c r="BEM3034" s="607"/>
      <c r="BEN3034" s="607"/>
      <c r="BEO3034" s="607"/>
      <c r="BEP3034" s="607"/>
      <c r="BEQ3034" s="607"/>
      <c r="BER3034" s="607"/>
      <c r="BES3034" s="607"/>
      <c r="BET3034" s="607"/>
      <c r="BEU3034" s="607"/>
      <c r="BEV3034" s="607"/>
      <c r="BEW3034" s="607"/>
      <c r="BEX3034" s="607"/>
      <c r="BEY3034" s="607"/>
      <c r="BEZ3034" s="607"/>
      <c r="BFA3034" s="607"/>
      <c r="BFB3034" s="607"/>
      <c r="BFC3034" s="607"/>
      <c r="BFD3034" s="607"/>
      <c r="BFE3034" s="607"/>
      <c r="BFF3034" s="607"/>
      <c r="BFG3034" s="607"/>
      <c r="BFH3034" s="607"/>
      <c r="BFI3034" s="607"/>
      <c r="BFJ3034" s="607"/>
      <c r="BFK3034" s="607"/>
      <c r="BFL3034" s="607"/>
      <c r="BFM3034" s="607"/>
      <c r="BFN3034" s="607"/>
      <c r="BFO3034" s="607"/>
      <c r="BFP3034" s="607"/>
      <c r="BFQ3034" s="607"/>
      <c r="BFR3034" s="607"/>
      <c r="BFS3034" s="607"/>
      <c r="BFT3034" s="607"/>
      <c r="BFU3034" s="607"/>
      <c r="BFV3034" s="607"/>
      <c r="BFW3034" s="607"/>
      <c r="BFX3034" s="607"/>
      <c r="BFY3034" s="607"/>
      <c r="BFZ3034" s="607"/>
      <c r="BGA3034" s="607"/>
      <c r="BGB3034" s="607"/>
      <c r="BGC3034" s="607"/>
      <c r="BGD3034" s="607"/>
      <c r="BGE3034" s="607"/>
      <c r="BGF3034" s="607"/>
      <c r="BGG3034" s="607"/>
      <c r="BGH3034" s="607"/>
      <c r="BGI3034" s="607"/>
      <c r="BGJ3034" s="607"/>
      <c r="BGK3034" s="607"/>
      <c r="BGL3034" s="607"/>
      <c r="BGM3034" s="607"/>
      <c r="BGN3034" s="607"/>
      <c r="BGO3034" s="607"/>
      <c r="BGP3034" s="607"/>
      <c r="BGQ3034" s="607"/>
      <c r="BGR3034" s="607"/>
      <c r="BGS3034" s="607"/>
      <c r="BGT3034" s="607"/>
      <c r="BGU3034" s="607"/>
      <c r="BGV3034" s="607"/>
      <c r="BGW3034" s="607"/>
      <c r="BGX3034" s="607"/>
      <c r="BGY3034" s="607"/>
      <c r="BGZ3034" s="607"/>
      <c r="BHA3034" s="607"/>
      <c r="BHB3034" s="607"/>
      <c r="BHC3034" s="607"/>
      <c r="BHD3034" s="607"/>
      <c r="BHE3034" s="607"/>
      <c r="BHF3034" s="607"/>
      <c r="BHG3034" s="607"/>
      <c r="BHH3034" s="607"/>
      <c r="BHI3034" s="607"/>
      <c r="BHJ3034" s="607"/>
      <c r="BHK3034" s="607"/>
      <c r="BHL3034" s="607"/>
      <c r="BHM3034" s="607"/>
      <c r="BHN3034" s="607"/>
      <c r="BHO3034" s="607"/>
      <c r="BHP3034" s="607"/>
      <c r="BHQ3034" s="607"/>
      <c r="BHR3034" s="607"/>
      <c r="BHS3034" s="607"/>
      <c r="BHT3034" s="607"/>
      <c r="BHU3034" s="607"/>
      <c r="BHV3034" s="607"/>
      <c r="BHW3034" s="607"/>
      <c r="BHX3034" s="607"/>
      <c r="BHY3034" s="607"/>
      <c r="BHZ3034" s="607"/>
      <c r="BIA3034" s="607"/>
      <c r="BIB3034" s="607"/>
      <c r="BIC3034" s="607"/>
      <c r="BID3034" s="607"/>
      <c r="BIE3034" s="607"/>
      <c r="BIF3034" s="607"/>
      <c r="BIG3034" s="607"/>
      <c r="BIH3034" s="607"/>
      <c r="BII3034" s="607"/>
      <c r="BIJ3034" s="607"/>
      <c r="BIK3034" s="607"/>
      <c r="BIL3034" s="607"/>
      <c r="BIM3034" s="607"/>
      <c r="BIN3034" s="607"/>
      <c r="BIO3034" s="607"/>
      <c r="BIP3034" s="607"/>
      <c r="BIQ3034" s="607"/>
      <c r="BIR3034" s="607"/>
      <c r="BIS3034" s="607"/>
      <c r="BIT3034" s="607"/>
      <c r="BIU3034" s="607"/>
      <c r="BIV3034" s="607"/>
      <c r="BIW3034" s="607"/>
      <c r="BIX3034" s="607"/>
      <c r="BIY3034" s="607"/>
      <c r="BIZ3034" s="607"/>
      <c r="BJA3034" s="607"/>
      <c r="BJB3034" s="607"/>
      <c r="BJC3034" s="607"/>
      <c r="BJD3034" s="607"/>
      <c r="BJE3034" s="607"/>
      <c r="BJF3034" s="607"/>
      <c r="BJG3034" s="607"/>
      <c r="BJH3034" s="607"/>
      <c r="BJI3034" s="607"/>
      <c r="BJJ3034" s="607"/>
      <c r="BJK3034" s="607"/>
      <c r="BJL3034" s="607"/>
      <c r="BJM3034" s="607"/>
      <c r="BJN3034" s="607"/>
      <c r="BJO3034" s="607"/>
      <c r="BJP3034" s="607"/>
      <c r="BJQ3034" s="607"/>
      <c r="BJR3034" s="607"/>
      <c r="BJS3034" s="607"/>
      <c r="BJT3034" s="607"/>
      <c r="BJU3034" s="607"/>
      <c r="BJV3034" s="607"/>
      <c r="BJW3034" s="607"/>
      <c r="BJX3034" s="607"/>
      <c r="BJY3034" s="607"/>
      <c r="BJZ3034" s="607"/>
      <c r="BKA3034" s="607"/>
      <c r="BKB3034" s="607"/>
      <c r="BKC3034" s="607"/>
      <c r="BKD3034" s="607"/>
      <c r="BKE3034" s="607"/>
      <c r="BKF3034" s="607"/>
      <c r="BKG3034" s="607"/>
      <c r="BKH3034" s="607"/>
      <c r="BKI3034" s="607"/>
      <c r="BKJ3034" s="607"/>
      <c r="BKK3034" s="607"/>
      <c r="BKL3034" s="607"/>
      <c r="BKM3034" s="607"/>
      <c r="BKN3034" s="607"/>
      <c r="BKO3034" s="607"/>
      <c r="BKP3034" s="607"/>
      <c r="BKQ3034" s="607"/>
      <c r="BKR3034" s="607"/>
      <c r="BKS3034" s="607"/>
      <c r="BKT3034" s="607"/>
      <c r="BKU3034" s="607"/>
      <c r="BKV3034" s="607"/>
      <c r="BKW3034" s="607"/>
      <c r="BKX3034" s="607"/>
      <c r="BKY3034" s="607"/>
      <c r="BKZ3034" s="607"/>
      <c r="BLA3034" s="607"/>
      <c r="BLB3034" s="607"/>
      <c r="BLC3034" s="607"/>
      <c r="BLD3034" s="607"/>
      <c r="BLE3034" s="607"/>
      <c r="BLF3034" s="607"/>
      <c r="BLG3034" s="607"/>
      <c r="BLH3034" s="607"/>
      <c r="BLI3034" s="607"/>
      <c r="BLJ3034" s="607"/>
      <c r="BLK3034" s="607"/>
      <c r="BLL3034" s="607"/>
      <c r="BLM3034" s="607"/>
      <c r="BLN3034" s="607"/>
      <c r="BLO3034" s="607"/>
      <c r="BLP3034" s="607"/>
      <c r="BLQ3034" s="607"/>
      <c r="BLR3034" s="607"/>
      <c r="BLS3034" s="607"/>
      <c r="BLT3034" s="607"/>
      <c r="BLU3034" s="607"/>
      <c r="BLV3034" s="607"/>
      <c r="BLW3034" s="607"/>
      <c r="BLX3034" s="607"/>
      <c r="BLY3034" s="607"/>
      <c r="BLZ3034" s="607"/>
      <c r="BMA3034" s="607"/>
      <c r="BMB3034" s="607"/>
      <c r="BMC3034" s="607"/>
      <c r="BMD3034" s="607"/>
      <c r="BME3034" s="607"/>
      <c r="BMF3034" s="607"/>
      <c r="BMG3034" s="607"/>
      <c r="BMH3034" s="607"/>
      <c r="BMI3034" s="607"/>
      <c r="BMJ3034" s="607"/>
      <c r="BMK3034" s="607"/>
      <c r="BML3034" s="607"/>
      <c r="BMM3034" s="607"/>
      <c r="BMN3034" s="607"/>
      <c r="BMO3034" s="607"/>
      <c r="BMP3034" s="607"/>
      <c r="BMQ3034" s="607"/>
      <c r="BMR3034" s="607"/>
      <c r="BMS3034" s="607"/>
      <c r="BMT3034" s="607"/>
      <c r="BMU3034" s="607"/>
      <c r="BMV3034" s="607"/>
      <c r="BMW3034" s="607"/>
      <c r="BMX3034" s="607"/>
      <c r="BMY3034" s="607"/>
      <c r="BMZ3034" s="607"/>
      <c r="BNA3034" s="607"/>
      <c r="BNB3034" s="607"/>
      <c r="BNC3034" s="607"/>
      <c r="BND3034" s="607"/>
      <c r="BNE3034" s="607"/>
      <c r="BNF3034" s="607"/>
      <c r="BNG3034" s="607"/>
      <c r="BNH3034" s="607"/>
      <c r="BNI3034" s="607"/>
      <c r="BNJ3034" s="607"/>
      <c r="BNK3034" s="607"/>
      <c r="BNL3034" s="607"/>
      <c r="BNM3034" s="607"/>
      <c r="BNN3034" s="607"/>
      <c r="BNO3034" s="607"/>
      <c r="BNP3034" s="607"/>
      <c r="BNQ3034" s="607"/>
      <c r="BNR3034" s="607"/>
      <c r="BNS3034" s="607"/>
      <c r="BNT3034" s="607"/>
      <c r="BNU3034" s="607"/>
      <c r="BNV3034" s="607"/>
      <c r="BNW3034" s="607"/>
      <c r="BNX3034" s="607"/>
      <c r="BNY3034" s="607"/>
      <c r="BNZ3034" s="607"/>
      <c r="BOA3034" s="607"/>
      <c r="BOB3034" s="607"/>
      <c r="BOC3034" s="607"/>
      <c r="BOD3034" s="607"/>
      <c r="BOE3034" s="607"/>
      <c r="BOF3034" s="607"/>
      <c r="BOG3034" s="607"/>
      <c r="BOH3034" s="607"/>
      <c r="BOI3034" s="607"/>
      <c r="BOJ3034" s="607"/>
      <c r="BOK3034" s="607"/>
      <c r="BOL3034" s="607"/>
      <c r="BOM3034" s="607"/>
      <c r="BON3034" s="607"/>
      <c r="BOO3034" s="607"/>
      <c r="BOP3034" s="607"/>
      <c r="BOQ3034" s="607"/>
      <c r="BOR3034" s="607"/>
      <c r="BOS3034" s="607"/>
      <c r="BOT3034" s="607"/>
      <c r="BOU3034" s="607"/>
      <c r="BOV3034" s="607"/>
      <c r="BOW3034" s="607"/>
      <c r="BOX3034" s="607"/>
      <c r="BOY3034" s="607"/>
      <c r="BOZ3034" s="607"/>
      <c r="BPA3034" s="607"/>
      <c r="BPB3034" s="607"/>
      <c r="BPC3034" s="607"/>
      <c r="BPD3034" s="607"/>
      <c r="BPE3034" s="607"/>
      <c r="BPF3034" s="607"/>
      <c r="BPG3034" s="607"/>
      <c r="BPH3034" s="607"/>
      <c r="BPI3034" s="607"/>
      <c r="BPJ3034" s="607"/>
      <c r="BPK3034" s="607"/>
      <c r="BPL3034" s="607"/>
      <c r="BPM3034" s="607"/>
      <c r="BPN3034" s="607"/>
      <c r="BPO3034" s="607"/>
      <c r="BPP3034" s="607"/>
      <c r="BPQ3034" s="607"/>
      <c r="BPR3034" s="607"/>
      <c r="BPS3034" s="607"/>
      <c r="BPT3034" s="607"/>
      <c r="BPU3034" s="607"/>
      <c r="BPV3034" s="607"/>
      <c r="BPW3034" s="607"/>
      <c r="BPX3034" s="607"/>
      <c r="BPY3034" s="607"/>
      <c r="BPZ3034" s="607"/>
      <c r="BQA3034" s="607"/>
      <c r="BQB3034" s="607"/>
      <c r="BQC3034" s="607"/>
      <c r="BQD3034" s="607"/>
      <c r="BQE3034" s="607"/>
      <c r="BQF3034" s="607"/>
      <c r="BQG3034" s="607"/>
      <c r="BQH3034" s="607"/>
      <c r="BQI3034" s="607"/>
      <c r="BQJ3034" s="607"/>
      <c r="BQK3034" s="607"/>
      <c r="BQL3034" s="607"/>
      <c r="BQM3034" s="607"/>
      <c r="BQN3034" s="607"/>
      <c r="BQO3034" s="607"/>
      <c r="BQP3034" s="607"/>
      <c r="BQQ3034" s="607"/>
      <c r="BQR3034" s="607"/>
      <c r="BQS3034" s="607"/>
      <c r="BQT3034" s="607"/>
      <c r="BQU3034" s="607"/>
      <c r="BQV3034" s="607"/>
      <c r="BQW3034" s="607"/>
      <c r="BQX3034" s="607"/>
      <c r="BQY3034" s="607"/>
      <c r="BQZ3034" s="607"/>
      <c r="BRA3034" s="607"/>
      <c r="BRB3034" s="607"/>
      <c r="BRC3034" s="607"/>
      <c r="BRD3034" s="607"/>
      <c r="BRE3034" s="607"/>
      <c r="BRF3034" s="607"/>
      <c r="BRG3034" s="607"/>
      <c r="BRH3034" s="607"/>
      <c r="BRI3034" s="607"/>
      <c r="BRJ3034" s="607"/>
      <c r="BRK3034" s="607"/>
      <c r="BRL3034" s="607"/>
      <c r="BRM3034" s="607"/>
      <c r="BRN3034" s="607"/>
      <c r="BRO3034" s="607"/>
      <c r="BRP3034" s="607"/>
      <c r="BRQ3034" s="607"/>
      <c r="BRR3034" s="607"/>
      <c r="BRS3034" s="607"/>
      <c r="BRT3034" s="607"/>
      <c r="BRU3034" s="607"/>
      <c r="BRV3034" s="607"/>
      <c r="BRW3034" s="607"/>
      <c r="BRX3034" s="607"/>
      <c r="BRY3034" s="607"/>
      <c r="BRZ3034" s="607"/>
      <c r="BSA3034" s="607"/>
      <c r="BSB3034" s="607"/>
      <c r="BSC3034" s="607"/>
      <c r="BSD3034" s="607"/>
      <c r="BSE3034" s="607"/>
      <c r="BSF3034" s="607"/>
      <c r="BSG3034" s="607"/>
      <c r="BSH3034" s="607"/>
      <c r="BSI3034" s="607"/>
      <c r="BSJ3034" s="607"/>
      <c r="BSK3034" s="607"/>
      <c r="BSL3034" s="607"/>
      <c r="BSM3034" s="607"/>
      <c r="BSN3034" s="607"/>
      <c r="BSO3034" s="607"/>
      <c r="BSP3034" s="607"/>
      <c r="BSQ3034" s="607"/>
      <c r="BSR3034" s="607"/>
      <c r="BSS3034" s="607"/>
      <c r="BST3034" s="607"/>
      <c r="BSU3034" s="607"/>
      <c r="BSV3034" s="607"/>
      <c r="BSW3034" s="607"/>
      <c r="BSX3034" s="607"/>
      <c r="BSY3034" s="607"/>
      <c r="BSZ3034" s="607"/>
      <c r="BTA3034" s="607"/>
      <c r="BTB3034" s="607"/>
      <c r="BTC3034" s="607"/>
      <c r="BTD3034" s="607"/>
      <c r="BTE3034" s="607"/>
      <c r="BTF3034" s="607"/>
      <c r="BTG3034" s="607"/>
      <c r="BTH3034" s="607"/>
      <c r="BTI3034" s="607"/>
      <c r="BTJ3034" s="607"/>
      <c r="BTK3034" s="607"/>
      <c r="BTL3034" s="607"/>
      <c r="BTM3034" s="607"/>
      <c r="BTN3034" s="607"/>
      <c r="BTO3034" s="607"/>
      <c r="BTP3034" s="607"/>
      <c r="BTQ3034" s="607"/>
      <c r="BTR3034" s="607"/>
      <c r="BTS3034" s="607"/>
      <c r="BTT3034" s="607"/>
      <c r="BTU3034" s="607"/>
      <c r="BTV3034" s="607"/>
      <c r="BTW3034" s="607"/>
      <c r="BTX3034" s="607"/>
      <c r="BTY3034" s="607"/>
      <c r="BTZ3034" s="607"/>
      <c r="BUA3034" s="607"/>
      <c r="BUB3034" s="607"/>
      <c r="BUC3034" s="607"/>
      <c r="BUD3034" s="607"/>
      <c r="BUE3034" s="607"/>
      <c r="BUF3034" s="607"/>
      <c r="BUG3034" s="607"/>
      <c r="BUH3034" s="607"/>
      <c r="BUI3034" s="607"/>
      <c r="BUJ3034" s="607"/>
      <c r="BUK3034" s="607"/>
      <c r="BUL3034" s="607"/>
      <c r="BUM3034" s="607"/>
      <c r="BUN3034" s="607"/>
      <c r="BUO3034" s="607"/>
      <c r="BUP3034" s="607"/>
      <c r="BUQ3034" s="607"/>
      <c r="BUR3034" s="607"/>
      <c r="BUS3034" s="607"/>
      <c r="BUT3034" s="607"/>
      <c r="BUU3034" s="607"/>
      <c r="BUV3034" s="607"/>
      <c r="BUW3034" s="607"/>
      <c r="BUX3034" s="607"/>
      <c r="BUY3034" s="607"/>
      <c r="BUZ3034" s="607"/>
      <c r="BVA3034" s="607"/>
      <c r="BVB3034" s="607"/>
      <c r="BVC3034" s="607"/>
      <c r="BVD3034" s="607"/>
      <c r="BVE3034" s="607"/>
      <c r="BVF3034" s="607"/>
      <c r="BVG3034" s="607"/>
      <c r="BVH3034" s="607"/>
      <c r="BVI3034" s="607"/>
      <c r="BVJ3034" s="607"/>
      <c r="BVK3034" s="607"/>
      <c r="BVL3034" s="607"/>
      <c r="BVM3034" s="607"/>
      <c r="BVN3034" s="607"/>
      <c r="BVO3034" s="607"/>
      <c r="BVP3034" s="607"/>
      <c r="BVQ3034" s="607"/>
      <c r="BVR3034" s="607"/>
      <c r="BVS3034" s="607"/>
      <c r="BVT3034" s="607"/>
      <c r="BVU3034" s="607"/>
      <c r="BVV3034" s="607"/>
      <c r="BVW3034" s="607"/>
      <c r="BVX3034" s="607"/>
      <c r="BVY3034" s="607"/>
      <c r="BVZ3034" s="607"/>
      <c r="BWA3034" s="607"/>
      <c r="BWB3034" s="607"/>
      <c r="BWC3034" s="607"/>
      <c r="BWD3034" s="607"/>
      <c r="BWE3034" s="607"/>
      <c r="BWF3034" s="607"/>
      <c r="BWG3034" s="607"/>
      <c r="BWH3034" s="607"/>
      <c r="BWI3034" s="607"/>
      <c r="BWJ3034" s="607"/>
      <c r="BWK3034" s="607"/>
      <c r="BWL3034" s="607"/>
      <c r="BWM3034" s="607"/>
      <c r="BWN3034" s="607"/>
      <c r="BWO3034" s="607"/>
      <c r="BWP3034" s="607"/>
      <c r="BWQ3034" s="607"/>
      <c r="BWR3034" s="607"/>
      <c r="BWS3034" s="607"/>
      <c r="BWT3034" s="607"/>
      <c r="BWU3034" s="607"/>
      <c r="BWV3034" s="607"/>
      <c r="BWW3034" s="607"/>
      <c r="BWX3034" s="607"/>
      <c r="BWY3034" s="607"/>
      <c r="BWZ3034" s="607"/>
      <c r="BXA3034" s="607"/>
      <c r="BXB3034" s="607"/>
      <c r="BXC3034" s="607"/>
      <c r="BXD3034" s="607"/>
      <c r="BXE3034" s="607"/>
      <c r="BXF3034" s="607"/>
      <c r="BXG3034" s="607"/>
      <c r="BXH3034" s="607"/>
      <c r="BXI3034" s="607"/>
      <c r="BXJ3034" s="607"/>
      <c r="BXK3034" s="607"/>
      <c r="BXL3034" s="607"/>
      <c r="BXM3034" s="607"/>
      <c r="BXN3034" s="607"/>
      <c r="BXO3034" s="607"/>
      <c r="BXP3034" s="607"/>
      <c r="BXQ3034" s="607"/>
      <c r="BXR3034" s="607"/>
      <c r="BXS3034" s="607"/>
      <c r="BXT3034" s="607"/>
      <c r="BXU3034" s="607"/>
      <c r="BXV3034" s="607"/>
      <c r="BXW3034" s="607"/>
      <c r="BXX3034" s="607"/>
      <c r="BXY3034" s="607"/>
      <c r="BXZ3034" s="607"/>
      <c r="BYA3034" s="607"/>
      <c r="BYB3034" s="607"/>
      <c r="BYC3034" s="607"/>
      <c r="BYD3034" s="607"/>
      <c r="BYE3034" s="607"/>
      <c r="BYF3034" s="607"/>
      <c r="BYG3034" s="607"/>
      <c r="BYH3034" s="607"/>
      <c r="BYI3034" s="607"/>
      <c r="BYJ3034" s="607"/>
      <c r="BYK3034" s="607"/>
      <c r="BYL3034" s="607"/>
      <c r="BYM3034" s="607"/>
      <c r="BYN3034" s="607"/>
      <c r="BYO3034" s="607"/>
      <c r="BYP3034" s="607"/>
      <c r="BYQ3034" s="607"/>
      <c r="BYR3034" s="607"/>
      <c r="BYS3034" s="607"/>
      <c r="BYT3034" s="607"/>
      <c r="BYU3034" s="607"/>
      <c r="BYV3034" s="607"/>
      <c r="BYW3034" s="607"/>
      <c r="BYX3034" s="607"/>
      <c r="BYY3034" s="607"/>
      <c r="BYZ3034" s="607"/>
      <c r="BZA3034" s="607"/>
      <c r="BZB3034" s="607"/>
      <c r="BZC3034" s="607"/>
      <c r="BZD3034" s="607"/>
      <c r="BZE3034" s="607"/>
      <c r="BZF3034" s="607"/>
      <c r="BZG3034" s="607"/>
      <c r="BZH3034" s="607"/>
      <c r="BZI3034" s="607"/>
      <c r="BZJ3034" s="607"/>
      <c r="BZK3034" s="607"/>
      <c r="BZL3034" s="607"/>
      <c r="BZM3034" s="607"/>
      <c r="BZN3034" s="607"/>
      <c r="BZO3034" s="607"/>
      <c r="BZP3034" s="607"/>
      <c r="BZQ3034" s="607"/>
      <c r="BZR3034" s="607"/>
      <c r="BZS3034" s="607"/>
      <c r="BZT3034" s="607"/>
      <c r="BZU3034" s="607"/>
      <c r="BZV3034" s="607"/>
      <c r="BZW3034" s="607"/>
      <c r="BZX3034" s="607"/>
      <c r="BZY3034" s="607"/>
      <c r="BZZ3034" s="607"/>
      <c r="CAA3034" s="607"/>
      <c r="CAB3034" s="607"/>
      <c r="CAC3034" s="607"/>
      <c r="CAD3034" s="607"/>
      <c r="CAE3034" s="607"/>
      <c r="CAF3034" s="607"/>
      <c r="CAG3034" s="607"/>
      <c r="CAH3034" s="607"/>
      <c r="CAI3034" s="607"/>
      <c r="CAJ3034" s="607"/>
      <c r="CAK3034" s="607"/>
      <c r="CAL3034" s="607"/>
      <c r="CAM3034" s="607"/>
      <c r="CAN3034" s="607"/>
      <c r="CAO3034" s="607"/>
      <c r="CAP3034" s="607"/>
      <c r="CAQ3034" s="607"/>
      <c r="CAR3034" s="607"/>
      <c r="CAS3034" s="607"/>
      <c r="CAT3034" s="607"/>
      <c r="CAU3034" s="607"/>
      <c r="CAV3034" s="607"/>
      <c r="CAW3034" s="607"/>
      <c r="CAX3034" s="607"/>
      <c r="CAY3034" s="607"/>
      <c r="CAZ3034" s="607"/>
      <c r="CBA3034" s="607"/>
      <c r="CBB3034" s="607"/>
      <c r="CBC3034" s="607"/>
      <c r="CBD3034" s="607"/>
      <c r="CBE3034" s="607"/>
      <c r="CBF3034" s="607"/>
      <c r="CBG3034" s="607"/>
      <c r="CBH3034" s="607"/>
      <c r="CBI3034" s="607"/>
      <c r="CBJ3034" s="607"/>
      <c r="CBK3034" s="607"/>
      <c r="CBL3034" s="607"/>
      <c r="CBM3034" s="607"/>
      <c r="CBN3034" s="607"/>
      <c r="CBO3034" s="607"/>
      <c r="CBP3034" s="607"/>
      <c r="CBQ3034" s="607"/>
      <c r="CBR3034" s="607"/>
      <c r="CBS3034" s="607"/>
      <c r="CBT3034" s="607"/>
      <c r="CBU3034" s="607"/>
      <c r="CBV3034" s="607"/>
      <c r="CBW3034" s="607"/>
      <c r="CBX3034" s="607"/>
      <c r="CBY3034" s="607"/>
      <c r="CBZ3034" s="607"/>
      <c r="CCA3034" s="607"/>
      <c r="CCB3034" s="607"/>
      <c r="CCC3034" s="607"/>
      <c r="CCD3034" s="607"/>
      <c r="CCE3034" s="607"/>
      <c r="CCF3034" s="607"/>
      <c r="CCG3034" s="607"/>
      <c r="CCH3034" s="607"/>
      <c r="CCI3034" s="607"/>
      <c r="CCJ3034" s="607"/>
      <c r="CCK3034" s="607"/>
      <c r="CCL3034" s="607"/>
      <c r="CCM3034" s="607"/>
      <c r="CCN3034" s="607"/>
      <c r="CCO3034" s="607"/>
      <c r="CCP3034" s="607"/>
      <c r="CCQ3034" s="607"/>
      <c r="CCR3034" s="607"/>
      <c r="CCS3034" s="607"/>
      <c r="CCT3034" s="607"/>
      <c r="CCU3034" s="607"/>
      <c r="CCV3034" s="607"/>
      <c r="CCW3034" s="607"/>
      <c r="CCX3034" s="607"/>
      <c r="CCY3034" s="607"/>
      <c r="CCZ3034" s="607"/>
      <c r="CDA3034" s="607"/>
      <c r="CDB3034" s="607"/>
      <c r="CDC3034" s="607"/>
      <c r="CDD3034" s="607"/>
      <c r="CDE3034" s="607"/>
      <c r="CDF3034" s="607"/>
      <c r="CDG3034" s="607"/>
      <c r="CDH3034" s="607"/>
      <c r="CDI3034" s="607"/>
      <c r="CDJ3034" s="607"/>
      <c r="CDK3034" s="607"/>
      <c r="CDL3034" s="607"/>
      <c r="CDM3034" s="607"/>
      <c r="CDN3034" s="607"/>
      <c r="CDO3034" s="607"/>
      <c r="CDP3034" s="607"/>
      <c r="CDQ3034" s="607"/>
      <c r="CDR3034" s="607"/>
      <c r="CDS3034" s="607"/>
      <c r="CDT3034" s="607"/>
      <c r="CDU3034" s="607"/>
      <c r="CDV3034" s="607"/>
      <c r="CDW3034" s="607"/>
      <c r="CDX3034" s="607"/>
      <c r="CDY3034" s="607"/>
      <c r="CDZ3034" s="607"/>
      <c r="CEA3034" s="607"/>
      <c r="CEB3034" s="607"/>
      <c r="CEC3034" s="607"/>
      <c r="CED3034" s="607"/>
      <c r="CEE3034" s="607"/>
      <c r="CEF3034" s="607"/>
      <c r="CEG3034" s="607"/>
      <c r="CEH3034" s="607"/>
      <c r="CEI3034" s="607"/>
      <c r="CEJ3034" s="607"/>
      <c r="CEK3034" s="607"/>
      <c r="CEL3034" s="607"/>
      <c r="CEM3034" s="607"/>
      <c r="CEN3034" s="607"/>
      <c r="CEO3034" s="607"/>
      <c r="CEP3034" s="607"/>
      <c r="CEQ3034" s="607"/>
      <c r="CER3034" s="607"/>
      <c r="CES3034" s="607"/>
      <c r="CET3034" s="607"/>
      <c r="CEU3034" s="607"/>
      <c r="CEV3034" s="607"/>
      <c r="CEW3034" s="607"/>
      <c r="CEX3034" s="607"/>
      <c r="CEY3034" s="607"/>
      <c r="CEZ3034" s="607"/>
      <c r="CFA3034" s="607"/>
      <c r="CFB3034" s="607"/>
      <c r="CFC3034" s="607"/>
      <c r="CFD3034" s="607"/>
      <c r="CFE3034" s="607"/>
      <c r="CFF3034" s="607"/>
      <c r="CFG3034" s="607"/>
      <c r="CFH3034" s="607"/>
      <c r="CFI3034" s="607"/>
      <c r="CFJ3034" s="607"/>
      <c r="CFK3034" s="607"/>
      <c r="CFL3034" s="607"/>
      <c r="CFM3034" s="607"/>
      <c r="CFN3034" s="607"/>
      <c r="CFO3034" s="607"/>
      <c r="CFP3034" s="607"/>
      <c r="CFQ3034" s="607"/>
      <c r="CFR3034" s="607"/>
      <c r="CFS3034" s="607"/>
      <c r="CFT3034" s="607"/>
      <c r="CFU3034" s="607"/>
      <c r="CFV3034" s="607"/>
      <c r="CFW3034" s="607"/>
      <c r="CFX3034" s="607"/>
      <c r="CFY3034" s="607"/>
      <c r="CFZ3034" s="607"/>
      <c r="CGA3034" s="607"/>
      <c r="CGB3034" s="607"/>
      <c r="CGC3034" s="607"/>
      <c r="CGD3034" s="607"/>
      <c r="CGE3034" s="607"/>
      <c r="CGF3034" s="607"/>
      <c r="CGG3034" s="607"/>
      <c r="CGH3034" s="607"/>
      <c r="CGI3034" s="607"/>
      <c r="CGJ3034" s="607"/>
      <c r="CGK3034" s="607"/>
      <c r="CGL3034" s="607"/>
      <c r="CGM3034" s="607"/>
      <c r="CGN3034" s="607"/>
      <c r="CGO3034" s="607"/>
      <c r="CGP3034" s="607"/>
      <c r="CGQ3034" s="607"/>
      <c r="CGR3034" s="607"/>
      <c r="CGS3034" s="607"/>
      <c r="CGT3034" s="607"/>
      <c r="CGU3034" s="607"/>
      <c r="CGV3034" s="607"/>
      <c r="CGW3034" s="607"/>
      <c r="CGX3034" s="607"/>
      <c r="CGY3034" s="607"/>
      <c r="CGZ3034" s="607"/>
      <c r="CHA3034" s="607"/>
      <c r="CHB3034" s="607"/>
      <c r="CHC3034" s="607"/>
      <c r="CHD3034" s="607"/>
      <c r="CHE3034" s="607"/>
      <c r="CHF3034" s="607"/>
      <c r="CHG3034" s="607"/>
      <c r="CHH3034" s="607"/>
      <c r="CHI3034" s="607"/>
      <c r="CHJ3034" s="607"/>
      <c r="CHK3034" s="607"/>
      <c r="CHL3034" s="607"/>
      <c r="CHM3034" s="607"/>
      <c r="CHN3034" s="607"/>
      <c r="CHO3034" s="607"/>
      <c r="CHP3034" s="607"/>
      <c r="CHQ3034" s="607"/>
      <c r="CHR3034" s="607"/>
      <c r="CHS3034" s="607"/>
      <c r="CHT3034" s="607"/>
      <c r="CHU3034" s="607"/>
      <c r="CHV3034" s="607"/>
      <c r="CHW3034" s="607"/>
      <c r="CHX3034" s="607"/>
      <c r="CHY3034" s="607"/>
      <c r="CHZ3034" s="607"/>
      <c r="CIA3034" s="607"/>
      <c r="CIB3034" s="607"/>
      <c r="CIC3034" s="607"/>
      <c r="CID3034" s="607"/>
      <c r="CIE3034" s="607"/>
      <c r="CIF3034" s="607"/>
      <c r="CIG3034" s="607"/>
      <c r="CIH3034" s="607"/>
      <c r="CII3034" s="607"/>
      <c r="CIJ3034" s="607"/>
      <c r="CIK3034" s="607"/>
      <c r="CIL3034" s="607"/>
      <c r="CIM3034" s="607"/>
      <c r="CIN3034" s="607"/>
      <c r="CIO3034" s="607"/>
      <c r="CIP3034" s="607"/>
      <c r="CIQ3034" s="607"/>
      <c r="CIR3034" s="607"/>
      <c r="CIS3034" s="607"/>
      <c r="CIT3034" s="607"/>
      <c r="CIU3034" s="607"/>
      <c r="CIV3034" s="607"/>
      <c r="CIW3034" s="607"/>
      <c r="CIX3034" s="607"/>
      <c r="CIY3034" s="607"/>
      <c r="CIZ3034" s="607"/>
      <c r="CJA3034" s="607"/>
      <c r="CJB3034" s="607"/>
      <c r="CJC3034" s="607"/>
      <c r="CJD3034" s="607"/>
      <c r="CJE3034" s="607"/>
      <c r="CJF3034" s="607"/>
      <c r="CJG3034" s="607"/>
      <c r="CJH3034" s="607"/>
      <c r="CJI3034" s="607"/>
      <c r="CJJ3034" s="607"/>
      <c r="CJK3034" s="607"/>
      <c r="CJL3034" s="607"/>
      <c r="CJM3034" s="607"/>
      <c r="CJN3034" s="607"/>
      <c r="CJO3034" s="607"/>
      <c r="CJP3034" s="607"/>
      <c r="CJQ3034" s="607"/>
      <c r="CJR3034" s="607"/>
      <c r="CJS3034" s="607"/>
      <c r="CJT3034" s="607"/>
      <c r="CJU3034" s="607"/>
      <c r="CJV3034" s="607"/>
      <c r="CJW3034" s="607"/>
      <c r="CJX3034" s="607"/>
      <c r="CJY3034" s="607"/>
      <c r="CJZ3034" s="607"/>
      <c r="CKA3034" s="607"/>
      <c r="CKB3034" s="607"/>
      <c r="CKC3034" s="607"/>
      <c r="CKD3034" s="607"/>
      <c r="CKE3034" s="607"/>
      <c r="CKF3034" s="607"/>
      <c r="CKG3034" s="607"/>
      <c r="CKH3034" s="607"/>
      <c r="CKI3034" s="607"/>
      <c r="CKJ3034" s="607"/>
      <c r="CKK3034" s="607"/>
      <c r="CKL3034" s="607"/>
      <c r="CKM3034" s="607"/>
      <c r="CKN3034" s="607"/>
      <c r="CKO3034" s="607"/>
      <c r="CKP3034" s="607"/>
      <c r="CKQ3034" s="607"/>
      <c r="CKR3034" s="607"/>
      <c r="CKS3034" s="607"/>
      <c r="CKT3034" s="607"/>
      <c r="CKU3034" s="607"/>
      <c r="CKV3034" s="607"/>
      <c r="CKW3034" s="607"/>
      <c r="CKX3034" s="607"/>
      <c r="CKY3034" s="607"/>
      <c r="CKZ3034" s="607"/>
      <c r="CLA3034" s="607"/>
      <c r="CLB3034" s="607"/>
      <c r="CLC3034" s="607"/>
      <c r="CLD3034" s="607"/>
      <c r="CLE3034" s="607"/>
      <c r="CLF3034" s="607"/>
      <c r="CLG3034" s="607"/>
      <c r="CLH3034" s="607"/>
      <c r="CLI3034" s="607"/>
      <c r="CLJ3034" s="607"/>
      <c r="CLK3034" s="607"/>
      <c r="CLL3034" s="607"/>
      <c r="CLM3034" s="607"/>
      <c r="CLN3034" s="607"/>
      <c r="CLO3034" s="607"/>
      <c r="CLP3034" s="607"/>
      <c r="CLQ3034" s="607"/>
      <c r="CLR3034" s="607"/>
      <c r="CLS3034" s="607"/>
      <c r="CLT3034" s="607"/>
      <c r="CLU3034" s="607"/>
      <c r="CLV3034" s="607"/>
      <c r="CLW3034" s="607"/>
      <c r="CLX3034" s="607"/>
      <c r="CLY3034" s="607"/>
      <c r="CLZ3034" s="607"/>
      <c r="CMA3034" s="607"/>
      <c r="CMB3034" s="607"/>
      <c r="CMC3034" s="607"/>
      <c r="CMD3034" s="607"/>
      <c r="CME3034" s="607"/>
      <c r="CMF3034" s="607"/>
      <c r="CMG3034" s="607"/>
      <c r="CMH3034" s="607"/>
      <c r="CMI3034" s="607"/>
      <c r="CMJ3034" s="607"/>
      <c r="CMK3034" s="607"/>
      <c r="CML3034" s="607"/>
      <c r="CMM3034" s="607"/>
      <c r="CMN3034" s="607"/>
      <c r="CMO3034" s="607"/>
      <c r="CMP3034" s="607"/>
      <c r="CMQ3034" s="607"/>
      <c r="CMR3034" s="607"/>
      <c r="CMS3034" s="607"/>
      <c r="CMT3034" s="607"/>
      <c r="CMU3034" s="607"/>
      <c r="CMV3034" s="607"/>
      <c r="CMW3034" s="607"/>
      <c r="CMX3034" s="607"/>
      <c r="CMY3034" s="607"/>
      <c r="CMZ3034" s="607"/>
      <c r="CNA3034" s="607"/>
      <c r="CNB3034" s="607"/>
      <c r="CNC3034" s="607"/>
      <c r="CND3034" s="607"/>
      <c r="CNE3034" s="607"/>
      <c r="CNF3034" s="607"/>
      <c r="CNG3034" s="607"/>
      <c r="CNH3034" s="607"/>
      <c r="CNI3034" s="607"/>
      <c r="CNJ3034" s="607"/>
      <c r="CNK3034" s="607"/>
      <c r="CNL3034" s="607"/>
      <c r="CNM3034" s="607"/>
      <c r="CNN3034" s="607"/>
      <c r="CNO3034" s="607"/>
      <c r="CNP3034" s="607"/>
      <c r="CNQ3034" s="607"/>
      <c r="CNR3034" s="607"/>
      <c r="CNS3034" s="607"/>
      <c r="CNT3034" s="607"/>
      <c r="CNU3034" s="607"/>
      <c r="CNV3034" s="607"/>
      <c r="CNW3034" s="607"/>
      <c r="CNX3034" s="607"/>
      <c r="CNY3034" s="607"/>
      <c r="CNZ3034" s="607"/>
      <c r="COA3034" s="607"/>
      <c r="COB3034" s="607"/>
      <c r="COC3034" s="607"/>
      <c r="COD3034" s="607"/>
      <c r="COE3034" s="607"/>
      <c r="COF3034" s="607"/>
      <c r="COG3034" s="607"/>
      <c r="COH3034" s="607"/>
      <c r="COI3034" s="607"/>
      <c r="COJ3034" s="607"/>
      <c r="COK3034" s="607"/>
      <c r="COL3034" s="607"/>
      <c r="COM3034" s="607"/>
      <c r="CON3034" s="607"/>
      <c r="COO3034" s="607"/>
      <c r="COP3034" s="607"/>
      <c r="COQ3034" s="607"/>
      <c r="COR3034" s="607"/>
      <c r="COS3034" s="607"/>
      <c r="COT3034" s="607"/>
      <c r="COU3034" s="607"/>
      <c r="COV3034" s="607"/>
      <c r="COW3034" s="607"/>
      <c r="COX3034" s="607"/>
      <c r="COY3034" s="607"/>
      <c r="COZ3034" s="607"/>
      <c r="CPA3034" s="607"/>
      <c r="CPB3034" s="607"/>
      <c r="CPC3034" s="607"/>
      <c r="CPD3034" s="607"/>
      <c r="CPE3034" s="607"/>
      <c r="CPF3034" s="607"/>
      <c r="CPG3034" s="607"/>
      <c r="CPH3034" s="607"/>
      <c r="CPI3034" s="607"/>
      <c r="CPJ3034" s="607"/>
      <c r="CPK3034" s="607"/>
      <c r="CPL3034" s="607"/>
      <c r="CPM3034" s="607"/>
      <c r="CPN3034" s="607"/>
      <c r="CPO3034" s="607"/>
      <c r="CPP3034" s="607"/>
      <c r="CPQ3034" s="607"/>
      <c r="CPR3034" s="607"/>
      <c r="CPS3034" s="607"/>
      <c r="CPT3034" s="607"/>
      <c r="CPU3034" s="607"/>
      <c r="CPV3034" s="607"/>
      <c r="CPW3034" s="607"/>
      <c r="CPX3034" s="607"/>
      <c r="CPY3034" s="607"/>
      <c r="CPZ3034" s="607"/>
      <c r="CQA3034" s="607"/>
      <c r="CQB3034" s="607"/>
      <c r="CQC3034" s="607"/>
      <c r="CQD3034" s="607"/>
      <c r="CQE3034" s="607"/>
      <c r="CQF3034" s="607"/>
      <c r="CQG3034" s="607"/>
      <c r="CQH3034" s="607"/>
      <c r="CQI3034" s="607"/>
      <c r="CQJ3034" s="607"/>
      <c r="CQK3034" s="607"/>
      <c r="CQL3034" s="607"/>
      <c r="CQM3034" s="607"/>
      <c r="CQN3034" s="607"/>
      <c r="CQO3034" s="607"/>
      <c r="CQP3034" s="607"/>
      <c r="CQQ3034" s="607"/>
      <c r="CQR3034" s="607"/>
      <c r="CQS3034" s="607"/>
      <c r="CQT3034" s="607"/>
      <c r="CQU3034" s="607"/>
      <c r="CQV3034" s="607"/>
      <c r="CQW3034" s="607"/>
      <c r="CQX3034" s="607"/>
      <c r="CQY3034" s="607"/>
      <c r="CQZ3034" s="607"/>
      <c r="CRA3034" s="607"/>
      <c r="CRB3034" s="607"/>
      <c r="CRC3034" s="607"/>
      <c r="CRD3034" s="607"/>
      <c r="CRE3034" s="607"/>
      <c r="CRF3034" s="607"/>
      <c r="CRG3034" s="607"/>
      <c r="CRH3034" s="607"/>
      <c r="CRI3034" s="607"/>
      <c r="CRJ3034" s="607"/>
      <c r="CRK3034" s="607"/>
      <c r="CRL3034" s="607"/>
      <c r="CRM3034" s="607"/>
      <c r="CRN3034" s="607"/>
      <c r="CRO3034" s="607"/>
      <c r="CRP3034" s="607"/>
      <c r="CRQ3034" s="607"/>
      <c r="CRR3034" s="607"/>
      <c r="CRS3034" s="607"/>
      <c r="CRT3034" s="607"/>
      <c r="CRU3034" s="607"/>
      <c r="CRV3034" s="607"/>
      <c r="CRW3034" s="607"/>
      <c r="CRX3034" s="607"/>
      <c r="CRY3034" s="607"/>
      <c r="CRZ3034" s="607"/>
      <c r="CSA3034" s="607"/>
      <c r="CSB3034" s="607"/>
      <c r="CSC3034" s="607"/>
      <c r="CSD3034" s="607"/>
      <c r="CSE3034" s="607"/>
      <c r="CSF3034" s="607"/>
      <c r="CSG3034" s="607"/>
      <c r="CSH3034" s="607"/>
      <c r="CSI3034" s="607"/>
      <c r="CSJ3034" s="607"/>
      <c r="CSK3034" s="607"/>
      <c r="CSL3034" s="607"/>
      <c r="CSM3034" s="607"/>
      <c r="CSN3034" s="607"/>
      <c r="CSO3034" s="607"/>
      <c r="CSP3034" s="607"/>
      <c r="CSQ3034" s="607"/>
      <c r="CSR3034" s="607"/>
      <c r="CSS3034" s="607"/>
      <c r="CST3034" s="607"/>
      <c r="CSU3034" s="607"/>
      <c r="CSV3034" s="607"/>
      <c r="CSW3034" s="607"/>
      <c r="CSX3034" s="607"/>
      <c r="CSY3034" s="607"/>
      <c r="CSZ3034" s="607"/>
      <c r="CTA3034" s="607"/>
      <c r="CTB3034" s="607"/>
      <c r="CTC3034" s="607"/>
      <c r="CTD3034" s="607"/>
      <c r="CTE3034" s="607"/>
      <c r="CTF3034" s="607"/>
      <c r="CTG3034" s="607"/>
      <c r="CTH3034" s="607"/>
      <c r="CTI3034" s="607"/>
      <c r="CTJ3034" s="607"/>
      <c r="CTK3034" s="607"/>
      <c r="CTL3034" s="607"/>
      <c r="CTM3034" s="607"/>
      <c r="CTN3034" s="607"/>
      <c r="CTO3034" s="607"/>
      <c r="CTP3034" s="607"/>
      <c r="CTQ3034" s="607"/>
      <c r="CTR3034" s="607"/>
      <c r="CTS3034" s="607"/>
      <c r="CTT3034" s="607"/>
      <c r="CTU3034" s="607"/>
      <c r="CTV3034" s="607"/>
      <c r="CTW3034" s="607"/>
      <c r="CTX3034" s="607"/>
      <c r="CTY3034" s="607"/>
      <c r="CTZ3034" s="607"/>
      <c r="CUA3034" s="607"/>
      <c r="CUB3034" s="607"/>
      <c r="CUC3034" s="607"/>
      <c r="CUD3034" s="607"/>
      <c r="CUE3034" s="607"/>
      <c r="CUF3034" s="607"/>
      <c r="CUG3034" s="607"/>
      <c r="CUH3034" s="607"/>
      <c r="CUI3034" s="607"/>
      <c r="CUJ3034" s="607"/>
      <c r="CUK3034" s="607"/>
      <c r="CUL3034" s="607"/>
      <c r="CUM3034" s="607"/>
      <c r="CUN3034" s="607"/>
      <c r="CUO3034" s="607"/>
      <c r="CUP3034" s="607"/>
      <c r="CUQ3034" s="607"/>
      <c r="CUR3034" s="607"/>
      <c r="CUS3034" s="607"/>
      <c r="CUT3034" s="607"/>
      <c r="CUU3034" s="607"/>
      <c r="CUV3034" s="607"/>
      <c r="CUW3034" s="607"/>
      <c r="CUX3034" s="607"/>
      <c r="CUY3034" s="607"/>
      <c r="CUZ3034" s="607"/>
      <c r="CVA3034" s="607"/>
      <c r="CVB3034" s="607"/>
      <c r="CVC3034" s="607"/>
      <c r="CVD3034" s="607"/>
      <c r="CVE3034" s="607"/>
      <c r="CVF3034" s="607"/>
      <c r="CVG3034" s="607"/>
      <c r="CVH3034" s="607"/>
      <c r="CVI3034" s="607"/>
      <c r="CVJ3034" s="607"/>
      <c r="CVK3034" s="607"/>
      <c r="CVL3034" s="607"/>
      <c r="CVM3034" s="607"/>
      <c r="CVN3034" s="607"/>
      <c r="CVO3034" s="607"/>
      <c r="CVP3034" s="607"/>
      <c r="CVQ3034" s="607"/>
      <c r="CVR3034" s="607"/>
      <c r="CVS3034" s="607"/>
      <c r="CVT3034" s="607"/>
      <c r="CVU3034" s="607"/>
      <c r="CVV3034" s="607"/>
      <c r="CVW3034" s="607"/>
      <c r="CVX3034" s="607"/>
      <c r="CVY3034" s="607"/>
      <c r="CVZ3034" s="607"/>
      <c r="CWA3034" s="607"/>
      <c r="CWB3034" s="607"/>
      <c r="CWC3034" s="607"/>
      <c r="CWD3034" s="607"/>
      <c r="CWE3034" s="607"/>
      <c r="CWF3034" s="607"/>
      <c r="CWG3034" s="607"/>
      <c r="CWH3034" s="607"/>
      <c r="CWI3034" s="607"/>
      <c r="CWJ3034" s="607"/>
      <c r="CWK3034" s="607"/>
      <c r="CWL3034" s="607"/>
      <c r="CWM3034" s="607"/>
      <c r="CWN3034" s="607"/>
      <c r="CWO3034" s="607"/>
      <c r="CWP3034" s="607"/>
      <c r="CWQ3034" s="607"/>
      <c r="CWR3034" s="607"/>
      <c r="CWS3034" s="607"/>
      <c r="CWT3034" s="607"/>
      <c r="CWU3034" s="607"/>
      <c r="CWV3034" s="607"/>
      <c r="CWW3034" s="607"/>
      <c r="CWX3034" s="607"/>
      <c r="CWY3034" s="607"/>
      <c r="CWZ3034" s="607"/>
      <c r="CXA3034" s="607"/>
      <c r="CXB3034" s="607"/>
      <c r="CXC3034" s="607"/>
      <c r="CXD3034" s="607"/>
      <c r="CXE3034" s="607"/>
      <c r="CXF3034" s="607"/>
      <c r="CXG3034" s="607"/>
      <c r="CXH3034" s="607"/>
      <c r="CXI3034" s="607"/>
      <c r="CXJ3034" s="607"/>
      <c r="CXK3034" s="607"/>
      <c r="CXL3034" s="607"/>
      <c r="CXM3034" s="607"/>
      <c r="CXN3034" s="607"/>
      <c r="CXO3034" s="607"/>
      <c r="CXP3034" s="607"/>
      <c r="CXQ3034" s="607"/>
      <c r="CXR3034" s="607"/>
      <c r="CXS3034" s="607"/>
      <c r="CXT3034" s="607"/>
      <c r="CXU3034" s="607"/>
      <c r="CXV3034" s="607"/>
      <c r="CXW3034" s="607"/>
      <c r="CXX3034" s="607"/>
      <c r="CXY3034" s="607"/>
      <c r="CXZ3034" s="607"/>
      <c r="CYA3034" s="607"/>
      <c r="CYB3034" s="607"/>
      <c r="CYC3034" s="607"/>
      <c r="CYD3034" s="607"/>
      <c r="CYE3034" s="607"/>
      <c r="CYF3034" s="607"/>
      <c r="CYG3034" s="607"/>
      <c r="CYH3034" s="607"/>
      <c r="CYI3034" s="607"/>
      <c r="CYJ3034" s="607"/>
      <c r="CYK3034" s="607"/>
      <c r="CYL3034" s="607"/>
      <c r="CYM3034" s="607"/>
      <c r="CYN3034" s="607"/>
      <c r="CYO3034" s="607"/>
      <c r="CYP3034" s="607"/>
      <c r="CYQ3034" s="607"/>
      <c r="CYR3034" s="607"/>
      <c r="CYS3034" s="607"/>
      <c r="CYT3034" s="607"/>
      <c r="CYU3034" s="607"/>
      <c r="CYV3034" s="607"/>
      <c r="CYW3034" s="607"/>
      <c r="CYX3034" s="607"/>
      <c r="CYY3034" s="607"/>
      <c r="CYZ3034" s="607"/>
      <c r="CZA3034" s="607"/>
      <c r="CZB3034" s="607"/>
      <c r="CZC3034" s="607"/>
      <c r="CZD3034" s="607"/>
      <c r="CZE3034" s="607"/>
      <c r="CZF3034" s="607"/>
      <c r="CZG3034" s="607"/>
      <c r="CZH3034" s="607"/>
      <c r="CZI3034" s="607"/>
      <c r="CZJ3034" s="607"/>
      <c r="CZK3034" s="607"/>
      <c r="CZL3034" s="607"/>
      <c r="CZM3034" s="607"/>
      <c r="CZN3034" s="607"/>
      <c r="CZO3034" s="607"/>
      <c r="CZP3034" s="607"/>
      <c r="CZQ3034" s="607"/>
      <c r="CZR3034" s="607"/>
      <c r="CZS3034" s="607"/>
      <c r="CZT3034" s="607"/>
      <c r="CZU3034" s="607"/>
      <c r="CZV3034" s="607"/>
      <c r="CZW3034" s="607"/>
      <c r="CZX3034" s="607"/>
      <c r="CZY3034" s="607"/>
      <c r="CZZ3034" s="607"/>
      <c r="DAA3034" s="607"/>
      <c r="DAB3034" s="607"/>
      <c r="DAC3034" s="607"/>
      <c r="DAD3034" s="607"/>
      <c r="DAE3034" s="607"/>
      <c r="DAF3034" s="607"/>
      <c r="DAG3034" s="607"/>
      <c r="DAH3034" s="607"/>
      <c r="DAI3034" s="607"/>
      <c r="DAJ3034" s="607"/>
      <c r="DAK3034" s="607"/>
      <c r="DAL3034" s="607"/>
      <c r="DAM3034" s="607"/>
      <c r="DAN3034" s="607"/>
      <c r="DAO3034" s="607"/>
      <c r="DAP3034" s="607"/>
      <c r="DAQ3034" s="607"/>
      <c r="DAR3034" s="607"/>
      <c r="DAS3034" s="607"/>
      <c r="DAT3034" s="607"/>
      <c r="DAU3034" s="607"/>
      <c r="DAV3034" s="607"/>
      <c r="DAW3034" s="607"/>
      <c r="DAX3034" s="607"/>
      <c r="DAY3034" s="607"/>
      <c r="DAZ3034" s="607"/>
      <c r="DBA3034" s="607"/>
      <c r="DBB3034" s="607"/>
      <c r="DBC3034" s="607"/>
      <c r="DBD3034" s="607"/>
      <c r="DBE3034" s="607"/>
      <c r="DBF3034" s="607"/>
      <c r="DBG3034" s="607"/>
      <c r="DBH3034" s="607"/>
      <c r="DBI3034" s="607"/>
      <c r="DBJ3034" s="607"/>
      <c r="DBK3034" s="607"/>
      <c r="DBL3034" s="607"/>
      <c r="DBM3034" s="607"/>
      <c r="DBN3034" s="607"/>
      <c r="DBO3034" s="607"/>
      <c r="DBP3034" s="607"/>
      <c r="DBQ3034" s="607"/>
      <c r="DBR3034" s="607"/>
      <c r="DBS3034" s="607"/>
      <c r="DBT3034" s="607"/>
      <c r="DBU3034" s="607"/>
      <c r="DBV3034" s="607"/>
      <c r="DBW3034" s="607"/>
      <c r="DBX3034" s="607"/>
      <c r="DBY3034" s="607"/>
      <c r="DBZ3034" s="607"/>
      <c r="DCA3034" s="607"/>
      <c r="DCB3034" s="607"/>
      <c r="DCC3034" s="607"/>
      <c r="DCD3034" s="607"/>
      <c r="DCE3034" s="607"/>
      <c r="DCF3034" s="607"/>
      <c r="DCG3034" s="607"/>
      <c r="DCH3034" s="607"/>
      <c r="DCI3034" s="607"/>
      <c r="DCJ3034" s="607"/>
      <c r="DCK3034" s="607"/>
      <c r="DCL3034" s="607"/>
      <c r="DCM3034" s="607"/>
      <c r="DCN3034" s="607"/>
      <c r="DCO3034" s="607"/>
      <c r="DCP3034" s="607"/>
      <c r="DCQ3034" s="607"/>
      <c r="DCR3034" s="607"/>
      <c r="DCS3034" s="607"/>
      <c r="DCT3034" s="607"/>
      <c r="DCU3034" s="607"/>
      <c r="DCV3034" s="607"/>
      <c r="DCW3034" s="607"/>
      <c r="DCX3034" s="607"/>
      <c r="DCY3034" s="607"/>
      <c r="DCZ3034" s="607"/>
      <c r="DDA3034" s="607"/>
      <c r="DDB3034" s="607"/>
      <c r="DDC3034" s="607"/>
      <c r="DDD3034" s="607"/>
      <c r="DDE3034" s="607"/>
      <c r="DDF3034" s="607"/>
      <c r="DDG3034" s="607"/>
      <c r="DDH3034" s="607"/>
      <c r="DDI3034" s="607"/>
      <c r="DDJ3034" s="607"/>
      <c r="DDK3034" s="607"/>
      <c r="DDL3034" s="607"/>
      <c r="DDM3034" s="607"/>
      <c r="DDN3034" s="607"/>
      <c r="DDO3034" s="607"/>
      <c r="DDP3034" s="607"/>
      <c r="DDQ3034" s="607"/>
      <c r="DDR3034" s="607"/>
      <c r="DDS3034" s="607"/>
      <c r="DDT3034" s="607"/>
      <c r="DDU3034" s="607"/>
      <c r="DDV3034" s="607"/>
      <c r="DDW3034" s="607"/>
      <c r="DDX3034" s="607"/>
      <c r="DDY3034" s="607"/>
      <c r="DDZ3034" s="607"/>
      <c r="DEA3034" s="607"/>
      <c r="DEB3034" s="607"/>
      <c r="DEC3034" s="607"/>
      <c r="DED3034" s="607"/>
      <c r="DEE3034" s="607"/>
      <c r="DEF3034" s="607"/>
      <c r="DEG3034" s="607"/>
      <c r="DEH3034" s="607"/>
      <c r="DEI3034" s="607"/>
      <c r="DEJ3034" s="607"/>
      <c r="DEK3034" s="607"/>
      <c r="DEL3034" s="607"/>
      <c r="DEM3034" s="607"/>
      <c r="DEN3034" s="607"/>
      <c r="DEO3034" s="607"/>
      <c r="DEP3034" s="607"/>
      <c r="DEQ3034" s="607"/>
      <c r="DER3034" s="607"/>
      <c r="DES3034" s="607"/>
      <c r="DET3034" s="607"/>
      <c r="DEU3034" s="607"/>
      <c r="DEV3034" s="607"/>
      <c r="DEW3034" s="607"/>
      <c r="DEX3034" s="607"/>
      <c r="DEY3034" s="607"/>
      <c r="DEZ3034" s="607"/>
      <c r="DFA3034" s="607"/>
      <c r="DFB3034" s="607"/>
      <c r="DFC3034" s="607"/>
      <c r="DFD3034" s="607"/>
      <c r="DFE3034" s="607"/>
      <c r="DFF3034" s="607"/>
      <c r="DFG3034" s="607"/>
      <c r="DFH3034" s="607"/>
      <c r="DFI3034" s="607"/>
      <c r="DFJ3034" s="607"/>
      <c r="DFK3034" s="607"/>
      <c r="DFL3034" s="607"/>
      <c r="DFM3034" s="607"/>
      <c r="DFN3034" s="607"/>
      <c r="DFO3034" s="607"/>
      <c r="DFP3034" s="607"/>
      <c r="DFQ3034" s="607"/>
      <c r="DFR3034" s="607"/>
      <c r="DFS3034" s="607"/>
      <c r="DFT3034" s="607"/>
      <c r="DFU3034" s="607"/>
      <c r="DFV3034" s="607"/>
      <c r="DFW3034" s="607"/>
      <c r="DFX3034" s="607"/>
      <c r="DFY3034" s="607"/>
      <c r="DFZ3034" s="607"/>
      <c r="DGA3034" s="607"/>
      <c r="DGB3034" s="607"/>
      <c r="DGC3034" s="607"/>
      <c r="DGD3034" s="607"/>
      <c r="DGE3034" s="607"/>
      <c r="DGF3034" s="607"/>
      <c r="DGG3034" s="607"/>
      <c r="DGH3034" s="607"/>
      <c r="DGI3034" s="607"/>
      <c r="DGJ3034" s="607"/>
      <c r="DGK3034" s="607"/>
      <c r="DGL3034" s="607"/>
      <c r="DGM3034" s="607"/>
      <c r="DGN3034" s="607"/>
      <c r="DGO3034" s="607"/>
      <c r="DGP3034" s="607"/>
      <c r="DGQ3034" s="607"/>
      <c r="DGR3034" s="607"/>
      <c r="DGS3034" s="607"/>
      <c r="DGT3034" s="607"/>
      <c r="DGU3034" s="607"/>
      <c r="DGV3034" s="607"/>
      <c r="DGW3034" s="607"/>
      <c r="DGX3034" s="607"/>
      <c r="DGY3034" s="607"/>
      <c r="DGZ3034" s="607"/>
      <c r="DHA3034" s="607"/>
      <c r="DHB3034" s="607"/>
      <c r="DHC3034" s="607"/>
      <c r="DHD3034" s="607"/>
      <c r="DHE3034" s="607"/>
      <c r="DHF3034" s="607"/>
      <c r="DHG3034" s="607"/>
      <c r="DHH3034" s="607"/>
      <c r="DHI3034" s="607"/>
      <c r="DHJ3034" s="607"/>
      <c r="DHK3034" s="607"/>
      <c r="DHL3034" s="607"/>
      <c r="DHM3034" s="607"/>
      <c r="DHN3034" s="607"/>
      <c r="DHO3034" s="607"/>
      <c r="DHP3034" s="607"/>
      <c r="DHQ3034" s="607"/>
      <c r="DHR3034" s="607"/>
      <c r="DHS3034" s="607"/>
      <c r="DHT3034" s="607"/>
      <c r="DHU3034" s="607"/>
      <c r="DHV3034" s="607"/>
      <c r="DHW3034" s="607"/>
      <c r="DHX3034" s="607"/>
      <c r="DHY3034" s="607"/>
      <c r="DHZ3034" s="607"/>
      <c r="DIA3034" s="607"/>
      <c r="DIB3034" s="607"/>
      <c r="DIC3034" s="607"/>
      <c r="DID3034" s="607"/>
      <c r="DIE3034" s="607"/>
      <c r="DIF3034" s="607"/>
      <c r="DIG3034" s="607"/>
      <c r="DIH3034" s="607"/>
      <c r="DII3034" s="607"/>
      <c r="DIJ3034" s="607"/>
      <c r="DIK3034" s="607"/>
      <c r="DIL3034" s="607"/>
      <c r="DIM3034" s="607"/>
      <c r="DIN3034" s="607"/>
      <c r="DIO3034" s="607"/>
      <c r="DIP3034" s="607"/>
      <c r="DIQ3034" s="607"/>
      <c r="DIR3034" s="607"/>
      <c r="DIS3034" s="607"/>
      <c r="DIT3034" s="607"/>
      <c r="DIU3034" s="607"/>
      <c r="DIV3034" s="607"/>
      <c r="DIW3034" s="607"/>
      <c r="DIX3034" s="607"/>
      <c r="DIY3034" s="607"/>
      <c r="DIZ3034" s="607"/>
      <c r="DJA3034" s="607"/>
      <c r="DJB3034" s="607"/>
      <c r="DJC3034" s="607"/>
      <c r="DJD3034" s="607"/>
      <c r="DJE3034" s="607"/>
      <c r="DJF3034" s="607"/>
      <c r="DJG3034" s="607"/>
      <c r="DJH3034" s="607"/>
      <c r="DJI3034" s="607"/>
      <c r="DJJ3034" s="607"/>
      <c r="DJK3034" s="607"/>
      <c r="DJL3034" s="607"/>
      <c r="DJM3034" s="607"/>
      <c r="DJN3034" s="607"/>
      <c r="DJO3034" s="607"/>
      <c r="DJP3034" s="607"/>
      <c r="DJQ3034" s="607"/>
      <c r="DJR3034" s="607"/>
      <c r="DJS3034" s="607"/>
      <c r="DJT3034" s="607"/>
      <c r="DJU3034" s="607"/>
      <c r="DJV3034" s="607"/>
      <c r="DJW3034" s="607"/>
      <c r="DJX3034" s="607"/>
      <c r="DJY3034" s="607"/>
      <c r="DJZ3034" s="607"/>
      <c r="DKA3034" s="607"/>
      <c r="DKB3034" s="607"/>
      <c r="DKC3034" s="607"/>
      <c r="DKD3034" s="607"/>
      <c r="DKE3034" s="607"/>
      <c r="DKF3034" s="607"/>
      <c r="DKG3034" s="607"/>
      <c r="DKH3034" s="607"/>
      <c r="DKI3034" s="607"/>
      <c r="DKJ3034" s="607"/>
      <c r="DKK3034" s="607"/>
      <c r="DKL3034" s="607"/>
      <c r="DKM3034" s="607"/>
      <c r="DKN3034" s="607"/>
      <c r="DKO3034" s="607"/>
      <c r="DKP3034" s="607"/>
      <c r="DKQ3034" s="607"/>
      <c r="DKR3034" s="607"/>
      <c r="DKS3034" s="607"/>
      <c r="DKT3034" s="607"/>
      <c r="DKU3034" s="607"/>
      <c r="DKV3034" s="607"/>
      <c r="DKW3034" s="607"/>
      <c r="DKX3034" s="607"/>
      <c r="DKY3034" s="607"/>
      <c r="DKZ3034" s="607"/>
      <c r="DLA3034" s="607"/>
      <c r="DLB3034" s="607"/>
      <c r="DLC3034" s="607"/>
      <c r="DLD3034" s="607"/>
      <c r="DLE3034" s="607"/>
      <c r="DLF3034" s="607"/>
      <c r="DLG3034" s="607"/>
      <c r="DLH3034" s="607"/>
      <c r="DLI3034" s="607"/>
      <c r="DLJ3034" s="607"/>
      <c r="DLK3034" s="607"/>
      <c r="DLL3034" s="607"/>
      <c r="DLM3034" s="607"/>
      <c r="DLN3034" s="607"/>
      <c r="DLO3034" s="607"/>
      <c r="DLP3034" s="607"/>
      <c r="DLQ3034" s="607"/>
      <c r="DLR3034" s="607"/>
      <c r="DLS3034" s="607"/>
      <c r="DLT3034" s="607"/>
      <c r="DLU3034" s="607"/>
      <c r="DLV3034" s="607"/>
      <c r="DLW3034" s="607"/>
      <c r="DLX3034" s="607"/>
      <c r="DLY3034" s="607"/>
      <c r="DLZ3034" s="607"/>
      <c r="DMA3034" s="607"/>
      <c r="DMB3034" s="607"/>
      <c r="DMC3034" s="607"/>
      <c r="DMD3034" s="607"/>
      <c r="DME3034" s="607"/>
      <c r="DMF3034" s="607"/>
      <c r="DMG3034" s="607"/>
      <c r="DMH3034" s="607"/>
      <c r="DMI3034" s="607"/>
      <c r="DMJ3034" s="607"/>
      <c r="DMK3034" s="607"/>
      <c r="DML3034" s="607"/>
      <c r="DMM3034" s="607"/>
      <c r="DMN3034" s="607"/>
      <c r="DMO3034" s="607"/>
      <c r="DMP3034" s="607"/>
      <c r="DMQ3034" s="607"/>
      <c r="DMR3034" s="607"/>
      <c r="DMS3034" s="607"/>
      <c r="DMT3034" s="607"/>
      <c r="DMU3034" s="607"/>
      <c r="DMV3034" s="607"/>
      <c r="DMW3034" s="607"/>
      <c r="DMX3034" s="607"/>
      <c r="DMY3034" s="607"/>
      <c r="DMZ3034" s="607"/>
      <c r="DNA3034" s="607"/>
      <c r="DNB3034" s="607"/>
      <c r="DNC3034" s="607"/>
      <c r="DND3034" s="607"/>
      <c r="DNE3034" s="607"/>
      <c r="DNF3034" s="607"/>
      <c r="DNG3034" s="607"/>
      <c r="DNH3034" s="607"/>
      <c r="DNI3034" s="607"/>
      <c r="DNJ3034" s="607"/>
      <c r="DNK3034" s="607"/>
      <c r="DNL3034" s="607"/>
      <c r="DNM3034" s="607"/>
      <c r="DNN3034" s="607"/>
      <c r="DNO3034" s="607"/>
      <c r="DNP3034" s="607"/>
      <c r="DNQ3034" s="607"/>
      <c r="DNR3034" s="607"/>
      <c r="DNS3034" s="607"/>
      <c r="DNT3034" s="607"/>
      <c r="DNU3034" s="607"/>
      <c r="DNV3034" s="607"/>
      <c r="DNW3034" s="607"/>
      <c r="DNX3034" s="607"/>
      <c r="DNY3034" s="607"/>
      <c r="DNZ3034" s="607"/>
      <c r="DOA3034" s="607"/>
      <c r="DOB3034" s="607"/>
      <c r="DOC3034" s="607"/>
      <c r="DOD3034" s="607"/>
      <c r="DOE3034" s="607"/>
      <c r="DOF3034" s="607"/>
      <c r="DOG3034" s="607"/>
      <c r="DOH3034" s="607"/>
      <c r="DOI3034" s="607"/>
      <c r="DOJ3034" s="607"/>
      <c r="DOK3034" s="607"/>
      <c r="DOL3034" s="607"/>
      <c r="DOM3034" s="607"/>
      <c r="DON3034" s="607"/>
      <c r="DOO3034" s="607"/>
      <c r="DOP3034" s="607"/>
      <c r="DOQ3034" s="607"/>
      <c r="DOR3034" s="607"/>
      <c r="DOS3034" s="607"/>
      <c r="DOT3034" s="607"/>
      <c r="DOU3034" s="607"/>
      <c r="DOV3034" s="607"/>
      <c r="DOW3034" s="607"/>
      <c r="DOX3034" s="607"/>
      <c r="DOY3034" s="607"/>
      <c r="DOZ3034" s="607"/>
      <c r="DPA3034" s="607"/>
      <c r="DPB3034" s="607"/>
      <c r="DPC3034" s="607"/>
      <c r="DPD3034" s="607"/>
      <c r="DPE3034" s="607"/>
      <c r="DPF3034" s="607"/>
      <c r="DPG3034" s="607"/>
      <c r="DPH3034" s="607"/>
      <c r="DPI3034" s="607"/>
      <c r="DPJ3034" s="607"/>
      <c r="DPK3034" s="607"/>
      <c r="DPL3034" s="607"/>
      <c r="DPM3034" s="607"/>
      <c r="DPN3034" s="607"/>
      <c r="DPO3034" s="607"/>
      <c r="DPP3034" s="607"/>
      <c r="DPQ3034" s="607"/>
      <c r="DPR3034" s="607"/>
      <c r="DPS3034" s="607"/>
      <c r="DPT3034" s="607"/>
      <c r="DPU3034" s="607"/>
      <c r="DPV3034" s="607"/>
      <c r="DPW3034" s="607"/>
      <c r="DPX3034" s="607"/>
      <c r="DPY3034" s="607"/>
      <c r="DPZ3034" s="607"/>
      <c r="DQA3034" s="607"/>
      <c r="DQB3034" s="607"/>
      <c r="DQC3034" s="607"/>
      <c r="DQD3034" s="607"/>
      <c r="DQE3034" s="607"/>
      <c r="DQF3034" s="607"/>
      <c r="DQG3034" s="607"/>
      <c r="DQH3034" s="607"/>
      <c r="DQI3034" s="607"/>
      <c r="DQJ3034" s="607"/>
      <c r="DQK3034" s="607"/>
      <c r="DQL3034" s="607"/>
      <c r="DQM3034" s="607"/>
      <c r="DQN3034" s="607"/>
      <c r="DQO3034" s="607"/>
      <c r="DQP3034" s="607"/>
      <c r="DQQ3034" s="607"/>
      <c r="DQR3034" s="607"/>
      <c r="DQS3034" s="607"/>
      <c r="DQT3034" s="607"/>
      <c r="DQU3034" s="607"/>
      <c r="DQV3034" s="607"/>
      <c r="DQW3034" s="607"/>
      <c r="DQX3034" s="607"/>
      <c r="DQY3034" s="607"/>
      <c r="DQZ3034" s="607"/>
      <c r="DRA3034" s="607"/>
      <c r="DRB3034" s="607"/>
      <c r="DRC3034" s="607"/>
      <c r="DRD3034" s="607"/>
      <c r="DRE3034" s="607"/>
      <c r="DRF3034" s="607"/>
      <c r="DRG3034" s="607"/>
      <c r="DRH3034" s="607"/>
      <c r="DRI3034" s="607"/>
      <c r="DRJ3034" s="607"/>
      <c r="DRK3034" s="607"/>
      <c r="DRL3034" s="607"/>
      <c r="DRM3034" s="607"/>
      <c r="DRN3034" s="607"/>
      <c r="DRO3034" s="607"/>
      <c r="DRP3034" s="607"/>
      <c r="DRQ3034" s="607"/>
      <c r="DRR3034" s="607"/>
      <c r="DRS3034" s="607"/>
      <c r="DRT3034" s="607"/>
      <c r="DRU3034" s="607"/>
      <c r="DRV3034" s="607"/>
      <c r="DRW3034" s="607"/>
      <c r="DRX3034" s="607"/>
      <c r="DRY3034" s="607"/>
      <c r="DRZ3034" s="607"/>
      <c r="DSA3034" s="607"/>
      <c r="DSB3034" s="607"/>
      <c r="DSC3034" s="607"/>
      <c r="DSD3034" s="607"/>
      <c r="DSE3034" s="607"/>
      <c r="DSF3034" s="607"/>
      <c r="DSG3034" s="607"/>
      <c r="DSH3034" s="607"/>
      <c r="DSI3034" s="607"/>
      <c r="DSJ3034" s="607"/>
      <c r="DSK3034" s="607"/>
      <c r="DSL3034" s="607"/>
      <c r="DSM3034" s="607"/>
      <c r="DSN3034" s="607"/>
      <c r="DSO3034" s="607"/>
      <c r="DSP3034" s="607"/>
      <c r="DSQ3034" s="607"/>
      <c r="DSR3034" s="607"/>
      <c r="DSS3034" s="607"/>
      <c r="DST3034" s="607"/>
      <c r="DSU3034" s="607"/>
      <c r="DSV3034" s="607"/>
      <c r="DSW3034" s="607"/>
      <c r="DSX3034" s="607"/>
      <c r="DSY3034" s="607"/>
      <c r="DSZ3034" s="607"/>
      <c r="DTA3034" s="607"/>
      <c r="DTB3034" s="607"/>
      <c r="DTC3034" s="607"/>
      <c r="DTD3034" s="607"/>
      <c r="DTE3034" s="607"/>
      <c r="DTF3034" s="607"/>
      <c r="DTG3034" s="607"/>
      <c r="DTH3034" s="607"/>
      <c r="DTI3034" s="607"/>
      <c r="DTJ3034" s="607"/>
      <c r="DTK3034" s="607"/>
      <c r="DTL3034" s="607"/>
      <c r="DTM3034" s="607"/>
      <c r="DTN3034" s="607"/>
      <c r="DTO3034" s="607"/>
      <c r="DTP3034" s="607"/>
      <c r="DTQ3034" s="607"/>
      <c r="DTR3034" s="607"/>
      <c r="DTS3034" s="607"/>
      <c r="DTT3034" s="607"/>
      <c r="DTU3034" s="607"/>
      <c r="DTV3034" s="607"/>
      <c r="DTW3034" s="607"/>
      <c r="DTX3034" s="607"/>
      <c r="DTY3034" s="607"/>
      <c r="DTZ3034" s="607"/>
      <c r="DUA3034" s="607"/>
      <c r="DUB3034" s="607"/>
      <c r="DUC3034" s="607"/>
      <c r="DUD3034" s="607"/>
      <c r="DUE3034" s="607"/>
      <c r="DUF3034" s="607"/>
      <c r="DUG3034" s="607"/>
      <c r="DUH3034" s="607"/>
      <c r="DUI3034" s="607"/>
      <c r="DUJ3034" s="607"/>
      <c r="DUK3034" s="607"/>
      <c r="DUL3034" s="607"/>
      <c r="DUM3034" s="607"/>
      <c r="DUN3034" s="607"/>
      <c r="DUO3034" s="607"/>
      <c r="DUP3034" s="607"/>
      <c r="DUQ3034" s="607"/>
      <c r="DUR3034" s="607"/>
      <c r="DUS3034" s="607"/>
      <c r="DUT3034" s="607"/>
      <c r="DUU3034" s="607"/>
      <c r="DUV3034" s="607"/>
      <c r="DUW3034" s="607"/>
      <c r="DUX3034" s="607"/>
      <c r="DUY3034" s="607"/>
      <c r="DUZ3034" s="607"/>
      <c r="DVA3034" s="607"/>
      <c r="DVB3034" s="607"/>
      <c r="DVC3034" s="607"/>
      <c r="DVD3034" s="607"/>
      <c r="DVE3034" s="607"/>
      <c r="DVF3034" s="607"/>
      <c r="DVG3034" s="607"/>
      <c r="DVH3034" s="607"/>
      <c r="DVI3034" s="607"/>
      <c r="DVJ3034" s="607"/>
      <c r="DVK3034" s="607"/>
      <c r="DVL3034" s="607"/>
      <c r="DVM3034" s="607"/>
      <c r="DVN3034" s="607"/>
      <c r="DVO3034" s="607"/>
      <c r="DVP3034" s="607"/>
      <c r="DVQ3034" s="607"/>
      <c r="DVR3034" s="607"/>
      <c r="DVS3034" s="607"/>
      <c r="DVT3034" s="607"/>
      <c r="DVU3034" s="607"/>
      <c r="DVV3034" s="607"/>
      <c r="DVW3034" s="607"/>
      <c r="DVX3034" s="607"/>
      <c r="DVY3034" s="607"/>
      <c r="DVZ3034" s="607"/>
      <c r="DWA3034" s="607"/>
      <c r="DWB3034" s="607"/>
      <c r="DWC3034" s="607"/>
      <c r="DWD3034" s="607"/>
      <c r="DWE3034" s="607"/>
      <c r="DWF3034" s="607"/>
      <c r="DWG3034" s="607"/>
      <c r="DWH3034" s="607"/>
      <c r="DWI3034" s="607"/>
      <c r="DWJ3034" s="607"/>
      <c r="DWK3034" s="607"/>
      <c r="DWL3034" s="607"/>
      <c r="DWM3034" s="607"/>
      <c r="DWN3034" s="607"/>
      <c r="DWO3034" s="607"/>
      <c r="DWP3034" s="607"/>
      <c r="DWQ3034" s="607"/>
      <c r="DWR3034" s="607"/>
      <c r="DWS3034" s="607"/>
      <c r="DWT3034" s="607"/>
      <c r="DWU3034" s="607"/>
      <c r="DWV3034" s="607"/>
      <c r="DWW3034" s="607"/>
      <c r="DWX3034" s="607"/>
      <c r="DWY3034" s="607"/>
      <c r="DWZ3034" s="607"/>
      <c r="DXA3034" s="607"/>
      <c r="DXB3034" s="607"/>
      <c r="DXC3034" s="607"/>
      <c r="DXD3034" s="607"/>
      <c r="DXE3034" s="607"/>
      <c r="DXF3034" s="607"/>
      <c r="DXG3034" s="607"/>
      <c r="DXH3034" s="607"/>
      <c r="DXI3034" s="607"/>
      <c r="DXJ3034" s="607"/>
      <c r="DXK3034" s="607"/>
      <c r="DXL3034" s="607"/>
      <c r="DXM3034" s="607"/>
      <c r="DXN3034" s="607"/>
      <c r="DXO3034" s="607"/>
      <c r="DXP3034" s="607"/>
      <c r="DXQ3034" s="607"/>
      <c r="DXR3034" s="607"/>
      <c r="DXS3034" s="607"/>
      <c r="DXT3034" s="607"/>
      <c r="DXU3034" s="607"/>
      <c r="DXV3034" s="607"/>
      <c r="DXW3034" s="607"/>
      <c r="DXX3034" s="607"/>
      <c r="DXY3034" s="607"/>
      <c r="DXZ3034" s="607"/>
      <c r="DYA3034" s="607"/>
      <c r="DYB3034" s="607"/>
      <c r="DYC3034" s="607"/>
      <c r="DYD3034" s="607"/>
      <c r="DYE3034" s="607"/>
      <c r="DYF3034" s="607"/>
      <c r="DYG3034" s="607"/>
      <c r="DYH3034" s="607"/>
      <c r="DYI3034" s="607"/>
      <c r="DYJ3034" s="607"/>
      <c r="DYK3034" s="607"/>
      <c r="DYL3034" s="607"/>
      <c r="DYM3034" s="607"/>
      <c r="DYN3034" s="607"/>
      <c r="DYO3034" s="607"/>
      <c r="DYP3034" s="607"/>
      <c r="DYQ3034" s="607"/>
      <c r="DYR3034" s="607"/>
      <c r="DYS3034" s="607"/>
      <c r="DYT3034" s="607"/>
      <c r="DYU3034" s="607"/>
      <c r="DYV3034" s="607"/>
      <c r="DYW3034" s="607"/>
      <c r="DYX3034" s="607"/>
      <c r="DYY3034" s="607"/>
      <c r="DYZ3034" s="607"/>
      <c r="DZA3034" s="607"/>
      <c r="DZB3034" s="607"/>
      <c r="DZC3034" s="607"/>
      <c r="DZD3034" s="607"/>
      <c r="DZE3034" s="607"/>
      <c r="DZF3034" s="607"/>
      <c r="DZG3034" s="607"/>
      <c r="DZH3034" s="607"/>
      <c r="DZI3034" s="607"/>
      <c r="DZJ3034" s="607"/>
      <c r="DZK3034" s="607"/>
      <c r="DZL3034" s="607"/>
      <c r="DZM3034" s="607"/>
      <c r="DZN3034" s="607"/>
      <c r="DZO3034" s="607"/>
      <c r="DZP3034" s="607"/>
      <c r="DZQ3034" s="607"/>
      <c r="DZR3034" s="607"/>
      <c r="DZS3034" s="607"/>
      <c r="DZT3034" s="607"/>
      <c r="DZU3034" s="607"/>
      <c r="DZV3034" s="607"/>
      <c r="DZW3034" s="607"/>
      <c r="DZX3034" s="607"/>
      <c r="DZY3034" s="607"/>
      <c r="DZZ3034" s="607"/>
      <c r="EAA3034" s="607"/>
      <c r="EAB3034" s="607"/>
      <c r="EAC3034" s="607"/>
      <c r="EAD3034" s="607"/>
      <c r="EAE3034" s="607"/>
      <c r="EAF3034" s="607"/>
      <c r="EAG3034" s="607"/>
      <c r="EAH3034" s="607"/>
      <c r="EAI3034" s="607"/>
      <c r="EAJ3034" s="607"/>
      <c r="EAK3034" s="607"/>
      <c r="EAL3034" s="607"/>
      <c r="EAM3034" s="607"/>
      <c r="EAN3034" s="607"/>
      <c r="EAO3034" s="607"/>
      <c r="EAP3034" s="607"/>
      <c r="EAQ3034" s="607"/>
      <c r="EAR3034" s="607"/>
      <c r="EAS3034" s="607"/>
      <c r="EAT3034" s="607"/>
      <c r="EAU3034" s="607"/>
      <c r="EAV3034" s="607"/>
      <c r="EAW3034" s="607"/>
      <c r="EAX3034" s="607"/>
      <c r="EAY3034" s="607"/>
      <c r="EAZ3034" s="607"/>
      <c r="EBA3034" s="607"/>
      <c r="EBB3034" s="607"/>
      <c r="EBC3034" s="607"/>
      <c r="EBD3034" s="607"/>
      <c r="EBE3034" s="607"/>
      <c r="EBF3034" s="607"/>
      <c r="EBG3034" s="607"/>
      <c r="EBH3034" s="607"/>
      <c r="EBI3034" s="607"/>
      <c r="EBJ3034" s="607"/>
      <c r="EBK3034" s="607"/>
      <c r="EBL3034" s="607"/>
      <c r="EBM3034" s="607"/>
      <c r="EBN3034" s="607"/>
      <c r="EBO3034" s="607"/>
      <c r="EBP3034" s="607"/>
      <c r="EBQ3034" s="607"/>
      <c r="EBR3034" s="607"/>
      <c r="EBS3034" s="607"/>
      <c r="EBT3034" s="607"/>
      <c r="EBU3034" s="607"/>
      <c r="EBV3034" s="607"/>
      <c r="EBW3034" s="607"/>
      <c r="EBX3034" s="607"/>
      <c r="EBY3034" s="607"/>
      <c r="EBZ3034" s="607"/>
      <c r="ECA3034" s="607"/>
      <c r="ECB3034" s="607"/>
      <c r="ECC3034" s="607"/>
      <c r="ECD3034" s="607"/>
      <c r="ECE3034" s="607"/>
      <c r="ECF3034" s="607"/>
      <c r="ECG3034" s="607"/>
      <c r="ECH3034" s="607"/>
      <c r="ECI3034" s="607"/>
      <c r="ECJ3034" s="607"/>
      <c r="ECK3034" s="607"/>
      <c r="ECL3034" s="607"/>
      <c r="ECM3034" s="607"/>
      <c r="ECN3034" s="607"/>
      <c r="ECO3034" s="607"/>
      <c r="ECP3034" s="607"/>
      <c r="ECQ3034" s="607"/>
      <c r="ECR3034" s="607"/>
      <c r="ECS3034" s="607"/>
      <c r="ECT3034" s="607"/>
      <c r="ECU3034" s="607"/>
      <c r="ECV3034" s="607"/>
      <c r="ECW3034" s="607"/>
      <c r="ECX3034" s="607"/>
      <c r="ECY3034" s="607"/>
      <c r="ECZ3034" s="607"/>
      <c r="EDA3034" s="607"/>
      <c r="EDB3034" s="607"/>
      <c r="EDC3034" s="607"/>
      <c r="EDD3034" s="607"/>
      <c r="EDE3034" s="607"/>
      <c r="EDF3034" s="607"/>
      <c r="EDG3034" s="607"/>
      <c r="EDH3034" s="607"/>
      <c r="EDI3034" s="607"/>
      <c r="EDJ3034" s="607"/>
      <c r="EDK3034" s="607"/>
      <c r="EDL3034" s="607"/>
      <c r="EDM3034" s="607"/>
      <c r="EDN3034" s="607"/>
      <c r="EDO3034" s="607"/>
      <c r="EDP3034" s="607"/>
      <c r="EDQ3034" s="607"/>
      <c r="EDR3034" s="607"/>
      <c r="EDS3034" s="607"/>
      <c r="EDT3034" s="607"/>
      <c r="EDU3034" s="607"/>
      <c r="EDV3034" s="607"/>
      <c r="EDW3034" s="607"/>
      <c r="EDX3034" s="607"/>
      <c r="EDY3034" s="607"/>
      <c r="EDZ3034" s="607"/>
      <c r="EEA3034" s="607"/>
      <c r="EEB3034" s="607"/>
      <c r="EEC3034" s="607"/>
      <c r="EED3034" s="607"/>
      <c r="EEE3034" s="607"/>
      <c r="EEF3034" s="607"/>
      <c r="EEG3034" s="607"/>
      <c r="EEH3034" s="607"/>
      <c r="EEI3034" s="607"/>
      <c r="EEJ3034" s="607"/>
      <c r="EEK3034" s="607"/>
      <c r="EEL3034" s="607"/>
      <c r="EEM3034" s="607"/>
      <c r="EEN3034" s="607"/>
      <c r="EEO3034" s="607"/>
      <c r="EEP3034" s="607"/>
      <c r="EEQ3034" s="607"/>
      <c r="EER3034" s="607"/>
      <c r="EES3034" s="607"/>
      <c r="EET3034" s="607"/>
      <c r="EEU3034" s="607"/>
      <c r="EEV3034" s="607"/>
      <c r="EEW3034" s="607"/>
      <c r="EEX3034" s="607"/>
      <c r="EEY3034" s="607"/>
      <c r="EEZ3034" s="607"/>
      <c r="EFA3034" s="607"/>
      <c r="EFB3034" s="607"/>
      <c r="EFC3034" s="607"/>
      <c r="EFD3034" s="607"/>
      <c r="EFE3034" s="607"/>
      <c r="EFF3034" s="607"/>
      <c r="EFG3034" s="607"/>
      <c r="EFH3034" s="607"/>
      <c r="EFI3034" s="607"/>
      <c r="EFJ3034" s="607"/>
      <c r="EFK3034" s="607"/>
      <c r="EFL3034" s="607"/>
      <c r="EFM3034" s="607"/>
      <c r="EFN3034" s="607"/>
      <c r="EFO3034" s="607"/>
      <c r="EFP3034" s="607"/>
      <c r="EFQ3034" s="607"/>
      <c r="EFR3034" s="607"/>
      <c r="EFS3034" s="607"/>
      <c r="EFT3034" s="607"/>
      <c r="EFU3034" s="607"/>
      <c r="EFV3034" s="607"/>
      <c r="EFW3034" s="607"/>
      <c r="EFX3034" s="607"/>
      <c r="EFY3034" s="607"/>
      <c r="EFZ3034" s="607"/>
      <c r="EGA3034" s="607"/>
      <c r="EGB3034" s="607"/>
      <c r="EGC3034" s="607"/>
      <c r="EGD3034" s="607"/>
      <c r="EGE3034" s="607"/>
      <c r="EGF3034" s="607"/>
      <c r="EGG3034" s="607"/>
      <c r="EGH3034" s="607"/>
      <c r="EGI3034" s="607"/>
      <c r="EGJ3034" s="607"/>
      <c r="EGK3034" s="607"/>
      <c r="EGL3034" s="607"/>
      <c r="EGM3034" s="607"/>
      <c r="EGN3034" s="607"/>
      <c r="EGO3034" s="607"/>
      <c r="EGP3034" s="607"/>
      <c r="EGQ3034" s="607"/>
      <c r="EGR3034" s="607"/>
      <c r="EGS3034" s="607"/>
      <c r="EGT3034" s="607"/>
      <c r="EGU3034" s="607"/>
      <c r="EGV3034" s="607"/>
      <c r="EGW3034" s="607"/>
      <c r="EGX3034" s="607"/>
      <c r="EGY3034" s="607"/>
      <c r="EGZ3034" s="607"/>
      <c r="EHA3034" s="607"/>
      <c r="EHB3034" s="607"/>
      <c r="EHC3034" s="607"/>
      <c r="EHD3034" s="607"/>
      <c r="EHE3034" s="607"/>
      <c r="EHF3034" s="607"/>
      <c r="EHG3034" s="607"/>
      <c r="EHH3034" s="607"/>
      <c r="EHI3034" s="607"/>
      <c r="EHJ3034" s="607"/>
      <c r="EHK3034" s="607"/>
      <c r="EHL3034" s="607"/>
      <c r="EHM3034" s="607"/>
      <c r="EHN3034" s="607"/>
      <c r="EHO3034" s="607"/>
      <c r="EHP3034" s="607"/>
      <c r="EHQ3034" s="607"/>
      <c r="EHR3034" s="607"/>
      <c r="EHS3034" s="607"/>
      <c r="EHT3034" s="607"/>
      <c r="EHU3034" s="607"/>
      <c r="EHV3034" s="607"/>
      <c r="EHW3034" s="607"/>
      <c r="EHX3034" s="607"/>
      <c r="EHY3034" s="607"/>
      <c r="EHZ3034" s="607"/>
      <c r="EIA3034" s="607"/>
      <c r="EIB3034" s="607"/>
      <c r="EIC3034" s="607"/>
      <c r="EID3034" s="607"/>
      <c r="EIE3034" s="607"/>
      <c r="EIF3034" s="607"/>
      <c r="EIG3034" s="607"/>
      <c r="EIH3034" s="607"/>
      <c r="EII3034" s="607"/>
      <c r="EIJ3034" s="607"/>
      <c r="EIK3034" s="607"/>
      <c r="EIL3034" s="607"/>
      <c r="EIM3034" s="607"/>
      <c r="EIN3034" s="607"/>
      <c r="EIO3034" s="607"/>
      <c r="EIP3034" s="607"/>
      <c r="EIQ3034" s="607"/>
      <c r="EIR3034" s="607"/>
      <c r="EIS3034" s="607"/>
      <c r="EIT3034" s="607"/>
      <c r="EIU3034" s="607"/>
      <c r="EIV3034" s="607"/>
      <c r="EIW3034" s="607"/>
      <c r="EIX3034" s="607"/>
      <c r="EIY3034" s="607"/>
      <c r="EIZ3034" s="607"/>
      <c r="EJA3034" s="607"/>
      <c r="EJB3034" s="607"/>
      <c r="EJC3034" s="607"/>
      <c r="EJD3034" s="607"/>
      <c r="EJE3034" s="607"/>
      <c r="EJF3034" s="607"/>
      <c r="EJG3034" s="607"/>
      <c r="EJH3034" s="607"/>
      <c r="EJI3034" s="607"/>
      <c r="EJJ3034" s="607"/>
      <c r="EJK3034" s="607"/>
      <c r="EJL3034" s="607"/>
      <c r="EJM3034" s="607"/>
      <c r="EJN3034" s="607"/>
      <c r="EJO3034" s="607"/>
      <c r="EJP3034" s="607"/>
      <c r="EJQ3034" s="607"/>
      <c r="EJR3034" s="607"/>
      <c r="EJS3034" s="607"/>
      <c r="EJT3034" s="607"/>
      <c r="EJU3034" s="607"/>
      <c r="EJV3034" s="607"/>
      <c r="EJW3034" s="607"/>
      <c r="EJX3034" s="607"/>
      <c r="EJY3034" s="607"/>
      <c r="EJZ3034" s="607"/>
      <c r="EKA3034" s="607"/>
      <c r="EKB3034" s="607"/>
      <c r="EKC3034" s="607"/>
      <c r="EKD3034" s="607"/>
      <c r="EKE3034" s="607"/>
      <c r="EKF3034" s="607"/>
      <c r="EKG3034" s="607"/>
      <c r="EKH3034" s="607"/>
      <c r="EKI3034" s="607"/>
      <c r="EKJ3034" s="607"/>
      <c r="EKK3034" s="607"/>
      <c r="EKL3034" s="607"/>
      <c r="EKM3034" s="607"/>
      <c r="EKN3034" s="607"/>
      <c r="EKO3034" s="607"/>
      <c r="EKP3034" s="607"/>
      <c r="EKQ3034" s="607"/>
      <c r="EKR3034" s="607"/>
      <c r="EKS3034" s="607"/>
      <c r="EKT3034" s="607"/>
      <c r="EKU3034" s="607"/>
      <c r="EKV3034" s="607"/>
      <c r="EKW3034" s="607"/>
      <c r="EKX3034" s="607"/>
      <c r="EKY3034" s="607"/>
      <c r="EKZ3034" s="607"/>
      <c r="ELA3034" s="607"/>
      <c r="ELB3034" s="607"/>
      <c r="ELC3034" s="607"/>
      <c r="ELD3034" s="607"/>
      <c r="ELE3034" s="607"/>
      <c r="ELF3034" s="607"/>
      <c r="ELG3034" s="607"/>
      <c r="ELH3034" s="607"/>
      <c r="ELI3034" s="607"/>
      <c r="ELJ3034" s="607"/>
      <c r="ELK3034" s="607"/>
      <c r="ELL3034" s="607"/>
      <c r="ELM3034" s="607"/>
      <c r="ELN3034" s="607"/>
      <c r="ELO3034" s="607"/>
      <c r="ELP3034" s="607"/>
      <c r="ELQ3034" s="607"/>
      <c r="ELR3034" s="607"/>
      <c r="ELS3034" s="607"/>
      <c r="ELT3034" s="607"/>
      <c r="ELU3034" s="607"/>
      <c r="ELV3034" s="607"/>
      <c r="ELW3034" s="607"/>
      <c r="ELX3034" s="607"/>
      <c r="ELY3034" s="607"/>
      <c r="ELZ3034" s="607"/>
      <c r="EMA3034" s="607"/>
      <c r="EMB3034" s="607"/>
      <c r="EMC3034" s="607"/>
      <c r="EMD3034" s="607"/>
      <c r="EME3034" s="607"/>
      <c r="EMF3034" s="607"/>
      <c r="EMG3034" s="607"/>
      <c r="EMH3034" s="607"/>
      <c r="EMI3034" s="607"/>
      <c r="EMJ3034" s="607"/>
      <c r="EMK3034" s="607"/>
      <c r="EML3034" s="607"/>
      <c r="EMM3034" s="607"/>
      <c r="EMN3034" s="607"/>
      <c r="EMO3034" s="607"/>
      <c r="EMP3034" s="607"/>
      <c r="EMQ3034" s="607"/>
      <c r="EMR3034" s="607"/>
      <c r="EMS3034" s="607"/>
      <c r="EMT3034" s="607"/>
      <c r="EMU3034" s="607"/>
      <c r="EMV3034" s="607"/>
      <c r="EMW3034" s="607"/>
      <c r="EMX3034" s="607"/>
      <c r="EMY3034" s="607"/>
      <c r="EMZ3034" s="607"/>
      <c r="ENA3034" s="607"/>
      <c r="ENB3034" s="607"/>
      <c r="ENC3034" s="607"/>
      <c r="END3034" s="607"/>
      <c r="ENE3034" s="607"/>
      <c r="ENF3034" s="607"/>
      <c r="ENG3034" s="607"/>
      <c r="ENH3034" s="607"/>
      <c r="ENI3034" s="607"/>
      <c r="ENJ3034" s="607"/>
      <c r="ENK3034" s="607"/>
      <c r="ENL3034" s="607"/>
      <c r="ENM3034" s="607"/>
      <c r="ENN3034" s="607"/>
      <c r="ENO3034" s="607"/>
      <c r="ENP3034" s="607"/>
      <c r="ENQ3034" s="607"/>
      <c r="ENR3034" s="607"/>
      <c r="ENS3034" s="607"/>
      <c r="ENT3034" s="607"/>
      <c r="ENU3034" s="607"/>
      <c r="ENV3034" s="607"/>
      <c r="ENW3034" s="607"/>
      <c r="ENX3034" s="607"/>
      <c r="ENY3034" s="607"/>
      <c r="ENZ3034" s="607"/>
      <c r="EOA3034" s="607"/>
      <c r="EOB3034" s="607"/>
      <c r="EOC3034" s="607"/>
      <c r="EOD3034" s="607"/>
      <c r="EOE3034" s="607"/>
      <c r="EOF3034" s="607"/>
      <c r="EOG3034" s="607"/>
      <c r="EOH3034" s="607"/>
      <c r="EOI3034" s="607"/>
      <c r="EOJ3034" s="607"/>
      <c r="EOK3034" s="607"/>
      <c r="EOL3034" s="607"/>
      <c r="EOM3034" s="607"/>
      <c r="EON3034" s="607"/>
      <c r="EOO3034" s="607"/>
      <c r="EOP3034" s="607"/>
      <c r="EOQ3034" s="607"/>
      <c r="EOR3034" s="607"/>
      <c r="EOS3034" s="607"/>
      <c r="EOT3034" s="607"/>
      <c r="EOU3034" s="607"/>
      <c r="EOV3034" s="607"/>
      <c r="EOW3034" s="607"/>
      <c r="EOX3034" s="607"/>
      <c r="EOY3034" s="607"/>
      <c r="EOZ3034" s="607"/>
      <c r="EPA3034" s="607"/>
      <c r="EPB3034" s="607"/>
      <c r="EPC3034" s="607"/>
      <c r="EPD3034" s="607"/>
      <c r="EPE3034" s="607"/>
      <c r="EPF3034" s="607"/>
      <c r="EPG3034" s="607"/>
      <c r="EPH3034" s="607"/>
      <c r="EPI3034" s="607"/>
      <c r="EPJ3034" s="607"/>
      <c r="EPK3034" s="607"/>
      <c r="EPL3034" s="607"/>
      <c r="EPM3034" s="607"/>
      <c r="EPN3034" s="607"/>
      <c r="EPO3034" s="607"/>
      <c r="EPP3034" s="607"/>
      <c r="EPQ3034" s="607"/>
      <c r="EPR3034" s="607"/>
      <c r="EPS3034" s="607"/>
      <c r="EPT3034" s="607"/>
      <c r="EPU3034" s="607"/>
      <c r="EPV3034" s="607"/>
      <c r="EPW3034" s="607"/>
      <c r="EPX3034" s="607"/>
      <c r="EPY3034" s="607"/>
      <c r="EPZ3034" s="607"/>
      <c r="EQA3034" s="607"/>
      <c r="EQB3034" s="607"/>
      <c r="EQC3034" s="607"/>
      <c r="EQD3034" s="607"/>
      <c r="EQE3034" s="607"/>
      <c r="EQF3034" s="607"/>
      <c r="EQG3034" s="607"/>
      <c r="EQH3034" s="607"/>
      <c r="EQI3034" s="607"/>
      <c r="EQJ3034" s="607"/>
      <c r="EQK3034" s="607"/>
      <c r="EQL3034" s="607"/>
      <c r="EQM3034" s="607"/>
      <c r="EQN3034" s="607"/>
      <c r="EQO3034" s="607"/>
      <c r="EQP3034" s="607"/>
      <c r="EQQ3034" s="607"/>
      <c r="EQR3034" s="607"/>
      <c r="EQS3034" s="607"/>
      <c r="EQT3034" s="607"/>
      <c r="EQU3034" s="607"/>
      <c r="EQV3034" s="607"/>
      <c r="EQW3034" s="607"/>
      <c r="EQX3034" s="607"/>
      <c r="EQY3034" s="607"/>
      <c r="EQZ3034" s="607"/>
      <c r="ERA3034" s="607"/>
      <c r="ERB3034" s="607"/>
      <c r="ERC3034" s="607"/>
      <c r="ERD3034" s="607"/>
      <c r="ERE3034" s="607"/>
      <c r="ERF3034" s="607"/>
      <c r="ERG3034" s="607"/>
      <c r="ERH3034" s="607"/>
      <c r="ERI3034" s="607"/>
      <c r="ERJ3034" s="607"/>
      <c r="ERK3034" s="607"/>
      <c r="ERL3034" s="607"/>
      <c r="ERM3034" s="607"/>
      <c r="ERN3034" s="607"/>
      <c r="ERO3034" s="607"/>
      <c r="ERP3034" s="607"/>
      <c r="ERQ3034" s="607"/>
      <c r="ERR3034" s="607"/>
      <c r="ERS3034" s="607"/>
      <c r="ERT3034" s="607"/>
      <c r="ERU3034" s="607"/>
      <c r="ERV3034" s="607"/>
      <c r="ERW3034" s="607"/>
      <c r="ERX3034" s="607"/>
      <c r="ERY3034" s="607"/>
      <c r="ERZ3034" s="607"/>
      <c r="ESA3034" s="607"/>
      <c r="ESB3034" s="607"/>
      <c r="ESC3034" s="607"/>
      <c r="ESD3034" s="607"/>
      <c r="ESE3034" s="607"/>
      <c r="ESF3034" s="607"/>
      <c r="ESG3034" s="607"/>
      <c r="ESH3034" s="607"/>
      <c r="ESI3034" s="607"/>
      <c r="ESJ3034" s="607"/>
      <c r="ESK3034" s="607"/>
      <c r="ESL3034" s="607"/>
      <c r="ESM3034" s="607"/>
      <c r="ESN3034" s="607"/>
      <c r="ESO3034" s="607"/>
      <c r="ESP3034" s="607"/>
      <c r="ESQ3034" s="607"/>
      <c r="ESR3034" s="607"/>
      <c r="ESS3034" s="607"/>
      <c r="EST3034" s="607"/>
      <c r="ESU3034" s="607"/>
      <c r="ESV3034" s="607"/>
      <c r="ESW3034" s="607"/>
      <c r="ESX3034" s="607"/>
      <c r="ESY3034" s="607"/>
      <c r="ESZ3034" s="607"/>
      <c r="ETA3034" s="607"/>
      <c r="ETB3034" s="607"/>
      <c r="ETC3034" s="607"/>
      <c r="ETD3034" s="607"/>
      <c r="ETE3034" s="607"/>
      <c r="ETF3034" s="607"/>
      <c r="ETG3034" s="607"/>
      <c r="ETH3034" s="607"/>
      <c r="ETI3034" s="607"/>
      <c r="ETJ3034" s="607"/>
      <c r="ETK3034" s="607"/>
      <c r="ETL3034" s="607"/>
      <c r="ETM3034" s="607"/>
      <c r="ETN3034" s="607"/>
      <c r="ETO3034" s="607"/>
      <c r="ETP3034" s="607"/>
      <c r="ETQ3034" s="607"/>
      <c r="ETR3034" s="607"/>
      <c r="ETS3034" s="607"/>
      <c r="ETT3034" s="607"/>
      <c r="ETU3034" s="607"/>
      <c r="ETV3034" s="607"/>
      <c r="ETW3034" s="607"/>
      <c r="ETX3034" s="607"/>
      <c r="ETY3034" s="607"/>
      <c r="ETZ3034" s="607"/>
      <c r="EUA3034" s="607"/>
      <c r="EUB3034" s="607"/>
      <c r="EUC3034" s="607"/>
      <c r="EUD3034" s="607"/>
      <c r="EUE3034" s="607"/>
      <c r="EUF3034" s="607"/>
      <c r="EUG3034" s="607"/>
      <c r="EUH3034" s="607"/>
      <c r="EUI3034" s="607"/>
      <c r="EUJ3034" s="607"/>
      <c r="EUK3034" s="607"/>
      <c r="EUL3034" s="607"/>
      <c r="EUM3034" s="607"/>
      <c r="EUN3034" s="607"/>
      <c r="EUO3034" s="607"/>
      <c r="EUP3034" s="607"/>
      <c r="EUQ3034" s="607"/>
      <c r="EUR3034" s="607"/>
      <c r="EUS3034" s="607"/>
      <c r="EUT3034" s="607"/>
      <c r="EUU3034" s="607"/>
      <c r="EUV3034" s="607"/>
      <c r="EUW3034" s="607"/>
      <c r="EUX3034" s="607"/>
      <c r="EUY3034" s="607"/>
      <c r="EUZ3034" s="607"/>
      <c r="EVA3034" s="607"/>
      <c r="EVB3034" s="607"/>
      <c r="EVC3034" s="607"/>
      <c r="EVD3034" s="607"/>
      <c r="EVE3034" s="607"/>
      <c r="EVF3034" s="607"/>
      <c r="EVG3034" s="607"/>
      <c r="EVH3034" s="607"/>
      <c r="EVI3034" s="607"/>
      <c r="EVJ3034" s="607"/>
      <c r="EVK3034" s="607"/>
      <c r="EVL3034" s="607"/>
      <c r="EVM3034" s="607"/>
      <c r="EVN3034" s="607"/>
      <c r="EVO3034" s="607"/>
      <c r="EVP3034" s="607"/>
      <c r="EVQ3034" s="607"/>
      <c r="EVR3034" s="607"/>
      <c r="EVS3034" s="607"/>
      <c r="EVT3034" s="607"/>
      <c r="EVU3034" s="607"/>
      <c r="EVV3034" s="607"/>
      <c r="EVW3034" s="607"/>
      <c r="EVX3034" s="607"/>
      <c r="EVY3034" s="607"/>
      <c r="EVZ3034" s="607"/>
      <c r="EWA3034" s="607"/>
      <c r="EWB3034" s="607"/>
      <c r="EWC3034" s="607"/>
      <c r="EWD3034" s="607"/>
      <c r="EWE3034" s="607"/>
      <c r="EWF3034" s="607"/>
      <c r="EWG3034" s="607"/>
      <c r="EWH3034" s="607"/>
      <c r="EWI3034" s="607"/>
      <c r="EWJ3034" s="607"/>
      <c r="EWK3034" s="607"/>
      <c r="EWL3034" s="607"/>
      <c r="EWM3034" s="607"/>
      <c r="EWN3034" s="607"/>
      <c r="EWO3034" s="607"/>
      <c r="EWP3034" s="607"/>
      <c r="EWQ3034" s="607"/>
      <c r="EWR3034" s="607"/>
      <c r="EWS3034" s="607"/>
      <c r="EWT3034" s="607"/>
      <c r="EWU3034" s="607"/>
      <c r="EWV3034" s="607"/>
      <c r="EWW3034" s="607"/>
      <c r="EWX3034" s="607"/>
      <c r="EWY3034" s="607"/>
      <c r="EWZ3034" s="607"/>
      <c r="EXA3034" s="607"/>
      <c r="EXB3034" s="607"/>
      <c r="EXC3034" s="607"/>
      <c r="EXD3034" s="607"/>
      <c r="EXE3034" s="607"/>
      <c r="EXF3034" s="607"/>
      <c r="EXG3034" s="607"/>
      <c r="EXH3034" s="607"/>
      <c r="EXI3034" s="607"/>
      <c r="EXJ3034" s="607"/>
      <c r="EXK3034" s="607"/>
      <c r="EXL3034" s="607"/>
      <c r="EXM3034" s="607"/>
      <c r="EXN3034" s="607"/>
      <c r="EXO3034" s="607"/>
      <c r="EXP3034" s="607"/>
      <c r="EXQ3034" s="607"/>
      <c r="EXR3034" s="607"/>
      <c r="EXS3034" s="607"/>
      <c r="EXT3034" s="607"/>
      <c r="EXU3034" s="607"/>
      <c r="EXV3034" s="607"/>
      <c r="EXW3034" s="607"/>
      <c r="EXX3034" s="607"/>
      <c r="EXY3034" s="607"/>
      <c r="EXZ3034" s="607"/>
      <c r="EYA3034" s="607"/>
      <c r="EYB3034" s="607"/>
      <c r="EYC3034" s="607"/>
      <c r="EYD3034" s="607"/>
      <c r="EYE3034" s="607"/>
      <c r="EYF3034" s="607"/>
      <c r="EYG3034" s="607"/>
      <c r="EYH3034" s="607"/>
      <c r="EYI3034" s="607"/>
      <c r="EYJ3034" s="607"/>
      <c r="EYK3034" s="607"/>
      <c r="EYL3034" s="607"/>
      <c r="EYM3034" s="607"/>
      <c r="EYN3034" s="607"/>
      <c r="EYO3034" s="607"/>
      <c r="EYP3034" s="607"/>
      <c r="EYQ3034" s="607"/>
      <c r="EYR3034" s="607"/>
      <c r="EYS3034" s="607"/>
      <c r="EYT3034" s="607"/>
      <c r="EYU3034" s="607"/>
      <c r="EYV3034" s="607"/>
      <c r="EYW3034" s="607"/>
      <c r="EYX3034" s="607"/>
      <c r="EYY3034" s="607"/>
      <c r="EYZ3034" s="607"/>
      <c r="EZA3034" s="607"/>
      <c r="EZB3034" s="607"/>
      <c r="EZC3034" s="607"/>
      <c r="EZD3034" s="607"/>
      <c r="EZE3034" s="607"/>
      <c r="EZF3034" s="607"/>
      <c r="EZG3034" s="607"/>
      <c r="EZH3034" s="607"/>
      <c r="EZI3034" s="607"/>
      <c r="EZJ3034" s="607"/>
      <c r="EZK3034" s="607"/>
      <c r="EZL3034" s="607"/>
      <c r="EZM3034" s="607"/>
      <c r="EZN3034" s="607"/>
      <c r="EZO3034" s="607"/>
      <c r="EZP3034" s="607"/>
      <c r="EZQ3034" s="607"/>
      <c r="EZR3034" s="607"/>
      <c r="EZS3034" s="607"/>
      <c r="EZT3034" s="607"/>
      <c r="EZU3034" s="607"/>
      <c r="EZV3034" s="607"/>
      <c r="EZW3034" s="607"/>
      <c r="EZX3034" s="607"/>
      <c r="EZY3034" s="607"/>
      <c r="EZZ3034" s="607"/>
      <c r="FAA3034" s="607"/>
      <c r="FAB3034" s="607"/>
      <c r="FAC3034" s="607"/>
      <c r="FAD3034" s="607"/>
      <c r="FAE3034" s="607"/>
      <c r="FAF3034" s="607"/>
      <c r="FAG3034" s="607"/>
      <c r="FAH3034" s="607"/>
      <c r="FAI3034" s="607"/>
      <c r="FAJ3034" s="607"/>
      <c r="FAK3034" s="607"/>
      <c r="FAL3034" s="607"/>
      <c r="FAM3034" s="607"/>
      <c r="FAN3034" s="607"/>
      <c r="FAO3034" s="607"/>
      <c r="FAP3034" s="607"/>
      <c r="FAQ3034" s="607"/>
      <c r="FAR3034" s="607"/>
      <c r="FAS3034" s="607"/>
      <c r="FAT3034" s="607"/>
      <c r="FAU3034" s="607"/>
      <c r="FAV3034" s="607"/>
      <c r="FAW3034" s="607"/>
      <c r="FAX3034" s="607"/>
      <c r="FAY3034" s="607"/>
      <c r="FAZ3034" s="607"/>
      <c r="FBA3034" s="607"/>
      <c r="FBB3034" s="607"/>
      <c r="FBC3034" s="607"/>
      <c r="FBD3034" s="607"/>
      <c r="FBE3034" s="607"/>
      <c r="FBF3034" s="607"/>
      <c r="FBG3034" s="607"/>
      <c r="FBH3034" s="607"/>
      <c r="FBI3034" s="607"/>
      <c r="FBJ3034" s="607"/>
      <c r="FBK3034" s="607"/>
      <c r="FBL3034" s="607"/>
      <c r="FBM3034" s="607"/>
      <c r="FBN3034" s="607"/>
      <c r="FBO3034" s="607"/>
      <c r="FBP3034" s="607"/>
      <c r="FBQ3034" s="607"/>
      <c r="FBR3034" s="607"/>
      <c r="FBS3034" s="607"/>
      <c r="FBT3034" s="607"/>
      <c r="FBU3034" s="607"/>
      <c r="FBV3034" s="607"/>
      <c r="FBW3034" s="607"/>
      <c r="FBX3034" s="607"/>
      <c r="FBY3034" s="607"/>
      <c r="FBZ3034" s="607"/>
      <c r="FCA3034" s="607"/>
      <c r="FCB3034" s="607"/>
      <c r="FCC3034" s="607"/>
      <c r="FCD3034" s="607"/>
      <c r="FCE3034" s="607"/>
      <c r="FCF3034" s="607"/>
      <c r="FCG3034" s="607"/>
      <c r="FCH3034" s="607"/>
      <c r="FCI3034" s="607"/>
      <c r="FCJ3034" s="607"/>
      <c r="FCK3034" s="607"/>
      <c r="FCL3034" s="607"/>
      <c r="FCM3034" s="607"/>
      <c r="FCN3034" s="607"/>
      <c r="FCO3034" s="607"/>
      <c r="FCP3034" s="607"/>
      <c r="FCQ3034" s="607"/>
      <c r="FCR3034" s="607"/>
      <c r="FCS3034" s="607"/>
      <c r="FCT3034" s="607"/>
      <c r="FCU3034" s="607"/>
      <c r="FCV3034" s="607"/>
      <c r="FCW3034" s="607"/>
      <c r="FCX3034" s="607"/>
      <c r="FCY3034" s="607"/>
      <c r="FCZ3034" s="607"/>
      <c r="FDA3034" s="607"/>
      <c r="FDB3034" s="607"/>
      <c r="FDC3034" s="607"/>
      <c r="FDD3034" s="607"/>
      <c r="FDE3034" s="607"/>
      <c r="FDF3034" s="607"/>
      <c r="FDG3034" s="607"/>
      <c r="FDH3034" s="607"/>
      <c r="FDI3034" s="607"/>
      <c r="FDJ3034" s="607"/>
      <c r="FDK3034" s="607"/>
      <c r="FDL3034" s="607"/>
      <c r="FDM3034" s="607"/>
      <c r="FDN3034" s="607"/>
      <c r="FDO3034" s="607"/>
      <c r="FDP3034" s="607"/>
      <c r="FDQ3034" s="607"/>
      <c r="FDR3034" s="607"/>
      <c r="FDS3034" s="607"/>
      <c r="FDT3034" s="607"/>
      <c r="FDU3034" s="607"/>
      <c r="FDV3034" s="607"/>
      <c r="FDW3034" s="607"/>
      <c r="FDX3034" s="607"/>
      <c r="FDY3034" s="607"/>
      <c r="FDZ3034" s="607"/>
      <c r="FEA3034" s="607"/>
      <c r="FEB3034" s="607"/>
      <c r="FEC3034" s="607"/>
      <c r="FED3034" s="607"/>
      <c r="FEE3034" s="607"/>
      <c r="FEF3034" s="607"/>
      <c r="FEG3034" s="607"/>
      <c r="FEH3034" s="607"/>
      <c r="FEI3034" s="607"/>
      <c r="FEJ3034" s="607"/>
      <c r="FEK3034" s="607"/>
      <c r="FEL3034" s="607"/>
      <c r="FEM3034" s="607"/>
      <c r="FEN3034" s="607"/>
      <c r="FEO3034" s="607"/>
      <c r="FEP3034" s="607"/>
      <c r="FEQ3034" s="607"/>
      <c r="FER3034" s="607"/>
      <c r="FES3034" s="607"/>
      <c r="FET3034" s="607"/>
      <c r="FEU3034" s="607"/>
      <c r="FEV3034" s="607"/>
      <c r="FEW3034" s="607"/>
      <c r="FEX3034" s="607"/>
      <c r="FEY3034" s="607"/>
      <c r="FEZ3034" s="607"/>
      <c r="FFA3034" s="607"/>
      <c r="FFB3034" s="607"/>
      <c r="FFC3034" s="607"/>
      <c r="FFD3034" s="607"/>
      <c r="FFE3034" s="607"/>
      <c r="FFF3034" s="607"/>
      <c r="FFG3034" s="607"/>
      <c r="FFH3034" s="607"/>
      <c r="FFI3034" s="607"/>
      <c r="FFJ3034" s="607"/>
      <c r="FFK3034" s="607"/>
      <c r="FFL3034" s="607"/>
      <c r="FFM3034" s="607"/>
      <c r="FFN3034" s="607"/>
      <c r="FFO3034" s="607"/>
      <c r="FFP3034" s="607"/>
      <c r="FFQ3034" s="607"/>
      <c r="FFR3034" s="607"/>
      <c r="FFS3034" s="607"/>
      <c r="FFT3034" s="607"/>
      <c r="FFU3034" s="607"/>
      <c r="FFV3034" s="607"/>
      <c r="FFW3034" s="607"/>
      <c r="FFX3034" s="607"/>
      <c r="FFY3034" s="607"/>
      <c r="FFZ3034" s="607"/>
      <c r="FGA3034" s="607"/>
      <c r="FGB3034" s="607"/>
      <c r="FGC3034" s="607"/>
      <c r="FGD3034" s="607"/>
      <c r="FGE3034" s="607"/>
      <c r="FGF3034" s="607"/>
      <c r="FGG3034" s="607"/>
      <c r="FGH3034" s="607"/>
      <c r="FGI3034" s="607"/>
      <c r="FGJ3034" s="607"/>
      <c r="FGK3034" s="607"/>
      <c r="FGL3034" s="607"/>
      <c r="FGM3034" s="607"/>
      <c r="FGN3034" s="607"/>
      <c r="FGO3034" s="607"/>
      <c r="FGP3034" s="607"/>
      <c r="FGQ3034" s="607"/>
      <c r="FGR3034" s="607"/>
      <c r="FGS3034" s="607"/>
      <c r="FGT3034" s="607"/>
      <c r="FGU3034" s="607"/>
      <c r="FGV3034" s="607"/>
      <c r="FGW3034" s="607"/>
      <c r="FGX3034" s="607"/>
      <c r="FGY3034" s="607"/>
      <c r="FGZ3034" s="607"/>
      <c r="FHA3034" s="607"/>
      <c r="FHB3034" s="607"/>
      <c r="FHC3034" s="607"/>
      <c r="FHD3034" s="607"/>
      <c r="FHE3034" s="607"/>
      <c r="FHF3034" s="607"/>
      <c r="FHG3034" s="607"/>
      <c r="FHH3034" s="607"/>
      <c r="FHI3034" s="607"/>
      <c r="FHJ3034" s="607"/>
      <c r="FHK3034" s="607"/>
      <c r="FHL3034" s="607"/>
      <c r="FHM3034" s="607"/>
      <c r="FHN3034" s="607"/>
      <c r="FHO3034" s="607"/>
      <c r="FHP3034" s="607"/>
      <c r="FHQ3034" s="607"/>
      <c r="FHR3034" s="607"/>
      <c r="FHS3034" s="607"/>
      <c r="FHT3034" s="607"/>
      <c r="FHU3034" s="607"/>
      <c r="FHV3034" s="607"/>
      <c r="FHW3034" s="607"/>
      <c r="FHX3034" s="607"/>
      <c r="FHY3034" s="607"/>
      <c r="FHZ3034" s="607"/>
      <c r="FIA3034" s="607"/>
      <c r="FIB3034" s="607"/>
      <c r="FIC3034" s="607"/>
      <c r="FID3034" s="607"/>
      <c r="FIE3034" s="607"/>
      <c r="FIF3034" s="607"/>
      <c r="FIG3034" s="607"/>
      <c r="FIH3034" s="607"/>
      <c r="FII3034" s="607"/>
      <c r="FIJ3034" s="607"/>
      <c r="FIK3034" s="607"/>
      <c r="FIL3034" s="607"/>
      <c r="FIM3034" s="607"/>
      <c r="FIN3034" s="607"/>
      <c r="FIO3034" s="607"/>
      <c r="FIP3034" s="607"/>
      <c r="FIQ3034" s="607"/>
      <c r="FIR3034" s="607"/>
      <c r="FIS3034" s="607"/>
      <c r="FIT3034" s="607"/>
      <c r="FIU3034" s="607"/>
      <c r="FIV3034" s="607"/>
      <c r="FIW3034" s="607"/>
      <c r="FIX3034" s="607"/>
      <c r="FIY3034" s="607"/>
      <c r="FIZ3034" s="607"/>
      <c r="FJA3034" s="607"/>
      <c r="FJB3034" s="607"/>
      <c r="FJC3034" s="607"/>
      <c r="FJD3034" s="607"/>
      <c r="FJE3034" s="607"/>
      <c r="FJF3034" s="607"/>
      <c r="FJG3034" s="607"/>
      <c r="FJH3034" s="607"/>
      <c r="FJI3034" s="607"/>
      <c r="FJJ3034" s="607"/>
      <c r="FJK3034" s="607"/>
      <c r="FJL3034" s="607"/>
      <c r="FJM3034" s="607"/>
      <c r="FJN3034" s="607"/>
      <c r="FJO3034" s="607"/>
      <c r="FJP3034" s="607"/>
      <c r="FJQ3034" s="607"/>
      <c r="FJR3034" s="607"/>
      <c r="FJS3034" s="607"/>
      <c r="FJT3034" s="607"/>
      <c r="FJU3034" s="607"/>
      <c r="FJV3034" s="607"/>
      <c r="FJW3034" s="607"/>
      <c r="FJX3034" s="607"/>
      <c r="FJY3034" s="607"/>
      <c r="FJZ3034" s="607"/>
      <c r="FKA3034" s="607"/>
      <c r="FKB3034" s="607"/>
      <c r="FKC3034" s="607"/>
      <c r="FKD3034" s="607"/>
      <c r="FKE3034" s="607"/>
      <c r="FKF3034" s="607"/>
      <c r="FKG3034" s="607"/>
      <c r="FKH3034" s="607"/>
      <c r="FKI3034" s="607"/>
      <c r="FKJ3034" s="607"/>
      <c r="FKK3034" s="607"/>
      <c r="FKL3034" s="607"/>
      <c r="FKM3034" s="607"/>
      <c r="FKN3034" s="607"/>
      <c r="FKO3034" s="607"/>
      <c r="FKP3034" s="607"/>
      <c r="FKQ3034" s="607"/>
      <c r="FKR3034" s="607"/>
      <c r="FKS3034" s="607"/>
      <c r="FKT3034" s="607"/>
      <c r="FKU3034" s="607"/>
      <c r="FKV3034" s="607"/>
      <c r="FKW3034" s="607"/>
      <c r="FKX3034" s="607"/>
      <c r="FKY3034" s="607"/>
      <c r="FKZ3034" s="607"/>
      <c r="FLA3034" s="607"/>
      <c r="FLB3034" s="607"/>
      <c r="FLC3034" s="607"/>
      <c r="FLD3034" s="607"/>
      <c r="FLE3034" s="607"/>
      <c r="FLF3034" s="607"/>
      <c r="FLG3034" s="607"/>
      <c r="FLH3034" s="607"/>
      <c r="FLI3034" s="607"/>
      <c r="FLJ3034" s="607"/>
      <c r="FLK3034" s="607"/>
      <c r="FLL3034" s="607"/>
      <c r="FLM3034" s="607"/>
      <c r="FLN3034" s="607"/>
      <c r="FLO3034" s="607"/>
      <c r="FLP3034" s="607"/>
      <c r="FLQ3034" s="607"/>
      <c r="FLR3034" s="607"/>
      <c r="FLS3034" s="607"/>
      <c r="FLT3034" s="607"/>
      <c r="FLU3034" s="607"/>
      <c r="FLV3034" s="607"/>
      <c r="FLW3034" s="607"/>
      <c r="FLX3034" s="607"/>
      <c r="FLY3034" s="607"/>
      <c r="FLZ3034" s="607"/>
      <c r="FMA3034" s="607"/>
      <c r="FMB3034" s="607"/>
      <c r="FMC3034" s="607"/>
      <c r="FMD3034" s="607"/>
      <c r="FME3034" s="607"/>
      <c r="FMF3034" s="607"/>
      <c r="FMG3034" s="607"/>
      <c r="FMH3034" s="607"/>
      <c r="FMI3034" s="607"/>
      <c r="FMJ3034" s="607"/>
      <c r="FMK3034" s="607"/>
      <c r="FML3034" s="607"/>
      <c r="FMM3034" s="607"/>
      <c r="FMN3034" s="607"/>
      <c r="FMO3034" s="607"/>
      <c r="FMP3034" s="607"/>
      <c r="FMQ3034" s="607"/>
      <c r="FMR3034" s="607"/>
      <c r="FMS3034" s="607"/>
      <c r="FMT3034" s="607"/>
      <c r="FMU3034" s="607"/>
      <c r="FMV3034" s="607"/>
      <c r="FMW3034" s="607"/>
      <c r="FMX3034" s="607"/>
      <c r="FMY3034" s="607"/>
      <c r="FMZ3034" s="607"/>
      <c r="FNA3034" s="607"/>
      <c r="FNB3034" s="607"/>
      <c r="FNC3034" s="607"/>
      <c r="FND3034" s="607"/>
      <c r="FNE3034" s="607"/>
      <c r="FNF3034" s="607"/>
      <c r="FNG3034" s="607"/>
      <c r="FNH3034" s="607"/>
      <c r="FNI3034" s="607"/>
      <c r="FNJ3034" s="607"/>
      <c r="FNK3034" s="607"/>
      <c r="FNL3034" s="607"/>
      <c r="FNM3034" s="607"/>
      <c r="FNN3034" s="607"/>
      <c r="FNO3034" s="607"/>
      <c r="FNP3034" s="607"/>
      <c r="FNQ3034" s="607"/>
      <c r="FNR3034" s="607"/>
      <c r="FNS3034" s="607"/>
      <c r="FNT3034" s="607"/>
      <c r="FNU3034" s="607"/>
      <c r="FNV3034" s="607"/>
      <c r="FNW3034" s="607"/>
      <c r="FNX3034" s="607"/>
      <c r="FNY3034" s="607"/>
      <c r="FNZ3034" s="607"/>
      <c r="FOA3034" s="607"/>
      <c r="FOB3034" s="607"/>
      <c r="FOC3034" s="607"/>
      <c r="FOD3034" s="607"/>
      <c r="FOE3034" s="607"/>
      <c r="FOF3034" s="607"/>
      <c r="FOG3034" s="607"/>
      <c r="FOH3034" s="607"/>
      <c r="FOI3034" s="607"/>
      <c r="FOJ3034" s="607"/>
      <c r="FOK3034" s="607"/>
      <c r="FOL3034" s="607"/>
      <c r="FOM3034" s="607"/>
      <c r="FON3034" s="607"/>
      <c r="FOO3034" s="607"/>
      <c r="FOP3034" s="607"/>
      <c r="FOQ3034" s="607"/>
      <c r="FOR3034" s="607"/>
      <c r="FOS3034" s="607"/>
      <c r="FOT3034" s="607"/>
      <c r="FOU3034" s="607"/>
      <c r="FOV3034" s="607"/>
      <c r="FOW3034" s="607"/>
      <c r="FOX3034" s="607"/>
      <c r="FOY3034" s="607"/>
      <c r="FOZ3034" s="607"/>
      <c r="FPA3034" s="607"/>
      <c r="FPB3034" s="607"/>
      <c r="FPC3034" s="607"/>
      <c r="FPD3034" s="607"/>
      <c r="FPE3034" s="607"/>
      <c r="FPF3034" s="607"/>
      <c r="FPG3034" s="607"/>
      <c r="FPH3034" s="607"/>
      <c r="FPI3034" s="607"/>
      <c r="FPJ3034" s="607"/>
      <c r="FPK3034" s="607"/>
      <c r="FPL3034" s="607"/>
      <c r="FPM3034" s="607"/>
      <c r="FPN3034" s="607"/>
      <c r="FPO3034" s="607"/>
      <c r="FPP3034" s="607"/>
      <c r="FPQ3034" s="607"/>
      <c r="FPR3034" s="607"/>
      <c r="FPS3034" s="607"/>
      <c r="FPT3034" s="607"/>
      <c r="FPU3034" s="607"/>
      <c r="FPV3034" s="607"/>
      <c r="FPW3034" s="607"/>
      <c r="FPX3034" s="607"/>
      <c r="FPY3034" s="607"/>
      <c r="FPZ3034" s="607"/>
      <c r="FQA3034" s="607"/>
      <c r="FQB3034" s="607"/>
      <c r="FQC3034" s="607"/>
      <c r="FQD3034" s="607"/>
      <c r="FQE3034" s="607"/>
      <c r="FQF3034" s="607"/>
      <c r="FQG3034" s="607"/>
      <c r="FQH3034" s="607"/>
      <c r="FQI3034" s="607"/>
      <c r="FQJ3034" s="607"/>
      <c r="FQK3034" s="607"/>
      <c r="FQL3034" s="607"/>
      <c r="FQM3034" s="607"/>
      <c r="FQN3034" s="607"/>
      <c r="FQO3034" s="607"/>
      <c r="FQP3034" s="607"/>
      <c r="FQQ3034" s="607"/>
      <c r="FQR3034" s="607"/>
      <c r="FQS3034" s="607"/>
      <c r="FQT3034" s="607"/>
      <c r="FQU3034" s="607"/>
      <c r="FQV3034" s="607"/>
      <c r="FQW3034" s="607"/>
      <c r="FQX3034" s="607"/>
      <c r="FQY3034" s="607"/>
      <c r="FQZ3034" s="607"/>
      <c r="FRA3034" s="607"/>
      <c r="FRB3034" s="607"/>
      <c r="FRC3034" s="607"/>
      <c r="FRD3034" s="607"/>
      <c r="FRE3034" s="607"/>
      <c r="FRF3034" s="607"/>
      <c r="FRG3034" s="607"/>
      <c r="FRH3034" s="607"/>
      <c r="FRI3034" s="607"/>
      <c r="FRJ3034" s="607"/>
      <c r="FRK3034" s="607"/>
      <c r="FRL3034" s="607"/>
      <c r="FRM3034" s="607"/>
      <c r="FRN3034" s="607"/>
      <c r="FRO3034" s="607"/>
      <c r="FRP3034" s="607"/>
      <c r="FRQ3034" s="607"/>
      <c r="FRR3034" s="607"/>
      <c r="FRS3034" s="607"/>
      <c r="FRT3034" s="607"/>
      <c r="FRU3034" s="607"/>
      <c r="FRV3034" s="607"/>
      <c r="FRW3034" s="607"/>
      <c r="FRX3034" s="607"/>
      <c r="FRY3034" s="607"/>
      <c r="FRZ3034" s="607"/>
      <c r="FSA3034" s="607"/>
      <c r="FSB3034" s="607"/>
      <c r="FSC3034" s="607"/>
      <c r="FSD3034" s="607"/>
      <c r="FSE3034" s="607"/>
      <c r="FSF3034" s="607"/>
      <c r="FSG3034" s="607"/>
      <c r="FSH3034" s="607"/>
      <c r="FSI3034" s="607"/>
      <c r="FSJ3034" s="607"/>
      <c r="FSK3034" s="607"/>
      <c r="FSL3034" s="607"/>
      <c r="FSM3034" s="607"/>
      <c r="FSN3034" s="607"/>
      <c r="FSO3034" s="607"/>
      <c r="FSP3034" s="607"/>
      <c r="FSQ3034" s="607"/>
      <c r="FSR3034" s="607"/>
      <c r="FSS3034" s="607"/>
      <c r="FST3034" s="607"/>
      <c r="FSU3034" s="607"/>
      <c r="FSV3034" s="607"/>
      <c r="FSW3034" s="607"/>
      <c r="FSX3034" s="607"/>
      <c r="FSY3034" s="607"/>
      <c r="FSZ3034" s="607"/>
      <c r="FTA3034" s="607"/>
      <c r="FTB3034" s="607"/>
      <c r="FTC3034" s="607"/>
      <c r="FTD3034" s="607"/>
      <c r="FTE3034" s="607"/>
      <c r="FTF3034" s="607"/>
      <c r="FTG3034" s="607"/>
      <c r="FTH3034" s="607"/>
      <c r="FTI3034" s="607"/>
      <c r="FTJ3034" s="607"/>
      <c r="FTK3034" s="607"/>
      <c r="FTL3034" s="607"/>
      <c r="FTM3034" s="607"/>
      <c r="FTN3034" s="607"/>
      <c r="FTO3034" s="607"/>
      <c r="FTP3034" s="607"/>
      <c r="FTQ3034" s="607"/>
      <c r="FTR3034" s="607"/>
      <c r="FTS3034" s="607"/>
      <c r="FTT3034" s="607"/>
      <c r="FTU3034" s="607"/>
      <c r="FTV3034" s="607"/>
      <c r="FTW3034" s="607"/>
      <c r="FTX3034" s="607"/>
      <c r="FTY3034" s="607"/>
      <c r="FTZ3034" s="607"/>
      <c r="FUA3034" s="607"/>
      <c r="FUB3034" s="607"/>
      <c r="FUC3034" s="607"/>
      <c r="FUD3034" s="607"/>
      <c r="FUE3034" s="607"/>
      <c r="FUF3034" s="607"/>
      <c r="FUG3034" s="607"/>
      <c r="FUH3034" s="607"/>
      <c r="FUI3034" s="607"/>
      <c r="FUJ3034" s="607"/>
      <c r="FUK3034" s="607"/>
      <c r="FUL3034" s="607"/>
      <c r="FUM3034" s="607"/>
      <c r="FUN3034" s="607"/>
      <c r="FUO3034" s="607"/>
      <c r="FUP3034" s="607"/>
      <c r="FUQ3034" s="607"/>
      <c r="FUR3034" s="607"/>
      <c r="FUS3034" s="607"/>
      <c r="FUT3034" s="607"/>
      <c r="FUU3034" s="607"/>
      <c r="FUV3034" s="607"/>
      <c r="FUW3034" s="607"/>
      <c r="FUX3034" s="607"/>
      <c r="FUY3034" s="607"/>
      <c r="FUZ3034" s="607"/>
      <c r="FVA3034" s="607"/>
      <c r="FVB3034" s="607"/>
      <c r="FVC3034" s="607"/>
      <c r="FVD3034" s="607"/>
      <c r="FVE3034" s="607"/>
      <c r="FVF3034" s="607"/>
      <c r="FVG3034" s="607"/>
      <c r="FVH3034" s="607"/>
      <c r="FVI3034" s="607"/>
      <c r="FVJ3034" s="607"/>
      <c r="FVK3034" s="607"/>
      <c r="FVL3034" s="607"/>
      <c r="FVM3034" s="607"/>
      <c r="FVN3034" s="607"/>
      <c r="FVO3034" s="607"/>
      <c r="FVP3034" s="607"/>
      <c r="FVQ3034" s="607"/>
      <c r="FVR3034" s="607"/>
      <c r="FVS3034" s="607"/>
      <c r="FVT3034" s="607"/>
      <c r="FVU3034" s="607"/>
      <c r="FVV3034" s="607"/>
      <c r="FVW3034" s="607"/>
      <c r="FVX3034" s="607"/>
      <c r="FVY3034" s="607"/>
      <c r="FVZ3034" s="607"/>
      <c r="FWA3034" s="607"/>
      <c r="FWB3034" s="607"/>
      <c r="FWC3034" s="607"/>
      <c r="FWD3034" s="607"/>
      <c r="FWE3034" s="607"/>
      <c r="FWF3034" s="607"/>
      <c r="FWG3034" s="607"/>
      <c r="FWH3034" s="607"/>
      <c r="FWI3034" s="607"/>
      <c r="FWJ3034" s="607"/>
      <c r="FWK3034" s="607"/>
      <c r="FWL3034" s="607"/>
      <c r="FWM3034" s="607"/>
      <c r="FWN3034" s="607"/>
      <c r="FWO3034" s="607"/>
      <c r="FWP3034" s="607"/>
      <c r="FWQ3034" s="607"/>
      <c r="FWR3034" s="607"/>
      <c r="FWS3034" s="607"/>
      <c r="FWT3034" s="607"/>
      <c r="FWU3034" s="607"/>
      <c r="FWV3034" s="607"/>
      <c r="FWW3034" s="607"/>
      <c r="FWX3034" s="607"/>
      <c r="FWY3034" s="607"/>
      <c r="FWZ3034" s="607"/>
      <c r="FXA3034" s="607"/>
      <c r="FXB3034" s="607"/>
      <c r="FXC3034" s="607"/>
      <c r="FXD3034" s="607"/>
      <c r="FXE3034" s="607"/>
      <c r="FXF3034" s="607"/>
      <c r="FXG3034" s="607"/>
      <c r="FXH3034" s="607"/>
      <c r="FXI3034" s="607"/>
      <c r="FXJ3034" s="607"/>
      <c r="FXK3034" s="607"/>
      <c r="FXL3034" s="607"/>
      <c r="FXM3034" s="607"/>
      <c r="FXN3034" s="607"/>
      <c r="FXO3034" s="607"/>
      <c r="FXP3034" s="607"/>
      <c r="FXQ3034" s="607"/>
      <c r="FXR3034" s="607"/>
      <c r="FXS3034" s="607"/>
      <c r="FXT3034" s="607"/>
      <c r="FXU3034" s="607"/>
      <c r="FXV3034" s="607"/>
      <c r="FXW3034" s="607"/>
      <c r="FXX3034" s="607"/>
      <c r="FXY3034" s="607"/>
      <c r="FXZ3034" s="607"/>
      <c r="FYA3034" s="607"/>
      <c r="FYB3034" s="607"/>
      <c r="FYC3034" s="607"/>
      <c r="FYD3034" s="607"/>
      <c r="FYE3034" s="607"/>
      <c r="FYF3034" s="607"/>
      <c r="FYG3034" s="607"/>
      <c r="FYH3034" s="607"/>
      <c r="FYI3034" s="607"/>
      <c r="FYJ3034" s="607"/>
      <c r="FYK3034" s="607"/>
      <c r="FYL3034" s="607"/>
      <c r="FYM3034" s="607"/>
      <c r="FYN3034" s="607"/>
      <c r="FYO3034" s="607"/>
      <c r="FYP3034" s="607"/>
      <c r="FYQ3034" s="607"/>
      <c r="FYR3034" s="607"/>
      <c r="FYS3034" s="607"/>
      <c r="FYT3034" s="607"/>
      <c r="FYU3034" s="607"/>
      <c r="FYV3034" s="607"/>
      <c r="FYW3034" s="607"/>
      <c r="FYX3034" s="607"/>
      <c r="FYY3034" s="607"/>
      <c r="FYZ3034" s="607"/>
      <c r="FZA3034" s="607"/>
      <c r="FZB3034" s="607"/>
      <c r="FZC3034" s="607"/>
      <c r="FZD3034" s="607"/>
      <c r="FZE3034" s="607"/>
      <c r="FZF3034" s="607"/>
      <c r="FZG3034" s="607"/>
      <c r="FZH3034" s="607"/>
      <c r="FZI3034" s="607"/>
      <c r="FZJ3034" s="607"/>
      <c r="FZK3034" s="607"/>
      <c r="FZL3034" s="607"/>
      <c r="FZM3034" s="607"/>
      <c r="FZN3034" s="607"/>
      <c r="FZO3034" s="607"/>
      <c r="FZP3034" s="607"/>
      <c r="FZQ3034" s="607"/>
      <c r="FZR3034" s="607"/>
      <c r="FZS3034" s="607"/>
      <c r="FZT3034" s="607"/>
      <c r="FZU3034" s="607"/>
      <c r="FZV3034" s="607"/>
      <c r="FZW3034" s="607"/>
      <c r="FZX3034" s="607"/>
      <c r="FZY3034" s="607"/>
      <c r="FZZ3034" s="607"/>
      <c r="GAA3034" s="607"/>
      <c r="GAB3034" s="607"/>
      <c r="GAC3034" s="607"/>
      <c r="GAD3034" s="607"/>
      <c r="GAE3034" s="607"/>
      <c r="GAF3034" s="607"/>
      <c r="GAG3034" s="607"/>
      <c r="GAH3034" s="607"/>
      <c r="GAI3034" s="607"/>
      <c r="GAJ3034" s="607"/>
      <c r="GAK3034" s="607"/>
      <c r="GAL3034" s="607"/>
      <c r="GAM3034" s="607"/>
      <c r="GAN3034" s="607"/>
      <c r="GAO3034" s="607"/>
      <c r="GAP3034" s="607"/>
      <c r="GAQ3034" s="607"/>
      <c r="GAR3034" s="607"/>
      <c r="GAS3034" s="607"/>
      <c r="GAT3034" s="607"/>
      <c r="GAU3034" s="607"/>
      <c r="GAV3034" s="607"/>
      <c r="GAW3034" s="607"/>
      <c r="GAX3034" s="607"/>
      <c r="GAY3034" s="607"/>
      <c r="GAZ3034" s="607"/>
      <c r="GBA3034" s="607"/>
      <c r="GBB3034" s="607"/>
      <c r="GBC3034" s="607"/>
      <c r="GBD3034" s="607"/>
      <c r="GBE3034" s="607"/>
      <c r="GBF3034" s="607"/>
      <c r="GBG3034" s="607"/>
      <c r="GBH3034" s="607"/>
      <c r="GBI3034" s="607"/>
      <c r="GBJ3034" s="607"/>
      <c r="GBK3034" s="607"/>
      <c r="GBL3034" s="607"/>
      <c r="GBM3034" s="607"/>
      <c r="GBN3034" s="607"/>
      <c r="GBO3034" s="607"/>
      <c r="GBP3034" s="607"/>
      <c r="GBQ3034" s="607"/>
      <c r="GBR3034" s="607"/>
      <c r="GBS3034" s="607"/>
      <c r="GBT3034" s="607"/>
      <c r="GBU3034" s="607"/>
      <c r="GBV3034" s="607"/>
      <c r="GBW3034" s="607"/>
      <c r="GBX3034" s="607"/>
      <c r="GBY3034" s="607"/>
      <c r="GBZ3034" s="607"/>
      <c r="GCA3034" s="607"/>
      <c r="GCB3034" s="607"/>
      <c r="GCC3034" s="607"/>
      <c r="GCD3034" s="607"/>
      <c r="GCE3034" s="607"/>
      <c r="GCF3034" s="607"/>
      <c r="GCG3034" s="607"/>
      <c r="GCH3034" s="607"/>
      <c r="GCI3034" s="607"/>
      <c r="GCJ3034" s="607"/>
      <c r="GCK3034" s="607"/>
      <c r="GCL3034" s="607"/>
      <c r="GCM3034" s="607"/>
      <c r="GCN3034" s="607"/>
      <c r="GCO3034" s="607"/>
      <c r="GCP3034" s="607"/>
      <c r="GCQ3034" s="607"/>
      <c r="GCR3034" s="607"/>
      <c r="GCS3034" s="607"/>
      <c r="GCT3034" s="607"/>
      <c r="GCU3034" s="607"/>
      <c r="GCV3034" s="607"/>
      <c r="GCW3034" s="607"/>
      <c r="GCX3034" s="607"/>
      <c r="GCY3034" s="607"/>
      <c r="GCZ3034" s="607"/>
      <c r="GDA3034" s="607"/>
      <c r="GDB3034" s="607"/>
      <c r="GDC3034" s="607"/>
      <c r="GDD3034" s="607"/>
      <c r="GDE3034" s="607"/>
      <c r="GDF3034" s="607"/>
      <c r="GDG3034" s="607"/>
      <c r="GDH3034" s="607"/>
      <c r="GDI3034" s="607"/>
      <c r="GDJ3034" s="607"/>
      <c r="GDK3034" s="607"/>
      <c r="GDL3034" s="607"/>
      <c r="GDM3034" s="607"/>
      <c r="GDN3034" s="607"/>
      <c r="GDO3034" s="607"/>
      <c r="GDP3034" s="607"/>
      <c r="GDQ3034" s="607"/>
      <c r="GDR3034" s="607"/>
      <c r="GDS3034" s="607"/>
      <c r="GDT3034" s="607"/>
      <c r="GDU3034" s="607"/>
      <c r="GDV3034" s="607"/>
      <c r="GDW3034" s="607"/>
      <c r="GDX3034" s="607"/>
      <c r="GDY3034" s="607"/>
      <c r="GDZ3034" s="607"/>
      <c r="GEA3034" s="607"/>
      <c r="GEB3034" s="607"/>
      <c r="GEC3034" s="607"/>
      <c r="GED3034" s="607"/>
      <c r="GEE3034" s="607"/>
      <c r="GEF3034" s="607"/>
      <c r="GEG3034" s="607"/>
      <c r="GEH3034" s="607"/>
      <c r="GEI3034" s="607"/>
      <c r="GEJ3034" s="607"/>
      <c r="GEK3034" s="607"/>
      <c r="GEL3034" s="607"/>
      <c r="GEM3034" s="607"/>
      <c r="GEN3034" s="607"/>
      <c r="GEO3034" s="607"/>
      <c r="GEP3034" s="607"/>
      <c r="GEQ3034" s="607"/>
      <c r="GER3034" s="607"/>
      <c r="GES3034" s="607"/>
      <c r="GET3034" s="607"/>
      <c r="GEU3034" s="607"/>
      <c r="GEV3034" s="607"/>
      <c r="GEW3034" s="607"/>
      <c r="GEX3034" s="607"/>
      <c r="GEY3034" s="607"/>
      <c r="GEZ3034" s="607"/>
      <c r="GFA3034" s="607"/>
      <c r="GFB3034" s="607"/>
      <c r="GFC3034" s="607"/>
      <c r="GFD3034" s="607"/>
      <c r="GFE3034" s="607"/>
      <c r="GFF3034" s="607"/>
      <c r="GFG3034" s="607"/>
      <c r="GFH3034" s="607"/>
      <c r="GFI3034" s="607"/>
      <c r="GFJ3034" s="607"/>
      <c r="GFK3034" s="607"/>
      <c r="GFL3034" s="607"/>
      <c r="GFM3034" s="607"/>
      <c r="GFN3034" s="607"/>
      <c r="GFO3034" s="607"/>
      <c r="GFP3034" s="607"/>
      <c r="GFQ3034" s="607"/>
      <c r="GFR3034" s="607"/>
      <c r="GFS3034" s="607"/>
      <c r="GFT3034" s="607"/>
      <c r="GFU3034" s="607"/>
      <c r="GFV3034" s="607"/>
      <c r="GFW3034" s="607"/>
      <c r="GFX3034" s="607"/>
      <c r="GFY3034" s="607"/>
      <c r="GFZ3034" s="607"/>
      <c r="GGA3034" s="607"/>
      <c r="GGB3034" s="607"/>
      <c r="GGC3034" s="607"/>
      <c r="GGD3034" s="607"/>
      <c r="GGE3034" s="607"/>
      <c r="GGF3034" s="607"/>
      <c r="GGG3034" s="607"/>
      <c r="GGH3034" s="607"/>
      <c r="GGI3034" s="607"/>
      <c r="GGJ3034" s="607"/>
      <c r="GGK3034" s="607"/>
      <c r="GGL3034" s="607"/>
      <c r="GGM3034" s="607"/>
      <c r="GGN3034" s="607"/>
      <c r="GGO3034" s="607"/>
      <c r="GGP3034" s="607"/>
      <c r="GGQ3034" s="607"/>
      <c r="GGR3034" s="607"/>
      <c r="GGS3034" s="607"/>
      <c r="GGT3034" s="607"/>
      <c r="GGU3034" s="607"/>
      <c r="GGV3034" s="607"/>
      <c r="GGW3034" s="607"/>
      <c r="GGX3034" s="607"/>
      <c r="GGY3034" s="607"/>
      <c r="GGZ3034" s="607"/>
      <c r="GHA3034" s="607"/>
      <c r="GHB3034" s="607"/>
      <c r="GHC3034" s="607"/>
      <c r="GHD3034" s="607"/>
      <c r="GHE3034" s="607"/>
      <c r="GHF3034" s="607"/>
      <c r="GHG3034" s="607"/>
      <c r="GHH3034" s="607"/>
      <c r="GHI3034" s="607"/>
      <c r="GHJ3034" s="607"/>
      <c r="GHK3034" s="607"/>
      <c r="GHL3034" s="607"/>
      <c r="GHM3034" s="607"/>
      <c r="GHN3034" s="607"/>
      <c r="GHO3034" s="607"/>
      <c r="GHP3034" s="607"/>
      <c r="GHQ3034" s="607"/>
      <c r="GHR3034" s="607"/>
      <c r="GHS3034" s="607"/>
      <c r="GHT3034" s="607"/>
      <c r="GHU3034" s="607"/>
      <c r="GHV3034" s="607"/>
      <c r="GHW3034" s="607"/>
      <c r="GHX3034" s="607"/>
      <c r="GHY3034" s="607"/>
      <c r="GHZ3034" s="607"/>
      <c r="GIA3034" s="607"/>
      <c r="GIB3034" s="607"/>
      <c r="GIC3034" s="607"/>
      <c r="GID3034" s="607"/>
      <c r="GIE3034" s="607"/>
      <c r="GIF3034" s="607"/>
      <c r="GIG3034" s="607"/>
      <c r="GIH3034" s="607"/>
      <c r="GII3034" s="607"/>
      <c r="GIJ3034" s="607"/>
      <c r="GIK3034" s="607"/>
      <c r="GIL3034" s="607"/>
      <c r="GIM3034" s="607"/>
      <c r="GIN3034" s="607"/>
      <c r="GIO3034" s="607"/>
      <c r="GIP3034" s="607"/>
      <c r="GIQ3034" s="607"/>
      <c r="GIR3034" s="607"/>
      <c r="GIS3034" s="607"/>
      <c r="GIT3034" s="607"/>
      <c r="GIU3034" s="607"/>
      <c r="GIV3034" s="607"/>
      <c r="GIW3034" s="607"/>
      <c r="GIX3034" s="607"/>
      <c r="GIY3034" s="607"/>
      <c r="GIZ3034" s="607"/>
      <c r="GJA3034" s="607"/>
      <c r="GJB3034" s="607"/>
      <c r="GJC3034" s="607"/>
      <c r="GJD3034" s="607"/>
      <c r="GJE3034" s="607"/>
      <c r="GJF3034" s="607"/>
      <c r="GJG3034" s="607"/>
      <c r="GJH3034" s="607"/>
      <c r="GJI3034" s="607"/>
      <c r="GJJ3034" s="607"/>
      <c r="GJK3034" s="607"/>
      <c r="GJL3034" s="607"/>
      <c r="GJM3034" s="607"/>
      <c r="GJN3034" s="607"/>
      <c r="GJO3034" s="607"/>
      <c r="GJP3034" s="607"/>
      <c r="GJQ3034" s="607"/>
      <c r="GJR3034" s="607"/>
      <c r="GJS3034" s="607"/>
      <c r="GJT3034" s="607"/>
      <c r="GJU3034" s="607"/>
      <c r="GJV3034" s="607"/>
      <c r="GJW3034" s="607"/>
      <c r="GJX3034" s="607"/>
      <c r="GJY3034" s="607"/>
      <c r="GJZ3034" s="607"/>
      <c r="GKA3034" s="607"/>
      <c r="GKB3034" s="607"/>
      <c r="GKC3034" s="607"/>
      <c r="GKD3034" s="607"/>
      <c r="GKE3034" s="607"/>
      <c r="GKF3034" s="607"/>
      <c r="GKG3034" s="607"/>
      <c r="GKH3034" s="607"/>
      <c r="GKI3034" s="607"/>
      <c r="GKJ3034" s="607"/>
      <c r="GKK3034" s="607"/>
      <c r="GKL3034" s="607"/>
      <c r="GKM3034" s="607"/>
      <c r="GKN3034" s="607"/>
      <c r="GKO3034" s="607"/>
      <c r="GKP3034" s="607"/>
      <c r="GKQ3034" s="607"/>
      <c r="GKR3034" s="607"/>
      <c r="GKS3034" s="607"/>
      <c r="GKT3034" s="607"/>
      <c r="GKU3034" s="607"/>
      <c r="GKV3034" s="607"/>
      <c r="GKW3034" s="607"/>
      <c r="GKX3034" s="607"/>
      <c r="GKY3034" s="607"/>
      <c r="GKZ3034" s="607"/>
      <c r="GLA3034" s="607"/>
      <c r="GLB3034" s="607"/>
      <c r="GLC3034" s="607"/>
      <c r="GLD3034" s="607"/>
      <c r="GLE3034" s="607"/>
      <c r="GLF3034" s="607"/>
      <c r="GLG3034" s="607"/>
      <c r="GLH3034" s="607"/>
      <c r="GLI3034" s="607"/>
      <c r="GLJ3034" s="607"/>
      <c r="GLK3034" s="607"/>
      <c r="GLL3034" s="607"/>
      <c r="GLM3034" s="607"/>
      <c r="GLN3034" s="607"/>
      <c r="GLO3034" s="607"/>
      <c r="GLP3034" s="607"/>
      <c r="GLQ3034" s="607"/>
      <c r="GLR3034" s="607"/>
      <c r="GLS3034" s="607"/>
      <c r="GLT3034" s="607"/>
      <c r="GLU3034" s="607"/>
      <c r="GLV3034" s="607"/>
      <c r="GLW3034" s="607"/>
      <c r="GLX3034" s="607"/>
      <c r="GLY3034" s="607"/>
      <c r="GLZ3034" s="607"/>
      <c r="GMA3034" s="607"/>
      <c r="GMB3034" s="607"/>
      <c r="GMC3034" s="607"/>
      <c r="GMD3034" s="607"/>
      <c r="GME3034" s="607"/>
      <c r="GMF3034" s="607"/>
      <c r="GMG3034" s="607"/>
      <c r="GMH3034" s="607"/>
      <c r="GMI3034" s="607"/>
      <c r="GMJ3034" s="607"/>
      <c r="GMK3034" s="607"/>
      <c r="GML3034" s="607"/>
      <c r="GMM3034" s="607"/>
      <c r="GMN3034" s="607"/>
      <c r="GMO3034" s="607"/>
      <c r="GMP3034" s="607"/>
      <c r="GMQ3034" s="607"/>
      <c r="GMR3034" s="607"/>
      <c r="GMS3034" s="607"/>
      <c r="GMT3034" s="607"/>
      <c r="GMU3034" s="607"/>
      <c r="GMV3034" s="607"/>
      <c r="GMW3034" s="607"/>
      <c r="GMX3034" s="607"/>
      <c r="GMY3034" s="607"/>
      <c r="GMZ3034" s="607"/>
      <c r="GNA3034" s="607"/>
      <c r="GNB3034" s="607"/>
      <c r="GNC3034" s="607"/>
      <c r="GND3034" s="607"/>
      <c r="GNE3034" s="607"/>
      <c r="GNF3034" s="607"/>
      <c r="GNG3034" s="607"/>
      <c r="GNH3034" s="607"/>
      <c r="GNI3034" s="607"/>
      <c r="GNJ3034" s="607"/>
      <c r="GNK3034" s="607"/>
      <c r="GNL3034" s="607"/>
      <c r="GNM3034" s="607"/>
      <c r="GNN3034" s="607"/>
      <c r="GNO3034" s="607"/>
      <c r="GNP3034" s="607"/>
      <c r="GNQ3034" s="607"/>
      <c r="GNR3034" s="607"/>
      <c r="GNS3034" s="607"/>
      <c r="GNT3034" s="607"/>
      <c r="GNU3034" s="607"/>
      <c r="GNV3034" s="607"/>
      <c r="GNW3034" s="607"/>
      <c r="GNX3034" s="607"/>
      <c r="GNY3034" s="607"/>
      <c r="GNZ3034" s="607"/>
      <c r="GOA3034" s="607"/>
      <c r="GOB3034" s="607"/>
      <c r="GOC3034" s="607"/>
      <c r="GOD3034" s="607"/>
      <c r="GOE3034" s="607"/>
      <c r="GOF3034" s="607"/>
      <c r="GOG3034" s="607"/>
      <c r="GOH3034" s="607"/>
      <c r="GOI3034" s="607"/>
      <c r="GOJ3034" s="607"/>
      <c r="GOK3034" s="607"/>
      <c r="GOL3034" s="607"/>
      <c r="GOM3034" s="607"/>
      <c r="GON3034" s="607"/>
      <c r="GOO3034" s="607"/>
      <c r="GOP3034" s="607"/>
      <c r="GOQ3034" s="607"/>
      <c r="GOR3034" s="607"/>
      <c r="GOS3034" s="607"/>
      <c r="GOT3034" s="607"/>
      <c r="GOU3034" s="607"/>
      <c r="GOV3034" s="607"/>
      <c r="GOW3034" s="607"/>
      <c r="GOX3034" s="607"/>
      <c r="GOY3034" s="607"/>
      <c r="GOZ3034" s="607"/>
      <c r="GPA3034" s="607"/>
      <c r="GPB3034" s="607"/>
      <c r="GPC3034" s="607"/>
      <c r="GPD3034" s="607"/>
      <c r="GPE3034" s="607"/>
      <c r="GPF3034" s="607"/>
      <c r="GPG3034" s="607"/>
      <c r="GPH3034" s="607"/>
      <c r="GPI3034" s="607"/>
      <c r="GPJ3034" s="607"/>
      <c r="GPK3034" s="607"/>
      <c r="GPL3034" s="607"/>
      <c r="GPM3034" s="607"/>
      <c r="GPN3034" s="607"/>
      <c r="GPO3034" s="607"/>
      <c r="GPP3034" s="607"/>
      <c r="GPQ3034" s="607"/>
      <c r="GPR3034" s="607"/>
      <c r="GPS3034" s="607"/>
      <c r="GPT3034" s="607"/>
      <c r="GPU3034" s="607"/>
      <c r="GPV3034" s="607"/>
      <c r="GPW3034" s="607"/>
      <c r="GPX3034" s="607"/>
      <c r="GPY3034" s="607"/>
      <c r="GPZ3034" s="607"/>
      <c r="GQA3034" s="607"/>
      <c r="GQB3034" s="607"/>
      <c r="GQC3034" s="607"/>
      <c r="GQD3034" s="607"/>
      <c r="GQE3034" s="607"/>
      <c r="GQF3034" s="607"/>
      <c r="GQG3034" s="607"/>
      <c r="GQH3034" s="607"/>
      <c r="GQI3034" s="607"/>
      <c r="GQJ3034" s="607"/>
      <c r="GQK3034" s="607"/>
      <c r="GQL3034" s="607"/>
      <c r="GQM3034" s="607"/>
      <c r="GQN3034" s="607"/>
      <c r="GQO3034" s="607"/>
      <c r="GQP3034" s="607"/>
      <c r="GQQ3034" s="607"/>
      <c r="GQR3034" s="607"/>
      <c r="GQS3034" s="607"/>
      <c r="GQT3034" s="607"/>
      <c r="GQU3034" s="607"/>
      <c r="GQV3034" s="607"/>
      <c r="GQW3034" s="607"/>
      <c r="GQX3034" s="607"/>
      <c r="GQY3034" s="607"/>
      <c r="GQZ3034" s="607"/>
      <c r="GRA3034" s="607"/>
      <c r="GRB3034" s="607"/>
      <c r="GRC3034" s="607"/>
      <c r="GRD3034" s="607"/>
      <c r="GRE3034" s="607"/>
      <c r="GRF3034" s="607"/>
      <c r="GRG3034" s="607"/>
      <c r="GRH3034" s="607"/>
      <c r="GRI3034" s="607"/>
      <c r="GRJ3034" s="607"/>
      <c r="GRK3034" s="607"/>
      <c r="GRL3034" s="607"/>
      <c r="GRM3034" s="607"/>
      <c r="GRN3034" s="607"/>
      <c r="GRO3034" s="607"/>
      <c r="GRP3034" s="607"/>
      <c r="GRQ3034" s="607"/>
      <c r="GRR3034" s="607"/>
      <c r="GRS3034" s="607"/>
      <c r="GRT3034" s="607"/>
      <c r="GRU3034" s="607"/>
      <c r="GRV3034" s="607"/>
      <c r="GRW3034" s="607"/>
      <c r="GRX3034" s="607"/>
      <c r="GRY3034" s="607"/>
      <c r="GRZ3034" s="607"/>
      <c r="GSA3034" s="607"/>
      <c r="GSB3034" s="607"/>
      <c r="GSC3034" s="607"/>
      <c r="GSD3034" s="607"/>
      <c r="GSE3034" s="607"/>
      <c r="GSF3034" s="607"/>
      <c r="GSG3034" s="607"/>
      <c r="GSH3034" s="607"/>
      <c r="GSI3034" s="607"/>
      <c r="GSJ3034" s="607"/>
      <c r="GSK3034" s="607"/>
      <c r="GSL3034" s="607"/>
      <c r="GSM3034" s="607"/>
      <c r="GSN3034" s="607"/>
      <c r="GSO3034" s="607"/>
      <c r="GSP3034" s="607"/>
      <c r="GSQ3034" s="607"/>
      <c r="GSR3034" s="607"/>
      <c r="GSS3034" s="607"/>
      <c r="GST3034" s="607"/>
      <c r="GSU3034" s="607"/>
      <c r="GSV3034" s="607"/>
      <c r="GSW3034" s="607"/>
      <c r="GSX3034" s="607"/>
      <c r="GSY3034" s="607"/>
      <c r="GSZ3034" s="607"/>
      <c r="GTA3034" s="607"/>
      <c r="GTB3034" s="607"/>
      <c r="GTC3034" s="607"/>
      <c r="GTD3034" s="607"/>
      <c r="GTE3034" s="607"/>
      <c r="GTF3034" s="607"/>
      <c r="GTG3034" s="607"/>
      <c r="GTH3034" s="607"/>
      <c r="GTI3034" s="607"/>
      <c r="GTJ3034" s="607"/>
      <c r="GTK3034" s="607"/>
      <c r="GTL3034" s="607"/>
      <c r="GTM3034" s="607"/>
      <c r="GTN3034" s="607"/>
      <c r="GTO3034" s="607"/>
      <c r="GTP3034" s="607"/>
      <c r="GTQ3034" s="607"/>
      <c r="GTR3034" s="607"/>
      <c r="GTS3034" s="607"/>
      <c r="GTT3034" s="607"/>
      <c r="GTU3034" s="607"/>
      <c r="GTV3034" s="607"/>
      <c r="GTW3034" s="607"/>
      <c r="GTX3034" s="607"/>
      <c r="GTY3034" s="607"/>
      <c r="GTZ3034" s="607"/>
      <c r="GUA3034" s="607"/>
      <c r="GUB3034" s="607"/>
      <c r="GUC3034" s="607"/>
      <c r="GUD3034" s="607"/>
      <c r="GUE3034" s="607"/>
      <c r="GUF3034" s="607"/>
      <c r="GUG3034" s="607"/>
      <c r="GUH3034" s="607"/>
      <c r="GUI3034" s="607"/>
      <c r="GUJ3034" s="607"/>
      <c r="GUK3034" s="607"/>
      <c r="GUL3034" s="607"/>
      <c r="GUM3034" s="607"/>
      <c r="GUN3034" s="607"/>
      <c r="GUO3034" s="607"/>
      <c r="GUP3034" s="607"/>
      <c r="GUQ3034" s="607"/>
      <c r="GUR3034" s="607"/>
      <c r="GUS3034" s="607"/>
      <c r="GUT3034" s="607"/>
      <c r="GUU3034" s="607"/>
      <c r="GUV3034" s="607"/>
      <c r="GUW3034" s="607"/>
      <c r="GUX3034" s="607"/>
      <c r="GUY3034" s="607"/>
      <c r="GUZ3034" s="607"/>
      <c r="GVA3034" s="607"/>
      <c r="GVB3034" s="607"/>
      <c r="GVC3034" s="607"/>
      <c r="GVD3034" s="607"/>
      <c r="GVE3034" s="607"/>
      <c r="GVF3034" s="607"/>
      <c r="GVG3034" s="607"/>
      <c r="GVH3034" s="607"/>
      <c r="GVI3034" s="607"/>
      <c r="GVJ3034" s="607"/>
      <c r="GVK3034" s="607"/>
      <c r="GVL3034" s="607"/>
      <c r="GVM3034" s="607"/>
      <c r="GVN3034" s="607"/>
      <c r="GVO3034" s="607"/>
      <c r="GVP3034" s="607"/>
      <c r="GVQ3034" s="607"/>
      <c r="GVR3034" s="607"/>
      <c r="GVS3034" s="607"/>
      <c r="GVT3034" s="607"/>
      <c r="GVU3034" s="607"/>
      <c r="GVV3034" s="607"/>
      <c r="GVW3034" s="607"/>
      <c r="GVX3034" s="607"/>
      <c r="GVY3034" s="607"/>
      <c r="GVZ3034" s="607"/>
      <c r="GWA3034" s="607"/>
      <c r="GWB3034" s="607"/>
      <c r="GWC3034" s="607"/>
      <c r="GWD3034" s="607"/>
      <c r="GWE3034" s="607"/>
      <c r="GWF3034" s="607"/>
      <c r="GWG3034" s="607"/>
      <c r="GWH3034" s="607"/>
      <c r="GWI3034" s="607"/>
      <c r="GWJ3034" s="607"/>
      <c r="GWK3034" s="607"/>
      <c r="GWL3034" s="607"/>
      <c r="GWM3034" s="607"/>
      <c r="GWN3034" s="607"/>
      <c r="GWO3034" s="607"/>
      <c r="GWP3034" s="607"/>
      <c r="GWQ3034" s="607"/>
      <c r="GWR3034" s="607"/>
      <c r="GWS3034" s="607"/>
      <c r="GWT3034" s="607"/>
      <c r="GWU3034" s="607"/>
      <c r="GWV3034" s="607"/>
      <c r="GWW3034" s="607"/>
      <c r="GWX3034" s="607"/>
      <c r="GWY3034" s="607"/>
      <c r="GWZ3034" s="607"/>
      <c r="GXA3034" s="607"/>
      <c r="GXB3034" s="607"/>
      <c r="GXC3034" s="607"/>
      <c r="GXD3034" s="607"/>
      <c r="GXE3034" s="607"/>
      <c r="GXF3034" s="607"/>
      <c r="GXG3034" s="607"/>
      <c r="GXH3034" s="607"/>
      <c r="GXI3034" s="607"/>
      <c r="GXJ3034" s="607"/>
      <c r="GXK3034" s="607"/>
      <c r="GXL3034" s="607"/>
      <c r="GXM3034" s="607"/>
      <c r="GXN3034" s="607"/>
      <c r="GXO3034" s="607"/>
      <c r="GXP3034" s="607"/>
      <c r="GXQ3034" s="607"/>
      <c r="GXR3034" s="607"/>
      <c r="GXS3034" s="607"/>
      <c r="GXT3034" s="607"/>
      <c r="GXU3034" s="607"/>
      <c r="GXV3034" s="607"/>
      <c r="GXW3034" s="607"/>
      <c r="GXX3034" s="607"/>
      <c r="GXY3034" s="607"/>
      <c r="GXZ3034" s="607"/>
      <c r="GYA3034" s="607"/>
      <c r="GYB3034" s="607"/>
      <c r="GYC3034" s="607"/>
      <c r="GYD3034" s="607"/>
      <c r="GYE3034" s="607"/>
      <c r="GYF3034" s="607"/>
      <c r="GYG3034" s="607"/>
      <c r="GYH3034" s="607"/>
      <c r="GYI3034" s="607"/>
      <c r="GYJ3034" s="607"/>
      <c r="GYK3034" s="607"/>
      <c r="GYL3034" s="607"/>
      <c r="GYM3034" s="607"/>
      <c r="GYN3034" s="607"/>
      <c r="GYO3034" s="607"/>
      <c r="GYP3034" s="607"/>
      <c r="GYQ3034" s="607"/>
      <c r="GYR3034" s="607"/>
      <c r="GYS3034" s="607"/>
      <c r="GYT3034" s="607"/>
      <c r="GYU3034" s="607"/>
      <c r="GYV3034" s="607"/>
      <c r="GYW3034" s="607"/>
      <c r="GYX3034" s="607"/>
      <c r="GYY3034" s="607"/>
      <c r="GYZ3034" s="607"/>
      <c r="GZA3034" s="607"/>
      <c r="GZB3034" s="607"/>
      <c r="GZC3034" s="607"/>
      <c r="GZD3034" s="607"/>
      <c r="GZE3034" s="607"/>
      <c r="GZF3034" s="607"/>
      <c r="GZG3034" s="607"/>
      <c r="GZH3034" s="607"/>
      <c r="GZI3034" s="607"/>
      <c r="GZJ3034" s="607"/>
      <c r="GZK3034" s="607"/>
      <c r="GZL3034" s="607"/>
      <c r="GZM3034" s="607"/>
      <c r="GZN3034" s="607"/>
      <c r="GZO3034" s="607"/>
      <c r="GZP3034" s="607"/>
      <c r="GZQ3034" s="607"/>
      <c r="GZR3034" s="607"/>
      <c r="GZS3034" s="607"/>
      <c r="GZT3034" s="607"/>
      <c r="GZU3034" s="607"/>
      <c r="GZV3034" s="607"/>
      <c r="GZW3034" s="607"/>
      <c r="GZX3034" s="607"/>
      <c r="GZY3034" s="607"/>
      <c r="GZZ3034" s="607"/>
      <c r="HAA3034" s="607"/>
      <c r="HAB3034" s="607"/>
      <c r="HAC3034" s="607"/>
      <c r="HAD3034" s="607"/>
      <c r="HAE3034" s="607"/>
      <c r="HAF3034" s="607"/>
      <c r="HAG3034" s="607"/>
      <c r="HAH3034" s="607"/>
      <c r="HAI3034" s="607"/>
      <c r="HAJ3034" s="607"/>
      <c r="HAK3034" s="607"/>
      <c r="HAL3034" s="607"/>
      <c r="HAM3034" s="607"/>
      <c r="HAN3034" s="607"/>
      <c r="HAO3034" s="607"/>
      <c r="HAP3034" s="607"/>
      <c r="HAQ3034" s="607"/>
      <c r="HAR3034" s="607"/>
      <c r="HAS3034" s="607"/>
      <c r="HAT3034" s="607"/>
      <c r="HAU3034" s="607"/>
      <c r="HAV3034" s="607"/>
      <c r="HAW3034" s="607"/>
      <c r="HAX3034" s="607"/>
      <c r="HAY3034" s="607"/>
      <c r="HAZ3034" s="607"/>
      <c r="HBA3034" s="607"/>
      <c r="HBB3034" s="607"/>
      <c r="HBC3034" s="607"/>
      <c r="HBD3034" s="607"/>
      <c r="HBE3034" s="607"/>
      <c r="HBF3034" s="607"/>
      <c r="HBG3034" s="607"/>
      <c r="HBH3034" s="607"/>
      <c r="HBI3034" s="607"/>
      <c r="HBJ3034" s="607"/>
      <c r="HBK3034" s="607"/>
      <c r="HBL3034" s="607"/>
      <c r="HBM3034" s="607"/>
      <c r="HBN3034" s="607"/>
      <c r="HBO3034" s="607"/>
      <c r="HBP3034" s="607"/>
      <c r="HBQ3034" s="607"/>
      <c r="HBR3034" s="607"/>
      <c r="HBS3034" s="607"/>
      <c r="HBT3034" s="607"/>
      <c r="HBU3034" s="607"/>
      <c r="HBV3034" s="607"/>
      <c r="HBW3034" s="607"/>
      <c r="HBX3034" s="607"/>
      <c r="HBY3034" s="607"/>
      <c r="HBZ3034" s="607"/>
      <c r="HCA3034" s="607"/>
      <c r="HCB3034" s="607"/>
      <c r="HCC3034" s="607"/>
      <c r="HCD3034" s="607"/>
      <c r="HCE3034" s="607"/>
      <c r="HCF3034" s="607"/>
      <c r="HCG3034" s="607"/>
      <c r="HCH3034" s="607"/>
      <c r="HCI3034" s="607"/>
      <c r="HCJ3034" s="607"/>
      <c r="HCK3034" s="607"/>
      <c r="HCL3034" s="607"/>
      <c r="HCM3034" s="607"/>
      <c r="HCN3034" s="607"/>
      <c r="HCO3034" s="607"/>
      <c r="HCP3034" s="607"/>
      <c r="HCQ3034" s="607"/>
      <c r="HCR3034" s="607"/>
      <c r="HCS3034" s="607"/>
      <c r="HCT3034" s="607"/>
      <c r="HCU3034" s="607"/>
      <c r="HCV3034" s="607"/>
      <c r="HCW3034" s="607"/>
      <c r="HCX3034" s="607"/>
      <c r="HCY3034" s="607"/>
      <c r="HCZ3034" s="607"/>
      <c r="HDA3034" s="607"/>
      <c r="HDB3034" s="607"/>
      <c r="HDC3034" s="607"/>
      <c r="HDD3034" s="607"/>
      <c r="HDE3034" s="607"/>
      <c r="HDF3034" s="607"/>
      <c r="HDG3034" s="607"/>
      <c r="HDH3034" s="607"/>
      <c r="HDI3034" s="607"/>
      <c r="HDJ3034" s="607"/>
      <c r="HDK3034" s="607"/>
      <c r="HDL3034" s="607"/>
      <c r="HDM3034" s="607"/>
      <c r="HDN3034" s="607"/>
      <c r="HDO3034" s="607"/>
      <c r="HDP3034" s="607"/>
      <c r="HDQ3034" s="607"/>
      <c r="HDR3034" s="607"/>
      <c r="HDS3034" s="607"/>
      <c r="HDT3034" s="607"/>
      <c r="HDU3034" s="607"/>
      <c r="HDV3034" s="607"/>
      <c r="HDW3034" s="607"/>
      <c r="HDX3034" s="607"/>
      <c r="HDY3034" s="607"/>
      <c r="HDZ3034" s="607"/>
      <c r="HEA3034" s="607"/>
      <c r="HEB3034" s="607"/>
      <c r="HEC3034" s="607"/>
      <c r="HED3034" s="607"/>
      <c r="HEE3034" s="607"/>
      <c r="HEF3034" s="607"/>
      <c r="HEG3034" s="607"/>
      <c r="HEH3034" s="607"/>
      <c r="HEI3034" s="607"/>
      <c r="HEJ3034" s="607"/>
      <c r="HEK3034" s="607"/>
      <c r="HEL3034" s="607"/>
      <c r="HEM3034" s="607"/>
      <c r="HEN3034" s="607"/>
      <c r="HEO3034" s="607"/>
      <c r="HEP3034" s="607"/>
      <c r="HEQ3034" s="607"/>
      <c r="HER3034" s="607"/>
      <c r="HES3034" s="607"/>
      <c r="HET3034" s="607"/>
      <c r="HEU3034" s="607"/>
      <c r="HEV3034" s="607"/>
      <c r="HEW3034" s="607"/>
      <c r="HEX3034" s="607"/>
      <c r="HEY3034" s="607"/>
      <c r="HEZ3034" s="607"/>
      <c r="HFA3034" s="607"/>
      <c r="HFB3034" s="607"/>
      <c r="HFC3034" s="607"/>
      <c r="HFD3034" s="607"/>
      <c r="HFE3034" s="607"/>
      <c r="HFF3034" s="607"/>
      <c r="HFG3034" s="607"/>
      <c r="HFH3034" s="607"/>
      <c r="HFI3034" s="607"/>
      <c r="HFJ3034" s="607"/>
      <c r="HFK3034" s="607"/>
      <c r="HFL3034" s="607"/>
      <c r="HFM3034" s="607"/>
      <c r="HFN3034" s="607"/>
      <c r="HFO3034" s="607"/>
      <c r="HFP3034" s="607"/>
      <c r="HFQ3034" s="607"/>
      <c r="HFR3034" s="607"/>
      <c r="HFS3034" s="607"/>
      <c r="HFT3034" s="607"/>
      <c r="HFU3034" s="607"/>
      <c r="HFV3034" s="607"/>
      <c r="HFW3034" s="607"/>
      <c r="HFX3034" s="607"/>
      <c r="HFY3034" s="607"/>
      <c r="HFZ3034" s="607"/>
      <c r="HGA3034" s="607"/>
      <c r="HGB3034" s="607"/>
      <c r="HGC3034" s="607"/>
      <c r="HGD3034" s="607"/>
      <c r="HGE3034" s="607"/>
      <c r="HGF3034" s="607"/>
      <c r="HGG3034" s="607"/>
      <c r="HGH3034" s="607"/>
      <c r="HGI3034" s="607"/>
      <c r="HGJ3034" s="607"/>
      <c r="HGK3034" s="607"/>
      <c r="HGL3034" s="607"/>
      <c r="HGM3034" s="607"/>
      <c r="HGN3034" s="607"/>
      <c r="HGO3034" s="607"/>
      <c r="HGP3034" s="607"/>
      <c r="HGQ3034" s="607"/>
      <c r="HGR3034" s="607"/>
      <c r="HGS3034" s="607"/>
      <c r="HGT3034" s="607"/>
      <c r="HGU3034" s="607"/>
      <c r="HGV3034" s="607"/>
      <c r="HGW3034" s="607"/>
      <c r="HGX3034" s="607"/>
      <c r="HGY3034" s="607"/>
      <c r="HGZ3034" s="607"/>
      <c r="HHA3034" s="607"/>
      <c r="HHB3034" s="607"/>
      <c r="HHC3034" s="607"/>
      <c r="HHD3034" s="607"/>
      <c r="HHE3034" s="607"/>
      <c r="HHF3034" s="607"/>
      <c r="HHG3034" s="607"/>
      <c r="HHH3034" s="607"/>
      <c r="HHI3034" s="607"/>
      <c r="HHJ3034" s="607"/>
      <c r="HHK3034" s="607"/>
      <c r="HHL3034" s="607"/>
      <c r="HHM3034" s="607"/>
      <c r="HHN3034" s="607"/>
      <c r="HHO3034" s="607"/>
      <c r="HHP3034" s="607"/>
      <c r="HHQ3034" s="607"/>
      <c r="HHR3034" s="607"/>
      <c r="HHS3034" s="607"/>
      <c r="HHT3034" s="607"/>
      <c r="HHU3034" s="607"/>
      <c r="HHV3034" s="607"/>
      <c r="HHW3034" s="607"/>
      <c r="HHX3034" s="607"/>
      <c r="HHY3034" s="607"/>
      <c r="HHZ3034" s="607"/>
      <c r="HIA3034" s="607"/>
      <c r="HIB3034" s="607"/>
      <c r="HIC3034" s="607"/>
      <c r="HID3034" s="607"/>
      <c r="HIE3034" s="607"/>
      <c r="HIF3034" s="607"/>
      <c r="HIG3034" s="607"/>
      <c r="HIH3034" s="607"/>
      <c r="HII3034" s="607"/>
      <c r="HIJ3034" s="607"/>
      <c r="HIK3034" s="607"/>
      <c r="HIL3034" s="607"/>
      <c r="HIM3034" s="607"/>
      <c r="HIN3034" s="607"/>
      <c r="HIO3034" s="607"/>
      <c r="HIP3034" s="607"/>
      <c r="HIQ3034" s="607"/>
      <c r="HIR3034" s="607"/>
      <c r="HIS3034" s="607"/>
      <c r="HIT3034" s="607"/>
      <c r="HIU3034" s="607"/>
      <c r="HIV3034" s="607"/>
      <c r="HIW3034" s="607"/>
      <c r="HIX3034" s="607"/>
      <c r="HIY3034" s="607"/>
      <c r="HIZ3034" s="607"/>
      <c r="HJA3034" s="607"/>
      <c r="HJB3034" s="607"/>
      <c r="HJC3034" s="607"/>
      <c r="HJD3034" s="607"/>
      <c r="HJE3034" s="607"/>
      <c r="HJF3034" s="607"/>
      <c r="HJG3034" s="607"/>
      <c r="HJH3034" s="607"/>
      <c r="HJI3034" s="607"/>
      <c r="HJJ3034" s="607"/>
      <c r="HJK3034" s="607"/>
      <c r="HJL3034" s="607"/>
      <c r="HJM3034" s="607"/>
      <c r="HJN3034" s="607"/>
      <c r="HJO3034" s="607"/>
      <c r="HJP3034" s="607"/>
      <c r="HJQ3034" s="607"/>
      <c r="HJR3034" s="607"/>
      <c r="HJS3034" s="607"/>
      <c r="HJT3034" s="607"/>
      <c r="HJU3034" s="607"/>
      <c r="HJV3034" s="607"/>
      <c r="HJW3034" s="607"/>
      <c r="HJX3034" s="607"/>
      <c r="HJY3034" s="607"/>
      <c r="HJZ3034" s="607"/>
      <c r="HKA3034" s="607"/>
      <c r="HKB3034" s="607"/>
      <c r="HKC3034" s="607"/>
      <c r="HKD3034" s="607"/>
      <c r="HKE3034" s="607"/>
      <c r="HKF3034" s="607"/>
      <c r="HKG3034" s="607"/>
      <c r="HKH3034" s="607"/>
      <c r="HKI3034" s="607"/>
      <c r="HKJ3034" s="607"/>
      <c r="HKK3034" s="607"/>
      <c r="HKL3034" s="607"/>
      <c r="HKM3034" s="607"/>
      <c r="HKN3034" s="607"/>
      <c r="HKO3034" s="607"/>
      <c r="HKP3034" s="607"/>
      <c r="HKQ3034" s="607"/>
      <c r="HKR3034" s="607"/>
      <c r="HKS3034" s="607"/>
      <c r="HKT3034" s="607"/>
      <c r="HKU3034" s="607"/>
      <c r="HKV3034" s="607"/>
      <c r="HKW3034" s="607"/>
      <c r="HKX3034" s="607"/>
      <c r="HKY3034" s="607"/>
      <c r="HKZ3034" s="607"/>
      <c r="HLA3034" s="607"/>
      <c r="HLB3034" s="607"/>
      <c r="HLC3034" s="607"/>
      <c r="HLD3034" s="607"/>
      <c r="HLE3034" s="607"/>
      <c r="HLF3034" s="607"/>
      <c r="HLG3034" s="607"/>
      <c r="HLH3034" s="607"/>
      <c r="HLI3034" s="607"/>
      <c r="HLJ3034" s="607"/>
      <c r="HLK3034" s="607"/>
      <c r="HLL3034" s="607"/>
      <c r="HLM3034" s="607"/>
      <c r="HLN3034" s="607"/>
      <c r="HLO3034" s="607"/>
      <c r="HLP3034" s="607"/>
      <c r="HLQ3034" s="607"/>
      <c r="HLR3034" s="607"/>
      <c r="HLS3034" s="607"/>
      <c r="HLT3034" s="607"/>
      <c r="HLU3034" s="607"/>
      <c r="HLV3034" s="607"/>
      <c r="HLW3034" s="607"/>
      <c r="HLX3034" s="607"/>
      <c r="HLY3034" s="607"/>
      <c r="HLZ3034" s="607"/>
      <c r="HMA3034" s="607"/>
      <c r="HMB3034" s="607"/>
      <c r="HMC3034" s="607"/>
      <c r="HMD3034" s="607"/>
      <c r="HME3034" s="607"/>
      <c r="HMF3034" s="607"/>
      <c r="HMG3034" s="607"/>
      <c r="HMH3034" s="607"/>
      <c r="HMI3034" s="607"/>
      <c r="HMJ3034" s="607"/>
      <c r="HMK3034" s="607"/>
      <c r="HML3034" s="607"/>
      <c r="HMM3034" s="607"/>
      <c r="HMN3034" s="607"/>
      <c r="HMO3034" s="607"/>
      <c r="HMP3034" s="607"/>
      <c r="HMQ3034" s="607"/>
      <c r="HMR3034" s="607"/>
      <c r="HMS3034" s="607"/>
      <c r="HMT3034" s="607"/>
      <c r="HMU3034" s="607"/>
      <c r="HMV3034" s="607"/>
      <c r="HMW3034" s="607"/>
      <c r="HMX3034" s="607"/>
      <c r="HMY3034" s="607"/>
      <c r="HMZ3034" s="607"/>
      <c r="HNA3034" s="607"/>
      <c r="HNB3034" s="607"/>
      <c r="HNC3034" s="607"/>
      <c r="HND3034" s="607"/>
      <c r="HNE3034" s="607"/>
      <c r="HNF3034" s="607"/>
      <c r="HNG3034" s="607"/>
      <c r="HNH3034" s="607"/>
      <c r="HNI3034" s="607"/>
      <c r="HNJ3034" s="607"/>
      <c r="HNK3034" s="607"/>
      <c r="HNL3034" s="607"/>
      <c r="HNM3034" s="607"/>
      <c r="HNN3034" s="607"/>
      <c r="HNO3034" s="607"/>
      <c r="HNP3034" s="607"/>
      <c r="HNQ3034" s="607"/>
      <c r="HNR3034" s="607"/>
      <c r="HNS3034" s="607"/>
      <c r="HNT3034" s="607"/>
      <c r="HNU3034" s="607"/>
      <c r="HNV3034" s="607"/>
      <c r="HNW3034" s="607"/>
      <c r="HNX3034" s="607"/>
      <c r="HNY3034" s="607"/>
      <c r="HNZ3034" s="607"/>
      <c r="HOA3034" s="607"/>
      <c r="HOB3034" s="607"/>
      <c r="HOC3034" s="607"/>
      <c r="HOD3034" s="607"/>
      <c r="HOE3034" s="607"/>
      <c r="HOF3034" s="607"/>
      <c r="HOG3034" s="607"/>
      <c r="HOH3034" s="607"/>
      <c r="HOI3034" s="607"/>
      <c r="HOJ3034" s="607"/>
      <c r="HOK3034" s="607"/>
      <c r="HOL3034" s="607"/>
      <c r="HOM3034" s="607"/>
      <c r="HON3034" s="607"/>
      <c r="HOO3034" s="607"/>
      <c r="HOP3034" s="607"/>
      <c r="HOQ3034" s="607"/>
      <c r="HOR3034" s="607"/>
      <c r="HOS3034" s="607"/>
      <c r="HOT3034" s="607"/>
      <c r="HOU3034" s="607"/>
      <c r="HOV3034" s="607"/>
      <c r="HOW3034" s="607"/>
      <c r="HOX3034" s="607"/>
      <c r="HOY3034" s="607"/>
      <c r="HOZ3034" s="607"/>
      <c r="HPA3034" s="607"/>
      <c r="HPB3034" s="607"/>
      <c r="HPC3034" s="607"/>
      <c r="HPD3034" s="607"/>
      <c r="HPE3034" s="607"/>
      <c r="HPF3034" s="607"/>
      <c r="HPG3034" s="607"/>
      <c r="HPH3034" s="607"/>
      <c r="HPI3034" s="607"/>
      <c r="HPJ3034" s="607"/>
      <c r="HPK3034" s="607"/>
      <c r="HPL3034" s="607"/>
      <c r="HPM3034" s="607"/>
      <c r="HPN3034" s="607"/>
      <c r="HPO3034" s="607"/>
      <c r="HPP3034" s="607"/>
      <c r="HPQ3034" s="607"/>
      <c r="HPR3034" s="607"/>
      <c r="HPS3034" s="607"/>
      <c r="HPT3034" s="607"/>
      <c r="HPU3034" s="607"/>
      <c r="HPV3034" s="607"/>
      <c r="HPW3034" s="607"/>
      <c r="HPX3034" s="607"/>
      <c r="HPY3034" s="607"/>
      <c r="HPZ3034" s="607"/>
      <c r="HQA3034" s="607"/>
      <c r="HQB3034" s="607"/>
      <c r="HQC3034" s="607"/>
      <c r="HQD3034" s="607"/>
      <c r="HQE3034" s="607"/>
      <c r="HQF3034" s="607"/>
      <c r="HQG3034" s="607"/>
      <c r="HQH3034" s="607"/>
      <c r="HQI3034" s="607"/>
      <c r="HQJ3034" s="607"/>
      <c r="HQK3034" s="607"/>
      <c r="HQL3034" s="607"/>
      <c r="HQM3034" s="607"/>
      <c r="HQN3034" s="607"/>
      <c r="HQO3034" s="607"/>
      <c r="HQP3034" s="607"/>
      <c r="HQQ3034" s="607"/>
      <c r="HQR3034" s="607"/>
      <c r="HQS3034" s="607"/>
      <c r="HQT3034" s="607"/>
      <c r="HQU3034" s="607"/>
      <c r="HQV3034" s="607"/>
      <c r="HQW3034" s="607"/>
      <c r="HQX3034" s="607"/>
      <c r="HQY3034" s="607"/>
      <c r="HQZ3034" s="607"/>
      <c r="HRA3034" s="607"/>
      <c r="HRB3034" s="607"/>
      <c r="HRC3034" s="607"/>
      <c r="HRD3034" s="607"/>
      <c r="HRE3034" s="607"/>
      <c r="HRF3034" s="607"/>
      <c r="HRG3034" s="607"/>
      <c r="HRH3034" s="607"/>
      <c r="HRI3034" s="607"/>
      <c r="HRJ3034" s="607"/>
      <c r="HRK3034" s="607"/>
      <c r="HRL3034" s="607"/>
      <c r="HRM3034" s="607"/>
      <c r="HRN3034" s="607"/>
      <c r="HRO3034" s="607"/>
      <c r="HRP3034" s="607"/>
      <c r="HRQ3034" s="607"/>
      <c r="HRR3034" s="607"/>
      <c r="HRS3034" s="607"/>
      <c r="HRT3034" s="607"/>
      <c r="HRU3034" s="607"/>
      <c r="HRV3034" s="607"/>
      <c r="HRW3034" s="607"/>
      <c r="HRX3034" s="607"/>
      <c r="HRY3034" s="607"/>
      <c r="HRZ3034" s="607"/>
      <c r="HSA3034" s="607"/>
      <c r="HSB3034" s="607"/>
      <c r="HSC3034" s="607"/>
      <c r="HSD3034" s="607"/>
      <c r="HSE3034" s="607"/>
      <c r="HSF3034" s="607"/>
      <c r="HSG3034" s="607"/>
      <c r="HSH3034" s="607"/>
      <c r="HSI3034" s="607"/>
      <c r="HSJ3034" s="607"/>
      <c r="HSK3034" s="607"/>
      <c r="HSL3034" s="607"/>
      <c r="HSM3034" s="607"/>
      <c r="HSN3034" s="607"/>
      <c r="HSO3034" s="607"/>
      <c r="HSP3034" s="607"/>
      <c r="HSQ3034" s="607"/>
      <c r="HSR3034" s="607"/>
      <c r="HSS3034" s="607"/>
      <c r="HST3034" s="607"/>
      <c r="HSU3034" s="607"/>
      <c r="HSV3034" s="607"/>
      <c r="HSW3034" s="607"/>
      <c r="HSX3034" s="607"/>
      <c r="HSY3034" s="607"/>
      <c r="HSZ3034" s="607"/>
      <c r="HTA3034" s="607"/>
      <c r="HTB3034" s="607"/>
      <c r="HTC3034" s="607"/>
      <c r="HTD3034" s="607"/>
      <c r="HTE3034" s="607"/>
      <c r="HTF3034" s="607"/>
      <c r="HTG3034" s="607"/>
      <c r="HTH3034" s="607"/>
      <c r="HTI3034" s="607"/>
      <c r="HTJ3034" s="607"/>
      <c r="HTK3034" s="607"/>
      <c r="HTL3034" s="607"/>
      <c r="HTM3034" s="607"/>
      <c r="HTN3034" s="607"/>
      <c r="HTO3034" s="607"/>
      <c r="HTP3034" s="607"/>
      <c r="HTQ3034" s="607"/>
      <c r="HTR3034" s="607"/>
      <c r="HTS3034" s="607"/>
      <c r="HTT3034" s="607"/>
      <c r="HTU3034" s="607"/>
      <c r="HTV3034" s="607"/>
      <c r="HTW3034" s="607"/>
      <c r="HTX3034" s="607"/>
      <c r="HTY3034" s="607"/>
      <c r="HTZ3034" s="607"/>
      <c r="HUA3034" s="607"/>
      <c r="HUB3034" s="607"/>
      <c r="HUC3034" s="607"/>
      <c r="HUD3034" s="607"/>
      <c r="HUE3034" s="607"/>
      <c r="HUF3034" s="607"/>
      <c r="HUG3034" s="607"/>
      <c r="HUH3034" s="607"/>
      <c r="HUI3034" s="607"/>
      <c r="HUJ3034" s="607"/>
      <c r="HUK3034" s="607"/>
      <c r="HUL3034" s="607"/>
      <c r="HUM3034" s="607"/>
      <c r="HUN3034" s="607"/>
      <c r="HUO3034" s="607"/>
      <c r="HUP3034" s="607"/>
      <c r="HUQ3034" s="607"/>
      <c r="HUR3034" s="607"/>
      <c r="HUS3034" s="607"/>
      <c r="HUT3034" s="607"/>
      <c r="HUU3034" s="607"/>
      <c r="HUV3034" s="607"/>
      <c r="HUW3034" s="607"/>
      <c r="HUX3034" s="607"/>
      <c r="HUY3034" s="607"/>
      <c r="HUZ3034" s="607"/>
      <c r="HVA3034" s="607"/>
      <c r="HVB3034" s="607"/>
      <c r="HVC3034" s="607"/>
      <c r="HVD3034" s="607"/>
      <c r="HVE3034" s="607"/>
      <c r="HVF3034" s="607"/>
      <c r="HVG3034" s="607"/>
      <c r="HVH3034" s="607"/>
      <c r="HVI3034" s="607"/>
      <c r="HVJ3034" s="607"/>
      <c r="HVK3034" s="607"/>
      <c r="HVL3034" s="607"/>
      <c r="HVM3034" s="607"/>
      <c r="HVN3034" s="607"/>
      <c r="HVO3034" s="607"/>
      <c r="HVP3034" s="607"/>
      <c r="HVQ3034" s="607"/>
      <c r="HVR3034" s="607"/>
      <c r="HVS3034" s="607"/>
      <c r="HVT3034" s="607"/>
      <c r="HVU3034" s="607"/>
      <c r="HVV3034" s="607"/>
      <c r="HVW3034" s="607"/>
      <c r="HVX3034" s="607"/>
      <c r="HVY3034" s="607"/>
      <c r="HVZ3034" s="607"/>
      <c r="HWA3034" s="607"/>
      <c r="HWB3034" s="607"/>
      <c r="HWC3034" s="607"/>
      <c r="HWD3034" s="607"/>
      <c r="HWE3034" s="607"/>
      <c r="HWF3034" s="607"/>
      <c r="HWG3034" s="607"/>
      <c r="HWH3034" s="607"/>
      <c r="HWI3034" s="607"/>
      <c r="HWJ3034" s="607"/>
      <c r="HWK3034" s="607"/>
      <c r="HWL3034" s="607"/>
      <c r="HWM3034" s="607"/>
      <c r="HWN3034" s="607"/>
      <c r="HWO3034" s="607"/>
      <c r="HWP3034" s="607"/>
      <c r="HWQ3034" s="607"/>
      <c r="HWR3034" s="607"/>
      <c r="HWS3034" s="607"/>
      <c r="HWT3034" s="607"/>
      <c r="HWU3034" s="607"/>
      <c r="HWV3034" s="607"/>
      <c r="HWW3034" s="607"/>
      <c r="HWX3034" s="607"/>
      <c r="HWY3034" s="607"/>
      <c r="HWZ3034" s="607"/>
      <c r="HXA3034" s="607"/>
      <c r="HXB3034" s="607"/>
      <c r="HXC3034" s="607"/>
      <c r="HXD3034" s="607"/>
      <c r="HXE3034" s="607"/>
      <c r="HXF3034" s="607"/>
      <c r="HXG3034" s="607"/>
      <c r="HXH3034" s="607"/>
      <c r="HXI3034" s="607"/>
      <c r="HXJ3034" s="607"/>
      <c r="HXK3034" s="607"/>
      <c r="HXL3034" s="607"/>
      <c r="HXM3034" s="607"/>
      <c r="HXN3034" s="607"/>
      <c r="HXO3034" s="607"/>
      <c r="HXP3034" s="607"/>
      <c r="HXQ3034" s="607"/>
      <c r="HXR3034" s="607"/>
      <c r="HXS3034" s="607"/>
      <c r="HXT3034" s="607"/>
      <c r="HXU3034" s="607"/>
      <c r="HXV3034" s="607"/>
      <c r="HXW3034" s="607"/>
      <c r="HXX3034" s="607"/>
      <c r="HXY3034" s="607"/>
      <c r="HXZ3034" s="607"/>
      <c r="HYA3034" s="607"/>
      <c r="HYB3034" s="607"/>
      <c r="HYC3034" s="607"/>
      <c r="HYD3034" s="607"/>
      <c r="HYE3034" s="607"/>
      <c r="HYF3034" s="607"/>
      <c r="HYG3034" s="607"/>
      <c r="HYH3034" s="607"/>
      <c r="HYI3034" s="607"/>
      <c r="HYJ3034" s="607"/>
      <c r="HYK3034" s="607"/>
      <c r="HYL3034" s="607"/>
      <c r="HYM3034" s="607"/>
      <c r="HYN3034" s="607"/>
      <c r="HYO3034" s="607"/>
      <c r="HYP3034" s="607"/>
      <c r="HYQ3034" s="607"/>
      <c r="HYR3034" s="607"/>
      <c r="HYS3034" s="607"/>
      <c r="HYT3034" s="607"/>
      <c r="HYU3034" s="607"/>
      <c r="HYV3034" s="607"/>
      <c r="HYW3034" s="607"/>
      <c r="HYX3034" s="607"/>
      <c r="HYY3034" s="607"/>
      <c r="HYZ3034" s="607"/>
      <c r="HZA3034" s="607"/>
      <c r="HZB3034" s="607"/>
      <c r="HZC3034" s="607"/>
      <c r="HZD3034" s="607"/>
      <c r="HZE3034" s="607"/>
      <c r="HZF3034" s="607"/>
      <c r="HZG3034" s="607"/>
      <c r="HZH3034" s="607"/>
      <c r="HZI3034" s="607"/>
      <c r="HZJ3034" s="607"/>
      <c r="HZK3034" s="607"/>
      <c r="HZL3034" s="607"/>
      <c r="HZM3034" s="607"/>
      <c r="HZN3034" s="607"/>
      <c r="HZO3034" s="607"/>
      <c r="HZP3034" s="607"/>
      <c r="HZQ3034" s="607"/>
      <c r="HZR3034" s="607"/>
      <c r="HZS3034" s="607"/>
      <c r="HZT3034" s="607"/>
      <c r="HZU3034" s="607"/>
      <c r="HZV3034" s="607"/>
      <c r="HZW3034" s="607"/>
      <c r="HZX3034" s="607"/>
      <c r="HZY3034" s="607"/>
      <c r="HZZ3034" s="607"/>
      <c r="IAA3034" s="607"/>
      <c r="IAB3034" s="607"/>
      <c r="IAC3034" s="607"/>
      <c r="IAD3034" s="607"/>
      <c r="IAE3034" s="607"/>
      <c r="IAF3034" s="607"/>
      <c r="IAG3034" s="607"/>
      <c r="IAH3034" s="607"/>
      <c r="IAI3034" s="607"/>
      <c r="IAJ3034" s="607"/>
      <c r="IAK3034" s="607"/>
      <c r="IAL3034" s="607"/>
      <c r="IAM3034" s="607"/>
      <c r="IAN3034" s="607"/>
      <c r="IAO3034" s="607"/>
      <c r="IAP3034" s="607"/>
      <c r="IAQ3034" s="607"/>
      <c r="IAR3034" s="607"/>
      <c r="IAS3034" s="607"/>
      <c r="IAT3034" s="607"/>
      <c r="IAU3034" s="607"/>
      <c r="IAV3034" s="607"/>
      <c r="IAW3034" s="607"/>
      <c r="IAX3034" s="607"/>
      <c r="IAY3034" s="607"/>
      <c r="IAZ3034" s="607"/>
      <c r="IBA3034" s="607"/>
      <c r="IBB3034" s="607"/>
      <c r="IBC3034" s="607"/>
      <c r="IBD3034" s="607"/>
      <c r="IBE3034" s="607"/>
      <c r="IBF3034" s="607"/>
      <c r="IBG3034" s="607"/>
      <c r="IBH3034" s="607"/>
      <c r="IBI3034" s="607"/>
      <c r="IBJ3034" s="607"/>
      <c r="IBK3034" s="607"/>
      <c r="IBL3034" s="607"/>
      <c r="IBM3034" s="607"/>
      <c r="IBN3034" s="607"/>
      <c r="IBO3034" s="607"/>
      <c r="IBP3034" s="607"/>
      <c r="IBQ3034" s="607"/>
      <c r="IBR3034" s="607"/>
      <c r="IBS3034" s="607"/>
      <c r="IBT3034" s="607"/>
      <c r="IBU3034" s="607"/>
      <c r="IBV3034" s="607"/>
      <c r="IBW3034" s="607"/>
      <c r="IBX3034" s="607"/>
      <c r="IBY3034" s="607"/>
      <c r="IBZ3034" s="607"/>
      <c r="ICA3034" s="607"/>
      <c r="ICB3034" s="607"/>
      <c r="ICC3034" s="607"/>
      <c r="ICD3034" s="607"/>
      <c r="ICE3034" s="607"/>
      <c r="ICF3034" s="607"/>
      <c r="ICG3034" s="607"/>
      <c r="ICH3034" s="607"/>
      <c r="ICI3034" s="607"/>
      <c r="ICJ3034" s="607"/>
      <c r="ICK3034" s="607"/>
      <c r="ICL3034" s="607"/>
      <c r="ICM3034" s="607"/>
      <c r="ICN3034" s="607"/>
      <c r="ICO3034" s="607"/>
      <c r="ICP3034" s="607"/>
      <c r="ICQ3034" s="607"/>
      <c r="ICR3034" s="607"/>
      <c r="ICS3034" s="607"/>
      <c r="ICT3034" s="607"/>
      <c r="ICU3034" s="607"/>
      <c r="ICV3034" s="607"/>
      <c r="ICW3034" s="607"/>
      <c r="ICX3034" s="607"/>
      <c r="ICY3034" s="607"/>
      <c r="ICZ3034" s="607"/>
      <c r="IDA3034" s="607"/>
      <c r="IDB3034" s="607"/>
      <c r="IDC3034" s="607"/>
      <c r="IDD3034" s="607"/>
      <c r="IDE3034" s="607"/>
      <c r="IDF3034" s="607"/>
      <c r="IDG3034" s="607"/>
      <c r="IDH3034" s="607"/>
      <c r="IDI3034" s="607"/>
      <c r="IDJ3034" s="607"/>
      <c r="IDK3034" s="607"/>
      <c r="IDL3034" s="607"/>
      <c r="IDM3034" s="607"/>
      <c r="IDN3034" s="607"/>
      <c r="IDO3034" s="607"/>
      <c r="IDP3034" s="607"/>
      <c r="IDQ3034" s="607"/>
      <c r="IDR3034" s="607"/>
      <c r="IDS3034" s="607"/>
      <c r="IDT3034" s="607"/>
      <c r="IDU3034" s="607"/>
      <c r="IDV3034" s="607"/>
      <c r="IDW3034" s="607"/>
      <c r="IDX3034" s="607"/>
      <c r="IDY3034" s="607"/>
      <c r="IDZ3034" s="607"/>
      <c r="IEA3034" s="607"/>
      <c r="IEB3034" s="607"/>
      <c r="IEC3034" s="607"/>
      <c r="IED3034" s="607"/>
      <c r="IEE3034" s="607"/>
      <c r="IEF3034" s="607"/>
      <c r="IEG3034" s="607"/>
      <c r="IEH3034" s="607"/>
      <c r="IEI3034" s="607"/>
      <c r="IEJ3034" s="607"/>
      <c r="IEK3034" s="607"/>
      <c r="IEL3034" s="607"/>
      <c r="IEM3034" s="607"/>
      <c r="IEN3034" s="607"/>
      <c r="IEO3034" s="607"/>
      <c r="IEP3034" s="607"/>
      <c r="IEQ3034" s="607"/>
      <c r="IER3034" s="607"/>
      <c r="IES3034" s="607"/>
      <c r="IET3034" s="607"/>
      <c r="IEU3034" s="607"/>
      <c r="IEV3034" s="607"/>
      <c r="IEW3034" s="607"/>
      <c r="IEX3034" s="607"/>
      <c r="IEY3034" s="607"/>
      <c r="IEZ3034" s="607"/>
      <c r="IFA3034" s="607"/>
      <c r="IFB3034" s="607"/>
      <c r="IFC3034" s="607"/>
      <c r="IFD3034" s="607"/>
      <c r="IFE3034" s="607"/>
      <c r="IFF3034" s="607"/>
      <c r="IFG3034" s="607"/>
      <c r="IFH3034" s="607"/>
      <c r="IFI3034" s="607"/>
      <c r="IFJ3034" s="607"/>
      <c r="IFK3034" s="607"/>
      <c r="IFL3034" s="607"/>
      <c r="IFM3034" s="607"/>
      <c r="IFN3034" s="607"/>
      <c r="IFO3034" s="607"/>
      <c r="IFP3034" s="607"/>
      <c r="IFQ3034" s="607"/>
      <c r="IFR3034" s="607"/>
      <c r="IFS3034" s="607"/>
      <c r="IFT3034" s="607"/>
      <c r="IFU3034" s="607"/>
      <c r="IFV3034" s="607"/>
      <c r="IFW3034" s="607"/>
      <c r="IFX3034" s="607"/>
      <c r="IFY3034" s="607"/>
      <c r="IFZ3034" s="607"/>
      <c r="IGA3034" s="607"/>
      <c r="IGB3034" s="607"/>
      <c r="IGC3034" s="607"/>
      <c r="IGD3034" s="607"/>
      <c r="IGE3034" s="607"/>
      <c r="IGF3034" s="607"/>
      <c r="IGG3034" s="607"/>
      <c r="IGH3034" s="607"/>
      <c r="IGI3034" s="607"/>
      <c r="IGJ3034" s="607"/>
      <c r="IGK3034" s="607"/>
      <c r="IGL3034" s="607"/>
      <c r="IGM3034" s="607"/>
      <c r="IGN3034" s="607"/>
      <c r="IGO3034" s="607"/>
      <c r="IGP3034" s="607"/>
      <c r="IGQ3034" s="607"/>
      <c r="IGR3034" s="607"/>
      <c r="IGS3034" s="607"/>
      <c r="IGT3034" s="607"/>
      <c r="IGU3034" s="607"/>
      <c r="IGV3034" s="607"/>
      <c r="IGW3034" s="607"/>
      <c r="IGX3034" s="607"/>
      <c r="IGY3034" s="607"/>
      <c r="IGZ3034" s="607"/>
      <c r="IHA3034" s="607"/>
      <c r="IHB3034" s="607"/>
      <c r="IHC3034" s="607"/>
      <c r="IHD3034" s="607"/>
      <c r="IHE3034" s="607"/>
      <c r="IHF3034" s="607"/>
      <c r="IHG3034" s="607"/>
      <c r="IHH3034" s="607"/>
      <c r="IHI3034" s="607"/>
      <c r="IHJ3034" s="607"/>
      <c r="IHK3034" s="607"/>
      <c r="IHL3034" s="607"/>
      <c r="IHM3034" s="607"/>
      <c r="IHN3034" s="607"/>
      <c r="IHO3034" s="607"/>
      <c r="IHP3034" s="607"/>
      <c r="IHQ3034" s="607"/>
      <c r="IHR3034" s="607"/>
      <c r="IHS3034" s="607"/>
      <c r="IHT3034" s="607"/>
      <c r="IHU3034" s="607"/>
      <c r="IHV3034" s="607"/>
      <c r="IHW3034" s="607"/>
      <c r="IHX3034" s="607"/>
      <c r="IHY3034" s="607"/>
      <c r="IHZ3034" s="607"/>
      <c r="IIA3034" s="607"/>
      <c r="IIB3034" s="607"/>
      <c r="IIC3034" s="607"/>
      <c r="IID3034" s="607"/>
      <c r="IIE3034" s="607"/>
      <c r="IIF3034" s="607"/>
      <c r="IIG3034" s="607"/>
      <c r="IIH3034" s="607"/>
      <c r="III3034" s="607"/>
      <c r="IIJ3034" s="607"/>
      <c r="IIK3034" s="607"/>
      <c r="IIL3034" s="607"/>
      <c r="IIM3034" s="607"/>
      <c r="IIN3034" s="607"/>
      <c r="IIO3034" s="607"/>
      <c r="IIP3034" s="607"/>
      <c r="IIQ3034" s="607"/>
      <c r="IIR3034" s="607"/>
      <c r="IIS3034" s="607"/>
      <c r="IIT3034" s="607"/>
      <c r="IIU3034" s="607"/>
      <c r="IIV3034" s="607"/>
      <c r="IIW3034" s="607"/>
      <c r="IIX3034" s="607"/>
      <c r="IIY3034" s="607"/>
      <c r="IIZ3034" s="607"/>
      <c r="IJA3034" s="607"/>
      <c r="IJB3034" s="607"/>
      <c r="IJC3034" s="607"/>
      <c r="IJD3034" s="607"/>
      <c r="IJE3034" s="607"/>
      <c r="IJF3034" s="607"/>
      <c r="IJG3034" s="607"/>
      <c r="IJH3034" s="607"/>
      <c r="IJI3034" s="607"/>
      <c r="IJJ3034" s="607"/>
      <c r="IJK3034" s="607"/>
      <c r="IJL3034" s="607"/>
      <c r="IJM3034" s="607"/>
      <c r="IJN3034" s="607"/>
      <c r="IJO3034" s="607"/>
      <c r="IJP3034" s="607"/>
      <c r="IJQ3034" s="607"/>
      <c r="IJR3034" s="607"/>
      <c r="IJS3034" s="607"/>
      <c r="IJT3034" s="607"/>
      <c r="IJU3034" s="607"/>
      <c r="IJV3034" s="607"/>
      <c r="IJW3034" s="607"/>
      <c r="IJX3034" s="607"/>
      <c r="IJY3034" s="607"/>
      <c r="IJZ3034" s="607"/>
      <c r="IKA3034" s="607"/>
      <c r="IKB3034" s="607"/>
      <c r="IKC3034" s="607"/>
      <c r="IKD3034" s="607"/>
      <c r="IKE3034" s="607"/>
      <c r="IKF3034" s="607"/>
      <c r="IKG3034" s="607"/>
      <c r="IKH3034" s="607"/>
      <c r="IKI3034" s="607"/>
      <c r="IKJ3034" s="607"/>
      <c r="IKK3034" s="607"/>
      <c r="IKL3034" s="607"/>
      <c r="IKM3034" s="607"/>
      <c r="IKN3034" s="607"/>
      <c r="IKO3034" s="607"/>
      <c r="IKP3034" s="607"/>
      <c r="IKQ3034" s="607"/>
      <c r="IKR3034" s="607"/>
      <c r="IKS3034" s="607"/>
      <c r="IKT3034" s="607"/>
      <c r="IKU3034" s="607"/>
      <c r="IKV3034" s="607"/>
      <c r="IKW3034" s="607"/>
      <c r="IKX3034" s="607"/>
      <c r="IKY3034" s="607"/>
      <c r="IKZ3034" s="607"/>
      <c r="ILA3034" s="607"/>
      <c r="ILB3034" s="607"/>
      <c r="ILC3034" s="607"/>
      <c r="ILD3034" s="607"/>
      <c r="ILE3034" s="607"/>
      <c r="ILF3034" s="607"/>
      <c r="ILG3034" s="607"/>
      <c r="ILH3034" s="607"/>
      <c r="ILI3034" s="607"/>
      <c r="ILJ3034" s="607"/>
      <c r="ILK3034" s="607"/>
      <c r="ILL3034" s="607"/>
      <c r="ILM3034" s="607"/>
      <c r="ILN3034" s="607"/>
      <c r="ILO3034" s="607"/>
      <c r="ILP3034" s="607"/>
      <c r="ILQ3034" s="607"/>
      <c r="ILR3034" s="607"/>
      <c r="ILS3034" s="607"/>
      <c r="ILT3034" s="607"/>
      <c r="ILU3034" s="607"/>
      <c r="ILV3034" s="607"/>
      <c r="ILW3034" s="607"/>
      <c r="ILX3034" s="607"/>
      <c r="ILY3034" s="607"/>
      <c r="ILZ3034" s="607"/>
      <c r="IMA3034" s="607"/>
      <c r="IMB3034" s="607"/>
      <c r="IMC3034" s="607"/>
      <c r="IMD3034" s="607"/>
      <c r="IME3034" s="607"/>
      <c r="IMF3034" s="607"/>
      <c r="IMG3034" s="607"/>
      <c r="IMH3034" s="607"/>
      <c r="IMI3034" s="607"/>
      <c r="IMJ3034" s="607"/>
      <c r="IMK3034" s="607"/>
      <c r="IML3034" s="607"/>
      <c r="IMM3034" s="607"/>
      <c r="IMN3034" s="607"/>
      <c r="IMO3034" s="607"/>
      <c r="IMP3034" s="607"/>
      <c r="IMQ3034" s="607"/>
      <c r="IMR3034" s="607"/>
      <c r="IMS3034" s="607"/>
      <c r="IMT3034" s="607"/>
      <c r="IMU3034" s="607"/>
      <c r="IMV3034" s="607"/>
      <c r="IMW3034" s="607"/>
      <c r="IMX3034" s="607"/>
      <c r="IMY3034" s="607"/>
      <c r="IMZ3034" s="607"/>
      <c r="INA3034" s="607"/>
      <c r="INB3034" s="607"/>
      <c r="INC3034" s="607"/>
      <c r="IND3034" s="607"/>
      <c r="INE3034" s="607"/>
      <c r="INF3034" s="607"/>
      <c r="ING3034" s="607"/>
      <c r="INH3034" s="607"/>
      <c r="INI3034" s="607"/>
      <c r="INJ3034" s="607"/>
      <c r="INK3034" s="607"/>
      <c r="INL3034" s="607"/>
      <c r="INM3034" s="607"/>
      <c r="INN3034" s="607"/>
      <c r="INO3034" s="607"/>
      <c r="INP3034" s="607"/>
      <c r="INQ3034" s="607"/>
      <c r="INR3034" s="607"/>
      <c r="INS3034" s="607"/>
      <c r="INT3034" s="607"/>
      <c r="INU3034" s="607"/>
      <c r="INV3034" s="607"/>
      <c r="INW3034" s="607"/>
      <c r="INX3034" s="607"/>
      <c r="INY3034" s="607"/>
      <c r="INZ3034" s="607"/>
      <c r="IOA3034" s="607"/>
      <c r="IOB3034" s="607"/>
      <c r="IOC3034" s="607"/>
      <c r="IOD3034" s="607"/>
      <c r="IOE3034" s="607"/>
      <c r="IOF3034" s="607"/>
      <c r="IOG3034" s="607"/>
      <c r="IOH3034" s="607"/>
      <c r="IOI3034" s="607"/>
      <c r="IOJ3034" s="607"/>
      <c r="IOK3034" s="607"/>
      <c r="IOL3034" s="607"/>
      <c r="IOM3034" s="607"/>
      <c r="ION3034" s="607"/>
      <c r="IOO3034" s="607"/>
      <c r="IOP3034" s="607"/>
      <c r="IOQ3034" s="607"/>
      <c r="IOR3034" s="607"/>
      <c r="IOS3034" s="607"/>
      <c r="IOT3034" s="607"/>
      <c r="IOU3034" s="607"/>
      <c r="IOV3034" s="607"/>
      <c r="IOW3034" s="607"/>
      <c r="IOX3034" s="607"/>
      <c r="IOY3034" s="607"/>
      <c r="IOZ3034" s="607"/>
      <c r="IPA3034" s="607"/>
      <c r="IPB3034" s="607"/>
      <c r="IPC3034" s="607"/>
      <c r="IPD3034" s="607"/>
      <c r="IPE3034" s="607"/>
      <c r="IPF3034" s="607"/>
      <c r="IPG3034" s="607"/>
      <c r="IPH3034" s="607"/>
      <c r="IPI3034" s="607"/>
      <c r="IPJ3034" s="607"/>
      <c r="IPK3034" s="607"/>
      <c r="IPL3034" s="607"/>
      <c r="IPM3034" s="607"/>
      <c r="IPN3034" s="607"/>
      <c r="IPO3034" s="607"/>
      <c r="IPP3034" s="607"/>
      <c r="IPQ3034" s="607"/>
      <c r="IPR3034" s="607"/>
      <c r="IPS3034" s="607"/>
      <c r="IPT3034" s="607"/>
      <c r="IPU3034" s="607"/>
      <c r="IPV3034" s="607"/>
      <c r="IPW3034" s="607"/>
      <c r="IPX3034" s="607"/>
      <c r="IPY3034" s="607"/>
      <c r="IPZ3034" s="607"/>
      <c r="IQA3034" s="607"/>
      <c r="IQB3034" s="607"/>
      <c r="IQC3034" s="607"/>
      <c r="IQD3034" s="607"/>
      <c r="IQE3034" s="607"/>
      <c r="IQF3034" s="607"/>
      <c r="IQG3034" s="607"/>
      <c r="IQH3034" s="607"/>
      <c r="IQI3034" s="607"/>
      <c r="IQJ3034" s="607"/>
      <c r="IQK3034" s="607"/>
      <c r="IQL3034" s="607"/>
      <c r="IQM3034" s="607"/>
      <c r="IQN3034" s="607"/>
      <c r="IQO3034" s="607"/>
      <c r="IQP3034" s="607"/>
      <c r="IQQ3034" s="607"/>
      <c r="IQR3034" s="607"/>
      <c r="IQS3034" s="607"/>
      <c r="IQT3034" s="607"/>
      <c r="IQU3034" s="607"/>
      <c r="IQV3034" s="607"/>
      <c r="IQW3034" s="607"/>
      <c r="IQX3034" s="607"/>
      <c r="IQY3034" s="607"/>
      <c r="IQZ3034" s="607"/>
      <c r="IRA3034" s="607"/>
      <c r="IRB3034" s="607"/>
      <c r="IRC3034" s="607"/>
      <c r="IRD3034" s="607"/>
      <c r="IRE3034" s="607"/>
      <c r="IRF3034" s="607"/>
      <c r="IRG3034" s="607"/>
      <c r="IRH3034" s="607"/>
      <c r="IRI3034" s="607"/>
      <c r="IRJ3034" s="607"/>
      <c r="IRK3034" s="607"/>
      <c r="IRL3034" s="607"/>
      <c r="IRM3034" s="607"/>
      <c r="IRN3034" s="607"/>
      <c r="IRO3034" s="607"/>
      <c r="IRP3034" s="607"/>
      <c r="IRQ3034" s="607"/>
      <c r="IRR3034" s="607"/>
      <c r="IRS3034" s="607"/>
      <c r="IRT3034" s="607"/>
      <c r="IRU3034" s="607"/>
      <c r="IRV3034" s="607"/>
      <c r="IRW3034" s="607"/>
      <c r="IRX3034" s="607"/>
      <c r="IRY3034" s="607"/>
      <c r="IRZ3034" s="607"/>
      <c r="ISA3034" s="607"/>
      <c r="ISB3034" s="607"/>
      <c r="ISC3034" s="607"/>
      <c r="ISD3034" s="607"/>
      <c r="ISE3034" s="607"/>
      <c r="ISF3034" s="607"/>
      <c r="ISG3034" s="607"/>
      <c r="ISH3034" s="607"/>
      <c r="ISI3034" s="607"/>
      <c r="ISJ3034" s="607"/>
      <c r="ISK3034" s="607"/>
      <c r="ISL3034" s="607"/>
      <c r="ISM3034" s="607"/>
      <c r="ISN3034" s="607"/>
      <c r="ISO3034" s="607"/>
      <c r="ISP3034" s="607"/>
      <c r="ISQ3034" s="607"/>
      <c r="ISR3034" s="607"/>
      <c r="ISS3034" s="607"/>
      <c r="IST3034" s="607"/>
      <c r="ISU3034" s="607"/>
      <c r="ISV3034" s="607"/>
      <c r="ISW3034" s="607"/>
      <c r="ISX3034" s="607"/>
      <c r="ISY3034" s="607"/>
      <c r="ISZ3034" s="607"/>
      <c r="ITA3034" s="607"/>
      <c r="ITB3034" s="607"/>
      <c r="ITC3034" s="607"/>
      <c r="ITD3034" s="607"/>
      <c r="ITE3034" s="607"/>
      <c r="ITF3034" s="607"/>
      <c r="ITG3034" s="607"/>
      <c r="ITH3034" s="607"/>
      <c r="ITI3034" s="607"/>
      <c r="ITJ3034" s="607"/>
      <c r="ITK3034" s="607"/>
      <c r="ITL3034" s="607"/>
      <c r="ITM3034" s="607"/>
      <c r="ITN3034" s="607"/>
      <c r="ITO3034" s="607"/>
      <c r="ITP3034" s="607"/>
      <c r="ITQ3034" s="607"/>
      <c r="ITR3034" s="607"/>
      <c r="ITS3034" s="607"/>
      <c r="ITT3034" s="607"/>
      <c r="ITU3034" s="607"/>
      <c r="ITV3034" s="607"/>
      <c r="ITW3034" s="607"/>
      <c r="ITX3034" s="607"/>
      <c r="ITY3034" s="607"/>
      <c r="ITZ3034" s="607"/>
      <c r="IUA3034" s="607"/>
      <c r="IUB3034" s="607"/>
      <c r="IUC3034" s="607"/>
      <c r="IUD3034" s="607"/>
      <c r="IUE3034" s="607"/>
      <c r="IUF3034" s="607"/>
      <c r="IUG3034" s="607"/>
      <c r="IUH3034" s="607"/>
      <c r="IUI3034" s="607"/>
      <c r="IUJ3034" s="607"/>
      <c r="IUK3034" s="607"/>
      <c r="IUL3034" s="607"/>
      <c r="IUM3034" s="607"/>
      <c r="IUN3034" s="607"/>
      <c r="IUO3034" s="607"/>
      <c r="IUP3034" s="607"/>
      <c r="IUQ3034" s="607"/>
      <c r="IUR3034" s="607"/>
      <c r="IUS3034" s="607"/>
      <c r="IUT3034" s="607"/>
      <c r="IUU3034" s="607"/>
      <c r="IUV3034" s="607"/>
      <c r="IUW3034" s="607"/>
      <c r="IUX3034" s="607"/>
      <c r="IUY3034" s="607"/>
      <c r="IUZ3034" s="607"/>
      <c r="IVA3034" s="607"/>
      <c r="IVB3034" s="607"/>
      <c r="IVC3034" s="607"/>
      <c r="IVD3034" s="607"/>
      <c r="IVE3034" s="607"/>
      <c r="IVF3034" s="607"/>
      <c r="IVG3034" s="607"/>
      <c r="IVH3034" s="607"/>
      <c r="IVI3034" s="607"/>
      <c r="IVJ3034" s="607"/>
      <c r="IVK3034" s="607"/>
      <c r="IVL3034" s="607"/>
      <c r="IVM3034" s="607"/>
      <c r="IVN3034" s="607"/>
      <c r="IVO3034" s="607"/>
      <c r="IVP3034" s="607"/>
      <c r="IVQ3034" s="607"/>
      <c r="IVR3034" s="607"/>
      <c r="IVS3034" s="607"/>
      <c r="IVT3034" s="607"/>
      <c r="IVU3034" s="607"/>
      <c r="IVV3034" s="607"/>
      <c r="IVW3034" s="607"/>
      <c r="IVX3034" s="607"/>
      <c r="IVY3034" s="607"/>
      <c r="IVZ3034" s="607"/>
      <c r="IWA3034" s="607"/>
      <c r="IWB3034" s="607"/>
      <c r="IWC3034" s="607"/>
      <c r="IWD3034" s="607"/>
      <c r="IWE3034" s="607"/>
      <c r="IWF3034" s="607"/>
      <c r="IWG3034" s="607"/>
      <c r="IWH3034" s="607"/>
      <c r="IWI3034" s="607"/>
      <c r="IWJ3034" s="607"/>
      <c r="IWK3034" s="607"/>
      <c r="IWL3034" s="607"/>
      <c r="IWM3034" s="607"/>
      <c r="IWN3034" s="607"/>
      <c r="IWO3034" s="607"/>
      <c r="IWP3034" s="607"/>
      <c r="IWQ3034" s="607"/>
      <c r="IWR3034" s="607"/>
      <c r="IWS3034" s="607"/>
      <c r="IWT3034" s="607"/>
      <c r="IWU3034" s="607"/>
      <c r="IWV3034" s="607"/>
      <c r="IWW3034" s="607"/>
      <c r="IWX3034" s="607"/>
      <c r="IWY3034" s="607"/>
      <c r="IWZ3034" s="607"/>
      <c r="IXA3034" s="607"/>
      <c r="IXB3034" s="607"/>
      <c r="IXC3034" s="607"/>
      <c r="IXD3034" s="607"/>
      <c r="IXE3034" s="607"/>
      <c r="IXF3034" s="607"/>
      <c r="IXG3034" s="607"/>
      <c r="IXH3034" s="607"/>
      <c r="IXI3034" s="607"/>
      <c r="IXJ3034" s="607"/>
      <c r="IXK3034" s="607"/>
      <c r="IXL3034" s="607"/>
      <c r="IXM3034" s="607"/>
      <c r="IXN3034" s="607"/>
      <c r="IXO3034" s="607"/>
      <c r="IXP3034" s="607"/>
      <c r="IXQ3034" s="607"/>
      <c r="IXR3034" s="607"/>
      <c r="IXS3034" s="607"/>
      <c r="IXT3034" s="607"/>
      <c r="IXU3034" s="607"/>
      <c r="IXV3034" s="607"/>
      <c r="IXW3034" s="607"/>
      <c r="IXX3034" s="607"/>
      <c r="IXY3034" s="607"/>
      <c r="IXZ3034" s="607"/>
      <c r="IYA3034" s="607"/>
      <c r="IYB3034" s="607"/>
      <c r="IYC3034" s="607"/>
      <c r="IYD3034" s="607"/>
      <c r="IYE3034" s="607"/>
      <c r="IYF3034" s="607"/>
      <c r="IYG3034" s="607"/>
      <c r="IYH3034" s="607"/>
      <c r="IYI3034" s="607"/>
      <c r="IYJ3034" s="607"/>
      <c r="IYK3034" s="607"/>
      <c r="IYL3034" s="607"/>
      <c r="IYM3034" s="607"/>
      <c r="IYN3034" s="607"/>
      <c r="IYO3034" s="607"/>
      <c r="IYP3034" s="607"/>
      <c r="IYQ3034" s="607"/>
      <c r="IYR3034" s="607"/>
      <c r="IYS3034" s="607"/>
      <c r="IYT3034" s="607"/>
      <c r="IYU3034" s="607"/>
      <c r="IYV3034" s="607"/>
      <c r="IYW3034" s="607"/>
      <c r="IYX3034" s="607"/>
      <c r="IYY3034" s="607"/>
      <c r="IYZ3034" s="607"/>
      <c r="IZA3034" s="607"/>
      <c r="IZB3034" s="607"/>
      <c r="IZC3034" s="607"/>
      <c r="IZD3034" s="607"/>
      <c r="IZE3034" s="607"/>
      <c r="IZF3034" s="607"/>
      <c r="IZG3034" s="607"/>
      <c r="IZH3034" s="607"/>
      <c r="IZI3034" s="607"/>
      <c r="IZJ3034" s="607"/>
      <c r="IZK3034" s="607"/>
      <c r="IZL3034" s="607"/>
      <c r="IZM3034" s="607"/>
      <c r="IZN3034" s="607"/>
      <c r="IZO3034" s="607"/>
      <c r="IZP3034" s="607"/>
      <c r="IZQ3034" s="607"/>
      <c r="IZR3034" s="607"/>
      <c r="IZS3034" s="607"/>
      <c r="IZT3034" s="607"/>
      <c r="IZU3034" s="607"/>
      <c r="IZV3034" s="607"/>
      <c r="IZW3034" s="607"/>
      <c r="IZX3034" s="607"/>
      <c r="IZY3034" s="607"/>
      <c r="IZZ3034" s="607"/>
      <c r="JAA3034" s="607"/>
      <c r="JAB3034" s="607"/>
      <c r="JAC3034" s="607"/>
      <c r="JAD3034" s="607"/>
      <c r="JAE3034" s="607"/>
      <c r="JAF3034" s="607"/>
      <c r="JAG3034" s="607"/>
      <c r="JAH3034" s="607"/>
      <c r="JAI3034" s="607"/>
      <c r="JAJ3034" s="607"/>
      <c r="JAK3034" s="607"/>
      <c r="JAL3034" s="607"/>
      <c r="JAM3034" s="607"/>
      <c r="JAN3034" s="607"/>
      <c r="JAO3034" s="607"/>
      <c r="JAP3034" s="607"/>
      <c r="JAQ3034" s="607"/>
      <c r="JAR3034" s="607"/>
      <c r="JAS3034" s="607"/>
      <c r="JAT3034" s="607"/>
      <c r="JAU3034" s="607"/>
      <c r="JAV3034" s="607"/>
      <c r="JAW3034" s="607"/>
      <c r="JAX3034" s="607"/>
      <c r="JAY3034" s="607"/>
      <c r="JAZ3034" s="607"/>
      <c r="JBA3034" s="607"/>
      <c r="JBB3034" s="607"/>
      <c r="JBC3034" s="607"/>
      <c r="JBD3034" s="607"/>
      <c r="JBE3034" s="607"/>
      <c r="JBF3034" s="607"/>
      <c r="JBG3034" s="607"/>
      <c r="JBH3034" s="607"/>
      <c r="JBI3034" s="607"/>
      <c r="JBJ3034" s="607"/>
      <c r="JBK3034" s="607"/>
      <c r="JBL3034" s="607"/>
      <c r="JBM3034" s="607"/>
      <c r="JBN3034" s="607"/>
      <c r="JBO3034" s="607"/>
      <c r="JBP3034" s="607"/>
      <c r="JBQ3034" s="607"/>
      <c r="JBR3034" s="607"/>
      <c r="JBS3034" s="607"/>
      <c r="JBT3034" s="607"/>
      <c r="JBU3034" s="607"/>
      <c r="JBV3034" s="607"/>
      <c r="JBW3034" s="607"/>
      <c r="JBX3034" s="607"/>
      <c r="JBY3034" s="607"/>
      <c r="JBZ3034" s="607"/>
      <c r="JCA3034" s="607"/>
      <c r="JCB3034" s="607"/>
      <c r="JCC3034" s="607"/>
      <c r="JCD3034" s="607"/>
      <c r="JCE3034" s="607"/>
      <c r="JCF3034" s="607"/>
      <c r="JCG3034" s="607"/>
      <c r="JCH3034" s="607"/>
      <c r="JCI3034" s="607"/>
      <c r="JCJ3034" s="607"/>
      <c r="JCK3034" s="607"/>
      <c r="JCL3034" s="607"/>
      <c r="JCM3034" s="607"/>
      <c r="JCN3034" s="607"/>
      <c r="JCO3034" s="607"/>
      <c r="JCP3034" s="607"/>
      <c r="JCQ3034" s="607"/>
      <c r="JCR3034" s="607"/>
      <c r="JCS3034" s="607"/>
      <c r="JCT3034" s="607"/>
      <c r="JCU3034" s="607"/>
      <c r="JCV3034" s="607"/>
      <c r="JCW3034" s="607"/>
      <c r="JCX3034" s="607"/>
      <c r="JCY3034" s="607"/>
      <c r="JCZ3034" s="607"/>
      <c r="JDA3034" s="607"/>
      <c r="JDB3034" s="607"/>
      <c r="JDC3034" s="607"/>
      <c r="JDD3034" s="607"/>
      <c r="JDE3034" s="607"/>
      <c r="JDF3034" s="607"/>
      <c r="JDG3034" s="607"/>
      <c r="JDH3034" s="607"/>
      <c r="JDI3034" s="607"/>
      <c r="JDJ3034" s="607"/>
      <c r="JDK3034" s="607"/>
      <c r="JDL3034" s="607"/>
      <c r="JDM3034" s="607"/>
      <c r="JDN3034" s="607"/>
      <c r="JDO3034" s="607"/>
      <c r="JDP3034" s="607"/>
      <c r="JDQ3034" s="607"/>
      <c r="JDR3034" s="607"/>
      <c r="JDS3034" s="607"/>
      <c r="JDT3034" s="607"/>
      <c r="JDU3034" s="607"/>
      <c r="JDV3034" s="607"/>
      <c r="JDW3034" s="607"/>
      <c r="JDX3034" s="607"/>
      <c r="JDY3034" s="607"/>
      <c r="JDZ3034" s="607"/>
      <c r="JEA3034" s="607"/>
      <c r="JEB3034" s="607"/>
      <c r="JEC3034" s="607"/>
      <c r="JED3034" s="607"/>
      <c r="JEE3034" s="607"/>
      <c r="JEF3034" s="607"/>
      <c r="JEG3034" s="607"/>
      <c r="JEH3034" s="607"/>
      <c r="JEI3034" s="607"/>
      <c r="JEJ3034" s="607"/>
      <c r="JEK3034" s="607"/>
      <c r="JEL3034" s="607"/>
      <c r="JEM3034" s="607"/>
      <c r="JEN3034" s="607"/>
      <c r="JEO3034" s="607"/>
      <c r="JEP3034" s="607"/>
      <c r="JEQ3034" s="607"/>
      <c r="JER3034" s="607"/>
      <c r="JES3034" s="607"/>
      <c r="JET3034" s="607"/>
      <c r="JEU3034" s="607"/>
      <c r="JEV3034" s="607"/>
      <c r="JEW3034" s="607"/>
      <c r="JEX3034" s="607"/>
      <c r="JEY3034" s="607"/>
      <c r="JEZ3034" s="607"/>
      <c r="JFA3034" s="607"/>
      <c r="JFB3034" s="607"/>
      <c r="JFC3034" s="607"/>
      <c r="JFD3034" s="607"/>
      <c r="JFE3034" s="607"/>
      <c r="JFF3034" s="607"/>
      <c r="JFG3034" s="607"/>
      <c r="JFH3034" s="607"/>
      <c r="JFI3034" s="607"/>
      <c r="JFJ3034" s="607"/>
      <c r="JFK3034" s="607"/>
      <c r="JFL3034" s="607"/>
      <c r="JFM3034" s="607"/>
      <c r="JFN3034" s="607"/>
      <c r="JFO3034" s="607"/>
      <c r="JFP3034" s="607"/>
      <c r="JFQ3034" s="607"/>
      <c r="JFR3034" s="607"/>
      <c r="JFS3034" s="607"/>
      <c r="JFT3034" s="607"/>
      <c r="JFU3034" s="607"/>
      <c r="JFV3034" s="607"/>
      <c r="JFW3034" s="607"/>
      <c r="JFX3034" s="607"/>
      <c r="JFY3034" s="607"/>
      <c r="JFZ3034" s="607"/>
      <c r="JGA3034" s="607"/>
      <c r="JGB3034" s="607"/>
      <c r="JGC3034" s="607"/>
      <c r="JGD3034" s="607"/>
      <c r="JGE3034" s="607"/>
      <c r="JGF3034" s="607"/>
      <c r="JGG3034" s="607"/>
      <c r="JGH3034" s="607"/>
      <c r="JGI3034" s="607"/>
      <c r="JGJ3034" s="607"/>
      <c r="JGK3034" s="607"/>
      <c r="JGL3034" s="607"/>
      <c r="JGM3034" s="607"/>
      <c r="JGN3034" s="607"/>
      <c r="JGO3034" s="607"/>
      <c r="JGP3034" s="607"/>
      <c r="JGQ3034" s="607"/>
      <c r="JGR3034" s="607"/>
      <c r="JGS3034" s="607"/>
      <c r="JGT3034" s="607"/>
      <c r="JGU3034" s="607"/>
      <c r="JGV3034" s="607"/>
      <c r="JGW3034" s="607"/>
      <c r="JGX3034" s="607"/>
      <c r="JGY3034" s="607"/>
      <c r="JGZ3034" s="607"/>
      <c r="JHA3034" s="607"/>
      <c r="JHB3034" s="607"/>
      <c r="JHC3034" s="607"/>
      <c r="JHD3034" s="607"/>
      <c r="JHE3034" s="607"/>
      <c r="JHF3034" s="607"/>
      <c r="JHG3034" s="607"/>
      <c r="JHH3034" s="607"/>
      <c r="JHI3034" s="607"/>
      <c r="JHJ3034" s="607"/>
      <c r="JHK3034" s="607"/>
      <c r="JHL3034" s="607"/>
      <c r="JHM3034" s="607"/>
      <c r="JHN3034" s="607"/>
      <c r="JHO3034" s="607"/>
      <c r="JHP3034" s="607"/>
      <c r="JHQ3034" s="607"/>
      <c r="JHR3034" s="607"/>
      <c r="JHS3034" s="607"/>
      <c r="JHT3034" s="607"/>
      <c r="JHU3034" s="607"/>
      <c r="JHV3034" s="607"/>
      <c r="JHW3034" s="607"/>
      <c r="JHX3034" s="607"/>
      <c r="JHY3034" s="607"/>
      <c r="JHZ3034" s="607"/>
      <c r="JIA3034" s="607"/>
      <c r="JIB3034" s="607"/>
      <c r="JIC3034" s="607"/>
      <c r="JID3034" s="607"/>
      <c r="JIE3034" s="607"/>
      <c r="JIF3034" s="607"/>
      <c r="JIG3034" s="607"/>
      <c r="JIH3034" s="607"/>
      <c r="JII3034" s="607"/>
      <c r="JIJ3034" s="607"/>
      <c r="JIK3034" s="607"/>
      <c r="JIL3034" s="607"/>
      <c r="JIM3034" s="607"/>
      <c r="JIN3034" s="607"/>
      <c r="JIO3034" s="607"/>
      <c r="JIP3034" s="607"/>
      <c r="JIQ3034" s="607"/>
      <c r="JIR3034" s="607"/>
      <c r="JIS3034" s="607"/>
      <c r="JIT3034" s="607"/>
      <c r="JIU3034" s="607"/>
      <c r="JIV3034" s="607"/>
      <c r="JIW3034" s="607"/>
      <c r="JIX3034" s="607"/>
      <c r="JIY3034" s="607"/>
      <c r="JIZ3034" s="607"/>
      <c r="JJA3034" s="607"/>
      <c r="JJB3034" s="607"/>
      <c r="JJC3034" s="607"/>
      <c r="JJD3034" s="607"/>
      <c r="JJE3034" s="607"/>
      <c r="JJF3034" s="607"/>
      <c r="JJG3034" s="607"/>
      <c r="JJH3034" s="607"/>
      <c r="JJI3034" s="607"/>
      <c r="JJJ3034" s="607"/>
      <c r="JJK3034" s="607"/>
      <c r="JJL3034" s="607"/>
      <c r="JJM3034" s="607"/>
      <c r="JJN3034" s="607"/>
      <c r="JJO3034" s="607"/>
      <c r="JJP3034" s="607"/>
      <c r="JJQ3034" s="607"/>
      <c r="JJR3034" s="607"/>
      <c r="JJS3034" s="607"/>
      <c r="JJT3034" s="607"/>
      <c r="JJU3034" s="607"/>
      <c r="JJV3034" s="607"/>
      <c r="JJW3034" s="607"/>
      <c r="JJX3034" s="607"/>
      <c r="JJY3034" s="607"/>
      <c r="JJZ3034" s="607"/>
      <c r="JKA3034" s="607"/>
      <c r="JKB3034" s="607"/>
      <c r="JKC3034" s="607"/>
      <c r="JKD3034" s="607"/>
      <c r="JKE3034" s="607"/>
      <c r="JKF3034" s="607"/>
      <c r="JKG3034" s="607"/>
      <c r="JKH3034" s="607"/>
      <c r="JKI3034" s="607"/>
      <c r="JKJ3034" s="607"/>
      <c r="JKK3034" s="607"/>
      <c r="JKL3034" s="607"/>
      <c r="JKM3034" s="607"/>
      <c r="JKN3034" s="607"/>
      <c r="JKO3034" s="607"/>
      <c r="JKP3034" s="607"/>
      <c r="JKQ3034" s="607"/>
      <c r="JKR3034" s="607"/>
      <c r="JKS3034" s="607"/>
      <c r="JKT3034" s="607"/>
      <c r="JKU3034" s="607"/>
      <c r="JKV3034" s="607"/>
      <c r="JKW3034" s="607"/>
      <c r="JKX3034" s="607"/>
      <c r="JKY3034" s="607"/>
      <c r="JKZ3034" s="607"/>
      <c r="JLA3034" s="607"/>
      <c r="JLB3034" s="607"/>
      <c r="JLC3034" s="607"/>
      <c r="JLD3034" s="607"/>
      <c r="JLE3034" s="607"/>
      <c r="JLF3034" s="607"/>
      <c r="JLG3034" s="607"/>
      <c r="JLH3034" s="607"/>
      <c r="JLI3034" s="607"/>
      <c r="JLJ3034" s="607"/>
      <c r="JLK3034" s="607"/>
      <c r="JLL3034" s="607"/>
      <c r="JLM3034" s="607"/>
      <c r="JLN3034" s="607"/>
      <c r="JLO3034" s="607"/>
      <c r="JLP3034" s="607"/>
      <c r="JLQ3034" s="607"/>
      <c r="JLR3034" s="607"/>
      <c r="JLS3034" s="607"/>
      <c r="JLT3034" s="607"/>
      <c r="JLU3034" s="607"/>
      <c r="JLV3034" s="607"/>
      <c r="JLW3034" s="607"/>
      <c r="JLX3034" s="607"/>
      <c r="JLY3034" s="607"/>
      <c r="JLZ3034" s="607"/>
      <c r="JMA3034" s="607"/>
      <c r="JMB3034" s="607"/>
      <c r="JMC3034" s="607"/>
      <c r="JMD3034" s="607"/>
      <c r="JME3034" s="607"/>
      <c r="JMF3034" s="607"/>
      <c r="JMG3034" s="607"/>
      <c r="JMH3034" s="607"/>
      <c r="JMI3034" s="607"/>
      <c r="JMJ3034" s="607"/>
      <c r="JMK3034" s="607"/>
      <c r="JML3034" s="607"/>
      <c r="JMM3034" s="607"/>
      <c r="JMN3034" s="607"/>
      <c r="JMO3034" s="607"/>
      <c r="JMP3034" s="607"/>
      <c r="JMQ3034" s="607"/>
      <c r="JMR3034" s="607"/>
      <c r="JMS3034" s="607"/>
      <c r="JMT3034" s="607"/>
      <c r="JMU3034" s="607"/>
      <c r="JMV3034" s="607"/>
      <c r="JMW3034" s="607"/>
      <c r="JMX3034" s="607"/>
      <c r="JMY3034" s="607"/>
      <c r="JMZ3034" s="607"/>
      <c r="JNA3034" s="607"/>
      <c r="JNB3034" s="607"/>
      <c r="JNC3034" s="607"/>
      <c r="JND3034" s="607"/>
      <c r="JNE3034" s="607"/>
      <c r="JNF3034" s="607"/>
      <c r="JNG3034" s="607"/>
      <c r="JNH3034" s="607"/>
      <c r="JNI3034" s="607"/>
      <c r="JNJ3034" s="607"/>
      <c r="JNK3034" s="607"/>
      <c r="JNL3034" s="607"/>
      <c r="JNM3034" s="607"/>
      <c r="JNN3034" s="607"/>
      <c r="JNO3034" s="607"/>
      <c r="JNP3034" s="607"/>
      <c r="JNQ3034" s="607"/>
      <c r="JNR3034" s="607"/>
      <c r="JNS3034" s="607"/>
      <c r="JNT3034" s="607"/>
      <c r="JNU3034" s="607"/>
      <c r="JNV3034" s="607"/>
      <c r="JNW3034" s="607"/>
      <c r="JNX3034" s="607"/>
      <c r="JNY3034" s="607"/>
      <c r="JNZ3034" s="607"/>
      <c r="JOA3034" s="607"/>
      <c r="JOB3034" s="607"/>
      <c r="JOC3034" s="607"/>
      <c r="JOD3034" s="607"/>
      <c r="JOE3034" s="607"/>
      <c r="JOF3034" s="607"/>
      <c r="JOG3034" s="607"/>
      <c r="JOH3034" s="607"/>
      <c r="JOI3034" s="607"/>
      <c r="JOJ3034" s="607"/>
      <c r="JOK3034" s="607"/>
      <c r="JOL3034" s="607"/>
      <c r="JOM3034" s="607"/>
      <c r="JON3034" s="607"/>
      <c r="JOO3034" s="607"/>
      <c r="JOP3034" s="607"/>
      <c r="JOQ3034" s="607"/>
      <c r="JOR3034" s="607"/>
      <c r="JOS3034" s="607"/>
      <c r="JOT3034" s="607"/>
      <c r="JOU3034" s="607"/>
      <c r="JOV3034" s="607"/>
      <c r="JOW3034" s="607"/>
      <c r="JOX3034" s="607"/>
      <c r="JOY3034" s="607"/>
      <c r="JOZ3034" s="607"/>
      <c r="JPA3034" s="607"/>
      <c r="JPB3034" s="607"/>
      <c r="JPC3034" s="607"/>
      <c r="JPD3034" s="607"/>
      <c r="JPE3034" s="607"/>
      <c r="JPF3034" s="607"/>
      <c r="JPG3034" s="607"/>
      <c r="JPH3034" s="607"/>
      <c r="JPI3034" s="607"/>
      <c r="JPJ3034" s="607"/>
      <c r="JPK3034" s="607"/>
      <c r="JPL3034" s="607"/>
      <c r="JPM3034" s="607"/>
      <c r="JPN3034" s="607"/>
      <c r="JPO3034" s="607"/>
      <c r="JPP3034" s="607"/>
      <c r="JPQ3034" s="607"/>
      <c r="JPR3034" s="607"/>
      <c r="JPS3034" s="607"/>
      <c r="JPT3034" s="607"/>
      <c r="JPU3034" s="607"/>
      <c r="JPV3034" s="607"/>
      <c r="JPW3034" s="607"/>
      <c r="JPX3034" s="607"/>
      <c r="JPY3034" s="607"/>
      <c r="JPZ3034" s="607"/>
      <c r="JQA3034" s="607"/>
      <c r="JQB3034" s="607"/>
      <c r="JQC3034" s="607"/>
      <c r="JQD3034" s="607"/>
      <c r="JQE3034" s="607"/>
      <c r="JQF3034" s="607"/>
      <c r="JQG3034" s="607"/>
      <c r="JQH3034" s="607"/>
      <c r="JQI3034" s="607"/>
      <c r="JQJ3034" s="607"/>
      <c r="JQK3034" s="607"/>
      <c r="JQL3034" s="607"/>
      <c r="JQM3034" s="607"/>
      <c r="JQN3034" s="607"/>
      <c r="JQO3034" s="607"/>
      <c r="JQP3034" s="607"/>
      <c r="JQQ3034" s="607"/>
      <c r="JQR3034" s="607"/>
      <c r="JQS3034" s="607"/>
      <c r="JQT3034" s="607"/>
      <c r="JQU3034" s="607"/>
      <c r="JQV3034" s="607"/>
      <c r="JQW3034" s="607"/>
      <c r="JQX3034" s="607"/>
      <c r="JQY3034" s="607"/>
      <c r="JQZ3034" s="607"/>
      <c r="JRA3034" s="607"/>
      <c r="JRB3034" s="607"/>
      <c r="JRC3034" s="607"/>
      <c r="JRD3034" s="607"/>
      <c r="JRE3034" s="607"/>
      <c r="JRF3034" s="607"/>
      <c r="JRG3034" s="607"/>
      <c r="JRH3034" s="607"/>
      <c r="JRI3034" s="607"/>
      <c r="JRJ3034" s="607"/>
      <c r="JRK3034" s="607"/>
      <c r="JRL3034" s="607"/>
      <c r="JRM3034" s="607"/>
      <c r="JRN3034" s="607"/>
      <c r="JRO3034" s="607"/>
      <c r="JRP3034" s="607"/>
      <c r="JRQ3034" s="607"/>
      <c r="JRR3034" s="607"/>
      <c r="JRS3034" s="607"/>
      <c r="JRT3034" s="607"/>
      <c r="JRU3034" s="607"/>
      <c r="JRV3034" s="607"/>
      <c r="JRW3034" s="607"/>
      <c r="JRX3034" s="607"/>
      <c r="JRY3034" s="607"/>
      <c r="JRZ3034" s="607"/>
      <c r="JSA3034" s="607"/>
      <c r="JSB3034" s="607"/>
      <c r="JSC3034" s="607"/>
      <c r="JSD3034" s="607"/>
      <c r="JSE3034" s="607"/>
      <c r="JSF3034" s="607"/>
      <c r="JSG3034" s="607"/>
      <c r="JSH3034" s="607"/>
      <c r="JSI3034" s="607"/>
      <c r="JSJ3034" s="607"/>
      <c r="JSK3034" s="607"/>
      <c r="JSL3034" s="607"/>
      <c r="JSM3034" s="607"/>
      <c r="JSN3034" s="607"/>
      <c r="JSO3034" s="607"/>
      <c r="JSP3034" s="607"/>
      <c r="JSQ3034" s="607"/>
      <c r="JSR3034" s="607"/>
      <c r="JSS3034" s="607"/>
      <c r="JST3034" s="607"/>
      <c r="JSU3034" s="607"/>
      <c r="JSV3034" s="607"/>
      <c r="JSW3034" s="607"/>
      <c r="JSX3034" s="607"/>
      <c r="JSY3034" s="607"/>
      <c r="JSZ3034" s="607"/>
      <c r="JTA3034" s="607"/>
      <c r="JTB3034" s="607"/>
      <c r="JTC3034" s="607"/>
      <c r="JTD3034" s="607"/>
      <c r="JTE3034" s="607"/>
      <c r="JTF3034" s="607"/>
      <c r="JTG3034" s="607"/>
      <c r="JTH3034" s="607"/>
      <c r="JTI3034" s="607"/>
      <c r="JTJ3034" s="607"/>
      <c r="JTK3034" s="607"/>
      <c r="JTL3034" s="607"/>
      <c r="JTM3034" s="607"/>
      <c r="JTN3034" s="607"/>
      <c r="JTO3034" s="607"/>
      <c r="JTP3034" s="607"/>
      <c r="JTQ3034" s="607"/>
      <c r="JTR3034" s="607"/>
      <c r="JTS3034" s="607"/>
      <c r="JTT3034" s="607"/>
      <c r="JTU3034" s="607"/>
      <c r="JTV3034" s="607"/>
      <c r="JTW3034" s="607"/>
      <c r="JTX3034" s="607"/>
      <c r="JTY3034" s="607"/>
      <c r="JTZ3034" s="607"/>
      <c r="JUA3034" s="607"/>
      <c r="JUB3034" s="607"/>
      <c r="JUC3034" s="607"/>
      <c r="JUD3034" s="607"/>
      <c r="JUE3034" s="607"/>
      <c r="JUF3034" s="607"/>
      <c r="JUG3034" s="607"/>
      <c r="JUH3034" s="607"/>
      <c r="JUI3034" s="607"/>
      <c r="JUJ3034" s="607"/>
      <c r="JUK3034" s="607"/>
      <c r="JUL3034" s="607"/>
      <c r="JUM3034" s="607"/>
      <c r="JUN3034" s="607"/>
      <c r="JUO3034" s="607"/>
      <c r="JUP3034" s="607"/>
      <c r="JUQ3034" s="607"/>
      <c r="JUR3034" s="607"/>
      <c r="JUS3034" s="607"/>
      <c r="JUT3034" s="607"/>
      <c r="JUU3034" s="607"/>
      <c r="JUV3034" s="607"/>
      <c r="JUW3034" s="607"/>
      <c r="JUX3034" s="607"/>
      <c r="JUY3034" s="607"/>
      <c r="JUZ3034" s="607"/>
      <c r="JVA3034" s="607"/>
      <c r="JVB3034" s="607"/>
      <c r="JVC3034" s="607"/>
      <c r="JVD3034" s="607"/>
      <c r="JVE3034" s="607"/>
      <c r="JVF3034" s="607"/>
      <c r="JVG3034" s="607"/>
      <c r="JVH3034" s="607"/>
      <c r="JVI3034" s="607"/>
      <c r="JVJ3034" s="607"/>
      <c r="JVK3034" s="607"/>
      <c r="JVL3034" s="607"/>
      <c r="JVM3034" s="607"/>
      <c r="JVN3034" s="607"/>
      <c r="JVO3034" s="607"/>
      <c r="JVP3034" s="607"/>
      <c r="JVQ3034" s="607"/>
      <c r="JVR3034" s="607"/>
      <c r="JVS3034" s="607"/>
      <c r="JVT3034" s="607"/>
      <c r="JVU3034" s="607"/>
      <c r="JVV3034" s="607"/>
      <c r="JVW3034" s="607"/>
      <c r="JVX3034" s="607"/>
      <c r="JVY3034" s="607"/>
      <c r="JVZ3034" s="607"/>
      <c r="JWA3034" s="607"/>
      <c r="JWB3034" s="607"/>
      <c r="JWC3034" s="607"/>
      <c r="JWD3034" s="607"/>
      <c r="JWE3034" s="607"/>
      <c r="JWF3034" s="607"/>
      <c r="JWG3034" s="607"/>
      <c r="JWH3034" s="607"/>
      <c r="JWI3034" s="607"/>
      <c r="JWJ3034" s="607"/>
      <c r="JWK3034" s="607"/>
      <c r="JWL3034" s="607"/>
      <c r="JWM3034" s="607"/>
      <c r="JWN3034" s="607"/>
      <c r="JWO3034" s="607"/>
      <c r="JWP3034" s="607"/>
      <c r="JWQ3034" s="607"/>
      <c r="JWR3034" s="607"/>
      <c r="JWS3034" s="607"/>
      <c r="JWT3034" s="607"/>
      <c r="JWU3034" s="607"/>
      <c r="JWV3034" s="607"/>
      <c r="JWW3034" s="607"/>
      <c r="JWX3034" s="607"/>
      <c r="JWY3034" s="607"/>
      <c r="JWZ3034" s="607"/>
      <c r="JXA3034" s="607"/>
      <c r="JXB3034" s="607"/>
      <c r="JXC3034" s="607"/>
      <c r="JXD3034" s="607"/>
      <c r="JXE3034" s="607"/>
      <c r="JXF3034" s="607"/>
      <c r="JXG3034" s="607"/>
      <c r="JXH3034" s="607"/>
      <c r="JXI3034" s="607"/>
      <c r="JXJ3034" s="607"/>
      <c r="JXK3034" s="607"/>
      <c r="JXL3034" s="607"/>
      <c r="JXM3034" s="607"/>
      <c r="JXN3034" s="607"/>
      <c r="JXO3034" s="607"/>
      <c r="JXP3034" s="607"/>
      <c r="JXQ3034" s="607"/>
      <c r="JXR3034" s="607"/>
      <c r="JXS3034" s="607"/>
      <c r="JXT3034" s="607"/>
      <c r="JXU3034" s="607"/>
      <c r="JXV3034" s="607"/>
      <c r="JXW3034" s="607"/>
      <c r="JXX3034" s="607"/>
      <c r="JXY3034" s="607"/>
      <c r="JXZ3034" s="607"/>
      <c r="JYA3034" s="607"/>
      <c r="JYB3034" s="607"/>
      <c r="JYC3034" s="607"/>
      <c r="JYD3034" s="607"/>
      <c r="JYE3034" s="607"/>
      <c r="JYF3034" s="607"/>
      <c r="JYG3034" s="607"/>
      <c r="JYH3034" s="607"/>
      <c r="JYI3034" s="607"/>
      <c r="JYJ3034" s="607"/>
      <c r="JYK3034" s="607"/>
      <c r="JYL3034" s="607"/>
      <c r="JYM3034" s="607"/>
      <c r="JYN3034" s="607"/>
      <c r="JYO3034" s="607"/>
      <c r="JYP3034" s="607"/>
      <c r="JYQ3034" s="607"/>
      <c r="JYR3034" s="607"/>
      <c r="JYS3034" s="607"/>
      <c r="JYT3034" s="607"/>
      <c r="JYU3034" s="607"/>
      <c r="JYV3034" s="607"/>
      <c r="JYW3034" s="607"/>
      <c r="JYX3034" s="607"/>
      <c r="JYY3034" s="607"/>
      <c r="JYZ3034" s="607"/>
      <c r="JZA3034" s="607"/>
      <c r="JZB3034" s="607"/>
      <c r="JZC3034" s="607"/>
      <c r="JZD3034" s="607"/>
      <c r="JZE3034" s="607"/>
      <c r="JZF3034" s="607"/>
      <c r="JZG3034" s="607"/>
      <c r="JZH3034" s="607"/>
      <c r="JZI3034" s="607"/>
      <c r="JZJ3034" s="607"/>
      <c r="JZK3034" s="607"/>
      <c r="JZL3034" s="607"/>
      <c r="JZM3034" s="607"/>
      <c r="JZN3034" s="607"/>
      <c r="JZO3034" s="607"/>
      <c r="JZP3034" s="607"/>
      <c r="JZQ3034" s="607"/>
      <c r="JZR3034" s="607"/>
      <c r="JZS3034" s="607"/>
      <c r="JZT3034" s="607"/>
      <c r="JZU3034" s="607"/>
      <c r="JZV3034" s="607"/>
      <c r="JZW3034" s="607"/>
      <c r="JZX3034" s="607"/>
      <c r="JZY3034" s="607"/>
      <c r="JZZ3034" s="607"/>
      <c r="KAA3034" s="607"/>
      <c r="KAB3034" s="607"/>
      <c r="KAC3034" s="607"/>
      <c r="KAD3034" s="607"/>
      <c r="KAE3034" s="607"/>
      <c r="KAF3034" s="607"/>
      <c r="KAG3034" s="607"/>
      <c r="KAH3034" s="607"/>
      <c r="KAI3034" s="607"/>
      <c r="KAJ3034" s="607"/>
      <c r="KAK3034" s="607"/>
      <c r="KAL3034" s="607"/>
      <c r="KAM3034" s="607"/>
      <c r="KAN3034" s="607"/>
      <c r="KAO3034" s="607"/>
      <c r="KAP3034" s="607"/>
      <c r="KAQ3034" s="607"/>
      <c r="KAR3034" s="607"/>
      <c r="KAS3034" s="607"/>
      <c r="KAT3034" s="607"/>
      <c r="KAU3034" s="607"/>
      <c r="KAV3034" s="607"/>
      <c r="KAW3034" s="607"/>
      <c r="KAX3034" s="607"/>
      <c r="KAY3034" s="607"/>
      <c r="KAZ3034" s="607"/>
      <c r="KBA3034" s="607"/>
      <c r="KBB3034" s="607"/>
      <c r="KBC3034" s="607"/>
      <c r="KBD3034" s="607"/>
      <c r="KBE3034" s="607"/>
      <c r="KBF3034" s="607"/>
      <c r="KBG3034" s="607"/>
      <c r="KBH3034" s="607"/>
      <c r="KBI3034" s="607"/>
      <c r="KBJ3034" s="607"/>
      <c r="KBK3034" s="607"/>
      <c r="KBL3034" s="607"/>
      <c r="KBM3034" s="607"/>
      <c r="KBN3034" s="607"/>
      <c r="KBO3034" s="607"/>
      <c r="KBP3034" s="607"/>
      <c r="KBQ3034" s="607"/>
      <c r="KBR3034" s="607"/>
      <c r="KBS3034" s="607"/>
      <c r="KBT3034" s="607"/>
      <c r="KBU3034" s="607"/>
      <c r="KBV3034" s="607"/>
      <c r="KBW3034" s="607"/>
      <c r="KBX3034" s="607"/>
      <c r="KBY3034" s="607"/>
      <c r="KBZ3034" s="607"/>
      <c r="KCA3034" s="607"/>
      <c r="KCB3034" s="607"/>
      <c r="KCC3034" s="607"/>
      <c r="KCD3034" s="607"/>
      <c r="KCE3034" s="607"/>
      <c r="KCF3034" s="607"/>
      <c r="KCG3034" s="607"/>
      <c r="KCH3034" s="607"/>
      <c r="KCI3034" s="607"/>
      <c r="KCJ3034" s="607"/>
      <c r="KCK3034" s="607"/>
      <c r="KCL3034" s="607"/>
      <c r="KCM3034" s="607"/>
      <c r="KCN3034" s="607"/>
      <c r="KCO3034" s="607"/>
      <c r="KCP3034" s="607"/>
      <c r="KCQ3034" s="607"/>
      <c r="KCR3034" s="607"/>
      <c r="KCS3034" s="607"/>
      <c r="KCT3034" s="607"/>
      <c r="KCU3034" s="607"/>
      <c r="KCV3034" s="607"/>
      <c r="KCW3034" s="607"/>
      <c r="KCX3034" s="607"/>
      <c r="KCY3034" s="607"/>
      <c r="KCZ3034" s="607"/>
      <c r="KDA3034" s="607"/>
      <c r="KDB3034" s="607"/>
      <c r="KDC3034" s="607"/>
      <c r="KDD3034" s="607"/>
      <c r="KDE3034" s="607"/>
      <c r="KDF3034" s="607"/>
      <c r="KDG3034" s="607"/>
      <c r="KDH3034" s="607"/>
      <c r="KDI3034" s="607"/>
      <c r="KDJ3034" s="607"/>
      <c r="KDK3034" s="607"/>
      <c r="KDL3034" s="607"/>
      <c r="KDM3034" s="607"/>
      <c r="KDN3034" s="607"/>
      <c r="KDO3034" s="607"/>
      <c r="KDP3034" s="607"/>
      <c r="KDQ3034" s="607"/>
      <c r="KDR3034" s="607"/>
      <c r="KDS3034" s="607"/>
      <c r="KDT3034" s="607"/>
      <c r="KDU3034" s="607"/>
      <c r="KDV3034" s="607"/>
      <c r="KDW3034" s="607"/>
      <c r="KDX3034" s="607"/>
      <c r="KDY3034" s="607"/>
      <c r="KDZ3034" s="607"/>
      <c r="KEA3034" s="607"/>
      <c r="KEB3034" s="607"/>
      <c r="KEC3034" s="607"/>
      <c r="KED3034" s="607"/>
      <c r="KEE3034" s="607"/>
      <c r="KEF3034" s="607"/>
      <c r="KEG3034" s="607"/>
      <c r="KEH3034" s="607"/>
      <c r="KEI3034" s="607"/>
      <c r="KEJ3034" s="607"/>
      <c r="KEK3034" s="607"/>
      <c r="KEL3034" s="607"/>
      <c r="KEM3034" s="607"/>
      <c r="KEN3034" s="607"/>
      <c r="KEO3034" s="607"/>
      <c r="KEP3034" s="607"/>
      <c r="KEQ3034" s="607"/>
      <c r="KER3034" s="607"/>
      <c r="KES3034" s="607"/>
      <c r="KET3034" s="607"/>
      <c r="KEU3034" s="607"/>
      <c r="KEV3034" s="607"/>
      <c r="KEW3034" s="607"/>
      <c r="KEX3034" s="607"/>
      <c r="KEY3034" s="607"/>
      <c r="KEZ3034" s="607"/>
      <c r="KFA3034" s="607"/>
      <c r="KFB3034" s="607"/>
      <c r="KFC3034" s="607"/>
      <c r="KFD3034" s="607"/>
      <c r="KFE3034" s="607"/>
      <c r="KFF3034" s="607"/>
      <c r="KFG3034" s="607"/>
      <c r="KFH3034" s="607"/>
      <c r="KFI3034" s="607"/>
      <c r="KFJ3034" s="607"/>
      <c r="KFK3034" s="607"/>
      <c r="KFL3034" s="607"/>
      <c r="KFM3034" s="607"/>
      <c r="KFN3034" s="607"/>
      <c r="KFO3034" s="607"/>
      <c r="KFP3034" s="607"/>
      <c r="KFQ3034" s="607"/>
      <c r="KFR3034" s="607"/>
      <c r="KFS3034" s="607"/>
      <c r="KFT3034" s="607"/>
      <c r="KFU3034" s="607"/>
      <c r="KFV3034" s="607"/>
      <c r="KFW3034" s="607"/>
      <c r="KFX3034" s="607"/>
      <c r="KFY3034" s="607"/>
      <c r="KFZ3034" s="607"/>
      <c r="KGA3034" s="607"/>
      <c r="KGB3034" s="607"/>
      <c r="KGC3034" s="607"/>
      <c r="KGD3034" s="607"/>
      <c r="KGE3034" s="607"/>
      <c r="KGF3034" s="607"/>
      <c r="KGG3034" s="607"/>
      <c r="KGH3034" s="607"/>
      <c r="KGI3034" s="607"/>
      <c r="KGJ3034" s="607"/>
      <c r="KGK3034" s="607"/>
      <c r="KGL3034" s="607"/>
      <c r="KGM3034" s="607"/>
      <c r="KGN3034" s="607"/>
      <c r="KGO3034" s="607"/>
      <c r="KGP3034" s="607"/>
      <c r="KGQ3034" s="607"/>
      <c r="KGR3034" s="607"/>
      <c r="KGS3034" s="607"/>
      <c r="KGT3034" s="607"/>
      <c r="KGU3034" s="607"/>
      <c r="KGV3034" s="607"/>
      <c r="KGW3034" s="607"/>
      <c r="KGX3034" s="607"/>
      <c r="KGY3034" s="607"/>
      <c r="KGZ3034" s="607"/>
      <c r="KHA3034" s="607"/>
      <c r="KHB3034" s="607"/>
      <c r="KHC3034" s="607"/>
      <c r="KHD3034" s="607"/>
      <c r="KHE3034" s="607"/>
      <c r="KHF3034" s="607"/>
      <c r="KHG3034" s="607"/>
      <c r="KHH3034" s="607"/>
      <c r="KHI3034" s="607"/>
      <c r="KHJ3034" s="607"/>
      <c r="KHK3034" s="607"/>
      <c r="KHL3034" s="607"/>
      <c r="KHM3034" s="607"/>
      <c r="KHN3034" s="607"/>
      <c r="KHO3034" s="607"/>
      <c r="KHP3034" s="607"/>
      <c r="KHQ3034" s="607"/>
      <c r="KHR3034" s="607"/>
      <c r="KHS3034" s="607"/>
      <c r="KHT3034" s="607"/>
      <c r="KHU3034" s="607"/>
      <c r="KHV3034" s="607"/>
      <c r="KHW3034" s="607"/>
      <c r="KHX3034" s="607"/>
      <c r="KHY3034" s="607"/>
      <c r="KHZ3034" s="607"/>
      <c r="KIA3034" s="607"/>
      <c r="KIB3034" s="607"/>
      <c r="KIC3034" s="607"/>
      <c r="KID3034" s="607"/>
      <c r="KIE3034" s="607"/>
      <c r="KIF3034" s="607"/>
      <c r="KIG3034" s="607"/>
      <c r="KIH3034" s="607"/>
      <c r="KII3034" s="607"/>
      <c r="KIJ3034" s="607"/>
      <c r="KIK3034" s="607"/>
      <c r="KIL3034" s="607"/>
      <c r="KIM3034" s="607"/>
      <c r="KIN3034" s="607"/>
      <c r="KIO3034" s="607"/>
      <c r="KIP3034" s="607"/>
      <c r="KIQ3034" s="607"/>
      <c r="KIR3034" s="607"/>
      <c r="KIS3034" s="607"/>
      <c r="KIT3034" s="607"/>
      <c r="KIU3034" s="607"/>
      <c r="KIV3034" s="607"/>
      <c r="KIW3034" s="607"/>
      <c r="KIX3034" s="607"/>
      <c r="KIY3034" s="607"/>
      <c r="KIZ3034" s="607"/>
      <c r="KJA3034" s="607"/>
      <c r="KJB3034" s="607"/>
      <c r="KJC3034" s="607"/>
      <c r="KJD3034" s="607"/>
      <c r="KJE3034" s="607"/>
      <c r="KJF3034" s="607"/>
      <c r="KJG3034" s="607"/>
      <c r="KJH3034" s="607"/>
      <c r="KJI3034" s="607"/>
      <c r="KJJ3034" s="607"/>
      <c r="KJK3034" s="607"/>
      <c r="KJL3034" s="607"/>
      <c r="KJM3034" s="607"/>
      <c r="KJN3034" s="607"/>
      <c r="KJO3034" s="607"/>
      <c r="KJP3034" s="607"/>
      <c r="KJQ3034" s="607"/>
      <c r="KJR3034" s="607"/>
      <c r="KJS3034" s="607"/>
      <c r="KJT3034" s="607"/>
      <c r="KJU3034" s="607"/>
      <c r="KJV3034" s="607"/>
      <c r="KJW3034" s="607"/>
      <c r="KJX3034" s="607"/>
      <c r="KJY3034" s="607"/>
      <c r="KJZ3034" s="607"/>
      <c r="KKA3034" s="607"/>
      <c r="KKB3034" s="607"/>
      <c r="KKC3034" s="607"/>
      <c r="KKD3034" s="607"/>
      <c r="KKE3034" s="607"/>
      <c r="KKF3034" s="607"/>
      <c r="KKG3034" s="607"/>
      <c r="KKH3034" s="607"/>
      <c r="KKI3034" s="607"/>
      <c r="KKJ3034" s="607"/>
      <c r="KKK3034" s="607"/>
      <c r="KKL3034" s="607"/>
      <c r="KKM3034" s="607"/>
      <c r="KKN3034" s="607"/>
      <c r="KKO3034" s="607"/>
      <c r="KKP3034" s="607"/>
      <c r="KKQ3034" s="607"/>
      <c r="KKR3034" s="607"/>
      <c r="KKS3034" s="607"/>
      <c r="KKT3034" s="607"/>
      <c r="KKU3034" s="607"/>
      <c r="KKV3034" s="607"/>
      <c r="KKW3034" s="607"/>
      <c r="KKX3034" s="607"/>
      <c r="KKY3034" s="607"/>
      <c r="KKZ3034" s="607"/>
      <c r="KLA3034" s="607"/>
      <c r="KLB3034" s="607"/>
      <c r="KLC3034" s="607"/>
      <c r="KLD3034" s="607"/>
      <c r="KLE3034" s="607"/>
      <c r="KLF3034" s="607"/>
      <c r="KLG3034" s="607"/>
      <c r="KLH3034" s="607"/>
      <c r="KLI3034" s="607"/>
      <c r="KLJ3034" s="607"/>
      <c r="KLK3034" s="607"/>
      <c r="KLL3034" s="607"/>
      <c r="KLM3034" s="607"/>
      <c r="KLN3034" s="607"/>
      <c r="KLO3034" s="607"/>
      <c r="KLP3034" s="607"/>
      <c r="KLQ3034" s="607"/>
      <c r="KLR3034" s="607"/>
      <c r="KLS3034" s="607"/>
      <c r="KLT3034" s="607"/>
      <c r="KLU3034" s="607"/>
      <c r="KLV3034" s="607"/>
      <c r="KLW3034" s="607"/>
      <c r="KLX3034" s="607"/>
      <c r="KLY3034" s="607"/>
      <c r="KLZ3034" s="607"/>
      <c r="KMA3034" s="607"/>
      <c r="KMB3034" s="607"/>
      <c r="KMC3034" s="607"/>
      <c r="KMD3034" s="607"/>
      <c r="KME3034" s="607"/>
      <c r="KMF3034" s="607"/>
      <c r="KMG3034" s="607"/>
      <c r="KMH3034" s="607"/>
      <c r="KMI3034" s="607"/>
      <c r="KMJ3034" s="607"/>
      <c r="KMK3034" s="607"/>
      <c r="KML3034" s="607"/>
      <c r="KMM3034" s="607"/>
      <c r="KMN3034" s="607"/>
      <c r="KMO3034" s="607"/>
      <c r="KMP3034" s="607"/>
      <c r="KMQ3034" s="607"/>
      <c r="KMR3034" s="607"/>
      <c r="KMS3034" s="607"/>
      <c r="KMT3034" s="607"/>
      <c r="KMU3034" s="607"/>
      <c r="KMV3034" s="607"/>
      <c r="KMW3034" s="607"/>
      <c r="KMX3034" s="607"/>
      <c r="KMY3034" s="607"/>
      <c r="KMZ3034" s="607"/>
      <c r="KNA3034" s="607"/>
      <c r="KNB3034" s="607"/>
      <c r="KNC3034" s="607"/>
      <c r="KND3034" s="607"/>
      <c r="KNE3034" s="607"/>
      <c r="KNF3034" s="607"/>
      <c r="KNG3034" s="607"/>
      <c r="KNH3034" s="607"/>
      <c r="KNI3034" s="607"/>
      <c r="KNJ3034" s="607"/>
      <c r="KNK3034" s="607"/>
      <c r="KNL3034" s="607"/>
      <c r="KNM3034" s="607"/>
      <c r="KNN3034" s="607"/>
      <c r="KNO3034" s="607"/>
      <c r="KNP3034" s="607"/>
      <c r="KNQ3034" s="607"/>
      <c r="KNR3034" s="607"/>
      <c r="KNS3034" s="607"/>
      <c r="KNT3034" s="607"/>
      <c r="KNU3034" s="607"/>
      <c r="KNV3034" s="607"/>
      <c r="KNW3034" s="607"/>
      <c r="KNX3034" s="607"/>
      <c r="KNY3034" s="607"/>
      <c r="KNZ3034" s="607"/>
      <c r="KOA3034" s="607"/>
      <c r="KOB3034" s="607"/>
      <c r="KOC3034" s="607"/>
      <c r="KOD3034" s="607"/>
      <c r="KOE3034" s="607"/>
      <c r="KOF3034" s="607"/>
      <c r="KOG3034" s="607"/>
      <c r="KOH3034" s="607"/>
      <c r="KOI3034" s="607"/>
      <c r="KOJ3034" s="607"/>
      <c r="KOK3034" s="607"/>
      <c r="KOL3034" s="607"/>
      <c r="KOM3034" s="607"/>
      <c r="KON3034" s="607"/>
      <c r="KOO3034" s="607"/>
      <c r="KOP3034" s="607"/>
      <c r="KOQ3034" s="607"/>
      <c r="KOR3034" s="607"/>
      <c r="KOS3034" s="607"/>
      <c r="KOT3034" s="607"/>
      <c r="KOU3034" s="607"/>
      <c r="KOV3034" s="607"/>
      <c r="KOW3034" s="607"/>
      <c r="KOX3034" s="607"/>
      <c r="KOY3034" s="607"/>
      <c r="KOZ3034" s="607"/>
      <c r="KPA3034" s="607"/>
      <c r="KPB3034" s="607"/>
      <c r="KPC3034" s="607"/>
      <c r="KPD3034" s="607"/>
      <c r="KPE3034" s="607"/>
      <c r="KPF3034" s="607"/>
      <c r="KPG3034" s="607"/>
      <c r="KPH3034" s="607"/>
      <c r="KPI3034" s="607"/>
      <c r="KPJ3034" s="607"/>
      <c r="KPK3034" s="607"/>
      <c r="KPL3034" s="607"/>
      <c r="KPM3034" s="607"/>
      <c r="KPN3034" s="607"/>
      <c r="KPO3034" s="607"/>
      <c r="KPP3034" s="607"/>
      <c r="KPQ3034" s="607"/>
      <c r="KPR3034" s="607"/>
      <c r="KPS3034" s="607"/>
      <c r="KPT3034" s="607"/>
      <c r="KPU3034" s="607"/>
      <c r="KPV3034" s="607"/>
      <c r="KPW3034" s="607"/>
      <c r="KPX3034" s="607"/>
      <c r="KPY3034" s="607"/>
      <c r="KPZ3034" s="607"/>
      <c r="KQA3034" s="607"/>
      <c r="KQB3034" s="607"/>
      <c r="KQC3034" s="607"/>
      <c r="KQD3034" s="607"/>
      <c r="KQE3034" s="607"/>
      <c r="KQF3034" s="607"/>
      <c r="KQG3034" s="607"/>
      <c r="KQH3034" s="607"/>
      <c r="KQI3034" s="607"/>
      <c r="KQJ3034" s="607"/>
      <c r="KQK3034" s="607"/>
      <c r="KQL3034" s="607"/>
      <c r="KQM3034" s="607"/>
      <c r="KQN3034" s="607"/>
      <c r="KQO3034" s="607"/>
      <c r="KQP3034" s="607"/>
      <c r="KQQ3034" s="607"/>
      <c r="KQR3034" s="607"/>
      <c r="KQS3034" s="607"/>
      <c r="KQT3034" s="607"/>
      <c r="KQU3034" s="607"/>
      <c r="KQV3034" s="607"/>
      <c r="KQW3034" s="607"/>
      <c r="KQX3034" s="607"/>
      <c r="KQY3034" s="607"/>
      <c r="KQZ3034" s="607"/>
      <c r="KRA3034" s="607"/>
      <c r="KRB3034" s="607"/>
      <c r="KRC3034" s="607"/>
      <c r="KRD3034" s="607"/>
      <c r="KRE3034" s="607"/>
      <c r="KRF3034" s="607"/>
      <c r="KRG3034" s="607"/>
      <c r="KRH3034" s="607"/>
      <c r="KRI3034" s="607"/>
      <c r="KRJ3034" s="607"/>
      <c r="KRK3034" s="607"/>
      <c r="KRL3034" s="607"/>
      <c r="KRM3034" s="607"/>
      <c r="KRN3034" s="607"/>
      <c r="KRO3034" s="607"/>
      <c r="KRP3034" s="607"/>
      <c r="KRQ3034" s="607"/>
      <c r="KRR3034" s="607"/>
      <c r="KRS3034" s="607"/>
      <c r="KRT3034" s="607"/>
      <c r="KRU3034" s="607"/>
      <c r="KRV3034" s="607"/>
      <c r="KRW3034" s="607"/>
      <c r="KRX3034" s="607"/>
      <c r="KRY3034" s="607"/>
      <c r="KRZ3034" s="607"/>
      <c r="KSA3034" s="607"/>
      <c r="KSB3034" s="607"/>
      <c r="KSC3034" s="607"/>
      <c r="KSD3034" s="607"/>
      <c r="KSE3034" s="607"/>
      <c r="KSF3034" s="607"/>
      <c r="KSG3034" s="607"/>
      <c r="KSH3034" s="607"/>
      <c r="KSI3034" s="607"/>
      <c r="KSJ3034" s="607"/>
      <c r="KSK3034" s="607"/>
      <c r="KSL3034" s="607"/>
      <c r="KSM3034" s="607"/>
      <c r="KSN3034" s="607"/>
      <c r="KSO3034" s="607"/>
      <c r="KSP3034" s="607"/>
      <c r="KSQ3034" s="607"/>
      <c r="KSR3034" s="607"/>
      <c r="KSS3034" s="607"/>
      <c r="KST3034" s="607"/>
      <c r="KSU3034" s="607"/>
      <c r="KSV3034" s="607"/>
      <c r="KSW3034" s="607"/>
      <c r="KSX3034" s="607"/>
      <c r="KSY3034" s="607"/>
      <c r="KSZ3034" s="607"/>
      <c r="KTA3034" s="607"/>
      <c r="KTB3034" s="607"/>
      <c r="KTC3034" s="607"/>
      <c r="KTD3034" s="607"/>
      <c r="KTE3034" s="607"/>
      <c r="KTF3034" s="607"/>
      <c r="KTG3034" s="607"/>
      <c r="KTH3034" s="607"/>
      <c r="KTI3034" s="607"/>
      <c r="KTJ3034" s="607"/>
      <c r="KTK3034" s="607"/>
      <c r="KTL3034" s="607"/>
      <c r="KTM3034" s="607"/>
      <c r="KTN3034" s="607"/>
      <c r="KTO3034" s="607"/>
      <c r="KTP3034" s="607"/>
      <c r="KTQ3034" s="607"/>
      <c r="KTR3034" s="607"/>
      <c r="KTS3034" s="607"/>
      <c r="KTT3034" s="607"/>
      <c r="KTU3034" s="607"/>
      <c r="KTV3034" s="607"/>
      <c r="KTW3034" s="607"/>
      <c r="KTX3034" s="607"/>
      <c r="KTY3034" s="607"/>
      <c r="KTZ3034" s="607"/>
      <c r="KUA3034" s="607"/>
      <c r="KUB3034" s="607"/>
      <c r="KUC3034" s="607"/>
      <c r="KUD3034" s="607"/>
      <c r="KUE3034" s="607"/>
      <c r="KUF3034" s="607"/>
      <c r="KUG3034" s="607"/>
      <c r="KUH3034" s="607"/>
      <c r="KUI3034" s="607"/>
      <c r="KUJ3034" s="607"/>
      <c r="KUK3034" s="607"/>
      <c r="KUL3034" s="607"/>
      <c r="KUM3034" s="607"/>
      <c r="KUN3034" s="607"/>
      <c r="KUO3034" s="607"/>
      <c r="KUP3034" s="607"/>
      <c r="KUQ3034" s="607"/>
      <c r="KUR3034" s="607"/>
      <c r="KUS3034" s="607"/>
      <c r="KUT3034" s="607"/>
      <c r="KUU3034" s="607"/>
      <c r="KUV3034" s="607"/>
      <c r="KUW3034" s="607"/>
      <c r="KUX3034" s="607"/>
      <c r="KUY3034" s="607"/>
      <c r="KUZ3034" s="607"/>
      <c r="KVA3034" s="607"/>
      <c r="KVB3034" s="607"/>
      <c r="KVC3034" s="607"/>
      <c r="KVD3034" s="607"/>
      <c r="KVE3034" s="607"/>
      <c r="KVF3034" s="607"/>
      <c r="KVG3034" s="607"/>
      <c r="KVH3034" s="607"/>
      <c r="KVI3034" s="607"/>
      <c r="KVJ3034" s="607"/>
      <c r="KVK3034" s="607"/>
      <c r="KVL3034" s="607"/>
      <c r="KVM3034" s="607"/>
      <c r="KVN3034" s="607"/>
      <c r="KVO3034" s="607"/>
      <c r="KVP3034" s="607"/>
      <c r="KVQ3034" s="607"/>
      <c r="KVR3034" s="607"/>
      <c r="KVS3034" s="607"/>
      <c r="KVT3034" s="607"/>
      <c r="KVU3034" s="607"/>
      <c r="KVV3034" s="607"/>
      <c r="KVW3034" s="607"/>
      <c r="KVX3034" s="607"/>
      <c r="KVY3034" s="607"/>
      <c r="KVZ3034" s="607"/>
      <c r="KWA3034" s="607"/>
      <c r="KWB3034" s="607"/>
      <c r="KWC3034" s="607"/>
      <c r="KWD3034" s="607"/>
      <c r="KWE3034" s="607"/>
      <c r="KWF3034" s="607"/>
      <c r="KWG3034" s="607"/>
      <c r="KWH3034" s="607"/>
      <c r="KWI3034" s="607"/>
      <c r="KWJ3034" s="607"/>
      <c r="KWK3034" s="607"/>
      <c r="KWL3034" s="607"/>
      <c r="KWM3034" s="607"/>
      <c r="KWN3034" s="607"/>
      <c r="KWO3034" s="607"/>
      <c r="KWP3034" s="607"/>
      <c r="KWQ3034" s="607"/>
      <c r="KWR3034" s="607"/>
      <c r="KWS3034" s="607"/>
      <c r="KWT3034" s="607"/>
      <c r="KWU3034" s="607"/>
      <c r="KWV3034" s="607"/>
      <c r="KWW3034" s="607"/>
      <c r="KWX3034" s="607"/>
      <c r="KWY3034" s="607"/>
      <c r="KWZ3034" s="607"/>
      <c r="KXA3034" s="607"/>
      <c r="KXB3034" s="607"/>
      <c r="KXC3034" s="607"/>
      <c r="KXD3034" s="607"/>
      <c r="KXE3034" s="607"/>
      <c r="KXF3034" s="607"/>
      <c r="KXG3034" s="607"/>
      <c r="KXH3034" s="607"/>
      <c r="KXI3034" s="607"/>
      <c r="KXJ3034" s="607"/>
      <c r="KXK3034" s="607"/>
      <c r="KXL3034" s="607"/>
      <c r="KXM3034" s="607"/>
      <c r="KXN3034" s="607"/>
      <c r="KXO3034" s="607"/>
      <c r="KXP3034" s="607"/>
      <c r="KXQ3034" s="607"/>
      <c r="KXR3034" s="607"/>
      <c r="KXS3034" s="607"/>
      <c r="KXT3034" s="607"/>
      <c r="KXU3034" s="607"/>
      <c r="KXV3034" s="607"/>
      <c r="KXW3034" s="607"/>
      <c r="KXX3034" s="607"/>
      <c r="KXY3034" s="607"/>
      <c r="KXZ3034" s="607"/>
      <c r="KYA3034" s="607"/>
      <c r="KYB3034" s="607"/>
      <c r="KYC3034" s="607"/>
      <c r="KYD3034" s="607"/>
      <c r="KYE3034" s="607"/>
      <c r="KYF3034" s="607"/>
      <c r="KYG3034" s="607"/>
      <c r="KYH3034" s="607"/>
      <c r="KYI3034" s="607"/>
      <c r="KYJ3034" s="607"/>
      <c r="KYK3034" s="607"/>
      <c r="KYL3034" s="607"/>
      <c r="KYM3034" s="607"/>
      <c r="KYN3034" s="607"/>
      <c r="KYO3034" s="607"/>
      <c r="KYP3034" s="607"/>
      <c r="KYQ3034" s="607"/>
      <c r="KYR3034" s="607"/>
      <c r="KYS3034" s="607"/>
      <c r="KYT3034" s="607"/>
      <c r="KYU3034" s="607"/>
      <c r="KYV3034" s="607"/>
      <c r="KYW3034" s="607"/>
      <c r="KYX3034" s="607"/>
      <c r="KYY3034" s="607"/>
      <c r="KYZ3034" s="607"/>
      <c r="KZA3034" s="607"/>
      <c r="KZB3034" s="607"/>
      <c r="KZC3034" s="607"/>
      <c r="KZD3034" s="607"/>
      <c r="KZE3034" s="607"/>
      <c r="KZF3034" s="607"/>
      <c r="KZG3034" s="607"/>
      <c r="KZH3034" s="607"/>
      <c r="KZI3034" s="607"/>
      <c r="KZJ3034" s="607"/>
      <c r="KZK3034" s="607"/>
      <c r="KZL3034" s="607"/>
      <c r="KZM3034" s="607"/>
      <c r="KZN3034" s="607"/>
      <c r="KZO3034" s="607"/>
      <c r="KZP3034" s="607"/>
      <c r="KZQ3034" s="607"/>
      <c r="KZR3034" s="607"/>
      <c r="KZS3034" s="607"/>
      <c r="KZT3034" s="607"/>
      <c r="KZU3034" s="607"/>
      <c r="KZV3034" s="607"/>
      <c r="KZW3034" s="607"/>
      <c r="KZX3034" s="607"/>
      <c r="KZY3034" s="607"/>
      <c r="KZZ3034" s="607"/>
      <c r="LAA3034" s="607"/>
      <c r="LAB3034" s="607"/>
      <c r="LAC3034" s="607"/>
      <c r="LAD3034" s="607"/>
      <c r="LAE3034" s="607"/>
      <c r="LAF3034" s="607"/>
      <c r="LAG3034" s="607"/>
      <c r="LAH3034" s="607"/>
      <c r="LAI3034" s="607"/>
      <c r="LAJ3034" s="607"/>
      <c r="LAK3034" s="607"/>
      <c r="LAL3034" s="607"/>
      <c r="LAM3034" s="607"/>
      <c r="LAN3034" s="607"/>
      <c r="LAO3034" s="607"/>
      <c r="LAP3034" s="607"/>
      <c r="LAQ3034" s="607"/>
      <c r="LAR3034" s="607"/>
      <c r="LAS3034" s="607"/>
      <c r="LAT3034" s="607"/>
      <c r="LAU3034" s="607"/>
      <c r="LAV3034" s="607"/>
      <c r="LAW3034" s="607"/>
      <c r="LAX3034" s="607"/>
      <c r="LAY3034" s="607"/>
      <c r="LAZ3034" s="607"/>
      <c r="LBA3034" s="607"/>
      <c r="LBB3034" s="607"/>
      <c r="LBC3034" s="607"/>
      <c r="LBD3034" s="607"/>
      <c r="LBE3034" s="607"/>
      <c r="LBF3034" s="607"/>
      <c r="LBG3034" s="607"/>
      <c r="LBH3034" s="607"/>
      <c r="LBI3034" s="607"/>
      <c r="LBJ3034" s="607"/>
      <c r="LBK3034" s="607"/>
      <c r="LBL3034" s="607"/>
      <c r="LBM3034" s="607"/>
      <c r="LBN3034" s="607"/>
      <c r="LBO3034" s="607"/>
      <c r="LBP3034" s="607"/>
      <c r="LBQ3034" s="607"/>
      <c r="LBR3034" s="607"/>
      <c r="LBS3034" s="607"/>
      <c r="LBT3034" s="607"/>
      <c r="LBU3034" s="607"/>
      <c r="LBV3034" s="607"/>
      <c r="LBW3034" s="607"/>
      <c r="LBX3034" s="607"/>
      <c r="LBY3034" s="607"/>
      <c r="LBZ3034" s="607"/>
      <c r="LCA3034" s="607"/>
      <c r="LCB3034" s="607"/>
      <c r="LCC3034" s="607"/>
      <c r="LCD3034" s="607"/>
      <c r="LCE3034" s="607"/>
      <c r="LCF3034" s="607"/>
      <c r="LCG3034" s="607"/>
      <c r="LCH3034" s="607"/>
      <c r="LCI3034" s="607"/>
      <c r="LCJ3034" s="607"/>
      <c r="LCK3034" s="607"/>
      <c r="LCL3034" s="607"/>
      <c r="LCM3034" s="607"/>
      <c r="LCN3034" s="607"/>
      <c r="LCO3034" s="607"/>
      <c r="LCP3034" s="607"/>
      <c r="LCQ3034" s="607"/>
      <c r="LCR3034" s="607"/>
      <c r="LCS3034" s="607"/>
      <c r="LCT3034" s="607"/>
      <c r="LCU3034" s="607"/>
      <c r="LCV3034" s="607"/>
      <c r="LCW3034" s="607"/>
      <c r="LCX3034" s="607"/>
      <c r="LCY3034" s="607"/>
      <c r="LCZ3034" s="607"/>
      <c r="LDA3034" s="607"/>
      <c r="LDB3034" s="607"/>
      <c r="LDC3034" s="607"/>
      <c r="LDD3034" s="607"/>
      <c r="LDE3034" s="607"/>
      <c r="LDF3034" s="607"/>
      <c r="LDG3034" s="607"/>
      <c r="LDH3034" s="607"/>
      <c r="LDI3034" s="607"/>
      <c r="LDJ3034" s="607"/>
      <c r="LDK3034" s="607"/>
      <c r="LDL3034" s="607"/>
      <c r="LDM3034" s="607"/>
      <c r="LDN3034" s="607"/>
      <c r="LDO3034" s="607"/>
      <c r="LDP3034" s="607"/>
      <c r="LDQ3034" s="607"/>
      <c r="LDR3034" s="607"/>
      <c r="LDS3034" s="607"/>
      <c r="LDT3034" s="607"/>
      <c r="LDU3034" s="607"/>
      <c r="LDV3034" s="607"/>
      <c r="LDW3034" s="607"/>
      <c r="LDX3034" s="607"/>
      <c r="LDY3034" s="607"/>
      <c r="LDZ3034" s="607"/>
      <c r="LEA3034" s="607"/>
      <c r="LEB3034" s="607"/>
      <c r="LEC3034" s="607"/>
      <c r="LED3034" s="607"/>
      <c r="LEE3034" s="607"/>
      <c r="LEF3034" s="607"/>
      <c r="LEG3034" s="607"/>
      <c r="LEH3034" s="607"/>
      <c r="LEI3034" s="607"/>
      <c r="LEJ3034" s="607"/>
      <c r="LEK3034" s="607"/>
      <c r="LEL3034" s="607"/>
      <c r="LEM3034" s="607"/>
      <c r="LEN3034" s="607"/>
      <c r="LEO3034" s="607"/>
      <c r="LEP3034" s="607"/>
      <c r="LEQ3034" s="607"/>
      <c r="LER3034" s="607"/>
      <c r="LES3034" s="607"/>
      <c r="LET3034" s="607"/>
      <c r="LEU3034" s="607"/>
      <c r="LEV3034" s="607"/>
      <c r="LEW3034" s="607"/>
      <c r="LEX3034" s="607"/>
      <c r="LEY3034" s="607"/>
      <c r="LEZ3034" s="607"/>
      <c r="LFA3034" s="607"/>
      <c r="LFB3034" s="607"/>
      <c r="LFC3034" s="607"/>
      <c r="LFD3034" s="607"/>
      <c r="LFE3034" s="607"/>
      <c r="LFF3034" s="607"/>
      <c r="LFG3034" s="607"/>
      <c r="LFH3034" s="607"/>
      <c r="LFI3034" s="607"/>
      <c r="LFJ3034" s="607"/>
      <c r="LFK3034" s="607"/>
      <c r="LFL3034" s="607"/>
      <c r="LFM3034" s="607"/>
      <c r="LFN3034" s="607"/>
      <c r="LFO3034" s="607"/>
      <c r="LFP3034" s="607"/>
      <c r="LFQ3034" s="607"/>
      <c r="LFR3034" s="607"/>
      <c r="LFS3034" s="607"/>
      <c r="LFT3034" s="607"/>
      <c r="LFU3034" s="607"/>
      <c r="LFV3034" s="607"/>
      <c r="LFW3034" s="607"/>
      <c r="LFX3034" s="607"/>
      <c r="LFY3034" s="607"/>
      <c r="LFZ3034" s="607"/>
      <c r="LGA3034" s="607"/>
      <c r="LGB3034" s="607"/>
      <c r="LGC3034" s="607"/>
      <c r="LGD3034" s="607"/>
      <c r="LGE3034" s="607"/>
      <c r="LGF3034" s="607"/>
      <c r="LGG3034" s="607"/>
      <c r="LGH3034" s="607"/>
      <c r="LGI3034" s="607"/>
      <c r="LGJ3034" s="607"/>
      <c r="LGK3034" s="607"/>
      <c r="LGL3034" s="607"/>
      <c r="LGM3034" s="607"/>
      <c r="LGN3034" s="607"/>
      <c r="LGO3034" s="607"/>
      <c r="LGP3034" s="607"/>
      <c r="LGQ3034" s="607"/>
      <c r="LGR3034" s="607"/>
      <c r="LGS3034" s="607"/>
      <c r="LGT3034" s="607"/>
      <c r="LGU3034" s="607"/>
      <c r="LGV3034" s="607"/>
      <c r="LGW3034" s="607"/>
      <c r="LGX3034" s="607"/>
      <c r="LGY3034" s="607"/>
      <c r="LGZ3034" s="607"/>
      <c r="LHA3034" s="607"/>
      <c r="LHB3034" s="607"/>
      <c r="LHC3034" s="607"/>
      <c r="LHD3034" s="607"/>
      <c r="LHE3034" s="607"/>
      <c r="LHF3034" s="607"/>
      <c r="LHG3034" s="607"/>
      <c r="LHH3034" s="607"/>
      <c r="LHI3034" s="607"/>
      <c r="LHJ3034" s="607"/>
      <c r="LHK3034" s="607"/>
      <c r="LHL3034" s="607"/>
      <c r="LHM3034" s="607"/>
      <c r="LHN3034" s="607"/>
      <c r="LHO3034" s="607"/>
      <c r="LHP3034" s="607"/>
      <c r="LHQ3034" s="607"/>
      <c r="LHR3034" s="607"/>
      <c r="LHS3034" s="607"/>
      <c r="LHT3034" s="607"/>
      <c r="LHU3034" s="607"/>
      <c r="LHV3034" s="607"/>
      <c r="LHW3034" s="607"/>
      <c r="LHX3034" s="607"/>
      <c r="LHY3034" s="607"/>
      <c r="LHZ3034" s="607"/>
      <c r="LIA3034" s="607"/>
      <c r="LIB3034" s="607"/>
      <c r="LIC3034" s="607"/>
      <c r="LID3034" s="607"/>
      <c r="LIE3034" s="607"/>
      <c r="LIF3034" s="607"/>
      <c r="LIG3034" s="607"/>
      <c r="LIH3034" s="607"/>
      <c r="LII3034" s="607"/>
      <c r="LIJ3034" s="607"/>
      <c r="LIK3034" s="607"/>
      <c r="LIL3034" s="607"/>
      <c r="LIM3034" s="607"/>
      <c r="LIN3034" s="607"/>
      <c r="LIO3034" s="607"/>
      <c r="LIP3034" s="607"/>
      <c r="LIQ3034" s="607"/>
      <c r="LIR3034" s="607"/>
      <c r="LIS3034" s="607"/>
      <c r="LIT3034" s="607"/>
      <c r="LIU3034" s="607"/>
      <c r="LIV3034" s="607"/>
      <c r="LIW3034" s="607"/>
      <c r="LIX3034" s="607"/>
      <c r="LIY3034" s="607"/>
      <c r="LIZ3034" s="607"/>
      <c r="LJA3034" s="607"/>
      <c r="LJB3034" s="607"/>
      <c r="LJC3034" s="607"/>
      <c r="LJD3034" s="607"/>
      <c r="LJE3034" s="607"/>
      <c r="LJF3034" s="607"/>
      <c r="LJG3034" s="607"/>
      <c r="LJH3034" s="607"/>
      <c r="LJI3034" s="607"/>
      <c r="LJJ3034" s="607"/>
      <c r="LJK3034" s="607"/>
      <c r="LJL3034" s="607"/>
      <c r="LJM3034" s="607"/>
      <c r="LJN3034" s="607"/>
      <c r="LJO3034" s="607"/>
      <c r="LJP3034" s="607"/>
      <c r="LJQ3034" s="607"/>
      <c r="LJR3034" s="607"/>
      <c r="LJS3034" s="607"/>
      <c r="LJT3034" s="607"/>
      <c r="LJU3034" s="607"/>
      <c r="LJV3034" s="607"/>
      <c r="LJW3034" s="607"/>
      <c r="LJX3034" s="607"/>
      <c r="LJY3034" s="607"/>
      <c r="LJZ3034" s="607"/>
      <c r="LKA3034" s="607"/>
      <c r="LKB3034" s="607"/>
      <c r="LKC3034" s="607"/>
      <c r="LKD3034" s="607"/>
      <c r="LKE3034" s="607"/>
      <c r="LKF3034" s="607"/>
      <c r="LKG3034" s="607"/>
      <c r="LKH3034" s="607"/>
      <c r="LKI3034" s="607"/>
      <c r="LKJ3034" s="607"/>
      <c r="LKK3034" s="607"/>
      <c r="LKL3034" s="607"/>
      <c r="LKM3034" s="607"/>
      <c r="LKN3034" s="607"/>
      <c r="LKO3034" s="607"/>
      <c r="LKP3034" s="607"/>
      <c r="LKQ3034" s="607"/>
      <c r="LKR3034" s="607"/>
      <c r="LKS3034" s="607"/>
      <c r="LKT3034" s="607"/>
      <c r="LKU3034" s="607"/>
      <c r="LKV3034" s="607"/>
      <c r="LKW3034" s="607"/>
      <c r="LKX3034" s="607"/>
      <c r="LKY3034" s="607"/>
      <c r="LKZ3034" s="607"/>
      <c r="LLA3034" s="607"/>
      <c r="LLB3034" s="607"/>
      <c r="LLC3034" s="607"/>
      <c r="LLD3034" s="607"/>
      <c r="LLE3034" s="607"/>
      <c r="LLF3034" s="607"/>
      <c r="LLG3034" s="607"/>
      <c r="LLH3034" s="607"/>
      <c r="LLI3034" s="607"/>
      <c r="LLJ3034" s="607"/>
      <c r="LLK3034" s="607"/>
      <c r="LLL3034" s="607"/>
      <c r="LLM3034" s="607"/>
      <c r="LLN3034" s="607"/>
      <c r="LLO3034" s="607"/>
      <c r="LLP3034" s="607"/>
      <c r="LLQ3034" s="607"/>
      <c r="LLR3034" s="607"/>
      <c r="LLS3034" s="607"/>
      <c r="LLT3034" s="607"/>
      <c r="LLU3034" s="607"/>
      <c r="LLV3034" s="607"/>
      <c r="LLW3034" s="607"/>
      <c r="LLX3034" s="607"/>
      <c r="LLY3034" s="607"/>
      <c r="LLZ3034" s="607"/>
      <c r="LMA3034" s="607"/>
      <c r="LMB3034" s="607"/>
      <c r="LMC3034" s="607"/>
      <c r="LMD3034" s="607"/>
      <c r="LME3034" s="607"/>
      <c r="LMF3034" s="607"/>
      <c r="LMG3034" s="607"/>
      <c r="LMH3034" s="607"/>
      <c r="LMI3034" s="607"/>
      <c r="LMJ3034" s="607"/>
      <c r="LMK3034" s="607"/>
      <c r="LML3034" s="607"/>
      <c r="LMM3034" s="607"/>
      <c r="LMN3034" s="607"/>
      <c r="LMO3034" s="607"/>
      <c r="LMP3034" s="607"/>
      <c r="LMQ3034" s="607"/>
      <c r="LMR3034" s="607"/>
      <c r="LMS3034" s="607"/>
      <c r="LMT3034" s="607"/>
      <c r="LMU3034" s="607"/>
      <c r="LMV3034" s="607"/>
      <c r="LMW3034" s="607"/>
      <c r="LMX3034" s="607"/>
      <c r="LMY3034" s="607"/>
      <c r="LMZ3034" s="607"/>
      <c r="LNA3034" s="607"/>
      <c r="LNB3034" s="607"/>
      <c r="LNC3034" s="607"/>
      <c r="LND3034" s="607"/>
      <c r="LNE3034" s="607"/>
      <c r="LNF3034" s="607"/>
      <c r="LNG3034" s="607"/>
      <c r="LNH3034" s="607"/>
      <c r="LNI3034" s="607"/>
      <c r="LNJ3034" s="607"/>
      <c r="LNK3034" s="607"/>
      <c r="LNL3034" s="607"/>
      <c r="LNM3034" s="607"/>
      <c r="LNN3034" s="607"/>
      <c r="LNO3034" s="607"/>
      <c r="LNP3034" s="607"/>
      <c r="LNQ3034" s="607"/>
      <c r="LNR3034" s="607"/>
      <c r="LNS3034" s="607"/>
      <c r="LNT3034" s="607"/>
      <c r="LNU3034" s="607"/>
      <c r="LNV3034" s="607"/>
      <c r="LNW3034" s="607"/>
      <c r="LNX3034" s="607"/>
      <c r="LNY3034" s="607"/>
      <c r="LNZ3034" s="607"/>
      <c r="LOA3034" s="607"/>
      <c r="LOB3034" s="607"/>
      <c r="LOC3034" s="607"/>
      <c r="LOD3034" s="607"/>
      <c r="LOE3034" s="607"/>
      <c r="LOF3034" s="607"/>
      <c r="LOG3034" s="607"/>
      <c r="LOH3034" s="607"/>
      <c r="LOI3034" s="607"/>
      <c r="LOJ3034" s="607"/>
      <c r="LOK3034" s="607"/>
      <c r="LOL3034" s="607"/>
      <c r="LOM3034" s="607"/>
      <c r="LON3034" s="607"/>
      <c r="LOO3034" s="607"/>
      <c r="LOP3034" s="607"/>
      <c r="LOQ3034" s="607"/>
      <c r="LOR3034" s="607"/>
      <c r="LOS3034" s="607"/>
      <c r="LOT3034" s="607"/>
      <c r="LOU3034" s="607"/>
      <c r="LOV3034" s="607"/>
      <c r="LOW3034" s="607"/>
      <c r="LOX3034" s="607"/>
      <c r="LOY3034" s="607"/>
      <c r="LOZ3034" s="607"/>
      <c r="LPA3034" s="607"/>
      <c r="LPB3034" s="607"/>
      <c r="LPC3034" s="607"/>
      <c r="LPD3034" s="607"/>
      <c r="LPE3034" s="607"/>
      <c r="LPF3034" s="607"/>
      <c r="LPG3034" s="607"/>
      <c r="LPH3034" s="607"/>
      <c r="LPI3034" s="607"/>
      <c r="LPJ3034" s="607"/>
      <c r="LPK3034" s="607"/>
      <c r="LPL3034" s="607"/>
      <c r="LPM3034" s="607"/>
      <c r="LPN3034" s="607"/>
      <c r="LPO3034" s="607"/>
      <c r="LPP3034" s="607"/>
      <c r="LPQ3034" s="607"/>
      <c r="LPR3034" s="607"/>
      <c r="LPS3034" s="607"/>
      <c r="LPT3034" s="607"/>
      <c r="LPU3034" s="607"/>
      <c r="LPV3034" s="607"/>
      <c r="LPW3034" s="607"/>
      <c r="LPX3034" s="607"/>
      <c r="LPY3034" s="607"/>
      <c r="LPZ3034" s="607"/>
      <c r="LQA3034" s="607"/>
      <c r="LQB3034" s="607"/>
      <c r="LQC3034" s="607"/>
      <c r="LQD3034" s="607"/>
      <c r="LQE3034" s="607"/>
      <c r="LQF3034" s="607"/>
      <c r="LQG3034" s="607"/>
      <c r="LQH3034" s="607"/>
      <c r="LQI3034" s="607"/>
      <c r="LQJ3034" s="607"/>
      <c r="LQK3034" s="607"/>
      <c r="LQL3034" s="607"/>
      <c r="LQM3034" s="607"/>
      <c r="LQN3034" s="607"/>
      <c r="LQO3034" s="607"/>
      <c r="LQP3034" s="607"/>
      <c r="LQQ3034" s="607"/>
      <c r="LQR3034" s="607"/>
      <c r="LQS3034" s="607"/>
      <c r="LQT3034" s="607"/>
      <c r="LQU3034" s="607"/>
      <c r="LQV3034" s="607"/>
      <c r="LQW3034" s="607"/>
      <c r="LQX3034" s="607"/>
      <c r="LQY3034" s="607"/>
      <c r="LQZ3034" s="607"/>
      <c r="LRA3034" s="607"/>
      <c r="LRB3034" s="607"/>
      <c r="LRC3034" s="607"/>
      <c r="LRD3034" s="607"/>
      <c r="LRE3034" s="607"/>
      <c r="LRF3034" s="607"/>
      <c r="LRG3034" s="607"/>
      <c r="LRH3034" s="607"/>
      <c r="LRI3034" s="607"/>
      <c r="LRJ3034" s="607"/>
      <c r="LRK3034" s="607"/>
      <c r="LRL3034" s="607"/>
      <c r="LRM3034" s="607"/>
      <c r="LRN3034" s="607"/>
      <c r="LRO3034" s="607"/>
      <c r="LRP3034" s="607"/>
      <c r="LRQ3034" s="607"/>
      <c r="LRR3034" s="607"/>
      <c r="LRS3034" s="607"/>
      <c r="LRT3034" s="607"/>
      <c r="LRU3034" s="607"/>
      <c r="LRV3034" s="607"/>
      <c r="LRW3034" s="607"/>
      <c r="LRX3034" s="607"/>
      <c r="LRY3034" s="607"/>
      <c r="LRZ3034" s="607"/>
      <c r="LSA3034" s="607"/>
      <c r="LSB3034" s="607"/>
      <c r="LSC3034" s="607"/>
      <c r="LSD3034" s="607"/>
      <c r="LSE3034" s="607"/>
      <c r="LSF3034" s="607"/>
      <c r="LSG3034" s="607"/>
      <c r="LSH3034" s="607"/>
      <c r="LSI3034" s="607"/>
      <c r="LSJ3034" s="607"/>
      <c r="LSK3034" s="607"/>
      <c r="LSL3034" s="607"/>
      <c r="LSM3034" s="607"/>
      <c r="LSN3034" s="607"/>
      <c r="LSO3034" s="607"/>
      <c r="LSP3034" s="607"/>
      <c r="LSQ3034" s="607"/>
      <c r="LSR3034" s="607"/>
      <c r="LSS3034" s="607"/>
      <c r="LST3034" s="607"/>
      <c r="LSU3034" s="607"/>
      <c r="LSV3034" s="607"/>
      <c r="LSW3034" s="607"/>
      <c r="LSX3034" s="607"/>
      <c r="LSY3034" s="607"/>
      <c r="LSZ3034" s="607"/>
      <c r="LTA3034" s="607"/>
      <c r="LTB3034" s="607"/>
      <c r="LTC3034" s="607"/>
      <c r="LTD3034" s="607"/>
      <c r="LTE3034" s="607"/>
      <c r="LTF3034" s="607"/>
      <c r="LTG3034" s="607"/>
      <c r="LTH3034" s="607"/>
      <c r="LTI3034" s="607"/>
      <c r="LTJ3034" s="607"/>
      <c r="LTK3034" s="607"/>
      <c r="LTL3034" s="607"/>
      <c r="LTM3034" s="607"/>
      <c r="LTN3034" s="607"/>
      <c r="LTO3034" s="607"/>
      <c r="LTP3034" s="607"/>
      <c r="LTQ3034" s="607"/>
      <c r="LTR3034" s="607"/>
      <c r="LTS3034" s="607"/>
      <c r="LTT3034" s="607"/>
      <c r="LTU3034" s="607"/>
      <c r="LTV3034" s="607"/>
      <c r="LTW3034" s="607"/>
      <c r="LTX3034" s="607"/>
      <c r="LTY3034" s="607"/>
      <c r="LTZ3034" s="607"/>
      <c r="LUA3034" s="607"/>
      <c r="LUB3034" s="607"/>
      <c r="LUC3034" s="607"/>
      <c r="LUD3034" s="607"/>
      <c r="LUE3034" s="607"/>
      <c r="LUF3034" s="607"/>
      <c r="LUG3034" s="607"/>
      <c r="LUH3034" s="607"/>
      <c r="LUI3034" s="607"/>
      <c r="LUJ3034" s="607"/>
      <c r="LUK3034" s="607"/>
      <c r="LUL3034" s="607"/>
      <c r="LUM3034" s="607"/>
      <c r="LUN3034" s="607"/>
      <c r="LUO3034" s="607"/>
      <c r="LUP3034" s="607"/>
      <c r="LUQ3034" s="607"/>
      <c r="LUR3034" s="607"/>
      <c r="LUS3034" s="607"/>
      <c r="LUT3034" s="607"/>
      <c r="LUU3034" s="607"/>
      <c r="LUV3034" s="607"/>
      <c r="LUW3034" s="607"/>
      <c r="LUX3034" s="607"/>
      <c r="LUY3034" s="607"/>
      <c r="LUZ3034" s="607"/>
      <c r="LVA3034" s="607"/>
      <c r="LVB3034" s="607"/>
      <c r="LVC3034" s="607"/>
      <c r="LVD3034" s="607"/>
      <c r="LVE3034" s="607"/>
      <c r="LVF3034" s="607"/>
      <c r="LVG3034" s="607"/>
      <c r="LVH3034" s="607"/>
      <c r="LVI3034" s="607"/>
      <c r="LVJ3034" s="607"/>
      <c r="LVK3034" s="607"/>
      <c r="LVL3034" s="607"/>
      <c r="LVM3034" s="607"/>
      <c r="LVN3034" s="607"/>
      <c r="LVO3034" s="607"/>
      <c r="LVP3034" s="607"/>
      <c r="LVQ3034" s="607"/>
      <c r="LVR3034" s="607"/>
      <c r="LVS3034" s="607"/>
      <c r="LVT3034" s="607"/>
      <c r="LVU3034" s="607"/>
      <c r="LVV3034" s="607"/>
      <c r="LVW3034" s="607"/>
      <c r="LVX3034" s="607"/>
      <c r="LVY3034" s="607"/>
      <c r="LVZ3034" s="607"/>
      <c r="LWA3034" s="607"/>
      <c r="LWB3034" s="607"/>
      <c r="LWC3034" s="607"/>
      <c r="LWD3034" s="607"/>
      <c r="LWE3034" s="607"/>
      <c r="LWF3034" s="607"/>
      <c r="LWG3034" s="607"/>
      <c r="LWH3034" s="607"/>
      <c r="LWI3034" s="607"/>
      <c r="LWJ3034" s="607"/>
      <c r="LWK3034" s="607"/>
      <c r="LWL3034" s="607"/>
      <c r="LWM3034" s="607"/>
      <c r="LWN3034" s="607"/>
      <c r="LWO3034" s="607"/>
      <c r="LWP3034" s="607"/>
      <c r="LWQ3034" s="607"/>
      <c r="LWR3034" s="607"/>
      <c r="LWS3034" s="607"/>
      <c r="LWT3034" s="607"/>
      <c r="LWU3034" s="607"/>
      <c r="LWV3034" s="607"/>
      <c r="LWW3034" s="607"/>
      <c r="LWX3034" s="607"/>
      <c r="LWY3034" s="607"/>
      <c r="LWZ3034" s="607"/>
      <c r="LXA3034" s="607"/>
      <c r="LXB3034" s="607"/>
      <c r="LXC3034" s="607"/>
      <c r="LXD3034" s="607"/>
      <c r="LXE3034" s="607"/>
      <c r="LXF3034" s="607"/>
      <c r="LXG3034" s="607"/>
      <c r="LXH3034" s="607"/>
      <c r="LXI3034" s="607"/>
      <c r="LXJ3034" s="607"/>
      <c r="LXK3034" s="607"/>
      <c r="LXL3034" s="607"/>
      <c r="LXM3034" s="607"/>
      <c r="LXN3034" s="607"/>
      <c r="LXO3034" s="607"/>
      <c r="LXP3034" s="607"/>
      <c r="LXQ3034" s="607"/>
      <c r="LXR3034" s="607"/>
      <c r="LXS3034" s="607"/>
      <c r="LXT3034" s="607"/>
      <c r="LXU3034" s="607"/>
      <c r="LXV3034" s="607"/>
      <c r="LXW3034" s="607"/>
      <c r="LXX3034" s="607"/>
      <c r="LXY3034" s="607"/>
      <c r="LXZ3034" s="607"/>
      <c r="LYA3034" s="607"/>
      <c r="LYB3034" s="607"/>
      <c r="LYC3034" s="607"/>
      <c r="LYD3034" s="607"/>
      <c r="LYE3034" s="607"/>
      <c r="LYF3034" s="607"/>
      <c r="LYG3034" s="607"/>
      <c r="LYH3034" s="607"/>
      <c r="LYI3034" s="607"/>
      <c r="LYJ3034" s="607"/>
      <c r="LYK3034" s="607"/>
      <c r="LYL3034" s="607"/>
      <c r="LYM3034" s="607"/>
      <c r="LYN3034" s="607"/>
      <c r="LYO3034" s="607"/>
      <c r="LYP3034" s="607"/>
      <c r="LYQ3034" s="607"/>
      <c r="LYR3034" s="607"/>
      <c r="LYS3034" s="607"/>
      <c r="LYT3034" s="607"/>
      <c r="LYU3034" s="607"/>
      <c r="LYV3034" s="607"/>
      <c r="LYW3034" s="607"/>
      <c r="LYX3034" s="607"/>
      <c r="LYY3034" s="607"/>
      <c r="LYZ3034" s="607"/>
      <c r="LZA3034" s="607"/>
      <c r="LZB3034" s="607"/>
      <c r="LZC3034" s="607"/>
      <c r="LZD3034" s="607"/>
      <c r="LZE3034" s="607"/>
      <c r="LZF3034" s="607"/>
      <c r="LZG3034" s="607"/>
      <c r="LZH3034" s="607"/>
      <c r="LZI3034" s="607"/>
      <c r="LZJ3034" s="607"/>
      <c r="LZK3034" s="607"/>
      <c r="LZL3034" s="607"/>
      <c r="LZM3034" s="607"/>
      <c r="LZN3034" s="607"/>
      <c r="LZO3034" s="607"/>
      <c r="LZP3034" s="607"/>
      <c r="LZQ3034" s="607"/>
      <c r="LZR3034" s="607"/>
      <c r="LZS3034" s="607"/>
      <c r="LZT3034" s="607"/>
      <c r="LZU3034" s="607"/>
      <c r="LZV3034" s="607"/>
      <c r="LZW3034" s="607"/>
      <c r="LZX3034" s="607"/>
      <c r="LZY3034" s="607"/>
      <c r="LZZ3034" s="607"/>
      <c r="MAA3034" s="607"/>
      <c r="MAB3034" s="607"/>
      <c r="MAC3034" s="607"/>
      <c r="MAD3034" s="607"/>
      <c r="MAE3034" s="607"/>
      <c r="MAF3034" s="607"/>
      <c r="MAG3034" s="607"/>
      <c r="MAH3034" s="607"/>
      <c r="MAI3034" s="607"/>
      <c r="MAJ3034" s="607"/>
      <c r="MAK3034" s="607"/>
      <c r="MAL3034" s="607"/>
      <c r="MAM3034" s="607"/>
      <c r="MAN3034" s="607"/>
      <c r="MAO3034" s="607"/>
      <c r="MAP3034" s="607"/>
      <c r="MAQ3034" s="607"/>
      <c r="MAR3034" s="607"/>
      <c r="MAS3034" s="607"/>
      <c r="MAT3034" s="607"/>
      <c r="MAU3034" s="607"/>
      <c r="MAV3034" s="607"/>
      <c r="MAW3034" s="607"/>
      <c r="MAX3034" s="607"/>
      <c r="MAY3034" s="607"/>
      <c r="MAZ3034" s="607"/>
      <c r="MBA3034" s="607"/>
      <c r="MBB3034" s="607"/>
      <c r="MBC3034" s="607"/>
      <c r="MBD3034" s="607"/>
      <c r="MBE3034" s="607"/>
      <c r="MBF3034" s="607"/>
      <c r="MBG3034" s="607"/>
      <c r="MBH3034" s="607"/>
      <c r="MBI3034" s="607"/>
      <c r="MBJ3034" s="607"/>
      <c r="MBK3034" s="607"/>
      <c r="MBL3034" s="607"/>
      <c r="MBM3034" s="607"/>
      <c r="MBN3034" s="607"/>
      <c r="MBO3034" s="607"/>
      <c r="MBP3034" s="607"/>
      <c r="MBQ3034" s="607"/>
      <c r="MBR3034" s="607"/>
      <c r="MBS3034" s="607"/>
      <c r="MBT3034" s="607"/>
      <c r="MBU3034" s="607"/>
      <c r="MBV3034" s="607"/>
      <c r="MBW3034" s="607"/>
      <c r="MBX3034" s="607"/>
      <c r="MBY3034" s="607"/>
      <c r="MBZ3034" s="607"/>
      <c r="MCA3034" s="607"/>
      <c r="MCB3034" s="607"/>
      <c r="MCC3034" s="607"/>
      <c r="MCD3034" s="607"/>
      <c r="MCE3034" s="607"/>
      <c r="MCF3034" s="607"/>
      <c r="MCG3034" s="607"/>
      <c r="MCH3034" s="607"/>
      <c r="MCI3034" s="607"/>
      <c r="MCJ3034" s="607"/>
      <c r="MCK3034" s="607"/>
      <c r="MCL3034" s="607"/>
      <c r="MCM3034" s="607"/>
      <c r="MCN3034" s="607"/>
      <c r="MCO3034" s="607"/>
      <c r="MCP3034" s="607"/>
      <c r="MCQ3034" s="607"/>
      <c r="MCR3034" s="607"/>
      <c r="MCS3034" s="607"/>
      <c r="MCT3034" s="607"/>
      <c r="MCU3034" s="607"/>
      <c r="MCV3034" s="607"/>
      <c r="MCW3034" s="607"/>
      <c r="MCX3034" s="607"/>
      <c r="MCY3034" s="607"/>
      <c r="MCZ3034" s="607"/>
      <c r="MDA3034" s="607"/>
      <c r="MDB3034" s="607"/>
      <c r="MDC3034" s="607"/>
      <c r="MDD3034" s="607"/>
      <c r="MDE3034" s="607"/>
      <c r="MDF3034" s="607"/>
      <c r="MDG3034" s="607"/>
      <c r="MDH3034" s="607"/>
      <c r="MDI3034" s="607"/>
      <c r="MDJ3034" s="607"/>
      <c r="MDK3034" s="607"/>
      <c r="MDL3034" s="607"/>
      <c r="MDM3034" s="607"/>
      <c r="MDN3034" s="607"/>
      <c r="MDO3034" s="607"/>
      <c r="MDP3034" s="607"/>
      <c r="MDQ3034" s="607"/>
      <c r="MDR3034" s="607"/>
      <c r="MDS3034" s="607"/>
      <c r="MDT3034" s="607"/>
      <c r="MDU3034" s="607"/>
      <c r="MDV3034" s="607"/>
      <c r="MDW3034" s="607"/>
      <c r="MDX3034" s="607"/>
      <c r="MDY3034" s="607"/>
      <c r="MDZ3034" s="607"/>
      <c r="MEA3034" s="607"/>
      <c r="MEB3034" s="607"/>
      <c r="MEC3034" s="607"/>
      <c r="MED3034" s="607"/>
      <c r="MEE3034" s="607"/>
      <c r="MEF3034" s="607"/>
      <c r="MEG3034" s="607"/>
      <c r="MEH3034" s="607"/>
      <c r="MEI3034" s="607"/>
      <c r="MEJ3034" s="607"/>
      <c r="MEK3034" s="607"/>
      <c r="MEL3034" s="607"/>
      <c r="MEM3034" s="607"/>
      <c r="MEN3034" s="607"/>
      <c r="MEO3034" s="607"/>
      <c r="MEP3034" s="607"/>
      <c r="MEQ3034" s="607"/>
      <c r="MER3034" s="607"/>
      <c r="MES3034" s="607"/>
      <c r="MET3034" s="607"/>
      <c r="MEU3034" s="607"/>
      <c r="MEV3034" s="607"/>
      <c r="MEW3034" s="607"/>
      <c r="MEX3034" s="607"/>
      <c r="MEY3034" s="607"/>
      <c r="MEZ3034" s="607"/>
      <c r="MFA3034" s="607"/>
      <c r="MFB3034" s="607"/>
      <c r="MFC3034" s="607"/>
      <c r="MFD3034" s="607"/>
      <c r="MFE3034" s="607"/>
      <c r="MFF3034" s="607"/>
      <c r="MFG3034" s="607"/>
      <c r="MFH3034" s="607"/>
      <c r="MFI3034" s="607"/>
      <c r="MFJ3034" s="607"/>
      <c r="MFK3034" s="607"/>
      <c r="MFL3034" s="607"/>
      <c r="MFM3034" s="607"/>
      <c r="MFN3034" s="607"/>
      <c r="MFO3034" s="607"/>
      <c r="MFP3034" s="607"/>
      <c r="MFQ3034" s="607"/>
      <c r="MFR3034" s="607"/>
      <c r="MFS3034" s="607"/>
      <c r="MFT3034" s="607"/>
      <c r="MFU3034" s="607"/>
      <c r="MFV3034" s="607"/>
      <c r="MFW3034" s="607"/>
      <c r="MFX3034" s="607"/>
      <c r="MFY3034" s="607"/>
      <c r="MFZ3034" s="607"/>
      <c r="MGA3034" s="607"/>
      <c r="MGB3034" s="607"/>
      <c r="MGC3034" s="607"/>
      <c r="MGD3034" s="607"/>
      <c r="MGE3034" s="607"/>
      <c r="MGF3034" s="607"/>
      <c r="MGG3034" s="607"/>
      <c r="MGH3034" s="607"/>
      <c r="MGI3034" s="607"/>
      <c r="MGJ3034" s="607"/>
      <c r="MGK3034" s="607"/>
      <c r="MGL3034" s="607"/>
      <c r="MGM3034" s="607"/>
      <c r="MGN3034" s="607"/>
      <c r="MGO3034" s="607"/>
      <c r="MGP3034" s="607"/>
      <c r="MGQ3034" s="607"/>
      <c r="MGR3034" s="607"/>
      <c r="MGS3034" s="607"/>
      <c r="MGT3034" s="607"/>
      <c r="MGU3034" s="607"/>
      <c r="MGV3034" s="607"/>
      <c r="MGW3034" s="607"/>
      <c r="MGX3034" s="607"/>
      <c r="MGY3034" s="607"/>
      <c r="MGZ3034" s="607"/>
      <c r="MHA3034" s="607"/>
      <c r="MHB3034" s="607"/>
      <c r="MHC3034" s="607"/>
      <c r="MHD3034" s="607"/>
      <c r="MHE3034" s="607"/>
      <c r="MHF3034" s="607"/>
      <c r="MHG3034" s="607"/>
      <c r="MHH3034" s="607"/>
      <c r="MHI3034" s="607"/>
      <c r="MHJ3034" s="607"/>
      <c r="MHK3034" s="607"/>
      <c r="MHL3034" s="607"/>
      <c r="MHM3034" s="607"/>
      <c r="MHN3034" s="607"/>
      <c r="MHO3034" s="607"/>
      <c r="MHP3034" s="607"/>
      <c r="MHQ3034" s="607"/>
      <c r="MHR3034" s="607"/>
      <c r="MHS3034" s="607"/>
      <c r="MHT3034" s="607"/>
      <c r="MHU3034" s="607"/>
      <c r="MHV3034" s="607"/>
      <c r="MHW3034" s="607"/>
      <c r="MHX3034" s="607"/>
      <c r="MHY3034" s="607"/>
      <c r="MHZ3034" s="607"/>
      <c r="MIA3034" s="607"/>
      <c r="MIB3034" s="607"/>
      <c r="MIC3034" s="607"/>
      <c r="MID3034" s="607"/>
      <c r="MIE3034" s="607"/>
      <c r="MIF3034" s="607"/>
      <c r="MIG3034" s="607"/>
      <c r="MIH3034" s="607"/>
      <c r="MII3034" s="607"/>
      <c r="MIJ3034" s="607"/>
      <c r="MIK3034" s="607"/>
      <c r="MIL3034" s="607"/>
      <c r="MIM3034" s="607"/>
      <c r="MIN3034" s="607"/>
      <c r="MIO3034" s="607"/>
      <c r="MIP3034" s="607"/>
      <c r="MIQ3034" s="607"/>
      <c r="MIR3034" s="607"/>
      <c r="MIS3034" s="607"/>
      <c r="MIT3034" s="607"/>
      <c r="MIU3034" s="607"/>
      <c r="MIV3034" s="607"/>
      <c r="MIW3034" s="607"/>
      <c r="MIX3034" s="607"/>
      <c r="MIY3034" s="607"/>
      <c r="MIZ3034" s="607"/>
      <c r="MJA3034" s="607"/>
      <c r="MJB3034" s="607"/>
      <c r="MJC3034" s="607"/>
      <c r="MJD3034" s="607"/>
      <c r="MJE3034" s="607"/>
      <c r="MJF3034" s="607"/>
      <c r="MJG3034" s="607"/>
      <c r="MJH3034" s="607"/>
      <c r="MJI3034" s="607"/>
      <c r="MJJ3034" s="607"/>
      <c r="MJK3034" s="607"/>
      <c r="MJL3034" s="607"/>
      <c r="MJM3034" s="607"/>
      <c r="MJN3034" s="607"/>
      <c r="MJO3034" s="607"/>
      <c r="MJP3034" s="607"/>
      <c r="MJQ3034" s="607"/>
      <c r="MJR3034" s="607"/>
      <c r="MJS3034" s="607"/>
      <c r="MJT3034" s="607"/>
      <c r="MJU3034" s="607"/>
      <c r="MJV3034" s="607"/>
      <c r="MJW3034" s="607"/>
      <c r="MJX3034" s="607"/>
      <c r="MJY3034" s="607"/>
      <c r="MJZ3034" s="607"/>
      <c r="MKA3034" s="607"/>
      <c r="MKB3034" s="607"/>
      <c r="MKC3034" s="607"/>
      <c r="MKD3034" s="607"/>
      <c r="MKE3034" s="607"/>
      <c r="MKF3034" s="607"/>
      <c r="MKG3034" s="607"/>
      <c r="MKH3034" s="607"/>
      <c r="MKI3034" s="607"/>
      <c r="MKJ3034" s="607"/>
      <c r="MKK3034" s="607"/>
      <c r="MKL3034" s="607"/>
      <c r="MKM3034" s="607"/>
      <c r="MKN3034" s="607"/>
      <c r="MKO3034" s="607"/>
      <c r="MKP3034" s="607"/>
      <c r="MKQ3034" s="607"/>
      <c r="MKR3034" s="607"/>
      <c r="MKS3034" s="607"/>
      <c r="MKT3034" s="607"/>
      <c r="MKU3034" s="607"/>
      <c r="MKV3034" s="607"/>
      <c r="MKW3034" s="607"/>
      <c r="MKX3034" s="607"/>
      <c r="MKY3034" s="607"/>
      <c r="MKZ3034" s="607"/>
      <c r="MLA3034" s="607"/>
      <c r="MLB3034" s="607"/>
      <c r="MLC3034" s="607"/>
      <c r="MLD3034" s="607"/>
      <c r="MLE3034" s="607"/>
      <c r="MLF3034" s="607"/>
      <c r="MLG3034" s="607"/>
      <c r="MLH3034" s="607"/>
      <c r="MLI3034" s="607"/>
      <c r="MLJ3034" s="607"/>
      <c r="MLK3034" s="607"/>
      <c r="MLL3034" s="607"/>
      <c r="MLM3034" s="607"/>
      <c r="MLN3034" s="607"/>
      <c r="MLO3034" s="607"/>
      <c r="MLP3034" s="607"/>
      <c r="MLQ3034" s="607"/>
      <c r="MLR3034" s="607"/>
      <c r="MLS3034" s="607"/>
      <c r="MLT3034" s="607"/>
      <c r="MLU3034" s="607"/>
      <c r="MLV3034" s="607"/>
      <c r="MLW3034" s="607"/>
      <c r="MLX3034" s="607"/>
      <c r="MLY3034" s="607"/>
      <c r="MLZ3034" s="607"/>
      <c r="MMA3034" s="607"/>
      <c r="MMB3034" s="607"/>
      <c r="MMC3034" s="607"/>
      <c r="MMD3034" s="607"/>
      <c r="MME3034" s="607"/>
      <c r="MMF3034" s="607"/>
      <c r="MMG3034" s="607"/>
      <c r="MMH3034" s="607"/>
      <c r="MMI3034" s="607"/>
      <c r="MMJ3034" s="607"/>
      <c r="MMK3034" s="607"/>
      <c r="MML3034" s="607"/>
      <c r="MMM3034" s="607"/>
      <c r="MMN3034" s="607"/>
      <c r="MMO3034" s="607"/>
      <c r="MMP3034" s="607"/>
      <c r="MMQ3034" s="607"/>
      <c r="MMR3034" s="607"/>
      <c r="MMS3034" s="607"/>
      <c r="MMT3034" s="607"/>
      <c r="MMU3034" s="607"/>
      <c r="MMV3034" s="607"/>
      <c r="MMW3034" s="607"/>
      <c r="MMX3034" s="607"/>
      <c r="MMY3034" s="607"/>
      <c r="MMZ3034" s="607"/>
      <c r="MNA3034" s="607"/>
      <c r="MNB3034" s="607"/>
      <c r="MNC3034" s="607"/>
      <c r="MND3034" s="607"/>
      <c r="MNE3034" s="607"/>
      <c r="MNF3034" s="607"/>
      <c r="MNG3034" s="607"/>
      <c r="MNH3034" s="607"/>
      <c r="MNI3034" s="607"/>
      <c r="MNJ3034" s="607"/>
      <c r="MNK3034" s="607"/>
      <c r="MNL3034" s="607"/>
      <c r="MNM3034" s="607"/>
      <c r="MNN3034" s="607"/>
      <c r="MNO3034" s="607"/>
      <c r="MNP3034" s="607"/>
      <c r="MNQ3034" s="607"/>
      <c r="MNR3034" s="607"/>
      <c r="MNS3034" s="607"/>
      <c r="MNT3034" s="607"/>
      <c r="MNU3034" s="607"/>
      <c r="MNV3034" s="607"/>
      <c r="MNW3034" s="607"/>
      <c r="MNX3034" s="607"/>
      <c r="MNY3034" s="607"/>
      <c r="MNZ3034" s="607"/>
      <c r="MOA3034" s="607"/>
      <c r="MOB3034" s="607"/>
      <c r="MOC3034" s="607"/>
      <c r="MOD3034" s="607"/>
      <c r="MOE3034" s="607"/>
      <c r="MOF3034" s="607"/>
      <c r="MOG3034" s="607"/>
      <c r="MOH3034" s="607"/>
      <c r="MOI3034" s="607"/>
      <c r="MOJ3034" s="607"/>
      <c r="MOK3034" s="607"/>
      <c r="MOL3034" s="607"/>
      <c r="MOM3034" s="607"/>
      <c r="MON3034" s="607"/>
      <c r="MOO3034" s="607"/>
      <c r="MOP3034" s="607"/>
      <c r="MOQ3034" s="607"/>
      <c r="MOR3034" s="607"/>
      <c r="MOS3034" s="607"/>
      <c r="MOT3034" s="607"/>
      <c r="MOU3034" s="607"/>
      <c r="MOV3034" s="607"/>
      <c r="MOW3034" s="607"/>
      <c r="MOX3034" s="607"/>
      <c r="MOY3034" s="607"/>
      <c r="MOZ3034" s="607"/>
      <c r="MPA3034" s="607"/>
      <c r="MPB3034" s="607"/>
      <c r="MPC3034" s="607"/>
      <c r="MPD3034" s="607"/>
      <c r="MPE3034" s="607"/>
      <c r="MPF3034" s="607"/>
      <c r="MPG3034" s="607"/>
      <c r="MPH3034" s="607"/>
      <c r="MPI3034" s="607"/>
      <c r="MPJ3034" s="607"/>
      <c r="MPK3034" s="607"/>
      <c r="MPL3034" s="607"/>
      <c r="MPM3034" s="607"/>
      <c r="MPN3034" s="607"/>
      <c r="MPO3034" s="607"/>
      <c r="MPP3034" s="607"/>
      <c r="MPQ3034" s="607"/>
      <c r="MPR3034" s="607"/>
      <c r="MPS3034" s="607"/>
      <c r="MPT3034" s="607"/>
      <c r="MPU3034" s="607"/>
      <c r="MPV3034" s="607"/>
      <c r="MPW3034" s="607"/>
      <c r="MPX3034" s="607"/>
      <c r="MPY3034" s="607"/>
      <c r="MPZ3034" s="607"/>
      <c r="MQA3034" s="607"/>
      <c r="MQB3034" s="607"/>
      <c r="MQC3034" s="607"/>
      <c r="MQD3034" s="607"/>
      <c r="MQE3034" s="607"/>
      <c r="MQF3034" s="607"/>
      <c r="MQG3034" s="607"/>
      <c r="MQH3034" s="607"/>
      <c r="MQI3034" s="607"/>
      <c r="MQJ3034" s="607"/>
      <c r="MQK3034" s="607"/>
      <c r="MQL3034" s="607"/>
      <c r="MQM3034" s="607"/>
      <c r="MQN3034" s="607"/>
      <c r="MQO3034" s="607"/>
      <c r="MQP3034" s="607"/>
      <c r="MQQ3034" s="607"/>
      <c r="MQR3034" s="607"/>
      <c r="MQS3034" s="607"/>
      <c r="MQT3034" s="607"/>
      <c r="MQU3034" s="607"/>
      <c r="MQV3034" s="607"/>
      <c r="MQW3034" s="607"/>
      <c r="MQX3034" s="607"/>
      <c r="MQY3034" s="607"/>
      <c r="MQZ3034" s="607"/>
      <c r="MRA3034" s="607"/>
      <c r="MRB3034" s="607"/>
      <c r="MRC3034" s="607"/>
      <c r="MRD3034" s="607"/>
      <c r="MRE3034" s="607"/>
      <c r="MRF3034" s="607"/>
      <c r="MRG3034" s="607"/>
      <c r="MRH3034" s="607"/>
      <c r="MRI3034" s="607"/>
      <c r="MRJ3034" s="607"/>
      <c r="MRK3034" s="607"/>
      <c r="MRL3034" s="607"/>
      <c r="MRM3034" s="607"/>
      <c r="MRN3034" s="607"/>
      <c r="MRO3034" s="607"/>
      <c r="MRP3034" s="607"/>
      <c r="MRQ3034" s="607"/>
      <c r="MRR3034" s="607"/>
      <c r="MRS3034" s="607"/>
      <c r="MRT3034" s="607"/>
      <c r="MRU3034" s="607"/>
      <c r="MRV3034" s="607"/>
      <c r="MRW3034" s="607"/>
      <c r="MRX3034" s="607"/>
      <c r="MRY3034" s="607"/>
      <c r="MRZ3034" s="607"/>
      <c r="MSA3034" s="607"/>
      <c r="MSB3034" s="607"/>
      <c r="MSC3034" s="607"/>
      <c r="MSD3034" s="607"/>
      <c r="MSE3034" s="607"/>
      <c r="MSF3034" s="607"/>
      <c r="MSG3034" s="607"/>
      <c r="MSH3034" s="607"/>
      <c r="MSI3034" s="607"/>
      <c r="MSJ3034" s="607"/>
      <c r="MSK3034" s="607"/>
      <c r="MSL3034" s="607"/>
      <c r="MSM3034" s="607"/>
      <c r="MSN3034" s="607"/>
      <c r="MSO3034" s="607"/>
      <c r="MSP3034" s="607"/>
      <c r="MSQ3034" s="607"/>
      <c r="MSR3034" s="607"/>
      <c r="MSS3034" s="607"/>
      <c r="MST3034" s="607"/>
      <c r="MSU3034" s="607"/>
      <c r="MSV3034" s="607"/>
      <c r="MSW3034" s="607"/>
      <c r="MSX3034" s="607"/>
      <c r="MSY3034" s="607"/>
      <c r="MSZ3034" s="607"/>
      <c r="MTA3034" s="607"/>
      <c r="MTB3034" s="607"/>
      <c r="MTC3034" s="607"/>
      <c r="MTD3034" s="607"/>
      <c r="MTE3034" s="607"/>
      <c r="MTF3034" s="607"/>
      <c r="MTG3034" s="607"/>
      <c r="MTH3034" s="607"/>
      <c r="MTI3034" s="607"/>
      <c r="MTJ3034" s="607"/>
      <c r="MTK3034" s="607"/>
      <c r="MTL3034" s="607"/>
      <c r="MTM3034" s="607"/>
      <c r="MTN3034" s="607"/>
      <c r="MTO3034" s="607"/>
      <c r="MTP3034" s="607"/>
      <c r="MTQ3034" s="607"/>
      <c r="MTR3034" s="607"/>
      <c r="MTS3034" s="607"/>
      <c r="MTT3034" s="607"/>
      <c r="MTU3034" s="607"/>
      <c r="MTV3034" s="607"/>
      <c r="MTW3034" s="607"/>
      <c r="MTX3034" s="607"/>
      <c r="MTY3034" s="607"/>
      <c r="MTZ3034" s="607"/>
      <c r="MUA3034" s="607"/>
      <c r="MUB3034" s="607"/>
      <c r="MUC3034" s="607"/>
      <c r="MUD3034" s="607"/>
      <c r="MUE3034" s="607"/>
      <c r="MUF3034" s="607"/>
      <c r="MUG3034" s="607"/>
      <c r="MUH3034" s="607"/>
      <c r="MUI3034" s="607"/>
      <c r="MUJ3034" s="607"/>
      <c r="MUK3034" s="607"/>
      <c r="MUL3034" s="607"/>
      <c r="MUM3034" s="607"/>
      <c r="MUN3034" s="607"/>
      <c r="MUO3034" s="607"/>
      <c r="MUP3034" s="607"/>
      <c r="MUQ3034" s="607"/>
      <c r="MUR3034" s="607"/>
      <c r="MUS3034" s="607"/>
      <c r="MUT3034" s="607"/>
      <c r="MUU3034" s="607"/>
      <c r="MUV3034" s="607"/>
      <c r="MUW3034" s="607"/>
      <c r="MUX3034" s="607"/>
      <c r="MUY3034" s="607"/>
      <c r="MUZ3034" s="607"/>
      <c r="MVA3034" s="607"/>
      <c r="MVB3034" s="607"/>
      <c r="MVC3034" s="607"/>
      <c r="MVD3034" s="607"/>
      <c r="MVE3034" s="607"/>
      <c r="MVF3034" s="607"/>
      <c r="MVG3034" s="607"/>
      <c r="MVH3034" s="607"/>
      <c r="MVI3034" s="607"/>
      <c r="MVJ3034" s="607"/>
      <c r="MVK3034" s="607"/>
      <c r="MVL3034" s="607"/>
      <c r="MVM3034" s="607"/>
      <c r="MVN3034" s="607"/>
      <c r="MVO3034" s="607"/>
      <c r="MVP3034" s="607"/>
      <c r="MVQ3034" s="607"/>
      <c r="MVR3034" s="607"/>
      <c r="MVS3034" s="607"/>
      <c r="MVT3034" s="607"/>
      <c r="MVU3034" s="607"/>
      <c r="MVV3034" s="607"/>
      <c r="MVW3034" s="607"/>
      <c r="MVX3034" s="607"/>
      <c r="MVY3034" s="607"/>
      <c r="MVZ3034" s="607"/>
      <c r="MWA3034" s="607"/>
      <c r="MWB3034" s="607"/>
      <c r="MWC3034" s="607"/>
      <c r="MWD3034" s="607"/>
      <c r="MWE3034" s="607"/>
      <c r="MWF3034" s="607"/>
      <c r="MWG3034" s="607"/>
      <c r="MWH3034" s="607"/>
      <c r="MWI3034" s="607"/>
      <c r="MWJ3034" s="607"/>
      <c r="MWK3034" s="607"/>
      <c r="MWL3034" s="607"/>
      <c r="MWM3034" s="607"/>
      <c r="MWN3034" s="607"/>
      <c r="MWO3034" s="607"/>
      <c r="MWP3034" s="607"/>
      <c r="MWQ3034" s="607"/>
      <c r="MWR3034" s="607"/>
      <c r="MWS3034" s="607"/>
      <c r="MWT3034" s="607"/>
      <c r="MWU3034" s="607"/>
      <c r="MWV3034" s="607"/>
      <c r="MWW3034" s="607"/>
      <c r="MWX3034" s="607"/>
      <c r="MWY3034" s="607"/>
      <c r="MWZ3034" s="607"/>
      <c r="MXA3034" s="607"/>
      <c r="MXB3034" s="607"/>
      <c r="MXC3034" s="607"/>
      <c r="MXD3034" s="607"/>
      <c r="MXE3034" s="607"/>
      <c r="MXF3034" s="607"/>
      <c r="MXG3034" s="607"/>
      <c r="MXH3034" s="607"/>
      <c r="MXI3034" s="607"/>
      <c r="MXJ3034" s="607"/>
      <c r="MXK3034" s="607"/>
      <c r="MXL3034" s="607"/>
      <c r="MXM3034" s="607"/>
      <c r="MXN3034" s="607"/>
      <c r="MXO3034" s="607"/>
      <c r="MXP3034" s="607"/>
      <c r="MXQ3034" s="607"/>
      <c r="MXR3034" s="607"/>
      <c r="MXS3034" s="607"/>
      <c r="MXT3034" s="607"/>
      <c r="MXU3034" s="607"/>
      <c r="MXV3034" s="607"/>
      <c r="MXW3034" s="607"/>
      <c r="MXX3034" s="607"/>
      <c r="MXY3034" s="607"/>
      <c r="MXZ3034" s="607"/>
      <c r="MYA3034" s="607"/>
      <c r="MYB3034" s="607"/>
      <c r="MYC3034" s="607"/>
      <c r="MYD3034" s="607"/>
      <c r="MYE3034" s="607"/>
      <c r="MYF3034" s="607"/>
      <c r="MYG3034" s="607"/>
      <c r="MYH3034" s="607"/>
      <c r="MYI3034" s="607"/>
      <c r="MYJ3034" s="607"/>
      <c r="MYK3034" s="607"/>
      <c r="MYL3034" s="607"/>
      <c r="MYM3034" s="607"/>
      <c r="MYN3034" s="607"/>
      <c r="MYO3034" s="607"/>
      <c r="MYP3034" s="607"/>
      <c r="MYQ3034" s="607"/>
      <c r="MYR3034" s="607"/>
      <c r="MYS3034" s="607"/>
      <c r="MYT3034" s="607"/>
      <c r="MYU3034" s="607"/>
      <c r="MYV3034" s="607"/>
      <c r="MYW3034" s="607"/>
      <c r="MYX3034" s="607"/>
      <c r="MYY3034" s="607"/>
      <c r="MYZ3034" s="607"/>
      <c r="MZA3034" s="607"/>
      <c r="MZB3034" s="607"/>
      <c r="MZC3034" s="607"/>
      <c r="MZD3034" s="607"/>
      <c r="MZE3034" s="607"/>
      <c r="MZF3034" s="607"/>
      <c r="MZG3034" s="607"/>
      <c r="MZH3034" s="607"/>
      <c r="MZI3034" s="607"/>
      <c r="MZJ3034" s="607"/>
      <c r="MZK3034" s="607"/>
      <c r="MZL3034" s="607"/>
      <c r="MZM3034" s="607"/>
      <c r="MZN3034" s="607"/>
      <c r="MZO3034" s="607"/>
      <c r="MZP3034" s="607"/>
      <c r="MZQ3034" s="607"/>
      <c r="MZR3034" s="607"/>
      <c r="MZS3034" s="607"/>
      <c r="MZT3034" s="607"/>
      <c r="MZU3034" s="607"/>
      <c r="MZV3034" s="607"/>
      <c r="MZW3034" s="607"/>
      <c r="MZX3034" s="607"/>
      <c r="MZY3034" s="607"/>
      <c r="MZZ3034" s="607"/>
      <c r="NAA3034" s="607"/>
      <c r="NAB3034" s="607"/>
      <c r="NAC3034" s="607"/>
      <c r="NAD3034" s="607"/>
      <c r="NAE3034" s="607"/>
      <c r="NAF3034" s="607"/>
      <c r="NAG3034" s="607"/>
      <c r="NAH3034" s="607"/>
      <c r="NAI3034" s="607"/>
      <c r="NAJ3034" s="607"/>
      <c r="NAK3034" s="607"/>
      <c r="NAL3034" s="607"/>
      <c r="NAM3034" s="607"/>
      <c r="NAN3034" s="607"/>
      <c r="NAO3034" s="607"/>
      <c r="NAP3034" s="607"/>
      <c r="NAQ3034" s="607"/>
      <c r="NAR3034" s="607"/>
      <c r="NAS3034" s="607"/>
      <c r="NAT3034" s="607"/>
      <c r="NAU3034" s="607"/>
      <c r="NAV3034" s="607"/>
      <c r="NAW3034" s="607"/>
      <c r="NAX3034" s="607"/>
      <c r="NAY3034" s="607"/>
      <c r="NAZ3034" s="607"/>
      <c r="NBA3034" s="607"/>
      <c r="NBB3034" s="607"/>
      <c r="NBC3034" s="607"/>
      <c r="NBD3034" s="607"/>
      <c r="NBE3034" s="607"/>
      <c r="NBF3034" s="607"/>
      <c r="NBG3034" s="607"/>
      <c r="NBH3034" s="607"/>
      <c r="NBI3034" s="607"/>
      <c r="NBJ3034" s="607"/>
      <c r="NBK3034" s="607"/>
      <c r="NBL3034" s="607"/>
      <c r="NBM3034" s="607"/>
      <c r="NBN3034" s="607"/>
      <c r="NBO3034" s="607"/>
      <c r="NBP3034" s="607"/>
      <c r="NBQ3034" s="607"/>
      <c r="NBR3034" s="607"/>
      <c r="NBS3034" s="607"/>
      <c r="NBT3034" s="607"/>
      <c r="NBU3034" s="607"/>
      <c r="NBV3034" s="607"/>
      <c r="NBW3034" s="607"/>
      <c r="NBX3034" s="607"/>
      <c r="NBY3034" s="607"/>
      <c r="NBZ3034" s="607"/>
      <c r="NCA3034" s="607"/>
      <c r="NCB3034" s="607"/>
      <c r="NCC3034" s="607"/>
      <c r="NCD3034" s="607"/>
      <c r="NCE3034" s="607"/>
      <c r="NCF3034" s="607"/>
      <c r="NCG3034" s="607"/>
      <c r="NCH3034" s="607"/>
      <c r="NCI3034" s="607"/>
      <c r="NCJ3034" s="607"/>
      <c r="NCK3034" s="607"/>
      <c r="NCL3034" s="607"/>
      <c r="NCM3034" s="607"/>
      <c r="NCN3034" s="607"/>
      <c r="NCO3034" s="607"/>
      <c r="NCP3034" s="607"/>
      <c r="NCQ3034" s="607"/>
      <c r="NCR3034" s="607"/>
      <c r="NCS3034" s="607"/>
      <c r="NCT3034" s="607"/>
      <c r="NCU3034" s="607"/>
      <c r="NCV3034" s="607"/>
      <c r="NCW3034" s="607"/>
      <c r="NCX3034" s="607"/>
      <c r="NCY3034" s="607"/>
      <c r="NCZ3034" s="607"/>
      <c r="NDA3034" s="607"/>
      <c r="NDB3034" s="607"/>
      <c r="NDC3034" s="607"/>
      <c r="NDD3034" s="607"/>
      <c r="NDE3034" s="607"/>
      <c r="NDF3034" s="607"/>
      <c r="NDG3034" s="607"/>
      <c r="NDH3034" s="607"/>
      <c r="NDI3034" s="607"/>
      <c r="NDJ3034" s="607"/>
      <c r="NDK3034" s="607"/>
      <c r="NDL3034" s="607"/>
      <c r="NDM3034" s="607"/>
      <c r="NDN3034" s="607"/>
      <c r="NDO3034" s="607"/>
      <c r="NDP3034" s="607"/>
      <c r="NDQ3034" s="607"/>
      <c r="NDR3034" s="607"/>
      <c r="NDS3034" s="607"/>
      <c r="NDT3034" s="607"/>
      <c r="NDU3034" s="607"/>
      <c r="NDV3034" s="607"/>
      <c r="NDW3034" s="607"/>
      <c r="NDX3034" s="607"/>
      <c r="NDY3034" s="607"/>
      <c r="NDZ3034" s="607"/>
      <c r="NEA3034" s="607"/>
      <c r="NEB3034" s="607"/>
      <c r="NEC3034" s="607"/>
      <c r="NED3034" s="607"/>
      <c r="NEE3034" s="607"/>
      <c r="NEF3034" s="607"/>
      <c r="NEG3034" s="607"/>
      <c r="NEH3034" s="607"/>
      <c r="NEI3034" s="607"/>
      <c r="NEJ3034" s="607"/>
      <c r="NEK3034" s="607"/>
      <c r="NEL3034" s="607"/>
      <c r="NEM3034" s="607"/>
      <c r="NEN3034" s="607"/>
      <c r="NEO3034" s="607"/>
      <c r="NEP3034" s="607"/>
      <c r="NEQ3034" s="607"/>
      <c r="NER3034" s="607"/>
      <c r="NES3034" s="607"/>
      <c r="NET3034" s="607"/>
      <c r="NEU3034" s="607"/>
      <c r="NEV3034" s="607"/>
      <c r="NEW3034" s="607"/>
      <c r="NEX3034" s="607"/>
      <c r="NEY3034" s="607"/>
      <c r="NEZ3034" s="607"/>
      <c r="NFA3034" s="607"/>
      <c r="NFB3034" s="607"/>
      <c r="NFC3034" s="607"/>
      <c r="NFD3034" s="607"/>
      <c r="NFE3034" s="607"/>
      <c r="NFF3034" s="607"/>
      <c r="NFG3034" s="607"/>
      <c r="NFH3034" s="607"/>
      <c r="NFI3034" s="607"/>
      <c r="NFJ3034" s="607"/>
      <c r="NFK3034" s="607"/>
      <c r="NFL3034" s="607"/>
      <c r="NFM3034" s="607"/>
      <c r="NFN3034" s="607"/>
      <c r="NFO3034" s="607"/>
      <c r="NFP3034" s="607"/>
      <c r="NFQ3034" s="607"/>
      <c r="NFR3034" s="607"/>
      <c r="NFS3034" s="607"/>
      <c r="NFT3034" s="607"/>
      <c r="NFU3034" s="607"/>
      <c r="NFV3034" s="607"/>
      <c r="NFW3034" s="607"/>
      <c r="NFX3034" s="607"/>
      <c r="NFY3034" s="607"/>
      <c r="NFZ3034" s="607"/>
      <c r="NGA3034" s="607"/>
      <c r="NGB3034" s="607"/>
      <c r="NGC3034" s="607"/>
      <c r="NGD3034" s="607"/>
      <c r="NGE3034" s="607"/>
      <c r="NGF3034" s="607"/>
      <c r="NGG3034" s="607"/>
      <c r="NGH3034" s="607"/>
      <c r="NGI3034" s="607"/>
      <c r="NGJ3034" s="607"/>
      <c r="NGK3034" s="607"/>
      <c r="NGL3034" s="607"/>
      <c r="NGM3034" s="607"/>
      <c r="NGN3034" s="607"/>
      <c r="NGO3034" s="607"/>
      <c r="NGP3034" s="607"/>
      <c r="NGQ3034" s="607"/>
      <c r="NGR3034" s="607"/>
      <c r="NGS3034" s="607"/>
      <c r="NGT3034" s="607"/>
      <c r="NGU3034" s="607"/>
      <c r="NGV3034" s="607"/>
      <c r="NGW3034" s="607"/>
      <c r="NGX3034" s="607"/>
      <c r="NGY3034" s="607"/>
      <c r="NGZ3034" s="607"/>
      <c r="NHA3034" s="607"/>
      <c r="NHB3034" s="607"/>
      <c r="NHC3034" s="607"/>
      <c r="NHD3034" s="607"/>
      <c r="NHE3034" s="607"/>
      <c r="NHF3034" s="607"/>
      <c r="NHG3034" s="607"/>
      <c r="NHH3034" s="607"/>
      <c r="NHI3034" s="607"/>
      <c r="NHJ3034" s="607"/>
      <c r="NHK3034" s="607"/>
      <c r="NHL3034" s="607"/>
      <c r="NHM3034" s="607"/>
      <c r="NHN3034" s="607"/>
      <c r="NHO3034" s="607"/>
      <c r="NHP3034" s="607"/>
      <c r="NHQ3034" s="607"/>
      <c r="NHR3034" s="607"/>
      <c r="NHS3034" s="607"/>
      <c r="NHT3034" s="607"/>
      <c r="NHU3034" s="607"/>
      <c r="NHV3034" s="607"/>
      <c r="NHW3034" s="607"/>
      <c r="NHX3034" s="607"/>
      <c r="NHY3034" s="607"/>
      <c r="NHZ3034" s="607"/>
      <c r="NIA3034" s="607"/>
      <c r="NIB3034" s="607"/>
      <c r="NIC3034" s="607"/>
      <c r="NID3034" s="607"/>
      <c r="NIE3034" s="607"/>
      <c r="NIF3034" s="607"/>
      <c r="NIG3034" s="607"/>
      <c r="NIH3034" s="607"/>
      <c r="NII3034" s="607"/>
      <c r="NIJ3034" s="607"/>
      <c r="NIK3034" s="607"/>
      <c r="NIL3034" s="607"/>
      <c r="NIM3034" s="607"/>
      <c r="NIN3034" s="607"/>
      <c r="NIO3034" s="607"/>
      <c r="NIP3034" s="607"/>
      <c r="NIQ3034" s="607"/>
      <c r="NIR3034" s="607"/>
      <c r="NIS3034" s="607"/>
      <c r="NIT3034" s="607"/>
      <c r="NIU3034" s="607"/>
      <c r="NIV3034" s="607"/>
      <c r="NIW3034" s="607"/>
      <c r="NIX3034" s="607"/>
      <c r="NIY3034" s="607"/>
      <c r="NIZ3034" s="607"/>
      <c r="NJA3034" s="607"/>
      <c r="NJB3034" s="607"/>
      <c r="NJC3034" s="607"/>
      <c r="NJD3034" s="607"/>
      <c r="NJE3034" s="607"/>
      <c r="NJF3034" s="607"/>
      <c r="NJG3034" s="607"/>
      <c r="NJH3034" s="607"/>
      <c r="NJI3034" s="607"/>
      <c r="NJJ3034" s="607"/>
      <c r="NJK3034" s="607"/>
      <c r="NJL3034" s="607"/>
      <c r="NJM3034" s="607"/>
      <c r="NJN3034" s="607"/>
      <c r="NJO3034" s="607"/>
      <c r="NJP3034" s="607"/>
      <c r="NJQ3034" s="607"/>
      <c r="NJR3034" s="607"/>
      <c r="NJS3034" s="607"/>
      <c r="NJT3034" s="607"/>
      <c r="NJU3034" s="607"/>
      <c r="NJV3034" s="607"/>
      <c r="NJW3034" s="607"/>
      <c r="NJX3034" s="607"/>
      <c r="NJY3034" s="607"/>
      <c r="NJZ3034" s="607"/>
      <c r="NKA3034" s="607"/>
      <c r="NKB3034" s="607"/>
      <c r="NKC3034" s="607"/>
      <c r="NKD3034" s="607"/>
      <c r="NKE3034" s="607"/>
      <c r="NKF3034" s="607"/>
      <c r="NKG3034" s="607"/>
      <c r="NKH3034" s="607"/>
      <c r="NKI3034" s="607"/>
      <c r="NKJ3034" s="607"/>
      <c r="NKK3034" s="607"/>
      <c r="NKL3034" s="607"/>
      <c r="NKM3034" s="607"/>
      <c r="NKN3034" s="607"/>
      <c r="NKO3034" s="607"/>
      <c r="NKP3034" s="607"/>
      <c r="NKQ3034" s="607"/>
      <c r="NKR3034" s="607"/>
      <c r="NKS3034" s="607"/>
      <c r="NKT3034" s="607"/>
      <c r="NKU3034" s="607"/>
      <c r="NKV3034" s="607"/>
      <c r="NKW3034" s="607"/>
      <c r="NKX3034" s="607"/>
      <c r="NKY3034" s="607"/>
      <c r="NKZ3034" s="607"/>
      <c r="NLA3034" s="607"/>
      <c r="NLB3034" s="607"/>
      <c r="NLC3034" s="607"/>
      <c r="NLD3034" s="607"/>
      <c r="NLE3034" s="607"/>
      <c r="NLF3034" s="607"/>
      <c r="NLG3034" s="607"/>
      <c r="NLH3034" s="607"/>
      <c r="NLI3034" s="607"/>
      <c r="NLJ3034" s="607"/>
      <c r="NLK3034" s="607"/>
      <c r="NLL3034" s="607"/>
      <c r="NLM3034" s="607"/>
      <c r="NLN3034" s="607"/>
      <c r="NLO3034" s="607"/>
      <c r="NLP3034" s="607"/>
      <c r="NLQ3034" s="607"/>
      <c r="NLR3034" s="607"/>
      <c r="NLS3034" s="607"/>
      <c r="NLT3034" s="607"/>
      <c r="NLU3034" s="607"/>
      <c r="NLV3034" s="607"/>
      <c r="NLW3034" s="607"/>
      <c r="NLX3034" s="607"/>
      <c r="NLY3034" s="607"/>
      <c r="NLZ3034" s="607"/>
      <c r="NMA3034" s="607"/>
      <c r="NMB3034" s="607"/>
      <c r="NMC3034" s="607"/>
      <c r="NMD3034" s="607"/>
      <c r="NME3034" s="607"/>
      <c r="NMF3034" s="607"/>
      <c r="NMG3034" s="607"/>
      <c r="NMH3034" s="607"/>
      <c r="NMI3034" s="607"/>
      <c r="NMJ3034" s="607"/>
      <c r="NMK3034" s="607"/>
      <c r="NML3034" s="607"/>
      <c r="NMM3034" s="607"/>
      <c r="NMN3034" s="607"/>
      <c r="NMO3034" s="607"/>
      <c r="NMP3034" s="607"/>
      <c r="NMQ3034" s="607"/>
      <c r="NMR3034" s="607"/>
      <c r="NMS3034" s="607"/>
      <c r="NMT3034" s="607"/>
      <c r="NMU3034" s="607"/>
      <c r="NMV3034" s="607"/>
      <c r="NMW3034" s="607"/>
      <c r="NMX3034" s="607"/>
      <c r="NMY3034" s="607"/>
      <c r="NMZ3034" s="607"/>
      <c r="NNA3034" s="607"/>
      <c r="NNB3034" s="607"/>
      <c r="NNC3034" s="607"/>
      <c r="NND3034" s="607"/>
      <c r="NNE3034" s="607"/>
      <c r="NNF3034" s="607"/>
      <c r="NNG3034" s="607"/>
      <c r="NNH3034" s="607"/>
      <c r="NNI3034" s="607"/>
      <c r="NNJ3034" s="607"/>
      <c r="NNK3034" s="607"/>
      <c r="NNL3034" s="607"/>
      <c r="NNM3034" s="607"/>
      <c r="NNN3034" s="607"/>
      <c r="NNO3034" s="607"/>
      <c r="NNP3034" s="607"/>
      <c r="NNQ3034" s="607"/>
      <c r="NNR3034" s="607"/>
      <c r="NNS3034" s="607"/>
      <c r="NNT3034" s="607"/>
      <c r="NNU3034" s="607"/>
      <c r="NNV3034" s="607"/>
      <c r="NNW3034" s="607"/>
      <c r="NNX3034" s="607"/>
      <c r="NNY3034" s="607"/>
      <c r="NNZ3034" s="607"/>
      <c r="NOA3034" s="607"/>
      <c r="NOB3034" s="607"/>
      <c r="NOC3034" s="607"/>
      <c r="NOD3034" s="607"/>
      <c r="NOE3034" s="607"/>
      <c r="NOF3034" s="607"/>
      <c r="NOG3034" s="607"/>
      <c r="NOH3034" s="607"/>
      <c r="NOI3034" s="607"/>
      <c r="NOJ3034" s="607"/>
      <c r="NOK3034" s="607"/>
      <c r="NOL3034" s="607"/>
      <c r="NOM3034" s="607"/>
      <c r="NON3034" s="607"/>
      <c r="NOO3034" s="607"/>
      <c r="NOP3034" s="607"/>
      <c r="NOQ3034" s="607"/>
      <c r="NOR3034" s="607"/>
      <c r="NOS3034" s="607"/>
      <c r="NOT3034" s="607"/>
      <c r="NOU3034" s="607"/>
      <c r="NOV3034" s="607"/>
      <c r="NOW3034" s="607"/>
      <c r="NOX3034" s="607"/>
      <c r="NOY3034" s="607"/>
      <c r="NOZ3034" s="607"/>
      <c r="NPA3034" s="607"/>
      <c r="NPB3034" s="607"/>
      <c r="NPC3034" s="607"/>
      <c r="NPD3034" s="607"/>
      <c r="NPE3034" s="607"/>
      <c r="NPF3034" s="607"/>
      <c r="NPG3034" s="607"/>
      <c r="NPH3034" s="607"/>
      <c r="NPI3034" s="607"/>
      <c r="NPJ3034" s="607"/>
      <c r="NPK3034" s="607"/>
      <c r="NPL3034" s="607"/>
      <c r="NPM3034" s="607"/>
      <c r="NPN3034" s="607"/>
      <c r="NPO3034" s="607"/>
      <c r="NPP3034" s="607"/>
      <c r="NPQ3034" s="607"/>
      <c r="NPR3034" s="607"/>
      <c r="NPS3034" s="607"/>
      <c r="NPT3034" s="607"/>
      <c r="NPU3034" s="607"/>
      <c r="NPV3034" s="607"/>
      <c r="NPW3034" s="607"/>
      <c r="NPX3034" s="607"/>
      <c r="NPY3034" s="607"/>
      <c r="NPZ3034" s="607"/>
      <c r="NQA3034" s="607"/>
      <c r="NQB3034" s="607"/>
      <c r="NQC3034" s="607"/>
      <c r="NQD3034" s="607"/>
      <c r="NQE3034" s="607"/>
      <c r="NQF3034" s="607"/>
      <c r="NQG3034" s="607"/>
      <c r="NQH3034" s="607"/>
      <c r="NQI3034" s="607"/>
      <c r="NQJ3034" s="607"/>
      <c r="NQK3034" s="607"/>
      <c r="NQL3034" s="607"/>
      <c r="NQM3034" s="607"/>
      <c r="NQN3034" s="607"/>
      <c r="NQO3034" s="607"/>
      <c r="NQP3034" s="607"/>
      <c r="NQQ3034" s="607"/>
      <c r="NQR3034" s="607"/>
      <c r="NQS3034" s="607"/>
      <c r="NQT3034" s="607"/>
      <c r="NQU3034" s="607"/>
      <c r="NQV3034" s="607"/>
      <c r="NQW3034" s="607"/>
      <c r="NQX3034" s="607"/>
      <c r="NQY3034" s="607"/>
      <c r="NQZ3034" s="607"/>
      <c r="NRA3034" s="607"/>
      <c r="NRB3034" s="607"/>
      <c r="NRC3034" s="607"/>
      <c r="NRD3034" s="607"/>
      <c r="NRE3034" s="607"/>
      <c r="NRF3034" s="607"/>
      <c r="NRG3034" s="607"/>
      <c r="NRH3034" s="607"/>
      <c r="NRI3034" s="607"/>
      <c r="NRJ3034" s="607"/>
      <c r="NRK3034" s="607"/>
      <c r="NRL3034" s="607"/>
      <c r="NRM3034" s="607"/>
      <c r="NRN3034" s="607"/>
      <c r="NRO3034" s="607"/>
      <c r="NRP3034" s="607"/>
      <c r="NRQ3034" s="607"/>
      <c r="NRR3034" s="607"/>
      <c r="NRS3034" s="607"/>
      <c r="NRT3034" s="607"/>
      <c r="NRU3034" s="607"/>
      <c r="NRV3034" s="607"/>
      <c r="NRW3034" s="607"/>
      <c r="NRX3034" s="607"/>
      <c r="NRY3034" s="607"/>
      <c r="NRZ3034" s="607"/>
      <c r="NSA3034" s="607"/>
      <c r="NSB3034" s="607"/>
      <c r="NSC3034" s="607"/>
      <c r="NSD3034" s="607"/>
      <c r="NSE3034" s="607"/>
      <c r="NSF3034" s="607"/>
      <c r="NSG3034" s="607"/>
      <c r="NSH3034" s="607"/>
      <c r="NSI3034" s="607"/>
      <c r="NSJ3034" s="607"/>
      <c r="NSK3034" s="607"/>
      <c r="NSL3034" s="607"/>
      <c r="NSM3034" s="607"/>
      <c r="NSN3034" s="607"/>
      <c r="NSO3034" s="607"/>
      <c r="NSP3034" s="607"/>
      <c r="NSQ3034" s="607"/>
      <c r="NSR3034" s="607"/>
      <c r="NSS3034" s="607"/>
      <c r="NST3034" s="607"/>
      <c r="NSU3034" s="607"/>
      <c r="NSV3034" s="607"/>
      <c r="NSW3034" s="607"/>
      <c r="NSX3034" s="607"/>
      <c r="NSY3034" s="607"/>
      <c r="NSZ3034" s="607"/>
      <c r="NTA3034" s="607"/>
      <c r="NTB3034" s="607"/>
      <c r="NTC3034" s="607"/>
      <c r="NTD3034" s="607"/>
      <c r="NTE3034" s="607"/>
      <c r="NTF3034" s="607"/>
      <c r="NTG3034" s="607"/>
      <c r="NTH3034" s="607"/>
      <c r="NTI3034" s="607"/>
      <c r="NTJ3034" s="607"/>
      <c r="NTK3034" s="607"/>
      <c r="NTL3034" s="607"/>
      <c r="NTM3034" s="607"/>
      <c r="NTN3034" s="607"/>
      <c r="NTO3034" s="607"/>
      <c r="NTP3034" s="607"/>
      <c r="NTQ3034" s="607"/>
      <c r="NTR3034" s="607"/>
      <c r="NTS3034" s="607"/>
      <c r="NTT3034" s="607"/>
      <c r="NTU3034" s="607"/>
      <c r="NTV3034" s="607"/>
      <c r="NTW3034" s="607"/>
      <c r="NTX3034" s="607"/>
      <c r="NTY3034" s="607"/>
      <c r="NTZ3034" s="607"/>
      <c r="NUA3034" s="607"/>
      <c r="NUB3034" s="607"/>
      <c r="NUC3034" s="607"/>
      <c r="NUD3034" s="607"/>
      <c r="NUE3034" s="607"/>
      <c r="NUF3034" s="607"/>
      <c r="NUG3034" s="607"/>
      <c r="NUH3034" s="607"/>
      <c r="NUI3034" s="607"/>
      <c r="NUJ3034" s="607"/>
      <c r="NUK3034" s="607"/>
      <c r="NUL3034" s="607"/>
      <c r="NUM3034" s="607"/>
      <c r="NUN3034" s="607"/>
      <c r="NUO3034" s="607"/>
      <c r="NUP3034" s="607"/>
      <c r="NUQ3034" s="607"/>
      <c r="NUR3034" s="607"/>
      <c r="NUS3034" s="607"/>
      <c r="NUT3034" s="607"/>
      <c r="NUU3034" s="607"/>
      <c r="NUV3034" s="607"/>
      <c r="NUW3034" s="607"/>
      <c r="NUX3034" s="607"/>
      <c r="NUY3034" s="607"/>
      <c r="NUZ3034" s="607"/>
      <c r="NVA3034" s="607"/>
      <c r="NVB3034" s="607"/>
      <c r="NVC3034" s="607"/>
      <c r="NVD3034" s="607"/>
      <c r="NVE3034" s="607"/>
      <c r="NVF3034" s="607"/>
      <c r="NVG3034" s="607"/>
      <c r="NVH3034" s="607"/>
      <c r="NVI3034" s="607"/>
      <c r="NVJ3034" s="607"/>
      <c r="NVK3034" s="607"/>
      <c r="NVL3034" s="607"/>
      <c r="NVM3034" s="607"/>
      <c r="NVN3034" s="607"/>
      <c r="NVO3034" s="607"/>
      <c r="NVP3034" s="607"/>
      <c r="NVQ3034" s="607"/>
      <c r="NVR3034" s="607"/>
      <c r="NVS3034" s="607"/>
      <c r="NVT3034" s="607"/>
      <c r="NVU3034" s="607"/>
      <c r="NVV3034" s="607"/>
      <c r="NVW3034" s="607"/>
      <c r="NVX3034" s="607"/>
      <c r="NVY3034" s="607"/>
      <c r="NVZ3034" s="607"/>
      <c r="NWA3034" s="607"/>
      <c r="NWB3034" s="607"/>
      <c r="NWC3034" s="607"/>
      <c r="NWD3034" s="607"/>
      <c r="NWE3034" s="607"/>
      <c r="NWF3034" s="607"/>
      <c r="NWG3034" s="607"/>
      <c r="NWH3034" s="607"/>
      <c r="NWI3034" s="607"/>
      <c r="NWJ3034" s="607"/>
      <c r="NWK3034" s="607"/>
      <c r="NWL3034" s="607"/>
      <c r="NWM3034" s="607"/>
      <c r="NWN3034" s="607"/>
      <c r="NWO3034" s="607"/>
      <c r="NWP3034" s="607"/>
      <c r="NWQ3034" s="607"/>
      <c r="NWR3034" s="607"/>
      <c r="NWS3034" s="607"/>
      <c r="NWT3034" s="607"/>
      <c r="NWU3034" s="607"/>
      <c r="NWV3034" s="607"/>
      <c r="NWW3034" s="607"/>
      <c r="NWX3034" s="607"/>
      <c r="NWY3034" s="607"/>
      <c r="NWZ3034" s="607"/>
      <c r="NXA3034" s="607"/>
      <c r="NXB3034" s="607"/>
      <c r="NXC3034" s="607"/>
      <c r="NXD3034" s="607"/>
      <c r="NXE3034" s="607"/>
      <c r="NXF3034" s="607"/>
      <c r="NXG3034" s="607"/>
      <c r="NXH3034" s="607"/>
      <c r="NXI3034" s="607"/>
      <c r="NXJ3034" s="607"/>
      <c r="NXK3034" s="607"/>
      <c r="NXL3034" s="607"/>
      <c r="NXM3034" s="607"/>
      <c r="NXN3034" s="607"/>
      <c r="NXO3034" s="607"/>
      <c r="NXP3034" s="607"/>
      <c r="NXQ3034" s="607"/>
      <c r="NXR3034" s="607"/>
      <c r="NXS3034" s="607"/>
      <c r="NXT3034" s="607"/>
      <c r="NXU3034" s="607"/>
      <c r="NXV3034" s="607"/>
      <c r="NXW3034" s="607"/>
      <c r="NXX3034" s="607"/>
      <c r="NXY3034" s="607"/>
      <c r="NXZ3034" s="607"/>
      <c r="NYA3034" s="607"/>
      <c r="NYB3034" s="607"/>
      <c r="NYC3034" s="607"/>
      <c r="NYD3034" s="607"/>
      <c r="NYE3034" s="607"/>
      <c r="NYF3034" s="607"/>
      <c r="NYG3034" s="607"/>
      <c r="NYH3034" s="607"/>
      <c r="NYI3034" s="607"/>
      <c r="NYJ3034" s="607"/>
      <c r="NYK3034" s="607"/>
      <c r="NYL3034" s="607"/>
      <c r="NYM3034" s="607"/>
      <c r="NYN3034" s="607"/>
      <c r="NYO3034" s="607"/>
      <c r="NYP3034" s="607"/>
      <c r="NYQ3034" s="607"/>
      <c r="NYR3034" s="607"/>
      <c r="NYS3034" s="607"/>
      <c r="NYT3034" s="607"/>
      <c r="NYU3034" s="607"/>
      <c r="NYV3034" s="607"/>
      <c r="NYW3034" s="607"/>
      <c r="NYX3034" s="607"/>
      <c r="NYY3034" s="607"/>
      <c r="NYZ3034" s="607"/>
      <c r="NZA3034" s="607"/>
      <c r="NZB3034" s="607"/>
      <c r="NZC3034" s="607"/>
      <c r="NZD3034" s="607"/>
      <c r="NZE3034" s="607"/>
      <c r="NZF3034" s="607"/>
      <c r="NZG3034" s="607"/>
      <c r="NZH3034" s="607"/>
      <c r="NZI3034" s="607"/>
      <c r="NZJ3034" s="607"/>
      <c r="NZK3034" s="607"/>
      <c r="NZL3034" s="607"/>
      <c r="NZM3034" s="607"/>
      <c r="NZN3034" s="607"/>
      <c r="NZO3034" s="607"/>
      <c r="NZP3034" s="607"/>
      <c r="NZQ3034" s="607"/>
      <c r="NZR3034" s="607"/>
      <c r="NZS3034" s="607"/>
      <c r="NZT3034" s="607"/>
      <c r="NZU3034" s="607"/>
      <c r="NZV3034" s="607"/>
      <c r="NZW3034" s="607"/>
      <c r="NZX3034" s="607"/>
      <c r="NZY3034" s="607"/>
      <c r="NZZ3034" s="607"/>
      <c r="OAA3034" s="607"/>
      <c r="OAB3034" s="607"/>
      <c r="OAC3034" s="607"/>
      <c r="OAD3034" s="607"/>
      <c r="OAE3034" s="607"/>
      <c r="OAF3034" s="607"/>
      <c r="OAG3034" s="607"/>
      <c r="OAH3034" s="607"/>
      <c r="OAI3034" s="607"/>
      <c r="OAJ3034" s="607"/>
      <c r="OAK3034" s="607"/>
      <c r="OAL3034" s="607"/>
      <c r="OAM3034" s="607"/>
      <c r="OAN3034" s="607"/>
      <c r="OAO3034" s="607"/>
      <c r="OAP3034" s="607"/>
      <c r="OAQ3034" s="607"/>
      <c r="OAR3034" s="607"/>
      <c r="OAS3034" s="607"/>
      <c r="OAT3034" s="607"/>
      <c r="OAU3034" s="607"/>
      <c r="OAV3034" s="607"/>
      <c r="OAW3034" s="607"/>
      <c r="OAX3034" s="607"/>
      <c r="OAY3034" s="607"/>
      <c r="OAZ3034" s="607"/>
      <c r="OBA3034" s="607"/>
      <c r="OBB3034" s="607"/>
      <c r="OBC3034" s="607"/>
      <c r="OBD3034" s="607"/>
      <c r="OBE3034" s="607"/>
      <c r="OBF3034" s="607"/>
      <c r="OBG3034" s="607"/>
      <c r="OBH3034" s="607"/>
      <c r="OBI3034" s="607"/>
      <c r="OBJ3034" s="607"/>
      <c r="OBK3034" s="607"/>
      <c r="OBL3034" s="607"/>
      <c r="OBM3034" s="607"/>
      <c r="OBN3034" s="607"/>
      <c r="OBO3034" s="607"/>
      <c r="OBP3034" s="607"/>
      <c r="OBQ3034" s="607"/>
      <c r="OBR3034" s="607"/>
      <c r="OBS3034" s="607"/>
      <c r="OBT3034" s="607"/>
      <c r="OBU3034" s="607"/>
      <c r="OBV3034" s="607"/>
      <c r="OBW3034" s="607"/>
      <c r="OBX3034" s="607"/>
      <c r="OBY3034" s="607"/>
      <c r="OBZ3034" s="607"/>
      <c r="OCA3034" s="607"/>
      <c r="OCB3034" s="607"/>
      <c r="OCC3034" s="607"/>
      <c r="OCD3034" s="607"/>
      <c r="OCE3034" s="607"/>
      <c r="OCF3034" s="607"/>
      <c r="OCG3034" s="607"/>
      <c r="OCH3034" s="607"/>
      <c r="OCI3034" s="607"/>
      <c r="OCJ3034" s="607"/>
      <c r="OCK3034" s="607"/>
      <c r="OCL3034" s="607"/>
      <c r="OCM3034" s="607"/>
      <c r="OCN3034" s="607"/>
      <c r="OCO3034" s="607"/>
      <c r="OCP3034" s="607"/>
      <c r="OCQ3034" s="607"/>
      <c r="OCR3034" s="607"/>
      <c r="OCS3034" s="607"/>
      <c r="OCT3034" s="607"/>
      <c r="OCU3034" s="607"/>
      <c r="OCV3034" s="607"/>
      <c r="OCW3034" s="607"/>
      <c r="OCX3034" s="607"/>
      <c r="OCY3034" s="607"/>
      <c r="OCZ3034" s="607"/>
      <c r="ODA3034" s="607"/>
      <c r="ODB3034" s="607"/>
      <c r="ODC3034" s="607"/>
      <c r="ODD3034" s="607"/>
      <c r="ODE3034" s="607"/>
      <c r="ODF3034" s="607"/>
      <c r="ODG3034" s="607"/>
      <c r="ODH3034" s="607"/>
      <c r="ODI3034" s="607"/>
      <c r="ODJ3034" s="607"/>
      <c r="ODK3034" s="607"/>
      <c r="ODL3034" s="607"/>
      <c r="ODM3034" s="607"/>
      <c r="ODN3034" s="607"/>
      <c r="ODO3034" s="607"/>
      <c r="ODP3034" s="607"/>
      <c r="ODQ3034" s="607"/>
      <c r="ODR3034" s="607"/>
      <c r="ODS3034" s="607"/>
      <c r="ODT3034" s="607"/>
      <c r="ODU3034" s="607"/>
      <c r="ODV3034" s="607"/>
      <c r="ODW3034" s="607"/>
      <c r="ODX3034" s="607"/>
      <c r="ODY3034" s="607"/>
      <c r="ODZ3034" s="607"/>
      <c r="OEA3034" s="607"/>
      <c r="OEB3034" s="607"/>
      <c r="OEC3034" s="607"/>
      <c r="OED3034" s="607"/>
      <c r="OEE3034" s="607"/>
      <c r="OEF3034" s="607"/>
      <c r="OEG3034" s="607"/>
      <c r="OEH3034" s="607"/>
      <c r="OEI3034" s="607"/>
      <c r="OEJ3034" s="607"/>
      <c r="OEK3034" s="607"/>
      <c r="OEL3034" s="607"/>
      <c r="OEM3034" s="607"/>
      <c r="OEN3034" s="607"/>
      <c r="OEO3034" s="607"/>
      <c r="OEP3034" s="607"/>
      <c r="OEQ3034" s="607"/>
      <c r="OER3034" s="607"/>
      <c r="OES3034" s="607"/>
      <c r="OET3034" s="607"/>
      <c r="OEU3034" s="607"/>
      <c r="OEV3034" s="607"/>
      <c r="OEW3034" s="607"/>
      <c r="OEX3034" s="607"/>
      <c r="OEY3034" s="607"/>
      <c r="OEZ3034" s="607"/>
      <c r="OFA3034" s="607"/>
      <c r="OFB3034" s="607"/>
      <c r="OFC3034" s="607"/>
      <c r="OFD3034" s="607"/>
      <c r="OFE3034" s="607"/>
      <c r="OFF3034" s="607"/>
      <c r="OFG3034" s="607"/>
      <c r="OFH3034" s="607"/>
      <c r="OFI3034" s="607"/>
      <c r="OFJ3034" s="607"/>
      <c r="OFK3034" s="607"/>
      <c r="OFL3034" s="607"/>
      <c r="OFM3034" s="607"/>
      <c r="OFN3034" s="607"/>
      <c r="OFO3034" s="607"/>
      <c r="OFP3034" s="607"/>
      <c r="OFQ3034" s="607"/>
      <c r="OFR3034" s="607"/>
      <c r="OFS3034" s="607"/>
      <c r="OFT3034" s="607"/>
      <c r="OFU3034" s="607"/>
      <c r="OFV3034" s="607"/>
      <c r="OFW3034" s="607"/>
      <c r="OFX3034" s="607"/>
      <c r="OFY3034" s="607"/>
      <c r="OFZ3034" s="607"/>
      <c r="OGA3034" s="607"/>
      <c r="OGB3034" s="607"/>
      <c r="OGC3034" s="607"/>
      <c r="OGD3034" s="607"/>
      <c r="OGE3034" s="607"/>
      <c r="OGF3034" s="607"/>
      <c r="OGG3034" s="607"/>
      <c r="OGH3034" s="607"/>
      <c r="OGI3034" s="607"/>
      <c r="OGJ3034" s="607"/>
      <c r="OGK3034" s="607"/>
      <c r="OGL3034" s="607"/>
      <c r="OGM3034" s="607"/>
      <c r="OGN3034" s="607"/>
      <c r="OGO3034" s="607"/>
      <c r="OGP3034" s="607"/>
      <c r="OGQ3034" s="607"/>
      <c r="OGR3034" s="607"/>
      <c r="OGS3034" s="607"/>
      <c r="OGT3034" s="607"/>
      <c r="OGU3034" s="607"/>
      <c r="OGV3034" s="607"/>
      <c r="OGW3034" s="607"/>
      <c r="OGX3034" s="607"/>
      <c r="OGY3034" s="607"/>
      <c r="OGZ3034" s="607"/>
      <c r="OHA3034" s="607"/>
      <c r="OHB3034" s="607"/>
      <c r="OHC3034" s="607"/>
      <c r="OHD3034" s="607"/>
      <c r="OHE3034" s="607"/>
      <c r="OHF3034" s="607"/>
      <c r="OHG3034" s="607"/>
      <c r="OHH3034" s="607"/>
      <c r="OHI3034" s="607"/>
      <c r="OHJ3034" s="607"/>
      <c r="OHK3034" s="607"/>
      <c r="OHL3034" s="607"/>
      <c r="OHM3034" s="607"/>
      <c r="OHN3034" s="607"/>
      <c r="OHO3034" s="607"/>
      <c r="OHP3034" s="607"/>
      <c r="OHQ3034" s="607"/>
      <c r="OHR3034" s="607"/>
      <c r="OHS3034" s="607"/>
      <c r="OHT3034" s="607"/>
      <c r="OHU3034" s="607"/>
      <c r="OHV3034" s="607"/>
      <c r="OHW3034" s="607"/>
      <c r="OHX3034" s="607"/>
      <c r="OHY3034" s="607"/>
      <c r="OHZ3034" s="607"/>
      <c r="OIA3034" s="607"/>
      <c r="OIB3034" s="607"/>
      <c r="OIC3034" s="607"/>
      <c r="OID3034" s="607"/>
      <c r="OIE3034" s="607"/>
      <c r="OIF3034" s="607"/>
      <c r="OIG3034" s="607"/>
      <c r="OIH3034" s="607"/>
      <c r="OII3034" s="607"/>
      <c r="OIJ3034" s="607"/>
      <c r="OIK3034" s="607"/>
      <c r="OIL3034" s="607"/>
      <c r="OIM3034" s="607"/>
      <c r="OIN3034" s="607"/>
      <c r="OIO3034" s="607"/>
      <c r="OIP3034" s="607"/>
      <c r="OIQ3034" s="607"/>
      <c r="OIR3034" s="607"/>
      <c r="OIS3034" s="607"/>
      <c r="OIT3034" s="607"/>
      <c r="OIU3034" s="607"/>
      <c r="OIV3034" s="607"/>
      <c r="OIW3034" s="607"/>
      <c r="OIX3034" s="607"/>
      <c r="OIY3034" s="607"/>
      <c r="OIZ3034" s="607"/>
      <c r="OJA3034" s="607"/>
      <c r="OJB3034" s="607"/>
      <c r="OJC3034" s="607"/>
      <c r="OJD3034" s="607"/>
      <c r="OJE3034" s="607"/>
      <c r="OJF3034" s="607"/>
      <c r="OJG3034" s="607"/>
      <c r="OJH3034" s="607"/>
      <c r="OJI3034" s="607"/>
      <c r="OJJ3034" s="607"/>
      <c r="OJK3034" s="607"/>
      <c r="OJL3034" s="607"/>
      <c r="OJM3034" s="607"/>
      <c r="OJN3034" s="607"/>
      <c r="OJO3034" s="607"/>
      <c r="OJP3034" s="607"/>
      <c r="OJQ3034" s="607"/>
      <c r="OJR3034" s="607"/>
      <c r="OJS3034" s="607"/>
      <c r="OJT3034" s="607"/>
      <c r="OJU3034" s="607"/>
      <c r="OJV3034" s="607"/>
      <c r="OJW3034" s="607"/>
      <c r="OJX3034" s="607"/>
      <c r="OJY3034" s="607"/>
      <c r="OJZ3034" s="607"/>
      <c r="OKA3034" s="607"/>
      <c r="OKB3034" s="607"/>
      <c r="OKC3034" s="607"/>
      <c r="OKD3034" s="607"/>
      <c r="OKE3034" s="607"/>
      <c r="OKF3034" s="607"/>
      <c r="OKG3034" s="607"/>
      <c r="OKH3034" s="607"/>
      <c r="OKI3034" s="607"/>
      <c r="OKJ3034" s="607"/>
      <c r="OKK3034" s="607"/>
      <c r="OKL3034" s="607"/>
      <c r="OKM3034" s="607"/>
      <c r="OKN3034" s="607"/>
      <c r="OKO3034" s="607"/>
      <c r="OKP3034" s="607"/>
      <c r="OKQ3034" s="607"/>
      <c r="OKR3034" s="607"/>
      <c r="OKS3034" s="607"/>
      <c r="OKT3034" s="607"/>
      <c r="OKU3034" s="607"/>
      <c r="OKV3034" s="607"/>
      <c r="OKW3034" s="607"/>
      <c r="OKX3034" s="607"/>
      <c r="OKY3034" s="607"/>
      <c r="OKZ3034" s="607"/>
      <c r="OLA3034" s="607"/>
      <c r="OLB3034" s="607"/>
      <c r="OLC3034" s="607"/>
      <c r="OLD3034" s="607"/>
      <c r="OLE3034" s="607"/>
      <c r="OLF3034" s="607"/>
      <c r="OLG3034" s="607"/>
      <c r="OLH3034" s="607"/>
      <c r="OLI3034" s="607"/>
      <c r="OLJ3034" s="607"/>
      <c r="OLK3034" s="607"/>
      <c r="OLL3034" s="607"/>
      <c r="OLM3034" s="607"/>
      <c r="OLN3034" s="607"/>
      <c r="OLO3034" s="607"/>
      <c r="OLP3034" s="607"/>
      <c r="OLQ3034" s="607"/>
      <c r="OLR3034" s="607"/>
      <c r="OLS3034" s="607"/>
      <c r="OLT3034" s="607"/>
      <c r="OLU3034" s="607"/>
      <c r="OLV3034" s="607"/>
      <c r="OLW3034" s="607"/>
      <c r="OLX3034" s="607"/>
      <c r="OLY3034" s="607"/>
      <c r="OLZ3034" s="607"/>
      <c r="OMA3034" s="607"/>
      <c r="OMB3034" s="607"/>
      <c r="OMC3034" s="607"/>
      <c r="OMD3034" s="607"/>
      <c r="OME3034" s="607"/>
      <c r="OMF3034" s="607"/>
      <c r="OMG3034" s="607"/>
      <c r="OMH3034" s="607"/>
      <c r="OMI3034" s="607"/>
      <c r="OMJ3034" s="607"/>
      <c r="OMK3034" s="607"/>
      <c r="OML3034" s="607"/>
      <c r="OMM3034" s="607"/>
      <c r="OMN3034" s="607"/>
      <c r="OMO3034" s="607"/>
      <c r="OMP3034" s="607"/>
      <c r="OMQ3034" s="607"/>
      <c r="OMR3034" s="607"/>
      <c r="OMS3034" s="607"/>
      <c r="OMT3034" s="607"/>
      <c r="OMU3034" s="607"/>
      <c r="OMV3034" s="607"/>
      <c r="OMW3034" s="607"/>
      <c r="OMX3034" s="607"/>
      <c r="OMY3034" s="607"/>
      <c r="OMZ3034" s="607"/>
      <c r="ONA3034" s="607"/>
      <c r="ONB3034" s="607"/>
      <c r="ONC3034" s="607"/>
      <c r="OND3034" s="607"/>
      <c r="ONE3034" s="607"/>
      <c r="ONF3034" s="607"/>
      <c r="ONG3034" s="607"/>
      <c r="ONH3034" s="607"/>
      <c r="ONI3034" s="607"/>
      <c r="ONJ3034" s="607"/>
      <c r="ONK3034" s="607"/>
      <c r="ONL3034" s="607"/>
      <c r="ONM3034" s="607"/>
      <c r="ONN3034" s="607"/>
      <c r="ONO3034" s="607"/>
      <c r="ONP3034" s="607"/>
      <c r="ONQ3034" s="607"/>
      <c r="ONR3034" s="607"/>
      <c r="ONS3034" s="607"/>
      <c r="ONT3034" s="607"/>
      <c r="ONU3034" s="607"/>
      <c r="ONV3034" s="607"/>
      <c r="ONW3034" s="607"/>
      <c r="ONX3034" s="607"/>
      <c r="ONY3034" s="607"/>
      <c r="ONZ3034" s="607"/>
      <c r="OOA3034" s="607"/>
      <c r="OOB3034" s="607"/>
      <c r="OOC3034" s="607"/>
      <c r="OOD3034" s="607"/>
      <c r="OOE3034" s="607"/>
      <c r="OOF3034" s="607"/>
      <c r="OOG3034" s="607"/>
      <c r="OOH3034" s="607"/>
      <c r="OOI3034" s="607"/>
      <c r="OOJ3034" s="607"/>
      <c r="OOK3034" s="607"/>
      <c r="OOL3034" s="607"/>
      <c r="OOM3034" s="607"/>
      <c r="OON3034" s="607"/>
      <c r="OOO3034" s="607"/>
      <c r="OOP3034" s="607"/>
      <c r="OOQ3034" s="607"/>
      <c r="OOR3034" s="607"/>
      <c r="OOS3034" s="607"/>
      <c r="OOT3034" s="607"/>
      <c r="OOU3034" s="607"/>
      <c r="OOV3034" s="607"/>
      <c r="OOW3034" s="607"/>
      <c r="OOX3034" s="607"/>
      <c r="OOY3034" s="607"/>
      <c r="OOZ3034" s="607"/>
      <c r="OPA3034" s="607"/>
      <c r="OPB3034" s="607"/>
      <c r="OPC3034" s="607"/>
      <c r="OPD3034" s="607"/>
      <c r="OPE3034" s="607"/>
      <c r="OPF3034" s="607"/>
      <c r="OPG3034" s="607"/>
      <c r="OPH3034" s="607"/>
      <c r="OPI3034" s="607"/>
      <c r="OPJ3034" s="607"/>
      <c r="OPK3034" s="607"/>
      <c r="OPL3034" s="607"/>
      <c r="OPM3034" s="607"/>
      <c r="OPN3034" s="607"/>
      <c r="OPO3034" s="607"/>
      <c r="OPP3034" s="607"/>
      <c r="OPQ3034" s="607"/>
      <c r="OPR3034" s="607"/>
      <c r="OPS3034" s="607"/>
      <c r="OPT3034" s="607"/>
      <c r="OPU3034" s="607"/>
      <c r="OPV3034" s="607"/>
      <c r="OPW3034" s="607"/>
      <c r="OPX3034" s="607"/>
      <c r="OPY3034" s="607"/>
      <c r="OPZ3034" s="607"/>
      <c r="OQA3034" s="607"/>
      <c r="OQB3034" s="607"/>
      <c r="OQC3034" s="607"/>
      <c r="OQD3034" s="607"/>
      <c r="OQE3034" s="607"/>
      <c r="OQF3034" s="607"/>
      <c r="OQG3034" s="607"/>
      <c r="OQH3034" s="607"/>
      <c r="OQI3034" s="607"/>
      <c r="OQJ3034" s="607"/>
      <c r="OQK3034" s="607"/>
      <c r="OQL3034" s="607"/>
      <c r="OQM3034" s="607"/>
      <c r="OQN3034" s="607"/>
      <c r="OQO3034" s="607"/>
      <c r="OQP3034" s="607"/>
      <c r="OQQ3034" s="607"/>
      <c r="OQR3034" s="607"/>
      <c r="OQS3034" s="607"/>
      <c r="OQT3034" s="607"/>
      <c r="OQU3034" s="607"/>
      <c r="OQV3034" s="607"/>
      <c r="OQW3034" s="607"/>
      <c r="OQX3034" s="607"/>
      <c r="OQY3034" s="607"/>
      <c r="OQZ3034" s="607"/>
      <c r="ORA3034" s="607"/>
      <c r="ORB3034" s="607"/>
      <c r="ORC3034" s="607"/>
      <c r="ORD3034" s="607"/>
      <c r="ORE3034" s="607"/>
      <c r="ORF3034" s="607"/>
      <c r="ORG3034" s="607"/>
      <c r="ORH3034" s="607"/>
      <c r="ORI3034" s="607"/>
      <c r="ORJ3034" s="607"/>
      <c r="ORK3034" s="607"/>
      <c r="ORL3034" s="607"/>
      <c r="ORM3034" s="607"/>
      <c r="ORN3034" s="607"/>
      <c r="ORO3034" s="607"/>
      <c r="ORP3034" s="607"/>
      <c r="ORQ3034" s="607"/>
      <c r="ORR3034" s="607"/>
      <c r="ORS3034" s="607"/>
      <c r="ORT3034" s="607"/>
      <c r="ORU3034" s="607"/>
      <c r="ORV3034" s="607"/>
      <c r="ORW3034" s="607"/>
      <c r="ORX3034" s="607"/>
      <c r="ORY3034" s="607"/>
      <c r="ORZ3034" s="607"/>
      <c r="OSA3034" s="607"/>
      <c r="OSB3034" s="607"/>
      <c r="OSC3034" s="607"/>
      <c r="OSD3034" s="607"/>
      <c r="OSE3034" s="607"/>
      <c r="OSF3034" s="607"/>
      <c r="OSG3034" s="607"/>
      <c r="OSH3034" s="607"/>
      <c r="OSI3034" s="607"/>
      <c r="OSJ3034" s="607"/>
      <c r="OSK3034" s="607"/>
      <c r="OSL3034" s="607"/>
      <c r="OSM3034" s="607"/>
      <c r="OSN3034" s="607"/>
      <c r="OSO3034" s="607"/>
      <c r="OSP3034" s="607"/>
      <c r="OSQ3034" s="607"/>
      <c r="OSR3034" s="607"/>
      <c r="OSS3034" s="607"/>
      <c r="OST3034" s="607"/>
      <c r="OSU3034" s="607"/>
      <c r="OSV3034" s="607"/>
      <c r="OSW3034" s="607"/>
      <c r="OSX3034" s="607"/>
      <c r="OSY3034" s="607"/>
      <c r="OSZ3034" s="607"/>
      <c r="OTA3034" s="607"/>
      <c r="OTB3034" s="607"/>
      <c r="OTC3034" s="607"/>
      <c r="OTD3034" s="607"/>
      <c r="OTE3034" s="607"/>
      <c r="OTF3034" s="607"/>
      <c r="OTG3034" s="607"/>
      <c r="OTH3034" s="607"/>
      <c r="OTI3034" s="607"/>
      <c r="OTJ3034" s="607"/>
      <c r="OTK3034" s="607"/>
      <c r="OTL3034" s="607"/>
      <c r="OTM3034" s="607"/>
      <c r="OTN3034" s="607"/>
      <c r="OTO3034" s="607"/>
      <c r="OTP3034" s="607"/>
      <c r="OTQ3034" s="607"/>
      <c r="OTR3034" s="607"/>
      <c r="OTS3034" s="607"/>
      <c r="OTT3034" s="607"/>
      <c r="OTU3034" s="607"/>
      <c r="OTV3034" s="607"/>
      <c r="OTW3034" s="607"/>
      <c r="OTX3034" s="607"/>
      <c r="OTY3034" s="607"/>
      <c r="OTZ3034" s="607"/>
      <c r="OUA3034" s="607"/>
      <c r="OUB3034" s="607"/>
      <c r="OUC3034" s="607"/>
      <c r="OUD3034" s="607"/>
      <c r="OUE3034" s="607"/>
      <c r="OUF3034" s="607"/>
      <c r="OUG3034" s="607"/>
      <c r="OUH3034" s="607"/>
      <c r="OUI3034" s="607"/>
      <c r="OUJ3034" s="607"/>
      <c r="OUK3034" s="607"/>
      <c r="OUL3034" s="607"/>
      <c r="OUM3034" s="607"/>
      <c r="OUN3034" s="607"/>
      <c r="OUO3034" s="607"/>
      <c r="OUP3034" s="607"/>
      <c r="OUQ3034" s="607"/>
      <c r="OUR3034" s="607"/>
      <c r="OUS3034" s="607"/>
      <c r="OUT3034" s="607"/>
      <c r="OUU3034" s="607"/>
      <c r="OUV3034" s="607"/>
      <c r="OUW3034" s="607"/>
      <c r="OUX3034" s="607"/>
      <c r="OUY3034" s="607"/>
      <c r="OUZ3034" s="607"/>
      <c r="OVA3034" s="607"/>
      <c r="OVB3034" s="607"/>
      <c r="OVC3034" s="607"/>
      <c r="OVD3034" s="607"/>
      <c r="OVE3034" s="607"/>
      <c r="OVF3034" s="607"/>
      <c r="OVG3034" s="607"/>
      <c r="OVH3034" s="607"/>
      <c r="OVI3034" s="607"/>
      <c r="OVJ3034" s="607"/>
      <c r="OVK3034" s="607"/>
      <c r="OVL3034" s="607"/>
      <c r="OVM3034" s="607"/>
      <c r="OVN3034" s="607"/>
      <c r="OVO3034" s="607"/>
      <c r="OVP3034" s="607"/>
      <c r="OVQ3034" s="607"/>
      <c r="OVR3034" s="607"/>
      <c r="OVS3034" s="607"/>
      <c r="OVT3034" s="607"/>
      <c r="OVU3034" s="607"/>
      <c r="OVV3034" s="607"/>
      <c r="OVW3034" s="607"/>
      <c r="OVX3034" s="607"/>
      <c r="OVY3034" s="607"/>
      <c r="OVZ3034" s="607"/>
      <c r="OWA3034" s="607"/>
      <c r="OWB3034" s="607"/>
      <c r="OWC3034" s="607"/>
      <c r="OWD3034" s="607"/>
      <c r="OWE3034" s="607"/>
      <c r="OWF3034" s="607"/>
      <c r="OWG3034" s="607"/>
      <c r="OWH3034" s="607"/>
      <c r="OWI3034" s="607"/>
      <c r="OWJ3034" s="607"/>
      <c r="OWK3034" s="607"/>
      <c r="OWL3034" s="607"/>
      <c r="OWM3034" s="607"/>
      <c r="OWN3034" s="607"/>
      <c r="OWO3034" s="607"/>
      <c r="OWP3034" s="607"/>
      <c r="OWQ3034" s="607"/>
      <c r="OWR3034" s="607"/>
      <c r="OWS3034" s="607"/>
      <c r="OWT3034" s="607"/>
      <c r="OWU3034" s="607"/>
      <c r="OWV3034" s="607"/>
      <c r="OWW3034" s="607"/>
      <c r="OWX3034" s="607"/>
      <c r="OWY3034" s="607"/>
      <c r="OWZ3034" s="607"/>
      <c r="OXA3034" s="607"/>
      <c r="OXB3034" s="607"/>
      <c r="OXC3034" s="607"/>
      <c r="OXD3034" s="607"/>
      <c r="OXE3034" s="607"/>
      <c r="OXF3034" s="607"/>
      <c r="OXG3034" s="607"/>
      <c r="OXH3034" s="607"/>
      <c r="OXI3034" s="607"/>
      <c r="OXJ3034" s="607"/>
      <c r="OXK3034" s="607"/>
      <c r="OXL3034" s="607"/>
      <c r="OXM3034" s="607"/>
      <c r="OXN3034" s="607"/>
      <c r="OXO3034" s="607"/>
      <c r="OXP3034" s="607"/>
      <c r="OXQ3034" s="607"/>
      <c r="OXR3034" s="607"/>
      <c r="OXS3034" s="607"/>
      <c r="OXT3034" s="607"/>
      <c r="OXU3034" s="607"/>
      <c r="OXV3034" s="607"/>
      <c r="OXW3034" s="607"/>
      <c r="OXX3034" s="607"/>
      <c r="OXY3034" s="607"/>
      <c r="OXZ3034" s="607"/>
      <c r="OYA3034" s="607"/>
      <c r="OYB3034" s="607"/>
      <c r="OYC3034" s="607"/>
      <c r="OYD3034" s="607"/>
      <c r="OYE3034" s="607"/>
      <c r="OYF3034" s="607"/>
      <c r="OYG3034" s="607"/>
      <c r="OYH3034" s="607"/>
      <c r="OYI3034" s="607"/>
      <c r="OYJ3034" s="607"/>
      <c r="OYK3034" s="607"/>
      <c r="OYL3034" s="607"/>
      <c r="OYM3034" s="607"/>
      <c r="OYN3034" s="607"/>
      <c r="OYO3034" s="607"/>
      <c r="OYP3034" s="607"/>
      <c r="OYQ3034" s="607"/>
      <c r="OYR3034" s="607"/>
      <c r="OYS3034" s="607"/>
      <c r="OYT3034" s="607"/>
      <c r="OYU3034" s="607"/>
      <c r="OYV3034" s="607"/>
      <c r="OYW3034" s="607"/>
      <c r="OYX3034" s="607"/>
      <c r="OYY3034" s="607"/>
      <c r="OYZ3034" s="607"/>
      <c r="OZA3034" s="607"/>
      <c r="OZB3034" s="607"/>
      <c r="OZC3034" s="607"/>
      <c r="OZD3034" s="607"/>
      <c r="OZE3034" s="607"/>
      <c r="OZF3034" s="607"/>
      <c r="OZG3034" s="607"/>
      <c r="OZH3034" s="607"/>
      <c r="OZI3034" s="607"/>
      <c r="OZJ3034" s="607"/>
      <c r="OZK3034" s="607"/>
      <c r="OZL3034" s="607"/>
      <c r="OZM3034" s="607"/>
      <c r="OZN3034" s="607"/>
      <c r="OZO3034" s="607"/>
      <c r="OZP3034" s="607"/>
      <c r="OZQ3034" s="607"/>
      <c r="OZR3034" s="607"/>
      <c r="OZS3034" s="607"/>
      <c r="OZT3034" s="607"/>
      <c r="OZU3034" s="607"/>
      <c r="OZV3034" s="607"/>
      <c r="OZW3034" s="607"/>
      <c r="OZX3034" s="607"/>
      <c r="OZY3034" s="607"/>
      <c r="OZZ3034" s="607"/>
      <c r="PAA3034" s="607"/>
      <c r="PAB3034" s="607"/>
      <c r="PAC3034" s="607"/>
      <c r="PAD3034" s="607"/>
      <c r="PAE3034" s="607"/>
      <c r="PAF3034" s="607"/>
      <c r="PAG3034" s="607"/>
      <c r="PAH3034" s="607"/>
      <c r="PAI3034" s="607"/>
      <c r="PAJ3034" s="607"/>
      <c r="PAK3034" s="607"/>
      <c r="PAL3034" s="607"/>
      <c r="PAM3034" s="607"/>
      <c r="PAN3034" s="607"/>
      <c r="PAO3034" s="607"/>
      <c r="PAP3034" s="607"/>
      <c r="PAQ3034" s="607"/>
      <c r="PAR3034" s="607"/>
      <c r="PAS3034" s="607"/>
      <c r="PAT3034" s="607"/>
      <c r="PAU3034" s="607"/>
      <c r="PAV3034" s="607"/>
      <c r="PAW3034" s="607"/>
      <c r="PAX3034" s="607"/>
      <c r="PAY3034" s="607"/>
      <c r="PAZ3034" s="607"/>
      <c r="PBA3034" s="607"/>
      <c r="PBB3034" s="607"/>
      <c r="PBC3034" s="607"/>
      <c r="PBD3034" s="607"/>
      <c r="PBE3034" s="607"/>
      <c r="PBF3034" s="607"/>
      <c r="PBG3034" s="607"/>
      <c r="PBH3034" s="607"/>
      <c r="PBI3034" s="607"/>
      <c r="PBJ3034" s="607"/>
      <c r="PBK3034" s="607"/>
      <c r="PBL3034" s="607"/>
      <c r="PBM3034" s="607"/>
      <c r="PBN3034" s="607"/>
      <c r="PBO3034" s="607"/>
      <c r="PBP3034" s="607"/>
      <c r="PBQ3034" s="607"/>
      <c r="PBR3034" s="607"/>
      <c r="PBS3034" s="607"/>
      <c r="PBT3034" s="607"/>
      <c r="PBU3034" s="607"/>
      <c r="PBV3034" s="607"/>
      <c r="PBW3034" s="607"/>
      <c r="PBX3034" s="607"/>
      <c r="PBY3034" s="607"/>
      <c r="PBZ3034" s="607"/>
      <c r="PCA3034" s="607"/>
      <c r="PCB3034" s="607"/>
      <c r="PCC3034" s="607"/>
      <c r="PCD3034" s="607"/>
      <c r="PCE3034" s="607"/>
      <c r="PCF3034" s="607"/>
      <c r="PCG3034" s="607"/>
      <c r="PCH3034" s="607"/>
      <c r="PCI3034" s="607"/>
      <c r="PCJ3034" s="607"/>
      <c r="PCK3034" s="607"/>
      <c r="PCL3034" s="607"/>
      <c r="PCM3034" s="607"/>
      <c r="PCN3034" s="607"/>
      <c r="PCO3034" s="607"/>
      <c r="PCP3034" s="607"/>
      <c r="PCQ3034" s="607"/>
      <c r="PCR3034" s="607"/>
      <c r="PCS3034" s="607"/>
      <c r="PCT3034" s="607"/>
      <c r="PCU3034" s="607"/>
      <c r="PCV3034" s="607"/>
      <c r="PCW3034" s="607"/>
      <c r="PCX3034" s="607"/>
      <c r="PCY3034" s="607"/>
      <c r="PCZ3034" s="607"/>
      <c r="PDA3034" s="607"/>
      <c r="PDB3034" s="607"/>
      <c r="PDC3034" s="607"/>
      <c r="PDD3034" s="607"/>
      <c r="PDE3034" s="607"/>
      <c r="PDF3034" s="607"/>
      <c r="PDG3034" s="607"/>
      <c r="PDH3034" s="607"/>
      <c r="PDI3034" s="607"/>
      <c r="PDJ3034" s="607"/>
      <c r="PDK3034" s="607"/>
      <c r="PDL3034" s="607"/>
      <c r="PDM3034" s="607"/>
      <c r="PDN3034" s="607"/>
      <c r="PDO3034" s="607"/>
      <c r="PDP3034" s="607"/>
      <c r="PDQ3034" s="607"/>
      <c r="PDR3034" s="607"/>
      <c r="PDS3034" s="607"/>
      <c r="PDT3034" s="607"/>
      <c r="PDU3034" s="607"/>
      <c r="PDV3034" s="607"/>
      <c r="PDW3034" s="607"/>
      <c r="PDX3034" s="607"/>
      <c r="PDY3034" s="607"/>
      <c r="PDZ3034" s="607"/>
      <c r="PEA3034" s="607"/>
      <c r="PEB3034" s="607"/>
      <c r="PEC3034" s="607"/>
      <c r="PED3034" s="607"/>
      <c r="PEE3034" s="607"/>
      <c r="PEF3034" s="607"/>
      <c r="PEG3034" s="607"/>
      <c r="PEH3034" s="607"/>
      <c r="PEI3034" s="607"/>
      <c r="PEJ3034" s="607"/>
      <c r="PEK3034" s="607"/>
      <c r="PEL3034" s="607"/>
      <c r="PEM3034" s="607"/>
      <c r="PEN3034" s="607"/>
      <c r="PEO3034" s="607"/>
      <c r="PEP3034" s="607"/>
      <c r="PEQ3034" s="607"/>
      <c r="PER3034" s="607"/>
      <c r="PES3034" s="607"/>
      <c r="PET3034" s="607"/>
      <c r="PEU3034" s="607"/>
      <c r="PEV3034" s="607"/>
      <c r="PEW3034" s="607"/>
      <c r="PEX3034" s="607"/>
      <c r="PEY3034" s="607"/>
      <c r="PEZ3034" s="607"/>
      <c r="PFA3034" s="607"/>
      <c r="PFB3034" s="607"/>
      <c r="PFC3034" s="607"/>
      <c r="PFD3034" s="607"/>
      <c r="PFE3034" s="607"/>
      <c r="PFF3034" s="607"/>
      <c r="PFG3034" s="607"/>
      <c r="PFH3034" s="607"/>
      <c r="PFI3034" s="607"/>
      <c r="PFJ3034" s="607"/>
      <c r="PFK3034" s="607"/>
      <c r="PFL3034" s="607"/>
      <c r="PFM3034" s="607"/>
      <c r="PFN3034" s="607"/>
      <c r="PFO3034" s="607"/>
      <c r="PFP3034" s="607"/>
      <c r="PFQ3034" s="607"/>
      <c r="PFR3034" s="607"/>
      <c r="PFS3034" s="607"/>
      <c r="PFT3034" s="607"/>
      <c r="PFU3034" s="607"/>
      <c r="PFV3034" s="607"/>
      <c r="PFW3034" s="607"/>
      <c r="PFX3034" s="607"/>
      <c r="PFY3034" s="607"/>
      <c r="PFZ3034" s="607"/>
      <c r="PGA3034" s="607"/>
      <c r="PGB3034" s="607"/>
      <c r="PGC3034" s="607"/>
      <c r="PGD3034" s="607"/>
      <c r="PGE3034" s="607"/>
      <c r="PGF3034" s="607"/>
      <c r="PGG3034" s="607"/>
      <c r="PGH3034" s="607"/>
      <c r="PGI3034" s="607"/>
      <c r="PGJ3034" s="607"/>
      <c r="PGK3034" s="607"/>
      <c r="PGL3034" s="607"/>
      <c r="PGM3034" s="607"/>
      <c r="PGN3034" s="607"/>
      <c r="PGO3034" s="607"/>
      <c r="PGP3034" s="607"/>
      <c r="PGQ3034" s="607"/>
      <c r="PGR3034" s="607"/>
      <c r="PGS3034" s="607"/>
      <c r="PGT3034" s="607"/>
      <c r="PGU3034" s="607"/>
      <c r="PGV3034" s="607"/>
      <c r="PGW3034" s="607"/>
      <c r="PGX3034" s="607"/>
      <c r="PGY3034" s="607"/>
      <c r="PGZ3034" s="607"/>
      <c r="PHA3034" s="607"/>
      <c r="PHB3034" s="607"/>
      <c r="PHC3034" s="607"/>
      <c r="PHD3034" s="607"/>
      <c r="PHE3034" s="607"/>
      <c r="PHF3034" s="607"/>
      <c r="PHG3034" s="607"/>
      <c r="PHH3034" s="607"/>
      <c r="PHI3034" s="607"/>
      <c r="PHJ3034" s="607"/>
      <c r="PHK3034" s="607"/>
      <c r="PHL3034" s="607"/>
      <c r="PHM3034" s="607"/>
      <c r="PHN3034" s="607"/>
      <c r="PHO3034" s="607"/>
      <c r="PHP3034" s="607"/>
      <c r="PHQ3034" s="607"/>
      <c r="PHR3034" s="607"/>
      <c r="PHS3034" s="607"/>
      <c r="PHT3034" s="607"/>
      <c r="PHU3034" s="607"/>
      <c r="PHV3034" s="607"/>
      <c r="PHW3034" s="607"/>
      <c r="PHX3034" s="607"/>
      <c r="PHY3034" s="607"/>
      <c r="PHZ3034" s="607"/>
      <c r="PIA3034" s="607"/>
      <c r="PIB3034" s="607"/>
      <c r="PIC3034" s="607"/>
      <c r="PID3034" s="607"/>
      <c r="PIE3034" s="607"/>
      <c r="PIF3034" s="607"/>
      <c r="PIG3034" s="607"/>
      <c r="PIH3034" s="607"/>
      <c r="PII3034" s="607"/>
      <c r="PIJ3034" s="607"/>
      <c r="PIK3034" s="607"/>
      <c r="PIL3034" s="607"/>
      <c r="PIM3034" s="607"/>
      <c r="PIN3034" s="607"/>
      <c r="PIO3034" s="607"/>
      <c r="PIP3034" s="607"/>
      <c r="PIQ3034" s="607"/>
      <c r="PIR3034" s="607"/>
      <c r="PIS3034" s="607"/>
      <c r="PIT3034" s="607"/>
      <c r="PIU3034" s="607"/>
      <c r="PIV3034" s="607"/>
      <c r="PIW3034" s="607"/>
      <c r="PIX3034" s="607"/>
      <c r="PIY3034" s="607"/>
      <c r="PIZ3034" s="607"/>
      <c r="PJA3034" s="607"/>
      <c r="PJB3034" s="607"/>
      <c r="PJC3034" s="607"/>
      <c r="PJD3034" s="607"/>
      <c r="PJE3034" s="607"/>
      <c r="PJF3034" s="607"/>
      <c r="PJG3034" s="607"/>
      <c r="PJH3034" s="607"/>
      <c r="PJI3034" s="607"/>
      <c r="PJJ3034" s="607"/>
      <c r="PJK3034" s="607"/>
      <c r="PJL3034" s="607"/>
      <c r="PJM3034" s="607"/>
      <c r="PJN3034" s="607"/>
      <c r="PJO3034" s="607"/>
      <c r="PJP3034" s="607"/>
      <c r="PJQ3034" s="607"/>
      <c r="PJR3034" s="607"/>
      <c r="PJS3034" s="607"/>
      <c r="PJT3034" s="607"/>
      <c r="PJU3034" s="607"/>
      <c r="PJV3034" s="607"/>
      <c r="PJW3034" s="607"/>
      <c r="PJX3034" s="607"/>
      <c r="PJY3034" s="607"/>
      <c r="PJZ3034" s="607"/>
      <c r="PKA3034" s="607"/>
      <c r="PKB3034" s="607"/>
      <c r="PKC3034" s="607"/>
      <c r="PKD3034" s="607"/>
      <c r="PKE3034" s="607"/>
      <c r="PKF3034" s="607"/>
      <c r="PKG3034" s="607"/>
      <c r="PKH3034" s="607"/>
      <c r="PKI3034" s="607"/>
      <c r="PKJ3034" s="607"/>
      <c r="PKK3034" s="607"/>
      <c r="PKL3034" s="607"/>
      <c r="PKM3034" s="607"/>
      <c r="PKN3034" s="607"/>
      <c r="PKO3034" s="607"/>
      <c r="PKP3034" s="607"/>
      <c r="PKQ3034" s="607"/>
      <c r="PKR3034" s="607"/>
      <c r="PKS3034" s="607"/>
      <c r="PKT3034" s="607"/>
      <c r="PKU3034" s="607"/>
      <c r="PKV3034" s="607"/>
      <c r="PKW3034" s="607"/>
      <c r="PKX3034" s="607"/>
      <c r="PKY3034" s="607"/>
      <c r="PKZ3034" s="607"/>
      <c r="PLA3034" s="607"/>
      <c r="PLB3034" s="607"/>
      <c r="PLC3034" s="607"/>
      <c r="PLD3034" s="607"/>
      <c r="PLE3034" s="607"/>
      <c r="PLF3034" s="607"/>
      <c r="PLG3034" s="607"/>
      <c r="PLH3034" s="607"/>
      <c r="PLI3034" s="607"/>
      <c r="PLJ3034" s="607"/>
      <c r="PLK3034" s="607"/>
      <c r="PLL3034" s="607"/>
      <c r="PLM3034" s="607"/>
      <c r="PLN3034" s="607"/>
      <c r="PLO3034" s="607"/>
      <c r="PLP3034" s="607"/>
      <c r="PLQ3034" s="607"/>
      <c r="PLR3034" s="607"/>
      <c r="PLS3034" s="607"/>
      <c r="PLT3034" s="607"/>
      <c r="PLU3034" s="607"/>
      <c r="PLV3034" s="607"/>
      <c r="PLW3034" s="607"/>
      <c r="PLX3034" s="607"/>
      <c r="PLY3034" s="607"/>
      <c r="PLZ3034" s="607"/>
      <c r="PMA3034" s="607"/>
      <c r="PMB3034" s="607"/>
      <c r="PMC3034" s="607"/>
      <c r="PMD3034" s="607"/>
      <c r="PME3034" s="607"/>
      <c r="PMF3034" s="607"/>
      <c r="PMG3034" s="607"/>
      <c r="PMH3034" s="607"/>
      <c r="PMI3034" s="607"/>
      <c r="PMJ3034" s="607"/>
      <c r="PMK3034" s="607"/>
      <c r="PML3034" s="607"/>
      <c r="PMM3034" s="607"/>
      <c r="PMN3034" s="607"/>
      <c r="PMO3034" s="607"/>
      <c r="PMP3034" s="607"/>
      <c r="PMQ3034" s="607"/>
      <c r="PMR3034" s="607"/>
      <c r="PMS3034" s="607"/>
      <c r="PMT3034" s="607"/>
      <c r="PMU3034" s="607"/>
      <c r="PMV3034" s="607"/>
      <c r="PMW3034" s="607"/>
      <c r="PMX3034" s="607"/>
      <c r="PMY3034" s="607"/>
      <c r="PMZ3034" s="607"/>
      <c r="PNA3034" s="607"/>
      <c r="PNB3034" s="607"/>
      <c r="PNC3034" s="607"/>
      <c r="PND3034" s="607"/>
      <c r="PNE3034" s="607"/>
      <c r="PNF3034" s="607"/>
      <c r="PNG3034" s="607"/>
      <c r="PNH3034" s="607"/>
      <c r="PNI3034" s="607"/>
      <c r="PNJ3034" s="607"/>
      <c r="PNK3034" s="607"/>
      <c r="PNL3034" s="607"/>
      <c r="PNM3034" s="607"/>
      <c r="PNN3034" s="607"/>
      <c r="PNO3034" s="607"/>
      <c r="PNP3034" s="607"/>
      <c r="PNQ3034" s="607"/>
      <c r="PNR3034" s="607"/>
      <c r="PNS3034" s="607"/>
      <c r="PNT3034" s="607"/>
      <c r="PNU3034" s="607"/>
      <c r="PNV3034" s="607"/>
      <c r="PNW3034" s="607"/>
      <c r="PNX3034" s="607"/>
      <c r="PNY3034" s="607"/>
      <c r="PNZ3034" s="607"/>
      <c r="POA3034" s="607"/>
      <c r="POB3034" s="607"/>
      <c r="POC3034" s="607"/>
      <c r="POD3034" s="607"/>
      <c r="POE3034" s="607"/>
      <c r="POF3034" s="607"/>
      <c r="POG3034" s="607"/>
      <c r="POH3034" s="607"/>
      <c r="POI3034" s="607"/>
      <c r="POJ3034" s="607"/>
      <c r="POK3034" s="607"/>
      <c r="POL3034" s="607"/>
      <c r="POM3034" s="607"/>
      <c r="PON3034" s="607"/>
      <c r="POO3034" s="607"/>
      <c r="POP3034" s="607"/>
      <c r="POQ3034" s="607"/>
      <c r="POR3034" s="607"/>
      <c r="POS3034" s="607"/>
      <c r="POT3034" s="607"/>
      <c r="POU3034" s="607"/>
      <c r="POV3034" s="607"/>
      <c r="POW3034" s="607"/>
      <c r="POX3034" s="607"/>
      <c r="POY3034" s="607"/>
      <c r="POZ3034" s="607"/>
      <c r="PPA3034" s="607"/>
      <c r="PPB3034" s="607"/>
      <c r="PPC3034" s="607"/>
      <c r="PPD3034" s="607"/>
      <c r="PPE3034" s="607"/>
      <c r="PPF3034" s="607"/>
      <c r="PPG3034" s="607"/>
      <c r="PPH3034" s="607"/>
      <c r="PPI3034" s="607"/>
      <c r="PPJ3034" s="607"/>
      <c r="PPK3034" s="607"/>
      <c r="PPL3034" s="607"/>
      <c r="PPM3034" s="607"/>
      <c r="PPN3034" s="607"/>
      <c r="PPO3034" s="607"/>
      <c r="PPP3034" s="607"/>
      <c r="PPQ3034" s="607"/>
      <c r="PPR3034" s="607"/>
      <c r="PPS3034" s="607"/>
      <c r="PPT3034" s="607"/>
      <c r="PPU3034" s="607"/>
      <c r="PPV3034" s="607"/>
      <c r="PPW3034" s="607"/>
      <c r="PPX3034" s="607"/>
      <c r="PPY3034" s="607"/>
      <c r="PPZ3034" s="607"/>
      <c r="PQA3034" s="607"/>
      <c r="PQB3034" s="607"/>
      <c r="PQC3034" s="607"/>
      <c r="PQD3034" s="607"/>
      <c r="PQE3034" s="607"/>
      <c r="PQF3034" s="607"/>
      <c r="PQG3034" s="607"/>
      <c r="PQH3034" s="607"/>
      <c r="PQI3034" s="607"/>
      <c r="PQJ3034" s="607"/>
      <c r="PQK3034" s="607"/>
      <c r="PQL3034" s="607"/>
      <c r="PQM3034" s="607"/>
      <c r="PQN3034" s="607"/>
      <c r="PQO3034" s="607"/>
      <c r="PQP3034" s="607"/>
      <c r="PQQ3034" s="607"/>
      <c r="PQR3034" s="607"/>
      <c r="PQS3034" s="607"/>
      <c r="PQT3034" s="607"/>
      <c r="PQU3034" s="607"/>
      <c r="PQV3034" s="607"/>
      <c r="PQW3034" s="607"/>
      <c r="PQX3034" s="607"/>
      <c r="PQY3034" s="607"/>
      <c r="PQZ3034" s="607"/>
      <c r="PRA3034" s="607"/>
      <c r="PRB3034" s="607"/>
      <c r="PRC3034" s="607"/>
      <c r="PRD3034" s="607"/>
      <c r="PRE3034" s="607"/>
      <c r="PRF3034" s="607"/>
      <c r="PRG3034" s="607"/>
      <c r="PRH3034" s="607"/>
      <c r="PRI3034" s="607"/>
      <c r="PRJ3034" s="607"/>
      <c r="PRK3034" s="607"/>
      <c r="PRL3034" s="607"/>
      <c r="PRM3034" s="607"/>
      <c r="PRN3034" s="607"/>
      <c r="PRO3034" s="607"/>
      <c r="PRP3034" s="607"/>
      <c r="PRQ3034" s="607"/>
      <c r="PRR3034" s="607"/>
      <c r="PRS3034" s="607"/>
      <c r="PRT3034" s="607"/>
      <c r="PRU3034" s="607"/>
      <c r="PRV3034" s="607"/>
      <c r="PRW3034" s="607"/>
      <c r="PRX3034" s="607"/>
      <c r="PRY3034" s="607"/>
      <c r="PRZ3034" s="607"/>
      <c r="PSA3034" s="607"/>
      <c r="PSB3034" s="607"/>
      <c r="PSC3034" s="607"/>
      <c r="PSD3034" s="607"/>
      <c r="PSE3034" s="607"/>
      <c r="PSF3034" s="607"/>
      <c r="PSG3034" s="607"/>
      <c r="PSH3034" s="607"/>
      <c r="PSI3034" s="607"/>
      <c r="PSJ3034" s="607"/>
      <c r="PSK3034" s="607"/>
      <c r="PSL3034" s="607"/>
      <c r="PSM3034" s="607"/>
      <c r="PSN3034" s="607"/>
      <c r="PSO3034" s="607"/>
      <c r="PSP3034" s="607"/>
      <c r="PSQ3034" s="607"/>
      <c r="PSR3034" s="607"/>
      <c r="PSS3034" s="607"/>
      <c r="PST3034" s="607"/>
      <c r="PSU3034" s="607"/>
      <c r="PSV3034" s="607"/>
      <c r="PSW3034" s="607"/>
      <c r="PSX3034" s="607"/>
      <c r="PSY3034" s="607"/>
      <c r="PSZ3034" s="607"/>
      <c r="PTA3034" s="607"/>
      <c r="PTB3034" s="607"/>
      <c r="PTC3034" s="607"/>
      <c r="PTD3034" s="607"/>
      <c r="PTE3034" s="607"/>
      <c r="PTF3034" s="607"/>
      <c r="PTG3034" s="607"/>
      <c r="PTH3034" s="607"/>
      <c r="PTI3034" s="607"/>
      <c r="PTJ3034" s="607"/>
      <c r="PTK3034" s="607"/>
      <c r="PTL3034" s="607"/>
      <c r="PTM3034" s="607"/>
      <c r="PTN3034" s="607"/>
      <c r="PTO3034" s="607"/>
      <c r="PTP3034" s="607"/>
      <c r="PTQ3034" s="607"/>
      <c r="PTR3034" s="607"/>
      <c r="PTS3034" s="607"/>
      <c r="PTT3034" s="607"/>
      <c r="PTU3034" s="607"/>
      <c r="PTV3034" s="607"/>
      <c r="PTW3034" s="607"/>
      <c r="PTX3034" s="607"/>
      <c r="PTY3034" s="607"/>
      <c r="PTZ3034" s="607"/>
      <c r="PUA3034" s="607"/>
      <c r="PUB3034" s="607"/>
      <c r="PUC3034" s="607"/>
      <c r="PUD3034" s="607"/>
      <c r="PUE3034" s="607"/>
      <c r="PUF3034" s="607"/>
      <c r="PUG3034" s="607"/>
      <c r="PUH3034" s="607"/>
      <c r="PUI3034" s="607"/>
      <c r="PUJ3034" s="607"/>
      <c r="PUK3034" s="607"/>
      <c r="PUL3034" s="607"/>
      <c r="PUM3034" s="607"/>
      <c r="PUN3034" s="607"/>
      <c r="PUO3034" s="607"/>
      <c r="PUP3034" s="607"/>
      <c r="PUQ3034" s="607"/>
      <c r="PUR3034" s="607"/>
      <c r="PUS3034" s="607"/>
      <c r="PUT3034" s="607"/>
      <c r="PUU3034" s="607"/>
      <c r="PUV3034" s="607"/>
      <c r="PUW3034" s="607"/>
      <c r="PUX3034" s="607"/>
      <c r="PUY3034" s="607"/>
      <c r="PUZ3034" s="607"/>
      <c r="PVA3034" s="607"/>
      <c r="PVB3034" s="607"/>
      <c r="PVC3034" s="607"/>
      <c r="PVD3034" s="607"/>
      <c r="PVE3034" s="607"/>
      <c r="PVF3034" s="607"/>
      <c r="PVG3034" s="607"/>
      <c r="PVH3034" s="607"/>
      <c r="PVI3034" s="607"/>
      <c r="PVJ3034" s="607"/>
      <c r="PVK3034" s="607"/>
      <c r="PVL3034" s="607"/>
      <c r="PVM3034" s="607"/>
      <c r="PVN3034" s="607"/>
      <c r="PVO3034" s="607"/>
      <c r="PVP3034" s="607"/>
      <c r="PVQ3034" s="607"/>
      <c r="PVR3034" s="607"/>
      <c r="PVS3034" s="607"/>
      <c r="PVT3034" s="607"/>
      <c r="PVU3034" s="607"/>
      <c r="PVV3034" s="607"/>
      <c r="PVW3034" s="607"/>
      <c r="PVX3034" s="607"/>
      <c r="PVY3034" s="607"/>
      <c r="PVZ3034" s="607"/>
      <c r="PWA3034" s="607"/>
      <c r="PWB3034" s="607"/>
      <c r="PWC3034" s="607"/>
      <c r="PWD3034" s="607"/>
      <c r="PWE3034" s="607"/>
      <c r="PWF3034" s="607"/>
      <c r="PWG3034" s="607"/>
      <c r="PWH3034" s="607"/>
      <c r="PWI3034" s="607"/>
      <c r="PWJ3034" s="607"/>
      <c r="PWK3034" s="607"/>
      <c r="PWL3034" s="607"/>
      <c r="PWM3034" s="607"/>
      <c r="PWN3034" s="607"/>
      <c r="PWO3034" s="607"/>
      <c r="PWP3034" s="607"/>
      <c r="PWQ3034" s="607"/>
      <c r="PWR3034" s="607"/>
      <c r="PWS3034" s="607"/>
      <c r="PWT3034" s="607"/>
      <c r="PWU3034" s="607"/>
      <c r="PWV3034" s="607"/>
      <c r="PWW3034" s="607"/>
      <c r="PWX3034" s="607"/>
      <c r="PWY3034" s="607"/>
      <c r="PWZ3034" s="607"/>
      <c r="PXA3034" s="607"/>
      <c r="PXB3034" s="607"/>
      <c r="PXC3034" s="607"/>
      <c r="PXD3034" s="607"/>
      <c r="PXE3034" s="607"/>
      <c r="PXF3034" s="607"/>
      <c r="PXG3034" s="607"/>
      <c r="PXH3034" s="607"/>
      <c r="PXI3034" s="607"/>
      <c r="PXJ3034" s="607"/>
      <c r="PXK3034" s="607"/>
      <c r="PXL3034" s="607"/>
      <c r="PXM3034" s="607"/>
      <c r="PXN3034" s="607"/>
      <c r="PXO3034" s="607"/>
      <c r="PXP3034" s="607"/>
      <c r="PXQ3034" s="607"/>
      <c r="PXR3034" s="607"/>
      <c r="PXS3034" s="607"/>
      <c r="PXT3034" s="607"/>
      <c r="PXU3034" s="607"/>
      <c r="PXV3034" s="607"/>
      <c r="PXW3034" s="607"/>
      <c r="PXX3034" s="607"/>
      <c r="PXY3034" s="607"/>
      <c r="PXZ3034" s="607"/>
      <c r="PYA3034" s="607"/>
      <c r="PYB3034" s="607"/>
      <c r="PYC3034" s="607"/>
      <c r="PYD3034" s="607"/>
      <c r="PYE3034" s="607"/>
      <c r="PYF3034" s="607"/>
      <c r="PYG3034" s="607"/>
      <c r="PYH3034" s="607"/>
      <c r="PYI3034" s="607"/>
      <c r="PYJ3034" s="607"/>
      <c r="PYK3034" s="607"/>
      <c r="PYL3034" s="607"/>
      <c r="PYM3034" s="607"/>
      <c r="PYN3034" s="607"/>
      <c r="PYO3034" s="607"/>
      <c r="PYP3034" s="607"/>
      <c r="PYQ3034" s="607"/>
      <c r="PYR3034" s="607"/>
      <c r="PYS3034" s="607"/>
      <c r="PYT3034" s="607"/>
      <c r="PYU3034" s="607"/>
      <c r="PYV3034" s="607"/>
      <c r="PYW3034" s="607"/>
      <c r="PYX3034" s="607"/>
      <c r="PYY3034" s="607"/>
      <c r="PYZ3034" s="607"/>
      <c r="PZA3034" s="607"/>
      <c r="PZB3034" s="607"/>
      <c r="PZC3034" s="607"/>
      <c r="PZD3034" s="607"/>
      <c r="PZE3034" s="607"/>
      <c r="PZF3034" s="607"/>
      <c r="PZG3034" s="607"/>
      <c r="PZH3034" s="607"/>
      <c r="PZI3034" s="607"/>
      <c r="PZJ3034" s="607"/>
      <c r="PZK3034" s="607"/>
      <c r="PZL3034" s="607"/>
      <c r="PZM3034" s="607"/>
      <c r="PZN3034" s="607"/>
      <c r="PZO3034" s="607"/>
      <c r="PZP3034" s="607"/>
      <c r="PZQ3034" s="607"/>
      <c r="PZR3034" s="607"/>
      <c r="PZS3034" s="607"/>
      <c r="PZT3034" s="607"/>
      <c r="PZU3034" s="607"/>
      <c r="PZV3034" s="607"/>
      <c r="PZW3034" s="607"/>
      <c r="PZX3034" s="607"/>
      <c r="PZY3034" s="607"/>
      <c r="PZZ3034" s="607"/>
      <c r="QAA3034" s="607"/>
      <c r="QAB3034" s="607"/>
      <c r="QAC3034" s="607"/>
      <c r="QAD3034" s="607"/>
      <c r="QAE3034" s="607"/>
      <c r="QAF3034" s="607"/>
      <c r="QAG3034" s="607"/>
      <c r="QAH3034" s="607"/>
      <c r="QAI3034" s="607"/>
      <c r="QAJ3034" s="607"/>
      <c r="QAK3034" s="607"/>
      <c r="QAL3034" s="607"/>
      <c r="QAM3034" s="607"/>
      <c r="QAN3034" s="607"/>
      <c r="QAO3034" s="607"/>
      <c r="QAP3034" s="607"/>
      <c r="QAQ3034" s="607"/>
      <c r="QAR3034" s="607"/>
      <c r="QAS3034" s="607"/>
      <c r="QAT3034" s="607"/>
      <c r="QAU3034" s="607"/>
      <c r="QAV3034" s="607"/>
      <c r="QAW3034" s="607"/>
      <c r="QAX3034" s="607"/>
      <c r="QAY3034" s="607"/>
      <c r="QAZ3034" s="607"/>
      <c r="QBA3034" s="607"/>
      <c r="QBB3034" s="607"/>
      <c r="QBC3034" s="607"/>
      <c r="QBD3034" s="607"/>
      <c r="QBE3034" s="607"/>
      <c r="QBF3034" s="607"/>
      <c r="QBG3034" s="607"/>
      <c r="QBH3034" s="607"/>
      <c r="QBI3034" s="607"/>
      <c r="QBJ3034" s="607"/>
      <c r="QBK3034" s="607"/>
      <c r="QBL3034" s="607"/>
      <c r="QBM3034" s="607"/>
      <c r="QBN3034" s="607"/>
      <c r="QBO3034" s="607"/>
      <c r="QBP3034" s="607"/>
      <c r="QBQ3034" s="607"/>
      <c r="QBR3034" s="607"/>
      <c r="QBS3034" s="607"/>
      <c r="QBT3034" s="607"/>
      <c r="QBU3034" s="607"/>
      <c r="QBV3034" s="607"/>
      <c r="QBW3034" s="607"/>
      <c r="QBX3034" s="607"/>
      <c r="QBY3034" s="607"/>
      <c r="QBZ3034" s="607"/>
      <c r="QCA3034" s="607"/>
      <c r="QCB3034" s="607"/>
      <c r="QCC3034" s="607"/>
      <c r="QCD3034" s="607"/>
      <c r="QCE3034" s="607"/>
      <c r="QCF3034" s="607"/>
      <c r="QCG3034" s="607"/>
      <c r="QCH3034" s="607"/>
      <c r="QCI3034" s="607"/>
      <c r="QCJ3034" s="607"/>
      <c r="QCK3034" s="607"/>
      <c r="QCL3034" s="607"/>
      <c r="QCM3034" s="607"/>
      <c r="QCN3034" s="607"/>
      <c r="QCO3034" s="607"/>
      <c r="QCP3034" s="607"/>
      <c r="QCQ3034" s="607"/>
      <c r="QCR3034" s="607"/>
      <c r="QCS3034" s="607"/>
      <c r="QCT3034" s="607"/>
      <c r="QCU3034" s="607"/>
      <c r="QCV3034" s="607"/>
      <c r="QCW3034" s="607"/>
      <c r="QCX3034" s="607"/>
      <c r="QCY3034" s="607"/>
      <c r="QCZ3034" s="607"/>
      <c r="QDA3034" s="607"/>
      <c r="QDB3034" s="607"/>
      <c r="QDC3034" s="607"/>
      <c r="QDD3034" s="607"/>
      <c r="QDE3034" s="607"/>
      <c r="QDF3034" s="607"/>
      <c r="QDG3034" s="607"/>
      <c r="QDH3034" s="607"/>
      <c r="QDI3034" s="607"/>
      <c r="QDJ3034" s="607"/>
      <c r="QDK3034" s="607"/>
      <c r="QDL3034" s="607"/>
      <c r="QDM3034" s="607"/>
      <c r="QDN3034" s="607"/>
      <c r="QDO3034" s="607"/>
      <c r="QDP3034" s="607"/>
      <c r="QDQ3034" s="607"/>
      <c r="QDR3034" s="607"/>
      <c r="QDS3034" s="607"/>
      <c r="QDT3034" s="607"/>
      <c r="QDU3034" s="607"/>
      <c r="QDV3034" s="607"/>
      <c r="QDW3034" s="607"/>
      <c r="QDX3034" s="607"/>
      <c r="QDY3034" s="607"/>
      <c r="QDZ3034" s="607"/>
      <c r="QEA3034" s="607"/>
      <c r="QEB3034" s="607"/>
      <c r="QEC3034" s="607"/>
      <c r="QED3034" s="607"/>
      <c r="QEE3034" s="607"/>
      <c r="QEF3034" s="607"/>
      <c r="QEG3034" s="607"/>
      <c r="QEH3034" s="607"/>
      <c r="QEI3034" s="607"/>
      <c r="QEJ3034" s="607"/>
      <c r="QEK3034" s="607"/>
      <c r="QEL3034" s="607"/>
      <c r="QEM3034" s="607"/>
      <c r="QEN3034" s="607"/>
      <c r="QEO3034" s="607"/>
      <c r="QEP3034" s="607"/>
      <c r="QEQ3034" s="607"/>
      <c r="QER3034" s="607"/>
      <c r="QES3034" s="607"/>
      <c r="QET3034" s="607"/>
      <c r="QEU3034" s="607"/>
      <c r="QEV3034" s="607"/>
      <c r="QEW3034" s="607"/>
      <c r="QEX3034" s="607"/>
      <c r="QEY3034" s="607"/>
      <c r="QEZ3034" s="607"/>
      <c r="QFA3034" s="607"/>
      <c r="QFB3034" s="607"/>
      <c r="QFC3034" s="607"/>
      <c r="QFD3034" s="607"/>
      <c r="QFE3034" s="607"/>
      <c r="QFF3034" s="607"/>
      <c r="QFG3034" s="607"/>
      <c r="QFH3034" s="607"/>
      <c r="QFI3034" s="607"/>
      <c r="QFJ3034" s="607"/>
      <c r="QFK3034" s="607"/>
      <c r="QFL3034" s="607"/>
      <c r="QFM3034" s="607"/>
      <c r="QFN3034" s="607"/>
      <c r="QFO3034" s="607"/>
      <c r="QFP3034" s="607"/>
      <c r="QFQ3034" s="607"/>
      <c r="QFR3034" s="607"/>
      <c r="QFS3034" s="607"/>
      <c r="QFT3034" s="607"/>
      <c r="QFU3034" s="607"/>
      <c r="QFV3034" s="607"/>
      <c r="QFW3034" s="607"/>
      <c r="QFX3034" s="607"/>
      <c r="QFY3034" s="607"/>
      <c r="QFZ3034" s="607"/>
      <c r="QGA3034" s="607"/>
      <c r="QGB3034" s="607"/>
      <c r="QGC3034" s="607"/>
      <c r="QGD3034" s="607"/>
      <c r="QGE3034" s="607"/>
      <c r="QGF3034" s="607"/>
      <c r="QGG3034" s="607"/>
      <c r="QGH3034" s="607"/>
      <c r="QGI3034" s="607"/>
      <c r="QGJ3034" s="607"/>
      <c r="QGK3034" s="607"/>
      <c r="QGL3034" s="607"/>
      <c r="QGM3034" s="607"/>
      <c r="QGN3034" s="607"/>
      <c r="QGO3034" s="607"/>
      <c r="QGP3034" s="607"/>
      <c r="QGQ3034" s="607"/>
      <c r="QGR3034" s="607"/>
      <c r="QGS3034" s="607"/>
      <c r="QGT3034" s="607"/>
      <c r="QGU3034" s="607"/>
      <c r="QGV3034" s="607"/>
      <c r="QGW3034" s="607"/>
      <c r="QGX3034" s="607"/>
      <c r="QGY3034" s="607"/>
      <c r="QGZ3034" s="607"/>
      <c r="QHA3034" s="607"/>
      <c r="QHB3034" s="607"/>
      <c r="QHC3034" s="607"/>
      <c r="QHD3034" s="607"/>
      <c r="QHE3034" s="607"/>
      <c r="QHF3034" s="607"/>
      <c r="QHG3034" s="607"/>
      <c r="QHH3034" s="607"/>
      <c r="QHI3034" s="607"/>
      <c r="QHJ3034" s="607"/>
      <c r="QHK3034" s="607"/>
      <c r="QHL3034" s="607"/>
      <c r="QHM3034" s="607"/>
      <c r="QHN3034" s="607"/>
      <c r="QHO3034" s="607"/>
      <c r="QHP3034" s="607"/>
      <c r="QHQ3034" s="607"/>
      <c r="QHR3034" s="607"/>
      <c r="QHS3034" s="607"/>
      <c r="QHT3034" s="607"/>
      <c r="QHU3034" s="607"/>
      <c r="QHV3034" s="607"/>
      <c r="QHW3034" s="607"/>
      <c r="QHX3034" s="607"/>
      <c r="QHY3034" s="607"/>
      <c r="QHZ3034" s="607"/>
      <c r="QIA3034" s="607"/>
      <c r="QIB3034" s="607"/>
      <c r="QIC3034" s="607"/>
      <c r="QID3034" s="607"/>
      <c r="QIE3034" s="607"/>
      <c r="QIF3034" s="607"/>
      <c r="QIG3034" s="607"/>
      <c r="QIH3034" s="607"/>
      <c r="QII3034" s="607"/>
      <c r="QIJ3034" s="607"/>
      <c r="QIK3034" s="607"/>
      <c r="QIL3034" s="607"/>
      <c r="QIM3034" s="607"/>
      <c r="QIN3034" s="607"/>
      <c r="QIO3034" s="607"/>
      <c r="QIP3034" s="607"/>
      <c r="QIQ3034" s="607"/>
      <c r="QIR3034" s="607"/>
      <c r="QIS3034" s="607"/>
      <c r="QIT3034" s="607"/>
      <c r="QIU3034" s="607"/>
      <c r="QIV3034" s="607"/>
      <c r="QIW3034" s="607"/>
      <c r="QIX3034" s="607"/>
      <c r="QIY3034" s="607"/>
      <c r="QIZ3034" s="607"/>
      <c r="QJA3034" s="607"/>
      <c r="QJB3034" s="607"/>
      <c r="QJC3034" s="607"/>
      <c r="QJD3034" s="607"/>
      <c r="QJE3034" s="607"/>
      <c r="QJF3034" s="607"/>
      <c r="QJG3034" s="607"/>
      <c r="QJH3034" s="607"/>
      <c r="QJI3034" s="607"/>
      <c r="QJJ3034" s="607"/>
      <c r="QJK3034" s="607"/>
      <c r="QJL3034" s="607"/>
      <c r="QJM3034" s="607"/>
      <c r="QJN3034" s="607"/>
      <c r="QJO3034" s="607"/>
      <c r="QJP3034" s="607"/>
      <c r="QJQ3034" s="607"/>
      <c r="QJR3034" s="607"/>
      <c r="QJS3034" s="607"/>
      <c r="QJT3034" s="607"/>
      <c r="QJU3034" s="607"/>
      <c r="QJV3034" s="607"/>
      <c r="QJW3034" s="607"/>
      <c r="QJX3034" s="607"/>
      <c r="QJY3034" s="607"/>
      <c r="QJZ3034" s="607"/>
      <c r="QKA3034" s="607"/>
      <c r="QKB3034" s="607"/>
      <c r="QKC3034" s="607"/>
      <c r="QKD3034" s="607"/>
      <c r="QKE3034" s="607"/>
      <c r="QKF3034" s="607"/>
      <c r="QKG3034" s="607"/>
      <c r="QKH3034" s="607"/>
      <c r="QKI3034" s="607"/>
      <c r="QKJ3034" s="607"/>
      <c r="QKK3034" s="607"/>
      <c r="QKL3034" s="607"/>
      <c r="QKM3034" s="607"/>
      <c r="QKN3034" s="607"/>
      <c r="QKO3034" s="607"/>
      <c r="QKP3034" s="607"/>
      <c r="QKQ3034" s="607"/>
      <c r="QKR3034" s="607"/>
      <c r="QKS3034" s="607"/>
      <c r="QKT3034" s="607"/>
      <c r="QKU3034" s="607"/>
      <c r="QKV3034" s="607"/>
      <c r="QKW3034" s="607"/>
      <c r="QKX3034" s="607"/>
      <c r="QKY3034" s="607"/>
      <c r="QKZ3034" s="607"/>
      <c r="QLA3034" s="607"/>
      <c r="QLB3034" s="607"/>
      <c r="QLC3034" s="607"/>
      <c r="QLD3034" s="607"/>
      <c r="QLE3034" s="607"/>
      <c r="QLF3034" s="607"/>
      <c r="QLG3034" s="607"/>
      <c r="QLH3034" s="607"/>
      <c r="QLI3034" s="607"/>
      <c r="QLJ3034" s="607"/>
      <c r="QLK3034" s="607"/>
      <c r="QLL3034" s="607"/>
      <c r="QLM3034" s="607"/>
      <c r="QLN3034" s="607"/>
      <c r="QLO3034" s="607"/>
      <c r="QLP3034" s="607"/>
      <c r="QLQ3034" s="607"/>
      <c r="QLR3034" s="607"/>
      <c r="QLS3034" s="607"/>
      <c r="QLT3034" s="607"/>
      <c r="QLU3034" s="607"/>
      <c r="QLV3034" s="607"/>
      <c r="QLW3034" s="607"/>
      <c r="QLX3034" s="607"/>
      <c r="QLY3034" s="607"/>
      <c r="QLZ3034" s="607"/>
      <c r="QMA3034" s="607"/>
      <c r="QMB3034" s="607"/>
      <c r="QMC3034" s="607"/>
      <c r="QMD3034" s="607"/>
      <c r="QME3034" s="607"/>
      <c r="QMF3034" s="607"/>
      <c r="QMG3034" s="607"/>
      <c r="QMH3034" s="607"/>
      <c r="QMI3034" s="607"/>
      <c r="QMJ3034" s="607"/>
      <c r="QMK3034" s="607"/>
      <c r="QML3034" s="607"/>
      <c r="QMM3034" s="607"/>
      <c r="QMN3034" s="607"/>
      <c r="QMO3034" s="607"/>
      <c r="QMP3034" s="607"/>
      <c r="QMQ3034" s="607"/>
      <c r="QMR3034" s="607"/>
      <c r="QMS3034" s="607"/>
      <c r="QMT3034" s="607"/>
      <c r="QMU3034" s="607"/>
      <c r="QMV3034" s="607"/>
      <c r="QMW3034" s="607"/>
      <c r="QMX3034" s="607"/>
      <c r="QMY3034" s="607"/>
      <c r="QMZ3034" s="607"/>
      <c r="QNA3034" s="607"/>
      <c r="QNB3034" s="607"/>
      <c r="QNC3034" s="607"/>
      <c r="QND3034" s="607"/>
      <c r="QNE3034" s="607"/>
      <c r="QNF3034" s="607"/>
      <c r="QNG3034" s="607"/>
      <c r="QNH3034" s="607"/>
      <c r="QNI3034" s="607"/>
      <c r="QNJ3034" s="607"/>
      <c r="QNK3034" s="607"/>
      <c r="QNL3034" s="607"/>
      <c r="QNM3034" s="607"/>
      <c r="QNN3034" s="607"/>
      <c r="QNO3034" s="607"/>
      <c r="QNP3034" s="607"/>
      <c r="QNQ3034" s="607"/>
      <c r="QNR3034" s="607"/>
      <c r="QNS3034" s="607"/>
      <c r="QNT3034" s="607"/>
      <c r="QNU3034" s="607"/>
      <c r="QNV3034" s="607"/>
      <c r="QNW3034" s="607"/>
      <c r="QNX3034" s="607"/>
      <c r="QNY3034" s="607"/>
      <c r="QNZ3034" s="607"/>
      <c r="QOA3034" s="607"/>
      <c r="QOB3034" s="607"/>
      <c r="QOC3034" s="607"/>
      <c r="QOD3034" s="607"/>
      <c r="QOE3034" s="607"/>
      <c r="QOF3034" s="607"/>
      <c r="QOG3034" s="607"/>
      <c r="QOH3034" s="607"/>
      <c r="QOI3034" s="607"/>
      <c r="QOJ3034" s="607"/>
      <c r="QOK3034" s="607"/>
      <c r="QOL3034" s="607"/>
      <c r="QOM3034" s="607"/>
      <c r="QON3034" s="607"/>
      <c r="QOO3034" s="607"/>
      <c r="QOP3034" s="607"/>
      <c r="QOQ3034" s="607"/>
      <c r="QOR3034" s="607"/>
      <c r="QOS3034" s="607"/>
      <c r="QOT3034" s="607"/>
      <c r="QOU3034" s="607"/>
      <c r="QOV3034" s="607"/>
      <c r="QOW3034" s="607"/>
      <c r="QOX3034" s="607"/>
      <c r="QOY3034" s="607"/>
      <c r="QOZ3034" s="607"/>
      <c r="QPA3034" s="607"/>
      <c r="QPB3034" s="607"/>
      <c r="QPC3034" s="607"/>
      <c r="QPD3034" s="607"/>
      <c r="QPE3034" s="607"/>
      <c r="QPF3034" s="607"/>
      <c r="QPG3034" s="607"/>
      <c r="QPH3034" s="607"/>
      <c r="QPI3034" s="607"/>
      <c r="QPJ3034" s="607"/>
      <c r="QPK3034" s="607"/>
      <c r="QPL3034" s="607"/>
      <c r="QPM3034" s="607"/>
      <c r="QPN3034" s="607"/>
      <c r="QPO3034" s="607"/>
      <c r="QPP3034" s="607"/>
      <c r="QPQ3034" s="607"/>
      <c r="QPR3034" s="607"/>
      <c r="QPS3034" s="607"/>
      <c r="QPT3034" s="607"/>
      <c r="QPU3034" s="607"/>
      <c r="QPV3034" s="607"/>
      <c r="QPW3034" s="607"/>
      <c r="QPX3034" s="607"/>
      <c r="QPY3034" s="607"/>
      <c r="QPZ3034" s="607"/>
      <c r="QQA3034" s="607"/>
      <c r="QQB3034" s="607"/>
      <c r="QQC3034" s="607"/>
      <c r="QQD3034" s="607"/>
      <c r="QQE3034" s="607"/>
      <c r="QQF3034" s="607"/>
      <c r="QQG3034" s="607"/>
      <c r="QQH3034" s="607"/>
      <c r="QQI3034" s="607"/>
      <c r="QQJ3034" s="607"/>
      <c r="QQK3034" s="607"/>
      <c r="QQL3034" s="607"/>
      <c r="QQM3034" s="607"/>
      <c r="QQN3034" s="607"/>
      <c r="QQO3034" s="607"/>
      <c r="QQP3034" s="607"/>
      <c r="QQQ3034" s="607"/>
      <c r="QQR3034" s="607"/>
      <c r="QQS3034" s="607"/>
      <c r="QQT3034" s="607"/>
      <c r="QQU3034" s="607"/>
      <c r="QQV3034" s="607"/>
      <c r="QQW3034" s="607"/>
      <c r="QQX3034" s="607"/>
      <c r="QQY3034" s="607"/>
      <c r="QQZ3034" s="607"/>
      <c r="QRA3034" s="607"/>
      <c r="QRB3034" s="607"/>
      <c r="QRC3034" s="607"/>
      <c r="QRD3034" s="607"/>
      <c r="QRE3034" s="607"/>
      <c r="QRF3034" s="607"/>
      <c r="QRG3034" s="607"/>
      <c r="QRH3034" s="607"/>
      <c r="QRI3034" s="607"/>
      <c r="QRJ3034" s="607"/>
      <c r="QRK3034" s="607"/>
      <c r="QRL3034" s="607"/>
      <c r="QRM3034" s="607"/>
      <c r="QRN3034" s="607"/>
      <c r="QRO3034" s="607"/>
      <c r="QRP3034" s="607"/>
      <c r="QRQ3034" s="607"/>
      <c r="QRR3034" s="607"/>
      <c r="QRS3034" s="607"/>
      <c r="QRT3034" s="607"/>
      <c r="QRU3034" s="607"/>
      <c r="QRV3034" s="607"/>
      <c r="QRW3034" s="607"/>
      <c r="QRX3034" s="607"/>
      <c r="QRY3034" s="607"/>
      <c r="QRZ3034" s="607"/>
      <c r="QSA3034" s="607"/>
      <c r="QSB3034" s="607"/>
      <c r="QSC3034" s="607"/>
      <c r="QSD3034" s="607"/>
      <c r="QSE3034" s="607"/>
      <c r="QSF3034" s="607"/>
      <c r="QSG3034" s="607"/>
      <c r="QSH3034" s="607"/>
      <c r="QSI3034" s="607"/>
      <c r="QSJ3034" s="607"/>
      <c r="QSK3034" s="607"/>
      <c r="QSL3034" s="607"/>
      <c r="QSM3034" s="607"/>
      <c r="QSN3034" s="607"/>
      <c r="QSO3034" s="607"/>
      <c r="QSP3034" s="607"/>
      <c r="QSQ3034" s="607"/>
      <c r="QSR3034" s="607"/>
      <c r="QSS3034" s="607"/>
      <c r="QST3034" s="607"/>
      <c r="QSU3034" s="607"/>
      <c r="QSV3034" s="607"/>
      <c r="QSW3034" s="607"/>
      <c r="QSX3034" s="607"/>
      <c r="QSY3034" s="607"/>
      <c r="QSZ3034" s="607"/>
      <c r="QTA3034" s="607"/>
      <c r="QTB3034" s="607"/>
      <c r="QTC3034" s="607"/>
      <c r="QTD3034" s="607"/>
      <c r="QTE3034" s="607"/>
      <c r="QTF3034" s="607"/>
      <c r="QTG3034" s="607"/>
      <c r="QTH3034" s="607"/>
      <c r="QTI3034" s="607"/>
      <c r="QTJ3034" s="607"/>
      <c r="QTK3034" s="607"/>
      <c r="QTL3034" s="607"/>
      <c r="QTM3034" s="607"/>
      <c r="QTN3034" s="607"/>
      <c r="QTO3034" s="607"/>
      <c r="QTP3034" s="607"/>
      <c r="QTQ3034" s="607"/>
      <c r="QTR3034" s="607"/>
      <c r="QTS3034" s="607"/>
      <c r="QTT3034" s="607"/>
      <c r="QTU3034" s="607"/>
      <c r="QTV3034" s="607"/>
      <c r="QTW3034" s="607"/>
      <c r="QTX3034" s="607"/>
      <c r="QTY3034" s="607"/>
      <c r="QTZ3034" s="607"/>
      <c r="QUA3034" s="607"/>
      <c r="QUB3034" s="607"/>
      <c r="QUC3034" s="607"/>
      <c r="QUD3034" s="607"/>
      <c r="QUE3034" s="607"/>
      <c r="QUF3034" s="607"/>
      <c r="QUG3034" s="607"/>
      <c r="QUH3034" s="607"/>
      <c r="QUI3034" s="607"/>
      <c r="QUJ3034" s="607"/>
      <c r="QUK3034" s="607"/>
      <c r="QUL3034" s="607"/>
      <c r="QUM3034" s="607"/>
      <c r="QUN3034" s="607"/>
      <c r="QUO3034" s="607"/>
      <c r="QUP3034" s="607"/>
      <c r="QUQ3034" s="607"/>
      <c r="QUR3034" s="607"/>
      <c r="QUS3034" s="607"/>
      <c r="QUT3034" s="607"/>
      <c r="QUU3034" s="607"/>
      <c r="QUV3034" s="607"/>
      <c r="QUW3034" s="607"/>
      <c r="QUX3034" s="607"/>
      <c r="QUY3034" s="607"/>
      <c r="QUZ3034" s="607"/>
      <c r="QVA3034" s="607"/>
      <c r="QVB3034" s="607"/>
      <c r="QVC3034" s="607"/>
      <c r="QVD3034" s="607"/>
      <c r="QVE3034" s="607"/>
      <c r="QVF3034" s="607"/>
      <c r="QVG3034" s="607"/>
      <c r="QVH3034" s="607"/>
      <c r="QVI3034" s="607"/>
      <c r="QVJ3034" s="607"/>
      <c r="QVK3034" s="607"/>
      <c r="QVL3034" s="607"/>
      <c r="QVM3034" s="607"/>
      <c r="QVN3034" s="607"/>
      <c r="QVO3034" s="607"/>
      <c r="QVP3034" s="607"/>
      <c r="QVQ3034" s="607"/>
      <c r="QVR3034" s="607"/>
      <c r="QVS3034" s="607"/>
      <c r="QVT3034" s="607"/>
      <c r="QVU3034" s="607"/>
      <c r="QVV3034" s="607"/>
      <c r="QVW3034" s="607"/>
      <c r="QVX3034" s="607"/>
      <c r="QVY3034" s="607"/>
      <c r="QVZ3034" s="607"/>
      <c r="QWA3034" s="607"/>
      <c r="QWB3034" s="607"/>
      <c r="QWC3034" s="607"/>
      <c r="QWD3034" s="607"/>
      <c r="QWE3034" s="607"/>
      <c r="QWF3034" s="607"/>
      <c r="QWG3034" s="607"/>
      <c r="QWH3034" s="607"/>
      <c r="QWI3034" s="607"/>
      <c r="QWJ3034" s="607"/>
      <c r="QWK3034" s="607"/>
      <c r="QWL3034" s="607"/>
      <c r="QWM3034" s="607"/>
      <c r="QWN3034" s="607"/>
      <c r="QWO3034" s="607"/>
      <c r="QWP3034" s="607"/>
      <c r="QWQ3034" s="607"/>
      <c r="QWR3034" s="607"/>
      <c r="QWS3034" s="607"/>
      <c r="QWT3034" s="607"/>
      <c r="QWU3034" s="607"/>
      <c r="QWV3034" s="607"/>
      <c r="QWW3034" s="607"/>
      <c r="QWX3034" s="607"/>
      <c r="QWY3034" s="607"/>
      <c r="QWZ3034" s="607"/>
      <c r="QXA3034" s="607"/>
      <c r="QXB3034" s="607"/>
      <c r="QXC3034" s="607"/>
      <c r="QXD3034" s="607"/>
      <c r="QXE3034" s="607"/>
      <c r="QXF3034" s="607"/>
      <c r="QXG3034" s="607"/>
      <c r="QXH3034" s="607"/>
      <c r="QXI3034" s="607"/>
      <c r="QXJ3034" s="607"/>
      <c r="QXK3034" s="607"/>
      <c r="QXL3034" s="607"/>
      <c r="QXM3034" s="607"/>
      <c r="QXN3034" s="607"/>
      <c r="QXO3034" s="607"/>
      <c r="QXP3034" s="607"/>
      <c r="QXQ3034" s="607"/>
      <c r="QXR3034" s="607"/>
      <c r="QXS3034" s="607"/>
      <c r="QXT3034" s="607"/>
      <c r="QXU3034" s="607"/>
      <c r="QXV3034" s="607"/>
      <c r="QXW3034" s="607"/>
      <c r="QXX3034" s="607"/>
      <c r="QXY3034" s="607"/>
      <c r="QXZ3034" s="607"/>
      <c r="QYA3034" s="607"/>
      <c r="QYB3034" s="607"/>
      <c r="QYC3034" s="607"/>
      <c r="QYD3034" s="607"/>
      <c r="QYE3034" s="607"/>
      <c r="QYF3034" s="607"/>
      <c r="QYG3034" s="607"/>
      <c r="QYH3034" s="607"/>
      <c r="QYI3034" s="607"/>
      <c r="QYJ3034" s="607"/>
      <c r="QYK3034" s="607"/>
      <c r="QYL3034" s="607"/>
      <c r="QYM3034" s="607"/>
      <c r="QYN3034" s="607"/>
      <c r="QYO3034" s="607"/>
      <c r="QYP3034" s="607"/>
      <c r="QYQ3034" s="607"/>
      <c r="QYR3034" s="607"/>
      <c r="QYS3034" s="607"/>
      <c r="QYT3034" s="607"/>
      <c r="QYU3034" s="607"/>
      <c r="QYV3034" s="607"/>
      <c r="QYW3034" s="607"/>
      <c r="QYX3034" s="607"/>
      <c r="QYY3034" s="607"/>
      <c r="QYZ3034" s="607"/>
      <c r="QZA3034" s="607"/>
      <c r="QZB3034" s="607"/>
      <c r="QZC3034" s="607"/>
      <c r="QZD3034" s="607"/>
      <c r="QZE3034" s="607"/>
      <c r="QZF3034" s="607"/>
      <c r="QZG3034" s="607"/>
      <c r="QZH3034" s="607"/>
      <c r="QZI3034" s="607"/>
      <c r="QZJ3034" s="607"/>
      <c r="QZK3034" s="607"/>
      <c r="QZL3034" s="607"/>
      <c r="QZM3034" s="607"/>
      <c r="QZN3034" s="607"/>
      <c r="QZO3034" s="607"/>
      <c r="QZP3034" s="607"/>
      <c r="QZQ3034" s="607"/>
      <c r="QZR3034" s="607"/>
      <c r="QZS3034" s="607"/>
      <c r="QZT3034" s="607"/>
      <c r="QZU3034" s="607"/>
      <c r="QZV3034" s="607"/>
      <c r="QZW3034" s="607"/>
      <c r="QZX3034" s="607"/>
      <c r="QZY3034" s="607"/>
      <c r="QZZ3034" s="607"/>
      <c r="RAA3034" s="607"/>
      <c r="RAB3034" s="607"/>
      <c r="RAC3034" s="607"/>
      <c r="RAD3034" s="607"/>
      <c r="RAE3034" s="607"/>
      <c r="RAF3034" s="607"/>
      <c r="RAG3034" s="607"/>
      <c r="RAH3034" s="607"/>
      <c r="RAI3034" s="607"/>
      <c r="RAJ3034" s="607"/>
      <c r="RAK3034" s="607"/>
      <c r="RAL3034" s="607"/>
      <c r="RAM3034" s="607"/>
      <c r="RAN3034" s="607"/>
      <c r="RAO3034" s="607"/>
      <c r="RAP3034" s="607"/>
      <c r="RAQ3034" s="607"/>
      <c r="RAR3034" s="607"/>
      <c r="RAS3034" s="607"/>
      <c r="RAT3034" s="607"/>
      <c r="RAU3034" s="607"/>
      <c r="RAV3034" s="607"/>
      <c r="RAW3034" s="607"/>
      <c r="RAX3034" s="607"/>
      <c r="RAY3034" s="607"/>
      <c r="RAZ3034" s="607"/>
      <c r="RBA3034" s="607"/>
      <c r="RBB3034" s="607"/>
      <c r="RBC3034" s="607"/>
      <c r="RBD3034" s="607"/>
      <c r="RBE3034" s="607"/>
      <c r="RBF3034" s="607"/>
      <c r="RBG3034" s="607"/>
      <c r="RBH3034" s="607"/>
      <c r="RBI3034" s="607"/>
      <c r="RBJ3034" s="607"/>
      <c r="RBK3034" s="607"/>
      <c r="RBL3034" s="607"/>
      <c r="RBM3034" s="607"/>
      <c r="RBN3034" s="607"/>
      <c r="RBO3034" s="607"/>
      <c r="RBP3034" s="607"/>
      <c r="RBQ3034" s="607"/>
      <c r="RBR3034" s="607"/>
      <c r="RBS3034" s="607"/>
      <c r="RBT3034" s="607"/>
      <c r="RBU3034" s="607"/>
      <c r="RBV3034" s="607"/>
      <c r="RBW3034" s="607"/>
      <c r="RBX3034" s="607"/>
      <c r="RBY3034" s="607"/>
      <c r="RBZ3034" s="607"/>
      <c r="RCA3034" s="607"/>
      <c r="RCB3034" s="607"/>
      <c r="RCC3034" s="607"/>
      <c r="RCD3034" s="607"/>
      <c r="RCE3034" s="607"/>
      <c r="RCF3034" s="607"/>
      <c r="RCG3034" s="607"/>
      <c r="RCH3034" s="607"/>
      <c r="RCI3034" s="607"/>
      <c r="RCJ3034" s="607"/>
      <c r="RCK3034" s="607"/>
      <c r="RCL3034" s="607"/>
      <c r="RCM3034" s="607"/>
      <c r="RCN3034" s="607"/>
      <c r="RCO3034" s="607"/>
      <c r="RCP3034" s="607"/>
      <c r="RCQ3034" s="607"/>
      <c r="RCR3034" s="607"/>
      <c r="RCS3034" s="607"/>
      <c r="RCT3034" s="607"/>
      <c r="RCU3034" s="607"/>
      <c r="RCV3034" s="607"/>
      <c r="RCW3034" s="607"/>
      <c r="RCX3034" s="607"/>
      <c r="RCY3034" s="607"/>
      <c r="RCZ3034" s="607"/>
      <c r="RDA3034" s="607"/>
      <c r="RDB3034" s="607"/>
      <c r="RDC3034" s="607"/>
      <c r="RDD3034" s="607"/>
      <c r="RDE3034" s="607"/>
      <c r="RDF3034" s="607"/>
      <c r="RDG3034" s="607"/>
      <c r="RDH3034" s="607"/>
      <c r="RDI3034" s="607"/>
      <c r="RDJ3034" s="607"/>
      <c r="RDK3034" s="607"/>
      <c r="RDL3034" s="607"/>
      <c r="RDM3034" s="607"/>
      <c r="RDN3034" s="607"/>
      <c r="RDO3034" s="607"/>
      <c r="RDP3034" s="607"/>
      <c r="RDQ3034" s="607"/>
      <c r="RDR3034" s="607"/>
      <c r="RDS3034" s="607"/>
      <c r="RDT3034" s="607"/>
      <c r="RDU3034" s="607"/>
      <c r="RDV3034" s="607"/>
      <c r="RDW3034" s="607"/>
      <c r="RDX3034" s="607"/>
      <c r="RDY3034" s="607"/>
      <c r="RDZ3034" s="607"/>
      <c r="REA3034" s="607"/>
      <c r="REB3034" s="607"/>
      <c r="REC3034" s="607"/>
      <c r="RED3034" s="607"/>
      <c r="REE3034" s="607"/>
      <c r="REF3034" s="607"/>
      <c r="REG3034" s="607"/>
      <c r="REH3034" s="607"/>
      <c r="REI3034" s="607"/>
      <c r="REJ3034" s="607"/>
      <c r="REK3034" s="607"/>
      <c r="REL3034" s="607"/>
      <c r="REM3034" s="607"/>
      <c r="REN3034" s="607"/>
      <c r="REO3034" s="607"/>
      <c r="REP3034" s="607"/>
      <c r="REQ3034" s="607"/>
      <c r="RER3034" s="607"/>
      <c r="RES3034" s="607"/>
      <c r="RET3034" s="607"/>
      <c r="REU3034" s="607"/>
      <c r="REV3034" s="607"/>
      <c r="REW3034" s="607"/>
      <c r="REX3034" s="607"/>
      <c r="REY3034" s="607"/>
      <c r="REZ3034" s="607"/>
      <c r="RFA3034" s="607"/>
      <c r="RFB3034" s="607"/>
      <c r="RFC3034" s="607"/>
      <c r="RFD3034" s="607"/>
      <c r="RFE3034" s="607"/>
      <c r="RFF3034" s="607"/>
      <c r="RFG3034" s="607"/>
      <c r="RFH3034" s="607"/>
      <c r="RFI3034" s="607"/>
      <c r="RFJ3034" s="607"/>
      <c r="RFK3034" s="607"/>
      <c r="RFL3034" s="607"/>
      <c r="RFM3034" s="607"/>
      <c r="RFN3034" s="607"/>
      <c r="RFO3034" s="607"/>
      <c r="RFP3034" s="607"/>
      <c r="RFQ3034" s="607"/>
      <c r="RFR3034" s="607"/>
      <c r="RFS3034" s="607"/>
      <c r="RFT3034" s="607"/>
      <c r="RFU3034" s="607"/>
      <c r="RFV3034" s="607"/>
      <c r="RFW3034" s="607"/>
      <c r="RFX3034" s="607"/>
      <c r="RFY3034" s="607"/>
      <c r="RFZ3034" s="607"/>
      <c r="RGA3034" s="607"/>
      <c r="RGB3034" s="607"/>
      <c r="RGC3034" s="607"/>
      <c r="RGD3034" s="607"/>
      <c r="RGE3034" s="607"/>
      <c r="RGF3034" s="607"/>
      <c r="RGG3034" s="607"/>
      <c r="RGH3034" s="607"/>
      <c r="RGI3034" s="607"/>
      <c r="RGJ3034" s="607"/>
      <c r="RGK3034" s="607"/>
      <c r="RGL3034" s="607"/>
      <c r="RGM3034" s="607"/>
      <c r="RGN3034" s="607"/>
      <c r="RGO3034" s="607"/>
      <c r="RGP3034" s="607"/>
      <c r="RGQ3034" s="607"/>
      <c r="RGR3034" s="607"/>
      <c r="RGS3034" s="607"/>
      <c r="RGT3034" s="607"/>
      <c r="RGU3034" s="607"/>
      <c r="RGV3034" s="607"/>
      <c r="RGW3034" s="607"/>
      <c r="RGX3034" s="607"/>
      <c r="RGY3034" s="607"/>
      <c r="RGZ3034" s="607"/>
      <c r="RHA3034" s="607"/>
      <c r="RHB3034" s="607"/>
      <c r="RHC3034" s="607"/>
      <c r="RHD3034" s="607"/>
      <c r="RHE3034" s="607"/>
      <c r="RHF3034" s="607"/>
      <c r="RHG3034" s="607"/>
      <c r="RHH3034" s="607"/>
      <c r="RHI3034" s="607"/>
      <c r="RHJ3034" s="607"/>
      <c r="RHK3034" s="607"/>
      <c r="RHL3034" s="607"/>
      <c r="RHM3034" s="607"/>
      <c r="RHN3034" s="607"/>
      <c r="RHO3034" s="607"/>
      <c r="RHP3034" s="607"/>
      <c r="RHQ3034" s="607"/>
      <c r="RHR3034" s="607"/>
      <c r="RHS3034" s="607"/>
      <c r="RHT3034" s="607"/>
      <c r="RHU3034" s="607"/>
      <c r="RHV3034" s="607"/>
      <c r="RHW3034" s="607"/>
      <c r="RHX3034" s="607"/>
      <c r="RHY3034" s="607"/>
      <c r="RHZ3034" s="607"/>
      <c r="RIA3034" s="607"/>
      <c r="RIB3034" s="607"/>
      <c r="RIC3034" s="607"/>
      <c r="RID3034" s="607"/>
      <c r="RIE3034" s="607"/>
      <c r="RIF3034" s="607"/>
      <c r="RIG3034" s="607"/>
      <c r="RIH3034" s="607"/>
      <c r="RII3034" s="607"/>
      <c r="RIJ3034" s="607"/>
      <c r="RIK3034" s="607"/>
      <c r="RIL3034" s="607"/>
      <c r="RIM3034" s="607"/>
      <c r="RIN3034" s="607"/>
      <c r="RIO3034" s="607"/>
      <c r="RIP3034" s="607"/>
      <c r="RIQ3034" s="607"/>
      <c r="RIR3034" s="607"/>
      <c r="RIS3034" s="607"/>
      <c r="RIT3034" s="607"/>
      <c r="RIU3034" s="607"/>
      <c r="RIV3034" s="607"/>
      <c r="RIW3034" s="607"/>
      <c r="RIX3034" s="607"/>
      <c r="RIY3034" s="607"/>
      <c r="RIZ3034" s="607"/>
      <c r="RJA3034" s="607"/>
      <c r="RJB3034" s="607"/>
      <c r="RJC3034" s="607"/>
      <c r="RJD3034" s="607"/>
      <c r="RJE3034" s="607"/>
      <c r="RJF3034" s="607"/>
      <c r="RJG3034" s="607"/>
      <c r="RJH3034" s="607"/>
      <c r="RJI3034" s="607"/>
      <c r="RJJ3034" s="607"/>
      <c r="RJK3034" s="607"/>
      <c r="RJL3034" s="607"/>
      <c r="RJM3034" s="607"/>
      <c r="RJN3034" s="607"/>
      <c r="RJO3034" s="607"/>
      <c r="RJP3034" s="607"/>
      <c r="RJQ3034" s="607"/>
      <c r="RJR3034" s="607"/>
      <c r="RJS3034" s="607"/>
      <c r="RJT3034" s="607"/>
      <c r="RJU3034" s="607"/>
      <c r="RJV3034" s="607"/>
      <c r="RJW3034" s="607"/>
      <c r="RJX3034" s="607"/>
      <c r="RJY3034" s="607"/>
      <c r="RJZ3034" s="607"/>
      <c r="RKA3034" s="607"/>
      <c r="RKB3034" s="607"/>
      <c r="RKC3034" s="607"/>
      <c r="RKD3034" s="607"/>
      <c r="RKE3034" s="607"/>
      <c r="RKF3034" s="607"/>
      <c r="RKG3034" s="607"/>
      <c r="RKH3034" s="607"/>
      <c r="RKI3034" s="607"/>
      <c r="RKJ3034" s="607"/>
      <c r="RKK3034" s="607"/>
      <c r="RKL3034" s="607"/>
      <c r="RKM3034" s="607"/>
      <c r="RKN3034" s="607"/>
      <c r="RKO3034" s="607"/>
      <c r="RKP3034" s="607"/>
      <c r="RKQ3034" s="607"/>
      <c r="RKR3034" s="607"/>
      <c r="RKS3034" s="607"/>
      <c r="RKT3034" s="607"/>
      <c r="RKU3034" s="607"/>
      <c r="RKV3034" s="607"/>
      <c r="RKW3034" s="607"/>
      <c r="RKX3034" s="607"/>
      <c r="RKY3034" s="607"/>
      <c r="RKZ3034" s="607"/>
      <c r="RLA3034" s="607"/>
      <c r="RLB3034" s="607"/>
      <c r="RLC3034" s="607"/>
      <c r="RLD3034" s="607"/>
      <c r="RLE3034" s="607"/>
      <c r="RLF3034" s="607"/>
      <c r="RLG3034" s="607"/>
      <c r="RLH3034" s="607"/>
      <c r="RLI3034" s="607"/>
      <c r="RLJ3034" s="607"/>
      <c r="RLK3034" s="607"/>
      <c r="RLL3034" s="607"/>
      <c r="RLM3034" s="607"/>
      <c r="RLN3034" s="607"/>
      <c r="RLO3034" s="607"/>
      <c r="RLP3034" s="607"/>
      <c r="RLQ3034" s="607"/>
      <c r="RLR3034" s="607"/>
      <c r="RLS3034" s="607"/>
      <c r="RLT3034" s="607"/>
      <c r="RLU3034" s="607"/>
      <c r="RLV3034" s="607"/>
      <c r="RLW3034" s="607"/>
      <c r="RLX3034" s="607"/>
      <c r="RLY3034" s="607"/>
      <c r="RLZ3034" s="607"/>
      <c r="RMA3034" s="607"/>
      <c r="RMB3034" s="607"/>
      <c r="RMC3034" s="607"/>
      <c r="RMD3034" s="607"/>
      <c r="RME3034" s="607"/>
      <c r="RMF3034" s="607"/>
      <c r="RMG3034" s="607"/>
      <c r="RMH3034" s="607"/>
      <c r="RMI3034" s="607"/>
      <c r="RMJ3034" s="607"/>
      <c r="RMK3034" s="607"/>
      <c r="RML3034" s="607"/>
      <c r="RMM3034" s="607"/>
      <c r="RMN3034" s="607"/>
      <c r="RMO3034" s="607"/>
      <c r="RMP3034" s="607"/>
      <c r="RMQ3034" s="607"/>
      <c r="RMR3034" s="607"/>
      <c r="RMS3034" s="607"/>
      <c r="RMT3034" s="607"/>
      <c r="RMU3034" s="607"/>
      <c r="RMV3034" s="607"/>
      <c r="RMW3034" s="607"/>
      <c r="RMX3034" s="607"/>
      <c r="RMY3034" s="607"/>
      <c r="RMZ3034" s="607"/>
      <c r="RNA3034" s="607"/>
      <c r="RNB3034" s="607"/>
      <c r="RNC3034" s="607"/>
      <c r="RND3034" s="607"/>
      <c r="RNE3034" s="607"/>
      <c r="RNF3034" s="607"/>
      <c r="RNG3034" s="607"/>
      <c r="RNH3034" s="607"/>
      <c r="RNI3034" s="607"/>
      <c r="RNJ3034" s="607"/>
      <c r="RNK3034" s="607"/>
      <c r="RNL3034" s="607"/>
      <c r="RNM3034" s="607"/>
      <c r="RNN3034" s="607"/>
      <c r="RNO3034" s="607"/>
      <c r="RNP3034" s="607"/>
      <c r="RNQ3034" s="607"/>
      <c r="RNR3034" s="607"/>
      <c r="RNS3034" s="607"/>
      <c r="RNT3034" s="607"/>
      <c r="RNU3034" s="607"/>
      <c r="RNV3034" s="607"/>
      <c r="RNW3034" s="607"/>
      <c r="RNX3034" s="607"/>
      <c r="RNY3034" s="607"/>
      <c r="RNZ3034" s="607"/>
      <c r="ROA3034" s="607"/>
      <c r="ROB3034" s="607"/>
      <c r="ROC3034" s="607"/>
      <c r="ROD3034" s="607"/>
      <c r="ROE3034" s="607"/>
      <c r="ROF3034" s="607"/>
      <c r="ROG3034" s="607"/>
      <c r="ROH3034" s="607"/>
      <c r="ROI3034" s="607"/>
      <c r="ROJ3034" s="607"/>
      <c r="ROK3034" s="607"/>
      <c r="ROL3034" s="607"/>
      <c r="ROM3034" s="607"/>
      <c r="RON3034" s="607"/>
      <c r="ROO3034" s="607"/>
      <c r="ROP3034" s="607"/>
      <c r="ROQ3034" s="607"/>
      <c r="ROR3034" s="607"/>
      <c r="ROS3034" s="607"/>
      <c r="ROT3034" s="607"/>
      <c r="ROU3034" s="607"/>
      <c r="ROV3034" s="607"/>
      <c r="ROW3034" s="607"/>
      <c r="ROX3034" s="607"/>
      <c r="ROY3034" s="607"/>
      <c r="ROZ3034" s="607"/>
      <c r="RPA3034" s="607"/>
      <c r="RPB3034" s="607"/>
      <c r="RPC3034" s="607"/>
      <c r="RPD3034" s="607"/>
      <c r="RPE3034" s="607"/>
      <c r="RPF3034" s="607"/>
      <c r="RPG3034" s="607"/>
      <c r="RPH3034" s="607"/>
      <c r="RPI3034" s="607"/>
      <c r="RPJ3034" s="607"/>
      <c r="RPK3034" s="607"/>
      <c r="RPL3034" s="607"/>
      <c r="RPM3034" s="607"/>
      <c r="RPN3034" s="607"/>
      <c r="RPO3034" s="607"/>
      <c r="RPP3034" s="607"/>
      <c r="RPQ3034" s="607"/>
      <c r="RPR3034" s="607"/>
      <c r="RPS3034" s="607"/>
      <c r="RPT3034" s="607"/>
      <c r="RPU3034" s="607"/>
      <c r="RPV3034" s="607"/>
      <c r="RPW3034" s="607"/>
      <c r="RPX3034" s="607"/>
      <c r="RPY3034" s="607"/>
      <c r="RPZ3034" s="607"/>
      <c r="RQA3034" s="607"/>
      <c r="RQB3034" s="607"/>
      <c r="RQC3034" s="607"/>
      <c r="RQD3034" s="607"/>
      <c r="RQE3034" s="607"/>
      <c r="RQF3034" s="607"/>
      <c r="RQG3034" s="607"/>
      <c r="RQH3034" s="607"/>
      <c r="RQI3034" s="607"/>
      <c r="RQJ3034" s="607"/>
      <c r="RQK3034" s="607"/>
      <c r="RQL3034" s="607"/>
      <c r="RQM3034" s="607"/>
      <c r="RQN3034" s="607"/>
      <c r="RQO3034" s="607"/>
      <c r="RQP3034" s="607"/>
      <c r="RQQ3034" s="607"/>
      <c r="RQR3034" s="607"/>
      <c r="RQS3034" s="607"/>
      <c r="RQT3034" s="607"/>
      <c r="RQU3034" s="607"/>
      <c r="RQV3034" s="607"/>
      <c r="RQW3034" s="607"/>
      <c r="RQX3034" s="607"/>
      <c r="RQY3034" s="607"/>
      <c r="RQZ3034" s="607"/>
      <c r="RRA3034" s="607"/>
      <c r="RRB3034" s="607"/>
      <c r="RRC3034" s="607"/>
      <c r="RRD3034" s="607"/>
      <c r="RRE3034" s="607"/>
      <c r="RRF3034" s="607"/>
      <c r="RRG3034" s="607"/>
      <c r="RRH3034" s="607"/>
      <c r="RRI3034" s="607"/>
      <c r="RRJ3034" s="607"/>
      <c r="RRK3034" s="607"/>
      <c r="RRL3034" s="607"/>
      <c r="RRM3034" s="607"/>
      <c r="RRN3034" s="607"/>
      <c r="RRO3034" s="607"/>
      <c r="RRP3034" s="607"/>
      <c r="RRQ3034" s="607"/>
      <c r="RRR3034" s="607"/>
      <c r="RRS3034" s="607"/>
      <c r="RRT3034" s="607"/>
      <c r="RRU3034" s="607"/>
      <c r="RRV3034" s="607"/>
      <c r="RRW3034" s="607"/>
      <c r="RRX3034" s="607"/>
      <c r="RRY3034" s="607"/>
      <c r="RRZ3034" s="607"/>
      <c r="RSA3034" s="607"/>
      <c r="RSB3034" s="607"/>
      <c r="RSC3034" s="607"/>
      <c r="RSD3034" s="607"/>
      <c r="RSE3034" s="607"/>
      <c r="RSF3034" s="607"/>
      <c r="RSG3034" s="607"/>
      <c r="RSH3034" s="607"/>
      <c r="RSI3034" s="607"/>
      <c r="RSJ3034" s="607"/>
      <c r="RSK3034" s="607"/>
      <c r="RSL3034" s="607"/>
      <c r="RSM3034" s="607"/>
      <c r="RSN3034" s="607"/>
      <c r="RSO3034" s="607"/>
      <c r="RSP3034" s="607"/>
      <c r="RSQ3034" s="607"/>
      <c r="RSR3034" s="607"/>
      <c r="RSS3034" s="607"/>
      <c r="RST3034" s="607"/>
      <c r="RSU3034" s="607"/>
      <c r="RSV3034" s="607"/>
      <c r="RSW3034" s="607"/>
      <c r="RSX3034" s="607"/>
      <c r="RSY3034" s="607"/>
      <c r="RSZ3034" s="607"/>
      <c r="RTA3034" s="607"/>
      <c r="RTB3034" s="607"/>
      <c r="RTC3034" s="607"/>
      <c r="RTD3034" s="607"/>
      <c r="RTE3034" s="607"/>
      <c r="RTF3034" s="607"/>
      <c r="RTG3034" s="607"/>
      <c r="RTH3034" s="607"/>
      <c r="RTI3034" s="607"/>
      <c r="RTJ3034" s="607"/>
      <c r="RTK3034" s="607"/>
      <c r="RTL3034" s="607"/>
      <c r="RTM3034" s="607"/>
      <c r="RTN3034" s="607"/>
      <c r="RTO3034" s="607"/>
      <c r="RTP3034" s="607"/>
      <c r="RTQ3034" s="607"/>
      <c r="RTR3034" s="607"/>
      <c r="RTS3034" s="607"/>
      <c r="RTT3034" s="607"/>
      <c r="RTU3034" s="607"/>
      <c r="RTV3034" s="607"/>
      <c r="RTW3034" s="607"/>
      <c r="RTX3034" s="607"/>
      <c r="RTY3034" s="607"/>
      <c r="RTZ3034" s="607"/>
      <c r="RUA3034" s="607"/>
      <c r="RUB3034" s="607"/>
      <c r="RUC3034" s="607"/>
      <c r="RUD3034" s="607"/>
      <c r="RUE3034" s="607"/>
      <c r="RUF3034" s="607"/>
      <c r="RUG3034" s="607"/>
      <c r="RUH3034" s="607"/>
      <c r="RUI3034" s="607"/>
      <c r="RUJ3034" s="607"/>
      <c r="RUK3034" s="607"/>
      <c r="RUL3034" s="607"/>
      <c r="RUM3034" s="607"/>
      <c r="RUN3034" s="607"/>
      <c r="RUO3034" s="607"/>
      <c r="RUP3034" s="607"/>
      <c r="RUQ3034" s="607"/>
      <c r="RUR3034" s="607"/>
      <c r="RUS3034" s="607"/>
      <c r="RUT3034" s="607"/>
      <c r="RUU3034" s="607"/>
      <c r="RUV3034" s="607"/>
      <c r="RUW3034" s="607"/>
      <c r="RUX3034" s="607"/>
      <c r="RUY3034" s="607"/>
      <c r="RUZ3034" s="607"/>
      <c r="RVA3034" s="607"/>
      <c r="RVB3034" s="607"/>
      <c r="RVC3034" s="607"/>
      <c r="RVD3034" s="607"/>
      <c r="RVE3034" s="607"/>
      <c r="RVF3034" s="607"/>
      <c r="RVG3034" s="607"/>
      <c r="RVH3034" s="607"/>
      <c r="RVI3034" s="607"/>
      <c r="RVJ3034" s="607"/>
      <c r="RVK3034" s="607"/>
      <c r="RVL3034" s="607"/>
      <c r="RVM3034" s="607"/>
      <c r="RVN3034" s="607"/>
      <c r="RVO3034" s="607"/>
      <c r="RVP3034" s="607"/>
      <c r="RVQ3034" s="607"/>
      <c r="RVR3034" s="607"/>
      <c r="RVS3034" s="607"/>
      <c r="RVT3034" s="607"/>
      <c r="RVU3034" s="607"/>
      <c r="RVV3034" s="607"/>
      <c r="RVW3034" s="607"/>
      <c r="RVX3034" s="607"/>
      <c r="RVY3034" s="607"/>
      <c r="RVZ3034" s="607"/>
      <c r="RWA3034" s="607"/>
      <c r="RWB3034" s="607"/>
      <c r="RWC3034" s="607"/>
      <c r="RWD3034" s="607"/>
      <c r="RWE3034" s="607"/>
      <c r="RWF3034" s="607"/>
      <c r="RWG3034" s="607"/>
      <c r="RWH3034" s="607"/>
      <c r="RWI3034" s="607"/>
      <c r="RWJ3034" s="607"/>
      <c r="RWK3034" s="607"/>
      <c r="RWL3034" s="607"/>
      <c r="RWM3034" s="607"/>
      <c r="RWN3034" s="607"/>
      <c r="RWO3034" s="607"/>
      <c r="RWP3034" s="607"/>
      <c r="RWQ3034" s="607"/>
      <c r="RWR3034" s="607"/>
      <c r="RWS3034" s="607"/>
      <c r="RWT3034" s="607"/>
      <c r="RWU3034" s="607"/>
      <c r="RWV3034" s="607"/>
      <c r="RWW3034" s="607"/>
      <c r="RWX3034" s="607"/>
      <c r="RWY3034" s="607"/>
      <c r="RWZ3034" s="607"/>
      <c r="RXA3034" s="607"/>
      <c r="RXB3034" s="607"/>
      <c r="RXC3034" s="607"/>
      <c r="RXD3034" s="607"/>
      <c r="RXE3034" s="607"/>
      <c r="RXF3034" s="607"/>
      <c r="RXG3034" s="607"/>
      <c r="RXH3034" s="607"/>
      <c r="RXI3034" s="607"/>
      <c r="RXJ3034" s="607"/>
      <c r="RXK3034" s="607"/>
      <c r="RXL3034" s="607"/>
      <c r="RXM3034" s="607"/>
      <c r="RXN3034" s="607"/>
      <c r="RXO3034" s="607"/>
      <c r="RXP3034" s="607"/>
      <c r="RXQ3034" s="607"/>
      <c r="RXR3034" s="607"/>
      <c r="RXS3034" s="607"/>
      <c r="RXT3034" s="607"/>
      <c r="RXU3034" s="607"/>
      <c r="RXV3034" s="607"/>
      <c r="RXW3034" s="607"/>
      <c r="RXX3034" s="607"/>
      <c r="RXY3034" s="607"/>
      <c r="RXZ3034" s="607"/>
      <c r="RYA3034" s="607"/>
      <c r="RYB3034" s="607"/>
      <c r="RYC3034" s="607"/>
      <c r="RYD3034" s="607"/>
      <c r="RYE3034" s="607"/>
      <c r="RYF3034" s="607"/>
      <c r="RYG3034" s="607"/>
      <c r="RYH3034" s="607"/>
      <c r="RYI3034" s="607"/>
      <c r="RYJ3034" s="607"/>
      <c r="RYK3034" s="607"/>
      <c r="RYL3034" s="607"/>
      <c r="RYM3034" s="607"/>
      <c r="RYN3034" s="607"/>
      <c r="RYO3034" s="607"/>
      <c r="RYP3034" s="607"/>
      <c r="RYQ3034" s="607"/>
      <c r="RYR3034" s="607"/>
      <c r="RYS3034" s="607"/>
      <c r="RYT3034" s="607"/>
      <c r="RYU3034" s="607"/>
      <c r="RYV3034" s="607"/>
      <c r="RYW3034" s="607"/>
      <c r="RYX3034" s="607"/>
      <c r="RYY3034" s="607"/>
      <c r="RYZ3034" s="607"/>
      <c r="RZA3034" s="607"/>
      <c r="RZB3034" s="607"/>
      <c r="RZC3034" s="607"/>
      <c r="RZD3034" s="607"/>
      <c r="RZE3034" s="607"/>
      <c r="RZF3034" s="607"/>
      <c r="RZG3034" s="607"/>
      <c r="RZH3034" s="607"/>
      <c r="RZI3034" s="607"/>
      <c r="RZJ3034" s="607"/>
      <c r="RZK3034" s="607"/>
      <c r="RZL3034" s="607"/>
      <c r="RZM3034" s="607"/>
      <c r="RZN3034" s="607"/>
      <c r="RZO3034" s="607"/>
      <c r="RZP3034" s="607"/>
      <c r="RZQ3034" s="607"/>
      <c r="RZR3034" s="607"/>
      <c r="RZS3034" s="607"/>
      <c r="RZT3034" s="607"/>
      <c r="RZU3034" s="607"/>
      <c r="RZV3034" s="607"/>
      <c r="RZW3034" s="607"/>
      <c r="RZX3034" s="607"/>
      <c r="RZY3034" s="607"/>
      <c r="RZZ3034" s="607"/>
      <c r="SAA3034" s="607"/>
      <c r="SAB3034" s="607"/>
      <c r="SAC3034" s="607"/>
      <c r="SAD3034" s="607"/>
      <c r="SAE3034" s="607"/>
      <c r="SAF3034" s="607"/>
      <c r="SAG3034" s="607"/>
      <c r="SAH3034" s="607"/>
      <c r="SAI3034" s="607"/>
      <c r="SAJ3034" s="607"/>
      <c r="SAK3034" s="607"/>
      <c r="SAL3034" s="607"/>
      <c r="SAM3034" s="607"/>
      <c r="SAN3034" s="607"/>
      <c r="SAO3034" s="607"/>
      <c r="SAP3034" s="607"/>
      <c r="SAQ3034" s="607"/>
      <c r="SAR3034" s="607"/>
      <c r="SAS3034" s="607"/>
      <c r="SAT3034" s="607"/>
      <c r="SAU3034" s="607"/>
      <c r="SAV3034" s="607"/>
      <c r="SAW3034" s="607"/>
      <c r="SAX3034" s="607"/>
      <c r="SAY3034" s="607"/>
      <c r="SAZ3034" s="607"/>
      <c r="SBA3034" s="607"/>
      <c r="SBB3034" s="607"/>
      <c r="SBC3034" s="607"/>
      <c r="SBD3034" s="607"/>
      <c r="SBE3034" s="607"/>
      <c r="SBF3034" s="607"/>
      <c r="SBG3034" s="607"/>
      <c r="SBH3034" s="607"/>
      <c r="SBI3034" s="607"/>
      <c r="SBJ3034" s="607"/>
      <c r="SBK3034" s="607"/>
      <c r="SBL3034" s="607"/>
      <c r="SBM3034" s="607"/>
      <c r="SBN3034" s="607"/>
      <c r="SBO3034" s="607"/>
      <c r="SBP3034" s="607"/>
      <c r="SBQ3034" s="607"/>
      <c r="SBR3034" s="607"/>
      <c r="SBS3034" s="607"/>
      <c r="SBT3034" s="607"/>
      <c r="SBU3034" s="607"/>
      <c r="SBV3034" s="607"/>
      <c r="SBW3034" s="607"/>
      <c r="SBX3034" s="607"/>
      <c r="SBY3034" s="607"/>
      <c r="SBZ3034" s="607"/>
      <c r="SCA3034" s="607"/>
      <c r="SCB3034" s="607"/>
      <c r="SCC3034" s="607"/>
      <c r="SCD3034" s="607"/>
      <c r="SCE3034" s="607"/>
      <c r="SCF3034" s="607"/>
      <c r="SCG3034" s="607"/>
      <c r="SCH3034" s="607"/>
      <c r="SCI3034" s="607"/>
      <c r="SCJ3034" s="607"/>
      <c r="SCK3034" s="607"/>
      <c r="SCL3034" s="607"/>
      <c r="SCM3034" s="607"/>
      <c r="SCN3034" s="607"/>
      <c r="SCO3034" s="607"/>
      <c r="SCP3034" s="607"/>
      <c r="SCQ3034" s="607"/>
      <c r="SCR3034" s="607"/>
      <c r="SCS3034" s="607"/>
      <c r="SCT3034" s="607"/>
      <c r="SCU3034" s="607"/>
      <c r="SCV3034" s="607"/>
      <c r="SCW3034" s="607"/>
      <c r="SCX3034" s="607"/>
      <c r="SCY3034" s="607"/>
      <c r="SCZ3034" s="607"/>
      <c r="SDA3034" s="607"/>
      <c r="SDB3034" s="607"/>
      <c r="SDC3034" s="607"/>
      <c r="SDD3034" s="607"/>
      <c r="SDE3034" s="607"/>
      <c r="SDF3034" s="607"/>
      <c r="SDG3034" s="607"/>
      <c r="SDH3034" s="607"/>
      <c r="SDI3034" s="607"/>
      <c r="SDJ3034" s="607"/>
      <c r="SDK3034" s="607"/>
      <c r="SDL3034" s="607"/>
      <c r="SDM3034" s="607"/>
      <c r="SDN3034" s="607"/>
      <c r="SDO3034" s="607"/>
      <c r="SDP3034" s="607"/>
      <c r="SDQ3034" s="607"/>
      <c r="SDR3034" s="607"/>
      <c r="SDS3034" s="607"/>
      <c r="SDT3034" s="607"/>
      <c r="SDU3034" s="607"/>
      <c r="SDV3034" s="607"/>
      <c r="SDW3034" s="607"/>
      <c r="SDX3034" s="607"/>
      <c r="SDY3034" s="607"/>
      <c r="SDZ3034" s="607"/>
      <c r="SEA3034" s="607"/>
      <c r="SEB3034" s="607"/>
      <c r="SEC3034" s="607"/>
      <c r="SED3034" s="607"/>
      <c r="SEE3034" s="607"/>
      <c r="SEF3034" s="607"/>
      <c r="SEG3034" s="607"/>
      <c r="SEH3034" s="607"/>
      <c r="SEI3034" s="607"/>
      <c r="SEJ3034" s="607"/>
      <c r="SEK3034" s="607"/>
      <c r="SEL3034" s="607"/>
      <c r="SEM3034" s="607"/>
      <c r="SEN3034" s="607"/>
      <c r="SEO3034" s="607"/>
      <c r="SEP3034" s="607"/>
      <c r="SEQ3034" s="607"/>
      <c r="SER3034" s="607"/>
      <c r="SES3034" s="607"/>
      <c r="SET3034" s="607"/>
      <c r="SEU3034" s="607"/>
      <c r="SEV3034" s="607"/>
      <c r="SEW3034" s="607"/>
      <c r="SEX3034" s="607"/>
      <c r="SEY3034" s="607"/>
      <c r="SEZ3034" s="607"/>
      <c r="SFA3034" s="607"/>
      <c r="SFB3034" s="607"/>
      <c r="SFC3034" s="607"/>
      <c r="SFD3034" s="607"/>
      <c r="SFE3034" s="607"/>
      <c r="SFF3034" s="607"/>
      <c r="SFG3034" s="607"/>
      <c r="SFH3034" s="607"/>
      <c r="SFI3034" s="607"/>
      <c r="SFJ3034" s="607"/>
      <c r="SFK3034" s="607"/>
      <c r="SFL3034" s="607"/>
      <c r="SFM3034" s="607"/>
      <c r="SFN3034" s="607"/>
      <c r="SFO3034" s="607"/>
      <c r="SFP3034" s="607"/>
      <c r="SFQ3034" s="607"/>
      <c r="SFR3034" s="607"/>
      <c r="SFS3034" s="607"/>
      <c r="SFT3034" s="607"/>
      <c r="SFU3034" s="607"/>
      <c r="SFV3034" s="607"/>
      <c r="SFW3034" s="607"/>
      <c r="SFX3034" s="607"/>
      <c r="SFY3034" s="607"/>
      <c r="SFZ3034" s="607"/>
      <c r="SGA3034" s="607"/>
      <c r="SGB3034" s="607"/>
      <c r="SGC3034" s="607"/>
      <c r="SGD3034" s="607"/>
      <c r="SGE3034" s="607"/>
      <c r="SGF3034" s="607"/>
      <c r="SGG3034" s="607"/>
      <c r="SGH3034" s="607"/>
      <c r="SGI3034" s="607"/>
      <c r="SGJ3034" s="607"/>
      <c r="SGK3034" s="607"/>
      <c r="SGL3034" s="607"/>
      <c r="SGM3034" s="607"/>
      <c r="SGN3034" s="607"/>
      <c r="SGO3034" s="607"/>
      <c r="SGP3034" s="607"/>
      <c r="SGQ3034" s="607"/>
      <c r="SGR3034" s="607"/>
      <c r="SGS3034" s="607"/>
      <c r="SGT3034" s="607"/>
      <c r="SGU3034" s="607"/>
      <c r="SGV3034" s="607"/>
      <c r="SGW3034" s="607"/>
      <c r="SGX3034" s="607"/>
      <c r="SGY3034" s="607"/>
      <c r="SGZ3034" s="607"/>
      <c r="SHA3034" s="607"/>
      <c r="SHB3034" s="607"/>
      <c r="SHC3034" s="607"/>
      <c r="SHD3034" s="607"/>
      <c r="SHE3034" s="607"/>
      <c r="SHF3034" s="607"/>
      <c r="SHG3034" s="607"/>
      <c r="SHH3034" s="607"/>
      <c r="SHI3034" s="607"/>
      <c r="SHJ3034" s="607"/>
      <c r="SHK3034" s="607"/>
      <c r="SHL3034" s="607"/>
      <c r="SHM3034" s="607"/>
      <c r="SHN3034" s="607"/>
      <c r="SHO3034" s="607"/>
      <c r="SHP3034" s="607"/>
      <c r="SHQ3034" s="607"/>
      <c r="SHR3034" s="607"/>
      <c r="SHS3034" s="607"/>
      <c r="SHT3034" s="607"/>
      <c r="SHU3034" s="607"/>
      <c r="SHV3034" s="607"/>
      <c r="SHW3034" s="607"/>
      <c r="SHX3034" s="607"/>
      <c r="SHY3034" s="607"/>
      <c r="SHZ3034" s="607"/>
      <c r="SIA3034" s="607"/>
      <c r="SIB3034" s="607"/>
      <c r="SIC3034" s="607"/>
      <c r="SID3034" s="607"/>
      <c r="SIE3034" s="607"/>
      <c r="SIF3034" s="607"/>
      <c r="SIG3034" s="607"/>
      <c r="SIH3034" s="607"/>
      <c r="SII3034" s="607"/>
      <c r="SIJ3034" s="607"/>
      <c r="SIK3034" s="607"/>
      <c r="SIL3034" s="607"/>
      <c r="SIM3034" s="607"/>
      <c r="SIN3034" s="607"/>
      <c r="SIO3034" s="607"/>
      <c r="SIP3034" s="607"/>
      <c r="SIQ3034" s="607"/>
      <c r="SIR3034" s="607"/>
      <c r="SIS3034" s="607"/>
      <c r="SIT3034" s="607"/>
      <c r="SIU3034" s="607"/>
      <c r="SIV3034" s="607"/>
      <c r="SIW3034" s="607"/>
      <c r="SIX3034" s="607"/>
      <c r="SIY3034" s="607"/>
      <c r="SIZ3034" s="607"/>
      <c r="SJA3034" s="607"/>
      <c r="SJB3034" s="607"/>
      <c r="SJC3034" s="607"/>
      <c r="SJD3034" s="607"/>
      <c r="SJE3034" s="607"/>
      <c r="SJF3034" s="607"/>
      <c r="SJG3034" s="607"/>
      <c r="SJH3034" s="607"/>
      <c r="SJI3034" s="607"/>
      <c r="SJJ3034" s="607"/>
      <c r="SJK3034" s="607"/>
      <c r="SJL3034" s="607"/>
      <c r="SJM3034" s="607"/>
      <c r="SJN3034" s="607"/>
      <c r="SJO3034" s="607"/>
      <c r="SJP3034" s="607"/>
      <c r="SJQ3034" s="607"/>
      <c r="SJR3034" s="607"/>
      <c r="SJS3034" s="607"/>
      <c r="SJT3034" s="607"/>
      <c r="SJU3034" s="607"/>
      <c r="SJV3034" s="607"/>
      <c r="SJW3034" s="607"/>
      <c r="SJX3034" s="607"/>
      <c r="SJY3034" s="607"/>
      <c r="SJZ3034" s="607"/>
      <c r="SKA3034" s="607"/>
      <c r="SKB3034" s="607"/>
      <c r="SKC3034" s="607"/>
      <c r="SKD3034" s="607"/>
      <c r="SKE3034" s="607"/>
      <c r="SKF3034" s="607"/>
      <c r="SKG3034" s="607"/>
      <c r="SKH3034" s="607"/>
      <c r="SKI3034" s="607"/>
      <c r="SKJ3034" s="607"/>
      <c r="SKK3034" s="607"/>
      <c r="SKL3034" s="607"/>
      <c r="SKM3034" s="607"/>
      <c r="SKN3034" s="607"/>
      <c r="SKO3034" s="607"/>
      <c r="SKP3034" s="607"/>
      <c r="SKQ3034" s="607"/>
      <c r="SKR3034" s="607"/>
      <c r="SKS3034" s="607"/>
      <c r="SKT3034" s="607"/>
      <c r="SKU3034" s="607"/>
      <c r="SKV3034" s="607"/>
      <c r="SKW3034" s="607"/>
      <c r="SKX3034" s="607"/>
      <c r="SKY3034" s="607"/>
      <c r="SKZ3034" s="607"/>
      <c r="SLA3034" s="607"/>
      <c r="SLB3034" s="607"/>
      <c r="SLC3034" s="607"/>
      <c r="SLD3034" s="607"/>
      <c r="SLE3034" s="607"/>
      <c r="SLF3034" s="607"/>
      <c r="SLG3034" s="607"/>
      <c r="SLH3034" s="607"/>
      <c r="SLI3034" s="607"/>
      <c r="SLJ3034" s="607"/>
      <c r="SLK3034" s="607"/>
      <c r="SLL3034" s="607"/>
      <c r="SLM3034" s="607"/>
      <c r="SLN3034" s="607"/>
      <c r="SLO3034" s="607"/>
      <c r="SLP3034" s="607"/>
      <c r="SLQ3034" s="607"/>
      <c r="SLR3034" s="607"/>
      <c r="SLS3034" s="607"/>
      <c r="SLT3034" s="607"/>
      <c r="SLU3034" s="607"/>
      <c r="SLV3034" s="607"/>
      <c r="SLW3034" s="607"/>
      <c r="SLX3034" s="607"/>
      <c r="SLY3034" s="607"/>
      <c r="SLZ3034" s="607"/>
      <c r="SMA3034" s="607"/>
      <c r="SMB3034" s="607"/>
      <c r="SMC3034" s="607"/>
      <c r="SMD3034" s="607"/>
      <c r="SME3034" s="607"/>
      <c r="SMF3034" s="607"/>
      <c r="SMG3034" s="607"/>
      <c r="SMH3034" s="607"/>
      <c r="SMI3034" s="607"/>
      <c r="SMJ3034" s="607"/>
      <c r="SMK3034" s="607"/>
      <c r="SML3034" s="607"/>
      <c r="SMM3034" s="607"/>
      <c r="SMN3034" s="607"/>
      <c r="SMO3034" s="607"/>
      <c r="SMP3034" s="607"/>
      <c r="SMQ3034" s="607"/>
      <c r="SMR3034" s="607"/>
      <c r="SMS3034" s="607"/>
      <c r="SMT3034" s="607"/>
      <c r="SMU3034" s="607"/>
      <c r="SMV3034" s="607"/>
      <c r="SMW3034" s="607"/>
      <c r="SMX3034" s="607"/>
      <c r="SMY3034" s="607"/>
      <c r="SMZ3034" s="607"/>
      <c r="SNA3034" s="607"/>
      <c r="SNB3034" s="607"/>
      <c r="SNC3034" s="607"/>
      <c r="SND3034" s="607"/>
      <c r="SNE3034" s="607"/>
      <c r="SNF3034" s="607"/>
      <c r="SNG3034" s="607"/>
      <c r="SNH3034" s="607"/>
      <c r="SNI3034" s="607"/>
      <c r="SNJ3034" s="607"/>
      <c r="SNK3034" s="607"/>
      <c r="SNL3034" s="607"/>
      <c r="SNM3034" s="607"/>
      <c r="SNN3034" s="607"/>
      <c r="SNO3034" s="607"/>
      <c r="SNP3034" s="607"/>
      <c r="SNQ3034" s="607"/>
      <c r="SNR3034" s="607"/>
      <c r="SNS3034" s="607"/>
      <c r="SNT3034" s="607"/>
      <c r="SNU3034" s="607"/>
      <c r="SNV3034" s="607"/>
      <c r="SNW3034" s="607"/>
      <c r="SNX3034" s="607"/>
      <c r="SNY3034" s="607"/>
      <c r="SNZ3034" s="607"/>
      <c r="SOA3034" s="607"/>
      <c r="SOB3034" s="607"/>
      <c r="SOC3034" s="607"/>
      <c r="SOD3034" s="607"/>
      <c r="SOE3034" s="607"/>
      <c r="SOF3034" s="607"/>
      <c r="SOG3034" s="607"/>
      <c r="SOH3034" s="607"/>
      <c r="SOI3034" s="607"/>
      <c r="SOJ3034" s="607"/>
      <c r="SOK3034" s="607"/>
      <c r="SOL3034" s="607"/>
      <c r="SOM3034" s="607"/>
      <c r="SON3034" s="607"/>
      <c r="SOO3034" s="607"/>
      <c r="SOP3034" s="607"/>
      <c r="SOQ3034" s="607"/>
      <c r="SOR3034" s="607"/>
      <c r="SOS3034" s="607"/>
      <c r="SOT3034" s="607"/>
      <c r="SOU3034" s="607"/>
      <c r="SOV3034" s="607"/>
      <c r="SOW3034" s="607"/>
      <c r="SOX3034" s="607"/>
      <c r="SOY3034" s="607"/>
      <c r="SOZ3034" s="607"/>
      <c r="SPA3034" s="607"/>
      <c r="SPB3034" s="607"/>
      <c r="SPC3034" s="607"/>
      <c r="SPD3034" s="607"/>
      <c r="SPE3034" s="607"/>
      <c r="SPF3034" s="607"/>
      <c r="SPG3034" s="607"/>
      <c r="SPH3034" s="607"/>
      <c r="SPI3034" s="607"/>
      <c r="SPJ3034" s="607"/>
      <c r="SPK3034" s="607"/>
      <c r="SPL3034" s="607"/>
      <c r="SPM3034" s="607"/>
      <c r="SPN3034" s="607"/>
      <c r="SPO3034" s="607"/>
      <c r="SPP3034" s="607"/>
      <c r="SPQ3034" s="607"/>
      <c r="SPR3034" s="607"/>
      <c r="SPS3034" s="607"/>
      <c r="SPT3034" s="607"/>
      <c r="SPU3034" s="607"/>
      <c r="SPV3034" s="607"/>
      <c r="SPW3034" s="607"/>
      <c r="SPX3034" s="607"/>
      <c r="SPY3034" s="607"/>
      <c r="SPZ3034" s="607"/>
      <c r="SQA3034" s="607"/>
      <c r="SQB3034" s="607"/>
      <c r="SQC3034" s="607"/>
      <c r="SQD3034" s="607"/>
      <c r="SQE3034" s="607"/>
      <c r="SQF3034" s="607"/>
      <c r="SQG3034" s="607"/>
      <c r="SQH3034" s="607"/>
      <c r="SQI3034" s="607"/>
      <c r="SQJ3034" s="607"/>
      <c r="SQK3034" s="607"/>
      <c r="SQL3034" s="607"/>
      <c r="SQM3034" s="607"/>
      <c r="SQN3034" s="607"/>
      <c r="SQO3034" s="607"/>
      <c r="SQP3034" s="607"/>
      <c r="SQQ3034" s="607"/>
      <c r="SQR3034" s="607"/>
      <c r="SQS3034" s="607"/>
      <c r="SQT3034" s="607"/>
      <c r="SQU3034" s="607"/>
      <c r="SQV3034" s="607"/>
      <c r="SQW3034" s="607"/>
      <c r="SQX3034" s="607"/>
      <c r="SQY3034" s="607"/>
      <c r="SQZ3034" s="607"/>
      <c r="SRA3034" s="607"/>
      <c r="SRB3034" s="607"/>
      <c r="SRC3034" s="607"/>
      <c r="SRD3034" s="607"/>
      <c r="SRE3034" s="607"/>
      <c r="SRF3034" s="607"/>
      <c r="SRG3034" s="607"/>
      <c r="SRH3034" s="607"/>
      <c r="SRI3034" s="607"/>
      <c r="SRJ3034" s="607"/>
      <c r="SRK3034" s="607"/>
      <c r="SRL3034" s="607"/>
      <c r="SRM3034" s="607"/>
      <c r="SRN3034" s="607"/>
      <c r="SRO3034" s="607"/>
      <c r="SRP3034" s="607"/>
      <c r="SRQ3034" s="607"/>
      <c r="SRR3034" s="607"/>
      <c r="SRS3034" s="607"/>
      <c r="SRT3034" s="607"/>
      <c r="SRU3034" s="607"/>
      <c r="SRV3034" s="607"/>
      <c r="SRW3034" s="607"/>
      <c r="SRX3034" s="607"/>
      <c r="SRY3034" s="607"/>
      <c r="SRZ3034" s="607"/>
      <c r="SSA3034" s="607"/>
      <c r="SSB3034" s="607"/>
      <c r="SSC3034" s="607"/>
      <c r="SSD3034" s="607"/>
      <c r="SSE3034" s="607"/>
      <c r="SSF3034" s="607"/>
      <c r="SSG3034" s="607"/>
      <c r="SSH3034" s="607"/>
      <c r="SSI3034" s="607"/>
      <c r="SSJ3034" s="607"/>
      <c r="SSK3034" s="607"/>
      <c r="SSL3034" s="607"/>
      <c r="SSM3034" s="607"/>
      <c r="SSN3034" s="607"/>
      <c r="SSO3034" s="607"/>
      <c r="SSP3034" s="607"/>
      <c r="SSQ3034" s="607"/>
      <c r="SSR3034" s="607"/>
      <c r="SSS3034" s="607"/>
      <c r="SST3034" s="607"/>
      <c r="SSU3034" s="607"/>
      <c r="SSV3034" s="607"/>
      <c r="SSW3034" s="607"/>
      <c r="SSX3034" s="607"/>
      <c r="SSY3034" s="607"/>
      <c r="SSZ3034" s="607"/>
      <c r="STA3034" s="607"/>
      <c r="STB3034" s="607"/>
      <c r="STC3034" s="607"/>
      <c r="STD3034" s="607"/>
      <c r="STE3034" s="607"/>
      <c r="STF3034" s="607"/>
      <c r="STG3034" s="607"/>
      <c r="STH3034" s="607"/>
      <c r="STI3034" s="607"/>
      <c r="STJ3034" s="607"/>
      <c r="STK3034" s="607"/>
      <c r="STL3034" s="607"/>
      <c r="STM3034" s="607"/>
      <c r="STN3034" s="607"/>
      <c r="STO3034" s="607"/>
      <c r="STP3034" s="607"/>
      <c r="STQ3034" s="607"/>
      <c r="STR3034" s="607"/>
      <c r="STS3034" s="607"/>
      <c r="STT3034" s="607"/>
      <c r="STU3034" s="607"/>
      <c r="STV3034" s="607"/>
      <c r="STW3034" s="607"/>
      <c r="STX3034" s="607"/>
      <c r="STY3034" s="607"/>
      <c r="STZ3034" s="607"/>
      <c r="SUA3034" s="607"/>
      <c r="SUB3034" s="607"/>
      <c r="SUC3034" s="607"/>
      <c r="SUD3034" s="607"/>
      <c r="SUE3034" s="607"/>
      <c r="SUF3034" s="607"/>
      <c r="SUG3034" s="607"/>
      <c r="SUH3034" s="607"/>
      <c r="SUI3034" s="607"/>
      <c r="SUJ3034" s="607"/>
      <c r="SUK3034" s="607"/>
      <c r="SUL3034" s="607"/>
      <c r="SUM3034" s="607"/>
      <c r="SUN3034" s="607"/>
      <c r="SUO3034" s="607"/>
      <c r="SUP3034" s="607"/>
      <c r="SUQ3034" s="607"/>
      <c r="SUR3034" s="607"/>
      <c r="SUS3034" s="607"/>
      <c r="SUT3034" s="607"/>
      <c r="SUU3034" s="607"/>
      <c r="SUV3034" s="607"/>
      <c r="SUW3034" s="607"/>
      <c r="SUX3034" s="607"/>
      <c r="SUY3034" s="607"/>
      <c r="SUZ3034" s="607"/>
      <c r="SVA3034" s="607"/>
      <c r="SVB3034" s="607"/>
      <c r="SVC3034" s="607"/>
      <c r="SVD3034" s="607"/>
      <c r="SVE3034" s="607"/>
      <c r="SVF3034" s="607"/>
      <c r="SVG3034" s="607"/>
      <c r="SVH3034" s="607"/>
      <c r="SVI3034" s="607"/>
      <c r="SVJ3034" s="607"/>
      <c r="SVK3034" s="607"/>
      <c r="SVL3034" s="607"/>
      <c r="SVM3034" s="607"/>
      <c r="SVN3034" s="607"/>
      <c r="SVO3034" s="607"/>
      <c r="SVP3034" s="607"/>
      <c r="SVQ3034" s="607"/>
      <c r="SVR3034" s="607"/>
      <c r="SVS3034" s="607"/>
      <c r="SVT3034" s="607"/>
      <c r="SVU3034" s="607"/>
      <c r="SVV3034" s="607"/>
      <c r="SVW3034" s="607"/>
      <c r="SVX3034" s="607"/>
      <c r="SVY3034" s="607"/>
      <c r="SVZ3034" s="607"/>
      <c r="SWA3034" s="607"/>
      <c r="SWB3034" s="607"/>
      <c r="SWC3034" s="607"/>
      <c r="SWD3034" s="607"/>
      <c r="SWE3034" s="607"/>
      <c r="SWF3034" s="607"/>
      <c r="SWG3034" s="607"/>
      <c r="SWH3034" s="607"/>
      <c r="SWI3034" s="607"/>
      <c r="SWJ3034" s="607"/>
      <c r="SWK3034" s="607"/>
      <c r="SWL3034" s="607"/>
      <c r="SWM3034" s="607"/>
      <c r="SWN3034" s="607"/>
      <c r="SWO3034" s="607"/>
      <c r="SWP3034" s="607"/>
      <c r="SWQ3034" s="607"/>
      <c r="SWR3034" s="607"/>
      <c r="SWS3034" s="607"/>
      <c r="SWT3034" s="607"/>
      <c r="SWU3034" s="607"/>
      <c r="SWV3034" s="607"/>
      <c r="SWW3034" s="607"/>
      <c r="SWX3034" s="607"/>
      <c r="SWY3034" s="607"/>
      <c r="SWZ3034" s="607"/>
      <c r="SXA3034" s="607"/>
      <c r="SXB3034" s="607"/>
      <c r="SXC3034" s="607"/>
      <c r="SXD3034" s="607"/>
      <c r="SXE3034" s="607"/>
      <c r="SXF3034" s="607"/>
      <c r="SXG3034" s="607"/>
      <c r="SXH3034" s="607"/>
      <c r="SXI3034" s="607"/>
      <c r="SXJ3034" s="607"/>
      <c r="SXK3034" s="607"/>
      <c r="SXL3034" s="607"/>
      <c r="SXM3034" s="607"/>
      <c r="SXN3034" s="607"/>
      <c r="SXO3034" s="607"/>
      <c r="SXP3034" s="607"/>
      <c r="SXQ3034" s="607"/>
      <c r="SXR3034" s="607"/>
      <c r="SXS3034" s="607"/>
      <c r="SXT3034" s="607"/>
      <c r="SXU3034" s="607"/>
      <c r="SXV3034" s="607"/>
      <c r="SXW3034" s="607"/>
      <c r="SXX3034" s="607"/>
      <c r="SXY3034" s="607"/>
      <c r="SXZ3034" s="607"/>
      <c r="SYA3034" s="607"/>
      <c r="SYB3034" s="607"/>
      <c r="SYC3034" s="607"/>
      <c r="SYD3034" s="607"/>
      <c r="SYE3034" s="607"/>
      <c r="SYF3034" s="607"/>
      <c r="SYG3034" s="607"/>
      <c r="SYH3034" s="607"/>
      <c r="SYI3034" s="607"/>
      <c r="SYJ3034" s="607"/>
      <c r="SYK3034" s="607"/>
      <c r="SYL3034" s="607"/>
      <c r="SYM3034" s="607"/>
      <c r="SYN3034" s="607"/>
      <c r="SYO3034" s="607"/>
      <c r="SYP3034" s="607"/>
      <c r="SYQ3034" s="607"/>
      <c r="SYR3034" s="607"/>
      <c r="SYS3034" s="607"/>
      <c r="SYT3034" s="607"/>
      <c r="SYU3034" s="607"/>
      <c r="SYV3034" s="607"/>
      <c r="SYW3034" s="607"/>
      <c r="SYX3034" s="607"/>
      <c r="SYY3034" s="607"/>
      <c r="SYZ3034" s="607"/>
      <c r="SZA3034" s="607"/>
      <c r="SZB3034" s="607"/>
      <c r="SZC3034" s="607"/>
      <c r="SZD3034" s="607"/>
      <c r="SZE3034" s="607"/>
      <c r="SZF3034" s="607"/>
      <c r="SZG3034" s="607"/>
      <c r="SZH3034" s="607"/>
      <c r="SZI3034" s="607"/>
      <c r="SZJ3034" s="607"/>
      <c r="SZK3034" s="607"/>
      <c r="SZL3034" s="607"/>
      <c r="SZM3034" s="607"/>
      <c r="SZN3034" s="607"/>
      <c r="SZO3034" s="607"/>
      <c r="SZP3034" s="607"/>
      <c r="SZQ3034" s="607"/>
      <c r="SZR3034" s="607"/>
      <c r="SZS3034" s="607"/>
      <c r="SZT3034" s="607"/>
      <c r="SZU3034" s="607"/>
      <c r="SZV3034" s="607"/>
      <c r="SZW3034" s="607"/>
      <c r="SZX3034" s="607"/>
      <c r="SZY3034" s="607"/>
      <c r="SZZ3034" s="607"/>
      <c r="TAA3034" s="607"/>
      <c r="TAB3034" s="607"/>
      <c r="TAC3034" s="607"/>
      <c r="TAD3034" s="607"/>
      <c r="TAE3034" s="607"/>
      <c r="TAF3034" s="607"/>
      <c r="TAG3034" s="607"/>
      <c r="TAH3034" s="607"/>
      <c r="TAI3034" s="607"/>
      <c r="TAJ3034" s="607"/>
      <c r="TAK3034" s="607"/>
      <c r="TAL3034" s="607"/>
      <c r="TAM3034" s="607"/>
      <c r="TAN3034" s="607"/>
      <c r="TAO3034" s="607"/>
      <c r="TAP3034" s="607"/>
      <c r="TAQ3034" s="607"/>
      <c r="TAR3034" s="607"/>
      <c r="TAS3034" s="607"/>
      <c r="TAT3034" s="607"/>
      <c r="TAU3034" s="607"/>
      <c r="TAV3034" s="607"/>
      <c r="TAW3034" s="607"/>
      <c r="TAX3034" s="607"/>
      <c r="TAY3034" s="607"/>
      <c r="TAZ3034" s="607"/>
      <c r="TBA3034" s="607"/>
      <c r="TBB3034" s="607"/>
      <c r="TBC3034" s="607"/>
      <c r="TBD3034" s="607"/>
      <c r="TBE3034" s="607"/>
      <c r="TBF3034" s="607"/>
      <c r="TBG3034" s="607"/>
      <c r="TBH3034" s="607"/>
      <c r="TBI3034" s="607"/>
      <c r="TBJ3034" s="607"/>
      <c r="TBK3034" s="607"/>
      <c r="TBL3034" s="607"/>
      <c r="TBM3034" s="607"/>
      <c r="TBN3034" s="607"/>
      <c r="TBO3034" s="607"/>
      <c r="TBP3034" s="607"/>
      <c r="TBQ3034" s="607"/>
      <c r="TBR3034" s="607"/>
      <c r="TBS3034" s="607"/>
      <c r="TBT3034" s="607"/>
      <c r="TBU3034" s="607"/>
      <c r="TBV3034" s="607"/>
      <c r="TBW3034" s="607"/>
      <c r="TBX3034" s="607"/>
      <c r="TBY3034" s="607"/>
      <c r="TBZ3034" s="607"/>
      <c r="TCA3034" s="607"/>
      <c r="TCB3034" s="607"/>
      <c r="TCC3034" s="607"/>
      <c r="TCD3034" s="607"/>
      <c r="TCE3034" s="607"/>
      <c r="TCF3034" s="607"/>
      <c r="TCG3034" s="607"/>
      <c r="TCH3034" s="607"/>
      <c r="TCI3034" s="607"/>
      <c r="TCJ3034" s="607"/>
      <c r="TCK3034" s="607"/>
      <c r="TCL3034" s="607"/>
      <c r="TCM3034" s="607"/>
      <c r="TCN3034" s="607"/>
      <c r="TCO3034" s="607"/>
      <c r="TCP3034" s="607"/>
      <c r="TCQ3034" s="607"/>
      <c r="TCR3034" s="607"/>
      <c r="TCS3034" s="607"/>
      <c r="TCT3034" s="607"/>
      <c r="TCU3034" s="607"/>
      <c r="TCV3034" s="607"/>
      <c r="TCW3034" s="607"/>
      <c r="TCX3034" s="607"/>
      <c r="TCY3034" s="607"/>
      <c r="TCZ3034" s="607"/>
      <c r="TDA3034" s="607"/>
      <c r="TDB3034" s="607"/>
      <c r="TDC3034" s="607"/>
      <c r="TDD3034" s="607"/>
      <c r="TDE3034" s="607"/>
      <c r="TDF3034" s="607"/>
      <c r="TDG3034" s="607"/>
      <c r="TDH3034" s="607"/>
      <c r="TDI3034" s="607"/>
      <c r="TDJ3034" s="607"/>
      <c r="TDK3034" s="607"/>
      <c r="TDL3034" s="607"/>
      <c r="TDM3034" s="607"/>
      <c r="TDN3034" s="607"/>
      <c r="TDO3034" s="607"/>
      <c r="TDP3034" s="607"/>
      <c r="TDQ3034" s="607"/>
      <c r="TDR3034" s="607"/>
      <c r="TDS3034" s="607"/>
      <c r="TDT3034" s="607"/>
      <c r="TDU3034" s="607"/>
      <c r="TDV3034" s="607"/>
      <c r="TDW3034" s="607"/>
      <c r="TDX3034" s="607"/>
      <c r="TDY3034" s="607"/>
      <c r="TDZ3034" s="607"/>
      <c r="TEA3034" s="607"/>
      <c r="TEB3034" s="607"/>
      <c r="TEC3034" s="607"/>
      <c r="TED3034" s="607"/>
      <c r="TEE3034" s="607"/>
      <c r="TEF3034" s="607"/>
      <c r="TEG3034" s="607"/>
      <c r="TEH3034" s="607"/>
      <c r="TEI3034" s="607"/>
      <c r="TEJ3034" s="607"/>
      <c r="TEK3034" s="607"/>
      <c r="TEL3034" s="607"/>
      <c r="TEM3034" s="607"/>
      <c r="TEN3034" s="607"/>
      <c r="TEO3034" s="607"/>
      <c r="TEP3034" s="607"/>
      <c r="TEQ3034" s="607"/>
      <c r="TER3034" s="607"/>
      <c r="TES3034" s="607"/>
      <c r="TET3034" s="607"/>
      <c r="TEU3034" s="607"/>
      <c r="TEV3034" s="607"/>
      <c r="TEW3034" s="607"/>
      <c r="TEX3034" s="607"/>
      <c r="TEY3034" s="607"/>
      <c r="TEZ3034" s="607"/>
      <c r="TFA3034" s="607"/>
      <c r="TFB3034" s="607"/>
      <c r="TFC3034" s="607"/>
      <c r="TFD3034" s="607"/>
      <c r="TFE3034" s="607"/>
      <c r="TFF3034" s="607"/>
      <c r="TFG3034" s="607"/>
      <c r="TFH3034" s="607"/>
      <c r="TFI3034" s="607"/>
      <c r="TFJ3034" s="607"/>
      <c r="TFK3034" s="607"/>
      <c r="TFL3034" s="607"/>
      <c r="TFM3034" s="607"/>
      <c r="TFN3034" s="607"/>
      <c r="TFO3034" s="607"/>
      <c r="TFP3034" s="607"/>
      <c r="TFQ3034" s="607"/>
      <c r="TFR3034" s="607"/>
      <c r="TFS3034" s="607"/>
      <c r="TFT3034" s="607"/>
      <c r="TFU3034" s="607"/>
      <c r="TFV3034" s="607"/>
      <c r="TFW3034" s="607"/>
      <c r="TFX3034" s="607"/>
      <c r="TFY3034" s="607"/>
      <c r="TFZ3034" s="607"/>
      <c r="TGA3034" s="607"/>
      <c r="TGB3034" s="607"/>
      <c r="TGC3034" s="607"/>
      <c r="TGD3034" s="607"/>
      <c r="TGE3034" s="607"/>
      <c r="TGF3034" s="607"/>
      <c r="TGG3034" s="607"/>
      <c r="TGH3034" s="607"/>
      <c r="TGI3034" s="607"/>
      <c r="TGJ3034" s="607"/>
      <c r="TGK3034" s="607"/>
      <c r="TGL3034" s="607"/>
      <c r="TGM3034" s="607"/>
      <c r="TGN3034" s="607"/>
      <c r="TGO3034" s="607"/>
      <c r="TGP3034" s="607"/>
      <c r="TGQ3034" s="607"/>
      <c r="TGR3034" s="607"/>
      <c r="TGS3034" s="607"/>
      <c r="TGT3034" s="607"/>
      <c r="TGU3034" s="607"/>
      <c r="TGV3034" s="607"/>
      <c r="TGW3034" s="607"/>
      <c r="TGX3034" s="607"/>
      <c r="TGY3034" s="607"/>
      <c r="TGZ3034" s="607"/>
      <c r="THA3034" s="607"/>
      <c r="THB3034" s="607"/>
      <c r="THC3034" s="607"/>
      <c r="THD3034" s="607"/>
      <c r="THE3034" s="607"/>
      <c r="THF3034" s="607"/>
      <c r="THG3034" s="607"/>
      <c r="THH3034" s="607"/>
      <c r="THI3034" s="607"/>
      <c r="THJ3034" s="607"/>
      <c r="THK3034" s="607"/>
      <c r="THL3034" s="607"/>
      <c r="THM3034" s="607"/>
      <c r="THN3034" s="607"/>
      <c r="THO3034" s="607"/>
      <c r="THP3034" s="607"/>
      <c r="THQ3034" s="607"/>
      <c r="THR3034" s="607"/>
      <c r="THS3034" s="607"/>
      <c r="THT3034" s="607"/>
      <c r="THU3034" s="607"/>
      <c r="THV3034" s="607"/>
      <c r="THW3034" s="607"/>
      <c r="THX3034" s="607"/>
      <c r="THY3034" s="607"/>
      <c r="THZ3034" s="607"/>
      <c r="TIA3034" s="607"/>
      <c r="TIB3034" s="607"/>
      <c r="TIC3034" s="607"/>
      <c r="TID3034" s="607"/>
      <c r="TIE3034" s="607"/>
      <c r="TIF3034" s="607"/>
      <c r="TIG3034" s="607"/>
      <c r="TIH3034" s="607"/>
      <c r="TII3034" s="607"/>
      <c r="TIJ3034" s="607"/>
      <c r="TIK3034" s="607"/>
      <c r="TIL3034" s="607"/>
      <c r="TIM3034" s="607"/>
      <c r="TIN3034" s="607"/>
      <c r="TIO3034" s="607"/>
      <c r="TIP3034" s="607"/>
      <c r="TIQ3034" s="607"/>
      <c r="TIR3034" s="607"/>
      <c r="TIS3034" s="607"/>
      <c r="TIT3034" s="607"/>
      <c r="TIU3034" s="607"/>
      <c r="TIV3034" s="607"/>
      <c r="TIW3034" s="607"/>
      <c r="TIX3034" s="607"/>
      <c r="TIY3034" s="607"/>
      <c r="TIZ3034" s="607"/>
      <c r="TJA3034" s="607"/>
      <c r="TJB3034" s="607"/>
      <c r="TJC3034" s="607"/>
      <c r="TJD3034" s="607"/>
      <c r="TJE3034" s="607"/>
      <c r="TJF3034" s="607"/>
      <c r="TJG3034" s="607"/>
      <c r="TJH3034" s="607"/>
      <c r="TJI3034" s="607"/>
      <c r="TJJ3034" s="607"/>
      <c r="TJK3034" s="607"/>
      <c r="TJL3034" s="607"/>
      <c r="TJM3034" s="607"/>
      <c r="TJN3034" s="607"/>
      <c r="TJO3034" s="607"/>
      <c r="TJP3034" s="607"/>
      <c r="TJQ3034" s="607"/>
      <c r="TJR3034" s="607"/>
      <c r="TJS3034" s="607"/>
      <c r="TJT3034" s="607"/>
      <c r="TJU3034" s="607"/>
      <c r="TJV3034" s="607"/>
      <c r="TJW3034" s="607"/>
      <c r="TJX3034" s="607"/>
      <c r="TJY3034" s="607"/>
      <c r="TJZ3034" s="607"/>
      <c r="TKA3034" s="607"/>
      <c r="TKB3034" s="607"/>
      <c r="TKC3034" s="607"/>
      <c r="TKD3034" s="607"/>
      <c r="TKE3034" s="607"/>
      <c r="TKF3034" s="607"/>
      <c r="TKG3034" s="607"/>
      <c r="TKH3034" s="607"/>
      <c r="TKI3034" s="607"/>
      <c r="TKJ3034" s="607"/>
      <c r="TKK3034" s="607"/>
      <c r="TKL3034" s="607"/>
      <c r="TKM3034" s="607"/>
      <c r="TKN3034" s="607"/>
      <c r="TKO3034" s="607"/>
      <c r="TKP3034" s="607"/>
      <c r="TKQ3034" s="607"/>
      <c r="TKR3034" s="607"/>
      <c r="TKS3034" s="607"/>
      <c r="TKT3034" s="607"/>
      <c r="TKU3034" s="607"/>
      <c r="TKV3034" s="607"/>
      <c r="TKW3034" s="607"/>
      <c r="TKX3034" s="607"/>
      <c r="TKY3034" s="607"/>
      <c r="TKZ3034" s="607"/>
      <c r="TLA3034" s="607"/>
      <c r="TLB3034" s="607"/>
      <c r="TLC3034" s="607"/>
      <c r="TLD3034" s="607"/>
      <c r="TLE3034" s="607"/>
      <c r="TLF3034" s="607"/>
      <c r="TLG3034" s="607"/>
      <c r="TLH3034" s="607"/>
      <c r="TLI3034" s="607"/>
      <c r="TLJ3034" s="607"/>
      <c r="TLK3034" s="607"/>
      <c r="TLL3034" s="607"/>
      <c r="TLM3034" s="607"/>
      <c r="TLN3034" s="607"/>
      <c r="TLO3034" s="607"/>
      <c r="TLP3034" s="607"/>
      <c r="TLQ3034" s="607"/>
      <c r="TLR3034" s="607"/>
      <c r="TLS3034" s="607"/>
      <c r="TLT3034" s="607"/>
      <c r="TLU3034" s="607"/>
      <c r="TLV3034" s="607"/>
      <c r="TLW3034" s="607"/>
      <c r="TLX3034" s="607"/>
      <c r="TLY3034" s="607"/>
      <c r="TLZ3034" s="607"/>
      <c r="TMA3034" s="607"/>
      <c r="TMB3034" s="607"/>
      <c r="TMC3034" s="607"/>
      <c r="TMD3034" s="607"/>
      <c r="TME3034" s="607"/>
      <c r="TMF3034" s="607"/>
      <c r="TMG3034" s="607"/>
      <c r="TMH3034" s="607"/>
      <c r="TMI3034" s="607"/>
      <c r="TMJ3034" s="607"/>
      <c r="TMK3034" s="607"/>
      <c r="TML3034" s="607"/>
      <c r="TMM3034" s="607"/>
      <c r="TMN3034" s="607"/>
      <c r="TMO3034" s="607"/>
      <c r="TMP3034" s="607"/>
      <c r="TMQ3034" s="607"/>
      <c r="TMR3034" s="607"/>
      <c r="TMS3034" s="607"/>
      <c r="TMT3034" s="607"/>
      <c r="TMU3034" s="607"/>
      <c r="TMV3034" s="607"/>
      <c r="TMW3034" s="607"/>
      <c r="TMX3034" s="607"/>
      <c r="TMY3034" s="607"/>
      <c r="TMZ3034" s="607"/>
      <c r="TNA3034" s="607"/>
      <c r="TNB3034" s="607"/>
      <c r="TNC3034" s="607"/>
      <c r="TND3034" s="607"/>
      <c r="TNE3034" s="607"/>
      <c r="TNF3034" s="607"/>
      <c r="TNG3034" s="607"/>
      <c r="TNH3034" s="607"/>
      <c r="TNI3034" s="607"/>
      <c r="TNJ3034" s="607"/>
      <c r="TNK3034" s="607"/>
      <c r="TNL3034" s="607"/>
      <c r="TNM3034" s="607"/>
      <c r="TNN3034" s="607"/>
      <c r="TNO3034" s="607"/>
      <c r="TNP3034" s="607"/>
      <c r="TNQ3034" s="607"/>
      <c r="TNR3034" s="607"/>
      <c r="TNS3034" s="607"/>
      <c r="TNT3034" s="607"/>
      <c r="TNU3034" s="607"/>
      <c r="TNV3034" s="607"/>
      <c r="TNW3034" s="607"/>
      <c r="TNX3034" s="607"/>
      <c r="TNY3034" s="607"/>
      <c r="TNZ3034" s="607"/>
      <c r="TOA3034" s="607"/>
      <c r="TOB3034" s="607"/>
      <c r="TOC3034" s="607"/>
      <c r="TOD3034" s="607"/>
      <c r="TOE3034" s="607"/>
      <c r="TOF3034" s="607"/>
      <c r="TOG3034" s="607"/>
      <c r="TOH3034" s="607"/>
      <c r="TOI3034" s="607"/>
      <c r="TOJ3034" s="607"/>
      <c r="TOK3034" s="607"/>
      <c r="TOL3034" s="607"/>
      <c r="TOM3034" s="607"/>
      <c r="TON3034" s="607"/>
      <c r="TOO3034" s="607"/>
      <c r="TOP3034" s="607"/>
      <c r="TOQ3034" s="607"/>
      <c r="TOR3034" s="607"/>
      <c r="TOS3034" s="607"/>
      <c r="TOT3034" s="607"/>
      <c r="TOU3034" s="607"/>
      <c r="TOV3034" s="607"/>
      <c r="TOW3034" s="607"/>
      <c r="TOX3034" s="607"/>
      <c r="TOY3034" s="607"/>
      <c r="TOZ3034" s="607"/>
      <c r="TPA3034" s="607"/>
      <c r="TPB3034" s="607"/>
      <c r="TPC3034" s="607"/>
      <c r="TPD3034" s="607"/>
      <c r="TPE3034" s="607"/>
      <c r="TPF3034" s="607"/>
      <c r="TPG3034" s="607"/>
      <c r="TPH3034" s="607"/>
      <c r="TPI3034" s="607"/>
      <c r="TPJ3034" s="607"/>
      <c r="TPK3034" s="607"/>
      <c r="TPL3034" s="607"/>
      <c r="TPM3034" s="607"/>
      <c r="TPN3034" s="607"/>
      <c r="TPO3034" s="607"/>
      <c r="TPP3034" s="607"/>
      <c r="TPQ3034" s="607"/>
      <c r="TPR3034" s="607"/>
      <c r="TPS3034" s="607"/>
      <c r="TPT3034" s="607"/>
      <c r="TPU3034" s="607"/>
      <c r="TPV3034" s="607"/>
      <c r="TPW3034" s="607"/>
      <c r="TPX3034" s="607"/>
      <c r="TPY3034" s="607"/>
      <c r="TPZ3034" s="607"/>
      <c r="TQA3034" s="607"/>
      <c r="TQB3034" s="607"/>
      <c r="TQC3034" s="607"/>
      <c r="TQD3034" s="607"/>
      <c r="TQE3034" s="607"/>
      <c r="TQF3034" s="607"/>
      <c r="TQG3034" s="607"/>
      <c r="TQH3034" s="607"/>
      <c r="TQI3034" s="607"/>
      <c r="TQJ3034" s="607"/>
      <c r="TQK3034" s="607"/>
      <c r="TQL3034" s="607"/>
      <c r="TQM3034" s="607"/>
      <c r="TQN3034" s="607"/>
      <c r="TQO3034" s="607"/>
      <c r="TQP3034" s="607"/>
      <c r="TQQ3034" s="607"/>
      <c r="TQR3034" s="607"/>
      <c r="TQS3034" s="607"/>
      <c r="TQT3034" s="607"/>
      <c r="TQU3034" s="607"/>
      <c r="TQV3034" s="607"/>
      <c r="TQW3034" s="607"/>
      <c r="TQX3034" s="607"/>
      <c r="TQY3034" s="607"/>
      <c r="TQZ3034" s="607"/>
      <c r="TRA3034" s="607"/>
      <c r="TRB3034" s="607"/>
      <c r="TRC3034" s="607"/>
      <c r="TRD3034" s="607"/>
      <c r="TRE3034" s="607"/>
      <c r="TRF3034" s="607"/>
      <c r="TRG3034" s="607"/>
      <c r="TRH3034" s="607"/>
      <c r="TRI3034" s="607"/>
      <c r="TRJ3034" s="607"/>
      <c r="TRK3034" s="607"/>
      <c r="TRL3034" s="607"/>
      <c r="TRM3034" s="607"/>
      <c r="TRN3034" s="607"/>
      <c r="TRO3034" s="607"/>
      <c r="TRP3034" s="607"/>
      <c r="TRQ3034" s="607"/>
      <c r="TRR3034" s="607"/>
      <c r="TRS3034" s="607"/>
      <c r="TRT3034" s="607"/>
      <c r="TRU3034" s="607"/>
      <c r="TRV3034" s="607"/>
      <c r="TRW3034" s="607"/>
      <c r="TRX3034" s="607"/>
      <c r="TRY3034" s="607"/>
      <c r="TRZ3034" s="607"/>
      <c r="TSA3034" s="607"/>
      <c r="TSB3034" s="607"/>
      <c r="TSC3034" s="607"/>
      <c r="TSD3034" s="607"/>
      <c r="TSE3034" s="607"/>
      <c r="TSF3034" s="607"/>
      <c r="TSG3034" s="607"/>
      <c r="TSH3034" s="607"/>
      <c r="TSI3034" s="607"/>
      <c r="TSJ3034" s="607"/>
      <c r="TSK3034" s="607"/>
      <c r="TSL3034" s="607"/>
      <c r="TSM3034" s="607"/>
      <c r="TSN3034" s="607"/>
      <c r="TSO3034" s="607"/>
      <c r="TSP3034" s="607"/>
      <c r="TSQ3034" s="607"/>
      <c r="TSR3034" s="607"/>
      <c r="TSS3034" s="607"/>
      <c r="TST3034" s="607"/>
      <c r="TSU3034" s="607"/>
      <c r="TSV3034" s="607"/>
      <c r="TSW3034" s="607"/>
      <c r="TSX3034" s="607"/>
      <c r="TSY3034" s="607"/>
      <c r="TSZ3034" s="607"/>
      <c r="TTA3034" s="607"/>
      <c r="TTB3034" s="607"/>
      <c r="TTC3034" s="607"/>
      <c r="TTD3034" s="607"/>
      <c r="TTE3034" s="607"/>
      <c r="TTF3034" s="607"/>
      <c r="TTG3034" s="607"/>
      <c r="TTH3034" s="607"/>
      <c r="TTI3034" s="607"/>
      <c r="TTJ3034" s="607"/>
      <c r="TTK3034" s="607"/>
      <c r="TTL3034" s="607"/>
      <c r="TTM3034" s="607"/>
      <c r="TTN3034" s="607"/>
      <c r="TTO3034" s="607"/>
      <c r="TTP3034" s="607"/>
      <c r="TTQ3034" s="607"/>
      <c r="TTR3034" s="607"/>
      <c r="TTS3034" s="607"/>
      <c r="TTT3034" s="607"/>
      <c r="TTU3034" s="607"/>
      <c r="TTV3034" s="607"/>
      <c r="TTW3034" s="607"/>
      <c r="TTX3034" s="607"/>
      <c r="TTY3034" s="607"/>
      <c r="TTZ3034" s="607"/>
      <c r="TUA3034" s="607"/>
      <c r="TUB3034" s="607"/>
      <c r="TUC3034" s="607"/>
      <c r="TUD3034" s="607"/>
      <c r="TUE3034" s="607"/>
      <c r="TUF3034" s="607"/>
      <c r="TUG3034" s="607"/>
      <c r="TUH3034" s="607"/>
      <c r="TUI3034" s="607"/>
      <c r="TUJ3034" s="607"/>
      <c r="TUK3034" s="607"/>
      <c r="TUL3034" s="607"/>
      <c r="TUM3034" s="607"/>
      <c r="TUN3034" s="607"/>
      <c r="TUO3034" s="607"/>
      <c r="TUP3034" s="607"/>
      <c r="TUQ3034" s="607"/>
      <c r="TUR3034" s="607"/>
      <c r="TUS3034" s="607"/>
      <c r="TUT3034" s="607"/>
      <c r="TUU3034" s="607"/>
      <c r="TUV3034" s="607"/>
      <c r="TUW3034" s="607"/>
      <c r="TUX3034" s="607"/>
      <c r="TUY3034" s="607"/>
      <c r="TUZ3034" s="607"/>
      <c r="TVA3034" s="607"/>
      <c r="TVB3034" s="607"/>
      <c r="TVC3034" s="607"/>
      <c r="TVD3034" s="607"/>
      <c r="TVE3034" s="607"/>
      <c r="TVF3034" s="607"/>
      <c r="TVG3034" s="607"/>
      <c r="TVH3034" s="607"/>
      <c r="TVI3034" s="607"/>
      <c r="TVJ3034" s="607"/>
      <c r="TVK3034" s="607"/>
      <c r="TVL3034" s="607"/>
      <c r="TVM3034" s="607"/>
      <c r="TVN3034" s="607"/>
      <c r="TVO3034" s="607"/>
      <c r="TVP3034" s="607"/>
      <c r="TVQ3034" s="607"/>
      <c r="TVR3034" s="607"/>
      <c r="TVS3034" s="607"/>
      <c r="TVT3034" s="607"/>
      <c r="TVU3034" s="607"/>
      <c r="TVV3034" s="607"/>
      <c r="TVW3034" s="607"/>
      <c r="TVX3034" s="607"/>
      <c r="TVY3034" s="607"/>
      <c r="TVZ3034" s="607"/>
      <c r="TWA3034" s="607"/>
      <c r="TWB3034" s="607"/>
      <c r="TWC3034" s="607"/>
      <c r="TWD3034" s="607"/>
      <c r="TWE3034" s="607"/>
      <c r="TWF3034" s="607"/>
      <c r="TWG3034" s="607"/>
      <c r="TWH3034" s="607"/>
      <c r="TWI3034" s="607"/>
      <c r="TWJ3034" s="607"/>
      <c r="TWK3034" s="607"/>
      <c r="TWL3034" s="607"/>
      <c r="TWM3034" s="607"/>
      <c r="TWN3034" s="607"/>
      <c r="TWO3034" s="607"/>
      <c r="TWP3034" s="607"/>
      <c r="TWQ3034" s="607"/>
      <c r="TWR3034" s="607"/>
      <c r="TWS3034" s="607"/>
      <c r="TWT3034" s="607"/>
      <c r="TWU3034" s="607"/>
      <c r="TWV3034" s="607"/>
      <c r="TWW3034" s="607"/>
      <c r="TWX3034" s="607"/>
      <c r="TWY3034" s="607"/>
      <c r="TWZ3034" s="607"/>
      <c r="TXA3034" s="607"/>
      <c r="TXB3034" s="607"/>
      <c r="TXC3034" s="607"/>
      <c r="TXD3034" s="607"/>
      <c r="TXE3034" s="607"/>
      <c r="TXF3034" s="607"/>
      <c r="TXG3034" s="607"/>
      <c r="TXH3034" s="607"/>
      <c r="TXI3034" s="607"/>
      <c r="TXJ3034" s="607"/>
      <c r="TXK3034" s="607"/>
      <c r="TXL3034" s="607"/>
      <c r="TXM3034" s="607"/>
      <c r="TXN3034" s="607"/>
      <c r="TXO3034" s="607"/>
      <c r="TXP3034" s="607"/>
      <c r="TXQ3034" s="607"/>
      <c r="TXR3034" s="607"/>
      <c r="TXS3034" s="607"/>
      <c r="TXT3034" s="607"/>
      <c r="TXU3034" s="607"/>
      <c r="TXV3034" s="607"/>
      <c r="TXW3034" s="607"/>
      <c r="TXX3034" s="607"/>
      <c r="TXY3034" s="607"/>
      <c r="TXZ3034" s="607"/>
      <c r="TYA3034" s="607"/>
      <c r="TYB3034" s="607"/>
      <c r="TYC3034" s="607"/>
      <c r="TYD3034" s="607"/>
      <c r="TYE3034" s="607"/>
      <c r="TYF3034" s="607"/>
      <c r="TYG3034" s="607"/>
      <c r="TYH3034" s="607"/>
      <c r="TYI3034" s="607"/>
      <c r="TYJ3034" s="607"/>
      <c r="TYK3034" s="607"/>
      <c r="TYL3034" s="607"/>
      <c r="TYM3034" s="607"/>
      <c r="TYN3034" s="607"/>
      <c r="TYO3034" s="607"/>
      <c r="TYP3034" s="607"/>
      <c r="TYQ3034" s="607"/>
      <c r="TYR3034" s="607"/>
      <c r="TYS3034" s="607"/>
      <c r="TYT3034" s="607"/>
      <c r="TYU3034" s="607"/>
      <c r="TYV3034" s="607"/>
      <c r="TYW3034" s="607"/>
      <c r="TYX3034" s="607"/>
      <c r="TYY3034" s="607"/>
      <c r="TYZ3034" s="607"/>
      <c r="TZA3034" s="607"/>
      <c r="TZB3034" s="607"/>
      <c r="TZC3034" s="607"/>
      <c r="TZD3034" s="607"/>
      <c r="TZE3034" s="607"/>
      <c r="TZF3034" s="607"/>
      <c r="TZG3034" s="607"/>
      <c r="TZH3034" s="607"/>
      <c r="TZI3034" s="607"/>
      <c r="TZJ3034" s="607"/>
      <c r="TZK3034" s="607"/>
      <c r="TZL3034" s="607"/>
      <c r="TZM3034" s="607"/>
      <c r="TZN3034" s="607"/>
      <c r="TZO3034" s="607"/>
      <c r="TZP3034" s="607"/>
      <c r="TZQ3034" s="607"/>
      <c r="TZR3034" s="607"/>
      <c r="TZS3034" s="607"/>
      <c r="TZT3034" s="607"/>
      <c r="TZU3034" s="607"/>
      <c r="TZV3034" s="607"/>
      <c r="TZW3034" s="607"/>
      <c r="TZX3034" s="607"/>
      <c r="TZY3034" s="607"/>
      <c r="TZZ3034" s="607"/>
      <c r="UAA3034" s="607"/>
      <c r="UAB3034" s="607"/>
      <c r="UAC3034" s="607"/>
      <c r="UAD3034" s="607"/>
      <c r="UAE3034" s="607"/>
      <c r="UAF3034" s="607"/>
      <c r="UAG3034" s="607"/>
      <c r="UAH3034" s="607"/>
      <c r="UAI3034" s="607"/>
      <c r="UAJ3034" s="607"/>
      <c r="UAK3034" s="607"/>
      <c r="UAL3034" s="607"/>
      <c r="UAM3034" s="607"/>
      <c r="UAN3034" s="607"/>
      <c r="UAO3034" s="607"/>
      <c r="UAP3034" s="607"/>
      <c r="UAQ3034" s="607"/>
      <c r="UAR3034" s="607"/>
      <c r="UAS3034" s="607"/>
      <c r="UAT3034" s="607"/>
      <c r="UAU3034" s="607"/>
      <c r="UAV3034" s="607"/>
      <c r="UAW3034" s="607"/>
      <c r="UAX3034" s="607"/>
      <c r="UAY3034" s="607"/>
      <c r="UAZ3034" s="607"/>
      <c r="UBA3034" s="607"/>
      <c r="UBB3034" s="607"/>
      <c r="UBC3034" s="607"/>
      <c r="UBD3034" s="607"/>
      <c r="UBE3034" s="607"/>
      <c r="UBF3034" s="607"/>
      <c r="UBG3034" s="607"/>
      <c r="UBH3034" s="607"/>
      <c r="UBI3034" s="607"/>
      <c r="UBJ3034" s="607"/>
      <c r="UBK3034" s="607"/>
      <c r="UBL3034" s="607"/>
      <c r="UBM3034" s="607"/>
      <c r="UBN3034" s="607"/>
      <c r="UBO3034" s="607"/>
      <c r="UBP3034" s="607"/>
      <c r="UBQ3034" s="607"/>
      <c r="UBR3034" s="607"/>
      <c r="UBS3034" s="607"/>
      <c r="UBT3034" s="607"/>
      <c r="UBU3034" s="607"/>
      <c r="UBV3034" s="607"/>
      <c r="UBW3034" s="607"/>
      <c r="UBX3034" s="607"/>
      <c r="UBY3034" s="607"/>
      <c r="UBZ3034" s="607"/>
      <c r="UCA3034" s="607"/>
      <c r="UCB3034" s="607"/>
      <c r="UCC3034" s="607"/>
      <c r="UCD3034" s="607"/>
      <c r="UCE3034" s="607"/>
      <c r="UCF3034" s="607"/>
      <c r="UCG3034" s="607"/>
      <c r="UCH3034" s="607"/>
      <c r="UCI3034" s="607"/>
      <c r="UCJ3034" s="607"/>
      <c r="UCK3034" s="607"/>
      <c r="UCL3034" s="607"/>
      <c r="UCM3034" s="607"/>
      <c r="UCN3034" s="607"/>
      <c r="UCO3034" s="607"/>
      <c r="UCP3034" s="607"/>
      <c r="UCQ3034" s="607"/>
      <c r="UCR3034" s="607"/>
      <c r="UCS3034" s="607"/>
      <c r="UCT3034" s="607"/>
      <c r="UCU3034" s="607"/>
      <c r="UCV3034" s="607"/>
      <c r="UCW3034" s="607"/>
      <c r="UCX3034" s="607"/>
      <c r="UCY3034" s="607"/>
      <c r="UCZ3034" s="607"/>
      <c r="UDA3034" s="607"/>
      <c r="UDB3034" s="607"/>
      <c r="UDC3034" s="607"/>
      <c r="UDD3034" s="607"/>
      <c r="UDE3034" s="607"/>
      <c r="UDF3034" s="607"/>
      <c r="UDG3034" s="607"/>
      <c r="UDH3034" s="607"/>
      <c r="UDI3034" s="607"/>
      <c r="UDJ3034" s="607"/>
      <c r="UDK3034" s="607"/>
      <c r="UDL3034" s="607"/>
      <c r="UDM3034" s="607"/>
      <c r="UDN3034" s="607"/>
      <c r="UDO3034" s="607"/>
      <c r="UDP3034" s="607"/>
      <c r="UDQ3034" s="607"/>
      <c r="UDR3034" s="607"/>
      <c r="UDS3034" s="607"/>
      <c r="UDT3034" s="607"/>
      <c r="UDU3034" s="607"/>
      <c r="UDV3034" s="607"/>
      <c r="UDW3034" s="607"/>
      <c r="UDX3034" s="607"/>
      <c r="UDY3034" s="607"/>
      <c r="UDZ3034" s="607"/>
      <c r="UEA3034" s="607"/>
      <c r="UEB3034" s="607"/>
      <c r="UEC3034" s="607"/>
      <c r="UED3034" s="607"/>
      <c r="UEE3034" s="607"/>
      <c r="UEF3034" s="607"/>
      <c r="UEG3034" s="607"/>
      <c r="UEH3034" s="607"/>
      <c r="UEI3034" s="607"/>
      <c r="UEJ3034" s="607"/>
      <c r="UEK3034" s="607"/>
      <c r="UEL3034" s="607"/>
      <c r="UEM3034" s="607"/>
      <c r="UEN3034" s="607"/>
      <c r="UEO3034" s="607"/>
      <c r="UEP3034" s="607"/>
      <c r="UEQ3034" s="607"/>
      <c r="UER3034" s="607"/>
      <c r="UES3034" s="607"/>
      <c r="UET3034" s="607"/>
      <c r="UEU3034" s="607"/>
      <c r="UEV3034" s="607"/>
      <c r="UEW3034" s="607"/>
      <c r="UEX3034" s="607"/>
      <c r="UEY3034" s="607"/>
      <c r="UEZ3034" s="607"/>
      <c r="UFA3034" s="607"/>
      <c r="UFB3034" s="607"/>
      <c r="UFC3034" s="607"/>
      <c r="UFD3034" s="607"/>
      <c r="UFE3034" s="607"/>
      <c r="UFF3034" s="607"/>
      <c r="UFG3034" s="607"/>
      <c r="UFH3034" s="607"/>
      <c r="UFI3034" s="607"/>
      <c r="UFJ3034" s="607"/>
      <c r="UFK3034" s="607"/>
      <c r="UFL3034" s="607"/>
      <c r="UFM3034" s="607"/>
      <c r="UFN3034" s="607"/>
      <c r="UFO3034" s="607"/>
      <c r="UFP3034" s="607"/>
      <c r="UFQ3034" s="607"/>
      <c r="UFR3034" s="607"/>
      <c r="UFS3034" s="607"/>
      <c r="UFT3034" s="607"/>
      <c r="UFU3034" s="607"/>
      <c r="UFV3034" s="607"/>
      <c r="UFW3034" s="607"/>
      <c r="UFX3034" s="607"/>
      <c r="UFY3034" s="607"/>
      <c r="UFZ3034" s="607"/>
      <c r="UGA3034" s="607"/>
      <c r="UGB3034" s="607"/>
      <c r="UGC3034" s="607"/>
      <c r="UGD3034" s="607"/>
      <c r="UGE3034" s="607"/>
      <c r="UGF3034" s="607"/>
      <c r="UGG3034" s="607"/>
      <c r="UGH3034" s="607"/>
      <c r="UGI3034" s="607"/>
      <c r="UGJ3034" s="607"/>
      <c r="UGK3034" s="607"/>
      <c r="UGL3034" s="607"/>
      <c r="UGM3034" s="607"/>
      <c r="UGN3034" s="607"/>
      <c r="UGO3034" s="607"/>
      <c r="UGP3034" s="607"/>
      <c r="UGQ3034" s="607"/>
      <c r="UGR3034" s="607"/>
      <c r="UGS3034" s="607"/>
      <c r="UGT3034" s="607"/>
      <c r="UGU3034" s="607"/>
      <c r="UGV3034" s="607"/>
      <c r="UGW3034" s="607"/>
      <c r="UGX3034" s="607"/>
      <c r="UGY3034" s="607"/>
      <c r="UGZ3034" s="607"/>
      <c r="UHA3034" s="607"/>
      <c r="UHB3034" s="607"/>
      <c r="UHC3034" s="607"/>
      <c r="UHD3034" s="607"/>
      <c r="UHE3034" s="607"/>
      <c r="UHF3034" s="607"/>
      <c r="UHG3034" s="607"/>
      <c r="UHH3034" s="607"/>
      <c r="UHI3034" s="607"/>
      <c r="UHJ3034" s="607"/>
      <c r="UHK3034" s="607"/>
      <c r="UHL3034" s="607"/>
      <c r="UHM3034" s="607"/>
      <c r="UHN3034" s="607"/>
      <c r="UHO3034" s="607"/>
      <c r="UHP3034" s="607"/>
      <c r="UHQ3034" s="607"/>
      <c r="UHR3034" s="607"/>
      <c r="UHS3034" s="607"/>
      <c r="UHT3034" s="607"/>
      <c r="UHU3034" s="607"/>
      <c r="UHV3034" s="607"/>
      <c r="UHW3034" s="607"/>
      <c r="UHX3034" s="607"/>
      <c r="UHY3034" s="607"/>
      <c r="UHZ3034" s="607"/>
      <c r="UIA3034" s="607"/>
      <c r="UIB3034" s="607"/>
      <c r="UIC3034" s="607"/>
      <c r="UID3034" s="607"/>
      <c r="UIE3034" s="607"/>
      <c r="UIF3034" s="607"/>
      <c r="UIG3034" s="607"/>
      <c r="UIH3034" s="607"/>
      <c r="UII3034" s="607"/>
      <c r="UIJ3034" s="607"/>
      <c r="UIK3034" s="607"/>
      <c r="UIL3034" s="607"/>
      <c r="UIM3034" s="607"/>
      <c r="UIN3034" s="607"/>
      <c r="UIO3034" s="607"/>
      <c r="UIP3034" s="607"/>
      <c r="UIQ3034" s="607"/>
      <c r="UIR3034" s="607"/>
      <c r="UIS3034" s="607"/>
      <c r="UIT3034" s="607"/>
      <c r="UIU3034" s="607"/>
      <c r="UIV3034" s="607"/>
      <c r="UIW3034" s="607"/>
      <c r="UIX3034" s="607"/>
      <c r="UIY3034" s="607"/>
      <c r="UIZ3034" s="607"/>
      <c r="UJA3034" s="607"/>
      <c r="UJB3034" s="607"/>
      <c r="UJC3034" s="607"/>
      <c r="UJD3034" s="607"/>
      <c r="UJE3034" s="607"/>
      <c r="UJF3034" s="607"/>
      <c r="UJG3034" s="607"/>
      <c r="UJH3034" s="607"/>
      <c r="UJI3034" s="607"/>
      <c r="UJJ3034" s="607"/>
      <c r="UJK3034" s="607"/>
      <c r="UJL3034" s="607"/>
      <c r="UJM3034" s="607"/>
      <c r="UJN3034" s="607"/>
      <c r="UJO3034" s="607"/>
      <c r="UJP3034" s="607"/>
      <c r="UJQ3034" s="607"/>
      <c r="UJR3034" s="607"/>
      <c r="UJS3034" s="607"/>
      <c r="UJT3034" s="607"/>
      <c r="UJU3034" s="607"/>
      <c r="UJV3034" s="607"/>
      <c r="UJW3034" s="607"/>
      <c r="UJX3034" s="607"/>
      <c r="UJY3034" s="607"/>
      <c r="UJZ3034" s="607"/>
      <c r="UKA3034" s="607"/>
      <c r="UKB3034" s="607"/>
      <c r="UKC3034" s="607"/>
      <c r="UKD3034" s="607"/>
      <c r="UKE3034" s="607"/>
      <c r="UKF3034" s="607"/>
      <c r="UKG3034" s="607"/>
      <c r="UKH3034" s="607"/>
      <c r="UKI3034" s="607"/>
      <c r="UKJ3034" s="607"/>
      <c r="UKK3034" s="607"/>
      <c r="UKL3034" s="607"/>
      <c r="UKM3034" s="607"/>
      <c r="UKN3034" s="607"/>
      <c r="UKO3034" s="607"/>
      <c r="UKP3034" s="607"/>
      <c r="UKQ3034" s="607"/>
      <c r="UKR3034" s="607"/>
      <c r="UKS3034" s="607"/>
      <c r="UKT3034" s="607"/>
      <c r="UKU3034" s="607"/>
      <c r="UKV3034" s="607"/>
      <c r="UKW3034" s="607"/>
      <c r="UKX3034" s="607"/>
      <c r="UKY3034" s="607"/>
      <c r="UKZ3034" s="607"/>
      <c r="ULA3034" s="607"/>
      <c r="ULB3034" s="607"/>
      <c r="ULC3034" s="607"/>
      <c r="ULD3034" s="607"/>
      <c r="ULE3034" s="607"/>
      <c r="ULF3034" s="607"/>
      <c r="ULG3034" s="607"/>
      <c r="ULH3034" s="607"/>
      <c r="ULI3034" s="607"/>
      <c r="ULJ3034" s="607"/>
      <c r="ULK3034" s="607"/>
      <c r="ULL3034" s="607"/>
      <c r="ULM3034" s="607"/>
      <c r="ULN3034" s="607"/>
      <c r="ULO3034" s="607"/>
      <c r="ULP3034" s="607"/>
      <c r="ULQ3034" s="607"/>
      <c r="ULR3034" s="607"/>
      <c r="ULS3034" s="607"/>
      <c r="ULT3034" s="607"/>
      <c r="ULU3034" s="607"/>
      <c r="ULV3034" s="607"/>
      <c r="ULW3034" s="607"/>
      <c r="ULX3034" s="607"/>
      <c r="ULY3034" s="607"/>
      <c r="ULZ3034" s="607"/>
      <c r="UMA3034" s="607"/>
      <c r="UMB3034" s="607"/>
      <c r="UMC3034" s="607"/>
      <c r="UMD3034" s="607"/>
      <c r="UME3034" s="607"/>
      <c r="UMF3034" s="607"/>
      <c r="UMG3034" s="607"/>
      <c r="UMH3034" s="607"/>
      <c r="UMI3034" s="607"/>
      <c r="UMJ3034" s="607"/>
      <c r="UMK3034" s="607"/>
      <c r="UML3034" s="607"/>
      <c r="UMM3034" s="607"/>
      <c r="UMN3034" s="607"/>
      <c r="UMO3034" s="607"/>
      <c r="UMP3034" s="607"/>
      <c r="UMQ3034" s="607"/>
      <c r="UMR3034" s="607"/>
      <c r="UMS3034" s="607"/>
      <c r="UMT3034" s="607"/>
      <c r="UMU3034" s="607"/>
      <c r="UMV3034" s="607"/>
      <c r="UMW3034" s="607"/>
      <c r="UMX3034" s="607"/>
      <c r="UMY3034" s="607"/>
      <c r="UMZ3034" s="607"/>
      <c r="UNA3034" s="607"/>
      <c r="UNB3034" s="607"/>
      <c r="UNC3034" s="607"/>
      <c r="UND3034" s="607"/>
      <c r="UNE3034" s="607"/>
      <c r="UNF3034" s="607"/>
      <c r="UNG3034" s="607"/>
      <c r="UNH3034" s="607"/>
      <c r="UNI3034" s="607"/>
      <c r="UNJ3034" s="607"/>
      <c r="UNK3034" s="607"/>
      <c r="UNL3034" s="607"/>
      <c r="UNM3034" s="607"/>
      <c r="UNN3034" s="607"/>
      <c r="UNO3034" s="607"/>
      <c r="UNP3034" s="607"/>
      <c r="UNQ3034" s="607"/>
      <c r="UNR3034" s="607"/>
      <c r="UNS3034" s="607"/>
      <c r="UNT3034" s="607"/>
      <c r="UNU3034" s="607"/>
      <c r="UNV3034" s="607"/>
      <c r="UNW3034" s="607"/>
      <c r="UNX3034" s="607"/>
      <c r="UNY3034" s="607"/>
      <c r="UNZ3034" s="607"/>
      <c r="UOA3034" s="607"/>
      <c r="UOB3034" s="607"/>
      <c r="UOC3034" s="607"/>
      <c r="UOD3034" s="607"/>
      <c r="UOE3034" s="607"/>
      <c r="UOF3034" s="607"/>
      <c r="UOG3034" s="607"/>
      <c r="UOH3034" s="607"/>
      <c r="UOI3034" s="607"/>
      <c r="UOJ3034" s="607"/>
      <c r="UOK3034" s="607"/>
      <c r="UOL3034" s="607"/>
      <c r="UOM3034" s="607"/>
      <c r="UON3034" s="607"/>
      <c r="UOO3034" s="607"/>
      <c r="UOP3034" s="607"/>
      <c r="UOQ3034" s="607"/>
      <c r="UOR3034" s="607"/>
      <c r="UOS3034" s="607"/>
      <c r="UOT3034" s="607"/>
      <c r="UOU3034" s="607"/>
      <c r="UOV3034" s="607"/>
      <c r="UOW3034" s="607"/>
      <c r="UOX3034" s="607"/>
      <c r="UOY3034" s="607"/>
      <c r="UOZ3034" s="607"/>
      <c r="UPA3034" s="607"/>
      <c r="UPB3034" s="607"/>
      <c r="UPC3034" s="607"/>
      <c r="UPD3034" s="607"/>
      <c r="UPE3034" s="607"/>
      <c r="UPF3034" s="607"/>
      <c r="UPG3034" s="607"/>
      <c r="UPH3034" s="607"/>
      <c r="UPI3034" s="607"/>
      <c r="UPJ3034" s="607"/>
      <c r="UPK3034" s="607"/>
      <c r="UPL3034" s="607"/>
      <c r="UPM3034" s="607"/>
      <c r="UPN3034" s="607"/>
      <c r="UPO3034" s="607"/>
      <c r="UPP3034" s="607"/>
      <c r="UPQ3034" s="607"/>
      <c r="UPR3034" s="607"/>
      <c r="UPS3034" s="607"/>
      <c r="UPT3034" s="607"/>
      <c r="UPU3034" s="607"/>
      <c r="UPV3034" s="607"/>
      <c r="UPW3034" s="607"/>
      <c r="UPX3034" s="607"/>
      <c r="UPY3034" s="607"/>
      <c r="UPZ3034" s="607"/>
      <c r="UQA3034" s="607"/>
      <c r="UQB3034" s="607"/>
      <c r="UQC3034" s="607"/>
      <c r="UQD3034" s="607"/>
      <c r="UQE3034" s="607"/>
      <c r="UQF3034" s="607"/>
      <c r="UQG3034" s="607"/>
      <c r="UQH3034" s="607"/>
      <c r="UQI3034" s="607"/>
      <c r="UQJ3034" s="607"/>
      <c r="UQK3034" s="607"/>
      <c r="UQL3034" s="607"/>
      <c r="UQM3034" s="607"/>
      <c r="UQN3034" s="607"/>
      <c r="UQO3034" s="607"/>
      <c r="UQP3034" s="607"/>
      <c r="UQQ3034" s="607"/>
      <c r="UQR3034" s="607"/>
      <c r="UQS3034" s="607"/>
      <c r="UQT3034" s="607"/>
      <c r="UQU3034" s="607"/>
      <c r="UQV3034" s="607"/>
      <c r="UQW3034" s="607"/>
      <c r="UQX3034" s="607"/>
      <c r="UQY3034" s="607"/>
      <c r="UQZ3034" s="607"/>
      <c r="URA3034" s="607"/>
      <c r="URB3034" s="607"/>
      <c r="URC3034" s="607"/>
      <c r="URD3034" s="607"/>
      <c r="URE3034" s="607"/>
      <c r="URF3034" s="607"/>
      <c r="URG3034" s="607"/>
      <c r="URH3034" s="607"/>
      <c r="URI3034" s="607"/>
      <c r="URJ3034" s="607"/>
      <c r="URK3034" s="607"/>
      <c r="URL3034" s="607"/>
      <c r="URM3034" s="607"/>
      <c r="URN3034" s="607"/>
      <c r="URO3034" s="607"/>
      <c r="URP3034" s="607"/>
      <c r="URQ3034" s="607"/>
      <c r="URR3034" s="607"/>
      <c r="URS3034" s="607"/>
      <c r="URT3034" s="607"/>
      <c r="URU3034" s="607"/>
      <c r="URV3034" s="607"/>
      <c r="URW3034" s="607"/>
      <c r="URX3034" s="607"/>
      <c r="URY3034" s="607"/>
      <c r="URZ3034" s="607"/>
      <c r="USA3034" s="607"/>
      <c r="USB3034" s="607"/>
      <c r="USC3034" s="607"/>
      <c r="USD3034" s="607"/>
      <c r="USE3034" s="607"/>
      <c r="USF3034" s="607"/>
      <c r="USG3034" s="607"/>
      <c r="USH3034" s="607"/>
      <c r="USI3034" s="607"/>
      <c r="USJ3034" s="607"/>
      <c r="USK3034" s="607"/>
      <c r="USL3034" s="607"/>
      <c r="USM3034" s="607"/>
      <c r="USN3034" s="607"/>
      <c r="USO3034" s="607"/>
      <c r="USP3034" s="607"/>
      <c r="USQ3034" s="607"/>
      <c r="USR3034" s="607"/>
      <c r="USS3034" s="607"/>
      <c r="UST3034" s="607"/>
      <c r="USU3034" s="607"/>
      <c r="USV3034" s="607"/>
      <c r="USW3034" s="607"/>
      <c r="USX3034" s="607"/>
      <c r="USY3034" s="607"/>
      <c r="USZ3034" s="607"/>
      <c r="UTA3034" s="607"/>
      <c r="UTB3034" s="607"/>
      <c r="UTC3034" s="607"/>
      <c r="UTD3034" s="607"/>
      <c r="UTE3034" s="607"/>
      <c r="UTF3034" s="607"/>
      <c r="UTG3034" s="607"/>
      <c r="UTH3034" s="607"/>
      <c r="UTI3034" s="607"/>
      <c r="UTJ3034" s="607"/>
      <c r="UTK3034" s="607"/>
      <c r="UTL3034" s="607"/>
      <c r="UTM3034" s="607"/>
      <c r="UTN3034" s="607"/>
      <c r="UTO3034" s="607"/>
      <c r="UTP3034" s="607"/>
      <c r="UTQ3034" s="607"/>
      <c r="UTR3034" s="607"/>
      <c r="UTS3034" s="607"/>
      <c r="UTT3034" s="607"/>
      <c r="UTU3034" s="607"/>
      <c r="UTV3034" s="607"/>
      <c r="UTW3034" s="607"/>
      <c r="UTX3034" s="607"/>
      <c r="UTY3034" s="607"/>
      <c r="UTZ3034" s="607"/>
      <c r="UUA3034" s="607"/>
      <c r="UUB3034" s="607"/>
      <c r="UUC3034" s="607"/>
      <c r="UUD3034" s="607"/>
      <c r="UUE3034" s="607"/>
      <c r="UUF3034" s="607"/>
      <c r="UUG3034" s="607"/>
      <c r="UUH3034" s="607"/>
      <c r="UUI3034" s="607"/>
      <c r="UUJ3034" s="607"/>
      <c r="UUK3034" s="607"/>
      <c r="UUL3034" s="607"/>
      <c r="UUM3034" s="607"/>
      <c r="UUN3034" s="607"/>
      <c r="UUO3034" s="607"/>
      <c r="UUP3034" s="607"/>
      <c r="UUQ3034" s="607"/>
      <c r="UUR3034" s="607"/>
      <c r="UUS3034" s="607"/>
      <c r="UUT3034" s="607"/>
      <c r="UUU3034" s="607"/>
      <c r="UUV3034" s="607"/>
      <c r="UUW3034" s="607"/>
      <c r="UUX3034" s="607"/>
      <c r="UUY3034" s="607"/>
      <c r="UUZ3034" s="607"/>
      <c r="UVA3034" s="607"/>
      <c r="UVB3034" s="607"/>
      <c r="UVC3034" s="607"/>
      <c r="UVD3034" s="607"/>
      <c r="UVE3034" s="607"/>
      <c r="UVF3034" s="607"/>
      <c r="UVG3034" s="607"/>
      <c r="UVH3034" s="607"/>
      <c r="UVI3034" s="607"/>
      <c r="UVJ3034" s="607"/>
      <c r="UVK3034" s="607"/>
      <c r="UVL3034" s="607"/>
      <c r="UVM3034" s="607"/>
      <c r="UVN3034" s="607"/>
      <c r="UVO3034" s="607"/>
      <c r="UVP3034" s="607"/>
      <c r="UVQ3034" s="607"/>
      <c r="UVR3034" s="607"/>
      <c r="UVS3034" s="607"/>
      <c r="UVT3034" s="607"/>
      <c r="UVU3034" s="607"/>
      <c r="UVV3034" s="607"/>
      <c r="UVW3034" s="607"/>
      <c r="UVX3034" s="607"/>
      <c r="UVY3034" s="607"/>
      <c r="UVZ3034" s="607"/>
      <c r="UWA3034" s="607"/>
      <c r="UWB3034" s="607"/>
      <c r="UWC3034" s="607"/>
      <c r="UWD3034" s="607"/>
      <c r="UWE3034" s="607"/>
      <c r="UWF3034" s="607"/>
      <c r="UWG3034" s="607"/>
      <c r="UWH3034" s="607"/>
      <c r="UWI3034" s="607"/>
      <c r="UWJ3034" s="607"/>
      <c r="UWK3034" s="607"/>
      <c r="UWL3034" s="607"/>
      <c r="UWM3034" s="607"/>
      <c r="UWN3034" s="607"/>
      <c r="UWO3034" s="607"/>
      <c r="UWP3034" s="607"/>
      <c r="UWQ3034" s="607"/>
      <c r="UWR3034" s="607"/>
      <c r="UWS3034" s="607"/>
      <c r="UWT3034" s="607"/>
      <c r="UWU3034" s="607"/>
      <c r="UWV3034" s="607"/>
      <c r="UWW3034" s="607"/>
      <c r="UWX3034" s="607"/>
      <c r="UWY3034" s="607"/>
      <c r="UWZ3034" s="607"/>
      <c r="UXA3034" s="607"/>
      <c r="UXB3034" s="607"/>
      <c r="UXC3034" s="607"/>
      <c r="UXD3034" s="607"/>
      <c r="UXE3034" s="607"/>
      <c r="UXF3034" s="607"/>
      <c r="UXG3034" s="607"/>
      <c r="UXH3034" s="607"/>
      <c r="UXI3034" s="607"/>
      <c r="UXJ3034" s="607"/>
      <c r="UXK3034" s="607"/>
      <c r="UXL3034" s="607"/>
      <c r="UXM3034" s="607"/>
      <c r="UXN3034" s="607"/>
      <c r="UXO3034" s="607"/>
      <c r="UXP3034" s="607"/>
      <c r="UXQ3034" s="607"/>
      <c r="UXR3034" s="607"/>
      <c r="UXS3034" s="607"/>
      <c r="UXT3034" s="607"/>
      <c r="UXU3034" s="607"/>
      <c r="UXV3034" s="607"/>
      <c r="UXW3034" s="607"/>
      <c r="UXX3034" s="607"/>
      <c r="UXY3034" s="607"/>
      <c r="UXZ3034" s="607"/>
      <c r="UYA3034" s="607"/>
      <c r="UYB3034" s="607"/>
      <c r="UYC3034" s="607"/>
      <c r="UYD3034" s="607"/>
      <c r="UYE3034" s="607"/>
      <c r="UYF3034" s="607"/>
      <c r="UYG3034" s="607"/>
      <c r="UYH3034" s="607"/>
      <c r="UYI3034" s="607"/>
      <c r="UYJ3034" s="607"/>
      <c r="UYK3034" s="607"/>
      <c r="UYL3034" s="607"/>
      <c r="UYM3034" s="607"/>
      <c r="UYN3034" s="607"/>
      <c r="UYO3034" s="607"/>
      <c r="UYP3034" s="607"/>
      <c r="UYQ3034" s="607"/>
      <c r="UYR3034" s="607"/>
      <c r="UYS3034" s="607"/>
      <c r="UYT3034" s="607"/>
      <c r="UYU3034" s="607"/>
      <c r="UYV3034" s="607"/>
      <c r="UYW3034" s="607"/>
      <c r="UYX3034" s="607"/>
      <c r="UYY3034" s="607"/>
      <c r="UYZ3034" s="607"/>
      <c r="UZA3034" s="607"/>
      <c r="UZB3034" s="607"/>
      <c r="UZC3034" s="607"/>
      <c r="UZD3034" s="607"/>
      <c r="UZE3034" s="607"/>
      <c r="UZF3034" s="607"/>
      <c r="UZG3034" s="607"/>
      <c r="UZH3034" s="607"/>
      <c r="UZI3034" s="607"/>
      <c r="UZJ3034" s="607"/>
      <c r="UZK3034" s="607"/>
      <c r="UZL3034" s="607"/>
      <c r="UZM3034" s="607"/>
      <c r="UZN3034" s="607"/>
      <c r="UZO3034" s="607"/>
      <c r="UZP3034" s="607"/>
      <c r="UZQ3034" s="607"/>
      <c r="UZR3034" s="607"/>
      <c r="UZS3034" s="607"/>
      <c r="UZT3034" s="607"/>
      <c r="UZU3034" s="607"/>
      <c r="UZV3034" s="607"/>
      <c r="UZW3034" s="607"/>
      <c r="UZX3034" s="607"/>
      <c r="UZY3034" s="607"/>
      <c r="UZZ3034" s="607"/>
      <c r="VAA3034" s="607"/>
      <c r="VAB3034" s="607"/>
      <c r="VAC3034" s="607"/>
      <c r="VAD3034" s="607"/>
      <c r="VAE3034" s="607"/>
      <c r="VAF3034" s="607"/>
      <c r="VAG3034" s="607"/>
      <c r="VAH3034" s="607"/>
      <c r="VAI3034" s="607"/>
      <c r="VAJ3034" s="607"/>
      <c r="VAK3034" s="607"/>
      <c r="VAL3034" s="607"/>
      <c r="VAM3034" s="607"/>
      <c r="VAN3034" s="607"/>
      <c r="VAO3034" s="607"/>
      <c r="VAP3034" s="607"/>
      <c r="VAQ3034" s="607"/>
      <c r="VAR3034" s="607"/>
      <c r="VAS3034" s="607"/>
      <c r="VAT3034" s="607"/>
      <c r="VAU3034" s="607"/>
      <c r="VAV3034" s="607"/>
      <c r="VAW3034" s="607"/>
      <c r="VAX3034" s="607"/>
      <c r="VAY3034" s="607"/>
      <c r="VAZ3034" s="607"/>
      <c r="VBA3034" s="607"/>
      <c r="VBB3034" s="607"/>
      <c r="VBC3034" s="607"/>
      <c r="VBD3034" s="607"/>
      <c r="VBE3034" s="607"/>
      <c r="VBF3034" s="607"/>
      <c r="VBG3034" s="607"/>
      <c r="VBH3034" s="607"/>
      <c r="VBI3034" s="607"/>
      <c r="VBJ3034" s="607"/>
      <c r="VBK3034" s="607"/>
      <c r="VBL3034" s="607"/>
      <c r="VBM3034" s="607"/>
      <c r="VBN3034" s="607"/>
      <c r="VBO3034" s="607"/>
      <c r="VBP3034" s="607"/>
      <c r="VBQ3034" s="607"/>
      <c r="VBR3034" s="607"/>
      <c r="VBS3034" s="607"/>
      <c r="VBT3034" s="607"/>
      <c r="VBU3034" s="607"/>
      <c r="VBV3034" s="607"/>
      <c r="VBW3034" s="607"/>
      <c r="VBX3034" s="607"/>
      <c r="VBY3034" s="607"/>
      <c r="VBZ3034" s="607"/>
      <c r="VCA3034" s="607"/>
      <c r="VCB3034" s="607"/>
      <c r="VCC3034" s="607"/>
      <c r="VCD3034" s="607"/>
      <c r="VCE3034" s="607"/>
      <c r="VCF3034" s="607"/>
      <c r="VCG3034" s="607"/>
      <c r="VCH3034" s="607"/>
      <c r="VCI3034" s="607"/>
      <c r="VCJ3034" s="607"/>
      <c r="VCK3034" s="607"/>
      <c r="VCL3034" s="607"/>
      <c r="VCM3034" s="607"/>
      <c r="VCN3034" s="607"/>
      <c r="VCO3034" s="607"/>
      <c r="VCP3034" s="607"/>
      <c r="VCQ3034" s="607"/>
      <c r="VCR3034" s="607"/>
      <c r="VCS3034" s="607"/>
      <c r="VCT3034" s="607"/>
      <c r="VCU3034" s="607"/>
      <c r="VCV3034" s="607"/>
      <c r="VCW3034" s="607"/>
      <c r="VCX3034" s="607"/>
      <c r="VCY3034" s="607"/>
      <c r="VCZ3034" s="607"/>
      <c r="VDA3034" s="607"/>
      <c r="VDB3034" s="607"/>
      <c r="VDC3034" s="607"/>
      <c r="VDD3034" s="607"/>
      <c r="VDE3034" s="607"/>
      <c r="VDF3034" s="607"/>
      <c r="VDG3034" s="607"/>
      <c r="VDH3034" s="607"/>
      <c r="VDI3034" s="607"/>
      <c r="VDJ3034" s="607"/>
      <c r="VDK3034" s="607"/>
      <c r="VDL3034" s="607"/>
      <c r="VDM3034" s="607"/>
      <c r="VDN3034" s="607"/>
      <c r="VDO3034" s="607"/>
      <c r="VDP3034" s="607"/>
      <c r="VDQ3034" s="607"/>
      <c r="VDR3034" s="607"/>
      <c r="VDS3034" s="607"/>
      <c r="VDT3034" s="607"/>
      <c r="VDU3034" s="607"/>
      <c r="VDV3034" s="607"/>
      <c r="VDW3034" s="607"/>
      <c r="VDX3034" s="607"/>
      <c r="VDY3034" s="607"/>
      <c r="VDZ3034" s="607"/>
      <c r="VEA3034" s="607"/>
      <c r="VEB3034" s="607"/>
      <c r="VEC3034" s="607"/>
      <c r="VED3034" s="607"/>
      <c r="VEE3034" s="607"/>
      <c r="VEF3034" s="607"/>
      <c r="VEG3034" s="607"/>
      <c r="VEH3034" s="607"/>
      <c r="VEI3034" s="607"/>
      <c r="VEJ3034" s="607"/>
      <c r="VEK3034" s="607"/>
      <c r="VEL3034" s="607"/>
      <c r="VEM3034" s="607"/>
      <c r="VEN3034" s="607"/>
      <c r="VEO3034" s="607"/>
      <c r="VEP3034" s="607"/>
      <c r="VEQ3034" s="607"/>
      <c r="VER3034" s="607"/>
      <c r="VES3034" s="607"/>
      <c r="VET3034" s="607"/>
      <c r="VEU3034" s="607"/>
      <c r="VEV3034" s="607"/>
      <c r="VEW3034" s="607"/>
      <c r="VEX3034" s="607"/>
      <c r="VEY3034" s="607"/>
      <c r="VEZ3034" s="607"/>
      <c r="VFA3034" s="607"/>
      <c r="VFB3034" s="607"/>
      <c r="VFC3034" s="607"/>
      <c r="VFD3034" s="607"/>
      <c r="VFE3034" s="607"/>
      <c r="VFF3034" s="607"/>
      <c r="VFG3034" s="607"/>
      <c r="VFH3034" s="607"/>
      <c r="VFI3034" s="607"/>
      <c r="VFJ3034" s="607"/>
      <c r="VFK3034" s="607"/>
      <c r="VFL3034" s="607"/>
      <c r="VFM3034" s="607"/>
      <c r="VFN3034" s="607"/>
      <c r="VFO3034" s="607"/>
      <c r="VFP3034" s="607"/>
      <c r="VFQ3034" s="607"/>
      <c r="VFR3034" s="607"/>
      <c r="VFS3034" s="607"/>
      <c r="VFT3034" s="607"/>
      <c r="VFU3034" s="607"/>
      <c r="VFV3034" s="607"/>
      <c r="VFW3034" s="607"/>
      <c r="VFX3034" s="607"/>
      <c r="VFY3034" s="607"/>
      <c r="VFZ3034" s="607"/>
      <c r="VGA3034" s="607"/>
      <c r="VGB3034" s="607"/>
      <c r="VGC3034" s="607"/>
      <c r="VGD3034" s="607"/>
      <c r="VGE3034" s="607"/>
      <c r="VGF3034" s="607"/>
      <c r="VGG3034" s="607"/>
      <c r="VGH3034" s="607"/>
      <c r="VGI3034" s="607"/>
      <c r="VGJ3034" s="607"/>
      <c r="VGK3034" s="607"/>
      <c r="VGL3034" s="607"/>
      <c r="VGM3034" s="607"/>
      <c r="VGN3034" s="607"/>
      <c r="VGO3034" s="607"/>
      <c r="VGP3034" s="607"/>
      <c r="VGQ3034" s="607"/>
      <c r="VGR3034" s="607"/>
      <c r="VGS3034" s="607"/>
      <c r="VGT3034" s="607"/>
      <c r="VGU3034" s="607"/>
      <c r="VGV3034" s="607"/>
      <c r="VGW3034" s="607"/>
      <c r="VGX3034" s="607"/>
      <c r="VGY3034" s="607"/>
      <c r="VGZ3034" s="607"/>
      <c r="VHA3034" s="607"/>
      <c r="VHB3034" s="607"/>
      <c r="VHC3034" s="607"/>
      <c r="VHD3034" s="607"/>
      <c r="VHE3034" s="607"/>
      <c r="VHF3034" s="607"/>
      <c r="VHG3034" s="607"/>
      <c r="VHH3034" s="607"/>
      <c r="VHI3034" s="607"/>
      <c r="VHJ3034" s="607"/>
      <c r="VHK3034" s="607"/>
      <c r="VHL3034" s="607"/>
      <c r="VHM3034" s="607"/>
      <c r="VHN3034" s="607"/>
      <c r="VHO3034" s="607"/>
      <c r="VHP3034" s="607"/>
      <c r="VHQ3034" s="607"/>
      <c r="VHR3034" s="607"/>
      <c r="VHS3034" s="607"/>
      <c r="VHT3034" s="607"/>
      <c r="VHU3034" s="607"/>
      <c r="VHV3034" s="607"/>
      <c r="VHW3034" s="607"/>
      <c r="VHX3034" s="607"/>
      <c r="VHY3034" s="607"/>
      <c r="VHZ3034" s="607"/>
      <c r="VIA3034" s="607"/>
      <c r="VIB3034" s="607"/>
      <c r="VIC3034" s="607"/>
      <c r="VID3034" s="607"/>
      <c r="VIE3034" s="607"/>
      <c r="VIF3034" s="607"/>
      <c r="VIG3034" s="607"/>
      <c r="VIH3034" s="607"/>
      <c r="VII3034" s="607"/>
      <c r="VIJ3034" s="607"/>
      <c r="VIK3034" s="607"/>
      <c r="VIL3034" s="607"/>
      <c r="VIM3034" s="607"/>
      <c r="VIN3034" s="607"/>
      <c r="VIO3034" s="607"/>
      <c r="VIP3034" s="607"/>
      <c r="VIQ3034" s="607"/>
      <c r="VIR3034" s="607"/>
      <c r="VIS3034" s="607"/>
      <c r="VIT3034" s="607"/>
      <c r="VIU3034" s="607"/>
      <c r="VIV3034" s="607"/>
      <c r="VIW3034" s="607"/>
      <c r="VIX3034" s="607"/>
      <c r="VIY3034" s="607"/>
      <c r="VIZ3034" s="607"/>
      <c r="VJA3034" s="607"/>
      <c r="VJB3034" s="607"/>
      <c r="VJC3034" s="607"/>
      <c r="VJD3034" s="607"/>
      <c r="VJE3034" s="607"/>
      <c r="VJF3034" s="607"/>
      <c r="VJG3034" s="607"/>
      <c r="VJH3034" s="607"/>
      <c r="VJI3034" s="607"/>
      <c r="VJJ3034" s="607"/>
      <c r="VJK3034" s="607"/>
      <c r="VJL3034" s="607"/>
      <c r="VJM3034" s="607"/>
      <c r="VJN3034" s="607"/>
      <c r="VJO3034" s="607"/>
      <c r="VJP3034" s="607"/>
      <c r="VJQ3034" s="607"/>
      <c r="VJR3034" s="607"/>
      <c r="VJS3034" s="607"/>
      <c r="VJT3034" s="607"/>
      <c r="VJU3034" s="607"/>
      <c r="VJV3034" s="607"/>
      <c r="VJW3034" s="607"/>
      <c r="VJX3034" s="607"/>
      <c r="VJY3034" s="607"/>
      <c r="VJZ3034" s="607"/>
      <c r="VKA3034" s="607"/>
      <c r="VKB3034" s="607"/>
      <c r="VKC3034" s="607"/>
      <c r="VKD3034" s="607"/>
      <c r="VKE3034" s="607"/>
      <c r="VKF3034" s="607"/>
      <c r="VKG3034" s="607"/>
      <c r="VKH3034" s="607"/>
      <c r="VKI3034" s="607"/>
      <c r="VKJ3034" s="607"/>
      <c r="VKK3034" s="607"/>
      <c r="VKL3034" s="607"/>
      <c r="VKM3034" s="607"/>
      <c r="VKN3034" s="607"/>
      <c r="VKO3034" s="607"/>
      <c r="VKP3034" s="607"/>
      <c r="VKQ3034" s="607"/>
      <c r="VKR3034" s="607"/>
      <c r="VKS3034" s="607"/>
      <c r="VKT3034" s="607"/>
      <c r="VKU3034" s="607"/>
      <c r="VKV3034" s="607"/>
      <c r="VKW3034" s="607"/>
      <c r="VKX3034" s="607"/>
      <c r="VKY3034" s="607"/>
      <c r="VKZ3034" s="607"/>
      <c r="VLA3034" s="607"/>
      <c r="VLB3034" s="607"/>
      <c r="VLC3034" s="607"/>
      <c r="VLD3034" s="607"/>
      <c r="VLE3034" s="607"/>
      <c r="VLF3034" s="607"/>
      <c r="VLG3034" s="607"/>
      <c r="VLH3034" s="607"/>
      <c r="VLI3034" s="607"/>
      <c r="VLJ3034" s="607"/>
      <c r="VLK3034" s="607"/>
      <c r="VLL3034" s="607"/>
      <c r="VLM3034" s="607"/>
      <c r="VLN3034" s="607"/>
      <c r="VLO3034" s="607"/>
      <c r="VLP3034" s="607"/>
      <c r="VLQ3034" s="607"/>
      <c r="VLR3034" s="607"/>
      <c r="VLS3034" s="607"/>
      <c r="VLT3034" s="607"/>
      <c r="VLU3034" s="607"/>
      <c r="VLV3034" s="607"/>
      <c r="VLW3034" s="607"/>
      <c r="VLX3034" s="607"/>
      <c r="VLY3034" s="607"/>
      <c r="VLZ3034" s="607"/>
      <c r="VMA3034" s="607"/>
      <c r="VMB3034" s="607"/>
      <c r="VMC3034" s="607"/>
      <c r="VMD3034" s="607"/>
      <c r="VME3034" s="607"/>
      <c r="VMF3034" s="607"/>
      <c r="VMG3034" s="607"/>
      <c r="VMH3034" s="607"/>
      <c r="VMI3034" s="607"/>
      <c r="VMJ3034" s="607"/>
      <c r="VMK3034" s="607"/>
      <c r="VML3034" s="607"/>
      <c r="VMM3034" s="607"/>
      <c r="VMN3034" s="607"/>
      <c r="VMO3034" s="607"/>
      <c r="VMP3034" s="607"/>
      <c r="VMQ3034" s="607"/>
      <c r="VMR3034" s="607"/>
      <c r="VMS3034" s="607"/>
      <c r="VMT3034" s="607"/>
      <c r="VMU3034" s="607"/>
      <c r="VMV3034" s="607"/>
      <c r="VMW3034" s="607"/>
      <c r="VMX3034" s="607"/>
      <c r="VMY3034" s="607"/>
      <c r="VMZ3034" s="607"/>
      <c r="VNA3034" s="607"/>
      <c r="VNB3034" s="607"/>
      <c r="VNC3034" s="607"/>
      <c r="VND3034" s="607"/>
      <c r="VNE3034" s="607"/>
      <c r="VNF3034" s="607"/>
      <c r="VNG3034" s="607"/>
      <c r="VNH3034" s="607"/>
      <c r="VNI3034" s="607"/>
      <c r="VNJ3034" s="607"/>
      <c r="VNK3034" s="607"/>
      <c r="VNL3034" s="607"/>
      <c r="VNM3034" s="607"/>
      <c r="VNN3034" s="607"/>
      <c r="VNO3034" s="607"/>
      <c r="VNP3034" s="607"/>
      <c r="VNQ3034" s="607"/>
      <c r="VNR3034" s="607"/>
      <c r="VNS3034" s="607"/>
      <c r="VNT3034" s="607"/>
      <c r="VNU3034" s="607"/>
      <c r="VNV3034" s="607"/>
      <c r="VNW3034" s="607"/>
      <c r="VNX3034" s="607"/>
      <c r="VNY3034" s="607"/>
      <c r="VNZ3034" s="607"/>
      <c r="VOA3034" s="607"/>
      <c r="VOB3034" s="607"/>
      <c r="VOC3034" s="607"/>
      <c r="VOD3034" s="607"/>
      <c r="VOE3034" s="607"/>
      <c r="VOF3034" s="607"/>
      <c r="VOG3034" s="607"/>
      <c r="VOH3034" s="607"/>
      <c r="VOI3034" s="607"/>
      <c r="VOJ3034" s="607"/>
      <c r="VOK3034" s="607"/>
      <c r="VOL3034" s="607"/>
      <c r="VOM3034" s="607"/>
      <c r="VON3034" s="607"/>
      <c r="VOO3034" s="607"/>
      <c r="VOP3034" s="607"/>
      <c r="VOQ3034" s="607"/>
      <c r="VOR3034" s="607"/>
      <c r="VOS3034" s="607"/>
      <c r="VOT3034" s="607"/>
      <c r="VOU3034" s="607"/>
      <c r="VOV3034" s="607"/>
      <c r="VOW3034" s="607"/>
      <c r="VOX3034" s="607"/>
      <c r="VOY3034" s="607"/>
      <c r="VOZ3034" s="607"/>
      <c r="VPA3034" s="607"/>
      <c r="VPB3034" s="607"/>
      <c r="VPC3034" s="607"/>
      <c r="VPD3034" s="607"/>
      <c r="VPE3034" s="607"/>
      <c r="VPF3034" s="607"/>
      <c r="VPG3034" s="607"/>
      <c r="VPH3034" s="607"/>
      <c r="VPI3034" s="607"/>
      <c r="VPJ3034" s="607"/>
      <c r="VPK3034" s="607"/>
      <c r="VPL3034" s="607"/>
      <c r="VPM3034" s="607"/>
      <c r="VPN3034" s="607"/>
      <c r="VPO3034" s="607"/>
      <c r="VPP3034" s="607"/>
      <c r="VPQ3034" s="607"/>
      <c r="VPR3034" s="607"/>
      <c r="VPS3034" s="607"/>
      <c r="VPT3034" s="607"/>
      <c r="VPU3034" s="607"/>
      <c r="VPV3034" s="607"/>
      <c r="VPW3034" s="607"/>
      <c r="VPX3034" s="607"/>
      <c r="VPY3034" s="607"/>
      <c r="VPZ3034" s="607"/>
      <c r="VQA3034" s="607"/>
      <c r="VQB3034" s="607"/>
      <c r="VQC3034" s="607"/>
      <c r="VQD3034" s="607"/>
      <c r="VQE3034" s="607"/>
      <c r="VQF3034" s="607"/>
      <c r="VQG3034" s="607"/>
      <c r="VQH3034" s="607"/>
      <c r="VQI3034" s="607"/>
      <c r="VQJ3034" s="607"/>
      <c r="VQK3034" s="607"/>
      <c r="VQL3034" s="607"/>
      <c r="VQM3034" s="607"/>
      <c r="VQN3034" s="607"/>
      <c r="VQO3034" s="607"/>
      <c r="VQP3034" s="607"/>
      <c r="VQQ3034" s="607"/>
      <c r="VQR3034" s="607"/>
      <c r="VQS3034" s="607"/>
      <c r="VQT3034" s="607"/>
      <c r="VQU3034" s="607"/>
      <c r="VQV3034" s="607"/>
      <c r="VQW3034" s="607"/>
      <c r="VQX3034" s="607"/>
      <c r="VQY3034" s="607"/>
      <c r="VQZ3034" s="607"/>
      <c r="VRA3034" s="607"/>
      <c r="VRB3034" s="607"/>
      <c r="VRC3034" s="607"/>
      <c r="VRD3034" s="607"/>
      <c r="VRE3034" s="607"/>
      <c r="VRF3034" s="607"/>
      <c r="VRG3034" s="607"/>
      <c r="VRH3034" s="607"/>
      <c r="VRI3034" s="607"/>
      <c r="VRJ3034" s="607"/>
      <c r="VRK3034" s="607"/>
      <c r="VRL3034" s="607"/>
      <c r="VRM3034" s="607"/>
      <c r="VRN3034" s="607"/>
      <c r="VRO3034" s="607"/>
      <c r="VRP3034" s="607"/>
      <c r="VRQ3034" s="607"/>
      <c r="VRR3034" s="607"/>
      <c r="VRS3034" s="607"/>
      <c r="VRT3034" s="607"/>
      <c r="VRU3034" s="607"/>
      <c r="VRV3034" s="607"/>
      <c r="VRW3034" s="607"/>
      <c r="VRX3034" s="607"/>
      <c r="VRY3034" s="607"/>
      <c r="VRZ3034" s="607"/>
      <c r="VSA3034" s="607"/>
      <c r="VSB3034" s="607"/>
      <c r="VSC3034" s="607"/>
      <c r="VSD3034" s="607"/>
      <c r="VSE3034" s="607"/>
      <c r="VSF3034" s="607"/>
      <c r="VSG3034" s="607"/>
      <c r="VSH3034" s="607"/>
      <c r="VSI3034" s="607"/>
      <c r="VSJ3034" s="607"/>
      <c r="VSK3034" s="607"/>
      <c r="VSL3034" s="607"/>
      <c r="VSM3034" s="607"/>
      <c r="VSN3034" s="607"/>
      <c r="VSO3034" s="607"/>
      <c r="VSP3034" s="607"/>
      <c r="VSQ3034" s="607"/>
      <c r="VSR3034" s="607"/>
      <c r="VSS3034" s="607"/>
      <c r="VST3034" s="607"/>
      <c r="VSU3034" s="607"/>
      <c r="VSV3034" s="607"/>
      <c r="VSW3034" s="607"/>
      <c r="VSX3034" s="607"/>
      <c r="VSY3034" s="607"/>
      <c r="VSZ3034" s="607"/>
      <c r="VTA3034" s="607"/>
      <c r="VTB3034" s="607"/>
      <c r="VTC3034" s="607"/>
      <c r="VTD3034" s="607"/>
      <c r="VTE3034" s="607"/>
      <c r="VTF3034" s="607"/>
      <c r="VTG3034" s="607"/>
      <c r="VTH3034" s="607"/>
      <c r="VTI3034" s="607"/>
      <c r="VTJ3034" s="607"/>
      <c r="VTK3034" s="607"/>
      <c r="VTL3034" s="607"/>
      <c r="VTM3034" s="607"/>
      <c r="VTN3034" s="607"/>
      <c r="VTO3034" s="607"/>
      <c r="VTP3034" s="607"/>
      <c r="VTQ3034" s="607"/>
      <c r="VTR3034" s="607"/>
      <c r="VTS3034" s="607"/>
      <c r="VTT3034" s="607"/>
      <c r="VTU3034" s="607"/>
      <c r="VTV3034" s="607"/>
      <c r="VTW3034" s="607"/>
      <c r="VTX3034" s="607"/>
      <c r="VTY3034" s="607"/>
      <c r="VTZ3034" s="607"/>
      <c r="VUA3034" s="607"/>
      <c r="VUB3034" s="607"/>
      <c r="VUC3034" s="607"/>
      <c r="VUD3034" s="607"/>
      <c r="VUE3034" s="607"/>
      <c r="VUF3034" s="607"/>
      <c r="VUG3034" s="607"/>
      <c r="VUH3034" s="607"/>
      <c r="VUI3034" s="607"/>
      <c r="VUJ3034" s="607"/>
      <c r="VUK3034" s="607"/>
      <c r="VUL3034" s="607"/>
      <c r="VUM3034" s="607"/>
      <c r="VUN3034" s="607"/>
      <c r="VUO3034" s="607"/>
      <c r="VUP3034" s="607"/>
      <c r="VUQ3034" s="607"/>
      <c r="VUR3034" s="607"/>
      <c r="VUS3034" s="607"/>
      <c r="VUT3034" s="607"/>
      <c r="VUU3034" s="607"/>
      <c r="VUV3034" s="607"/>
      <c r="VUW3034" s="607"/>
      <c r="VUX3034" s="607"/>
      <c r="VUY3034" s="607"/>
      <c r="VUZ3034" s="607"/>
      <c r="VVA3034" s="607"/>
      <c r="VVB3034" s="607"/>
      <c r="VVC3034" s="607"/>
      <c r="VVD3034" s="607"/>
      <c r="VVE3034" s="607"/>
      <c r="VVF3034" s="607"/>
      <c r="VVG3034" s="607"/>
      <c r="VVH3034" s="607"/>
      <c r="VVI3034" s="607"/>
      <c r="VVJ3034" s="607"/>
      <c r="VVK3034" s="607"/>
      <c r="VVL3034" s="607"/>
      <c r="VVM3034" s="607"/>
      <c r="VVN3034" s="607"/>
      <c r="VVO3034" s="607"/>
      <c r="VVP3034" s="607"/>
      <c r="VVQ3034" s="607"/>
      <c r="VVR3034" s="607"/>
      <c r="VVS3034" s="607"/>
      <c r="VVT3034" s="607"/>
      <c r="VVU3034" s="607"/>
      <c r="VVV3034" s="607"/>
      <c r="VVW3034" s="607"/>
      <c r="VVX3034" s="607"/>
      <c r="VVY3034" s="607"/>
      <c r="VVZ3034" s="607"/>
      <c r="VWA3034" s="607"/>
      <c r="VWB3034" s="607"/>
      <c r="VWC3034" s="607"/>
      <c r="VWD3034" s="607"/>
      <c r="VWE3034" s="607"/>
      <c r="VWF3034" s="607"/>
      <c r="VWG3034" s="607"/>
      <c r="VWH3034" s="607"/>
      <c r="VWI3034" s="607"/>
      <c r="VWJ3034" s="607"/>
      <c r="VWK3034" s="607"/>
      <c r="VWL3034" s="607"/>
      <c r="VWM3034" s="607"/>
      <c r="VWN3034" s="607"/>
      <c r="VWO3034" s="607"/>
      <c r="VWP3034" s="607"/>
      <c r="VWQ3034" s="607"/>
      <c r="VWR3034" s="607"/>
      <c r="VWS3034" s="607"/>
      <c r="VWT3034" s="607"/>
      <c r="VWU3034" s="607"/>
      <c r="VWV3034" s="607"/>
      <c r="VWW3034" s="607"/>
      <c r="VWX3034" s="607"/>
      <c r="VWY3034" s="607"/>
      <c r="VWZ3034" s="607"/>
      <c r="VXA3034" s="607"/>
      <c r="VXB3034" s="607"/>
      <c r="VXC3034" s="607"/>
      <c r="VXD3034" s="607"/>
      <c r="VXE3034" s="607"/>
      <c r="VXF3034" s="607"/>
      <c r="VXG3034" s="607"/>
      <c r="VXH3034" s="607"/>
      <c r="VXI3034" s="607"/>
      <c r="VXJ3034" s="607"/>
      <c r="VXK3034" s="607"/>
      <c r="VXL3034" s="607"/>
      <c r="VXM3034" s="607"/>
      <c r="VXN3034" s="607"/>
      <c r="VXO3034" s="607"/>
      <c r="VXP3034" s="607"/>
      <c r="VXQ3034" s="607"/>
      <c r="VXR3034" s="607"/>
      <c r="VXS3034" s="607"/>
      <c r="VXT3034" s="607"/>
      <c r="VXU3034" s="607"/>
      <c r="VXV3034" s="607"/>
      <c r="VXW3034" s="607"/>
      <c r="VXX3034" s="607"/>
      <c r="VXY3034" s="607"/>
      <c r="VXZ3034" s="607"/>
      <c r="VYA3034" s="607"/>
      <c r="VYB3034" s="607"/>
      <c r="VYC3034" s="607"/>
      <c r="VYD3034" s="607"/>
      <c r="VYE3034" s="607"/>
      <c r="VYF3034" s="607"/>
      <c r="VYG3034" s="607"/>
      <c r="VYH3034" s="607"/>
      <c r="VYI3034" s="607"/>
      <c r="VYJ3034" s="607"/>
      <c r="VYK3034" s="607"/>
      <c r="VYL3034" s="607"/>
      <c r="VYM3034" s="607"/>
      <c r="VYN3034" s="607"/>
      <c r="VYO3034" s="607"/>
      <c r="VYP3034" s="607"/>
      <c r="VYQ3034" s="607"/>
      <c r="VYR3034" s="607"/>
      <c r="VYS3034" s="607"/>
      <c r="VYT3034" s="607"/>
      <c r="VYU3034" s="607"/>
      <c r="VYV3034" s="607"/>
      <c r="VYW3034" s="607"/>
      <c r="VYX3034" s="607"/>
      <c r="VYY3034" s="607"/>
      <c r="VYZ3034" s="607"/>
      <c r="VZA3034" s="607"/>
      <c r="VZB3034" s="607"/>
      <c r="VZC3034" s="607"/>
      <c r="VZD3034" s="607"/>
      <c r="VZE3034" s="607"/>
      <c r="VZF3034" s="607"/>
      <c r="VZG3034" s="607"/>
      <c r="VZH3034" s="607"/>
      <c r="VZI3034" s="607"/>
      <c r="VZJ3034" s="607"/>
      <c r="VZK3034" s="607"/>
      <c r="VZL3034" s="607"/>
      <c r="VZM3034" s="607"/>
      <c r="VZN3034" s="607"/>
      <c r="VZO3034" s="607"/>
      <c r="VZP3034" s="607"/>
      <c r="VZQ3034" s="607"/>
      <c r="VZR3034" s="607"/>
      <c r="VZS3034" s="607"/>
      <c r="VZT3034" s="607"/>
      <c r="VZU3034" s="607"/>
      <c r="VZV3034" s="607"/>
      <c r="VZW3034" s="607"/>
      <c r="VZX3034" s="607"/>
      <c r="VZY3034" s="607"/>
      <c r="VZZ3034" s="607"/>
      <c r="WAA3034" s="607"/>
      <c r="WAB3034" s="607"/>
      <c r="WAC3034" s="607"/>
      <c r="WAD3034" s="607"/>
      <c r="WAE3034" s="607"/>
      <c r="WAF3034" s="607"/>
      <c r="WAG3034" s="607"/>
      <c r="WAH3034" s="607"/>
      <c r="WAI3034" s="607"/>
      <c r="WAJ3034" s="607"/>
      <c r="WAK3034" s="607"/>
      <c r="WAL3034" s="607"/>
      <c r="WAM3034" s="607"/>
      <c r="WAN3034" s="607"/>
      <c r="WAO3034" s="607"/>
      <c r="WAP3034" s="607"/>
      <c r="WAQ3034" s="607"/>
      <c r="WAR3034" s="607"/>
      <c r="WAS3034" s="607"/>
      <c r="WAT3034" s="607"/>
      <c r="WAU3034" s="607"/>
      <c r="WAV3034" s="607"/>
      <c r="WAW3034" s="607"/>
      <c r="WAX3034" s="607"/>
      <c r="WAY3034" s="607"/>
      <c r="WAZ3034" s="607"/>
      <c r="WBA3034" s="607"/>
      <c r="WBB3034" s="607"/>
      <c r="WBC3034" s="607"/>
      <c r="WBD3034" s="607"/>
      <c r="WBE3034" s="607"/>
      <c r="WBF3034" s="607"/>
      <c r="WBG3034" s="607"/>
      <c r="WBH3034" s="607"/>
      <c r="WBI3034" s="607"/>
      <c r="WBJ3034" s="607"/>
      <c r="WBK3034" s="607"/>
      <c r="WBL3034" s="607"/>
      <c r="WBM3034" s="607"/>
      <c r="WBN3034" s="607"/>
      <c r="WBO3034" s="607"/>
      <c r="WBP3034" s="607"/>
      <c r="WBQ3034" s="607"/>
      <c r="WBR3034" s="607"/>
      <c r="WBS3034" s="607"/>
      <c r="WBT3034" s="607"/>
      <c r="WBU3034" s="607"/>
      <c r="WBV3034" s="607"/>
      <c r="WBW3034" s="607"/>
      <c r="WBX3034" s="607"/>
      <c r="WBY3034" s="607"/>
      <c r="WBZ3034" s="607"/>
      <c r="WCA3034" s="607"/>
      <c r="WCB3034" s="607"/>
      <c r="WCC3034" s="607"/>
      <c r="WCD3034" s="607"/>
      <c r="WCE3034" s="607"/>
      <c r="WCF3034" s="607"/>
      <c r="WCG3034" s="607"/>
      <c r="WCH3034" s="607"/>
      <c r="WCI3034" s="607"/>
      <c r="WCJ3034" s="607"/>
      <c r="WCK3034" s="607"/>
      <c r="WCL3034" s="607"/>
      <c r="WCM3034" s="607"/>
      <c r="WCN3034" s="607"/>
      <c r="WCO3034" s="607"/>
      <c r="WCP3034" s="607"/>
      <c r="WCQ3034" s="607"/>
      <c r="WCR3034" s="607"/>
      <c r="WCS3034" s="607"/>
      <c r="WCT3034" s="607"/>
      <c r="WCU3034" s="607"/>
      <c r="WCV3034" s="607"/>
      <c r="WCW3034" s="607"/>
      <c r="WCX3034" s="607"/>
      <c r="WCY3034" s="607"/>
      <c r="WCZ3034" s="607"/>
      <c r="WDA3034" s="607"/>
      <c r="WDB3034" s="607"/>
      <c r="WDC3034" s="607"/>
      <c r="WDD3034" s="607"/>
      <c r="WDE3034" s="607"/>
      <c r="WDF3034" s="607"/>
      <c r="WDG3034" s="607"/>
      <c r="WDH3034" s="607"/>
      <c r="WDI3034" s="607"/>
      <c r="WDJ3034" s="607"/>
      <c r="WDK3034" s="607"/>
      <c r="WDL3034" s="607"/>
      <c r="WDM3034" s="607"/>
      <c r="WDN3034" s="607"/>
      <c r="WDO3034" s="607"/>
      <c r="WDP3034" s="607"/>
      <c r="WDQ3034" s="607"/>
      <c r="WDR3034" s="607"/>
      <c r="WDS3034" s="607"/>
      <c r="WDT3034" s="607"/>
      <c r="WDU3034" s="607"/>
      <c r="WDV3034" s="607"/>
      <c r="WDW3034" s="607"/>
      <c r="WDX3034" s="607"/>
      <c r="WDY3034" s="607"/>
      <c r="WDZ3034" s="607"/>
      <c r="WEA3034" s="607"/>
      <c r="WEB3034" s="607"/>
      <c r="WEC3034" s="607"/>
      <c r="WED3034" s="607"/>
      <c r="WEE3034" s="607"/>
      <c r="WEF3034" s="607"/>
      <c r="WEG3034" s="607"/>
      <c r="WEH3034" s="607"/>
      <c r="WEI3034" s="607"/>
      <c r="WEJ3034" s="607"/>
      <c r="WEK3034" s="607"/>
      <c r="WEL3034" s="607"/>
      <c r="WEM3034" s="607"/>
      <c r="WEN3034" s="607"/>
      <c r="WEO3034" s="607"/>
      <c r="WEP3034" s="607"/>
      <c r="WEQ3034" s="607"/>
      <c r="WER3034" s="607"/>
      <c r="WES3034" s="607"/>
      <c r="WET3034" s="607"/>
      <c r="WEU3034" s="607"/>
      <c r="WEV3034" s="607"/>
      <c r="WEW3034" s="607"/>
      <c r="WEX3034" s="607"/>
      <c r="WEY3034" s="607"/>
      <c r="WEZ3034" s="607"/>
      <c r="WFA3034" s="607"/>
      <c r="WFB3034" s="607"/>
      <c r="WFC3034" s="607"/>
      <c r="WFD3034" s="607"/>
      <c r="WFE3034" s="607"/>
      <c r="WFF3034" s="607"/>
      <c r="WFG3034" s="607"/>
      <c r="WFH3034" s="607"/>
      <c r="WFI3034" s="607"/>
      <c r="WFJ3034" s="607"/>
      <c r="WFK3034" s="607"/>
      <c r="WFL3034" s="607"/>
      <c r="WFM3034" s="607"/>
      <c r="WFN3034" s="607"/>
      <c r="WFO3034" s="607"/>
      <c r="WFP3034" s="607"/>
      <c r="WFQ3034" s="607"/>
      <c r="WFR3034" s="607"/>
      <c r="WFS3034" s="607"/>
      <c r="WFT3034" s="607"/>
      <c r="WFU3034" s="607"/>
      <c r="WFV3034" s="607"/>
      <c r="WFW3034" s="607"/>
      <c r="WFX3034" s="607"/>
      <c r="WFY3034" s="607"/>
      <c r="WFZ3034" s="607"/>
      <c r="WGA3034" s="607"/>
      <c r="WGB3034" s="607"/>
      <c r="WGC3034" s="607"/>
      <c r="WGD3034" s="607"/>
      <c r="WGE3034" s="607"/>
      <c r="WGF3034" s="607"/>
      <c r="WGG3034" s="607"/>
      <c r="WGH3034" s="607"/>
      <c r="WGI3034" s="607"/>
      <c r="WGJ3034" s="607"/>
      <c r="WGK3034" s="607"/>
      <c r="WGL3034" s="607"/>
      <c r="WGM3034" s="607"/>
      <c r="WGN3034" s="607"/>
      <c r="WGO3034" s="607"/>
      <c r="WGP3034" s="607"/>
      <c r="WGQ3034" s="607"/>
      <c r="WGR3034" s="607"/>
      <c r="WGS3034" s="607"/>
      <c r="WGT3034" s="607"/>
      <c r="WGU3034" s="607"/>
      <c r="WGV3034" s="607"/>
      <c r="WGW3034" s="607"/>
      <c r="WGX3034" s="607"/>
      <c r="WGY3034" s="607"/>
      <c r="WGZ3034" s="607"/>
      <c r="WHA3034" s="607"/>
      <c r="WHB3034" s="607"/>
      <c r="WHC3034" s="607"/>
      <c r="WHD3034" s="607"/>
      <c r="WHE3034" s="607"/>
      <c r="WHF3034" s="607"/>
      <c r="WHG3034" s="607"/>
      <c r="WHH3034" s="607"/>
      <c r="WHI3034" s="607"/>
      <c r="WHJ3034" s="607"/>
      <c r="WHK3034" s="607"/>
      <c r="WHL3034" s="607"/>
      <c r="WHM3034" s="607"/>
      <c r="WHN3034" s="607"/>
      <c r="WHO3034" s="607"/>
      <c r="WHP3034" s="607"/>
      <c r="WHQ3034" s="607"/>
      <c r="WHR3034" s="607"/>
      <c r="WHS3034" s="607"/>
      <c r="WHT3034" s="607"/>
      <c r="WHU3034" s="607"/>
      <c r="WHV3034" s="607"/>
      <c r="WHW3034" s="607"/>
      <c r="WHX3034" s="607"/>
      <c r="WHY3034" s="607"/>
      <c r="WHZ3034" s="607"/>
      <c r="WIA3034" s="607"/>
      <c r="WIB3034" s="607"/>
      <c r="WIC3034" s="607"/>
      <c r="WID3034" s="607"/>
      <c r="WIE3034" s="607"/>
      <c r="WIF3034" s="607"/>
      <c r="WIG3034" s="607"/>
      <c r="WIH3034" s="607"/>
      <c r="WII3034" s="607"/>
      <c r="WIJ3034" s="607"/>
      <c r="WIK3034" s="607"/>
      <c r="WIL3034" s="607"/>
      <c r="WIM3034" s="607"/>
      <c r="WIN3034" s="607"/>
      <c r="WIO3034" s="607"/>
      <c r="WIP3034" s="607"/>
      <c r="WIQ3034" s="607"/>
      <c r="WIR3034" s="607"/>
      <c r="WIS3034" s="607"/>
      <c r="WIT3034" s="607"/>
      <c r="WIU3034" s="607"/>
      <c r="WIV3034" s="607"/>
      <c r="WIW3034" s="607"/>
      <c r="WIX3034" s="607"/>
      <c r="WIY3034" s="607"/>
      <c r="WIZ3034" s="607"/>
      <c r="WJA3034" s="607"/>
      <c r="WJB3034" s="607"/>
      <c r="WJC3034" s="607"/>
      <c r="WJD3034" s="607"/>
      <c r="WJE3034" s="607"/>
      <c r="WJF3034" s="607"/>
      <c r="WJG3034" s="607"/>
      <c r="WJH3034" s="607"/>
      <c r="WJI3034" s="607"/>
      <c r="WJJ3034" s="607"/>
      <c r="WJK3034" s="607"/>
      <c r="WJL3034" s="607"/>
      <c r="WJM3034" s="607"/>
      <c r="WJN3034" s="607"/>
      <c r="WJO3034" s="607"/>
      <c r="WJP3034" s="607"/>
      <c r="WJQ3034" s="607"/>
      <c r="WJR3034" s="607"/>
      <c r="WJS3034" s="607"/>
      <c r="WJT3034" s="607"/>
      <c r="WJU3034" s="607"/>
      <c r="WJV3034" s="607"/>
      <c r="WJW3034" s="607"/>
      <c r="WJX3034" s="607"/>
      <c r="WJY3034" s="607"/>
      <c r="WJZ3034" s="607"/>
      <c r="WKA3034" s="607"/>
      <c r="WKB3034" s="607"/>
      <c r="WKC3034" s="607"/>
      <c r="WKD3034" s="607"/>
      <c r="WKE3034" s="607"/>
      <c r="WKF3034" s="607"/>
      <c r="WKG3034" s="607"/>
      <c r="WKH3034" s="607"/>
      <c r="WKI3034" s="607"/>
      <c r="WKJ3034" s="607"/>
      <c r="WKK3034" s="607"/>
      <c r="WKL3034" s="607"/>
      <c r="WKM3034" s="607"/>
      <c r="WKN3034" s="607"/>
      <c r="WKO3034" s="607"/>
      <c r="WKP3034" s="607"/>
      <c r="WKQ3034" s="607"/>
      <c r="WKR3034" s="607"/>
      <c r="WKS3034" s="607"/>
      <c r="WKT3034" s="607"/>
      <c r="WKU3034" s="607"/>
      <c r="WKV3034" s="607"/>
      <c r="WKW3034" s="607"/>
      <c r="WKX3034" s="607"/>
      <c r="WKY3034" s="607"/>
      <c r="WKZ3034" s="607"/>
      <c r="WLA3034" s="607"/>
      <c r="WLB3034" s="607"/>
      <c r="WLC3034" s="607"/>
      <c r="WLD3034" s="607"/>
      <c r="WLE3034" s="607"/>
      <c r="WLF3034" s="607"/>
      <c r="WLG3034" s="607"/>
      <c r="WLH3034" s="607"/>
      <c r="WLI3034" s="607"/>
      <c r="WLJ3034" s="607"/>
      <c r="WLK3034" s="607"/>
      <c r="WLL3034" s="607"/>
      <c r="WLM3034" s="607"/>
      <c r="WLN3034" s="607"/>
      <c r="WLO3034" s="607"/>
      <c r="WLP3034" s="607"/>
      <c r="WLQ3034" s="607"/>
      <c r="WLR3034" s="607"/>
      <c r="WLS3034" s="607"/>
      <c r="WLT3034" s="607"/>
      <c r="WLU3034" s="607"/>
      <c r="WLV3034" s="607"/>
      <c r="WLW3034" s="607"/>
      <c r="WLX3034" s="607"/>
      <c r="WLY3034" s="607"/>
      <c r="WLZ3034" s="607"/>
      <c r="WMA3034" s="607"/>
      <c r="WMB3034" s="607"/>
      <c r="WMC3034" s="607"/>
      <c r="WMD3034" s="607"/>
      <c r="WME3034" s="607"/>
      <c r="WMF3034" s="607"/>
      <c r="WMG3034" s="607"/>
      <c r="WMH3034" s="607"/>
      <c r="WMI3034" s="607"/>
      <c r="WMJ3034" s="607"/>
      <c r="WMK3034" s="607"/>
      <c r="WML3034" s="607"/>
      <c r="WMM3034" s="607"/>
      <c r="WMN3034" s="607"/>
      <c r="WMO3034" s="607"/>
      <c r="WMP3034" s="607"/>
      <c r="WMQ3034" s="607"/>
      <c r="WMR3034" s="607"/>
      <c r="WMS3034" s="607"/>
      <c r="WMT3034" s="607"/>
      <c r="WMU3034" s="607"/>
      <c r="WMV3034" s="607"/>
      <c r="WMW3034" s="607"/>
      <c r="WMX3034" s="607"/>
      <c r="WMY3034" s="607"/>
      <c r="WMZ3034" s="607"/>
      <c r="WNA3034" s="607"/>
      <c r="WNB3034" s="607"/>
      <c r="WNC3034" s="607"/>
      <c r="WND3034" s="607"/>
      <c r="WNE3034" s="607"/>
      <c r="WNF3034" s="607"/>
      <c r="WNG3034" s="607"/>
      <c r="WNH3034" s="607"/>
      <c r="WNI3034" s="607"/>
      <c r="WNJ3034" s="607"/>
      <c r="WNK3034" s="607"/>
      <c r="WNL3034" s="607"/>
      <c r="WNM3034" s="607"/>
      <c r="WNN3034" s="607"/>
      <c r="WNO3034" s="607"/>
      <c r="WNP3034" s="607"/>
      <c r="WNQ3034" s="607"/>
      <c r="WNR3034" s="607"/>
      <c r="WNS3034" s="607"/>
      <c r="WNT3034" s="607"/>
      <c r="WNU3034" s="607"/>
      <c r="WNV3034" s="607"/>
      <c r="WNW3034" s="607"/>
      <c r="WNX3034" s="607"/>
      <c r="WNY3034" s="607"/>
      <c r="WNZ3034" s="607"/>
      <c r="WOA3034" s="607"/>
      <c r="WOB3034" s="607"/>
      <c r="WOC3034" s="607"/>
      <c r="WOD3034" s="607"/>
      <c r="WOE3034" s="607"/>
      <c r="WOF3034" s="607"/>
      <c r="WOG3034" s="607"/>
      <c r="WOH3034" s="607"/>
      <c r="WOI3034" s="607"/>
      <c r="WOJ3034" s="607"/>
      <c r="WOK3034" s="607"/>
      <c r="WOL3034" s="607"/>
      <c r="WOM3034" s="607"/>
      <c r="WON3034" s="607"/>
      <c r="WOO3034" s="607"/>
      <c r="WOP3034" s="607"/>
      <c r="WOQ3034" s="607"/>
      <c r="WOR3034" s="607"/>
      <c r="WOS3034" s="607"/>
      <c r="WOT3034" s="607"/>
      <c r="WOU3034" s="607"/>
      <c r="WOV3034" s="607"/>
      <c r="WOW3034" s="607"/>
      <c r="WOX3034" s="607"/>
      <c r="WOY3034" s="607"/>
      <c r="WOZ3034" s="607"/>
      <c r="WPA3034" s="607"/>
      <c r="WPB3034" s="607"/>
      <c r="WPC3034" s="607"/>
      <c r="WPD3034" s="607"/>
      <c r="WPE3034" s="607"/>
      <c r="WPF3034" s="607"/>
      <c r="WPG3034" s="607"/>
      <c r="WPH3034" s="607"/>
      <c r="WPI3034" s="607"/>
      <c r="WPJ3034" s="607"/>
      <c r="WPK3034" s="607"/>
      <c r="WPL3034" s="607"/>
      <c r="WPM3034" s="607"/>
      <c r="WPN3034" s="607"/>
      <c r="WPO3034" s="607"/>
      <c r="WPP3034" s="607"/>
      <c r="WPQ3034" s="607"/>
      <c r="WPR3034" s="607"/>
      <c r="WPS3034" s="607"/>
      <c r="WPT3034" s="607"/>
      <c r="WPU3034" s="607"/>
      <c r="WPV3034" s="607"/>
      <c r="WPW3034" s="607"/>
      <c r="WPX3034" s="607"/>
      <c r="WPY3034" s="607"/>
      <c r="WPZ3034" s="607"/>
      <c r="WQA3034" s="607"/>
      <c r="WQB3034" s="607"/>
      <c r="WQC3034" s="607"/>
      <c r="WQD3034" s="607"/>
      <c r="WQE3034" s="607"/>
      <c r="WQF3034" s="607"/>
      <c r="WQG3034" s="607"/>
      <c r="WQH3034" s="607"/>
      <c r="WQI3034" s="607"/>
      <c r="WQJ3034" s="607"/>
      <c r="WQK3034" s="607"/>
      <c r="WQL3034" s="607"/>
      <c r="WQM3034" s="607"/>
      <c r="WQN3034" s="607"/>
      <c r="WQO3034" s="607"/>
      <c r="WQP3034" s="607"/>
      <c r="WQQ3034" s="607"/>
      <c r="WQR3034" s="607"/>
      <c r="WQS3034" s="607"/>
      <c r="WQT3034" s="607"/>
      <c r="WQU3034" s="607"/>
      <c r="WQV3034" s="607"/>
      <c r="WQW3034" s="607"/>
      <c r="WQX3034" s="607"/>
      <c r="WQY3034" s="607"/>
      <c r="WQZ3034" s="607"/>
      <c r="WRA3034" s="607"/>
      <c r="WRB3034" s="607"/>
      <c r="WRC3034" s="607"/>
      <c r="WRD3034" s="607"/>
      <c r="WRE3034" s="607"/>
      <c r="WRF3034" s="607"/>
      <c r="WRG3034" s="607"/>
      <c r="WRH3034" s="607"/>
      <c r="WRI3034" s="607"/>
      <c r="WRJ3034" s="607"/>
      <c r="WRK3034" s="607"/>
      <c r="WRL3034" s="607"/>
      <c r="WRM3034" s="607"/>
      <c r="WRN3034" s="607"/>
      <c r="WRO3034" s="607"/>
      <c r="WRP3034" s="607"/>
      <c r="WRQ3034" s="607"/>
      <c r="WRR3034" s="607"/>
      <c r="WRS3034" s="607"/>
      <c r="WRT3034" s="607"/>
      <c r="WRU3034" s="607"/>
      <c r="WRV3034" s="607"/>
      <c r="WRW3034" s="607"/>
      <c r="WRX3034" s="607"/>
      <c r="WRY3034" s="607"/>
      <c r="WRZ3034" s="607"/>
      <c r="WSA3034" s="607"/>
      <c r="WSB3034" s="607"/>
      <c r="WSC3034" s="607"/>
      <c r="WSD3034" s="607"/>
      <c r="WSE3034" s="607"/>
      <c r="WSF3034" s="607"/>
      <c r="WSG3034" s="607"/>
      <c r="WSH3034" s="607"/>
      <c r="WSI3034" s="607"/>
      <c r="WSJ3034" s="607"/>
      <c r="WSK3034" s="607"/>
      <c r="WSL3034" s="607"/>
      <c r="WSM3034" s="607"/>
      <c r="WSN3034" s="607"/>
      <c r="WSO3034" s="607"/>
      <c r="WSP3034" s="607"/>
      <c r="WSQ3034" s="607"/>
      <c r="WSR3034" s="607"/>
      <c r="WSS3034" s="607"/>
      <c r="WST3034" s="607"/>
      <c r="WSU3034" s="607"/>
      <c r="WSV3034" s="607"/>
      <c r="WSW3034" s="607"/>
      <c r="WSX3034" s="607"/>
      <c r="WSY3034" s="607"/>
      <c r="WSZ3034" s="607"/>
      <c r="WTA3034" s="607"/>
      <c r="WTB3034" s="607"/>
      <c r="WTC3034" s="607"/>
      <c r="WTD3034" s="607"/>
      <c r="WTE3034" s="607"/>
      <c r="WTF3034" s="607"/>
      <c r="WTG3034" s="607"/>
      <c r="WTH3034" s="607"/>
      <c r="WTI3034" s="607"/>
      <c r="WTJ3034" s="607"/>
      <c r="WTK3034" s="607"/>
      <c r="WTL3034" s="607"/>
      <c r="WTM3034" s="607"/>
      <c r="WTN3034" s="607"/>
      <c r="WTO3034" s="607"/>
      <c r="WTP3034" s="607"/>
      <c r="WTQ3034" s="607"/>
      <c r="WTR3034" s="607"/>
      <c r="WTS3034" s="607"/>
      <c r="WTT3034" s="607"/>
      <c r="WTU3034" s="607"/>
      <c r="WTV3034" s="607"/>
      <c r="WTW3034" s="607"/>
      <c r="WTX3034" s="607"/>
      <c r="WTY3034" s="607"/>
      <c r="WTZ3034" s="607"/>
      <c r="WUA3034" s="607"/>
      <c r="WUB3034" s="607"/>
      <c r="WUC3034" s="607"/>
      <c r="WUD3034" s="607"/>
      <c r="WUE3034" s="607"/>
      <c r="WUF3034" s="607"/>
      <c r="WUG3034" s="607"/>
      <c r="WUH3034" s="607"/>
      <c r="WUI3034" s="607"/>
      <c r="WUJ3034" s="607"/>
      <c r="WUK3034" s="607"/>
      <c r="WUL3034" s="607"/>
      <c r="WUM3034" s="607"/>
      <c r="WUN3034" s="607"/>
      <c r="WUO3034" s="607"/>
      <c r="WUP3034" s="607"/>
      <c r="WUQ3034" s="607"/>
      <c r="WUR3034" s="607"/>
      <c r="WUS3034" s="607"/>
      <c r="WUT3034" s="607"/>
      <c r="WUU3034" s="607"/>
      <c r="WUV3034" s="607"/>
      <c r="WUW3034" s="607"/>
      <c r="WUX3034" s="607"/>
      <c r="WUY3034" s="607"/>
      <c r="WUZ3034" s="607"/>
      <c r="WVA3034" s="607"/>
      <c r="WVB3034" s="607"/>
      <c r="WVC3034" s="607"/>
      <c r="WVD3034" s="607"/>
      <c r="WVE3034" s="607"/>
      <c r="WVF3034" s="607"/>
      <c r="WVG3034" s="607"/>
      <c r="WVH3034" s="607"/>
      <c r="WVI3034" s="607"/>
      <c r="WVJ3034" s="607"/>
      <c r="WVK3034" s="607"/>
      <c r="WVL3034" s="607"/>
      <c r="WVM3034" s="607"/>
      <c r="WVN3034" s="607"/>
      <c r="WVO3034" s="607"/>
      <c r="WVP3034" s="607"/>
      <c r="WVQ3034" s="607"/>
      <c r="WVR3034" s="607"/>
      <c r="WVS3034" s="607"/>
      <c r="WVT3034" s="607"/>
      <c r="WVU3034" s="607"/>
      <c r="WVV3034" s="607"/>
      <c r="WVW3034" s="607"/>
      <c r="WVX3034" s="607"/>
      <c r="WVY3034" s="607"/>
      <c r="WVZ3034" s="607"/>
      <c r="WWA3034" s="607"/>
      <c r="WWB3034" s="607"/>
      <c r="WWC3034" s="607"/>
      <c r="WWD3034" s="607"/>
      <c r="WWE3034" s="607"/>
      <c r="WWF3034" s="607"/>
      <c r="WWG3034" s="607"/>
      <c r="WWH3034" s="607"/>
      <c r="WWI3034" s="607"/>
      <c r="WWJ3034" s="607"/>
      <c r="WWK3034" s="607"/>
      <c r="WWL3034" s="607"/>
      <c r="WWM3034" s="607"/>
      <c r="WWN3034" s="607"/>
      <c r="WWO3034" s="607"/>
      <c r="WWP3034" s="607"/>
      <c r="WWQ3034" s="607"/>
      <c r="WWR3034" s="607"/>
      <c r="WWS3034" s="607"/>
      <c r="WWT3034" s="607"/>
      <c r="WWU3034" s="607"/>
      <c r="WWV3034" s="607"/>
      <c r="WWW3034" s="607"/>
      <c r="WWX3034" s="607"/>
      <c r="WWY3034" s="607"/>
      <c r="WWZ3034" s="607"/>
      <c r="WXA3034" s="607"/>
      <c r="WXB3034" s="607"/>
      <c r="WXC3034" s="607"/>
      <c r="WXD3034" s="607"/>
      <c r="WXE3034" s="607"/>
      <c r="WXF3034" s="607"/>
      <c r="WXG3034" s="607"/>
      <c r="WXH3034" s="607"/>
      <c r="WXI3034" s="607"/>
      <c r="WXJ3034" s="607"/>
      <c r="WXK3034" s="607"/>
      <c r="WXL3034" s="607"/>
      <c r="WXM3034" s="607"/>
      <c r="WXN3034" s="607"/>
      <c r="WXO3034" s="607"/>
      <c r="WXP3034" s="607"/>
      <c r="WXQ3034" s="607"/>
      <c r="WXR3034" s="607"/>
      <c r="WXS3034" s="607"/>
      <c r="WXT3034" s="607"/>
      <c r="WXU3034" s="607"/>
      <c r="WXV3034" s="607"/>
      <c r="WXW3034" s="607"/>
      <c r="WXX3034" s="607"/>
      <c r="WXY3034" s="607"/>
      <c r="WXZ3034" s="607"/>
      <c r="WYA3034" s="607"/>
      <c r="WYB3034" s="607"/>
      <c r="WYC3034" s="607"/>
      <c r="WYD3034" s="607"/>
      <c r="WYE3034" s="607"/>
      <c r="WYF3034" s="607"/>
      <c r="WYG3034" s="607"/>
      <c r="WYH3034" s="607"/>
      <c r="WYI3034" s="607"/>
      <c r="WYJ3034" s="607"/>
      <c r="WYK3034" s="607"/>
      <c r="WYL3034" s="607"/>
      <c r="WYM3034" s="607"/>
      <c r="WYN3034" s="607"/>
      <c r="WYO3034" s="607"/>
      <c r="WYP3034" s="607"/>
      <c r="WYQ3034" s="607"/>
      <c r="WYR3034" s="607"/>
      <c r="WYS3034" s="607"/>
      <c r="WYT3034" s="607"/>
      <c r="WYU3034" s="607"/>
      <c r="WYV3034" s="607"/>
      <c r="WYW3034" s="607"/>
      <c r="WYX3034" s="607"/>
      <c r="WYY3034" s="607"/>
      <c r="WYZ3034" s="607"/>
      <c r="WZA3034" s="607"/>
      <c r="WZB3034" s="607"/>
      <c r="WZC3034" s="607"/>
      <c r="WZD3034" s="607"/>
      <c r="WZE3034" s="607"/>
      <c r="WZF3034" s="607"/>
      <c r="WZG3034" s="607"/>
      <c r="WZH3034" s="607"/>
      <c r="WZI3034" s="607"/>
      <c r="WZJ3034" s="607"/>
      <c r="WZK3034" s="607"/>
      <c r="WZL3034" s="607"/>
      <c r="WZM3034" s="607"/>
      <c r="WZN3034" s="607"/>
      <c r="WZO3034" s="607"/>
      <c r="WZP3034" s="607"/>
      <c r="WZQ3034" s="607"/>
      <c r="WZR3034" s="607"/>
      <c r="WZS3034" s="607"/>
      <c r="WZT3034" s="607"/>
      <c r="WZU3034" s="607"/>
      <c r="WZV3034" s="607"/>
      <c r="WZW3034" s="607"/>
      <c r="WZX3034" s="607"/>
      <c r="WZY3034" s="607"/>
      <c r="WZZ3034" s="607"/>
      <c r="XAA3034" s="607"/>
      <c r="XAB3034" s="607"/>
      <c r="XAC3034" s="607"/>
      <c r="XAD3034" s="607"/>
      <c r="XAE3034" s="607"/>
      <c r="XAF3034" s="607"/>
      <c r="XAG3034" s="607"/>
      <c r="XAH3034" s="607"/>
      <c r="XAI3034" s="607"/>
      <c r="XAJ3034" s="607"/>
      <c r="XAK3034" s="607"/>
      <c r="XAL3034" s="607"/>
      <c r="XAM3034" s="607"/>
      <c r="XAN3034" s="607"/>
      <c r="XAO3034" s="607"/>
      <c r="XAP3034" s="607"/>
      <c r="XAQ3034" s="607"/>
      <c r="XAR3034" s="607"/>
      <c r="XAS3034" s="607"/>
      <c r="XAT3034" s="607"/>
      <c r="XAU3034" s="607"/>
      <c r="XAV3034" s="607"/>
      <c r="XAW3034" s="607"/>
      <c r="XAX3034" s="607"/>
      <c r="XAY3034" s="607"/>
      <c r="XAZ3034" s="607"/>
      <c r="XBA3034" s="607"/>
      <c r="XBB3034" s="607"/>
      <c r="XBC3034" s="607"/>
      <c r="XBD3034" s="607"/>
      <c r="XBE3034" s="607"/>
      <c r="XBF3034" s="607"/>
      <c r="XBG3034" s="607"/>
      <c r="XBH3034" s="607"/>
      <c r="XBI3034" s="607"/>
      <c r="XBJ3034" s="607"/>
      <c r="XBK3034" s="607"/>
      <c r="XBL3034" s="607"/>
      <c r="XBM3034" s="607"/>
      <c r="XBN3034" s="607"/>
      <c r="XBO3034" s="607"/>
      <c r="XBP3034" s="607"/>
      <c r="XBQ3034" s="607"/>
      <c r="XBR3034" s="607"/>
      <c r="XBS3034" s="607"/>
      <c r="XBT3034" s="607"/>
      <c r="XBU3034" s="607"/>
      <c r="XBV3034" s="607"/>
      <c r="XBW3034" s="607"/>
      <c r="XBX3034" s="607"/>
      <c r="XBY3034" s="607"/>
      <c r="XBZ3034" s="607"/>
      <c r="XCA3034" s="607"/>
      <c r="XCB3034" s="607"/>
      <c r="XCC3034" s="607"/>
      <c r="XCD3034" s="607"/>
      <c r="XCE3034" s="607"/>
      <c r="XCF3034" s="607"/>
      <c r="XCG3034" s="607"/>
      <c r="XCH3034" s="607"/>
      <c r="XCI3034" s="607"/>
      <c r="XCJ3034" s="607"/>
      <c r="XCK3034" s="607"/>
      <c r="XCL3034" s="607"/>
      <c r="XCM3034" s="607"/>
      <c r="XCN3034" s="607"/>
      <c r="XCO3034" s="607"/>
      <c r="XCP3034" s="607"/>
      <c r="XCQ3034" s="607"/>
      <c r="XCR3034" s="607"/>
      <c r="XCS3034" s="607"/>
      <c r="XCT3034" s="607"/>
      <c r="XCU3034" s="607"/>
      <c r="XCV3034" s="607"/>
      <c r="XCW3034" s="607"/>
      <c r="XCX3034" s="607"/>
      <c r="XCY3034" s="607"/>
      <c r="XCZ3034" s="607"/>
      <c r="XDA3034" s="607"/>
      <c r="XDB3034" s="607"/>
      <c r="XDC3034" s="607"/>
      <c r="XDD3034" s="607"/>
      <c r="XDE3034" s="607"/>
      <c r="XDF3034" s="607"/>
      <c r="XDG3034" s="607"/>
      <c r="XDH3034" s="607"/>
      <c r="XDI3034" s="607"/>
      <c r="XDJ3034" s="607"/>
      <c r="XDK3034" s="607"/>
      <c r="XDL3034" s="607"/>
      <c r="XDM3034" s="607"/>
      <c r="XDN3034" s="607"/>
      <c r="XDO3034" s="607"/>
      <c r="XDP3034" s="607"/>
      <c r="XDQ3034" s="607"/>
      <c r="XDR3034" s="607"/>
      <c r="XDS3034" s="607"/>
      <c r="XDT3034" s="607"/>
      <c r="XDU3034" s="607"/>
      <c r="XDV3034" s="607"/>
      <c r="XDW3034" s="607"/>
      <c r="XDX3034" s="607"/>
      <c r="XDY3034" s="607"/>
      <c r="XDZ3034" s="607"/>
      <c r="XEA3034" s="607"/>
      <c r="XEB3034" s="607"/>
      <c r="XEC3034" s="607"/>
      <c r="XED3034" s="607"/>
      <c r="XEE3034" s="607"/>
      <c r="XEF3034" s="607"/>
      <c r="XEG3034" s="607"/>
      <c r="XEH3034" s="607"/>
      <c r="XEI3034" s="607"/>
      <c r="XEJ3034" s="607"/>
      <c r="XEK3034" s="607"/>
      <c r="XEL3034" s="607"/>
      <c r="XEM3034" s="607"/>
      <c r="XEN3034" s="607"/>
      <c r="XEO3034" s="607"/>
      <c r="XEP3034" s="607"/>
      <c r="XEQ3034" s="607"/>
      <c r="XER3034" s="607"/>
      <c r="XES3034" s="607"/>
      <c r="XET3034" s="607"/>
      <c r="XEU3034" s="607"/>
      <c r="XEV3034" s="607"/>
      <c r="XEW3034" s="607"/>
      <c r="XEX3034" s="607"/>
      <c r="XEY3034" s="607"/>
      <c r="XEZ3034" s="607"/>
      <c r="XFA3034" s="607"/>
      <c r="XFB3034" s="607"/>
      <c r="XFC3034" s="607"/>
      <c r="XFD3034" s="607"/>
    </row>
    <row r="3035" spans="1:16384">
      <c r="A3035" s="1139"/>
      <c r="B3035" s="607"/>
      <c r="C3035" s="763" t="s">
        <v>8037</v>
      </c>
      <c r="D3035" s="763" t="s">
        <v>518</v>
      </c>
      <c r="E3035" s="809" t="s">
        <v>172</v>
      </c>
      <c r="F3035" s="809" t="s">
        <v>121</v>
      </c>
      <c r="G3035" s="764">
        <v>800000</v>
      </c>
      <c r="H3035" s="764">
        <v>800000</v>
      </c>
      <c r="I3035" s="14">
        <v>1</v>
      </c>
      <c r="J3035" s="607"/>
      <c r="K3035" s="607"/>
      <c r="L3035" s="607"/>
      <c r="M3035" s="607"/>
      <c r="N3035" s="607"/>
      <c r="O3035" s="607"/>
      <c r="P3035" s="607"/>
      <c r="Q3035" s="607"/>
      <c r="R3035" s="607"/>
      <c r="S3035" s="607"/>
      <c r="T3035" s="607"/>
      <c r="U3035" s="607"/>
      <c r="V3035" s="607"/>
      <c r="W3035" s="607"/>
      <c r="X3035" s="607"/>
      <c r="Y3035" s="607"/>
      <c r="Z3035" s="607"/>
      <c r="AA3035" s="607"/>
      <c r="AB3035" s="607"/>
      <c r="AC3035" s="607"/>
      <c r="AD3035" s="607"/>
      <c r="AE3035" s="607"/>
      <c r="AF3035" s="607"/>
      <c r="AG3035" s="607"/>
      <c r="AH3035" s="607"/>
      <c r="AI3035" s="607"/>
      <c r="AJ3035" s="607"/>
      <c r="AK3035" s="607"/>
      <c r="AL3035" s="607"/>
      <c r="AM3035" s="607"/>
      <c r="AN3035" s="607"/>
      <c r="AO3035" s="607"/>
      <c r="AP3035" s="607"/>
      <c r="AQ3035" s="607"/>
      <c r="AR3035" s="607"/>
      <c r="AS3035" s="607"/>
      <c r="AT3035" s="607"/>
      <c r="AU3035" s="607"/>
      <c r="AV3035" s="607"/>
      <c r="AW3035" s="607"/>
      <c r="AX3035" s="607"/>
      <c r="AY3035" s="607"/>
      <c r="AZ3035" s="607"/>
      <c r="BA3035" s="607"/>
      <c r="BB3035" s="607"/>
      <c r="BC3035" s="607"/>
      <c r="BD3035" s="607"/>
      <c r="BE3035" s="607"/>
      <c r="BF3035" s="607"/>
      <c r="BG3035" s="607"/>
      <c r="BH3035" s="607"/>
      <c r="BI3035" s="607"/>
      <c r="BJ3035" s="607"/>
      <c r="BK3035" s="607"/>
      <c r="BL3035" s="607"/>
      <c r="BM3035" s="607"/>
      <c r="BN3035" s="607"/>
      <c r="BO3035" s="607"/>
      <c r="BP3035" s="607"/>
      <c r="BQ3035" s="607"/>
      <c r="BR3035" s="607"/>
      <c r="BS3035" s="607"/>
      <c r="BT3035" s="607"/>
      <c r="BU3035" s="607"/>
      <c r="BV3035" s="607"/>
      <c r="BW3035" s="607"/>
      <c r="BX3035" s="607"/>
      <c r="BY3035" s="607"/>
      <c r="BZ3035" s="607"/>
      <c r="CA3035" s="607"/>
      <c r="CB3035" s="607"/>
      <c r="CC3035" s="607"/>
      <c r="CD3035" s="607"/>
      <c r="CE3035" s="607"/>
      <c r="CF3035" s="607"/>
      <c r="CG3035" s="607"/>
      <c r="CH3035" s="607"/>
      <c r="CI3035" s="607"/>
      <c r="CJ3035" s="607"/>
      <c r="CK3035" s="607"/>
      <c r="CL3035" s="607"/>
      <c r="CM3035" s="607"/>
      <c r="CN3035" s="607"/>
      <c r="CO3035" s="607"/>
      <c r="CP3035" s="607"/>
      <c r="CQ3035" s="607"/>
      <c r="CR3035" s="607"/>
      <c r="CS3035" s="607"/>
      <c r="CT3035" s="607"/>
      <c r="CU3035" s="607"/>
      <c r="CV3035" s="607"/>
      <c r="CW3035" s="607"/>
      <c r="CX3035" s="607"/>
      <c r="CY3035" s="607"/>
      <c r="CZ3035" s="607"/>
      <c r="DA3035" s="607"/>
      <c r="DB3035" s="607"/>
      <c r="DC3035" s="607"/>
      <c r="DD3035" s="607"/>
      <c r="DE3035" s="607"/>
      <c r="DF3035" s="607"/>
      <c r="DG3035" s="607"/>
      <c r="DH3035" s="607"/>
      <c r="DI3035" s="607"/>
      <c r="DJ3035" s="607"/>
      <c r="DK3035" s="607"/>
      <c r="DL3035" s="607"/>
      <c r="DM3035" s="607"/>
      <c r="DN3035" s="607"/>
      <c r="DO3035" s="607"/>
      <c r="DP3035" s="607"/>
      <c r="DQ3035" s="607"/>
      <c r="DR3035" s="607"/>
      <c r="DS3035" s="607"/>
      <c r="DT3035" s="607"/>
      <c r="DU3035" s="607"/>
      <c r="DV3035" s="607"/>
      <c r="DW3035" s="607"/>
      <c r="DX3035" s="607"/>
      <c r="DY3035" s="607"/>
      <c r="DZ3035" s="607"/>
      <c r="EA3035" s="607"/>
      <c r="EB3035" s="607"/>
      <c r="EC3035" s="607"/>
      <c r="ED3035" s="607"/>
      <c r="EE3035" s="607"/>
      <c r="EF3035" s="607"/>
      <c r="EG3035" s="607"/>
      <c r="EH3035" s="607"/>
      <c r="EI3035" s="607"/>
      <c r="EJ3035" s="607"/>
      <c r="EK3035" s="607"/>
      <c r="EL3035" s="607"/>
      <c r="EM3035" s="607"/>
      <c r="EN3035" s="607"/>
      <c r="EO3035" s="607"/>
      <c r="EP3035" s="607"/>
      <c r="EQ3035" s="607"/>
      <c r="ER3035" s="607"/>
      <c r="ES3035" s="607"/>
      <c r="ET3035" s="607"/>
      <c r="EU3035" s="607"/>
      <c r="EV3035" s="607"/>
      <c r="EW3035" s="607"/>
      <c r="EX3035" s="607"/>
      <c r="EY3035" s="607"/>
      <c r="EZ3035" s="607"/>
      <c r="FA3035" s="607"/>
      <c r="FB3035" s="607"/>
      <c r="FC3035" s="607"/>
      <c r="FD3035" s="607"/>
      <c r="FE3035" s="607"/>
      <c r="FF3035" s="607"/>
      <c r="FG3035" s="607"/>
      <c r="FH3035" s="607"/>
      <c r="FI3035" s="607"/>
      <c r="FJ3035" s="607"/>
      <c r="FK3035" s="607"/>
      <c r="FL3035" s="607"/>
      <c r="FM3035" s="607"/>
      <c r="FN3035" s="607"/>
      <c r="FO3035" s="607"/>
      <c r="FP3035" s="607"/>
      <c r="FQ3035" s="607"/>
      <c r="FR3035" s="607"/>
      <c r="FS3035" s="607"/>
      <c r="FT3035" s="607"/>
      <c r="FU3035" s="607"/>
      <c r="FV3035" s="607"/>
      <c r="FW3035" s="607"/>
      <c r="FX3035" s="607"/>
      <c r="FY3035" s="607"/>
      <c r="FZ3035" s="607"/>
      <c r="GA3035" s="607"/>
      <c r="GB3035" s="607"/>
      <c r="GC3035" s="607"/>
      <c r="GD3035" s="607"/>
      <c r="GE3035" s="607"/>
      <c r="GF3035" s="607"/>
      <c r="GG3035" s="607"/>
      <c r="GH3035" s="607"/>
      <c r="GI3035" s="607"/>
      <c r="GJ3035" s="607"/>
      <c r="GK3035" s="607"/>
      <c r="GL3035" s="607"/>
      <c r="GM3035" s="607"/>
      <c r="GN3035" s="607"/>
      <c r="GO3035" s="607"/>
      <c r="GP3035" s="607"/>
      <c r="GQ3035" s="607"/>
      <c r="GR3035" s="607"/>
      <c r="GS3035" s="607"/>
      <c r="GT3035" s="607"/>
      <c r="GU3035" s="607"/>
      <c r="GV3035" s="607"/>
      <c r="GW3035" s="607"/>
      <c r="GX3035" s="607"/>
      <c r="GY3035" s="607"/>
      <c r="GZ3035" s="607"/>
      <c r="HA3035" s="607"/>
      <c r="HB3035" s="607"/>
      <c r="HC3035" s="607"/>
      <c r="HD3035" s="607"/>
      <c r="HE3035" s="607"/>
      <c r="HF3035" s="607"/>
      <c r="HG3035" s="607"/>
      <c r="HH3035" s="607"/>
      <c r="HI3035" s="607"/>
      <c r="HJ3035" s="607"/>
      <c r="HK3035" s="607"/>
      <c r="HL3035" s="607"/>
      <c r="HM3035" s="607"/>
      <c r="HN3035" s="607"/>
      <c r="HO3035" s="607"/>
      <c r="HP3035" s="607"/>
      <c r="HQ3035" s="607"/>
      <c r="HR3035" s="607"/>
      <c r="HS3035" s="607"/>
      <c r="HT3035" s="607"/>
      <c r="HU3035" s="607"/>
      <c r="HV3035" s="607"/>
      <c r="HW3035" s="607"/>
      <c r="HX3035" s="607"/>
      <c r="HY3035" s="607"/>
      <c r="HZ3035" s="607"/>
      <c r="IA3035" s="607"/>
      <c r="IB3035" s="607"/>
      <c r="IC3035" s="607"/>
      <c r="ID3035" s="607"/>
      <c r="IE3035" s="607"/>
      <c r="IF3035" s="607"/>
      <c r="IG3035" s="607"/>
      <c r="IH3035" s="607"/>
      <c r="II3035" s="607"/>
      <c r="IJ3035" s="607"/>
      <c r="IK3035" s="607"/>
      <c r="IL3035" s="607"/>
      <c r="IM3035" s="607"/>
      <c r="IN3035" s="607"/>
      <c r="IO3035" s="607"/>
      <c r="IP3035" s="607"/>
      <c r="IQ3035" s="607"/>
      <c r="IR3035" s="607"/>
      <c r="IS3035" s="607"/>
      <c r="IT3035" s="607"/>
      <c r="IU3035" s="607"/>
      <c r="IV3035" s="607"/>
      <c r="IW3035" s="607"/>
      <c r="IX3035" s="607"/>
      <c r="IY3035" s="607"/>
      <c r="IZ3035" s="607"/>
      <c r="JA3035" s="607"/>
      <c r="JB3035" s="607"/>
      <c r="JC3035" s="607"/>
      <c r="JD3035" s="607"/>
      <c r="JE3035" s="607"/>
      <c r="JF3035" s="607"/>
      <c r="JG3035" s="607"/>
      <c r="JH3035" s="607"/>
      <c r="JI3035" s="607"/>
      <c r="JJ3035" s="607"/>
      <c r="JK3035" s="607"/>
      <c r="JL3035" s="607"/>
      <c r="JM3035" s="607"/>
      <c r="JN3035" s="607"/>
      <c r="JO3035" s="607"/>
      <c r="JP3035" s="607"/>
      <c r="JQ3035" s="607"/>
      <c r="JR3035" s="607"/>
      <c r="JS3035" s="607"/>
      <c r="JT3035" s="607"/>
      <c r="JU3035" s="607"/>
      <c r="JV3035" s="607"/>
      <c r="JW3035" s="607"/>
      <c r="JX3035" s="607"/>
      <c r="JY3035" s="607"/>
      <c r="JZ3035" s="607"/>
      <c r="KA3035" s="607"/>
      <c r="KB3035" s="607"/>
      <c r="KC3035" s="607"/>
      <c r="KD3035" s="607"/>
      <c r="KE3035" s="607"/>
      <c r="KF3035" s="607"/>
      <c r="KG3035" s="607"/>
      <c r="KH3035" s="607"/>
      <c r="KI3035" s="607"/>
      <c r="KJ3035" s="607"/>
      <c r="KK3035" s="607"/>
      <c r="KL3035" s="607"/>
      <c r="KM3035" s="607"/>
      <c r="KN3035" s="607"/>
      <c r="KO3035" s="607"/>
      <c r="KP3035" s="607"/>
      <c r="KQ3035" s="607"/>
      <c r="KR3035" s="607"/>
      <c r="KS3035" s="607"/>
      <c r="KT3035" s="607"/>
      <c r="KU3035" s="607"/>
      <c r="KV3035" s="607"/>
      <c r="KW3035" s="607"/>
      <c r="KX3035" s="607"/>
      <c r="KY3035" s="607"/>
      <c r="KZ3035" s="607"/>
      <c r="LA3035" s="607"/>
      <c r="LB3035" s="607"/>
      <c r="LC3035" s="607"/>
      <c r="LD3035" s="607"/>
      <c r="LE3035" s="607"/>
      <c r="LF3035" s="607"/>
      <c r="LG3035" s="607"/>
      <c r="LH3035" s="607"/>
      <c r="LI3035" s="607"/>
      <c r="LJ3035" s="607"/>
      <c r="LK3035" s="607"/>
      <c r="LL3035" s="607"/>
      <c r="LM3035" s="607"/>
      <c r="LN3035" s="607"/>
      <c r="LO3035" s="607"/>
      <c r="LP3035" s="607"/>
      <c r="LQ3035" s="607"/>
      <c r="LR3035" s="607"/>
      <c r="LS3035" s="607"/>
      <c r="LT3035" s="607"/>
      <c r="LU3035" s="607"/>
      <c r="LV3035" s="607"/>
      <c r="LW3035" s="607"/>
      <c r="LX3035" s="607"/>
      <c r="LY3035" s="607"/>
      <c r="LZ3035" s="607"/>
      <c r="MA3035" s="607"/>
      <c r="MB3035" s="607"/>
      <c r="MC3035" s="607"/>
      <c r="MD3035" s="607"/>
      <c r="ME3035" s="607"/>
      <c r="MF3035" s="607"/>
      <c r="MG3035" s="607"/>
      <c r="MH3035" s="607"/>
      <c r="MI3035" s="607"/>
      <c r="MJ3035" s="607"/>
      <c r="MK3035" s="607"/>
      <c r="ML3035" s="607"/>
      <c r="MM3035" s="607"/>
      <c r="MN3035" s="607"/>
      <c r="MO3035" s="607"/>
      <c r="MP3035" s="607"/>
      <c r="MQ3035" s="607"/>
      <c r="MR3035" s="607"/>
      <c r="MS3035" s="607"/>
      <c r="MT3035" s="607"/>
      <c r="MU3035" s="607"/>
      <c r="MV3035" s="607"/>
      <c r="MW3035" s="607"/>
      <c r="MX3035" s="607"/>
      <c r="MY3035" s="607"/>
      <c r="MZ3035" s="607"/>
      <c r="NA3035" s="607"/>
      <c r="NB3035" s="607"/>
      <c r="NC3035" s="607"/>
      <c r="ND3035" s="607"/>
      <c r="NE3035" s="607"/>
      <c r="NF3035" s="607"/>
      <c r="NG3035" s="607"/>
      <c r="NH3035" s="607"/>
      <c r="NI3035" s="607"/>
      <c r="NJ3035" s="607"/>
      <c r="NK3035" s="607"/>
      <c r="NL3035" s="607"/>
      <c r="NM3035" s="607"/>
      <c r="NN3035" s="607"/>
      <c r="NO3035" s="607"/>
      <c r="NP3035" s="607"/>
      <c r="NQ3035" s="607"/>
      <c r="NR3035" s="607"/>
      <c r="NS3035" s="607"/>
      <c r="NT3035" s="607"/>
      <c r="NU3035" s="607"/>
      <c r="NV3035" s="607"/>
      <c r="NW3035" s="607"/>
      <c r="NX3035" s="607"/>
      <c r="NY3035" s="607"/>
      <c r="NZ3035" s="607"/>
      <c r="OA3035" s="607"/>
      <c r="OB3035" s="607"/>
      <c r="OC3035" s="607"/>
      <c r="OD3035" s="607"/>
      <c r="OE3035" s="607"/>
      <c r="OF3035" s="607"/>
      <c r="OG3035" s="607"/>
      <c r="OH3035" s="607"/>
      <c r="OI3035" s="607"/>
      <c r="OJ3035" s="607"/>
      <c r="OK3035" s="607"/>
      <c r="OL3035" s="607"/>
      <c r="OM3035" s="607"/>
      <c r="ON3035" s="607"/>
      <c r="OO3035" s="607"/>
      <c r="OP3035" s="607"/>
      <c r="OQ3035" s="607"/>
      <c r="OR3035" s="607"/>
      <c r="OS3035" s="607"/>
      <c r="OT3035" s="607"/>
      <c r="OU3035" s="607"/>
      <c r="OV3035" s="607"/>
      <c r="OW3035" s="607"/>
      <c r="OX3035" s="607"/>
      <c r="OY3035" s="607"/>
      <c r="OZ3035" s="607"/>
      <c r="PA3035" s="607"/>
      <c r="PB3035" s="607"/>
      <c r="PC3035" s="607"/>
      <c r="PD3035" s="607"/>
      <c r="PE3035" s="607"/>
      <c r="PF3035" s="607"/>
      <c r="PG3035" s="607"/>
      <c r="PH3035" s="607"/>
      <c r="PI3035" s="607"/>
      <c r="PJ3035" s="607"/>
      <c r="PK3035" s="607"/>
      <c r="PL3035" s="607"/>
      <c r="PM3035" s="607"/>
      <c r="PN3035" s="607"/>
      <c r="PO3035" s="607"/>
      <c r="PP3035" s="607"/>
      <c r="PQ3035" s="607"/>
      <c r="PR3035" s="607"/>
      <c r="PS3035" s="607"/>
      <c r="PT3035" s="607"/>
      <c r="PU3035" s="607"/>
      <c r="PV3035" s="607"/>
      <c r="PW3035" s="607"/>
      <c r="PX3035" s="607"/>
      <c r="PY3035" s="607"/>
      <c r="PZ3035" s="607"/>
      <c r="QA3035" s="607"/>
      <c r="QB3035" s="607"/>
      <c r="QC3035" s="607"/>
      <c r="QD3035" s="607"/>
      <c r="QE3035" s="607"/>
      <c r="QF3035" s="607"/>
      <c r="QG3035" s="607"/>
      <c r="QH3035" s="607"/>
      <c r="QI3035" s="607"/>
      <c r="QJ3035" s="607"/>
      <c r="QK3035" s="607"/>
      <c r="QL3035" s="607"/>
      <c r="QM3035" s="607"/>
      <c r="QN3035" s="607"/>
      <c r="QO3035" s="607"/>
      <c r="QP3035" s="607"/>
      <c r="QQ3035" s="607"/>
      <c r="QR3035" s="607"/>
      <c r="QS3035" s="607"/>
      <c r="QT3035" s="607"/>
      <c r="QU3035" s="607"/>
      <c r="QV3035" s="607"/>
      <c r="QW3035" s="607"/>
      <c r="QX3035" s="607"/>
      <c r="QY3035" s="607"/>
      <c r="QZ3035" s="607"/>
      <c r="RA3035" s="607"/>
      <c r="RB3035" s="607"/>
      <c r="RC3035" s="607"/>
      <c r="RD3035" s="607"/>
      <c r="RE3035" s="607"/>
      <c r="RF3035" s="607"/>
      <c r="RG3035" s="607"/>
      <c r="RH3035" s="607"/>
      <c r="RI3035" s="607"/>
      <c r="RJ3035" s="607"/>
      <c r="RK3035" s="607"/>
      <c r="RL3035" s="607"/>
      <c r="RM3035" s="607"/>
      <c r="RN3035" s="607"/>
      <c r="RO3035" s="607"/>
      <c r="RP3035" s="607"/>
      <c r="RQ3035" s="607"/>
      <c r="RR3035" s="607"/>
      <c r="RS3035" s="607"/>
      <c r="RT3035" s="607"/>
      <c r="RU3035" s="607"/>
      <c r="RV3035" s="607"/>
      <c r="RW3035" s="607"/>
      <c r="RX3035" s="607"/>
      <c r="RY3035" s="607"/>
      <c r="RZ3035" s="607"/>
      <c r="SA3035" s="607"/>
      <c r="SB3035" s="607"/>
      <c r="SC3035" s="607"/>
      <c r="SD3035" s="607"/>
      <c r="SE3035" s="607"/>
      <c r="SF3035" s="607"/>
      <c r="SG3035" s="607"/>
      <c r="SH3035" s="607"/>
      <c r="SI3035" s="607"/>
      <c r="SJ3035" s="607"/>
      <c r="SK3035" s="607"/>
      <c r="SL3035" s="607"/>
      <c r="SM3035" s="607"/>
      <c r="SN3035" s="607"/>
      <c r="SO3035" s="607"/>
      <c r="SP3035" s="607"/>
      <c r="SQ3035" s="607"/>
      <c r="SR3035" s="607"/>
      <c r="SS3035" s="607"/>
      <c r="ST3035" s="607"/>
      <c r="SU3035" s="607"/>
      <c r="SV3035" s="607"/>
      <c r="SW3035" s="607"/>
      <c r="SX3035" s="607"/>
      <c r="SY3035" s="607"/>
      <c r="SZ3035" s="607"/>
      <c r="TA3035" s="607"/>
      <c r="TB3035" s="607"/>
      <c r="TC3035" s="607"/>
      <c r="TD3035" s="607"/>
      <c r="TE3035" s="607"/>
      <c r="TF3035" s="607"/>
      <c r="TG3035" s="607"/>
      <c r="TH3035" s="607"/>
      <c r="TI3035" s="607"/>
      <c r="TJ3035" s="607"/>
      <c r="TK3035" s="607"/>
      <c r="TL3035" s="607"/>
      <c r="TM3035" s="607"/>
      <c r="TN3035" s="607"/>
      <c r="TO3035" s="607"/>
      <c r="TP3035" s="607"/>
      <c r="TQ3035" s="607"/>
      <c r="TR3035" s="607"/>
      <c r="TS3035" s="607"/>
      <c r="TT3035" s="607"/>
      <c r="TU3035" s="607"/>
      <c r="TV3035" s="607"/>
      <c r="TW3035" s="607"/>
      <c r="TX3035" s="607"/>
      <c r="TY3035" s="607"/>
      <c r="TZ3035" s="607"/>
      <c r="UA3035" s="607"/>
      <c r="UB3035" s="607"/>
      <c r="UC3035" s="607"/>
      <c r="UD3035" s="607"/>
      <c r="UE3035" s="607"/>
      <c r="UF3035" s="607"/>
      <c r="UG3035" s="607"/>
      <c r="UH3035" s="607"/>
      <c r="UI3035" s="607"/>
      <c r="UJ3035" s="607"/>
      <c r="UK3035" s="607"/>
      <c r="UL3035" s="607"/>
      <c r="UM3035" s="607"/>
      <c r="UN3035" s="607"/>
      <c r="UO3035" s="607"/>
      <c r="UP3035" s="607"/>
      <c r="UQ3035" s="607"/>
      <c r="UR3035" s="607"/>
      <c r="US3035" s="607"/>
      <c r="UT3035" s="607"/>
      <c r="UU3035" s="607"/>
      <c r="UV3035" s="607"/>
      <c r="UW3035" s="607"/>
      <c r="UX3035" s="607"/>
      <c r="UY3035" s="607"/>
      <c r="UZ3035" s="607"/>
      <c r="VA3035" s="607"/>
      <c r="VB3035" s="607"/>
      <c r="VC3035" s="607"/>
      <c r="VD3035" s="607"/>
      <c r="VE3035" s="607"/>
      <c r="VF3035" s="607"/>
      <c r="VG3035" s="607"/>
      <c r="VH3035" s="607"/>
      <c r="VI3035" s="607"/>
      <c r="VJ3035" s="607"/>
      <c r="VK3035" s="607"/>
      <c r="VL3035" s="607"/>
      <c r="VM3035" s="607"/>
      <c r="VN3035" s="607"/>
      <c r="VO3035" s="607"/>
      <c r="VP3035" s="607"/>
      <c r="VQ3035" s="607"/>
      <c r="VR3035" s="607"/>
      <c r="VS3035" s="607"/>
      <c r="VT3035" s="607"/>
      <c r="VU3035" s="607"/>
      <c r="VV3035" s="607"/>
      <c r="VW3035" s="607"/>
      <c r="VX3035" s="607"/>
      <c r="VY3035" s="607"/>
      <c r="VZ3035" s="607"/>
      <c r="WA3035" s="607"/>
      <c r="WB3035" s="607"/>
      <c r="WC3035" s="607"/>
      <c r="WD3035" s="607"/>
      <c r="WE3035" s="607"/>
      <c r="WF3035" s="607"/>
      <c r="WG3035" s="607"/>
      <c r="WH3035" s="607"/>
      <c r="WI3035" s="607"/>
      <c r="WJ3035" s="607"/>
      <c r="WK3035" s="607"/>
      <c r="WL3035" s="607"/>
      <c r="WM3035" s="607"/>
      <c r="WN3035" s="607"/>
      <c r="WO3035" s="607"/>
      <c r="WP3035" s="607"/>
      <c r="WQ3035" s="607"/>
      <c r="WR3035" s="607"/>
      <c r="WS3035" s="607"/>
      <c r="WT3035" s="607"/>
      <c r="WU3035" s="607"/>
      <c r="WV3035" s="607"/>
      <c r="WW3035" s="607"/>
      <c r="WX3035" s="607"/>
      <c r="WY3035" s="607"/>
      <c r="WZ3035" s="607"/>
      <c r="XA3035" s="607"/>
      <c r="XB3035" s="607"/>
      <c r="XC3035" s="607"/>
      <c r="XD3035" s="607"/>
      <c r="XE3035" s="607"/>
      <c r="XF3035" s="607"/>
      <c r="XG3035" s="607"/>
      <c r="XH3035" s="607"/>
      <c r="XI3035" s="607"/>
      <c r="XJ3035" s="607"/>
      <c r="XK3035" s="607"/>
      <c r="XL3035" s="607"/>
      <c r="XM3035" s="607"/>
      <c r="XN3035" s="607"/>
      <c r="XO3035" s="607"/>
      <c r="XP3035" s="607"/>
      <c r="XQ3035" s="607"/>
      <c r="XR3035" s="607"/>
      <c r="XS3035" s="607"/>
      <c r="XT3035" s="607"/>
      <c r="XU3035" s="607"/>
      <c r="XV3035" s="607"/>
      <c r="XW3035" s="607"/>
      <c r="XX3035" s="607"/>
      <c r="XY3035" s="607"/>
      <c r="XZ3035" s="607"/>
      <c r="YA3035" s="607"/>
      <c r="YB3035" s="607"/>
      <c r="YC3035" s="607"/>
      <c r="YD3035" s="607"/>
      <c r="YE3035" s="607"/>
      <c r="YF3035" s="607"/>
      <c r="YG3035" s="607"/>
      <c r="YH3035" s="607"/>
      <c r="YI3035" s="607"/>
      <c r="YJ3035" s="607"/>
      <c r="YK3035" s="607"/>
      <c r="YL3035" s="607"/>
      <c r="YM3035" s="607"/>
      <c r="YN3035" s="607"/>
      <c r="YO3035" s="607"/>
      <c r="YP3035" s="607"/>
      <c r="YQ3035" s="607"/>
      <c r="YR3035" s="607"/>
      <c r="YS3035" s="607"/>
      <c r="YT3035" s="607"/>
      <c r="YU3035" s="607"/>
      <c r="YV3035" s="607"/>
      <c r="YW3035" s="607"/>
      <c r="YX3035" s="607"/>
      <c r="YY3035" s="607"/>
      <c r="YZ3035" s="607"/>
      <c r="ZA3035" s="607"/>
      <c r="ZB3035" s="607"/>
      <c r="ZC3035" s="607"/>
      <c r="ZD3035" s="607"/>
      <c r="ZE3035" s="607"/>
      <c r="ZF3035" s="607"/>
      <c r="ZG3035" s="607"/>
      <c r="ZH3035" s="607"/>
      <c r="ZI3035" s="607"/>
      <c r="ZJ3035" s="607"/>
      <c r="ZK3035" s="607"/>
      <c r="ZL3035" s="607"/>
      <c r="ZM3035" s="607"/>
      <c r="ZN3035" s="607"/>
      <c r="ZO3035" s="607"/>
      <c r="ZP3035" s="607"/>
      <c r="ZQ3035" s="607"/>
      <c r="ZR3035" s="607"/>
      <c r="ZS3035" s="607"/>
      <c r="ZT3035" s="607"/>
      <c r="ZU3035" s="607"/>
      <c r="ZV3035" s="607"/>
      <c r="ZW3035" s="607"/>
      <c r="ZX3035" s="607"/>
      <c r="ZY3035" s="607"/>
      <c r="ZZ3035" s="607"/>
      <c r="AAA3035" s="607"/>
      <c r="AAB3035" s="607"/>
      <c r="AAC3035" s="607"/>
      <c r="AAD3035" s="607"/>
      <c r="AAE3035" s="607"/>
      <c r="AAF3035" s="607"/>
      <c r="AAG3035" s="607"/>
      <c r="AAH3035" s="607"/>
      <c r="AAI3035" s="607"/>
      <c r="AAJ3035" s="607"/>
      <c r="AAK3035" s="607"/>
      <c r="AAL3035" s="607"/>
      <c r="AAM3035" s="607"/>
      <c r="AAN3035" s="607"/>
      <c r="AAO3035" s="607"/>
      <c r="AAP3035" s="607"/>
      <c r="AAQ3035" s="607"/>
      <c r="AAR3035" s="607"/>
      <c r="AAS3035" s="607"/>
      <c r="AAT3035" s="607"/>
      <c r="AAU3035" s="607"/>
      <c r="AAV3035" s="607"/>
      <c r="AAW3035" s="607"/>
      <c r="AAX3035" s="607"/>
      <c r="AAY3035" s="607"/>
      <c r="AAZ3035" s="607"/>
      <c r="ABA3035" s="607"/>
      <c r="ABB3035" s="607"/>
      <c r="ABC3035" s="607"/>
      <c r="ABD3035" s="607"/>
      <c r="ABE3035" s="607"/>
      <c r="ABF3035" s="607"/>
      <c r="ABG3035" s="607"/>
      <c r="ABH3035" s="607"/>
      <c r="ABI3035" s="607"/>
      <c r="ABJ3035" s="607"/>
      <c r="ABK3035" s="607"/>
      <c r="ABL3035" s="607"/>
      <c r="ABM3035" s="607"/>
      <c r="ABN3035" s="607"/>
      <c r="ABO3035" s="607"/>
      <c r="ABP3035" s="607"/>
      <c r="ABQ3035" s="607"/>
      <c r="ABR3035" s="607"/>
      <c r="ABS3035" s="607"/>
      <c r="ABT3035" s="607"/>
      <c r="ABU3035" s="607"/>
      <c r="ABV3035" s="607"/>
      <c r="ABW3035" s="607"/>
      <c r="ABX3035" s="607"/>
      <c r="ABY3035" s="607"/>
      <c r="ABZ3035" s="607"/>
      <c r="ACA3035" s="607"/>
      <c r="ACB3035" s="607"/>
      <c r="ACC3035" s="607"/>
      <c r="ACD3035" s="607"/>
      <c r="ACE3035" s="607"/>
      <c r="ACF3035" s="607"/>
      <c r="ACG3035" s="607"/>
      <c r="ACH3035" s="607"/>
      <c r="ACI3035" s="607"/>
      <c r="ACJ3035" s="607"/>
      <c r="ACK3035" s="607"/>
      <c r="ACL3035" s="607"/>
      <c r="ACM3035" s="607"/>
      <c r="ACN3035" s="607"/>
      <c r="ACO3035" s="607"/>
      <c r="ACP3035" s="607"/>
      <c r="ACQ3035" s="607"/>
      <c r="ACR3035" s="607"/>
      <c r="ACS3035" s="607"/>
      <c r="ACT3035" s="607"/>
      <c r="ACU3035" s="607"/>
      <c r="ACV3035" s="607"/>
      <c r="ACW3035" s="607"/>
      <c r="ACX3035" s="607"/>
      <c r="ACY3035" s="607"/>
      <c r="ACZ3035" s="607"/>
      <c r="ADA3035" s="607"/>
      <c r="ADB3035" s="607"/>
      <c r="ADC3035" s="607"/>
      <c r="ADD3035" s="607"/>
      <c r="ADE3035" s="607"/>
      <c r="ADF3035" s="607"/>
      <c r="ADG3035" s="607"/>
      <c r="ADH3035" s="607"/>
      <c r="ADI3035" s="607"/>
      <c r="ADJ3035" s="607"/>
      <c r="ADK3035" s="607"/>
      <c r="ADL3035" s="607"/>
      <c r="ADM3035" s="607"/>
      <c r="ADN3035" s="607"/>
      <c r="ADO3035" s="607"/>
      <c r="ADP3035" s="607"/>
      <c r="ADQ3035" s="607"/>
      <c r="ADR3035" s="607"/>
      <c r="ADS3035" s="607"/>
      <c r="ADT3035" s="607"/>
      <c r="ADU3035" s="607"/>
      <c r="ADV3035" s="607"/>
      <c r="ADW3035" s="607"/>
      <c r="ADX3035" s="607"/>
      <c r="ADY3035" s="607"/>
      <c r="ADZ3035" s="607"/>
      <c r="AEA3035" s="607"/>
      <c r="AEB3035" s="607"/>
      <c r="AEC3035" s="607"/>
      <c r="AED3035" s="607"/>
      <c r="AEE3035" s="607"/>
      <c r="AEF3035" s="607"/>
      <c r="AEG3035" s="607"/>
      <c r="AEH3035" s="607"/>
      <c r="AEI3035" s="607"/>
      <c r="AEJ3035" s="607"/>
      <c r="AEK3035" s="607"/>
      <c r="AEL3035" s="607"/>
      <c r="AEM3035" s="607"/>
      <c r="AEN3035" s="607"/>
      <c r="AEO3035" s="607"/>
      <c r="AEP3035" s="607"/>
      <c r="AEQ3035" s="607"/>
      <c r="AER3035" s="607"/>
      <c r="AES3035" s="607"/>
      <c r="AET3035" s="607"/>
      <c r="AEU3035" s="607"/>
      <c r="AEV3035" s="607"/>
      <c r="AEW3035" s="607"/>
      <c r="AEX3035" s="607"/>
      <c r="AEY3035" s="607"/>
      <c r="AEZ3035" s="607"/>
      <c r="AFA3035" s="607"/>
      <c r="AFB3035" s="607"/>
      <c r="AFC3035" s="607"/>
      <c r="AFD3035" s="607"/>
      <c r="AFE3035" s="607"/>
      <c r="AFF3035" s="607"/>
      <c r="AFG3035" s="607"/>
      <c r="AFH3035" s="607"/>
      <c r="AFI3035" s="607"/>
      <c r="AFJ3035" s="607"/>
      <c r="AFK3035" s="607"/>
      <c r="AFL3035" s="607"/>
      <c r="AFM3035" s="607"/>
      <c r="AFN3035" s="607"/>
      <c r="AFO3035" s="607"/>
      <c r="AFP3035" s="607"/>
      <c r="AFQ3035" s="607"/>
      <c r="AFR3035" s="607"/>
      <c r="AFS3035" s="607"/>
      <c r="AFT3035" s="607"/>
      <c r="AFU3035" s="607"/>
      <c r="AFV3035" s="607"/>
      <c r="AFW3035" s="607"/>
      <c r="AFX3035" s="607"/>
      <c r="AFY3035" s="607"/>
      <c r="AFZ3035" s="607"/>
      <c r="AGA3035" s="607"/>
      <c r="AGB3035" s="607"/>
      <c r="AGC3035" s="607"/>
      <c r="AGD3035" s="607"/>
      <c r="AGE3035" s="607"/>
      <c r="AGF3035" s="607"/>
      <c r="AGG3035" s="607"/>
      <c r="AGH3035" s="607"/>
      <c r="AGI3035" s="607"/>
      <c r="AGJ3035" s="607"/>
      <c r="AGK3035" s="607"/>
      <c r="AGL3035" s="607"/>
      <c r="AGM3035" s="607"/>
      <c r="AGN3035" s="607"/>
      <c r="AGO3035" s="607"/>
      <c r="AGP3035" s="607"/>
      <c r="AGQ3035" s="607"/>
      <c r="AGR3035" s="607"/>
      <c r="AGS3035" s="607"/>
      <c r="AGT3035" s="607"/>
      <c r="AGU3035" s="607"/>
      <c r="AGV3035" s="607"/>
      <c r="AGW3035" s="607"/>
      <c r="AGX3035" s="607"/>
      <c r="AGY3035" s="607"/>
      <c r="AGZ3035" s="607"/>
      <c r="AHA3035" s="607"/>
      <c r="AHB3035" s="607"/>
      <c r="AHC3035" s="607"/>
      <c r="AHD3035" s="607"/>
      <c r="AHE3035" s="607"/>
      <c r="AHF3035" s="607"/>
      <c r="AHG3035" s="607"/>
      <c r="AHH3035" s="607"/>
      <c r="AHI3035" s="607"/>
      <c r="AHJ3035" s="607"/>
      <c r="AHK3035" s="607"/>
      <c r="AHL3035" s="607"/>
      <c r="AHM3035" s="607"/>
      <c r="AHN3035" s="607"/>
      <c r="AHO3035" s="607"/>
      <c r="AHP3035" s="607"/>
      <c r="AHQ3035" s="607"/>
      <c r="AHR3035" s="607"/>
      <c r="AHS3035" s="607"/>
      <c r="AHT3035" s="607"/>
      <c r="AHU3035" s="607"/>
      <c r="AHV3035" s="607"/>
      <c r="AHW3035" s="607"/>
      <c r="AHX3035" s="607"/>
      <c r="AHY3035" s="607"/>
      <c r="AHZ3035" s="607"/>
      <c r="AIA3035" s="607"/>
      <c r="AIB3035" s="607"/>
      <c r="AIC3035" s="607"/>
      <c r="AID3035" s="607"/>
      <c r="AIE3035" s="607"/>
      <c r="AIF3035" s="607"/>
      <c r="AIG3035" s="607"/>
      <c r="AIH3035" s="607"/>
      <c r="AII3035" s="607"/>
      <c r="AIJ3035" s="607"/>
      <c r="AIK3035" s="607"/>
      <c r="AIL3035" s="607"/>
      <c r="AIM3035" s="607"/>
      <c r="AIN3035" s="607"/>
      <c r="AIO3035" s="607"/>
      <c r="AIP3035" s="607"/>
      <c r="AIQ3035" s="607"/>
      <c r="AIR3035" s="607"/>
      <c r="AIS3035" s="607"/>
      <c r="AIT3035" s="607"/>
      <c r="AIU3035" s="607"/>
      <c r="AIV3035" s="607"/>
      <c r="AIW3035" s="607"/>
      <c r="AIX3035" s="607"/>
      <c r="AIY3035" s="607"/>
      <c r="AIZ3035" s="607"/>
      <c r="AJA3035" s="607"/>
      <c r="AJB3035" s="607"/>
      <c r="AJC3035" s="607"/>
      <c r="AJD3035" s="607"/>
      <c r="AJE3035" s="607"/>
      <c r="AJF3035" s="607"/>
      <c r="AJG3035" s="607"/>
      <c r="AJH3035" s="607"/>
      <c r="AJI3035" s="607"/>
      <c r="AJJ3035" s="607"/>
      <c r="AJK3035" s="607"/>
      <c r="AJL3035" s="607"/>
      <c r="AJM3035" s="607"/>
      <c r="AJN3035" s="607"/>
      <c r="AJO3035" s="607"/>
      <c r="AJP3035" s="607"/>
      <c r="AJQ3035" s="607"/>
      <c r="AJR3035" s="607"/>
      <c r="AJS3035" s="607"/>
      <c r="AJT3035" s="607"/>
      <c r="AJU3035" s="607"/>
      <c r="AJV3035" s="607"/>
      <c r="AJW3035" s="607"/>
      <c r="AJX3035" s="607"/>
      <c r="AJY3035" s="607"/>
      <c r="AJZ3035" s="607"/>
      <c r="AKA3035" s="607"/>
      <c r="AKB3035" s="607"/>
      <c r="AKC3035" s="607"/>
      <c r="AKD3035" s="607"/>
      <c r="AKE3035" s="607"/>
      <c r="AKF3035" s="607"/>
      <c r="AKG3035" s="607"/>
      <c r="AKH3035" s="607"/>
      <c r="AKI3035" s="607"/>
      <c r="AKJ3035" s="607"/>
      <c r="AKK3035" s="607"/>
      <c r="AKL3035" s="607"/>
      <c r="AKM3035" s="607"/>
      <c r="AKN3035" s="607"/>
      <c r="AKO3035" s="607"/>
      <c r="AKP3035" s="607"/>
      <c r="AKQ3035" s="607"/>
      <c r="AKR3035" s="607"/>
      <c r="AKS3035" s="607"/>
      <c r="AKT3035" s="607"/>
      <c r="AKU3035" s="607"/>
      <c r="AKV3035" s="607"/>
      <c r="AKW3035" s="607"/>
      <c r="AKX3035" s="607"/>
      <c r="AKY3035" s="607"/>
      <c r="AKZ3035" s="607"/>
      <c r="ALA3035" s="607"/>
      <c r="ALB3035" s="607"/>
      <c r="ALC3035" s="607"/>
      <c r="ALD3035" s="607"/>
      <c r="ALE3035" s="607"/>
      <c r="ALF3035" s="607"/>
      <c r="ALG3035" s="607"/>
      <c r="ALH3035" s="607"/>
      <c r="ALI3035" s="607"/>
      <c r="ALJ3035" s="607"/>
      <c r="ALK3035" s="607"/>
      <c r="ALL3035" s="607"/>
      <c r="ALM3035" s="607"/>
      <c r="ALN3035" s="607"/>
      <c r="ALO3035" s="607"/>
      <c r="ALP3035" s="607"/>
      <c r="ALQ3035" s="607"/>
      <c r="ALR3035" s="607"/>
      <c r="ALS3035" s="607"/>
      <c r="ALT3035" s="607"/>
      <c r="ALU3035" s="607"/>
      <c r="ALV3035" s="607"/>
      <c r="ALW3035" s="607"/>
      <c r="ALX3035" s="607"/>
      <c r="ALY3035" s="607"/>
      <c r="ALZ3035" s="607"/>
      <c r="AMA3035" s="607"/>
      <c r="AMB3035" s="607"/>
      <c r="AMC3035" s="607"/>
      <c r="AMD3035" s="607"/>
      <c r="AME3035" s="607"/>
      <c r="AMF3035" s="607"/>
      <c r="AMG3035" s="607"/>
      <c r="AMH3035" s="607"/>
      <c r="AMI3035" s="607"/>
      <c r="AMJ3035" s="607"/>
      <c r="AMK3035" s="607"/>
      <c r="AML3035" s="607"/>
      <c r="AMM3035" s="607"/>
      <c r="AMN3035" s="607"/>
      <c r="AMO3035" s="607"/>
      <c r="AMP3035" s="607"/>
      <c r="AMQ3035" s="607"/>
      <c r="AMR3035" s="607"/>
      <c r="AMS3035" s="607"/>
      <c r="AMT3035" s="607"/>
      <c r="AMU3035" s="607"/>
      <c r="AMV3035" s="607"/>
      <c r="AMW3035" s="607"/>
      <c r="AMX3035" s="607"/>
      <c r="AMY3035" s="607"/>
      <c r="AMZ3035" s="607"/>
      <c r="ANA3035" s="607"/>
      <c r="ANB3035" s="607"/>
      <c r="ANC3035" s="607"/>
      <c r="AND3035" s="607"/>
      <c r="ANE3035" s="607"/>
      <c r="ANF3035" s="607"/>
      <c r="ANG3035" s="607"/>
      <c r="ANH3035" s="607"/>
      <c r="ANI3035" s="607"/>
      <c r="ANJ3035" s="607"/>
      <c r="ANK3035" s="607"/>
      <c r="ANL3035" s="607"/>
      <c r="ANM3035" s="607"/>
      <c r="ANN3035" s="607"/>
      <c r="ANO3035" s="607"/>
      <c r="ANP3035" s="607"/>
      <c r="ANQ3035" s="607"/>
      <c r="ANR3035" s="607"/>
      <c r="ANS3035" s="607"/>
      <c r="ANT3035" s="607"/>
      <c r="ANU3035" s="607"/>
      <c r="ANV3035" s="607"/>
      <c r="ANW3035" s="607"/>
      <c r="ANX3035" s="607"/>
      <c r="ANY3035" s="607"/>
      <c r="ANZ3035" s="607"/>
      <c r="AOA3035" s="607"/>
      <c r="AOB3035" s="607"/>
      <c r="AOC3035" s="607"/>
      <c r="AOD3035" s="607"/>
      <c r="AOE3035" s="607"/>
      <c r="AOF3035" s="607"/>
      <c r="AOG3035" s="607"/>
      <c r="AOH3035" s="607"/>
      <c r="AOI3035" s="607"/>
      <c r="AOJ3035" s="607"/>
      <c r="AOK3035" s="607"/>
      <c r="AOL3035" s="607"/>
      <c r="AOM3035" s="607"/>
      <c r="AON3035" s="607"/>
      <c r="AOO3035" s="607"/>
      <c r="AOP3035" s="607"/>
      <c r="AOQ3035" s="607"/>
      <c r="AOR3035" s="607"/>
      <c r="AOS3035" s="607"/>
      <c r="AOT3035" s="607"/>
      <c r="AOU3035" s="607"/>
      <c r="AOV3035" s="607"/>
      <c r="AOW3035" s="607"/>
      <c r="AOX3035" s="607"/>
      <c r="AOY3035" s="607"/>
      <c r="AOZ3035" s="607"/>
      <c r="APA3035" s="607"/>
      <c r="APB3035" s="607"/>
      <c r="APC3035" s="607"/>
      <c r="APD3035" s="607"/>
      <c r="APE3035" s="607"/>
      <c r="APF3035" s="607"/>
      <c r="APG3035" s="607"/>
      <c r="APH3035" s="607"/>
      <c r="API3035" s="607"/>
      <c r="APJ3035" s="607"/>
      <c r="APK3035" s="607"/>
      <c r="APL3035" s="607"/>
      <c r="APM3035" s="607"/>
      <c r="APN3035" s="607"/>
      <c r="APO3035" s="607"/>
      <c r="APP3035" s="607"/>
      <c r="APQ3035" s="607"/>
      <c r="APR3035" s="607"/>
      <c r="APS3035" s="607"/>
      <c r="APT3035" s="607"/>
      <c r="APU3035" s="607"/>
      <c r="APV3035" s="607"/>
      <c r="APW3035" s="607"/>
      <c r="APX3035" s="607"/>
      <c r="APY3035" s="607"/>
      <c r="APZ3035" s="607"/>
      <c r="AQA3035" s="607"/>
      <c r="AQB3035" s="607"/>
      <c r="AQC3035" s="607"/>
      <c r="AQD3035" s="607"/>
      <c r="AQE3035" s="607"/>
      <c r="AQF3035" s="607"/>
      <c r="AQG3035" s="607"/>
      <c r="AQH3035" s="607"/>
      <c r="AQI3035" s="607"/>
      <c r="AQJ3035" s="607"/>
      <c r="AQK3035" s="607"/>
      <c r="AQL3035" s="607"/>
      <c r="AQM3035" s="607"/>
      <c r="AQN3035" s="607"/>
      <c r="AQO3035" s="607"/>
      <c r="AQP3035" s="607"/>
      <c r="AQQ3035" s="607"/>
      <c r="AQR3035" s="607"/>
      <c r="AQS3035" s="607"/>
      <c r="AQT3035" s="607"/>
      <c r="AQU3035" s="607"/>
      <c r="AQV3035" s="607"/>
      <c r="AQW3035" s="607"/>
      <c r="AQX3035" s="607"/>
      <c r="AQY3035" s="607"/>
      <c r="AQZ3035" s="607"/>
      <c r="ARA3035" s="607"/>
      <c r="ARB3035" s="607"/>
      <c r="ARC3035" s="607"/>
      <c r="ARD3035" s="607"/>
      <c r="ARE3035" s="607"/>
      <c r="ARF3035" s="607"/>
      <c r="ARG3035" s="607"/>
      <c r="ARH3035" s="607"/>
      <c r="ARI3035" s="607"/>
      <c r="ARJ3035" s="607"/>
      <c r="ARK3035" s="607"/>
      <c r="ARL3035" s="607"/>
      <c r="ARM3035" s="607"/>
      <c r="ARN3035" s="607"/>
      <c r="ARO3035" s="607"/>
      <c r="ARP3035" s="607"/>
      <c r="ARQ3035" s="607"/>
      <c r="ARR3035" s="607"/>
      <c r="ARS3035" s="607"/>
      <c r="ART3035" s="607"/>
      <c r="ARU3035" s="607"/>
      <c r="ARV3035" s="607"/>
      <c r="ARW3035" s="607"/>
      <c r="ARX3035" s="607"/>
      <c r="ARY3035" s="607"/>
      <c r="ARZ3035" s="607"/>
      <c r="ASA3035" s="607"/>
      <c r="ASB3035" s="607"/>
      <c r="ASC3035" s="607"/>
      <c r="ASD3035" s="607"/>
      <c r="ASE3035" s="607"/>
      <c r="ASF3035" s="607"/>
      <c r="ASG3035" s="607"/>
      <c r="ASH3035" s="607"/>
      <c r="ASI3035" s="607"/>
      <c r="ASJ3035" s="607"/>
      <c r="ASK3035" s="607"/>
      <c r="ASL3035" s="607"/>
      <c r="ASM3035" s="607"/>
      <c r="ASN3035" s="607"/>
      <c r="ASO3035" s="607"/>
      <c r="ASP3035" s="607"/>
      <c r="ASQ3035" s="607"/>
      <c r="ASR3035" s="607"/>
      <c r="ASS3035" s="607"/>
      <c r="AST3035" s="607"/>
      <c r="ASU3035" s="607"/>
      <c r="ASV3035" s="607"/>
      <c r="ASW3035" s="607"/>
      <c r="ASX3035" s="607"/>
      <c r="ASY3035" s="607"/>
      <c r="ASZ3035" s="607"/>
      <c r="ATA3035" s="607"/>
      <c r="ATB3035" s="607"/>
      <c r="ATC3035" s="607"/>
      <c r="ATD3035" s="607"/>
      <c r="ATE3035" s="607"/>
      <c r="ATF3035" s="607"/>
      <c r="ATG3035" s="607"/>
      <c r="ATH3035" s="607"/>
      <c r="ATI3035" s="607"/>
      <c r="ATJ3035" s="607"/>
      <c r="ATK3035" s="607"/>
      <c r="ATL3035" s="607"/>
      <c r="ATM3035" s="607"/>
      <c r="ATN3035" s="607"/>
      <c r="ATO3035" s="607"/>
      <c r="ATP3035" s="607"/>
      <c r="ATQ3035" s="607"/>
      <c r="ATR3035" s="607"/>
      <c r="ATS3035" s="607"/>
      <c r="ATT3035" s="607"/>
      <c r="ATU3035" s="607"/>
      <c r="ATV3035" s="607"/>
      <c r="ATW3035" s="607"/>
      <c r="ATX3035" s="607"/>
      <c r="ATY3035" s="607"/>
      <c r="ATZ3035" s="607"/>
      <c r="AUA3035" s="607"/>
      <c r="AUB3035" s="607"/>
      <c r="AUC3035" s="607"/>
      <c r="AUD3035" s="607"/>
      <c r="AUE3035" s="607"/>
      <c r="AUF3035" s="607"/>
      <c r="AUG3035" s="607"/>
      <c r="AUH3035" s="607"/>
      <c r="AUI3035" s="607"/>
      <c r="AUJ3035" s="607"/>
      <c r="AUK3035" s="607"/>
      <c r="AUL3035" s="607"/>
      <c r="AUM3035" s="607"/>
      <c r="AUN3035" s="607"/>
      <c r="AUO3035" s="607"/>
      <c r="AUP3035" s="607"/>
      <c r="AUQ3035" s="607"/>
      <c r="AUR3035" s="607"/>
      <c r="AUS3035" s="607"/>
      <c r="AUT3035" s="607"/>
      <c r="AUU3035" s="607"/>
      <c r="AUV3035" s="607"/>
      <c r="AUW3035" s="607"/>
      <c r="AUX3035" s="607"/>
      <c r="AUY3035" s="607"/>
      <c r="AUZ3035" s="607"/>
      <c r="AVA3035" s="607"/>
      <c r="AVB3035" s="607"/>
      <c r="AVC3035" s="607"/>
      <c r="AVD3035" s="607"/>
      <c r="AVE3035" s="607"/>
      <c r="AVF3035" s="607"/>
      <c r="AVG3035" s="607"/>
      <c r="AVH3035" s="607"/>
      <c r="AVI3035" s="607"/>
      <c r="AVJ3035" s="607"/>
      <c r="AVK3035" s="607"/>
      <c r="AVL3035" s="607"/>
      <c r="AVM3035" s="607"/>
      <c r="AVN3035" s="607"/>
      <c r="AVO3035" s="607"/>
      <c r="AVP3035" s="607"/>
      <c r="AVQ3035" s="607"/>
      <c r="AVR3035" s="607"/>
      <c r="AVS3035" s="607"/>
      <c r="AVT3035" s="607"/>
      <c r="AVU3035" s="607"/>
      <c r="AVV3035" s="607"/>
      <c r="AVW3035" s="607"/>
      <c r="AVX3035" s="607"/>
      <c r="AVY3035" s="607"/>
      <c r="AVZ3035" s="607"/>
      <c r="AWA3035" s="607"/>
      <c r="AWB3035" s="607"/>
      <c r="AWC3035" s="607"/>
      <c r="AWD3035" s="607"/>
      <c r="AWE3035" s="607"/>
      <c r="AWF3035" s="607"/>
      <c r="AWG3035" s="607"/>
      <c r="AWH3035" s="607"/>
      <c r="AWI3035" s="607"/>
      <c r="AWJ3035" s="607"/>
      <c r="AWK3035" s="607"/>
      <c r="AWL3035" s="607"/>
      <c r="AWM3035" s="607"/>
      <c r="AWN3035" s="607"/>
      <c r="AWO3035" s="607"/>
      <c r="AWP3035" s="607"/>
      <c r="AWQ3035" s="607"/>
      <c r="AWR3035" s="607"/>
      <c r="AWS3035" s="607"/>
      <c r="AWT3035" s="607"/>
      <c r="AWU3035" s="607"/>
      <c r="AWV3035" s="607"/>
      <c r="AWW3035" s="607"/>
      <c r="AWX3035" s="607"/>
      <c r="AWY3035" s="607"/>
      <c r="AWZ3035" s="607"/>
      <c r="AXA3035" s="607"/>
      <c r="AXB3035" s="607"/>
      <c r="AXC3035" s="607"/>
      <c r="AXD3035" s="607"/>
      <c r="AXE3035" s="607"/>
      <c r="AXF3035" s="607"/>
      <c r="AXG3035" s="607"/>
      <c r="AXH3035" s="607"/>
      <c r="AXI3035" s="607"/>
      <c r="AXJ3035" s="607"/>
      <c r="AXK3035" s="607"/>
      <c r="AXL3035" s="607"/>
      <c r="AXM3035" s="607"/>
      <c r="AXN3035" s="607"/>
      <c r="AXO3035" s="607"/>
      <c r="AXP3035" s="607"/>
      <c r="AXQ3035" s="607"/>
      <c r="AXR3035" s="607"/>
      <c r="AXS3035" s="607"/>
      <c r="AXT3035" s="607"/>
      <c r="AXU3035" s="607"/>
      <c r="AXV3035" s="607"/>
      <c r="AXW3035" s="607"/>
      <c r="AXX3035" s="607"/>
      <c r="AXY3035" s="607"/>
      <c r="AXZ3035" s="607"/>
      <c r="AYA3035" s="607"/>
      <c r="AYB3035" s="607"/>
      <c r="AYC3035" s="607"/>
      <c r="AYD3035" s="607"/>
      <c r="AYE3035" s="607"/>
      <c r="AYF3035" s="607"/>
      <c r="AYG3035" s="607"/>
      <c r="AYH3035" s="607"/>
      <c r="AYI3035" s="607"/>
      <c r="AYJ3035" s="607"/>
      <c r="AYK3035" s="607"/>
      <c r="AYL3035" s="607"/>
      <c r="AYM3035" s="607"/>
      <c r="AYN3035" s="607"/>
      <c r="AYO3035" s="607"/>
      <c r="AYP3035" s="607"/>
      <c r="AYQ3035" s="607"/>
      <c r="AYR3035" s="607"/>
      <c r="AYS3035" s="607"/>
      <c r="AYT3035" s="607"/>
      <c r="AYU3035" s="607"/>
      <c r="AYV3035" s="607"/>
      <c r="AYW3035" s="607"/>
      <c r="AYX3035" s="607"/>
      <c r="AYY3035" s="607"/>
      <c r="AYZ3035" s="607"/>
      <c r="AZA3035" s="607"/>
      <c r="AZB3035" s="607"/>
      <c r="AZC3035" s="607"/>
      <c r="AZD3035" s="607"/>
      <c r="AZE3035" s="607"/>
      <c r="AZF3035" s="607"/>
      <c r="AZG3035" s="607"/>
      <c r="AZH3035" s="607"/>
      <c r="AZI3035" s="607"/>
      <c r="AZJ3035" s="607"/>
      <c r="AZK3035" s="607"/>
      <c r="AZL3035" s="607"/>
      <c r="AZM3035" s="607"/>
      <c r="AZN3035" s="607"/>
      <c r="AZO3035" s="607"/>
      <c r="AZP3035" s="607"/>
      <c r="AZQ3035" s="607"/>
      <c r="AZR3035" s="607"/>
      <c r="AZS3035" s="607"/>
      <c r="AZT3035" s="607"/>
      <c r="AZU3035" s="607"/>
      <c r="AZV3035" s="607"/>
      <c r="AZW3035" s="607"/>
      <c r="AZX3035" s="607"/>
      <c r="AZY3035" s="607"/>
      <c r="AZZ3035" s="607"/>
      <c r="BAA3035" s="607"/>
      <c r="BAB3035" s="607"/>
      <c r="BAC3035" s="607"/>
      <c r="BAD3035" s="607"/>
      <c r="BAE3035" s="607"/>
      <c r="BAF3035" s="607"/>
      <c r="BAG3035" s="607"/>
      <c r="BAH3035" s="607"/>
      <c r="BAI3035" s="607"/>
      <c r="BAJ3035" s="607"/>
      <c r="BAK3035" s="607"/>
      <c r="BAL3035" s="607"/>
      <c r="BAM3035" s="607"/>
      <c r="BAN3035" s="607"/>
      <c r="BAO3035" s="607"/>
      <c r="BAP3035" s="607"/>
      <c r="BAQ3035" s="607"/>
      <c r="BAR3035" s="607"/>
      <c r="BAS3035" s="607"/>
      <c r="BAT3035" s="607"/>
      <c r="BAU3035" s="607"/>
      <c r="BAV3035" s="607"/>
      <c r="BAW3035" s="607"/>
      <c r="BAX3035" s="607"/>
      <c r="BAY3035" s="607"/>
      <c r="BAZ3035" s="607"/>
      <c r="BBA3035" s="607"/>
      <c r="BBB3035" s="607"/>
      <c r="BBC3035" s="607"/>
      <c r="BBD3035" s="607"/>
      <c r="BBE3035" s="607"/>
      <c r="BBF3035" s="607"/>
      <c r="BBG3035" s="607"/>
      <c r="BBH3035" s="607"/>
      <c r="BBI3035" s="607"/>
      <c r="BBJ3035" s="607"/>
      <c r="BBK3035" s="607"/>
      <c r="BBL3035" s="607"/>
      <c r="BBM3035" s="607"/>
      <c r="BBN3035" s="607"/>
      <c r="BBO3035" s="607"/>
      <c r="BBP3035" s="607"/>
      <c r="BBQ3035" s="607"/>
      <c r="BBR3035" s="607"/>
      <c r="BBS3035" s="607"/>
      <c r="BBT3035" s="607"/>
      <c r="BBU3035" s="607"/>
      <c r="BBV3035" s="607"/>
      <c r="BBW3035" s="607"/>
      <c r="BBX3035" s="607"/>
      <c r="BBY3035" s="607"/>
      <c r="BBZ3035" s="607"/>
      <c r="BCA3035" s="607"/>
      <c r="BCB3035" s="607"/>
      <c r="BCC3035" s="607"/>
      <c r="BCD3035" s="607"/>
      <c r="BCE3035" s="607"/>
      <c r="BCF3035" s="607"/>
      <c r="BCG3035" s="607"/>
      <c r="BCH3035" s="607"/>
      <c r="BCI3035" s="607"/>
      <c r="BCJ3035" s="607"/>
      <c r="BCK3035" s="607"/>
      <c r="BCL3035" s="607"/>
      <c r="BCM3035" s="607"/>
      <c r="BCN3035" s="607"/>
      <c r="BCO3035" s="607"/>
      <c r="BCP3035" s="607"/>
      <c r="BCQ3035" s="607"/>
      <c r="BCR3035" s="607"/>
      <c r="BCS3035" s="607"/>
      <c r="BCT3035" s="607"/>
      <c r="BCU3035" s="607"/>
      <c r="BCV3035" s="607"/>
      <c r="BCW3035" s="607"/>
      <c r="BCX3035" s="607"/>
      <c r="BCY3035" s="607"/>
      <c r="BCZ3035" s="607"/>
      <c r="BDA3035" s="607"/>
      <c r="BDB3035" s="607"/>
      <c r="BDC3035" s="607"/>
      <c r="BDD3035" s="607"/>
      <c r="BDE3035" s="607"/>
      <c r="BDF3035" s="607"/>
      <c r="BDG3035" s="607"/>
      <c r="BDH3035" s="607"/>
      <c r="BDI3035" s="607"/>
      <c r="BDJ3035" s="607"/>
      <c r="BDK3035" s="607"/>
      <c r="BDL3035" s="607"/>
      <c r="BDM3035" s="607"/>
      <c r="BDN3035" s="607"/>
      <c r="BDO3035" s="607"/>
      <c r="BDP3035" s="607"/>
      <c r="BDQ3035" s="607"/>
      <c r="BDR3035" s="607"/>
      <c r="BDS3035" s="607"/>
      <c r="BDT3035" s="607"/>
      <c r="BDU3035" s="607"/>
      <c r="BDV3035" s="607"/>
      <c r="BDW3035" s="607"/>
      <c r="BDX3035" s="607"/>
      <c r="BDY3035" s="607"/>
      <c r="BDZ3035" s="607"/>
      <c r="BEA3035" s="607"/>
      <c r="BEB3035" s="607"/>
      <c r="BEC3035" s="607"/>
      <c r="BED3035" s="607"/>
      <c r="BEE3035" s="607"/>
      <c r="BEF3035" s="607"/>
      <c r="BEG3035" s="607"/>
      <c r="BEH3035" s="607"/>
      <c r="BEI3035" s="607"/>
      <c r="BEJ3035" s="607"/>
      <c r="BEK3035" s="607"/>
      <c r="BEL3035" s="607"/>
      <c r="BEM3035" s="607"/>
      <c r="BEN3035" s="607"/>
      <c r="BEO3035" s="607"/>
      <c r="BEP3035" s="607"/>
      <c r="BEQ3035" s="607"/>
      <c r="BER3035" s="607"/>
      <c r="BES3035" s="607"/>
      <c r="BET3035" s="607"/>
      <c r="BEU3035" s="607"/>
      <c r="BEV3035" s="607"/>
      <c r="BEW3035" s="607"/>
      <c r="BEX3035" s="607"/>
      <c r="BEY3035" s="607"/>
      <c r="BEZ3035" s="607"/>
      <c r="BFA3035" s="607"/>
      <c r="BFB3035" s="607"/>
      <c r="BFC3035" s="607"/>
      <c r="BFD3035" s="607"/>
      <c r="BFE3035" s="607"/>
      <c r="BFF3035" s="607"/>
      <c r="BFG3035" s="607"/>
      <c r="BFH3035" s="607"/>
      <c r="BFI3035" s="607"/>
      <c r="BFJ3035" s="607"/>
      <c r="BFK3035" s="607"/>
      <c r="BFL3035" s="607"/>
      <c r="BFM3035" s="607"/>
      <c r="BFN3035" s="607"/>
      <c r="BFO3035" s="607"/>
      <c r="BFP3035" s="607"/>
      <c r="BFQ3035" s="607"/>
      <c r="BFR3035" s="607"/>
      <c r="BFS3035" s="607"/>
      <c r="BFT3035" s="607"/>
      <c r="BFU3035" s="607"/>
      <c r="BFV3035" s="607"/>
      <c r="BFW3035" s="607"/>
      <c r="BFX3035" s="607"/>
      <c r="BFY3035" s="607"/>
      <c r="BFZ3035" s="607"/>
      <c r="BGA3035" s="607"/>
      <c r="BGB3035" s="607"/>
      <c r="BGC3035" s="607"/>
      <c r="BGD3035" s="607"/>
      <c r="BGE3035" s="607"/>
      <c r="BGF3035" s="607"/>
      <c r="BGG3035" s="607"/>
      <c r="BGH3035" s="607"/>
      <c r="BGI3035" s="607"/>
      <c r="BGJ3035" s="607"/>
      <c r="BGK3035" s="607"/>
      <c r="BGL3035" s="607"/>
      <c r="BGM3035" s="607"/>
      <c r="BGN3035" s="607"/>
      <c r="BGO3035" s="607"/>
      <c r="BGP3035" s="607"/>
      <c r="BGQ3035" s="607"/>
      <c r="BGR3035" s="607"/>
      <c r="BGS3035" s="607"/>
      <c r="BGT3035" s="607"/>
      <c r="BGU3035" s="607"/>
      <c r="BGV3035" s="607"/>
      <c r="BGW3035" s="607"/>
      <c r="BGX3035" s="607"/>
      <c r="BGY3035" s="607"/>
      <c r="BGZ3035" s="607"/>
      <c r="BHA3035" s="607"/>
      <c r="BHB3035" s="607"/>
      <c r="BHC3035" s="607"/>
      <c r="BHD3035" s="607"/>
      <c r="BHE3035" s="607"/>
      <c r="BHF3035" s="607"/>
      <c r="BHG3035" s="607"/>
      <c r="BHH3035" s="607"/>
      <c r="BHI3035" s="607"/>
      <c r="BHJ3035" s="607"/>
      <c r="BHK3035" s="607"/>
      <c r="BHL3035" s="607"/>
      <c r="BHM3035" s="607"/>
      <c r="BHN3035" s="607"/>
      <c r="BHO3035" s="607"/>
      <c r="BHP3035" s="607"/>
      <c r="BHQ3035" s="607"/>
      <c r="BHR3035" s="607"/>
      <c r="BHS3035" s="607"/>
      <c r="BHT3035" s="607"/>
      <c r="BHU3035" s="607"/>
      <c r="BHV3035" s="607"/>
      <c r="BHW3035" s="607"/>
      <c r="BHX3035" s="607"/>
      <c r="BHY3035" s="607"/>
      <c r="BHZ3035" s="607"/>
      <c r="BIA3035" s="607"/>
      <c r="BIB3035" s="607"/>
      <c r="BIC3035" s="607"/>
      <c r="BID3035" s="607"/>
      <c r="BIE3035" s="607"/>
      <c r="BIF3035" s="607"/>
      <c r="BIG3035" s="607"/>
      <c r="BIH3035" s="607"/>
      <c r="BII3035" s="607"/>
      <c r="BIJ3035" s="607"/>
      <c r="BIK3035" s="607"/>
      <c r="BIL3035" s="607"/>
      <c r="BIM3035" s="607"/>
      <c r="BIN3035" s="607"/>
      <c r="BIO3035" s="607"/>
      <c r="BIP3035" s="607"/>
      <c r="BIQ3035" s="607"/>
      <c r="BIR3035" s="607"/>
      <c r="BIS3035" s="607"/>
      <c r="BIT3035" s="607"/>
      <c r="BIU3035" s="607"/>
      <c r="BIV3035" s="607"/>
      <c r="BIW3035" s="607"/>
      <c r="BIX3035" s="607"/>
      <c r="BIY3035" s="607"/>
      <c r="BIZ3035" s="607"/>
      <c r="BJA3035" s="607"/>
      <c r="BJB3035" s="607"/>
      <c r="BJC3035" s="607"/>
      <c r="BJD3035" s="607"/>
      <c r="BJE3035" s="607"/>
      <c r="BJF3035" s="607"/>
      <c r="BJG3035" s="607"/>
      <c r="BJH3035" s="607"/>
      <c r="BJI3035" s="607"/>
      <c r="BJJ3035" s="607"/>
      <c r="BJK3035" s="607"/>
      <c r="BJL3035" s="607"/>
      <c r="BJM3035" s="607"/>
      <c r="BJN3035" s="607"/>
      <c r="BJO3035" s="607"/>
      <c r="BJP3035" s="607"/>
      <c r="BJQ3035" s="607"/>
      <c r="BJR3035" s="607"/>
      <c r="BJS3035" s="607"/>
      <c r="BJT3035" s="607"/>
      <c r="BJU3035" s="607"/>
      <c r="BJV3035" s="607"/>
      <c r="BJW3035" s="607"/>
      <c r="BJX3035" s="607"/>
      <c r="BJY3035" s="607"/>
      <c r="BJZ3035" s="607"/>
      <c r="BKA3035" s="607"/>
      <c r="BKB3035" s="607"/>
      <c r="BKC3035" s="607"/>
      <c r="BKD3035" s="607"/>
      <c r="BKE3035" s="607"/>
      <c r="BKF3035" s="607"/>
      <c r="BKG3035" s="607"/>
      <c r="BKH3035" s="607"/>
      <c r="BKI3035" s="607"/>
      <c r="BKJ3035" s="607"/>
      <c r="BKK3035" s="607"/>
      <c r="BKL3035" s="607"/>
      <c r="BKM3035" s="607"/>
      <c r="BKN3035" s="607"/>
      <c r="BKO3035" s="607"/>
      <c r="BKP3035" s="607"/>
      <c r="BKQ3035" s="607"/>
      <c r="BKR3035" s="607"/>
      <c r="BKS3035" s="607"/>
      <c r="BKT3035" s="607"/>
      <c r="BKU3035" s="607"/>
      <c r="BKV3035" s="607"/>
      <c r="BKW3035" s="607"/>
      <c r="BKX3035" s="607"/>
      <c r="BKY3035" s="607"/>
      <c r="BKZ3035" s="607"/>
      <c r="BLA3035" s="607"/>
      <c r="BLB3035" s="607"/>
      <c r="BLC3035" s="607"/>
      <c r="BLD3035" s="607"/>
      <c r="BLE3035" s="607"/>
      <c r="BLF3035" s="607"/>
      <c r="BLG3035" s="607"/>
      <c r="BLH3035" s="607"/>
      <c r="BLI3035" s="607"/>
      <c r="BLJ3035" s="607"/>
      <c r="BLK3035" s="607"/>
      <c r="BLL3035" s="607"/>
      <c r="BLM3035" s="607"/>
      <c r="BLN3035" s="607"/>
      <c r="BLO3035" s="607"/>
      <c r="BLP3035" s="607"/>
      <c r="BLQ3035" s="607"/>
      <c r="BLR3035" s="607"/>
      <c r="BLS3035" s="607"/>
      <c r="BLT3035" s="607"/>
      <c r="BLU3035" s="607"/>
      <c r="BLV3035" s="607"/>
      <c r="BLW3035" s="607"/>
      <c r="BLX3035" s="607"/>
      <c r="BLY3035" s="607"/>
      <c r="BLZ3035" s="607"/>
      <c r="BMA3035" s="607"/>
      <c r="BMB3035" s="607"/>
      <c r="BMC3035" s="607"/>
      <c r="BMD3035" s="607"/>
      <c r="BME3035" s="607"/>
      <c r="BMF3035" s="607"/>
      <c r="BMG3035" s="607"/>
      <c r="BMH3035" s="607"/>
      <c r="BMI3035" s="607"/>
      <c r="BMJ3035" s="607"/>
      <c r="BMK3035" s="607"/>
      <c r="BML3035" s="607"/>
      <c r="BMM3035" s="607"/>
      <c r="BMN3035" s="607"/>
      <c r="BMO3035" s="607"/>
      <c r="BMP3035" s="607"/>
      <c r="BMQ3035" s="607"/>
      <c r="BMR3035" s="607"/>
      <c r="BMS3035" s="607"/>
      <c r="BMT3035" s="607"/>
      <c r="BMU3035" s="607"/>
      <c r="BMV3035" s="607"/>
      <c r="BMW3035" s="607"/>
      <c r="BMX3035" s="607"/>
      <c r="BMY3035" s="607"/>
      <c r="BMZ3035" s="607"/>
      <c r="BNA3035" s="607"/>
      <c r="BNB3035" s="607"/>
      <c r="BNC3035" s="607"/>
      <c r="BND3035" s="607"/>
      <c r="BNE3035" s="607"/>
      <c r="BNF3035" s="607"/>
      <c r="BNG3035" s="607"/>
      <c r="BNH3035" s="607"/>
      <c r="BNI3035" s="607"/>
      <c r="BNJ3035" s="607"/>
      <c r="BNK3035" s="607"/>
      <c r="BNL3035" s="607"/>
      <c r="BNM3035" s="607"/>
      <c r="BNN3035" s="607"/>
      <c r="BNO3035" s="607"/>
      <c r="BNP3035" s="607"/>
      <c r="BNQ3035" s="607"/>
      <c r="BNR3035" s="607"/>
      <c r="BNS3035" s="607"/>
      <c r="BNT3035" s="607"/>
      <c r="BNU3035" s="607"/>
      <c r="BNV3035" s="607"/>
      <c r="BNW3035" s="607"/>
      <c r="BNX3035" s="607"/>
      <c r="BNY3035" s="607"/>
      <c r="BNZ3035" s="607"/>
      <c r="BOA3035" s="607"/>
      <c r="BOB3035" s="607"/>
      <c r="BOC3035" s="607"/>
      <c r="BOD3035" s="607"/>
      <c r="BOE3035" s="607"/>
      <c r="BOF3035" s="607"/>
      <c r="BOG3035" s="607"/>
      <c r="BOH3035" s="607"/>
      <c r="BOI3035" s="607"/>
      <c r="BOJ3035" s="607"/>
      <c r="BOK3035" s="607"/>
      <c r="BOL3035" s="607"/>
      <c r="BOM3035" s="607"/>
      <c r="BON3035" s="607"/>
      <c r="BOO3035" s="607"/>
      <c r="BOP3035" s="607"/>
      <c r="BOQ3035" s="607"/>
      <c r="BOR3035" s="607"/>
      <c r="BOS3035" s="607"/>
      <c r="BOT3035" s="607"/>
      <c r="BOU3035" s="607"/>
      <c r="BOV3035" s="607"/>
      <c r="BOW3035" s="607"/>
      <c r="BOX3035" s="607"/>
      <c r="BOY3035" s="607"/>
      <c r="BOZ3035" s="607"/>
      <c r="BPA3035" s="607"/>
      <c r="BPB3035" s="607"/>
      <c r="BPC3035" s="607"/>
      <c r="BPD3035" s="607"/>
      <c r="BPE3035" s="607"/>
      <c r="BPF3035" s="607"/>
      <c r="BPG3035" s="607"/>
      <c r="BPH3035" s="607"/>
      <c r="BPI3035" s="607"/>
      <c r="BPJ3035" s="607"/>
      <c r="BPK3035" s="607"/>
      <c r="BPL3035" s="607"/>
      <c r="BPM3035" s="607"/>
      <c r="BPN3035" s="607"/>
      <c r="BPO3035" s="607"/>
      <c r="BPP3035" s="607"/>
      <c r="BPQ3035" s="607"/>
      <c r="BPR3035" s="607"/>
      <c r="BPS3035" s="607"/>
      <c r="BPT3035" s="607"/>
      <c r="BPU3035" s="607"/>
      <c r="BPV3035" s="607"/>
      <c r="BPW3035" s="607"/>
      <c r="BPX3035" s="607"/>
      <c r="BPY3035" s="607"/>
      <c r="BPZ3035" s="607"/>
      <c r="BQA3035" s="607"/>
      <c r="BQB3035" s="607"/>
      <c r="BQC3035" s="607"/>
      <c r="BQD3035" s="607"/>
      <c r="BQE3035" s="607"/>
      <c r="BQF3035" s="607"/>
      <c r="BQG3035" s="607"/>
      <c r="BQH3035" s="607"/>
      <c r="BQI3035" s="607"/>
      <c r="BQJ3035" s="607"/>
      <c r="BQK3035" s="607"/>
      <c r="BQL3035" s="607"/>
      <c r="BQM3035" s="607"/>
      <c r="BQN3035" s="607"/>
      <c r="BQO3035" s="607"/>
      <c r="BQP3035" s="607"/>
      <c r="BQQ3035" s="607"/>
      <c r="BQR3035" s="607"/>
      <c r="BQS3035" s="607"/>
      <c r="BQT3035" s="607"/>
      <c r="BQU3035" s="607"/>
      <c r="BQV3035" s="607"/>
      <c r="BQW3035" s="607"/>
      <c r="BQX3035" s="607"/>
      <c r="BQY3035" s="607"/>
      <c r="BQZ3035" s="607"/>
      <c r="BRA3035" s="607"/>
      <c r="BRB3035" s="607"/>
      <c r="BRC3035" s="607"/>
      <c r="BRD3035" s="607"/>
      <c r="BRE3035" s="607"/>
      <c r="BRF3035" s="607"/>
      <c r="BRG3035" s="607"/>
      <c r="BRH3035" s="607"/>
      <c r="BRI3035" s="607"/>
      <c r="BRJ3035" s="607"/>
      <c r="BRK3035" s="607"/>
      <c r="BRL3035" s="607"/>
      <c r="BRM3035" s="607"/>
      <c r="BRN3035" s="607"/>
      <c r="BRO3035" s="607"/>
      <c r="BRP3035" s="607"/>
      <c r="BRQ3035" s="607"/>
      <c r="BRR3035" s="607"/>
      <c r="BRS3035" s="607"/>
      <c r="BRT3035" s="607"/>
      <c r="BRU3035" s="607"/>
      <c r="BRV3035" s="607"/>
      <c r="BRW3035" s="607"/>
      <c r="BRX3035" s="607"/>
      <c r="BRY3035" s="607"/>
      <c r="BRZ3035" s="607"/>
      <c r="BSA3035" s="607"/>
      <c r="BSB3035" s="607"/>
      <c r="BSC3035" s="607"/>
      <c r="BSD3035" s="607"/>
      <c r="BSE3035" s="607"/>
      <c r="BSF3035" s="607"/>
      <c r="BSG3035" s="607"/>
      <c r="BSH3035" s="607"/>
      <c r="BSI3035" s="607"/>
      <c r="BSJ3035" s="607"/>
      <c r="BSK3035" s="607"/>
      <c r="BSL3035" s="607"/>
      <c r="BSM3035" s="607"/>
      <c r="BSN3035" s="607"/>
      <c r="BSO3035" s="607"/>
      <c r="BSP3035" s="607"/>
      <c r="BSQ3035" s="607"/>
      <c r="BSR3035" s="607"/>
      <c r="BSS3035" s="607"/>
      <c r="BST3035" s="607"/>
      <c r="BSU3035" s="607"/>
      <c r="BSV3035" s="607"/>
      <c r="BSW3035" s="607"/>
      <c r="BSX3035" s="607"/>
      <c r="BSY3035" s="607"/>
      <c r="BSZ3035" s="607"/>
      <c r="BTA3035" s="607"/>
      <c r="BTB3035" s="607"/>
      <c r="BTC3035" s="607"/>
      <c r="BTD3035" s="607"/>
      <c r="BTE3035" s="607"/>
      <c r="BTF3035" s="607"/>
      <c r="BTG3035" s="607"/>
      <c r="BTH3035" s="607"/>
      <c r="BTI3035" s="607"/>
      <c r="BTJ3035" s="607"/>
      <c r="BTK3035" s="607"/>
      <c r="BTL3035" s="607"/>
      <c r="BTM3035" s="607"/>
      <c r="BTN3035" s="607"/>
      <c r="BTO3035" s="607"/>
      <c r="BTP3035" s="607"/>
      <c r="BTQ3035" s="607"/>
      <c r="BTR3035" s="607"/>
      <c r="BTS3035" s="607"/>
      <c r="BTT3035" s="607"/>
      <c r="BTU3035" s="607"/>
      <c r="BTV3035" s="607"/>
      <c r="BTW3035" s="607"/>
      <c r="BTX3035" s="607"/>
      <c r="BTY3035" s="607"/>
      <c r="BTZ3035" s="607"/>
      <c r="BUA3035" s="607"/>
      <c r="BUB3035" s="607"/>
      <c r="BUC3035" s="607"/>
      <c r="BUD3035" s="607"/>
      <c r="BUE3035" s="607"/>
      <c r="BUF3035" s="607"/>
      <c r="BUG3035" s="607"/>
      <c r="BUH3035" s="607"/>
      <c r="BUI3035" s="607"/>
      <c r="BUJ3035" s="607"/>
      <c r="BUK3035" s="607"/>
      <c r="BUL3035" s="607"/>
      <c r="BUM3035" s="607"/>
      <c r="BUN3035" s="607"/>
      <c r="BUO3035" s="607"/>
      <c r="BUP3035" s="607"/>
      <c r="BUQ3035" s="607"/>
      <c r="BUR3035" s="607"/>
      <c r="BUS3035" s="607"/>
      <c r="BUT3035" s="607"/>
      <c r="BUU3035" s="607"/>
      <c r="BUV3035" s="607"/>
      <c r="BUW3035" s="607"/>
      <c r="BUX3035" s="607"/>
      <c r="BUY3035" s="607"/>
      <c r="BUZ3035" s="607"/>
      <c r="BVA3035" s="607"/>
      <c r="BVB3035" s="607"/>
      <c r="BVC3035" s="607"/>
      <c r="BVD3035" s="607"/>
      <c r="BVE3035" s="607"/>
      <c r="BVF3035" s="607"/>
      <c r="BVG3035" s="607"/>
      <c r="BVH3035" s="607"/>
      <c r="BVI3035" s="607"/>
      <c r="BVJ3035" s="607"/>
      <c r="BVK3035" s="607"/>
      <c r="BVL3035" s="607"/>
      <c r="BVM3035" s="607"/>
      <c r="BVN3035" s="607"/>
      <c r="BVO3035" s="607"/>
      <c r="BVP3035" s="607"/>
      <c r="BVQ3035" s="607"/>
      <c r="BVR3035" s="607"/>
      <c r="BVS3035" s="607"/>
      <c r="BVT3035" s="607"/>
      <c r="BVU3035" s="607"/>
      <c r="BVV3035" s="607"/>
      <c r="BVW3035" s="607"/>
      <c r="BVX3035" s="607"/>
      <c r="BVY3035" s="607"/>
      <c r="BVZ3035" s="607"/>
      <c r="BWA3035" s="607"/>
      <c r="BWB3035" s="607"/>
      <c r="BWC3035" s="607"/>
      <c r="BWD3035" s="607"/>
      <c r="BWE3035" s="607"/>
      <c r="BWF3035" s="607"/>
      <c r="BWG3035" s="607"/>
      <c r="BWH3035" s="607"/>
      <c r="BWI3035" s="607"/>
      <c r="BWJ3035" s="607"/>
      <c r="BWK3035" s="607"/>
      <c r="BWL3035" s="607"/>
      <c r="BWM3035" s="607"/>
      <c r="BWN3035" s="607"/>
      <c r="BWO3035" s="607"/>
      <c r="BWP3035" s="607"/>
      <c r="BWQ3035" s="607"/>
      <c r="BWR3035" s="607"/>
      <c r="BWS3035" s="607"/>
      <c r="BWT3035" s="607"/>
      <c r="BWU3035" s="607"/>
      <c r="BWV3035" s="607"/>
      <c r="BWW3035" s="607"/>
      <c r="BWX3035" s="607"/>
      <c r="BWY3035" s="607"/>
      <c r="BWZ3035" s="607"/>
      <c r="BXA3035" s="607"/>
      <c r="BXB3035" s="607"/>
      <c r="BXC3035" s="607"/>
      <c r="BXD3035" s="607"/>
      <c r="BXE3035" s="607"/>
      <c r="BXF3035" s="607"/>
      <c r="BXG3035" s="607"/>
      <c r="BXH3035" s="607"/>
      <c r="BXI3035" s="607"/>
      <c r="BXJ3035" s="607"/>
      <c r="BXK3035" s="607"/>
      <c r="BXL3035" s="607"/>
      <c r="BXM3035" s="607"/>
      <c r="BXN3035" s="607"/>
      <c r="BXO3035" s="607"/>
      <c r="BXP3035" s="607"/>
      <c r="BXQ3035" s="607"/>
      <c r="BXR3035" s="607"/>
      <c r="BXS3035" s="607"/>
      <c r="BXT3035" s="607"/>
      <c r="BXU3035" s="607"/>
      <c r="BXV3035" s="607"/>
      <c r="BXW3035" s="607"/>
      <c r="BXX3035" s="607"/>
      <c r="BXY3035" s="607"/>
      <c r="BXZ3035" s="607"/>
      <c r="BYA3035" s="607"/>
      <c r="BYB3035" s="607"/>
      <c r="BYC3035" s="607"/>
      <c r="BYD3035" s="607"/>
      <c r="BYE3035" s="607"/>
      <c r="BYF3035" s="607"/>
      <c r="BYG3035" s="607"/>
      <c r="BYH3035" s="607"/>
      <c r="BYI3035" s="607"/>
      <c r="BYJ3035" s="607"/>
      <c r="BYK3035" s="607"/>
      <c r="BYL3035" s="607"/>
      <c r="BYM3035" s="607"/>
      <c r="BYN3035" s="607"/>
      <c r="BYO3035" s="607"/>
      <c r="BYP3035" s="607"/>
      <c r="BYQ3035" s="607"/>
      <c r="BYR3035" s="607"/>
      <c r="BYS3035" s="607"/>
      <c r="BYT3035" s="607"/>
      <c r="BYU3035" s="607"/>
      <c r="BYV3035" s="607"/>
      <c r="BYW3035" s="607"/>
      <c r="BYX3035" s="607"/>
      <c r="BYY3035" s="607"/>
      <c r="BYZ3035" s="607"/>
      <c r="BZA3035" s="607"/>
      <c r="BZB3035" s="607"/>
      <c r="BZC3035" s="607"/>
      <c r="BZD3035" s="607"/>
      <c r="BZE3035" s="607"/>
      <c r="BZF3035" s="607"/>
      <c r="BZG3035" s="607"/>
      <c r="BZH3035" s="607"/>
      <c r="BZI3035" s="607"/>
      <c r="BZJ3035" s="607"/>
      <c r="BZK3035" s="607"/>
      <c r="BZL3035" s="607"/>
      <c r="BZM3035" s="607"/>
      <c r="BZN3035" s="607"/>
      <c r="BZO3035" s="607"/>
      <c r="BZP3035" s="607"/>
      <c r="BZQ3035" s="607"/>
      <c r="BZR3035" s="607"/>
      <c r="BZS3035" s="607"/>
      <c r="BZT3035" s="607"/>
      <c r="BZU3035" s="607"/>
      <c r="BZV3035" s="607"/>
      <c r="BZW3035" s="607"/>
      <c r="BZX3035" s="607"/>
      <c r="BZY3035" s="607"/>
      <c r="BZZ3035" s="607"/>
      <c r="CAA3035" s="607"/>
      <c r="CAB3035" s="607"/>
      <c r="CAC3035" s="607"/>
      <c r="CAD3035" s="607"/>
      <c r="CAE3035" s="607"/>
      <c r="CAF3035" s="607"/>
      <c r="CAG3035" s="607"/>
      <c r="CAH3035" s="607"/>
      <c r="CAI3035" s="607"/>
      <c r="CAJ3035" s="607"/>
      <c r="CAK3035" s="607"/>
      <c r="CAL3035" s="607"/>
      <c r="CAM3035" s="607"/>
      <c r="CAN3035" s="607"/>
      <c r="CAO3035" s="607"/>
      <c r="CAP3035" s="607"/>
      <c r="CAQ3035" s="607"/>
      <c r="CAR3035" s="607"/>
      <c r="CAS3035" s="607"/>
      <c r="CAT3035" s="607"/>
      <c r="CAU3035" s="607"/>
      <c r="CAV3035" s="607"/>
      <c r="CAW3035" s="607"/>
      <c r="CAX3035" s="607"/>
      <c r="CAY3035" s="607"/>
      <c r="CAZ3035" s="607"/>
      <c r="CBA3035" s="607"/>
      <c r="CBB3035" s="607"/>
      <c r="CBC3035" s="607"/>
      <c r="CBD3035" s="607"/>
      <c r="CBE3035" s="607"/>
      <c r="CBF3035" s="607"/>
      <c r="CBG3035" s="607"/>
      <c r="CBH3035" s="607"/>
      <c r="CBI3035" s="607"/>
      <c r="CBJ3035" s="607"/>
      <c r="CBK3035" s="607"/>
      <c r="CBL3035" s="607"/>
      <c r="CBM3035" s="607"/>
      <c r="CBN3035" s="607"/>
      <c r="CBO3035" s="607"/>
      <c r="CBP3035" s="607"/>
      <c r="CBQ3035" s="607"/>
      <c r="CBR3035" s="607"/>
      <c r="CBS3035" s="607"/>
      <c r="CBT3035" s="607"/>
      <c r="CBU3035" s="607"/>
      <c r="CBV3035" s="607"/>
      <c r="CBW3035" s="607"/>
      <c r="CBX3035" s="607"/>
      <c r="CBY3035" s="607"/>
      <c r="CBZ3035" s="607"/>
      <c r="CCA3035" s="607"/>
      <c r="CCB3035" s="607"/>
      <c r="CCC3035" s="607"/>
      <c r="CCD3035" s="607"/>
      <c r="CCE3035" s="607"/>
      <c r="CCF3035" s="607"/>
      <c r="CCG3035" s="607"/>
      <c r="CCH3035" s="607"/>
      <c r="CCI3035" s="607"/>
      <c r="CCJ3035" s="607"/>
      <c r="CCK3035" s="607"/>
      <c r="CCL3035" s="607"/>
      <c r="CCM3035" s="607"/>
      <c r="CCN3035" s="607"/>
      <c r="CCO3035" s="607"/>
      <c r="CCP3035" s="607"/>
      <c r="CCQ3035" s="607"/>
      <c r="CCR3035" s="607"/>
      <c r="CCS3035" s="607"/>
      <c r="CCT3035" s="607"/>
      <c r="CCU3035" s="607"/>
      <c r="CCV3035" s="607"/>
      <c r="CCW3035" s="607"/>
      <c r="CCX3035" s="607"/>
      <c r="CCY3035" s="607"/>
      <c r="CCZ3035" s="607"/>
      <c r="CDA3035" s="607"/>
      <c r="CDB3035" s="607"/>
      <c r="CDC3035" s="607"/>
      <c r="CDD3035" s="607"/>
      <c r="CDE3035" s="607"/>
      <c r="CDF3035" s="607"/>
      <c r="CDG3035" s="607"/>
      <c r="CDH3035" s="607"/>
      <c r="CDI3035" s="607"/>
      <c r="CDJ3035" s="607"/>
      <c r="CDK3035" s="607"/>
      <c r="CDL3035" s="607"/>
      <c r="CDM3035" s="607"/>
      <c r="CDN3035" s="607"/>
      <c r="CDO3035" s="607"/>
      <c r="CDP3035" s="607"/>
      <c r="CDQ3035" s="607"/>
      <c r="CDR3035" s="607"/>
      <c r="CDS3035" s="607"/>
      <c r="CDT3035" s="607"/>
      <c r="CDU3035" s="607"/>
      <c r="CDV3035" s="607"/>
      <c r="CDW3035" s="607"/>
      <c r="CDX3035" s="607"/>
      <c r="CDY3035" s="607"/>
      <c r="CDZ3035" s="607"/>
      <c r="CEA3035" s="607"/>
      <c r="CEB3035" s="607"/>
      <c r="CEC3035" s="607"/>
      <c r="CED3035" s="607"/>
      <c r="CEE3035" s="607"/>
      <c r="CEF3035" s="607"/>
      <c r="CEG3035" s="607"/>
      <c r="CEH3035" s="607"/>
      <c r="CEI3035" s="607"/>
      <c r="CEJ3035" s="607"/>
      <c r="CEK3035" s="607"/>
      <c r="CEL3035" s="607"/>
      <c r="CEM3035" s="607"/>
      <c r="CEN3035" s="607"/>
      <c r="CEO3035" s="607"/>
      <c r="CEP3035" s="607"/>
      <c r="CEQ3035" s="607"/>
      <c r="CER3035" s="607"/>
      <c r="CES3035" s="607"/>
      <c r="CET3035" s="607"/>
      <c r="CEU3035" s="607"/>
      <c r="CEV3035" s="607"/>
      <c r="CEW3035" s="607"/>
      <c r="CEX3035" s="607"/>
      <c r="CEY3035" s="607"/>
      <c r="CEZ3035" s="607"/>
      <c r="CFA3035" s="607"/>
      <c r="CFB3035" s="607"/>
      <c r="CFC3035" s="607"/>
      <c r="CFD3035" s="607"/>
      <c r="CFE3035" s="607"/>
      <c r="CFF3035" s="607"/>
      <c r="CFG3035" s="607"/>
      <c r="CFH3035" s="607"/>
      <c r="CFI3035" s="607"/>
      <c r="CFJ3035" s="607"/>
      <c r="CFK3035" s="607"/>
      <c r="CFL3035" s="607"/>
      <c r="CFM3035" s="607"/>
      <c r="CFN3035" s="607"/>
      <c r="CFO3035" s="607"/>
      <c r="CFP3035" s="607"/>
      <c r="CFQ3035" s="607"/>
      <c r="CFR3035" s="607"/>
      <c r="CFS3035" s="607"/>
      <c r="CFT3035" s="607"/>
      <c r="CFU3035" s="607"/>
      <c r="CFV3035" s="607"/>
      <c r="CFW3035" s="607"/>
      <c r="CFX3035" s="607"/>
      <c r="CFY3035" s="607"/>
      <c r="CFZ3035" s="607"/>
      <c r="CGA3035" s="607"/>
      <c r="CGB3035" s="607"/>
      <c r="CGC3035" s="607"/>
      <c r="CGD3035" s="607"/>
      <c r="CGE3035" s="607"/>
      <c r="CGF3035" s="607"/>
      <c r="CGG3035" s="607"/>
      <c r="CGH3035" s="607"/>
      <c r="CGI3035" s="607"/>
      <c r="CGJ3035" s="607"/>
      <c r="CGK3035" s="607"/>
      <c r="CGL3035" s="607"/>
      <c r="CGM3035" s="607"/>
      <c r="CGN3035" s="607"/>
      <c r="CGO3035" s="607"/>
      <c r="CGP3035" s="607"/>
      <c r="CGQ3035" s="607"/>
      <c r="CGR3035" s="607"/>
      <c r="CGS3035" s="607"/>
      <c r="CGT3035" s="607"/>
      <c r="CGU3035" s="607"/>
      <c r="CGV3035" s="607"/>
      <c r="CGW3035" s="607"/>
      <c r="CGX3035" s="607"/>
      <c r="CGY3035" s="607"/>
      <c r="CGZ3035" s="607"/>
      <c r="CHA3035" s="607"/>
      <c r="CHB3035" s="607"/>
      <c r="CHC3035" s="607"/>
      <c r="CHD3035" s="607"/>
      <c r="CHE3035" s="607"/>
      <c r="CHF3035" s="607"/>
      <c r="CHG3035" s="607"/>
      <c r="CHH3035" s="607"/>
      <c r="CHI3035" s="607"/>
      <c r="CHJ3035" s="607"/>
      <c r="CHK3035" s="607"/>
      <c r="CHL3035" s="607"/>
      <c r="CHM3035" s="607"/>
      <c r="CHN3035" s="607"/>
      <c r="CHO3035" s="607"/>
      <c r="CHP3035" s="607"/>
      <c r="CHQ3035" s="607"/>
      <c r="CHR3035" s="607"/>
      <c r="CHS3035" s="607"/>
      <c r="CHT3035" s="607"/>
      <c r="CHU3035" s="607"/>
      <c r="CHV3035" s="607"/>
      <c r="CHW3035" s="607"/>
      <c r="CHX3035" s="607"/>
      <c r="CHY3035" s="607"/>
      <c r="CHZ3035" s="607"/>
      <c r="CIA3035" s="607"/>
      <c r="CIB3035" s="607"/>
      <c r="CIC3035" s="607"/>
      <c r="CID3035" s="607"/>
      <c r="CIE3035" s="607"/>
      <c r="CIF3035" s="607"/>
      <c r="CIG3035" s="607"/>
      <c r="CIH3035" s="607"/>
      <c r="CII3035" s="607"/>
      <c r="CIJ3035" s="607"/>
      <c r="CIK3035" s="607"/>
      <c r="CIL3035" s="607"/>
      <c r="CIM3035" s="607"/>
      <c r="CIN3035" s="607"/>
      <c r="CIO3035" s="607"/>
      <c r="CIP3035" s="607"/>
      <c r="CIQ3035" s="607"/>
      <c r="CIR3035" s="607"/>
      <c r="CIS3035" s="607"/>
      <c r="CIT3035" s="607"/>
      <c r="CIU3035" s="607"/>
      <c r="CIV3035" s="607"/>
      <c r="CIW3035" s="607"/>
      <c r="CIX3035" s="607"/>
      <c r="CIY3035" s="607"/>
      <c r="CIZ3035" s="607"/>
      <c r="CJA3035" s="607"/>
      <c r="CJB3035" s="607"/>
      <c r="CJC3035" s="607"/>
      <c r="CJD3035" s="607"/>
      <c r="CJE3035" s="607"/>
      <c r="CJF3035" s="607"/>
      <c r="CJG3035" s="607"/>
      <c r="CJH3035" s="607"/>
      <c r="CJI3035" s="607"/>
      <c r="CJJ3035" s="607"/>
      <c r="CJK3035" s="607"/>
      <c r="CJL3035" s="607"/>
      <c r="CJM3035" s="607"/>
      <c r="CJN3035" s="607"/>
      <c r="CJO3035" s="607"/>
      <c r="CJP3035" s="607"/>
      <c r="CJQ3035" s="607"/>
      <c r="CJR3035" s="607"/>
      <c r="CJS3035" s="607"/>
      <c r="CJT3035" s="607"/>
      <c r="CJU3035" s="607"/>
      <c r="CJV3035" s="607"/>
      <c r="CJW3035" s="607"/>
      <c r="CJX3035" s="607"/>
      <c r="CJY3035" s="607"/>
      <c r="CJZ3035" s="607"/>
      <c r="CKA3035" s="607"/>
      <c r="CKB3035" s="607"/>
      <c r="CKC3035" s="607"/>
      <c r="CKD3035" s="607"/>
      <c r="CKE3035" s="607"/>
      <c r="CKF3035" s="607"/>
      <c r="CKG3035" s="607"/>
      <c r="CKH3035" s="607"/>
      <c r="CKI3035" s="607"/>
      <c r="CKJ3035" s="607"/>
      <c r="CKK3035" s="607"/>
      <c r="CKL3035" s="607"/>
      <c r="CKM3035" s="607"/>
      <c r="CKN3035" s="607"/>
      <c r="CKO3035" s="607"/>
      <c r="CKP3035" s="607"/>
      <c r="CKQ3035" s="607"/>
      <c r="CKR3035" s="607"/>
      <c r="CKS3035" s="607"/>
      <c r="CKT3035" s="607"/>
      <c r="CKU3035" s="607"/>
      <c r="CKV3035" s="607"/>
      <c r="CKW3035" s="607"/>
      <c r="CKX3035" s="607"/>
      <c r="CKY3035" s="607"/>
      <c r="CKZ3035" s="607"/>
      <c r="CLA3035" s="607"/>
      <c r="CLB3035" s="607"/>
      <c r="CLC3035" s="607"/>
      <c r="CLD3035" s="607"/>
      <c r="CLE3035" s="607"/>
      <c r="CLF3035" s="607"/>
      <c r="CLG3035" s="607"/>
      <c r="CLH3035" s="607"/>
      <c r="CLI3035" s="607"/>
      <c r="CLJ3035" s="607"/>
      <c r="CLK3035" s="607"/>
      <c r="CLL3035" s="607"/>
      <c r="CLM3035" s="607"/>
      <c r="CLN3035" s="607"/>
      <c r="CLO3035" s="607"/>
      <c r="CLP3035" s="607"/>
      <c r="CLQ3035" s="607"/>
      <c r="CLR3035" s="607"/>
      <c r="CLS3035" s="607"/>
      <c r="CLT3035" s="607"/>
      <c r="CLU3035" s="607"/>
      <c r="CLV3035" s="607"/>
      <c r="CLW3035" s="607"/>
      <c r="CLX3035" s="607"/>
      <c r="CLY3035" s="607"/>
      <c r="CLZ3035" s="607"/>
      <c r="CMA3035" s="607"/>
      <c r="CMB3035" s="607"/>
      <c r="CMC3035" s="607"/>
      <c r="CMD3035" s="607"/>
      <c r="CME3035" s="607"/>
      <c r="CMF3035" s="607"/>
      <c r="CMG3035" s="607"/>
      <c r="CMH3035" s="607"/>
      <c r="CMI3035" s="607"/>
      <c r="CMJ3035" s="607"/>
      <c r="CMK3035" s="607"/>
      <c r="CML3035" s="607"/>
      <c r="CMM3035" s="607"/>
      <c r="CMN3035" s="607"/>
      <c r="CMO3035" s="607"/>
      <c r="CMP3035" s="607"/>
      <c r="CMQ3035" s="607"/>
      <c r="CMR3035" s="607"/>
      <c r="CMS3035" s="607"/>
      <c r="CMT3035" s="607"/>
      <c r="CMU3035" s="607"/>
      <c r="CMV3035" s="607"/>
      <c r="CMW3035" s="607"/>
      <c r="CMX3035" s="607"/>
      <c r="CMY3035" s="607"/>
      <c r="CMZ3035" s="607"/>
      <c r="CNA3035" s="607"/>
      <c r="CNB3035" s="607"/>
      <c r="CNC3035" s="607"/>
      <c r="CND3035" s="607"/>
      <c r="CNE3035" s="607"/>
      <c r="CNF3035" s="607"/>
      <c r="CNG3035" s="607"/>
      <c r="CNH3035" s="607"/>
      <c r="CNI3035" s="607"/>
      <c r="CNJ3035" s="607"/>
      <c r="CNK3035" s="607"/>
      <c r="CNL3035" s="607"/>
      <c r="CNM3035" s="607"/>
      <c r="CNN3035" s="607"/>
      <c r="CNO3035" s="607"/>
      <c r="CNP3035" s="607"/>
      <c r="CNQ3035" s="607"/>
      <c r="CNR3035" s="607"/>
      <c r="CNS3035" s="607"/>
      <c r="CNT3035" s="607"/>
      <c r="CNU3035" s="607"/>
      <c r="CNV3035" s="607"/>
      <c r="CNW3035" s="607"/>
      <c r="CNX3035" s="607"/>
      <c r="CNY3035" s="607"/>
      <c r="CNZ3035" s="607"/>
      <c r="COA3035" s="607"/>
      <c r="COB3035" s="607"/>
      <c r="COC3035" s="607"/>
      <c r="COD3035" s="607"/>
      <c r="COE3035" s="607"/>
      <c r="COF3035" s="607"/>
      <c r="COG3035" s="607"/>
      <c r="COH3035" s="607"/>
      <c r="COI3035" s="607"/>
      <c r="COJ3035" s="607"/>
      <c r="COK3035" s="607"/>
      <c r="COL3035" s="607"/>
      <c r="COM3035" s="607"/>
      <c r="CON3035" s="607"/>
      <c r="COO3035" s="607"/>
      <c r="COP3035" s="607"/>
      <c r="COQ3035" s="607"/>
      <c r="COR3035" s="607"/>
      <c r="COS3035" s="607"/>
      <c r="COT3035" s="607"/>
      <c r="COU3035" s="607"/>
      <c r="COV3035" s="607"/>
      <c r="COW3035" s="607"/>
      <c r="COX3035" s="607"/>
      <c r="COY3035" s="607"/>
      <c r="COZ3035" s="607"/>
      <c r="CPA3035" s="607"/>
      <c r="CPB3035" s="607"/>
      <c r="CPC3035" s="607"/>
      <c r="CPD3035" s="607"/>
      <c r="CPE3035" s="607"/>
      <c r="CPF3035" s="607"/>
      <c r="CPG3035" s="607"/>
      <c r="CPH3035" s="607"/>
      <c r="CPI3035" s="607"/>
      <c r="CPJ3035" s="607"/>
      <c r="CPK3035" s="607"/>
      <c r="CPL3035" s="607"/>
      <c r="CPM3035" s="607"/>
      <c r="CPN3035" s="607"/>
      <c r="CPO3035" s="607"/>
      <c r="CPP3035" s="607"/>
      <c r="CPQ3035" s="607"/>
      <c r="CPR3035" s="607"/>
      <c r="CPS3035" s="607"/>
      <c r="CPT3035" s="607"/>
      <c r="CPU3035" s="607"/>
      <c r="CPV3035" s="607"/>
      <c r="CPW3035" s="607"/>
      <c r="CPX3035" s="607"/>
      <c r="CPY3035" s="607"/>
      <c r="CPZ3035" s="607"/>
      <c r="CQA3035" s="607"/>
      <c r="CQB3035" s="607"/>
      <c r="CQC3035" s="607"/>
      <c r="CQD3035" s="607"/>
      <c r="CQE3035" s="607"/>
      <c r="CQF3035" s="607"/>
      <c r="CQG3035" s="607"/>
      <c r="CQH3035" s="607"/>
      <c r="CQI3035" s="607"/>
      <c r="CQJ3035" s="607"/>
      <c r="CQK3035" s="607"/>
      <c r="CQL3035" s="607"/>
      <c r="CQM3035" s="607"/>
      <c r="CQN3035" s="607"/>
      <c r="CQO3035" s="607"/>
      <c r="CQP3035" s="607"/>
      <c r="CQQ3035" s="607"/>
      <c r="CQR3035" s="607"/>
      <c r="CQS3035" s="607"/>
      <c r="CQT3035" s="607"/>
      <c r="CQU3035" s="607"/>
      <c r="CQV3035" s="607"/>
      <c r="CQW3035" s="607"/>
      <c r="CQX3035" s="607"/>
      <c r="CQY3035" s="607"/>
      <c r="CQZ3035" s="607"/>
      <c r="CRA3035" s="607"/>
      <c r="CRB3035" s="607"/>
      <c r="CRC3035" s="607"/>
      <c r="CRD3035" s="607"/>
      <c r="CRE3035" s="607"/>
      <c r="CRF3035" s="607"/>
      <c r="CRG3035" s="607"/>
      <c r="CRH3035" s="607"/>
      <c r="CRI3035" s="607"/>
      <c r="CRJ3035" s="607"/>
      <c r="CRK3035" s="607"/>
      <c r="CRL3035" s="607"/>
      <c r="CRM3035" s="607"/>
      <c r="CRN3035" s="607"/>
      <c r="CRO3035" s="607"/>
      <c r="CRP3035" s="607"/>
      <c r="CRQ3035" s="607"/>
      <c r="CRR3035" s="607"/>
      <c r="CRS3035" s="607"/>
      <c r="CRT3035" s="607"/>
      <c r="CRU3035" s="607"/>
      <c r="CRV3035" s="607"/>
      <c r="CRW3035" s="607"/>
      <c r="CRX3035" s="607"/>
      <c r="CRY3035" s="607"/>
      <c r="CRZ3035" s="607"/>
      <c r="CSA3035" s="607"/>
      <c r="CSB3035" s="607"/>
      <c r="CSC3035" s="607"/>
      <c r="CSD3035" s="607"/>
      <c r="CSE3035" s="607"/>
      <c r="CSF3035" s="607"/>
      <c r="CSG3035" s="607"/>
      <c r="CSH3035" s="607"/>
      <c r="CSI3035" s="607"/>
      <c r="CSJ3035" s="607"/>
      <c r="CSK3035" s="607"/>
      <c r="CSL3035" s="607"/>
      <c r="CSM3035" s="607"/>
      <c r="CSN3035" s="607"/>
      <c r="CSO3035" s="607"/>
      <c r="CSP3035" s="607"/>
      <c r="CSQ3035" s="607"/>
      <c r="CSR3035" s="607"/>
      <c r="CSS3035" s="607"/>
      <c r="CST3035" s="607"/>
      <c r="CSU3035" s="607"/>
      <c r="CSV3035" s="607"/>
      <c r="CSW3035" s="607"/>
      <c r="CSX3035" s="607"/>
      <c r="CSY3035" s="607"/>
      <c r="CSZ3035" s="607"/>
      <c r="CTA3035" s="607"/>
      <c r="CTB3035" s="607"/>
      <c r="CTC3035" s="607"/>
      <c r="CTD3035" s="607"/>
      <c r="CTE3035" s="607"/>
      <c r="CTF3035" s="607"/>
      <c r="CTG3035" s="607"/>
      <c r="CTH3035" s="607"/>
      <c r="CTI3035" s="607"/>
      <c r="CTJ3035" s="607"/>
      <c r="CTK3035" s="607"/>
      <c r="CTL3035" s="607"/>
      <c r="CTM3035" s="607"/>
      <c r="CTN3035" s="607"/>
      <c r="CTO3035" s="607"/>
      <c r="CTP3035" s="607"/>
      <c r="CTQ3035" s="607"/>
      <c r="CTR3035" s="607"/>
      <c r="CTS3035" s="607"/>
      <c r="CTT3035" s="607"/>
      <c r="CTU3035" s="607"/>
      <c r="CTV3035" s="607"/>
      <c r="CTW3035" s="607"/>
      <c r="CTX3035" s="607"/>
      <c r="CTY3035" s="607"/>
      <c r="CTZ3035" s="607"/>
      <c r="CUA3035" s="607"/>
      <c r="CUB3035" s="607"/>
      <c r="CUC3035" s="607"/>
      <c r="CUD3035" s="607"/>
      <c r="CUE3035" s="607"/>
      <c r="CUF3035" s="607"/>
      <c r="CUG3035" s="607"/>
      <c r="CUH3035" s="607"/>
      <c r="CUI3035" s="607"/>
      <c r="CUJ3035" s="607"/>
      <c r="CUK3035" s="607"/>
      <c r="CUL3035" s="607"/>
      <c r="CUM3035" s="607"/>
      <c r="CUN3035" s="607"/>
      <c r="CUO3035" s="607"/>
      <c r="CUP3035" s="607"/>
      <c r="CUQ3035" s="607"/>
      <c r="CUR3035" s="607"/>
      <c r="CUS3035" s="607"/>
      <c r="CUT3035" s="607"/>
      <c r="CUU3035" s="607"/>
      <c r="CUV3035" s="607"/>
      <c r="CUW3035" s="607"/>
      <c r="CUX3035" s="607"/>
      <c r="CUY3035" s="607"/>
      <c r="CUZ3035" s="607"/>
      <c r="CVA3035" s="607"/>
      <c r="CVB3035" s="607"/>
      <c r="CVC3035" s="607"/>
      <c r="CVD3035" s="607"/>
      <c r="CVE3035" s="607"/>
      <c r="CVF3035" s="607"/>
      <c r="CVG3035" s="607"/>
      <c r="CVH3035" s="607"/>
      <c r="CVI3035" s="607"/>
      <c r="CVJ3035" s="607"/>
      <c r="CVK3035" s="607"/>
      <c r="CVL3035" s="607"/>
      <c r="CVM3035" s="607"/>
      <c r="CVN3035" s="607"/>
      <c r="CVO3035" s="607"/>
      <c r="CVP3035" s="607"/>
      <c r="CVQ3035" s="607"/>
      <c r="CVR3035" s="607"/>
      <c r="CVS3035" s="607"/>
      <c r="CVT3035" s="607"/>
      <c r="CVU3035" s="607"/>
      <c r="CVV3035" s="607"/>
      <c r="CVW3035" s="607"/>
      <c r="CVX3035" s="607"/>
      <c r="CVY3035" s="607"/>
      <c r="CVZ3035" s="607"/>
      <c r="CWA3035" s="607"/>
      <c r="CWB3035" s="607"/>
      <c r="CWC3035" s="607"/>
      <c r="CWD3035" s="607"/>
      <c r="CWE3035" s="607"/>
      <c r="CWF3035" s="607"/>
      <c r="CWG3035" s="607"/>
      <c r="CWH3035" s="607"/>
      <c r="CWI3035" s="607"/>
      <c r="CWJ3035" s="607"/>
      <c r="CWK3035" s="607"/>
      <c r="CWL3035" s="607"/>
      <c r="CWM3035" s="607"/>
      <c r="CWN3035" s="607"/>
      <c r="CWO3035" s="607"/>
      <c r="CWP3035" s="607"/>
      <c r="CWQ3035" s="607"/>
      <c r="CWR3035" s="607"/>
      <c r="CWS3035" s="607"/>
      <c r="CWT3035" s="607"/>
      <c r="CWU3035" s="607"/>
      <c r="CWV3035" s="607"/>
      <c r="CWW3035" s="607"/>
      <c r="CWX3035" s="607"/>
      <c r="CWY3035" s="607"/>
      <c r="CWZ3035" s="607"/>
      <c r="CXA3035" s="607"/>
      <c r="CXB3035" s="607"/>
      <c r="CXC3035" s="607"/>
      <c r="CXD3035" s="607"/>
      <c r="CXE3035" s="607"/>
      <c r="CXF3035" s="607"/>
      <c r="CXG3035" s="607"/>
      <c r="CXH3035" s="607"/>
      <c r="CXI3035" s="607"/>
      <c r="CXJ3035" s="607"/>
      <c r="CXK3035" s="607"/>
      <c r="CXL3035" s="607"/>
      <c r="CXM3035" s="607"/>
      <c r="CXN3035" s="607"/>
      <c r="CXO3035" s="607"/>
      <c r="CXP3035" s="607"/>
      <c r="CXQ3035" s="607"/>
      <c r="CXR3035" s="607"/>
      <c r="CXS3035" s="607"/>
      <c r="CXT3035" s="607"/>
      <c r="CXU3035" s="607"/>
      <c r="CXV3035" s="607"/>
      <c r="CXW3035" s="607"/>
      <c r="CXX3035" s="607"/>
      <c r="CXY3035" s="607"/>
      <c r="CXZ3035" s="607"/>
      <c r="CYA3035" s="607"/>
      <c r="CYB3035" s="607"/>
      <c r="CYC3035" s="607"/>
      <c r="CYD3035" s="607"/>
      <c r="CYE3035" s="607"/>
      <c r="CYF3035" s="607"/>
      <c r="CYG3035" s="607"/>
      <c r="CYH3035" s="607"/>
      <c r="CYI3035" s="607"/>
      <c r="CYJ3035" s="607"/>
      <c r="CYK3035" s="607"/>
      <c r="CYL3035" s="607"/>
      <c r="CYM3035" s="607"/>
      <c r="CYN3035" s="607"/>
      <c r="CYO3035" s="607"/>
      <c r="CYP3035" s="607"/>
      <c r="CYQ3035" s="607"/>
      <c r="CYR3035" s="607"/>
      <c r="CYS3035" s="607"/>
      <c r="CYT3035" s="607"/>
      <c r="CYU3035" s="607"/>
      <c r="CYV3035" s="607"/>
      <c r="CYW3035" s="607"/>
      <c r="CYX3035" s="607"/>
      <c r="CYY3035" s="607"/>
      <c r="CYZ3035" s="607"/>
      <c r="CZA3035" s="607"/>
      <c r="CZB3035" s="607"/>
      <c r="CZC3035" s="607"/>
      <c r="CZD3035" s="607"/>
      <c r="CZE3035" s="607"/>
      <c r="CZF3035" s="607"/>
      <c r="CZG3035" s="607"/>
      <c r="CZH3035" s="607"/>
      <c r="CZI3035" s="607"/>
      <c r="CZJ3035" s="607"/>
      <c r="CZK3035" s="607"/>
      <c r="CZL3035" s="607"/>
      <c r="CZM3035" s="607"/>
      <c r="CZN3035" s="607"/>
      <c r="CZO3035" s="607"/>
      <c r="CZP3035" s="607"/>
      <c r="CZQ3035" s="607"/>
      <c r="CZR3035" s="607"/>
      <c r="CZS3035" s="607"/>
      <c r="CZT3035" s="607"/>
      <c r="CZU3035" s="607"/>
      <c r="CZV3035" s="607"/>
      <c r="CZW3035" s="607"/>
      <c r="CZX3035" s="607"/>
      <c r="CZY3035" s="607"/>
      <c r="CZZ3035" s="607"/>
      <c r="DAA3035" s="607"/>
      <c r="DAB3035" s="607"/>
      <c r="DAC3035" s="607"/>
      <c r="DAD3035" s="607"/>
      <c r="DAE3035" s="607"/>
      <c r="DAF3035" s="607"/>
      <c r="DAG3035" s="607"/>
      <c r="DAH3035" s="607"/>
      <c r="DAI3035" s="607"/>
      <c r="DAJ3035" s="607"/>
      <c r="DAK3035" s="607"/>
      <c r="DAL3035" s="607"/>
      <c r="DAM3035" s="607"/>
      <c r="DAN3035" s="607"/>
      <c r="DAO3035" s="607"/>
      <c r="DAP3035" s="607"/>
      <c r="DAQ3035" s="607"/>
      <c r="DAR3035" s="607"/>
      <c r="DAS3035" s="607"/>
      <c r="DAT3035" s="607"/>
      <c r="DAU3035" s="607"/>
      <c r="DAV3035" s="607"/>
      <c r="DAW3035" s="607"/>
      <c r="DAX3035" s="607"/>
      <c r="DAY3035" s="607"/>
      <c r="DAZ3035" s="607"/>
      <c r="DBA3035" s="607"/>
      <c r="DBB3035" s="607"/>
      <c r="DBC3035" s="607"/>
      <c r="DBD3035" s="607"/>
      <c r="DBE3035" s="607"/>
      <c r="DBF3035" s="607"/>
      <c r="DBG3035" s="607"/>
      <c r="DBH3035" s="607"/>
      <c r="DBI3035" s="607"/>
      <c r="DBJ3035" s="607"/>
      <c r="DBK3035" s="607"/>
      <c r="DBL3035" s="607"/>
      <c r="DBM3035" s="607"/>
      <c r="DBN3035" s="607"/>
      <c r="DBO3035" s="607"/>
      <c r="DBP3035" s="607"/>
      <c r="DBQ3035" s="607"/>
      <c r="DBR3035" s="607"/>
      <c r="DBS3035" s="607"/>
      <c r="DBT3035" s="607"/>
      <c r="DBU3035" s="607"/>
      <c r="DBV3035" s="607"/>
      <c r="DBW3035" s="607"/>
      <c r="DBX3035" s="607"/>
      <c r="DBY3035" s="607"/>
      <c r="DBZ3035" s="607"/>
      <c r="DCA3035" s="607"/>
      <c r="DCB3035" s="607"/>
      <c r="DCC3035" s="607"/>
      <c r="DCD3035" s="607"/>
      <c r="DCE3035" s="607"/>
      <c r="DCF3035" s="607"/>
      <c r="DCG3035" s="607"/>
      <c r="DCH3035" s="607"/>
      <c r="DCI3035" s="607"/>
      <c r="DCJ3035" s="607"/>
      <c r="DCK3035" s="607"/>
      <c r="DCL3035" s="607"/>
      <c r="DCM3035" s="607"/>
      <c r="DCN3035" s="607"/>
      <c r="DCO3035" s="607"/>
      <c r="DCP3035" s="607"/>
      <c r="DCQ3035" s="607"/>
      <c r="DCR3035" s="607"/>
      <c r="DCS3035" s="607"/>
      <c r="DCT3035" s="607"/>
      <c r="DCU3035" s="607"/>
      <c r="DCV3035" s="607"/>
      <c r="DCW3035" s="607"/>
      <c r="DCX3035" s="607"/>
      <c r="DCY3035" s="607"/>
      <c r="DCZ3035" s="607"/>
      <c r="DDA3035" s="607"/>
      <c r="DDB3035" s="607"/>
      <c r="DDC3035" s="607"/>
      <c r="DDD3035" s="607"/>
      <c r="DDE3035" s="607"/>
      <c r="DDF3035" s="607"/>
      <c r="DDG3035" s="607"/>
      <c r="DDH3035" s="607"/>
      <c r="DDI3035" s="607"/>
      <c r="DDJ3035" s="607"/>
      <c r="DDK3035" s="607"/>
      <c r="DDL3035" s="607"/>
      <c r="DDM3035" s="607"/>
      <c r="DDN3035" s="607"/>
      <c r="DDO3035" s="607"/>
      <c r="DDP3035" s="607"/>
      <c r="DDQ3035" s="607"/>
      <c r="DDR3035" s="607"/>
      <c r="DDS3035" s="607"/>
      <c r="DDT3035" s="607"/>
      <c r="DDU3035" s="607"/>
      <c r="DDV3035" s="607"/>
      <c r="DDW3035" s="607"/>
      <c r="DDX3035" s="607"/>
      <c r="DDY3035" s="607"/>
      <c r="DDZ3035" s="607"/>
      <c r="DEA3035" s="607"/>
      <c r="DEB3035" s="607"/>
      <c r="DEC3035" s="607"/>
      <c r="DED3035" s="607"/>
      <c r="DEE3035" s="607"/>
      <c r="DEF3035" s="607"/>
      <c r="DEG3035" s="607"/>
      <c r="DEH3035" s="607"/>
      <c r="DEI3035" s="607"/>
      <c r="DEJ3035" s="607"/>
      <c r="DEK3035" s="607"/>
      <c r="DEL3035" s="607"/>
      <c r="DEM3035" s="607"/>
      <c r="DEN3035" s="607"/>
      <c r="DEO3035" s="607"/>
      <c r="DEP3035" s="607"/>
      <c r="DEQ3035" s="607"/>
      <c r="DER3035" s="607"/>
      <c r="DES3035" s="607"/>
      <c r="DET3035" s="607"/>
      <c r="DEU3035" s="607"/>
      <c r="DEV3035" s="607"/>
      <c r="DEW3035" s="607"/>
      <c r="DEX3035" s="607"/>
      <c r="DEY3035" s="607"/>
      <c r="DEZ3035" s="607"/>
      <c r="DFA3035" s="607"/>
      <c r="DFB3035" s="607"/>
      <c r="DFC3035" s="607"/>
      <c r="DFD3035" s="607"/>
      <c r="DFE3035" s="607"/>
      <c r="DFF3035" s="607"/>
      <c r="DFG3035" s="607"/>
      <c r="DFH3035" s="607"/>
      <c r="DFI3035" s="607"/>
      <c r="DFJ3035" s="607"/>
      <c r="DFK3035" s="607"/>
      <c r="DFL3035" s="607"/>
      <c r="DFM3035" s="607"/>
      <c r="DFN3035" s="607"/>
      <c r="DFO3035" s="607"/>
      <c r="DFP3035" s="607"/>
      <c r="DFQ3035" s="607"/>
      <c r="DFR3035" s="607"/>
      <c r="DFS3035" s="607"/>
      <c r="DFT3035" s="607"/>
      <c r="DFU3035" s="607"/>
      <c r="DFV3035" s="607"/>
      <c r="DFW3035" s="607"/>
      <c r="DFX3035" s="607"/>
      <c r="DFY3035" s="607"/>
      <c r="DFZ3035" s="607"/>
      <c r="DGA3035" s="607"/>
      <c r="DGB3035" s="607"/>
      <c r="DGC3035" s="607"/>
      <c r="DGD3035" s="607"/>
      <c r="DGE3035" s="607"/>
      <c r="DGF3035" s="607"/>
      <c r="DGG3035" s="607"/>
      <c r="DGH3035" s="607"/>
      <c r="DGI3035" s="607"/>
      <c r="DGJ3035" s="607"/>
      <c r="DGK3035" s="607"/>
      <c r="DGL3035" s="607"/>
      <c r="DGM3035" s="607"/>
      <c r="DGN3035" s="607"/>
      <c r="DGO3035" s="607"/>
      <c r="DGP3035" s="607"/>
      <c r="DGQ3035" s="607"/>
      <c r="DGR3035" s="607"/>
      <c r="DGS3035" s="607"/>
      <c r="DGT3035" s="607"/>
      <c r="DGU3035" s="607"/>
      <c r="DGV3035" s="607"/>
      <c r="DGW3035" s="607"/>
      <c r="DGX3035" s="607"/>
      <c r="DGY3035" s="607"/>
      <c r="DGZ3035" s="607"/>
      <c r="DHA3035" s="607"/>
      <c r="DHB3035" s="607"/>
      <c r="DHC3035" s="607"/>
      <c r="DHD3035" s="607"/>
      <c r="DHE3035" s="607"/>
      <c r="DHF3035" s="607"/>
      <c r="DHG3035" s="607"/>
      <c r="DHH3035" s="607"/>
      <c r="DHI3035" s="607"/>
      <c r="DHJ3035" s="607"/>
      <c r="DHK3035" s="607"/>
      <c r="DHL3035" s="607"/>
      <c r="DHM3035" s="607"/>
      <c r="DHN3035" s="607"/>
      <c r="DHO3035" s="607"/>
      <c r="DHP3035" s="607"/>
      <c r="DHQ3035" s="607"/>
      <c r="DHR3035" s="607"/>
      <c r="DHS3035" s="607"/>
      <c r="DHT3035" s="607"/>
      <c r="DHU3035" s="607"/>
      <c r="DHV3035" s="607"/>
      <c r="DHW3035" s="607"/>
      <c r="DHX3035" s="607"/>
      <c r="DHY3035" s="607"/>
      <c r="DHZ3035" s="607"/>
      <c r="DIA3035" s="607"/>
      <c r="DIB3035" s="607"/>
      <c r="DIC3035" s="607"/>
      <c r="DID3035" s="607"/>
      <c r="DIE3035" s="607"/>
      <c r="DIF3035" s="607"/>
      <c r="DIG3035" s="607"/>
      <c r="DIH3035" s="607"/>
      <c r="DII3035" s="607"/>
      <c r="DIJ3035" s="607"/>
      <c r="DIK3035" s="607"/>
      <c r="DIL3035" s="607"/>
      <c r="DIM3035" s="607"/>
      <c r="DIN3035" s="607"/>
      <c r="DIO3035" s="607"/>
      <c r="DIP3035" s="607"/>
      <c r="DIQ3035" s="607"/>
      <c r="DIR3035" s="607"/>
      <c r="DIS3035" s="607"/>
      <c r="DIT3035" s="607"/>
      <c r="DIU3035" s="607"/>
      <c r="DIV3035" s="607"/>
      <c r="DIW3035" s="607"/>
      <c r="DIX3035" s="607"/>
      <c r="DIY3035" s="607"/>
      <c r="DIZ3035" s="607"/>
      <c r="DJA3035" s="607"/>
      <c r="DJB3035" s="607"/>
      <c r="DJC3035" s="607"/>
      <c r="DJD3035" s="607"/>
      <c r="DJE3035" s="607"/>
      <c r="DJF3035" s="607"/>
      <c r="DJG3035" s="607"/>
      <c r="DJH3035" s="607"/>
      <c r="DJI3035" s="607"/>
      <c r="DJJ3035" s="607"/>
      <c r="DJK3035" s="607"/>
      <c r="DJL3035" s="607"/>
      <c r="DJM3035" s="607"/>
      <c r="DJN3035" s="607"/>
      <c r="DJO3035" s="607"/>
      <c r="DJP3035" s="607"/>
      <c r="DJQ3035" s="607"/>
      <c r="DJR3035" s="607"/>
      <c r="DJS3035" s="607"/>
      <c r="DJT3035" s="607"/>
      <c r="DJU3035" s="607"/>
      <c r="DJV3035" s="607"/>
      <c r="DJW3035" s="607"/>
      <c r="DJX3035" s="607"/>
      <c r="DJY3035" s="607"/>
      <c r="DJZ3035" s="607"/>
      <c r="DKA3035" s="607"/>
      <c r="DKB3035" s="607"/>
      <c r="DKC3035" s="607"/>
      <c r="DKD3035" s="607"/>
      <c r="DKE3035" s="607"/>
      <c r="DKF3035" s="607"/>
      <c r="DKG3035" s="607"/>
      <c r="DKH3035" s="607"/>
      <c r="DKI3035" s="607"/>
      <c r="DKJ3035" s="607"/>
      <c r="DKK3035" s="607"/>
      <c r="DKL3035" s="607"/>
      <c r="DKM3035" s="607"/>
      <c r="DKN3035" s="607"/>
      <c r="DKO3035" s="607"/>
      <c r="DKP3035" s="607"/>
      <c r="DKQ3035" s="607"/>
      <c r="DKR3035" s="607"/>
      <c r="DKS3035" s="607"/>
      <c r="DKT3035" s="607"/>
      <c r="DKU3035" s="607"/>
      <c r="DKV3035" s="607"/>
      <c r="DKW3035" s="607"/>
      <c r="DKX3035" s="607"/>
      <c r="DKY3035" s="607"/>
      <c r="DKZ3035" s="607"/>
      <c r="DLA3035" s="607"/>
      <c r="DLB3035" s="607"/>
      <c r="DLC3035" s="607"/>
      <c r="DLD3035" s="607"/>
      <c r="DLE3035" s="607"/>
      <c r="DLF3035" s="607"/>
      <c r="DLG3035" s="607"/>
      <c r="DLH3035" s="607"/>
      <c r="DLI3035" s="607"/>
      <c r="DLJ3035" s="607"/>
      <c r="DLK3035" s="607"/>
      <c r="DLL3035" s="607"/>
      <c r="DLM3035" s="607"/>
      <c r="DLN3035" s="607"/>
      <c r="DLO3035" s="607"/>
      <c r="DLP3035" s="607"/>
      <c r="DLQ3035" s="607"/>
      <c r="DLR3035" s="607"/>
      <c r="DLS3035" s="607"/>
      <c r="DLT3035" s="607"/>
      <c r="DLU3035" s="607"/>
      <c r="DLV3035" s="607"/>
      <c r="DLW3035" s="607"/>
      <c r="DLX3035" s="607"/>
      <c r="DLY3035" s="607"/>
      <c r="DLZ3035" s="607"/>
      <c r="DMA3035" s="607"/>
      <c r="DMB3035" s="607"/>
      <c r="DMC3035" s="607"/>
      <c r="DMD3035" s="607"/>
      <c r="DME3035" s="607"/>
      <c r="DMF3035" s="607"/>
      <c r="DMG3035" s="607"/>
      <c r="DMH3035" s="607"/>
      <c r="DMI3035" s="607"/>
      <c r="DMJ3035" s="607"/>
      <c r="DMK3035" s="607"/>
      <c r="DML3035" s="607"/>
      <c r="DMM3035" s="607"/>
      <c r="DMN3035" s="607"/>
      <c r="DMO3035" s="607"/>
      <c r="DMP3035" s="607"/>
      <c r="DMQ3035" s="607"/>
      <c r="DMR3035" s="607"/>
      <c r="DMS3035" s="607"/>
      <c r="DMT3035" s="607"/>
      <c r="DMU3035" s="607"/>
      <c r="DMV3035" s="607"/>
      <c r="DMW3035" s="607"/>
      <c r="DMX3035" s="607"/>
      <c r="DMY3035" s="607"/>
      <c r="DMZ3035" s="607"/>
      <c r="DNA3035" s="607"/>
      <c r="DNB3035" s="607"/>
      <c r="DNC3035" s="607"/>
      <c r="DND3035" s="607"/>
      <c r="DNE3035" s="607"/>
      <c r="DNF3035" s="607"/>
      <c r="DNG3035" s="607"/>
      <c r="DNH3035" s="607"/>
      <c r="DNI3035" s="607"/>
      <c r="DNJ3035" s="607"/>
      <c r="DNK3035" s="607"/>
      <c r="DNL3035" s="607"/>
      <c r="DNM3035" s="607"/>
      <c r="DNN3035" s="607"/>
      <c r="DNO3035" s="607"/>
      <c r="DNP3035" s="607"/>
      <c r="DNQ3035" s="607"/>
      <c r="DNR3035" s="607"/>
      <c r="DNS3035" s="607"/>
      <c r="DNT3035" s="607"/>
      <c r="DNU3035" s="607"/>
      <c r="DNV3035" s="607"/>
      <c r="DNW3035" s="607"/>
      <c r="DNX3035" s="607"/>
      <c r="DNY3035" s="607"/>
      <c r="DNZ3035" s="607"/>
      <c r="DOA3035" s="607"/>
      <c r="DOB3035" s="607"/>
      <c r="DOC3035" s="607"/>
      <c r="DOD3035" s="607"/>
      <c r="DOE3035" s="607"/>
      <c r="DOF3035" s="607"/>
      <c r="DOG3035" s="607"/>
      <c r="DOH3035" s="607"/>
      <c r="DOI3035" s="607"/>
      <c r="DOJ3035" s="607"/>
      <c r="DOK3035" s="607"/>
      <c r="DOL3035" s="607"/>
      <c r="DOM3035" s="607"/>
      <c r="DON3035" s="607"/>
      <c r="DOO3035" s="607"/>
      <c r="DOP3035" s="607"/>
      <c r="DOQ3035" s="607"/>
      <c r="DOR3035" s="607"/>
      <c r="DOS3035" s="607"/>
      <c r="DOT3035" s="607"/>
      <c r="DOU3035" s="607"/>
      <c r="DOV3035" s="607"/>
      <c r="DOW3035" s="607"/>
      <c r="DOX3035" s="607"/>
      <c r="DOY3035" s="607"/>
      <c r="DOZ3035" s="607"/>
      <c r="DPA3035" s="607"/>
      <c r="DPB3035" s="607"/>
      <c r="DPC3035" s="607"/>
      <c r="DPD3035" s="607"/>
      <c r="DPE3035" s="607"/>
      <c r="DPF3035" s="607"/>
      <c r="DPG3035" s="607"/>
      <c r="DPH3035" s="607"/>
      <c r="DPI3035" s="607"/>
      <c r="DPJ3035" s="607"/>
      <c r="DPK3035" s="607"/>
      <c r="DPL3035" s="607"/>
      <c r="DPM3035" s="607"/>
      <c r="DPN3035" s="607"/>
      <c r="DPO3035" s="607"/>
      <c r="DPP3035" s="607"/>
      <c r="DPQ3035" s="607"/>
      <c r="DPR3035" s="607"/>
      <c r="DPS3035" s="607"/>
      <c r="DPT3035" s="607"/>
      <c r="DPU3035" s="607"/>
      <c r="DPV3035" s="607"/>
      <c r="DPW3035" s="607"/>
      <c r="DPX3035" s="607"/>
      <c r="DPY3035" s="607"/>
      <c r="DPZ3035" s="607"/>
      <c r="DQA3035" s="607"/>
      <c r="DQB3035" s="607"/>
      <c r="DQC3035" s="607"/>
      <c r="DQD3035" s="607"/>
      <c r="DQE3035" s="607"/>
      <c r="DQF3035" s="607"/>
      <c r="DQG3035" s="607"/>
      <c r="DQH3035" s="607"/>
      <c r="DQI3035" s="607"/>
      <c r="DQJ3035" s="607"/>
      <c r="DQK3035" s="607"/>
      <c r="DQL3035" s="607"/>
      <c r="DQM3035" s="607"/>
      <c r="DQN3035" s="607"/>
      <c r="DQO3035" s="607"/>
      <c r="DQP3035" s="607"/>
      <c r="DQQ3035" s="607"/>
      <c r="DQR3035" s="607"/>
      <c r="DQS3035" s="607"/>
      <c r="DQT3035" s="607"/>
      <c r="DQU3035" s="607"/>
      <c r="DQV3035" s="607"/>
      <c r="DQW3035" s="607"/>
      <c r="DQX3035" s="607"/>
      <c r="DQY3035" s="607"/>
      <c r="DQZ3035" s="607"/>
      <c r="DRA3035" s="607"/>
      <c r="DRB3035" s="607"/>
      <c r="DRC3035" s="607"/>
      <c r="DRD3035" s="607"/>
      <c r="DRE3035" s="607"/>
      <c r="DRF3035" s="607"/>
      <c r="DRG3035" s="607"/>
      <c r="DRH3035" s="607"/>
      <c r="DRI3035" s="607"/>
      <c r="DRJ3035" s="607"/>
      <c r="DRK3035" s="607"/>
      <c r="DRL3035" s="607"/>
      <c r="DRM3035" s="607"/>
      <c r="DRN3035" s="607"/>
      <c r="DRO3035" s="607"/>
      <c r="DRP3035" s="607"/>
      <c r="DRQ3035" s="607"/>
      <c r="DRR3035" s="607"/>
      <c r="DRS3035" s="607"/>
      <c r="DRT3035" s="607"/>
      <c r="DRU3035" s="607"/>
      <c r="DRV3035" s="607"/>
      <c r="DRW3035" s="607"/>
      <c r="DRX3035" s="607"/>
      <c r="DRY3035" s="607"/>
      <c r="DRZ3035" s="607"/>
      <c r="DSA3035" s="607"/>
      <c r="DSB3035" s="607"/>
      <c r="DSC3035" s="607"/>
      <c r="DSD3035" s="607"/>
      <c r="DSE3035" s="607"/>
      <c r="DSF3035" s="607"/>
      <c r="DSG3035" s="607"/>
      <c r="DSH3035" s="607"/>
      <c r="DSI3035" s="607"/>
      <c r="DSJ3035" s="607"/>
      <c r="DSK3035" s="607"/>
      <c r="DSL3035" s="607"/>
      <c r="DSM3035" s="607"/>
      <c r="DSN3035" s="607"/>
      <c r="DSO3035" s="607"/>
      <c r="DSP3035" s="607"/>
      <c r="DSQ3035" s="607"/>
      <c r="DSR3035" s="607"/>
      <c r="DSS3035" s="607"/>
      <c r="DST3035" s="607"/>
      <c r="DSU3035" s="607"/>
      <c r="DSV3035" s="607"/>
      <c r="DSW3035" s="607"/>
      <c r="DSX3035" s="607"/>
      <c r="DSY3035" s="607"/>
      <c r="DSZ3035" s="607"/>
      <c r="DTA3035" s="607"/>
      <c r="DTB3035" s="607"/>
      <c r="DTC3035" s="607"/>
      <c r="DTD3035" s="607"/>
      <c r="DTE3035" s="607"/>
      <c r="DTF3035" s="607"/>
      <c r="DTG3035" s="607"/>
      <c r="DTH3035" s="607"/>
      <c r="DTI3035" s="607"/>
      <c r="DTJ3035" s="607"/>
      <c r="DTK3035" s="607"/>
      <c r="DTL3035" s="607"/>
      <c r="DTM3035" s="607"/>
      <c r="DTN3035" s="607"/>
      <c r="DTO3035" s="607"/>
      <c r="DTP3035" s="607"/>
      <c r="DTQ3035" s="607"/>
      <c r="DTR3035" s="607"/>
      <c r="DTS3035" s="607"/>
      <c r="DTT3035" s="607"/>
      <c r="DTU3035" s="607"/>
      <c r="DTV3035" s="607"/>
      <c r="DTW3035" s="607"/>
      <c r="DTX3035" s="607"/>
      <c r="DTY3035" s="607"/>
      <c r="DTZ3035" s="607"/>
      <c r="DUA3035" s="607"/>
      <c r="DUB3035" s="607"/>
      <c r="DUC3035" s="607"/>
      <c r="DUD3035" s="607"/>
      <c r="DUE3035" s="607"/>
      <c r="DUF3035" s="607"/>
      <c r="DUG3035" s="607"/>
      <c r="DUH3035" s="607"/>
      <c r="DUI3035" s="607"/>
      <c r="DUJ3035" s="607"/>
      <c r="DUK3035" s="607"/>
      <c r="DUL3035" s="607"/>
      <c r="DUM3035" s="607"/>
      <c r="DUN3035" s="607"/>
      <c r="DUO3035" s="607"/>
      <c r="DUP3035" s="607"/>
      <c r="DUQ3035" s="607"/>
      <c r="DUR3035" s="607"/>
      <c r="DUS3035" s="607"/>
      <c r="DUT3035" s="607"/>
      <c r="DUU3035" s="607"/>
      <c r="DUV3035" s="607"/>
      <c r="DUW3035" s="607"/>
      <c r="DUX3035" s="607"/>
      <c r="DUY3035" s="607"/>
      <c r="DUZ3035" s="607"/>
      <c r="DVA3035" s="607"/>
      <c r="DVB3035" s="607"/>
      <c r="DVC3035" s="607"/>
      <c r="DVD3035" s="607"/>
      <c r="DVE3035" s="607"/>
      <c r="DVF3035" s="607"/>
      <c r="DVG3035" s="607"/>
      <c r="DVH3035" s="607"/>
      <c r="DVI3035" s="607"/>
      <c r="DVJ3035" s="607"/>
      <c r="DVK3035" s="607"/>
      <c r="DVL3035" s="607"/>
      <c r="DVM3035" s="607"/>
      <c r="DVN3035" s="607"/>
      <c r="DVO3035" s="607"/>
      <c r="DVP3035" s="607"/>
      <c r="DVQ3035" s="607"/>
      <c r="DVR3035" s="607"/>
      <c r="DVS3035" s="607"/>
      <c r="DVT3035" s="607"/>
      <c r="DVU3035" s="607"/>
      <c r="DVV3035" s="607"/>
      <c r="DVW3035" s="607"/>
      <c r="DVX3035" s="607"/>
      <c r="DVY3035" s="607"/>
      <c r="DVZ3035" s="607"/>
      <c r="DWA3035" s="607"/>
      <c r="DWB3035" s="607"/>
      <c r="DWC3035" s="607"/>
      <c r="DWD3035" s="607"/>
      <c r="DWE3035" s="607"/>
      <c r="DWF3035" s="607"/>
      <c r="DWG3035" s="607"/>
      <c r="DWH3035" s="607"/>
      <c r="DWI3035" s="607"/>
      <c r="DWJ3035" s="607"/>
      <c r="DWK3035" s="607"/>
      <c r="DWL3035" s="607"/>
      <c r="DWM3035" s="607"/>
      <c r="DWN3035" s="607"/>
      <c r="DWO3035" s="607"/>
      <c r="DWP3035" s="607"/>
      <c r="DWQ3035" s="607"/>
      <c r="DWR3035" s="607"/>
      <c r="DWS3035" s="607"/>
      <c r="DWT3035" s="607"/>
      <c r="DWU3035" s="607"/>
      <c r="DWV3035" s="607"/>
      <c r="DWW3035" s="607"/>
      <c r="DWX3035" s="607"/>
      <c r="DWY3035" s="607"/>
      <c r="DWZ3035" s="607"/>
      <c r="DXA3035" s="607"/>
      <c r="DXB3035" s="607"/>
      <c r="DXC3035" s="607"/>
      <c r="DXD3035" s="607"/>
      <c r="DXE3035" s="607"/>
      <c r="DXF3035" s="607"/>
      <c r="DXG3035" s="607"/>
      <c r="DXH3035" s="607"/>
      <c r="DXI3035" s="607"/>
      <c r="DXJ3035" s="607"/>
      <c r="DXK3035" s="607"/>
      <c r="DXL3035" s="607"/>
      <c r="DXM3035" s="607"/>
      <c r="DXN3035" s="607"/>
      <c r="DXO3035" s="607"/>
      <c r="DXP3035" s="607"/>
      <c r="DXQ3035" s="607"/>
      <c r="DXR3035" s="607"/>
      <c r="DXS3035" s="607"/>
      <c r="DXT3035" s="607"/>
      <c r="DXU3035" s="607"/>
      <c r="DXV3035" s="607"/>
      <c r="DXW3035" s="607"/>
      <c r="DXX3035" s="607"/>
      <c r="DXY3035" s="607"/>
      <c r="DXZ3035" s="607"/>
      <c r="DYA3035" s="607"/>
      <c r="DYB3035" s="607"/>
      <c r="DYC3035" s="607"/>
      <c r="DYD3035" s="607"/>
      <c r="DYE3035" s="607"/>
      <c r="DYF3035" s="607"/>
      <c r="DYG3035" s="607"/>
      <c r="DYH3035" s="607"/>
      <c r="DYI3035" s="607"/>
      <c r="DYJ3035" s="607"/>
      <c r="DYK3035" s="607"/>
      <c r="DYL3035" s="607"/>
      <c r="DYM3035" s="607"/>
      <c r="DYN3035" s="607"/>
      <c r="DYO3035" s="607"/>
      <c r="DYP3035" s="607"/>
      <c r="DYQ3035" s="607"/>
      <c r="DYR3035" s="607"/>
      <c r="DYS3035" s="607"/>
      <c r="DYT3035" s="607"/>
      <c r="DYU3035" s="607"/>
      <c r="DYV3035" s="607"/>
      <c r="DYW3035" s="607"/>
      <c r="DYX3035" s="607"/>
      <c r="DYY3035" s="607"/>
      <c r="DYZ3035" s="607"/>
      <c r="DZA3035" s="607"/>
      <c r="DZB3035" s="607"/>
      <c r="DZC3035" s="607"/>
      <c r="DZD3035" s="607"/>
      <c r="DZE3035" s="607"/>
      <c r="DZF3035" s="607"/>
      <c r="DZG3035" s="607"/>
      <c r="DZH3035" s="607"/>
      <c r="DZI3035" s="607"/>
      <c r="DZJ3035" s="607"/>
      <c r="DZK3035" s="607"/>
      <c r="DZL3035" s="607"/>
      <c r="DZM3035" s="607"/>
      <c r="DZN3035" s="607"/>
      <c r="DZO3035" s="607"/>
      <c r="DZP3035" s="607"/>
      <c r="DZQ3035" s="607"/>
      <c r="DZR3035" s="607"/>
      <c r="DZS3035" s="607"/>
      <c r="DZT3035" s="607"/>
      <c r="DZU3035" s="607"/>
      <c r="DZV3035" s="607"/>
      <c r="DZW3035" s="607"/>
      <c r="DZX3035" s="607"/>
      <c r="DZY3035" s="607"/>
      <c r="DZZ3035" s="607"/>
      <c r="EAA3035" s="607"/>
      <c r="EAB3035" s="607"/>
      <c r="EAC3035" s="607"/>
      <c r="EAD3035" s="607"/>
      <c r="EAE3035" s="607"/>
      <c r="EAF3035" s="607"/>
      <c r="EAG3035" s="607"/>
      <c r="EAH3035" s="607"/>
      <c r="EAI3035" s="607"/>
      <c r="EAJ3035" s="607"/>
      <c r="EAK3035" s="607"/>
      <c r="EAL3035" s="607"/>
      <c r="EAM3035" s="607"/>
      <c r="EAN3035" s="607"/>
      <c r="EAO3035" s="607"/>
      <c r="EAP3035" s="607"/>
      <c r="EAQ3035" s="607"/>
      <c r="EAR3035" s="607"/>
      <c r="EAS3035" s="607"/>
      <c r="EAT3035" s="607"/>
      <c r="EAU3035" s="607"/>
      <c r="EAV3035" s="607"/>
      <c r="EAW3035" s="607"/>
      <c r="EAX3035" s="607"/>
      <c r="EAY3035" s="607"/>
      <c r="EAZ3035" s="607"/>
      <c r="EBA3035" s="607"/>
      <c r="EBB3035" s="607"/>
      <c r="EBC3035" s="607"/>
      <c r="EBD3035" s="607"/>
      <c r="EBE3035" s="607"/>
      <c r="EBF3035" s="607"/>
      <c r="EBG3035" s="607"/>
      <c r="EBH3035" s="607"/>
      <c r="EBI3035" s="607"/>
      <c r="EBJ3035" s="607"/>
      <c r="EBK3035" s="607"/>
      <c r="EBL3035" s="607"/>
      <c r="EBM3035" s="607"/>
      <c r="EBN3035" s="607"/>
      <c r="EBO3035" s="607"/>
      <c r="EBP3035" s="607"/>
      <c r="EBQ3035" s="607"/>
      <c r="EBR3035" s="607"/>
      <c r="EBS3035" s="607"/>
      <c r="EBT3035" s="607"/>
      <c r="EBU3035" s="607"/>
      <c r="EBV3035" s="607"/>
      <c r="EBW3035" s="607"/>
      <c r="EBX3035" s="607"/>
      <c r="EBY3035" s="607"/>
      <c r="EBZ3035" s="607"/>
      <c r="ECA3035" s="607"/>
      <c r="ECB3035" s="607"/>
      <c r="ECC3035" s="607"/>
      <c r="ECD3035" s="607"/>
      <c r="ECE3035" s="607"/>
      <c r="ECF3035" s="607"/>
      <c r="ECG3035" s="607"/>
      <c r="ECH3035" s="607"/>
      <c r="ECI3035" s="607"/>
      <c r="ECJ3035" s="607"/>
      <c r="ECK3035" s="607"/>
      <c r="ECL3035" s="607"/>
      <c r="ECM3035" s="607"/>
      <c r="ECN3035" s="607"/>
      <c r="ECO3035" s="607"/>
      <c r="ECP3035" s="607"/>
      <c r="ECQ3035" s="607"/>
      <c r="ECR3035" s="607"/>
      <c r="ECS3035" s="607"/>
      <c r="ECT3035" s="607"/>
      <c r="ECU3035" s="607"/>
      <c r="ECV3035" s="607"/>
      <c r="ECW3035" s="607"/>
      <c r="ECX3035" s="607"/>
      <c r="ECY3035" s="607"/>
      <c r="ECZ3035" s="607"/>
      <c r="EDA3035" s="607"/>
      <c r="EDB3035" s="607"/>
      <c r="EDC3035" s="607"/>
      <c r="EDD3035" s="607"/>
      <c r="EDE3035" s="607"/>
      <c r="EDF3035" s="607"/>
      <c r="EDG3035" s="607"/>
      <c r="EDH3035" s="607"/>
      <c r="EDI3035" s="607"/>
      <c r="EDJ3035" s="607"/>
      <c r="EDK3035" s="607"/>
      <c r="EDL3035" s="607"/>
      <c r="EDM3035" s="607"/>
      <c r="EDN3035" s="607"/>
      <c r="EDO3035" s="607"/>
      <c r="EDP3035" s="607"/>
      <c r="EDQ3035" s="607"/>
      <c r="EDR3035" s="607"/>
      <c r="EDS3035" s="607"/>
      <c r="EDT3035" s="607"/>
      <c r="EDU3035" s="607"/>
      <c r="EDV3035" s="607"/>
      <c r="EDW3035" s="607"/>
      <c r="EDX3035" s="607"/>
      <c r="EDY3035" s="607"/>
      <c r="EDZ3035" s="607"/>
      <c r="EEA3035" s="607"/>
      <c r="EEB3035" s="607"/>
      <c r="EEC3035" s="607"/>
      <c r="EED3035" s="607"/>
      <c r="EEE3035" s="607"/>
      <c r="EEF3035" s="607"/>
      <c r="EEG3035" s="607"/>
      <c r="EEH3035" s="607"/>
      <c r="EEI3035" s="607"/>
      <c r="EEJ3035" s="607"/>
      <c r="EEK3035" s="607"/>
      <c r="EEL3035" s="607"/>
      <c r="EEM3035" s="607"/>
      <c r="EEN3035" s="607"/>
      <c r="EEO3035" s="607"/>
      <c r="EEP3035" s="607"/>
      <c r="EEQ3035" s="607"/>
      <c r="EER3035" s="607"/>
      <c r="EES3035" s="607"/>
      <c r="EET3035" s="607"/>
      <c r="EEU3035" s="607"/>
      <c r="EEV3035" s="607"/>
      <c r="EEW3035" s="607"/>
      <c r="EEX3035" s="607"/>
      <c r="EEY3035" s="607"/>
      <c r="EEZ3035" s="607"/>
      <c r="EFA3035" s="607"/>
      <c r="EFB3035" s="607"/>
      <c r="EFC3035" s="607"/>
      <c r="EFD3035" s="607"/>
      <c r="EFE3035" s="607"/>
      <c r="EFF3035" s="607"/>
      <c r="EFG3035" s="607"/>
      <c r="EFH3035" s="607"/>
      <c r="EFI3035" s="607"/>
      <c r="EFJ3035" s="607"/>
      <c r="EFK3035" s="607"/>
      <c r="EFL3035" s="607"/>
      <c r="EFM3035" s="607"/>
      <c r="EFN3035" s="607"/>
      <c r="EFO3035" s="607"/>
      <c r="EFP3035" s="607"/>
      <c r="EFQ3035" s="607"/>
      <c r="EFR3035" s="607"/>
      <c r="EFS3035" s="607"/>
      <c r="EFT3035" s="607"/>
      <c r="EFU3035" s="607"/>
      <c r="EFV3035" s="607"/>
      <c r="EFW3035" s="607"/>
      <c r="EFX3035" s="607"/>
      <c r="EFY3035" s="607"/>
      <c r="EFZ3035" s="607"/>
      <c r="EGA3035" s="607"/>
      <c r="EGB3035" s="607"/>
      <c r="EGC3035" s="607"/>
      <c r="EGD3035" s="607"/>
      <c r="EGE3035" s="607"/>
      <c r="EGF3035" s="607"/>
      <c r="EGG3035" s="607"/>
      <c r="EGH3035" s="607"/>
      <c r="EGI3035" s="607"/>
      <c r="EGJ3035" s="607"/>
      <c r="EGK3035" s="607"/>
      <c r="EGL3035" s="607"/>
      <c r="EGM3035" s="607"/>
      <c r="EGN3035" s="607"/>
      <c r="EGO3035" s="607"/>
      <c r="EGP3035" s="607"/>
      <c r="EGQ3035" s="607"/>
      <c r="EGR3035" s="607"/>
      <c r="EGS3035" s="607"/>
      <c r="EGT3035" s="607"/>
      <c r="EGU3035" s="607"/>
      <c r="EGV3035" s="607"/>
      <c r="EGW3035" s="607"/>
      <c r="EGX3035" s="607"/>
      <c r="EGY3035" s="607"/>
      <c r="EGZ3035" s="607"/>
      <c r="EHA3035" s="607"/>
      <c r="EHB3035" s="607"/>
      <c r="EHC3035" s="607"/>
      <c r="EHD3035" s="607"/>
      <c r="EHE3035" s="607"/>
      <c r="EHF3035" s="607"/>
      <c r="EHG3035" s="607"/>
      <c r="EHH3035" s="607"/>
      <c r="EHI3035" s="607"/>
      <c r="EHJ3035" s="607"/>
      <c r="EHK3035" s="607"/>
      <c r="EHL3035" s="607"/>
      <c r="EHM3035" s="607"/>
      <c r="EHN3035" s="607"/>
      <c r="EHO3035" s="607"/>
      <c r="EHP3035" s="607"/>
      <c r="EHQ3035" s="607"/>
      <c r="EHR3035" s="607"/>
      <c r="EHS3035" s="607"/>
      <c r="EHT3035" s="607"/>
      <c r="EHU3035" s="607"/>
      <c r="EHV3035" s="607"/>
      <c r="EHW3035" s="607"/>
      <c r="EHX3035" s="607"/>
      <c r="EHY3035" s="607"/>
      <c r="EHZ3035" s="607"/>
      <c r="EIA3035" s="607"/>
      <c r="EIB3035" s="607"/>
      <c r="EIC3035" s="607"/>
      <c r="EID3035" s="607"/>
      <c r="EIE3035" s="607"/>
      <c r="EIF3035" s="607"/>
      <c r="EIG3035" s="607"/>
      <c r="EIH3035" s="607"/>
      <c r="EII3035" s="607"/>
      <c r="EIJ3035" s="607"/>
      <c r="EIK3035" s="607"/>
      <c r="EIL3035" s="607"/>
      <c r="EIM3035" s="607"/>
      <c r="EIN3035" s="607"/>
      <c r="EIO3035" s="607"/>
      <c r="EIP3035" s="607"/>
      <c r="EIQ3035" s="607"/>
      <c r="EIR3035" s="607"/>
      <c r="EIS3035" s="607"/>
      <c r="EIT3035" s="607"/>
      <c r="EIU3035" s="607"/>
      <c r="EIV3035" s="607"/>
      <c r="EIW3035" s="607"/>
      <c r="EIX3035" s="607"/>
      <c r="EIY3035" s="607"/>
      <c r="EIZ3035" s="607"/>
      <c r="EJA3035" s="607"/>
      <c r="EJB3035" s="607"/>
      <c r="EJC3035" s="607"/>
      <c r="EJD3035" s="607"/>
      <c r="EJE3035" s="607"/>
      <c r="EJF3035" s="607"/>
      <c r="EJG3035" s="607"/>
      <c r="EJH3035" s="607"/>
      <c r="EJI3035" s="607"/>
      <c r="EJJ3035" s="607"/>
      <c r="EJK3035" s="607"/>
      <c r="EJL3035" s="607"/>
      <c r="EJM3035" s="607"/>
      <c r="EJN3035" s="607"/>
      <c r="EJO3035" s="607"/>
      <c r="EJP3035" s="607"/>
      <c r="EJQ3035" s="607"/>
      <c r="EJR3035" s="607"/>
      <c r="EJS3035" s="607"/>
      <c r="EJT3035" s="607"/>
      <c r="EJU3035" s="607"/>
      <c r="EJV3035" s="607"/>
      <c r="EJW3035" s="607"/>
      <c r="EJX3035" s="607"/>
      <c r="EJY3035" s="607"/>
      <c r="EJZ3035" s="607"/>
      <c r="EKA3035" s="607"/>
      <c r="EKB3035" s="607"/>
      <c r="EKC3035" s="607"/>
      <c r="EKD3035" s="607"/>
      <c r="EKE3035" s="607"/>
      <c r="EKF3035" s="607"/>
      <c r="EKG3035" s="607"/>
      <c r="EKH3035" s="607"/>
      <c r="EKI3035" s="607"/>
      <c r="EKJ3035" s="607"/>
      <c r="EKK3035" s="607"/>
      <c r="EKL3035" s="607"/>
      <c r="EKM3035" s="607"/>
      <c r="EKN3035" s="607"/>
      <c r="EKO3035" s="607"/>
      <c r="EKP3035" s="607"/>
      <c r="EKQ3035" s="607"/>
      <c r="EKR3035" s="607"/>
      <c r="EKS3035" s="607"/>
      <c r="EKT3035" s="607"/>
      <c r="EKU3035" s="607"/>
      <c r="EKV3035" s="607"/>
      <c r="EKW3035" s="607"/>
      <c r="EKX3035" s="607"/>
      <c r="EKY3035" s="607"/>
      <c r="EKZ3035" s="607"/>
      <c r="ELA3035" s="607"/>
      <c r="ELB3035" s="607"/>
      <c r="ELC3035" s="607"/>
      <c r="ELD3035" s="607"/>
      <c r="ELE3035" s="607"/>
      <c r="ELF3035" s="607"/>
      <c r="ELG3035" s="607"/>
      <c r="ELH3035" s="607"/>
      <c r="ELI3035" s="607"/>
      <c r="ELJ3035" s="607"/>
      <c r="ELK3035" s="607"/>
      <c r="ELL3035" s="607"/>
      <c r="ELM3035" s="607"/>
      <c r="ELN3035" s="607"/>
      <c r="ELO3035" s="607"/>
      <c r="ELP3035" s="607"/>
      <c r="ELQ3035" s="607"/>
      <c r="ELR3035" s="607"/>
      <c r="ELS3035" s="607"/>
      <c r="ELT3035" s="607"/>
      <c r="ELU3035" s="607"/>
      <c r="ELV3035" s="607"/>
      <c r="ELW3035" s="607"/>
      <c r="ELX3035" s="607"/>
      <c r="ELY3035" s="607"/>
      <c r="ELZ3035" s="607"/>
      <c r="EMA3035" s="607"/>
      <c r="EMB3035" s="607"/>
      <c r="EMC3035" s="607"/>
      <c r="EMD3035" s="607"/>
      <c r="EME3035" s="607"/>
      <c r="EMF3035" s="607"/>
      <c r="EMG3035" s="607"/>
      <c r="EMH3035" s="607"/>
      <c r="EMI3035" s="607"/>
      <c r="EMJ3035" s="607"/>
      <c r="EMK3035" s="607"/>
      <c r="EML3035" s="607"/>
      <c r="EMM3035" s="607"/>
      <c r="EMN3035" s="607"/>
      <c r="EMO3035" s="607"/>
      <c r="EMP3035" s="607"/>
      <c r="EMQ3035" s="607"/>
      <c r="EMR3035" s="607"/>
      <c r="EMS3035" s="607"/>
      <c r="EMT3035" s="607"/>
      <c r="EMU3035" s="607"/>
      <c r="EMV3035" s="607"/>
      <c r="EMW3035" s="607"/>
      <c r="EMX3035" s="607"/>
      <c r="EMY3035" s="607"/>
      <c r="EMZ3035" s="607"/>
      <c r="ENA3035" s="607"/>
      <c r="ENB3035" s="607"/>
      <c r="ENC3035" s="607"/>
      <c r="END3035" s="607"/>
      <c r="ENE3035" s="607"/>
      <c r="ENF3035" s="607"/>
      <c r="ENG3035" s="607"/>
      <c r="ENH3035" s="607"/>
      <c r="ENI3035" s="607"/>
      <c r="ENJ3035" s="607"/>
      <c r="ENK3035" s="607"/>
      <c r="ENL3035" s="607"/>
      <c r="ENM3035" s="607"/>
      <c r="ENN3035" s="607"/>
      <c r="ENO3035" s="607"/>
      <c r="ENP3035" s="607"/>
      <c r="ENQ3035" s="607"/>
      <c r="ENR3035" s="607"/>
      <c r="ENS3035" s="607"/>
      <c r="ENT3035" s="607"/>
      <c r="ENU3035" s="607"/>
      <c r="ENV3035" s="607"/>
      <c r="ENW3035" s="607"/>
      <c r="ENX3035" s="607"/>
      <c r="ENY3035" s="607"/>
      <c r="ENZ3035" s="607"/>
      <c r="EOA3035" s="607"/>
      <c r="EOB3035" s="607"/>
      <c r="EOC3035" s="607"/>
      <c r="EOD3035" s="607"/>
      <c r="EOE3035" s="607"/>
      <c r="EOF3035" s="607"/>
      <c r="EOG3035" s="607"/>
      <c r="EOH3035" s="607"/>
      <c r="EOI3035" s="607"/>
      <c r="EOJ3035" s="607"/>
      <c r="EOK3035" s="607"/>
      <c r="EOL3035" s="607"/>
      <c r="EOM3035" s="607"/>
      <c r="EON3035" s="607"/>
      <c r="EOO3035" s="607"/>
      <c r="EOP3035" s="607"/>
      <c r="EOQ3035" s="607"/>
      <c r="EOR3035" s="607"/>
      <c r="EOS3035" s="607"/>
      <c r="EOT3035" s="607"/>
      <c r="EOU3035" s="607"/>
      <c r="EOV3035" s="607"/>
      <c r="EOW3035" s="607"/>
      <c r="EOX3035" s="607"/>
      <c r="EOY3035" s="607"/>
      <c r="EOZ3035" s="607"/>
      <c r="EPA3035" s="607"/>
      <c r="EPB3035" s="607"/>
      <c r="EPC3035" s="607"/>
      <c r="EPD3035" s="607"/>
      <c r="EPE3035" s="607"/>
      <c r="EPF3035" s="607"/>
      <c r="EPG3035" s="607"/>
      <c r="EPH3035" s="607"/>
      <c r="EPI3035" s="607"/>
      <c r="EPJ3035" s="607"/>
      <c r="EPK3035" s="607"/>
      <c r="EPL3035" s="607"/>
      <c r="EPM3035" s="607"/>
      <c r="EPN3035" s="607"/>
      <c r="EPO3035" s="607"/>
      <c r="EPP3035" s="607"/>
      <c r="EPQ3035" s="607"/>
      <c r="EPR3035" s="607"/>
      <c r="EPS3035" s="607"/>
      <c r="EPT3035" s="607"/>
      <c r="EPU3035" s="607"/>
      <c r="EPV3035" s="607"/>
      <c r="EPW3035" s="607"/>
      <c r="EPX3035" s="607"/>
      <c r="EPY3035" s="607"/>
      <c r="EPZ3035" s="607"/>
      <c r="EQA3035" s="607"/>
      <c r="EQB3035" s="607"/>
      <c r="EQC3035" s="607"/>
      <c r="EQD3035" s="607"/>
      <c r="EQE3035" s="607"/>
      <c r="EQF3035" s="607"/>
      <c r="EQG3035" s="607"/>
      <c r="EQH3035" s="607"/>
      <c r="EQI3035" s="607"/>
      <c r="EQJ3035" s="607"/>
      <c r="EQK3035" s="607"/>
      <c r="EQL3035" s="607"/>
      <c r="EQM3035" s="607"/>
      <c r="EQN3035" s="607"/>
      <c r="EQO3035" s="607"/>
      <c r="EQP3035" s="607"/>
      <c r="EQQ3035" s="607"/>
      <c r="EQR3035" s="607"/>
      <c r="EQS3035" s="607"/>
      <c r="EQT3035" s="607"/>
      <c r="EQU3035" s="607"/>
      <c r="EQV3035" s="607"/>
      <c r="EQW3035" s="607"/>
      <c r="EQX3035" s="607"/>
      <c r="EQY3035" s="607"/>
      <c r="EQZ3035" s="607"/>
      <c r="ERA3035" s="607"/>
      <c r="ERB3035" s="607"/>
      <c r="ERC3035" s="607"/>
      <c r="ERD3035" s="607"/>
      <c r="ERE3035" s="607"/>
      <c r="ERF3035" s="607"/>
      <c r="ERG3035" s="607"/>
      <c r="ERH3035" s="607"/>
      <c r="ERI3035" s="607"/>
      <c r="ERJ3035" s="607"/>
      <c r="ERK3035" s="607"/>
      <c r="ERL3035" s="607"/>
      <c r="ERM3035" s="607"/>
      <c r="ERN3035" s="607"/>
      <c r="ERO3035" s="607"/>
      <c r="ERP3035" s="607"/>
      <c r="ERQ3035" s="607"/>
      <c r="ERR3035" s="607"/>
      <c r="ERS3035" s="607"/>
      <c r="ERT3035" s="607"/>
      <c r="ERU3035" s="607"/>
      <c r="ERV3035" s="607"/>
      <c r="ERW3035" s="607"/>
      <c r="ERX3035" s="607"/>
      <c r="ERY3035" s="607"/>
      <c r="ERZ3035" s="607"/>
      <c r="ESA3035" s="607"/>
      <c r="ESB3035" s="607"/>
      <c r="ESC3035" s="607"/>
      <c r="ESD3035" s="607"/>
      <c r="ESE3035" s="607"/>
      <c r="ESF3035" s="607"/>
      <c r="ESG3035" s="607"/>
      <c r="ESH3035" s="607"/>
      <c r="ESI3035" s="607"/>
      <c r="ESJ3035" s="607"/>
      <c r="ESK3035" s="607"/>
      <c r="ESL3035" s="607"/>
      <c r="ESM3035" s="607"/>
      <c r="ESN3035" s="607"/>
      <c r="ESO3035" s="607"/>
      <c r="ESP3035" s="607"/>
      <c r="ESQ3035" s="607"/>
      <c r="ESR3035" s="607"/>
      <c r="ESS3035" s="607"/>
      <c r="EST3035" s="607"/>
      <c r="ESU3035" s="607"/>
      <c r="ESV3035" s="607"/>
      <c r="ESW3035" s="607"/>
      <c r="ESX3035" s="607"/>
      <c r="ESY3035" s="607"/>
      <c r="ESZ3035" s="607"/>
      <c r="ETA3035" s="607"/>
      <c r="ETB3035" s="607"/>
      <c r="ETC3035" s="607"/>
      <c r="ETD3035" s="607"/>
      <c r="ETE3035" s="607"/>
      <c r="ETF3035" s="607"/>
      <c r="ETG3035" s="607"/>
      <c r="ETH3035" s="607"/>
      <c r="ETI3035" s="607"/>
      <c r="ETJ3035" s="607"/>
      <c r="ETK3035" s="607"/>
      <c r="ETL3035" s="607"/>
      <c r="ETM3035" s="607"/>
      <c r="ETN3035" s="607"/>
      <c r="ETO3035" s="607"/>
      <c r="ETP3035" s="607"/>
      <c r="ETQ3035" s="607"/>
      <c r="ETR3035" s="607"/>
      <c r="ETS3035" s="607"/>
      <c r="ETT3035" s="607"/>
      <c r="ETU3035" s="607"/>
      <c r="ETV3035" s="607"/>
      <c r="ETW3035" s="607"/>
      <c r="ETX3035" s="607"/>
      <c r="ETY3035" s="607"/>
      <c r="ETZ3035" s="607"/>
      <c r="EUA3035" s="607"/>
      <c r="EUB3035" s="607"/>
      <c r="EUC3035" s="607"/>
      <c r="EUD3035" s="607"/>
      <c r="EUE3035" s="607"/>
      <c r="EUF3035" s="607"/>
      <c r="EUG3035" s="607"/>
      <c r="EUH3035" s="607"/>
      <c r="EUI3035" s="607"/>
      <c r="EUJ3035" s="607"/>
      <c r="EUK3035" s="607"/>
      <c r="EUL3035" s="607"/>
      <c r="EUM3035" s="607"/>
      <c r="EUN3035" s="607"/>
      <c r="EUO3035" s="607"/>
      <c r="EUP3035" s="607"/>
      <c r="EUQ3035" s="607"/>
      <c r="EUR3035" s="607"/>
      <c r="EUS3035" s="607"/>
      <c r="EUT3035" s="607"/>
      <c r="EUU3035" s="607"/>
      <c r="EUV3035" s="607"/>
      <c r="EUW3035" s="607"/>
      <c r="EUX3035" s="607"/>
      <c r="EUY3035" s="607"/>
      <c r="EUZ3035" s="607"/>
      <c r="EVA3035" s="607"/>
      <c r="EVB3035" s="607"/>
      <c r="EVC3035" s="607"/>
      <c r="EVD3035" s="607"/>
      <c r="EVE3035" s="607"/>
      <c r="EVF3035" s="607"/>
      <c r="EVG3035" s="607"/>
      <c r="EVH3035" s="607"/>
      <c r="EVI3035" s="607"/>
      <c r="EVJ3035" s="607"/>
      <c r="EVK3035" s="607"/>
      <c r="EVL3035" s="607"/>
      <c r="EVM3035" s="607"/>
      <c r="EVN3035" s="607"/>
      <c r="EVO3035" s="607"/>
      <c r="EVP3035" s="607"/>
      <c r="EVQ3035" s="607"/>
      <c r="EVR3035" s="607"/>
      <c r="EVS3035" s="607"/>
      <c r="EVT3035" s="607"/>
      <c r="EVU3035" s="607"/>
      <c r="EVV3035" s="607"/>
      <c r="EVW3035" s="607"/>
      <c r="EVX3035" s="607"/>
      <c r="EVY3035" s="607"/>
      <c r="EVZ3035" s="607"/>
      <c r="EWA3035" s="607"/>
      <c r="EWB3035" s="607"/>
      <c r="EWC3035" s="607"/>
      <c r="EWD3035" s="607"/>
      <c r="EWE3035" s="607"/>
      <c r="EWF3035" s="607"/>
      <c r="EWG3035" s="607"/>
      <c r="EWH3035" s="607"/>
      <c r="EWI3035" s="607"/>
      <c r="EWJ3035" s="607"/>
      <c r="EWK3035" s="607"/>
      <c r="EWL3035" s="607"/>
      <c r="EWM3035" s="607"/>
      <c r="EWN3035" s="607"/>
      <c r="EWO3035" s="607"/>
      <c r="EWP3035" s="607"/>
      <c r="EWQ3035" s="607"/>
      <c r="EWR3035" s="607"/>
      <c r="EWS3035" s="607"/>
      <c r="EWT3035" s="607"/>
      <c r="EWU3035" s="607"/>
      <c r="EWV3035" s="607"/>
      <c r="EWW3035" s="607"/>
      <c r="EWX3035" s="607"/>
      <c r="EWY3035" s="607"/>
      <c r="EWZ3035" s="607"/>
      <c r="EXA3035" s="607"/>
      <c r="EXB3035" s="607"/>
      <c r="EXC3035" s="607"/>
      <c r="EXD3035" s="607"/>
      <c r="EXE3035" s="607"/>
      <c r="EXF3035" s="607"/>
      <c r="EXG3035" s="607"/>
      <c r="EXH3035" s="607"/>
      <c r="EXI3035" s="607"/>
      <c r="EXJ3035" s="607"/>
      <c r="EXK3035" s="607"/>
      <c r="EXL3035" s="607"/>
      <c r="EXM3035" s="607"/>
      <c r="EXN3035" s="607"/>
      <c r="EXO3035" s="607"/>
      <c r="EXP3035" s="607"/>
      <c r="EXQ3035" s="607"/>
      <c r="EXR3035" s="607"/>
      <c r="EXS3035" s="607"/>
      <c r="EXT3035" s="607"/>
      <c r="EXU3035" s="607"/>
      <c r="EXV3035" s="607"/>
      <c r="EXW3035" s="607"/>
      <c r="EXX3035" s="607"/>
      <c r="EXY3035" s="607"/>
      <c r="EXZ3035" s="607"/>
      <c r="EYA3035" s="607"/>
      <c r="EYB3035" s="607"/>
      <c r="EYC3035" s="607"/>
      <c r="EYD3035" s="607"/>
      <c r="EYE3035" s="607"/>
      <c r="EYF3035" s="607"/>
      <c r="EYG3035" s="607"/>
      <c r="EYH3035" s="607"/>
      <c r="EYI3035" s="607"/>
      <c r="EYJ3035" s="607"/>
      <c r="EYK3035" s="607"/>
      <c r="EYL3035" s="607"/>
      <c r="EYM3035" s="607"/>
      <c r="EYN3035" s="607"/>
      <c r="EYO3035" s="607"/>
      <c r="EYP3035" s="607"/>
      <c r="EYQ3035" s="607"/>
      <c r="EYR3035" s="607"/>
      <c r="EYS3035" s="607"/>
      <c r="EYT3035" s="607"/>
      <c r="EYU3035" s="607"/>
      <c r="EYV3035" s="607"/>
      <c r="EYW3035" s="607"/>
      <c r="EYX3035" s="607"/>
      <c r="EYY3035" s="607"/>
      <c r="EYZ3035" s="607"/>
      <c r="EZA3035" s="607"/>
      <c r="EZB3035" s="607"/>
      <c r="EZC3035" s="607"/>
      <c r="EZD3035" s="607"/>
      <c r="EZE3035" s="607"/>
      <c r="EZF3035" s="607"/>
      <c r="EZG3035" s="607"/>
      <c r="EZH3035" s="607"/>
      <c r="EZI3035" s="607"/>
      <c r="EZJ3035" s="607"/>
      <c r="EZK3035" s="607"/>
      <c r="EZL3035" s="607"/>
      <c r="EZM3035" s="607"/>
      <c r="EZN3035" s="607"/>
      <c r="EZO3035" s="607"/>
      <c r="EZP3035" s="607"/>
      <c r="EZQ3035" s="607"/>
      <c r="EZR3035" s="607"/>
      <c r="EZS3035" s="607"/>
      <c r="EZT3035" s="607"/>
      <c r="EZU3035" s="607"/>
      <c r="EZV3035" s="607"/>
      <c r="EZW3035" s="607"/>
      <c r="EZX3035" s="607"/>
      <c r="EZY3035" s="607"/>
      <c r="EZZ3035" s="607"/>
      <c r="FAA3035" s="607"/>
      <c r="FAB3035" s="607"/>
      <c r="FAC3035" s="607"/>
      <c r="FAD3035" s="607"/>
      <c r="FAE3035" s="607"/>
      <c r="FAF3035" s="607"/>
      <c r="FAG3035" s="607"/>
      <c r="FAH3035" s="607"/>
      <c r="FAI3035" s="607"/>
      <c r="FAJ3035" s="607"/>
      <c r="FAK3035" s="607"/>
      <c r="FAL3035" s="607"/>
      <c r="FAM3035" s="607"/>
      <c r="FAN3035" s="607"/>
      <c r="FAO3035" s="607"/>
      <c r="FAP3035" s="607"/>
      <c r="FAQ3035" s="607"/>
      <c r="FAR3035" s="607"/>
      <c r="FAS3035" s="607"/>
      <c r="FAT3035" s="607"/>
      <c r="FAU3035" s="607"/>
      <c r="FAV3035" s="607"/>
      <c r="FAW3035" s="607"/>
      <c r="FAX3035" s="607"/>
      <c r="FAY3035" s="607"/>
      <c r="FAZ3035" s="607"/>
      <c r="FBA3035" s="607"/>
      <c r="FBB3035" s="607"/>
      <c r="FBC3035" s="607"/>
      <c r="FBD3035" s="607"/>
      <c r="FBE3035" s="607"/>
      <c r="FBF3035" s="607"/>
      <c r="FBG3035" s="607"/>
      <c r="FBH3035" s="607"/>
      <c r="FBI3035" s="607"/>
      <c r="FBJ3035" s="607"/>
      <c r="FBK3035" s="607"/>
      <c r="FBL3035" s="607"/>
      <c r="FBM3035" s="607"/>
      <c r="FBN3035" s="607"/>
      <c r="FBO3035" s="607"/>
      <c r="FBP3035" s="607"/>
      <c r="FBQ3035" s="607"/>
      <c r="FBR3035" s="607"/>
      <c r="FBS3035" s="607"/>
      <c r="FBT3035" s="607"/>
      <c r="FBU3035" s="607"/>
      <c r="FBV3035" s="607"/>
      <c r="FBW3035" s="607"/>
      <c r="FBX3035" s="607"/>
      <c r="FBY3035" s="607"/>
      <c r="FBZ3035" s="607"/>
      <c r="FCA3035" s="607"/>
      <c r="FCB3035" s="607"/>
      <c r="FCC3035" s="607"/>
      <c r="FCD3035" s="607"/>
      <c r="FCE3035" s="607"/>
      <c r="FCF3035" s="607"/>
      <c r="FCG3035" s="607"/>
      <c r="FCH3035" s="607"/>
      <c r="FCI3035" s="607"/>
      <c r="FCJ3035" s="607"/>
      <c r="FCK3035" s="607"/>
      <c r="FCL3035" s="607"/>
      <c r="FCM3035" s="607"/>
      <c r="FCN3035" s="607"/>
      <c r="FCO3035" s="607"/>
      <c r="FCP3035" s="607"/>
      <c r="FCQ3035" s="607"/>
      <c r="FCR3035" s="607"/>
      <c r="FCS3035" s="607"/>
      <c r="FCT3035" s="607"/>
      <c r="FCU3035" s="607"/>
      <c r="FCV3035" s="607"/>
      <c r="FCW3035" s="607"/>
      <c r="FCX3035" s="607"/>
      <c r="FCY3035" s="607"/>
      <c r="FCZ3035" s="607"/>
      <c r="FDA3035" s="607"/>
      <c r="FDB3035" s="607"/>
      <c r="FDC3035" s="607"/>
      <c r="FDD3035" s="607"/>
      <c r="FDE3035" s="607"/>
      <c r="FDF3035" s="607"/>
      <c r="FDG3035" s="607"/>
      <c r="FDH3035" s="607"/>
      <c r="FDI3035" s="607"/>
      <c r="FDJ3035" s="607"/>
      <c r="FDK3035" s="607"/>
      <c r="FDL3035" s="607"/>
      <c r="FDM3035" s="607"/>
      <c r="FDN3035" s="607"/>
      <c r="FDO3035" s="607"/>
      <c r="FDP3035" s="607"/>
      <c r="FDQ3035" s="607"/>
      <c r="FDR3035" s="607"/>
      <c r="FDS3035" s="607"/>
      <c r="FDT3035" s="607"/>
      <c r="FDU3035" s="607"/>
      <c r="FDV3035" s="607"/>
      <c r="FDW3035" s="607"/>
      <c r="FDX3035" s="607"/>
      <c r="FDY3035" s="607"/>
      <c r="FDZ3035" s="607"/>
      <c r="FEA3035" s="607"/>
      <c r="FEB3035" s="607"/>
      <c r="FEC3035" s="607"/>
      <c r="FED3035" s="607"/>
      <c r="FEE3035" s="607"/>
      <c r="FEF3035" s="607"/>
      <c r="FEG3035" s="607"/>
      <c r="FEH3035" s="607"/>
      <c r="FEI3035" s="607"/>
      <c r="FEJ3035" s="607"/>
      <c r="FEK3035" s="607"/>
      <c r="FEL3035" s="607"/>
      <c r="FEM3035" s="607"/>
      <c r="FEN3035" s="607"/>
      <c r="FEO3035" s="607"/>
      <c r="FEP3035" s="607"/>
      <c r="FEQ3035" s="607"/>
      <c r="FER3035" s="607"/>
      <c r="FES3035" s="607"/>
      <c r="FET3035" s="607"/>
      <c r="FEU3035" s="607"/>
      <c r="FEV3035" s="607"/>
      <c r="FEW3035" s="607"/>
      <c r="FEX3035" s="607"/>
      <c r="FEY3035" s="607"/>
      <c r="FEZ3035" s="607"/>
      <c r="FFA3035" s="607"/>
      <c r="FFB3035" s="607"/>
      <c r="FFC3035" s="607"/>
      <c r="FFD3035" s="607"/>
      <c r="FFE3035" s="607"/>
      <c r="FFF3035" s="607"/>
      <c r="FFG3035" s="607"/>
      <c r="FFH3035" s="607"/>
      <c r="FFI3035" s="607"/>
      <c r="FFJ3035" s="607"/>
      <c r="FFK3035" s="607"/>
      <c r="FFL3035" s="607"/>
      <c r="FFM3035" s="607"/>
      <c r="FFN3035" s="607"/>
      <c r="FFO3035" s="607"/>
      <c r="FFP3035" s="607"/>
      <c r="FFQ3035" s="607"/>
      <c r="FFR3035" s="607"/>
      <c r="FFS3035" s="607"/>
      <c r="FFT3035" s="607"/>
      <c r="FFU3035" s="607"/>
      <c r="FFV3035" s="607"/>
      <c r="FFW3035" s="607"/>
      <c r="FFX3035" s="607"/>
      <c r="FFY3035" s="607"/>
      <c r="FFZ3035" s="607"/>
      <c r="FGA3035" s="607"/>
      <c r="FGB3035" s="607"/>
      <c r="FGC3035" s="607"/>
      <c r="FGD3035" s="607"/>
      <c r="FGE3035" s="607"/>
      <c r="FGF3035" s="607"/>
      <c r="FGG3035" s="607"/>
      <c r="FGH3035" s="607"/>
      <c r="FGI3035" s="607"/>
      <c r="FGJ3035" s="607"/>
      <c r="FGK3035" s="607"/>
      <c r="FGL3035" s="607"/>
      <c r="FGM3035" s="607"/>
      <c r="FGN3035" s="607"/>
      <c r="FGO3035" s="607"/>
      <c r="FGP3035" s="607"/>
      <c r="FGQ3035" s="607"/>
      <c r="FGR3035" s="607"/>
      <c r="FGS3035" s="607"/>
      <c r="FGT3035" s="607"/>
      <c r="FGU3035" s="607"/>
      <c r="FGV3035" s="607"/>
      <c r="FGW3035" s="607"/>
      <c r="FGX3035" s="607"/>
      <c r="FGY3035" s="607"/>
      <c r="FGZ3035" s="607"/>
      <c r="FHA3035" s="607"/>
      <c r="FHB3035" s="607"/>
      <c r="FHC3035" s="607"/>
      <c r="FHD3035" s="607"/>
      <c r="FHE3035" s="607"/>
      <c r="FHF3035" s="607"/>
      <c r="FHG3035" s="607"/>
      <c r="FHH3035" s="607"/>
      <c r="FHI3035" s="607"/>
      <c r="FHJ3035" s="607"/>
      <c r="FHK3035" s="607"/>
      <c r="FHL3035" s="607"/>
      <c r="FHM3035" s="607"/>
      <c r="FHN3035" s="607"/>
      <c r="FHO3035" s="607"/>
      <c r="FHP3035" s="607"/>
      <c r="FHQ3035" s="607"/>
      <c r="FHR3035" s="607"/>
      <c r="FHS3035" s="607"/>
      <c r="FHT3035" s="607"/>
      <c r="FHU3035" s="607"/>
      <c r="FHV3035" s="607"/>
      <c r="FHW3035" s="607"/>
      <c r="FHX3035" s="607"/>
      <c r="FHY3035" s="607"/>
      <c r="FHZ3035" s="607"/>
      <c r="FIA3035" s="607"/>
      <c r="FIB3035" s="607"/>
      <c r="FIC3035" s="607"/>
      <c r="FID3035" s="607"/>
      <c r="FIE3035" s="607"/>
      <c r="FIF3035" s="607"/>
      <c r="FIG3035" s="607"/>
      <c r="FIH3035" s="607"/>
      <c r="FII3035" s="607"/>
      <c r="FIJ3035" s="607"/>
      <c r="FIK3035" s="607"/>
      <c r="FIL3035" s="607"/>
      <c r="FIM3035" s="607"/>
      <c r="FIN3035" s="607"/>
      <c r="FIO3035" s="607"/>
      <c r="FIP3035" s="607"/>
      <c r="FIQ3035" s="607"/>
      <c r="FIR3035" s="607"/>
      <c r="FIS3035" s="607"/>
      <c r="FIT3035" s="607"/>
      <c r="FIU3035" s="607"/>
      <c r="FIV3035" s="607"/>
      <c r="FIW3035" s="607"/>
      <c r="FIX3035" s="607"/>
      <c r="FIY3035" s="607"/>
      <c r="FIZ3035" s="607"/>
      <c r="FJA3035" s="607"/>
      <c r="FJB3035" s="607"/>
      <c r="FJC3035" s="607"/>
      <c r="FJD3035" s="607"/>
      <c r="FJE3035" s="607"/>
      <c r="FJF3035" s="607"/>
      <c r="FJG3035" s="607"/>
      <c r="FJH3035" s="607"/>
      <c r="FJI3035" s="607"/>
      <c r="FJJ3035" s="607"/>
      <c r="FJK3035" s="607"/>
      <c r="FJL3035" s="607"/>
      <c r="FJM3035" s="607"/>
      <c r="FJN3035" s="607"/>
      <c r="FJO3035" s="607"/>
      <c r="FJP3035" s="607"/>
      <c r="FJQ3035" s="607"/>
      <c r="FJR3035" s="607"/>
      <c r="FJS3035" s="607"/>
      <c r="FJT3035" s="607"/>
      <c r="FJU3035" s="607"/>
      <c r="FJV3035" s="607"/>
      <c r="FJW3035" s="607"/>
      <c r="FJX3035" s="607"/>
      <c r="FJY3035" s="607"/>
      <c r="FJZ3035" s="607"/>
      <c r="FKA3035" s="607"/>
      <c r="FKB3035" s="607"/>
      <c r="FKC3035" s="607"/>
      <c r="FKD3035" s="607"/>
      <c r="FKE3035" s="607"/>
      <c r="FKF3035" s="607"/>
      <c r="FKG3035" s="607"/>
      <c r="FKH3035" s="607"/>
      <c r="FKI3035" s="607"/>
      <c r="FKJ3035" s="607"/>
      <c r="FKK3035" s="607"/>
      <c r="FKL3035" s="607"/>
      <c r="FKM3035" s="607"/>
      <c r="FKN3035" s="607"/>
      <c r="FKO3035" s="607"/>
      <c r="FKP3035" s="607"/>
      <c r="FKQ3035" s="607"/>
      <c r="FKR3035" s="607"/>
      <c r="FKS3035" s="607"/>
      <c r="FKT3035" s="607"/>
      <c r="FKU3035" s="607"/>
      <c r="FKV3035" s="607"/>
      <c r="FKW3035" s="607"/>
      <c r="FKX3035" s="607"/>
      <c r="FKY3035" s="607"/>
      <c r="FKZ3035" s="607"/>
      <c r="FLA3035" s="607"/>
      <c r="FLB3035" s="607"/>
      <c r="FLC3035" s="607"/>
      <c r="FLD3035" s="607"/>
      <c r="FLE3035" s="607"/>
      <c r="FLF3035" s="607"/>
      <c r="FLG3035" s="607"/>
      <c r="FLH3035" s="607"/>
      <c r="FLI3035" s="607"/>
      <c r="FLJ3035" s="607"/>
      <c r="FLK3035" s="607"/>
      <c r="FLL3035" s="607"/>
      <c r="FLM3035" s="607"/>
      <c r="FLN3035" s="607"/>
      <c r="FLO3035" s="607"/>
      <c r="FLP3035" s="607"/>
      <c r="FLQ3035" s="607"/>
      <c r="FLR3035" s="607"/>
      <c r="FLS3035" s="607"/>
      <c r="FLT3035" s="607"/>
      <c r="FLU3035" s="607"/>
      <c r="FLV3035" s="607"/>
      <c r="FLW3035" s="607"/>
      <c r="FLX3035" s="607"/>
      <c r="FLY3035" s="607"/>
      <c r="FLZ3035" s="607"/>
      <c r="FMA3035" s="607"/>
      <c r="FMB3035" s="607"/>
      <c r="FMC3035" s="607"/>
      <c r="FMD3035" s="607"/>
      <c r="FME3035" s="607"/>
      <c r="FMF3035" s="607"/>
      <c r="FMG3035" s="607"/>
      <c r="FMH3035" s="607"/>
      <c r="FMI3035" s="607"/>
      <c r="FMJ3035" s="607"/>
      <c r="FMK3035" s="607"/>
      <c r="FML3035" s="607"/>
      <c r="FMM3035" s="607"/>
      <c r="FMN3035" s="607"/>
      <c r="FMO3035" s="607"/>
      <c r="FMP3035" s="607"/>
      <c r="FMQ3035" s="607"/>
      <c r="FMR3035" s="607"/>
      <c r="FMS3035" s="607"/>
      <c r="FMT3035" s="607"/>
      <c r="FMU3035" s="607"/>
      <c r="FMV3035" s="607"/>
      <c r="FMW3035" s="607"/>
      <c r="FMX3035" s="607"/>
      <c r="FMY3035" s="607"/>
      <c r="FMZ3035" s="607"/>
      <c r="FNA3035" s="607"/>
      <c r="FNB3035" s="607"/>
      <c r="FNC3035" s="607"/>
      <c r="FND3035" s="607"/>
      <c r="FNE3035" s="607"/>
      <c r="FNF3035" s="607"/>
      <c r="FNG3035" s="607"/>
      <c r="FNH3035" s="607"/>
      <c r="FNI3035" s="607"/>
      <c r="FNJ3035" s="607"/>
      <c r="FNK3035" s="607"/>
      <c r="FNL3035" s="607"/>
      <c r="FNM3035" s="607"/>
      <c r="FNN3035" s="607"/>
      <c r="FNO3035" s="607"/>
      <c r="FNP3035" s="607"/>
      <c r="FNQ3035" s="607"/>
      <c r="FNR3035" s="607"/>
      <c r="FNS3035" s="607"/>
      <c r="FNT3035" s="607"/>
      <c r="FNU3035" s="607"/>
      <c r="FNV3035" s="607"/>
      <c r="FNW3035" s="607"/>
      <c r="FNX3035" s="607"/>
      <c r="FNY3035" s="607"/>
      <c r="FNZ3035" s="607"/>
      <c r="FOA3035" s="607"/>
      <c r="FOB3035" s="607"/>
      <c r="FOC3035" s="607"/>
      <c r="FOD3035" s="607"/>
      <c r="FOE3035" s="607"/>
      <c r="FOF3035" s="607"/>
      <c r="FOG3035" s="607"/>
      <c r="FOH3035" s="607"/>
      <c r="FOI3035" s="607"/>
      <c r="FOJ3035" s="607"/>
      <c r="FOK3035" s="607"/>
      <c r="FOL3035" s="607"/>
      <c r="FOM3035" s="607"/>
      <c r="FON3035" s="607"/>
      <c r="FOO3035" s="607"/>
      <c r="FOP3035" s="607"/>
      <c r="FOQ3035" s="607"/>
      <c r="FOR3035" s="607"/>
      <c r="FOS3035" s="607"/>
      <c r="FOT3035" s="607"/>
      <c r="FOU3035" s="607"/>
      <c r="FOV3035" s="607"/>
      <c r="FOW3035" s="607"/>
      <c r="FOX3035" s="607"/>
      <c r="FOY3035" s="607"/>
      <c r="FOZ3035" s="607"/>
      <c r="FPA3035" s="607"/>
      <c r="FPB3035" s="607"/>
      <c r="FPC3035" s="607"/>
      <c r="FPD3035" s="607"/>
      <c r="FPE3035" s="607"/>
      <c r="FPF3035" s="607"/>
      <c r="FPG3035" s="607"/>
      <c r="FPH3035" s="607"/>
      <c r="FPI3035" s="607"/>
      <c r="FPJ3035" s="607"/>
      <c r="FPK3035" s="607"/>
      <c r="FPL3035" s="607"/>
      <c r="FPM3035" s="607"/>
      <c r="FPN3035" s="607"/>
      <c r="FPO3035" s="607"/>
      <c r="FPP3035" s="607"/>
      <c r="FPQ3035" s="607"/>
      <c r="FPR3035" s="607"/>
      <c r="FPS3035" s="607"/>
      <c r="FPT3035" s="607"/>
      <c r="FPU3035" s="607"/>
      <c r="FPV3035" s="607"/>
      <c r="FPW3035" s="607"/>
      <c r="FPX3035" s="607"/>
      <c r="FPY3035" s="607"/>
      <c r="FPZ3035" s="607"/>
      <c r="FQA3035" s="607"/>
      <c r="FQB3035" s="607"/>
      <c r="FQC3035" s="607"/>
      <c r="FQD3035" s="607"/>
      <c r="FQE3035" s="607"/>
      <c r="FQF3035" s="607"/>
      <c r="FQG3035" s="607"/>
      <c r="FQH3035" s="607"/>
      <c r="FQI3035" s="607"/>
      <c r="FQJ3035" s="607"/>
      <c r="FQK3035" s="607"/>
      <c r="FQL3035" s="607"/>
      <c r="FQM3035" s="607"/>
      <c r="FQN3035" s="607"/>
      <c r="FQO3035" s="607"/>
      <c r="FQP3035" s="607"/>
      <c r="FQQ3035" s="607"/>
      <c r="FQR3035" s="607"/>
      <c r="FQS3035" s="607"/>
      <c r="FQT3035" s="607"/>
      <c r="FQU3035" s="607"/>
      <c r="FQV3035" s="607"/>
      <c r="FQW3035" s="607"/>
      <c r="FQX3035" s="607"/>
      <c r="FQY3035" s="607"/>
      <c r="FQZ3035" s="607"/>
      <c r="FRA3035" s="607"/>
      <c r="FRB3035" s="607"/>
      <c r="FRC3035" s="607"/>
      <c r="FRD3035" s="607"/>
      <c r="FRE3035" s="607"/>
      <c r="FRF3035" s="607"/>
      <c r="FRG3035" s="607"/>
      <c r="FRH3035" s="607"/>
      <c r="FRI3035" s="607"/>
      <c r="FRJ3035" s="607"/>
      <c r="FRK3035" s="607"/>
      <c r="FRL3035" s="607"/>
      <c r="FRM3035" s="607"/>
      <c r="FRN3035" s="607"/>
      <c r="FRO3035" s="607"/>
      <c r="FRP3035" s="607"/>
      <c r="FRQ3035" s="607"/>
      <c r="FRR3035" s="607"/>
      <c r="FRS3035" s="607"/>
      <c r="FRT3035" s="607"/>
      <c r="FRU3035" s="607"/>
      <c r="FRV3035" s="607"/>
      <c r="FRW3035" s="607"/>
      <c r="FRX3035" s="607"/>
      <c r="FRY3035" s="607"/>
      <c r="FRZ3035" s="607"/>
      <c r="FSA3035" s="607"/>
      <c r="FSB3035" s="607"/>
      <c r="FSC3035" s="607"/>
      <c r="FSD3035" s="607"/>
      <c r="FSE3035" s="607"/>
      <c r="FSF3035" s="607"/>
      <c r="FSG3035" s="607"/>
      <c r="FSH3035" s="607"/>
      <c r="FSI3035" s="607"/>
      <c r="FSJ3035" s="607"/>
      <c r="FSK3035" s="607"/>
      <c r="FSL3035" s="607"/>
      <c r="FSM3035" s="607"/>
      <c r="FSN3035" s="607"/>
      <c r="FSO3035" s="607"/>
      <c r="FSP3035" s="607"/>
      <c r="FSQ3035" s="607"/>
      <c r="FSR3035" s="607"/>
      <c r="FSS3035" s="607"/>
      <c r="FST3035" s="607"/>
      <c r="FSU3035" s="607"/>
      <c r="FSV3035" s="607"/>
      <c r="FSW3035" s="607"/>
      <c r="FSX3035" s="607"/>
      <c r="FSY3035" s="607"/>
      <c r="FSZ3035" s="607"/>
      <c r="FTA3035" s="607"/>
      <c r="FTB3035" s="607"/>
      <c r="FTC3035" s="607"/>
      <c r="FTD3035" s="607"/>
      <c r="FTE3035" s="607"/>
      <c r="FTF3035" s="607"/>
      <c r="FTG3035" s="607"/>
      <c r="FTH3035" s="607"/>
      <c r="FTI3035" s="607"/>
      <c r="FTJ3035" s="607"/>
      <c r="FTK3035" s="607"/>
      <c r="FTL3035" s="607"/>
      <c r="FTM3035" s="607"/>
      <c r="FTN3035" s="607"/>
      <c r="FTO3035" s="607"/>
      <c r="FTP3035" s="607"/>
      <c r="FTQ3035" s="607"/>
      <c r="FTR3035" s="607"/>
      <c r="FTS3035" s="607"/>
      <c r="FTT3035" s="607"/>
      <c r="FTU3035" s="607"/>
      <c r="FTV3035" s="607"/>
      <c r="FTW3035" s="607"/>
      <c r="FTX3035" s="607"/>
      <c r="FTY3035" s="607"/>
      <c r="FTZ3035" s="607"/>
      <c r="FUA3035" s="607"/>
      <c r="FUB3035" s="607"/>
      <c r="FUC3035" s="607"/>
      <c r="FUD3035" s="607"/>
      <c r="FUE3035" s="607"/>
      <c r="FUF3035" s="607"/>
      <c r="FUG3035" s="607"/>
      <c r="FUH3035" s="607"/>
      <c r="FUI3035" s="607"/>
      <c r="FUJ3035" s="607"/>
      <c r="FUK3035" s="607"/>
      <c r="FUL3035" s="607"/>
      <c r="FUM3035" s="607"/>
      <c r="FUN3035" s="607"/>
      <c r="FUO3035" s="607"/>
      <c r="FUP3035" s="607"/>
      <c r="FUQ3035" s="607"/>
      <c r="FUR3035" s="607"/>
      <c r="FUS3035" s="607"/>
      <c r="FUT3035" s="607"/>
      <c r="FUU3035" s="607"/>
      <c r="FUV3035" s="607"/>
      <c r="FUW3035" s="607"/>
      <c r="FUX3035" s="607"/>
      <c r="FUY3035" s="607"/>
      <c r="FUZ3035" s="607"/>
      <c r="FVA3035" s="607"/>
      <c r="FVB3035" s="607"/>
      <c r="FVC3035" s="607"/>
      <c r="FVD3035" s="607"/>
      <c r="FVE3035" s="607"/>
      <c r="FVF3035" s="607"/>
      <c r="FVG3035" s="607"/>
      <c r="FVH3035" s="607"/>
      <c r="FVI3035" s="607"/>
      <c r="FVJ3035" s="607"/>
      <c r="FVK3035" s="607"/>
      <c r="FVL3035" s="607"/>
      <c r="FVM3035" s="607"/>
      <c r="FVN3035" s="607"/>
      <c r="FVO3035" s="607"/>
      <c r="FVP3035" s="607"/>
      <c r="FVQ3035" s="607"/>
      <c r="FVR3035" s="607"/>
      <c r="FVS3035" s="607"/>
      <c r="FVT3035" s="607"/>
      <c r="FVU3035" s="607"/>
      <c r="FVV3035" s="607"/>
      <c r="FVW3035" s="607"/>
      <c r="FVX3035" s="607"/>
      <c r="FVY3035" s="607"/>
      <c r="FVZ3035" s="607"/>
      <c r="FWA3035" s="607"/>
      <c r="FWB3035" s="607"/>
      <c r="FWC3035" s="607"/>
      <c r="FWD3035" s="607"/>
      <c r="FWE3035" s="607"/>
      <c r="FWF3035" s="607"/>
      <c r="FWG3035" s="607"/>
      <c r="FWH3035" s="607"/>
      <c r="FWI3035" s="607"/>
      <c r="FWJ3035" s="607"/>
      <c r="FWK3035" s="607"/>
      <c r="FWL3035" s="607"/>
      <c r="FWM3035" s="607"/>
      <c r="FWN3035" s="607"/>
      <c r="FWO3035" s="607"/>
      <c r="FWP3035" s="607"/>
      <c r="FWQ3035" s="607"/>
      <c r="FWR3035" s="607"/>
      <c r="FWS3035" s="607"/>
      <c r="FWT3035" s="607"/>
      <c r="FWU3035" s="607"/>
      <c r="FWV3035" s="607"/>
      <c r="FWW3035" s="607"/>
      <c r="FWX3035" s="607"/>
      <c r="FWY3035" s="607"/>
      <c r="FWZ3035" s="607"/>
      <c r="FXA3035" s="607"/>
      <c r="FXB3035" s="607"/>
      <c r="FXC3035" s="607"/>
      <c r="FXD3035" s="607"/>
      <c r="FXE3035" s="607"/>
      <c r="FXF3035" s="607"/>
      <c r="FXG3035" s="607"/>
      <c r="FXH3035" s="607"/>
      <c r="FXI3035" s="607"/>
      <c r="FXJ3035" s="607"/>
      <c r="FXK3035" s="607"/>
      <c r="FXL3035" s="607"/>
      <c r="FXM3035" s="607"/>
      <c r="FXN3035" s="607"/>
      <c r="FXO3035" s="607"/>
      <c r="FXP3035" s="607"/>
      <c r="FXQ3035" s="607"/>
      <c r="FXR3035" s="607"/>
      <c r="FXS3035" s="607"/>
      <c r="FXT3035" s="607"/>
      <c r="FXU3035" s="607"/>
      <c r="FXV3035" s="607"/>
      <c r="FXW3035" s="607"/>
      <c r="FXX3035" s="607"/>
      <c r="FXY3035" s="607"/>
      <c r="FXZ3035" s="607"/>
      <c r="FYA3035" s="607"/>
      <c r="FYB3035" s="607"/>
      <c r="FYC3035" s="607"/>
      <c r="FYD3035" s="607"/>
      <c r="FYE3035" s="607"/>
      <c r="FYF3035" s="607"/>
      <c r="FYG3035" s="607"/>
      <c r="FYH3035" s="607"/>
      <c r="FYI3035" s="607"/>
      <c r="FYJ3035" s="607"/>
      <c r="FYK3035" s="607"/>
      <c r="FYL3035" s="607"/>
      <c r="FYM3035" s="607"/>
      <c r="FYN3035" s="607"/>
      <c r="FYO3035" s="607"/>
      <c r="FYP3035" s="607"/>
      <c r="FYQ3035" s="607"/>
      <c r="FYR3035" s="607"/>
      <c r="FYS3035" s="607"/>
      <c r="FYT3035" s="607"/>
      <c r="FYU3035" s="607"/>
      <c r="FYV3035" s="607"/>
      <c r="FYW3035" s="607"/>
      <c r="FYX3035" s="607"/>
      <c r="FYY3035" s="607"/>
      <c r="FYZ3035" s="607"/>
      <c r="FZA3035" s="607"/>
      <c r="FZB3035" s="607"/>
      <c r="FZC3035" s="607"/>
      <c r="FZD3035" s="607"/>
      <c r="FZE3035" s="607"/>
      <c r="FZF3035" s="607"/>
      <c r="FZG3035" s="607"/>
      <c r="FZH3035" s="607"/>
      <c r="FZI3035" s="607"/>
      <c r="FZJ3035" s="607"/>
      <c r="FZK3035" s="607"/>
      <c r="FZL3035" s="607"/>
      <c r="FZM3035" s="607"/>
      <c r="FZN3035" s="607"/>
      <c r="FZO3035" s="607"/>
      <c r="FZP3035" s="607"/>
      <c r="FZQ3035" s="607"/>
      <c r="FZR3035" s="607"/>
      <c r="FZS3035" s="607"/>
      <c r="FZT3035" s="607"/>
      <c r="FZU3035" s="607"/>
      <c r="FZV3035" s="607"/>
      <c r="FZW3035" s="607"/>
      <c r="FZX3035" s="607"/>
      <c r="FZY3035" s="607"/>
      <c r="FZZ3035" s="607"/>
      <c r="GAA3035" s="607"/>
      <c r="GAB3035" s="607"/>
      <c r="GAC3035" s="607"/>
      <c r="GAD3035" s="607"/>
      <c r="GAE3035" s="607"/>
      <c r="GAF3035" s="607"/>
      <c r="GAG3035" s="607"/>
      <c r="GAH3035" s="607"/>
      <c r="GAI3035" s="607"/>
      <c r="GAJ3035" s="607"/>
      <c r="GAK3035" s="607"/>
      <c r="GAL3035" s="607"/>
      <c r="GAM3035" s="607"/>
      <c r="GAN3035" s="607"/>
      <c r="GAO3035" s="607"/>
      <c r="GAP3035" s="607"/>
      <c r="GAQ3035" s="607"/>
      <c r="GAR3035" s="607"/>
      <c r="GAS3035" s="607"/>
      <c r="GAT3035" s="607"/>
      <c r="GAU3035" s="607"/>
      <c r="GAV3035" s="607"/>
      <c r="GAW3035" s="607"/>
      <c r="GAX3035" s="607"/>
      <c r="GAY3035" s="607"/>
      <c r="GAZ3035" s="607"/>
      <c r="GBA3035" s="607"/>
      <c r="GBB3035" s="607"/>
      <c r="GBC3035" s="607"/>
      <c r="GBD3035" s="607"/>
      <c r="GBE3035" s="607"/>
      <c r="GBF3035" s="607"/>
      <c r="GBG3035" s="607"/>
      <c r="GBH3035" s="607"/>
      <c r="GBI3035" s="607"/>
      <c r="GBJ3035" s="607"/>
      <c r="GBK3035" s="607"/>
      <c r="GBL3035" s="607"/>
      <c r="GBM3035" s="607"/>
      <c r="GBN3035" s="607"/>
      <c r="GBO3035" s="607"/>
      <c r="GBP3035" s="607"/>
      <c r="GBQ3035" s="607"/>
      <c r="GBR3035" s="607"/>
      <c r="GBS3035" s="607"/>
      <c r="GBT3035" s="607"/>
      <c r="GBU3035" s="607"/>
      <c r="GBV3035" s="607"/>
      <c r="GBW3035" s="607"/>
      <c r="GBX3035" s="607"/>
      <c r="GBY3035" s="607"/>
      <c r="GBZ3035" s="607"/>
      <c r="GCA3035" s="607"/>
      <c r="GCB3035" s="607"/>
      <c r="GCC3035" s="607"/>
      <c r="GCD3035" s="607"/>
      <c r="GCE3035" s="607"/>
      <c r="GCF3035" s="607"/>
      <c r="GCG3035" s="607"/>
      <c r="GCH3035" s="607"/>
      <c r="GCI3035" s="607"/>
      <c r="GCJ3035" s="607"/>
      <c r="GCK3035" s="607"/>
      <c r="GCL3035" s="607"/>
      <c r="GCM3035" s="607"/>
      <c r="GCN3035" s="607"/>
      <c r="GCO3035" s="607"/>
      <c r="GCP3035" s="607"/>
      <c r="GCQ3035" s="607"/>
      <c r="GCR3035" s="607"/>
      <c r="GCS3035" s="607"/>
      <c r="GCT3035" s="607"/>
      <c r="GCU3035" s="607"/>
      <c r="GCV3035" s="607"/>
      <c r="GCW3035" s="607"/>
      <c r="GCX3035" s="607"/>
      <c r="GCY3035" s="607"/>
      <c r="GCZ3035" s="607"/>
      <c r="GDA3035" s="607"/>
      <c r="GDB3035" s="607"/>
      <c r="GDC3035" s="607"/>
      <c r="GDD3035" s="607"/>
      <c r="GDE3035" s="607"/>
      <c r="GDF3035" s="607"/>
      <c r="GDG3035" s="607"/>
      <c r="GDH3035" s="607"/>
      <c r="GDI3035" s="607"/>
      <c r="GDJ3035" s="607"/>
      <c r="GDK3035" s="607"/>
      <c r="GDL3035" s="607"/>
      <c r="GDM3035" s="607"/>
      <c r="GDN3035" s="607"/>
      <c r="GDO3035" s="607"/>
      <c r="GDP3035" s="607"/>
      <c r="GDQ3035" s="607"/>
      <c r="GDR3035" s="607"/>
      <c r="GDS3035" s="607"/>
      <c r="GDT3035" s="607"/>
      <c r="GDU3035" s="607"/>
      <c r="GDV3035" s="607"/>
      <c r="GDW3035" s="607"/>
      <c r="GDX3035" s="607"/>
      <c r="GDY3035" s="607"/>
      <c r="GDZ3035" s="607"/>
      <c r="GEA3035" s="607"/>
      <c r="GEB3035" s="607"/>
      <c r="GEC3035" s="607"/>
      <c r="GED3035" s="607"/>
      <c r="GEE3035" s="607"/>
      <c r="GEF3035" s="607"/>
      <c r="GEG3035" s="607"/>
      <c r="GEH3035" s="607"/>
      <c r="GEI3035" s="607"/>
      <c r="GEJ3035" s="607"/>
      <c r="GEK3035" s="607"/>
      <c r="GEL3035" s="607"/>
      <c r="GEM3035" s="607"/>
      <c r="GEN3035" s="607"/>
      <c r="GEO3035" s="607"/>
      <c r="GEP3035" s="607"/>
      <c r="GEQ3035" s="607"/>
      <c r="GER3035" s="607"/>
      <c r="GES3035" s="607"/>
      <c r="GET3035" s="607"/>
      <c r="GEU3035" s="607"/>
      <c r="GEV3035" s="607"/>
      <c r="GEW3035" s="607"/>
      <c r="GEX3035" s="607"/>
      <c r="GEY3035" s="607"/>
      <c r="GEZ3035" s="607"/>
      <c r="GFA3035" s="607"/>
      <c r="GFB3035" s="607"/>
      <c r="GFC3035" s="607"/>
      <c r="GFD3035" s="607"/>
      <c r="GFE3035" s="607"/>
      <c r="GFF3035" s="607"/>
      <c r="GFG3035" s="607"/>
      <c r="GFH3035" s="607"/>
      <c r="GFI3035" s="607"/>
      <c r="GFJ3035" s="607"/>
      <c r="GFK3035" s="607"/>
      <c r="GFL3035" s="607"/>
      <c r="GFM3035" s="607"/>
      <c r="GFN3035" s="607"/>
      <c r="GFO3035" s="607"/>
      <c r="GFP3035" s="607"/>
      <c r="GFQ3035" s="607"/>
      <c r="GFR3035" s="607"/>
      <c r="GFS3035" s="607"/>
      <c r="GFT3035" s="607"/>
      <c r="GFU3035" s="607"/>
      <c r="GFV3035" s="607"/>
      <c r="GFW3035" s="607"/>
      <c r="GFX3035" s="607"/>
      <c r="GFY3035" s="607"/>
      <c r="GFZ3035" s="607"/>
      <c r="GGA3035" s="607"/>
      <c r="GGB3035" s="607"/>
      <c r="GGC3035" s="607"/>
      <c r="GGD3035" s="607"/>
      <c r="GGE3035" s="607"/>
      <c r="GGF3035" s="607"/>
      <c r="GGG3035" s="607"/>
      <c r="GGH3035" s="607"/>
      <c r="GGI3035" s="607"/>
      <c r="GGJ3035" s="607"/>
      <c r="GGK3035" s="607"/>
      <c r="GGL3035" s="607"/>
      <c r="GGM3035" s="607"/>
      <c r="GGN3035" s="607"/>
      <c r="GGO3035" s="607"/>
      <c r="GGP3035" s="607"/>
      <c r="GGQ3035" s="607"/>
      <c r="GGR3035" s="607"/>
      <c r="GGS3035" s="607"/>
      <c r="GGT3035" s="607"/>
      <c r="GGU3035" s="607"/>
      <c r="GGV3035" s="607"/>
      <c r="GGW3035" s="607"/>
      <c r="GGX3035" s="607"/>
      <c r="GGY3035" s="607"/>
      <c r="GGZ3035" s="607"/>
      <c r="GHA3035" s="607"/>
      <c r="GHB3035" s="607"/>
      <c r="GHC3035" s="607"/>
      <c r="GHD3035" s="607"/>
      <c r="GHE3035" s="607"/>
      <c r="GHF3035" s="607"/>
      <c r="GHG3035" s="607"/>
      <c r="GHH3035" s="607"/>
      <c r="GHI3035" s="607"/>
      <c r="GHJ3035" s="607"/>
      <c r="GHK3035" s="607"/>
      <c r="GHL3035" s="607"/>
      <c r="GHM3035" s="607"/>
      <c r="GHN3035" s="607"/>
      <c r="GHO3035" s="607"/>
      <c r="GHP3035" s="607"/>
      <c r="GHQ3035" s="607"/>
      <c r="GHR3035" s="607"/>
      <c r="GHS3035" s="607"/>
      <c r="GHT3035" s="607"/>
      <c r="GHU3035" s="607"/>
      <c r="GHV3035" s="607"/>
      <c r="GHW3035" s="607"/>
      <c r="GHX3035" s="607"/>
      <c r="GHY3035" s="607"/>
      <c r="GHZ3035" s="607"/>
      <c r="GIA3035" s="607"/>
      <c r="GIB3035" s="607"/>
      <c r="GIC3035" s="607"/>
      <c r="GID3035" s="607"/>
      <c r="GIE3035" s="607"/>
      <c r="GIF3035" s="607"/>
      <c r="GIG3035" s="607"/>
      <c r="GIH3035" s="607"/>
      <c r="GII3035" s="607"/>
      <c r="GIJ3035" s="607"/>
      <c r="GIK3035" s="607"/>
      <c r="GIL3035" s="607"/>
      <c r="GIM3035" s="607"/>
      <c r="GIN3035" s="607"/>
      <c r="GIO3035" s="607"/>
      <c r="GIP3035" s="607"/>
      <c r="GIQ3035" s="607"/>
      <c r="GIR3035" s="607"/>
      <c r="GIS3035" s="607"/>
      <c r="GIT3035" s="607"/>
      <c r="GIU3035" s="607"/>
      <c r="GIV3035" s="607"/>
      <c r="GIW3035" s="607"/>
      <c r="GIX3035" s="607"/>
      <c r="GIY3035" s="607"/>
      <c r="GIZ3035" s="607"/>
      <c r="GJA3035" s="607"/>
      <c r="GJB3035" s="607"/>
      <c r="GJC3035" s="607"/>
      <c r="GJD3035" s="607"/>
      <c r="GJE3035" s="607"/>
      <c r="GJF3035" s="607"/>
      <c r="GJG3035" s="607"/>
      <c r="GJH3035" s="607"/>
      <c r="GJI3035" s="607"/>
      <c r="GJJ3035" s="607"/>
      <c r="GJK3035" s="607"/>
      <c r="GJL3035" s="607"/>
      <c r="GJM3035" s="607"/>
      <c r="GJN3035" s="607"/>
      <c r="GJO3035" s="607"/>
      <c r="GJP3035" s="607"/>
      <c r="GJQ3035" s="607"/>
      <c r="GJR3035" s="607"/>
      <c r="GJS3035" s="607"/>
      <c r="GJT3035" s="607"/>
      <c r="GJU3035" s="607"/>
      <c r="GJV3035" s="607"/>
      <c r="GJW3035" s="607"/>
      <c r="GJX3035" s="607"/>
      <c r="GJY3035" s="607"/>
      <c r="GJZ3035" s="607"/>
      <c r="GKA3035" s="607"/>
      <c r="GKB3035" s="607"/>
      <c r="GKC3035" s="607"/>
      <c r="GKD3035" s="607"/>
      <c r="GKE3035" s="607"/>
      <c r="GKF3035" s="607"/>
      <c r="GKG3035" s="607"/>
      <c r="GKH3035" s="607"/>
      <c r="GKI3035" s="607"/>
      <c r="GKJ3035" s="607"/>
      <c r="GKK3035" s="607"/>
      <c r="GKL3035" s="607"/>
      <c r="GKM3035" s="607"/>
      <c r="GKN3035" s="607"/>
      <c r="GKO3035" s="607"/>
      <c r="GKP3035" s="607"/>
      <c r="GKQ3035" s="607"/>
      <c r="GKR3035" s="607"/>
      <c r="GKS3035" s="607"/>
      <c r="GKT3035" s="607"/>
      <c r="GKU3035" s="607"/>
      <c r="GKV3035" s="607"/>
      <c r="GKW3035" s="607"/>
      <c r="GKX3035" s="607"/>
      <c r="GKY3035" s="607"/>
      <c r="GKZ3035" s="607"/>
      <c r="GLA3035" s="607"/>
      <c r="GLB3035" s="607"/>
      <c r="GLC3035" s="607"/>
      <c r="GLD3035" s="607"/>
      <c r="GLE3035" s="607"/>
      <c r="GLF3035" s="607"/>
      <c r="GLG3035" s="607"/>
      <c r="GLH3035" s="607"/>
      <c r="GLI3035" s="607"/>
      <c r="GLJ3035" s="607"/>
      <c r="GLK3035" s="607"/>
      <c r="GLL3035" s="607"/>
      <c r="GLM3035" s="607"/>
      <c r="GLN3035" s="607"/>
      <c r="GLO3035" s="607"/>
      <c r="GLP3035" s="607"/>
      <c r="GLQ3035" s="607"/>
      <c r="GLR3035" s="607"/>
      <c r="GLS3035" s="607"/>
      <c r="GLT3035" s="607"/>
      <c r="GLU3035" s="607"/>
      <c r="GLV3035" s="607"/>
      <c r="GLW3035" s="607"/>
      <c r="GLX3035" s="607"/>
      <c r="GLY3035" s="607"/>
      <c r="GLZ3035" s="607"/>
      <c r="GMA3035" s="607"/>
      <c r="GMB3035" s="607"/>
      <c r="GMC3035" s="607"/>
      <c r="GMD3035" s="607"/>
      <c r="GME3035" s="607"/>
      <c r="GMF3035" s="607"/>
      <c r="GMG3035" s="607"/>
      <c r="GMH3035" s="607"/>
      <c r="GMI3035" s="607"/>
      <c r="GMJ3035" s="607"/>
      <c r="GMK3035" s="607"/>
      <c r="GML3035" s="607"/>
      <c r="GMM3035" s="607"/>
      <c r="GMN3035" s="607"/>
      <c r="GMO3035" s="607"/>
      <c r="GMP3035" s="607"/>
      <c r="GMQ3035" s="607"/>
      <c r="GMR3035" s="607"/>
      <c r="GMS3035" s="607"/>
      <c r="GMT3035" s="607"/>
      <c r="GMU3035" s="607"/>
      <c r="GMV3035" s="607"/>
      <c r="GMW3035" s="607"/>
      <c r="GMX3035" s="607"/>
      <c r="GMY3035" s="607"/>
      <c r="GMZ3035" s="607"/>
      <c r="GNA3035" s="607"/>
      <c r="GNB3035" s="607"/>
      <c r="GNC3035" s="607"/>
      <c r="GND3035" s="607"/>
      <c r="GNE3035" s="607"/>
      <c r="GNF3035" s="607"/>
      <c r="GNG3035" s="607"/>
      <c r="GNH3035" s="607"/>
      <c r="GNI3035" s="607"/>
      <c r="GNJ3035" s="607"/>
      <c r="GNK3035" s="607"/>
      <c r="GNL3035" s="607"/>
      <c r="GNM3035" s="607"/>
      <c r="GNN3035" s="607"/>
      <c r="GNO3035" s="607"/>
      <c r="GNP3035" s="607"/>
      <c r="GNQ3035" s="607"/>
      <c r="GNR3035" s="607"/>
      <c r="GNS3035" s="607"/>
      <c r="GNT3035" s="607"/>
      <c r="GNU3035" s="607"/>
      <c r="GNV3035" s="607"/>
      <c r="GNW3035" s="607"/>
      <c r="GNX3035" s="607"/>
      <c r="GNY3035" s="607"/>
      <c r="GNZ3035" s="607"/>
      <c r="GOA3035" s="607"/>
      <c r="GOB3035" s="607"/>
      <c r="GOC3035" s="607"/>
      <c r="GOD3035" s="607"/>
      <c r="GOE3035" s="607"/>
      <c r="GOF3035" s="607"/>
      <c r="GOG3035" s="607"/>
      <c r="GOH3035" s="607"/>
      <c r="GOI3035" s="607"/>
      <c r="GOJ3035" s="607"/>
      <c r="GOK3035" s="607"/>
      <c r="GOL3035" s="607"/>
      <c r="GOM3035" s="607"/>
      <c r="GON3035" s="607"/>
      <c r="GOO3035" s="607"/>
      <c r="GOP3035" s="607"/>
      <c r="GOQ3035" s="607"/>
      <c r="GOR3035" s="607"/>
      <c r="GOS3035" s="607"/>
      <c r="GOT3035" s="607"/>
      <c r="GOU3035" s="607"/>
      <c r="GOV3035" s="607"/>
      <c r="GOW3035" s="607"/>
      <c r="GOX3035" s="607"/>
      <c r="GOY3035" s="607"/>
      <c r="GOZ3035" s="607"/>
      <c r="GPA3035" s="607"/>
      <c r="GPB3035" s="607"/>
      <c r="GPC3035" s="607"/>
      <c r="GPD3035" s="607"/>
      <c r="GPE3035" s="607"/>
      <c r="GPF3035" s="607"/>
      <c r="GPG3035" s="607"/>
      <c r="GPH3035" s="607"/>
      <c r="GPI3035" s="607"/>
      <c r="GPJ3035" s="607"/>
      <c r="GPK3035" s="607"/>
      <c r="GPL3035" s="607"/>
      <c r="GPM3035" s="607"/>
      <c r="GPN3035" s="607"/>
      <c r="GPO3035" s="607"/>
      <c r="GPP3035" s="607"/>
      <c r="GPQ3035" s="607"/>
      <c r="GPR3035" s="607"/>
      <c r="GPS3035" s="607"/>
      <c r="GPT3035" s="607"/>
      <c r="GPU3035" s="607"/>
      <c r="GPV3035" s="607"/>
      <c r="GPW3035" s="607"/>
      <c r="GPX3035" s="607"/>
      <c r="GPY3035" s="607"/>
      <c r="GPZ3035" s="607"/>
      <c r="GQA3035" s="607"/>
      <c r="GQB3035" s="607"/>
      <c r="GQC3035" s="607"/>
      <c r="GQD3035" s="607"/>
      <c r="GQE3035" s="607"/>
      <c r="GQF3035" s="607"/>
      <c r="GQG3035" s="607"/>
      <c r="GQH3035" s="607"/>
      <c r="GQI3035" s="607"/>
      <c r="GQJ3035" s="607"/>
      <c r="GQK3035" s="607"/>
      <c r="GQL3035" s="607"/>
      <c r="GQM3035" s="607"/>
      <c r="GQN3035" s="607"/>
      <c r="GQO3035" s="607"/>
      <c r="GQP3035" s="607"/>
      <c r="GQQ3035" s="607"/>
      <c r="GQR3035" s="607"/>
      <c r="GQS3035" s="607"/>
      <c r="GQT3035" s="607"/>
      <c r="GQU3035" s="607"/>
      <c r="GQV3035" s="607"/>
      <c r="GQW3035" s="607"/>
      <c r="GQX3035" s="607"/>
      <c r="GQY3035" s="607"/>
      <c r="GQZ3035" s="607"/>
      <c r="GRA3035" s="607"/>
      <c r="GRB3035" s="607"/>
      <c r="GRC3035" s="607"/>
      <c r="GRD3035" s="607"/>
      <c r="GRE3035" s="607"/>
      <c r="GRF3035" s="607"/>
      <c r="GRG3035" s="607"/>
      <c r="GRH3035" s="607"/>
      <c r="GRI3035" s="607"/>
      <c r="GRJ3035" s="607"/>
      <c r="GRK3035" s="607"/>
      <c r="GRL3035" s="607"/>
      <c r="GRM3035" s="607"/>
      <c r="GRN3035" s="607"/>
      <c r="GRO3035" s="607"/>
      <c r="GRP3035" s="607"/>
      <c r="GRQ3035" s="607"/>
      <c r="GRR3035" s="607"/>
      <c r="GRS3035" s="607"/>
      <c r="GRT3035" s="607"/>
      <c r="GRU3035" s="607"/>
      <c r="GRV3035" s="607"/>
      <c r="GRW3035" s="607"/>
      <c r="GRX3035" s="607"/>
      <c r="GRY3035" s="607"/>
      <c r="GRZ3035" s="607"/>
      <c r="GSA3035" s="607"/>
      <c r="GSB3035" s="607"/>
      <c r="GSC3035" s="607"/>
      <c r="GSD3035" s="607"/>
      <c r="GSE3035" s="607"/>
      <c r="GSF3035" s="607"/>
      <c r="GSG3035" s="607"/>
      <c r="GSH3035" s="607"/>
      <c r="GSI3035" s="607"/>
      <c r="GSJ3035" s="607"/>
      <c r="GSK3035" s="607"/>
      <c r="GSL3035" s="607"/>
      <c r="GSM3035" s="607"/>
      <c r="GSN3035" s="607"/>
      <c r="GSO3035" s="607"/>
      <c r="GSP3035" s="607"/>
      <c r="GSQ3035" s="607"/>
      <c r="GSR3035" s="607"/>
      <c r="GSS3035" s="607"/>
      <c r="GST3035" s="607"/>
      <c r="GSU3035" s="607"/>
      <c r="GSV3035" s="607"/>
      <c r="GSW3035" s="607"/>
      <c r="GSX3035" s="607"/>
      <c r="GSY3035" s="607"/>
      <c r="GSZ3035" s="607"/>
      <c r="GTA3035" s="607"/>
      <c r="GTB3035" s="607"/>
      <c r="GTC3035" s="607"/>
      <c r="GTD3035" s="607"/>
      <c r="GTE3035" s="607"/>
      <c r="GTF3035" s="607"/>
      <c r="GTG3035" s="607"/>
      <c r="GTH3035" s="607"/>
      <c r="GTI3035" s="607"/>
      <c r="GTJ3035" s="607"/>
      <c r="GTK3035" s="607"/>
      <c r="GTL3035" s="607"/>
      <c r="GTM3035" s="607"/>
      <c r="GTN3035" s="607"/>
      <c r="GTO3035" s="607"/>
      <c r="GTP3035" s="607"/>
      <c r="GTQ3035" s="607"/>
      <c r="GTR3035" s="607"/>
      <c r="GTS3035" s="607"/>
      <c r="GTT3035" s="607"/>
      <c r="GTU3035" s="607"/>
      <c r="GTV3035" s="607"/>
      <c r="GTW3035" s="607"/>
      <c r="GTX3035" s="607"/>
      <c r="GTY3035" s="607"/>
      <c r="GTZ3035" s="607"/>
      <c r="GUA3035" s="607"/>
      <c r="GUB3035" s="607"/>
      <c r="GUC3035" s="607"/>
      <c r="GUD3035" s="607"/>
      <c r="GUE3035" s="607"/>
      <c r="GUF3035" s="607"/>
      <c r="GUG3035" s="607"/>
      <c r="GUH3035" s="607"/>
      <c r="GUI3035" s="607"/>
      <c r="GUJ3035" s="607"/>
      <c r="GUK3035" s="607"/>
      <c r="GUL3035" s="607"/>
      <c r="GUM3035" s="607"/>
      <c r="GUN3035" s="607"/>
      <c r="GUO3035" s="607"/>
      <c r="GUP3035" s="607"/>
      <c r="GUQ3035" s="607"/>
      <c r="GUR3035" s="607"/>
      <c r="GUS3035" s="607"/>
      <c r="GUT3035" s="607"/>
      <c r="GUU3035" s="607"/>
      <c r="GUV3035" s="607"/>
      <c r="GUW3035" s="607"/>
      <c r="GUX3035" s="607"/>
      <c r="GUY3035" s="607"/>
      <c r="GUZ3035" s="607"/>
      <c r="GVA3035" s="607"/>
      <c r="GVB3035" s="607"/>
      <c r="GVC3035" s="607"/>
      <c r="GVD3035" s="607"/>
      <c r="GVE3035" s="607"/>
      <c r="GVF3035" s="607"/>
      <c r="GVG3035" s="607"/>
      <c r="GVH3035" s="607"/>
      <c r="GVI3035" s="607"/>
      <c r="GVJ3035" s="607"/>
      <c r="GVK3035" s="607"/>
      <c r="GVL3035" s="607"/>
      <c r="GVM3035" s="607"/>
      <c r="GVN3035" s="607"/>
      <c r="GVO3035" s="607"/>
      <c r="GVP3035" s="607"/>
      <c r="GVQ3035" s="607"/>
      <c r="GVR3035" s="607"/>
      <c r="GVS3035" s="607"/>
      <c r="GVT3035" s="607"/>
      <c r="GVU3035" s="607"/>
      <c r="GVV3035" s="607"/>
      <c r="GVW3035" s="607"/>
      <c r="GVX3035" s="607"/>
      <c r="GVY3035" s="607"/>
      <c r="GVZ3035" s="607"/>
      <c r="GWA3035" s="607"/>
      <c r="GWB3035" s="607"/>
      <c r="GWC3035" s="607"/>
      <c r="GWD3035" s="607"/>
      <c r="GWE3035" s="607"/>
      <c r="GWF3035" s="607"/>
      <c r="GWG3035" s="607"/>
      <c r="GWH3035" s="607"/>
      <c r="GWI3035" s="607"/>
      <c r="GWJ3035" s="607"/>
      <c r="GWK3035" s="607"/>
      <c r="GWL3035" s="607"/>
      <c r="GWM3035" s="607"/>
      <c r="GWN3035" s="607"/>
      <c r="GWO3035" s="607"/>
      <c r="GWP3035" s="607"/>
      <c r="GWQ3035" s="607"/>
      <c r="GWR3035" s="607"/>
      <c r="GWS3035" s="607"/>
      <c r="GWT3035" s="607"/>
      <c r="GWU3035" s="607"/>
      <c r="GWV3035" s="607"/>
      <c r="GWW3035" s="607"/>
      <c r="GWX3035" s="607"/>
      <c r="GWY3035" s="607"/>
      <c r="GWZ3035" s="607"/>
      <c r="GXA3035" s="607"/>
      <c r="GXB3035" s="607"/>
      <c r="GXC3035" s="607"/>
      <c r="GXD3035" s="607"/>
      <c r="GXE3035" s="607"/>
      <c r="GXF3035" s="607"/>
      <c r="GXG3035" s="607"/>
      <c r="GXH3035" s="607"/>
      <c r="GXI3035" s="607"/>
      <c r="GXJ3035" s="607"/>
      <c r="GXK3035" s="607"/>
      <c r="GXL3035" s="607"/>
      <c r="GXM3035" s="607"/>
      <c r="GXN3035" s="607"/>
      <c r="GXO3035" s="607"/>
      <c r="GXP3035" s="607"/>
      <c r="GXQ3035" s="607"/>
      <c r="GXR3035" s="607"/>
      <c r="GXS3035" s="607"/>
      <c r="GXT3035" s="607"/>
      <c r="GXU3035" s="607"/>
      <c r="GXV3035" s="607"/>
      <c r="GXW3035" s="607"/>
      <c r="GXX3035" s="607"/>
      <c r="GXY3035" s="607"/>
      <c r="GXZ3035" s="607"/>
      <c r="GYA3035" s="607"/>
      <c r="GYB3035" s="607"/>
      <c r="GYC3035" s="607"/>
      <c r="GYD3035" s="607"/>
      <c r="GYE3035" s="607"/>
      <c r="GYF3035" s="607"/>
      <c r="GYG3035" s="607"/>
      <c r="GYH3035" s="607"/>
      <c r="GYI3035" s="607"/>
      <c r="GYJ3035" s="607"/>
      <c r="GYK3035" s="607"/>
      <c r="GYL3035" s="607"/>
      <c r="GYM3035" s="607"/>
      <c r="GYN3035" s="607"/>
      <c r="GYO3035" s="607"/>
      <c r="GYP3035" s="607"/>
      <c r="GYQ3035" s="607"/>
      <c r="GYR3035" s="607"/>
      <c r="GYS3035" s="607"/>
      <c r="GYT3035" s="607"/>
      <c r="GYU3035" s="607"/>
      <c r="GYV3035" s="607"/>
      <c r="GYW3035" s="607"/>
      <c r="GYX3035" s="607"/>
      <c r="GYY3035" s="607"/>
      <c r="GYZ3035" s="607"/>
      <c r="GZA3035" s="607"/>
      <c r="GZB3035" s="607"/>
      <c r="GZC3035" s="607"/>
      <c r="GZD3035" s="607"/>
      <c r="GZE3035" s="607"/>
      <c r="GZF3035" s="607"/>
      <c r="GZG3035" s="607"/>
      <c r="GZH3035" s="607"/>
      <c r="GZI3035" s="607"/>
      <c r="GZJ3035" s="607"/>
      <c r="GZK3035" s="607"/>
      <c r="GZL3035" s="607"/>
      <c r="GZM3035" s="607"/>
      <c r="GZN3035" s="607"/>
      <c r="GZO3035" s="607"/>
      <c r="GZP3035" s="607"/>
      <c r="GZQ3035" s="607"/>
      <c r="GZR3035" s="607"/>
      <c r="GZS3035" s="607"/>
      <c r="GZT3035" s="607"/>
      <c r="GZU3035" s="607"/>
      <c r="GZV3035" s="607"/>
      <c r="GZW3035" s="607"/>
      <c r="GZX3035" s="607"/>
      <c r="GZY3035" s="607"/>
      <c r="GZZ3035" s="607"/>
      <c r="HAA3035" s="607"/>
      <c r="HAB3035" s="607"/>
      <c r="HAC3035" s="607"/>
      <c r="HAD3035" s="607"/>
      <c r="HAE3035" s="607"/>
      <c r="HAF3035" s="607"/>
      <c r="HAG3035" s="607"/>
      <c r="HAH3035" s="607"/>
      <c r="HAI3035" s="607"/>
      <c r="HAJ3035" s="607"/>
      <c r="HAK3035" s="607"/>
      <c r="HAL3035" s="607"/>
      <c r="HAM3035" s="607"/>
      <c r="HAN3035" s="607"/>
      <c r="HAO3035" s="607"/>
      <c r="HAP3035" s="607"/>
      <c r="HAQ3035" s="607"/>
      <c r="HAR3035" s="607"/>
      <c r="HAS3035" s="607"/>
      <c r="HAT3035" s="607"/>
      <c r="HAU3035" s="607"/>
      <c r="HAV3035" s="607"/>
      <c r="HAW3035" s="607"/>
      <c r="HAX3035" s="607"/>
      <c r="HAY3035" s="607"/>
      <c r="HAZ3035" s="607"/>
      <c r="HBA3035" s="607"/>
      <c r="HBB3035" s="607"/>
      <c r="HBC3035" s="607"/>
      <c r="HBD3035" s="607"/>
      <c r="HBE3035" s="607"/>
      <c r="HBF3035" s="607"/>
      <c r="HBG3035" s="607"/>
      <c r="HBH3035" s="607"/>
      <c r="HBI3035" s="607"/>
      <c r="HBJ3035" s="607"/>
      <c r="HBK3035" s="607"/>
      <c r="HBL3035" s="607"/>
      <c r="HBM3035" s="607"/>
      <c r="HBN3035" s="607"/>
      <c r="HBO3035" s="607"/>
      <c r="HBP3035" s="607"/>
      <c r="HBQ3035" s="607"/>
      <c r="HBR3035" s="607"/>
      <c r="HBS3035" s="607"/>
      <c r="HBT3035" s="607"/>
      <c r="HBU3035" s="607"/>
      <c r="HBV3035" s="607"/>
      <c r="HBW3035" s="607"/>
      <c r="HBX3035" s="607"/>
      <c r="HBY3035" s="607"/>
      <c r="HBZ3035" s="607"/>
      <c r="HCA3035" s="607"/>
      <c r="HCB3035" s="607"/>
      <c r="HCC3035" s="607"/>
      <c r="HCD3035" s="607"/>
      <c r="HCE3035" s="607"/>
      <c r="HCF3035" s="607"/>
      <c r="HCG3035" s="607"/>
      <c r="HCH3035" s="607"/>
      <c r="HCI3035" s="607"/>
      <c r="HCJ3035" s="607"/>
      <c r="HCK3035" s="607"/>
      <c r="HCL3035" s="607"/>
      <c r="HCM3035" s="607"/>
      <c r="HCN3035" s="607"/>
      <c r="HCO3035" s="607"/>
      <c r="HCP3035" s="607"/>
      <c r="HCQ3035" s="607"/>
      <c r="HCR3035" s="607"/>
      <c r="HCS3035" s="607"/>
      <c r="HCT3035" s="607"/>
      <c r="HCU3035" s="607"/>
      <c r="HCV3035" s="607"/>
      <c r="HCW3035" s="607"/>
      <c r="HCX3035" s="607"/>
      <c r="HCY3035" s="607"/>
      <c r="HCZ3035" s="607"/>
      <c r="HDA3035" s="607"/>
      <c r="HDB3035" s="607"/>
      <c r="HDC3035" s="607"/>
      <c r="HDD3035" s="607"/>
      <c r="HDE3035" s="607"/>
      <c r="HDF3035" s="607"/>
      <c r="HDG3035" s="607"/>
      <c r="HDH3035" s="607"/>
      <c r="HDI3035" s="607"/>
      <c r="HDJ3035" s="607"/>
      <c r="HDK3035" s="607"/>
      <c r="HDL3035" s="607"/>
      <c r="HDM3035" s="607"/>
      <c r="HDN3035" s="607"/>
      <c r="HDO3035" s="607"/>
      <c r="HDP3035" s="607"/>
      <c r="HDQ3035" s="607"/>
      <c r="HDR3035" s="607"/>
      <c r="HDS3035" s="607"/>
      <c r="HDT3035" s="607"/>
      <c r="HDU3035" s="607"/>
      <c r="HDV3035" s="607"/>
      <c r="HDW3035" s="607"/>
      <c r="HDX3035" s="607"/>
      <c r="HDY3035" s="607"/>
      <c r="HDZ3035" s="607"/>
      <c r="HEA3035" s="607"/>
      <c r="HEB3035" s="607"/>
      <c r="HEC3035" s="607"/>
      <c r="HED3035" s="607"/>
      <c r="HEE3035" s="607"/>
      <c r="HEF3035" s="607"/>
      <c r="HEG3035" s="607"/>
      <c r="HEH3035" s="607"/>
      <c r="HEI3035" s="607"/>
      <c r="HEJ3035" s="607"/>
      <c r="HEK3035" s="607"/>
      <c r="HEL3035" s="607"/>
      <c r="HEM3035" s="607"/>
      <c r="HEN3035" s="607"/>
      <c r="HEO3035" s="607"/>
      <c r="HEP3035" s="607"/>
      <c r="HEQ3035" s="607"/>
      <c r="HER3035" s="607"/>
      <c r="HES3035" s="607"/>
      <c r="HET3035" s="607"/>
      <c r="HEU3035" s="607"/>
      <c r="HEV3035" s="607"/>
      <c r="HEW3035" s="607"/>
      <c r="HEX3035" s="607"/>
      <c r="HEY3035" s="607"/>
      <c r="HEZ3035" s="607"/>
      <c r="HFA3035" s="607"/>
      <c r="HFB3035" s="607"/>
      <c r="HFC3035" s="607"/>
      <c r="HFD3035" s="607"/>
      <c r="HFE3035" s="607"/>
      <c r="HFF3035" s="607"/>
      <c r="HFG3035" s="607"/>
      <c r="HFH3035" s="607"/>
      <c r="HFI3035" s="607"/>
      <c r="HFJ3035" s="607"/>
      <c r="HFK3035" s="607"/>
      <c r="HFL3035" s="607"/>
      <c r="HFM3035" s="607"/>
      <c r="HFN3035" s="607"/>
      <c r="HFO3035" s="607"/>
      <c r="HFP3035" s="607"/>
      <c r="HFQ3035" s="607"/>
      <c r="HFR3035" s="607"/>
      <c r="HFS3035" s="607"/>
      <c r="HFT3035" s="607"/>
      <c r="HFU3035" s="607"/>
      <c r="HFV3035" s="607"/>
      <c r="HFW3035" s="607"/>
      <c r="HFX3035" s="607"/>
      <c r="HFY3035" s="607"/>
      <c r="HFZ3035" s="607"/>
      <c r="HGA3035" s="607"/>
      <c r="HGB3035" s="607"/>
      <c r="HGC3035" s="607"/>
      <c r="HGD3035" s="607"/>
      <c r="HGE3035" s="607"/>
      <c r="HGF3035" s="607"/>
      <c r="HGG3035" s="607"/>
      <c r="HGH3035" s="607"/>
      <c r="HGI3035" s="607"/>
      <c r="HGJ3035" s="607"/>
      <c r="HGK3035" s="607"/>
      <c r="HGL3035" s="607"/>
      <c r="HGM3035" s="607"/>
      <c r="HGN3035" s="607"/>
      <c r="HGO3035" s="607"/>
      <c r="HGP3035" s="607"/>
      <c r="HGQ3035" s="607"/>
      <c r="HGR3035" s="607"/>
      <c r="HGS3035" s="607"/>
      <c r="HGT3035" s="607"/>
      <c r="HGU3035" s="607"/>
      <c r="HGV3035" s="607"/>
      <c r="HGW3035" s="607"/>
      <c r="HGX3035" s="607"/>
      <c r="HGY3035" s="607"/>
      <c r="HGZ3035" s="607"/>
      <c r="HHA3035" s="607"/>
      <c r="HHB3035" s="607"/>
      <c r="HHC3035" s="607"/>
      <c r="HHD3035" s="607"/>
      <c r="HHE3035" s="607"/>
      <c r="HHF3035" s="607"/>
      <c r="HHG3035" s="607"/>
      <c r="HHH3035" s="607"/>
      <c r="HHI3035" s="607"/>
      <c r="HHJ3035" s="607"/>
      <c r="HHK3035" s="607"/>
      <c r="HHL3035" s="607"/>
      <c r="HHM3035" s="607"/>
      <c r="HHN3035" s="607"/>
      <c r="HHO3035" s="607"/>
      <c r="HHP3035" s="607"/>
      <c r="HHQ3035" s="607"/>
      <c r="HHR3035" s="607"/>
      <c r="HHS3035" s="607"/>
      <c r="HHT3035" s="607"/>
      <c r="HHU3035" s="607"/>
      <c r="HHV3035" s="607"/>
      <c r="HHW3035" s="607"/>
      <c r="HHX3035" s="607"/>
      <c r="HHY3035" s="607"/>
      <c r="HHZ3035" s="607"/>
      <c r="HIA3035" s="607"/>
      <c r="HIB3035" s="607"/>
      <c r="HIC3035" s="607"/>
      <c r="HID3035" s="607"/>
      <c r="HIE3035" s="607"/>
      <c r="HIF3035" s="607"/>
      <c r="HIG3035" s="607"/>
      <c r="HIH3035" s="607"/>
      <c r="HII3035" s="607"/>
      <c r="HIJ3035" s="607"/>
      <c r="HIK3035" s="607"/>
      <c r="HIL3035" s="607"/>
      <c r="HIM3035" s="607"/>
      <c r="HIN3035" s="607"/>
      <c r="HIO3035" s="607"/>
      <c r="HIP3035" s="607"/>
      <c r="HIQ3035" s="607"/>
      <c r="HIR3035" s="607"/>
      <c r="HIS3035" s="607"/>
      <c r="HIT3035" s="607"/>
      <c r="HIU3035" s="607"/>
      <c r="HIV3035" s="607"/>
      <c r="HIW3035" s="607"/>
      <c r="HIX3035" s="607"/>
      <c r="HIY3035" s="607"/>
      <c r="HIZ3035" s="607"/>
      <c r="HJA3035" s="607"/>
      <c r="HJB3035" s="607"/>
      <c r="HJC3035" s="607"/>
      <c r="HJD3035" s="607"/>
      <c r="HJE3035" s="607"/>
      <c r="HJF3035" s="607"/>
      <c r="HJG3035" s="607"/>
      <c r="HJH3035" s="607"/>
      <c r="HJI3035" s="607"/>
      <c r="HJJ3035" s="607"/>
      <c r="HJK3035" s="607"/>
      <c r="HJL3035" s="607"/>
      <c r="HJM3035" s="607"/>
      <c r="HJN3035" s="607"/>
      <c r="HJO3035" s="607"/>
      <c r="HJP3035" s="607"/>
      <c r="HJQ3035" s="607"/>
      <c r="HJR3035" s="607"/>
      <c r="HJS3035" s="607"/>
      <c r="HJT3035" s="607"/>
      <c r="HJU3035" s="607"/>
      <c r="HJV3035" s="607"/>
      <c r="HJW3035" s="607"/>
      <c r="HJX3035" s="607"/>
      <c r="HJY3035" s="607"/>
      <c r="HJZ3035" s="607"/>
      <c r="HKA3035" s="607"/>
      <c r="HKB3035" s="607"/>
      <c r="HKC3035" s="607"/>
      <c r="HKD3035" s="607"/>
      <c r="HKE3035" s="607"/>
      <c r="HKF3035" s="607"/>
      <c r="HKG3035" s="607"/>
      <c r="HKH3035" s="607"/>
      <c r="HKI3035" s="607"/>
      <c r="HKJ3035" s="607"/>
      <c r="HKK3035" s="607"/>
      <c r="HKL3035" s="607"/>
      <c r="HKM3035" s="607"/>
      <c r="HKN3035" s="607"/>
      <c r="HKO3035" s="607"/>
      <c r="HKP3035" s="607"/>
      <c r="HKQ3035" s="607"/>
      <c r="HKR3035" s="607"/>
      <c r="HKS3035" s="607"/>
      <c r="HKT3035" s="607"/>
      <c r="HKU3035" s="607"/>
      <c r="HKV3035" s="607"/>
      <c r="HKW3035" s="607"/>
      <c r="HKX3035" s="607"/>
      <c r="HKY3035" s="607"/>
      <c r="HKZ3035" s="607"/>
      <c r="HLA3035" s="607"/>
      <c r="HLB3035" s="607"/>
      <c r="HLC3035" s="607"/>
      <c r="HLD3035" s="607"/>
      <c r="HLE3035" s="607"/>
      <c r="HLF3035" s="607"/>
      <c r="HLG3035" s="607"/>
      <c r="HLH3035" s="607"/>
      <c r="HLI3035" s="607"/>
      <c r="HLJ3035" s="607"/>
      <c r="HLK3035" s="607"/>
      <c r="HLL3035" s="607"/>
      <c r="HLM3035" s="607"/>
      <c r="HLN3035" s="607"/>
      <c r="HLO3035" s="607"/>
      <c r="HLP3035" s="607"/>
      <c r="HLQ3035" s="607"/>
      <c r="HLR3035" s="607"/>
      <c r="HLS3035" s="607"/>
      <c r="HLT3035" s="607"/>
      <c r="HLU3035" s="607"/>
      <c r="HLV3035" s="607"/>
      <c r="HLW3035" s="607"/>
      <c r="HLX3035" s="607"/>
      <c r="HLY3035" s="607"/>
      <c r="HLZ3035" s="607"/>
      <c r="HMA3035" s="607"/>
      <c r="HMB3035" s="607"/>
      <c r="HMC3035" s="607"/>
      <c r="HMD3035" s="607"/>
      <c r="HME3035" s="607"/>
      <c r="HMF3035" s="607"/>
      <c r="HMG3035" s="607"/>
      <c r="HMH3035" s="607"/>
      <c r="HMI3035" s="607"/>
      <c r="HMJ3035" s="607"/>
      <c r="HMK3035" s="607"/>
      <c r="HML3035" s="607"/>
      <c r="HMM3035" s="607"/>
      <c r="HMN3035" s="607"/>
      <c r="HMO3035" s="607"/>
      <c r="HMP3035" s="607"/>
      <c r="HMQ3035" s="607"/>
      <c r="HMR3035" s="607"/>
      <c r="HMS3035" s="607"/>
      <c r="HMT3035" s="607"/>
      <c r="HMU3035" s="607"/>
      <c r="HMV3035" s="607"/>
      <c r="HMW3035" s="607"/>
      <c r="HMX3035" s="607"/>
      <c r="HMY3035" s="607"/>
      <c r="HMZ3035" s="607"/>
      <c r="HNA3035" s="607"/>
      <c r="HNB3035" s="607"/>
      <c r="HNC3035" s="607"/>
      <c r="HND3035" s="607"/>
      <c r="HNE3035" s="607"/>
      <c r="HNF3035" s="607"/>
      <c r="HNG3035" s="607"/>
      <c r="HNH3035" s="607"/>
      <c r="HNI3035" s="607"/>
      <c r="HNJ3035" s="607"/>
      <c r="HNK3035" s="607"/>
      <c r="HNL3035" s="607"/>
      <c r="HNM3035" s="607"/>
      <c r="HNN3035" s="607"/>
      <c r="HNO3035" s="607"/>
      <c r="HNP3035" s="607"/>
      <c r="HNQ3035" s="607"/>
      <c r="HNR3035" s="607"/>
      <c r="HNS3035" s="607"/>
      <c r="HNT3035" s="607"/>
      <c r="HNU3035" s="607"/>
      <c r="HNV3035" s="607"/>
      <c r="HNW3035" s="607"/>
      <c r="HNX3035" s="607"/>
      <c r="HNY3035" s="607"/>
      <c r="HNZ3035" s="607"/>
      <c r="HOA3035" s="607"/>
      <c r="HOB3035" s="607"/>
      <c r="HOC3035" s="607"/>
      <c r="HOD3035" s="607"/>
      <c r="HOE3035" s="607"/>
      <c r="HOF3035" s="607"/>
      <c r="HOG3035" s="607"/>
      <c r="HOH3035" s="607"/>
      <c r="HOI3035" s="607"/>
      <c r="HOJ3035" s="607"/>
      <c r="HOK3035" s="607"/>
      <c r="HOL3035" s="607"/>
      <c r="HOM3035" s="607"/>
      <c r="HON3035" s="607"/>
      <c r="HOO3035" s="607"/>
      <c r="HOP3035" s="607"/>
      <c r="HOQ3035" s="607"/>
      <c r="HOR3035" s="607"/>
      <c r="HOS3035" s="607"/>
      <c r="HOT3035" s="607"/>
      <c r="HOU3035" s="607"/>
      <c r="HOV3035" s="607"/>
      <c r="HOW3035" s="607"/>
      <c r="HOX3035" s="607"/>
      <c r="HOY3035" s="607"/>
      <c r="HOZ3035" s="607"/>
      <c r="HPA3035" s="607"/>
      <c r="HPB3035" s="607"/>
      <c r="HPC3035" s="607"/>
      <c r="HPD3035" s="607"/>
      <c r="HPE3035" s="607"/>
      <c r="HPF3035" s="607"/>
      <c r="HPG3035" s="607"/>
      <c r="HPH3035" s="607"/>
      <c r="HPI3035" s="607"/>
      <c r="HPJ3035" s="607"/>
      <c r="HPK3035" s="607"/>
      <c r="HPL3035" s="607"/>
      <c r="HPM3035" s="607"/>
      <c r="HPN3035" s="607"/>
      <c r="HPO3035" s="607"/>
      <c r="HPP3035" s="607"/>
      <c r="HPQ3035" s="607"/>
      <c r="HPR3035" s="607"/>
      <c r="HPS3035" s="607"/>
      <c r="HPT3035" s="607"/>
      <c r="HPU3035" s="607"/>
      <c r="HPV3035" s="607"/>
      <c r="HPW3035" s="607"/>
      <c r="HPX3035" s="607"/>
      <c r="HPY3035" s="607"/>
      <c r="HPZ3035" s="607"/>
      <c r="HQA3035" s="607"/>
      <c r="HQB3035" s="607"/>
      <c r="HQC3035" s="607"/>
      <c r="HQD3035" s="607"/>
      <c r="HQE3035" s="607"/>
      <c r="HQF3035" s="607"/>
      <c r="HQG3035" s="607"/>
      <c r="HQH3035" s="607"/>
      <c r="HQI3035" s="607"/>
      <c r="HQJ3035" s="607"/>
      <c r="HQK3035" s="607"/>
      <c r="HQL3035" s="607"/>
      <c r="HQM3035" s="607"/>
      <c r="HQN3035" s="607"/>
      <c r="HQO3035" s="607"/>
      <c r="HQP3035" s="607"/>
      <c r="HQQ3035" s="607"/>
      <c r="HQR3035" s="607"/>
      <c r="HQS3035" s="607"/>
      <c r="HQT3035" s="607"/>
      <c r="HQU3035" s="607"/>
      <c r="HQV3035" s="607"/>
      <c r="HQW3035" s="607"/>
      <c r="HQX3035" s="607"/>
      <c r="HQY3035" s="607"/>
      <c r="HQZ3035" s="607"/>
      <c r="HRA3035" s="607"/>
      <c r="HRB3035" s="607"/>
      <c r="HRC3035" s="607"/>
      <c r="HRD3035" s="607"/>
      <c r="HRE3035" s="607"/>
      <c r="HRF3035" s="607"/>
      <c r="HRG3035" s="607"/>
      <c r="HRH3035" s="607"/>
      <c r="HRI3035" s="607"/>
      <c r="HRJ3035" s="607"/>
      <c r="HRK3035" s="607"/>
      <c r="HRL3035" s="607"/>
      <c r="HRM3035" s="607"/>
      <c r="HRN3035" s="607"/>
      <c r="HRO3035" s="607"/>
      <c r="HRP3035" s="607"/>
      <c r="HRQ3035" s="607"/>
      <c r="HRR3035" s="607"/>
      <c r="HRS3035" s="607"/>
      <c r="HRT3035" s="607"/>
      <c r="HRU3035" s="607"/>
      <c r="HRV3035" s="607"/>
      <c r="HRW3035" s="607"/>
      <c r="HRX3035" s="607"/>
      <c r="HRY3035" s="607"/>
      <c r="HRZ3035" s="607"/>
      <c r="HSA3035" s="607"/>
      <c r="HSB3035" s="607"/>
      <c r="HSC3035" s="607"/>
      <c r="HSD3035" s="607"/>
      <c r="HSE3035" s="607"/>
      <c r="HSF3035" s="607"/>
      <c r="HSG3035" s="607"/>
      <c r="HSH3035" s="607"/>
      <c r="HSI3035" s="607"/>
      <c r="HSJ3035" s="607"/>
      <c r="HSK3035" s="607"/>
      <c r="HSL3035" s="607"/>
      <c r="HSM3035" s="607"/>
      <c r="HSN3035" s="607"/>
      <c r="HSO3035" s="607"/>
      <c r="HSP3035" s="607"/>
      <c r="HSQ3035" s="607"/>
      <c r="HSR3035" s="607"/>
      <c r="HSS3035" s="607"/>
      <c r="HST3035" s="607"/>
      <c r="HSU3035" s="607"/>
      <c r="HSV3035" s="607"/>
      <c r="HSW3035" s="607"/>
      <c r="HSX3035" s="607"/>
      <c r="HSY3035" s="607"/>
      <c r="HSZ3035" s="607"/>
      <c r="HTA3035" s="607"/>
      <c r="HTB3035" s="607"/>
      <c r="HTC3035" s="607"/>
      <c r="HTD3035" s="607"/>
      <c r="HTE3035" s="607"/>
      <c r="HTF3035" s="607"/>
      <c r="HTG3035" s="607"/>
      <c r="HTH3035" s="607"/>
      <c r="HTI3035" s="607"/>
      <c r="HTJ3035" s="607"/>
      <c r="HTK3035" s="607"/>
      <c r="HTL3035" s="607"/>
      <c r="HTM3035" s="607"/>
      <c r="HTN3035" s="607"/>
      <c r="HTO3035" s="607"/>
      <c r="HTP3035" s="607"/>
      <c r="HTQ3035" s="607"/>
      <c r="HTR3035" s="607"/>
      <c r="HTS3035" s="607"/>
      <c r="HTT3035" s="607"/>
      <c r="HTU3035" s="607"/>
      <c r="HTV3035" s="607"/>
      <c r="HTW3035" s="607"/>
      <c r="HTX3035" s="607"/>
      <c r="HTY3035" s="607"/>
      <c r="HTZ3035" s="607"/>
      <c r="HUA3035" s="607"/>
      <c r="HUB3035" s="607"/>
      <c r="HUC3035" s="607"/>
      <c r="HUD3035" s="607"/>
      <c r="HUE3035" s="607"/>
      <c r="HUF3035" s="607"/>
      <c r="HUG3035" s="607"/>
      <c r="HUH3035" s="607"/>
      <c r="HUI3035" s="607"/>
      <c r="HUJ3035" s="607"/>
      <c r="HUK3035" s="607"/>
      <c r="HUL3035" s="607"/>
      <c r="HUM3035" s="607"/>
      <c r="HUN3035" s="607"/>
      <c r="HUO3035" s="607"/>
      <c r="HUP3035" s="607"/>
      <c r="HUQ3035" s="607"/>
      <c r="HUR3035" s="607"/>
      <c r="HUS3035" s="607"/>
      <c r="HUT3035" s="607"/>
      <c r="HUU3035" s="607"/>
      <c r="HUV3035" s="607"/>
      <c r="HUW3035" s="607"/>
      <c r="HUX3035" s="607"/>
      <c r="HUY3035" s="607"/>
      <c r="HUZ3035" s="607"/>
      <c r="HVA3035" s="607"/>
      <c r="HVB3035" s="607"/>
      <c r="HVC3035" s="607"/>
      <c r="HVD3035" s="607"/>
      <c r="HVE3035" s="607"/>
      <c r="HVF3035" s="607"/>
      <c r="HVG3035" s="607"/>
      <c r="HVH3035" s="607"/>
      <c r="HVI3035" s="607"/>
      <c r="HVJ3035" s="607"/>
      <c r="HVK3035" s="607"/>
      <c r="HVL3035" s="607"/>
      <c r="HVM3035" s="607"/>
      <c r="HVN3035" s="607"/>
      <c r="HVO3035" s="607"/>
      <c r="HVP3035" s="607"/>
      <c r="HVQ3035" s="607"/>
      <c r="HVR3035" s="607"/>
      <c r="HVS3035" s="607"/>
      <c r="HVT3035" s="607"/>
      <c r="HVU3035" s="607"/>
      <c r="HVV3035" s="607"/>
      <c r="HVW3035" s="607"/>
      <c r="HVX3035" s="607"/>
      <c r="HVY3035" s="607"/>
      <c r="HVZ3035" s="607"/>
      <c r="HWA3035" s="607"/>
      <c r="HWB3035" s="607"/>
      <c r="HWC3035" s="607"/>
      <c r="HWD3035" s="607"/>
      <c r="HWE3035" s="607"/>
      <c r="HWF3035" s="607"/>
      <c r="HWG3035" s="607"/>
      <c r="HWH3035" s="607"/>
      <c r="HWI3035" s="607"/>
      <c r="HWJ3035" s="607"/>
      <c r="HWK3035" s="607"/>
      <c r="HWL3035" s="607"/>
      <c r="HWM3035" s="607"/>
      <c r="HWN3035" s="607"/>
      <c r="HWO3035" s="607"/>
      <c r="HWP3035" s="607"/>
      <c r="HWQ3035" s="607"/>
      <c r="HWR3035" s="607"/>
      <c r="HWS3035" s="607"/>
      <c r="HWT3035" s="607"/>
      <c r="HWU3035" s="607"/>
      <c r="HWV3035" s="607"/>
      <c r="HWW3035" s="607"/>
      <c r="HWX3035" s="607"/>
      <c r="HWY3035" s="607"/>
      <c r="HWZ3035" s="607"/>
      <c r="HXA3035" s="607"/>
      <c r="HXB3035" s="607"/>
      <c r="HXC3035" s="607"/>
      <c r="HXD3035" s="607"/>
      <c r="HXE3035" s="607"/>
      <c r="HXF3035" s="607"/>
      <c r="HXG3035" s="607"/>
      <c r="HXH3035" s="607"/>
      <c r="HXI3035" s="607"/>
      <c r="HXJ3035" s="607"/>
      <c r="HXK3035" s="607"/>
      <c r="HXL3035" s="607"/>
      <c r="HXM3035" s="607"/>
      <c r="HXN3035" s="607"/>
      <c r="HXO3035" s="607"/>
      <c r="HXP3035" s="607"/>
      <c r="HXQ3035" s="607"/>
      <c r="HXR3035" s="607"/>
      <c r="HXS3035" s="607"/>
      <c r="HXT3035" s="607"/>
      <c r="HXU3035" s="607"/>
      <c r="HXV3035" s="607"/>
      <c r="HXW3035" s="607"/>
      <c r="HXX3035" s="607"/>
      <c r="HXY3035" s="607"/>
      <c r="HXZ3035" s="607"/>
      <c r="HYA3035" s="607"/>
      <c r="HYB3035" s="607"/>
      <c r="HYC3035" s="607"/>
      <c r="HYD3035" s="607"/>
      <c r="HYE3035" s="607"/>
      <c r="HYF3035" s="607"/>
      <c r="HYG3035" s="607"/>
      <c r="HYH3035" s="607"/>
      <c r="HYI3035" s="607"/>
      <c r="HYJ3035" s="607"/>
      <c r="HYK3035" s="607"/>
      <c r="HYL3035" s="607"/>
      <c r="HYM3035" s="607"/>
      <c r="HYN3035" s="607"/>
      <c r="HYO3035" s="607"/>
      <c r="HYP3035" s="607"/>
      <c r="HYQ3035" s="607"/>
      <c r="HYR3035" s="607"/>
      <c r="HYS3035" s="607"/>
      <c r="HYT3035" s="607"/>
      <c r="HYU3035" s="607"/>
      <c r="HYV3035" s="607"/>
      <c r="HYW3035" s="607"/>
      <c r="HYX3035" s="607"/>
      <c r="HYY3035" s="607"/>
      <c r="HYZ3035" s="607"/>
      <c r="HZA3035" s="607"/>
      <c r="HZB3035" s="607"/>
      <c r="HZC3035" s="607"/>
      <c r="HZD3035" s="607"/>
      <c r="HZE3035" s="607"/>
      <c r="HZF3035" s="607"/>
      <c r="HZG3035" s="607"/>
      <c r="HZH3035" s="607"/>
      <c r="HZI3035" s="607"/>
      <c r="HZJ3035" s="607"/>
      <c r="HZK3035" s="607"/>
      <c r="HZL3035" s="607"/>
      <c r="HZM3035" s="607"/>
      <c r="HZN3035" s="607"/>
      <c r="HZO3035" s="607"/>
      <c r="HZP3035" s="607"/>
      <c r="HZQ3035" s="607"/>
      <c r="HZR3035" s="607"/>
      <c r="HZS3035" s="607"/>
      <c r="HZT3035" s="607"/>
      <c r="HZU3035" s="607"/>
      <c r="HZV3035" s="607"/>
      <c r="HZW3035" s="607"/>
      <c r="HZX3035" s="607"/>
      <c r="HZY3035" s="607"/>
      <c r="HZZ3035" s="607"/>
      <c r="IAA3035" s="607"/>
      <c r="IAB3035" s="607"/>
      <c r="IAC3035" s="607"/>
      <c r="IAD3035" s="607"/>
      <c r="IAE3035" s="607"/>
      <c r="IAF3035" s="607"/>
      <c r="IAG3035" s="607"/>
      <c r="IAH3035" s="607"/>
      <c r="IAI3035" s="607"/>
      <c r="IAJ3035" s="607"/>
      <c r="IAK3035" s="607"/>
      <c r="IAL3035" s="607"/>
      <c r="IAM3035" s="607"/>
      <c r="IAN3035" s="607"/>
      <c r="IAO3035" s="607"/>
      <c r="IAP3035" s="607"/>
      <c r="IAQ3035" s="607"/>
      <c r="IAR3035" s="607"/>
      <c r="IAS3035" s="607"/>
      <c r="IAT3035" s="607"/>
      <c r="IAU3035" s="607"/>
      <c r="IAV3035" s="607"/>
      <c r="IAW3035" s="607"/>
      <c r="IAX3035" s="607"/>
      <c r="IAY3035" s="607"/>
      <c r="IAZ3035" s="607"/>
      <c r="IBA3035" s="607"/>
      <c r="IBB3035" s="607"/>
      <c r="IBC3035" s="607"/>
      <c r="IBD3035" s="607"/>
      <c r="IBE3035" s="607"/>
      <c r="IBF3035" s="607"/>
      <c r="IBG3035" s="607"/>
      <c r="IBH3035" s="607"/>
      <c r="IBI3035" s="607"/>
      <c r="IBJ3035" s="607"/>
      <c r="IBK3035" s="607"/>
      <c r="IBL3035" s="607"/>
      <c r="IBM3035" s="607"/>
      <c r="IBN3035" s="607"/>
      <c r="IBO3035" s="607"/>
      <c r="IBP3035" s="607"/>
      <c r="IBQ3035" s="607"/>
      <c r="IBR3035" s="607"/>
      <c r="IBS3035" s="607"/>
      <c r="IBT3035" s="607"/>
      <c r="IBU3035" s="607"/>
      <c r="IBV3035" s="607"/>
      <c r="IBW3035" s="607"/>
      <c r="IBX3035" s="607"/>
      <c r="IBY3035" s="607"/>
      <c r="IBZ3035" s="607"/>
      <c r="ICA3035" s="607"/>
      <c r="ICB3035" s="607"/>
      <c r="ICC3035" s="607"/>
      <c r="ICD3035" s="607"/>
      <c r="ICE3035" s="607"/>
      <c r="ICF3035" s="607"/>
      <c r="ICG3035" s="607"/>
      <c r="ICH3035" s="607"/>
      <c r="ICI3035" s="607"/>
      <c r="ICJ3035" s="607"/>
      <c r="ICK3035" s="607"/>
      <c r="ICL3035" s="607"/>
      <c r="ICM3035" s="607"/>
      <c r="ICN3035" s="607"/>
      <c r="ICO3035" s="607"/>
      <c r="ICP3035" s="607"/>
      <c r="ICQ3035" s="607"/>
      <c r="ICR3035" s="607"/>
      <c r="ICS3035" s="607"/>
      <c r="ICT3035" s="607"/>
      <c r="ICU3035" s="607"/>
      <c r="ICV3035" s="607"/>
      <c r="ICW3035" s="607"/>
      <c r="ICX3035" s="607"/>
      <c r="ICY3035" s="607"/>
      <c r="ICZ3035" s="607"/>
      <c r="IDA3035" s="607"/>
      <c r="IDB3035" s="607"/>
      <c r="IDC3035" s="607"/>
      <c r="IDD3035" s="607"/>
      <c r="IDE3035" s="607"/>
      <c r="IDF3035" s="607"/>
      <c r="IDG3035" s="607"/>
      <c r="IDH3035" s="607"/>
      <c r="IDI3035" s="607"/>
      <c r="IDJ3035" s="607"/>
      <c r="IDK3035" s="607"/>
      <c r="IDL3035" s="607"/>
      <c r="IDM3035" s="607"/>
      <c r="IDN3035" s="607"/>
      <c r="IDO3035" s="607"/>
      <c r="IDP3035" s="607"/>
      <c r="IDQ3035" s="607"/>
      <c r="IDR3035" s="607"/>
      <c r="IDS3035" s="607"/>
      <c r="IDT3035" s="607"/>
      <c r="IDU3035" s="607"/>
      <c r="IDV3035" s="607"/>
      <c r="IDW3035" s="607"/>
      <c r="IDX3035" s="607"/>
      <c r="IDY3035" s="607"/>
      <c r="IDZ3035" s="607"/>
      <c r="IEA3035" s="607"/>
      <c r="IEB3035" s="607"/>
      <c r="IEC3035" s="607"/>
      <c r="IED3035" s="607"/>
      <c r="IEE3035" s="607"/>
      <c r="IEF3035" s="607"/>
      <c r="IEG3035" s="607"/>
      <c r="IEH3035" s="607"/>
      <c r="IEI3035" s="607"/>
      <c r="IEJ3035" s="607"/>
      <c r="IEK3035" s="607"/>
      <c r="IEL3035" s="607"/>
      <c r="IEM3035" s="607"/>
      <c r="IEN3035" s="607"/>
      <c r="IEO3035" s="607"/>
      <c r="IEP3035" s="607"/>
      <c r="IEQ3035" s="607"/>
      <c r="IER3035" s="607"/>
      <c r="IES3035" s="607"/>
      <c r="IET3035" s="607"/>
      <c r="IEU3035" s="607"/>
      <c r="IEV3035" s="607"/>
      <c r="IEW3035" s="607"/>
      <c r="IEX3035" s="607"/>
      <c r="IEY3035" s="607"/>
      <c r="IEZ3035" s="607"/>
      <c r="IFA3035" s="607"/>
      <c r="IFB3035" s="607"/>
      <c r="IFC3035" s="607"/>
      <c r="IFD3035" s="607"/>
      <c r="IFE3035" s="607"/>
      <c r="IFF3035" s="607"/>
      <c r="IFG3035" s="607"/>
      <c r="IFH3035" s="607"/>
      <c r="IFI3035" s="607"/>
      <c r="IFJ3035" s="607"/>
      <c r="IFK3035" s="607"/>
      <c r="IFL3035" s="607"/>
      <c r="IFM3035" s="607"/>
      <c r="IFN3035" s="607"/>
      <c r="IFO3035" s="607"/>
      <c r="IFP3035" s="607"/>
      <c r="IFQ3035" s="607"/>
      <c r="IFR3035" s="607"/>
      <c r="IFS3035" s="607"/>
      <c r="IFT3035" s="607"/>
      <c r="IFU3035" s="607"/>
      <c r="IFV3035" s="607"/>
      <c r="IFW3035" s="607"/>
      <c r="IFX3035" s="607"/>
      <c r="IFY3035" s="607"/>
      <c r="IFZ3035" s="607"/>
      <c r="IGA3035" s="607"/>
      <c r="IGB3035" s="607"/>
      <c r="IGC3035" s="607"/>
      <c r="IGD3035" s="607"/>
      <c r="IGE3035" s="607"/>
      <c r="IGF3035" s="607"/>
      <c r="IGG3035" s="607"/>
      <c r="IGH3035" s="607"/>
      <c r="IGI3035" s="607"/>
      <c r="IGJ3035" s="607"/>
      <c r="IGK3035" s="607"/>
      <c r="IGL3035" s="607"/>
      <c r="IGM3035" s="607"/>
      <c r="IGN3035" s="607"/>
      <c r="IGO3035" s="607"/>
      <c r="IGP3035" s="607"/>
      <c r="IGQ3035" s="607"/>
      <c r="IGR3035" s="607"/>
      <c r="IGS3035" s="607"/>
      <c r="IGT3035" s="607"/>
      <c r="IGU3035" s="607"/>
      <c r="IGV3035" s="607"/>
      <c r="IGW3035" s="607"/>
      <c r="IGX3035" s="607"/>
      <c r="IGY3035" s="607"/>
      <c r="IGZ3035" s="607"/>
      <c r="IHA3035" s="607"/>
      <c r="IHB3035" s="607"/>
      <c r="IHC3035" s="607"/>
      <c r="IHD3035" s="607"/>
      <c r="IHE3035" s="607"/>
      <c r="IHF3035" s="607"/>
      <c r="IHG3035" s="607"/>
      <c r="IHH3035" s="607"/>
      <c r="IHI3035" s="607"/>
      <c r="IHJ3035" s="607"/>
      <c r="IHK3035" s="607"/>
      <c r="IHL3035" s="607"/>
      <c r="IHM3035" s="607"/>
      <c r="IHN3035" s="607"/>
      <c r="IHO3035" s="607"/>
      <c r="IHP3035" s="607"/>
      <c r="IHQ3035" s="607"/>
      <c r="IHR3035" s="607"/>
      <c r="IHS3035" s="607"/>
      <c r="IHT3035" s="607"/>
      <c r="IHU3035" s="607"/>
      <c r="IHV3035" s="607"/>
      <c r="IHW3035" s="607"/>
      <c r="IHX3035" s="607"/>
      <c r="IHY3035" s="607"/>
      <c r="IHZ3035" s="607"/>
      <c r="IIA3035" s="607"/>
      <c r="IIB3035" s="607"/>
      <c r="IIC3035" s="607"/>
      <c r="IID3035" s="607"/>
      <c r="IIE3035" s="607"/>
      <c r="IIF3035" s="607"/>
      <c r="IIG3035" s="607"/>
      <c r="IIH3035" s="607"/>
      <c r="III3035" s="607"/>
      <c r="IIJ3035" s="607"/>
      <c r="IIK3035" s="607"/>
      <c r="IIL3035" s="607"/>
      <c r="IIM3035" s="607"/>
      <c r="IIN3035" s="607"/>
      <c r="IIO3035" s="607"/>
      <c r="IIP3035" s="607"/>
      <c r="IIQ3035" s="607"/>
      <c r="IIR3035" s="607"/>
      <c r="IIS3035" s="607"/>
      <c r="IIT3035" s="607"/>
      <c r="IIU3035" s="607"/>
      <c r="IIV3035" s="607"/>
      <c r="IIW3035" s="607"/>
      <c r="IIX3035" s="607"/>
      <c r="IIY3035" s="607"/>
      <c r="IIZ3035" s="607"/>
      <c r="IJA3035" s="607"/>
      <c r="IJB3035" s="607"/>
      <c r="IJC3035" s="607"/>
      <c r="IJD3035" s="607"/>
      <c r="IJE3035" s="607"/>
      <c r="IJF3035" s="607"/>
      <c r="IJG3035" s="607"/>
      <c r="IJH3035" s="607"/>
      <c r="IJI3035" s="607"/>
      <c r="IJJ3035" s="607"/>
      <c r="IJK3035" s="607"/>
      <c r="IJL3035" s="607"/>
      <c r="IJM3035" s="607"/>
      <c r="IJN3035" s="607"/>
      <c r="IJO3035" s="607"/>
      <c r="IJP3035" s="607"/>
      <c r="IJQ3035" s="607"/>
      <c r="IJR3035" s="607"/>
      <c r="IJS3035" s="607"/>
      <c r="IJT3035" s="607"/>
      <c r="IJU3035" s="607"/>
      <c r="IJV3035" s="607"/>
      <c r="IJW3035" s="607"/>
      <c r="IJX3035" s="607"/>
      <c r="IJY3035" s="607"/>
      <c r="IJZ3035" s="607"/>
      <c r="IKA3035" s="607"/>
      <c r="IKB3035" s="607"/>
      <c r="IKC3035" s="607"/>
      <c r="IKD3035" s="607"/>
      <c r="IKE3035" s="607"/>
      <c r="IKF3035" s="607"/>
      <c r="IKG3035" s="607"/>
      <c r="IKH3035" s="607"/>
      <c r="IKI3035" s="607"/>
      <c r="IKJ3035" s="607"/>
      <c r="IKK3035" s="607"/>
      <c r="IKL3035" s="607"/>
      <c r="IKM3035" s="607"/>
      <c r="IKN3035" s="607"/>
      <c r="IKO3035" s="607"/>
      <c r="IKP3035" s="607"/>
      <c r="IKQ3035" s="607"/>
      <c r="IKR3035" s="607"/>
      <c r="IKS3035" s="607"/>
      <c r="IKT3035" s="607"/>
      <c r="IKU3035" s="607"/>
      <c r="IKV3035" s="607"/>
      <c r="IKW3035" s="607"/>
      <c r="IKX3035" s="607"/>
      <c r="IKY3035" s="607"/>
      <c r="IKZ3035" s="607"/>
      <c r="ILA3035" s="607"/>
      <c r="ILB3035" s="607"/>
      <c r="ILC3035" s="607"/>
      <c r="ILD3035" s="607"/>
      <c r="ILE3035" s="607"/>
      <c r="ILF3035" s="607"/>
      <c r="ILG3035" s="607"/>
      <c r="ILH3035" s="607"/>
      <c r="ILI3035" s="607"/>
      <c r="ILJ3035" s="607"/>
      <c r="ILK3035" s="607"/>
      <c r="ILL3035" s="607"/>
      <c r="ILM3035" s="607"/>
      <c r="ILN3035" s="607"/>
      <c r="ILO3035" s="607"/>
      <c r="ILP3035" s="607"/>
      <c r="ILQ3035" s="607"/>
      <c r="ILR3035" s="607"/>
      <c r="ILS3035" s="607"/>
      <c r="ILT3035" s="607"/>
      <c r="ILU3035" s="607"/>
      <c r="ILV3035" s="607"/>
      <c r="ILW3035" s="607"/>
      <c r="ILX3035" s="607"/>
      <c r="ILY3035" s="607"/>
      <c r="ILZ3035" s="607"/>
      <c r="IMA3035" s="607"/>
      <c r="IMB3035" s="607"/>
      <c r="IMC3035" s="607"/>
      <c r="IMD3035" s="607"/>
      <c r="IME3035" s="607"/>
      <c r="IMF3035" s="607"/>
      <c r="IMG3035" s="607"/>
      <c r="IMH3035" s="607"/>
      <c r="IMI3035" s="607"/>
      <c r="IMJ3035" s="607"/>
      <c r="IMK3035" s="607"/>
      <c r="IML3035" s="607"/>
      <c r="IMM3035" s="607"/>
      <c r="IMN3035" s="607"/>
      <c r="IMO3035" s="607"/>
      <c r="IMP3035" s="607"/>
      <c r="IMQ3035" s="607"/>
      <c r="IMR3035" s="607"/>
      <c r="IMS3035" s="607"/>
      <c r="IMT3035" s="607"/>
      <c r="IMU3035" s="607"/>
      <c r="IMV3035" s="607"/>
      <c r="IMW3035" s="607"/>
      <c r="IMX3035" s="607"/>
      <c r="IMY3035" s="607"/>
      <c r="IMZ3035" s="607"/>
      <c r="INA3035" s="607"/>
      <c r="INB3035" s="607"/>
      <c r="INC3035" s="607"/>
      <c r="IND3035" s="607"/>
      <c r="INE3035" s="607"/>
      <c r="INF3035" s="607"/>
      <c r="ING3035" s="607"/>
      <c r="INH3035" s="607"/>
      <c r="INI3035" s="607"/>
      <c r="INJ3035" s="607"/>
      <c r="INK3035" s="607"/>
      <c r="INL3035" s="607"/>
      <c r="INM3035" s="607"/>
      <c r="INN3035" s="607"/>
      <c r="INO3035" s="607"/>
      <c r="INP3035" s="607"/>
      <c r="INQ3035" s="607"/>
      <c r="INR3035" s="607"/>
      <c r="INS3035" s="607"/>
      <c r="INT3035" s="607"/>
      <c r="INU3035" s="607"/>
      <c r="INV3035" s="607"/>
      <c r="INW3035" s="607"/>
      <c r="INX3035" s="607"/>
      <c r="INY3035" s="607"/>
      <c r="INZ3035" s="607"/>
      <c r="IOA3035" s="607"/>
      <c r="IOB3035" s="607"/>
      <c r="IOC3035" s="607"/>
      <c r="IOD3035" s="607"/>
      <c r="IOE3035" s="607"/>
      <c r="IOF3035" s="607"/>
      <c r="IOG3035" s="607"/>
      <c r="IOH3035" s="607"/>
      <c r="IOI3035" s="607"/>
      <c r="IOJ3035" s="607"/>
      <c r="IOK3035" s="607"/>
      <c r="IOL3035" s="607"/>
      <c r="IOM3035" s="607"/>
      <c r="ION3035" s="607"/>
      <c r="IOO3035" s="607"/>
      <c r="IOP3035" s="607"/>
      <c r="IOQ3035" s="607"/>
      <c r="IOR3035" s="607"/>
      <c r="IOS3035" s="607"/>
      <c r="IOT3035" s="607"/>
      <c r="IOU3035" s="607"/>
      <c r="IOV3035" s="607"/>
      <c r="IOW3035" s="607"/>
      <c r="IOX3035" s="607"/>
      <c r="IOY3035" s="607"/>
      <c r="IOZ3035" s="607"/>
      <c r="IPA3035" s="607"/>
      <c r="IPB3035" s="607"/>
      <c r="IPC3035" s="607"/>
      <c r="IPD3035" s="607"/>
      <c r="IPE3035" s="607"/>
      <c r="IPF3035" s="607"/>
      <c r="IPG3035" s="607"/>
      <c r="IPH3035" s="607"/>
      <c r="IPI3035" s="607"/>
      <c r="IPJ3035" s="607"/>
      <c r="IPK3035" s="607"/>
      <c r="IPL3035" s="607"/>
      <c r="IPM3035" s="607"/>
      <c r="IPN3035" s="607"/>
      <c r="IPO3035" s="607"/>
      <c r="IPP3035" s="607"/>
      <c r="IPQ3035" s="607"/>
      <c r="IPR3035" s="607"/>
      <c r="IPS3035" s="607"/>
      <c r="IPT3035" s="607"/>
      <c r="IPU3035" s="607"/>
      <c r="IPV3035" s="607"/>
      <c r="IPW3035" s="607"/>
      <c r="IPX3035" s="607"/>
      <c r="IPY3035" s="607"/>
      <c r="IPZ3035" s="607"/>
      <c r="IQA3035" s="607"/>
      <c r="IQB3035" s="607"/>
      <c r="IQC3035" s="607"/>
      <c r="IQD3035" s="607"/>
      <c r="IQE3035" s="607"/>
      <c r="IQF3035" s="607"/>
      <c r="IQG3035" s="607"/>
      <c r="IQH3035" s="607"/>
      <c r="IQI3035" s="607"/>
      <c r="IQJ3035" s="607"/>
      <c r="IQK3035" s="607"/>
      <c r="IQL3035" s="607"/>
      <c r="IQM3035" s="607"/>
      <c r="IQN3035" s="607"/>
      <c r="IQO3035" s="607"/>
      <c r="IQP3035" s="607"/>
      <c r="IQQ3035" s="607"/>
      <c r="IQR3035" s="607"/>
      <c r="IQS3035" s="607"/>
      <c r="IQT3035" s="607"/>
      <c r="IQU3035" s="607"/>
      <c r="IQV3035" s="607"/>
      <c r="IQW3035" s="607"/>
      <c r="IQX3035" s="607"/>
      <c r="IQY3035" s="607"/>
      <c r="IQZ3035" s="607"/>
      <c r="IRA3035" s="607"/>
      <c r="IRB3035" s="607"/>
      <c r="IRC3035" s="607"/>
      <c r="IRD3035" s="607"/>
      <c r="IRE3035" s="607"/>
      <c r="IRF3035" s="607"/>
      <c r="IRG3035" s="607"/>
      <c r="IRH3035" s="607"/>
      <c r="IRI3035" s="607"/>
      <c r="IRJ3035" s="607"/>
      <c r="IRK3035" s="607"/>
      <c r="IRL3035" s="607"/>
      <c r="IRM3035" s="607"/>
      <c r="IRN3035" s="607"/>
      <c r="IRO3035" s="607"/>
      <c r="IRP3035" s="607"/>
      <c r="IRQ3035" s="607"/>
      <c r="IRR3035" s="607"/>
      <c r="IRS3035" s="607"/>
      <c r="IRT3035" s="607"/>
      <c r="IRU3035" s="607"/>
      <c r="IRV3035" s="607"/>
      <c r="IRW3035" s="607"/>
      <c r="IRX3035" s="607"/>
      <c r="IRY3035" s="607"/>
      <c r="IRZ3035" s="607"/>
      <c r="ISA3035" s="607"/>
      <c r="ISB3035" s="607"/>
      <c r="ISC3035" s="607"/>
      <c r="ISD3035" s="607"/>
      <c r="ISE3035" s="607"/>
      <c r="ISF3035" s="607"/>
      <c r="ISG3035" s="607"/>
      <c r="ISH3035" s="607"/>
      <c r="ISI3035" s="607"/>
      <c r="ISJ3035" s="607"/>
      <c r="ISK3035" s="607"/>
      <c r="ISL3035" s="607"/>
      <c r="ISM3035" s="607"/>
      <c r="ISN3035" s="607"/>
      <c r="ISO3035" s="607"/>
      <c r="ISP3035" s="607"/>
      <c r="ISQ3035" s="607"/>
      <c r="ISR3035" s="607"/>
      <c r="ISS3035" s="607"/>
      <c r="IST3035" s="607"/>
      <c r="ISU3035" s="607"/>
      <c r="ISV3035" s="607"/>
      <c r="ISW3035" s="607"/>
      <c r="ISX3035" s="607"/>
      <c r="ISY3035" s="607"/>
      <c r="ISZ3035" s="607"/>
      <c r="ITA3035" s="607"/>
      <c r="ITB3035" s="607"/>
      <c r="ITC3035" s="607"/>
      <c r="ITD3035" s="607"/>
      <c r="ITE3035" s="607"/>
      <c r="ITF3035" s="607"/>
      <c r="ITG3035" s="607"/>
      <c r="ITH3035" s="607"/>
      <c r="ITI3035" s="607"/>
      <c r="ITJ3035" s="607"/>
      <c r="ITK3035" s="607"/>
      <c r="ITL3035" s="607"/>
      <c r="ITM3035" s="607"/>
      <c r="ITN3035" s="607"/>
      <c r="ITO3035" s="607"/>
      <c r="ITP3035" s="607"/>
      <c r="ITQ3035" s="607"/>
      <c r="ITR3035" s="607"/>
      <c r="ITS3035" s="607"/>
      <c r="ITT3035" s="607"/>
      <c r="ITU3035" s="607"/>
      <c r="ITV3035" s="607"/>
      <c r="ITW3035" s="607"/>
      <c r="ITX3035" s="607"/>
      <c r="ITY3035" s="607"/>
      <c r="ITZ3035" s="607"/>
      <c r="IUA3035" s="607"/>
      <c r="IUB3035" s="607"/>
      <c r="IUC3035" s="607"/>
      <c r="IUD3035" s="607"/>
      <c r="IUE3035" s="607"/>
      <c r="IUF3035" s="607"/>
      <c r="IUG3035" s="607"/>
      <c r="IUH3035" s="607"/>
      <c r="IUI3035" s="607"/>
      <c r="IUJ3035" s="607"/>
      <c r="IUK3035" s="607"/>
      <c r="IUL3035" s="607"/>
      <c r="IUM3035" s="607"/>
      <c r="IUN3035" s="607"/>
      <c r="IUO3035" s="607"/>
      <c r="IUP3035" s="607"/>
      <c r="IUQ3035" s="607"/>
      <c r="IUR3035" s="607"/>
      <c r="IUS3035" s="607"/>
      <c r="IUT3035" s="607"/>
      <c r="IUU3035" s="607"/>
      <c r="IUV3035" s="607"/>
      <c r="IUW3035" s="607"/>
      <c r="IUX3035" s="607"/>
      <c r="IUY3035" s="607"/>
      <c r="IUZ3035" s="607"/>
      <c r="IVA3035" s="607"/>
      <c r="IVB3035" s="607"/>
      <c r="IVC3035" s="607"/>
      <c r="IVD3035" s="607"/>
      <c r="IVE3035" s="607"/>
      <c r="IVF3035" s="607"/>
      <c r="IVG3035" s="607"/>
      <c r="IVH3035" s="607"/>
      <c r="IVI3035" s="607"/>
      <c r="IVJ3035" s="607"/>
      <c r="IVK3035" s="607"/>
      <c r="IVL3035" s="607"/>
      <c r="IVM3035" s="607"/>
      <c r="IVN3035" s="607"/>
      <c r="IVO3035" s="607"/>
      <c r="IVP3035" s="607"/>
      <c r="IVQ3035" s="607"/>
      <c r="IVR3035" s="607"/>
      <c r="IVS3035" s="607"/>
      <c r="IVT3035" s="607"/>
      <c r="IVU3035" s="607"/>
      <c r="IVV3035" s="607"/>
      <c r="IVW3035" s="607"/>
      <c r="IVX3035" s="607"/>
      <c r="IVY3035" s="607"/>
      <c r="IVZ3035" s="607"/>
      <c r="IWA3035" s="607"/>
      <c r="IWB3035" s="607"/>
      <c r="IWC3035" s="607"/>
      <c r="IWD3035" s="607"/>
      <c r="IWE3035" s="607"/>
      <c r="IWF3035" s="607"/>
      <c r="IWG3035" s="607"/>
      <c r="IWH3035" s="607"/>
      <c r="IWI3035" s="607"/>
      <c r="IWJ3035" s="607"/>
      <c r="IWK3035" s="607"/>
      <c r="IWL3035" s="607"/>
      <c r="IWM3035" s="607"/>
      <c r="IWN3035" s="607"/>
      <c r="IWO3035" s="607"/>
      <c r="IWP3035" s="607"/>
      <c r="IWQ3035" s="607"/>
      <c r="IWR3035" s="607"/>
      <c r="IWS3035" s="607"/>
      <c r="IWT3035" s="607"/>
      <c r="IWU3035" s="607"/>
      <c r="IWV3035" s="607"/>
      <c r="IWW3035" s="607"/>
      <c r="IWX3035" s="607"/>
      <c r="IWY3035" s="607"/>
      <c r="IWZ3035" s="607"/>
      <c r="IXA3035" s="607"/>
      <c r="IXB3035" s="607"/>
      <c r="IXC3035" s="607"/>
      <c r="IXD3035" s="607"/>
      <c r="IXE3035" s="607"/>
      <c r="IXF3035" s="607"/>
      <c r="IXG3035" s="607"/>
      <c r="IXH3035" s="607"/>
      <c r="IXI3035" s="607"/>
      <c r="IXJ3035" s="607"/>
      <c r="IXK3035" s="607"/>
      <c r="IXL3035" s="607"/>
      <c r="IXM3035" s="607"/>
      <c r="IXN3035" s="607"/>
      <c r="IXO3035" s="607"/>
      <c r="IXP3035" s="607"/>
      <c r="IXQ3035" s="607"/>
      <c r="IXR3035" s="607"/>
      <c r="IXS3035" s="607"/>
      <c r="IXT3035" s="607"/>
      <c r="IXU3035" s="607"/>
      <c r="IXV3035" s="607"/>
      <c r="IXW3035" s="607"/>
      <c r="IXX3035" s="607"/>
      <c r="IXY3035" s="607"/>
      <c r="IXZ3035" s="607"/>
      <c r="IYA3035" s="607"/>
      <c r="IYB3035" s="607"/>
      <c r="IYC3035" s="607"/>
      <c r="IYD3035" s="607"/>
      <c r="IYE3035" s="607"/>
      <c r="IYF3035" s="607"/>
      <c r="IYG3035" s="607"/>
      <c r="IYH3035" s="607"/>
      <c r="IYI3035" s="607"/>
      <c r="IYJ3035" s="607"/>
      <c r="IYK3035" s="607"/>
      <c r="IYL3035" s="607"/>
      <c r="IYM3035" s="607"/>
      <c r="IYN3035" s="607"/>
      <c r="IYO3035" s="607"/>
      <c r="IYP3035" s="607"/>
      <c r="IYQ3035" s="607"/>
      <c r="IYR3035" s="607"/>
      <c r="IYS3035" s="607"/>
      <c r="IYT3035" s="607"/>
      <c r="IYU3035" s="607"/>
      <c r="IYV3035" s="607"/>
      <c r="IYW3035" s="607"/>
      <c r="IYX3035" s="607"/>
      <c r="IYY3035" s="607"/>
      <c r="IYZ3035" s="607"/>
      <c r="IZA3035" s="607"/>
      <c r="IZB3035" s="607"/>
      <c r="IZC3035" s="607"/>
      <c r="IZD3035" s="607"/>
      <c r="IZE3035" s="607"/>
      <c r="IZF3035" s="607"/>
      <c r="IZG3035" s="607"/>
      <c r="IZH3035" s="607"/>
      <c r="IZI3035" s="607"/>
      <c r="IZJ3035" s="607"/>
      <c r="IZK3035" s="607"/>
      <c r="IZL3035" s="607"/>
      <c r="IZM3035" s="607"/>
      <c r="IZN3035" s="607"/>
      <c r="IZO3035" s="607"/>
      <c r="IZP3035" s="607"/>
      <c r="IZQ3035" s="607"/>
      <c r="IZR3035" s="607"/>
      <c r="IZS3035" s="607"/>
      <c r="IZT3035" s="607"/>
      <c r="IZU3035" s="607"/>
      <c r="IZV3035" s="607"/>
      <c r="IZW3035" s="607"/>
      <c r="IZX3035" s="607"/>
      <c r="IZY3035" s="607"/>
      <c r="IZZ3035" s="607"/>
      <c r="JAA3035" s="607"/>
      <c r="JAB3035" s="607"/>
      <c r="JAC3035" s="607"/>
      <c r="JAD3035" s="607"/>
      <c r="JAE3035" s="607"/>
      <c r="JAF3035" s="607"/>
      <c r="JAG3035" s="607"/>
      <c r="JAH3035" s="607"/>
      <c r="JAI3035" s="607"/>
      <c r="JAJ3035" s="607"/>
      <c r="JAK3035" s="607"/>
      <c r="JAL3035" s="607"/>
      <c r="JAM3035" s="607"/>
      <c r="JAN3035" s="607"/>
      <c r="JAO3035" s="607"/>
      <c r="JAP3035" s="607"/>
      <c r="JAQ3035" s="607"/>
      <c r="JAR3035" s="607"/>
      <c r="JAS3035" s="607"/>
      <c r="JAT3035" s="607"/>
      <c r="JAU3035" s="607"/>
      <c r="JAV3035" s="607"/>
      <c r="JAW3035" s="607"/>
      <c r="JAX3035" s="607"/>
      <c r="JAY3035" s="607"/>
      <c r="JAZ3035" s="607"/>
      <c r="JBA3035" s="607"/>
      <c r="JBB3035" s="607"/>
      <c r="JBC3035" s="607"/>
      <c r="JBD3035" s="607"/>
      <c r="JBE3035" s="607"/>
      <c r="JBF3035" s="607"/>
      <c r="JBG3035" s="607"/>
      <c r="JBH3035" s="607"/>
      <c r="JBI3035" s="607"/>
      <c r="JBJ3035" s="607"/>
      <c r="JBK3035" s="607"/>
      <c r="JBL3035" s="607"/>
      <c r="JBM3035" s="607"/>
      <c r="JBN3035" s="607"/>
      <c r="JBO3035" s="607"/>
      <c r="JBP3035" s="607"/>
      <c r="JBQ3035" s="607"/>
      <c r="JBR3035" s="607"/>
      <c r="JBS3035" s="607"/>
      <c r="JBT3035" s="607"/>
      <c r="JBU3035" s="607"/>
      <c r="JBV3035" s="607"/>
      <c r="JBW3035" s="607"/>
      <c r="JBX3035" s="607"/>
      <c r="JBY3035" s="607"/>
      <c r="JBZ3035" s="607"/>
      <c r="JCA3035" s="607"/>
      <c r="JCB3035" s="607"/>
      <c r="JCC3035" s="607"/>
      <c r="JCD3035" s="607"/>
      <c r="JCE3035" s="607"/>
      <c r="JCF3035" s="607"/>
      <c r="JCG3035" s="607"/>
      <c r="JCH3035" s="607"/>
      <c r="JCI3035" s="607"/>
      <c r="JCJ3035" s="607"/>
      <c r="JCK3035" s="607"/>
      <c r="JCL3035" s="607"/>
      <c r="JCM3035" s="607"/>
      <c r="JCN3035" s="607"/>
      <c r="JCO3035" s="607"/>
      <c r="JCP3035" s="607"/>
      <c r="JCQ3035" s="607"/>
      <c r="JCR3035" s="607"/>
      <c r="JCS3035" s="607"/>
      <c r="JCT3035" s="607"/>
      <c r="JCU3035" s="607"/>
      <c r="JCV3035" s="607"/>
      <c r="JCW3035" s="607"/>
      <c r="JCX3035" s="607"/>
      <c r="JCY3035" s="607"/>
      <c r="JCZ3035" s="607"/>
      <c r="JDA3035" s="607"/>
      <c r="JDB3035" s="607"/>
      <c r="JDC3035" s="607"/>
      <c r="JDD3035" s="607"/>
      <c r="JDE3035" s="607"/>
      <c r="JDF3035" s="607"/>
      <c r="JDG3035" s="607"/>
      <c r="JDH3035" s="607"/>
      <c r="JDI3035" s="607"/>
      <c r="JDJ3035" s="607"/>
      <c r="JDK3035" s="607"/>
      <c r="JDL3035" s="607"/>
      <c r="JDM3035" s="607"/>
      <c r="JDN3035" s="607"/>
      <c r="JDO3035" s="607"/>
      <c r="JDP3035" s="607"/>
      <c r="JDQ3035" s="607"/>
      <c r="JDR3035" s="607"/>
      <c r="JDS3035" s="607"/>
      <c r="JDT3035" s="607"/>
      <c r="JDU3035" s="607"/>
      <c r="JDV3035" s="607"/>
      <c r="JDW3035" s="607"/>
      <c r="JDX3035" s="607"/>
      <c r="JDY3035" s="607"/>
      <c r="JDZ3035" s="607"/>
      <c r="JEA3035" s="607"/>
      <c r="JEB3035" s="607"/>
      <c r="JEC3035" s="607"/>
      <c r="JED3035" s="607"/>
      <c r="JEE3035" s="607"/>
      <c r="JEF3035" s="607"/>
      <c r="JEG3035" s="607"/>
      <c r="JEH3035" s="607"/>
      <c r="JEI3035" s="607"/>
      <c r="JEJ3035" s="607"/>
      <c r="JEK3035" s="607"/>
      <c r="JEL3035" s="607"/>
      <c r="JEM3035" s="607"/>
      <c r="JEN3035" s="607"/>
      <c r="JEO3035" s="607"/>
      <c r="JEP3035" s="607"/>
      <c r="JEQ3035" s="607"/>
      <c r="JER3035" s="607"/>
      <c r="JES3035" s="607"/>
      <c r="JET3035" s="607"/>
      <c r="JEU3035" s="607"/>
      <c r="JEV3035" s="607"/>
      <c r="JEW3035" s="607"/>
      <c r="JEX3035" s="607"/>
      <c r="JEY3035" s="607"/>
      <c r="JEZ3035" s="607"/>
      <c r="JFA3035" s="607"/>
      <c r="JFB3035" s="607"/>
      <c r="JFC3035" s="607"/>
      <c r="JFD3035" s="607"/>
      <c r="JFE3035" s="607"/>
      <c r="JFF3035" s="607"/>
      <c r="JFG3035" s="607"/>
      <c r="JFH3035" s="607"/>
      <c r="JFI3035" s="607"/>
      <c r="JFJ3035" s="607"/>
      <c r="JFK3035" s="607"/>
      <c r="JFL3035" s="607"/>
      <c r="JFM3035" s="607"/>
      <c r="JFN3035" s="607"/>
      <c r="JFO3035" s="607"/>
      <c r="JFP3035" s="607"/>
      <c r="JFQ3035" s="607"/>
      <c r="JFR3035" s="607"/>
      <c r="JFS3035" s="607"/>
      <c r="JFT3035" s="607"/>
      <c r="JFU3035" s="607"/>
      <c r="JFV3035" s="607"/>
      <c r="JFW3035" s="607"/>
      <c r="JFX3035" s="607"/>
      <c r="JFY3035" s="607"/>
      <c r="JFZ3035" s="607"/>
      <c r="JGA3035" s="607"/>
      <c r="JGB3035" s="607"/>
      <c r="JGC3035" s="607"/>
      <c r="JGD3035" s="607"/>
      <c r="JGE3035" s="607"/>
      <c r="JGF3035" s="607"/>
      <c r="JGG3035" s="607"/>
      <c r="JGH3035" s="607"/>
      <c r="JGI3035" s="607"/>
      <c r="JGJ3035" s="607"/>
      <c r="JGK3035" s="607"/>
      <c r="JGL3035" s="607"/>
      <c r="JGM3035" s="607"/>
      <c r="JGN3035" s="607"/>
      <c r="JGO3035" s="607"/>
      <c r="JGP3035" s="607"/>
      <c r="JGQ3035" s="607"/>
      <c r="JGR3035" s="607"/>
      <c r="JGS3035" s="607"/>
      <c r="JGT3035" s="607"/>
      <c r="JGU3035" s="607"/>
      <c r="JGV3035" s="607"/>
      <c r="JGW3035" s="607"/>
      <c r="JGX3035" s="607"/>
      <c r="JGY3035" s="607"/>
      <c r="JGZ3035" s="607"/>
      <c r="JHA3035" s="607"/>
      <c r="JHB3035" s="607"/>
      <c r="JHC3035" s="607"/>
      <c r="JHD3035" s="607"/>
      <c r="JHE3035" s="607"/>
      <c r="JHF3035" s="607"/>
      <c r="JHG3035" s="607"/>
      <c r="JHH3035" s="607"/>
      <c r="JHI3035" s="607"/>
      <c r="JHJ3035" s="607"/>
      <c r="JHK3035" s="607"/>
      <c r="JHL3035" s="607"/>
      <c r="JHM3035" s="607"/>
      <c r="JHN3035" s="607"/>
      <c r="JHO3035" s="607"/>
      <c r="JHP3035" s="607"/>
      <c r="JHQ3035" s="607"/>
      <c r="JHR3035" s="607"/>
      <c r="JHS3035" s="607"/>
      <c r="JHT3035" s="607"/>
      <c r="JHU3035" s="607"/>
      <c r="JHV3035" s="607"/>
      <c r="JHW3035" s="607"/>
      <c r="JHX3035" s="607"/>
      <c r="JHY3035" s="607"/>
      <c r="JHZ3035" s="607"/>
      <c r="JIA3035" s="607"/>
      <c r="JIB3035" s="607"/>
      <c r="JIC3035" s="607"/>
      <c r="JID3035" s="607"/>
      <c r="JIE3035" s="607"/>
      <c r="JIF3035" s="607"/>
      <c r="JIG3035" s="607"/>
      <c r="JIH3035" s="607"/>
      <c r="JII3035" s="607"/>
      <c r="JIJ3035" s="607"/>
      <c r="JIK3035" s="607"/>
      <c r="JIL3035" s="607"/>
      <c r="JIM3035" s="607"/>
      <c r="JIN3035" s="607"/>
      <c r="JIO3035" s="607"/>
      <c r="JIP3035" s="607"/>
      <c r="JIQ3035" s="607"/>
      <c r="JIR3035" s="607"/>
      <c r="JIS3035" s="607"/>
      <c r="JIT3035" s="607"/>
      <c r="JIU3035" s="607"/>
      <c r="JIV3035" s="607"/>
      <c r="JIW3035" s="607"/>
      <c r="JIX3035" s="607"/>
      <c r="JIY3035" s="607"/>
      <c r="JIZ3035" s="607"/>
      <c r="JJA3035" s="607"/>
      <c r="JJB3035" s="607"/>
      <c r="JJC3035" s="607"/>
      <c r="JJD3035" s="607"/>
      <c r="JJE3035" s="607"/>
      <c r="JJF3035" s="607"/>
      <c r="JJG3035" s="607"/>
      <c r="JJH3035" s="607"/>
      <c r="JJI3035" s="607"/>
      <c r="JJJ3035" s="607"/>
      <c r="JJK3035" s="607"/>
      <c r="JJL3035" s="607"/>
      <c r="JJM3035" s="607"/>
      <c r="JJN3035" s="607"/>
      <c r="JJO3035" s="607"/>
      <c r="JJP3035" s="607"/>
      <c r="JJQ3035" s="607"/>
      <c r="JJR3035" s="607"/>
      <c r="JJS3035" s="607"/>
      <c r="JJT3035" s="607"/>
      <c r="JJU3035" s="607"/>
      <c r="JJV3035" s="607"/>
      <c r="JJW3035" s="607"/>
      <c r="JJX3035" s="607"/>
      <c r="JJY3035" s="607"/>
      <c r="JJZ3035" s="607"/>
      <c r="JKA3035" s="607"/>
      <c r="JKB3035" s="607"/>
      <c r="JKC3035" s="607"/>
      <c r="JKD3035" s="607"/>
      <c r="JKE3035" s="607"/>
      <c r="JKF3035" s="607"/>
      <c r="JKG3035" s="607"/>
      <c r="JKH3035" s="607"/>
      <c r="JKI3035" s="607"/>
      <c r="JKJ3035" s="607"/>
      <c r="JKK3035" s="607"/>
      <c r="JKL3035" s="607"/>
      <c r="JKM3035" s="607"/>
      <c r="JKN3035" s="607"/>
      <c r="JKO3035" s="607"/>
      <c r="JKP3035" s="607"/>
      <c r="JKQ3035" s="607"/>
      <c r="JKR3035" s="607"/>
      <c r="JKS3035" s="607"/>
      <c r="JKT3035" s="607"/>
      <c r="JKU3035" s="607"/>
      <c r="JKV3035" s="607"/>
      <c r="JKW3035" s="607"/>
      <c r="JKX3035" s="607"/>
      <c r="JKY3035" s="607"/>
      <c r="JKZ3035" s="607"/>
      <c r="JLA3035" s="607"/>
      <c r="JLB3035" s="607"/>
      <c r="JLC3035" s="607"/>
      <c r="JLD3035" s="607"/>
      <c r="JLE3035" s="607"/>
      <c r="JLF3035" s="607"/>
      <c r="JLG3035" s="607"/>
      <c r="JLH3035" s="607"/>
      <c r="JLI3035" s="607"/>
      <c r="JLJ3035" s="607"/>
      <c r="JLK3035" s="607"/>
      <c r="JLL3035" s="607"/>
      <c r="JLM3035" s="607"/>
      <c r="JLN3035" s="607"/>
      <c r="JLO3035" s="607"/>
      <c r="JLP3035" s="607"/>
      <c r="JLQ3035" s="607"/>
      <c r="JLR3035" s="607"/>
      <c r="JLS3035" s="607"/>
      <c r="JLT3035" s="607"/>
      <c r="JLU3035" s="607"/>
      <c r="JLV3035" s="607"/>
      <c r="JLW3035" s="607"/>
      <c r="JLX3035" s="607"/>
      <c r="JLY3035" s="607"/>
      <c r="JLZ3035" s="607"/>
      <c r="JMA3035" s="607"/>
      <c r="JMB3035" s="607"/>
      <c r="JMC3035" s="607"/>
      <c r="JMD3035" s="607"/>
      <c r="JME3035" s="607"/>
      <c r="JMF3035" s="607"/>
      <c r="JMG3035" s="607"/>
      <c r="JMH3035" s="607"/>
      <c r="JMI3035" s="607"/>
      <c r="JMJ3035" s="607"/>
      <c r="JMK3035" s="607"/>
      <c r="JML3035" s="607"/>
      <c r="JMM3035" s="607"/>
      <c r="JMN3035" s="607"/>
      <c r="JMO3035" s="607"/>
      <c r="JMP3035" s="607"/>
      <c r="JMQ3035" s="607"/>
      <c r="JMR3035" s="607"/>
      <c r="JMS3035" s="607"/>
      <c r="JMT3035" s="607"/>
      <c r="JMU3035" s="607"/>
      <c r="JMV3035" s="607"/>
      <c r="JMW3035" s="607"/>
      <c r="JMX3035" s="607"/>
      <c r="JMY3035" s="607"/>
      <c r="JMZ3035" s="607"/>
      <c r="JNA3035" s="607"/>
      <c r="JNB3035" s="607"/>
      <c r="JNC3035" s="607"/>
      <c r="JND3035" s="607"/>
      <c r="JNE3035" s="607"/>
      <c r="JNF3035" s="607"/>
      <c r="JNG3035" s="607"/>
      <c r="JNH3035" s="607"/>
      <c r="JNI3035" s="607"/>
      <c r="JNJ3035" s="607"/>
      <c r="JNK3035" s="607"/>
      <c r="JNL3035" s="607"/>
      <c r="JNM3035" s="607"/>
      <c r="JNN3035" s="607"/>
      <c r="JNO3035" s="607"/>
      <c r="JNP3035" s="607"/>
      <c r="JNQ3035" s="607"/>
      <c r="JNR3035" s="607"/>
      <c r="JNS3035" s="607"/>
      <c r="JNT3035" s="607"/>
      <c r="JNU3035" s="607"/>
      <c r="JNV3035" s="607"/>
      <c r="JNW3035" s="607"/>
      <c r="JNX3035" s="607"/>
      <c r="JNY3035" s="607"/>
      <c r="JNZ3035" s="607"/>
      <c r="JOA3035" s="607"/>
      <c r="JOB3035" s="607"/>
      <c r="JOC3035" s="607"/>
      <c r="JOD3035" s="607"/>
      <c r="JOE3035" s="607"/>
      <c r="JOF3035" s="607"/>
      <c r="JOG3035" s="607"/>
      <c r="JOH3035" s="607"/>
      <c r="JOI3035" s="607"/>
      <c r="JOJ3035" s="607"/>
      <c r="JOK3035" s="607"/>
      <c r="JOL3035" s="607"/>
      <c r="JOM3035" s="607"/>
      <c r="JON3035" s="607"/>
      <c r="JOO3035" s="607"/>
      <c r="JOP3035" s="607"/>
      <c r="JOQ3035" s="607"/>
      <c r="JOR3035" s="607"/>
      <c r="JOS3035" s="607"/>
      <c r="JOT3035" s="607"/>
      <c r="JOU3035" s="607"/>
      <c r="JOV3035" s="607"/>
      <c r="JOW3035" s="607"/>
      <c r="JOX3035" s="607"/>
      <c r="JOY3035" s="607"/>
      <c r="JOZ3035" s="607"/>
      <c r="JPA3035" s="607"/>
      <c r="JPB3035" s="607"/>
      <c r="JPC3035" s="607"/>
      <c r="JPD3035" s="607"/>
      <c r="JPE3035" s="607"/>
      <c r="JPF3035" s="607"/>
      <c r="JPG3035" s="607"/>
      <c r="JPH3035" s="607"/>
      <c r="JPI3035" s="607"/>
      <c r="JPJ3035" s="607"/>
      <c r="JPK3035" s="607"/>
      <c r="JPL3035" s="607"/>
      <c r="JPM3035" s="607"/>
      <c r="JPN3035" s="607"/>
      <c r="JPO3035" s="607"/>
      <c r="JPP3035" s="607"/>
      <c r="JPQ3035" s="607"/>
      <c r="JPR3035" s="607"/>
      <c r="JPS3035" s="607"/>
      <c r="JPT3035" s="607"/>
      <c r="JPU3035" s="607"/>
      <c r="JPV3035" s="607"/>
      <c r="JPW3035" s="607"/>
      <c r="JPX3035" s="607"/>
      <c r="JPY3035" s="607"/>
      <c r="JPZ3035" s="607"/>
      <c r="JQA3035" s="607"/>
      <c r="JQB3035" s="607"/>
      <c r="JQC3035" s="607"/>
      <c r="JQD3035" s="607"/>
      <c r="JQE3035" s="607"/>
      <c r="JQF3035" s="607"/>
      <c r="JQG3035" s="607"/>
      <c r="JQH3035" s="607"/>
      <c r="JQI3035" s="607"/>
      <c r="JQJ3035" s="607"/>
      <c r="JQK3035" s="607"/>
      <c r="JQL3035" s="607"/>
      <c r="JQM3035" s="607"/>
      <c r="JQN3035" s="607"/>
      <c r="JQO3035" s="607"/>
      <c r="JQP3035" s="607"/>
      <c r="JQQ3035" s="607"/>
      <c r="JQR3035" s="607"/>
      <c r="JQS3035" s="607"/>
      <c r="JQT3035" s="607"/>
      <c r="JQU3035" s="607"/>
      <c r="JQV3035" s="607"/>
      <c r="JQW3035" s="607"/>
      <c r="JQX3035" s="607"/>
      <c r="JQY3035" s="607"/>
      <c r="JQZ3035" s="607"/>
      <c r="JRA3035" s="607"/>
      <c r="JRB3035" s="607"/>
      <c r="JRC3035" s="607"/>
      <c r="JRD3035" s="607"/>
      <c r="JRE3035" s="607"/>
      <c r="JRF3035" s="607"/>
      <c r="JRG3035" s="607"/>
      <c r="JRH3035" s="607"/>
      <c r="JRI3035" s="607"/>
      <c r="JRJ3035" s="607"/>
      <c r="JRK3035" s="607"/>
      <c r="JRL3035" s="607"/>
      <c r="JRM3035" s="607"/>
      <c r="JRN3035" s="607"/>
      <c r="JRO3035" s="607"/>
      <c r="JRP3035" s="607"/>
      <c r="JRQ3035" s="607"/>
      <c r="JRR3035" s="607"/>
      <c r="JRS3035" s="607"/>
      <c r="JRT3035" s="607"/>
      <c r="JRU3035" s="607"/>
      <c r="JRV3035" s="607"/>
      <c r="JRW3035" s="607"/>
      <c r="JRX3035" s="607"/>
      <c r="JRY3035" s="607"/>
      <c r="JRZ3035" s="607"/>
      <c r="JSA3035" s="607"/>
      <c r="JSB3035" s="607"/>
      <c r="JSC3035" s="607"/>
      <c r="JSD3035" s="607"/>
      <c r="JSE3035" s="607"/>
      <c r="JSF3035" s="607"/>
      <c r="JSG3035" s="607"/>
      <c r="JSH3035" s="607"/>
      <c r="JSI3035" s="607"/>
      <c r="JSJ3035" s="607"/>
      <c r="JSK3035" s="607"/>
      <c r="JSL3035" s="607"/>
      <c r="JSM3035" s="607"/>
      <c r="JSN3035" s="607"/>
      <c r="JSO3035" s="607"/>
      <c r="JSP3035" s="607"/>
      <c r="JSQ3035" s="607"/>
      <c r="JSR3035" s="607"/>
      <c r="JSS3035" s="607"/>
      <c r="JST3035" s="607"/>
      <c r="JSU3035" s="607"/>
      <c r="JSV3035" s="607"/>
      <c r="JSW3035" s="607"/>
      <c r="JSX3035" s="607"/>
      <c r="JSY3035" s="607"/>
      <c r="JSZ3035" s="607"/>
      <c r="JTA3035" s="607"/>
      <c r="JTB3035" s="607"/>
      <c r="JTC3035" s="607"/>
      <c r="JTD3035" s="607"/>
      <c r="JTE3035" s="607"/>
      <c r="JTF3035" s="607"/>
      <c r="JTG3035" s="607"/>
      <c r="JTH3035" s="607"/>
      <c r="JTI3035" s="607"/>
      <c r="JTJ3035" s="607"/>
      <c r="JTK3035" s="607"/>
      <c r="JTL3035" s="607"/>
      <c r="JTM3035" s="607"/>
      <c r="JTN3035" s="607"/>
      <c r="JTO3035" s="607"/>
      <c r="JTP3035" s="607"/>
      <c r="JTQ3035" s="607"/>
      <c r="JTR3035" s="607"/>
      <c r="JTS3035" s="607"/>
      <c r="JTT3035" s="607"/>
      <c r="JTU3035" s="607"/>
      <c r="JTV3035" s="607"/>
      <c r="JTW3035" s="607"/>
      <c r="JTX3035" s="607"/>
      <c r="JTY3035" s="607"/>
      <c r="JTZ3035" s="607"/>
      <c r="JUA3035" s="607"/>
      <c r="JUB3035" s="607"/>
      <c r="JUC3035" s="607"/>
      <c r="JUD3035" s="607"/>
      <c r="JUE3035" s="607"/>
      <c r="JUF3035" s="607"/>
      <c r="JUG3035" s="607"/>
      <c r="JUH3035" s="607"/>
      <c r="JUI3035" s="607"/>
      <c r="JUJ3035" s="607"/>
      <c r="JUK3035" s="607"/>
      <c r="JUL3035" s="607"/>
      <c r="JUM3035" s="607"/>
      <c r="JUN3035" s="607"/>
      <c r="JUO3035" s="607"/>
      <c r="JUP3035" s="607"/>
      <c r="JUQ3035" s="607"/>
      <c r="JUR3035" s="607"/>
      <c r="JUS3035" s="607"/>
      <c r="JUT3035" s="607"/>
      <c r="JUU3035" s="607"/>
      <c r="JUV3035" s="607"/>
      <c r="JUW3035" s="607"/>
      <c r="JUX3035" s="607"/>
      <c r="JUY3035" s="607"/>
      <c r="JUZ3035" s="607"/>
      <c r="JVA3035" s="607"/>
      <c r="JVB3035" s="607"/>
      <c r="JVC3035" s="607"/>
      <c r="JVD3035" s="607"/>
      <c r="JVE3035" s="607"/>
      <c r="JVF3035" s="607"/>
      <c r="JVG3035" s="607"/>
      <c r="JVH3035" s="607"/>
      <c r="JVI3035" s="607"/>
      <c r="JVJ3035" s="607"/>
      <c r="JVK3035" s="607"/>
      <c r="JVL3035" s="607"/>
      <c r="JVM3035" s="607"/>
      <c r="JVN3035" s="607"/>
      <c r="JVO3035" s="607"/>
      <c r="JVP3035" s="607"/>
      <c r="JVQ3035" s="607"/>
      <c r="JVR3035" s="607"/>
      <c r="JVS3035" s="607"/>
      <c r="JVT3035" s="607"/>
      <c r="JVU3035" s="607"/>
      <c r="JVV3035" s="607"/>
      <c r="JVW3035" s="607"/>
      <c r="JVX3035" s="607"/>
      <c r="JVY3035" s="607"/>
      <c r="JVZ3035" s="607"/>
      <c r="JWA3035" s="607"/>
      <c r="JWB3035" s="607"/>
      <c r="JWC3035" s="607"/>
      <c r="JWD3035" s="607"/>
      <c r="JWE3035" s="607"/>
      <c r="JWF3035" s="607"/>
      <c r="JWG3035" s="607"/>
      <c r="JWH3035" s="607"/>
      <c r="JWI3035" s="607"/>
      <c r="JWJ3035" s="607"/>
      <c r="JWK3035" s="607"/>
      <c r="JWL3035" s="607"/>
      <c r="JWM3035" s="607"/>
      <c r="JWN3035" s="607"/>
      <c r="JWO3035" s="607"/>
      <c r="JWP3035" s="607"/>
      <c r="JWQ3035" s="607"/>
      <c r="JWR3035" s="607"/>
      <c r="JWS3035" s="607"/>
      <c r="JWT3035" s="607"/>
      <c r="JWU3035" s="607"/>
      <c r="JWV3035" s="607"/>
      <c r="JWW3035" s="607"/>
      <c r="JWX3035" s="607"/>
      <c r="JWY3035" s="607"/>
      <c r="JWZ3035" s="607"/>
      <c r="JXA3035" s="607"/>
      <c r="JXB3035" s="607"/>
      <c r="JXC3035" s="607"/>
      <c r="JXD3035" s="607"/>
      <c r="JXE3035" s="607"/>
      <c r="JXF3035" s="607"/>
      <c r="JXG3035" s="607"/>
      <c r="JXH3035" s="607"/>
      <c r="JXI3035" s="607"/>
      <c r="JXJ3035" s="607"/>
      <c r="JXK3035" s="607"/>
      <c r="JXL3035" s="607"/>
      <c r="JXM3035" s="607"/>
      <c r="JXN3035" s="607"/>
      <c r="JXO3035" s="607"/>
      <c r="JXP3035" s="607"/>
      <c r="JXQ3035" s="607"/>
      <c r="JXR3035" s="607"/>
      <c r="JXS3035" s="607"/>
      <c r="JXT3035" s="607"/>
      <c r="JXU3035" s="607"/>
      <c r="JXV3035" s="607"/>
      <c r="JXW3035" s="607"/>
      <c r="JXX3035" s="607"/>
      <c r="JXY3035" s="607"/>
      <c r="JXZ3035" s="607"/>
      <c r="JYA3035" s="607"/>
      <c r="JYB3035" s="607"/>
      <c r="JYC3035" s="607"/>
      <c r="JYD3035" s="607"/>
      <c r="JYE3035" s="607"/>
      <c r="JYF3035" s="607"/>
      <c r="JYG3035" s="607"/>
      <c r="JYH3035" s="607"/>
      <c r="JYI3035" s="607"/>
      <c r="JYJ3035" s="607"/>
      <c r="JYK3035" s="607"/>
      <c r="JYL3035" s="607"/>
      <c r="JYM3035" s="607"/>
      <c r="JYN3035" s="607"/>
      <c r="JYO3035" s="607"/>
      <c r="JYP3035" s="607"/>
      <c r="JYQ3035" s="607"/>
      <c r="JYR3035" s="607"/>
      <c r="JYS3035" s="607"/>
      <c r="JYT3035" s="607"/>
      <c r="JYU3035" s="607"/>
      <c r="JYV3035" s="607"/>
      <c r="JYW3035" s="607"/>
      <c r="JYX3035" s="607"/>
      <c r="JYY3035" s="607"/>
      <c r="JYZ3035" s="607"/>
      <c r="JZA3035" s="607"/>
      <c r="JZB3035" s="607"/>
      <c r="JZC3035" s="607"/>
      <c r="JZD3035" s="607"/>
      <c r="JZE3035" s="607"/>
      <c r="JZF3035" s="607"/>
      <c r="JZG3035" s="607"/>
      <c r="JZH3035" s="607"/>
      <c r="JZI3035" s="607"/>
      <c r="JZJ3035" s="607"/>
      <c r="JZK3035" s="607"/>
      <c r="JZL3035" s="607"/>
      <c r="JZM3035" s="607"/>
      <c r="JZN3035" s="607"/>
      <c r="JZO3035" s="607"/>
      <c r="JZP3035" s="607"/>
      <c r="JZQ3035" s="607"/>
      <c r="JZR3035" s="607"/>
      <c r="JZS3035" s="607"/>
      <c r="JZT3035" s="607"/>
      <c r="JZU3035" s="607"/>
      <c r="JZV3035" s="607"/>
      <c r="JZW3035" s="607"/>
      <c r="JZX3035" s="607"/>
      <c r="JZY3035" s="607"/>
      <c r="JZZ3035" s="607"/>
      <c r="KAA3035" s="607"/>
      <c r="KAB3035" s="607"/>
      <c r="KAC3035" s="607"/>
      <c r="KAD3035" s="607"/>
      <c r="KAE3035" s="607"/>
      <c r="KAF3035" s="607"/>
      <c r="KAG3035" s="607"/>
      <c r="KAH3035" s="607"/>
      <c r="KAI3035" s="607"/>
      <c r="KAJ3035" s="607"/>
      <c r="KAK3035" s="607"/>
      <c r="KAL3035" s="607"/>
      <c r="KAM3035" s="607"/>
      <c r="KAN3035" s="607"/>
      <c r="KAO3035" s="607"/>
      <c r="KAP3035" s="607"/>
      <c r="KAQ3035" s="607"/>
      <c r="KAR3035" s="607"/>
      <c r="KAS3035" s="607"/>
      <c r="KAT3035" s="607"/>
      <c r="KAU3035" s="607"/>
      <c r="KAV3035" s="607"/>
      <c r="KAW3035" s="607"/>
      <c r="KAX3035" s="607"/>
      <c r="KAY3035" s="607"/>
      <c r="KAZ3035" s="607"/>
      <c r="KBA3035" s="607"/>
      <c r="KBB3035" s="607"/>
      <c r="KBC3035" s="607"/>
      <c r="KBD3035" s="607"/>
      <c r="KBE3035" s="607"/>
      <c r="KBF3035" s="607"/>
      <c r="KBG3035" s="607"/>
      <c r="KBH3035" s="607"/>
      <c r="KBI3035" s="607"/>
      <c r="KBJ3035" s="607"/>
      <c r="KBK3035" s="607"/>
      <c r="KBL3035" s="607"/>
      <c r="KBM3035" s="607"/>
      <c r="KBN3035" s="607"/>
      <c r="KBO3035" s="607"/>
      <c r="KBP3035" s="607"/>
      <c r="KBQ3035" s="607"/>
      <c r="KBR3035" s="607"/>
      <c r="KBS3035" s="607"/>
      <c r="KBT3035" s="607"/>
      <c r="KBU3035" s="607"/>
      <c r="KBV3035" s="607"/>
      <c r="KBW3035" s="607"/>
      <c r="KBX3035" s="607"/>
      <c r="KBY3035" s="607"/>
      <c r="KBZ3035" s="607"/>
      <c r="KCA3035" s="607"/>
      <c r="KCB3035" s="607"/>
      <c r="KCC3035" s="607"/>
      <c r="KCD3035" s="607"/>
      <c r="KCE3035" s="607"/>
      <c r="KCF3035" s="607"/>
      <c r="KCG3035" s="607"/>
      <c r="KCH3035" s="607"/>
      <c r="KCI3035" s="607"/>
      <c r="KCJ3035" s="607"/>
      <c r="KCK3035" s="607"/>
      <c r="KCL3035" s="607"/>
      <c r="KCM3035" s="607"/>
      <c r="KCN3035" s="607"/>
      <c r="KCO3035" s="607"/>
      <c r="KCP3035" s="607"/>
      <c r="KCQ3035" s="607"/>
      <c r="KCR3035" s="607"/>
      <c r="KCS3035" s="607"/>
      <c r="KCT3035" s="607"/>
      <c r="KCU3035" s="607"/>
      <c r="KCV3035" s="607"/>
      <c r="KCW3035" s="607"/>
      <c r="KCX3035" s="607"/>
      <c r="KCY3035" s="607"/>
      <c r="KCZ3035" s="607"/>
      <c r="KDA3035" s="607"/>
      <c r="KDB3035" s="607"/>
      <c r="KDC3035" s="607"/>
      <c r="KDD3035" s="607"/>
      <c r="KDE3035" s="607"/>
      <c r="KDF3035" s="607"/>
      <c r="KDG3035" s="607"/>
      <c r="KDH3035" s="607"/>
      <c r="KDI3035" s="607"/>
      <c r="KDJ3035" s="607"/>
      <c r="KDK3035" s="607"/>
      <c r="KDL3035" s="607"/>
      <c r="KDM3035" s="607"/>
      <c r="KDN3035" s="607"/>
      <c r="KDO3035" s="607"/>
      <c r="KDP3035" s="607"/>
      <c r="KDQ3035" s="607"/>
      <c r="KDR3035" s="607"/>
      <c r="KDS3035" s="607"/>
      <c r="KDT3035" s="607"/>
      <c r="KDU3035" s="607"/>
      <c r="KDV3035" s="607"/>
      <c r="KDW3035" s="607"/>
      <c r="KDX3035" s="607"/>
      <c r="KDY3035" s="607"/>
      <c r="KDZ3035" s="607"/>
      <c r="KEA3035" s="607"/>
      <c r="KEB3035" s="607"/>
      <c r="KEC3035" s="607"/>
      <c r="KED3035" s="607"/>
      <c r="KEE3035" s="607"/>
      <c r="KEF3035" s="607"/>
      <c r="KEG3035" s="607"/>
      <c r="KEH3035" s="607"/>
      <c r="KEI3035" s="607"/>
      <c r="KEJ3035" s="607"/>
      <c r="KEK3035" s="607"/>
      <c r="KEL3035" s="607"/>
      <c r="KEM3035" s="607"/>
      <c r="KEN3035" s="607"/>
      <c r="KEO3035" s="607"/>
      <c r="KEP3035" s="607"/>
      <c r="KEQ3035" s="607"/>
      <c r="KER3035" s="607"/>
      <c r="KES3035" s="607"/>
      <c r="KET3035" s="607"/>
      <c r="KEU3035" s="607"/>
      <c r="KEV3035" s="607"/>
      <c r="KEW3035" s="607"/>
      <c r="KEX3035" s="607"/>
      <c r="KEY3035" s="607"/>
      <c r="KEZ3035" s="607"/>
      <c r="KFA3035" s="607"/>
      <c r="KFB3035" s="607"/>
      <c r="KFC3035" s="607"/>
      <c r="KFD3035" s="607"/>
      <c r="KFE3035" s="607"/>
      <c r="KFF3035" s="607"/>
      <c r="KFG3035" s="607"/>
      <c r="KFH3035" s="607"/>
      <c r="KFI3035" s="607"/>
      <c r="KFJ3035" s="607"/>
      <c r="KFK3035" s="607"/>
      <c r="KFL3035" s="607"/>
      <c r="KFM3035" s="607"/>
      <c r="KFN3035" s="607"/>
      <c r="KFO3035" s="607"/>
      <c r="KFP3035" s="607"/>
      <c r="KFQ3035" s="607"/>
      <c r="KFR3035" s="607"/>
      <c r="KFS3035" s="607"/>
      <c r="KFT3035" s="607"/>
      <c r="KFU3035" s="607"/>
      <c r="KFV3035" s="607"/>
      <c r="KFW3035" s="607"/>
      <c r="KFX3035" s="607"/>
      <c r="KFY3035" s="607"/>
      <c r="KFZ3035" s="607"/>
      <c r="KGA3035" s="607"/>
      <c r="KGB3035" s="607"/>
      <c r="KGC3035" s="607"/>
      <c r="KGD3035" s="607"/>
      <c r="KGE3035" s="607"/>
      <c r="KGF3035" s="607"/>
      <c r="KGG3035" s="607"/>
      <c r="KGH3035" s="607"/>
      <c r="KGI3035" s="607"/>
      <c r="KGJ3035" s="607"/>
      <c r="KGK3035" s="607"/>
      <c r="KGL3035" s="607"/>
      <c r="KGM3035" s="607"/>
      <c r="KGN3035" s="607"/>
      <c r="KGO3035" s="607"/>
      <c r="KGP3035" s="607"/>
      <c r="KGQ3035" s="607"/>
      <c r="KGR3035" s="607"/>
      <c r="KGS3035" s="607"/>
      <c r="KGT3035" s="607"/>
      <c r="KGU3035" s="607"/>
      <c r="KGV3035" s="607"/>
      <c r="KGW3035" s="607"/>
      <c r="KGX3035" s="607"/>
      <c r="KGY3035" s="607"/>
      <c r="KGZ3035" s="607"/>
      <c r="KHA3035" s="607"/>
      <c r="KHB3035" s="607"/>
      <c r="KHC3035" s="607"/>
      <c r="KHD3035" s="607"/>
      <c r="KHE3035" s="607"/>
      <c r="KHF3035" s="607"/>
      <c r="KHG3035" s="607"/>
      <c r="KHH3035" s="607"/>
      <c r="KHI3035" s="607"/>
      <c r="KHJ3035" s="607"/>
      <c r="KHK3035" s="607"/>
      <c r="KHL3035" s="607"/>
      <c r="KHM3035" s="607"/>
      <c r="KHN3035" s="607"/>
      <c r="KHO3035" s="607"/>
      <c r="KHP3035" s="607"/>
      <c r="KHQ3035" s="607"/>
      <c r="KHR3035" s="607"/>
      <c r="KHS3035" s="607"/>
      <c r="KHT3035" s="607"/>
      <c r="KHU3035" s="607"/>
      <c r="KHV3035" s="607"/>
      <c r="KHW3035" s="607"/>
      <c r="KHX3035" s="607"/>
      <c r="KHY3035" s="607"/>
      <c r="KHZ3035" s="607"/>
      <c r="KIA3035" s="607"/>
      <c r="KIB3035" s="607"/>
      <c r="KIC3035" s="607"/>
      <c r="KID3035" s="607"/>
      <c r="KIE3035" s="607"/>
      <c r="KIF3035" s="607"/>
      <c r="KIG3035" s="607"/>
      <c r="KIH3035" s="607"/>
      <c r="KII3035" s="607"/>
      <c r="KIJ3035" s="607"/>
      <c r="KIK3035" s="607"/>
      <c r="KIL3035" s="607"/>
      <c r="KIM3035" s="607"/>
      <c r="KIN3035" s="607"/>
      <c r="KIO3035" s="607"/>
      <c r="KIP3035" s="607"/>
      <c r="KIQ3035" s="607"/>
      <c r="KIR3035" s="607"/>
      <c r="KIS3035" s="607"/>
      <c r="KIT3035" s="607"/>
      <c r="KIU3035" s="607"/>
      <c r="KIV3035" s="607"/>
      <c r="KIW3035" s="607"/>
      <c r="KIX3035" s="607"/>
      <c r="KIY3035" s="607"/>
      <c r="KIZ3035" s="607"/>
      <c r="KJA3035" s="607"/>
      <c r="KJB3035" s="607"/>
      <c r="KJC3035" s="607"/>
      <c r="KJD3035" s="607"/>
      <c r="KJE3035" s="607"/>
      <c r="KJF3035" s="607"/>
      <c r="KJG3035" s="607"/>
      <c r="KJH3035" s="607"/>
      <c r="KJI3035" s="607"/>
      <c r="KJJ3035" s="607"/>
      <c r="KJK3035" s="607"/>
      <c r="KJL3035" s="607"/>
      <c r="KJM3035" s="607"/>
      <c r="KJN3035" s="607"/>
      <c r="KJO3035" s="607"/>
      <c r="KJP3035" s="607"/>
      <c r="KJQ3035" s="607"/>
      <c r="KJR3035" s="607"/>
      <c r="KJS3035" s="607"/>
      <c r="KJT3035" s="607"/>
      <c r="KJU3035" s="607"/>
      <c r="KJV3035" s="607"/>
      <c r="KJW3035" s="607"/>
      <c r="KJX3035" s="607"/>
      <c r="KJY3035" s="607"/>
      <c r="KJZ3035" s="607"/>
      <c r="KKA3035" s="607"/>
      <c r="KKB3035" s="607"/>
      <c r="KKC3035" s="607"/>
      <c r="KKD3035" s="607"/>
      <c r="KKE3035" s="607"/>
      <c r="KKF3035" s="607"/>
      <c r="KKG3035" s="607"/>
      <c r="KKH3035" s="607"/>
      <c r="KKI3035" s="607"/>
      <c r="KKJ3035" s="607"/>
      <c r="KKK3035" s="607"/>
      <c r="KKL3035" s="607"/>
      <c r="KKM3035" s="607"/>
      <c r="KKN3035" s="607"/>
      <c r="KKO3035" s="607"/>
      <c r="KKP3035" s="607"/>
      <c r="KKQ3035" s="607"/>
      <c r="KKR3035" s="607"/>
      <c r="KKS3035" s="607"/>
      <c r="KKT3035" s="607"/>
      <c r="KKU3035" s="607"/>
      <c r="KKV3035" s="607"/>
      <c r="KKW3035" s="607"/>
      <c r="KKX3035" s="607"/>
      <c r="KKY3035" s="607"/>
      <c r="KKZ3035" s="607"/>
      <c r="KLA3035" s="607"/>
      <c r="KLB3035" s="607"/>
      <c r="KLC3035" s="607"/>
      <c r="KLD3035" s="607"/>
      <c r="KLE3035" s="607"/>
      <c r="KLF3035" s="607"/>
      <c r="KLG3035" s="607"/>
      <c r="KLH3035" s="607"/>
      <c r="KLI3035" s="607"/>
      <c r="KLJ3035" s="607"/>
      <c r="KLK3035" s="607"/>
      <c r="KLL3035" s="607"/>
      <c r="KLM3035" s="607"/>
      <c r="KLN3035" s="607"/>
      <c r="KLO3035" s="607"/>
      <c r="KLP3035" s="607"/>
      <c r="KLQ3035" s="607"/>
      <c r="KLR3035" s="607"/>
      <c r="KLS3035" s="607"/>
      <c r="KLT3035" s="607"/>
      <c r="KLU3035" s="607"/>
      <c r="KLV3035" s="607"/>
      <c r="KLW3035" s="607"/>
      <c r="KLX3035" s="607"/>
      <c r="KLY3035" s="607"/>
      <c r="KLZ3035" s="607"/>
      <c r="KMA3035" s="607"/>
      <c r="KMB3035" s="607"/>
      <c r="KMC3035" s="607"/>
      <c r="KMD3035" s="607"/>
      <c r="KME3035" s="607"/>
      <c r="KMF3035" s="607"/>
      <c r="KMG3035" s="607"/>
      <c r="KMH3035" s="607"/>
      <c r="KMI3035" s="607"/>
      <c r="KMJ3035" s="607"/>
      <c r="KMK3035" s="607"/>
      <c r="KML3035" s="607"/>
      <c r="KMM3035" s="607"/>
      <c r="KMN3035" s="607"/>
      <c r="KMO3035" s="607"/>
      <c r="KMP3035" s="607"/>
      <c r="KMQ3035" s="607"/>
      <c r="KMR3035" s="607"/>
      <c r="KMS3035" s="607"/>
      <c r="KMT3035" s="607"/>
      <c r="KMU3035" s="607"/>
      <c r="KMV3035" s="607"/>
      <c r="KMW3035" s="607"/>
      <c r="KMX3035" s="607"/>
      <c r="KMY3035" s="607"/>
      <c r="KMZ3035" s="607"/>
      <c r="KNA3035" s="607"/>
      <c r="KNB3035" s="607"/>
      <c r="KNC3035" s="607"/>
      <c r="KND3035" s="607"/>
      <c r="KNE3035" s="607"/>
      <c r="KNF3035" s="607"/>
      <c r="KNG3035" s="607"/>
      <c r="KNH3035" s="607"/>
      <c r="KNI3035" s="607"/>
      <c r="KNJ3035" s="607"/>
      <c r="KNK3035" s="607"/>
      <c r="KNL3035" s="607"/>
      <c r="KNM3035" s="607"/>
      <c r="KNN3035" s="607"/>
      <c r="KNO3035" s="607"/>
      <c r="KNP3035" s="607"/>
      <c r="KNQ3035" s="607"/>
      <c r="KNR3035" s="607"/>
      <c r="KNS3035" s="607"/>
      <c r="KNT3035" s="607"/>
      <c r="KNU3035" s="607"/>
      <c r="KNV3035" s="607"/>
      <c r="KNW3035" s="607"/>
      <c r="KNX3035" s="607"/>
      <c r="KNY3035" s="607"/>
      <c r="KNZ3035" s="607"/>
      <c r="KOA3035" s="607"/>
      <c r="KOB3035" s="607"/>
      <c r="KOC3035" s="607"/>
      <c r="KOD3035" s="607"/>
      <c r="KOE3035" s="607"/>
      <c r="KOF3035" s="607"/>
      <c r="KOG3035" s="607"/>
      <c r="KOH3035" s="607"/>
      <c r="KOI3035" s="607"/>
      <c r="KOJ3035" s="607"/>
      <c r="KOK3035" s="607"/>
      <c r="KOL3035" s="607"/>
      <c r="KOM3035" s="607"/>
      <c r="KON3035" s="607"/>
      <c r="KOO3035" s="607"/>
      <c r="KOP3035" s="607"/>
      <c r="KOQ3035" s="607"/>
      <c r="KOR3035" s="607"/>
      <c r="KOS3035" s="607"/>
      <c r="KOT3035" s="607"/>
      <c r="KOU3035" s="607"/>
      <c r="KOV3035" s="607"/>
      <c r="KOW3035" s="607"/>
      <c r="KOX3035" s="607"/>
      <c r="KOY3035" s="607"/>
      <c r="KOZ3035" s="607"/>
      <c r="KPA3035" s="607"/>
      <c r="KPB3035" s="607"/>
      <c r="KPC3035" s="607"/>
      <c r="KPD3035" s="607"/>
      <c r="KPE3035" s="607"/>
      <c r="KPF3035" s="607"/>
      <c r="KPG3035" s="607"/>
      <c r="KPH3035" s="607"/>
      <c r="KPI3035" s="607"/>
      <c r="KPJ3035" s="607"/>
      <c r="KPK3035" s="607"/>
      <c r="KPL3035" s="607"/>
      <c r="KPM3035" s="607"/>
      <c r="KPN3035" s="607"/>
      <c r="KPO3035" s="607"/>
      <c r="KPP3035" s="607"/>
      <c r="KPQ3035" s="607"/>
      <c r="KPR3035" s="607"/>
      <c r="KPS3035" s="607"/>
      <c r="KPT3035" s="607"/>
      <c r="KPU3035" s="607"/>
      <c r="KPV3035" s="607"/>
      <c r="KPW3035" s="607"/>
      <c r="KPX3035" s="607"/>
      <c r="KPY3035" s="607"/>
      <c r="KPZ3035" s="607"/>
      <c r="KQA3035" s="607"/>
      <c r="KQB3035" s="607"/>
      <c r="KQC3035" s="607"/>
      <c r="KQD3035" s="607"/>
      <c r="KQE3035" s="607"/>
      <c r="KQF3035" s="607"/>
      <c r="KQG3035" s="607"/>
      <c r="KQH3035" s="607"/>
      <c r="KQI3035" s="607"/>
      <c r="KQJ3035" s="607"/>
      <c r="KQK3035" s="607"/>
      <c r="KQL3035" s="607"/>
      <c r="KQM3035" s="607"/>
      <c r="KQN3035" s="607"/>
      <c r="KQO3035" s="607"/>
      <c r="KQP3035" s="607"/>
      <c r="KQQ3035" s="607"/>
      <c r="KQR3035" s="607"/>
      <c r="KQS3035" s="607"/>
      <c r="KQT3035" s="607"/>
      <c r="KQU3035" s="607"/>
      <c r="KQV3035" s="607"/>
      <c r="KQW3035" s="607"/>
      <c r="KQX3035" s="607"/>
      <c r="KQY3035" s="607"/>
      <c r="KQZ3035" s="607"/>
      <c r="KRA3035" s="607"/>
      <c r="KRB3035" s="607"/>
      <c r="KRC3035" s="607"/>
      <c r="KRD3035" s="607"/>
      <c r="KRE3035" s="607"/>
      <c r="KRF3035" s="607"/>
      <c r="KRG3035" s="607"/>
      <c r="KRH3035" s="607"/>
      <c r="KRI3035" s="607"/>
      <c r="KRJ3035" s="607"/>
      <c r="KRK3035" s="607"/>
      <c r="KRL3035" s="607"/>
      <c r="KRM3035" s="607"/>
      <c r="KRN3035" s="607"/>
      <c r="KRO3035" s="607"/>
      <c r="KRP3035" s="607"/>
      <c r="KRQ3035" s="607"/>
      <c r="KRR3035" s="607"/>
      <c r="KRS3035" s="607"/>
      <c r="KRT3035" s="607"/>
      <c r="KRU3035" s="607"/>
      <c r="KRV3035" s="607"/>
      <c r="KRW3035" s="607"/>
      <c r="KRX3035" s="607"/>
      <c r="KRY3035" s="607"/>
      <c r="KRZ3035" s="607"/>
      <c r="KSA3035" s="607"/>
      <c r="KSB3035" s="607"/>
      <c r="KSC3035" s="607"/>
      <c r="KSD3035" s="607"/>
      <c r="KSE3035" s="607"/>
      <c r="KSF3035" s="607"/>
      <c r="KSG3035" s="607"/>
      <c r="KSH3035" s="607"/>
      <c r="KSI3035" s="607"/>
      <c r="KSJ3035" s="607"/>
      <c r="KSK3035" s="607"/>
      <c r="KSL3035" s="607"/>
      <c r="KSM3035" s="607"/>
      <c r="KSN3035" s="607"/>
      <c r="KSO3035" s="607"/>
      <c r="KSP3035" s="607"/>
      <c r="KSQ3035" s="607"/>
      <c r="KSR3035" s="607"/>
      <c r="KSS3035" s="607"/>
      <c r="KST3035" s="607"/>
      <c r="KSU3035" s="607"/>
      <c r="KSV3035" s="607"/>
      <c r="KSW3035" s="607"/>
      <c r="KSX3035" s="607"/>
      <c r="KSY3035" s="607"/>
      <c r="KSZ3035" s="607"/>
      <c r="KTA3035" s="607"/>
      <c r="KTB3035" s="607"/>
      <c r="KTC3035" s="607"/>
      <c r="KTD3035" s="607"/>
      <c r="KTE3035" s="607"/>
      <c r="KTF3035" s="607"/>
      <c r="KTG3035" s="607"/>
      <c r="KTH3035" s="607"/>
      <c r="KTI3035" s="607"/>
      <c r="KTJ3035" s="607"/>
      <c r="KTK3035" s="607"/>
      <c r="KTL3035" s="607"/>
      <c r="KTM3035" s="607"/>
      <c r="KTN3035" s="607"/>
      <c r="KTO3035" s="607"/>
      <c r="KTP3035" s="607"/>
      <c r="KTQ3035" s="607"/>
      <c r="KTR3035" s="607"/>
      <c r="KTS3035" s="607"/>
      <c r="KTT3035" s="607"/>
      <c r="KTU3035" s="607"/>
      <c r="KTV3035" s="607"/>
      <c r="KTW3035" s="607"/>
      <c r="KTX3035" s="607"/>
      <c r="KTY3035" s="607"/>
      <c r="KTZ3035" s="607"/>
      <c r="KUA3035" s="607"/>
      <c r="KUB3035" s="607"/>
      <c r="KUC3035" s="607"/>
      <c r="KUD3035" s="607"/>
      <c r="KUE3035" s="607"/>
      <c r="KUF3035" s="607"/>
      <c r="KUG3035" s="607"/>
      <c r="KUH3035" s="607"/>
      <c r="KUI3035" s="607"/>
      <c r="KUJ3035" s="607"/>
      <c r="KUK3035" s="607"/>
      <c r="KUL3035" s="607"/>
      <c r="KUM3035" s="607"/>
      <c r="KUN3035" s="607"/>
      <c r="KUO3035" s="607"/>
      <c r="KUP3035" s="607"/>
      <c r="KUQ3035" s="607"/>
      <c r="KUR3035" s="607"/>
      <c r="KUS3035" s="607"/>
      <c r="KUT3035" s="607"/>
      <c r="KUU3035" s="607"/>
      <c r="KUV3035" s="607"/>
      <c r="KUW3035" s="607"/>
      <c r="KUX3035" s="607"/>
      <c r="KUY3035" s="607"/>
      <c r="KUZ3035" s="607"/>
      <c r="KVA3035" s="607"/>
      <c r="KVB3035" s="607"/>
      <c r="KVC3035" s="607"/>
      <c r="KVD3035" s="607"/>
      <c r="KVE3035" s="607"/>
      <c r="KVF3035" s="607"/>
      <c r="KVG3035" s="607"/>
      <c r="KVH3035" s="607"/>
      <c r="KVI3035" s="607"/>
      <c r="KVJ3035" s="607"/>
      <c r="KVK3035" s="607"/>
      <c r="KVL3035" s="607"/>
      <c r="KVM3035" s="607"/>
      <c r="KVN3035" s="607"/>
      <c r="KVO3035" s="607"/>
      <c r="KVP3035" s="607"/>
      <c r="KVQ3035" s="607"/>
      <c r="KVR3035" s="607"/>
      <c r="KVS3035" s="607"/>
      <c r="KVT3035" s="607"/>
      <c r="KVU3035" s="607"/>
      <c r="KVV3035" s="607"/>
      <c r="KVW3035" s="607"/>
      <c r="KVX3035" s="607"/>
      <c r="KVY3035" s="607"/>
      <c r="KVZ3035" s="607"/>
      <c r="KWA3035" s="607"/>
      <c r="KWB3035" s="607"/>
      <c r="KWC3035" s="607"/>
      <c r="KWD3035" s="607"/>
      <c r="KWE3035" s="607"/>
      <c r="KWF3035" s="607"/>
      <c r="KWG3035" s="607"/>
      <c r="KWH3035" s="607"/>
      <c r="KWI3035" s="607"/>
      <c r="KWJ3035" s="607"/>
      <c r="KWK3035" s="607"/>
      <c r="KWL3035" s="607"/>
      <c r="KWM3035" s="607"/>
      <c r="KWN3035" s="607"/>
      <c r="KWO3035" s="607"/>
      <c r="KWP3035" s="607"/>
      <c r="KWQ3035" s="607"/>
      <c r="KWR3035" s="607"/>
      <c r="KWS3035" s="607"/>
      <c r="KWT3035" s="607"/>
      <c r="KWU3035" s="607"/>
      <c r="KWV3035" s="607"/>
      <c r="KWW3035" s="607"/>
      <c r="KWX3035" s="607"/>
      <c r="KWY3035" s="607"/>
      <c r="KWZ3035" s="607"/>
      <c r="KXA3035" s="607"/>
      <c r="KXB3035" s="607"/>
      <c r="KXC3035" s="607"/>
      <c r="KXD3035" s="607"/>
      <c r="KXE3035" s="607"/>
      <c r="KXF3035" s="607"/>
      <c r="KXG3035" s="607"/>
      <c r="KXH3035" s="607"/>
      <c r="KXI3035" s="607"/>
      <c r="KXJ3035" s="607"/>
      <c r="KXK3035" s="607"/>
      <c r="KXL3035" s="607"/>
      <c r="KXM3035" s="607"/>
      <c r="KXN3035" s="607"/>
      <c r="KXO3035" s="607"/>
      <c r="KXP3035" s="607"/>
      <c r="KXQ3035" s="607"/>
      <c r="KXR3035" s="607"/>
      <c r="KXS3035" s="607"/>
      <c r="KXT3035" s="607"/>
      <c r="KXU3035" s="607"/>
      <c r="KXV3035" s="607"/>
      <c r="KXW3035" s="607"/>
      <c r="KXX3035" s="607"/>
      <c r="KXY3035" s="607"/>
      <c r="KXZ3035" s="607"/>
      <c r="KYA3035" s="607"/>
      <c r="KYB3035" s="607"/>
      <c r="KYC3035" s="607"/>
      <c r="KYD3035" s="607"/>
      <c r="KYE3035" s="607"/>
      <c r="KYF3035" s="607"/>
      <c r="KYG3035" s="607"/>
      <c r="KYH3035" s="607"/>
      <c r="KYI3035" s="607"/>
      <c r="KYJ3035" s="607"/>
      <c r="KYK3035" s="607"/>
      <c r="KYL3035" s="607"/>
      <c r="KYM3035" s="607"/>
      <c r="KYN3035" s="607"/>
      <c r="KYO3035" s="607"/>
      <c r="KYP3035" s="607"/>
      <c r="KYQ3035" s="607"/>
      <c r="KYR3035" s="607"/>
      <c r="KYS3035" s="607"/>
      <c r="KYT3035" s="607"/>
      <c r="KYU3035" s="607"/>
      <c r="KYV3035" s="607"/>
      <c r="KYW3035" s="607"/>
      <c r="KYX3035" s="607"/>
      <c r="KYY3035" s="607"/>
      <c r="KYZ3035" s="607"/>
      <c r="KZA3035" s="607"/>
      <c r="KZB3035" s="607"/>
      <c r="KZC3035" s="607"/>
      <c r="KZD3035" s="607"/>
      <c r="KZE3035" s="607"/>
      <c r="KZF3035" s="607"/>
      <c r="KZG3035" s="607"/>
      <c r="KZH3035" s="607"/>
      <c r="KZI3035" s="607"/>
      <c r="KZJ3035" s="607"/>
      <c r="KZK3035" s="607"/>
      <c r="KZL3035" s="607"/>
      <c r="KZM3035" s="607"/>
      <c r="KZN3035" s="607"/>
      <c r="KZO3035" s="607"/>
      <c r="KZP3035" s="607"/>
      <c r="KZQ3035" s="607"/>
      <c r="KZR3035" s="607"/>
      <c r="KZS3035" s="607"/>
      <c r="KZT3035" s="607"/>
      <c r="KZU3035" s="607"/>
      <c r="KZV3035" s="607"/>
      <c r="KZW3035" s="607"/>
      <c r="KZX3035" s="607"/>
      <c r="KZY3035" s="607"/>
      <c r="KZZ3035" s="607"/>
      <c r="LAA3035" s="607"/>
      <c r="LAB3035" s="607"/>
      <c r="LAC3035" s="607"/>
      <c r="LAD3035" s="607"/>
      <c r="LAE3035" s="607"/>
      <c r="LAF3035" s="607"/>
      <c r="LAG3035" s="607"/>
      <c r="LAH3035" s="607"/>
      <c r="LAI3035" s="607"/>
      <c r="LAJ3035" s="607"/>
      <c r="LAK3035" s="607"/>
      <c r="LAL3035" s="607"/>
      <c r="LAM3035" s="607"/>
      <c r="LAN3035" s="607"/>
      <c r="LAO3035" s="607"/>
      <c r="LAP3035" s="607"/>
      <c r="LAQ3035" s="607"/>
      <c r="LAR3035" s="607"/>
      <c r="LAS3035" s="607"/>
      <c r="LAT3035" s="607"/>
      <c r="LAU3035" s="607"/>
      <c r="LAV3035" s="607"/>
      <c r="LAW3035" s="607"/>
      <c r="LAX3035" s="607"/>
      <c r="LAY3035" s="607"/>
      <c r="LAZ3035" s="607"/>
      <c r="LBA3035" s="607"/>
      <c r="LBB3035" s="607"/>
      <c r="LBC3035" s="607"/>
      <c r="LBD3035" s="607"/>
      <c r="LBE3035" s="607"/>
      <c r="LBF3035" s="607"/>
      <c r="LBG3035" s="607"/>
      <c r="LBH3035" s="607"/>
      <c r="LBI3035" s="607"/>
      <c r="LBJ3035" s="607"/>
      <c r="LBK3035" s="607"/>
      <c r="LBL3035" s="607"/>
      <c r="LBM3035" s="607"/>
      <c r="LBN3035" s="607"/>
      <c r="LBO3035" s="607"/>
      <c r="LBP3035" s="607"/>
      <c r="LBQ3035" s="607"/>
      <c r="LBR3035" s="607"/>
      <c r="LBS3035" s="607"/>
      <c r="LBT3035" s="607"/>
      <c r="LBU3035" s="607"/>
      <c r="LBV3035" s="607"/>
      <c r="LBW3035" s="607"/>
      <c r="LBX3035" s="607"/>
      <c r="LBY3035" s="607"/>
      <c r="LBZ3035" s="607"/>
      <c r="LCA3035" s="607"/>
      <c r="LCB3035" s="607"/>
      <c r="LCC3035" s="607"/>
      <c r="LCD3035" s="607"/>
      <c r="LCE3035" s="607"/>
      <c r="LCF3035" s="607"/>
      <c r="LCG3035" s="607"/>
      <c r="LCH3035" s="607"/>
      <c r="LCI3035" s="607"/>
      <c r="LCJ3035" s="607"/>
      <c r="LCK3035" s="607"/>
      <c r="LCL3035" s="607"/>
      <c r="LCM3035" s="607"/>
      <c r="LCN3035" s="607"/>
      <c r="LCO3035" s="607"/>
      <c r="LCP3035" s="607"/>
      <c r="LCQ3035" s="607"/>
      <c r="LCR3035" s="607"/>
      <c r="LCS3035" s="607"/>
      <c r="LCT3035" s="607"/>
      <c r="LCU3035" s="607"/>
      <c r="LCV3035" s="607"/>
      <c r="LCW3035" s="607"/>
      <c r="LCX3035" s="607"/>
      <c r="LCY3035" s="607"/>
      <c r="LCZ3035" s="607"/>
      <c r="LDA3035" s="607"/>
      <c r="LDB3035" s="607"/>
      <c r="LDC3035" s="607"/>
      <c r="LDD3035" s="607"/>
      <c r="LDE3035" s="607"/>
      <c r="LDF3035" s="607"/>
      <c r="LDG3035" s="607"/>
      <c r="LDH3035" s="607"/>
      <c r="LDI3035" s="607"/>
      <c r="LDJ3035" s="607"/>
      <c r="LDK3035" s="607"/>
      <c r="LDL3035" s="607"/>
      <c r="LDM3035" s="607"/>
      <c r="LDN3035" s="607"/>
      <c r="LDO3035" s="607"/>
      <c r="LDP3035" s="607"/>
      <c r="LDQ3035" s="607"/>
      <c r="LDR3035" s="607"/>
      <c r="LDS3035" s="607"/>
      <c r="LDT3035" s="607"/>
      <c r="LDU3035" s="607"/>
      <c r="LDV3035" s="607"/>
      <c r="LDW3035" s="607"/>
      <c r="LDX3035" s="607"/>
      <c r="LDY3035" s="607"/>
      <c r="LDZ3035" s="607"/>
      <c r="LEA3035" s="607"/>
      <c r="LEB3035" s="607"/>
      <c r="LEC3035" s="607"/>
      <c r="LED3035" s="607"/>
      <c r="LEE3035" s="607"/>
      <c r="LEF3035" s="607"/>
      <c r="LEG3035" s="607"/>
      <c r="LEH3035" s="607"/>
      <c r="LEI3035" s="607"/>
      <c r="LEJ3035" s="607"/>
      <c r="LEK3035" s="607"/>
      <c r="LEL3035" s="607"/>
      <c r="LEM3035" s="607"/>
      <c r="LEN3035" s="607"/>
      <c r="LEO3035" s="607"/>
      <c r="LEP3035" s="607"/>
      <c r="LEQ3035" s="607"/>
      <c r="LER3035" s="607"/>
      <c r="LES3035" s="607"/>
      <c r="LET3035" s="607"/>
      <c r="LEU3035" s="607"/>
      <c r="LEV3035" s="607"/>
      <c r="LEW3035" s="607"/>
      <c r="LEX3035" s="607"/>
      <c r="LEY3035" s="607"/>
      <c r="LEZ3035" s="607"/>
      <c r="LFA3035" s="607"/>
      <c r="LFB3035" s="607"/>
      <c r="LFC3035" s="607"/>
      <c r="LFD3035" s="607"/>
      <c r="LFE3035" s="607"/>
      <c r="LFF3035" s="607"/>
      <c r="LFG3035" s="607"/>
      <c r="LFH3035" s="607"/>
      <c r="LFI3035" s="607"/>
      <c r="LFJ3035" s="607"/>
      <c r="LFK3035" s="607"/>
      <c r="LFL3035" s="607"/>
      <c r="LFM3035" s="607"/>
      <c r="LFN3035" s="607"/>
      <c r="LFO3035" s="607"/>
      <c r="LFP3035" s="607"/>
      <c r="LFQ3035" s="607"/>
      <c r="LFR3035" s="607"/>
      <c r="LFS3035" s="607"/>
      <c r="LFT3035" s="607"/>
      <c r="LFU3035" s="607"/>
      <c r="LFV3035" s="607"/>
      <c r="LFW3035" s="607"/>
      <c r="LFX3035" s="607"/>
      <c r="LFY3035" s="607"/>
      <c r="LFZ3035" s="607"/>
      <c r="LGA3035" s="607"/>
      <c r="LGB3035" s="607"/>
      <c r="LGC3035" s="607"/>
      <c r="LGD3035" s="607"/>
      <c r="LGE3035" s="607"/>
      <c r="LGF3035" s="607"/>
      <c r="LGG3035" s="607"/>
      <c r="LGH3035" s="607"/>
      <c r="LGI3035" s="607"/>
      <c r="LGJ3035" s="607"/>
      <c r="LGK3035" s="607"/>
      <c r="LGL3035" s="607"/>
      <c r="LGM3035" s="607"/>
      <c r="LGN3035" s="607"/>
      <c r="LGO3035" s="607"/>
      <c r="LGP3035" s="607"/>
      <c r="LGQ3035" s="607"/>
      <c r="LGR3035" s="607"/>
      <c r="LGS3035" s="607"/>
      <c r="LGT3035" s="607"/>
      <c r="LGU3035" s="607"/>
      <c r="LGV3035" s="607"/>
      <c r="LGW3035" s="607"/>
      <c r="LGX3035" s="607"/>
      <c r="LGY3035" s="607"/>
      <c r="LGZ3035" s="607"/>
      <c r="LHA3035" s="607"/>
      <c r="LHB3035" s="607"/>
      <c r="LHC3035" s="607"/>
      <c r="LHD3035" s="607"/>
      <c r="LHE3035" s="607"/>
      <c r="LHF3035" s="607"/>
      <c r="LHG3035" s="607"/>
      <c r="LHH3035" s="607"/>
      <c r="LHI3035" s="607"/>
      <c r="LHJ3035" s="607"/>
      <c r="LHK3035" s="607"/>
      <c r="LHL3035" s="607"/>
      <c r="LHM3035" s="607"/>
      <c r="LHN3035" s="607"/>
      <c r="LHO3035" s="607"/>
      <c r="LHP3035" s="607"/>
      <c r="LHQ3035" s="607"/>
      <c r="LHR3035" s="607"/>
      <c r="LHS3035" s="607"/>
      <c r="LHT3035" s="607"/>
      <c r="LHU3035" s="607"/>
      <c r="LHV3035" s="607"/>
      <c r="LHW3035" s="607"/>
      <c r="LHX3035" s="607"/>
      <c r="LHY3035" s="607"/>
      <c r="LHZ3035" s="607"/>
      <c r="LIA3035" s="607"/>
      <c r="LIB3035" s="607"/>
      <c r="LIC3035" s="607"/>
      <c r="LID3035" s="607"/>
      <c r="LIE3035" s="607"/>
      <c r="LIF3035" s="607"/>
      <c r="LIG3035" s="607"/>
      <c r="LIH3035" s="607"/>
      <c r="LII3035" s="607"/>
      <c r="LIJ3035" s="607"/>
      <c r="LIK3035" s="607"/>
      <c r="LIL3035" s="607"/>
      <c r="LIM3035" s="607"/>
      <c r="LIN3035" s="607"/>
      <c r="LIO3035" s="607"/>
      <c r="LIP3035" s="607"/>
      <c r="LIQ3035" s="607"/>
      <c r="LIR3035" s="607"/>
      <c r="LIS3035" s="607"/>
      <c r="LIT3035" s="607"/>
      <c r="LIU3035" s="607"/>
      <c r="LIV3035" s="607"/>
      <c r="LIW3035" s="607"/>
      <c r="LIX3035" s="607"/>
      <c r="LIY3035" s="607"/>
      <c r="LIZ3035" s="607"/>
      <c r="LJA3035" s="607"/>
      <c r="LJB3035" s="607"/>
      <c r="LJC3035" s="607"/>
      <c r="LJD3035" s="607"/>
      <c r="LJE3035" s="607"/>
      <c r="LJF3035" s="607"/>
      <c r="LJG3035" s="607"/>
      <c r="LJH3035" s="607"/>
      <c r="LJI3035" s="607"/>
      <c r="LJJ3035" s="607"/>
      <c r="LJK3035" s="607"/>
      <c r="LJL3035" s="607"/>
      <c r="LJM3035" s="607"/>
      <c r="LJN3035" s="607"/>
      <c r="LJO3035" s="607"/>
      <c r="LJP3035" s="607"/>
      <c r="LJQ3035" s="607"/>
      <c r="LJR3035" s="607"/>
      <c r="LJS3035" s="607"/>
      <c r="LJT3035" s="607"/>
      <c r="LJU3035" s="607"/>
      <c r="LJV3035" s="607"/>
      <c r="LJW3035" s="607"/>
      <c r="LJX3035" s="607"/>
      <c r="LJY3035" s="607"/>
      <c r="LJZ3035" s="607"/>
      <c r="LKA3035" s="607"/>
      <c r="LKB3035" s="607"/>
      <c r="LKC3035" s="607"/>
      <c r="LKD3035" s="607"/>
      <c r="LKE3035" s="607"/>
      <c r="LKF3035" s="607"/>
      <c r="LKG3035" s="607"/>
      <c r="LKH3035" s="607"/>
      <c r="LKI3035" s="607"/>
      <c r="LKJ3035" s="607"/>
      <c r="LKK3035" s="607"/>
      <c r="LKL3035" s="607"/>
      <c r="LKM3035" s="607"/>
      <c r="LKN3035" s="607"/>
      <c r="LKO3035" s="607"/>
      <c r="LKP3035" s="607"/>
      <c r="LKQ3035" s="607"/>
      <c r="LKR3035" s="607"/>
      <c r="LKS3035" s="607"/>
      <c r="LKT3035" s="607"/>
      <c r="LKU3035" s="607"/>
      <c r="LKV3035" s="607"/>
      <c r="LKW3035" s="607"/>
      <c r="LKX3035" s="607"/>
      <c r="LKY3035" s="607"/>
      <c r="LKZ3035" s="607"/>
      <c r="LLA3035" s="607"/>
      <c r="LLB3035" s="607"/>
      <c r="LLC3035" s="607"/>
      <c r="LLD3035" s="607"/>
      <c r="LLE3035" s="607"/>
      <c r="LLF3035" s="607"/>
      <c r="LLG3035" s="607"/>
      <c r="LLH3035" s="607"/>
      <c r="LLI3035" s="607"/>
      <c r="LLJ3035" s="607"/>
      <c r="LLK3035" s="607"/>
      <c r="LLL3035" s="607"/>
      <c r="LLM3035" s="607"/>
      <c r="LLN3035" s="607"/>
      <c r="LLO3035" s="607"/>
      <c r="LLP3035" s="607"/>
      <c r="LLQ3035" s="607"/>
      <c r="LLR3035" s="607"/>
      <c r="LLS3035" s="607"/>
      <c r="LLT3035" s="607"/>
      <c r="LLU3035" s="607"/>
      <c r="LLV3035" s="607"/>
      <c r="LLW3035" s="607"/>
      <c r="LLX3035" s="607"/>
      <c r="LLY3035" s="607"/>
      <c r="LLZ3035" s="607"/>
      <c r="LMA3035" s="607"/>
      <c r="LMB3035" s="607"/>
      <c r="LMC3035" s="607"/>
      <c r="LMD3035" s="607"/>
      <c r="LME3035" s="607"/>
      <c r="LMF3035" s="607"/>
      <c r="LMG3035" s="607"/>
      <c r="LMH3035" s="607"/>
      <c r="LMI3035" s="607"/>
      <c r="LMJ3035" s="607"/>
      <c r="LMK3035" s="607"/>
      <c r="LML3035" s="607"/>
      <c r="LMM3035" s="607"/>
      <c r="LMN3035" s="607"/>
      <c r="LMO3035" s="607"/>
      <c r="LMP3035" s="607"/>
      <c r="LMQ3035" s="607"/>
      <c r="LMR3035" s="607"/>
      <c r="LMS3035" s="607"/>
      <c r="LMT3035" s="607"/>
      <c r="LMU3035" s="607"/>
      <c r="LMV3035" s="607"/>
      <c r="LMW3035" s="607"/>
      <c r="LMX3035" s="607"/>
      <c r="LMY3035" s="607"/>
      <c r="LMZ3035" s="607"/>
      <c r="LNA3035" s="607"/>
      <c r="LNB3035" s="607"/>
      <c r="LNC3035" s="607"/>
      <c r="LND3035" s="607"/>
      <c r="LNE3035" s="607"/>
      <c r="LNF3035" s="607"/>
      <c r="LNG3035" s="607"/>
      <c r="LNH3035" s="607"/>
      <c r="LNI3035" s="607"/>
      <c r="LNJ3035" s="607"/>
      <c r="LNK3035" s="607"/>
      <c r="LNL3035" s="607"/>
      <c r="LNM3035" s="607"/>
      <c r="LNN3035" s="607"/>
      <c r="LNO3035" s="607"/>
      <c r="LNP3035" s="607"/>
      <c r="LNQ3035" s="607"/>
      <c r="LNR3035" s="607"/>
      <c r="LNS3035" s="607"/>
      <c r="LNT3035" s="607"/>
      <c r="LNU3035" s="607"/>
      <c r="LNV3035" s="607"/>
      <c r="LNW3035" s="607"/>
      <c r="LNX3035" s="607"/>
      <c r="LNY3035" s="607"/>
      <c r="LNZ3035" s="607"/>
      <c r="LOA3035" s="607"/>
      <c r="LOB3035" s="607"/>
      <c r="LOC3035" s="607"/>
      <c r="LOD3035" s="607"/>
      <c r="LOE3035" s="607"/>
      <c r="LOF3035" s="607"/>
      <c r="LOG3035" s="607"/>
      <c r="LOH3035" s="607"/>
      <c r="LOI3035" s="607"/>
      <c r="LOJ3035" s="607"/>
      <c r="LOK3035" s="607"/>
      <c r="LOL3035" s="607"/>
      <c r="LOM3035" s="607"/>
      <c r="LON3035" s="607"/>
      <c r="LOO3035" s="607"/>
      <c r="LOP3035" s="607"/>
      <c r="LOQ3035" s="607"/>
      <c r="LOR3035" s="607"/>
      <c r="LOS3035" s="607"/>
      <c r="LOT3035" s="607"/>
      <c r="LOU3035" s="607"/>
      <c r="LOV3035" s="607"/>
      <c r="LOW3035" s="607"/>
      <c r="LOX3035" s="607"/>
      <c r="LOY3035" s="607"/>
      <c r="LOZ3035" s="607"/>
      <c r="LPA3035" s="607"/>
      <c r="LPB3035" s="607"/>
      <c r="LPC3035" s="607"/>
      <c r="LPD3035" s="607"/>
      <c r="LPE3035" s="607"/>
      <c r="LPF3035" s="607"/>
      <c r="LPG3035" s="607"/>
      <c r="LPH3035" s="607"/>
      <c r="LPI3035" s="607"/>
      <c r="LPJ3035" s="607"/>
      <c r="LPK3035" s="607"/>
      <c r="LPL3035" s="607"/>
      <c r="LPM3035" s="607"/>
      <c r="LPN3035" s="607"/>
      <c r="LPO3035" s="607"/>
      <c r="LPP3035" s="607"/>
      <c r="LPQ3035" s="607"/>
      <c r="LPR3035" s="607"/>
      <c r="LPS3035" s="607"/>
      <c r="LPT3035" s="607"/>
      <c r="LPU3035" s="607"/>
      <c r="LPV3035" s="607"/>
      <c r="LPW3035" s="607"/>
      <c r="LPX3035" s="607"/>
      <c r="LPY3035" s="607"/>
      <c r="LPZ3035" s="607"/>
      <c r="LQA3035" s="607"/>
      <c r="LQB3035" s="607"/>
      <c r="LQC3035" s="607"/>
      <c r="LQD3035" s="607"/>
      <c r="LQE3035" s="607"/>
      <c r="LQF3035" s="607"/>
      <c r="LQG3035" s="607"/>
      <c r="LQH3035" s="607"/>
      <c r="LQI3035" s="607"/>
      <c r="LQJ3035" s="607"/>
      <c r="LQK3035" s="607"/>
      <c r="LQL3035" s="607"/>
      <c r="LQM3035" s="607"/>
      <c r="LQN3035" s="607"/>
      <c r="LQO3035" s="607"/>
      <c r="LQP3035" s="607"/>
      <c r="LQQ3035" s="607"/>
      <c r="LQR3035" s="607"/>
      <c r="LQS3035" s="607"/>
      <c r="LQT3035" s="607"/>
      <c r="LQU3035" s="607"/>
      <c r="LQV3035" s="607"/>
      <c r="LQW3035" s="607"/>
      <c r="LQX3035" s="607"/>
      <c r="LQY3035" s="607"/>
      <c r="LQZ3035" s="607"/>
      <c r="LRA3035" s="607"/>
      <c r="LRB3035" s="607"/>
      <c r="LRC3035" s="607"/>
      <c r="LRD3035" s="607"/>
      <c r="LRE3035" s="607"/>
      <c r="LRF3035" s="607"/>
      <c r="LRG3035" s="607"/>
      <c r="LRH3035" s="607"/>
      <c r="LRI3035" s="607"/>
      <c r="LRJ3035" s="607"/>
      <c r="LRK3035" s="607"/>
      <c r="LRL3035" s="607"/>
      <c r="LRM3035" s="607"/>
      <c r="LRN3035" s="607"/>
      <c r="LRO3035" s="607"/>
      <c r="LRP3035" s="607"/>
      <c r="LRQ3035" s="607"/>
      <c r="LRR3035" s="607"/>
      <c r="LRS3035" s="607"/>
      <c r="LRT3035" s="607"/>
      <c r="LRU3035" s="607"/>
      <c r="LRV3035" s="607"/>
      <c r="LRW3035" s="607"/>
      <c r="LRX3035" s="607"/>
      <c r="LRY3035" s="607"/>
      <c r="LRZ3035" s="607"/>
      <c r="LSA3035" s="607"/>
      <c r="LSB3035" s="607"/>
      <c r="LSC3035" s="607"/>
      <c r="LSD3035" s="607"/>
      <c r="LSE3035" s="607"/>
      <c r="LSF3035" s="607"/>
      <c r="LSG3035" s="607"/>
      <c r="LSH3035" s="607"/>
      <c r="LSI3035" s="607"/>
      <c r="LSJ3035" s="607"/>
      <c r="LSK3035" s="607"/>
      <c r="LSL3035" s="607"/>
      <c r="LSM3035" s="607"/>
      <c r="LSN3035" s="607"/>
      <c r="LSO3035" s="607"/>
      <c r="LSP3035" s="607"/>
      <c r="LSQ3035" s="607"/>
      <c r="LSR3035" s="607"/>
      <c r="LSS3035" s="607"/>
      <c r="LST3035" s="607"/>
      <c r="LSU3035" s="607"/>
      <c r="LSV3035" s="607"/>
      <c r="LSW3035" s="607"/>
      <c r="LSX3035" s="607"/>
      <c r="LSY3035" s="607"/>
      <c r="LSZ3035" s="607"/>
      <c r="LTA3035" s="607"/>
      <c r="LTB3035" s="607"/>
      <c r="LTC3035" s="607"/>
      <c r="LTD3035" s="607"/>
      <c r="LTE3035" s="607"/>
      <c r="LTF3035" s="607"/>
      <c r="LTG3035" s="607"/>
      <c r="LTH3035" s="607"/>
      <c r="LTI3035" s="607"/>
      <c r="LTJ3035" s="607"/>
      <c r="LTK3035" s="607"/>
      <c r="LTL3035" s="607"/>
      <c r="LTM3035" s="607"/>
      <c r="LTN3035" s="607"/>
      <c r="LTO3035" s="607"/>
      <c r="LTP3035" s="607"/>
      <c r="LTQ3035" s="607"/>
      <c r="LTR3035" s="607"/>
      <c r="LTS3035" s="607"/>
      <c r="LTT3035" s="607"/>
      <c r="LTU3035" s="607"/>
      <c r="LTV3035" s="607"/>
      <c r="LTW3035" s="607"/>
      <c r="LTX3035" s="607"/>
      <c r="LTY3035" s="607"/>
      <c r="LTZ3035" s="607"/>
      <c r="LUA3035" s="607"/>
      <c r="LUB3035" s="607"/>
      <c r="LUC3035" s="607"/>
      <c r="LUD3035" s="607"/>
      <c r="LUE3035" s="607"/>
      <c r="LUF3035" s="607"/>
      <c r="LUG3035" s="607"/>
      <c r="LUH3035" s="607"/>
      <c r="LUI3035" s="607"/>
      <c r="LUJ3035" s="607"/>
      <c r="LUK3035" s="607"/>
      <c r="LUL3035" s="607"/>
      <c r="LUM3035" s="607"/>
      <c r="LUN3035" s="607"/>
      <c r="LUO3035" s="607"/>
      <c r="LUP3035" s="607"/>
      <c r="LUQ3035" s="607"/>
      <c r="LUR3035" s="607"/>
      <c r="LUS3035" s="607"/>
      <c r="LUT3035" s="607"/>
      <c r="LUU3035" s="607"/>
      <c r="LUV3035" s="607"/>
      <c r="LUW3035" s="607"/>
      <c r="LUX3035" s="607"/>
      <c r="LUY3035" s="607"/>
      <c r="LUZ3035" s="607"/>
      <c r="LVA3035" s="607"/>
      <c r="LVB3035" s="607"/>
      <c r="LVC3035" s="607"/>
      <c r="LVD3035" s="607"/>
      <c r="LVE3035" s="607"/>
      <c r="LVF3035" s="607"/>
      <c r="LVG3035" s="607"/>
      <c r="LVH3035" s="607"/>
      <c r="LVI3035" s="607"/>
      <c r="LVJ3035" s="607"/>
      <c r="LVK3035" s="607"/>
      <c r="LVL3035" s="607"/>
      <c r="LVM3035" s="607"/>
      <c r="LVN3035" s="607"/>
      <c r="LVO3035" s="607"/>
      <c r="LVP3035" s="607"/>
      <c r="LVQ3035" s="607"/>
      <c r="LVR3035" s="607"/>
      <c r="LVS3035" s="607"/>
      <c r="LVT3035" s="607"/>
      <c r="LVU3035" s="607"/>
      <c r="LVV3035" s="607"/>
      <c r="LVW3035" s="607"/>
      <c r="LVX3035" s="607"/>
      <c r="LVY3035" s="607"/>
      <c r="LVZ3035" s="607"/>
      <c r="LWA3035" s="607"/>
      <c r="LWB3035" s="607"/>
      <c r="LWC3035" s="607"/>
      <c r="LWD3035" s="607"/>
      <c r="LWE3035" s="607"/>
      <c r="LWF3035" s="607"/>
      <c r="LWG3035" s="607"/>
      <c r="LWH3035" s="607"/>
      <c r="LWI3035" s="607"/>
      <c r="LWJ3035" s="607"/>
      <c r="LWK3035" s="607"/>
      <c r="LWL3035" s="607"/>
      <c r="LWM3035" s="607"/>
      <c r="LWN3035" s="607"/>
      <c r="LWO3035" s="607"/>
      <c r="LWP3035" s="607"/>
      <c r="LWQ3035" s="607"/>
      <c r="LWR3035" s="607"/>
      <c r="LWS3035" s="607"/>
      <c r="LWT3035" s="607"/>
      <c r="LWU3035" s="607"/>
      <c r="LWV3035" s="607"/>
      <c r="LWW3035" s="607"/>
      <c r="LWX3035" s="607"/>
      <c r="LWY3035" s="607"/>
      <c r="LWZ3035" s="607"/>
      <c r="LXA3035" s="607"/>
      <c r="LXB3035" s="607"/>
      <c r="LXC3035" s="607"/>
      <c r="LXD3035" s="607"/>
      <c r="LXE3035" s="607"/>
      <c r="LXF3035" s="607"/>
      <c r="LXG3035" s="607"/>
      <c r="LXH3035" s="607"/>
      <c r="LXI3035" s="607"/>
      <c r="LXJ3035" s="607"/>
      <c r="LXK3035" s="607"/>
      <c r="LXL3035" s="607"/>
      <c r="LXM3035" s="607"/>
      <c r="LXN3035" s="607"/>
      <c r="LXO3035" s="607"/>
      <c r="LXP3035" s="607"/>
      <c r="LXQ3035" s="607"/>
      <c r="LXR3035" s="607"/>
      <c r="LXS3035" s="607"/>
      <c r="LXT3035" s="607"/>
      <c r="LXU3035" s="607"/>
      <c r="LXV3035" s="607"/>
      <c r="LXW3035" s="607"/>
      <c r="LXX3035" s="607"/>
      <c r="LXY3035" s="607"/>
      <c r="LXZ3035" s="607"/>
      <c r="LYA3035" s="607"/>
      <c r="LYB3035" s="607"/>
      <c r="LYC3035" s="607"/>
      <c r="LYD3035" s="607"/>
      <c r="LYE3035" s="607"/>
      <c r="LYF3035" s="607"/>
      <c r="LYG3035" s="607"/>
      <c r="LYH3035" s="607"/>
      <c r="LYI3035" s="607"/>
      <c r="LYJ3035" s="607"/>
      <c r="LYK3035" s="607"/>
      <c r="LYL3035" s="607"/>
      <c r="LYM3035" s="607"/>
      <c r="LYN3035" s="607"/>
      <c r="LYO3035" s="607"/>
      <c r="LYP3035" s="607"/>
      <c r="LYQ3035" s="607"/>
      <c r="LYR3035" s="607"/>
      <c r="LYS3035" s="607"/>
      <c r="LYT3035" s="607"/>
      <c r="LYU3035" s="607"/>
      <c r="LYV3035" s="607"/>
      <c r="LYW3035" s="607"/>
      <c r="LYX3035" s="607"/>
      <c r="LYY3035" s="607"/>
      <c r="LYZ3035" s="607"/>
      <c r="LZA3035" s="607"/>
      <c r="LZB3035" s="607"/>
      <c r="LZC3035" s="607"/>
      <c r="LZD3035" s="607"/>
      <c r="LZE3035" s="607"/>
      <c r="LZF3035" s="607"/>
      <c r="LZG3035" s="607"/>
      <c r="LZH3035" s="607"/>
      <c r="LZI3035" s="607"/>
      <c r="LZJ3035" s="607"/>
      <c r="LZK3035" s="607"/>
      <c r="LZL3035" s="607"/>
      <c r="LZM3035" s="607"/>
      <c r="LZN3035" s="607"/>
      <c r="LZO3035" s="607"/>
      <c r="LZP3035" s="607"/>
      <c r="LZQ3035" s="607"/>
      <c r="LZR3035" s="607"/>
      <c r="LZS3035" s="607"/>
      <c r="LZT3035" s="607"/>
      <c r="LZU3035" s="607"/>
      <c r="LZV3035" s="607"/>
      <c r="LZW3035" s="607"/>
      <c r="LZX3035" s="607"/>
      <c r="LZY3035" s="607"/>
      <c r="LZZ3035" s="607"/>
      <c r="MAA3035" s="607"/>
      <c r="MAB3035" s="607"/>
      <c r="MAC3035" s="607"/>
      <c r="MAD3035" s="607"/>
      <c r="MAE3035" s="607"/>
      <c r="MAF3035" s="607"/>
      <c r="MAG3035" s="607"/>
      <c r="MAH3035" s="607"/>
      <c r="MAI3035" s="607"/>
      <c r="MAJ3035" s="607"/>
      <c r="MAK3035" s="607"/>
      <c r="MAL3035" s="607"/>
      <c r="MAM3035" s="607"/>
      <c r="MAN3035" s="607"/>
      <c r="MAO3035" s="607"/>
      <c r="MAP3035" s="607"/>
      <c r="MAQ3035" s="607"/>
      <c r="MAR3035" s="607"/>
      <c r="MAS3035" s="607"/>
      <c r="MAT3035" s="607"/>
      <c r="MAU3035" s="607"/>
      <c r="MAV3035" s="607"/>
      <c r="MAW3035" s="607"/>
      <c r="MAX3035" s="607"/>
      <c r="MAY3035" s="607"/>
      <c r="MAZ3035" s="607"/>
      <c r="MBA3035" s="607"/>
      <c r="MBB3035" s="607"/>
      <c r="MBC3035" s="607"/>
      <c r="MBD3035" s="607"/>
      <c r="MBE3035" s="607"/>
      <c r="MBF3035" s="607"/>
      <c r="MBG3035" s="607"/>
      <c r="MBH3035" s="607"/>
      <c r="MBI3035" s="607"/>
      <c r="MBJ3035" s="607"/>
      <c r="MBK3035" s="607"/>
      <c r="MBL3035" s="607"/>
      <c r="MBM3035" s="607"/>
      <c r="MBN3035" s="607"/>
      <c r="MBO3035" s="607"/>
      <c r="MBP3035" s="607"/>
      <c r="MBQ3035" s="607"/>
      <c r="MBR3035" s="607"/>
      <c r="MBS3035" s="607"/>
      <c r="MBT3035" s="607"/>
      <c r="MBU3035" s="607"/>
      <c r="MBV3035" s="607"/>
      <c r="MBW3035" s="607"/>
      <c r="MBX3035" s="607"/>
      <c r="MBY3035" s="607"/>
      <c r="MBZ3035" s="607"/>
      <c r="MCA3035" s="607"/>
      <c r="MCB3035" s="607"/>
      <c r="MCC3035" s="607"/>
      <c r="MCD3035" s="607"/>
      <c r="MCE3035" s="607"/>
      <c r="MCF3035" s="607"/>
      <c r="MCG3035" s="607"/>
      <c r="MCH3035" s="607"/>
      <c r="MCI3035" s="607"/>
      <c r="MCJ3035" s="607"/>
      <c r="MCK3035" s="607"/>
      <c r="MCL3035" s="607"/>
      <c r="MCM3035" s="607"/>
      <c r="MCN3035" s="607"/>
      <c r="MCO3035" s="607"/>
      <c r="MCP3035" s="607"/>
      <c r="MCQ3035" s="607"/>
      <c r="MCR3035" s="607"/>
      <c r="MCS3035" s="607"/>
      <c r="MCT3035" s="607"/>
      <c r="MCU3035" s="607"/>
      <c r="MCV3035" s="607"/>
      <c r="MCW3035" s="607"/>
      <c r="MCX3035" s="607"/>
      <c r="MCY3035" s="607"/>
      <c r="MCZ3035" s="607"/>
      <c r="MDA3035" s="607"/>
      <c r="MDB3035" s="607"/>
      <c r="MDC3035" s="607"/>
      <c r="MDD3035" s="607"/>
      <c r="MDE3035" s="607"/>
      <c r="MDF3035" s="607"/>
      <c r="MDG3035" s="607"/>
      <c r="MDH3035" s="607"/>
      <c r="MDI3035" s="607"/>
      <c r="MDJ3035" s="607"/>
      <c r="MDK3035" s="607"/>
      <c r="MDL3035" s="607"/>
      <c r="MDM3035" s="607"/>
      <c r="MDN3035" s="607"/>
      <c r="MDO3035" s="607"/>
      <c r="MDP3035" s="607"/>
      <c r="MDQ3035" s="607"/>
      <c r="MDR3035" s="607"/>
      <c r="MDS3035" s="607"/>
      <c r="MDT3035" s="607"/>
      <c r="MDU3035" s="607"/>
      <c r="MDV3035" s="607"/>
      <c r="MDW3035" s="607"/>
      <c r="MDX3035" s="607"/>
      <c r="MDY3035" s="607"/>
      <c r="MDZ3035" s="607"/>
      <c r="MEA3035" s="607"/>
      <c r="MEB3035" s="607"/>
      <c r="MEC3035" s="607"/>
      <c r="MED3035" s="607"/>
      <c r="MEE3035" s="607"/>
      <c r="MEF3035" s="607"/>
      <c r="MEG3035" s="607"/>
      <c r="MEH3035" s="607"/>
      <c r="MEI3035" s="607"/>
      <c r="MEJ3035" s="607"/>
      <c r="MEK3035" s="607"/>
      <c r="MEL3035" s="607"/>
      <c r="MEM3035" s="607"/>
      <c r="MEN3035" s="607"/>
      <c r="MEO3035" s="607"/>
      <c r="MEP3035" s="607"/>
      <c r="MEQ3035" s="607"/>
      <c r="MER3035" s="607"/>
      <c r="MES3035" s="607"/>
      <c r="MET3035" s="607"/>
      <c r="MEU3035" s="607"/>
      <c r="MEV3035" s="607"/>
      <c r="MEW3035" s="607"/>
      <c r="MEX3035" s="607"/>
      <c r="MEY3035" s="607"/>
      <c r="MEZ3035" s="607"/>
      <c r="MFA3035" s="607"/>
      <c r="MFB3035" s="607"/>
      <c r="MFC3035" s="607"/>
      <c r="MFD3035" s="607"/>
      <c r="MFE3035" s="607"/>
      <c r="MFF3035" s="607"/>
      <c r="MFG3035" s="607"/>
      <c r="MFH3035" s="607"/>
      <c r="MFI3035" s="607"/>
      <c r="MFJ3035" s="607"/>
      <c r="MFK3035" s="607"/>
      <c r="MFL3035" s="607"/>
      <c r="MFM3035" s="607"/>
      <c r="MFN3035" s="607"/>
      <c r="MFO3035" s="607"/>
      <c r="MFP3035" s="607"/>
      <c r="MFQ3035" s="607"/>
      <c r="MFR3035" s="607"/>
      <c r="MFS3035" s="607"/>
      <c r="MFT3035" s="607"/>
      <c r="MFU3035" s="607"/>
      <c r="MFV3035" s="607"/>
      <c r="MFW3035" s="607"/>
      <c r="MFX3035" s="607"/>
      <c r="MFY3035" s="607"/>
      <c r="MFZ3035" s="607"/>
      <c r="MGA3035" s="607"/>
      <c r="MGB3035" s="607"/>
      <c r="MGC3035" s="607"/>
      <c r="MGD3035" s="607"/>
      <c r="MGE3035" s="607"/>
      <c r="MGF3035" s="607"/>
      <c r="MGG3035" s="607"/>
      <c r="MGH3035" s="607"/>
      <c r="MGI3035" s="607"/>
      <c r="MGJ3035" s="607"/>
      <c r="MGK3035" s="607"/>
      <c r="MGL3035" s="607"/>
      <c r="MGM3035" s="607"/>
      <c r="MGN3035" s="607"/>
      <c r="MGO3035" s="607"/>
      <c r="MGP3035" s="607"/>
      <c r="MGQ3035" s="607"/>
      <c r="MGR3035" s="607"/>
      <c r="MGS3035" s="607"/>
      <c r="MGT3035" s="607"/>
      <c r="MGU3035" s="607"/>
      <c r="MGV3035" s="607"/>
      <c r="MGW3035" s="607"/>
      <c r="MGX3035" s="607"/>
      <c r="MGY3035" s="607"/>
      <c r="MGZ3035" s="607"/>
      <c r="MHA3035" s="607"/>
      <c r="MHB3035" s="607"/>
      <c r="MHC3035" s="607"/>
      <c r="MHD3035" s="607"/>
      <c r="MHE3035" s="607"/>
      <c r="MHF3035" s="607"/>
      <c r="MHG3035" s="607"/>
      <c r="MHH3035" s="607"/>
      <c r="MHI3035" s="607"/>
      <c r="MHJ3035" s="607"/>
      <c r="MHK3035" s="607"/>
      <c r="MHL3035" s="607"/>
      <c r="MHM3035" s="607"/>
      <c r="MHN3035" s="607"/>
      <c r="MHO3035" s="607"/>
      <c r="MHP3035" s="607"/>
      <c r="MHQ3035" s="607"/>
      <c r="MHR3035" s="607"/>
      <c r="MHS3035" s="607"/>
      <c r="MHT3035" s="607"/>
      <c r="MHU3035" s="607"/>
      <c r="MHV3035" s="607"/>
      <c r="MHW3035" s="607"/>
      <c r="MHX3035" s="607"/>
      <c r="MHY3035" s="607"/>
      <c r="MHZ3035" s="607"/>
      <c r="MIA3035" s="607"/>
      <c r="MIB3035" s="607"/>
      <c r="MIC3035" s="607"/>
      <c r="MID3035" s="607"/>
      <c r="MIE3035" s="607"/>
      <c r="MIF3035" s="607"/>
      <c r="MIG3035" s="607"/>
      <c r="MIH3035" s="607"/>
      <c r="MII3035" s="607"/>
      <c r="MIJ3035" s="607"/>
      <c r="MIK3035" s="607"/>
      <c r="MIL3035" s="607"/>
      <c r="MIM3035" s="607"/>
      <c r="MIN3035" s="607"/>
      <c r="MIO3035" s="607"/>
      <c r="MIP3035" s="607"/>
      <c r="MIQ3035" s="607"/>
      <c r="MIR3035" s="607"/>
      <c r="MIS3035" s="607"/>
      <c r="MIT3035" s="607"/>
      <c r="MIU3035" s="607"/>
      <c r="MIV3035" s="607"/>
      <c r="MIW3035" s="607"/>
      <c r="MIX3035" s="607"/>
      <c r="MIY3035" s="607"/>
      <c r="MIZ3035" s="607"/>
      <c r="MJA3035" s="607"/>
      <c r="MJB3035" s="607"/>
      <c r="MJC3035" s="607"/>
      <c r="MJD3035" s="607"/>
      <c r="MJE3035" s="607"/>
      <c r="MJF3035" s="607"/>
      <c r="MJG3035" s="607"/>
      <c r="MJH3035" s="607"/>
      <c r="MJI3035" s="607"/>
      <c r="MJJ3035" s="607"/>
      <c r="MJK3035" s="607"/>
      <c r="MJL3035" s="607"/>
      <c r="MJM3035" s="607"/>
      <c r="MJN3035" s="607"/>
      <c r="MJO3035" s="607"/>
      <c r="MJP3035" s="607"/>
      <c r="MJQ3035" s="607"/>
      <c r="MJR3035" s="607"/>
      <c r="MJS3035" s="607"/>
      <c r="MJT3035" s="607"/>
      <c r="MJU3035" s="607"/>
      <c r="MJV3035" s="607"/>
      <c r="MJW3035" s="607"/>
      <c r="MJX3035" s="607"/>
      <c r="MJY3035" s="607"/>
      <c r="MJZ3035" s="607"/>
      <c r="MKA3035" s="607"/>
      <c r="MKB3035" s="607"/>
      <c r="MKC3035" s="607"/>
      <c r="MKD3035" s="607"/>
      <c r="MKE3035" s="607"/>
      <c r="MKF3035" s="607"/>
      <c r="MKG3035" s="607"/>
      <c r="MKH3035" s="607"/>
      <c r="MKI3035" s="607"/>
      <c r="MKJ3035" s="607"/>
      <c r="MKK3035" s="607"/>
      <c r="MKL3035" s="607"/>
      <c r="MKM3035" s="607"/>
      <c r="MKN3035" s="607"/>
      <c r="MKO3035" s="607"/>
      <c r="MKP3035" s="607"/>
      <c r="MKQ3035" s="607"/>
      <c r="MKR3035" s="607"/>
      <c r="MKS3035" s="607"/>
      <c r="MKT3035" s="607"/>
      <c r="MKU3035" s="607"/>
      <c r="MKV3035" s="607"/>
      <c r="MKW3035" s="607"/>
      <c r="MKX3035" s="607"/>
      <c r="MKY3035" s="607"/>
      <c r="MKZ3035" s="607"/>
      <c r="MLA3035" s="607"/>
      <c r="MLB3035" s="607"/>
      <c r="MLC3035" s="607"/>
      <c r="MLD3035" s="607"/>
      <c r="MLE3035" s="607"/>
      <c r="MLF3035" s="607"/>
      <c r="MLG3035" s="607"/>
      <c r="MLH3035" s="607"/>
      <c r="MLI3035" s="607"/>
      <c r="MLJ3035" s="607"/>
      <c r="MLK3035" s="607"/>
      <c r="MLL3035" s="607"/>
      <c r="MLM3035" s="607"/>
      <c r="MLN3035" s="607"/>
      <c r="MLO3035" s="607"/>
      <c r="MLP3035" s="607"/>
      <c r="MLQ3035" s="607"/>
      <c r="MLR3035" s="607"/>
      <c r="MLS3035" s="607"/>
      <c r="MLT3035" s="607"/>
      <c r="MLU3035" s="607"/>
      <c r="MLV3035" s="607"/>
      <c r="MLW3035" s="607"/>
      <c r="MLX3035" s="607"/>
      <c r="MLY3035" s="607"/>
      <c r="MLZ3035" s="607"/>
      <c r="MMA3035" s="607"/>
      <c r="MMB3035" s="607"/>
      <c r="MMC3035" s="607"/>
      <c r="MMD3035" s="607"/>
      <c r="MME3035" s="607"/>
      <c r="MMF3035" s="607"/>
      <c r="MMG3035" s="607"/>
      <c r="MMH3035" s="607"/>
      <c r="MMI3035" s="607"/>
      <c r="MMJ3035" s="607"/>
      <c r="MMK3035" s="607"/>
      <c r="MML3035" s="607"/>
      <c r="MMM3035" s="607"/>
      <c r="MMN3035" s="607"/>
      <c r="MMO3035" s="607"/>
      <c r="MMP3035" s="607"/>
      <c r="MMQ3035" s="607"/>
      <c r="MMR3035" s="607"/>
      <c r="MMS3035" s="607"/>
      <c r="MMT3035" s="607"/>
      <c r="MMU3035" s="607"/>
      <c r="MMV3035" s="607"/>
      <c r="MMW3035" s="607"/>
      <c r="MMX3035" s="607"/>
      <c r="MMY3035" s="607"/>
      <c r="MMZ3035" s="607"/>
      <c r="MNA3035" s="607"/>
      <c r="MNB3035" s="607"/>
      <c r="MNC3035" s="607"/>
      <c r="MND3035" s="607"/>
      <c r="MNE3035" s="607"/>
      <c r="MNF3035" s="607"/>
      <c r="MNG3035" s="607"/>
      <c r="MNH3035" s="607"/>
      <c r="MNI3035" s="607"/>
      <c r="MNJ3035" s="607"/>
      <c r="MNK3035" s="607"/>
      <c r="MNL3035" s="607"/>
      <c r="MNM3035" s="607"/>
      <c r="MNN3035" s="607"/>
      <c r="MNO3035" s="607"/>
      <c r="MNP3035" s="607"/>
      <c r="MNQ3035" s="607"/>
      <c r="MNR3035" s="607"/>
      <c r="MNS3035" s="607"/>
      <c r="MNT3035" s="607"/>
      <c r="MNU3035" s="607"/>
      <c r="MNV3035" s="607"/>
      <c r="MNW3035" s="607"/>
      <c r="MNX3035" s="607"/>
      <c r="MNY3035" s="607"/>
      <c r="MNZ3035" s="607"/>
      <c r="MOA3035" s="607"/>
      <c r="MOB3035" s="607"/>
      <c r="MOC3035" s="607"/>
      <c r="MOD3035" s="607"/>
      <c r="MOE3035" s="607"/>
      <c r="MOF3035" s="607"/>
      <c r="MOG3035" s="607"/>
      <c r="MOH3035" s="607"/>
      <c r="MOI3035" s="607"/>
      <c r="MOJ3035" s="607"/>
      <c r="MOK3035" s="607"/>
      <c r="MOL3035" s="607"/>
      <c r="MOM3035" s="607"/>
      <c r="MON3035" s="607"/>
      <c r="MOO3035" s="607"/>
      <c r="MOP3035" s="607"/>
      <c r="MOQ3035" s="607"/>
      <c r="MOR3035" s="607"/>
      <c r="MOS3035" s="607"/>
      <c r="MOT3035" s="607"/>
      <c r="MOU3035" s="607"/>
      <c r="MOV3035" s="607"/>
      <c r="MOW3035" s="607"/>
      <c r="MOX3035" s="607"/>
      <c r="MOY3035" s="607"/>
      <c r="MOZ3035" s="607"/>
      <c r="MPA3035" s="607"/>
      <c r="MPB3035" s="607"/>
      <c r="MPC3035" s="607"/>
      <c r="MPD3035" s="607"/>
      <c r="MPE3035" s="607"/>
      <c r="MPF3035" s="607"/>
      <c r="MPG3035" s="607"/>
      <c r="MPH3035" s="607"/>
      <c r="MPI3035" s="607"/>
      <c r="MPJ3035" s="607"/>
      <c r="MPK3035" s="607"/>
      <c r="MPL3035" s="607"/>
      <c r="MPM3035" s="607"/>
      <c r="MPN3035" s="607"/>
      <c r="MPO3035" s="607"/>
      <c r="MPP3035" s="607"/>
      <c r="MPQ3035" s="607"/>
      <c r="MPR3035" s="607"/>
      <c r="MPS3035" s="607"/>
      <c r="MPT3035" s="607"/>
      <c r="MPU3035" s="607"/>
      <c r="MPV3035" s="607"/>
      <c r="MPW3035" s="607"/>
      <c r="MPX3035" s="607"/>
      <c r="MPY3035" s="607"/>
      <c r="MPZ3035" s="607"/>
      <c r="MQA3035" s="607"/>
      <c r="MQB3035" s="607"/>
      <c r="MQC3035" s="607"/>
      <c r="MQD3035" s="607"/>
      <c r="MQE3035" s="607"/>
      <c r="MQF3035" s="607"/>
      <c r="MQG3035" s="607"/>
      <c r="MQH3035" s="607"/>
      <c r="MQI3035" s="607"/>
      <c r="MQJ3035" s="607"/>
      <c r="MQK3035" s="607"/>
      <c r="MQL3035" s="607"/>
      <c r="MQM3035" s="607"/>
      <c r="MQN3035" s="607"/>
      <c r="MQO3035" s="607"/>
      <c r="MQP3035" s="607"/>
      <c r="MQQ3035" s="607"/>
      <c r="MQR3035" s="607"/>
      <c r="MQS3035" s="607"/>
      <c r="MQT3035" s="607"/>
      <c r="MQU3035" s="607"/>
      <c r="MQV3035" s="607"/>
      <c r="MQW3035" s="607"/>
      <c r="MQX3035" s="607"/>
      <c r="MQY3035" s="607"/>
      <c r="MQZ3035" s="607"/>
      <c r="MRA3035" s="607"/>
      <c r="MRB3035" s="607"/>
      <c r="MRC3035" s="607"/>
      <c r="MRD3035" s="607"/>
      <c r="MRE3035" s="607"/>
      <c r="MRF3035" s="607"/>
      <c r="MRG3035" s="607"/>
      <c r="MRH3035" s="607"/>
      <c r="MRI3035" s="607"/>
      <c r="MRJ3035" s="607"/>
      <c r="MRK3035" s="607"/>
      <c r="MRL3035" s="607"/>
      <c r="MRM3035" s="607"/>
      <c r="MRN3035" s="607"/>
      <c r="MRO3035" s="607"/>
      <c r="MRP3035" s="607"/>
      <c r="MRQ3035" s="607"/>
      <c r="MRR3035" s="607"/>
      <c r="MRS3035" s="607"/>
      <c r="MRT3035" s="607"/>
      <c r="MRU3035" s="607"/>
      <c r="MRV3035" s="607"/>
      <c r="MRW3035" s="607"/>
      <c r="MRX3035" s="607"/>
      <c r="MRY3035" s="607"/>
      <c r="MRZ3035" s="607"/>
      <c r="MSA3035" s="607"/>
      <c r="MSB3035" s="607"/>
      <c r="MSC3035" s="607"/>
      <c r="MSD3035" s="607"/>
      <c r="MSE3035" s="607"/>
      <c r="MSF3035" s="607"/>
      <c r="MSG3035" s="607"/>
      <c r="MSH3035" s="607"/>
      <c r="MSI3035" s="607"/>
      <c r="MSJ3035" s="607"/>
      <c r="MSK3035" s="607"/>
      <c r="MSL3035" s="607"/>
      <c r="MSM3035" s="607"/>
      <c r="MSN3035" s="607"/>
      <c r="MSO3035" s="607"/>
      <c r="MSP3035" s="607"/>
      <c r="MSQ3035" s="607"/>
      <c r="MSR3035" s="607"/>
      <c r="MSS3035" s="607"/>
      <c r="MST3035" s="607"/>
      <c r="MSU3035" s="607"/>
      <c r="MSV3035" s="607"/>
      <c r="MSW3035" s="607"/>
      <c r="MSX3035" s="607"/>
      <c r="MSY3035" s="607"/>
      <c r="MSZ3035" s="607"/>
      <c r="MTA3035" s="607"/>
      <c r="MTB3035" s="607"/>
      <c r="MTC3035" s="607"/>
      <c r="MTD3035" s="607"/>
      <c r="MTE3035" s="607"/>
      <c r="MTF3035" s="607"/>
      <c r="MTG3035" s="607"/>
      <c r="MTH3035" s="607"/>
      <c r="MTI3035" s="607"/>
      <c r="MTJ3035" s="607"/>
      <c r="MTK3035" s="607"/>
      <c r="MTL3035" s="607"/>
      <c r="MTM3035" s="607"/>
      <c r="MTN3035" s="607"/>
      <c r="MTO3035" s="607"/>
      <c r="MTP3035" s="607"/>
      <c r="MTQ3035" s="607"/>
      <c r="MTR3035" s="607"/>
      <c r="MTS3035" s="607"/>
      <c r="MTT3035" s="607"/>
      <c r="MTU3035" s="607"/>
      <c r="MTV3035" s="607"/>
      <c r="MTW3035" s="607"/>
      <c r="MTX3035" s="607"/>
      <c r="MTY3035" s="607"/>
      <c r="MTZ3035" s="607"/>
      <c r="MUA3035" s="607"/>
      <c r="MUB3035" s="607"/>
      <c r="MUC3035" s="607"/>
      <c r="MUD3035" s="607"/>
      <c r="MUE3035" s="607"/>
      <c r="MUF3035" s="607"/>
      <c r="MUG3035" s="607"/>
      <c r="MUH3035" s="607"/>
      <c r="MUI3035" s="607"/>
      <c r="MUJ3035" s="607"/>
      <c r="MUK3035" s="607"/>
      <c r="MUL3035" s="607"/>
      <c r="MUM3035" s="607"/>
      <c r="MUN3035" s="607"/>
      <c r="MUO3035" s="607"/>
      <c r="MUP3035" s="607"/>
      <c r="MUQ3035" s="607"/>
      <c r="MUR3035" s="607"/>
      <c r="MUS3035" s="607"/>
      <c r="MUT3035" s="607"/>
      <c r="MUU3035" s="607"/>
      <c r="MUV3035" s="607"/>
      <c r="MUW3035" s="607"/>
      <c r="MUX3035" s="607"/>
      <c r="MUY3035" s="607"/>
      <c r="MUZ3035" s="607"/>
      <c r="MVA3035" s="607"/>
      <c r="MVB3035" s="607"/>
      <c r="MVC3035" s="607"/>
      <c r="MVD3035" s="607"/>
      <c r="MVE3035" s="607"/>
      <c r="MVF3035" s="607"/>
      <c r="MVG3035" s="607"/>
      <c r="MVH3035" s="607"/>
      <c r="MVI3035" s="607"/>
      <c r="MVJ3035" s="607"/>
      <c r="MVK3035" s="607"/>
      <c r="MVL3035" s="607"/>
      <c r="MVM3035" s="607"/>
      <c r="MVN3035" s="607"/>
      <c r="MVO3035" s="607"/>
      <c r="MVP3035" s="607"/>
      <c r="MVQ3035" s="607"/>
      <c r="MVR3035" s="607"/>
      <c r="MVS3035" s="607"/>
      <c r="MVT3035" s="607"/>
      <c r="MVU3035" s="607"/>
      <c r="MVV3035" s="607"/>
      <c r="MVW3035" s="607"/>
      <c r="MVX3035" s="607"/>
      <c r="MVY3035" s="607"/>
      <c r="MVZ3035" s="607"/>
      <c r="MWA3035" s="607"/>
      <c r="MWB3035" s="607"/>
      <c r="MWC3035" s="607"/>
      <c r="MWD3035" s="607"/>
      <c r="MWE3035" s="607"/>
      <c r="MWF3035" s="607"/>
      <c r="MWG3035" s="607"/>
      <c r="MWH3035" s="607"/>
      <c r="MWI3035" s="607"/>
      <c r="MWJ3035" s="607"/>
      <c r="MWK3035" s="607"/>
      <c r="MWL3035" s="607"/>
      <c r="MWM3035" s="607"/>
      <c r="MWN3035" s="607"/>
      <c r="MWO3035" s="607"/>
      <c r="MWP3035" s="607"/>
      <c r="MWQ3035" s="607"/>
      <c r="MWR3035" s="607"/>
      <c r="MWS3035" s="607"/>
      <c r="MWT3035" s="607"/>
      <c r="MWU3035" s="607"/>
      <c r="MWV3035" s="607"/>
      <c r="MWW3035" s="607"/>
      <c r="MWX3035" s="607"/>
      <c r="MWY3035" s="607"/>
      <c r="MWZ3035" s="607"/>
      <c r="MXA3035" s="607"/>
      <c r="MXB3035" s="607"/>
      <c r="MXC3035" s="607"/>
      <c r="MXD3035" s="607"/>
      <c r="MXE3035" s="607"/>
      <c r="MXF3035" s="607"/>
      <c r="MXG3035" s="607"/>
      <c r="MXH3035" s="607"/>
      <c r="MXI3035" s="607"/>
      <c r="MXJ3035" s="607"/>
      <c r="MXK3035" s="607"/>
      <c r="MXL3035" s="607"/>
      <c r="MXM3035" s="607"/>
      <c r="MXN3035" s="607"/>
      <c r="MXO3035" s="607"/>
      <c r="MXP3035" s="607"/>
      <c r="MXQ3035" s="607"/>
      <c r="MXR3035" s="607"/>
      <c r="MXS3035" s="607"/>
      <c r="MXT3035" s="607"/>
      <c r="MXU3035" s="607"/>
      <c r="MXV3035" s="607"/>
      <c r="MXW3035" s="607"/>
      <c r="MXX3035" s="607"/>
      <c r="MXY3035" s="607"/>
      <c r="MXZ3035" s="607"/>
      <c r="MYA3035" s="607"/>
      <c r="MYB3035" s="607"/>
      <c r="MYC3035" s="607"/>
      <c r="MYD3035" s="607"/>
      <c r="MYE3035" s="607"/>
      <c r="MYF3035" s="607"/>
      <c r="MYG3035" s="607"/>
      <c r="MYH3035" s="607"/>
      <c r="MYI3035" s="607"/>
      <c r="MYJ3035" s="607"/>
      <c r="MYK3035" s="607"/>
      <c r="MYL3035" s="607"/>
      <c r="MYM3035" s="607"/>
      <c r="MYN3035" s="607"/>
      <c r="MYO3035" s="607"/>
      <c r="MYP3035" s="607"/>
      <c r="MYQ3035" s="607"/>
      <c r="MYR3035" s="607"/>
      <c r="MYS3035" s="607"/>
      <c r="MYT3035" s="607"/>
      <c r="MYU3035" s="607"/>
      <c r="MYV3035" s="607"/>
      <c r="MYW3035" s="607"/>
      <c r="MYX3035" s="607"/>
      <c r="MYY3035" s="607"/>
      <c r="MYZ3035" s="607"/>
      <c r="MZA3035" s="607"/>
      <c r="MZB3035" s="607"/>
      <c r="MZC3035" s="607"/>
      <c r="MZD3035" s="607"/>
      <c r="MZE3035" s="607"/>
      <c r="MZF3035" s="607"/>
      <c r="MZG3035" s="607"/>
      <c r="MZH3035" s="607"/>
      <c r="MZI3035" s="607"/>
      <c r="MZJ3035" s="607"/>
      <c r="MZK3035" s="607"/>
      <c r="MZL3035" s="607"/>
      <c r="MZM3035" s="607"/>
      <c r="MZN3035" s="607"/>
      <c r="MZO3035" s="607"/>
      <c r="MZP3035" s="607"/>
      <c r="MZQ3035" s="607"/>
      <c r="MZR3035" s="607"/>
      <c r="MZS3035" s="607"/>
      <c r="MZT3035" s="607"/>
      <c r="MZU3035" s="607"/>
      <c r="MZV3035" s="607"/>
      <c r="MZW3035" s="607"/>
      <c r="MZX3035" s="607"/>
      <c r="MZY3035" s="607"/>
      <c r="MZZ3035" s="607"/>
      <c r="NAA3035" s="607"/>
      <c r="NAB3035" s="607"/>
      <c r="NAC3035" s="607"/>
      <c r="NAD3035" s="607"/>
      <c r="NAE3035" s="607"/>
      <c r="NAF3035" s="607"/>
      <c r="NAG3035" s="607"/>
      <c r="NAH3035" s="607"/>
      <c r="NAI3035" s="607"/>
      <c r="NAJ3035" s="607"/>
      <c r="NAK3035" s="607"/>
      <c r="NAL3035" s="607"/>
      <c r="NAM3035" s="607"/>
      <c r="NAN3035" s="607"/>
      <c r="NAO3035" s="607"/>
      <c r="NAP3035" s="607"/>
      <c r="NAQ3035" s="607"/>
      <c r="NAR3035" s="607"/>
      <c r="NAS3035" s="607"/>
      <c r="NAT3035" s="607"/>
      <c r="NAU3035" s="607"/>
      <c r="NAV3035" s="607"/>
      <c r="NAW3035" s="607"/>
      <c r="NAX3035" s="607"/>
      <c r="NAY3035" s="607"/>
      <c r="NAZ3035" s="607"/>
      <c r="NBA3035" s="607"/>
      <c r="NBB3035" s="607"/>
      <c r="NBC3035" s="607"/>
      <c r="NBD3035" s="607"/>
      <c r="NBE3035" s="607"/>
      <c r="NBF3035" s="607"/>
      <c r="NBG3035" s="607"/>
      <c r="NBH3035" s="607"/>
      <c r="NBI3035" s="607"/>
      <c r="NBJ3035" s="607"/>
      <c r="NBK3035" s="607"/>
      <c r="NBL3035" s="607"/>
      <c r="NBM3035" s="607"/>
      <c r="NBN3035" s="607"/>
      <c r="NBO3035" s="607"/>
      <c r="NBP3035" s="607"/>
      <c r="NBQ3035" s="607"/>
      <c r="NBR3035" s="607"/>
      <c r="NBS3035" s="607"/>
      <c r="NBT3035" s="607"/>
      <c r="NBU3035" s="607"/>
      <c r="NBV3035" s="607"/>
      <c r="NBW3035" s="607"/>
      <c r="NBX3035" s="607"/>
      <c r="NBY3035" s="607"/>
      <c r="NBZ3035" s="607"/>
      <c r="NCA3035" s="607"/>
      <c r="NCB3035" s="607"/>
      <c r="NCC3035" s="607"/>
      <c r="NCD3035" s="607"/>
      <c r="NCE3035" s="607"/>
      <c r="NCF3035" s="607"/>
      <c r="NCG3035" s="607"/>
      <c r="NCH3035" s="607"/>
      <c r="NCI3035" s="607"/>
      <c r="NCJ3035" s="607"/>
      <c r="NCK3035" s="607"/>
      <c r="NCL3035" s="607"/>
      <c r="NCM3035" s="607"/>
      <c r="NCN3035" s="607"/>
      <c r="NCO3035" s="607"/>
      <c r="NCP3035" s="607"/>
      <c r="NCQ3035" s="607"/>
      <c r="NCR3035" s="607"/>
      <c r="NCS3035" s="607"/>
      <c r="NCT3035" s="607"/>
      <c r="NCU3035" s="607"/>
      <c r="NCV3035" s="607"/>
      <c r="NCW3035" s="607"/>
      <c r="NCX3035" s="607"/>
      <c r="NCY3035" s="607"/>
      <c r="NCZ3035" s="607"/>
      <c r="NDA3035" s="607"/>
      <c r="NDB3035" s="607"/>
      <c r="NDC3035" s="607"/>
      <c r="NDD3035" s="607"/>
      <c r="NDE3035" s="607"/>
      <c r="NDF3035" s="607"/>
      <c r="NDG3035" s="607"/>
      <c r="NDH3035" s="607"/>
      <c r="NDI3035" s="607"/>
      <c r="NDJ3035" s="607"/>
      <c r="NDK3035" s="607"/>
      <c r="NDL3035" s="607"/>
      <c r="NDM3035" s="607"/>
      <c r="NDN3035" s="607"/>
      <c r="NDO3035" s="607"/>
      <c r="NDP3035" s="607"/>
      <c r="NDQ3035" s="607"/>
      <c r="NDR3035" s="607"/>
      <c r="NDS3035" s="607"/>
      <c r="NDT3035" s="607"/>
      <c r="NDU3035" s="607"/>
      <c r="NDV3035" s="607"/>
      <c r="NDW3035" s="607"/>
      <c r="NDX3035" s="607"/>
      <c r="NDY3035" s="607"/>
      <c r="NDZ3035" s="607"/>
      <c r="NEA3035" s="607"/>
      <c r="NEB3035" s="607"/>
      <c r="NEC3035" s="607"/>
      <c r="NED3035" s="607"/>
      <c r="NEE3035" s="607"/>
      <c r="NEF3035" s="607"/>
      <c r="NEG3035" s="607"/>
      <c r="NEH3035" s="607"/>
      <c r="NEI3035" s="607"/>
      <c r="NEJ3035" s="607"/>
      <c r="NEK3035" s="607"/>
      <c r="NEL3035" s="607"/>
      <c r="NEM3035" s="607"/>
      <c r="NEN3035" s="607"/>
      <c r="NEO3035" s="607"/>
      <c r="NEP3035" s="607"/>
      <c r="NEQ3035" s="607"/>
      <c r="NER3035" s="607"/>
      <c r="NES3035" s="607"/>
      <c r="NET3035" s="607"/>
      <c r="NEU3035" s="607"/>
      <c r="NEV3035" s="607"/>
      <c r="NEW3035" s="607"/>
      <c r="NEX3035" s="607"/>
      <c r="NEY3035" s="607"/>
      <c r="NEZ3035" s="607"/>
      <c r="NFA3035" s="607"/>
      <c r="NFB3035" s="607"/>
      <c r="NFC3035" s="607"/>
      <c r="NFD3035" s="607"/>
      <c r="NFE3035" s="607"/>
      <c r="NFF3035" s="607"/>
      <c r="NFG3035" s="607"/>
      <c r="NFH3035" s="607"/>
      <c r="NFI3035" s="607"/>
      <c r="NFJ3035" s="607"/>
      <c r="NFK3035" s="607"/>
      <c r="NFL3035" s="607"/>
      <c r="NFM3035" s="607"/>
      <c r="NFN3035" s="607"/>
      <c r="NFO3035" s="607"/>
      <c r="NFP3035" s="607"/>
      <c r="NFQ3035" s="607"/>
      <c r="NFR3035" s="607"/>
      <c r="NFS3035" s="607"/>
      <c r="NFT3035" s="607"/>
      <c r="NFU3035" s="607"/>
      <c r="NFV3035" s="607"/>
      <c r="NFW3035" s="607"/>
      <c r="NFX3035" s="607"/>
      <c r="NFY3035" s="607"/>
      <c r="NFZ3035" s="607"/>
      <c r="NGA3035" s="607"/>
      <c r="NGB3035" s="607"/>
      <c r="NGC3035" s="607"/>
      <c r="NGD3035" s="607"/>
      <c r="NGE3035" s="607"/>
      <c r="NGF3035" s="607"/>
      <c r="NGG3035" s="607"/>
      <c r="NGH3035" s="607"/>
      <c r="NGI3035" s="607"/>
      <c r="NGJ3035" s="607"/>
      <c r="NGK3035" s="607"/>
      <c r="NGL3035" s="607"/>
      <c r="NGM3035" s="607"/>
      <c r="NGN3035" s="607"/>
      <c r="NGO3035" s="607"/>
      <c r="NGP3035" s="607"/>
      <c r="NGQ3035" s="607"/>
      <c r="NGR3035" s="607"/>
      <c r="NGS3035" s="607"/>
      <c r="NGT3035" s="607"/>
      <c r="NGU3035" s="607"/>
      <c r="NGV3035" s="607"/>
      <c r="NGW3035" s="607"/>
      <c r="NGX3035" s="607"/>
      <c r="NGY3035" s="607"/>
      <c r="NGZ3035" s="607"/>
      <c r="NHA3035" s="607"/>
      <c r="NHB3035" s="607"/>
      <c r="NHC3035" s="607"/>
      <c r="NHD3035" s="607"/>
      <c r="NHE3035" s="607"/>
      <c r="NHF3035" s="607"/>
      <c r="NHG3035" s="607"/>
      <c r="NHH3035" s="607"/>
      <c r="NHI3035" s="607"/>
      <c r="NHJ3035" s="607"/>
      <c r="NHK3035" s="607"/>
      <c r="NHL3035" s="607"/>
      <c r="NHM3035" s="607"/>
      <c r="NHN3035" s="607"/>
      <c r="NHO3035" s="607"/>
      <c r="NHP3035" s="607"/>
      <c r="NHQ3035" s="607"/>
      <c r="NHR3035" s="607"/>
      <c r="NHS3035" s="607"/>
      <c r="NHT3035" s="607"/>
      <c r="NHU3035" s="607"/>
      <c r="NHV3035" s="607"/>
      <c r="NHW3035" s="607"/>
      <c r="NHX3035" s="607"/>
      <c r="NHY3035" s="607"/>
      <c r="NHZ3035" s="607"/>
      <c r="NIA3035" s="607"/>
      <c r="NIB3035" s="607"/>
      <c r="NIC3035" s="607"/>
      <c r="NID3035" s="607"/>
      <c r="NIE3035" s="607"/>
      <c r="NIF3035" s="607"/>
      <c r="NIG3035" s="607"/>
      <c r="NIH3035" s="607"/>
      <c r="NII3035" s="607"/>
      <c r="NIJ3035" s="607"/>
      <c r="NIK3035" s="607"/>
      <c r="NIL3035" s="607"/>
      <c r="NIM3035" s="607"/>
      <c r="NIN3035" s="607"/>
      <c r="NIO3035" s="607"/>
      <c r="NIP3035" s="607"/>
      <c r="NIQ3035" s="607"/>
      <c r="NIR3035" s="607"/>
      <c r="NIS3035" s="607"/>
      <c r="NIT3035" s="607"/>
      <c r="NIU3035" s="607"/>
      <c r="NIV3035" s="607"/>
      <c r="NIW3035" s="607"/>
      <c r="NIX3035" s="607"/>
      <c r="NIY3035" s="607"/>
      <c r="NIZ3035" s="607"/>
      <c r="NJA3035" s="607"/>
      <c r="NJB3035" s="607"/>
      <c r="NJC3035" s="607"/>
      <c r="NJD3035" s="607"/>
      <c r="NJE3035" s="607"/>
      <c r="NJF3035" s="607"/>
      <c r="NJG3035" s="607"/>
      <c r="NJH3035" s="607"/>
      <c r="NJI3035" s="607"/>
      <c r="NJJ3035" s="607"/>
      <c r="NJK3035" s="607"/>
      <c r="NJL3035" s="607"/>
      <c r="NJM3035" s="607"/>
      <c r="NJN3035" s="607"/>
      <c r="NJO3035" s="607"/>
      <c r="NJP3035" s="607"/>
      <c r="NJQ3035" s="607"/>
      <c r="NJR3035" s="607"/>
      <c r="NJS3035" s="607"/>
      <c r="NJT3035" s="607"/>
      <c r="NJU3035" s="607"/>
      <c r="NJV3035" s="607"/>
      <c r="NJW3035" s="607"/>
      <c r="NJX3035" s="607"/>
      <c r="NJY3035" s="607"/>
      <c r="NJZ3035" s="607"/>
      <c r="NKA3035" s="607"/>
      <c r="NKB3035" s="607"/>
      <c r="NKC3035" s="607"/>
      <c r="NKD3035" s="607"/>
      <c r="NKE3035" s="607"/>
      <c r="NKF3035" s="607"/>
      <c r="NKG3035" s="607"/>
      <c r="NKH3035" s="607"/>
      <c r="NKI3035" s="607"/>
      <c r="NKJ3035" s="607"/>
      <c r="NKK3035" s="607"/>
      <c r="NKL3035" s="607"/>
      <c r="NKM3035" s="607"/>
      <c r="NKN3035" s="607"/>
      <c r="NKO3035" s="607"/>
      <c r="NKP3035" s="607"/>
      <c r="NKQ3035" s="607"/>
      <c r="NKR3035" s="607"/>
      <c r="NKS3035" s="607"/>
      <c r="NKT3035" s="607"/>
      <c r="NKU3035" s="607"/>
      <c r="NKV3035" s="607"/>
      <c r="NKW3035" s="607"/>
      <c r="NKX3035" s="607"/>
      <c r="NKY3035" s="607"/>
      <c r="NKZ3035" s="607"/>
      <c r="NLA3035" s="607"/>
      <c r="NLB3035" s="607"/>
      <c r="NLC3035" s="607"/>
      <c r="NLD3035" s="607"/>
      <c r="NLE3035" s="607"/>
      <c r="NLF3035" s="607"/>
      <c r="NLG3035" s="607"/>
      <c r="NLH3035" s="607"/>
      <c r="NLI3035" s="607"/>
      <c r="NLJ3035" s="607"/>
      <c r="NLK3035" s="607"/>
      <c r="NLL3035" s="607"/>
      <c r="NLM3035" s="607"/>
      <c r="NLN3035" s="607"/>
      <c r="NLO3035" s="607"/>
      <c r="NLP3035" s="607"/>
      <c r="NLQ3035" s="607"/>
      <c r="NLR3035" s="607"/>
      <c r="NLS3035" s="607"/>
      <c r="NLT3035" s="607"/>
      <c r="NLU3035" s="607"/>
      <c r="NLV3035" s="607"/>
      <c r="NLW3035" s="607"/>
      <c r="NLX3035" s="607"/>
      <c r="NLY3035" s="607"/>
      <c r="NLZ3035" s="607"/>
      <c r="NMA3035" s="607"/>
      <c r="NMB3035" s="607"/>
      <c r="NMC3035" s="607"/>
      <c r="NMD3035" s="607"/>
      <c r="NME3035" s="607"/>
      <c r="NMF3035" s="607"/>
      <c r="NMG3035" s="607"/>
      <c r="NMH3035" s="607"/>
      <c r="NMI3035" s="607"/>
      <c r="NMJ3035" s="607"/>
      <c r="NMK3035" s="607"/>
      <c r="NML3035" s="607"/>
      <c r="NMM3035" s="607"/>
      <c r="NMN3035" s="607"/>
      <c r="NMO3035" s="607"/>
      <c r="NMP3035" s="607"/>
      <c r="NMQ3035" s="607"/>
      <c r="NMR3035" s="607"/>
      <c r="NMS3035" s="607"/>
      <c r="NMT3035" s="607"/>
      <c r="NMU3035" s="607"/>
      <c r="NMV3035" s="607"/>
      <c r="NMW3035" s="607"/>
      <c r="NMX3035" s="607"/>
      <c r="NMY3035" s="607"/>
      <c r="NMZ3035" s="607"/>
      <c r="NNA3035" s="607"/>
      <c r="NNB3035" s="607"/>
      <c r="NNC3035" s="607"/>
      <c r="NND3035" s="607"/>
      <c r="NNE3035" s="607"/>
      <c r="NNF3035" s="607"/>
      <c r="NNG3035" s="607"/>
      <c r="NNH3035" s="607"/>
      <c r="NNI3035" s="607"/>
      <c r="NNJ3035" s="607"/>
      <c r="NNK3035" s="607"/>
      <c r="NNL3035" s="607"/>
      <c r="NNM3035" s="607"/>
      <c r="NNN3035" s="607"/>
      <c r="NNO3035" s="607"/>
      <c r="NNP3035" s="607"/>
      <c r="NNQ3035" s="607"/>
      <c r="NNR3035" s="607"/>
      <c r="NNS3035" s="607"/>
      <c r="NNT3035" s="607"/>
      <c r="NNU3035" s="607"/>
      <c r="NNV3035" s="607"/>
      <c r="NNW3035" s="607"/>
      <c r="NNX3035" s="607"/>
      <c r="NNY3035" s="607"/>
      <c r="NNZ3035" s="607"/>
      <c r="NOA3035" s="607"/>
      <c r="NOB3035" s="607"/>
      <c r="NOC3035" s="607"/>
      <c r="NOD3035" s="607"/>
      <c r="NOE3035" s="607"/>
      <c r="NOF3035" s="607"/>
      <c r="NOG3035" s="607"/>
      <c r="NOH3035" s="607"/>
      <c r="NOI3035" s="607"/>
      <c r="NOJ3035" s="607"/>
      <c r="NOK3035" s="607"/>
      <c r="NOL3035" s="607"/>
      <c r="NOM3035" s="607"/>
      <c r="NON3035" s="607"/>
      <c r="NOO3035" s="607"/>
      <c r="NOP3035" s="607"/>
      <c r="NOQ3035" s="607"/>
      <c r="NOR3035" s="607"/>
      <c r="NOS3035" s="607"/>
      <c r="NOT3035" s="607"/>
      <c r="NOU3035" s="607"/>
      <c r="NOV3035" s="607"/>
      <c r="NOW3035" s="607"/>
      <c r="NOX3035" s="607"/>
      <c r="NOY3035" s="607"/>
      <c r="NOZ3035" s="607"/>
      <c r="NPA3035" s="607"/>
      <c r="NPB3035" s="607"/>
      <c r="NPC3035" s="607"/>
      <c r="NPD3035" s="607"/>
      <c r="NPE3035" s="607"/>
      <c r="NPF3035" s="607"/>
      <c r="NPG3035" s="607"/>
      <c r="NPH3035" s="607"/>
      <c r="NPI3035" s="607"/>
      <c r="NPJ3035" s="607"/>
      <c r="NPK3035" s="607"/>
      <c r="NPL3035" s="607"/>
      <c r="NPM3035" s="607"/>
      <c r="NPN3035" s="607"/>
      <c r="NPO3035" s="607"/>
      <c r="NPP3035" s="607"/>
      <c r="NPQ3035" s="607"/>
      <c r="NPR3035" s="607"/>
      <c r="NPS3035" s="607"/>
      <c r="NPT3035" s="607"/>
      <c r="NPU3035" s="607"/>
      <c r="NPV3035" s="607"/>
      <c r="NPW3035" s="607"/>
      <c r="NPX3035" s="607"/>
      <c r="NPY3035" s="607"/>
      <c r="NPZ3035" s="607"/>
      <c r="NQA3035" s="607"/>
      <c r="NQB3035" s="607"/>
      <c r="NQC3035" s="607"/>
      <c r="NQD3035" s="607"/>
      <c r="NQE3035" s="607"/>
      <c r="NQF3035" s="607"/>
      <c r="NQG3035" s="607"/>
      <c r="NQH3035" s="607"/>
      <c r="NQI3035" s="607"/>
      <c r="NQJ3035" s="607"/>
      <c r="NQK3035" s="607"/>
      <c r="NQL3035" s="607"/>
      <c r="NQM3035" s="607"/>
      <c r="NQN3035" s="607"/>
      <c r="NQO3035" s="607"/>
      <c r="NQP3035" s="607"/>
      <c r="NQQ3035" s="607"/>
      <c r="NQR3035" s="607"/>
      <c r="NQS3035" s="607"/>
      <c r="NQT3035" s="607"/>
      <c r="NQU3035" s="607"/>
      <c r="NQV3035" s="607"/>
      <c r="NQW3035" s="607"/>
      <c r="NQX3035" s="607"/>
      <c r="NQY3035" s="607"/>
      <c r="NQZ3035" s="607"/>
      <c r="NRA3035" s="607"/>
      <c r="NRB3035" s="607"/>
      <c r="NRC3035" s="607"/>
      <c r="NRD3035" s="607"/>
      <c r="NRE3035" s="607"/>
      <c r="NRF3035" s="607"/>
      <c r="NRG3035" s="607"/>
      <c r="NRH3035" s="607"/>
      <c r="NRI3035" s="607"/>
      <c r="NRJ3035" s="607"/>
      <c r="NRK3035" s="607"/>
      <c r="NRL3035" s="607"/>
      <c r="NRM3035" s="607"/>
      <c r="NRN3035" s="607"/>
      <c r="NRO3035" s="607"/>
      <c r="NRP3035" s="607"/>
      <c r="NRQ3035" s="607"/>
      <c r="NRR3035" s="607"/>
      <c r="NRS3035" s="607"/>
      <c r="NRT3035" s="607"/>
      <c r="NRU3035" s="607"/>
      <c r="NRV3035" s="607"/>
      <c r="NRW3035" s="607"/>
      <c r="NRX3035" s="607"/>
      <c r="NRY3035" s="607"/>
      <c r="NRZ3035" s="607"/>
      <c r="NSA3035" s="607"/>
      <c r="NSB3035" s="607"/>
      <c r="NSC3035" s="607"/>
      <c r="NSD3035" s="607"/>
      <c r="NSE3035" s="607"/>
      <c r="NSF3035" s="607"/>
      <c r="NSG3035" s="607"/>
      <c r="NSH3035" s="607"/>
      <c r="NSI3035" s="607"/>
      <c r="NSJ3035" s="607"/>
      <c r="NSK3035" s="607"/>
      <c r="NSL3035" s="607"/>
      <c r="NSM3035" s="607"/>
      <c r="NSN3035" s="607"/>
      <c r="NSO3035" s="607"/>
      <c r="NSP3035" s="607"/>
      <c r="NSQ3035" s="607"/>
      <c r="NSR3035" s="607"/>
      <c r="NSS3035" s="607"/>
      <c r="NST3035" s="607"/>
      <c r="NSU3035" s="607"/>
      <c r="NSV3035" s="607"/>
      <c r="NSW3035" s="607"/>
      <c r="NSX3035" s="607"/>
      <c r="NSY3035" s="607"/>
      <c r="NSZ3035" s="607"/>
      <c r="NTA3035" s="607"/>
      <c r="NTB3035" s="607"/>
      <c r="NTC3035" s="607"/>
      <c r="NTD3035" s="607"/>
      <c r="NTE3035" s="607"/>
      <c r="NTF3035" s="607"/>
      <c r="NTG3035" s="607"/>
      <c r="NTH3035" s="607"/>
      <c r="NTI3035" s="607"/>
      <c r="NTJ3035" s="607"/>
      <c r="NTK3035" s="607"/>
      <c r="NTL3035" s="607"/>
      <c r="NTM3035" s="607"/>
      <c r="NTN3035" s="607"/>
      <c r="NTO3035" s="607"/>
      <c r="NTP3035" s="607"/>
      <c r="NTQ3035" s="607"/>
      <c r="NTR3035" s="607"/>
      <c r="NTS3035" s="607"/>
      <c r="NTT3035" s="607"/>
      <c r="NTU3035" s="607"/>
      <c r="NTV3035" s="607"/>
      <c r="NTW3035" s="607"/>
      <c r="NTX3035" s="607"/>
      <c r="NTY3035" s="607"/>
      <c r="NTZ3035" s="607"/>
      <c r="NUA3035" s="607"/>
      <c r="NUB3035" s="607"/>
      <c r="NUC3035" s="607"/>
      <c r="NUD3035" s="607"/>
      <c r="NUE3035" s="607"/>
      <c r="NUF3035" s="607"/>
      <c r="NUG3035" s="607"/>
      <c r="NUH3035" s="607"/>
      <c r="NUI3035" s="607"/>
      <c r="NUJ3035" s="607"/>
      <c r="NUK3035" s="607"/>
      <c r="NUL3035" s="607"/>
      <c r="NUM3035" s="607"/>
      <c r="NUN3035" s="607"/>
      <c r="NUO3035" s="607"/>
      <c r="NUP3035" s="607"/>
      <c r="NUQ3035" s="607"/>
      <c r="NUR3035" s="607"/>
      <c r="NUS3035" s="607"/>
      <c r="NUT3035" s="607"/>
      <c r="NUU3035" s="607"/>
      <c r="NUV3035" s="607"/>
      <c r="NUW3035" s="607"/>
      <c r="NUX3035" s="607"/>
      <c r="NUY3035" s="607"/>
      <c r="NUZ3035" s="607"/>
      <c r="NVA3035" s="607"/>
      <c r="NVB3035" s="607"/>
      <c r="NVC3035" s="607"/>
      <c r="NVD3035" s="607"/>
      <c r="NVE3035" s="607"/>
      <c r="NVF3035" s="607"/>
      <c r="NVG3035" s="607"/>
      <c r="NVH3035" s="607"/>
      <c r="NVI3035" s="607"/>
      <c r="NVJ3035" s="607"/>
      <c r="NVK3035" s="607"/>
      <c r="NVL3035" s="607"/>
      <c r="NVM3035" s="607"/>
      <c r="NVN3035" s="607"/>
      <c r="NVO3035" s="607"/>
      <c r="NVP3035" s="607"/>
      <c r="NVQ3035" s="607"/>
      <c r="NVR3035" s="607"/>
      <c r="NVS3035" s="607"/>
      <c r="NVT3035" s="607"/>
      <c r="NVU3035" s="607"/>
      <c r="NVV3035" s="607"/>
      <c r="NVW3035" s="607"/>
      <c r="NVX3035" s="607"/>
      <c r="NVY3035" s="607"/>
      <c r="NVZ3035" s="607"/>
      <c r="NWA3035" s="607"/>
      <c r="NWB3035" s="607"/>
      <c r="NWC3035" s="607"/>
      <c r="NWD3035" s="607"/>
      <c r="NWE3035" s="607"/>
      <c r="NWF3035" s="607"/>
      <c r="NWG3035" s="607"/>
      <c r="NWH3035" s="607"/>
      <c r="NWI3035" s="607"/>
      <c r="NWJ3035" s="607"/>
      <c r="NWK3035" s="607"/>
      <c r="NWL3035" s="607"/>
      <c r="NWM3035" s="607"/>
      <c r="NWN3035" s="607"/>
      <c r="NWO3035" s="607"/>
      <c r="NWP3035" s="607"/>
      <c r="NWQ3035" s="607"/>
      <c r="NWR3035" s="607"/>
      <c r="NWS3035" s="607"/>
      <c r="NWT3035" s="607"/>
      <c r="NWU3035" s="607"/>
      <c r="NWV3035" s="607"/>
      <c r="NWW3035" s="607"/>
      <c r="NWX3035" s="607"/>
      <c r="NWY3035" s="607"/>
      <c r="NWZ3035" s="607"/>
      <c r="NXA3035" s="607"/>
      <c r="NXB3035" s="607"/>
      <c r="NXC3035" s="607"/>
      <c r="NXD3035" s="607"/>
      <c r="NXE3035" s="607"/>
      <c r="NXF3035" s="607"/>
      <c r="NXG3035" s="607"/>
      <c r="NXH3035" s="607"/>
      <c r="NXI3035" s="607"/>
      <c r="NXJ3035" s="607"/>
      <c r="NXK3035" s="607"/>
      <c r="NXL3035" s="607"/>
      <c r="NXM3035" s="607"/>
      <c r="NXN3035" s="607"/>
      <c r="NXO3035" s="607"/>
      <c r="NXP3035" s="607"/>
      <c r="NXQ3035" s="607"/>
      <c r="NXR3035" s="607"/>
      <c r="NXS3035" s="607"/>
      <c r="NXT3035" s="607"/>
      <c r="NXU3035" s="607"/>
      <c r="NXV3035" s="607"/>
      <c r="NXW3035" s="607"/>
      <c r="NXX3035" s="607"/>
      <c r="NXY3035" s="607"/>
      <c r="NXZ3035" s="607"/>
      <c r="NYA3035" s="607"/>
      <c r="NYB3035" s="607"/>
      <c r="NYC3035" s="607"/>
      <c r="NYD3035" s="607"/>
      <c r="NYE3035" s="607"/>
      <c r="NYF3035" s="607"/>
      <c r="NYG3035" s="607"/>
      <c r="NYH3035" s="607"/>
      <c r="NYI3035" s="607"/>
      <c r="NYJ3035" s="607"/>
      <c r="NYK3035" s="607"/>
      <c r="NYL3035" s="607"/>
      <c r="NYM3035" s="607"/>
      <c r="NYN3035" s="607"/>
      <c r="NYO3035" s="607"/>
      <c r="NYP3035" s="607"/>
      <c r="NYQ3035" s="607"/>
      <c r="NYR3035" s="607"/>
      <c r="NYS3035" s="607"/>
      <c r="NYT3035" s="607"/>
      <c r="NYU3035" s="607"/>
      <c r="NYV3035" s="607"/>
      <c r="NYW3035" s="607"/>
      <c r="NYX3035" s="607"/>
      <c r="NYY3035" s="607"/>
      <c r="NYZ3035" s="607"/>
      <c r="NZA3035" s="607"/>
      <c r="NZB3035" s="607"/>
      <c r="NZC3035" s="607"/>
      <c r="NZD3035" s="607"/>
      <c r="NZE3035" s="607"/>
      <c r="NZF3035" s="607"/>
      <c r="NZG3035" s="607"/>
      <c r="NZH3035" s="607"/>
      <c r="NZI3035" s="607"/>
      <c r="NZJ3035" s="607"/>
      <c r="NZK3035" s="607"/>
      <c r="NZL3035" s="607"/>
      <c r="NZM3035" s="607"/>
      <c r="NZN3035" s="607"/>
      <c r="NZO3035" s="607"/>
      <c r="NZP3035" s="607"/>
      <c r="NZQ3035" s="607"/>
      <c r="NZR3035" s="607"/>
      <c r="NZS3035" s="607"/>
      <c r="NZT3035" s="607"/>
      <c r="NZU3035" s="607"/>
      <c r="NZV3035" s="607"/>
      <c r="NZW3035" s="607"/>
      <c r="NZX3035" s="607"/>
      <c r="NZY3035" s="607"/>
      <c r="NZZ3035" s="607"/>
      <c r="OAA3035" s="607"/>
      <c r="OAB3035" s="607"/>
      <c r="OAC3035" s="607"/>
      <c r="OAD3035" s="607"/>
      <c r="OAE3035" s="607"/>
      <c r="OAF3035" s="607"/>
      <c r="OAG3035" s="607"/>
      <c r="OAH3035" s="607"/>
      <c r="OAI3035" s="607"/>
      <c r="OAJ3035" s="607"/>
      <c r="OAK3035" s="607"/>
      <c r="OAL3035" s="607"/>
      <c r="OAM3035" s="607"/>
      <c r="OAN3035" s="607"/>
      <c r="OAO3035" s="607"/>
      <c r="OAP3035" s="607"/>
      <c r="OAQ3035" s="607"/>
      <c r="OAR3035" s="607"/>
      <c r="OAS3035" s="607"/>
      <c r="OAT3035" s="607"/>
      <c r="OAU3035" s="607"/>
      <c r="OAV3035" s="607"/>
      <c r="OAW3035" s="607"/>
      <c r="OAX3035" s="607"/>
      <c r="OAY3035" s="607"/>
      <c r="OAZ3035" s="607"/>
      <c r="OBA3035" s="607"/>
      <c r="OBB3035" s="607"/>
      <c r="OBC3035" s="607"/>
      <c r="OBD3035" s="607"/>
      <c r="OBE3035" s="607"/>
      <c r="OBF3035" s="607"/>
      <c r="OBG3035" s="607"/>
      <c r="OBH3035" s="607"/>
      <c r="OBI3035" s="607"/>
      <c r="OBJ3035" s="607"/>
      <c r="OBK3035" s="607"/>
      <c r="OBL3035" s="607"/>
      <c r="OBM3035" s="607"/>
      <c r="OBN3035" s="607"/>
      <c r="OBO3035" s="607"/>
      <c r="OBP3035" s="607"/>
      <c r="OBQ3035" s="607"/>
      <c r="OBR3035" s="607"/>
      <c r="OBS3035" s="607"/>
      <c r="OBT3035" s="607"/>
      <c r="OBU3035" s="607"/>
      <c r="OBV3035" s="607"/>
      <c r="OBW3035" s="607"/>
      <c r="OBX3035" s="607"/>
      <c r="OBY3035" s="607"/>
      <c r="OBZ3035" s="607"/>
      <c r="OCA3035" s="607"/>
      <c r="OCB3035" s="607"/>
      <c r="OCC3035" s="607"/>
      <c r="OCD3035" s="607"/>
      <c r="OCE3035" s="607"/>
      <c r="OCF3035" s="607"/>
      <c r="OCG3035" s="607"/>
      <c r="OCH3035" s="607"/>
      <c r="OCI3035" s="607"/>
      <c r="OCJ3035" s="607"/>
      <c r="OCK3035" s="607"/>
      <c r="OCL3035" s="607"/>
      <c r="OCM3035" s="607"/>
      <c r="OCN3035" s="607"/>
      <c r="OCO3035" s="607"/>
      <c r="OCP3035" s="607"/>
      <c r="OCQ3035" s="607"/>
      <c r="OCR3035" s="607"/>
      <c r="OCS3035" s="607"/>
      <c r="OCT3035" s="607"/>
      <c r="OCU3035" s="607"/>
      <c r="OCV3035" s="607"/>
      <c r="OCW3035" s="607"/>
      <c r="OCX3035" s="607"/>
      <c r="OCY3035" s="607"/>
      <c r="OCZ3035" s="607"/>
      <c r="ODA3035" s="607"/>
      <c r="ODB3035" s="607"/>
      <c r="ODC3035" s="607"/>
      <c r="ODD3035" s="607"/>
      <c r="ODE3035" s="607"/>
      <c r="ODF3035" s="607"/>
      <c r="ODG3035" s="607"/>
      <c r="ODH3035" s="607"/>
      <c r="ODI3035" s="607"/>
      <c r="ODJ3035" s="607"/>
      <c r="ODK3035" s="607"/>
      <c r="ODL3035" s="607"/>
      <c r="ODM3035" s="607"/>
      <c r="ODN3035" s="607"/>
      <c r="ODO3035" s="607"/>
      <c r="ODP3035" s="607"/>
      <c r="ODQ3035" s="607"/>
      <c r="ODR3035" s="607"/>
      <c r="ODS3035" s="607"/>
      <c r="ODT3035" s="607"/>
      <c r="ODU3035" s="607"/>
      <c r="ODV3035" s="607"/>
      <c r="ODW3035" s="607"/>
      <c r="ODX3035" s="607"/>
      <c r="ODY3035" s="607"/>
      <c r="ODZ3035" s="607"/>
      <c r="OEA3035" s="607"/>
      <c r="OEB3035" s="607"/>
      <c r="OEC3035" s="607"/>
      <c r="OED3035" s="607"/>
      <c r="OEE3035" s="607"/>
      <c r="OEF3035" s="607"/>
      <c r="OEG3035" s="607"/>
      <c r="OEH3035" s="607"/>
      <c r="OEI3035" s="607"/>
      <c r="OEJ3035" s="607"/>
      <c r="OEK3035" s="607"/>
      <c r="OEL3035" s="607"/>
      <c r="OEM3035" s="607"/>
      <c r="OEN3035" s="607"/>
      <c r="OEO3035" s="607"/>
      <c r="OEP3035" s="607"/>
      <c r="OEQ3035" s="607"/>
      <c r="OER3035" s="607"/>
      <c r="OES3035" s="607"/>
      <c r="OET3035" s="607"/>
      <c r="OEU3035" s="607"/>
      <c r="OEV3035" s="607"/>
      <c r="OEW3035" s="607"/>
      <c r="OEX3035" s="607"/>
      <c r="OEY3035" s="607"/>
      <c r="OEZ3035" s="607"/>
      <c r="OFA3035" s="607"/>
      <c r="OFB3035" s="607"/>
      <c r="OFC3035" s="607"/>
      <c r="OFD3035" s="607"/>
      <c r="OFE3035" s="607"/>
      <c r="OFF3035" s="607"/>
      <c r="OFG3035" s="607"/>
      <c r="OFH3035" s="607"/>
      <c r="OFI3035" s="607"/>
      <c r="OFJ3035" s="607"/>
      <c r="OFK3035" s="607"/>
      <c r="OFL3035" s="607"/>
      <c r="OFM3035" s="607"/>
      <c r="OFN3035" s="607"/>
      <c r="OFO3035" s="607"/>
      <c r="OFP3035" s="607"/>
      <c r="OFQ3035" s="607"/>
      <c r="OFR3035" s="607"/>
      <c r="OFS3035" s="607"/>
      <c r="OFT3035" s="607"/>
      <c r="OFU3035" s="607"/>
      <c r="OFV3035" s="607"/>
      <c r="OFW3035" s="607"/>
      <c r="OFX3035" s="607"/>
      <c r="OFY3035" s="607"/>
      <c r="OFZ3035" s="607"/>
      <c r="OGA3035" s="607"/>
      <c r="OGB3035" s="607"/>
      <c r="OGC3035" s="607"/>
      <c r="OGD3035" s="607"/>
      <c r="OGE3035" s="607"/>
      <c r="OGF3035" s="607"/>
      <c r="OGG3035" s="607"/>
      <c r="OGH3035" s="607"/>
      <c r="OGI3035" s="607"/>
      <c r="OGJ3035" s="607"/>
      <c r="OGK3035" s="607"/>
      <c r="OGL3035" s="607"/>
      <c r="OGM3035" s="607"/>
      <c r="OGN3035" s="607"/>
      <c r="OGO3035" s="607"/>
      <c r="OGP3035" s="607"/>
      <c r="OGQ3035" s="607"/>
      <c r="OGR3035" s="607"/>
      <c r="OGS3035" s="607"/>
      <c r="OGT3035" s="607"/>
      <c r="OGU3035" s="607"/>
      <c r="OGV3035" s="607"/>
      <c r="OGW3035" s="607"/>
      <c r="OGX3035" s="607"/>
      <c r="OGY3035" s="607"/>
      <c r="OGZ3035" s="607"/>
      <c r="OHA3035" s="607"/>
      <c r="OHB3035" s="607"/>
      <c r="OHC3035" s="607"/>
      <c r="OHD3035" s="607"/>
      <c r="OHE3035" s="607"/>
      <c r="OHF3035" s="607"/>
      <c r="OHG3035" s="607"/>
      <c r="OHH3035" s="607"/>
      <c r="OHI3035" s="607"/>
      <c r="OHJ3035" s="607"/>
      <c r="OHK3035" s="607"/>
      <c r="OHL3035" s="607"/>
      <c r="OHM3035" s="607"/>
      <c r="OHN3035" s="607"/>
      <c r="OHO3035" s="607"/>
      <c r="OHP3035" s="607"/>
      <c r="OHQ3035" s="607"/>
      <c r="OHR3035" s="607"/>
      <c r="OHS3035" s="607"/>
      <c r="OHT3035" s="607"/>
      <c r="OHU3035" s="607"/>
      <c r="OHV3035" s="607"/>
      <c r="OHW3035" s="607"/>
      <c r="OHX3035" s="607"/>
      <c r="OHY3035" s="607"/>
      <c r="OHZ3035" s="607"/>
      <c r="OIA3035" s="607"/>
      <c r="OIB3035" s="607"/>
      <c r="OIC3035" s="607"/>
      <c r="OID3035" s="607"/>
      <c r="OIE3035" s="607"/>
      <c r="OIF3035" s="607"/>
      <c r="OIG3035" s="607"/>
      <c r="OIH3035" s="607"/>
      <c r="OII3035" s="607"/>
      <c r="OIJ3035" s="607"/>
      <c r="OIK3035" s="607"/>
      <c r="OIL3035" s="607"/>
      <c r="OIM3035" s="607"/>
      <c r="OIN3035" s="607"/>
      <c r="OIO3035" s="607"/>
      <c r="OIP3035" s="607"/>
      <c r="OIQ3035" s="607"/>
      <c r="OIR3035" s="607"/>
      <c r="OIS3035" s="607"/>
      <c r="OIT3035" s="607"/>
      <c r="OIU3035" s="607"/>
      <c r="OIV3035" s="607"/>
      <c r="OIW3035" s="607"/>
      <c r="OIX3035" s="607"/>
      <c r="OIY3035" s="607"/>
      <c r="OIZ3035" s="607"/>
      <c r="OJA3035" s="607"/>
      <c r="OJB3035" s="607"/>
      <c r="OJC3035" s="607"/>
      <c r="OJD3035" s="607"/>
      <c r="OJE3035" s="607"/>
      <c r="OJF3035" s="607"/>
      <c r="OJG3035" s="607"/>
      <c r="OJH3035" s="607"/>
      <c r="OJI3035" s="607"/>
      <c r="OJJ3035" s="607"/>
      <c r="OJK3035" s="607"/>
      <c r="OJL3035" s="607"/>
      <c r="OJM3035" s="607"/>
      <c r="OJN3035" s="607"/>
      <c r="OJO3035" s="607"/>
      <c r="OJP3035" s="607"/>
      <c r="OJQ3035" s="607"/>
      <c r="OJR3035" s="607"/>
      <c r="OJS3035" s="607"/>
      <c r="OJT3035" s="607"/>
      <c r="OJU3035" s="607"/>
      <c r="OJV3035" s="607"/>
      <c r="OJW3035" s="607"/>
      <c r="OJX3035" s="607"/>
      <c r="OJY3035" s="607"/>
      <c r="OJZ3035" s="607"/>
      <c r="OKA3035" s="607"/>
      <c r="OKB3035" s="607"/>
      <c r="OKC3035" s="607"/>
      <c r="OKD3035" s="607"/>
      <c r="OKE3035" s="607"/>
      <c r="OKF3035" s="607"/>
      <c r="OKG3035" s="607"/>
      <c r="OKH3035" s="607"/>
      <c r="OKI3035" s="607"/>
      <c r="OKJ3035" s="607"/>
      <c r="OKK3035" s="607"/>
      <c r="OKL3035" s="607"/>
      <c r="OKM3035" s="607"/>
      <c r="OKN3035" s="607"/>
      <c r="OKO3035" s="607"/>
      <c r="OKP3035" s="607"/>
      <c r="OKQ3035" s="607"/>
      <c r="OKR3035" s="607"/>
      <c r="OKS3035" s="607"/>
      <c r="OKT3035" s="607"/>
      <c r="OKU3035" s="607"/>
      <c r="OKV3035" s="607"/>
      <c r="OKW3035" s="607"/>
      <c r="OKX3035" s="607"/>
      <c r="OKY3035" s="607"/>
      <c r="OKZ3035" s="607"/>
      <c r="OLA3035" s="607"/>
      <c r="OLB3035" s="607"/>
      <c r="OLC3035" s="607"/>
      <c r="OLD3035" s="607"/>
      <c r="OLE3035" s="607"/>
      <c r="OLF3035" s="607"/>
      <c r="OLG3035" s="607"/>
      <c r="OLH3035" s="607"/>
      <c r="OLI3035" s="607"/>
      <c r="OLJ3035" s="607"/>
      <c r="OLK3035" s="607"/>
      <c r="OLL3035" s="607"/>
      <c r="OLM3035" s="607"/>
      <c r="OLN3035" s="607"/>
      <c r="OLO3035" s="607"/>
      <c r="OLP3035" s="607"/>
      <c r="OLQ3035" s="607"/>
      <c r="OLR3035" s="607"/>
      <c r="OLS3035" s="607"/>
      <c r="OLT3035" s="607"/>
      <c r="OLU3035" s="607"/>
      <c r="OLV3035" s="607"/>
      <c r="OLW3035" s="607"/>
      <c r="OLX3035" s="607"/>
      <c r="OLY3035" s="607"/>
      <c r="OLZ3035" s="607"/>
      <c r="OMA3035" s="607"/>
      <c r="OMB3035" s="607"/>
      <c r="OMC3035" s="607"/>
      <c r="OMD3035" s="607"/>
      <c r="OME3035" s="607"/>
      <c r="OMF3035" s="607"/>
      <c r="OMG3035" s="607"/>
      <c r="OMH3035" s="607"/>
      <c r="OMI3035" s="607"/>
      <c r="OMJ3035" s="607"/>
      <c r="OMK3035" s="607"/>
      <c r="OML3035" s="607"/>
      <c r="OMM3035" s="607"/>
      <c r="OMN3035" s="607"/>
      <c r="OMO3035" s="607"/>
      <c r="OMP3035" s="607"/>
      <c r="OMQ3035" s="607"/>
      <c r="OMR3035" s="607"/>
      <c r="OMS3035" s="607"/>
      <c r="OMT3035" s="607"/>
      <c r="OMU3035" s="607"/>
      <c r="OMV3035" s="607"/>
      <c r="OMW3035" s="607"/>
      <c r="OMX3035" s="607"/>
      <c r="OMY3035" s="607"/>
      <c r="OMZ3035" s="607"/>
      <c r="ONA3035" s="607"/>
      <c r="ONB3035" s="607"/>
      <c r="ONC3035" s="607"/>
      <c r="OND3035" s="607"/>
      <c r="ONE3035" s="607"/>
      <c r="ONF3035" s="607"/>
      <c r="ONG3035" s="607"/>
      <c r="ONH3035" s="607"/>
      <c r="ONI3035" s="607"/>
      <c r="ONJ3035" s="607"/>
      <c r="ONK3035" s="607"/>
      <c r="ONL3035" s="607"/>
      <c r="ONM3035" s="607"/>
      <c r="ONN3035" s="607"/>
      <c r="ONO3035" s="607"/>
      <c r="ONP3035" s="607"/>
      <c r="ONQ3035" s="607"/>
      <c r="ONR3035" s="607"/>
      <c r="ONS3035" s="607"/>
      <c r="ONT3035" s="607"/>
      <c r="ONU3035" s="607"/>
      <c r="ONV3035" s="607"/>
      <c r="ONW3035" s="607"/>
      <c r="ONX3035" s="607"/>
      <c r="ONY3035" s="607"/>
      <c r="ONZ3035" s="607"/>
      <c r="OOA3035" s="607"/>
      <c r="OOB3035" s="607"/>
      <c r="OOC3035" s="607"/>
      <c r="OOD3035" s="607"/>
      <c r="OOE3035" s="607"/>
      <c r="OOF3035" s="607"/>
      <c r="OOG3035" s="607"/>
      <c r="OOH3035" s="607"/>
      <c r="OOI3035" s="607"/>
      <c r="OOJ3035" s="607"/>
      <c r="OOK3035" s="607"/>
      <c r="OOL3035" s="607"/>
      <c r="OOM3035" s="607"/>
      <c r="OON3035" s="607"/>
      <c r="OOO3035" s="607"/>
      <c r="OOP3035" s="607"/>
      <c r="OOQ3035" s="607"/>
      <c r="OOR3035" s="607"/>
      <c r="OOS3035" s="607"/>
      <c r="OOT3035" s="607"/>
      <c r="OOU3035" s="607"/>
      <c r="OOV3035" s="607"/>
      <c r="OOW3035" s="607"/>
      <c r="OOX3035" s="607"/>
      <c r="OOY3035" s="607"/>
      <c r="OOZ3035" s="607"/>
      <c r="OPA3035" s="607"/>
      <c r="OPB3035" s="607"/>
      <c r="OPC3035" s="607"/>
      <c r="OPD3035" s="607"/>
      <c r="OPE3035" s="607"/>
      <c r="OPF3035" s="607"/>
      <c r="OPG3035" s="607"/>
      <c r="OPH3035" s="607"/>
      <c r="OPI3035" s="607"/>
      <c r="OPJ3035" s="607"/>
      <c r="OPK3035" s="607"/>
      <c r="OPL3035" s="607"/>
      <c r="OPM3035" s="607"/>
      <c r="OPN3035" s="607"/>
      <c r="OPO3035" s="607"/>
      <c r="OPP3035" s="607"/>
      <c r="OPQ3035" s="607"/>
      <c r="OPR3035" s="607"/>
      <c r="OPS3035" s="607"/>
      <c r="OPT3035" s="607"/>
      <c r="OPU3035" s="607"/>
      <c r="OPV3035" s="607"/>
      <c r="OPW3035" s="607"/>
      <c r="OPX3035" s="607"/>
      <c r="OPY3035" s="607"/>
      <c r="OPZ3035" s="607"/>
      <c r="OQA3035" s="607"/>
      <c r="OQB3035" s="607"/>
      <c r="OQC3035" s="607"/>
      <c r="OQD3035" s="607"/>
      <c r="OQE3035" s="607"/>
      <c r="OQF3035" s="607"/>
      <c r="OQG3035" s="607"/>
      <c r="OQH3035" s="607"/>
      <c r="OQI3035" s="607"/>
      <c r="OQJ3035" s="607"/>
      <c r="OQK3035" s="607"/>
      <c r="OQL3035" s="607"/>
      <c r="OQM3035" s="607"/>
      <c r="OQN3035" s="607"/>
      <c r="OQO3035" s="607"/>
      <c r="OQP3035" s="607"/>
      <c r="OQQ3035" s="607"/>
      <c r="OQR3035" s="607"/>
      <c r="OQS3035" s="607"/>
      <c r="OQT3035" s="607"/>
      <c r="OQU3035" s="607"/>
      <c r="OQV3035" s="607"/>
      <c r="OQW3035" s="607"/>
      <c r="OQX3035" s="607"/>
      <c r="OQY3035" s="607"/>
      <c r="OQZ3035" s="607"/>
      <c r="ORA3035" s="607"/>
      <c r="ORB3035" s="607"/>
      <c r="ORC3035" s="607"/>
      <c r="ORD3035" s="607"/>
      <c r="ORE3035" s="607"/>
      <c r="ORF3035" s="607"/>
      <c r="ORG3035" s="607"/>
      <c r="ORH3035" s="607"/>
      <c r="ORI3035" s="607"/>
      <c r="ORJ3035" s="607"/>
      <c r="ORK3035" s="607"/>
      <c r="ORL3035" s="607"/>
      <c r="ORM3035" s="607"/>
      <c r="ORN3035" s="607"/>
      <c r="ORO3035" s="607"/>
      <c r="ORP3035" s="607"/>
      <c r="ORQ3035" s="607"/>
      <c r="ORR3035" s="607"/>
      <c r="ORS3035" s="607"/>
      <c r="ORT3035" s="607"/>
      <c r="ORU3035" s="607"/>
      <c r="ORV3035" s="607"/>
      <c r="ORW3035" s="607"/>
      <c r="ORX3035" s="607"/>
      <c r="ORY3035" s="607"/>
      <c r="ORZ3035" s="607"/>
      <c r="OSA3035" s="607"/>
      <c r="OSB3035" s="607"/>
      <c r="OSC3035" s="607"/>
      <c r="OSD3035" s="607"/>
      <c r="OSE3035" s="607"/>
      <c r="OSF3035" s="607"/>
      <c r="OSG3035" s="607"/>
      <c r="OSH3035" s="607"/>
      <c r="OSI3035" s="607"/>
      <c r="OSJ3035" s="607"/>
      <c r="OSK3035" s="607"/>
      <c r="OSL3035" s="607"/>
      <c r="OSM3035" s="607"/>
      <c r="OSN3035" s="607"/>
      <c r="OSO3035" s="607"/>
      <c r="OSP3035" s="607"/>
      <c r="OSQ3035" s="607"/>
      <c r="OSR3035" s="607"/>
      <c r="OSS3035" s="607"/>
      <c r="OST3035" s="607"/>
      <c r="OSU3035" s="607"/>
      <c r="OSV3035" s="607"/>
      <c r="OSW3035" s="607"/>
      <c r="OSX3035" s="607"/>
      <c r="OSY3035" s="607"/>
      <c r="OSZ3035" s="607"/>
      <c r="OTA3035" s="607"/>
      <c r="OTB3035" s="607"/>
      <c r="OTC3035" s="607"/>
      <c r="OTD3035" s="607"/>
      <c r="OTE3035" s="607"/>
      <c r="OTF3035" s="607"/>
      <c r="OTG3035" s="607"/>
      <c r="OTH3035" s="607"/>
      <c r="OTI3035" s="607"/>
      <c r="OTJ3035" s="607"/>
      <c r="OTK3035" s="607"/>
      <c r="OTL3035" s="607"/>
      <c r="OTM3035" s="607"/>
      <c r="OTN3035" s="607"/>
      <c r="OTO3035" s="607"/>
      <c r="OTP3035" s="607"/>
      <c r="OTQ3035" s="607"/>
      <c r="OTR3035" s="607"/>
      <c r="OTS3035" s="607"/>
      <c r="OTT3035" s="607"/>
      <c r="OTU3035" s="607"/>
      <c r="OTV3035" s="607"/>
      <c r="OTW3035" s="607"/>
      <c r="OTX3035" s="607"/>
      <c r="OTY3035" s="607"/>
      <c r="OTZ3035" s="607"/>
      <c r="OUA3035" s="607"/>
      <c r="OUB3035" s="607"/>
      <c r="OUC3035" s="607"/>
      <c r="OUD3035" s="607"/>
      <c r="OUE3035" s="607"/>
      <c r="OUF3035" s="607"/>
      <c r="OUG3035" s="607"/>
      <c r="OUH3035" s="607"/>
      <c r="OUI3035" s="607"/>
      <c r="OUJ3035" s="607"/>
      <c r="OUK3035" s="607"/>
      <c r="OUL3035" s="607"/>
      <c r="OUM3035" s="607"/>
      <c r="OUN3035" s="607"/>
      <c r="OUO3035" s="607"/>
      <c r="OUP3035" s="607"/>
      <c r="OUQ3035" s="607"/>
      <c r="OUR3035" s="607"/>
      <c r="OUS3035" s="607"/>
      <c r="OUT3035" s="607"/>
      <c r="OUU3035" s="607"/>
      <c r="OUV3035" s="607"/>
      <c r="OUW3035" s="607"/>
      <c r="OUX3035" s="607"/>
      <c r="OUY3035" s="607"/>
      <c r="OUZ3035" s="607"/>
      <c r="OVA3035" s="607"/>
      <c r="OVB3035" s="607"/>
      <c r="OVC3035" s="607"/>
      <c r="OVD3035" s="607"/>
      <c r="OVE3035" s="607"/>
      <c r="OVF3035" s="607"/>
      <c r="OVG3035" s="607"/>
      <c r="OVH3035" s="607"/>
      <c r="OVI3035" s="607"/>
      <c r="OVJ3035" s="607"/>
      <c r="OVK3035" s="607"/>
      <c r="OVL3035" s="607"/>
      <c r="OVM3035" s="607"/>
      <c r="OVN3035" s="607"/>
      <c r="OVO3035" s="607"/>
      <c r="OVP3035" s="607"/>
      <c r="OVQ3035" s="607"/>
      <c r="OVR3035" s="607"/>
      <c r="OVS3035" s="607"/>
      <c r="OVT3035" s="607"/>
      <c r="OVU3035" s="607"/>
      <c r="OVV3035" s="607"/>
      <c r="OVW3035" s="607"/>
      <c r="OVX3035" s="607"/>
      <c r="OVY3035" s="607"/>
      <c r="OVZ3035" s="607"/>
      <c r="OWA3035" s="607"/>
      <c r="OWB3035" s="607"/>
      <c r="OWC3035" s="607"/>
      <c r="OWD3035" s="607"/>
      <c r="OWE3035" s="607"/>
      <c r="OWF3035" s="607"/>
      <c r="OWG3035" s="607"/>
      <c r="OWH3035" s="607"/>
      <c r="OWI3035" s="607"/>
      <c r="OWJ3035" s="607"/>
      <c r="OWK3035" s="607"/>
      <c r="OWL3035" s="607"/>
      <c r="OWM3035" s="607"/>
      <c r="OWN3035" s="607"/>
      <c r="OWO3035" s="607"/>
      <c r="OWP3035" s="607"/>
      <c r="OWQ3035" s="607"/>
      <c r="OWR3035" s="607"/>
      <c r="OWS3035" s="607"/>
      <c r="OWT3035" s="607"/>
      <c r="OWU3035" s="607"/>
      <c r="OWV3035" s="607"/>
      <c r="OWW3035" s="607"/>
      <c r="OWX3035" s="607"/>
      <c r="OWY3035" s="607"/>
      <c r="OWZ3035" s="607"/>
      <c r="OXA3035" s="607"/>
      <c r="OXB3035" s="607"/>
      <c r="OXC3035" s="607"/>
      <c r="OXD3035" s="607"/>
      <c r="OXE3035" s="607"/>
      <c r="OXF3035" s="607"/>
      <c r="OXG3035" s="607"/>
      <c r="OXH3035" s="607"/>
      <c r="OXI3035" s="607"/>
      <c r="OXJ3035" s="607"/>
      <c r="OXK3035" s="607"/>
      <c r="OXL3035" s="607"/>
      <c r="OXM3035" s="607"/>
      <c r="OXN3035" s="607"/>
      <c r="OXO3035" s="607"/>
      <c r="OXP3035" s="607"/>
      <c r="OXQ3035" s="607"/>
      <c r="OXR3035" s="607"/>
      <c r="OXS3035" s="607"/>
      <c r="OXT3035" s="607"/>
      <c r="OXU3035" s="607"/>
      <c r="OXV3035" s="607"/>
      <c r="OXW3035" s="607"/>
      <c r="OXX3035" s="607"/>
      <c r="OXY3035" s="607"/>
      <c r="OXZ3035" s="607"/>
      <c r="OYA3035" s="607"/>
      <c r="OYB3035" s="607"/>
      <c r="OYC3035" s="607"/>
      <c r="OYD3035" s="607"/>
      <c r="OYE3035" s="607"/>
      <c r="OYF3035" s="607"/>
      <c r="OYG3035" s="607"/>
      <c r="OYH3035" s="607"/>
      <c r="OYI3035" s="607"/>
      <c r="OYJ3035" s="607"/>
      <c r="OYK3035" s="607"/>
      <c r="OYL3035" s="607"/>
      <c r="OYM3035" s="607"/>
      <c r="OYN3035" s="607"/>
      <c r="OYO3035" s="607"/>
      <c r="OYP3035" s="607"/>
      <c r="OYQ3035" s="607"/>
      <c r="OYR3035" s="607"/>
      <c r="OYS3035" s="607"/>
      <c r="OYT3035" s="607"/>
      <c r="OYU3035" s="607"/>
      <c r="OYV3035" s="607"/>
      <c r="OYW3035" s="607"/>
      <c r="OYX3035" s="607"/>
      <c r="OYY3035" s="607"/>
      <c r="OYZ3035" s="607"/>
      <c r="OZA3035" s="607"/>
      <c r="OZB3035" s="607"/>
      <c r="OZC3035" s="607"/>
      <c r="OZD3035" s="607"/>
      <c r="OZE3035" s="607"/>
      <c r="OZF3035" s="607"/>
      <c r="OZG3035" s="607"/>
      <c r="OZH3035" s="607"/>
      <c r="OZI3035" s="607"/>
      <c r="OZJ3035" s="607"/>
      <c r="OZK3035" s="607"/>
      <c r="OZL3035" s="607"/>
      <c r="OZM3035" s="607"/>
      <c r="OZN3035" s="607"/>
      <c r="OZO3035" s="607"/>
      <c r="OZP3035" s="607"/>
      <c r="OZQ3035" s="607"/>
      <c r="OZR3035" s="607"/>
      <c r="OZS3035" s="607"/>
      <c r="OZT3035" s="607"/>
      <c r="OZU3035" s="607"/>
      <c r="OZV3035" s="607"/>
      <c r="OZW3035" s="607"/>
      <c r="OZX3035" s="607"/>
      <c r="OZY3035" s="607"/>
      <c r="OZZ3035" s="607"/>
      <c r="PAA3035" s="607"/>
      <c r="PAB3035" s="607"/>
      <c r="PAC3035" s="607"/>
      <c r="PAD3035" s="607"/>
      <c r="PAE3035" s="607"/>
      <c r="PAF3035" s="607"/>
      <c r="PAG3035" s="607"/>
      <c r="PAH3035" s="607"/>
      <c r="PAI3035" s="607"/>
      <c r="PAJ3035" s="607"/>
      <c r="PAK3035" s="607"/>
      <c r="PAL3035" s="607"/>
      <c r="PAM3035" s="607"/>
      <c r="PAN3035" s="607"/>
      <c r="PAO3035" s="607"/>
      <c r="PAP3035" s="607"/>
      <c r="PAQ3035" s="607"/>
      <c r="PAR3035" s="607"/>
      <c r="PAS3035" s="607"/>
      <c r="PAT3035" s="607"/>
      <c r="PAU3035" s="607"/>
      <c r="PAV3035" s="607"/>
      <c r="PAW3035" s="607"/>
      <c r="PAX3035" s="607"/>
      <c r="PAY3035" s="607"/>
      <c r="PAZ3035" s="607"/>
      <c r="PBA3035" s="607"/>
      <c r="PBB3035" s="607"/>
      <c r="PBC3035" s="607"/>
      <c r="PBD3035" s="607"/>
      <c r="PBE3035" s="607"/>
      <c r="PBF3035" s="607"/>
      <c r="PBG3035" s="607"/>
      <c r="PBH3035" s="607"/>
      <c r="PBI3035" s="607"/>
      <c r="PBJ3035" s="607"/>
      <c r="PBK3035" s="607"/>
      <c r="PBL3035" s="607"/>
      <c r="PBM3035" s="607"/>
      <c r="PBN3035" s="607"/>
      <c r="PBO3035" s="607"/>
      <c r="PBP3035" s="607"/>
      <c r="PBQ3035" s="607"/>
      <c r="PBR3035" s="607"/>
      <c r="PBS3035" s="607"/>
      <c r="PBT3035" s="607"/>
      <c r="PBU3035" s="607"/>
      <c r="PBV3035" s="607"/>
      <c r="PBW3035" s="607"/>
      <c r="PBX3035" s="607"/>
      <c r="PBY3035" s="607"/>
      <c r="PBZ3035" s="607"/>
      <c r="PCA3035" s="607"/>
      <c r="PCB3035" s="607"/>
      <c r="PCC3035" s="607"/>
      <c r="PCD3035" s="607"/>
      <c r="PCE3035" s="607"/>
      <c r="PCF3035" s="607"/>
      <c r="PCG3035" s="607"/>
      <c r="PCH3035" s="607"/>
      <c r="PCI3035" s="607"/>
      <c r="PCJ3035" s="607"/>
      <c r="PCK3035" s="607"/>
      <c r="PCL3035" s="607"/>
      <c r="PCM3035" s="607"/>
      <c r="PCN3035" s="607"/>
      <c r="PCO3035" s="607"/>
      <c r="PCP3035" s="607"/>
      <c r="PCQ3035" s="607"/>
      <c r="PCR3035" s="607"/>
      <c r="PCS3035" s="607"/>
      <c r="PCT3035" s="607"/>
      <c r="PCU3035" s="607"/>
      <c r="PCV3035" s="607"/>
      <c r="PCW3035" s="607"/>
      <c r="PCX3035" s="607"/>
      <c r="PCY3035" s="607"/>
      <c r="PCZ3035" s="607"/>
      <c r="PDA3035" s="607"/>
      <c r="PDB3035" s="607"/>
      <c r="PDC3035" s="607"/>
      <c r="PDD3035" s="607"/>
      <c r="PDE3035" s="607"/>
      <c r="PDF3035" s="607"/>
      <c r="PDG3035" s="607"/>
      <c r="PDH3035" s="607"/>
      <c r="PDI3035" s="607"/>
      <c r="PDJ3035" s="607"/>
      <c r="PDK3035" s="607"/>
      <c r="PDL3035" s="607"/>
      <c r="PDM3035" s="607"/>
      <c r="PDN3035" s="607"/>
      <c r="PDO3035" s="607"/>
      <c r="PDP3035" s="607"/>
      <c r="PDQ3035" s="607"/>
      <c r="PDR3035" s="607"/>
      <c r="PDS3035" s="607"/>
      <c r="PDT3035" s="607"/>
      <c r="PDU3035" s="607"/>
      <c r="PDV3035" s="607"/>
      <c r="PDW3035" s="607"/>
      <c r="PDX3035" s="607"/>
      <c r="PDY3035" s="607"/>
      <c r="PDZ3035" s="607"/>
      <c r="PEA3035" s="607"/>
      <c r="PEB3035" s="607"/>
      <c r="PEC3035" s="607"/>
      <c r="PED3035" s="607"/>
      <c r="PEE3035" s="607"/>
      <c r="PEF3035" s="607"/>
      <c r="PEG3035" s="607"/>
      <c r="PEH3035" s="607"/>
      <c r="PEI3035" s="607"/>
      <c r="PEJ3035" s="607"/>
      <c r="PEK3035" s="607"/>
      <c r="PEL3035" s="607"/>
      <c r="PEM3035" s="607"/>
      <c r="PEN3035" s="607"/>
      <c r="PEO3035" s="607"/>
      <c r="PEP3035" s="607"/>
      <c r="PEQ3035" s="607"/>
      <c r="PER3035" s="607"/>
      <c r="PES3035" s="607"/>
      <c r="PET3035" s="607"/>
      <c r="PEU3035" s="607"/>
      <c r="PEV3035" s="607"/>
      <c r="PEW3035" s="607"/>
      <c r="PEX3035" s="607"/>
      <c r="PEY3035" s="607"/>
      <c r="PEZ3035" s="607"/>
      <c r="PFA3035" s="607"/>
      <c r="PFB3035" s="607"/>
      <c r="PFC3035" s="607"/>
      <c r="PFD3035" s="607"/>
      <c r="PFE3035" s="607"/>
      <c r="PFF3035" s="607"/>
      <c r="PFG3035" s="607"/>
      <c r="PFH3035" s="607"/>
      <c r="PFI3035" s="607"/>
      <c r="PFJ3035" s="607"/>
      <c r="PFK3035" s="607"/>
      <c r="PFL3035" s="607"/>
      <c r="PFM3035" s="607"/>
      <c r="PFN3035" s="607"/>
      <c r="PFO3035" s="607"/>
      <c r="PFP3035" s="607"/>
      <c r="PFQ3035" s="607"/>
      <c r="PFR3035" s="607"/>
      <c r="PFS3035" s="607"/>
      <c r="PFT3035" s="607"/>
      <c r="PFU3035" s="607"/>
      <c r="PFV3035" s="607"/>
      <c r="PFW3035" s="607"/>
      <c r="PFX3035" s="607"/>
      <c r="PFY3035" s="607"/>
      <c r="PFZ3035" s="607"/>
      <c r="PGA3035" s="607"/>
      <c r="PGB3035" s="607"/>
      <c r="PGC3035" s="607"/>
      <c r="PGD3035" s="607"/>
      <c r="PGE3035" s="607"/>
      <c r="PGF3035" s="607"/>
      <c r="PGG3035" s="607"/>
      <c r="PGH3035" s="607"/>
      <c r="PGI3035" s="607"/>
      <c r="PGJ3035" s="607"/>
      <c r="PGK3035" s="607"/>
      <c r="PGL3035" s="607"/>
      <c r="PGM3035" s="607"/>
      <c r="PGN3035" s="607"/>
      <c r="PGO3035" s="607"/>
      <c r="PGP3035" s="607"/>
      <c r="PGQ3035" s="607"/>
      <c r="PGR3035" s="607"/>
      <c r="PGS3035" s="607"/>
      <c r="PGT3035" s="607"/>
      <c r="PGU3035" s="607"/>
      <c r="PGV3035" s="607"/>
      <c r="PGW3035" s="607"/>
      <c r="PGX3035" s="607"/>
      <c r="PGY3035" s="607"/>
      <c r="PGZ3035" s="607"/>
      <c r="PHA3035" s="607"/>
      <c r="PHB3035" s="607"/>
      <c r="PHC3035" s="607"/>
      <c r="PHD3035" s="607"/>
      <c r="PHE3035" s="607"/>
      <c r="PHF3035" s="607"/>
      <c r="PHG3035" s="607"/>
      <c r="PHH3035" s="607"/>
      <c r="PHI3035" s="607"/>
      <c r="PHJ3035" s="607"/>
      <c r="PHK3035" s="607"/>
      <c r="PHL3035" s="607"/>
      <c r="PHM3035" s="607"/>
      <c r="PHN3035" s="607"/>
      <c r="PHO3035" s="607"/>
      <c r="PHP3035" s="607"/>
      <c r="PHQ3035" s="607"/>
      <c r="PHR3035" s="607"/>
      <c r="PHS3035" s="607"/>
      <c r="PHT3035" s="607"/>
      <c r="PHU3035" s="607"/>
      <c r="PHV3035" s="607"/>
      <c r="PHW3035" s="607"/>
      <c r="PHX3035" s="607"/>
      <c r="PHY3035" s="607"/>
      <c r="PHZ3035" s="607"/>
      <c r="PIA3035" s="607"/>
      <c r="PIB3035" s="607"/>
      <c r="PIC3035" s="607"/>
      <c r="PID3035" s="607"/>
      <c r="PIE3035" s="607"/>
      <c r="PIF3035" s="607"/>
      <c r="PIG3035" s="607"/>
      <c r="PIH3035" s="607"/>
      <c r="PII3035" s="607"/>
      <c r="PIJ3035" s="607"/>
      <c r="PIK3035" s="607"/>
      <c r="PIL3035" s="607"/>
      <c r="PIM3035" s="607"/>
      <c r="PIN3035" s="607"/>
      <c r="PIO3035" s="607"/>
      <c r="PIP3035" s="607"/>
      <c r="PIQ3035" s="607"/>
      <c r="PIR3035" s="607"/>
      <c r="PIS3035" s="607"/>
      <c r="PIT3035" s="607"/>
      <c r="PIU3035" s="607"/>
      <c r="PIV3035" s="607"/>
      <c r="PIW3035" s="607"/>
      <c r="PIX3035" s="607"/>
      <c r="PIY3035" s="607"/>
      <c r="PIZ3035" s="607"/>
      <c r="PJA3035" s="607"/>
      <c r="PJB3035" s="607"/>
      <c r="PJC3035" s="607"/>
      <c r="PJD3035" s="607"/>
      <c r="PJE3035" s="607"/>
      <c r="PJF3035" s="607"/>
      <c r="PJG3035" s="607"/>
      <c r="PJH3035" s="607"/>
      <c r="PJI3035" s="607"/>
      <c r="PJJ3035" s="607"/>
      <c r="PJK3035" s="607"/>
      <c r="PJL3035" s="607"/>
      <c r="PJM3035" s="607"/>
      <c r="PJN3035" s="607"/>
      <c r="PJO3035" s="607"/>
      <c r="PJP3035" s="607"/>
      <c r="PJQ3035" s="607"/>
      <c r="PJR3035" s="607"/>
      <c r="PJS3035" s="607"/>
      <c r="PJT3035" s="607"/>
      <c r="PJU3035" s="607"/>
      <c r="PJV3035" s="607"/>
      <c r="PJW3035" s="607"/>
      <c r="PJX3035" s="607"/>
      <c r="PJY3035" s="607"/>
      <c r="PJZ3035" s="607"/>
      <c r="PKA3035" s="607"/>
      <c r="PKB3035" s="607"/>
      <c r="PKC3035" s="607"/>
      <c r="PKD3035" s="607"/>
      <c r="PKE3035" s="607"/>
      <c r="PKF3035" s="607"/>
      <c r="PKG3035" s="607"/>
      <c r="PKH3035" s="607"/>
      <c r="PKI3035" s="607"/>
      <c r="PKJ3035" s="607"/>
      <c r="PKK3035" s="607"/>
      <c r="PKL3035" s="607"/>
      <c r="PKM3035" s="607"/>
      <c r="PKN3035" s="607"/>
      <c r="PKO3035" s="607"/>
      <c r="PKP3035" s="607"/>
      <c r="PKQ3035" s="607"/>
      <c r="PKR3035" s="607"/>
      <c r="PKS3035" s="607"/>
      <c r="PKT3035" s="607"/>
      <c r="PKU3035" s="607"/>
      <c r="PKV3035" s="607"/>
      <c r="PKW3035" s="607"/>
      <c r="PKX3035" s="607"/>
      <c r="PKY3035" s="607"/>
      <c r="PKZ3035" s="607"/>
      <c r="PLA3035" s="607"/>
      <c r="PLB3035" s="607"/>
      <c r="PLC3035" s="607"/>
      <c r="PLD3035" s="607"/>
      <c r="PLE3035" s="607"/>
      <c r="PLF3035" s="607"/>
      <c r="PLG3035" s="607"/>
      <c r="PLH3035" s="607"/>
      <c r="PLI3035" s="607"/>
      <c r="PLJ3035" s="607"/>
      <c r="PLK3035" s="607"/>
      <c r="PLL3035" s="607"/>
      <c r="PLM3035" s="607"/>
      <c r="PLN3035" s="607"/>
      <c r="PLO3035" s="607"/>
      <c r="PLP3035" s="607"/>
      <c r="PLQ3035" s="607"/>
      <c r="PLR3035" s="607"/>
      <c r="PLS3035" s="607"/>
      <c r="PLT3035" s="607"/>
      <c r="PLU3035" s="607"/>
      <c r="PLV3035" s="607"/>
      <c r="PLW3035" s="607"/>
      <c r="PLX3035" s="607"/>
      <c r="PLY3035" s="607"/>
      <c r="PLZ3035" s="607"/>
      <c r="PMA3035" s="607"/>
      <c r="PMB3035" s="607"/>
      <c r="PMC3035" s="607"/>
      <c r="PMD3035" s="607"/>
      <c r="PME3035" s="607"/>
      <c r="PMF3035" s="607"/>
      <c r="PMG3035" s="607"/>
      <c r="PMH3035" s="607"/>
      <c r="PMI3035" s="607"/>
      <c r="PMJ3035" s="607"/>
      <c r="PMK3035" s="607"/>
      <c r="PML3035" s="607"/>
      <c r="PMM3035" s="607"/>
      <c r="PMN3035" s="607"/>
      <c r="PMO3035" s="607"/>
      <c r="PMP3035" s="607"/>
      <c r="PMQ3035" s="607"/>
      <c r="PMR3035" s="607"/>
      <c r="PMS3035" s="607"/>
      <c r="PMT3035" s="607"/>
      <c r="PMU3035" s="607"/>
      <c r="PMV3035" s="607"/>
      <c r="PMW3035" s="607"/>
      <c r="PMX3035" s="607"/>
      <c r="PMY3035" s="607"/>
      <c r="PMZ3035" s="607"/>
      <c r="PNA3035" s="607"/>
      <c r="PNB3035" s="607"/>
      <c r="PNC3035" s="607"/>
      <c r="PND3035" s="607"/>
      <c r="PNE3035" s="607"/>
      <c r="PNF3035" s="607"/>
      <c r="PNG3035" s="607"/>
      <c r="PNH3035" s="607"/>
      <c r="PNI3035" s="607"/>
      <c r="PNJ3035" s="607"/>
      <c r="PNK3035" s="607"/>
      <c r="PNL3035" s="607"/>
      <c r="PNM3035" s="607"/>
      <c r="PNN3035" s="607"/>
      <c r="PNO3035" s="607"/>
      <c r="PNP3035" s="607"/>
      <c r="PNQ3035" s="607"/>
      <c r="PNR3035" s="607"/>
      <c r="PNS3035" s="607"/>
      <c r="PNT3035" s="607"/>
      <c r="PNU3035" s="607"/>
      <c r="PNV3035" s="607"/>
      <c r="PNW3035" s="607"/>
      <c r="PNX3035" s="607"/>
      <c r="PNY3035" s="607"/>
      <c r="PNZ3035" s="607"/>
      <c r="POA3035" s="607"/>
      <c r="POB3035" s="607"/>
      <c r="POC3035" s="607"/>
      <c r="POD3035" s="607"/>
      <c r="POE3035" s="607"/>
      <c r="POF3035" s="607"/>
      <c r="POG3035" s="607"/>
      <c r="POH3035" s="607"/>
      <c r="POI3035" s="607"/>
      <c r="POJ3035" s="607"/>
      <c r="POK3035" s="607"/>
      <c r="POL3035" s="607"/>
      <c r="POM3035" s="607"/>
      <c r="PON3035" s="607"/>
      <c r="POO3035" s="607"/>
      <c r="POP3035" s="607"/>
      <c r="POQ3035" s="607"/>
      <c r="POR3035" s="607"/>
      <c r="POS3035" s="607"/>
      <c r="POT3035" s="607"/>
      <c r="POU3035" s="607"/>
      <c r="POV3035" s="607"/>
      <c r="POW3035" s="607"/>
      <c r="POX3035" s="607"/>
      <c r="POY3035" s="607"/>
      <c r="POZ3035" s="607"/>
      <c r="PPA3035" s="607"/>
      <c r="PPB3035" s="607"/>
      <c r="PPC3035" s="607"/>
      <c r="PPD3035" s="607"/>
      <c r="PPE3035" s="607"/>
      <c r="PPF3035" s="607"/>
      <c r="PPG3035" s="607"/>
      <c r="PPH3035" s="607"/>
      <c r="PPI3035" s="607"/>
      <c r="PPJ3035" s="607"/>
      <c r="PPK3035" s="607"/>
      <c r="PPL3035" s="607"/>
      <c r="PPM3035" s="607"/>
      <c r="PPN3035" s="607"/>
      <c r="PPO3035" s="607"/>
      <c r="PPP3035" s="607"/>
      <c r="PPQ3035" s="607"/>
      <c r="PPR3035" s="607"/>
      <c r="PPS3035" s="607"/>
      <c r="PPT3035" s="607"/>
      <c r="PPU3035" s="607"/>
      <c r="PPV3035" s="607"/>
      <c r="PPW3035" s="607"/>
      <c r="PPX3035" s="607"/>
      <c r="PPY3035" s="607"/>
      <c r="PPZ3035" s="607"/>
      <c r="PQA3035" s="607"/>
      <c r="PQB3035" s="607"/>
      <c r="PQC3035" s="607"/>
      <c r="PQD3035" s="607"/>
      <c r="PQE3035" s="607"/>
      <c r="PQF3035" s="607"/>
      <c r="PQG3035" s="607"/>
      <c r="PQH3035" s="607"/>
      <c r="PQI3035" s="607"/>
      <c r="PQJ3035" s="607"/>
      <c r="PQK3035" s="607"/>
      <c r="PQL3035" s="607"/>
      <c r="PQM3035" s="607"/>
      <c r="PQN3035" s="607"/>
      <c r="PQO3035" s="607"/>
      <c r="PQP3035" s="607"/>
      <c r="PQQ3035" s="607"/>
      <c r="PQR3035" s="607"/>
      <c r="PQS3035" s="607"/>
      <c r="PQT3035" s="607"/>
      <c r="PQU3035" s="607"/>
      <c r="PQV3035" s="607"/>
      <c r="PQW3035" s="607"/>
      <c r="PQX3035" s="607"/>
      <c r="PQY3035" s="607"/>
      <c r="PQZ3035" s="607"/>
      <c r="PRA3035" s="607"/>
      <c r="PRB3035" s="607"/>
      <c r="PRC3035" s="607"/>
      <c r="PRD3035" s="607"/>
      <c r="PRE3035" s="607"/>
      <c r="PRF3035" s="607"/>
      <c r="PRG3035" s="607"/>
      <c r="PRH3035" s="607"/>
      <c r="PRI3035" s="607"/>
      <c r="PRJ3035" s="607"/>
      <c r="PRK3035" s="607"/>
      <c r="PRL3035" s="607"/>
      <c r="PRM3035" s="607"/>
      <c r="PRN3035" s="607"/>
      <c r="PRO3035" s="607"/>
      <c r="PRP3035" s="607"/>
      <c r="PRQ3035" s="607"/>
      <c r="PRR3035" s="607"/>
      <c r="PRS3035" s="607"/>
      <c r="PRT3035" s="607"/>
      <c r="PRU3035" s="607"/>
      <c r="PRV3035" s="607"/>
      <c r="PRW3035" s="607"/>
      <c r="PRX3035" s="607"/>
      <c r="PRY3035" s="607"/>
      <c r="PRZ3035" s="607"/>
      <c r="PSA3035" s="607"/>
      <c r="PSB3035" s="607"/>
      <c r="PSC3035" s="607"/>
      <c r="PSD3035" s="607"/>
      <c r="PSE3035" s="607"/>
      <c r="PSF3035" s="607"/>
      <c r="PSG3035" s="607"/>
      <c r="PSH3035" s="607"/>
      <c r="PSI3035" s="607"/>
      <c r="PSJ3035" s="607"/>
      <c r="PSK3035" s="607"/>
      <c r="PSL3035" s="607"/>
      <c r="PSM3035" s="607"/>
      <c r="PSN3035" s="607"/>
      <c r="PSO3035" s="607"/>
      <c r="PSP3035" s="607"/>
      <c r="PSQ3035" s="607"/>
      <c r="PSR3035" s="607"/>
      <c r="PSS3035" s="607"/>
      <c r="PST3035" s="607"/>
      <c r="PSU3035" s="607"/>
      <c r="PSV3035" s="607"/>
      <c r="PSW3035" s="607"/>
      <c r="PSX3035" s="607"/>
      <c r="PSY3035" s="607"/>
      <c r="PSZ3035" s="607"/>
      <c r="PTA3035" s="607"/>
      <c r="PTB3035" s="607"/>
      <c r="PTC3035" s="607"/>
      <c r="PTD3035" s="607"/>
      <c r="PTE3035" s="607"/>
      <c r="PTF3035" s="607"/>
      <c r="PTG3035" s="607"/>
      <c r="PTH3035" s="607"/>
      <c r="PTI3035" s="607"/>
      <c r="PTJ3035" s="607"/>
      <c r="PTK3035" s="607"/>
      <c r="PTL3035" s="607"/>
      <c r="PTM3035" s="607"/>
      <c r="PTN3035" s="607"/>
      <c r="PTO3035" s="607"/>
      <c r="PTP3035" s="607"/>
      <c r="PTQ3035" s="607"/>
      <c r="PTR3035" s="607"/>
      <c r="PTS3035" s="607"/>
      <c r="PTT3035" s="607"/>
      <c r="PTU3035" s="607"/>
      <c r="PTV3035" s="607"/>
      <c r="PTW3035" s="607"/>
      <c r="PTX3035" s="607"/>
      <c r="PTY3035" s="607"/>
      <c r="PTZ3035" s="607"/>
      <c r="PUA3035" s="607"/>
      <c r="PUB3035" s="607"/>
      <c r="PUC3035" s="607"/>
      <c r="PUD3035" s="607"/>
      <c r="PUE3035" s="607"/>
      <c r="PUF3035" s="607"/>
      <c r="PUG3035" s="607"/>
      <c r="PUH3035" s="607"/>
      <c r="PUI3035" s="607"/>
      <c r="PUJ3035" s="607"/>
      <c r="PUK3035" s="607"/>
      <c r="PUL3035" s="607"/>
      <c r="PUM3035" s="607"/>
      <c r="PUN3035" s="607"/>
      <c r="PUO3035" s="607"/>
      <c r="PUP3035" s="607"/>
      <c r="PUQ3035" s="607"/>
      <c r="PUR3035" s="607"/>
      <c r="PUS3035" s="607"/>
      <c r="PUT3035" s="607"/>
      <c r="PUU3035" s="607"/>
      <c r="PUV3035" s="607"/>
      <c r="PUW3035" s="607"/>
      <c r="PUX3035" s="607"/>
      <c r="PUY3035" s="607"/>
      <c r="PUZ3035" s="607"/>
      <c r="PVA3035" s="607"/>
      <c r="PVB3035" s="607"/>
      <c r="PVC3035" s="607"/>
      <c r="PVD3035" s="607"/>
      <c r="PVE3035" s="607"/>
      <c r="PVF3035" s="607"/>
      <c r="PVG3035" s="607"/>
      <c r="PVH3035" s="607"/>
      <c r="PVI3035" s="607"/>
      <c r="PVJ3035" s="607"/>
      <c r="PVK3035" s="607"/>
      <c r="PVL3035" s="607"/>
      <c r="PVM3035" s="607"/>
      <c r="PVN3035" s="607"/>
      <c r="PVO3035" s="607"/>
      <c r="PVP3035" s="607"/>
      <c r="PVQ3035" s="607"/>
      <c r="PVR3035" s="607"/>
      <c r="PVS3035" s="607"/>
      <c r="PVT3035" s="607"/>
      <c r="PVU3035" s="607"/>
      <c r="PVV3035" s="607"/>
      <c r="PVW3035" s="607"/>
      <c r="PVX3035" s="607"/>
      <c r="PVY3035" s="607"/>
      <c r="PVZ3035" s="607"/>
      <c r="PWA3035" s="607"/>
      <c r="PWB3035" s="607"/>
      <c r="PWC3035" s="607"/>
      <c r="PWD3035" s="607"/>
      <c r="PWE3035" s="607"/>
      <c r="PWF3035" s="607"/>
      <c r="PWG3035" s="607"/>
      <c r="PWH3035" s="607"/>
      <c r="PWI3035" s="607"/>
      <c r="PWJ3035" s="607"/>
      <c r="PWK3035" s="607"/>
      <c r="PWL3035" s="607"/>
      <c r="PWM3035" s="607"/>
      <c r="PWN3035" s="607"/>
      <c r="PWO3035" s="607"/>
      <c r="PWP3035" s="607"/>
      <c r="PWQ3035" s="607"/>
      <c r="PWR3035" s="607"/>
      <c r="PWS3035" s="607"/>
      <c r="PWT3035" s="607"/>
      <c r="PWU3035" s="607"/>
      <c r="PWV3035" s="607"/>
      <c r="PWW3035" s="607"/>
      <c r="PWX3035" s="607"/>
      <c r="PWY3035" s="607"/>
      <c r="PWZ3035" s="607"/>
      <c r="PXA3035" s="607"/>
      <c r="PXB3035" s="607"/>
      <c r="PXC3035" s="607"/>
      <c r="PXD3035" s="607"/>
      <c r="PXE3035" s="607"/>
      <c r="PXF3035" s="607"/>
      <c r="PXG3035" s="607"/>
      <c r="PXH3035" s="607"/>
      <c r="PXI3035" s="607"/>
      <c r="PXJ3035" s="607"/>
      <c r="PXK3035" s="607"/>
      <c r="PXL3035" s="607"/>
      <c r="PXM3035" s="607"/>
      <c r="PXN3035" s="607"/>
      <c r="PXO3035" s="607"/>
      <c r="PXP3035" s="607"/>
      <c r="PXQ3035" s="607"/>
      <c r="PXR3035" s="607"/>
      <c r="PXS3035" s="607"/>
      <c r="PXT3035" s="607"/>
      <c r="PXU3035" s="607"/>
      <c r="PXV3035" s="607"/>
      <c r="PXW3035" s="607"/>
      <c r="PXX3035" s="607"/>
      <c r="PXY3035" s="607"/>
      <c r="PXZ3035" s="607"/>
      <c r="PYA3035" s="607"/>
      <c r="PYB3035" s="607"/>
      <c r="PYC3035" s="607"/>
      <c r="PYD3035" s="607"/>
      <c r="PYE3035" s="607"/>
      <c r="PYF3035" s="607"/>
      <c r="PYG3035" s="607"/>
      <c r="PYH3035" s="607"/>
      <c r="PYI3035" s="607"/>
      <c r="PYJ3035" s="607"/>
      <c r="PYK3035" s="607"/>
      <c r="PYL3035" s="607"/>
      <c r="PYM3035" s="607"/>
      <c r="PYN3035" s="607"/>
      <c r="PYO3035" s="607"/>
      <c r="PYP3035" s="607"/>
      <c r="PYQ3035" s="607"/>
      <c r="PYR3035" s="607"/>
      <c r="PYS3035" s="607"/>
      <c r="PYT3035" s="607"/>
      <c r="PYU3035" s="607"/>
      <c r="PYV3035" s="607"/>
      <c r="PYW3035" s="607"/>
      <c r="PYX3035" s="607"/>
      <c r="PYY3035" s="607"/>
      <c r="PYZ3035" s="607"/>
      <c r="PZA3035" s="607"/>
      <c r="PZB3035" s="607"/>
      <c r="PZC3035" s="607"/>
      <c r="PZD3035" s="607"/>
      <c r="PZE3035" s="607"/>
      <c r="PZF3035" s="607"/>
      <c r="PZG3035" s="607"/>
      <c r="PZH3035" s="607"/>
      <c r="PZI3035" s="607"/>
      <c r="PZJ3035" s="607"/>
      <c r="PZK3035" s="607"/>
      <c r="PZL3035" s="607"/>
      <c r="PZM3035" s="607"/>
      <c r="PZN3035" s="607"/>
      <c r="PZO3035" s="607"/>
      <c r="PZP3035" s="607"/>
      <c r="PZQ3035" s="607"/>
      <c r="PZR3035" s="607"/>
      <c r="PZS3035" s="607"/>
      <c r="PZT3035" s="607"/>
      <c r="PZU3035" s="607"/>
      <c r="PZV3035" s="607"/>
      <c r="PZW3035" s="607"/>
      <c r="PZX3035" s="607"/>
      <c r="PZY3035" s="607"/>
      <c r="PZZ3035" s="607"/>
      <c r="QAA3035" s="607"/>
      <c r="QAB3035" s="607"/>
      <c r="QAC3035" s="607"/>
      <c r="QAD3035" s="607"/>
      <c r="QAE3035" s="607"/>
      <c r="QAF3035" s="607"/>
      <c r="QAG3035" s="607"/>
      <c r="QAH3035" s="607"/>
      <c r="QAI3035" s="607"/>
      <c r="QAJ3035" s="607"/>
      <c r="QAK3035" s="607"/>
      <c r="QAL3035" s="607"/>
      <c r="QAM3035" s="607"/>
      <c r="QAN3035" s="607"/>
      <c r="QAO3035" s="607"/>
      <c r="QAP3035" s="607"/>
      <c r="QAQ3035" s="607"/>
      <c r="QAR3035" s="607"/>
      <c r="QAS3035" s="607"/>
      <c r="QAT3035" s="607"/>
      <c r="QAU3035" s="607"/>
      <c r="QAV3035" s="607"/>
      <c r="QAW3035" s="607"/>
      <c r="QAX3035" s="607"/>
      <c r="QAY3035" s="607"/>
      <c r="QAZ3035" s="607"/>
      <c r="QBA3035" s="607"/>
      <c r="QBB3035" s="607"/>
      <c r="QBC3035" s="607"/>
      <c r="QBD3035" s="607"/>
      <c r="QBE3035" s="607"/>
      <c r="QBF3035" s="607"/>
      <c r="QBG3035" s="607"/>
      <c r="QBH3035" s="607"/>
      <c r="QBI3035" s="607"/>
      <c r="QBJ3035" s="607"/>
      <c r="QBK3035" s="607"/>
      <c r="QBL3035" s="607"/>
      <c r="QBM3035" s="607"/>
      <c r="QBN3035" s="607"/>
      <c r="QBO3035" s="607"/>
      <c r="QBP3035" s="607"/>
      <c r="QBQ3035" s="607"/>
      <c r="QBR3035" s="607"/>
      <c r="QBS3035" s="607"/>
      <c r="QBT3035" s="607"/>
      <c r="QBU3035" s="607"/>
      <c r="QBV3035" s="607"/>
      <c r="QBW3035" s="607"/>
      <c r="QBX3035" s="607"/>
      <c r="QBY3035" s="607"/>
      <c r="QBZ3035" s="607"/>
      <c r="QCA3035" s="607"/>
      <c r="QCB3035" s="607"/>
      <c r="QCC3035" s="607"/>
      <c r="QCD3035" s="607"/>
      <c r="QCE3035" s="607"/>
      <c r="QCF3035" s="607"/>
      <c r="QCG3035" s="607"/>
      <c r="QCH3035" s="607"/>
      <c r="QCI3035" s="607"/>
      <c r="QCJ3035" s="607"/>
      <c r="QCK3035" s="607"/>
      <c r="QCL3035" s="607"/>
      <c r="QCM3035" s="607"/>
      <c r="QCN3035" s="607"/>
      <c r="QCO3035" s="607"/>
      <c r="QCP3035" s="607"/>
      <c r="QCQ3035" s="607"/>
      <c r="QCR3035" s="607"/>
      <c r="QCS3035" s="607"/>
      <c r="QCT3035" s="607"/>
      <c r="QCU3035" s="607"/>
      <c r="QCV3035" s="607"/>
      <c r="QCW3035" s="607"/>
      <c r="QCX3035" s="607"/>
      <c r="QCY3035" s="607"/>
      <c r="QCZ3035" s="607"/>
      <c r="QDA3035" s="607"/>
      <c r="QDB3035" s="607"/>
      <c r="QDC3035" s="607"/>
      <c r="QDD3035" s="607"/>
      <c r="QDE3035" s="607"/>
      <c r="QDF3035" s="607"/>
      <c r="QDG3035" s="607"/>
      <c r="QDH3035" s="607"/>
      <c r="QDI3035" s="607"/>
      <c r="QDJ3035" s="607"/>
      <c r="QDK3035" s="607"/>
      <c r="QDL3035" s="607"/>
      <c r="QDM3035" s="607"/>
      <c r="QDN3035" s="607"/>
      <c r="QDO3035" s="607"/>
      <c r="QDP3035" s="607"/>
      <c r="QDQ3035" s="607"/>
      <c r="QDR3035" s="607"/>
      <c r="QDS3035" s="607"/>
      <c r="QDT3035" s="607"/>
      <c r="QDU3035" s="607"/>
      <c r="QDV3035" s="607"/>
      <c r="QDW3035" s="607"/>
      <c r="QDX3035" s="607"/>
      <c r="QDY3035" s="607"/>
      <c r="QDZ3035" s="607"/>
      <c r="QEA3035" s="607"/>
      <c r="QEB3035" s="607"/>
      <c r="QEC3035" s="607"/>
      <c r="QED3035" s="607"/>
      <c r="QEE3035" s="607"/>
      <c r="QEF3035" s="607"/>
      <c r="QEG3035" s="607"/>
      <c r="QEH3035" s="607"/>
      <c r="QEI3035" s="607"/>
      <c r="QEJ3035" s="607"/>
      <c r="QEK3035" s="607"/>
      <c r="QEL3035" s="607"/>
      <c r="QEM3035" s="607"/>
      <c r="QEN3035" s="607"/>
      <c r="QEO3035" s="607"/>
      <c r="QEP3035" s="607"/>
      <c r="QEQ3035" s="607"/>
      <c r="QER3035" s="607"/>
      <c r="QES3035" s="607"/>
      <c r="QET3035" s="607"/>
      <c r="QEU3035" s="607"/>
      <c r="QEV3035" s="607"/>
      <c r="QEW3035" s="607"/>
      <c r="QEX3035" s="607"/>
      <c r="QEY3035" s="607"/>
      <c r="QEZ3035" s="607"/>
      <c r="QFA3035" s="607"/>
      <c r="QFB3035" s="607"/>
      <c r="QFC3035" s="607"/>
      <c r="QFD3035" s="607"/>
      <c r="QFE3035" s="607"/>
      <c r="QFF3035" s="607"/>
      <c r="QFG3035" s="607"/>
      <c r="QFH3035" s="607"/>
      <c r="QFI3035" s="607"/>
      <c r="QFJ3035" s="607"/>
      <c r="QFK3035" s="607"/>
      <c r="QFL3035" s="607"/>
      <c r="QFM3035" s="607"/>
      <c r="QFN3035" s="607"/>
      <c r="QFO3035" s="607"/>
      <c r="QFP3035" s="607"/>
      <c r="QFQ3035" s="607"/>
      <c r="QFR3035" s="607"/>
      <c r="QFS3035" s="607"/>
      <c r="QFT3035" s="607"/>
      <c r="QFU3035" s="607"/>
      <c r="QFV3035" s="607"/>
      <c r="QFW3035" s="607"/>
      <c r="QFX3035" s="607"/>
      <c r="QFY3035" s="607"/>
      <c r="QFZ3035" s="607"/>
      <c r="QGA3035" s="607"/>
      <c r="QGB3035" s="607"/>
      <c r="QGC3035" s="607"/>
      <c r="QGD3035" s="607"/>
      <c r="QGE3035" s="607"/>
      <c r="QGF3035" s="607"/>
      <c r="QGG3035" s="607"/>
      <c r="QGH3035" s="607"/>
      <c r="QGI3035" s="607"/>
      <c r="QGJ3035" s="607"/>
      <c r="QGK3035" s="607"/>
      <c r="QGL3035" s="607"/>
      <c r="QGM3035" s="607"/>
      <c r="QGN3035" s="607"/>
      <c r="QGO3035" s="607"/>
      <c r="QGP3035" s="607"/>
      <c r="QGQ3035" s="607"/>
      <c r="QGR3035" s="607"/>
      <c r="QGS3035" s="607"/>
      <c r="QGT3035" s="607"/>
      <c r="QGU3035" s="607"/>
      <c r="QGV3035" s="607"/>
      <c r="QGW3035" s="607"/>
      <c r="QGX3035" s="607"/>
      <c r="QGY3035" s="607"/>
      <c r="QGZ3035" s="607"/>
      <c r="QHA3035" s="607"/>
      <c r="QHB3035" s="607"/>
      <c r="QHC3035" s="607"/>
      <c r="QHD3035" s="607"/>
      <c r="QHE3035" s="607"/>
      <c r="QHF3035" s="607"/>
      <c r="QHG3035" s="607"/>
      <c r="QHH3035" s="607"/>
      <c r="QHI3035" s="607"/>
      <c r="QHJ3035" s="607"/>
      <c r="QHK3035" s="607"/>
      <c r="QHL3035" s="607"/>
      <c r="QHM3035" s="607"/>
      <c r="QHN3035" s="607"/>
      <c r="QHO3035" s="607"/>
      <c r="QHP3035" s="607"/>
      <c r="QHQ3035" s="607"/>
      <c r="QHR3035" s="607"/>
      <c r="QHS3035" s="607"/>
      <c r="QHT3035" s="607"/>
      <c r="QHU3035" s="607"/>
      <c r="QHV3035" s="607"/>
      <c r="QHW3035" s="607"/>
      <c r="QHX3035" s="607"/>
      <c r="QHY3035" s="607"/>
      <c r="QHZ3035" s="607"/>
      <c r="QIA3035" s="607"/>
      <c r="QIB3035" s="607"/>
      <c r="QIC3035" s="607"/>
      <c r="QID3035" s="607"/>
      <c r="QIE3035" s="607"/>
      <c r="QIF3035" s="607"/>
      <c r="QIG3035" s="607"/>
      <c r="QIH3035" s="607"/>
      <c r="QII3035" s="607"/>
      <c r="QIJ3035" s="607"/>
      <c r="QIK3035" s="607"/>
      <c r="QIL3035" s="607"/>
      <c r="QIM3035" s="607"/>
      <c r="QIN3035" s="607"/>
      <c r="QIO3035" s="607"/>
      <c r="QIP3035" s="607"/>
      <c r="QIQ3035" s="607"/>
      <c r="QIR3035" s="607"/>
      <c r="QIS3035" s="607"/>
      <c r="QIT3035" s="607"/>
      <c r="QIU3035" s="607"/>
      <c r="QIV3035" s="607"/>
      <c r="QIW3035" s="607"/>
      <c r="QIX3035" s="607"/>
      <c r="QIY3035" s="607"/>
      <c r="QIZ3035" s="607"/>
      <c r="QJA3035" s="607"/>
      <c r="QJB3035" s="607"/>
      <c r="QJC3035" s="607"/>
      <c r="QJD3035" s="607"/>
      <c r="QJE3035" s="607"/>
      <c r="QJF3035" s="607"/>
      <c r="QJG3035" s="607"/>
      <c r="QJH3035" s="607"/>
      <c r="QJI3035" s="607"/>
      <c r="QJJ3035" s="607"/>
      <c r="QJK3035" s="607"/>
      <c r="QJL3035" s="607"/>
      <c r="QJM3035" s="607"/>
      <c r="QJN3035" s="607"/>
      <c r="QJO3035" s="607"/>
      <c r="QJP3035" s="607"/>
      <c r="QJQ3035" s="607"/>
      <c r="QJR3035" s="607"/>
      <c r="QJS3035" s="607"/>
      <c r="QJT3035" s="607"/>
      <c r="QJU3035" s="607"/>
      <c r="QJV3035" s="607"/>
      <c r="QJW3035" s="607"/>
      <c r="QJX3035" s="607"/>
      <c r="QJY3035" s="607"/>
      <c r="QJZ3035" s="607"/>
      <c r="QKA3035" s="607"/>
      <c r="QKB3035" s="607"/>
      <c r="QKC3035" s="607"/>
      <c r="QKD3035" s="607"/>
      <c r="QKE3035" s="607"/>
      <c r="QKF3035" s="607"/>
      <c r="QKG3035" s="607"/>
      <c r="QKH3035" s="607"/>
      <c r="QKI3035" s="607"/>
      <c r="QKJ3035" s="607"/>
      <c r="QKK3035" s="607"/>
      <c r="QKL3035" s="607"/>
      <c r="QKM3035" s="607"/>
      <c r="QKN3035" s="607"/>
      <c r="QKO3035" s="607"/>
      <c r="QKP3035" s="607"/>
      <c r="QKQ3035" s="607"/>
      <c r="QKR3035" s="607"/>
      <c r="QKS3035" s="607"/>
      <c r="QKT3035" s="607"/>
      <c r="QKU3035" s="607"/>
      <c r="QKV3035" s="607"/>
      <c r="QKW3035" s="607"/>
      <c r="QKX3035" s="607"/>
      <c r="QKY3035" s="607"/>
      <c r="QKZ3035" s="607"/>
      <c r="QLA3035" s="607"/>
      <c r="QLB3035" s="607"/>
      <c r="QLC3035" s="607"/>
      <c r="QLD3035" s="607"/>
      <c r="QLE3035" s="607"/>
      <c r="QLF3035" s="607"/>
      <c r="QLG3035" s="607"/>
      <c r="QLH3035" s="607"/>
      <c r="QLI3035" s="607"/>
      <c r="QLJ3035" s="607"/>
      <c r="QLK3035" s="607"/>
      <c r="QLL3035" s="607"/>
      <c r="QLM3035" s="607"/>
      <c r="QLN3035" s="607"/>
      <c r="QLO3035" s="607"/>
      <c r="QLP3035" s="607"/>
      <c r="QLQ3035" s="607"/>
      <c r="QLR3035" s="607"/>
      <c r="QLS3035" s="607"/>
      <c r="QLT3035" s="607"/>
      <c r="QLU3035" s="607"/>
      <c r="QLV3035" s="607"/>
      <c r="QLW3035" s="607"/>
      <c r="QLX3035" s="607"/>
      <c r="QLY3035" s="607"/>
      <c r="QLZ3035" s="607"/>
      <c r="QMA3035" s="607"/>
      <c r="QMB3035" s="607"/>
      <c r="QMC3035" s="607"/>
      <c r="QMD3035" s="607"/>
      <c r="QME3035" s="607"/>
      <c r="QMF3035" s="607"/>
      <c r="QMG3035" s="607"/>
      <c r="QMH3035" s="607"/>
      <c r="QMI3035" s="607"/>
      <c r="QMJ3035" s="607"/>
      <c r="QMK3035" s="607"/>
      <c r="QML3035" s="607"/>
      <c r="QMM3035" s="607"/>
      <c r="QMN3035" s="607"/>
      <c r="QMO3035" s="607"/>
      <c r="QMP3035" s="607"/>
      <c r="QMQ3035" s="607"/>
      <c r="QMR3035" s="607"/>
      <c r="QMS3035" s="607"/>
      <c r="QMT3035" s="607"/>
      <c r="QMU3035" s="607"/>
      <c r="QMV3035" s="607"/>
      <c r="QMW3035" s="607"/>
      <c r="QMX3035" s="607"/>
      <c r="QMY3035" s="607"/>
      <c r="QMZ3035" s="607"/>
      <c r="QNA3035" s="607"/>
      <c r="QNB3035" s="607"/>
      <c r="QNC3035" s="607"/>
      <c r="QND3035" s="607"/>
      <c r="QNE3035" s="607"/>
      <c r="QNF3035" s="607"/>
      <c r="QNG3035" s="607"/>
      <c r="QNH3035" s="607"/>
      <c r="QNI3035" s="607"/>
      <c r="QNJ3035" s="607"/>
      <c r="QNK3035" s="607"/>
      <c r="QNL3035" s="607"/>
      <c r="QNM3035" s="607"/>
      <c r="QNN3035" s="607"/>
      <c r="QNO3035" s="607"/>
      <c r="QNP3035" s="607"/>
      <c r="QNQ3035" s="607"/>
      <c r="QNR3035" s="607"/>
      <c r="QNS3035" s="607"/>
      <c r="QNT3035" s="607"/>
      <c r="QNU3035" s="607"/>
      <c r="QNV3035" s="607"/>
      <c r="QNW3035" s="607"/>
      <c r="QNX3035" s="607"/>
      <c r="QNY3035" s="607"/>
      <c r="QNZ3035" s="607"/>
      <c r="QOA3035" s="607"/>
      <c r="QOB3035" s="607"/>
      <c r="QOC3035" s="607"/>
      <c r="QOD3035" s="607"/>
      <c r="QOE3035" s="607"/>
      <c r="QOF3035" s="607"/>
      <c r="QOG3035" s="607"/>
      <c r="QOH3035" s="607"/>
      <c r="QOI3035" s="607"/>
      <c r="QOJ3035" s="607"/>
      <c r="QOK3035" s="607"/>
      <c r="QOL3035" s="607"/>
      <c r="QOM3035" s="607"/>
      <c r="QON3035" s="607"/>
      <c r="QOO3035" s="607"/>
      <c r="QOP3035" s="607"/>
      <c r="QOQ3035" s="607"/>
      <c r="QOR3035" s="607"/>
      <c r="QOS3035" s="607"/>
      <c r="QOT3035" s="607"/>
      <c r="QOU3035" s="607"/>
      <c r="QOV3035" s="607"/>
      <c r="QOW3035" s="607"/>
      <c r="QOX3035" s="607"/>
      <c r="QOY3035" s="607"/>
      <c r="QOZ3035" s="607"/>
      <c r="QPA3035" s="607"/>
      <c r="QPB3035" s="607"/>
      <c r="QPC3035" s="607"/>
      <c r="QPD3035" s="607"/>
      <c r="QPE3035" s="607"/>
      <c r="QPF3035" s="607"/>
      <c r="QPG3035" s="607"/>
      <c r="QPH3035" s="607"/>
      <c r="QPI3035" s="607"/>
      <c r="QPJ3035" s="607"/>
      <c r="QPK3035" s="607"/>
      <c r="QPL3035" s="607"/>
      <c r="QPM3035" s="607"/>
      <c r="QPN3035" s="607"/>
      <c r="QPO3035" s="607"/>
      <c r="QPP3035" s="607"/>
      <c r="QPQ3035" s="607"/>
      <c r="QPR3035" s="607"/>
      <c r="QPS3035" s="607"/>
      <c r="QPT3035" s="607"/>
      <c r="QPU3035" s="607"/>
      <c r="QPV3035" s="607"/>
      <c r="QPW3035" s="607"/>
      <c r="QPX3035" s="607"/>
      <c r="QPY3035" s="607"/>
      <c r="QPZ3035" s="607"/>
      <c r="QQA3035" s="607"/>
      <c r="QQB3035" s="607"/>
      <c r="QQC3035" s="607"/>
      <c r="QQD3035" s="607"/>
      <c r="QQE3035" s="607"/>
      <c r="QQF3035" s="607"/>
      <c r="QQG3035" s="607"/>
      <c r="QQH3035" s="607"/>
      <c r="QQI3035" s="607"/>
      <c r="QQJ3035" s="607"/>
      <c r="QQK3035" s="607"/>
      <c r="QQL3035" s="607"/>
      <c r="QQM3035" s="607"/>
      <c r="QQN3035" s="607"/>
      <c r="QQO3035" s="607"/>
      <c r="QQP3035" s="607"/>
      <c r="QQQ3035" s="607"/>
      <c r="QQR3035" s="607"/>
      <c r="QQS3035" s="607"/>
      <c r="QQT3035" s="607"/>
      <c r="QQU3035" s="607"/>
      <c r="QQV3035" s="607"/>
      <c r="QQW3035" s="607"/>
      <c r="QQX3035" s="607"/>
      <c r="QQY3035" s="607"/>
      <c r="QQZ3035" s="607"/>
      <c r="QRA3035" s="607"/>
      <c r="QRB3035" s="607"/>
      <c r="QRC3035" s="607"/>
      <c r="QRD3035" s="607"/>
      <c r="QRE3035" s="607"/>
      <c r="QRF3035" s="607"/>
      <c r="QRG3035" s="607"/>
      <c r="QRH3035" s="607"/>
      <c r="QRI3035" s="607"/>
      <c r="QRJ3035" s="607"/>
      <c r="QRK3035" s="607"/>
      <c r="QRL3035" s="607"/>
      <c r="QRM3035" s="607"/>
      <c r="QRN3035" s="607"/>
      <c r="QRO3035" s="607"/>
      <c r="QRP3035" s="607"/>
      <c r="QRQ3035" s="607"/>
      <c r="QRR3035" s="607"/>
      <c r="QRS3035" s="607"/>
      <c r="QRT3035" s="607"/>
      <c r="QRU3035" s="607"/>
      <c r="QRV3035" s="607"/>
      <c r="QRW3035" s="607"/>
      <c r="QRX3035" s="607"/>
      <c r="QRY3035" s="607"/>
      <c r="QRZ3035" s="607"/>
      <c r="QSA3035" s="607"/>
      <c r="QSB3035" s="607"/>
      <c r="QSC3035" s="607"/>
      <c r="QSD3035" s="607"/>
      <c r="QSE3035" s="607"/>
      <c r="QSF3035" s="607"/>
      <c r="QSG3035" s="607"/>
      <c r="QSH3035" s="607"/>
      <c r="QSI3035" s="607"/>
      <c r="QSJ3035" s="607"/>
      <c r="QSK3035" s="607"/>
      <c r="QSL3035" s="607"/>
      <c r="QSM3035" s="607"/>
      <c r="QSN3035" s="607"/>
      <c r="QSO3035" s="607"/>
      <c r="QSP3035" s="607"/>
      <c r="QSQ3035" s="607"/>
      <c r="QSR3035" s="607"/>
      <c r="QSS3035" s="607"/>
      <c r="QST3035" s="607"/>
      <c r="QSU3035" s="607"/>
      <c r="QSV3035" s="607"/>
      <c r="QSW3035" s="607"/>
      <c r="QSX3035" s="607"/>
      <c r="QSY3035" s="607"/>
      <c r="QSZ3035" s="607"/>
      <c r="QTA3035" s="607"/>
      <c r="QTB3035" s="607"/>
      <c r="QTC3035" s="607"/>
      <c r="QTD3035" s="607"/>
      <c r="QTE3035" s="607"/>
      <c r="QTF3035" s="607"/>
      <c r="QTG3035" s="607"/>
      <c r="QTH3035" s="607"/>
      <c r="QTI3035" s="607"/>
      <c r="QTJ3035" s="607"/>
      <c r="QTK3035" s="607"/>
      <c r="QTL3035" s="607"/>
      <c r="QTM3035" s="607"/>
      <c r="QTN3035" s="607"/>
      <c r="QTO3035" s="607"/>
      <c r="QTP3035" s="607"/>
      <c r="QTQ3035" s="607"/>
      <c r="QTR3035" s="607"/>
      <c r="QTS3035" s="607"/>
      <c r="QTT3035" s="607"/>
      <c r="QTU3035" s="607"/>
      <c r="QTV3035" s="607"/>
      <c r="QTW3035" s="607"/>
      <c r="QTX3035" s="607"/>
      <c r="QTY3035" s="607"/>
      <c r="QTZ3035" s="607"/>
      <c r="QUA3035" s="607"/>
      <c r="QUB3035" s="607"/>
      <c r="QUC3035" s="607"/>
      <c r="QUD3035" s="607"/>
      <c r="QUE3035" s="607"/>
      <c r="QUF3035" s="607"/>
      <c r="QUG3035" s="607"/>
      <c r="QUH3035" s="607"/>
      <c r="QUI3035" s="607"/>
      <c r="QUJ3035" s="607"/>
      <c r="QUK3035" s="607"/>
      <c r="QUL3035" s="607"/>
      <c r="QUM3035" s="607"/>
      <c r="QUN3035" s="607"/>
      <c r="QUO3035" s="607"/>
      <c r="QUP3035" s="607"/>
      <c r="QUQ3035" s="607"/>
      <c r="QUR3035" s="607"/>
      <c r="QUS3035" s="607"/>
      <c r="QUT3035" s="607"/>
      <c r="QUU3035" s="607"/>
      <c r="QUV3035" s="607"/>
      <c r="QUW3035" s="607"/>
      <c r="QUX3035" s="607"/>
      <c r="QUY3035" s="607"/>
      <c r="QUZ3035" s="607"/>
      <c r="QVA3035" s="607"/>
      <c r="QVB3035" s="607"/>
      <c r="QVC3035" s="607"/>
      <c r="QVD3035" s="607"/>
      <c r="QVE3035" s="607"/>
      <c r="QVF3035" s="607"/>
      <c r="QVG3035" s="607"/>
      <c r="QVH3035" s="607"/>
      <c r="QVI3035" s="607"/>
      <c r="QVJ3035" s="607"/>
      <c r="QVK3035" s="607"/>
      <c r="QVL3035" s="607"/>
      <c r="QVM3035" s="607"/>
      <c r="QVN3035" s="607"/>
      <c r="QVO3035" s="607"/>
      <c r="QVP3035" s="607"/>
      <c r="QVQ3035" s="607"/>
      <c r="QVR3035" s="607"/>
      <c r="QVS3035" s="607"/>
      <c r="QVT3035" s="607"/>
      <c r="QVU3035" s="607"/>
      <c r="QVV3035" s="607"/>
      <c r="QVW3035" s="607"/>
      <c r="QVX3035" s="607"/>
      <c r="QVY3035" s="607"/>
      <c r="QVZ3035" s="607"/>
      <c r="QWA3035" s="607"/>
      <c r="QWB3035" s="607"/>
      <c r="QWC3035" s="607"/>
      <c r="QWD3035" s="607"/>
      <c r="QWE3035" s="607"/>
      <c r="QWF3035" s="607"/>
      <c r="QWG3035" s="607"/>
      <c r="QWH3035" s="607"/>
      <c r="QWI3035" s="607"/>
      <c r="QWJ3035" s="607"/>
      <c r="QWK3035" s="607"/>
      <c r="QWL3035" s="607"/>
      <c r="QWM3035" s="607"/>
      <c r="QWN3035" s="607"/>
      <c r="QWO3035" s="607"/>
      <c r="QWP3035" s="607"/>
      <c r="QWQ3035" s="607"/>
      <c r="QWR3035" s="607"/>
      <c r="QWS3035" s="607"/>
      <c r="QWT3035" s="607"/>
      <c r="QWU3035" s="607"/>
      <c r="QWV3035" s="607"/>
      <c r="QWW3035" s="607"/>
      <c r="QWX3035" s="607"/>
      <c r="QWY3035" s="607"/>
      <c r="QWZ3035" s="607"/>
      <c r="QXA3035" s="607"/>
      <c r="QXB3035" s="607"/>
      <c r="QXC3035" s="607"/>
      <c r="QXD3035" s="607"/>
      <c r="QXE3035" s="607"/>
      <c r="QXF3035" s="607"/>
      <c r="QXG3035" s="607"/>
      <c r="QXH3035" s="607"/>
      <c r="QXI3035" s="607"/>
      <c r="QXJ3035" s="607"/>
      <c r="QXK3035" s="607"/>
      <c r="QXL3035" s="607"/>
      <c r="QXM3035" s="607"/>
      <c r="QXN3035" s="607"/>
      <c r="QXO3035" s="607"/>
      <c r="QXP3035" s="607"/>
      <c r="QXQ3035" s="607"/>
      <c r="QXR3035" s="607"/>
      <c r="QXS3035" s="607"/>
      <c r="QXT3035" s="607"/>
      <c r="QXU3035" s="607"/>
      <c r="QXV3035" s="607"/>
      <c r="QXW3035" s="607"/>
      <c r="QXX3035" s="607"/>
      <c r="QXY3035" s="607"/>
      <c r="QXZ3035" s="607"/>
      <c r="QYA3035" s="607"/>
      <c r="QYB3035" s="607"/>
      <c r="QYC3035" s="607"/>
      <c r="QYD3035" s="607"/>
      <c r="QYE3035" s="607"/>
      <c r="QYF3035" s="607"/>
      <c r="QYG3035" s="607"/>
      <c r="QYH3035" s="607"/>
      <c r="QYI3035" s="607"/>
      <c r="QYJ3035" s="607"/>
      <c r="QYK3035" s="607"/>
      <c r="QYL3035" s="607"/>
      <c r="QYM3035" s="607"/>
      <c r="QYN3035" s="607"/>
      <c r="QYO3035" s="607"/>
      <c r="QYP3035" s="607"/>
      <c r="QYQ3035" s="607"/>
      <c r="QYR3035" s="607"/>
      <c r="QYS3035" s="607"/>
      <c r="QYT3035" s="607"/>
      <c r="QYU3035" s="607"/>
      <c r="QYV3035" s="607"/>
      <c r="QYW3035" s="607"/>
      <c r="QYX3035" s="607"/>
      <c r="QYY3035" s="607"/>
      <c r="QYZ3035" s="607"/>
      <c r="QZA3035" s="607"/>
      <c r="QZB3035" s="607"/>
      <c r="QZC3035" s="607"/>
      <c r="QZD3035" s="607"/>
      <c r="QZE3035" s="607"/>
      <c r="QZF3035" s="607"/>
      <c r="QZG3035" s="607"/>
      <c r="QZH3035" s="607"/>
      <c r="QZI3035" s="607"/>
      <c r="QZJ3035" s="607"/>
      <c r="QZK3035" s="607"/>
      <c r="QZL3035" s="607"/>
      <c r="QZM3035" s="607"/>
      <c r="QZN3035" s="607"/>
      <c r="QZO3035" s="607"/>
      <c r="QZP3035" s="607"/>
      <c r="QZQ3035" s="607"/>
      <c r="QZR3035" s="607"/>
      <c r="QZS3035" s="607"/>
      <c r="QZT3035" s="607"/>
      <c r="QZU3035" s="607"/>
      <c r="QZV3035" s="607"/>
      <c r="QZW3035" s="607"/>
      <c r="QZX3035" s="607"/>
      <c r="QZY3035" s="607"/>
      <c r="QZZ3035" s="607"/>
      <c r="RAA3035" s="607"/>
      <c r="RAB3035" s="607"/>
      <c r="RAC3035" s="607"/>
      <c r="RAD3035" s="607"/>
      <c r="RAE3035" s="607"/>
      <c r="RAF3035" s="607"/>
      <c r="RAG3035" s="607"/>
      <c r="RAH3035" s="607"/>
      <c r="RAI3035" s="607"/>
      <c r="RAJ3035" s="607"/>
      <c r="RAK3035" s="607"/>
      <c r="RAL3035" s="607"/>
      <c r="RAM3035" s="607"/>
      <c r="RAN3035" s="607"/>
      <c r="RAO3035" s="607"/>
      <c r="RAP3035" s="607"/>
      <c r="RAQ3035" s="607"/>
      <c r="RAR3035" s="607"/>
      <c r="RAS3035" s="607"/>
      <c r="RAT3035" s="607"/>
      <c r="RAU3035" s="607"/>
      <c r="RAV3035" s="607"/>
      <c r="RAW3035" s="607"/>
      <c r="RAX3035" s="607"/>
      <c r="RAY3035" s="607"/>
      <c r="RAZ3035" s="607"/>
      <c r="RBA3035" s="607"/>
      <c r="RBB3035" s="607"/>
      <c r="RBC3035" s="607"/>
      <c r="RBD3035" s="607"/>
      <c r="RBE3035" s="607"/>
      <c r="RBF3035" s="607"/>
      <c r="RBG3035" s="607"/>
      <c r="RBH3035" s="607"/>
      <c r="RBI3035" s="607"/>
      <c r="RBJ3035" s="607"/>
      <c r="RBK3035" s="607"/>
      <c r="RBL3035" s="607"/>
      <c r="RBM3035" s="607"/>
      <c r="RBN3035" s="607"/>
      <c r="RBO3035" s="607"/>
      <c r="RBP3035" s="607"/>
      <c r="RBQ3035" s="607"/>
      <c r="RBR3035" s="607"/>
      <c r="RBS3035" s="607"/>
      <c r="RBT3035" s="607"/>
      <c r="RBU3035" s="607"/>
      <c r="RBV3035" s="607"/>
      <c r="RBW3035" s="607"/>
      <c r="RBX3035" s="607"/>
      <c r="RBY3035" s="607"/>
      <c r="RBZ3035" s="607"/>
      <c r="RCA3035" s="607"/>
      <c r="RCB3035" s="607"/>
      <c r="RCC3035" s="607"/>
      <c r="RCD3035" s="607"/>
      <c r="RCE3035" s="607"/>
      <c r="RCF3035" s="607"/>
      <c r="RCG3035" s="607"/>
      <c r="RCH3035" s="607"/>
      <c r="RCI3035" s="607"/>
      <c r="RCJ3035" s="607"/>
      <c r="RCK3035" s="607"/>
      <c r="RCL3035" s="607"/>
      <c r="RCM3035" s="607"/>
      <c r="RCN3035" s="607"/>
      <c r="RCO3035" s="607"/>
      <c r="RCP3035" s="607"/>
      <c r="RCQ3035" s="607"/>
      <c r="RCR3035" s="607"/>
      <c r="RCS3035" s="607"/>
      <c r="RCT3035" s="607"/>
      <c r="RCU3035" s="607"/>
      <c r="RCV3035" s="607"/>
      <c r="RCW3035" s="607"/>
      <c r="RCX3035" s="607"/>
      <c r="RCY3035" s="607"/>
      <c r="RCZ3035" s="607"/>
      <c r="RDA3035" s="607"/>
      <c r="RDB3035" s="607"/>
      <c r="RDC3035" s="607"/>
      <c r="RDD3035" s="607"/>
      <c r="RDE3035" s="607"/>
      <c r="RDF3035" s="607"/>
      <c r="RDG3035" s="607"/>
      <c r="RDH3035" s="607"/>
      <c r="RDI3035" s="607"/>
      <c r="RDJ3035" s="607"/>
      <c r="RDK3035" s="607"/>
      <c r="RDL3035" s="607"/>
      <c r="RDM3035" s="607"/>
      <c r="RDN3035" s="607"/>
      <c r="RDO3035" s="607"/>
      <c r="RDP3035" s="607"/>
      <c r="RDQ3035" s="607"/>
      <c r="RDR3035" s="607"/>
      <c r="RDS3035" s="607"/>
      <c r="RDT3035" s="607"/>
      <c r="RDU3035" s="607"/>
      <c r="RDV3035" s="607"/>
      <c r="RDW3035" s="607"/>
      <c r="RDX3035" s="607"/>
      <c r="RDY3035" s="607"/>
      <c r="RDZ3035" s="607"/>
      <c r="REA3035" s="607"/>
      <c r="REB3035" s="607"/>
      <c r="REC3035" s="607"/>
      <c r="RED3035" s="607"/>
      <c r="REE3035" s="607"/>
      <c r="REF3035" s="607"/>
      <c r="REG3035" s="607"/>
      <c r="REH3035" s="607"/>
      <c r="REI3035" s="607"/>
      <c r="REJ3035" s="607"/>
      <c r="REK3035" s="607"/>
      <c r="REL3035" s="607"/>
      <c r="REM3035" s="607"/>
      <c r="REN3035" s="607"/>
      <c r="REO3035" s="607"/>
      <c r="REP3035" s="607"/>
      <c r="REQ3035" s="607"/>
      <c r="RER3035" s="607"/>
      <c r="RES3035" s="607"/>
      <c r="RET3035" s="607"/>
      <c r="REU3035" s="607"/>
      <c r="REV3035" s="607"/>
      <c r="REW3035" s="607"/>
      <c r="REX3035" s="607"/>
      <c r="REY3035" s="607"/>
      <c r="REZ3035" s="607"/>
      <c r="RFA3035" s="607"/>
      <c r="RFB3035" s="607"/>
      <c r="RFC3035" s="607"/>
      <c r="RFD3035" s="607"/>
      <c r="RFE3035" s="607"/>
      <c r="RFF3035" s="607"/>
      <c r="RFG3035" s="607"/>
      <c r="RFH3035" s="607"/>
      <c r="RFI3035" s="607"/>
      <c r="RFJ3035" s="607"/>
      <c r="RFK3035" s="607"/>
      <c r="RFL3035" s="607"/>
      <c r="RFM3035" s="607"/>
      <c r="RFN3035" s="607"/>
      <c r="RFO3035" s="607"/>
      <c r="RFP3035" s="607"/>
      <c r="RFQ3035" s="607"/>
      <c r="RFR3035" s="607"/>
      <c r="RFS3035" s="607"/>
      <c r="RFT3035" s="607"/>
      <c r="RFU3035" s="607"/>
      <c r="RFV3035" s="607"/>
      <c r="RFW3035" s="607"/>
      <c r="RFX3035" s="607"/>
      <c r="RFY3035" s="607"/>
      <c r="RFZ3035" s="607"/>
      <c r="RGA3035" s="607"/>
      <c r="RGB3035" s="607"/>
      <c r="RGC3035" s="607"/>
      <c r="RGD3035" s="607"/>
      <c r="RGE3035" s="607"/>
      <c r="RGF3035" s="607"/>
      <c r="RGG3035" s="607"/>
      <c r="RGH3035" s="607"/>
      <c r="RGI3035" s="607"/>
      <c r="RGJ3035" s="607"/>
      <c r="RGK3035" s="607"/>
      <c r="RGL3035" s="607"/>
      <c r="RGM3035" s="607"/>
      <c r="RGN3035" s="607"/>
      <c r="RGO3035" s="607"/>
      <c r="RGP3035" s="607"/>
      <c r="RGQ3035" s="607"/>
      <c r="RGR3035" s="607"/>
      <c r="RGS3035" s="607"/>
      <c r="RGT3035" s="607"/>
      <c r="RGU3035" s="607"/>
      <c r="RGV3035" s="607"/>
      <c r="RGW3035" s="607"/>
      <c r="RGX3035" s="607"/>
      <c r="RGY3035" s="607"/>
      <c r="RGZ3035" s="607"/>
      <c r="RHA3035" s="607"/>
      <c r="RHB3035" s="607"/>
      <c r="RHC3035" s="607"/>
      <c r="RHD3035" s="607"/>
      <c r="RHE3035" s="607"/>
      <c r="RHF3035" s="607"/>
      <c r="RHG3035" s="607"/>
      <c r="RHH3035" s="607"/>
      <c r="RHI3035" s="607"/>
      <c r="RHJ3035" s="607"/>
      <c r="RHK3035" s="607"/>
      <c r="RHL3035" s="607"/>
      <c r="RHM3035" s="607"/>
      <c r="RHN3035" s="607"/>
      <c r="RHO3035" s="607"/>
      <c r="RHP3035" s="607"/>
      <c r="RHQ3035" s="607"/>
      <c r="RHR3035" s="607"/>
      <c r="RHS3035" s="607"/>
      <c r="RHT3035" s="607"/>
      <c r="RHU3035" s="607"/>
      <c r="RHV3035" s="607"/>
      <c r="RHW3035" s="607"/>
      <c r="RHX3035" s="607"/>
      <c r="RHY3035" s="607"/>
      <c r="RHZ3035" s="607"/>
      <c r="RIA3035" s="607"/>
      <c r="RIB3035" s="607"/>
      <c r="RIC3035" s="607"/>
      <c r="RID3035" s="607"/>
      <c r="RIE3035" s="607"/>
      <c r="RIF3035" s="607"/>
      <c r="RIG3035" s="607"/>
      <c r="RIH3035" s="607"/>
      <c r="RII3035" s="607"/>
      <c r="RIJ3035" s="607"/>
      <c r="RIK3035" s="607"/>
      <c r="RIL3035" s="607"/>
      <c r="RIM3035" s="607"/>
      <c r="RIN3035" s="607"/>
      <c r="RIO3035" s="607"/>
      <c r="RIP3035" s="607"/>
      <c r="RIQ3035" s="607"/>
      <c r="RIR3035" s="607"/>
      <c r="RIS3035" s="607"/>
      <c r="RIT3035" s="607"/>
      <c r="RIU3035" s="607"/>
      <c r="RIV3035" s="607"/>
      <c r="RIW3035" s="607"/>
      <c r="RIX3035" s="607"/>
      <c r="RIY3035" s="607"/>
      <c r="RIZ3035" s="607"/>
      <c r="RJA3035" s="607"/>
      <c r="RJB3035" s="607"/>
      <c r="RJC3035" s="607"/>
      <c r="RJD3035" s="607"/>
      <c r="RJE3035" s="607"/>
      <c r="RJF3035" s="607"/>
      <c r="RJG3035" s="607"/>
      <c r="RJH3035" s="607"/>
      <c r="RJI3035" s="607"/>
      <c r="RJJ3035" s="607"/>
      <c r="RJK3035" s="607"/>
      <c r="RJL3035" s="607"/>
      <c r="RJM3035" s="607"/>
      <c r="RJN3035" s="607"/>
      <c r="RJO3035" s="607"/>
      <c r="RJP3035" s="607"/>
      <c r="RJQ3035" s="607"/>
      <c r="RJR3035" s="607"/>
      <c r="RJS3035" s="607"/>
      <c r="RJT3035" s="607"/>
      <c r="RJU3035" s="607"/>
      <c r="RJV3035" s="607"/>
      <c r="RJW3035" s="607"/>
      <c r="RJX3035" s="607"/>
      <c r="RJY3035" s="607"/>
      <c r="RJZ3035" s="607"/>
      <c r="RKA3035" s="607"/>
      <c r="RKB3035" s="607"/>
      <c r="RKC3035" s="607"/>
      <c r="RKD3035" s="607"/>
      <c r="RKE3035" s="607"/>
      <c r="RKF3035" s="607"/>
      <c r="RKG3035" s="607"/>
      <c r="RKH3035" s="607"/>
      <c r="RKI3035" s="607"/>
      <c r="RKJ3035" s="607"/>
      <c r="RKK3035" s="607"/>
      <c r="RKL3035" s="607"/>
      <c r="RKM3035" s="607"/>
      <c r="RKN3035" s="607"/>
      <c r="RKO3035" s="607"/>
      <c r="RKP3035" s="607"/>
      <c r="RKQ3035" s="607"/>
      <c r="RKR3035" s="607"/>
      <c r="RKS3035" s="607"/>
      <c r="RKT3035" s="607"/>
      <c r="RKU3035" s="607"/>
      <c r="RKV3035" s="607"/>
      <c r="RKW3035" s="607"/>
      <c r="RKX3035" s="607"/>
      <c r="RKY3035" s="607"/>
      <c r="RKZ3035" s="607"/>
      <c r="RLA3035" s="607"/>
      <c r="RLB3035" s="607"/>
      <c r="RLC3035" s="607"/>
      <c r="RLD3035" s="607"/>
      <c r="RLE3035" s="607"/>
      <c r="RLF3035" s="607"/>
      <c r="RLG3035" s="607"/>
      <c r="RLH3035" s="607"/>
      <c r="RLI3035" s="607"/>
      <c r="RLJ3035" s="607"/>
      <c r="RLK3035" s="607"/>
      <c r="RLL3035" s="607"/>
      <c r="RLM3035" s="607"/>
      <c r="RLN3035" s="607"/>
      <c r="RLO3035" s="607"/>
      <c r="RLP3035" s="607"/>
      <c r="RLQ3035" s="607"/>
      <c r="RLR3035" s="607"/>
      <c r="RLS3035" s="607"/>
      <c r="RLT3035" s="607"/>
      <c r="RLU3035" s="607"/>
      <c r="RLV3035" s="607"/>
      <c r="RLW3035" s="607"/>
      <c r="RLX3035" s="607"/>
      <c r="RLY3035" s="607"/>
      <c r="RLZ3035" s="607"/>
      <c r="RMA3035" s="607"/>
      <c r="RMB3035" s="607"/>
      <c r="RMC3035" s="607"/>
      <c r="RMD3035" s="607"/>
      <c r="RME3035" s="607"/>
      <c r="RMF3035" s="607"/>
      <c r="RMG3035" s="607"/>
      <c r="RMH3035" s="607"/>
      <c r="RMI3035" s="607"/>
      <c r="RMJ3035" s="607"/>
      <c r="RMK3035" s="607"/>
      <c r="RML3035" s="607"/>
      <c r="RMM3035" s="607"/>
      <c r="RMN3035" s="607"/>
      <c r="RMO3035" s="607"/>
      <c r="RMP3035" s="607"/>
      <c r="RMQ3035" s="607"/>
      <c r="RMR3035" s="607"/>
      <c r="RMS3035" s="607"/>
      <c r="RMT3035" s="607"/>
      <c r="RMU3035" s="607"/>
      <c r="RMV3035" s="607"/>
      <c r="RMW3035" s="607"/>
      <c r="RMX3035" s="607"/>
      <c r="RMY3035" s="607"/>
      <c r="RMZ3035" s="607"/>
      <c r="RNA3035" s="607"/>
      <c r="RNB3035" s="607"/>
      <c r="RNC3035" s="607"/>
      <c r="RND3035" s="607"/>
      <c r="RNE3035" s="607"/>
      <c r="RNF3035" s="607"/>
      <c r="RNG3035" s="607"/>
      <c r="RNH3035" s="607"/>
      <c r="RNI3035" s="607"/>
      <c r="RNJ3035" s="607"/>
      <c r="RNK3035" s="607"/>
      <c r="RNL3035" s="607"/>
      <c r="RNM3035" s="607"/>
      <c r="RNN3035" s="607"/>
      <c r="RNO3035" s="607"/>
      <c r="RNP3035" s="607"/>
      <c r="RNQ3035" s="607"/>
      <c r="RNR3035" s="607"/>
      <c r="RNS3035" s="607"/>
      <c r="RNT3035" s="607"/>
      <c r="RNU3035" s="607"/>
      <c r="RNV3035" s="607"/>
      <c r="RNW3035" s="607"/>
      <c r="RNX3035" s="607"/>
      <c r="RNY3035" s="607"/>
      <c r="RNZ3035" s="607"/>
      <c r="ROA3035" s="607"/>
      <c r="ROB3035" s="607"/>
      <c r="ROC3035" s="607"/>
      <c r="ROD3035" s="607"/>
      <c r="ROE3035" s="607"/>
      <c r="ROF3035" s="607"/>
      <c r="ROG3035" s="607"/>
      <c r="ROH3035" s="607"/>
      <c r="ROI3035" s="607"/>
      <c r="ROJ3035" s="607"/>
      <c r="ROK3035" s="607"/>
      <c r="ROL3035" s="607"/>
      <c r="ROM3035" s="607"/>
      <c r="RON3035" s="607"/>
      <c r="ROO3035" s="607"/>
      <c r="ROP3035" s="607"/>
      <c r="ROQ3035" s="607"/>
      <c r="ROR3035" s="607"/>
      <c r="ROS3035" s="607"/>
      <c r="ROT3035" s="607"/>
      <c r="ROU3035" s="607"/>
      <c r="ROV3035" s="607"/>
      <c r="ROW3035" s="607"/>
      <c r="ROX3035" s="607"/>
      <c r="ROY3035" s="607"/>
      <c r="ROZ3035" s="607"/>
      <c r="RPA3035" s="607"/>
      <c r="RPB3035" s="607"/>
      <c r="RPC3035" s="607"/>
      <c r="RPD3035" s="607"/>
      <c r="RPE3035" s="607"/>
      <c r="RPF3035" s="607"/>
      <c r="RPG3035" s="607"/>
      <c r="RPH3035" s="607"/>
      <c r="RPI3035" s="607"/>
      <c r="RPJ3035" s="607"/>
      <c r="RPK3035" s="607"/>
      <c r="RPL3035" s="607"/>
      <c r="RPM3035" s="607"/>
      <c r="RPN3035" s="607"/>
      <c r="RPO3035" s="607"/>
      <c r="RPP3035" s="607"/>
      <c r="RPQ3035" s="607"/>
      <c r="RPR3035" s="607"/>
      <c r="RPS3035" s="607"/>
      <c r="RPT3035" s="607"/>
      <c r="RPU3035" s="607"/>
      <c r="RPV3035" s="607"/>
      <c r="RPW3035" s="607"/>
      <c r="RPX3035" s="607"/>
      <c r="RPY3035" s="607"/>
      <c r="RPZ3035" s="607"/>
      <c r="RQA3035" s="607"/>
      <c r="RQB3035" s="607"/>
      <c r="RQC3035" s="607"/>
      <c r="RQD3035" s="607"/>
      <c r="RQE3035" s="607"/>
      <c r="RQF3035" s="607"/>
      <c r="RQG3035" s="607"/>
      <c r="RQH3035" s="607"/>
      <c r="RQI3035" s="607"/>
      <c r="RQJ3035" s="607"/>
      <c r="RQK3035" s="607"/>
      <c r="RQL3035" s="607"/>
      <c r="RQM3035" s="607"/>
      <c r="RQN3035" s="607"/>
      <c r="RQO3035" s="607"/>
      <c r="RQP3035" s="607"/>
      <c r="RQQ3035" s="607"/>
      <c r="RQR3035" s="607"/>
      <c r="RQS3035" s="607"/>
      <c r="RQT3035" s="607"/>
      <c r="RQU3035" s="607"/>
      <c r="RQV3035" s="607"/>
      <c r="RQW3035" s="607"/>
      <c r="RQX3035" s="607"/>
      <c r="RQY3035" s="607"/>
      <c r="RQZ3035" s="607"/>
      <c r="RRA3035" s="607"/>
      <c r="RRB3035" s="607"/>
      <c r="RRC3035" s="607"/>
      <c r="RRD3035" s="607"/>
      <c r="RRE3035" s="607"/>
      <c r="RRF3035" s="607"/>
      <c r="RRG3035" s="607"/>
      <c r="RRH3035" s="607"/>
      <c r="RRI3035" s="607"/>
      <c r="RRJ3035" s="607"/>
      <c r="RRK3035" s="607"/>
      <c r="RRL3035" s="607"/>
      <c r="RRM3035" s="607"/>
      <c r="RRN3035" s="607"/>
      <c r="RRO3035" s="607"/>
      <c r="RRP3035" s="607"/>
      <c r="RRQ3035" s="607"/>
      <c r="RRR3035" s="607"/>
      <c r="RRS3035" s="607"/>
      <c r="RRT3035" s="607"/>
      <c r="RRU3035" s="607"/>
      <c r="RRV3035" s="607"/>
      <c r="RRW3035" s="607"/>
      <c r="RRX3035" s="607"/>
      <c r="RRY3035" s="607"/>
      <c r="RRZ3035" s="607"/>
      <c r="RSA3035" s="607"/>
      <c r="RSB3035" s="607"/>
      <c r="RSC3035" s="607"/>
      <c r="RSD3035" s="607"/>
      <c r="RSE3035" s="607"/>
      <c r="RSF3035" s="607"/>
      <c r="RSG3035" s="607"/>
      <c r="RSH3035" s="607"/>
      <c r="RSI3035" s="607"/>
      <c r="RSJ3035" s="607"/>
      <c r="RSK3035" s="607"/>
      <c r="RSL3035" s="607"/>
      <c r="RSM3035" s="607"/>
      <c r="RSN3035" s="607"/>
      <c r="RSO3035" s="607"/>
      <c r="RSP3035" s="607"/>
      <c r="RSQ3035" s="607"/>
      <c r="RSR3035" s="607"/>
      <c r="RSS3035" s="607"/>
      <c r="RST3035" s="607"/>
      <c r="RSU3035" s="607"/>
      <c r="RSV3035" s="607"/>
      <c r="RSW3035" s="607"/>
      <c r="RSX3035" s="607"/>
      <c r="RSY3035" s="607"/>
      <c r="RSZ3035" s="607"/>
      <c r="RTA3035" s="607"/>
      <c r="RTB3035" s="607"/>
      <c r="RTC3035" s="607"/>
      <c r="RTD3035" s="607"/>
      <c r="RTE3035" s="607"/>
      <c r="RTF3035" s="607"/>
      <c r="RTG3035" s="607"/>
      <c r="RTH3035" s="607"/>
      <c r="RTI3035" s="607"/>
      <c r="RTJ3035" s="607"/>
      <c r="RTK3035" s="607"/>
      <c r="RTL3035" s="607"/>
      <c r="RTM3035" s="607"/>
      <c r="RTN3035" s="607"/>
      <c r="RTO3035" s="607"/>
      <c r="RTP3035" s="607"/>
      <c r="RTQ3035" s="607"/>
      <c r="RTR3035" s="607"/>
      <c r="RTS3035" s="607"/>
      <c r="RTT3035" s="607"/>
      <c r="RTU3035" s="607"/>
      <c r="RTV3035" s="607"/>
      <c r="RTW3035" s="607"/>
      <c r="RTX3035" s="607"/>
      <c r="RTY3035" s="607"/>
      <c r="RTZ3035" s="607"/>
      <c r="RUA3035" s="607"/>
      <c r="RUB3035" s="607"/>
      <c r="RUC3035" s="607"/>
      <c r="RUD3035" s="607"/>
      <c r="RUE3035" s="607"/>
      <c r="RUF3035" s="607"/>
      <c r="RUG3035" s="607"/>
      <c r="RUH3035" s="607"/>
      <c r="RUI3035" s="607"/>
      <c r="RUJ3035" s="607"/>
      <c r="RUK3035" s="607"/>
      <c r="RUL3035" s="607"/>
      <c r="RUM3035" s="607"/>
      <c r="RUN3035" s="607"/>
      <c r="RUO3035" s="607"/>
      <c r="RUP3035" s="607"/>
      <c r="RUQ3035" s="607"/>
      <c r="RUR3035" s="607"/>
      <c r="RUS3035" s="607"/>
      <c r="RUT3035" s="607"/>
      <c r="RUU3035" s="607"/>
      <c r="RUV3035" s="607"/>
      <c r="RUW3035" s="607"/>
      <c r="RUX3035" s="607"/>
      <c r="RUY3035" s="607"/>
      <c r="RUZ3035" s="607"/>
      <c r="RVA3035" s="607"/>
      <c r="RVB3035" s="607"/>
      <c r="RVC3035" s="607"/>
      <c r="RVD3035" s="607"/>
      <c r="RVE3035" s="607"/>
      <c r="RVF3035" s="607"/>
      <c r="RVG3035" s="607"/>
      <c r="RVH3035" s="607"/>
      <c r="RVI3035" s="607"/>
      <c r="RVJ3035" s="607"/>
      <c r="RVK3035" s="607"/>
      <c r="RVL3035" s="607"/>
      <c r="RVM3035" s="607"/>
      <c r="RVN3035" s="607"/>
      <c r="RVO3035" s="607"/>
      <c r="RVP3035" s="607"/>
      <c r="RVQ3035" s="607"/>
      <c r="RVR3035" s="607"/>
      <c r="RVS3035" s="607"/>
      <c r="RVT3035" s="607"/>
      <c r="RVU3035" s="607"/>
      <c r="RVV3035" s="607"/>
      <c r="RVW3035" s="607"/>
      <c r="RVX3035" s="607"/>
      <c r="RVY3035" s="607"/>
      <c r="RVZ3035" s="607"/>
      <c r="RWA3035" s="607"/>
      <c r="RWB3035" s="607"/>
      <c r="RWC3035" s="607"/>
      <c r="RWD3035" s="607"/>
      <c r="RWE3035" s="607"/>
      <c r="RWF3035" s="607"/>
      <c r="RWG3035" s="607"/>
      <c r="RWH3035" s="607"/>
      <c r="RWI3035" s="607"/>
      <c r="RWJ3035" s="607"/>
      <c r="RWK3035" s="607"/>
      <c r="RWL3035" s="607"/>
      <c r="RWM3035" s="607"/>
      <c r="RWN3035" s="607"/>
      <c r="RWO3035" s="607"/>
      <c r="RWP3035" s="607"/>
      <c r="RWQ3035" s="607"/>
      <c r="RWR3035" s="607"/>
      <c r="RWS3035" s="607"/>
      <c r="RWT3035" s="607"/>
      <c r="RWU3035" s="607"/>
      <c r="RWV3035" s="607"/>
      <c r="RWW3035" s="607"/>
      <c r="RWX3035" s="607"/>
      <c r="RWY3035" s="607"/>
      <c r="RWZ3035" s="607"/>
      <c r="RXA3035" s="607"/>
      <c r="RXB3035" s="607"/>
      <c r="RXC3035" s="607"/>
      <c r="RXD3035" s="607"/>
      <c r="RXE3035" s="607"/>
      <c r="RXF3035" s="607"/>
      <c r="RXG3035" s="607"/>
      <c r="RXH3035" s="607"/>
      <c r="RXI3035" s="607"/>
      <c r="RXJ3035" s="607"/>
      <c r="RXK3035" s="607"/>
      <c r="RXL3035" s="607"/>
      <c r="RXM3035" s="607"/>
      <c r="RXN3035" s="607"/>
      <c r="RXO3035" s="607"/>
      <c r="RXP3035" s="607"/>
      <c r="RXQ3035" s="607"/>
      <c r="RXR3035" s="607"/>
      <c r="RXS3035" s="607"/>
      <c r="RXT3035" s="607"/>
      <c r="RXU3035" s="607"/>
      <c r="RXV3035" s="607"/>
      <c r="RXW3035" s="607"/>
      <c r="RXX3035" s="607"/>
      <c r="RXY3035" s="607"/>
      <c r="RXZ3035" s="607"/>
      <c r="RYA3035" s="607"/>
      <c r="RYB3035" s="607"/>
      <c r="RYC3035" s="607"/>
      <c r="RYD3035" s="607"/>
      <c r="RYE3035" s="607"/>
      <c r="RYF3035" s="607"/>
      <c r="RYG3035" s="607"/>
      <c r="RYH3035" s="607"/>
      <c r="RYI3035" s="607"/>
      <c r="RYJ3035" s="607"/>
      <c r="RYK3035" s="607"/>
      <c r="RYL3035" s="607"/>
      <c r="RYM3035" s="607"/>
      <c r="RYN3035" s="607"/>
      <c r="RYO3035" s="607"/>
      <c r="RYP3035" s="607"/>
      <c r="RYQ3035" s="607"/>
      <c r="RYR3035" s="607"/>
      <c r="RYS3035" s="607"/>
      <c r="RYT3035" s="607"/>
      <c r="RYU3035" s="607"/>
      <c r="RYV3035" s="607"/>
      <c r="RYW3035" s="607"/>
      <c r="RYX3035" s="607"/>
      <c r="RYY3035" s="607"/>
      <c r="RYZ3035" s="607"/>
      <c r="RZA3035" s="607"/>
      <c r="RZB3035" s="607"/>
      <c r="RZC3035" s="607"/>
      <c r="RZD3035" s="607"/>
      <c r="RZE3035" s="607"/>
      <c r="RZF3035" s="607"/>
      <c r="RZG3035" s="607"/>
      <c r="RZH3035" s="607"/>
      <c r="RZI3035" s="607"/>
      <c r="RZJ3035" s="607"/>
      <c r="RZK3035" s="607"/>
      <c r="RZL3035" s="607"/>
      <c r="RZM3035" s="607"/>
      <c r="RZN3035" s="607"/>
      <c r="RZO3035" s="607"/>
      <c r="RZP3035" s="607"/>
      <c r="RZQ3035" s="607"/>
      <c r="RZR3035" s="607"/>
      <c r="RZS3035" s="607"/>
      <c r="RZT3035" s="607"/>
      <c r="RZU3035" s="607"/>
      <c r="RZV3035" s="607"/>
      <c r="RZW3035" s="607"/>
      <c r="RZX3035" s="607"/>
      <c r="RZY3035" s="607"/>
      <c r="RZZ3035" s="607"/>
      <c r="SAA3035" s="607"/>
      <c r="SAB3035" s="607"/>
      <c r="SAC3035" s="607"/>
      <c r="SAD3035" s="607"/>
      <c r="SAE3035" s="607"/>
      <c r="SAF3035" s="607"/>
      <c r="SAG3035" s="607"/>
      <c r="SAH3035" s="607"/>
      <c r="SAI3035" s="607"/>
      <c r="SAJ3035" s="607"/>
      <c r="SAK3035" s="607"/>
      <c r="SAL3035" s="607"/>
      <c r="SAM3035" s="607"/>
      <c r="SAN3035" s="607"/>
      <c r="SAO3035" s="607"/>
      <c r="SAP3035" s="607"/>
      <c r="SAQ3035" s="607"/>
      <c r="SAR3035" s="607"/>
      <c r="SAS3035" s="607"/>
      <c r="SAT3035" s="607"/>
      <c r="SAU3035" s="607"/>
      <c r="SAV3035" s="607"/>
      <c r="SAW3035" s="607"/>
      <c r="SAX3035" s="607"/>
      <c r="SAY3035" s="607"/>
      <c r="SAZ3035" s="607"/>
      <c r="SBA3035" s="607"/>
      <c r="SBB3035" s="607"/>
      <c r="SBC3035" s="607"/>
      <c r="SBD3035" s="607"/>
      <c r="SBE3035" s="607"/>
      <c r="SBF3035" s="607"/>
      <c r="SBG3035" s="607"/>
      <c r="SBH3035" s="607"/>
      <c r="SBI3035" s="607"/>
      <c r="SBJ3035" s="607"/>
      <c r="SBK3035" s="607"/>
      <c r="SBL3035" s="607"/>
      <c r="SBM3035" s="607"/>
      <c r="SBN3035" s="607"/>
      <c r="SBO3035" s="607"/>
      <c r="SBP3035" s="607"/>
      <c r="SBQ3035" s="607"/>
      <c r="SBR3035" s="607"/>
      <c r="SBS3035" s="607"/>
      <c r="SBT3035" s="607"/>
      <c r="SBU3035" s="607"/>
      <c r="SBV3035" s="607"/>
      <c r="SBW3035" s="607"/>
      <c r="SBX3035" s="607"/>
      <c r="SBY3035" s="607"/>
      <c r="SBZ3035" s="607"/>
      <c r="SCA3035" s="607"/>
      <c r="SCB3035" s="607"/>
      <c r="SCC3035" s="607"/>
      <c r="SCD3035" s="607"/>
      <c r="SCE3035" s="607"/>
      <c r="SCF3035" s="607"/>
      <c r="SCG3035" s="607"/>
      <c r="SCH3035" s="607"/>
      <c r="SCI3035" s="607"/>
      <c r="SCJ3035" s="607"/>
      <c r="SCK3035" s="607"/>
      <c r="SCL3035" s="607"/>
      <c r="SCM3035" s="607"/>
      <c r="SCN3035" s="607"/>
      <c r="SCO3035" s="607"/>
      <c r="SCP3035" s="607"/>
      <c r="SCQ3035" s="607"/>
      <c r="SCR3035" s="607"/>
      <c r="SCS3035" s="607"/>
      <c r="SCT3035" s="607"/>
      <c r="SCU3035" s="607"/>
      <c r="SCV3035" s="607"/>
      <c r="SCW3035" s="607"/>
      <c r="SCX3035" s="607"/>
      <c r="SCY3035" s="607"/>
      <c r="SCZ3035" s="607"/>
      <c r="SDA3035" s="607"/>
      <c r="SDB3035" s="607"/>
      <c r="SDC3035" s="607"/>
      <c r="SDD3035" s="607"/>
      <c r="SDE3035" s="607"/>
      <c r="SDF3035" s="607"/>
      <c r="SDG3035" s="607"/>
      <c r="SDH3035" s="607"/>
      <c r="SDI3035" s="607"/>
      <c r="SDJ3035" s="607"/>
      <c r="SDK3035" s="607"/>
      <c r="SDL3035" s="607"/>
      <c r="SDM3035" s="607"/>
      <c r="SDN3035" s="607"/>
      <c r="SDO3035" s="607"/>
      <c r="SDP3035" s="607"/>
      <c r="SDQ3035" s="607"/>
      <c r="SDR3035" s="607"/>
      <c r="SDS3035" s="607"/>
      <c r="SDT3035" s="607"/>
      <c r="SDU3035" s="607"/>
      <c r="SDV3035" s="607"/>
      <c r="SDW3035" s="607"/>
      <c r="SDX3035" s="607"/>
      <c r="SDY3035" s="607"/>
      <c r="SDZ3035" s="607"/>
      <c r="SEA3035" s="607"/>
      <c r="SEB3035" s="607"/>
      <c r="SEC3035" s="607"/>
      <c r="SED3035" s="607"/>
      <c r="SEE3035" s="607"/>
      <c r="SEF3035" s="607"/>
      <c r="SEG3035" s="607"/>
      <c r="SEH3035" s="607"/>
      <c r="SEI3035" s="607"/>
      <c r="SEJ3035" s="607"/>
      <c r="SEK3035" s="607"/>
      <c r="SEL3035" s="607"/>
      <c r="SEM3035" s="607"/>
      <c r="SEN3035" s="607"/>
      <c r="SEO3035" s="607"/>
      <c r="SEP3035" s="607"/>
      <c r="SEQ3035" s="607"/>
      <c r="SER3035" s="607"/>
      <c r="SES3035" s="607"/>
      <c r="SET3035" s="607"/>
      <c r="SEU3035" s="607"/>
      <c r="SEV3035" s="607"/>
      <c r="SEW3035" s="607"/>
      <c r="SEX3035" s="607"/>
      <c r="SEY3035" s="607"/>
      <c r="SEZ3035" s="607"/>
      <c r="SFA3035" s="607"/>
      <c r="SFB3035" s="607"/>
      <c r="SFC3035" s="607"/>
      <c r="SFD3035" s="607"/>
      <c r="SFE3035" s="607"/>
      <c r="SFF3035" s="607"/>
      <c r="SFG3035" s="607"/>
      <c r="SFH3035" s="607"/>
      <c r="SFI3035" s="607"/>
      <c r="SFJ3035" s="607"/>
      <c r="SFK3035" s="607"/>
      <c r="SFL3035" s="607"/>
      <c r="SFM3035" s="607"/>
      <c r="SFN3035" s="607"/>
      <c r="SFO3035" s="607"/>
      <c r="SFP3035" s="607"/>
      <c r="SFQ3035" s="607"/>
      <c r="SFR3035" s="607"/>
      <c r="SFS3035" s="607"/>
      <c r="SFT3035" s="607"/>
      <c r="SFU3035" s="607"/>
      <c r="SFV3035" s="607"/>
      <c r="SFW3035" s="607"/>
      <c r="SFX3035" s="607"/>
      <c r="SFY3035" s="607"/>
      <c r="SFZ3035" s="607"/>
      <c r="SGA3035" s="607"/>
      <c r="SGB3035" s="607"/>
      <c r="SGC3035" s="607"/>
      <c r="SGD3035" s="607"/>
      <c r="SGE3035" s="607"/>
      <c r="SGF3035" s="607"/>
      <c r="SGG3035" s="607"/>
      <c r="SGH3035" s="607"/>
      <c r="SGI3035" s="607"/>
      <c r="SGJ3035" s="607"/>
      <c r="SGK3035" s="607"/>
      <c r="SGL3035" s="607"/>
      <c r="SGM3035" s="607"/>
      <c r="SGN3035" s="607"/>
      <c r="SGO3035" s="607"/>
      <c r="SGP3035" s="607"/>
      <c r="SGQ3035" s="607"/>
      <c r="SGR3035" s="607"/>
      <c r="SGS3035" s="607"/>
      <c r="SGT3035" s="607"/>
      <c r="SGU3035" s="607"/>
      <c r="SGV3035" s="607"/>
      <c r="SGW3035" s="607"/>
      <c r="SGX3035" s="607"/>
      <c r="SGY3035" s="607"/>
      <c r="SGZ3035" s="607"/>
      <c r="SHA3035" s="607"/>
      <c r="SHB3035" s="607"/>
      <c r="SHC3035" s="607"/>
      <c r="SHD3035" s="607"/>
      <c r="SHE3035" s="607"/>
      <c r="SHF3035" s="607"/>
      <c r="SHG3035" s="607"/>
      <c r="SHH3035" s="607"/>
      <c r="SHI3035" s="607"/>
      <c r="SHJ3035" s="607"/>
      <c r="SHK3035" s="607"/>
      <c r="SHL3035" s="607"/>
      <c r="SHM3035" s="607"/>
      <c r="SHN3035" s="607"/>
      <c r="SHO3035" s="607"/>
      <c r="SHP3035" s="607"/>
      <c r="SHQ3035" s="607"/>
      <c r="SHR3035" s="607"/>
      <c r="SHS3035" s="607"/>
      <c r="SHT3035" s="607"/>
      <c r="SHU3035" s="607"/>
      <c r="SHV3035" s="607"/>
      <c r="SHW3035" s="607"/>
      <c r="SHX3035" s="607"/>
      <c r="SHY3035" s="607"/>
      <c r="SHZ3035" s="607"/>
      <c r="SIA3035" s="607"/>
      <c r="SIB3035" s="607"/>
      <c r="SIC3035" s="607"/>
      <c r="SID3035" s="607"/>
      <c r="SIE3035" s="607"/>
      <c r="SIF3035" s="607"/>
      <c r="SIG3035" s="607"/>
      <c r="SIH3035" s="607"/>
      <c r="SII3035" s="607"/>
      <c r="SIJ3035" s="607"/>
      <c r="SIK3035" s="607"/>
      <c r="SIL3035" s="607"/>
      <c r="SIM3035" s="607"/>
      <c r="SIN3035" s="607"/>
      <c r="SIO3035" s="607"/>
      <c r="SIP3035" s="607"/>
      <c r="SIQ3035" s="607"/>
      <c r="SIR3035" s="607"/>
      <c r="SIS3035" s="607"/>
      <c r="SIT3035" s="607"/>
      <c r="SIU3035" s="607"/>
      <c r="SIV3035" s="607"/>
      <c r="SIW3035" s="607"/>
      <c r="SIX3035" s="607"/>
      <c r="SIY3035" s="607"/>
      <c r="SIZ3035" s="607"/>
      <c r="SJA3035" s="607"/>
      <c r="SJB3035" s="607"/>
      <c r="SJC3035" s="607"/>
      <c r="SJD3035" s="607"/>
      <c r="SJE3035" s="607"/>
      <c r="SJF3035" s="607"/>
      <c r="SJG3035" s="607"/>
      <c r="SJH3035" s="607"/>
      <c r="SJI3035" s="607"/>
      <c r="SJJ3035" s="607"/>
      <c r="SJK3035" s="607"/>
      <c r="SJL3035" s="607"/>
      <c r="SJM3035" s="607"/>
      <c r="SJN3035" s="607"/>
      <c r="SJO3035" s="607"/>
      <c r="SJP3035" s="607"/>
      <c r="SJQ3035" s="607"/>
      <c r="SJR3035" s="607"/>
      <c r="SJS3035" s="607"/>
      <c r="SJT3035" s="607"/>
      <c r="SJU3035" s="607"/>
      <c r="SJV3035" s="607"/>
      <c r="SJW3035" s="607"/>
      <c r="SJX3035" s="607"/>
      <c r="SJY3035" s="607"/>
      <c r="SJZ3035" s="607"/>
      <c r="SKA3035" s="607"/>
      <c r="SKB3035" s="607"/>
      <c r="SKC3035" s="607"/>
      <c r="SKD3035" s="607"/>
      <c r="SKE3035" s="607"/>
      <c r="SKF3035" s="607"/>
      <c r="SKG3035" s="607"/>
      <c r="SKH3035" s="607"/>
      <c r="SKI3035" s="607"/>
      <c r="SKJ3035" s="607"/>
      <c r="SKK3035" s="607"/>
      <c r="SKL3035" s="607"/>
      <c r="SKM3035" s="607"/>
      <c r="SKN3035" s="607"/>
      <c r="SKO3035" s="607"/>
      <c r="SKP3035" s="607"/>
      <c r="SKQ3035" s="607"/>
      <c r="SKR3035" s="607"/>
      <c r="SKS3035" s="607"/>
      <c r="SKT3035" s="607"/>
      <c r="SKU3035" s="607"/>
      <c r="SKV3035" s="607"/>
      <c r="SKW3035" s="607"/>
      <c r="SKX3035" s="607"/>
      <c r="SKY3035" s="607"/>
      <c r="SKZ3035" s="607"/>
      <c r="SLA3035" s="607"/>
      <c r="SLB3035" s="607"/>
      <c r="SLC3035" s="607"/>
      <c r="SLD3035" s="607"/>
      <c r="SLE3035" s="607"/>
      <c r="SLF3035" s="607"/>
      <c r="SLG3035" s="607"/>
      <c r="SLH3035" s="607"/>
      <c r="SLI3035" s="607"/>
      <c r="SLJ3035" s="607"/>
      <c r="SLK3035" s="607"/>
      <c r="SLL3035" s="607"/>
      <c r="SLM3035" s="607"/>
      <c r="SLN3035" s="607"/>
      <c r="SLO3035" s="607"/>
      <c r="SLP3035" s="607"/>
      <c r="SLQ3035" s="607"/>
      <c r="SLR3035" s="607"/>
      <c r="SLS3035" s="607"/>
      <c r="SLT3035" s="607"/>
      <c r="SLU3035" s="607"/>
      <c r="SLV3035" s="607"/>
      <c r="SLW3035" s="607"/>
      <c r="SLX3035" s="607"/>
      <c r="SLY3035" s="607"/>
      <c r="SLZ3035" s="607"/>
      <c r="SMA3035" s="607"/>
      <c r="SMB3035" s="607"/>
      <c r="SMC3035" s="607"/>
      <c r="SMD3035" s="607"/>
      <c r="SME3035" s="607"/>
      <c r="SMF3035" s="607"/>
      <c r="SMG3035" s="607"/>
      <c r="SMH3035" s="607"/>
      <c r="SMI3035" s="607"/>
      <c r="SMJ3035" s="607"/>
      <c r="SMK3035" s="607"/>
      <c r="SML3035" s="607"/>
      <c r="SMM3035" s="607"/>
      <c r="SMN3035" s="607"/>
      <c r="SMO3035" s="607"/>
      <c r="SMP3035" s="607"/>
      <c r="SMQ3035" s="607"/>
      <c r="SMR3035" s="607"/>
      <c r="SMS3035" s="607"/>
      <c r="SMT3035" s="607"/>
      <c r="SMU3035" s="607"/>
      <c r="SMV3035" s="607"/>
      <c r="SMW3035" s="607"/>
      <c r="SMX3035" s="607"/>
      <c r="SMY3035" s="607"/>
      <c r="SMZ3035" s="607"/>
      <c r="SNA3035" s="607"/>
      <c r="SNB3035" s="607"/>
      <c r="SNC3035" s="607"/>
      <c r="SND3035" s="607"/>
      <c r="SNE3035" s="607"/>
      <c r="SNF3035" s="607"/>
      <c r="SNG3035" s="607"/>
      <c r="SNH3035" s="607"/>
      <c r="SNI3035" s="607"/>
      <c r="SNJ3035" s="607"/>
      <c r="SNK3035" s="607"/>
      <c r="SNL3035" s="607"/>
      <c r="SNM3035" s="607"/>
      <c r="SNN3035" s="607"/>
      <c r="SNO3035" s="607"/>
      <c r="SNP3035" s="607"/>
      <c r="SNQ3035" s="607"/>
      <c r="SNR3035" s="607"/>
      <c r="SNS3035" s="607"/>
      <c r="SNT3035" s="607"/>
      <c r="SNU3035" s="607"/>
      <c r="SNV3035" s="607"/>
      <c r="SNW3035" s="607"/>
      <c r="SNX3035" s="607"/>
      <c r="SNY3035" s="607"/>
      <c r="SNZ3035" s="607"/>
      <c r="SOA3035" s="607"/>
      <c r="SOB3035" s="607"/>
      <c r="SOC3035" s="607"/>
      <c r="SOD3035" s="607"/>
      <c r="SOE3035" s="607"/>
      <c r="SOF3035" s="607"/>
      <c r="SOG3035" s="607"/>
      <c r="SOH3035" s="607"/>
      <c r="SOI3035" s="607"/>
      <c r="SOJ3035" s="607"/>
      <c r="SOK3035" s="607"/>
      <c r="SOL3035" s="607"/>
      <c r="SOM3035" s="607"/>
      <c r="SON3035" s="607"/>
      <c r="SOO3035" s="607"/>
      <c r="SOP3035" s="607"/>
      <c r="SOQ3035" s="607"/>
      <c r="SOR3035" s="607"/>
      <c r="SOS3035" s="607"/>
      <c r="SOT3035" s="607"/>
      <c r="SOU3035" s="607"/>
      <c r="SOV3035" s="607"/>
      <c r="SOW3035" s="607"/>
      <c r="SOX3035" s="607"/>
      <c r="SOY3035" s="607"/>
      <c r="SOZ3035" s="607"/>
      <c r="SPA3035" s="607"/>
      <c r="SPB3035" s="607"/>
      <c r="SPC3035" s="607"/>
      <c r="SPD3035" s="607"/>
      <c r="SPE3035" s="607"/>
      <c r="SPF3035" s="607"/>
      <c r="SPG3035" s="607"/>
      <c r="SPH3035" s="607"/>
      <c r="SPI3035" s="607"/>
      <c r="SPJ3035" s="607"/>
      <c r="SPK3035" s="607"/>
      <c r="SPL3035" s="607"/>
      <c r="SPM3035" s="607"/>
      <c r="SPN3035" s="607"/>
      <c r="SPO3035" s="607"/>
      <c r="SPP3035" s="607"/>
      <c r="SPQ3035" s="607"/>
      <c r="SPR3035" s="607"/>
      <c r="SPS3035" s="607"/>
      <c r="SPT3035" s="607"/>
      <c r="SPU3035" s="607"/>
      <c r="SPV3035" s="607"/>
      <c r="SPW3035" s="607"/>
      <c r="SPX3035" s="607"/>
      <c r="SPY3035" s="607"/>
      <c r="SPZ3035" s="607"/>
      <c r="SQA3035" s="607"/>
      <c r="SQB3035" s="607"/>
      <c r="SQC3035" s="607"/>
      <c r="SQD3035" s="607"/>
      <c r="SQE3035" s="607"/>
      <c r="SQF3035" s="607"/>
      <c r="SQG3035" s="607"/>
      <c r="SQH3035" s="607"/>
      <c r="SQI3035" s="607"/>
      <c r="SQJ3035" s="607"/>
      <c r="SQK3035" s="607"/>
      <c r="SQL3035" s="607"/>
      <c r="SQM3035" s="607"/>
      <c r="SQN3035" s="607"/>
      <c r="SQO3035" s="607"/>
      <c r="SQP3035" s="607"/>
      <c r="SQQ3035" s="607"/>
      <c r="SQR3035" s="607"/>
      <c r="SQS3035" s="607"/>
      <c r="SQT3035" s="607"/>
      <c r="SQU3035" s="607"/>
      <c r="SQV3035" s="607"/>
      <c r="SQW3035" s="607"/>
      <c r="SQX3035" s="607"/>
      <c r="SQY3035" s="607"/>
      <c r="SQZ3035" s="607"/>
      <c r="SRA3035" s="607"/>
      <c r="SRB3035" s="607"/>
      <c r="SRC3035" s="607"/>
      <c r="SRD3035" s="607"/>
      <c r="SRE3035" s="607"/>
      <c r="SRF3035" s="607"/>
      <c r="SRG3035" s="607"/>
      <c r="SRH3035" s="607"/>
      <c r="SRI3035" s="607"/>
      <c r="SRJ3035" s="607"/>
      <c r="SRK3035" s="607"/>
      <c r="SRL3035" s="607"/>
      <c r="SRM3035" s="607"/>
      <c r="SRN3035" s="607"/>
      <c r="SRO3035" s="607"/>
      <c r="SRP3035" s="607"/>
      <c r="SRQ3035" s="607"/>
      <c r="SRR3035" s="607"/>
      <c r="SRS3035" s="607"/>
      <c r="SRT3035" s="607"/>
      <c r="SRU3035" s="607"/>
      <c r="SRV3035" s="607"/>
      <c r="SRW3035" s="607"/>
      <c r="SRX3035" s="607"/>
      <c r="SRY3035" s="607"/>
      <c r="SRZ3035" s="607"/>
      <c r="SSA3035" s="607"/>
      <c r="SSB3035" s="607"/>
      <c r="SSC3035" s="607"/>
      <c r="SSD3035" s="607"/>
      <c r="SSE3035" s="607"/>
      <c r="SSF3035" s="607"/>
      <c r="SSG3035" s="607"/>
      <c r="SSH3035" s="607"/>
      <c r="SSI3035" s="607"/>
      <c r="SSJ3035" s="607"/>
      <c r="SSK3035" s="607"/>
      <c r="SSL3035" s="607"/>
      <c r="SSM3035" s="607"/>
      <c r="SSN3035" s="607"/>
      <c r="SSO3035" s="607"/>
      <c r="SSP3035" s="607"/>
      <c r="SSQ3035" s="607"/>
      <c r="SSR3035" s="607"/>
      <c r="SSS3035" s="607"/>
      <c r="SST3035" s="607"/>
      <c r="SSU3035" s="607"/>
      <c r="SSV3035" s="607"/>
      <c r="SSW3035" s="607"/>
      <c r="SSX3035" s="607"/>
      <c r="SSY3035" s="607"/>
      <c r="SSZ3035" s="607"/>
      <c r="STA3035" s="607"/>
      <c r="STB3035" s="607"/>
      <c r="STC3035" s="607"/>
      <c r="STD3035" s="607"/>
      <c r="STE3035" s="607"/>
      <c r="STF3035" s="607"/>
      <c r="STG3035" s="607"/>
      <c r="STH3035" s="607"/>
      <c r="STI3035" s="607"/>
      <c r="STJ3035" s="607"/>
      <c r="STK3035" s="607"/>
      <c r="STL3035" s="607"/>
      <c r="STM3035" s="607"/>
      <c r="STN3035" s="607"/>
      <c r="STO3035" s="607"/>
      <c r="STP3035" s="607"/>
      <c r="STQ3035" s="607"/>
      <c r="STR3035" s="607"/>
      <c r="STS3035" s="607"/>
      <c r="STT3035" s="607"/>
      <c r="STU3035" s="607"/>
      <c r="STV3035" s="607"/>
      <c r="STW3035" s="607"/>
      <c r="STX3035" s="607"/>
      <c r="STY3035" s="607"/>
      <c r="STZ3035" s="607"/>
      <c r="SUA3035" s="607"/>
      <c r="SUB3035" s="607"/>
      <c r="SUC3035" s="607"/>
      <c r="SUD3035" s="607"/>
      <c r="SUE3035" s="607"/>
      <c r="SUF3035" s="607"/>
      <c r="SUG3035" s="607"/>
      <c r="SUH3035" s="607"/>
      <c r="SUI3035" s="607"/>
      <c r="SUJ3035" s="607"/>
      <c r="SUK3035" s="607"/>
      <c r="SUL3035" s="607"/>
      <c r="SUM3035" s="607"/>
      <c r="SUN3035" s="607"/>
      <c r="SUO3035" s="607"/>
      <c r="SUP3035" s="607"/>
      <c r="SUQ3035" s="607"/>
      <c r="SUR3035" s="607"/>
      <c r="SUS3035" s="607"/>
      <c r="SUT3035" s="607"/>
      <c r="SUU3035" s="607"/>
      <c r="SUV3035" s="607"/>
      <c r="SUW3035" s="607"/>
      <c r="SUX3035" s="607"/>
      <c r="SUY3035" s="607"/>
      <c r="SUZ3035" s="607"/>
      <c r="SVA3035" s="607"/>
      <c r="SVB3035" s="607"/>
      <c r="SVC3035" s="607"/>
      <c r="SVD3035" s="607"/>
      <c r="SVE3035" s="607"/>
      <c r="SVF3035" s="607"/>
      <c r="SVG3035" s="607"/>
      <c r="SVH3035" s="607"/>
      <c r="SVI3035" s="607"/>
      <c r="SVJ3035" s="607"/>
      <c r="SVK3035" s="607"/>
      <c r="SVL3035" s="607"/>
      <c r="SVM3035" s="607"/>
      <c r="SVN3035" s="607"/>
      <c r="SVO3035" s="607"/>
      <c r="SVP3035" s="607"/>
      <c r="SVQ3035" s="607"/>
      <c r="SVR3035" s="607"/>
      <c r="SVS3035" s="607"/>
      <c r="SVT3035" s="607"/>
      <c r="SVU3035" s="607"/>
      <c r="SVV3035" s="607"/>
      <c r="SVW3035" s="607"/>
      <c r="SVX3035" s="607"/>
      <c r="SVY3035" s="607"/>
      <c r="SVZ3035" s="607"/>
      <c r="SWA3035" s="607"/>
      <c r="SWB3035" s="607"/>
      <c r="SWC3035" s="607"/>
      <c r="SWD3035" s="607"/>
      <c r="SWE3035" s="607"/>
      <c r="SWF3035" s="607"/>
      <c r="SWG3035" s="607"/>
      <c r="SWH3035" s="607"/>
      <c r="SWI3035" s="607"/>
      <c r="SWJ3035" s="607"/>
      <c r="SWK3035" s="607"/>
      <c r="SWL3035" s="607"/>
      <c r="SWM3035" s="607"/>
      <c r="SWN3035" s="607"/>
      <c r="SWO3035" s="607"/>
      <c r="SWP3035" s="607"/>
      <c r="SWQ3035" s="607"/>
      <c r="SWR3035" s="607"/>
      <c r="SWS3035" s="607"/>
      <c r="SWT3035" s="607"/>
      <c r="SWU3035" s="607"/>
      <c r="SWV3035" s="607"/>
      <c r="SWW3035" s="607"/>
      <c r="SWX3035" s="607"/>
      <c r="SWY3035" s="607"/>
      <c r="SWZ3035" s="607"/>
      <c r="SXA3035" s="607"/>
      <c r="SXB3035" s="607"/>
      <c r="SXC3035" s="607"/>
      <c r="SXD3035" s="607"/>
      <c r="SXE3035" s="607"/>
      <c r="SXF3035" s="607"/>
      <c r="SXG3035" s="607"/>
      <c r="SXH3035" s="607"/>
      <c r="SXI3035" s="607"/>
      <c r="SXJ3035" s="607"/>
      <c r="SXK3035" s="607"/>
      <c r="SXL3035" s="607"/>
      <c r="SXM3035" s="607"/>
      <c r="SXN3035" s="607"/>
      <c r="SXO3035" s="607"/>
      <c r="SXP3035" s="607"/>
      <c r="SXQ3035" s="607"/>
      <c r="SXR3035" s="607"/>
      <c r="SXS3035" s="607"/>
      <c r="SXT3035" s="607"/>
      <c r="SXU3035" s="607"/>
      <c r="SXV3035" s="607"/>
      <c r="SXW3035" s="607"/>
      <c r="SXX3035" s="607"/>
      <c r="SXY3035" s="607"/>
      <c r="SXZ3035" s="607"/>
      <c r="SYA3035" s="607"/>
      <c r="SYB3035" s="607"/>
      <c r="SYC3035" s="607"/>
      <c r="SYD3035" s="607"/>
      <c r="SYE3035" s="607"/>
      <c r="SYF3035" s="607"/>
      <c r="SYG3035" s="607"/>
      <c r="SYH3035" s="607"/>
      <c r="SYI3035" s="607"/>
      <c r="SYJ3035" s="607"/>
      <c r="SYK3035" s="607"/>
      <c r="SYL3035" s="607"/>
      <c r="SYM3035" s="607"/>
      <c r="SYN3035" s="607"/>
      <c r="SYO3035" s="607"/>
      <c r="SYP3035" s="607"/>
      <c r="SYQ3035" s="607"/>
      <c r="SYR3035" s="607"/>
      <c r="SYS3035" s="607"/>
      <c r="SYT3035" s="607"/>
      <c r="SYU3035" s="607"/>
      <c r="SYV3035" s="607"/>
      <c r="SYW3035" s="607"/>
      <c r="SYX3035" s="607"/>
      <c r="SYY3035" s="607"/>
      <c r="SYZ3035" s="607"/>
      <c r="SZA3035" s="607"/>
      <c r="SZB3035" s="607"/>
      <c r="SZC3035" s="607"/>
      <c r="SZD3035" s="607"/>
      <c r="SZE3035" s="607"/>
      <c r="SZF3035" s="607"/>
      <c r="SZG3035" s="607"/>
      <c r="SZH3035" s="607"/>
      <c r="SZI3035" s="607"/>
      <c r="SZJ3035" s="607"/>
      <c r="SZK3035" s="607"/>
      <c r="SZL3035" s="607"/>
      <c r="SZM3035" s="607"/>
      <c r="SZN3035" s="607"/>
      <c r="SZO3035" s="607"/>
      <c r="SZP3035" s="607"/>
      <c r="SZQ3035" s="607"/>
      <c r="SZR3035" s="607"/>
      <c r="SZS3035" s="607"/>
      <c r="SZT3035" s="607"/>
      <c r="SZU3035" s="607"/>
      <c r="SZV3035" s="607"/>
      <c r="SZW3035" s="607"/>
      <c r="SZX3035" s="607"/>
      <c r="SZY3035" s="607"/>
      <c r="SZZ3035" s="607"/>
      <c r="TAA3035" s="607"/>
      <c r="TAB3035" s="607"/>
      <c r="TAC3035" s="607"/>
      <c r="TAD3035" s="607"/>
      <c r="TAE3035" s="607"/>
      <c r="TAF3035" s="607"/>
      <c r="TAG3035" s="607"/>
      <c r="TAH3035" s="607"/>
      <c r="TAI3035" s="607"/>
      <c r="TAJ3035" s="607"/>
      <c r="TAK3035" s="607"/>
      <c r="TAL3035" s="607"/>
      <c r="TAM3035" s="607"/>
      <c r="TAN3035" s="607"/>
      <c r="TAO3035" s="607"/>
      <c r="TAP3035" s="607"/>
      <c r="TAQ3035" s="607"/>
      <c r="TAR3035" s="607"/>
      <c r="TAS3035" s="607"/>
      <c r="TAT3035" s="607"/>
      <c r="TAU3035" s="607"/>
      <c r="TAV3035" s="607"/>
      <c r="TAW3035" s="607"/>
      <c r="TAX3035" s="607"/>
      <c r="TAY3035" s="607"/>
      <c r="TAZ3035" s="607"/>
      <c r="TBA3035" s="607"/>
      <c r="TBB3035" s="607"/>
      <c r="TBC3035" s="607"/>
      <c r="TBD3035" s="607"/>
      <c r="TBE3035" s="607"/>
      <c r="TBF3035" s="607"/>
      <c r="TBG3035" s="607"/>
      <c r="TBH3035" s="607"/>
      <c r="TBI3035" s="607"/>
      <c r="TBJ3035" s="607"/>
      <c r="TBK3035" s="607"/>
      <c r="TBL3035" s="607"/>
      <c r="TBM3035" s="607"/>
      <c r="TBN3035" s="607"/>
      <c r="TBO3035" s="607"/>
      <c r="TBP3035" s="607"/>
      <c r="TBQ3035" s="607"/>
      <c r="TBR3035" s="607"/>
      <c r="TBS3035" s="607"/>
      <c r="TBT3035" s="607"/>
      <c r="TBU3035" s="607"/>
      <c r="TBV3035" s="607"/>
      <c r="TBW3035" s="607"/>
      <c r="TBX3035" s="607"/>
      <c r="TBY3035" s="607"/>
      <c r="TBZ3035" s="607"/>
      <c r="TCA3035" s="607"/>
      <c r="TCB3035" s="607"/>
      <c r="TCC3035" s="607"/>
      <c r="TCD3035" s="607"/>
      <c r="TCE3035" s="607"/>
      <c r="TCF3035" s="607"/>
      <c r="TCG3035" s="607"/>
      <c r="TCH3035" s="607"/>
      <c r="TCI3035" s="607"/>
      <c r="TCJ3035" s="607"/>
      <c r="TCK3035" s="607"/>
      <c r="TCL3035" s="607"/>
      <c r="TCM3035" s="607"/>
      <c r="TCN3035" s="607"/>
      <c r="TCO3035" s="607"/>
      <c r="TCP3035" s="607"/>
      <c r="TCQ3035" s="607"/>
      <c r="TCR3035" s="607"/>
      <c r="TCS3035" s="607"/>
      <c r="TCT3035" s="607"/>
      <c r="TCU3035" s="607"/>
      <c r="TCV3035" s="607"/>
      <c r="TCW3035" s="607"/>
      <c r="TCX3035" s="607"/>
      <c r="TCY3035" s="607"/>
      <c r="TCZ3035" s="607"/>
      <c r="TDA3035" s="607"/>
      <c r="TDB3035" s="607"/>
      <c r="TDC3035" s="607"/>
      <c r="TDD3035" s="607"/>
      <c r="TDE3035" s="607"/>
      <c r="TDF3035" s="607"/>
      <c r="TDG3035" s="607"/>
      <c r="TDH3035" s="607"/>
      <c r="TDI3035" s="607"/>
      <c r="TDJ3035" s="607"/>
      <c r="TDK3035" s="607"/>
      <c r="TDL3035" s="607"/>
      <c r="TDM3035" s="607"/>
      <c r="TDN3035" s="607"/>
      <c r="TDO3035" s="607"/>
      <c r="TDP3035" s="607"/>
      <c r="TDQ3035" s="607"/>
      <c r="TDR3035" s="607"/>
      <c r="TDS3035" s="607"/>
      <c r="TDT3035" s="607"/>
      <c r="TDU3035" s="607"/>
      <c r="TDV3035" s="607"/>
      <c r="TDW3035" s="607"/>
      <c r="TDX3035" s="607"/>
      <c r="TDY3035" s="607"/>
      <c r="TDZ3035" s="607"/>
      <c r="TEA3035" s="607"/>
      <c r="TEB3035" s="607"/>
      <c r="TEC3035" s="607"/>
      <c r="TED3035" s="607"/>
      <c r="TEE3035" s="607"/>
      <c r="TEF3035" s="607"/>
      <c r="TEG3035" s="607"/>
      <c r="TEH3035" s="607"/>
      <c r="TEI3035" s="607"/>
      <c r="TEJ3035" s="607"/>
      <c r="TEK3035" s="607"/>
      <c r="TEL3035" s="607"/>
      <c r="TEM3035" s="607"/>
      <c r="TEN3035" s="607"/>
      <c r="TEO3035" s="607"/>
      <c r="TEP3035" s="607"/>
      <c r="TEQ3035" s="607"/>
      <c r="TER3035" s="607"/>
      <c r="TES3035" s="607"/>
      <c r="TET3035" s="607"/>
      <c r="TEU3035" s="607"/>
      <c r="TEV3035" s="607"/>
      <c r="TEW3035" s="607"/>
      <c r="TEX3035" s="607"/>
      <c r="TEY3035" s="607"/>
      <c r="TEZ3035" s="607"/>
      <c r="TFA3035" s="607"/>
      <c r="TFB3035" s="607"/>
      <c r="TFC3035" s="607"/>
      <c r="TFD3035" s="607"/>
      <c r="TFE3035" s="607"/>
      <c r="TFF3035" s="607"/>
      <c r="TFG3035" s="607"/>
      <c r="TFH3035" s="607"/>
      <c r="TFI3035" s="607"/>
      <c r="TFJ3035" s="607"/>
      <c r="TFK3035" s="607"/>
      <c r="TFL3035" s="607"/>
      <c r="TFM3035" s="607"/>
      <c r="TFN3035" s="607"/>
      <c r="TFO3035" s="607"/>
      <c r="TFP3035" s="607"/>
      <c r="TFQ3035" s="607"/>
      <c r="TFR3035" s="607"/>
      <c r="TFS3035" s="607"/>
      <c r="TFT3035" s="607"/>
      <c r="TFU3035" s="607"/>
      <c r="TFV3035" s="607"/>
      <c r="TFW3035" s="607"/>
      <c r="TFX3035" s="607"/>
      <c r="TFY3035" s="607"/>
      <c r="TFZ3035" s="607"/>
      <c r="TGA3035" s="607"/>
      <c r="TGB3035" s="607"/>
      <c r="TGC3035" s="607"/>
      <c r="TGD3035" s="607"/>
      <c r="TGE3035" s="607"/>
      <c r="TGF3035" s="607"/>
      <c r="TGG3035" s="607"/>
      <c r="TGH3035" s="607"/>
      <c r="TGI3035" s="607"/>
      <c r="TGJ3035" s="607"/>
      <c r="TGK3035" s="607"/>
      <c r="TGL3035" s="607"/>
      <c r="TGM3035" s="607"/>
      <c r="TGN3035" s="607"/>
      <c r="TGO3035" s="607"/>
      <c r="TGP3035" s="607"/>
      <c r="TGQ3035" s="607"/>
      <c r="TGR3035" s="607"/>
      <c r="TGS3035" s="607"/>
      <c r="TGT3035" s="607"/>
      <c r="TGU3035" s="607"/>
      <c r="TGV3035" s="607"/>
      <c r="TGW3035" s="607"/>
      <c r="TGX3035" s="607"/>
      <c r="TGY3035" s="607"/>
      <c r="TGZ3035" s="607"/>
      <c r="THA3035" s="607"/>
      <c r="THB3035" s="607"/>
      <c r="THC3035" s="607"/>
      <c r="THD3035" s="607"/>
      <c r="THE3035" s="607"/>
      <c r="THF3035" s="607"/>
      <c r="THG3035" s="607"/>
      <c r="THH3035" s="607"/>
      <c r="THI3035" s="607"/>
      <c r="THJ3035" s="607"/>
      <c r="THK3035" s="607"/>
      <c r="THL3035" s="607"/>
      <c r="THM3035" s="607"/>
      <c r="THN3035" s="607"/>
      <c r="THO3035" s="607"/>
      <c r="THP3035" s="607"/>
      <c r="THQ3035" s="607"/>
      <c r="THR3035" s="607"/>
      <c r="THS3035" s="607"/>
      <c r="THT3035" s="607"/>
      <c r="THU3035" s="607"/>
      <c r="THV3035" s="607"/>
      <c r="THW3035" s="607"/>
      <c r="THX3035" s="607"/>
      <c r="THY3035" s="607"/>
      <c r="THZ3035" s="607"/>
      <c r="TIA3035" s="607"/>
      <c r="TIB3035" s="607"/>
      <c r="TIC3035" s="607"/>
      <c r="TID3035" s="607"/>
      <c r="TIE3035" s="607"/>
      <c r="TIF3035" s="607"/>
      <c r="TIG3035" s="607"/>
      <c r="TIH3035" s="607"/>
      <c r="TII3035" s="607"/>
      <c r="TIJ3035" s="607"/>
      <c r="TIK3035" s="607"/>
      <c r="TIL3035" s="607"/>
      <c r="TIM3035" s="607"/>
      <c r="TIN3035" s="607"/>
      <c r="TIO3035" s="607"/>
      <c r="TIP3035" s="607"/>
      <c r="TIQ3035" s="607"/>
      <c r="TIR3035" s="607"/>
      <c r="TIS3035" s="607"/>
      <c r="TIT3035" s="607"/>
      <c r="TIU3035" s="607"/>
      <c r="TIV3035" s="607"/>
      <c r="TIW3035" s="607"/>
      <c r="TIX3035" s="607"/>
      <c r="TIY3035" s="607"/>
      <c r="TIZ3035" s="607"/>
      <c r="TJA3035" s="607"/>
      <c r="TJB3035" s="607"/>
      <c r="TJC3035" s="607"/>
      <c r="TJD3035" s="607"/>
      <c r="TJE3035" s="607"/>
      <c r="TJF3035" s="607"/>
      <c r="TJG3035" s="607"/>
      <c r="TJH3035" s="607"/>
      <c r="TJI3035" s="607"/>
      <c r="TJJ3035" s="607"/>
      <c r="TJK3035" s="607"/>
      <c r="TJL3035" s="607"/>
      <c r="TJM3035" s="607"/>
      <c r="TJN3035" s="607"/>
      <c r="TJO3035" s="607"/>
      <c r="TJP3035" s="607"/>
      <c r="TJQ3035" s="607"/>
      <c r="TJR3035" s="607"/>
      <c r="TJS3035" s="607"/>
      <c r="TJT3035" s="607"/>
      <c r="TJU3035" s="607"/>
      <c r="TJV3035" s="607"/>
      <c r="TJW3035" s="607"/>
      <c r="TJX3035" s="607"/>
      <c r="TJY3035" s="607"/>
      <c r="TJZ3035" s="607"/>
      <c r="TKA3035" s="607"/>
      <c r="TKB3035" s="607"/>
      <c r="TKC3035" s="607"/>
      <c r="TKD3035" s="607"/>
      <c r="TKE3035" s="607"/>
      <c r="TKF3035" s="607"/>
      <c r="TKG3035" s="607"/>
      <c r="TKH3035" s="607"/>
      <c r="TKI3035" s="607"/>
      <c r="TKJ3035" s="607"/>
      <c r="TKK3035" s="607"/>
      <c r="TKL3035" s="607"/>
      <c r="TKM3035" s="607"/>
      <c r="TKN3035" s="607"/>
      <c r="TKO3035" s="607"/>
      <c r="TKP3035" s="607"/>
      <c r="TKQ3035" s="607"/>
      <c r="TKR3035" s="607"/>
      <c r="TKS3035" s="607"/>
      <c r="TKT3035" s="607"/>
      <c r="TKU3035" s="607"/>
      <c r="TKV3035" s="607"/>
      <c r="TKW3035" s="607"/>
      <c r="TKX3035" s="607"/>
      <c r="TKY3035" s="607"/>
      <c r="TKZ3035" s="607"/>
      <c r="TLA3035" s="607"/>
      <c r="TLB3035" s="607"/>
      <c r="TLC3035" s="607"/>
      <c r="TLD3035" s="607"/>
      <c r="TLE3035" s="607"/>
      <c r="TLF3035" s="607"/>
      <c r="TLG3035" s="607"/>
      <c r="TLH3035" s="607"/>
      <c r="TLI3035" s="607"/>
      <c r="TLJ3035" s="607"/>
      <c r="TLK3035" s="607"/>
      <c r="TLL3035" s="607"/>
      <c r="TLM3035" s="607"/>
      <c r="TLN3035" s="607"/>
      <c r="TLO3035" s="607"/>
      <c r="TLP3035" s="607"/>
      <c r="TLQ3035" s="607"/>
      <c r="TLR3035" s="607"/>
      <c r="TLS3035" s="607"/>
      <c r="TLT3035" s="607"/>
      <c r="TLU3035" s="607"/>
      <c r="TLV3035" s="607"/>
      <c r="TLW3035" s="607"/>
      <c r="TLX3035" s="607"/>
      <c r="TLY3035" s="607"/>
      <c r="TLZ3035" s="607"/>
      <c r="TMA3035" s="607"/>
      <c r="TMB3035" s="607"/>
      <c r="TMC3035" s="607"/>
      <c r="TMD3035" s="607"/>
      <c r="TME3035" s="607"/>
      <c r="TMF3035" s="607"/>
      <c r="TMG3035" s="607"/>
      <c r="TMH3035" s="607"/>
      <c r="TMI3035" s="607"/>
      <c r="TMJ3035" s="607"/>
      <c r="TMK3035" s="607"/>
      <c r="TML3035" s="607"/>
      <c r="TMM3035" s="607"/>
      <c r="TMN3035" s="607"/>
      <c r="TMO3035" s="607"/>
      <c r="TMP3035" s="607"/>
      <c r="TMQ3035" s="607"/>
      <c r="TMR3035" s="607"/>
      <c r="TMS3035" s="607"/>
      <c r="TMT3035" s="607"/>
      <c r="TMU3035" s="607"/>
      <c r="TMV3035" s="607"/>
      <c r="TMW3035" s="607"/>
      <c r="TMX3035" s="607"/>
      <c r="TMY3035" s="607"/>
      <c r="TMZ3035" s="607"/>
      <c r="TNA3035" s="607"/>
      <c r="TNB3035" s="607"/>
      <c r="TNC3035" s="607"/>
      <c r="TND3035" s="607"/>
      <c r="TNE3035" s="607"/>
      <c r="TNF3035" s="607"/>
      <c r="TNG3035" s="607"/>
      <c r="TNH3035" s="607"/>
      <c r="TNI3035" s="607"/>
      <c r="TNJ3035" s="607"/>
      <c r="TNK3035" s="607"/>
      <c r="TNL3035" s="607"/>
      <c r="TNM3035" s="607"/>
      <c r="TNN3035" s="607"/>
      <c r="TNO3035" s="607"/>
      <c r="TNP3035" s="607"/>
      <c r="TNQ3035" s="607"/>
      <c r="TNR3035" s="607"/>
      <c r="TNS3035" s="607"/>
      <c r="TNT3035" s="607"/>
      <c r="TNU3035" s="607"/>
      <c r="TNV3035" s="607"/>
      <c r="TNW3035" s="607"/>
      <c r="TNX3035" s="607"/>
      <c r="TNY3035" s="607"/>
      <c r="TNZ3035" s="607"/>
      <c r="TOA3035" s="607"/>
      <c r="TOB3035" s="607"/>
      <c r="TOC3035" s="607"/>
      <c r="TOD3035" s="607"/>
      <c r="TOE3035" s="607"/>
      <c r="TOF3035" s="607"/>
      <c r="TOG3035" s="607"/>
      <c r="TOH3035" s="607"/>
      <c r="TOI3035" s="607"/>
      <c r="TOJ3035" s="607"/>
      <c r="TOK3035" s="607"/>
      <c r="TOL3035" s="607"/>
      <c r="TOM3035" s="607"/>
      <c r="TON3035" s="607"/>
      <c r="TOO3035" s="607"/>
      <c r="TOP3035" s="607"/>
      <c r="TOQ3035" s="607"/>
      <c r="TOR3035" s="607"/>
      <c r="TOS3035" s="607"/>
      <c r="TOT3035" s="607"/>
      <c r="TOU3035" s="607"/>
      <c r="TOV3035" s="607"/>
      <c r="TOW3035" s="607"/>
      <c r="TOX3035" s="607"/>
      <c r="TOY3035" s="607"/>
      <c r="TOZ3035" s="607"/>
      <c r="TPA3035" s="607"/>
      <c r="TPB3035" s="607"/>
      <c r="TPC3035" s="607"/>
      <c r="TPD3035" s="607"/>
      <c r="TPE3035" s="607"/>
      <c r="TPF3035" s="607"/>
      <c r="TPG3035" s="607"/>
      <c r="TPH3035" s="607"/>
      <c r="TPI3035" s="607"/>
      <c r="TPJ3035" s="607"/>
      <c r="TPK3035" s="607"/>
      <c r="TPL3035" s="607"/>
      <c r="TPM3035" s="607"/>
      <c r="TPN3035" s="607"/>
      <c r="TPO3035" s="607"/>
      <c r="TPP3035" s="607"/>
      <c r="TPQ3035" s="607"/>
      <c r="TPR3035" s="607"/>
      <c r="TPS3035" s="607"/>
      <c r="TPT3035" s="607"/>
      <c r="TPU3035" s="607"/>
      <c r="TPV3035" s="607"/>
      <c r="TPW3035" s="607"/>
      <c r="TPX3035" s="607"/>
      <c r="TPY3035" s="607"/>
      <c r="TPZ3035" s="607"/>
      <c r="TQA3035" s="607"/>
      <c r="TQB3035" s="607"/>
      <c r="TQC3035" s="607"/>
      <c r="TQD3035" s="607"/>
      <c r="TQE3035" s="607"/>
      <c r="TQF3035" s="607"/>
      <c r="TQG3035" s="607"/>
      <c r="TQH3035" s="607"/>
      <c r="TQI3035" s="607"/>
      <c r="TQJ3035" s="607"/>
      <c r="TQK3035" s="607"/>
      <c r="TQL3035" s="607"/>
      <c r="TQM3035" s="607"/>
      <c r="TQN3035" s="607"/>
      <c r="TQO3035" s="607"/>
      <c r="TQP3035" s="607"/>
      <c r="TQQ3035" s="607"/>
      <c r="TQR3035" s="607"/>
      <c r="TQS3035" s="607"/>
      <c r="TQT3035" s="607"/>
      <c r="TQU3035" s="607"/>
      <c r="TQV3035" s="607"/>
      <c r="TQW3035" s="607"/>
      <c r="TQX3035" s="607"/>
      <c r="TQY3035" s="607"/>
      <c r="TQZ3035" s="607"/>
      <c r="TRA3035" s="607"/>
      <c r="TRB3035" s="607"/>
      <c r="TRC3035" s="607"/>
      <c r="TRD3035" s="607"/>
      <c r="TRE3035" s="607"/>
      <c r="TRF3035" s="607"/>
      <c r="TRG3035" s="607"/>
      <c r="TRH3035" s="607"/>
      <c r="TRI3035" s="607"/>
      <c r="TRJ3035" s="607"/>
      <c r="TRK3035" s="607"/>
      <c r="TRL3035" s="607"/>
      <c r="TRM3035" s="607"/>
      <c r="TRN3035" s="607"/>
      <c r="TRO3035" s="607"/>
      <c r="TRP3035" s="607"/>
      <c r="TRQ3035" s="607"/>
      <c r="TRR3035" s="607"/>
      <c r="TRS3035" s="607"/>
      <c r="TRT3035" s="607"/>
      <c r="TRU3035" s="607"/>
      <c r="TRV3035" s="607"/>
      <c r="TRW3035" s="607"/>
      <c r="TRX3035" s="607"/>
      <c r="TRY3035" s="607"/>
      <c r="TRZ3035" s="607"/>
      <c r="TSA3035" s="607"/>
      <c r="TSB3035" s="607"/>
      <c r="TSC3035" s="607"/>
      <c r="TSD3035" s="607"/>
      <c r="TSE3035" s="607"/>
      <c r="TSF3035" s="607"/>
      <c r="TSG3035" s="607"/>
      <c r="TSH3035" s="607"/>
      <c r="TSI3035" s="607"/>
      <c r="TSJ3035" s="607"/>
      <c r="TSK3035" s="607"/>
      <c r="TSL3035" s="607"/>
      <c r="TSM3035" s="607"/>
      <c r="TSN3035" s="607"/>
      <c r="TSO3035" s="607"/>
      <c r="TSP3035" s="607"/>
      <c r="TSQ3035" s="607"/>
      <c r="TSR3035" s="607"/>
      <c r="TSS3035" s="607"/>
      <c r="TST3035" s="607"/>
      <c r="TSU3035" s="607"/>
      <c r="TSV3035" s="607"/>
      <c r="TSW3035" s="607"/>
      <c r="TSX3035" s="607"/>
      <c r="TSY3035" s="607"/>
      <c r="TSZ3035" s="607"/>
      <c r="TTA3035" s="607"/>
      <c r="TTB3035" s="607"/>
      <c r="TTC3035" s="607"/>
      <c r="TTD3035" s="607"/>
      <c r="TTE3035" s="607"/>
      <c r="TTF3035" s="607"/>
      <c r="TTG3035" s="607"/>
      <c r="TTH3035" s="607"/>
      <c r="TTI3035" s="607"/>
      <c r="TTJ3035" s="607"/>
      <c r="TTK3035" s="607"/>
      <c r="TTL3035" s="607"/>
      <c r="TTM3035" s="607"/>
      <c r="TTN3035" s="607"/>
      <c r="TTO3035" s="607"/>
      <c r="TTP3035" s="607"/>
      <c r="TTQ3035" s="607"/>
      <c r="TTR3035" s="607"/>
      <c r="TTS3035" s="607"/>
      <c r="TTT3035" s="607"/>
      <c r="TTU3035" s="607"/>
      <c r="TTV3035" s="607"/>
      <c r="TTW3035" s="607"/>
      <c r="TTX3035" s="607"/>
      <c r="TTY3035" s="607"/>
      <c r="TTZ3035" s="607"/>
      <c r="TUA3035" s="607"/>
      <c r="TUB3035" s="607"/>
      <c r="TUC3035" s="607"/>
      <c r="TUD3035" s="607"/>
      <c r="TUE3035" s="607"/>
      <c r="TUF3035" s="607"/>
      <c r="TUG3035" s="607"/>
      <c r="TUH3035" s="607"/>
      <c r="TUI3035" s="607"/>
      <c r="TUJ3035" s="607"/>
      <c r="TUK3035" s="607"/>
      <c r="TUL3035" s="607"/>
      <c r="TUM3035" s="607"/>
      <c r="TUN3035" s="607"/>
      <c r="TUO3035" s="607"/>
      <c r="TUP3035" s="607"/>
      <c r="TUQ3035" s="607"/>
      <c r="TUR3035" s="607"/>
      <c r="TUS3035" s="607"/>
      <c r="TUT3035" s="607"/>
      <c r="TUU3035" s="607"/>
      <c r="TUV3035" s="607"/>
      <c r="TUW3035" s="607"/>
      <c r="TUX3035" s="607"/>
      <c r="TUY3035" s="607"/>
      <c r="TUZ3035" s="607"/>
      <c r="TVA3035" s="607"/>
      <c r="TVB3035" s="607"/>
      <c r="TVC3035" s="607"/>
      <c r="TVD3035" s="607"/>
      <c r="TVE3035" s="607"/>
      <c r="TVF3035" s="607"/>
      <c r="TVG3035" s="607"/>
      <c r="TVH3035" s="607"/>
      <c r="TVI3035" s="607"/>
      <c r="TVJ3035" s="607"/>
      <c r="TVK3035" s="607"/>
      <c r="TVL3035" s="607"/>
      <c r="TVM3035" s="607"/>
      <c r="TVN3035" s="607"/>
      <c r="TVO3035" s="607"/>
      <c r="TVP3035" s="607"/>
      <c r="TVQ3035" s="607"/>
      <c r="TVR3035" s="607"/>
      <c r="TVS3035" s="607"/>
      <c r="TVT3035" s="607"/>
      <c r="TVU3035" s="607"/>
      <c r="TVV3035" s="607"/>
      <c r="TVW3035" s="607"/>
      <c r="TVX3035" s="607"/>
      <c r="TVY3035" s="607"/>
      <c r="TVZ3035" s="607"/>
      <c r="TWA3035" s="607"/>
      <c r="TWB3035" s="607"/>
      <c r="TWC3035" s="607"/>
      <c r="TWD3035" s="607"/>
      <c r="TWE3035" s="607"/>
      <c r="TWF3035" s="607"/>
      <c r="TWG3035" s="607"/>
      <c r="TWH3035" s="607"/>
      <c r="TWI3035" s="607"/>
      <c r="TWJ3035" s="607"/>
      <c r="TWK3035" s="607"/>
      <c r="TWL3035" s="607"/>
      <c r="TWM3035" s="607"/>
      <c r="TWN3035" s="607"/>
      <c r="TWO3035" s="607"/>
      <c r="TWP3035" s="607"/>
      <c r="TWQ3035" s="607"/>
      <c r="TWR3035" s="607"/>
      <c r="TWS3035" s="607"/>
      <c r="TWT3035" s="607"/>
      <c r="TWU3035" s="607"/>
      <c r="TWV3035" s="607"/>
      <c r="TWW3035" s="607"/>
      <c r="TWX3035" s="607"/>
      <c r="TWY3035" s="607"/>
      <c r="TWZ3035" s="607"/>
      <c r="TXA3035" s="607"/>
      <c r="TXB3035" s="607"/>
      <c r="TXC3035" s="607"/>
      <c r="TXD3035" s="607"/>
      <c r="TXE3035" s="607"/>
      <c r="TXF3035" s="607"/>
      <c r="TXG3035" s="607"/>
      <c r="TXH3035" s="607"/>
      <c r="TXI3035" s="607"/>
      <c r="TXJ3035" s="607"/>
      <c r="TXK3035" s="607"/>
      <c r="TXL3035" s="607"/>
      <c r="TXM3035" s="607"/>
      <c r="TXN3035" s="607"/>
      <c r="TXO3035" s="607"/>
      <c r="TXP3035" s="607"/>
      <c r="TXQ3035" s="607"/>
      <c r="TXR3035" s="607"/>
      <c r="TXS3035" s="607"/>
      <c r="TXT3035" s="607"/>
      <c r="TXU3035" s="607"/>
      <c r="TXV3035" s="607"/>
      <c r="TXW3035" s="607"/>
      <c r="TXX3035" s="607"/>
      <c r="TXY3035" s="607"/>
      <c r="TXZ3035" s="607"/>
      <c r="TYA3035" s="607"/>
      <c r="TYB3035" s="607"/>
      <c r="TYC3035" s="607"/>
      <c r="TYD3035" s="607"/>
      <c r="TYE3035" s="607"/>
      <c r="TYF3035" s="607"/>
      <c r="TYG3035" s="607"/>
      <c r="TYH3035" s="607"/>
      <c r="TYI3035" s="607"/>
      <c r="TYJ3035" s="607"/>
      <c r="TYK3035" s="607"/>
      <c r="TYL3035" s="607"/>
      <c r="TYM3035" s="607"/>
      <c r="TYN3035" s="607"/>
      <c r="TYO3035" s="607"/>
      <c r="TYP3035" s="607"/>
      <c r="TYQ3035" s="607"/>
      <c r="TYR3035" s="607"/>
      <c r="TYS3035" s="607"/>
      <c r="TYT3035" s="607"/>
      <c r="TYU3035" s="607"/>
      <c r="TYV3035" s="607"/>
      <c r="TYW3035" s="607"/>
      <c r="TYX3035" s="607"/>
      <c r="TYY3035" s="607"/>
      <c r="TYZ3035" s="607"/>
      <c r="TZA3035" s="607"/>
      <c r="TZB3035" s="607"/>
      <c r="TZC3035" s="607"/>
      <c r="TZD3035" s="607"/>
      <c r="TZE3035" s="607"/>
      <c r="TZF3035" s="607"/>
      <c r="TZG3035" s="607"/>
      <c r="TZH3035" s="607"/>
      <c r="TZI3035" s="607"/>
      <c r="TZJ3035" s="607"/>
      <c r="TZK3035" s="607"/>
      <c r="TZL3035" s="607"/>
      <c r="TZM3035" s="607"/>
      <c r="TZN3035" s="607"/>
      <c r="TZO3035" s="607"/>
      <c r="TZP3035" s="607"/>
      <c r="TZQ3035" s="607"/>
      <c r="TZR3035" s="607"/>
      <c r="TZS3035" s="607"/>
      <c r="TZT3035" s="607"/>
      <c r="TZU3035" s="607"/>
      <c r="TZV3035" s="607"/>
      <c r="TZW3035" s="607"/>
      <c r="TZX3035" s="607"/>
      <c r="TZY3035" s="607"/>
      <c r="TZZ3035" s="607"/>
      <c r="UAA3035" s="607"/>
      <c r="UAB3035" s="607"/>
      <c r="UAC3035" s="607"/>
      <c r="UAD3035" s="607"/>
      <c r="UAE3035" s="607"/>
      <c r="UAF3035" s="607"/>
      <c r="UAG3035" s="607"/>
      <c r="UAH3035" s="607"/>
      <c r="UAI3035" s="607"/>
      <c r="UAJ3035" s="607"/>
      <c r="UAK3035" s="607"/>
      <c r="UAL3035" s="607"/>
      <c r="UAM3035" s="607"/>
      <c r="UAN3035" s="607"/>
      <c r="UAO3035" s="607"/>
      <c r="UAP3035" s="607"/>
      <c r="UAQ3035" s="607"/>
      <c r="UAR3035" s="607"/>
      <c r="UAS3035" s="607"/>
      <c r="UAT3035" s="607"/>
      <c r="UAU3035" s="607"/>
      <c r="UAV3035" s="607"/>
      <c r="UAW3035" s="607"/>
      <c r="UAX3035" s="607"/>
      <c r="UAY3035" s="607"/>
      <c r="UAZ3035" s="607"/>
      <c r="UBA3035" s="607"/>
      <c r="UBB3035" s="607"/>
      <c r="UBC3035" s="607"/>
      <c r="UBD3035" s="607"/>
      <c r="UBE3035" s="607"/>
      <c r="UBF3035" s="607"/>
      <c r="UBG3035" s="607"/>
      <c r="UBH3035" s="607"/>
      <c r="UBI3035" s="607"/>
      <c r="UBJ3035" s="607"/>
      <c r="UBK3035" s="607"/>
      <c r="UBL3035" s="607"/>
      <c r="UBM3035" s="607"/>
      <c r="UBN3035" s="607"/>
      <c r="UBO3035" s="607"/>
      <c r="UBP3035" s="607"/>
      <c r="UBQ3035" s="607"/>
      <c r="UBR3035" s="607"/>
      <c r="UBS3035" s="607"/>
      <c r="UBT3035" s="607"/>
      <c r="UBU3035" s="607"/>
      <c r="UBV3035" s="607"/>
      <c r="UBW3035" s="607"/>
      <c r="UBX3035" s="607"/>
      <c r="UBY3035" s="607"/>
      <c r="UBZ3035" s="607"/>
      <c r="UCA3035" s="607"/>
      <c r="UCB3035" s="607"/>
      <c r="UCC3035" s="607"/>
      <c r="UCD3035" s="607"/>
      <c r="UCE3035" s="607"/>
      <c r="UCF3035" s="607"/>
      <c r="UCG3035" s="607"/>
      <c r="UCH3035" s="607"/>
      <c r="UCI3035" s="607"/>
      <c r="UCJ3035" s="607"/>
      <c r="UCK3035" s="607"/>
      <c r="UCL3035" s="607"/>
      <c r="UCM3035" s="607"/>
      <c r="UCN3035" s="607"/>
      <c r="UCO3035" s="607"/>
      <c r="UCP3035" s="607"/>
      <c r="UCQ3035" s="607"/>
      <c r="UCR3035" s="607"/>
      <c r="UCS3035" s="607"/>
      <c r="UCT3035" s="607"/>
      <c r="UCU3035" s="607"/>
      <c r="UCV3035" s="607"/>
      <c r="UCW3035" s="607"/>
      <c r="UCX3035" s="607"/>
      <c r="UCY3035" s="607"/>
      <c r="UCZ3035" s="607"/>
      <c r="UDA3035" s="607"/>
      <c r="UDB3035" s="607"/>
      <c r="UDC3035" s="607"/>
      <c r="UDD3035" s="607"/>
      <c r="UDE3035" s="607"/>
      <c r="UDF3035" s="607"/>
      <c r="UDG3035" s="607"/>
      <c r="UDH3035" s="607"/>
      <c r="UDI3035" s="607"/>
      <c r="UDJ3035" s="607"/>
      <c r="UDK3035" s="607"/>
      <c r="UDL3035" s="607"/>
      <c r="UDM3035" s="607"/>
      <c r="UDN3035" s="607"/>
      <c r="UDO3035" s="607"/>
      <c r="UDP3035" s="607"/>
      <c r="UDQ3035" s="607"/>
      <c r="UDR3035" s="607"/>
      <c r="UDS3035" s="607"/>
      <c r="UDT3035" s="607"/>
      <c r="UDU3035" s="607"/>
      <c r="UDV3035" s="607"/>
      <c r="UDW3035" s="607"/>
      <c r="UDX3035" s="607"/>
      <c r="UDY3035" s="607"/>
      <c r="UDZ3035" s="607"/>
      <c r="UEA3035" s="607"/>
      <c r="UEB3035" s="607"/>
      <c r="UEC3035" s="607"/>
      <c r="UED3035" s="607"/>
      <c r="UEE3035" s="607"/>
      <c r="UEF3035" s="607"/>
      <c r="UEG3035" s="607"/>
      <c r="UEH3035" s="607"/>
      <c r="UEI3035" s="607"/>
      <c r="UEJ3035" s="607"/>
      <c r="UEK3035" s="607"/>
      <c r="UEL3035" s="607"/>
      <c r="UEM3035" s="607"/>
      <c r="UEN3035" s="607"/>
      <c r="UEO3035" s="607"/>
      <c r="UEP3035" s="607"/>
      <c r="UEQ3035" s="607"/>
      <c r="UER3035" s="607"/>
      <c r="UES3035" s="607"/>
      <c r="UET3035" s="607"/>
      <c r="UEU3035" s="607"/>
      <c r="UEV3035" s="607"/>
      <c r="UEW3035" s="607"/>
      <c r="UEX3035" s="607"/>
      <c r="UEY3035" s="607"/>
      <c r="UEZ3035" s="607"/>
      <c r="UFA3035" s="607"/>
      <c r="UFB3035" s="607"/>
      <c r="UFC3035" s="607"/>
      <c r="UFD3035" s="607"/>
      <c r="UFE3035" s="607"/>
      <c r="UFF3035" s="607"/>
      <c r="UFG3035" s="607"/>
      <c r="UFH3035" s="607"/>
      <c r="UFI3035" s="607"/>
      <c r="UFJ3035" s="607"/>
      <c r="UFK3035" s="607"/>
      <c r="UFL3035" s="607"/>
      <c r="UFM3035" s="607"/>
      <c r="UFN3035" s="607"/>
      <c r="UFO3035" s="607"/>
      <c r="UFP3035" s="607"/>
      <c r="UFQ3035" s="607"/>
      <c r="UFR3035" s="607"/>
      <c r="UFS3035" s="607"/>
      <c r="UFT3035" s="607"/>
      <c r="UFU3035" s="607"/>
      <c r="UFV3035" s="607"/>
      <c r="UFW3035" s="607"/>
      <c r="UFX3035" s="607"/>
      <c r="UFY3035" s="607"/>
      <c r="UFZ3035" s="607"/>
      <c r="UGA3035" s="607"/>
      <c r="UGB3035" s="607"/>
      <c r="UGC3035" s="607"/>
      <c r="UGD3035" s="607"/>
      <c r="UGE3035" s="607"/>
      <c r="UGF3035" s="607"/>
      <c r="UGG3035" s="607"/>
      <c r="UGH3035" s="607"/>
      <c r="UGI3035" s="607"/>
      <c r="UGJ3035" s="607"/>
      <c r="UGK3035" s="607"/>
      <c r="UGL3035" s="607"/>
      <c r="UGM3035" s="607"/>
      <c r="UGN3035" s="607"/>
      <c r="UGO3035" s="607"/>
      <c r="UGP3035" s="607"/>
      <c r="UGQ3035" s="607"/>
      <c r="UGR3035" s="607"/>
      <c r="UGS3035" s="607"/>
      <c r="UGT3035" s="607"/>
      <c r="UGU3035" s="607"/>
      <c r="UGV3035" s="607"/>
      <c r="UGW3035" s="607"/>
      <c r="UGX3035" s="607"/>
      <c r="UGY3035" s="607"/>
      <c r="UGZ3035" s="607"/>
      <c r="UHA3035" s="607"/>
      <c r="UHB3035" s="607"/>
      <c r="UHC3035" s="607"/>
      <c r="UHD3035" s="607"/>
      <c r="UHE3035" s="607"/>
      <c r="UHF3035" s="607"/>
      <c r="UHG3035" s="607"/>
      <c r="UHH3035" s="607"/>
      <c r="UHI3035" s="607"/>
      <c r="UHJ3035" s="607"/>
      <c r="UHK3035" s="607"/>
      <c r="UHL3035" s="607"/>
      <c r="UHM3035" s="607"/>
      <c r="UHN3035" s="607"/>
      <c r="UHO3035" s="607"/>
      <c r="UHP3035" s="607"/>
      <c r="UHQ3035" s="607"/>
      <c r="UHR3035" s="607"/>
      <c r="UHS3035" s="607"/>
      <c r="UHT3035" s="607"/>
      <c r="UHU3035" s="607"/>
      <c r="UHV3035" s="607"/>
      <c r="UHW3035" s="607"/>
      <c r="UHX3035" s="607"/>
      <c r="UHY3035" s="607"/>
      <c r="UHZ3035" s="607"/>
      <c r="UIA3035" s="607"/>
      <c r="UIB3035" s="607"/>
      <c r="UIC3035" s="607"/>
      <c r="UID3035" s="607"/>
      <c r="UIE3035" s="607"/>
      <c r="UIF3035" s="607"/>
      <c r="UIG3035" s="607"/>
      <c r="UIH3035" s="607"/>
      <c r="UII3035" s="607"/>
      <c r="UIJ3035" s="607"/>
      <c r="UIK3035" s="607"/>
      <c r="UIL3035" s="607"/>
      <c r="UIM3035" s="607"/>
      <c r="UIN3035" s="607"/>
      <c r="UIO3035" s="607"/>
      <c r="UIP3035" s="607"/>
      <c r="UIQ3035" s="607"/>
      <c r="UIR3035" s="607"/>
      <c r="UIS3035" s="607"/>
      <c r="UIT3035" s="607"/>
      <c r="UIU3035" s="607"/>
      <c r="UIV3035" s="607"/>
      <c r="UIW3035" s="607"/>
      <c r="UIX3035" s="607"/>
      <c r="UIY3035" s="607"/>
      <c r="UIZ3035" s="607"/>
      <c r="UJA3035" s="607"/>
      <c r="UJB3035" s="607"/>
      <c r="UJC3035" s="607"/>
      <c r="UJD3035" s="607"/>
      <c r="UJE3035" s="607"/>
      <c r="UJF3035" s="607"/>
      <c r="UJG3035" s="607"/>
      <c r="UJH3035" s="607"/>
      <c r="UJI3035" s="607"/>
      <c r="UJJ3035" s="607"/>
      <c r="UJK3035" s="607"/>
      <c r="UJL3035" s="607"/>
      <c r="UJM3035" s="607"/>
      <c r="UJN3035" s="607"/>
      <c r="UJO3035" s="607"/>
      <c r="UJP3035" s="607"/>
      <c r="UJQ3035" s="607"/>
      <c r="UJR3035" s="607"/>
      <c r="UJS3035" s="607"/>
      <c r="UJT3035" s="607"/>
      <c r="UJU3035" s="607"/>
      <c r="UJV3035" s="607"/>
      <c r="UJW3035" s="607"/>
      <c r="UJX3035" s="607"/>
      <c r="UJY3035" s="607"/>
      <c r="UJZ3035" s="607"/>
      <c r="UKA3035" s="607"/>
      <c r="UKB3035" s="607"/>
      <c r="UKC3035" s="607"/>
      <c r="UKD3035" s="607"/>
      <c r="UKE3035" s="607"/>
      <c r="UKF3035" s="607"/>
      <c r="UKG3035" s="607"/>
      <c r="UKH3035" s="607"/>
      <c r="UKI3035" s="607"/>
      <c r="UKJ3035" s="607"/>
      <c r="UKK3035" s="607"/>
      <c r="UKL3035" s="607"/>
      <c r="UKM3035" s="607"/>
      <c r="UKN3035" s="607"/>
      <c r="UKO3035" s="607"/>
      <c r="UKP3035" s="607"/>
      <c r="UKQ3035" s="607"/>
      <c r="UKR3035" s="607"/>
      <c r="UKS3035" s="607"/>
      <c r="UKT3035" s="607"/>
      <c r="UKU3035" s="607"/>
      <c r="UKV3035" s="607"/>
      <c r="UKW3035" s="607"/>
      <c r="UKX3035" s="607"/>
      <c r="UKY3035" s="607"/>
      <c r="UKZ3035" s="607"/>
      <c r="ULA3035" s="607"/>
      <c r="ULB3035" s="607"/>
      <c r="ULC3035" s="607"/>
      <c r="ULD3035" s="607"/>
      <c r="ULE3035" s="607"/>
      <c r="ULF3035" s="607"/>
      <c r="ULG3035" s="607"/>
      <c r="ULH3035" s="607"/>
      <c r="ULI3035" s="607"/>
      <c r="ULJ3035" s="607"/>
      <c r="ULK3035" s="607"/>
      <c r="ULL3035" s="607"/>
      <c r="ULM3035" s="607"/>
      <c r="ULN3035" s="607"/>
      <c r="ULO3035" s="607"/>
      <c r="ULP3035" s="607"/>
      <c r="ULQ3035" s="607"/>
      <c r="ULR3035" s="607"/>
      <c r="ULS3035" s="607"/>
      <c r="ULT3035" s="607"/>
      <c r="ULU3035" s="607"/>
      <c r="ULV3035" s="607"/>
      <c r="ULW3035" s="607"/>
      <c r="ULX3035" s="607"/>
      <c r="ULY3035" s="607"/>
      <c r="ULZ3035" s="607"/>
      <c r="UMA3035" s="607"/>
      <c r="UMB3035" s="607"/>
      <c r="UMC3035" s="607"/>
      <c r="UMD3035" s="607"/>
      <c r="UME3035" s="607"/>
      <c r="UMF3035" s="607"/>
      <c r="UMG3035" s="607"/>
      <c r="UMH3035" s="607"/>
      <c r="UMI3035" s="607"/>
      <c r="UMJ3035" s="607"/>
      <c r="UMK3035" s="607"/>
      <c r="UML3035" s="607"/>
      <c r="UMM3035" s="607"/>
      <c r="UMN3035" s="607"/>
      <c r="UMO3035" s="607"/>
      <c r="UMP3035" s="607"/>
      <c r="UMQ3035" s="607"/>
      <c r="UMR3035" s="607"/>
      <c r="UMS3035" s="607"/>
      <c r="UMT3035" s="607"/>
      <c r="UMU3035" s="607"/>
      <c r="UMV3035" s="607"/>
      <c r="UMW3035" s="607"/>
      <c r="UMX3035" s="607"/>
      <c r="UMY3035" s="607"/>
      <c r="UMZ3035" s="607"/>
      <c r="UNA3035" s="607"/>
      <c r="UNB3035" s="607"/>
      <c r="UNC3035" s="607"/>
      <c r="UND3035" s="607"/>
      <c r="UNE3035" s="607"/>
      <c r="UNF3035" s="607"/>
      <c r="UNG3035" s="607"/>
      <c r="UNH3035" s="607"/>
      <c r="UNI3035" s="607"/>
      <c r="UNJ3035" s="607"/>
      <c r="UNK3035" s="607"/>
      <c r="UNL3035" s="607"/>
      <c r="UNM3035" s="607"/>
      <c r="UNN3035" s="607"/>
      <c r="UNO3035" s="607"/>
      <c r="UNP3035" s="607"/>
      <c r="UNQ3035" s="607"/>
      <c r="UNR3035" s="607"/>
      <c r="UNS3035" s="607"/>
      <c r="UNT3035" s="607"/>
      <c r="UNU3035" s="607"/>
      <c r="UNV3035" s="607"/>
      <c r="UNW3035" s="607"/>
      <c r="UNX3035" s="607"/>
      <c r="UNY3035" s="607"/>
      <c r="UNZ3035" s="607"/>
      <c r="UOA3035" s="607"/>
      <c r="UOB3035" s="607"/>
      <c r="UOC3035" s="607"/>
      <c r="UOD3035" s="607"/>
      <c r="UOE3035" s="607"/>
      <c r="UOF3035" s="607"/>
      <c r="UOG3035" s="607"/>
      <c r="UOH3035" s="607"/>
      <c r="UOI3035" s="607"/>
      <c r="UOJ3035" s="607"/>
      <c r="UOK3035" s="607"/>
      <c r="UOL3035" s="607"/>
      <c r="UOM3035" s="607"/>
      <c r="UON3035" s="607"/>
      <c r="UOO3035" s="607"/>
      <c r="UOP3035" s="607"/>
      <c r="UOQ3035" s="607"/>
      <c r="UOR3035" s="607"/>
      <c r="UOS3035" s="607"/>
      <c r="UOT3035" s="607"/>
      <c r="UOU3035" s="607"/>
      <c r="UOV3035" s="607"/>
      <c r="UOW3035" s="607"/>
      <c r="UOX3035" s="607"/>
      <c r="UOY3035" s="607"/>
      <c r="UOZ3035" s="607"/>
      <c r="UPA3035" s="607"/>
      <c r="UPB3035" s="607"/>
      <c r="UPC3035" s="607"/>
      <c r="UPD3035" s="607"/>
      <c r="UPE3035" s="607"/>
      <c r="UPF3035" s="607"/>
      <c r="UPG3035" s="607"/>
      <c r="UPH3035" s="607"/>
      <c r="UPI3035" s="607"/>
      <c r="UPJ3035" s="607"/>
      <c r="UPK3035" s="607"/>
      <c r="UPL3035" s="607"/>
      <c r="UPM3035" s="607"/>
      <c r="UPN3035" s="607"/>
      <c r="UPO3035" s="607"/>
      <c r="UPP3035" s="607"/>
      <c r="UPQ3035" s="607"/>
      <c r="UPR3035" s="607"/>
      <c r="UPS3035" s="607"/>
      <c r="UPT3035" s="607"/>
      <c r="UPU3035" s="607"/>
      <c r="UPV3035" s="607"/>
      <c r="UPW3035" s="607"/>
      <c r="UPX3035" s="607"/>
      <c r="UPY3035" s="607"/>
      <c r="UPZ3035" s="607"/>
      <c r="UQA3035" s="607"/>
      <c r="UQB3035" s="607"/>
      <c r="UQC3035" s="607"/>
      <c r="UQD3035" s="607"/>
      <c r="UQE3035" s="607"/>
      <c r="UQF3035" s="607"/>
      <c r="UQG3035" s="607"/>
      <c r="UQH3035" s="607"/>
      <c r="UQI3035" s="607"/>
      <c r="UQJ3035" s="607"/>
      <c r="UQK3035" s="607"/>
      <c r="UQL3035" s="607"/>
      <c r="UQM3035" s="607"/>
      <c r="UQN3035" s="607"/>
      <c r="UQO3035" s="607"/>
      <c r="UQP3035" s="607"/>
      <c r="UQQ3035" s="607"/>
      <c r="UQR3035" s="607"/>
      <c r="UQS3035" s="607"/>
      <c r="UQT3035" s="607"/>
      <c r="UQU3035" s="607"/>
      <c r="UQV3035" s="607"/>
      <c r="UQW3035" s="607"/>
      <c r="UQX3035" s="607"/>
      <c r="UQY3035" s="607"/>
      <c r="UQZ3035" s="607"/>
      <c r="URA3035" s="607"/>
      <c r="URB3035" s="607"/>
      <c r="URC3035" s="607"/>
      <c r="URD3035" s="607"/>
      <c r="URE3035" s="607"/>
      <c r="URF3035" s="607"/>
      <c r="URG3035" s="607"/>
      <c r="URH3035" s="607"/>
      <c r="URI3035" s="607"/>
      <c r="URJ3035" s="607"/>
      <c r="URK3035" s="607"/>
      <c r="URL3035" s="607"/>
      <c r="URM3035" s="607"/>
      <c r="URN3035" s="607"/>
      <c r="URO3035" s="607"/>
      <c r="URP3035" s="607"/>
      <c r="URQ3035" s="607"/>
      <c r="URR3035" s="607"/>
      <c r="URS3035" s="607"/>
      <c r="URT3035" s="607"/>
      <c r="URU3035" s="607"/>
      <c r="URV3035" s="607"/>
      <c r="URW3035" s="607"/>
      <c r="URX3035" s="607"/>
      <c r="URY3035" s="607"/>
      <c r="URZ3035" s="607"/>
      <c r="USA3035" s="607"/>
      <c r="USB3035" s="607"/>
      <c r="USC3035" s="607"/>
      <c r="USD3035" s="607"/>
      <c r="USE3035" s="607"/>
      <c r="USF3035" s="607"/>
      <c r="USG3035" s="607"/>
      <c r="USH3035" s="607"/>
      <c r="USI3035" s="607"/>
      <c r="USJ3035" s="607"/>
      <c r="USK3035" s="607"/>
      <c r="USL3035" s="607"/>
      <c r="USM3035" s="607"/>
      <c r="USN3035" s="607"/>
      <c r="USO3035" s="607"/>
      <c r="USP3035" s="607"/>
      <c r="USQ3035" s="607"/>
      <c r="USR3035" s="607"/>
      <c r="USS3035" s="607"/>
      <c r="UST3035" s="607"/>
      <c r="USU3035" s="607"/>
      <c r="USV3035" s="607"/>
      <c r="USW3035" s="607"/>
      <c r="USX3035" s="607"/>
      <c r="USY3035" s="607"/>
      <c r="USZ3035" s="607"/>
      <c r="UTA3035" s="607"/>
      <c r="UTB3035" s="607"/>
      <c r="UTC3035" s="607"/>
      <c r="UTD3035" s="607"/>
      <c r="UTE3035" s="607"/>
      <c r="UTF3035" s="607"/>
      <c r="UTG3035" s="607"/>
      <c r="UTH3035" s="607"/>
      <c r="UTI3035" s="607"/>
      <c r="UTJ3035" s="607"/>
      <c r="UTK3035" s="607"/>
      <c r="UTL3035" s="607"/>
      <c r="UTM3035" s="607"/>
      <c r="UTN3035" s="607"/>
      <c r="UTO3035" s="607"/>
      <c r="UTP3035" s="607"/>
      <c r="UTQ3035" s="607"/>
      <c r="UTR3035" s="607"/>
      <c r="UTS3035" s="607"/>
      <c r="UTT3035" s="607"/>
      <c r="UTU3035" s="607"/>
      <c r="UTV3035" s="607"/>
      <c r="UTW3035" s="607"/>
      <c r="UTX3035" s="607"/>
      <c r="UTY3035" s="607"/>
      <c r="UTZ3035" s="607"/>
      <c r="UUA3035" s="607"/>
      <c r="UUB3035" s="607"/>
      <c r="UUC3035" s="607"/>
      <c r="UUD3035" s="607"/>
      <c r="UUE3035" s="607"/>
      <c r="UUF3035" s="607"/>
      <c r="UUG3035" s="607"/>
      <c r="UUH3035" s="607"/>
      <c r="UUI3035" s="607"/>
      <c r="UUJ3035" s="607"/>
      <c r="UUK3035" s="607"/>
      <c r="UUL3035" s="607"/>
      <c r="UUM3035" s="607"/>
      <c r="UUN3035" s="607"/>
      <c r="UUO3035" s="607"/>
      <c r="UUP3035" s="607"/>
      <c r="UUQ3035" s="607"/>
      <c r="UUR3035" s="607"/>
      <c r="UUS3035" s="607"/>
      <c r="UUT3035" s="607"/>
      <c r="UUU3035" s="607"/>
      <c r="UUV3035" s="607"/>
      <c r="UUW3035" s="607"/>
      <c r="UUX3035" s="607"/>
      <c r="UUY3035" s="607"/>
      <c r="UUZ3035" s="607"/>
      <c r="UVA3035" s="607"/>
      <c r="UVB3035" s="607"/>
      <c r="UVC3035" s="607"/>
      <c r="UVD3035" s="607"/>
      <c r="UVE3035" s="607"/>
      <c r="UVF3035" s="607"/>
      <c r="UVG3035" s="607"/>
      <c r="UVH3035" s="607"/>
      <c r="UVI3035" s="607"/>
      <c r="UVJ3035" s="607"/>
      <c r="UVK3035" s="607"/>
      <c r="UVL3035" s="607"/>
      <c r="UVM3035" s="607"/>
      <c r="UVN3035" s="607"/>
      <c r="UVO3035" s="607"/>
      <c r="UVP3035" s="607"/>
      <c r="UVQ3035" s="607"/>
      <c r="UVR3035" s="607"/>
      <c r="UVS3035" s="607"/>
      <c r="UVT3035" s="607"/>
      <c r="UVU3035" s="607"/>
      <c r="UVV3035" s="607"/>
      <c r="UVW3035" s="607"/>
      <c r="UVX3035" s="607"/>
      <c r="UVY3035" s="607"/>
      <c r="UVZ3035" s="607"/>
      <c r="UWA3035" s="607"/>
      <c r="UWB3035" s="607"/>
      <c r="UWC3035" s="607"/>
      <c r="UWD3035" s="607"/>
      <c r="UWE3035" s="607"/>
      <c r="UWF3035" s="607"/>
      <c r="UWG3035" s="607"/>
      <c r="UWH3035" s="607"/>
      <c r="UWI3035" s="607"/>
      <c r="UWJ3035" s="607"/>
      <c r="UWK3035" s="607"/>
      <c r="UWL3035" s="607"/>
      <c r="UWM3035" s="607"/>
      <c r="UWN3035" s="607"/>
      <c r="UWO3035" s="607"/>
      <c r="UWP3035" s="607"/>
      <c r="UWQ3035" s="607"/>
      <c r="UWR3035" s="607"/>
      <c r="UWS3035" s="607"/>
      <c r="UWT3035" s="607"/>
      <c r="UWU3035" s="607"/>
      <c r="UWV3035" s="607"/>
      <c r="UWW3035" s="607"/>
      <c r="UWX3035" s="607"/>
      <c r="UWY3035" s="607"/>
      <c r="UWZ3035" s="607"/>
      <c r="UXA3035" s="607"/>
      <c r="UXB3035" s="607"/>
      <c r="UXC3035" s="607"/>
      <c r="UXD3035" s="607"/>
      <c r="UXE3035" s="607"/>
      <c r="UXF3035" s="607"/>
      <c r="UXG3035" s="607"/>
      <c r="UXH3035" s="607"/>
      <c r="UXI3035" s="607"/>
      <c r="UXJ3035" s="607"/>
      <c r="UXK3035" s="607"/>
      <c r="UXL3035" s="607"/>
      <c r="UXM3035" s="607"/>
      <c r="UXN3035" s="607"/>
      <c r="UXO3035" s="607"/>
      <c r="UXP3035" s="607"/>
      <c r="UXQ3035" s="607"/>
      <c r="UXR3035" s="607"/>
      <c r="UXS3035" s="607"/>
      <c r="UXT3035" s="607"/>
      <c r="UXU3035" s="607"/>
      <c r="UXV3035" s="607"/>
      <c r="UXW3035" s="607"/>
      <c r="UXX3035" s="607"/>
      <c r="UXY3035" s="607"/>
      <c r="UXZ3035" s="607"/>
      <c r="UYA3035" s="607"/>
      <c r="UYB3035" s="607"/>
      <c r="UYC3035" s="607"/>
      <c r="UYD3035" s="607"/>
      <c r="UYE3035" s="607"/>
      <c r="UYF3035" s="607"/>
      <c r="UYG3035" s="607"/>
      <c r="UYH3035" s="607"/>
      <c r="UYI3035" s="607"/>
      <c r="UYJ3035" s="607"/>
      <c r="UYK3035" s="607"/>
      <c r="UYL3035" s="607"/>
      <c r="UYM3035" s="607"/>
      <c r="UYN3035" s="607"/>
      <c r="UYO3035" s="607"/>
      <c r="UYP3035" s="607"/>
      <c r="UYQ3035" s="607"/>
      <c r="UYR3035" s="607"/>
      <c r="UYS3035" s="607"/>
      <c r="UYT3035" s="607"/>
      <c r="UYU3035" s="607"/>
      <c r="UYV3035" s="607"/>
      <c r="UYW3035" s="607"/>
      <c r="UYX3035" s="607"/>
      <c r="UYY3035" s="607"/>
      <c r="UYZ3035" s="607"/>
      <c r="UZA3035" s="607"/>
      <c r="UZB3035" s="607"/>
      <c r="UZC3035" s="607"/>
      <c r="UZD3035" s="607"/>
      <c r="UZE3035" s="607"/>
      <c r="UZF3035" s="607"/>
      <c r="UZG3035" s="607"/>
      <c r="UZH3035" s="607"/>
      <c r="UZI3035" s="607"/>
      <c r="UZJ3035" s="607"/>
      <c r="UZK3035" s="607"/>
      <c r="UZL3035" s="607"/>
      <c r="UZM3035" s="607"/>
      <c r="UZN3035" s="607"/>
      <c r="UZO3035" s="607"/>
      <c r="UZP3035" s="607"/>
      <c r="UZQ3035" s="607"/>
      <c r="UZR3035" s="607"/>
      <c r="UZS3035" s="607"/>
      <c r="UZT3035" s="607"/>
      <c r="UZU3035" s="607"/>
      <c r="UZV3035" s="607"/>
      <c r="UZW3035" s="607"/>
      <c r="UZX3035" s="607"/>
      <c r="UZY3035" s="607"/>
      <c r="UZZ3035" s="607"/>
      <c r="VAA3035" s="607"/>
      <c r="VAB3035" s="607"/>
      <c r="VAC3035" s="607"/>
      <c r="VAD3035" s="607"/>
      <c r="VAE3035" s="607"/>
      <c r="VAF3035" s="607"/>
      <c r="VAG3035" s="607"/>
      <c r="VAH3035" s="607"/>
      <c r="VAI3035" s="607"/>
      <c r="VAJ3035" s="607"/>
      <c r="VAK3035" s="607"/>
      <c r="VAL3035" s="607"/>
      <c r="VAM3035" s="607"/>
      <c r="VAN3035" s="607"/>
      <c r="VAO3035" s="607"/>
      <c r="VAP3035" s="607"/>
      <c r="VAQ3035" s="607"/>
      <c r="VAR3035" s="607"/>
      <c r="VAS3035" s="607"/>
      <c r="VAT3035" s="607"/>
      <c r="VAU3035" s="607"/>
      <c r="VAV3035" s="607"/>
      <c r="VAW3035" s="607"/>
      <c r="VAX3035" s="607"/>
      <c r="VAY3035" s="607"/>
      <c r="VAZ3035" s="607"/>
      <c r="VBA3035" s="607"/>
      <c r="VBB3035" s="607"/>
      <c r="VBC3035" s="607"/>
      <c r="VBD3035" s="607"/>
      <c r="VBE3035" s="607"/>
      <c r="VBF3035" s="607"/>
      <c r="VBG3035" s="607"/>
      <c r="VBH3035" s="607"/>
      <c r="VBI3035" s="607"/>
      <c r="VBJ3035" s="607"/>
      <c r="VBK3035" s="607"/>
      <c r="VBL3035" s="607"/>
      <c r="VBM3035" s="607"/>
      <c r="VBN3035" s="607"/>
      <c r="VBO3035" s="607"/>
      <c r="VBP3035" s="607"/>
      <c r="VBQ3035" s="607"/>
      <c r="VBR3035" s="607"/>
      <c r="VBS3035" s="607"/>
      <c r="VBT3035" s="607"/>
      <c r="VBU3035" s="607"/>
      <c r="VBV3035" s="607"/>
      <c r="VBW3035" s="607"/>
      <c r="VBX3035" s="607"/>
      <c r="VBY3035" s="607"/>
      <c r="VBZ3035" s="607"/>
      <c r="VCA3035" s="607"/>
      <c r="VCB3035" s="607"/>
      <c r="VCC3035" s="607"/>
      <c r="VCD3035" s="607"/>
      <c r="VCE3035" s="607"/>
      <c r="VCF3035" s="607"/>
      <c r="VCG3035" s="607"/>
      <c r="VCH3035" s="607"/>
      <c r="VCI3035" s="607"/>
      <c r="VCJ3035" s="607"/>
      <c r="VCK3035" s="607"/>
      <c r="VCL3035" s="607"/>
      <c r="VCM3035" s="607"/>
      <c r="VCN3035" s="607"/>
      <c r="VCO3035" s="607"/>
      <c r="VCP3035" s="607"/>
      <c r="VCQ3035" s="607"/>
      <c r="VCR3035" s="607"/>
      <c r="VCS3035" s="607"/>
      <c r="VCT3035" s="607"/>
      <c r="VCU3035" s="607"/>
      <c r="VCV3035" s="607"/>
      <c r="VCW3035" s="607"/>
      <c r="VCX3035" s="607"/>
      <c r="VCY3035" s="607"/>
      <c r="VCZ3035" s="607"/>
      <c r="VDA3035" s="607"/>
      <c r="VDB3035" s="607"/>
      <c r="VDC3035" s="607"/>
      <c r="VDD3035" s="607"/>
      <c r="VDE3035" s="607"/>
      <c r="VDF3035" s="607"/>
      <c r="VDG3035" s="607"/>
      <c r="VDH3035" s="607"/>
      <c r="VDI3035" s="607"/>
      <c r="VDJ3035" s="607"/>
      <c r="VDK3035" s="607"/>
      <c r="VDL3035" s="607"/>
      <c r="VDM3035" s="607"/>
      <c r="VDN3035" s="607"/>
      <c r="VDO3035" s="607"/>
      <c r="VDP3035" s="607"/>
      <c r="VDQ3035" s="607"/>
      <c r="VDR3035" s="607"/>
      <c r="VDS3035" s="607"/>
      <c r="VDT3035" s="607"/>
      <c r="VDU3035" s="607"/>
      <c r="VDV3035" s="607"/>
      <c r="VDW3035" s="607"/>
      <c r="VDX3035" s="607"/>
      <c r="VDY3035" s="607"/>
      <c r="VDZ3035" s="607"/>
      <c r="VEA3035" s="607"/>
      <c r="VEB3035" s="607"/>
      <c r="VEC3035" s="607"/>
      <c r="VED3035" s="607"/>
      <c r="VEE3035" s="607"/>
      <c r="VEF3035" s="607"/>
      <c r="VEG3035" s="607"/>
      <c r="VEH3035" s="607"/>
      <c r="VEI3035" s="607"/>
      <c r="VEJ3035" s="607"/>
      <c r="VEK3035" s="607"/>
      <c r="VEL3035" s="607"/>
      <c r="VEM3035" s="607"/>
      <c r="VEN3035" s="607"/>
      <c r="VEO3035" s="607"/>
      <c r="VEP3035" s="607"/>
      <c r="VEQ3035" s="607"/>
      <c r="VER3035" s="607"/>
      <c r="VES3035" s="607"/>
      <c r="VET3035" s="607"/>
      <c r="VEU3035" s="607"/>
      <c r="VEV3035" s="607"/>
      <c r="VEW3035" s="607"/>
      <c r="VEX3035" s="607"/>
      <c r="VEY3035" s="607"/>
      <c r="VEZ3035" s="607"/>
      <c r="VFA3035" s="607"/>
      <c r="VFB3035" s="607"/>
      <c r="VFC3035" s="607"/>
      <c r="VFD3035" s="607"/>
      <c r="VFE3035" s="607"/>
      <c r="VFF3035" s="607"/>
      <c r="VFG3035" s="607"/>
      <c r="VFH3035" s="607"/>
      <c r="VFI3035" s="607"/>
      <c r="VFJ3035" s="607"/>
      <c r="VFK3035" s="607"/>
      <c r="VFL3035" s="607"/>
      <c r="VFM3035" s="607"/>
      <c r="VFN3035" s="607"/>
      <c r="VFO3035" s="607"/>
      <c r="VFP3035" s="607"/>
      <c r="VFQ3035" s="607"/>
      <c r="VFR3035" s="607"/>
      <c r="VFS3035" s="607"/>
      <c r="VFT3035" s="607"/>
      <c r="VFU3035" s="607"/>
      <c r="VFV3035" s="607"/>
      <c r="VFW3035" s="607"/>
      <c r="VFX3035" s="607"/>
      <c r="VFY3035" s="607"/>
      <c r="VFZ3035" s="607"/>
      <c r="VGA3035" s="607"/>
      <c r="VGB3035" s="607"/>
      <c r="VGC3035" s="607"/>
      <c r="VGD3035" s="607"/>
      <c r="VGE3035" s="607"/>
      <c r="VGF3035" s="607"/>
      <c r="VGG3035" s="607"/>
      <c r="VGH3035" s="607"/>
      <c r="VGI3035" s="607"/>
      <c r="VGJ3035" s="607"/>
      <c r="VGK3035" s="607"/>
      <c r="VGL3035" s="607"/>
      <c r="VGM3035" s="607"/>
      <c r="VGN3035" s="607"/>
      <c r="VGO3035" s="607"/>
      <c r="VGP3035" s="607"/>
      <c r="VGQ3035" s="607"/>
      <c r="VGR3035" s="607"/>
      <c r="VGS3035" s="607"/>
      <c r="VGT3035" s="607"/>
      <c r="VGU3035" s="607"/>
      <c r="VGV3035" s="607"/>
      <c r="VGW3035" s="607"/>
      <c r="VGX3035" s="607"/>
      <c r="VGY3035" s="607"/>
      <c r="VGZ3035" s="607"/>
      <c r="VHA3035" s="607"/>
      <c r="VHB3035" s="607"/>
      <c r="VHC3035" s="607"/>
      <c r="VHD3035" s="607"/>
      <c r="VHE3035" s="607"/>
      <c r="VHF3035" s="607"/>
      <c r="VHG3035" s="607"/>
      <c r="VHH3035" s="607"/>
      <c r="VHI3035" s="607"/>
      <c r="VHJ3035" s="607"/>
      <c r="VHK3035" s="607"/>
      <c r="VHL3035" s="607"/>
      <c r="VHM3035" s="607"/>
      <c r="VHN3035" s="607"/>
      <c r="VHO3035" s="607"/>
      <c r="VHP3035" s="607"/>
      <c r="VHQ3035" s="607"/>
      <c r="VHR3035" s="607"/>
      <c r="VHS3035" s="607"/>
      <c r="VHT3035" s="607"/>
      <c r="VHU3035" s="607"/>
      <c r="VHV3035" s="607"/>
      <c r="VHW3035" s="607"/>
      <c r="VHX3035" s="607"/>
      <c r="VHY3035" s="607"/>
      <c r="VHZ3035" s="607"/>
      <c r="VIA3035" s="607"/>
      <c r="VIB3035" s="607"/>
      <c r="VIC3035" s="607"/>
      <c r="VID3035" s="607"/>
      <c r="VIE3035" s="607"/>
      <c r="VIF3035" s="607"/>
      <c r="VIG3035" s="607"/>
      <c r="VIH3035" s="607"/>
      <c r="VII3035" s="607"/>
      <c r="VIJ3035" s="607"/>
      <c r="VIK3035" s="607"/>
      <c r="VIL3035" s="607"/>
      <c r="VIM3035" s="607"/>
      <c r="VIN3035" s="607"/>
      <c r="VIO3035" s="607"/>
      <c r="VIP3035" s="607"/>
      <c r="VIQ3035" s="607"/>
      <c r="VIR3035" s="607"/>
      <c r="VIS3035" s="607"/>
      <c r="VIT3035" s="607"/>
      <c r="VIU3035" s="607"/>
      <c r="VIV3035" s="607"/>
      <c r="VIW3035" s="607"/>
      <c r="VIX3035" s="607"/>
      <c r="VIY3035" s="607"/>
      <c r="VIZ3035" s="607"/>
      <c r="VJA3035" s="607"/>
      <c r="VJB3035" s="607"/>
      <c r="VJC3035" s="607"/>
      <c r="VJD3035" s="607"/>
      <c r="VJE3035" s="607"/>
      <c r="VJF3035" s="607"/>
      <c r="VJG3035" s="607"/>
      <c r="VJH3035" s="607"/>
      <c r="VJI3035" s="607"/>
      <c r="VJJ3035" s="607"/>
      <c r="VJK3035" s="607"/>
      <c r="VJL3035" s="607"/>
      <c r="VJM3035" s="607"/>
      <c r="VJN3035" s="607"/>
      <c r="VJO3035" s="607"/>
      <c r="VJP3035" s="607"/>
      <c r="VJQ3035" s="607"/>
      <c r="VJR3035" s="607"/>
      <c r="VJS3035" s="607"/>
      <c r="VJT3035" s="607"/>
      <c r="VJU3035" s="607"/>
      <c r="VJV3035" s="607"/>
      <c r="VJW3035" s="607"/>
      <c r="VJX3035" s="607"/>
      <c r="VJY3035" s="607"/>
      <c r="VJZ3035" s="607"/>
      <c r="VKA3035" s="607"/>
      <c r="VKB3035" s="607"/>
      <c r="VKC3035" s="607"/>
      <c r="VKD3035" s="607"/>
      <c r="VKE3035" s="607"/>
      <c r="VKF3035" s="607"/>
      <c r="VKG3035" s="607"/>
      <c r="VKH3035" s="607"/>
      <c r="VKI3035" s="607"/>
      <c r="VKJ3035" s="607"/>
      <c r="VKK3035" s="607"/>
      <c r="VKL3035" s="607"/>
      <c r="VKM3035" s="607"/>
      <c r="VKN3035" s="607"/>
      <c r="VKO3035" s="607"/>
      <c r="VKP3035" s="607"/>
      <c r="VKQ3035" s="607"/>
      <c r="VKR3035" s="607"/>
      <c r="VKS3035" s="607"/>
      <c r="VKT3035" s="607"/>
      <c r="VKU3035" s="607"/>
      <c r="VKV3035" s="607"/>
      <c r="VKW3035" s="607"/>
      <c r="VKX3035" s="607"/>
      <c r="VKY3035" s="607"/>
      <c r="VKZ3035" s="607"/>
      <c r="VLA3035" s="607"/>
      <c r="VLB3035" s="607"/>
      <c r="VLC3035" s="607"/>
      <c r="VLD3035" s="607"/>
      <c r="VLE3035" s="607"/>
      <c r="VLF3035" s="607"/>
      <c r="VLG3035" s="607"/>
      <c r="VLH3035" s="607"/>
      <c r="VLI3035" s="607"/>
      <c r="VLJ3035" s="607"/>
      <c r="VLK3035" s="607"/>
      <c r="VLL3035" s="607"/>
      <c r="VLM3035" s="607"/>
      <c r="VLN3035" s="607"/>
      <c r="VLO3035" s="607"/>
      <c r="VLP3035" s="607"/>
      <c r="VLQ3035" s="607"/>
      <c r="VLR3035" s="607"/>
      <c r="VLS3035" s="607"/>
      <c r="VLT3035" s="607"/>
      <c r="VLU3035" s="607"/>
      <c r="VLV3035" s="607"/>
      <c r="VLW3035" s="607"/>
      <c r="VLX3035" s="607"/>
      <c r="VLY3035" s="607"/>
      <c r="VLZ3035" s="607"/>
      <c r="VMA3035" s="607"/>
      <c r="VMB3035" s="607"/>
      <c r="VMC3035" s="607"/>
      <c r="VMD3035" s="607"/>
      <c r="VME3035" s="607"/>
      <c r="VMF3035" s="607"/>
      <c r="VMG3035" s="607"/>
      <c r="VMH3035" s="607"/>
      <c r="VMI3035" s="607"/>
      <c r="VMJ3035" s="607"/>
      <c r="VMK3035" s="607"/>
      <c r="VML3035" s="607"/>
      <c r="VMM3035" s="607"/>
      <c r="VMN3035" s="607"/>
      <c r="VMO3035" s="607"/>
      <c r="VMP3035" s="607"/>
      <c r="VMQ3035" s="607"/>
      <c r="VMR3035" s="607"/>
      <c r="VMS3035" s="607"/>
      <c r="VMT3035" s="607"/>
      <c r="VMU3035" s="607"/>
      <c r="VMV3035" s="607"/>
      <c r="VMW3035" s="607"/>
      <c r="VMX3035" s="607"/>
      <c r="VMY3035" s="607"/>
      <c r="VMZ3035" s="607"/>
      <c r="VNA3035" s="607"/>
      <c r="VNB3035" s="607"/>
      <c r="VNC3035" s="607"/>
      <c r="VND3035" s="607"/>
      <c r="VNE3035" s="607"/>
      <c r="VNF3035" s="607"/>
      <c r="VNG3035" s="607"/>
      <c r="VNH3035" s="607"/>
      <c r="VNI3035" s="607"/>
      <c r="VNJ3035" s="607"/>
      <c r="VNK3035" s="607"/>
      <c r="VNL3035" s="607"/>
      <c r="VNM3035" s="607"/>
      <c r="VNN3035" s="607"/>
      <c r="VNO3035" s="607"/>
      <c r="VNP3035" s="607"/>
      <c r="VNQ3035" s="607"/>
      <c r="VNR3035" s="607"/>
      <c r="VNS3035" s="607"/>
      <c r="VNT3035" s="607"/>
      <c r="VNU3035" s="607"/>
      <c r="VNV3035" s="607"/>
      <c r="VNW3035" s="607"/>
      <c r="VNX3035" s="607"/>
      <c r="VNY3035" s="607"/>
      <c r="VNZ3035" s="607"/>
      <c r="VOA3035" s="607"/>
      <c r="VOB3035" s="607"/>
      <c r="VOC3035" s="607"/>
      <c r="VOD3035" s="607"/>
      <c r="VOE3035" s="607"/>
      <c r="VOF3035" s="607"/>
      <c r="VOG3035" s="607"/>
      <c r="VOH3035" s="607"/>
      <c r="VOI3035" s="607"/>
      <c r="VOJ3035" s="607"/>
      <c r="VOK3035" s="607"/>
      <c r="VOL3035" s="607"/>
      <c r="VOM3035" s="607"/>
      <c r="VON3035" s="607"/>
      <c r="VOO3035" s="607"/>
      <c r="VOP3035" s="607"/>
      <c r="VOQ3035" s="607"/>
      <c r="VOR3035" s="607"/>
      <c r="VOS3035" s="607"/>
      <c r="VOT3035" s="607"/>
      <c r="VOU3035" s="607"/>
      <c r="VOV3035" s="607"/>
      <c r="VOW3035" s="607"/>
      <c r="VOX3035" s="607"/>
      <c r="VOY3035" s="607"/>
      <c r="VOZ3035" s="607"/>
      <c r="VPA3035" s="607"/>
      <c r="VPB3035" s="607"/>
      <c r="VPC3035" s="607"/>
      <c r="VPD3035" s="607"/>
      <c r="VPE3035" s="607"/>
      <c r="VPF3035" s="607"/>
      <c r="VPG3035" s="607"/>
      <c r="VPH3035" s="607"/>
      <c r="VPI3035" s="607"/>
      <c r="VPJ3035" s="607"/>
      <c r="VPK3035" s="607"/>
      <c r="VPL3035" s="607"/>
      <c r="VPM3035" s="607"/>
      <c r="VPN3035" s="607"/>
      <c r="VPO3035" s="607"/>
      <c r="VPP3035" s="607"/>
      <c r="VPQ3035" s="607"/>
      <c r="VPR3035" s="607"/>
      <c r="VPS3035" s="607"/>
      <c r="VPT3035" s="607"/>
      <c r="VPU3035" s="607"/>
      <c r="VPV3035" s="607"/>
      <c r="VPW3035" s="607"/>
      <c r="VPX3035" s="607"/>
      <c r="VPY3035" s="607"/>
      <c r="VPZ3035" s="607"/>
      <c r="VQA3035" s="607"/>
      <c r="VQB3035" s="607"/>
      <c r="VQC3035" s="607"/>
      <c r="VQD3035" s="607"/>
      <c r="VQE3035" s="607"/>
      <c r="VQF3035" s="607"/>
      <c r="VQG3035" s="607"/>
      <c r="VQH3035" s="607"/>
      <c r="VQI3035" s="607"/>
      <c r="VQJ3035" s="607"/>
      <c r="VQK3035" s="607"/>
      <c r="VQL3035" s="607"/>
      <c r="VQM3035" s="607"/>
      <c r="VQN3035" s="607"/>
      <c r="VQO3035" s="607"/>
      <c r="VQP3035" s="607"/>
      <c r="VQQ3035" s="607"/>
      <c r="VQR3035" s="607"/>
      <c r="VQS3035" s="607"/>
      <c r="VQT3035" s="607"/>
      <c r="VQU3035" s="607"/>
      <c r="VQV3035" s="607"/>
      <c r="VQW3035" s="607"/>
      <c r="VQX3035" s="607"/>
      <c r="VQY3035" s="607"/>
      <c r="VQZ3035" s="607"/>
      <c r="VRA3035" s="607"/>
      <c r="VRB3035" s="607"/>
      <c r="VRC3035" s="607"/>
      <c r="VRD3035" s="607"/>
      <c r="VRE3035" s="607"/>
      <c r="VRF3035" s="607"/>
      <c r="VRG3035" s="607"/>
      <c r="VRH3035" s="607"/>
      <c r="VRI3035" s="607"/>
      <c r="VRJ3035" s="607"/>
      <c r="VRK3035" s="607"/>
      <c r="VRL3035" s="607"/>
      <c r="VRM3035" s="607"/>
      <c r="VRN3035" s="607"/>
      <c r="VRO3035" s="607"/>
      <c r="VRP3035" s="607"/>
      <c r="VRQ3035" s="607"/>
      <c r="VRR3035" s="607"/>
      <c r="VRS3035" s="607"/>
      <c r="VRT3035" s="607"/>
      <c r="VRU3035" s="607"/>
      <c r="VRV3035" s="607"/>
      <c r="VRW3035" s="607"/>
      <c r="VRX3035" s="607"/>
      <c r="VRY3035" s="607"/>
      <c r="VRZ3035" s="607"/>
      <c r="VSA3035" s="607"/>
      <c r="VSB3035" s="607"/>
      <c r="VSC3035" s="607"/>
      <c r="VSD3035" s="607"/>
      <c r="VSE3035" s="607"/>
      <c r="VSF3035" s="607"/>
      <c r="VSG3035" s="607"/>
      <c r="VSH3035" s="607"/>
      <c r="VSI3035" s="607"/>
      <c r="VSJ3035" s="607"/>
      <c r="VSK3035" s="607"/>
      <c r="VSL3035" s="607"/>
      <c r="VSM3035" s="607"/>
      <c r="VSN3035" s="607"/>
      <c r="VSO3035" s="607"/>
      <c r="VSP3035" s="607"/>
      <c r="VSQ3035" s="607"/>
      <c r="VSR3035" s="607"/>
      <c r="VSS3035" s="607"/>
      <c r="VST3035" s="607"/>
      <c r="VSU3035" s="607"/>
      <c r="VSV3035" s="607"/>
      <c r="VSW3035" s="607"/>
      <c r="VSX3035" s="607"/>
      <c r="VSY3035" s="607"/>
      <c r="VSZ3035" s="607"/>
      <c r="VTA3035" s="607"/>
      <c r="VTB3035" s="607"/>
      <c r="VTC3035" s="607"/>
      <c r="VTD3035" s="607"/>
      <c r="VTE3035" s="607"/>
      <c r="VTF3035" s="607"/>
      <c r="VTG3035" s="607"/>
      <c r="VTH3035" s="607"/>
      <c r="VTI3035" s="607"/>
      <c r="VTJ3035" s="607"/>
      <c r="VTK3035" s="607"/>
      <c r="VTL3035" s="607"/>
      <c r="VTM3035" s="607"/>
      <c r="VTN3035" s="607"/>
      <c r="VTO3035" s="607"/>
      <c r="VTP3035" s="607"/>
      <c r="VTQ3035" s="607"/>
      <c r="VTR3035" s="607"/>
      <c r="VTS3035" s="607"/>
      <c r="VTT3035" s="607"/>
      <c r="VTU3035" s="607"/>
      <c r="VTV3035" s="607"/>
      <c r="VTW3035" s="607"/>
      <c r="VTX3035" s="607"/>
      <c r="VTY3035" s="607"/>
      <c r="VTZ3035" s="607"/>
      <c r="VUA3035" s="607"/>
      <c r="VUB3035" s="607"/>
      <c r="VUC3035" s="607"/>
      <c r="VUD3035" s="607"/>
      <c r="VUE3035" s="607"/>
      <c r="VUF3035" s="607"/>
      <c r="VUG3035" s="607"/>
      <c r="VUH3035" s="607"/>
      <c r="VUI3035" s="607"/>
      <c r="VUJ3035" s="607"/>
      <c r="VUK3035" s="607"/>
      <c r="VUL3035" s="607"/>
      <c r="VUM3035" s="607"/>
      <c r="VUN3035" s="607"/>
      <c r="VUO3035" s="607"/>
      <c r="VUP3035" s="607"/>
      <c r="VUQ3035" s="607"/>
      <c r="VUR3035" s="607"/>
      <c r="VUS3035" s="607"/>
      <c r="VUT3035" s="607"/>
      <c r="VUU3035" s="607"/>
      <c r="VUV3035" s="607"/>
      <c r="VUW3035" s="607"/>
      <c r="VUX3035" s="607"/>
      <c r="VUY3035" s="607"/>
      <c r="VUZ3035" s="607"/>
      <c r="VVA3035" s="607"/>
      <c r="VVB3035" s="607"/>
      <c r="VVC3035" s="607"/>
      <c r="VVD3035" s="607"/>
      <c r="VVE3035" s="607"/>
      <c r="VVF3035" s="607"/>
      <c r="VVG3035" s="607"/>
      <c r="VVH3035" s="607"/>
      <c r="VVI3035" s="607"/>
      <c r="VVJ3035" s="607"/>
      <c r="VVK3035" s="607"/>
      <c r="VVL3035" s="607"/>
      <c r="VVM3035" s="607"/>
      <c r="VVN3035" s="607"/>
      <c r="VVO3035" s="607"/>
      <c r="VVP3035" s="607"/>
      <c r="VVQ3035" s="607"/>
      <c r="VVR3035" s="607"/>
      <c r="VVS3035" s="607"/>
      <c r="VVT3035" s="607"/>
      <c r="VVU3035" s="607"/>
      <c r="VVV3035" s="607"/>
      <c r="VVW3035" s="607"/>
      <c r="VVX3035" s="607"/>
      <c r="VVY3035" s="607"/>
      <c r="VVZ3035" s="607"/>
      <c r="VWA3035" s="607"/>
      <c r="VWB3035" s="607"/>
      <c r="VWC3035" s="607"/>
      <c r="VWD3035" s="607"/>
      <c r="VWE3035" s="607"/>
      <c r="VWF3035" s="607"/>
      <c r="VWG3035" s="607"/>
      <c r="VWH3035" s="607"/>
      <c r="VWI3035" s="607"/>
      <c r="VWJ3035" s="607"/>
      <c r="VWK3035" s="607"/>
      <c r="VWL3035" s="607"/>
      <c r="VWM3035" s="607"/>
      <c r="VWN3035" s="607"/>
      <c r="VWO3035" s="607"/>
      <c r="VWP3035" s="607"/>
      <c r="VWQ3035" s="607"/>
      <c r="VWR3035" s="607"/>
      <c r="VWS3035" s="607"/>
      <c r="VWT3035" s="607"/>
      <c r="VWU3035" s="607"/>
      <c r="VWV3035" s="607"/>
      <c r="VWW3035" s="607"/>
      <c r="VWX3035" s="607"/>
      <c r="VWY3035" s="607"/>
      <c r="VWZ3035" s="607"/>
      <c r="VXA3035" s="607"/>
      <c r="VXB3035" s="607"/>
      <c r="VXC3035" s="607"/>
      <c r="VXD3035" s="607"/>
      <c r="VXE3035" s="607"/>
      <c r="VXF3035" s="607"/>
      <c r="VXG3035" s="607"/>
      <c r="VXH3035" s="607"/>
      <c r="VXI3035" s="607"/>
      <c r="VXJ3035" s="607"/>
      <c r="VXK3035" s="607"/>
      <c r="VXL3035" s="607"/>
      <c r="VXM3035" s="607"/>
      <c r="VXN3035" s="607"/>
      <c r="VXO3035" s="607"/>
      <c r="VXP3035" s="607"/>
      <c r="VXQ3035" s="607"/>
      <c r="VXR3035" s="607"/>
      <c r="VXS3035" s="607"/>
      <c r="VXT3035" s="607"/>
      <c r="VXU3035" s="607"/>
      <c r="VXV3035" s="607"/>
      <c r="VXW3035" s="607"/>
      <c r="VXX3035" s="607"/>
      <c r="VXY3035" s="607"/>
      <c r="VXZ3035" s="607"/>
      <c r="VYA3035" s="607"/>
      <c r="VYB3035" s="607"/>
      <c r="VYC3035" s="607"/>
      <c r="VYD3035" s="607"/>
      <c r="VYE3035" s="607"/>
      <c r="VYF3035" s="607"/>
      <c r="VYG3035" s="607"/>
      <c r="VYH3035" s="607"/>
      <c r="VYI3035" s="607"/>
      <c r="VYJ3035" s="607"/>
      <c r="VYK3035" s="607"/>
      <c r="VYL3035" s="607"/>
      <c r="VYM3035" s="607"/>
      <c r="VYN3035" s="607"/>
      <c r="VYO3035" s="607"/>
      <c r="VYP3035" s="607"/>
      <c r="VYQ3035" s="607"/>
      <c r="VYR3035" s="607"/>
      <c r="VYS3035" s="607"/>
      <c r="VYT3035" s="607"/>
      <c r="VYU3035" s="607"/>
      <c r="VYV3035" s="607"/>
      <c r="VYW3035" s="607"/>
      <c r="VYX3035" s="607"/>
      <c r="VYY3035" s="607"/>
      <c r="VYZ3035" s="607"/>
      <c r="VZA3035" s="607"/>
      <c r="VZB3035" s="607"/>
      <c r="VZC3035" s="607"/>
      <c r="VZD3035" s="607"/>
      <c r="VZE3035" s="607"/>
      <c r="VZF3035" s="607"/>
      <c r="VZG3035" s="607"/>
      <c r="VZH3035" s="607"/>
      <c r="VZI3035" s="607"/>
      <c r="VZJ3035" s="607"/>
      <c r="VZK3035" s="607"/>
      <c r="VZL3035" s="607"/>
      <c r="VZM3035" s="607"/>
      <c r="VZN3035" s="607"/>
      <c r="VZO3035" s="607"/>
      <c r="VZP3035" s="607"/>
      <c r="VZQ3035" s="607"/>
      <c r="VZR3035" s="607"/>
      <c r="VZS3035" s="607"/>
      <c r="VZT3035" s="607"/>
      <c r="VZU3035" s="607"/>
      <c r="VZV3035" s="607"/>
      <c r="VZW3035" s="607"/>
      <c r="VZX3035" s="607"/>
      <c r="VZY3035" s="607"/>
      <c r="VZZ3035" s="607"/>
      <c r="WAA3035" s="607"/>
      <c r="WAB3035" s="607"/>
      <c r="WAC3035" s="607"/>
      <c r="WAD3035" s="607"/>
      <c r="WAE3035" s="607"/>
      <c r="WAF3035" s="607"/>
      <c r="WAG3035" s="607"/>
      <c r="WAH3035" s="607"/>
      <c r="WAI3035" s="607"/>
      <c r="WAJ3035" s="607"/>
      <c r="WAK3035" s="607"/>
      <c r="WAL3035" s="607"/>
      <c r="WAM3035" s="607"/>
      <c r="WAN3035" s="607"/>
      <c r="WAO3035" s="607"/>
      <c r="WAP3035" s="607"/>
      <c r="WAQ3035" s="607"/>
      <c r="WAR3035" s="607"/>
      <c r="WAS3035" s="607"/>
      <c r="WAT3035" s="607"/>
      <c r="WAU3035" s="607"/>
      <c r="WAV3035" s="607"/>
      <c r="WAW3035" s="607"/>
      <c r="WAX3035" s="607"/>
      <c r="WAY3035" s="607"/>
      <c r="WAZ3035" s="607"/>
      <c r="WBA3035" s="607"/>
      <c r="WBB3035" s="607"/>
      <c r="WBC3035" s="607"/>
      <c r="WBD3035" s="607"/>
      <c r="WBE3035" s="607"/>
      <c r="WBF3035" s="607"/>
      <c r="WBG3035" s="607"/>
      <c r="WBH3035" s="607"/>
      <c r="WBI3035" s="607"/>
      <c r="WBJ3035" s="607"/>
      <c r="WBK3035" s="607"/>
      <c r="WBL3035" s="607"/>
      <c r="WBM3035" s="607"/>
      <c r="WBN3035" s="607"/>
      <c r="WBO3035" s="607"/>
      <c r="WBP3035" s="607"/>
      <c r="WBQ3035" s="607"/>
      <c r="WBR3035" s="607"/>
      <c r="WBS3035" s="607"/>
      <c r="WBT3035" s="607"/>
      <c r="WBU3035" s="607"/>
      <c r="WBV3035" s="607"/>
      <c r="WBW3035" s="607"/>
      <c r="WBX3035" s="607"/>
      <c r="WBY3035" s="607"/>
      <c r="WBZ3035" s="607"/>
      <c r="WCA3035" s="607"/>
      <c r="WCB3035" s="607"/>
      <c r="WCC3035" s="607"/>
      <c r="WCD3035" s="607"/>
      <c r="WCE3035" s="607"/>
      <c r="WCF3035" s="607"/>
      <c r="WCG3035" s="607"/>
      <c r="WCH3035" s="607"/>
      <c r="WCI3035" s="607"/>
      <c r="WCJ3035" s="607"/>
      <c r="WCK3035" s="607"/>
      <c r="WCL3035" s="607"/>
      <c r="WCM3035" s="607"/>
      <c r="WCN3035" s="607"/>
      <c r="WCO3035" s="607"/>
      <c r="WCP3035" s="607"/>
      <c r="WCQ3035" s="607"/>
      <c r="WCR3035" s="607"/>
      <c r="WCS3035" s="607"/>
      <c r="WCT3035" s="607"/>
      <c r="WCU3035" s="607"/>
      <c r="WCV3035" s="607"/>
      <c r="WCW3035" s="607"/>
      <c r="WCX3035" s="607"/>
      <c r="WCY3035" s="607"/>
      <c r="WCZ3035" s="607"/>
      <c r="WDA3035" s="607"/>
      <c r="WDB3035" s="607"/>
      <c r="WDC3035" s="607"/>
      <c r="WDD3035" s="607"/>
      <c r="WDE3035" s="607"/>
      <c r="WDF3035" s="607"/>
      <c r="WDG3035" s="607"/>
      <c r="WDH3035" s="607"/>
      <c r="WDI3035" s="607"/>
      <c r="WDJ3035" s="607"/>
      <c r="WDK3035" s="607"/>
      <c r="WDL3035" s="607"/>
      <c r="WDM3035" s="607"/>
      <c r="WDN3035" s="607"/>
      <c r="WDO3035" s="607"/>
      <c r="WDP3035" s="607"/>
      <c r="WDQ3035" s="607"/>
      <c r="WDR3035" s="607"/>
      <c r="WDS3035" s="607"/>
      <c r="WDT3035" s="607"/>
      <c r="WDU3035" s="607"/>
      <c r="WDV3035" s="607"/>
      <c r="WDW3035" s="607"/>
      <c r="WDX3035" s="607"/>
      <c r="WDY3035" s="607"/>
      <c r="WDZ3035" s="607"/>
      <c r="WEA3035" s="607"/>
      <c r="WEB3035" s="607"/>
      <c r="WEC3035" s="607"/>
      <c r="WED3035" s="607"/>
      <c r="WEE3035" s="607"/>
      <c r="WEF3035" s="607"/>
      <c r="WEG3035" s="607"/>
      <c r="WEH3035" s="607"/>
      <c r="WEI3035" s="607"/>
      <c r="WEJ3035" s="607"/>
      <c r="WEK3035" s="607"/>
      <c r="WEL3035" s="607"/>
      <c r="WEM3035" s="607"/>
      <c r="WEN3035" s="607"/>
      <c r="WEO3035" s="607"/>
      <c r="WEP3035" s="607"/>
      <c r="WEQ3035" s="607"/>
      <c r="WER3035" s="607"/>
      <c r="WES3035" s="607"/>
      <c r="WET3035" s="607"/>
      <c r="WEU3035" s="607"/>
      <c r="WEV3035" s="607"/>
      <c r="WEW3035" s="607"/>
      <c r="WEX3035" s="607"/>
      <c r="WEY3035" s="607"/>
      <c r="WEZ3035" s="607"/>
      <c r="WFA3035" s="607"/>
      <c r="WFB3035" s="607"/>
      <c r="WFC3035" s="607"/>
      <c r="WFD3035" s="607"/>
      <c r="WFE3035" s="607"/>
      <c r="WFF3035" s="607"/>
      <c r="WFG3035" s="607"/>
      <c r="WFH3035" s="607"/>
      <c r="WFI3035" s="607"/>
      <c r="WFJ3035" s="607"/>
      <c r="WFK3035" s="607"/>
      <c r="WFL3035" s="607"/>
      <c r="WFM3035" s="607"/>
      <c r="WFN3035" s="607"/>
      <c r="WFO3035" s="607"/>
      <c r="WFP3035" s="607"/>
      <c r="WFQ3035" s="607"/>
      <c r="WFR3035" s="607"/>
      <c r="WFS3035" s="607"/>
      <c r="WFT3035" s="607"/>
      <c r="WFU3035" s="607"/>
      <c r="WFV3035" s="607"/>
      <c r="WFW3035" s="607"/>
      <c r="WFX3035" s="607"/>
      <c r="WFY3035" s="607"/>
      <c r="WFZ3035" s="607"/>
      <c r="WGA3035" s="607"/>
      <c r="WGB3035" s="607"/>
      <c r="WGC3035" s="607"/>
      <c r="WGD3035" s="607"/>
      <c r="WGE3035" s="607"/>
      <c r="WGF3035" s="607"/>
      <c r="WGG3035" s="607"/>
      <c r="WGH3035" s="607"/>
      <c r="WGI3035" s="607"/>
      <c r="WGJ3035" s="607"/>
      <c r="WGK3035" s="607"/>
      <c r="WGL3035" s="607"/>
      <c r="WGM3035" s="607"/>
      <c r="WGN3035" s="607"/>
      <c r="WGO3035" s="607"/>
      <c r="WGP3035" s="607"/>
      <c r="WGQ3035" s="607"/>
      <c r="WGR3035" s="607"/>
      <c r="WGS3035" s="607"/>
      <c r="WGT3035" s="607"/>
      <c r="WGU3035" s="607"/>
      <c r="WGV3035" s="607"/>
      <c r="WGW3035" s="607"/>
      <c r="WGX3035" s="607"/>
      <c r="WGY3035" s="607"/>
      <c r="WGZ3035" s="607"/>
      <c r="WHA3035" s="607"/>
      <c r="WHB3035" s="607"/>
      <c r="WHC3035" s="607"/>
      <c r="WHD3035" s="607"/>
      <c r="WHE3035" s="607"/>
      <c r="WHF3035" s="607"/>
      <c r="WHG3035" s="607"/>
      <c r="WHH3035" s="607"/>
      <c r="WHI3035" s="607"/>
      <c r="WHJ3035" s="607"/>
      <c r="WHK3035" s="607"/>
      <c r="WHL3035" s="607"/>
      <c r="WHM3035" s="607"/>
      <c r="WHN3035" s="607"/>
      <c r="WHO3035" s="607"/>
      <c r="WHP3035" s="607"/>
      <c r="WHQ3035" s="607"/>
      <c r="WHR3035" s="607"/>
      <c r="WHS3035" s="607"/>
      <c r="WHT3035" s="607"/>
      <c r="WHU3035" s="607"/>
      <c r="WHV3035" s="607"/>
      <c r="WHW3035" s="607"/>
      <c r="WHX3035" s="607"/>
      <c r="WHY3035" s="607"/>
      <c r="WHZ3035" s="607"/>
      <c r="WIA3035" s="607"/>
      <c r="WIB3035" s="607"/>
      <c r="WIC3035" s="607"/>
      <c r="WID3035" s="607"/>
      <c r="WIE3035" s="607"/>
      <c r="WIF3035" s="607"/>
      <c r="WIG3035" s="607"/>
      <c r="WIH3035" s="607"/>
      <c r="WII3035" s="607"/>
      <c r="WIJ3035" s="607"/>
      <c r="WIK3035" s="607"/>
      <c r="WIL3035" s="607"/>
      <c r="WIM3035" s="607"/>
      <c r="WIN3035" s="607"/>
      <c r="WIO3035" s="607"/>
      <c r="WIP3035" s="607"/>
      <c r="WIQ3035" s="607"/>
      <c r="WIR3035" s="607"/>
      <c r="WIS3035" s="607"/>
      <c r="WIT3035" s="607"/>
      <c r="WIU3035" s="607"/>
      <c r="WIV3035" s="607"/>
      <c r="WIW3035" s="607"/>
      <c r="WIX3035" s="607"/>
      <c r="WIY3035" s="607"/>
      <c r="WIZ3035" s="607"/>
      <c r="WJA3035" s="607"/>
      <c r="WJB3035" s="607"/>
      <c r="WJC3035" s="607"/>
      <c r="WJD3035" s="607"/>
      <c r="WJE3035" s="607"/>
      <c r="WJF3035" s="607"/>
      <c r="WJG3035" s="607"/>
      <c r="WJH3035" s="607"/>
      <c r="WJI3035" s="607"/>
      <c r="WJJ3035" s="607"/>
      <c r="WJK3035" s="607"/>
      <c r="WJL3035" s="607"/>
      <c r="WJM3035" s="607"/>
      <c r="WJN3035" s="607"/>
      <c r="WJO3035" s="607"/>
      <c r="WJP3035" s="607"/>
      <c r="WJQ3035" s="607"/>
      <c r="WJR3035" s="607"/>
      <c r="WJS3035" s="607"/>
      <c r="WJT3035" s="607"/>
      <c r="WJU3035" s="607"/>
      <c r="WJV3035" s="607"/>
      <c r="WJW3035" s="607"/>
      <c r="WJX3035" s="607"/>
      <c r="WJY3035" s="607"/>
      <c r="WJZ3035" s="607"/>
      <c r="WKA3035" s="607"/>
      <c r="WKB3035" s="607"/>
      <c r="WKC3035" s="607"/>
      <c r="WKD3035" s="607"/>
      <c r="WKE3035" s="607"/>
      <c r="WKF3035" s="607"/>
      <c r="WKG3035" s="607"/>
      <c r="WKH3035" s="607"/>
      <c r="WKI3035" s="607"/>
      <c r="WKJ3035" s="607"/>
      <c r="WKK3035" s="607"/>
      <c r="WKL3035" s="607"/>
      <c r="WKM3035" s="607"/>
      <c r="WKN3035" s="607"/>
      <c r="WKO3035" s="607"/>
      <c r="WKP3035" s="607"/>
      <c r="WKQ3035" s="607"/>
      <c r="WKR3035" s="607"/>
      <c r="WKS3035" s="607"/>
      <c r="WKT3035" s="607"/>
      <c r="WKU3035" s="607"/>
      <c r="WKV3035" s="607"/>
      <c r="WKW3035" s="607"/>
      <c r="WKX3035" s="607"/>
      <c r="WKY3035" s="607"/>
      <c r="WKZ3035" s="607"/>
      <c r="WLA3035" s="607"/>
      <c r="WLB3035" s="607"/>
      <c r="WLC3035" s="607"/>
      <c r="WLD3035" s="607"/>
      <c r="WLE3035" s="607"/>
      <c r="WLF3035" s="607"/>
      <c r="WLG3035" s="607"/>
      <c r="WLH3035" s="607"/>
      <c r="WLI3035" s="607"/>
      <c r="WLJ3035" s="607"/>
      <c r="WLK3035" s="607"/>
      <c r="WLL3035" s="607"/>
      <c r="WLM3035" s="607"/>
      <c r="WLN3035" s="607"/>
      <c r="WLO3035" s="607"/>
      <c r="WLP3035" s="607"/>
      <c r="WLQ3035" s="607"/>
      <c r="WLR3035" s="607"/>
      <c r="WLS3035" s="607"/>
      <c r="WLT3035" s="607"/>
      <c r="WLU3035" s="607"/>
      <c r="WLV3035" s="607"/>
      <c r="WLW3035" s="607"/>
      <c r="WLX3035" s="607"/>
      <c r="WLY3035" s="607"/>
      <c r="WLZ3035" s="607"/>
      <c r="WMA3035" s="607"/>
      <c r="WMB3035" s="607"/>
      <c r="WMC3035" s="607"/>
      <c r="WMD3035" s="607"/>
      <c r="WME3035" s="607"/>
      <c r="WMF3035" s="607"/>
      <c r="WMG3035" s="607"/>
      <c r="WMH3035" s="607"/>
      <c r="WMI3035" s="607"/>
      <c r="WMJ3035" s="607"/>
      <c r="WMK3035" s="607"/>
      <c r="WML3035" s="607"/>
      <c r="WMM3035" s="607"/>
      <c r="WMN3035" s="607"/>
      <c r="WMO3035" s="607"/>
      <c r="WMP3035" s="607"/>
      <c r="WMQ3035" s="607"/>
      <c r="WMR3035" s="607"/>
      <c r="WMS3035" s="607"/>
      <c r="WMT3035" s="607"/>
      <c r="WMU3035" s="607"/>
      <c r="WMV3035" s="607"/>
      <c r="WMW3035" s="607"/>
      <c r="WMX3035" s="607"/>
      <c r="WMY3035" s="607"/>
      <c r="WMZ3035" s="607"/>
      <c r="WNA3035" s="607"/>
      <c r="WNB3035" s="607"/>
      <c r="WNC3035" s="607"/>
      <c r="WND3035" s="607"/>
      <c r="WNE3035" s="607"/>
      <c r="WNF3035" s="607"/>
      <c r="WNG3035" s="607"/>
      <c r="WNH3035" s="607"/>
      <c r="WNI3035" s="607"/>
      <c r="WNJ3035" s="607"/>
      <c r="WNK3035" s="607"/>
      <c r="WNL3035" s="607"/>
      <c r="WNM3035" s="607"/>
      <c r="WNN3035" s="607"/>
      <c r="WNO3035" s="607"/>
      <c r="WNP3035" s="607"/>
      <c r="WNQ3035" s="607"/>
      <c r="WNR3035" s="607"/>
      <c r="WNS3035" s="607"/>
      <c r="WNT3035" s="607"/>
      <c r="WNU3035" s="607"/>
      <c r="WNV3035" s="607"/>
      <c r="WNW3035" s="607"/>
      <c r="WNX3035" s="607"/>
      <c r="WNY3035" s="607"/>
      <c r="WNZ3035" s="607"/>
      <c r="WOA3035" s="607"/>
      <c r="WOB3035" s="607"/>
      <c r="WOC3035" s="607"/>
      <c r="WOD3035" s="607"/>
      <c r="WOE3035" s="607"/>
      <c r="WOF3035" s="607"/>
      <c r="WOG3035" s="607"/>
      <c r="WOH3035" s="607"/>
      <c r="WOI3035" s="607"/>
      <c r="WOJ3035" s="607"/>
      <c r="WOK3035" s="607"/>
      <c r="WOL3035" s="607"/>
      <c r="WOM3035" s="607"/>
      <c r="WON3035" s="607"/>
      <c r="WOO3035" s="607"/>
      <c r="WOP3035" s="607"/>
      <c r="WOQ3035" s="607"/>
      <c r="WOR3035" s="607"/>
      <c r="WOS3035" s="607"/>
      <c r="WOT3035" s="607"/>
      <c r="WOU3035" s="607"/>
      <c r="WOV3035" s="607"/>
      <c r="WOW3035" s="607"/>
      <c r="WOX3035" s="607"/>
      <c r="WOY3035" s="607"/>
      <c r="WOZ3035" s="607"/>
      <c r="WPA3035" s="607"/>
      <c r="WPB3035" s="607"/>
      <c r="WPC3035" s="607"/>
      <c r="WPD3035" s="607"/>
      <c r="WPE3035" s="607"/>
      <c r="WPF3035" s="607"/>
      <c r="WPG3035" s="607"/>
      <c r="WPH3035" s="607"/>
      <c r="WPI3035" s="607"/>
      <c r="WPJ3035" s="607"/>
      <c r="WPK3035" s="607"/>
      <c r="WPL3035" s="607"/>
      <c r="WPM3035" s="607"/>
      <c r="WPN3035" s="607"/>
      <c r="WPO3035" s="607"/>
      <c r="WPP3035" s="607"/>
      <c r="WPQ3035" s="607"/>
      <c r="WPR3035" s="607"/>
      <c r="WPS3035" s="607"/>
      <c r="WPT3035" s="607"/>
      <c r="WPU3035" s="607"/>
      <c r="WPV3035" s="607"/>
      <c r="WPW3035" s="607"/>
      <c r="WPX3035" s="607"/>
      <c r="WPY3035" s="607"/>
      <c r="WPZ3035" s="607"/>
      <c r="WQA3035" s="607"/>
      <c r="WQB3035" s="607"/>
      <c r="WQC3035" s="607"/>
      <c r="WQD3035" s="607"/>
      <c r="WQE3035" s="607"/>
      <c r="WQF3035" s="607"/>
      <c r="WQG3035" s="607"/>
      <c r="WQH3035" s="607"/>
      <c r="WQI3035" s="607"/>
      <c r="WQJ3035" s="607"/>
      <c r="WQK3035" s="607"/>
      <c r="WQL3035" s="607"/>
      <c r="WQM3035" s="607"/>
      <c r="WQN3035" s="607"/>
      <c r="WQO3035" s="607"/>
      <c r="WQP3035" s="607"/>
      <c r="WQQ3035" s="607"/>
      <c r="WQR3035" s="607"/>
      <c r="WQS3035" s="607"/>
      <c r="WQT3035" s="607"/>
      <c r="WQU3035" s="607"/>
      <c r="WQV3035" s="607"/>
      <c r="WQW3035" s="607"/>
      <c r="WQX3035" s="607"/>
      <c r="WQY3035" s="607"/>
      <c r="WQZ3035" s="607"/>
      <c r="WRA3035" s="607"/>
      <c r="WRB3035" s="607"/>
      <c r="WRC3035" s="607"/>
      <c r="WRD3035" s="607"/>
      <c r="WRE3035" s="607"/>
      <c r="WRF3035" s="607"/>
      <c r="WRG3035" s="607"/>
      <c r="WRH3035" s="607"/>
      <c r="WRI3035" s="607"/>
      <c r="WRJ3035" s="607"/>
      <c r="WRK3035" s="607"/>
      <c r="WRL3035" s="607"/>
      <c r="WRM3035" s="607"/>
      <c r="WRN3035" s="607"/>
      <c r="WRO3035" s="607"/>
      <c r="WRP3035" s="607"/>
      <c r="WRQ3035" s="607"/>
      <c r="WRR3035" s="607"/>
      <c r="WRS3035" s="607"/>
      <c r="WRT3035" s="607"/>
      <c r="WRU3035" s="607"/>
      <c r="WRV3035" s="607"/>
      <c r="WRW3035" s="607"/>
      <c r="WRX3035" s="607"/>
      <c r="WRY3035" s="607"/>
      <c r="WRZ3035" s="607"/>
      <c r="WSA3035" s="607"/>
      <c r="WSB3035" s="607"/>
      <c r="WSC3035" s="607"/>
      <c r="WSD3035" s="607"/>
      <c r="WSE3035" s="607"/>
      <c r="WSF3035" s="607"/>
      <c r="WSG3035" s="607"/>
      <c r="WSH3035" s="607"/>
      <c r="WSI3035" s="607"/>
      <c r="WSJ3035" s="607"/>
      <c r="WSK3035" s="607"/>
      <c r="WSL3035" s="607"/>
      <c r="WSM3035" s="607"/>
      <c r="WSN3035" s="607"/>
      <c r="WSO3035" s="607"/>
      <c r="WSP3035" s="607"/>
      <c r="WSQ3035" s="607"/>
      <c r="WSR3035" s="607"/>
      <c r="WSS3035" s="607"/>
      <c r="WST3035" s="607"/>
      <c r="WSU3035" s="607"/>
      <c r="WSV3035" s="607"/>
      <c r="WSW3035" s="607"/>
      <c r="WSX3035" s="607"/>
      <c r="WSY3035" s="607"/>
      <c r="WSZ3035" s="607"/>
      <c r="WTA3035" s="607"/>
      <c r="WTB3035" s="607"/>
      <c r="WTC3035" s="607"/>
      <c r="WTD3035" s="607"/>
      <c r="WTE3035" s="607"/>
      <c r="WTF3035" s="607"/>
      <c r="WTG3035" s="607"/>
      <c r="WTH3035" s="607"/>
      <c r="WTI3035" s="607"/>
      <c r="WTJ3035" s="607"/>
      <c r="WTK3035" s="607"/>
      <c r="WTL3035" s="607"/>
      <c r="WTM3035" s="607"/>
      <c r="WTN3035" s="607"/>
      <c r="WTO3035" s="607"/>
      <c r="WTP3035" s="607"/>
      <c r="WTQ3035" s="607"/>
      <c r="WTR3035" s="607"/>
      <c r="WTS3035" s="607"/>
      <c r="WTT3035" s="607"/>
      <c r="WTU3035" s="607"/>
      <c r="WTV3035" s="607"/>
      <c r="WTW3035" s="607"/>
      <c r="WTX3035" s="607"/>
      <c r="WTY3035" s="607"/>
      <c r="WTZ3035" s="607"/>
      <c r="WUA3035" s="607"/>
      <c r="WUB3035" s="607"/>
      <c r="WUC3035" s="607"/>
      <c r="WUD3035" s="607"/>
      <c r="WUE3035" s="607"/>
      <c r="WUF3035" s="607"/>
      <c r="WUG3035" s="607"/>
      <c r="WUH3035" s="607"/>
      <c r="WUI3035" s="607"/>
      <c r="WUJ3035" s="607"/>
      <c r="WUK3035" s="607"/>
      <c r="WUL3035" s="607"/>
      <c r="WUM3035" s="607"/>
      <c r="WUN3035" s="607"/>
      <c r="WUO3035" s="607"/>
      <c r="WUP3035" s="607"/>
      <c r="WUQ3035" s="607"/>
      <c r="WUR3035" s="607"/>
      <c r="WUS3035" s="607"/>
      <c r="WUT3035" s="607"/>
      <c r="WUU3035" s="607"/>
      <c r="WUV3035" s="607"/>
      <c r="WUW3035" s="607"/>
      <c r="WUX3035" s="607"/>
      <c r="WUY3035" s="607"/>
      <c r="WUZ3035" s="607"/>
      <c r="WVA3035" s="607"/>
      <c r="WVB3035" s="607"/>
      <c r="WVC3035" s="607"/>
      <c r="WVD3035" s="607"/>
      <c r="WVE3035" s="607"/>
      <c r="WVF3035" s="607"/>
      <c r="WVG3035" s="607"/>
      <c r="WVH3035" s="607"/>
      <c r="WVI3035" s="607"/>
      <c r="WVJ3035" s="607"/>
      <c r="WVK3035" s="607"/>
      <c r="WVL3035" s="607"/>
      <c r="WVM3035" s="607"/>
      <c r="WVN3035" s="607"/>
      <c r="WVO3035" s="607"/>
      <c r="WVP3035" s="607"/>
      <c r="WVQ3035" s="607"/>
      <c r="WVR3035" s="607"/>
      <c r="WVS3035" s="607"/>
      <c r="WVT3035" s="607"/>
      <c r="WVU3035" s="607"/>
      <c r="WVV3035" s="607"/>
      <c r="WVW3035" s="607"/>
      <c r="WVX3035" s="607"/>
      <c r="WVY3035" s="607"/>
      <c r="WVZ3035" s="607"/>
      <c r="WWA3035" s="607"/>
      <c r="WWB3035" s="607"/>
      <c r="WWC3035" s="607"/>
      <c r="WWD3035" s="607"/>
      <c r="WWE3035" s="607"/>
      <c r="WWF3035" s="607"/>
      <c r="WWG3035" s="607"/>
      <c r="WWH3035" s="607"/>
      <c r="WWI3035" s="607"/>
      <c r="WWJ3035" s="607"/>
      <c r="WWK3035" s="607"/>
      <c r="WWL3035" s="607"/>
      <c r="WWM3035" s="607"/>
      <c r="WWN3035" s="607"/>
      <c r="WWO3035" s="607"/>
      <c r="WWP3035" s="607"/>
      <c r="WWQ3035" s="607"/>
      <c r="WWR3035" s="607"/>
      <c r="WWS3035" s="607"/>
      <c r="WWT3035" s="607"/>
      <c r="WWU3035" s="607"/>
      <c r="WWV3035" s="607"/>
      <c r="WWW3035" s="607"/>
      <c r="WWX3035" s="607"/>
      <c r="WWY3035" s="607"/>
      <c r="WWZ3035" s="607"/>
      <c r="WXA3035" s="607"/>
      <c r="WXB3035" s="607"/>
      <c r="WXC3035" s="607"/>
      <c r="WXD3035" s="607"/>
      <c r="WXE3035" s="607"/>
      <c r="WXF3035" s="607"/>
      <c r="WXG3035" s="607"/>
      <c r="WXH3035" s="607"/>
      <c r="WXI3035" s="607"/>
      <c r="WXJ3035" s="607"/>
      <c r="WXK3035" s="607"/>
      <c r="WXL3035" s="607"/>
      <c r="WXM3035" s="607"/>
      <c r="WXN3035" s="607"/>
      <c r="WXO3035" s="607"/>
      <c r="WXP3035" s="607"/>
      <c r="WXQ3035" s="607"/>
      <c r="WXR3035" s="607"/>
      <c r="WXS3035" s="607"/>
      <c r="WXT3035" s="607"/>
      <c r="WXU3035" s="607"/>
      <c r="WXV3035" s="607"/>
      <c r="WXW3035" s="607"/>
      <c r="WXX3035" s="607"/>
      <c r="WXY3035" s="607"/>
      <c r="WXZ3035" s="607"/>
      <c r="WYA3035" s="607"/>
      <c r="WYB3035" s="607"/>
      <c r="WYC3035" s="607"/>
      <c r="WYD3035" s="607"/>
      <c r="WYE3035" s="607"/>
      <c r="WYF3035" s="607"/>
      <c r="WYG3035" s="607"/>
      <c r="WYH3035" s="607"/>
      <c r="WYI3035" s="607"/>
      <c r="WYJ3035" s="607"/>
      <c r="WYK3035" s="607"/>
      <c r="WYL3035" s="607"/>
      <c r="WYM3035" s="607"/>
      <c r="WYN3035" s="607"/>
      <c r="WYO3035" s="607"/>
      <c r="WYP3035" s="607"/>
      <c r="WYQ3035" s="607"/>
      <c r="WYR3035" s="607"/>
      <c r="WYS3035" s="607"/>
      <c r="WYT3035" s="607"/>
      <c r="WYU3035" s="607"/>
      <c r="WYV3035" s="607"/>
      <c r="WYW3035" s="607"/>
      <c r="WYX3035" s="607"/>
      <c r="WYY3035" s="607"/>
      <c r="WYZ3035" s="607"/>
      <c r="WZA3035" s="607"/>
      <c r="WZB3035" s="607"/>
      <c r="WZC3035" s="607"/>
      <c r="WZD3035" s="607"/>
      <c r="WZE3035" s="607"/>
      <c r="WZF3035" s="607"/>
      <c r="WZG3035" s="607"/>
      <c r="WZH3035" s="607"/>
      <c r="WZI3035" s="607"/>
      <c r="WZJ3035" s="607"/>
      <c r="WZK3035" s="607"/>
      <c r="WZL3035" s="607"/>
      <c r="WZM3035" s="607"/>
      <c r="WZN3035" s="607"/>
      <c r="WZO3035" s="607"/>
      <c r="WZP3035" s="607"/>
      <c r="WZQ3035" s="607"/>
      <c r="WZR3035" s="607"/>
      <c r="WZS3035" s="607"/>
      <c r="WZT3035" s="607"/>
      <c r="WZU3035" s="607"/>
      <c r="WZV3035" s="607"/>
      <c r="WZW3035" s="607"/>
      <c r="WZX3035" s="607"/>
      <c r="WZY3035" s="607"/>
      <c r="WZZ3035" s="607"/>
      <c r="XAA3035" s="607"/>
      <c r="XAB3035" s="607"/>
      <c r="XAC3035" s="607"/>
      <c r="XAD3035" s="607"/>
      <c r="XAE3035" s="607"/>
      <c r="XAF3035" s="607"/>
      <c r="XAG3035" s="607"/>
      <c r="XAH3035" s="607"/>
      <c r="XAI3035" s="607"/>
      <c r="XAJ3035" s="607"/>
      <c r="XAK3035" s="607"/>
      <c r="XAL3035" s="607"/>
      <c r="XAM3035" s="607"/>
      <c r="XAN3035" s="607"/>
      <c r="XAO3035" s="607"/>
      <c r="XAP3035" s="607"/>
      <c r="XAQ3035" s="607"/>
      <c r="XAR3035" s="607"/>
      <c r="XAS3035" s="607"/>
      <c r="XAT3035" s="607"/>
      <c r="XAU3035" s="607"/>
      <c r="XAV3035" s="607"/>
      <c r="XAW3035" s="607"/>
      <c r="XAX3035" s="607"/>
      <c r="XAY3035" s="607"/>
      <c r="XAZ3035" s="607"/>
      <c r="XBA3035" s="607"/>
      <c r="XBB3035" s="607"/>
      <c r="XBC3035" s="607"/>
      <c r="XBD3035" s="607"/>
      <c r="XBE3035" s="607"/>
      <c r="XBF3035" s="607"/>
      <c r="XBG3035" s="607"/>
      <c r="XBH3035" s="607"/>
      <c r="XBI3035" s="607"/>
      <c r="XBJ3035" s="607"/>
      <c r="XBK3035" s="607"/>
      <c r="XBL3035" s="607"/>
      <c r="XBM3035" s="607"/>
      <c r="XBN3035" s="607"/>
      <c r="XBO3035" s="607"/>
      <c r="XBP3035" s="607"/>
      <c r="XBQ3035" s="607"/>
      <c r="XBR3035" s="607"/>
      <c r="XBS3035" s="607"/>
      <c r="XBT3035" s="607"/>
      <c r="XBU3035" s="607"/>
      <c r="XBV3035" s="607"/>
      <c r="XBW3035" s="607"/>
      <c r="XBX3035" s="607"/>
      <c r="XBY3035" s="607"/>
      <c r="XBZ3035" s="607"/>
      <c r="XCA3035" s="607"/>
      <c r="XCB3035" s="607"/>
      <c r="XCC3035" s="607"/>
      <c r="XCD3035" s="607"/>
      <c r="XCE3035" s="607"/>
      <c r="XCF3035" s="607"/>
      <c r="XCG3035" s="607"/>
      <c r="XCH3035" s="607"/>
      <c r="XCI3035" s="607"/>
      <c r="XCJ3035" s="607"/>
      <c r="XCK3035" s="607"/>
      <c r="XCL3035" s="607"/>
      <c r="XCM3035" s="607"/>
      <c r="XCN3035" s="607"/>
      <c r="XCO3035" s="607"/>
      <c r="XCP3035" s="607"/>
      <c r="XCQ3035" s="607"/>
      <c r="XCR3035" s="607"/>
      <c r="XCS3035" s="607"/>
      <c r="XCT3035" s="607"/>
      <c r="XCU3035" s="607"/>
      <c r="XCV3035" s="607"/>
      <c r="XCW3035" s="607"/>
      <c r="XCX3035" s="607"/>
      <c r="XCY3035" s="607"/>
      <c r="XCZ3035" s="607"/>
      <c r="XDA3035" s="607"/>
      <c r="XDB3035" s="607"/>
      <c r="XDC3035" s="607"/>
      <c r="XDD3035" s="607"/>
      <c r="XDE3035" s="607"/>
      <c r="XDF3035" s="607"/>
      <c r="XDG3035" s="607"/>
      <c r="XDH3035" s="607"/>
      <c r="XDI3035" s="607"/>
      <c r="XDJ3035" s="607"/>
      <c r="XDK3035" s="607"/>
      <c r="XDL3035" s="607"/>
      <c r="XDM3035" s="607"/>
      <c r="XDN3035" s="607"/>
      <c r="XDO3035" s="607"/>
      <c r="XDP3035" s="607"/>
      <c r="XDQ3035" s="607"/>
      <c r="XDR3035" s="607"/>
      <c r="XDS3035" s="607"/>
      <c r="XDT3035" s="607"/>
      <c r="XDU3035" s="607"/>
      <c r="XDV3035" s="607"/>
      <c r="XDW3035" s="607"/>
      <c r="XDX3035" s="607"/>
      <c r="XDY3035" s="607"/>
      <c r="XDZ3035" s="607"/>
      <c r="XEA3035" s="607"/>
      <c r="XEB3035" s="607"/>
      <c r="XEC3035" s="607"/>
      <c r="XED3035" s="607"/>
      <c r="XEE3035" s="607"/>
      <c r="XEF3035" s="607"/>
      <c r="XEG3035" s="607"/>
      <c r="XEH3035" s="607"/>
      <c r="XEI3035" s="607"/>
      <c r="XEJ3035" s="607"/>
      <c r="XEK3035" s="607"/>
      <c r="XEL3035" s="607"/>
      <c r="XEM3035" s="607"/>
      <c r="XEN3035" s="607"/>
      <c r="XEO3035" s="607"/>
      <c r="XEP3035" s="607"/>
      <c r="XEQ3035" s="607"/>
      <c r="XER3035" s="607"/>
      <c r="XES3035" s="607"/>
      <c r="XET3035" s="607"/>
      <c r="XEU3035" s="607"/>
      <c r="XEV3035" s="607"/>
      <c r="XEW3035" s="607"/>
      <c r="XEX3035" s="607"/>
      <c r="XEY3035" s="607"/>
      <c r="XEZ3035" s="607"/>
      <c r="XFA3035" s="607"/>
      <c r="XFB3035" s="607"/>
      <c r="XFC3035" s="607"/>
      <c r="XFD3035" s="607"/>
    </row>
    <row r="3036" spans="1:16384">
      <c r="A3036" s="1139"/>
      <c r="B3036" s="607"/>
      <c r="C3036" s="763" t="s">
        <v>8038</v>
      </c>
      <c r="D3036" s="763" t="s">
        <v>518</v>
      </c>
      <c r="E3036" s="809" t="s">
        <v>172</v>
      </c>
      <c r="F3036" s="809" t="s">
        <v>121</v>
      </c>
      <c r="G3036" s="764">
        <v>200000</v>
      </c>
      <c r="H3036" s="764">
        <v>200000</v>
      </c>
      <c r="I3036" s="14">
        <v>1</v>
      </c>
      <c r="J3036" s="607"/>
      <c r="K3036" s="607"/>
      <c r="L3036" s="607"/>
      <c r="M3036" s="607"/>
      <c r="N3036" s="607"/>
      <c r="O3036" s="607"/>
      <c r="P3036" s="607"/>
      <c r="Q3036" s="607"/>
      <c r="R3036" s="607"/>
      <c r="S3036" s="607"/>
      <c r="T3036" s="607"/>
      <c r="U3036" s="607"/>
      <c r="V3036" s="607"/>
      <c r="W3036" s="607"/>
      <c r="X3036" s="607"/>
      <c r="Y3036" s="607"/>
      <c r="Z3036" s="607"/>
      <c r="AA3036" s="607"/>
      <c r="AB3036" s="607"/>
      <c r="AC3036" s="607"/>
      <c r="AD3036" s="607"/>
      <c r="AE3036" s="607"/>
      <c r="AF3036" s="607"/>
      <c r="AG3036" s="607"/>
      <c r="AH3036" s="607"/>
      <c r="AI3036" s="607"/>
      <c r="AJ3036" s="607"/>
      <c r="AK3036" s="607"/>
      <c r="AL3036" s="607"/>
      <c r="AM3036" s="607"/>
      <c r="AN3036" s="607"/>
      <c r="AO3036" s="607"/>
      <c r="AP3036" s="607"/>
      <c r="AQ3036" s="607"/>
      <c r="AR3036" s="607"/>
      <c r="AS3036" s="607"/>
      <c r="AT3036" s="607"/>
      <c r="AU3036" s="607"/>
      <c r="AV3036" s="607"/>
      <c r="AW3036" s="607"/>
      <c r="AX3036" s="607"/>
      <c r="AY3036" s="607"/>
      <c r="AZ3036" s="607"/>
      <c r="BA3036" s="607"/>
      <c r="BB3036" s="607"/>
      <c r="BC3036" s="607"/>
      <c r="BD3036" s="607"/>
      <c r="BE3036" s="607"/>
      <c r="BF3036" s="607"/>
      <c r="BG3036" s="607"/>
      <c r="BH3036" s="607"/>
      <c r="BI3036" s="607"/>
      <c r="BJ3036" s="607"/>
      <c r="BK3036" s="607"/>
      <c r="BL3036" s="607"/>
      <c r="BM3036" s="607"/>
      <c r="BN3036" s="607"/>
      <c r="BO3036" s="607"/>
      <c r="BP3036" s="607"/>
      <c r="BQ3036" s="607"/>
      <c r="BR3036" s="607"/>
      <c r="BS3036" s="607"/>
      <c r="BT3036" s="607"/>
      <c r="BU3036" s="607"/>
      <c r="BV3036" s="607"/>
      <c r="BW3036" s="607"/>
      <c r="BX3036" s="607"/>
      <c r="BY3036" s="607"/>
      <c r="BZ3036" s="607"/>
      <c r="CA3036" s="607"/>
      <c r="CB3036" s="607"/>
      <c r="CC3036" s="607"/>
      <c r="CD3036" s="607"/>
      <c r="CE3036" s="607"/>
      <c r="CF3036" s="607"/>
      <c r="CG3036" s="607"/>
      <c r="CH3036" s="607"/>
      <c r="CI3036" s="607"/>
      <c r="CJ3036" s="607"/>
      <c r="CK3036" s="607"/>
      <c r="CL3036" s="607"/>
      <c r="CM3036" s="607"/>
      <c r="CN3036" s="607"/>
      <c r="CO3036" s="607"/>
      <c r="CP3036" s="607"/>
      <c r="CQ3036" s="607"/>
      <c r="CR3036" s="607"/>
      <c r="CS3036" s="607"/>
      <c r="CT3036" s="607"/>
      <c r="CU3036" s="607"/>
      <c r="CV3036" s="607"/>
      <c r="CW3036" s="607"/>
      <c r="CX3036" s="607"/>
      <c r="CY3036" s="607"/>
      <c r="CZ3036" s="607"/>
      <c r="DA3036" s="607"/>
      <c r="DB3036" s="607"/>
      <c r="DC3036" s="607"/>
      <c r="DD3036" s="607"/>
      <c r="DE3036" s="607"/>
      <c r="DF3036" s="607"/>
      <c r="DG3036" s="607"/>
      <c r="DH3036" s="607"/>
      <c r="DI3036" s="607"/>
      <c r="DJ3036" s="607"/>
      <c r="DK3036" s="607"/>
      <c r="DL3036" s="607"/>
      <c r="DM3036" s="607"/>
      <c r="DN3036" s="607"/>
      <c r="DO3036" s="607"/>
      <c r="DP3036" s="607"/>
      <c r="DQ3036" s="607"/>
      <c r="DR3036" s="607"/>
      <c r="DS3036" s="607"/>
      <c r="DT3036" s="607"/>
      <c r="DU3036" s="607"/>
      <c r="DV3036" s="607"/>
      <c r="DW3036" s="607"/>
      <c r="DX3036" s="607"/>
      <c r="DY3036" s="607"/>
      <c r="DZ3036" s="607"/>
      <c r="EA3036" s="607"/>
      <c r="EB3036" s="607"/>
      <c r="EC3036" s="607"/>
      <c r="ED3036" s="607"/>
      <c r="EE3036" s="607"/>
      <c r="EF3036" s="607"/>
      <c r="EG3036" s="607"/>
      <c r="EH3036" s="607"/>
      <c r="EI3036" s="607"/>
      <c r="EJ3036" s="607"/>
      <c r="EK3036" s="607"/>
      <c r="EL3036" s="607"/>
      <c r="EM3036" s="607"/>
      <c r="EN3036" s="607"/>
      <c r="EO3036" s="607"/>
      <c r="EP3036" s="607"/>
      <c r="EQ3036" s="607"/>
      <c r="ER3036" s="607"/>
      <c r="ES3036" s="607"/>
      <c r="ET3036" s="607"/>
      <c r="EU3036" s="607"/>
      <c r="EV3036" s="607"/>
      <c r="EW3036" s="607"/>
      <c r="EX3036" s="607"/>
      <c r="EY3036" s="607"/>
      <c r="EZ3036" s="607"/>
      <c r="FA3036" s="607"/>
      <c r="FB3036" s="607"/>
      <c r="FC3036" s="607"/>
      <c r="FD3036" s="607"/>
      <c r="FE3036" s="607"/>
      <c r="FF3036" s="607"/>
      <c r="FG3036" s="607"/>
      <c r="FH3036" s="607"/>
      <c r="FI3036" s="607"/>
      <c r="FJ3036" s="607"/>
      <c r="FK3036" s="607"/>
      <c r="FL3036" s="607"/>
      <c r="FM3036" s="607"/>
      <c r="FN3036" s="607"/>
      <c r="FO3036" s="607"/>
      <c r="FP3036" s="607"/>
      <c r="FQ3036" s="607"/>
      <c r="FR3036" s="607"/>
      <c r="FS3036" s="607"/>
      <c r="FT3036" s="607"/>
      <c r="FU3036" s="607"/>
      <c r="FV3036" s="607"/>
      <c r="FW3036" s="607"/>
      <c r="FX3036" s="607"/>
      <c r="FY3036" s="607"/>
      <c r="FZ3036" s="607"/>
      <c r="GA3036" s="607"/>
      <c r="GB3036" s="607"/>
      <c r="GC3036" s="607"/>
      <c r="GD3036" s="607"/>
      <c r="GE3036" s="607"/>
      <c r="GF3036" s="607"/>
      <c r="GG3036" s="607"/>
      <c r="GH3036" s="607"/>
      <c r="GI3036" s="607"/>
      <c r="GJ3036" s="607"/>
      <c r="GK3036" s="607"/>
      <c r="GL3036" s="607"/>
      <c r="GM3036" s="607"/>
      <c r="GN3036" s="607"/>
      <c r="GO3036" s="607"/>
      <c r="GP3036" s="607"/>
      <c r="GQ3036" s="607"/>
      <c r="GR3036" s="607"/>
      <c r="GS3036" s="607"/>
      <c r="GT3036" s="607"/>
      <c r="GU3036" s="607"/>
      <c r="GV3036" s="607"/>
      <c r="GW3036" s="607"/>
      <c r="GX3036" s="607"/>
      <c r="GY3036" s="607"/>
      <c r="GZ3036" s="607"/>
      <c r="HA3036" s="607"/>
      <c r="HB3036" s="607"/>
      <c r="HC3036" s="607"/>
      <c r="HD3036" s="607"/>
      <c r="HE3036" s="607"/>
      <c r="HF3036" s="607"/>
      <c r="HG3036" s="607"/>
      <c r="HH3036" s="607"/>
      <c r="HI3036" s="607"/>
      <c r="HJ3036" s="607"/>
      <c r="HK3036" s="607"/>
      <c r="HL3036" s="607"/>
      <c r="HM3036" s="607"/>
      <c r="HN3036" s="607"/>
      <c r="HO3036" s="607"/>
      <c r="HP3036" s="607"/>
      <c r="HQ3036" s="607"/>
      <c r="HR3036" s="607"/>
      <c r="HS3036" s="607"/>
      <c r="HT3036" s="607"/>
      <c r="HU3036" s="607"/>
      <c r="HV3036" s="607"/>
      <c r="HW3036" s="607"/>
      <c r="HX3036" s="607"/>
      <c r="HY3036" s="607"/>
      <c r="HZ3036" s="607"/>
      <c r="IA3036" s="607"/>
      <c r="IB3036" s="607"/>
      <c r="IC3036" s="607"/>
      <c r="ID3036" s="607"/>
      <c r="IE3036" s="607"/>
      <c r="IF3036" s="607"/>
      <c r="IG3036" s="607"/>
      <c r="IH3036" s="607"/>
      <c r="II3036" s="607"/>
      <c r="IJ3036" s="607"/>
      <c r="IK3036" s="607"/>
      <c r="IL3036" s="607"/>
      <c r="IM3036" s="607"/>
      <c r="IN3036" s="607"/>
      <c r="IO3036" s="607"/>
      <c r="IP3036" s="607"/>
      <c r="IQ3036" s="607"/>
      <c r="IR3036" s="607"/>
      <c r="IS3036" s="607"/>
      <c r="IT3036" s="607"/>
      <c r="IU3036" s="607"/>
      <c r="IV3036" s="607"/>
      <c r="IW3036" s="607"/>
      <c r="IX3036" s="607"/>
      <c r="IY3036" s="607"/>
      <c r="IZ3036" s="607"/>
      <c r="JA3036" s="607"/>
      <c r="JB3036" s="607"/>
      <c r="JC3036" s="607"/>
      <c r="JD3036" s="607"/>
      <c r="JE3036" s="607"/>
      <c r="JF3036" s="607"/>
      <c r="JG3036" s="607"/>
      <c r="JH3036" s="607"/>
      <c r="JI3036" s="607"/>
      <c r="JJ3036" s="607"/>
      <c r="JK3036" s="607"/>
      <c r="JL3036" s="607"/>
      <c r="JM3036" s="607"/>
      <c r="JN3036" s="607"/>
      <c r="JO3036" s="607"/>
      <c r="JP3036" s="607"/>
      <c r="JQ3036" s="607"/>
      <c r="JR3036" s="607"/>
      <c r="JS3036" s="607"/>
      <c r="JT3036" s="607"/>
      <c r="JU3036" s="607"/>
      <c r="JV3036" s="607"/>
      <c r="JW3036" s="607"/>
      <c r="JX3036" s="607"/>
      <c r="JY3036" s="607"/>
      <c r="JZ3036" s="607"/>
      <c r="KA3036" s="607"/>
      <c r="KB3036" s="607"/>
      <c r="KC3036" s="607"/>
      <c r="KD3036" s="607"/>
      <c r="KE3036" s="607"/>
      <c r="KF3036" s="607"/>
      <c r="KG3036" s="607"/>
      <c r="KH3036" s="607"/>
      <c r="KI3036" s="607"/>
      <c r="KJ3036" s="607"/>
      <c r="KK3036" s="607"/>
      <c r="KL3036" s="607"/>
      <c r="KM3036" s="607"/>
      <c r="KN3036" s="607"/>
      <c r="KO3036" s="607"/>
      <c r="KP3036" s="607"/>
      <c r="KQ3036" s="607"/>
      <c r="KR3036" s="607"/>
      <c r="KS3036" s="607"/>
      <c r="KT3036" s="607"/>
      <c r="KU3036" s="607"/>
      <c r="KV3036" s="607"/>
      <c r="KW3036" s="607"/>
      <c r="KX3036" s="607"/>
      <c r="KY3036" s="607"/>
      <c r="KZ3036" s="607"/>
      <c r="LA3036" s="607"/>
      <c r="LB3036" s="607"/>
      <c r="LC3036" s="607"/>
      <c r="LD3036" s="607"/>
      <c r="LE3036" s="607"/>
      <c r="LF3036" s="607"/>
      <c r="LG3036" s="607"/>
      <c r="LH3036" s="607"/>
      <c r="LI3036" s="607"/>
      <c r="LJ3036" s="607"/>
      <c r="LK3036" s="607"/>
      <c r="LL3036" s="607"/>
      <c r="LM3036" s="607"/>
      <c r="LN3036" s="607"/>
      <c r="LO3036" s="607"/>
      <c r="LP3036" s="607"/>
      <c r="LQ3036" s="607"/>
      <c r="LR3036" s="607"/>
      <c r="LS3036" s="607"/>
      <c r="LT3036" s="607"/>
      <c r="LU3036" s="607"/>
      <c r="LV3036" s="607"/>
      <c r="LW3036" s="607"/>
      <c r="LX3036" s="607"/>
      <c r="LY3036" s="607"/>
      <c r="LZ3036" s="607"/>
      <c r="MA3036" s="607"/>
      <c r="MB3036" s="607"/>
      <c r="MC3036" s="607"/>
      <c r="MD3036" s="607"/>
      <c r="ME3036" s="607"/>
      <c r="MF3036" s="607"/>
      <c r="MG3036" s="607"/>
      <c r="MH3036" s="607"/>
      <c r="MI3036" s="607"/>
      <c r="MJ3036" s="607"/>
      <c r="MK3036" s="607"/>
      <c r="ML3036" s="607"/>
      <c r="MM3036" s="607"/>
      <c r="MN3036" s="607"/>
      <c r="MO3036" s="607"/>
      <c r="MP3036" s="607"/>
      <c r="MQ3036" s="607"/>
      <c r="MR3036" s="607"/>
      <c r="MS3036" s="607"/>
      <c r="MT3036" s="607"/>
      <c r="MU3036" s="607"/>
      <c r="MV3036" s="607"/>
      <c r="MW3036" s="607"/>
      <c r="MX3036" s="607"/>
      <c r="MY3036" s="607"/>
      <c r="MZ3036" s="607"/>
      <c r="NA3036" s="607"/>
      <c r="NB3036" s="607"/>
      <c r="NC3036" s="607"/>
      <c r="ND3036" s="607"/>
      <c r="NE3036" s="607"/>
      <c r="NF3036" s="607"/>
      <c r="NG3036" s="607"/>
      <c r="NH3036" s="607"/>
      <c r="NI3036" s="607"/>
      <c r="NJ3036" s="607"/>
      <c r="NK3036" s="607"/>
      <c r="NL3036" s="607"/>
      <c r="NM3036" s="607"/>
      <c r="NN3036" s="607"/>
      <c r="NO3036" s="607"/>
      <c r="NP3036" s="607"/>
      <c r="NQ3036" s="607"/>
      <c r="NR3036" s="607"/>
      <c r="NS3036" s="607"/>
      <c r="NT3036" s="607"/>
      <c r="NU3036" s="607"/>
      <c r="NV3036" s="607"/>
      <c r="NW3036" s="607"/>
      <c r="NX3036" s="607"/>
      <c r="NY3036" s="607"/>
      <c r="NZ3036" s="607"/>
      <c r="OA3036" s="607"/>
      <c r="OB3036" s="607"/>
      <c r="OC3036" s="607"/>
      <c r="OD3036" s="607"/>
      <c r="OE3036" s="607"/>
      <c r="OF3036" s="607"/>
      <c r="OG3036" s="607"/>
      <c r="OH3036" s="607"/>
      <c r="OI3036" s="607"/>
      <c r="OJ3036" s="607"/>
      <c r="OK3036" s="607"/>
      <c r="OL3036" s="607"/>
      <c r="OM3036" s="607"/>
      <c r="ON3036" s="607"/>
      <c r="OO3036" s="607"/>
      <c r="OP3036" s="607"/>
      <c r="OQ3036" s="607"/>
      <c r="OR3036" s="607"/>
      <c r="OS3036" s="607"/>
      <c r="OT3036" s="607"/>
      <c r="OU3036" s="607"/>
      <c r="OV3036" s="607"/>
      <c r="OW3036" s="607"/>
      <c r="OX3036" s="607"/>
      <c r="OY3036" s="607"/>
      <c r="OZ3036" s="607"/>
      <c r="PA3036" s="607"/>
      <c r="PB3036" s="607"/>
      <c r="PC3036" s="607"/>
      <c r="PD3036" s="607"/>
      <c r="PE3036" s="607"/>
      <c r="PF3036" s="607"/>
      <c r="PG3036" s="607"/>
      <c r="PH3036" s="607"/>
      <c r="PI3036" s="607"/>
      <c r="PJ3036" s="607"/>
      <c r="PK3036" s="607"/>
      <c r="PL3036" s="607"/>
      <c r="PM3036" s="607"/>
      <c r="PN3036" s="607"/>
      <c r="PO3036" s="607"/>
      <c r="PP3036" s="607"/>
      <c r="PQ3036" s="607"/>
      <c r="PR3036" s="607"/>
      <c r="PS3036" s="607"/>
      <c r="PT3036" s="607"/>
      <c r="PU3036" s="607"/>
      <c r="PV3036" s="607"/>
      <c r="PW3036" s="607"/>
      <c r="PX3036" s="607"/>
      <c r="PY3036" s="607"/>
      <c r="PZ3036" s="607"/>
      <c r="QA3036" s="607"/>
      <c r="QB3036" s="607"/>
      <c r="QC3036" s="607"/>
      <c r="QD3036" s="607"/>
      <c r="QE3036" s="607"/>
      <c r="QF3036" s="607"/>
      <c r="QG3036" s="607"/>
      <c r="QH3036" s="607"/>
      <c r="QI3036" s="607"/>
      <c r="QJ3036" s="607"/>
      <c r="QK3036" s="607"/>
      <c r="QL3036" s="607"/>
      <c r="QM3036" s="607"/>
      <c r="QN3036" s="607"/>
      <c r="QO3036" s="607"/>
      <c r="QP3036" s="607"/>
      <c r="QQ3036" s="607"/>
      <c r="QR3036" s="607"/>
      <c r="QS3036" s="607"/>
      <c r="QT3036" s="607"/>
      <c r="QU3036" s="607"/>
      <c r="QV3036" s="607"/>
      <c r="QW3036" s="607"/>
      <c r="QX3036" s="607"/>
      <c r="QY3036" s="607"/>
      <c r="QZ3036" s="607"/>
      <c r="RA3036" s="607"/>
      <c r="RB3036" s="607"/>
      <c r="RC3036" s="607"/>
      <c r="RD3036" s="607"/>
      <c r="RE3036" s="607"/>
      <c r="RF3036" s="607"/>
      <c r="RG3036" s="607"/>
      <c r="RH3036" s="607"/>
      <c r="RI3036" s="607"/>
      <c r="RJ3036" s="607"/>
      <c r="RK3036" s="607"/>
      <c r="RL3036" s="607"/>
      <c r="RM3036" s="607"/>
      <c r="RN3036" s="607"/>
      <c r="RO3036" s="607"/>
      <c r="RP3036" s="607"/>
      <c r="RQ3036" s="607"/>
      <c r="RR3036" s="607"/>
      <c r="RS3036" s="607"/>
      <c r="RT3036" s="607"/>
      <c r="RU3036" s="607"/>
      <c r="RV3036" s="607"/>
      <c r="RW3036" s="607"/>
      <c r="RX3036" s="607"/>
      <c r="RY3036" s="607"/>
      <c r="RZ3036" s="607"/>
      <c r="SA3036" s="607"/>
      <c r="SB3036" s="607"/>
      <c r="SC3036" s="607"/>
      <c r="SD3036" s="607"/>
      <c r="SE3036" s="607"/>
      <c r="SF3036" s="607"/>
      <c r="SG3036" s="607"/>
      <c r="SH3036" s="607"/>
      <c r="SI3036" s="607"/>
      <c r="SJ3036" s="607"/>
      <c r="SK3036" s="607"/>
      <c r="SL3036" s="607"/>
      <c r="SM3036" s="607"/>
      <c r="SN3036" s="607"/>
      <c r="SO3036" s="607"/>
      <c r="SP3036" s="607"/>
      <c r="SQ3036" s="607"/>
      <c r="SR3036" s="607"/>
      <c r="SS3036" s="607"/>
      <c r="ST3036" s="607"/>
      <c r="SU3036" s="607"/>
      <c r="SV3036" s="607"/>
      <c r="SW3036" s="607"/>
      <c r="SX3036" s="607"/>
      <c r="SY3036" s="607"/>
      <c r="SZ3036" s="607"/>
      <c r="TA3036" s="607"/>
      <c r="TB3036" s="607"/>
      <c r="TC3036" s="607"/>
      <c r="TD3036" s="607"/>
      <c r="TE3036" s="607"/>
      <c r="TF3036" s="607"/>
      <c r="TG3036" s="607"/>
      <c r="TH3036" s="607"/>
      <c r="TI3036" s="607"/>
      <c r="TJ3036" s="607"/>
      <c r="TK3036" s="607"/>
      <c r="TL3036" s="607"/>
      <c r="TM3036" s="607"/>
      <c r="TN3036" s="607"/>
      <c r="TO3036" s="607"/>
      <c r="TP3036" s="607"/>
      <c r="TQ3036" s="607"/>
      <c r="TR3036" s="607"/>
      <c r="TS3036" s="607"/>
      <c r="TT3036" s="607"/>
      <c r="TU3036" s="607"/>
      <c r="TV3036" s="607"/>
      <c r="TW3036" s="607"/>
      <c r="TX3036" s="607"/>
      <c r="TY3036" s="607"/>
      <c r="TZ3036" s="607"/>
      <c r="UA3036" s="607"/>
      <c r="UB3036" s="607"/>
      <c r="UC3036" s="607"/>
      <c r="UD3036" s="607"/>
      <c r="UE3036" s="607"/>
      <c r="UF3036" s="607"/>
      <c r="UG3036" s="607"/>
      <c r="UH3036" s="607"/>
      <c r="UI3036" s="607"/>
      <c r="UJ3036" s="607"/>
      <c r="UK3036" s="607"/>
      <c r="UL3036" s="607"/>
      <c r="UM3036" s="607"/>
      <c r="UN3036" s="607"/>
      <c r="UO3036" s="607"/>
      <c r="UP3036" s="607"/>
      <c r="UQ3036" s="607"/>
      <c r="UR3036" s="607"/>
      <c r="US3036" s="607"/>
      <c r="UT3036" s="607"/>
      <c r="UU3036" s="607"/>
      <c r="UV3036" s="607"/>
      <c r="UW3036" s="607"/>
      <c r="UX3036" s="607"/>
      <c r="UY3036" s="607"/>
      <c r="UZ3036" s="607"/>
      <c r="VA3036" s="607"/>
      <c r="VB3036" s="607"/>
      <c r="VC3036" s="607"/>
      <c r="VD3036" s="607"/>
      <c r="VE3036" s="607"/>
      <c r="VF3036" s="607"/>
      <c r="VG3036" s="607"/>
      <c r="VH3036" s="607"/>
      <c r="VI3036" s="607"/>
      <c r="VJ3036" s="607"/>
      <c r="VK3036" s="607"/>
      <c r="VL3036" s="607"/>
      <c r="VM3036" s="607"/>
      <c r="VN3036" s="607"/>
      <c r="VO3036" s="607"/>
      <c r="VP3036" s="607"/>
      <c r="VQ3036" s="607"/>
      <c r="VR3036" s="607"/>
      <c r="VS3036" s="607"/>
      <c r="VT3036" s="607"/>
      <c r="VU3036" s="607"/>
      <c r="VV3036" s="607"/>
      <c r="VW3036" s="607"/>
      <c r="VX3036" s="607"/>
      <c r="VY3036" s="607"/>
      <c r="VZ3036" s="607"/>
      <c r="WA3036" s="607"/>
      <c r="WB3036" s="607"/>
      <c r="WC3036" s="607"/>
      <c r="WD3036" s="607"/>
      <c r="WE3036" s="607"/>
      <c r="WF3036" s="607"/>
      <c r="WG3036" s="607"/>
      <c r="WH3036" s="607"/>
      <c r="WI3036" s="607"/>
      <c r="WJ3036" s="607"/>
      <c r="WK3036" s="607"/>
      <c r="WL3036" s="607"/>
      <c r="WM3036" s="607"/>
      <c r="WN3036" s="607"/>
      <c r="WO3036" s="607"/>
      <c r="WP3036" s="607"/>
      <c r="WQ3036" s="607"/>
      <c r="WR3036" s="607"/>
      <c r="WS3036" s="607"/>
      <c r="WT3036" s="607"/>
      <c r="WU3036" s="607"/>
      <c r="WV3036" s="607"/>
      <c r="WW3036" s="607"/>
      <c r="WX3036" s="607"/>
      <c r="WY3036" s="607"/>
      <c r="WZ3036" s="607"/>
      <c r="XA3036" s="607"/>
      <c r="XB3036" s="607"/>
      <c r="XC3036" s="607"/>
      <c r="XD3036" s="607"/>
      <c r="XE3036" s="607"/>
      <c r="XF3036" s="607"/>
      <c r="XG3036" s="607"/>
      <c r="XH3036" s="607"/>
      <c r="XI3036" s="607"/>
      <c r="XJ3036" s="607"/>
      <c r="XK3036" s="607"/>
      <c r="XL3036" s="607"/>
      <c r="XM3036" s="607"/>
      <c r="XN3036" s="607"/>
      <c r="XO3036" s="607"/>
      <c r="XP3036" s="607"/>
      <c r="XQ3036" s="607"/>
      <c r="XR3036" s="607"/>
      <c r="XS3036" s="607"/>
      <c r="XT3036" s="607"/>
      <c r="XU3036" s="607"/>
      <c r="XV3036" s="607"/>
      <c r="XW3036" s="607"/>
      <c r="XX3036" s="607"/>
      <c r="XY3036" s="607"/>
      <c r="XZ3036" s="607"/>
      <c r="YA3036" s="607"/>
      <c r="YB3036" s="607"/>
      <c r="YC3036" s="607"/>
      <c r="YD3036" s="607"/>
      <c r="YE3036" s="607"/>
      <c r="YF3036" s="607"/>
      <c r="YG3036" s="607"/>
      <c r="YH3036" s="607"/>
      <c r="YI3036" s="607"/>
      <c r="YJ3036" s="607"/>
      <c r="YK3036" s="607"/>
      <c r="YL3036" s="607"/>
      <c r="YM3036" s="607"/>
      <c r="YN3036" s="607"/>
      <c r="YO3036" s="607"/>
      <c r="YP3036" s="607"/>
      <c r="YQ3036" s="607"/>
      <c r="YR3036" s="607"/>
      <c r="YS3036" s="607"/>
      <c r="YT3036" s="607"/>
      <c r="YU3036" s="607"/>
      <c r="YV3036" s="607"/>
      <c r="YW3036" s="607"/>
      <c r="YX3036" s="607"/>
      <c r="YY3036" s="607"/>
      <c r="YZ3036" s="607"/>
      <c r="ZA3036" s="607"/>
      <c r="ZB3036" s="607"/>
      <c r="ZC3036" s="607"/>
      <c r="ZD3036" s="607"/>
      <c r="ZE3036" s="607"/>
      <c r="ZF3036" s="607"/>
      <c r="ZG3036" s="607"/>
      <c r="ZH3036" s="607"/>
      <c r="ZI3036" s="607"/>
      <c r="ZJ3036" s="607"/>
      <c r="ZK3036" s="607"/>
      <c r="ZL3036" s="607"/>
      <c r="ZM3036" s="607"/>
      <c r="ZN3036" s="607"/>
      <c r="ZO3036" s="607"/>
      <c r="ZP3036" s="607"/>
      <c r="ZQ3036" s="607"/>
      <c r="ZR3036" s="607"/>
      <c r="ZS3036" s="607"/>
      <c r="ZT3036" s="607"/>
      <c r="ZU3036" s="607"/>
      <c r="ZV3036" s="607"/>
      <c r="ZW3036" s="607"/>
      <c r="ZX3036" s="607"/>
      <c r="ZY3036" s="607"/>
      <c r="ZZ3036" s="607"/>
      <c r="AAA3036" s="607"/>
      <c r="AAB3036" s="607"/>
      <c r="AAC3036" s="607"/>
      <c r="AAD3036" s="607"/>
      <c r="AAE3036" s="607"/>
      <c r="AAF3036" s="607"/>
      <c r="AAG3036" s="607"/>
      <c r="AAH3036" s="607"/>
      <c r="AAI3036" s="607"/>
      <c r="AAJ3036" s="607"/>
      <c r="AAK3036" s="607"/>
      <c r="AAL3036" s="607"/>
      <c r="AAM3036" s="607"/>
      <c r="AAN3036" s="607"/>
      <c r="AAO3036" s="607"/>
      <c r="AAP3036" s="607"/>
      <c r="AAQ3036" s="607"/>
      <c r="AAR3036" s="607"/>
      <c r="AAS3036" s="607"/>
      <c r="AAT3036" s="607"/>
      <c r="AAU3036" s="607"/>
      <c r="AAV3036" s="607"/>
      <c r="AAW3036" s="607"/>
      <c r="AAX3036" s="607"/>
      <c r="AAY3036" s="607"/>
      <c r="AAZ3036" s="607"/>
      <c r="ABA3036" s="607"/>
      <c r="ABB3036" s="607"/>
      <c r="ABC3036" s="607"/>
      <c r="ABD3036" s="607"/>
      <c r="ABE3036" s="607"/>
      <c r="ABF3036" s="607"/>
      <c r="ABG3036" s="607"/>
      <c r="ABH3036" s="607"/>
      <c r="ABI3036" s="607"/>
      <c r="ABJ3036" s="607"/>
      <c r="ABK3036" s="607"/>
      <c r="ABL3036" s="607"/>
      <c r="ABM3036" s="607"/>
      <c r="ABN3036" s="607"/>
      <c r="ABO3036" s="607"/>
      <c r="ABP3036" s="607"/>
      <c r="ABQ3036" s="607"/>
      <c r="ABR3036" s="607"/>
      <c r="ABS3036" s="607"/>
      <c r="ABT3036" s="607"/>
      <c r="ABU3036" s="607"/>
      <c r="ABV3036" s="607"/>
      <c r="ABW3036" s="607"/>
      <c r="ABX3036" s="607"/>
      <c r="ABY3036" s="607"/>
      <c r="ABZ3036" s="607"/>
      <c r="ACA3036" s="607"/>
      <c r="ACB3036" s="607"/>
      <c r="ACC3036" s="607"/>
      <c r="ACD3036" s="607"/>
      <c r="ACE3036" s="607"/>
      <c r="ACF3036" s="607"/>
      <c r="ACG3036" s="607"/>
      <c r="ACH3036" s="607"/>
      <c r="ACI3036" s="607"/>
      <c r="ACJ3036" s="607"/>
      <c r="ACK3036" s="607"/>
      <c r="ACL3036" s="607"/>
      <c r="ACM3036" s="607"/>
      <c r="ACN3036" s="607"/>
      <c r="ACO3036" s="607"/>
      <c r="ACP3036" s="607"/>
      <c r="ACQ3036" s="607"/>
      <c r="ACR3036" s="607"/>
      <c r="ACS3036" s="607"/>
      <c r="ACT3036" s="607"/>
      <c r="ACU3036" s="607"/>
      <c r="ACV3036" s="607"/>
      <c r="ACW3036" s="607"/>
      <c r="ACX3036" s="607"/>
      <c r="ACY3036" s="607"/>
      <c r="ACZ3036" s="607"/>
      <c r="ADA3036" s="607"/>
      <c r="ADB3036" s="607"/>
      <c r="ADC3036" s="607"/>
      <c r="ADD3036" s="607"/>
      <c r="ADE3036" s="607"/>
      <c r="ADF3036" s="607"/>
      <c r="ADG3036" s="607"/>
      <c r="ADH3036" s="607"/>
      <c r="ADI3036" s="607"/>
      <c r="ADJ3036" s="607"/>
      <c r="ADK3036" s="607"/>
      <c r="ADL3036" s="607"/>
      <c r="ADM3036" s="607"/>
      <c r="ADN3036" s="607"/>
      <c r="ADO3036" s="607"/>
      <c r="ADP3036" s="607"/>
      <c r="ADQ3036" s="607"/>
      <c r="ADR3036" s="607"/>
      <c r="ADS3036" s="607"/>
      <c r="ADT3036" s="607"/>
      <c r="ADU3036" s="607"/>
      <c r="ADV3036" s="607"/>
      <c r="ADW3036" s="607"/>
      <c r="ADX3036" s="607"/>
      <c r="ADY3036" s="607"/>
      <c r="ADZ3036" s="607"/>
      <c r="AEA3036" s="607"/>
      <c r="AEB3036" s="607"/>
      <c r="AEC3036" s="607"/>
      <c r="AED3036" s="607"/>
      <c r="AEE3036" s="607"/>
      <c r="AEF3036" s="607"/>
      <c r="AEG3036" s="607"/>
      <c r="AEH3036" s="607"/>
      <c r="AEI3036" s="607"/>
      <c r="AEJ3036" s="607"/>
      <c r="AEK3036" s="607"/>
      <c r="AEL3036" s="607"/>
      <c r="AEM3036" s="607"/>
      <c r="AEN3036" s="607"/>
      <c r="AEO3036" s="607"/>
      <c r="AEP3036" s="607"/>
      <c r="AEQ3036" s="607"/>
      <c r="AER3036" s="607"/>
      <c r="AES3036" s="607"/>
      <c r="AET3036" s="607"/>
      <c r="AEU3036" s="607"/>
      <c r="AEV3036" s="607"/>
      <c r="AEW3036" s="607"/>
      <c r="AEX3036" s="607"/>
      <c r="AEY3036" s="607"/>
      <c r="AEZ3036" s="607"/>
      <c r="AFA3036" s="607"/>
      <c r="AFB3036" s="607"/>
      <c r="AFC3036" s="607"/>
      <c r="AFD3036" s="607"/>
      <c r="AFE3036" s="607"/>
      <c r="AFF3036" s="607"/>
      <c r="AFG3036" s="607"/>
      <c r="AFH3036" s="607"/>
      <c r="AFI3036" s="607"/>
      <c r="AFJ3036" s="607"/>
      <c r="AFK3036" s="607"/>
      <c r="AFL3036" s="607"/>
      <c r="AFM3036" s="607"/>
      <c r="AFN3036" s="607"/>
      <c r="AFO3036" s="607"/>
      <c r="AFP3036" s="607"/>
      <c r="AFQ3036" s="607"/>
      <c r="AFR3036" s="607"/>
      <c r="AFS3036" s="607"/>
      <c r="AFT3036" s="607"/>
      <c r="AFU3036" s="607"/>
      <c r="AFV3036" s="607"/>
      <c r="AFW3036" s="607"/>
      <c r="AFX3036" s="607"/>
      <c r="AFY3036" s="607"/>
      <c r="AFZ3036" s="607"/>
      <c r="AGA3036" s="607"/>
      <c r="AGB3036" s="607"/>
      <c r="AGC3036" s="607"/>
      <c r="AGD3036" s="607"/>
      <c r="AGE3036" s="607"/>
      <c r="AGF3036" s="607"/>
      <c r="AGG3036" s="607"/>
      <c r="AGH3036" s="607"/>
      <c r="AGI3036" s="607"/>
      <c r="AGJ3036" s="607"/>
      <c r="AGK3036" s="607"/>
      <c r="AGL3036" s="607"/>
      <c r="AGM3036" s="607"/>
      <c r="AGN3036" s="607"/>
      <c r="AGO3036" s="607"/>
      <c r="AGP3036" s="607"/>
      <c r="AGQ3036" s="607"/>
      <c r="AGR3036" s="607"/>
      <c r="AGS3036" s="607"/>
      <c r="AGT3036" s="607"/>
      <c r="AGU3036" s="607"/>
      <c r="AGV3036" s="607"/>
      <c r="AGW3036" s="607"/>
      <c r="AGX3036" s="607"/>
      <c r="AGY3036" s="607"/>
      <c r="AGZ3036" s="607"/>
      <c r="AHA3036" s="607"/>
      <c r="AHB3036" s="607"/>
      <c r="AHC3036" s="607"/>
      <c r="AHD3036" s="607"/>
      <c r="AHE3036" s="607"/>
      <c r="AHF3036" s="607"/>
      <c r="AHG3036" s="607"/>
      <c r="AHH3036" s="607"/>
      <c r="AHI3036" s="607"/>
      <c r="AHJ3036" s="607"/>
      <c r="AHK3036" s="607"/>
      <c r="AHL3036" s="607"/>
      <c r="AHM3036" s="607"/>
      <c r="AHN3036" s="607"/>
      <c r="AHO3036" s="607"/>
      <c r="AHP3036" s="607"/>
      <c r="AHQ3036" s="607"/>
      <c r="AHR3036" s="607"/>
      <c r="AHS3036" s="607"/>
      <c r="AHT3036" s="607"/>
      <c r="AHU3036" s="607"/>
      <c r="AHV3036" s="607"/>
      <c r="AHW3036" s="607"/>
      <c r="AHX3036" s="607"/>
      <c r="AHY3036" s="607"/>
      <c r="AHZ3036" s="607"/>
      <c r="AIA3036" s="607"/>
      <c r="AIB3036" s="607"/>
      <c r="AIC3036" s="607"/>
      <c r="AID3036" s="607"/>
      <c r="AIE3036" s="607"/>
      <c r="AIF3036" s="607"/>
      <c r="AIG3036" s="607"/>
      <c r="AIH3036" s="607"/>
      <c r="AII3036" s="607"/>
      <c r="AIJ3036" s="607"/>
      <c r="AIK3036" s="607"/>
      <c r="AIL3036" s="607"/>
      <c r="AIM3036" s="607"/>
      <c r="AIN3036" s="607"/>
      <c r="AIO3036" s="607"/>
      <c r="AIP3036" s="607"/>
      <c r="AIQ3036" s="607"/>
      <c r="AIR3036" s="607"/>
      <c r="AIS3036" s="607"/>
      <c r="AIT3036" s="607"/>
      <c r="AIU3036" s="607"/>
      <c r="AIV3036" s="607"/>
      <c r="AIW3036" s="607"/>
      <c r="AIX3036" s="607"/>
      <c r="AIY3036" s="607"/>
      <c r="AIZ3036" s="607"/>
      <c r="AJA3036" s="607"/>
      <c r="AJB3036" s="607"/>
      <c r="AJC3036" s="607"/>
      <c r="AJD3036" s="607"/>
      <c r="AJE3036" s="607"/>
      <c r="AJF3036" s="607"/>
      <c r="AJG3036" s="607"/>
      <c r="AJH3036" s="607"/>
      <c r="AJI3036" s="607"/>
      <c r="AJJ3036" s="607"/>
      <c r="AJK3036" s="607"/>
      <c r="AJL3036" s="607"/>
      <c r="AJM3036" s="607"/>
      <c r="AJN3036" s="607"/>
      <c r="AJO3036" s="607"/>
      <c r="AJP3036" s="607"/>
      <c r="AJQ3036" s="607"/>
      <c r="AJR3036" s="607"/>
      <c r="AJS3036" s="607"/>
      <c r="AJT3036" s="607"/>
      <c r="AJU3036" s="607"/>
      <c r="AJV3036" s="607"/>
      <c r="AJW3036" s="607"/>
      <c r="AJX3036" s="607"/>
      <c r="AJY3036" s="607"/>
      <c r="AJZ3036" s="607"/>
      <c r="AKA3036" s="607"/>
      <c r="AKB3036" s="607"/>
      <c r="AKC3036" s="607"/>
      <c r="AKD3036" s="607"/>
      <c r="AKE3036" s="607"/>
      <c r="AKF3036" s="607"/>
      <c r="AKG3036" s="607"/>
      <c r="AKH3036" s="607"/>
      <c r="AKI3036" s="607"/>
      <c r="AKJ3036" s="607"/>
      <c r="AKK3036" s="607"/>
      <c r="AKL3036" s="607"/>
      <c r="AKM3036" s="607"/>
      <c r="AKN3036" s="607"/>
      <c r="AKO3036" s="607"/>
      <c r="AKP3036" s="607"/>
      <c r="AKQ3036" s="607"/>
      <c r="AKR3036" s="607"/>
      <c r="AKS3036" s="607"/>
      <c r="AKT3036" s="607"/>
      <c r="AKU3036" s="607"/>
      <c r="AKV3036" s="607"/>
      <c r="AKW3036" s="607"/>
      <c r="AKX3036" s="607"/>
      <c r="AKY3036" s="607"/>
      <c r="AKZ3036" s="607"/>
      <c r="ALA3036" s="607"/>
      <c r="ALB3036" s="607"/>
      <c r="ALC3036" s="607"/>
      <c r="ALD3036" s="607"/>
      <c r="ALE3036" s="607"/>
      <c r="ALF3036" s="607"/>
      <c r="ALG3036" s="607"/>
      <c r="ALH3036" s="607"/>
      <c r="ALI3036" s="607"/>
      <c r="ALJ3036" s="607"/>
      <c r="ALK3036" s="607"/>
      <c r="ALL3036" s="607"/>
      <c r="ALM3036" s="607"/>
      <c r="ALN3036" s="607"/>
      <c r="ALO3036" s="607"/>
      <c r="ALP3036" s="607"/>
      <c r="ALQ3036" s="607"/>
      <c r="ALR3036" s="607"/>
      <c r="ALS3036" s="607"/>
      <c r="ALT3036" s="607"/>
      <c r="ALU3036" s="607"/>
      <c r="ALV3036" s="607"/>
      <c r="ALW3036" s="607"/>
      <c r="ALX3036" s="607"/>
      <c r="ALY3036" s="607"/>
      <c r="ALZ3036" s="607"/>
      <c r="AMA3036" s="607"/>
      <c r="AMB3036" s="607"/>
      <c r="AMC3036" s="607"/>
      <c r="AMD3036" s="607"/>
      <c r="AME3036" s="607"/>
      <c r="AMF3036" s="607"/>
      <c r="AMG3036" s="607"/>
      <c r="AMH3036" s="607"/>
      <c r="AMI3036" s="607"/>
      <c r="AMJ3036" s="607"/>
      <c r="AMK3036" s="607"/>
      <c r="AML3036" s="607"/>
      <c r="AMM3036" s="607"/>
      <c r="AMN3036" s="607"/>
      <c r="AMO3036" s="607"/>
      <c r="AMP3036" s="607"/>
      <c r="AMQ3036" s="607"/>
      <c r="AMR3036" s="607"/>
      <c r="AMS3036" s="607"/>
      <c r="AMT3036" s="607"/>
      <c r="AMU3036" s="607"/>
      <c r="AMV3036" s="607"/>
      <c r="AMW3036" s="607"/>
      <c r="AMX3036" s="607"/>
      <c r="AMY3036" s="607"/>
      <c r="AMZ3036" s="607"/>
      <c r="ANA3036" s="607"/>
      <c r="ANB3036" s="607"/>
      <c r="ANC3036" s="607"/>
      <c r="AND3036" s="607"/>
      <c r="ANE3036" s="607"/>
      <c r="ANF3036" s="607"/>
      <c r="ANG3036" s="607"/>
      <c r="ANH3036" s="607"/>
      <c r="ANI3036" s="607"/>
      <c r="ANJ3036" s="607"/>
      <c r="ANK3036" s="607"/>
      <c r="ANL3036" s="607"/>
      <c r="ANM3036" s="607"/>
      <c r="ANN3036" s="607"/>
      <c r="ANO3036" s="607"/>
      <c r="ANP3036" s="607"/>
      <c r="ANQ3036" s="607"/>
      <c r="ANR3036" s="607"/>
      <c r="ANS3036" s="607"/>
      <c r="ANT3036" s="607"/>
      <c r="ANU3036" s="607"/>
      <c r="ANV3036" s="607"/>
      <c r="ANW3036" s="607"/>
      <c r="ANX3036" s="607"/>
      <c r="ANY3036" s="607"/>
      <c r="ANZ3036" s="607"/>
      <c r="AOA3036" s="607"/>
      <c r="AOB3036" s="607"/>
      <c r="AOC3036" s="607"/>
      <c r="AOD3036" s="607"/>
      <c r="AOE3036" s="607"/>
      <c r="AOF3036" s="607"/>
      <c r="AOG3036" s="607"/>
      <c r="AOH3036" s="607"/>
      <c r="AOI3036" s="607"/>
      <c r="AOJ3036" s="607"/>
      <c r="AOK3036" s="607"/>
      <c r="AOL3036" s="607"/>
      <c r="AOM3036" s="607"/>
      <c r="AON3036" s="607"/>
      <c r="AOO3036" s="607"/>
      <c r="AOP3036" s="607"/>
      <c r="AOQ3036" s="607"/>
      <c r="AOR3036" s="607"/>
      <c r="AOS3036" s="607"/>
      <c r="AOT3036" s="607"/>
      <c r="AOU3036" s="607"/>
      <c r="AOV3036" s="607"/>
      <c r="AOW3036" s="607"/>
      <c r="AOX3036" s="607"/>
      <c r="AOY3036" s="607"/>
      <c r="AOZ3036" s="607"/>
      <c r="APA3036" s="607"/>
      <c r="APB3036" s="607"/>
      <c r="APC3036" s="607"/>
      <c r="APD3036" s="607"/>
      <c r="APE3036" s="607"/>
      <c r="APF3036" s="607"/>
      <c r="APG3036" s="607"/>
      <c r="APH3036" s="607"/>
      <c r="API3036" s="607"/>
      <c r="APJ3036" s="607"/>
      <c r="APK3036" s="607"/>
      <c r="APL3036" s="607"/>
      <c r="APM3036" s="607"/>
      <c r="APN3036" s="607"/>
      <c r="APO3036" s="607"/>
      <c r="APP3036" s="607"/>
      <c r="APQ3036" s="607"/>
      <c r="APR3036" s="607"/>
      <c r="APS3036" s="607"/>
      <c r="APT3036" s="607"/>
      <c r="APU3036" s="607"/>
      <c r="APV3036" s="607"/>
      <c r="APW3036" s="607"/>
      <c r="APX3036" s="607"/>
      <c r="APY3036" s="607"/>
      <c r="APZ3036" s="607"/>
      <c r="AQA3036" s="607"/>
      <c r="AQB3036" s="607"/>
      <c r="AQC3036" s="607"/>
      <c r="AQD3036" s="607"/>
      <c r="AQE3036" s="607"/>
      <c r="AQF3036" s="607"/>
      <c r="AQG3036" s="607"/>
      <c r="AQH3036" s="607"/>
      <c r="AQI3036" s="607"/>
      <c r="AQJ3036" s="607"/>
      <c r="AQK3036" s="607"/>
      <c r="AQL3036" s="607"/>
      <c r="AQM3036" s="607"/>
      <c r="AQN3036" s="607"/>
      <c r="AQO3036" s="607"/>
      <c r="AQP3036" s="607"/>
      <c r="AQQ3036" s="607"/>
      <c r="AQR3036" s="607"/>
      <c r="AQS3036" s="607"/>
      <c r="AQT3036" s="607"/>
      <c r="AQU3036" s="607"/>
      <c r="AQV3036" s="607"/>
      <c r="AQW3036" s="607"/>
      <c r="AQX3036" s="607"/>
      <c r="AQY3036" s="607"/>
      <c r="AQZ3036" s="607"/>
      <c r="ARA3036" s="607"/>
      <c r="ARB3036" s="607"/>
      <c r="ARC3036" s="607"/>
      <c r="ARD3036" s="607"/>
      <c r="ARE3036" s="607"/>
      <c r="ARF3036" s="607"/>
      <c r="ARG3036" s="607"/>
      <c r="ARH3036" s="607"/>
      <c r="ARI3036" s="607"/>
      <c r="ARJ3036" s="607"/>
      <c r="ARK3036" s="607"/>
      <c r="ARL3036" s="607"/>
      <c r="ARM3036" s="607"/>
      <c r="ARN3036" s="607"/>
      <c r="ARO3036" s="607"/>
      <c r="ARP3036" s="607"/>
      <c r="ARQ3036" s="607"/>
      <c r="ARR3036" s="607"/>
      <c r="ARS3036" s="607"/>
      <c r="ART3036" s="607"/>
      <c r="ARU3036" s="607"/>
      <c r="ARV3036" s="607"/>
      <c r="ARW3036" s="607"/>
      <c r="ARX3036" s="607"/>
      <c r="ARY3036" s="607"/>
      <c r="ARZ3036" s="607"/>
      <c r="ASA3036" s="607"/>
      <c r="ASB3036" s="607"/>
      <c r="ASC3036" s="607"/>
      <c r="ASD3036" s="607"/>
      <c r="ASE3036" s="607"/>
      <c r="ASF3036" s="607"/>
      <c r="ASG3036" s="607"/>
      <c r="ASH3036" s="607"/>
      <c r="ASI3036" s="607"/>
      <c r="ASJ3036" s="607"/>
      <c r="ASK3036" s="607"/>
      <c r="ASL3036" s="607"/>
      <c r="ASM3036" s="607"/>
      <c r="ASN3036" s="607"/>
      <c r="ASO3036" s="607"/>
      <c r="ASP3036" s="607"/>
      <c r="ASQ3036" s="607"/>
      <c r="ASR3036" s="607"/>
      <c r="ASS3036" s="607"/>
      <c r="AST3036" s="607"/>
      <c r="ASU3036" s="607"/>
      <c r="ASV3036" s="607"/>
      <c r="ASW3036" s="607"/>
      <c r="ASX3036" s="607"/>
      <c r="ASY3036" s="607"/>
      <c r="ASZ3036" s="607"/>
      <c r="ATA3036" s="607"/>
      <c r="ATB3036" s="607"/>
      <c r="ATC3036" s="607"/>
      <c r="ATD3036" s="607"/>
      <c r="ATE3036" s="607"/>
      <c r="ATF3036" s="607"/>
      <c r="ATG3036" s="607"/>
      <c r="ATH3036" s="607"/>
      <c r="ATI3036" s="607"/>
      <c r="ATJ3036" s="607"/>
      <c r="ATK3036" s="607"/>
      <c r="ATL3036" s="607"/>
      <c r="ATM3036" s="607"/>
      <c r="ATN3036" s="607"/>
      <c r="ATO3036" s="607"/>
      <c r="ATP3036" s="607"/>
      <c r="ATQ3036" s="607"/>
      <c r="ATR3036" s="607"/>
      <c r="ATS3036" s="607"/>
      <c r="ATT3036" s="607"/>
      <c r="ATU3036" s="607"/>
      <c r="ATV3036" s="607"/>
      <c r="ATW3036" s="607"/>
      <c r="ATX3036" s="607"/>
      <c r="ATY3036" s="607"/>
      <c r="ATZ3036" s="607"/>
      <c r="AUA3036" s="607"/>
      <c r="AUB3036" s="607"/>
      <c r="AUC3036" s="607"/>
      <c r="AUD3036" s="607"/>
      <c r="AUE3036" s="607"/>
      <c r="AUF3036" s="607"/>
      <c r="AUG3036" s="607"/>
      <c r="AUH3036" s="607"/>
      <c r="AUI3036" s="607"/>
      <c r="AUJ3036" s="607"/>
      <c r="AUK3036" s="607"/>
      <c r="AUL3036" s="607"/>
      <c r="AUM3036" s="607"/>
      <c r="AUN3036" s="607"/>
      <c r="AUO3036" s="607"/>
      <c r="AUP3036" s="607"/>
      <c r="AUQ3036" s="607"/>
      <c r="AUR3036" s="607"/>
      <c r="AUS3036" s="607"/>
      <c r="AUT3036" s="607"/>
      <c r="AUU3036" s="607"/>
      <c r="AUV3036" s="607"/>
      <c r="AUW3036" s="607"/>
      <c r="AUX3036" s="607"/>
      <c r="AUY3036" s="607"/>
      <c r="AUZ3036" s="607"/>
      <c r="AVA3036" s="607"/>
      <c r="AVB3036" s="607"/>
      <c r="AVC3036" s="607"/>
      <c r="AVD3036" s="607"/>
      <c r="AVE3036" s="607"/>
      <c r="AVF3036" s="607"/>
      <c r="AVG3036" s="607"/>
      <c r="AVH3036" s="607"/>
      <c r="AVI3036" s="607"/>
      <c r="AVJ3036" s="607"/>
      <c r="AVK3036" s="607"/>
      <c r="AVL3036" s="607"/>
      <c r="AVM3036" s="607"/>
      <c r="AVN3036" s="607"/>
      <c r="AVO3036" s="607"/>
      <c r="AVP3036" s="607"/>
      <c r="AVQ3036" s="607"/>
      <c r="AVR3036" s="607"/>
      <c r="AVS3036" s="607"/>
      <c r="AVT3036" s="607"/>
      <c r="AVU3036" s="607"/>
      <c r="AVV3036" s="607"/>
      <c r="AVW3036" s="607"/>
      <c r="AVX3036" s="607"/>
      <c r="AVY3036" s="607"/>
      <c r="AVZ3036" s="607"/>
      <c r="AWA3036" s="607"/>
      <c r="AWB3036" s="607"/>
      <c r="AWC3036" s="607"/>
      <c r="AWD3036" s="607"/>
      <c r="AWE3036" s="607"/>
      <c r="AWF3036" s="607"/>
      <c r="AWG3036" s="607"/>
      <c r="AWH3036" s="607"/>
      <c r="AWI3036" s="607"/>
      <c r="AWJ3036" s="607"/>
      <c r="AWK3036" s="607"/>
      <c r="AWL3036" s="607"/>
      <c r="AWM3036" s="607"/>
      <c r="AWN3036" s="607"/>
      <c r="AWO3036" s="607"/>
      <c r="AWP3036" s="607"/>
      <c r="AWQ3036" s="607"/>
      <c r="AWR3036" s="607"/>
      <c r="AWS3036" s="607"/>
      <c r="AWT3036" s="607"/>
      <c r="AWU3036" s="607"/>
      <c r="AWV3036" s="607"/>
      <c r="AWW3036" s="607"/>
      <c r="AWX3036" s="607"/>
      <c r="AWY3036" s="607"/>
      <c r="AWZ3036" s="607"/>
      <c r="AXA3036" s="607"/>
      <c r="AXB3036" s="607"/>
      <c r="AXC3036" s="607"/>
      <c r="AXD3036" s="607"/>
      <c r="AXE3036" s="607"/>
      <c r="AXF3036" s="607"/>
      <c r="AXG3036" s="607"/>
      <c r="AXH3036" s="607"/>
      <c r="AXI3036" s="607"/>
      <c r="AXJ3036" s="607"/>
      <c r="AXK3036" s="607"/>
      <c r="AXL3036" s="607"/>
      <c r="AXM3036" s="607"/>
      <c r="AXN3036" s="607"/>
      <c r="AXO3036" s="607"/>
      <c r="AXP3036" s="607"/>
      <c r="AXQ3036" s="607"/>
      <c r="AXR3036" s="607"/>
      <c r="AXS3036" s="607"/>
      <c r="AXT3036" s="607"/>
      <c r="AXU3036" s="607"/>
      <c r="AXV3036" s="607"/>
      <c r="AXW3036" s="607"/>
      <c r="AXX3036" s="607"/>
      <c r="AXY3036" s="607"/>
      <c r="AXZ3036" s="607"/>
      <c r="AYA3036" s="607"/>
      <c r="AYB3036" s="607"/>
      <c r="AYC3036" s="607"/>
      <c r="AYD3036" s="607"/>
      <c r="AYE3036" s="607"/>
      <c r="AYF3036" s="607"/>
      <c r="AYG3036" s="607"/>
      <c r="AYH3036" s="607"/>
      <c r="AYI3036" s="607"/>
      <c r="AYJ3036" s="607"/>
      <c r="AYK3036" s="607"/>
      <c r="AYL3036" s="607"/>
      <c r="AYM3036" s="607"/>
      <c r="AYN3036" s="607"/>
      <c r="AYO3036" s="607"/>
      <c r="AYP3036" s="607"/>
      <c r="AYQ3036" s="607"/>
      <c r="AYR3036" s="607"/>
      <c r="AYS3036" s="607"/>
      <c r="AYT3036" s="607"/>
      <c r="AYU3036" s="607"/>
      <c r="AYV3036" s="607"/>
      <c r="AYW3036" s="607"/>
      <c r="AYX3036" s="607"/>
      <c r="AYY3036" s="607"/>
      <c r="AYZ3036" s="607"/>
      <c r="AZA3036" s="607"/>
      <c r="AZB3036" s="607"/>
      <c r="AZC3036" s="607"/>
      <c r="AZD3036" s="607"/>
      <c r="AZE3036" s="607"/>
      <c r="AZF3036" s="607"/>
      <c r="AZG3036" s="607"/>
      <c r="AZH3036" s="607"/>
      <c r="AZI3036" s="607"/>
      <c r="AZJ3036" s="607"/>
      <c r="AZK3036" s="607"/>
      <c r="AZL3036" s="607"/>
      <c r="AZM3036" s="607"/>
      <c r="AZN3036" s="607"/>
      <c r="AZO3036" s="607"/>
      <c r="AZP3036" s="607"/>
      <c r="AZQ3036" s="607"/>
      <c r="AZR3036" s="607"/>
      <c r="AZS3036" s="607"/>
      <c r="AZT3036" s="607"/>
      <c r="AZU3036" s="607"/>
      <c r="AZV3036" s="607"/>
      <c r="AZW3036" s="607"/>
      <c r="AZX3036" s="607"/>
      <c r="AZY3036" s="607"/>
      <c r="AZZ3036" s="607"/>
      <c r="BAA3036" s="607"/>
      <c r="BAB3036" s="607"/>
      <c r="BAC3036" s="607"/>
      <c r="BAD3036" s="607"/>
      <c r="BAE3036" s="607"/>
      <c r="BAF3036" s="607"/>
      <c r="BAG3036" s="607"/>
      <c r="BAH3036" s="607"/>
      <c r="BAI3036" s="607"/>
      <c r="BAJ3036" s="607"/>
      <c r="BAK3036" s="607"/>
      <c r="BAL3036" s="607"/>
      <c r="BAM3036" s="607"/>
      <c r="BAN3036" s="607"/>
      <c r="BAO3036" s="607"/>
      <c r="BAP3036" s="607"/>
      <c r="BAQ3036" s="607"/>
      <c r="BAR3036" s="607"/>
      <c r="BAS3036" s="607"/>
      <c r="BAT3036" s="607"/>
      <c r="BAU3036" s="607"/>
      <c r="BAV3036" s="607"/>
      <c r="BAW3036" s="607"/>
      <c r="BAX3036" s="607"/>
      <c r="BAY3036" s="607"/>
      <c r="BAZ3036" s="607"/>
      <c r="BBA3036" s="607"/>
      <c r="BBB3036" s="607"/>
      <c r="BBC3036" s="607"/>
      <c r="BBD3036" s="607"/>
      <c r="BBE3036" s="607"/>
      <c r="BBF3036" s="607"/>
      <c r="BBG3036" s="607"/>
      <c r="BBH3036" s="607"/>
      <c r="BBI3036" s="607"/>
      <c r="BBJ3036" s="607"/>
      <c r="BBK3036" s="607"/>
      <c r="BBL3036" s="607"/>
      <c r="BBM3036" s="607"/>
      <c r="BBN3036" s="607"/>
      <c r="BBO3036" s="607"/>
      <c r="BBP3036" s="607"/>
      <c r="BBQ3036" s="607"/>
      <c r="BBR3036" s="607"/>
      <c r="BBS3036" s="607"/>
      <c r="BBT3036" s="607"/>
      <c r="BBU3036" s="607"/>
      <c r="BBV3036" s="607"/>
      <c r="BBW3036" s="607"/>
      <c r="BBX3036" s="607"/>
      <c r="BBY3036" s="607"/>
      <c r="BBZ3036" s="607"/>
      <c r="BCA3036" s="607"/>
      <c r="BCB3036" s="607"/>
      <c r="BCC3036" s="607"/>
      <c r="BCD3036" s="607"/>
      <c r="BCE3036" s="607"/>
      <c r="BCF3036" s="607"/>
      <c r="BCG3036" s="607"/>
      <c r="BCH3036" s="607"/>
      <c r="BCI3036" s="607"/>
      <c r="BCJ3036" s="607"/>
      <c r="BCK3036" s="607"/>
      <c r="BCL3036" s="607"/>
      <c r="BCM3036" s="607"/>
      <c r="BCN3036" s="607"/>
      <c r="BCO3036" s="607"/>
      <c r="BCP3036" s="607"/>
      <c r="BCQ3036" s="607"/>
      <c r="BCR3036" s="607"/>
      <c r="BCS3036" s="607"/>
      <c r="BCT3036" s="607"/>
      <c r="BCU3036" s="607"/>
      <c r="BCV3036" s="607"/>
      <c r="BCW3036" s="607"/>
      <c r="BCX3036" s="607"/>
      <c r="BCY3036" s="607"/>
      <c r="BCZ3036" s="607"/>
      <c r="BDA3036" s="607"/>
      <c r="BDB3036" s="607"/>
      <c r="BDC3036" s="607"/>
      <c r="BDD3036" s="607"/>
      <c r="BDE3036" s="607"/>
      <c r="BDF3036" s="607"/>
      <c r="BDG3036" s="607"/>
      <c r="BDH3036" s="607"/>
      <c r="BDI3036" s="607"/>
      <c r="BDJ3036" s="607"/>
      <c r="BDK3036" s="607"/>
      <c r="BDL3036" s="607"/>
      <c r="BDM3036" s="607"/>
      <c r="BDN3036" s="607"/>
      <c r="BDO3036" s="607"/>
      <c r="BDP3036" s="607"/>
      <c r="BDQ3036" s="607"/>
      <c r="BDR3036" s="607"/>
      <c r="BDS3036" s="607"/>
      <c r="BDT3036" s="607"/>
      <c r="BDU3036" s="607"/>
      <c r="BDV3036" s="607"/>
      <c r="BDW3036" s="607"/>
      <c r="BDX3036" s="607"/>
      <c r="BDY3036" s="607"/>
      <c r="BDZ3036" s="607"/>
      <c r="BEA3036" s="607"/>
      <c r="BEB3036" s="607"/>
      <c r="BEC3036" s="607"/>
      <c r="BED3036" s="607"/>
      <c r="BEE3036" s="607"/>
      <c r="BEF3036" s="607"/>
      <c r="BEG3036" s="607"/>
      <c r="BEH3036" s="607"/>
      <c r="BEI3036" s="607"/>
      <c r="BEJ3036" s="607"/>
      <c r="BEK3036" s="607"/>
      <c r="BEL3036" s="607"/>
      <c r="BEM3036" s="607"/>
      <c r="BEN3036" s="607"/>
      <c r="BEO3036" s="607"/>
      <c r="BEP3036" s="607"/>
      <c r="BEQ3036" s="607"/>
      <c r="BER3036" s="607"/>
      <c r="BES3036" s="607"/>
      <c r="BET3036" s="607"/>
      <c r="BEU3036" s="607"/>
      <c r="BEV3036" s="607"/>
      <c r="BEW3036" s="607"/>
      <c r="BEX3036" s="607"/>
      <c r="BEY3036" s="607"/>
      <c r="BEZ3036" s="607"/>
      <c r="BFA3036" s="607"/>
      <c r="BFB3036" s="607"/>
      <c r="BFC3036" s="607"/>
      <c r="BFD3036" s="607"/>
      <c r="BFE3036" s="607"/>
      <c r="BFF3036" s="607"/>
      <c r="BFG3036" s="607"/>
      <c r="BFH3036" s="607"/>
      <c r="BFI3036" s="607"/>
      <c r="BFJ3036" s="607"/>
      <c r="BFK3036" s="607"/>
      <c r="BFL3036" s="607"/>
      <c r="BFM3036" s="607"/>
      <c r="BFN3036" s="607"/>
      <c r="BFO3036" s="607"/>
      <c r="BFP3036" s="607"/>
      <c r="BFQ3036" s="607"/>
      <c r="BFR3036" s="607"/>
      <c r="BFS3036" s="607"/>
      <c r="BFT3036" s="607"/>
      <c r="BFU3036" s="607"/>
      <c r="BFV3036" s="607"/>
      <c r="BFW3036" s="607"/>
      <c r="BFX3036" s="607"/>
      <c r="BFY3036" s="607"/>
      <c r="BFZ3036" s="607"/>
      <c r="BGA3036" s="607"/>
      <c r="BGB3036" s="607"/>
      <c r="BGC3036" s="607"/>
      <c r="BGD3036" s="607"/>
      <c r="BGE3036" s="607"/>
      <c r="BGF3036" s="607"/>
      <c r="BGG3036" s="607"/>
      <c r="BGH3036" s="607"/>
      <c r="BGI3036" s="607"/>
      <c r="BGJ3036" s="607"/>
      <c r="BGK3036" s="607"/>
      <c r="BGL3036" s="607"/>
      <c r="BGM3036" s="607"/>
      <c r="BGN3036" s="607"/>
      <c r="BGO3036" s="607"/>
      <c r="BGP3036" s="607"/>
      <c r="BGQ3036" s="607"/>
      <c r="BGR3036" s="607"/>
      <c r="BGS3036" s="607"/>
      <c r="BGT3036" s="607"/>
      <c r="BGU3036" s="607"/>
      <c r="BGV3036" s="607"/>
      <c r="BGW3036" s="607"/>
      <c r="BGX3036" s="607"/>
      <c r="BGY3036" s="607"/>
      <c r="BGZ3036" s="607"/>
      <c r="BHA3036" s="607"/>
      <c r="BHB3036" s="607"/>
      <c r="BHC3036" s="607"/>
      <c r="BHD3036" s="607"/>
      <c r="BHE3036" s="607"/>
      <c r="BHF3036" s="607"/>
      <c r="BHG3036" s="607"/>
      <c r="BHH3036" s="607"/>
      <c r="BHI3036" s="607"/>
      <c r="BHJ3036" s="607"/>
      <c r="BHK3036" s="607"/>
      <c r="BHL3036" s="607"/>
      <c r="BHM3036" s="607"/>
      <c r="BHN3036" s="607"/>
      <c r="BHO3036" s="607"/>
      <c r="BHP3036" s="607"/>
      <c r="BHQ3036" s="607"/>
      <c r="BHR3036" s="607"/>
      <c r="BHS3036" s="607"/>
      <c r="BHT3036" s="607"/>
      <c r="BHU3036" s="607"/>
      <c r="BHV3036" s="607"/>
      <c r="BHW3036" s="607"/>
      <c r="BHX3036" s="607"/>
      <c r="BHY3036" s="607"/>
      <c r="BHZ3036" s="607"/>
      <c r="BIA3036" s="607"/>
      <c r="BIB3036" s="607"/>
      <c r="BIC3036" s="607"/>
      <c r="BID3036" s="607"/>
      <c r="BIE3036" s="607"/>
      <c r="BIF3036" s="607"/>
      <c r="BIG3036" s="607"/>
      <c r="BIH3036" s="607"/>
      <c r="BII3036" s="607"/>
      <c r="BIJ3036" s="607"/>
      <c r="BIK3036" s="607"/>
      <c r="BIL3036" s="607"/>
      <c r="BIM3036" s="607"/>
      <c r="BIN3036" s="607"/>
      <c r="BIO3036" s="607"/>
      <c r="BIP3036" s="607"/>
      <c r="BIQ3036" s="607"/>
      <c r="BIR3036" s="607"/>
      <c r="BIS3036" s="607"/>
      <c r="BIT3036" s="607"/>
      <c r="BIU3036" s="607"/>
      <c r="BIV3036" s="607"/>
      <c r="BIW3036" s="607"/>
      <c r="BIX3036" s="607"/>
      <c r="BIY3036" s="607"/>
      <c r="BIZ3036" s="607"/>
      <c r="BJA3036" s="607"/>
      <c r="BJB3036" s="607"/>
      <c r="BJC3036" s="607"/>
      <c r="BJD3036" s="607"/>
      <c r="BJE3036" s="607"/>
      <c r="BJF3036" s="607"/>
      <c r="BJG3036" s="607"/>
      <c r="BJH3036" s="607"/>
      <c r="BJI3036" s="607"/>
      <c r="BJJ3036" s="607"/>
      <c r="BJK3036" s="607"/>
      <c r="BJL3036" s="607"/>
      <c r="BJM3036" s="607"/>
      <c r="BJN3036" s="607"/>
      <c r="BJO3036" s="607"/>
      <c r="BJP3036" s="607"/>
      <c r="BJQ3036" s="607"/>
      <c r="BJR3036" s="607"/>
      <c r="BJS3036" s="607"/>
      <c r="BJT3036" s="607"/>
      <c r="BJU3036" s="607"/>
      <c r="BJV3036" s="607"/>
      <c r="BJW3036" s="607"/>
      <c r="BJX3036" s="607"/>
      <c r="BJY3036" s="607"/>
      <c r="BJZ3036" s="607"/>
      <c r="BKA3036" s="607"/>
      <c r="BKB3036" s="607"/>
      <c r="BKC3036" s="607"/>
      <c r="BKD3036" s="607"/>
      <c r="BKE3036" s="607"/>
      <c r="BKF3036" s="607"/>
      <c r="BKG3036" s="607"/>
      <c r="BKH3036" s="607"/>
      <c r="BKI3036" s="607"/>
      <c r="BKJ3036" s="607"/>
      <c r="BKK3036" s="607"/>
      <c r="BKL3036" s="607"/>
      <c r="BKM3036" s="607"/>
      <c r="BKN3036" s="607"/>
      <c r="BKO3036" s="607"/>
      <c r="BKP3036" s="607"/>
      <c r="BKQ3036" s="607"/>
      <c r="BKR3036" s="607"/>
      <c r="BKS3036" s="607"/>
      <c r="BKT3036" s="607"/>
      <c r="BKU3036" s="607"/>
      <c r="BKV3036" s="607"/>
      <c r="BKW3036" s="607"/>
      <c r="BKX3036" s="607"/>
      <c r="BKY3036" s="607"/>
      <c r="BKZ3036" s="607"/>
      <c r="BLA3036" s="607"/>
      <c r="BLB3036" s="607"/>
      <c r="BLC3036" s="607"/>
      <c r="BLD3036" s="607"/>
      <c r="BLE3036" s="607"/>
      <c r="BLF3036" s="607"/>
      <c r="BLG3036" s="607"/>
      <c r="BLH3036" s="607"/>
      <c r="BLI3036" s="607"/>
      <c r="BLJ3036" s="607"/>
      <c r="BLK3036" s="607"/>
      <c r="BLL3036" s="607"/>
      <c r="BLM3036" s="607"/>
      <c r="BLN3036" s="607"/>
      <c r="BLO3036" s="607"/>
      <c r="BLP3036" s="607"/>
      <c r="BLQ3036" s="607"/>
      <c r="BLR3036" s="607"/>
      <c r="BLS3036" s="607"/>
      <c r="BLT3036" s="607"/>
      <c r="BLU3036" s="607"/>
      <c r="BLV3036" s="607"/>
      <c r="BLW3036" s="607"/>
      <c r="BLX3036" s="607"/>
      <c r="BLY3036" s="607"/>
      <c r="BLZ3036" s="607"/>
      <c r="BMA3036" s="607"/>
      <c r="BMB3036" s="607"/>
      <c r="BMC3036" s="607"/>
      <c r="BMD3036" s="607"/>
      <c r="BME3036" s="607"/>
      <c r="BMF3036" s="607"/>
      <c r="BMG3036" s="607"/>
      <c r="BMH3036" s="607"/>
      <c r="BMI3036" s="607"/>
      <c r="BMJ3036" s="607"/>
      <c r="BMK3036" s="607"/>
      <c r="BML3036" s="607"/>
      <c r="BMM3036" s="607"/>
      <c r="BMN3036" s="607"/>
      <c r="BMO3036" s="607"/>
      <c r="BMP3036" s="607"/>
      <c r="BMQ3036" s="607"/>
      <c r="BMR3036" s="607"/>
      <c r="BMS3036" s="607"/>
      <c r="BMT3036" s="607"/>
      <c r="BMU3036" s="607"/>
      <c r="BMV3036" s="607"/>
      <c r="BMW3036" s="607"/>
      <c r="BMX3036" s="607"/>
      <c r="BMY3036" s="607"/>
      <c r="BMZ3036" s="607"/>
      <c r="BNA3036" s="607"/>
      <c r="BNB3036" s="607"/>
      <c r="BNC3036" s="607"/>
      <c r="BND3036" s="607"/>
      <c r="BNE3036" s="607"/>
      <c r="BNF3036" s="607"/>
      <c r="BNG3036" s="607"/>
      <c r="BNH3036" s="607"/>
      <c r="BNI3036" s="607"/>
      <c r="BNJ3036" s="607"/>
      <c r="BNK3036" s="607"/>
      <c r="BNL3036" s="607"/>
      <c r="BNM3036" s="607"/>
      <c r="BNN3036" s="607"/>
      <c r="BNO3036" s="607"/>
      <c r="BNP3036" s="607"/>
      <c r="BNQ3036" s="607"/>
      <c r="BNR3036" s="607"/>
      <c r="BNS3036" s="607"/>
      <c r="BNT3036" s="607"/>
      <c r="BNU3036" s="607"/>
      <c r="BNV3036" s="607"/>
      <c r="BNW3036" s="607"/>
      <c r="BNX3036" s="607"/>
      <c r="BNY3036" s="607"/>
      <c r="BNZ3036" s="607"/>
      <c r="BOA3036" s="607"/>
      <c r="BOB3036" s="607"/>
      <c r="BOC3036" s="607"/>
      <c r="BOD3036" s="607"/>
      <c r="BOE3036" s="607"/>
      <c r="BOF3036" s="607"/>
      <c r="BOG3036" s="607"/>
      <c r="BOH3036" s="607"/>
      <c r="BOI3036" s="607"/>
      <c r="BOJ3036" s="607"/>
      <c r="BOK3036" s="607"/>
      <c r="BOL3036" s="607"/>
      <c r="BOM3036" s="607"/>
      <c r="BON3036" s="607"/>
      <c r="BOO3036" s="607"/>
      <c r="BOP3036" s="607"/>
      <c r="BOQ3036" s="607"/>
      <c r="BOR3036" s="607"/>
      <c r="BOS3036" s="607"/>
      <c r="BOT3036" s="607"/>
      <c r="BOU3036" s="607"/>
      <c r="BOV3036" s="607"/>
      <c r="BOW3036" s="607"/>
      <c r="BOX3036" s="607"/>
      <c r="BOY3036" s="607"/>
      <c r="BOZ3036" s="607"/>
      <c r="BPA3036" s="607"/>
      <c r="BPB3036" s="607"/>
      <c r="BPC3036" s="607"/>
      <c r="BPD3036" s="607"/>
      <c r="BPE3036" s="607"/>
      <c r="BPF3036" s="607"/>
      <c r="BPG3036" s="607"/>
      <c r="BPH3036" s="607"/>
      <c r="BPI3036" s="607"/>
      <c r="BPJ3036" s="607"/>
      <c r="BPK3036" s="607"/>
      <c r="BPL3036" s="607"/>
      <c r="BPM3036" s="607"/>
      <c r="BPN3036" s="607"/>
      <c r="BPO3036" s="607"/>
      <c r="BPP3036" s="607"/>
      <c r="BPQ3036" s="607"/>
      <c r="BPR3036" s="607"/>
      <c r="BPS3036" s="607"/>
      <c r="BPT3036" s="607"/>
      <c r="BPU3036" s="607"/>
      <c r="BPV3036" s="607"/>
      <c r="BPW3036" s="607"/>
      <c r="BPX3036" s="607"/>
      <c r="BPY3036" s="607"/>
      <c r="BPZ3036" s="607"/>
      <c r="BQA3036" s="607"/>
      <c r="BQB3036" s="607"/>
      <c r="BQC3036" s="607"/>
      <c r="BQD3036" s="607"/>
      <c r="BQE3036" s="607"/>
      <c r="BQF3036" s="607"/>
      <c r="BQG3036" s="607"/>
      <c r="BQH3036" s="607"/>
      <c r="BQI3036" s="607"/>
      <c r="BQJ3036" s="607"/>
      <c r="BQK3036" s="607"/>
      <c r="BQL3036" s="607"/>
      <c r="BQM3036" s="607"/>
      <c r="BQN3036" s="607"/>
      <c r="BQO3036" s="607"/>
      <c r="BQP3036" s="607"/>
      <c r="BQQ3036" s="607"/>
      <c r="BQR3036" s="607"/>
      <c r="BQS3036" s="607"/>
      <c r="BQT3036" s="607"/>
      <c r="BQU3036" s="607"/>
      <c r="BQV3036" s="607"/>
      <c r="BQW3036" s="607"/>
      <c r="BQX3036" s="607"/>
      <c r="BQY3036" s="607"/>
      <c r="BQZ3036" s="607"/>
      <c r="BRA3036" s="607"/>
      <c r="BRB3036" s="607"/>
      <c r="BRC3036" s="607"/>
      <c r="BRD3036" s="607"/>
      <c r="BRE3036" s="607"/>
      <c r="BRF3036" s="607"/>
      <c r="BRG3036" s="607"/>
      <c r="BRH3036" s="607"/>
      <c r="BRI3036" s="607"/>
      <c r="BRJ3036" s="607"/>
      <c r="BRK3036" s="607"/>
      <c r="BRL3036" s="607"/>
      <c r="BRM3036" s="607"/>
      <c r="BRN3036" s="607"/>
      <c r="BRO3036" s="607"/>
      <c r="BRP3036" s="607"/>
      <c r="BRQ3036" s="607"/>
      <c r="BRR3036" s="607"/>
      <c r="BRS3036" s="607"/>
      <c r="BRT3036" s="607"/>
      <c r="BRU3036" s="607"/>
      <c r="BRV3036" s="607"/>
      <c r="BRW3036" s="607"/>
      <c r="BRX3036" s="607"/>
      <c r="BRY3036" s="607"/>
      <c r="BRZ3036" s="607"/>
      <c r="BSA3036" s="607"/>
      <c r="BSB3036" s="607"/>
      <c r="BSC3036" s="607"/>
      <c r="BSD3036" s="607"/>
      <c r="BSE3036" s="607"/>
      <c r="BSF3036" s="607"/>
      <c r="BSG3036" s="607"/>
      <c r="BSH3036" s="607"/>
      <c r="BSI3036" s="607"/>
      <c r="BSJ3036" s="607"/>
      <c r="BSK3036" s="607"/>
      <c r="BSL3036" s="607"/>
      <c r="BSM3036" s="607"/>
      <c r="BSN3036" s="607"/>
      <c r="BSO3036" s="607"/>
      <c r="BSP3036" s="607"/>
      <c r="BSQ3036" s="607"/>
      <c r="BSR3036" s="607"/>
      <c r="BSS3036" s="607"/>
      <c r="BST3036" s="607"/>
      <c r="BSU3036" s="607"/>
      <c r="BSV3036" s="607"/>
      <c r="BSW3036" s="607"/>
      <c r="BSX3036" s="607"/>
      <c r="BSY3036" s="607"/>
      <c r="BSZ3036" s="607"/>
      <c r="BTA3036" s="607"/>
      <c r="BTB3036" s="607"/>
      <c r="BTC3036" s="607"/>
      <c r="BTD3036" s="607"/>
      <c r="BTE3036" s="607"/>
      <c r="BTF3036" s="607"/>
      <c r="BTG3036" s="607"/>
      <c r="BTH3036" s="607"/>
      <c r="BTI3036" s="607"/>
      <c r="BTJ3036" s="607"/>
      <c r="BTK3036" s="607"/>
      <c r="BTL3036" s="607"/>
      <c r="BTM3036" s="607"/>
      <c r="BTN3036" s="607"/>
      <c r="BTO3036" s="607"/>
      <c r="BTP3036" s="607"/>
      <c r="BTQ3036" s="607"/>
      <c r="BTR3036" s="607"/>
      <c r="BTS3036" s="607"/>
      <c r="BTT3036" s="607"/>
      <c r="BTU3036" s="607"/>
      <c r="BTV3036" s="607"/>
      <c r="BTW3036" s="607"/>
      <c r="BTX3036" s="607"/>
      <c r="BTY3036" s="607"/>
      <c r="BTZ3036" s="607"/>
      <c r="BUA3036" s="607"/>
      <c r="BUB3036" s="607"/>
      <c r="BUC3036" s="607"/>
      <c r="BUD3036" s="607"/>
      <c r="BUE3036" s="607"/>
      <c r="BUF3036" s="607"/>
      <c r="BUG3036" s="607"/>
      <c r="BUH3036" s="607"/>
      <c r="BUI3036" s="607"/>
      <c r="BUJ3036" s="607"/>
      <c r="BUK3036" s="607"/>
      <c r="BUL3036" s="607"/>
      <c r="BUM3036" s="607"/>
      <c r="BUN3036" s="607"/>
      <c r="BUO3036" s="607"/>
      <c r="BUP3036" s="607"/>
      <c r="BUQ3036" s="607"/>
      <c r="BUR3036" s="607"/>
      <c r="BUS3036" s="607"/>
      <c r="BUT3036" s="607"/>
      <c r="BUU3036" s="607"/>
      <c r="BUV3036" s="607"/>
      <c r="BUW3036" s="607"/>
      <c r="BUX3036" s="607"/>
      <c r="BUY3036" s="607"/>
      <c r="BUZ3036" s="607"/>
      <c r="BVA3036" s="607"/>
      <c r="BVB3036" s="607"/>
      <c r="BVC3036" s="607"/>
      <c r="BVD3036" s="607"/>
      <c r="BVE3036" s="607"/>
      <c r="BVF3036" s="607"/>
      <c r="BVG3036" s="607"/>
      <c r="BVH3036" s="607"/>
      <c r="BVI3036" s="607"/>
      <c r="BVJ3036" s="607"/>
      <c r="BVK3036" s="607"/>
      <c r="BVL3036" s="607"/>
      <c r="BVM3036" s="607"/>
      <c r="BVN3036" s="607"/>
      <c r="BVO3036" s="607"/>
      <c r="BVP3036" s="607"/>
      <c r="BVQ3036" s="607"/>
      <c r="BVR3036" s="607"/>
      <c r="BVS3036" s="607"/>
      <c r="BVT3036" s="607"/>
      <c r="BVU3036" s="607"/>
      <c r="BVV3036" s="607"/>
      <c r="BVW3036" s="607"/>
      <c r="BVX3036" s="607"/>
      <c r="BVY3036" s="607"/>
      <c r="BVZ3036" s="607"/>
      <c r="BWA3036" s="607"/>
      <c r="BWB3036" s="607"/>
      <c r="BWC3036" s="607"/>
      <c r="BWD3036" s="607"/>
      <c r="BWE3036" s="607"/>
      <c r="BWF3036" s="607"/>
      <c r="BWG3036" s="607"/>
      <c r="BWH3036" s="607"/>
      <c r="BWI3036" s="607"/>
      <c r="BWJ3036" s="607"/>
      <c r="BWK3036" s="607"/>
      <c r="BWL3036" s="607"/>
      <c r="BWM3036" s="607"/>
      <c r="BWN3036" s="607"/>
      <c r="BWO3036" s="607"/>
      <c r="BWP3036" s="607"/>
      <c r="BWQ3036" s="607"/>
      <c r="BWR3036" s="607"/>
      <c r="BWS3036" s="607"/>
      <c r="BWT3036" s="607"/>
      <c r="BWU3036" s="607"/>
      <c r="BWV3036" s="607"/>
      <c r="BWW3036" s="607"/>
      <c r="BWX3036" s="607"/>
      <c r="BWY3036" s="607"/>
      <c r="BWZ3036" s="607"/>
      <c r="BXA3036" s="607"/>
      <c r="BXB3036" s="607"/>
      <c r="BXC3036" s="607"/>
      <c r="BXD3036" s="607"/>
      <c r="BXE3036" s="607"/>
      <c r="BXF3036" s="607"/>
      <c r="BXG3036" s="607"/>
      <c r="BXH3036" s="607"/>
      <c r="BXI3036" s="607"/>
      <c r="BXJ3036" s="607"/>
      <c r="BXK3036" s="607"/>
      <c r="BXL3036" s="607"/>
      <c r="BXM3036" s="607"/>
      <c r="BXN3036" s="607"/>
      <c r="BXO3036" s="607"/>
      <c r="BXP3036" s="607"/>
      <c r="BXQ3036" s="607"/>
      <c r="BXR3036" s="607"/>
      <c r="BXS3036" s="607"/>
      <c r="BXT3036" s="607"/>
      <c r="BXU3036" s="607"/>
      <c r="BXV3036" s="607"/>
      <c r="BXW3036" s="607"/>
      <c r="BXX3036" s="607"/>
      <c r="BXY3036" s="607"/>
      <c r="BXZ3036" s="607"/>
      <c r="BYA3036" s="607"/>
      <c r="BYB3036" s="607"/>
      <c r="BYC3036" s="607"/>
      <c r="BYD3036" s="607"/>
      <c r="BYE3036" s="607"/>
      <c r="BYF3036" s="607"/>
      <c r="BYG3036" s="607"/>
      <c r="BYH3036" s="607"/>
      <c r="BYI3036" s="607"/>
      <c r="BYJ3036" s="607"/>
      <c r="BYK3036" s="607"/>
      <c r="BYL3036" s="607"/>
      <c r="BYM3036" s="607"/>
      <c r="BYN3036" s="607"/>
      <c r="BYO3036" s="607"/>
      <c r="BYP3036" s="607"/>
      <c r="BYQ3036" s="607"/>
      <c r="BYR3036" s="607"/>
      <c r="BYS3036" s="607"/>
      <c r="BYT3036" s="607"/>
      <c r="BYU3036" s="607"/>
      <c r="BYV3036" s="607"/>
      <c r="BYW3036" s="607"/>
      <c r="BYX3036" s="607"/>
      <c r="BYY3036" s="607"/>
      <c r="BYZ3036" s="607"/>
      <c r="BZA3036" s="607"/>
      <c r="BZB3036" s="607"/>
      <c r="BZC3036" s="607"/>
      <c r="BZD3036" s="607"/>
      <c r="BZE3036" s="607"/>
      <c r="BZF3036" s="607"/>
      <c r="BZG3036" s="607"/>
      <c r="BZH3036" s="607"/>
      <c r="BZI3036" s="607"/>
      <c r="BZJ3036" s="607"/>
      <c r="BZK3036" s="607"/>
      <c r="BZL3036" s="607"/>
      <c r="BZM3036" s="607"/>
      <c r="BZN3036" s="607"/>
      <c r="BZO3036" s="607"/>
      <c r="BZP3036" s="607"/>
      <c r="BZQ3036" s="607"/>
      <c r="BZR3036" s="607"/>
      <c r="BZS3036" s="607"/>
      <c r="BZT3036" s="607"/>
      <c r="BZU3036" s="607"/>
      <c r="BZV3036" s="607"/>
      <c r="BZW3036" s="607"/>
      <c r="BZX3036" s="607"/>
      <c r="BZY3036" s="607"/>
      <c r="BZZ3036" s="607"/>
      <c r="CAA3036" s="607"/>
      <c r="CAB3036" s="607"/>
      <c r="CAC3036" s="607"/>
      <c r="CAD3036" s="607"/>
      <c r="CAE3036" s="607"/>
      <c r="CAF3036" s="607"/>
      <c r="CAG3036" s="607"/>
      <c r="CAH3036" s="607"/>
      <c r="CAI3036" s="607"/>
      <c r="CAJ3036" s="607"/>
      <c r="CAK3036" s="607"/>
      <c r="CAL3036" s="607"/>
      <c r="CAM3036" s="607"/>
      <c r="CAN3036" s="607"/>
      <c r="CAO3036" s="607"/>
      <c r="CAP3036" s="607"/>
      <c r="CAQ3036" s="607"/>
      <c r="CAR3036" s="607"/>
      <c r="CAS3036" s="607"/>
      <c r="CAT3036" s="607"/>
      <c r="CAU3036" s="607"/>
      <c r="CAV3036" s="607"/>
      <c r="CAW3036" s="607"/>
      <c r="CAX3036" s="607"/>
      <c r="CAY3036" s="607"/>
      <c r="CAZ3036" s="607"/>
      <c r="CBA3036" s="607"/>
      <c r="CBB3036" s="607"/>
      <c r="CBC3036" s="607"/>
      <c r="CBD3036" s="607"/>
      <c r="CBE3036" s="607"/>
      <c r="CBF3036" s="607"/>
      <c r="CBG3036" s="607"/>
      <c r="CBH3036" s="607"/>
      <c r="CBI3036" s="607"/>
      <c r="CBJ3036" s="607"/>
      <c r="CBK3036" s="607"/>
      <c r="CBL3036" s="607"/>
      <c r="CBM3036" s="607"/>
      <c r="CBN3036" s="607"/>
      <c r="CBO3036" s="607"/>
      <c r="CBP3036" s="607"/>
      <c r="CBQ3036" s="607"/>
      <c r="CBR3036" s="607"/>
      <c r="CBS3036" s="607"/>
      <c r="CBT3036" s="607"/>
      <c r="CBU3036" s="607"/>
      <c r="CBV3036" s="607"/>
      <c r="CBW3036" s="607"/>
      <c r="CBX3036" s="607"/>
      <c r="CBY3036" s="607"/>
      <c r="CBZ3036" s="607"/>
      <c r="CCA3036" s="607"/>
      <c r="CCB3036" s="607"/>
      <c r="CCC3036" s="607"/>
      <c r="CCD3036" s="607"/>
      <c r="CCE3036" s="607"/>
      <c r="CCF3036" s="607"/>
      <c r="CCG3036" s="607"/>
      <c r="CCH3036" s="607"/>
      <c r="CCI3036" s="607"/>
      <c r="CCJ3036" s="607"/>
      <c r="CCK3036" s="607"/>
      <c r="CCL3036" s="607"/>
      <c r="CCM3036" s="607"/>
      <c r="CCN3036" s="607"/>
      <c r="CCO3036" s="607"/>
      <c r="CCP3036" s="607"/>
      <c r="CCQ3036" s="607"/>
      <c r="CCR3036" s="607"/>
      <c r="CCS3036" s="607"/>
      <c r="CCT3036" s="607"/>
      <c r="CCU3036" s="607"/>
      <c r="CCV3036" s="607"/>
      <c r="CCW3036" s="607"/>
      <c r="CCX3036" s="607"/>
      <c r="CCY3036" s="607"/>
      <c r="CCZ3036" s="607"/>
      <c r="CDA3036" s="607"/>
      <c r="CDB3036" s="607"/>
      <c r="CDC3036" s="607"/>
      <c r="CDD3036" s="607"/>
      <c r="CDE3036" s="607"/>
      <c r="CDF3036" s="607"/>
      <c r="CDG3036" s="607"/>
      <c r="CDH3036" s="607"/>
      <c r="CDI3036" s="607"/>
      <c r="CDJ3036" s="607"/>
      <c r="CDK3036" s="607"/>
      <c r="CDL3036" s="607"/>
      <c r="CDM3036" s="607"/>
      <c r="CDN3036" s="607"/>
      <c r="CDO3036" s="607"/>
      <c r="CDP3036" s="607"/>
      <c r="CDQ3036" s="607"/>
      <c r="CDR3036" s="607"/>
      <c r="CDS3036" s="607"/>
      <c r="CDT3036" s="607"/>
      <c r="CDU3036" s="607"/>
      <c r="CDV3036" s="607"/>
      <c r="CDW3036" s="607"/>
      <c r="CDX3036" s="607"/>
      <c r="CDY3036" s="607"/>
      <c r="CDZ3036" s="607"/>
      <c r="CEA3036" s="607"/>
      <c r="CEB3036" s="607"/>
      <c r="CEC3036" s="607"/>
      <c r="CED3036" s="607"/>
      <c r="CEE3036" s="607"/>
      <c r="CEF3036" s="607"/>
      <c r="CEG3036" s="607"/>
      <c r="CEH3036" s="607"/>
      <c r="CEI3036" s="607"/>
      <c r="CEJ3036" s="607"/>
      <c r="CEK3036" s="607"/>
      <c r="CEL3036" s="607"/>
      <c r="CEM3036" s="607"/>
      <c r="CEN3036" s="607"/>
      <c r="CEO3036" s="607"/>
      <c r="CEP3036" s="607"/>
      <c r="CEQ3036" s="607"/>
      <c r="CER3036" s="607"/>
      <c r="CES3036" s="607"/>
      <c r="CET3036" s="607"/>
      <c r="CEU3036" s="607"/>
      <c r="CEV3036" s="607"/>
      <c r="CEW3036" s="607"/>
      <c r="CEX3036" s="607"/>
      <c r="CEY3036" s="607"/>
      <c r="CEZ3036" s="607"/>
      <c r="CFA3036" s="607"/>
      <c r="CFB3036" s="607"/>
      <c r="CFC3036" s="607"/>
      <c r="CFD3036" s="607"/>
      <c r="CFE3036" s="607"/>
      <c r="CFF3036" s="607"/>
      <c r="CFG3036" s="607"/>
      <c r="CFH3036" s="607"/>
      <c r="CFI3036" s="607"/>
      <c r="CFJ3036" s="607"/>
      <c r="CFK3036" s="607"/>
      <c r="CFL3036" s="607"/>
      <c r="CFM3036" s="607"/>
      <c r="CFN3036" s="607"/>
      <c r="CFO3036" s="607"/>
      <c r="CFP3036" s="607"/>
      <c r="CFQ3036" s="607"/>
      <c r="CFR3036" s="607"/>
      <c r="CFS3036" s="607"/>
      <c r="CFT3036" s="607"/>
      <c r="CFU3036" s="607"/>
      <c r="CFV3036" s="607"/>
      <c r="CFW3036" s="607"/>
      <c r="CFX3036" s="607"/>
      <c r="CFY3036" s="607"/>
      <c r="CFZ3036" s="607"/>
      <c r="CGA3036" s="607"/>
      <c r="CGB3036" s="607"/>
      <c r="CGC3036" s="607"/>
      <c r="CGD3036" s="607"/>
      <c r="CGE3036" s="607"/>
      <c r="CGF3036" s="607"/>
      <c r="CGG3036" s="607"/>
      <c r="CGH3036" s="607"/>
      <c r="CGI3036" s="607"/>
      <c r="CGJ3036" s="607"/>
      <c r="CGK3036" s="607"/>
      <c r="CGL3036" s="607"/>
      <c r="CGM3036" s="607"/>
      <c r="CGN3036" s="607"/>
      <c r="CGO3036" s="607"/>
      <c r="CGP3036" s="607"/>
      <c r="CGQ3036" s="607"/>
      <c r="CGR3036" s="607"/>
      <c r="CGS3036" s="607"/>
      <c r="CGT3036" s="607"/>
      <c r="CGU3036" s="607"/>
      <c r="CGV3036" s="607"/>
      <c r="CGW3036" s="607"/>
      <c r="CGX3036" s="607"/>
      <c r="CGY3036" s="607"/>
      <c r="CGZ3036" s="607"/>
      <c r="CHA3036" s="607"/>
      <c r="CHB3036" s="607"/>
      <c r="CHC3036" s="607"/>
      <c r="CHD3036" s="607"/>
      <c r="CHE3036" s="607"/>
      <c r="CHF3036" s="607"/>
      <c r="CHG3036" s="607"/>
      <c r="CHH3036" s="607"/>
      <c r="CHI3036" s="607"/>
      <c r="CHJ3036" s="607"/>
      <c r="CHK3036" s="607"/>
      <c r="CHL3036" s="607"/>
      <c r="CHM3036" s="607"/>
      <c r="CHN3036" s="607"/>
      <c r="CHO3036" s="607"/>
      <c r="CHP3036" s="607"/>
      <c r="CHQ3036" s="607"/>
      <c r="CHR3036" s="607"/>
      <c r="CHS3036" s="607"/>
      <c r="CHT3036" s="607"/>
      <c r="CHU3036" s="607"/>
      <c r="CHV3036" s="607"/>
      <c r="CHW3036" s="607"/>
      <c r="CHX3036" s="607"/>
      <c r="CHY3036" s="607"/>
      <c r="CHZ3036" s="607"/>
      <c r="CIA3036" s="607"/>
      <c r="CIB3036" s="607"/>
      <c r="CIC3036" s="607"/>
      <c r="CID3036" s="607"/>
      <c r="CIE3036" s="607"/>
      <c r="CIF3036" s="607"/>
      <c r="CIG3036" s="607"/>
      <c r="CIH3036" s="607"/>
      <c r="CII3036" s="607"/>
      <c r="CIJ3036" s="607"/>
      <c r="CIK3036" s="607"/>
      <c r="CIL3036" s="607"/>
      <c r="CIM3036" s="607"/>
      <c r="CIN3036" s="607"/>
      <c r="CIO3036" s="607"/>
      <c r="CIP3036" s="607"/>
      <c r="CIQ3036" s="607"/>
      <c r="CIR3036" s="607"/>
      <c r="CIS3036" s="607"/>
      <c r="CIT3036" s="607"/>
      <c r="CIU3036" s="607"/>
      <c r="CIV3036" s="607"/>
      <c r="CIW3036" s="607"/>
      <c r="CIX3036" s="607"/>
      <c r="CIY3036" s="607"/>
      <c r="CIZ3036" s="607"/>
      <c r="CJA3036" s="607"/>
      <c r="CJB3036" s="607"/>
      <c r="CJC3036" s="607"/>
      <c r="CJD3036" s="607"/>
      <c r="CJE3036" s="607"/>
      <c r="CJF3036" s="607"/>
      <c r="CJG3036" s="607"/>
      <c r="CJH3036" s="607"/>
      <c r="CJI3036" s="607"/>
      <c r="CJJ3036" s="607"/>
      <c r="CJK3036" s="607"/>
      <c r="CJL3036" s="607"/>
      <c r="CJM3036" s="607"/>
      <c r="CJN3036" s="607"/>
      <c r="CJO3036" s="607"/>
      <c r="CJP3036" s="607"/>
      <c r="CJQ3036" s="607"/>
      <c r="CJR3036" s="607"/>
      <c r="CJS3036" s="607"/>
      <c r="CJT3036" s="607"/>
      <c r="CJU3036" s="607"/>
      <c r="CJV3036" s="607"/>
      <c r="CJW3036" s="607"/>
      <c r="CJX3036" s="607"/>
      <c r="CJY3036" s="607"/>
      <c r="CJZ3036" s="607"/>
      <c r="CKA3036" s="607"/>
      <c r="CKB3036" s="607"/>
      <c r="CKC3036" s="607"/>
      <c r="CKD3036" s="607"/>
      <c r="CKE3036" s="607"/>
      <c r="CKF3036" s="607"/>
      <c r="CKG3036" s="607"/>
      <c r="CKH3036" s="607"/>
      <c r="CKI3036" s="607"/>
      <c r="CKJ3036" s="607"/>
      <c r="CKK3036" s="607"/>
      <c r="CKL3036" s="607"/>
      <c r="CKM3036" s="607"/>
      <c r="CKN3036" s="607"/>
      <c r="CKO3036" s="607"/>
      <c r="CKP3036" s="607"/>
      <c r="CKQ3036" s="607"/>
      <c r="CKR3036" s="607"/>
      <c r="CKS3036" s="607"/>
      <c r="CKT3036" s="607"/>
      <c r="CKU3036" s="607"/>
      <c r="CKV3036" s="607"/>
      <c r="CKW3036" s="607"/>
      <c r="CKX3036" s="607"/>
      <c r="CKY3036" s="607"/>
      <c r="CKZ3036" s="607"/>
      <c r="CLA3036" s="607"/>
      <c r="CLB3036" s="607"/>
      <c r="CLC3036" s="607"/>
      <c r="CLD3036" s="607"/>
      <c r="CLE3036" s="607"/>
      <c r="CLF3036" s="607"/>
      <c r="CLG3036" s="607"/>
      <c r="CLH3036" s="607"/>
      <c r="CLI3036" s="607"/>
      <c r="CLJ3036" s="607"/>
      <c r="CLK3036" s="607"/>
      <c r="CLL3036" s="607"/>
      <c r="CLM3036" s="607"/>
      <c r="CLN3036" s="607"/>
      <c r="CLO3036" s="607"/>
      <c r="CLP3036" s="607"/>
      <c r="CLQ3036" s="607"/>
      <c r="CLR3036" s="607"/>
      <c r="CLS3036" s="607"/>
      <c r="CLT3036" s="607"/>
      <c r="CLU3036" s="607"/>
      <c r="CLV3036" s="607"/>
      <c r="CLW3036" s="607"/>
      <c r="CLX3036" s="607"/>
      <c r="CLY3036" s="607"/>
      <c r="CLZ3036" s="607"/>
      <c r="CMA3036" s="607"/>
      <c r="CMB3036" s="607"/>
      <c r="CMC3036" s="607"/>
      <c r="CMD3036" s="607"/>
      <c r="CME3036" s="607"/>
      <c r="CMF3036" s="607"/>
      <c r="CMG3036" s="607"/>
      <c r="CMH3036" s="607"/>
      <c r="CMI3036" s="607"/>
      <c r="CMJ3036" s="607"/>
      <c r="CMK3036" s="607"/>
      <c r="CML3036" s="607"/>
      <c r="CMM3036" s="607"/>
      <c r="CMN3036" s="607"/>
      <c r="CMO3036" s="607"/>
      <c r="CMP3036" s="607"/>
      <c r="CMQ3036" s="607"/>
      <c r="CMR3036" s="607"/>
      <c r="CMS3036" s="607"/>
      <c r="CMT3036" s="607"/>
      <c r="CMU3036" s="607"/>
      <c r="CMV3036" s="607"/>
      <c r="CMW3036" s="607"/>
      <c r="CMX3036" s="607"/>
      <c r="CMY3036" s="607"/>
      <c r="CMZ3036" s="607"/>
      <c r="CNA3036" s="607"/>
      <c r="CNB3036" s="607"/>
      <c r="CNC3036" s="607"/>
      <c r="CND3036" s="607"/>
      <c r="CNE3036" s="607"/>
      <c r="CNF3036" s="607"/>
      <c r="CNG3036" s="607"/>
      <c r="CNH3036" s="607"/>
      <c r="CNI3036" s="607"/>
      <c r="CNJ3036" s="607"/>
      <c r="CNK3036" s="607"/>
      <c r="CNL3036" s="607"/>
      <c r="CNM3036" s="607"/>
      <c r="CNN3036" s="607"/>
      <c r="CNO3036" s="607"/>
      <c r="CNP3036" s="607"/>
      <c r="CNQ3036" s="607"/>
      <c r="CNR3036" s="607"/>
      <c r="CNS3036" s="607"/>
      <c r="CNT3036" s="607"/>
      <c r="CNU3036" s="607"/>
      <c r="CNV3036" s="607"/>
      <c r="CNW3036" s="607"/>
      <c r="CNX3036" s="607"/>
      <c r="CNY3036" s="607"/>
      <c r="CNZ3036" s="607"/>
      <c r="COA3036" s="607"/>
      <c r="COB3036" s="607"/>
      <c r="COC3036" s="607"/>
      <c r="COD3036" s="607"/>
      <c r="COE3036" s="607"/>
      <c r="COF3036" s="607"/>
      <c r="COG3036" s="607"/>
      <c r="COH3036" s="607"/>
      <c r="COI3036" s="607"/>
      <c r="COJ3036" s="607"/>
      <c r="COK3036" s="607"/>
      <c r="COL3036" s="607"/>
      <c r="COM3036" s="607"/>
      <c r="CON3036" s="607"/>
      <c r="COO3036" s="607"/>
      <c r="COP3036" s="607"/>
      <c r="COQ3036" s="607"/>
      <c r="COR3036" s="607"/>
      <c r="COS3036" s="607"/>
      <c r="COT3036" s="607"/>
      <c r="COU3036" s="607"/>
      <c r="COV3036" s="607"/>
      <c r="COW3036" s="607"/>
      <c r="COX3036" s="607"/>
      <c r="COY3036" s="607"/>
      <c r="COZ3036" s="607"/>
      <c r="CPA3036" s="607"/>
      <c r="CPB3036" s="607"/>
      <c r="CPC3036" s="607"/>
      <c r="CPD3036" s="607"/>
      <c r="CPE3036" s="607"/>
      <c r="CPF3036" s="607"/>
      <c r="CPG3036" s="607"/>
      <c r="CPH3036" s="607"/>
      <c r="CPI3036" s="607"/>
      <c r="CPJ3036" s="607"/>
      <c r="CPK3036" s="607"/>
      <c r="CPL3036" s="607"/>
      <c r="CPM3036" s="607"/>
      <c r="CPN3036" s="607"/>
      <c r="CPO3036" s="607"/>
      <c r="CPP3036" s="607"/>
      <c r="CPQ3036" s="607"/>
      <c r="CPR3036" s="607"/>
      <c r="CPS3036" s="607"/>
      <c r="CPT3036" s="607"/>
      <c r="CPU3036" s="607"/>
      <c r="CPV3036" s="607"/>
      <c r="CPW3036" s="607"/>
      <c r="CPX3036" s="607"/>
      <c r="CPY3036" s="607"/>
      <c r="CPZ3036" s="607"/>
      <c r="CQA3036" s="607"/>
      <c r="CQB3036" s="607"/>
      <c r="CQC3036" s="607"/>
      <c r="CQD3036" s="607"/>
      <c r="CQE3036" s="607"/>
      <c r="CQF3036" s="607"/>
      <c r="CQG3036" s="607"/>
      <c r="CQH3036" s="607"/>
      <c r="CQI3036" s="607"/>
      <c r="CQJ3036" s="607"/>
      <c r="CQK3036" s="607"/>
      <c r="CQL3036" s="607"/>
      <c r="CQM3036" s="607"/>
      <c r="CQN3036" s="607"/>
      <c r="CQO3036" s="607"/>
      <c r="CQP3036" s="607"/>
      <c r="CQQ3036" s="607"/>
      <c r="CQR3036" s="607"/>
      <c r="CQS3036" s="607"/>
      <c r="CQT3036" s="607"/>
      <c r="CQU3036" s="607"/>
      <c r="CQV3036" s="607"/>
      <c r="CQW3036" s="607"/>
      <c r="CQX3036" s="607"/>
      <c r="CQY3036" s="607"/>
      <c r="CQZ3036" s="607"/>
      <c r="CRA3036" s="607"/>
      <c r="CRB3036" s="607"/>
      <c r="CRC3036" s="607"/>
      <c r="CRD3036" s="607"/>
      <c r="CRE3036" s="607"/>
      <c r="CRF3036" s="607"/>
      <c r="CRG3036" s="607"/>
      <c r="CRH3036" s="607"/>
      <c r="CRI3036" s="607"/>
      <c r="CRJ3036" s="607"/>
      <c r="CRK3036" s="607"/>
      <c r="CRL3036" s="607"/>
      <c r="CRM3036" s="607"/>
      <c r="CRN3036" s="607"/>
      <c r="CRO3036" s="607"/>
      <c r="CRP3036" s="607"/>
      <c r="CRQ3036" s="607"/>
      <c r="CRR3036" s="607"/>
      <c r="CRS3036" s="607"/>
      <c r="CRT3036" s="607"/>
      <c r="CRU3036" s="607"/>
      <c r="CRV3036" s="607"/>
      <c r="CRW3036" s="607"/>
      <c r="CRX3036" s="607"/>
      <c r="CRY3036" s="607"/>
      <c r="CRZ3036" s="607"/>
      <c r="CSA3036" s="607"/>
      <c r="CSB3036" s="607"/>
      <c r="CSC3036" s="607"/>
      <c r="CSD3036" s="607"/>
      <c r="CSE3036" s="607"/>
      <c r="CSF3036" s="607"/>
      <c r="CSG3036" s="607"/>
      <c r="CSH3036" s="607"/>
      <c r="CSI3036" s="607"/>
      <c r="CSJ3036" s="607"/>
      <c r="CSK3036" s="607"/>
      <c r="CSL3036" s="607"/>
      <c r="CSM3036" s="607"/>
      <c r="CSN3036" s="607"/>
      <c r="CSO3036" s="607"/>
      <c r="CSP3036" s="607"/>
      <c r="CSQ3036" s="607"/>
      <c r="CSR3036" s="607"/>
      <c r="CSS3036" s="607"/>
      <c r="CST3036" s="607"/>
      <c r="CSU3036" s="607"/>
      <c r="CSV3036" s="607"/>
      <c r="CSW3036" s="607"/>
      <c r="CSX3036" s="607"/>
      <c r="CSY3036" s="607"/>
      <c r="CSZ3036" s="607"/>
      <c r="CTA3036" s="607"/>
      <c r="CTB3036" s="607"/>
      <c r="CTC3036" s="607"/>
      <c r="CTD3036" s="607"/>
      <c r="CTE3036" s="607"/>
      <c r="CTF3036" s="607"/>
      <c r="CTG3036" s="607"/>
      <c r="CTH3036" s="607"/>
      <c r="CTI3036" s="607"/>
      <c r="CTJ3036" s="607"/>
      <c r="CTK3036" s="607"/>
      <c r="CTL3036" s="607"/>
      <c r="CTM3036" s="607"/>
      <c r="CTN3036" s="607"/>
      <c r="CTO3036" s="607"/>
      <c r="CTP3036" s="607"/>
      <c r="CTQ3036" s="607"/>
      <c r="CTR3036" s="607"/>
      <c r="CTS3036" s="607"/>
      <c r="CTT3036" s="607"/>
      <c r="CTU3036" s="607"/>
      <c r="CTV3036" s="607"/>
      <c r="CTW3036" s="607"/>
      <c r="CTX3036" s="607"/>
      <c r="CTY3036" s="607"/>
      <c r="CTZ3036" s="607"/>
      <c r="CUA3036" s="607"/>
      <c r="CUB3036" s="607"/>
      <c r="CUC3036" s="607"/>
      <c r="CUD3036" s="607"/>
      <c r="CUE3036" s="607"/>
      <c r="CUF3036" s="607"/>
      <c r="CUG3036" s="607"/>
      <c r="CUH3036" s="607"/>
      <c r="CUI3036" s="607"/>
      <c r="CUJ3036" s="607"/>
      <c r="CUK3036" s="607"/>
      <c r="CUL3036" s="607"/>
      <c r="CUM3036" s="607"/>
      <c r="CUN3036" s="607"/>
      <c r="CUO3036" s="607"/>
      <c r="CUP3036" s="607"/>
      <c r="CUQ3036" s="607"/>
      <c r="CUR3036" s="607"/>
      <c r="CUS3036" s="607"/>
      <c r="CUT3036" s="607"/>
      <c r="CUU3036" s="607"/>
      <c r="CUV3036" s="607"/>
      <c r="CUW3036" s="607"/>
      <c r="CUX3036" s="607"/>
      <c r="CUY3036" s="607"/>
      <c r="CUZ3036" s="607"/>
      <c r="CVA3036" s="607"/>
      <c r="CVB3036" s="607"/>
      <c r="CVC3036" s="607"/>
      <c r="CVD3036" s="607"/>
      <c r="CVE3036" s="607"/>
      <c r="CVF3036" s="607"/>
      <c r="CVG3036" s="607"/>
      <c r="CVH3036" s="607"/>
      <c r="CVI3036" s="607"/>
      <c r="CVJ3036" s="607"/>
      <c r="CVK3036" s="607"/>
      <c r="CVL3036" s="607"/>
      <c r="CVM3036" s="607"/>
      <c r="CVN3036" s="607"/>
      <c r="CVO3036" s="607"/>
      <c r="CVP3036" s="607"/>
      <c r="CVQ3036" s="607"/>
      <c r="CVR3036" s="607"/>
      <c r="CVS3036" s="607"/>
      <c r="CVT3036" s="607"/>
      <c r="CVU3036" s="607"/>
      <c r="CVV3036" s="607"/>
      <c r="CVW3036" s="607"/>
      <c r="CVX3036" s="607"/>
      <c r="CVY3036" s="607"/>
      <c r="CVZ3036" s="607"/>
      <c r="CWA3036" s="607"/>
      <c r="CWB3036" s="607"/>
      <c r="CWC3036" s="607"/>
      <c r="CWD3036" s="607"/>
      <c r="CWE3036" s="607"/>
      <c r="CWF3036" s="607"/>
      <c r="CWG3036" s="607"/>
      <c r="CWH3036" s="607"/>
      <c r="CWI3036" s="607"/>
      <c r="CWJ3036" s="607"/>
      <c r="CWK3036" s="607"/>
      <c r="CWL3036" s="607"/>
      <c r="CWM3036" s="607"/>
      <c r="CWN3036" s="607"/>
      <c r="CWO3036" s="607"/>
      <c r="CWP3036" s="607"/>
      <c r="CWQ3036" s="607"/>
      <c r="CWR3036" s="607"/>
      <c r="CWS3036" s="607"/>
      <c r="CWT3036" s="607"/>
      <c r="CWU3036" s="607"/>
      <c r="CWV3036" s="607"/>
      <c r="CWW3036" s="607"/>
      <c r="CWX3036" s="607"/>
      <c r="CWY3036" s="607"/>
      <c r="CWZ3036" s="607"/>
      <c r="CXA3036" s="607"/>
      <c r="CXB3036" s="607"/>
      <c r="CXC3036" s="607"/>
      <c r="CXD3036" s="607"/>
      <c r="CXE3036" s="607"/>
      <c r="CXF3036" s="607"/>
      <c r="CXG3036" s="607"/>
      <c r="CXH3036" s="607"/>
      <c r="CXI3036" s="607"/>
      <c r="CXJ3036" s="607"/>
      <c r="CXK3036" s="607"/>
      <c r="CXL3036" s="607"/>
      <c r="CXM3036" s="607"/>
      <c r="CXN3036" s="607"/>
      <c r="CXO3036" s="607"/>
      <c r="CXP3036" s="607"/>
      <c r="CXQ3036" s="607"/>
      <c r="CXR3036" s="607"/>
      <c r="CXS3036" s="607"/>
      <c r="CXT3036" s="607"/>
      <c r="CXU3036" s="607"/>
      <c r="CXV3036" s="607"/>
      <c r="CXW3036" s="607"/>
      <c r="CXX3036" s="607"/>
      <c r="CXY3036" s="607"/>
      <c r="CXZ3036" s="607"/>
      <c r="CYA3036" s="607"/>
      <c r="CYB3036" s="607"/>
      <c r="CYC3036" s="607"/>
      <c r="CYD3036" s="607"/>
      <c r="CYE3036" s="607"/>
      <c r="CYF3036" s="607"/>
      <c r="CYG3036" s="607"/>
      <c r="CYH3036" s="607"/>
      <c r="CYI3036" s="607"/>
      <c r="CYJ3036" s="607"/>
      <c r="CYK3036" s="607"/>
      <c r="CYL3036" s="607"/>
      <c r="CYM3036" s="607"/>
      <c r="CYN3036" s="607"/>
      <c r="CYO3036" s="607"/>
      <c r="CYP3036" s="607"/>
      <c r="CYQ3036" s="607"/>
      <c r="CYR3036" s="607"/>
      <c r="CYS3036" s="607"/>
      <c r="CYT3036" s="607"/>
      <c r="CYU3036" s="607"/>
      <c r="CYV3036" s="607"/>
      <c r="CYW3036" s="607"/>
      <c r="CYX3036" s="607"/>
      <c r="CYY3036" s="607"/>
      <c r="CYZ3036" s="607"/>
      <c r="CZA3036" s="607"/>
      <c r="CZB3036" s="607"/>
      <c r="CZC3036" s="607"/>
      <c r="CZD3036" s="607"/>
      <c r="CZE3036" s="607"/>
      <c r="CZF3036" s="607"/>
      <c r="CZG3036" s="607"/>
      <c r="CZH3036" s="607"/>
      <c r="CZI3036" s="607"/>
      <c r="CZJ3036" s="607"/>
      <c r="CZK3036" s="607"/>
      <c r="CZL3036" s="607"/>
      <c r="CZM3036" s="607"/>
      <c r="CZN3036" s="607"/>
      <c r="CZO3036" s="607"/>
      <c r="CZP3036" s="607"/>
      <c r="CZQ3036" s="607"/>
      <c r="CZR3036" s="607"/>
      <c r="CZS3036" s="607"/>
      <c r="CZT3036" s="607"/>
      <c r="CZU3036" s="607"/>
      <c r="CZV3036" s="607"/>
      <c r="CZW3036" s="607"/>
      <c r="CZX3036" s="607"/>
      <c r="CZY3036" s="607"/>
      <c r="CZZ3036" s="607"/>
      <c r="DAA3036" s="607"/>
      <c r="DAB3036" s="607"/>
      <c r="DAC3036" s="607"/>
      <c r="DAD3036" s="607"/>
      <c r="DAE3036" s="607"/>
      <c r="DAF3036" s="607"/>
      <c r="DAG3036" s="607"/>
      <c r="DAH3036" s="607"/>
      <c r="DAI3036" s="607"/>
      <c r="DAJ3036" s="607"/>
      <c r="DAK3036" s="607"/>
      <c r="DAL3036" s="607"/>
      <c r="DAM3036" s="607"/>
      <c r="DAN3036" s="607"/>
      <c r="DAO3036" s="607"/>
      <c r="DAP3036" s="607"/>
      <c r="DAQ3036" s="607"/>
      <c r="DAR3036" s="607"/>
      <c r="DAS3036" s="607"/>
      <c r="DAT3036" s="607"/>
      <c r="DAU3036" s="607"/>
      <c r="DAV3036" s="607"/>
      <c r="DAW3036" s="607"/>
      <c r="DAX3036" s="607"/>
      <c r="DAY3036" s="607"/>
      <c r="DAZ3036" s="607"/>
      <c r="DBA3036" s="607"/>
      <c r="DBB3036" s="607"/>
      <c r="DBC3036" s="607"/>
      <c r="DBD3036" s="607"/>
      <c r="DBE3036" s="607"/>
      <c r="DBF3036" s="607"/>
      <c r="DBG3036" s="607"/>
      <c r="DBH3036" s="607"/>
      <c r="DBI3036" s="607"/>
      <c r="DBJ3036" s="607"/>
      <c r="DBK3036" s="607"/>
      <c r="DBL3036" s="607"/>
      <c r="DBM3036" s="607"/>
      <c r="DBN3036" s="607"/>
      <c r="DBO3036" s="607"/>
      <c r="DBP3036" s="607"/>
      <c r="DBQ3036" s="607"/>
      <c r="DBR3036" s="607"/>
      <c r="DBS3036" s="607"/>
      <c r="DBT3036" s="607"/>
      <c r="DBU3036" s="607"/>
      <c r="DBV3036" s="607"/>
      <c r="DBW3036" s="607"/>
      <c r="DBX3036" s="607"/>
      <c r="DBY3036" s="607"/>
      <c r="DBZ3036" s="607"/>
      <c r="DCA3036" s="607"/>
      <c r="DCB3036" s="607"/>
      <c r="DCC3036" s="607"/>
      <c r="DCD3036" s="607"/>
      <c r="DCE3036" s="607"/>
      <c r="DCF3036" s="607"/>
      <c r="DCG3036" s="607"/>
      <c r="DCH3036" s="607"/>
      <c r="DCI3036" s="607"/>
      <c r="DCJ3036" s="607"/>
      <c r="DCK3036" s="607"/>
      <c r="DCL3036" s="607"/>
      <c r="DCM3036" s="607"/>
      <c r="DCN3036" s="607"/>
      <c r="DCO3036" s="607"/>
      <c r="DCP3036" s="607"/>
      <c r="DCQ3036" s="607"/>
      <c r="DCR3036" s="607"/>
      <c r="DCS3036" s="607"/>
      <c r="DCT3036" s="607"/>
      <c r="DCU3036" s="607"/>
      <c r="DCV3036" s="607"/>
      <c r="DCW3036" s="607"/>
      <c r="DCX3036" s="607"/>
      <c r="DCY3036" s="607"/>
      <c r="DCZ3036" s="607"/>
      <c r="DDA3036" s="607"/>
      <c r="DDB3036" s="607"/>
      <c r="DDC3036" s="607"/>
      <c r="DDD3036" s="607"/>
      <c r="DDE3036" s="607"/>
      <c r="DDF3036" s="607"/>
      <c r="DDG3036" s="607"/>
      <c r="DDH3036" s="607"/>
      <c r="DDI3036" s="607"/>
      <c r="DDJ3036" s="607"/>
      <c r="DDK3036" s="607"/>
      <c r="DDL3036" s="607"/>
      <c r="DDM3036" s="607"/>
      <c r="DDN3036" s="607"/>
      <c r="DDO3036" s="607"/>
      <c r="DDP3036" s="607"/>
      <c r="DDQ3036" s="607"/>
      <c r="DDR3036" s="607"/>
      <c r="DDS3036" s="607"/>
      <c r="DDT3036" s="607"/>
      <c r="DDU3036" s="607"/>
      <c r="DDV3036" s="607"/>
      <c r="DDW3036" s="607"/>
      <c r="DDX3036" s="607"/>
      <c r="DDY3036" s="607"/>
      <c r="DDZ3036" s="607"/>
      <c r="DEA3036" s="607"/>
      <c r="DEB3036" s="607"/>
      <c r="DEC3036" s="607"/>
      <c r="DED3036" s="607"/>
      <c r="DEE3036" s="607"/>
      <c r="DEF3036" s="607"/>
      <c r="DEG3036" s="607"/>
      <c r="DEH3036" s="607"/>
      <c r="DEI3036" s="607"/>
      <c r="DEJ3036" s="607"/>
      <c r="DEK3036" s="607"/>
      <c r="DEL3036" s="607"/>
      <c r="DEM3036" s="607"/>
      <c r="DEN3036" s="607"/>
      <c r="DEO3036" s="607"/>
      <c r="DEP3036" s="607"/>
      <c r="DEQ3036" s="607"/>
      <c r="DER3036" s="607"/>
      <c r="DES3036" s="607"/>
      <c r="DET3036" s="607"/>
      <c r="DEU3036" s="607"/>
      <c r="DEV3036" s="607"/>
      <c r="DEW3036" s="607"/>
      <c r="DEX3036" s="607"/>
      <c r="DEY3036" s="607"/>
      <c r="DEZ3036" s="607"/>
      <c r="DFA3036" s="607"/>
      <c r="DFB3036" s="607"/>
      <c r="DFC3036" s="607"/>
      <c r="DFD3036" s="607"/>
      <c r="DFE3036" s="607"/>
      <c r="DFF3036" s="607"/>
      <c r="DFG3036" s="607"/>
      <c r="DFH3036" s="607"/>
      <c r="DFI3036" s="607"/>
      <c r="DFJ3036" s="607"/>
      <c r="DFK3036" s="607"/>
      <c r="DFL3036" s="607"/>
      <c r="DFM3036" s="607"/>
      <c r="DFN3036" s="607"/>
      <c r="DFO3036" s="607"/>
      <c r="DFP3036" s="607"/>
      <c r="DFQ3036" s="607"/>
      <c r="DFR3036" s="607"/>
      <c r="DFS3036" s="607"/>
      <c r="DFT3036" s="607"/>
      <c r="DFU3036" s="607"/>
      <c r="DFV3036" s="607"/>
      <c r="DFW3036" s="607"/>
      <c r="DFX3036" s="607"/>
      <c r="DFY3036" s="607"/>
      <c r="DFZ3036" s="607"/>
      <c r="DGA3036" s="607"/>
      <c r="DGB3036" s="607"/>
      <c r="DGC3036" s="607"/>
      <c r="DGD3036" s="607"/>
      <c r="DGE3036" s="607"/>
      <c r="DGF3036" s="607"/>
      <c r="DGG3036" s="607"/>
      <c r="DGH3036" s="607"/>
      <c r="DGI3036" s="607"/>
      <c r="DGJ3036" s="607"/>
      <c r="DGK3036" s="607"/>
      <c r="DGL3036" s="607"/>
      <c r="DGM3036" s="607"/>
      <c r="DGN3036" s="607"/>
      <c r="DGO3036" s="607"/>
      <c r="DGP3036" s="607"/>
      <c r="DGQ3036" s="607"/>
      <c r="DGR3036" s="607"/>
      <c r="DGS3036" s="607"/>
      <c r="DGT3036" s="607"/>
      <c r="DGU3036" s="607"/>
      <c r="DGV3036" s="607"/>
      <c r="DGW3036" s="607"/>
      <c r="DGX3036" s="607"/>
      <c r="DGY3036" s="607"/>
      <c r="DGZ3036" s="607"/>
      <c r="DHA3036" s="607"/>
      <c r="DHB3036" s="607"/>
      <c r="DHC3036" s="607"/>
      <c r="DHD3036" s="607"/>
      <c r="DHE3036" s="607"/>
      <c r="DHF3036" s="607"/>
      <c r="DHG3036" s="607"/>
      <c r="DHH3036" s="607"/>
      <c r="DHI3036" s="607"/>
      <c r="DHJ3036" s="607"/>
      <c r="DHK3036" s="607"/>
      <c r="DHL3036" s="607"/>
      <c r="DHM3036" s="607"/>
      <c r="DHN3036" s="607"/>
      <c r="DHO3036" s="607"/>
      <c r="DHP3036" s="607"/>
      <c r="DHQ3036" s="607"/>
      <c r="DHR3036" s="607"/>
      <c r="DHS3036" s="607"/>
      <c r="DHT3036" s="607"/>
      <c r="DHU3036" s="607"/>
      <c r="DHV3036" s="607"/>
      <c r="DHW3036" s="607"/>
      <c r="DHX3036" s="607"/>
      <c r="DHY3036" s="607"/>
      <c r="DHZ3036" s="607"/>
      <c r="DIA3036" s="607"/>
      <c r="DIB3036" s="607"/>
      <c r="DIC3036" s="607"/>
      <c r="DID3036" s="607"/>
      <c r="DIE3036" s="607"/>
      <c r="DIF3036" s="607"/>
      <c r="DIG3036" s="607"/>
      <c r="DIH3036" s="607"/>
      <c r="DII3036" s="607"/>
      <c r="DIJ3036" s="607"/>
      <c r="DIK3036" s="607"/>
      <c r="DIL3036" s="607"/>
      <c r="DIM3036" s="607"/>
      <c r="DIN3036" s="607"/>
      <c r="DIO3036" s="607"/>
      <c r="DIP3036" s="607"/>
      <c r="DIQ3036" s="607"/>
      <c r="DIR3036" s="607"/>
      <c r="DIS3036" s="607"/>
      <c r="DIT3036" s="607"/>
      <c r="DIU3036" s="607"/>
      <c r="DIV3036" s="607"/>
      <c r="DIW3036" s="607"/>
      <c r="DIX3036" s="607"/>
      <c r="DIY3036" s="607"/>
      <c r="DIZ3036" s="607"/>
      <c r="DJA3036" s="607"/>
      <c r="DJB3036" s="607"/>
      <c r="DJC3036" s="607"/>
      <c r="DJD3036" s="607"/>
      <c r="DJE3036" s="607"/>
      <c r="DJF3036" s="607"/>
      <c r="DJG3036" s="607"/>
      <c r="DJH3036" s="607"/>
      <c r="DJI3036" s="607"/>
      <c r="DJJ3036" s="607"/>
      <c r="DJK3036" s="607"/>
      <c r="DJL3036" s="607"/>
      <c r="DJM3036" s="607"/>
      <c r="DJN3036" s="607"/>
      <c r="DJO3036" s="607"/>
      <c r="DJP3036" s="607"/>
      <c r="DJQ3036" s="607"/>
      <c r="DJR3036" s="607"/>
      <c r="DJS3036" s="607"/>
      <c r="DJT3036" s="607"/>
      <c r="DJU3036" s="607"/>
      <c r="DJV3036" s="607"/>
      <c r="DJW3036" s="607"/>
      <c r="DJX3036" s="607"/>
      <c r="DJY3036" s="607"/>
      <c r="DJZ3036" s="607"/>
      <c r="DKA3036" s="607"/>
      <c r="DKB3036" s="607"/>
      <c r="DKC3036" s="607"/>
      <c r="DKD3036" s="607"/>
      <c r="DKE3036" s="607"/>
      <c r="DKF3036" s="607"/>
      <c r="DKG3036" s="607"/>
      <c r="DKH3036" s="607"/>
      <c r="DKI3036" s="607"/>
      <c r="DKJ3036" s="607"/>
      <c r="DKK3036" s="607"/>
      <c r="DKL3036" s="607"/>
      <c r="DKM3036" s="607"/>
      <c r="DKN3036" s="607"/>
      <c r="DKO3036" s="607"/>
      <c r="DKP3036" s="607"/>
      <c r="DKQ3036" s="607"/>
      <c r="DKR3036" s="607"/>
      <c r="DKS3036" s="607"/>
      <c r="DKT3036" s="607"/>
      <c r="DKU3036" s="607"/>
      <c r="DKV3036" s="607"/>
      <c r="DKW3036" s="607"/>
      <c r="DKX3036" s="607"/>
      <c r="DKY3036" s="607"/>
      <c r="DKZ3036" s="607"/>
      <c r="DLA3036" s="607"/>
      <c r="DLB3036" s="607"/>
      <c r="DLC3036" s="607"/>
      <c r="DLD3036" s="607"/>
      <c r="DLE3036" s="607"/>
      <c r="DLF3036" s="607"/>
      <c r="DLG3036" s="607"/>
      <c r="DLH3036" s="607"/>
      <c r="DLI3036" s="607"/>
      <c r="DLJ3036" s="607"/>
      <c r="DLK3036" s="607"/>
      <c r="DLL3036" s="607"/>
      <c r="DLM3036" s="607"/>
      <c r="DLN3036" s="607"/>
      <c r="DLO3036" s="607"/>
      <c r="DLP3036" s="607"/>
      <c r="DLQ3036" s="607"/>
      <c r="DLR3036" s="607"/>
      <c r="DLS3036" s="607"/>
      <c r="DLT3036" s="607"/>
      <c r="DLU3036" s="607"/>
      <c r="DLV3036" s="607"/>
      <c r="DLW3036" s="607"/>
      <c r="DLX3036" s="607"/>
      <c r="DLY3036" s="607"/>
      <c r="DLZ3036" s="607"/>
      <c r="DMA3036" s="607"/>
      <c r="DMB3036" s="607"/>
      <c r="DMC3036" s="607"/>
      <c r="DMD3036" s="607"/>
      <c r="DME3036" s="607"/>
      <c r="DMF3036" s="607"/>
      <c r="DMG3036" s="607"/>
      <c r="DMH3036" s="607"/>
      <c r="DMI3036" s="607"/>
      <c r="DMJ3036" s="607"/>
      <c r="DMK3036" s="607"/>
      <c r="DML3036" s="607"/>
      <c r="DMM3036" s="607"/>
      <c r="DMN3036" s="607"/>
      <c r="DMO3036" s="607"/>
      <c r="DMP3036" s="607"/>
      <c r="DMQ3036" s="607"/>
      <c r="DMR3036" s="607"/>
      <c r="DMS3036" s="607"/>
      <c r="DMT3036" s="607"/>
      <c r="DMU3036" s="607"/>
      <c r="DMV3036" s="607"/>
      <c r="DMW3036" s="607"/>
      <c r="DMX3036" s="607"/>
      <c r="DMY3036" s="607"/>
      <c r="DMZ3036" s="607"/>
      <c r="DNA3036" s="607"/>
      <c r="DNB3036" s="607"/>
      <c r="DNC3036" s="607"/>
      <c r="DND3036" s="607"/>
      <c r="DNE3036" s="607"/>
      <c r="DNF3036" s="607"/>
      <c r="DNG3036" s="607"/>
      <c r="DNH3036" s="607"/>
      <c r="DNI3036" s="607"/>
      <c r="DNJ3036" s="607"/>
      <c r="DNK3036" s="607"/>
      <c r="DNL3036" s="607"/>
      <c r="DNM3036" s="607"/>
      <c r="DNN3036" s="607"/>
      <c r="DNO3036" s="607"/>
      <c r="DNP3036" s="607"/>
      <c r="DNQ3036" s="607"/>
      <c r="DNR3036" s="607"/>
      <c r="DNS3036" s="607"/>
      <c r="DNT3036" s="607"/>
      <c r="DNU3036" s="607"/>
      <c r="DNV3036" s="607"/>
      <c r="DNW3036" s="607"/>
      <c r="DNX3036" s="607"/>
      <c r="DNY3036" s="607"/>
      <c r="DNZ3036" s="607"/>
      <c r="DOA3036" s="607"/>
      <c r="DOB3036" s="607"/>
      <c r="DOC3036" s="607"/>
      <c r="DOD3036" s="607"/>
      <c r="DOE3036" s="607"/>
      <c r="DOF3036" s="607"/>
      <c r="DOG3036" s="607"/>
      <c r="DOH3036" s="607"/>
      <c r="DOI3036" s="607"/>
      <c r="DOJ3036" s="607"/>
      <c r="DOK3036" s="607"/>
      <c r="DOL3036" s="607"/>
      <c r="DOM3036" s="607"/>
      <c r="DON3036" s="607"/>
      <c r="DOO3036" s="607"/>
      <c r="DOP3036" s="607"/>
      <c r="DOQ3036" s="607"/>
      <c r="DOR3036" s="607"/>
      <c r="DOS3036" s="607"/>
      <c r="DOT3036" s="607"/>
      <c r="DOU3036" s="607"/>
      <c r="DOV3036" s="607"/>
      <c r="DOW3036" s="607"/>
      <c r="DOX3036" s="607"/>
      <c r="DOY3036" s="607"/>
      <c r="DOZ3036" s="607"/>
      <c r="DPA3036" s="607"/>
      <c r="DPB3036" s="607"/>
      <c r="DPC3036" s="607"/>
      <c r="DPD3036" s="607"/>
      <c r="DPE3036" s="607"/>
      <c r="DPF3036" s="607"/>
      <c r="DPG3036" s="607"/>
      <c r="DPH3036" s="607"/>
      <c r="DPI3036" s="607"/>
      <c r="DPJ3036" s="607"/>
      <c r="DPK3036" s="607"/>
      <c r="DPL3036" s="607"/>
      <c r="DPM3036" s="607"/>
      <c r="DPN3036" s="607"/>
      <c r="DPO3036" s="607"/>
      <c r="DPP3036" s="607"/>
      <c r="DPQ3036" s="607"/>
      <c r="DPR3036" s="607"/>
      <c r="DPS3036" s="607"/>
      <c r="DPT3036" s="607"/>
      <c r="DPU3036" s="607"/>
      <c r="DPV3036" s="607"/>
      <c r="DPW3036" s="607"/>
      <c r="DPX3036" s="607"/>
      <c r="DPY3036" s="607"/>
      <c r="DPZ3036" s="607"/>
      <c r="DQA3036" s="607"/>
      <c r="DQB3036" s="607"/>
      <c r="DQC3036" s="607"/>
      <c r="DQD3036" s="607"/>
      <c r="DQE3036" s="607"/>
      <c r="DQF3036" s="607"/>
      <c r="DQG3036" s="607"/>
      <c r="DQH3036" s="607"/>
      <c r="DQI3036" s="607"/>
      <c r="DQJ3036" s="607"/>
      <c r="DQK3036" s="607"/>
      <c r="DQL3036" s="607"/>
      <c r="DQM3036" s="607"/>
      <c r="DQN3036" s="607"/>
      <c r="DQO3036" s="607"/>
      <c r="DQP3036" s="607"/>
      <c r="DQQ3036" s="607"/>
      <c r="DQR3036" s="607"/>
      <c r="DQS3036" s="607"/>
      <c r="DQT3036" s="607"/>
      <c r="DQU3036" s="607"/>
      <c r="DQV3036" s="607"/>
      <c r="DQW3036" s="607"/>
      <c r="DQX3036" s="607"/>
      <c r="DQY3036" s="607"/>
      <c r="DQZ3036" s="607"/>
      <c r="DRA3036" s="607"/>
      <c r="DRB3036" s="607"/>
      <c r="DRC3036" s="607"/>
      <c r="DRD3036" s="607"/>
      <c r="DRE3036" s="607"/>
      <c r="DRF3036" s="607"/>
      <c r="DRG3036" s="607"/>
      <c r="DRH3036" s="607"/>
      <c r="DRI3036" s="607"/>
      <c r="DRJ3036" s="607"/>
      <c r="DRK3036" s="607"/>
      <c r="DRL3036" s="607"/>
      <c r="DRM3036" s="607"/>
      <c r="DRN3036" s="607"/>
      <c r="DRO3036" s="607"/>
      <c r="DRP3036" s="607"/>
      <c r="DRQ3036" s="607"/>
      <c r="DRR3036" s="607"/>
      <c r="DRS3036" s="607"/>
      <c r="DRT3036" s="607"/>
      <c r="DRU3036" s="607"/>
      <c r="DRV3036" s="607"/>
      <c r="DRW3036" s="607"/>
      <c r="DRX3036" s="607"/>
      <c r="DRY3036" s="607"/>
      <c r="DRZ3036" s="607"/>
      <c r="DSA3036" s="607"/>
      <c r="DSB3036" s="607"/>
      <c r="DSC3036" s="607"/>
      <c r="DSD3036" s="607"/>
      <c r="DSE3036" s="607"/>
      <c r="DSF3036" s="607"/>
      <c r="DSG3036" s="607"/>
      <c r="DSH3036" s="607"/>
      <c r="DSI3036" s="607"/>
      <c r="DSJ3036" s="607"/>
      <c r="DSK3036" s="607"/>
      <c r="DSL3036" s="607"/>
      <c r="DSM3036" s="607"/>
      <c r="DSN3036" s="607"/>
      <c r="DSO3036" s="607"/>
      <c r="DSP3036" s="607"/>
      <c r="DSQ3036" s="607"/>
      <c r="DSR3036" s="607"/>
      <c r="DSS3036" s="607"/>
      <c r="DST3036" s="607"/>
      <c r="DSU3036" s="607"/>
      <c r="DSV3036" s="607"/>
      <c r="DSW3036" s="607"/>
      <c r="DSX3036" s="607"/>
      <c r="DSY3036" s="607"/>
      <c r="DSZ3036" s="607"/>
      <c r="DTA3036" s="607"/>
      <c r="DTB3036" s="607"/>
      <c r="DTC3036" s="607"/>
      <c r="DTD3036" s="607"/>
      <c r="DTE3036" s="607"/>
      <c r="DTF3036" s="607"/>
      <c r="DTG3036" s="607"/>
      <c r="DTH3036" s="607"/>
      <c r="DTI3036" s="607"/>
      <c r="DTJ3036" s="607"/>
      <c r="DTK3036" s="607"/>
      <c r="DTL3036" s="607"/>
      <c r="DTM3036" s="607"/>
      <c r="DTN3036" s="607"/>
      <c r="DTO3036" s="607"/>
      <c r="DTP3036" s="607"/>
      <c r="DTQ3036" s="607"/>
      <c r="DTR3036" s="607"/>
      <c r="DTS3036" s="607"/>
      <c r="DTT3036" s="607"/>
      <c r="DTU3036" s="607"/>
      <c r="DTV3036" s="607"/>
      <c r="DTW3036" s="607"/>
      <c r="DTX3036" s="607"/>
      <c r="DTY3036" s="607"/>
      <c r="DTZ3036" s="607"/>
      <c r="DUA3036" s="607"/>
      <c r="DUB3036" s="607"/>
      <c r="DUC3036" s="607"/>
      <c r="DUD3036" s="607"/>
      <c r="DUE3036" s="607"/>
      <c r="DUF3036" s="607"/>
      <c r="DUG3036" s="607"/>
      <c r="DUH3036" s="607"/>
      <c r="DUI3036" s="607"/>
      <c r="DUJ3036" s="607"/>
      <c r="DUK3036" s="607"/>
      <c r="DUL3036" s="607"/>
      <c r="DUM3036" s="607"/>
      <c r="DUN3036" s="607"/>
      <c r="DUO3036" s="607"/>
      <c r="DUP3036" s="607"/>
      <c r="DUQ3036" s="607"/>
      <c r="DUR3036" s="607"/>
      <c r="DUS3036" s="607"/>
      <c r="DUT3036" s="607"/>
      <c r="DUU3036" s="607"/>
      <c r="DUV3036" s="607"/>
      <c r="DUW3036" s="607"/>
      <c r="DUX3036" s="607"/>
      <c r="DUY3036" s="607"/>
      <c r="DUZ3036" s="607"/>
      <c r="DVA3036" s="607"/>
      <c r="DVB3036" s="607"/>
      <c r="DVC3036" s="607"/>
      <c r="DVD3036" s="607"/>
      <c r="DVE3036" s="607"/>
      <c r="DVF3036" s="607"/>
      <c r="DVG3036" s="607"/>
      <c r="DVH3036" s="607"/>
      <c r="DVI3036" s="607"/>
      <c r="DVJ3036" s="607"/>
      <c r="DVK3036" s="607"/>
      <c r="DVL3036" s="607"/>
      <c r="DVM3036" s="607"/>
      <c r="DVN3036" s="607"/>
      <c r="DVO3036" s="607"/>
      <c r="DVP3036" s="607"/>
      <c r="DVQ3036" s="607"/>
      <c r="DVR3036" s="607"/>
      <c r="DVS3036" s="607"/>
      <c r="DVT3036" s="607"/>
      <c r="DVU3036" s="607"/>
      <c r="DVV3036" s="607"/>
      <c r="DVW3036" s="607"/>
      <c r="DVX3036" s="607"/>
      <c r="DVY3036" s="607"/>
      <c r="DVZ3036" s="607"/>
      <c r="DWA3036" s="607"/>
      <c r="DWB3036" s="607"/>
      <c r="DWC3036" s="607"/>
      <c r="DWD3036" s="607"/>
      <c r="DWE3036" s="607"/>
      <c r="DWF3036" s="607"/>
      <c r="DWG3036" s="607"/>
      <c r="DWH3036" s="607"/>
      <c r="DWI3036" s="607"/>
      <c r="DWJ3036" s="607"/>
      <c r="DWK3036" s="607"/>
      <c r="DWL3036" s="607"/>
      <c r="DWM3036" s="607"/>
      <c r="DWN3036" s="607"/>
      <c r="DWO3036" s="607"/>
      <c r="DWP3036" s="607"/>
      <c r="DWQ3036" s="607"/>
      <c r="DWR3036" s="607"/>
      <c r="DWS3036" s="607"/>
      <c r="DWT3036" s="607"/>
      <c r="DWU3036" s="607"/>
      <c r="DWV3036" s="607"/>
      <c r="DWW3036" s="607"/>
      <c r="DWX3036" s="607"/>
      <c r="DWY3036" s="607"/>
      <c r="DWZ3036" s="607"/>
      <c r="DXA3036" s="607"/>
      <c r="DXB3036" s="607"/>
      <c r="DXC3036" s="607"/>
      <c r="DXD3036" s="607"/>
      <c r="DXE3036" s="607"/>
      <c r="DXF3036" s="607"/>
      <c r="DXG3036" s="607"/>
      <c r="DXH3036" s="607"/>
      <c r="DXI3036" s="607"/>
      <c r="DXJ3036" s="607"/>
      <c r="DXK3036" s="607"/>
      <c r="DXL3036" s="607"/>
      <c r="DXM3036" s="607"/>
      <c r="DXN3036" s="607"/>
      <c r="DXO3036" s="607"/>
      <c r="DXP3036" s="607"/>
      <c r="DXQ3036" s="607"/>
      <c r="DXR3036" s="607"/>
      <c r="DXS3036" s="607"/>
      <c r="DXT3036" s="607"/>
      <c r="DXU3036" s="607"/>
      <c r="DXV3036" s="607"/>
      <c r="DXW3036" s="607"/>
      <c r="DXX3036" s="607"/>
      <c r="DXY3036" s="607"/>
      <c r="DXZ3036" s="607"/>
      <c r="DYA3036" s="607"/>
      <c r="DYB3036" s="607"/>
      <c r="DYC3036" s="607"/>
      <c r="DYD3036" s="607"/>
      <c r="DYE3036" s="607"/>
      <c r="DYF3036" s="607"/>
      <c r="DYG3036" s="607"/>
      <c r="DYH3036" s="607"/>
      <c r="DYI3036" s="607"/>
      <c r="DYJ3036" s="607"/>
      <c r="DYK3036" s="607"/>
      <c r="DYL3036" s="607"/>
      <c r="DYM3036" s="607"/>
      <c r="DYN3036" s="607"/>
      <c r="DYO3036" s="607"/>
      <c r="DYP3036" s="607"/>
      <c r="DYQ3036" s="607"/>
      <c r="DYR3036" s="607"/>
      <c r="DYS3036" s="607"/>
      <c r="DYT3036" s="607"/>
      <c r="DYU3036" s="607"/>
      <c r="DYV3036" s="607"/>
      <c r="DYW3036" s="607"/>
      <c r="DYX3036" s="607"/>
      <c r="DYY3036" s="607"/>
      <c r="DYZ3036" s="607"/>
      <c r="DZA3036" s="607"/>
      <c r="DZB3036" s="607"/>
      <c r="DZC3036" s="607"/>
      <c r="DZD3036" s="607"/>
      <c r="DZE3036" s="607"/>
      <c r="DZF3036" s="607"/>
      <c r="DZG3036" s="607"/>
      <c r="DZH3036" s="607"/>
      <c r="DZI3036" s="607"/>
      <c r="DZJ3036" s="607"/>
      <c r="DZK3036" s="607"/>
      <c r="DZL3036" s="607"/>
      <c r="DZM3036" s="607"/>
      <c r="DZN3036" s="607"/>
      <c r="DZO3036" s="607"/>
      <c r="DZP3036" s="607"/>
      <c r="DZQ3036" s="607"/>
      <c r="DZR3036" s="607"/>
      <c r="DZS3036" s="607"/>
      <c r="DZT3036" s="607"/>
      <c r="DZU3036" s="607"/>
      <c r="DZV3036" s="607"/>
      <c r="DZW3036" s="607"/>
      <c r="DZX3036" s="607"/>
      <c r="DZY3036" s="607"/>
      <c r="DZZ3036" s="607"/>
      <c r="EAA3036" s="607"/>
      <c r="EAB3036" s="607"/>
      <c r="EAC3036" s="607"/>
      <c r="EAD3036" s="607"/>
      <c r="EAE3036" s="607"/>
      <c r="EAF3036" s="607"/>
      <c r="EAG3036" s="607"/>
      <c r="EAH3036" s="607"/>
      <c r="EAI3036" s="607"/>
      <c r="EAJ3036" s="607"/>
      <c r="EAK3036" s="607"/>
      <c r="EAL3036" s="607"/>
      <c r="EAM3036" s="607"/>
      <c r="EAN3036" s="607"/>
      <c r="EAO3036" s="607"/>
      <c r="EAP3036" s="607"/>
      <c r="EAQ3036" s="607"/>
      <c r="EAR3036" s="607"/>
      <c r="EAS3036" s="607"/>
      <c r="EAT3036" s="607"/>
      <c r="EAU3036" s="607"/>
      <c r="EAV3036" s="607"/>
      <c r="EAW3036" s="607"/>
      <c r="EAX3036" s="607"/>
      <c r="EAY3036" s="607"/>
      <c r="EAZ3036" s="607"/>
      <c r="EBA3036" s="607"/>
      <c r="EBB3036" s="607"/>
      <c r="EBC3036" s="607"/>
      <c r="EBD3036" s="607"/>
      <c r="EBE3036" s="607"/>
      <c r="EBF3036" s="607"/>
      <c r="EBG3036" s="607"/>
      <c r="EBH3036" s="607"/>
      <c r="EBI3036" s="607"/>
      <c r="EBJ3036" s="607"/>
      <c r="EBK3036" s="607"/>
      <c r="EBL3036" s="607"/>
      <c r="EBM3036" s="607"/>
      <c r="EBN3036" s="607"/>
      <c r="EBO3036" s="607"/>
      <c r="EBP3036" s="607"/>
      <c r="EBQ3036" s="607"/>
      <c r="EBR3036" s="607"/>
      <c r="EBS3036" s="607"/>
      <c r="EBT3036" s="607"/>
      <c r="EBU3036" s="607"/>
      <c r="EBV3036" s="607"/>
      <c r="EBW3036" s="607"/>
      <c r="EBX3036" s="607"/>
      <c r="EBY3036" s="607"/>
      <c r="EBZ3036" s="607"/>
      <c r="ECA3036" s="607"/>
      <c r="ECB3036" s="607"/>
      <c r="ECC3036" s="607"/>
      <c r="ECD3036" s="607"/>
      <c r="ECE3036" s="607"/>
      <c r="ECF3036" s="607"/>
      <c r="ECG3036" s="607"/>
      <c r="ECH3036" s="607"/>
      <c r="ECI3036" s="607"/>
      <c r="ECJ3036" s="607"/>
      <c r="ECK3036" s="607"/>
      <c r="ECL3036" s="607"/>
      <c r="ECM3036" s="607"/>
      <c r="ECN3036" s="607"/>
      <c r="ECO3036" s="607"/>
      <c r="ECP3036" s="607"/>
      <c r="ECQ3036" s="607"/>
      <c r="ECR3036" s="607"/>
      <c r="ECS3036" s="607"/>
      <c r="ECT3036" s="607"/>
      <c r="ECU3036" s="607"/>
      <c r="ECV3036" s="607"/>
      <c r="ECW3036" s="607"/>
      <c r="ECX3036" s="607"/>
      <c r="ECY3036" s="607"/>
      <c r="ECZ3036" s="607"/>
      <c r="EDA3036" s="607"/>
      <c r="EDB3036" s="607"/>
      <c r="EDC3036" s="607"/>
      <c r="EDD3036" s="607"/>
      <c r="EDE3036" s="607"/>
      <c r="EDF3036" s="607"/>
      <c r="EDG3036" s="607"/>
      <c r="EDH3036" s="607"/>
      <c r="EDI3036" s="607"/>
      <c r="EDJ3036" s="607"/>
      <c r="EDK3036" s="607"/>
      <c r="EDL3036" s="607"/>
      <c r="EDM3036" s="607"/>
      <c r="EDN3036" s="607"/>
      <c r="EDO3036" s="607"/>
      <c r="EDP3036" s="607"/>
      <c r="EDQ3036" s="607"/>
      <c r="EDR3036" s="607"/>
      <c r="EDS3036" s="607"/>
      <c r="EDT3036" s="607"/>
      <c r="EDU3036" s="607"/>
      <c r="EDV3036" s="607"/>
      <c r="EDW3036" s="607"/>
      <c r="EDX3036" s="607"/>
      <c r="EDY3036" s="607"/>
      <c r="EDZ3036" s="607"/>
      <c r="EEA3036" s="607"/>
      <c r="EEB3036" s="607"/>
      <c r="EEC3036" s="607"/>
      <c r="EED3036" s="607"/>
      <c r="EEE3036" s="607"/>
      <c r="EEF3036" s="607"/>
      <c r="EEG3036" s="607"/>
      <c r="EEH3036" s="607"/>
      <c r="EEI3036" s="607"/>
      <c r="EEJ3036" s="607"/>
      <c r="EEK3036" s="607"/>
      <c r="EEL3036" s="607"/>
      <c r="EEM3036" s="607"/>
      <c r="EEN3036" s="607"/>
      <c r="EEO3036" s="607"/>
      <c r="EEP3036" s="607"/>
      <c r="EEQ3036" s="607"/>
      <c r="EER3036" s="607"/>
      <c r="EES3036" s="607"/>
      <c r="EET3036" s="607"/>
      <c r="EEU3036" s="607"/>
      <c r="EEV3036" s="607"/>
      <c r="EEW3036" s="607"/>
      <c r="EEX3036" s="607"/>
      <c r="EEY3036" s="607"/>
      <c r="EEZ3036" s="607"/>
      <c r="EFA3036" s="607"/>
      <c r="EFB3036" s="607"/>
      <c r="EFC3036" s="607"/>
      <c r="EFD3036" s="607"/>
      <c r="EFE3036" s="607"/>
      <c r="EFF3036" s="607"/>
      <c r="EFG3036" s="607"/>
      <c r="EFH3036" s="607"/>
      <c r="EFI3036" s="607"/>
      <c r="EFJ3036" s="607"/>
      <c r="EFK3036" s="607"/>
      <c r="EFL3036" s="607"/>
      <c r="EFM3036" s="607"/>
      <c r="EFN3036" s="607"/>
      <c r="EFO3036" s="607"/>
      <c r="EFP3036" s="607"/>
      <c r="EFQ3036" s="607"/>
      <c r="EFR3036" s="607"/>
      <c r="EFS3036" s="607"/>
      <c r="EFT3036" s="607"/>
      <c r="EFU3036" s="607"/>
      <c r="EFV3036" s="607"/>
      <c r="EFW3036" s="607"/>
      <c r="EFX3036" s="607"/>
      <c r="EFY3036" s="607"/>
      <c r="EFZ3036" s="607"/>
      <c r="EGA3036" s="607"/>
      <c r="EGB3036" s="607"/>
      <c r="EGC3036" s="607"/>
      <c r="EGD3036" s="607"/>
      <c r="EGE3036" s="607"/>
      <c r="EGF3036" s="607"/>
      <c r="EGG3036" s="607"/>
      <c r="EGH3036" s="607"/>
      <c r="EGI3036" s="607"/>
      <c r="EGJ3036" s="607"/>
      <c r="EGK3036" s="607"/>
      <c r="EGL3036" s="607"/>
      <c r="EGM3036" s="607"/>
      <c r="EGN3036" s="607"/>
      <c r="EGO3036" s="607"/>
      <c r="EGP3036" s="607"/>
      <c r="EGQ3036" s="607"/>
      <c r="EGR3036" s="607"/>
      <c r="EGS3036" s="607"/>
      <c r="EGT3036" s="607"/>
      <c r="EGU3036" s="607"/>
      <c r="EGV3036" s="607"/>
      <c r="EGW3036" s="607"/>
      <c r="EGX3036" s="607"/>
      <c r="EGY3036" s="607"/>
      <c r="EGZ3036" s="607"/>
      <c r="EHA3036" s="607"/>
      <c r="EHB3036" s="607"/>
      <c r="EHC3036" s="607"/>
      <c r="EHD3036" s="607"/>
      <c r="EHE3036" s="607"/>
      <c r="EHF3036" s="607"/>
      <c r="EHG3036" s="607"/>
      <c r="EHH3036" s="607"/>
      <c r="EHI3036" s="607"/>
      <c r="EHJ3036" s="607"/>
      <c r="EHK3036" s="607"/>
      <c r="EHL3036" s="607"/>
      <c r="EHM3036" s="607"/>
      <c r="EHN3036" s="607"/>
      <c r="EHO3036" s="607"/>
      <c r="EHP3036" s="607"/>
      <c r="EHQ3036" s="607"/>
      <c r="EHR3036" s="607"/>
      <c r="EHS3036" s="607"/>
      <c r="EHT3036" s="607"/>
      <c r="EHU3036" s="607"/>
      <c r="EHV3036" s="607"/>
      <c r="EHW3036" s="607"/>
      <c r="EHX3036" s="607"/>
      <c r="EHY3036" s="607"/>
      <c r="EHZ3036" s="607"/>
      <c r="EIA3036" s="607"/>
      <c r="EIB3036" s="607"/>
      <c r="EIC3036" s="607"/>
      <c r="EID3036" s="607"/>
      <c r="EIE3036" s="607"/>
      <c r="EIF3036" s="607"/>
      <c r="EIG3036" s="607"/>
      <c r="EIH3036" s="607"/>
      <c r="EII3036" s="607"/>
      <c r="EIJ3036" s="607"/>
      <c r="EIK3036" s="607"/>
      <c r="EIL3036" s="607"/>
      <c r="EIM3036" s="607"/>
      <c r="EIN3036" s="607"/>
      <c r="EIO3036" s="607"/>
      <c r="EIP3036" s="607"/>
      <c r="EIQ3036" s="607"/>
      <c r="EIR3036" s="607"/>
      <c r="EIS3036" s="607"/>
      <c r="EIT3036" s="607"/>
      <c r="EIU3036" s="607"/>
      <c r="EIV3036" s="607"/>
      <c r="EIW3036" s="607"/>
      <c r="EIX3036" s="607"/>
      <c r="EIY3036" s="607"/>
      <c r="EIZ3036" s="607"/>
      <c r="EJA3036" s="607"/>
      <c r="EJB3036" s="607"/>
      <c r="EJC3036" s="607"/>
      <c r="EJD3036" s="607"/>
      <c r="EJE3036" s="607"/>
      <c r="EJF3036" s="607"/>
      <c r="EJG3036" s="607"/>
      <c r="EJH3036" s="607"/>
      <c r="EJI3036" s="607"/>
      <c r="EJJ3036" s="607"/>
      <c r="EJK3036" s="607"/>
      <c r="EJL3036" s="607"/>
      <c r="EJM3036" s="607"/>
      <c r="EJN3036" s="607"/>
      <c r="EJO3036" s="607"/>
      <c r="EJP3036" s="607"/>
      <c r="EJQ3036" s="607"/>
      <c r="EJR3036" s="607"/>
      <c r="EJS3036" s="607"/>
      <c r="EJT3036" s="607"/>
      <c r="EJU3036" s="607"/>
      <c r="EJV3036" s="607"/>
      <c r="EJW3036" s="607"/>
      <c r="EJX3036" s="607"/>
      <c r="EJY3036" s="607"/>
      <c r="EJZ3036" s="607"/>
      <c r="EKA3036" s="607"/>
      <c r="EKB3036" s="607"/>
      <c r="EKC3036" s="607"/>
      <c r="EKD3036" s="607"/>
      <c r="EKE3036" s="607"/>
      <c r="EKF3036" s="607"/>
      <c r="EKG3036" s="607"/>
      <c r="EKH3036" s="607"/>
      <c r="EKI3036" s="607"/>
      <c r="EKJ3036" s="607"/>
      <c r="EKK3036" s="607"/>
      <c r="EKL3036" s="607"/>
      <c r="EKM3036" s="607"/>
      <c r="EKN3036" s="607"/>
      <c r="EKO3036" s="607"/>
      <c r="EKP3036" s="607"/>
      <c r="EKQ3036" s="607"/>
      <c r="EKR3036" s="607"/>
      <c r="EKS3036" s="607"/>
      <c r="EKT3036" s="607"/>
      <c r="EKU3036" s="607"/>
      <c r="EKV3036" s="607"/>
      <c r="EKW3036" s="607"/>
      <c r="EKX3036" s="607"/>
      <c r="EKY3036" s="607"/>
      <c r="EKZ3036" s="607"/>
      <c r="ELA3036" s="607"/>
      <c r="ELB3036" s="607"/>
      <c r="ELC3036" s="607"/>
      <c r="ELD3036" s="607"/>
      <c r="ELE3036" s="607"/>
      <c r="ELF3036" s="607"/>
      <c r="ELG3036" s="607"/>
      <c r="ELH3036" s="607"/>
      <c r="ELI3036" s="607"/>
      <c r="ELJ3036" s="607"/>
      <c r="ELK3036" s="607"/>
      <c r="ELL3036" s="607"/>
      <c r="ELM3036" s="607"/>
      <c r="ELN3036" s="607"/>
      <c r="ELO3036" s="607"/>
      <c r="ELP3036" s="607"/>
      <c r="ELQ3036" s="607"/>
      <c r="ELR3036" s="607"/>
      <c r="ELS3036" s="607"/>
      <c r="ELT3036" s="607"/>
      <c r="ELU3036" s="607"/>
      <c r="ELV3036" s="607"/>
      <c r="ELW3036" s="607"/>
      <c r="ELX3036" s="607"/>
      <c r="ELY3036" s="607"/>
      <c r="ELZ3036" s="607"/>
      <c r="EMA3036" s="607"/>
      <c r="EMB3036" s="607"/>
      <c r="EMC3036" s="607"/>
      <c r="EMD3036" s="607"/>
      <c r="EME3036" s="607"/>
      <c r="EMF3036" s="607"/>
      <c r="EMG3036" s="607"/>
      <c r="EMH3036" s="607"/>
      <c r="EMI3036" s="607"/>
      <c r="EMJ3036" s="607"/>
      <c r="EMK3036" s="607"/>
      <c r="EML3036" s="607"/>
      <c r="EMM3036" s="607"/>
      <c r="EMN3036" s="607"/>
      <c r="EMO3036" s="607"/>
      <c r="EMP3036" s="607"/>
      <c r="EMQ3036" s="607"/>
      <c r="EMR3036" s="607"/>
      <c r="EMS3036" s="607"/>
      <c r="EMT3036" s="607"/>
      <c r="EMU3036" s="607"/>
      <c r="EMV3036" s="607"/>
      <c r="EMW3036" s="607"/>
      <c r="EMX3036" s="607"/>
      <c r="EMY3036" s="607"/>
      <c r="EMZ3036" s="607"/>
      <c r="ENA3036" s="607"/>
      <c r="ENB3036" s="607"/>
      <c r="ENC3036" s="607"/>
      <c r="END3036" s="607"/>
      <c r="ENE3036" s="607"/>
      <c r="ENF3036" s="607"/>
      <c r="ENG3036" s="607"/>
      <c r="ENH3036" s="607"/>
      <c r="ENI3036" s="607"/>
      <c r="ENJ3036" s="607"/>
      <c r="ENK3036" s="607"/>
      <c r="ENL3036" s="607"/>
      <c r="ENM3036" s="607"/>
      <c r="ENN3036" s="607"/>
      <c r="ENO3036" s="607"/>
      <c r="ENP3036" s="607"/>
      <c r="ENQ3036" s="607"/>
      <c r="ENR3036" s="607"/>
      <c r="ENS3036" s="607"/>
      <c r="ENT3036" s="607"/>
      <c r="ENU3036" s="607"/>
      <c r="ENV3036" s="607"/>
      <c r="ENW3036" s="607"/>
      <c r="ENX3036" s="607"/>
      <c r="ENY3036" s="607"/>
      <c r="ENZ3036" s="607"/>
      <c r="EOA3036" s="607"/>
      <c r="EOB3036" s="607"/>
      <c r="EOC3036" s="607"/>
      <c r="EOD3036" s="607"/>
      <c r="EOE3036" s="607"/>
      <c r="EOF3036" s="607"/>
      <c r="EOG3036" s="607"/>
      <c r="EOH3036" s="607"/>
      <c r="EOI3036" s="607"/>
      <c r="EOJ3036" s="607"/>
      <c r="EOK3036" s="607"/>
      <c r="EOL3036" s="607"/>
      <c r="EOM3036" s="607"/>
      <c r="EON3036" s="607"/>
      <c r="EOO3036" s="607"/>
      <c r="EOP3036" s="607"/>
      <c r="EOQ3036" s="607"/>
      <c r="EOR3036" s="607"/>
      <c r="EOS3036" s="607"/>
      <c r="EOT3036" s="607"/>
      <c r="EOU3036" s="607"/>
      <c r="EOV3036" s="607"/>
      <c r="EOW3036" s="607"/>
      <c r="EOX3036" s="607"/>
      <c r="EOY3036" s="607"/>
      <c r="EOZ3036" s="607"/>
      <c r="EPA3036" s="607"/>
      <c r="EPB3036" s="607"/>
      <c r="EPC3036" s="607"/>
      <c r="EPD3036" s="607"/>
      <c r="EPE3036" s="607"/>
      <c r="EPF3036" s="607"/>
      <c r="EPG3036" s="607"/>
      <c r="EPH3036" s="607"/>
      <c r="EPI3036" s="607"/>
      <c r="EPJ3036" s="607"/>
      <c r="EPK3036" s="607"/>
      <c r="EPL3036" s="607"/>
      <c r="EPM3036" s="607"/>
      <c r="EPN3036" s="607"/>
      <c r="EPO3036" s="607"/>
      <c r="EPP3036" s="607"/>
      <c r="EPQ3036" s="607"/>
      <c r="EPR3036" s="607"/>
      <c r="EPS3036" s="607"/>
      <c r="EPT3036" s="607"/>
      <c r="EPU3036" s="607"/>
      <c r="EPV3036" s="607"/>
      <c r="EPW3036" s="607"/>
      <c r="EPX3036" s="607"/>
      <c r="EPY3036" s="607"/>
      <c r="EPZ3036" s="607"/>
      <c r="EQA3036" s="607"/>
      <c r="EQB3036" s="607"/>
      <c r="EQC3036" s="607"/>
      <c r="EQD3036" s="607"/>
      <c r="EQE3036" s="607"/>
      <c r="EQF3036" s="607"/>
      <c r="EQG3036" s="607"/>
      <c r="EQH3036" s="607"/>
      <c r="EQI3036" s="607"/>
      <c r="EQJ3036" s="607"/>
      <c r="EQK3036" s="607"/>
      <c r="EQL3036" s="607"/>
      <c r="EQM3036" s="607"/>
      <c r="EQN3036" s="607"/>
      <c r="EQO3036" s="607"/>
      <c r="EQP3036" s="607"/>
      <c r="EQQ3036" s="607"/>
      <c r="EQR3036" s="607"/>
      <c r="EQS3036" s="607"/>
      <c r="EQT3036" s="607"/>
      <c r="EQU3036" s="607"/>
      <c r="EQV3036" s="607"/>
      <c r="EQW3036" s="607"/>
      <c r="EQX3036" s="607"/>
      <c r="EQY3036" s="607"/>
      <c r="EQZ3036" s="607"/>
      <c r="ERA3036" s="607"/>
      <c r="ERB3036" s="607"/>
      <c r="ERC3036" s="607"/>
      <c r="ERD3036" s="607"/>
      <c r="ERE3036" s="607"/>
      <c r="ERF3036" s="607"/>
      <c r="ERG3036" s="607"/>
      <c r="ERH3036" s="607"/>
      <c r="ERI3036" s="607"/>
      <c r="ERJ3036" s="607"/>
      <c r="ERK3036" s="607"/>
      <c r="ERL3036" s="607"/>
      <c r="ERM3036" s="607"/>
      <c r="ERN3036" s="607"/>
      <c r="ERO3036" s="607"/>
      <c r="ERP3036" s="607"/>
      <c r="ERQ3036" s="607"/>
      <c r="ERR3036" s="607"/>
      <c r="ERS3036" s="607"/>
      <c r="ERT3036" s="607"/>
      <c r="ERU3036" s="607"/>
      <c r="ERV3036" s="607"/>
      <c r="ERW3036" s="607"/>
      <c r="ERX3036" s="607"/>
      <c r="ERY3036" s="607"/>
      <c r="ERZ3036" s="607"/>
      <c r="ESA3036" s="607"/>
      <c r="ESB3036" s="607"/>
      <c r="ESC3036" s="607"/>
      <c r="ESD3036" s="607"/>
      <c r="ESE3036" s="607"/>
      <c r="ESF3036" s="607"/>
      <c r="ESG3036" s="607"/>
      <c r="ESH3036" s="607"/>
      <c r="ESI3036" s="607"/>
      <c r="ESJ3036" s="607"/>
      <c r="ESK3036" s="607"/>
      <c r="ESL3036" s="607"/>
      <c r="ESM3036" s="607"/>
      <c r="ESN3036" s="607"/>
      <c r="ESO3036" s="607"/>
      <c r="ESP3036" s="607"/>
      <c r="ESQ3036" s="607"/>
      <c r="ESR3036" s="607"/>
      <c r="ESS3036" s="607"/>
      <c r="EST3036" s="607"/>
      <c r="ESU3036" s="607"/>
      <c r="ESV3036" s="607"/>
      <c r="ESW3036" s="607"/>
      <c r="ESX3036" s="607"/>
      <c r="ESY3036" s="607"/>
      <c r="ESZ3036" s="607"/>
      <c r="ETA3036" s="607"/>
      <c r="ETB3036" s="607"/>
      <c r="ETC3036" s="607"/>
      <c r="ETD3036" s="607"/>
      <c r="ETE3036" s="607"/>
      <c r="ETF3036" s="607"/>
      <c r="ETG3036" s="607"/>
      <c r="ETH3036" s="607"/>
      <c r="ETI3036" s="607"/>
      <c r="ETJ3036" s="607"/>
      <c r="ETK3036" s="607"/>
      <c r="ETL3036" s="607"/>
      <c r="ETM3036" s="607"/>
      <c r="ETN3036" s="607"/>
      <c r="ETO3036" s="607"/>
      <c r="ETP3036" s="607"/>
      <c r="ETQ3036" s="607"/>
      <c r="ETR3036" s="607"/>
      <c r="ETS3036" s="607"/>
      <c r="ETT3036" s="607"/>
      <c r="ETU3036" s="607"/>
      <c r="ETV3036" s="607"/>
      <c r="ETW3036" s="607"/>
      <c r="ETX3036" s="607"/>
      <c r="ETY3036" s="607"/>
      <c r="ETZ3036" s="607"/>
      <c r="EUA3036" s="607"/>
      <c r="EUB3036" s="607"/>
      <c r="EUC3036" s="607"/>
      <c r="EUD3036" s="607"/>
      <c r="EUE3036" s="607"/>
      <c r="EUF3036" s="607"/>
      <c r="EUG3036" s="607"/>
      <c r="EUH3036" s="607"/>
      <c r="EUI3036" s="607"/>
      <c r="EUJ3036" s="607"/>
      <c r="EUK3036" s="607"/>
      <c r="EUL3036" s="607"/>
      <c r="EUM3036" s="607"/>
      <c r="EUN3036" s="607"/>
      <c r="EUO3036" s="607"/>
      <c r="EUP3036" s="607"/>
      <c r="EUQ3036" s="607"/>
      <c r="EUR3036" s="607"/>
      <c r="EUS3036" s="607"/>
      <c r="EUT3036" s="607"/>
      <c r="EUU3036" s="607"/>
      <c r="EUV3036" s="607"/>
      <c r="EUW3036" s="607"/>
      <c r="EUX3036" s="607"/>
      <c r="EUY3036" s="607"/>
      <c r="EUZ3036" s="607"/>
      <c r="EVA3036" s="607"/>
      <c r="EVB3036" s="607"/>
      <c r="EVC3036" s="607"/>
      <c r="EVD3036" s="607"/>
      <c r="EVE3036" s="607"/>
      <c r="EVF3036" s="607"/>
      <c r="EVG3036" s="607"/>
      <c r="EVH3036" s="607"/>
      <c r="EVI3036" s="607"/>
      <c r="EVJ3036" s="607"/>
      <c r="EVK3036" s="607"/>
      <c r="EVL3036" s="607"/>
      <c r="EVM3036" s="607"/>
      <c r="EVN3036" s="607"/>
      <c r="EVO3036" s="607"/>
      <c r="EVP3036" s="607"/>
      <c r="EVQ3036" s="607"/>
      <c r="EVR3036" s="607"/>
      <c r="EVS3036" s="607"/>
      <c r="EVT3036" s="607"/>
      <c r="EVU3036" s="607"/>
      <c r="EVV3036" s="607"/>
      <c r="EVW3036" s="607"/>
      <c r="EVX3036" s="607"/>
      <c r="EVY3036" s="607"/>
      <c r="EVZ3036" s="607"/>
      <c r="EWA3036" s="607"/>
      <c r="EWB3036" s="607"/>
      <c r="EWC3036" s="607"/>
      <c r="EWD3036" s="607"/>
      <c r="EWE3036" s="607"/>
      <c r="EWF3036" s="607"/>
      <c r="EWG3036" s="607"/>
      <c r="EWH3036" s="607"/>
      <c r="EWI3036" s="607"/>
      <c r="EWJ3036" s="607"/>
      <c r="EWK3036" s="607"/>
      <c r="EWL3036" s="607"/>
      <c r="EWM3036" s="607"/>
      <c r="EWN3036" s="607"/>
      <c r="EWO3036" s="607"/>
      <c r="EWP3036" s="607"/>
      <c r="EWQ3036" s="607"/>
      <c r="EWR3036" s="607"/>
      <c r="EWS3036" s="607"/>
      <c r="EWT3036" s="607"/>
      <c r="EWU3036" s="607"/>
      <c r="EWV3036" s="607"/>
      <c r="EWW3036" s="607"/>
      <c r="EWX3036" s="607"/>
      <c r="EWY3036" s="607"/>
      <c r="EWZ3036" s="607"/>
      <c r="EXA3036" s="607"/>
      <c r="EXB3036" s="607"/>
      <c r="EXC3036" s="607"/>
      <c r="EXD3036" s="607"/>
      <c r="EXE3036" s="607"/>
      <c r="EXF3036" s="607"/>
      <c r="EXG3036" s="607"/>
      <c r="EXH3036" s="607"/>
      <c r="EXI3036" s="607"/>
      <c r="EXJ3036" s="607"/>
      <c r="EXK3036" s="607"/>
      <c r="EXL3036" s="607"/>
      <c r="EXM3036" s="607"/>
      <c r="EXN3036" s="607"/>
      <c r="EXO3036" s="607"/>
      <c r="EXP3036" s="607"/>
      <c r="EXQ3036" s="607"/>
      <c r="EXR3036" s="607"/>
      <c r="EXS3036" s="607"/>
      <c r="EXT3036" s="607"/>
      <c r="EXU3036" s="607"/>
      <c r="EXV3036" s="607"/>
      <c r="EXW3036" s="607"/>
      <c r="EXX3036" s="607"/>
      <c r="EXY3036" s="607"/>
      <c r="EXZ3036" s="607"/>
      <c r="EYA3036" s="607"/>
      <c r="EYB3036" s="607"/>
      <c r="EYC3036" s="607"/>
      <c r="EYD3036" s="607"/>
      <c r="EYE3036" s="607"/>
      <c r="EYF3036" s="607"/>
      <c r="EYG3036" s="607"/>
      <c r="EYH3036" s="607"/>
      <c r="EYI3036" s="607"/>
      <c r="EYJ3036" s="607"/>
      <c r="EYK3036" s="607"/>
      <c r="EYL3036" s="607"/>
      <c r="EYM3036" s="607"/>
      <c r="EYN3036" s="607"/>
      <c r="EYO3036" s="607"/>
      <c r="EYP3036" s="607"/>
      <c r="EYQ3036" s="607"/>
      <c r="EYR3036" s="607"/>
      <c r="EYS3036" s="607"/>
      <c r="EYT3036" s="607"/>
      <c r="EYU3036" s="607"/>
      <c r="EYV3036" s="607"/>
      <c r="EYW3036" s="607"/>
      <c r="EYX3036" s="607"/>
      <c r="EYY3036" s="607"/>
      <c r="EYZ3036" s="607"/>
      <c r="EZA3036" s="607"/>
      <c r="EZB3036" s="607"/>
      <c r="EZC3036" s="607"/>
      <c r="EZD3036" s="607"/>
      <c r="EZE3036" s="607"/>
      <c r="EZF3036" s="607"/>
      <c r="EZG3036" s="607"/>
      <c r="EZH3036" s="607"/>
      <c r="EZI3036" s="607"/>
      <c r="EZJ3036" s="607"/>
      <c r="EZK3036" s="607"/>
      <c r="EZL3036" s="607"/>
      <c r="EZM3036" s="607"/>
      <c r="EZN3036" s="607"/>
      <c r="EZO3036" s="607"/>
      <c r="EZP3036" s="607"/>
      <c r="EZQ3036" s="607"/>
      <c r="EZR3036" s="607"/>
      <c r="EZS3036" s="607"/>
      <c r="EZT3036" s="607"/>
      <c r="EZU3036" s="607"/>
      <c r="EZV3036" s="607"/>
      <c r="EZW3036" s="607"/>
      <c r="EZX3036" s="607"/>
      <c r="EZY3036" s="607"/>
      <c r="EZZ3036" s="607"/>
      <c r="FAA3036" s="607"/>
      <c r="FAB3036" s="607"/>
      <c r="FAC3036" s="607"/>
      <c r="FAD3036" s="607"/>
      <c r="FAE3036" s="607"/>
      <c r="FAF3036" s="607"/>
      <c r="FAG3036" s="607"/>
      <c r="FAH3036" s="607"/>
      <c r="FAI3036" s="607"/>
      <c r="FAJ3036" s="607"/>
      <c r="FAK3036" s="607"/>
      <c r="FAL3036" s="607"/>
      <c r="FAM3036" s="607"/>
      <c r="FAN3036" s="607"/>
      <c r="FAO3036" s="607"/>
      <c r="FAP3036" s="607"/>
      <c r="FAQ3036" s="607"/>
      <c r="FAR3036" s="607"/>
      <c r="FAS3036" s="607"/>
      <c r="FAT3036" s="607"/>
      <c r="FAU3036" s="607"/>
      <c r="FAV3036" s="607"/>
      <c r="FAW3036" s="607"/>
      <c r="FAX3036" s="607"/>
      <c r="FAY3036" s="607"/>
      <c r="FAZ3036" s="607"/>
      <c r="FBA3036" s="607"/>
      <c r="FBB3036" s="607"/>
      <c r="FBC3036" s="607"/>
      <c r="FBD3036" s="607"/>
      <c r="FBE3036" s="607"/>
      <c r="FBF3036" s="607"/>
      <c r="FBG3036" s="607"/>
      <c r="FBH3036" s="607"/>
      <c r="FBI3036" s="607"/>
      <c r="FBJ3036" s="607"/>
      <c r="FBK3036" s="607"/>
      <c r="FBL3036" s="607"/>
      <c r="FBM3036" s="607"/>
      <c r="FBN3036" s="607"/>
      <c r="FBO3036" s="607"/>
      <c r="FBP3036" s="607"/>
      <c r="FBQ3036" s="607"/>
      <c r="FBR3036" s="607"/>
      <c r="FBS3036" s="607"/>
      <c r="FBT3036" s="607"/>
      <c r="FBU3036" s="607"/>
      <c r="FBV3036" s="607"/>
      <c r="FBW3036" s="607"/>
      <c r="FBX3036" s="607"/>
      <c r="FBY3036" s="607"/>
      <c r="FBZ3036" s="607"/>
      <c r="FCA3036" s="607"/>
      <c r="FCB3036" s="607"/>
      <c r="FCC3036" s="607"/>
      <c r="FCD3036" s="607"/>
      <c r="FCE3036" s="607"/>
      <c r="FCF3036" s="607"/>
      <c r="FCG3036" s="607"/>
      <c r="FCH3036" s="607"/>
      <c r="FCI3036" s="607"/>
      <c r="FCJ3036" s="607"/>
      <c r="FCK3036" s="607"/>
      <c r="FCL3036" s="607"/>
      <c r="FCM3036" s="607"/>
      <c r="FCN3036" s="607"/>
      <c r="FCO3036" s="607"/>
      <c r="FCP3036" s="607"/>
      <c r="FCQ3036" s="607"/>
      <c r="FCR3036" s="607"/>
      <c r="FCS3036" s="607"/>
      <c r="FCT3036" s="607"/>
      <c r="FCU3036" s="607"/>
      <c r="FCV3036" s="607"/>
      <c r="FCW3036" s="607"/>
      <c r="FCX3036" s="607"/>
      <c r="FCY3036" s="607"/>
      <c r="FCZ3036" s="607"/>
      <c r="FDA3036" s="607"/>
      <c r="FDB3036" s="607"/>
      <c r="FDC3036" s="607"/>
      <c r="FDD3036" s="607"/>
      <c r="FDE3036" s="607"/>
      <c r="FDF3036" s="607"/>
      <c r="FDG3036" s="607"/>
      <c r="FDH3036" s="607"/>
      <c r="FDI3036" s="607"/>
      <c r="FDJ3036" s="607"/>
      <c r="FDK3036" s="607"/>
      <c r="FDL3036" s="607"/>
      <c r="FDM3036" s="607"/>
      <c r="FDN3036" s="607"/>
      <c r="FDO3036" s="607"/>
      <c r="FDP3036" s="607"/>
      <c r="FDQ3036" s="607"/>
      <c r="FDR3036" s="607"/>
      <c r="FDS3036" s="607"/>
      <c r="FDT3036" s="607"/>
      <c r="FDU3036" s="607"/>
      <c r="FDV3036" s="607"/>
      <c r="FDW3036" s="607"/>
      <c r="FDX3036" s="607"/>
      <c r="FDY3036" s="607"/>
      <c r="FDZ3036" s="607"/>
      <c r="FEA3036" s="607"/>
      <c r="FEB3036" s="607"/>
      <c r="FEC3036" s="607"/>
      <c r="FED3036" s="607"/>
      <c r="FEE3036" s="607"/>
      <c r="FEF3036" s="607"/>
      <c r="FEG3036" s="607"/>
      <c r="FEH3036" s="607"/>
      <c r="FEI3036" s="607"/>
      <c r="FEJ3036" s="607"/>
      <c r="FEK3036" s="607"/>
      <c r="FEL3036" s="607"/>
      <c r="FEM3036" s="607"/>
      <c r="FEN3036" s="607"/>
      <c r="FEO3036" s="607"/>
      <c r="FEP3036" s="607"/>
      <c r="FEQ3036" s="607"/>
      <c r="FER3036" s="607"/>
      <c r="FES3036" s="607"/>
      <c r="FET3036" s="607"/>
      <c r="FEU3036" s="607"/>
      <c r="FEV3036" s="607"/>
      <c r="FEW3036" s="607"/>
      <c r="FEX3036" s="607"/>
      <c r="FEY3036" s="607"/>
      <c r="FEZ3036" s="607"/>
      <c r="FFA3036" s="607"/>
      <c r="FFB3036" s="607"/>
      <c r="FFC3036" s="607"/>
      <c r="FFD3036" s="607"/>
      <c r="FFE3036" s="607"/>
      <c r="FFF3036" s="607"/>
      <c r="FFG3036" s="607"/>
      <c r="FFH3036" s="607"/>
      <c r="FFI3036" s="607"/>
      <c r="FFJ3036" s="607"/>
      <c r="FFK3036" s="607"/>
      <c r="FFL3036" s="607"/>
      <c r="FFM3036" s="607"/>
      <c r="FFN3036" s="607"/>
      <c r="FFO3036" s="607"/>
      <c r="FFP3036" s="607"/>
      <c r="FFQ3036" s="607"/>
      <c r="FFR3036" s="607"/>
      <c r="FFS3036" s="607"/>
      <c r="FFT3036" s="607"/>
      <c r="FFU3036" s="607"/>
      <c r="FFV3036" s="607"/>
      <c r="FFW3036" s="607"/>
      <c r="FFX3036" s="607"/>
      <c r="FFY3036" s="607"/>
      <c r="FFZ3036" s="607"/>
      <c r="FGA3036" s="607"/>
      <c r="FGB3036" s="607"/>
      <c r="FGC3036" s="607"/>
      <c r="FGD3036" s="607"/>
      <c r="FGE3036" s="607"/>
      <c r="FGF3036" s="607"/>
      <c r="FGG3036" s="607"/>
      <c r="FGH3036" s="607"/>
      <c r="FGI3036" s="607"/>
      <c r="FGJ3036" s="607"/>
      <c r="FGK3036" s="607"/>
      <c r="FGL3036" s="607"/>
      <c r="FGM3036" s="607"/>
      <c r="FGN3036" s="607"/>
      <c r="FGO3036" s="607"/>
      <c r="FGP3036" s="607"/>
      <c r="FGQ3036" s="607"/>
      <c r="FGR3036" s="607"/>
      <c r="FGS3036" s="607"/>
      <c r="FGT3036" s="607"/>
      <c r="FGU3036" s="607"/>
      <c r="FGV3036" s="607"/>
      <c r="FGW3036" s="607"/>
      <c r="FGX3036" s="607"/>
      <c r="FGY3036" s="607"/>
      <c r="FGZ3036" s="607"/>
      <c r="FHA3036" s="607"/>
      <c r="FHB3036" s="607"/>
      <c r="FHC3036" s="607"/>
      <c r="FHD3036" s="607"/>
      <c r="FHE3036" s="607"/>
      <c r="FHF3036" s="607"/>
      <c r="FHG3036" s="607"/>
      <c r="FHH3036" s="607"/>
      <c r="FHI3036" s="607"/>
      <c r="FHJ3036" s="607"/>
      <c r="FHK3036" s="607"/>
      <c r="FHL3036" s="607"/>
      <c r="FHM3036" s="607"/>
      <c r="FHN3036" s="607"/>
      <c r="FHO3036" s="607"/>
      <c r="FHP3036" s="607"/>
      <c r="FHQ3036" s="607"/>
      <c r="FHR3036" s="607"/>
      <c r="FHS3036" s="607"/>
      <c r="FHT3036" s="607"/>
      <c r="FHU3036" s="607"/>
      <c r="FHV3036" s="607"/>
      <c r="FHW3036" s="607"/>
      <c r="FHX3036" s="607"/>
      <c r="FHY3036" s="607"/>
      <c r="FHZ3036" s="607"/>
      <c r="FIA3036" s="607"/>
      <c r="FIB3036" s="607"/>
      <c r="FIC3036" s="607"/>
      <c r="FID3036" s="607"/>
      <c r="FIE3036" s="607"/>
      <c r="FIF3036" s="607"/>
      <c r="FIG3036" s="607"/>
      <c r="FIH3036" s="607"/>
      <c r="FII3036" s="607"/>
      <c r="FIJ3036" s="607"/>
      <c r="FIK3036" s="607"/>
      <c r="FIL3036" s="607"/>
      <c r="FIM3036" s="607"/>
      <c r="FIN3036" s="607"/>
      <c r="FIO3036" s="607"/>
      <c r="FIP3036" s="607"/>
      <c r="FIQ3036" s="607"/>
      <c r="FIR3036" s="607"/>
      <c r="FIS3036" s="607"/>
      <c r="FIT3036" s="607"/>
      <c r="FIU3036" s="607"/>
      <c r="FIV3036" s="607"/>
      <c r="FIW3036" s="607"/>
      <c r="FIX3036" s="607"/>
      <c r="FIY3036" s="607"/>
      <c r="FIZ3036" s="607"/>
      <c r="FJA3036" s="607"/>
      <c r="FJB3036" s="607"/>
      <c r="FJC3036" s="607"/>
      <c r="FJD3036" s="607"/>
      <c r="FJE3036" s="607"/>
      <c r="FJF3036" s="607"/>
      <c r="FJG3036" s="607"/>
      <c r="FJH3036" s="607"/>
      <c r="FJI3036" s="607"/>
      <c r="FJJ3036" s="607"/>
      <c r="FJK3036" s="607"/>
      <c r="FJL3036" s="607"/>
      <c r="FJM3036" s="607"/>
      <c r="FJN3036" s="607"/>
      <c r="FJO3036" s="607"/>
      <c r="FJP3036" s="607"/>
      <c r="FJQ3036" s="607"/>
      <c r="FJR3036" s="607"/>
      <c r="FJS3036" s="607"/>
      <c r="FJT3036" s="607"/>
      <c r="FJU3036" s="607"/>
      <c r="FJV3036" s="607"/>
      <c r="FJW3036" s="607"/>
      <c r="FJX3036" s="607"/>
      <c r="FJY3036" s="607"/>
      <c r="FJZ3036" s="607"/>
      <c r="FKA3036" s="607"/>
      <c r="FKB3036" s="607"/>
      <c r="FKC3036" s="607"/>
      <c r="FKD3036" s="607"/>
      <c r="FKE3036" s="607"/>
      <c r="FKF3036" s="607"/>
      <c r="FKG3036" s="607"/>
      <c r="FKH3036" s="607"/>
      <c r="FKI3036" s="607"/>
      <c r="FKJ3036" s="607"/>
      <c r="FKK3036" s="607"/>
      <c r="FKL3036" s="607"/>
      <c r="FKM3036" s="607"/>
      <c r="FKN3036" s="607"/>
      <c r="FKO3036" s="607"/>
      <c r="FKP3036" s="607"/>
      <c r="FKQ3036" s="607"/>
      <c r="FKR3036" s="607"/>
      <c r="FKS3036" s="607"/>
      <c r="FKT3036" s="607"/>
      <c r="FKU3036" s="607"/>
      <c r="FKV3036" s="607"/>
      <c r="FKW3036" s="607"/>
      <c r="FKX3036" s="607"/>
      <c r="FKY3036" s="607"/>
      <c r="FKZ3036" s="607"/>
      <c r="FLA3036" s="607"/>
      <c r="FLB3036" s="607"/>
      <c r="FLC3036" s="607"/>
      <c r="FLD3036" s="607"/>
      <c r="FLE3036" s="607"/>
      <c r="FLF3036" s="607"/>
      <c r="FLG3036" s="607"/>
      <c r="FLH3036" s="607"/>
      <c r="FLI3036" s="607"/>
      <c r="FLJ3036" s="607"/>
      <c r="FLK3036" s="607"/>
      <c r="FLL3036" s="607"/>
      <c r="FLM3036" s="607"/>
      <c r="FLN3036" s="607"/>
      <c r="FLO3036" s="607"/>
      <c r="FLP3036" s="607"/>
      <c r="FLQ3036" s="607"/>
      <c r="FLR3036" s="607"/>
      <c r="FLS3036" s="607"/>
      <c r="FLT3036" s="607"/>
      <c r="FLU3036" s="607"/>
      <c r="FLV3036" s="607"/>
      <c r="FLW3036" s="607"/>
      <c r="FLX3036" s="607"/>
      <c r="FLY3036" s="607"/>
      <c r="FLZ3036" s="607"/>
      <c r="FMA3036" s="607"/>
      <c r="FMB3036" s="607"/>
      <c r="FMC3036" s="607"/>
      <c r="FMD3036" s="607"/>
      <c r="FME3036" s="607"/>
      <c r="FMF3036" s="607"/>
      <c r="FMG3036" s="607"/>
      <c r="FMH3036" s="607"/>
      <c r="FMI3036" s="607"/>
      <c r="FMJ3036" s="607"/>
      <c r="FMK3036" s="607"/>
      <c r="FML3036" s="607"/>
      <c r="FMM3036" s="607"/>
      <c r="FMN3036" s="607"/>
      <c r="FMO3036" s="607"/>
      <c r="FMP3036" s="607"/>
      <c r="FMQ3036" s="607"/>
      <c r="FMR3036" s="607"/>
      <c r="FMS3036" s="607"/>
      <c r="FMT3036" s="607"/>
      <c r="FMU3036" s="607"/>
      <c r="FMV3036" s="607"/>
      <c r="FMW3036" s="607"/>
      <c r="FMX3036" s="607"/>
      <c r="FMY3036" s="607"/>
      <c r="FMZ3036" s="607"/>
      <c r="FNA3036" s="607"/>
      <c r="FNB3036" s="607"/>
      <c r="FNC3036" s="607"/>
      <c r="FND3036" s="607"/>
      <c r="FNE3036" s="607"/>
      <c r="FNF3036" s="607"/>
      <c r="FNG3036" s="607"/>
      <c r="FNH3036" s="607"/>
      <c r="FNI3036" s="607"/>
      <c r="FNJ3036" s="607"/>
      <c r="FNK3036" s="607"/>
      <c r="FNL3036" s="607"/>
      <c r="FNM3036" s="607"/>
      <c r="FNN3036" s="607"/>
      <c r="FNO3036" s="607"/>
      <c r="FNP3036" s="607"/>
      <c r="FNQ3036" s="607"/>
      <c r="FNR3036" s="607"/>
      <c r="FNS3036" s="607"/>
      <c r="FNT3036" s="607"/>
      <c r="FNU3036" s="607"/>
      <c r="FNV3036" s="607"/>
      <c r="FNW3036" s="607"/>
      <c r="FNX3036" s="607"/>
      <c r="FNY3036" s="607"/>
      <c r="FNZ3036" s="607"/>
      <c r="FOA3036" s="607"/>
      <c r="FOB3036" s="607"/>
      <c r="FOC3036" s="607"/>
      <c r="FOD3036" s="607"/>
      <c r="FOE3036" s="607"/>
      <c r="FOF3036" s="607"/>
      <c r="FOG3036" s="607"/>
      <c r="FOH3036" s="607"/>
      <c r="FOI3036" s="607"/>
      <c r="FOJ3036" s="607"/>
      <c r="FOK3036" s="607"/>
      <c r="FOL3036" s="607"/>
      <c r="FOM3036" s="607"/>
      <c r="FON3036" s="607"/>
      <c r="FOO3036" s="607"/>
      <c r="FOP3036" s="607"/>
      <c r="FOQ3036" s="607"/>
      <c r="FOR3036" s="607"/>
      <c r="FOS3036" s="607"/>
      <c r="FOT3036" s="607"/>
      <c r="FOU3036" s="607"/>
      <c r="FOV3036" s="607"/>
      <c r="FOW3036" s="607"/>
      <c r="FOX3036" s="607"/>
      <c r="FOY3036" s="607"/>
      <c r="FOZ3036" s="607"/>
      <c r="FPA3036" s="607"/>
      <c r="FPB3036" s="607"/>
      <c r="FPC3036" s="607"/>
      <c r="FPD3036" s="607"/>
      <c r="FPE3036" s="607"/>
      <c r="FPF3036" s="607"/>
      <c r="FPG3036" s="607"/>
      <c r="FPH3036" s="607"/>
      <c r="FPI3036" s="607"/>
      <c r="FPJ3036" s="607"/>
      <c r="FPK3036" s="607"/>
      <c r="FPL3036" s="607"/>
      <c r="FPM3036" s="607"/>
      <c r="FPN3036" s="607"/>
      <c r="FPO3036" s="607"/>
      <c r="FPP3036" s="607"/>
      <c r="FPQ3036" s="607"/>
      <c r="FPR3036" s="607"/>
      <c r="FPS3036" s="607"/>
      <c r="FPT3036" s="607"/>
      <c r="FPU3036" s="607"/>
      <c r="FPV3036" s="607"/>
      <c r="FPW3036" s="607"/>
      <c r="FPX3036" s="607"/>
      <c r="FPY3036" s="607"/>
      <c r="FPZ3036" s="607"/>
      <c r="FQA3036" s="607"/>
      <c r="FQB3036" s="607"/>
      <c r="FQC3036" s="607"/>
      <c r="FQD3036" s="607"/>
      <c r="FQE3036" s="607"/>
      <c r="FQF3036" s="607"/>
      <c r="FQG3036" s="607"/>
      <c r="FQH3036" s="607"/>
      <c r="FQI3036" s="607"/>
      <c r="FQJ3036" s="607"/>
      <c r="FQK3036" s="607"/>
      <c r="FQL3036" s="607"/>
      <c r="FQM3036" s="607"/>
      <c r="FQN3036" s="607"/>
      <c r="FQO3036" s="607"/>
      <c r="FQP3036" s="607"/>
      <c r="FQQ3036" s="607"/>
      <c r="FQR3036" s="607"/>
      <c r="FQS3036" s="607"/>
      <c r="FQT3036" s="607"/>
      <c r="FQU3036" s="607"/>
      <c r="FQV3036" s="607"/>
      <c r="FQW3036" s="607"/>
      <c r="FQX3036" s="607"/>
      <c r="FQY3036" s="607"/>
      <c r="FQZ3036" s="607"/>
      <c r="FRA3036" s="607"/>
      <c r="FRB3036" s="607"/>
      <c r="FRC3036" s="607"/>
      <c r="FRD3036" s="607"/>
      <c r="FRE3036" s="607"/>
      <c r="FRF3036" s="607"/>
      <c r="FRG3036" s="607"/>
      <c r="FRH3036" s="607"/>
      <c r="FRI3036" s="607"/>
      <c r="FRJ3036" s="607"/>
      <c r="FRK3036" s="607"/>
      <c r="FRL3036" s="607"/>
      <c r="FRM3036" s="607"/>
      <c r="FRN3036" s="607"/>
      <c r="FRO3036" s="607"/>
      <c r="FRP3036" s="607"/>
      <c r="FRQ3036" s="607"/>
      <c r="FRR3036" s="607"/>
      <c r="FRS3036" s="607"/>
      <c r="FRT3036" s="607"/>
      <c r="FRU3036" s="607"/>
      <c r="FRV3036" s="607"/>
      <c r="FRW3036" s="607"/>
      <c r="FRX3036" s="607"/>
      <c r="FRY3036" s="607"/>
      <c r="FRZ3036" s="607"/>
      <c r="FSA3036" s="607"/>
      <c r="FSB3036" s="607"/>
      <c r="FSC3036" s="607"/>
      <c r="FSD3036" s="607"/>
      <c r="FSE3036" s="607"/>
      <c r="FSF3036" s="607"/>
      <c r="FSG3036" s="607"/>
      <c r="FSH3036" s="607"/>
      <c r="FSI3036" s="607"/>
      <c r="FSJ3036" s="607"/>
      <c r="FSK3036" s="607"/>
      <c r="FSL3036" s="607"/>
      <c r="FSM3036" s="607"/>
      <c r="FSN3036" s="607"/>
      <c r="FSO3036" s="607"/>
      <c r="FSP3036" s="607"/>
      <c r="FSQ3036" s="607"/>
      <c r="FSR3036" s="607"/>
      <c r="FSS3036" s="607"/>
      <c r="FST3036" s="607"/>
      <c r="FSU3036" s="607"/>
      <c r="FSV3036" s="607"/>
      <c r="FSW3036" s="607"/>
      <c r="FSX3036" s="607"/>
      <c r="FSY3036" s="607"/>
      <c r="FSZ3036" s="607"/>
      <c r="FTA3036" s="607"/>
      <c r="FTB3036" s="607"/>
      <c r="FTC3036" s="607"/>
      <c r="FTD3036" s="607"/>
      <c r="FTE3036" s="607"/>
      <c r="FTF3036" s="607"/>
      <c r="FTG3036" s="607"/>
      <c r="FTH3036" s="607"/>
      <c r="FTI3036" s="607"/>
      <c r="FTJ3036" s="607"/>
      <c r="FTK3036" s="607"/>
      <c r="FTL3036" s="607"/>
      <c r="FTM3036" s="607"/>
      <c r="FTN3036" s="607"/>
      <c r="FTO3036" s="607"/>
      <c r="FTP3036" s="607"/>
      <c r="FTQ3036" s="607"/>
      <c r="FTR3036" s="607"/>
      <c r="FTS3036" s="607"/>
      <c r="FTT3036" s="607"/>
      <c r="FTU3036" s="607"/>
      <c r="FTV3036" s="607"/>
      <c r="FTW3036" s="607"/>
      <c r="FTX3036" s="607"/>
      <c r="FTY3036" s="607"/>
      <c r="FTZ3036" s="607"/>
      <c r="FUA3036" s="607"/>
      <c r="FUB3036" s="607"/>
      <c r="FUC3036" s="607"/>
      <c r="FUD3036" s="607"/>
      <c r="FUE3036" s="607"/>
      <c r="FUF3036" s="607"/>
      <c r="FUG3036" s="607"/>
      <c r="FUH3036" s="607"/>
      <c r="FUI3036" s="607"/>
      <c r="FUJ3036" s="607"/>
      <c r="FUK3036" s="607"/>
      <c r="FUL3036" s="607"/>
      <c r="FUM3036" s="607"/>
      <c r="FUN3036" s="607"/>
      <c r="FUO3036" s="607"/>
      <c r="FUP3036" s="607"/>
      <c r="FUQ3036" s="607"/>
      <c r="FUR3036" s="607"/>
      <c r="FUS3036" s="607"/>
      <c r="FUT3036" s="607"/>
      <c r="FUU3036" s="607"/>
      <c r="FUV3036" s="607"/>
      <c r="FUW3036" s="607"/>
      <c r="FUX3036" s="607"/>
      <c r="FUY3036" s="607"/>
      <c r="FUZ3036" s="607"/>
      <c r="FVA3036" s="607"/>
      <c r="FVB3036" s="607"/>
      <c r="FVC3036" s="607"/>
      <c r="FVD3036" s="607"/>
      <c r="FVE3036" s="607"/>
      <c r="FVF3036" s="607"/>
      <c r="FVG3036" s="607"/>
      <c r="FVH3036" s="607"/>
      <c r="FVI3036" s="607"/>
      <c r="FVJ3036" s="607"/>
      <c r="FVK3036" s="607"/>
      <c r="FVL3036" s="607"/>
      <c r="FVM3036" s="607"/>
      <c r="FVN3036" s="607"/>
      <c r="FVO3036" s="607"/>
      <c r="FVP3036" s="607"/>
      <c r="FVQ3036" s="607"/>
      <c r="FVR3036" s="607"/>
      <c r="FVS3036" s="607"/>
      <c r="FVT3036" s="607"/>
      <c r="FVU3036" s="607"/>
      <c r="FVV3036" s="607"/>
      <c r="FVW3036" s="607"/>
      <c r="FVX3036" s="607"/>
      <c r="FVY3036" s="607"/>
      <c r="FVZ3036" s="607"/>
      <c r="FWA3036" s="607"/>
      <c r="FWB3036" s="607"/>
      <c r="FWC3036" s="607"/>
      <c r="FWD3036" s="607"/>
      <c r="FWE3036" s="607"/>
      <c r="FWF3036" s="607"/>
      <c r="FWG3036" s="607"/>
      <c r="FWH3036" s="607"/>
      <c r="FWI3036" s="607"/>
      <c r="FWJ3036" s="607"/>
      <c r="FWK3036" s="607"/>
      <c r="FWL3036" s="607"/>
      <c r="FWM3036" s="607"/>
      <c r="FWN3036" s="607"/>
      <c r="FWO3036" s="607"/>
      <c r="FWP3036" s="607"/>
      <c r="FWQ3036" s="607"/>
      <c r="FWR3036" s="607"/>
      <c r="FWS3036" s="607"/>
      <c r="FWT3036" s="607"/>
      <c r="FWU3036" s="607"/>
      <c r="FWV3036" s="607"/>
      <c r="FWW3036" s="607"/>
      <c r="FWX3036" s="607"/>
      <c r="FWY3036" s="607"/>
      <c r="FWZ3036" s="607"/>
      <c r="FXA3036" s="607"/>
      <c r="FXB3036" s="607"/>
      <c r="FXC3036" s="607"/>
      <c r="FXD3036" s="607"/>
      <c r="FXE3036" s="607"/>
      <c r="FXF3036" s="607"/>
      <c r="FXG3036" s="607"/>
      <c r="FXH3036" s="607"/>
      <c r="FXI3036" s="607"/>
      <c r="FXJ3036" s="607"/>
      <c r="FXK3036" s="607"/>
      <c r="FXL3036" s="607"/>
      <c r="FXM3036" s="607"/>
      <c r="FXN3036" s="607"/>
      <c r="FXO3036" s="607"/>
      <c r="FXP3036" s="607"/>
      <c r="FXQ3036" s="607"/>
      <c r="FXR3036" s="607"/>
      <c r="FXS3036" s="607"/>
      <c r="FXT3036" s="607"/>
      <c r="FXU3036" s="607"/>
      <c r="FXV3036" s="607"/>
      <c r="FXW3036" s="607"/>
      <c r="FXX3036" s="607"/>
      <c r="FXY3036" s="607"/>
      <c r="FXZ3036" s="607"/>
      <c r="FYA3036" s="607"/>
      <c r="FYB3036" s="607"/>
      <c r="FYC3036" s="607"/>
      <c r="FYD3036" s="607"/>
      <c r="FYE3036" s="607"/>
      <c r="FYF3036" s="607"/>
      <c r="FYG3036" s="607"/>
      <c r="FYH3036" s="607"/>
      <c r="FYI3036" s="607"/>
      <c r="FYJ3036" s="607"/>
      <c r="FYK3036" s="607"/>
      <c r="FYL3036" s="607"/>
      <c r="FYM3036" s="607"/>
      <c r="FYN3036" s="607"/>
      <c r="FYO3036" s="607"/>
      <c r="FYP3036" s="607"/>
      <c r="FYQ3036" s="607"/>
      <c r="FYR3036" s="607"/>
      <c r="FYS3036" s="607"/>
      <c r="FYT3036" s="607"/>
      <c r="FYU3036" s="607"/>
      <c r="FYV3036" s="607"/>
      <c r="FYW3036" s="607"/>
      <c r="FYX3036" s="607"/>
      <c r="FYY3036" s="607"/>
      <c r="FYZ3036" s="607"/>
      <c r="FZA3036" s="607"/>
      <c r="FZB3036" s="607"/>
      <c r="FZC3036" s="607"/>
      <c r="FZD3036" s="607"/>
      <c r="FZE3036" s="607"/>
      <c r="FZF3036" s="607"/>
      <c r="FZG3036" s="607"/>
      <c r="FZH3036" s="607"/>
      <c r="FZI3036" s="607"/>
      <c r="FZJ3036" s="607"/>
      <c r="FZK3036" s="607"/>
      <c r="FZL3036" s="607"/>
      <c r="FZM3036" s="607"/>
      <c r="FZN3036" s="607"/>
      <c r="FZO3036" s="607"/>
      <c r="FZP3036" s="607"/>
      <c r="FZQ3036" s="607"/>
      <c r="FZR3036" s="607"/>
      <c r="FZS3036" s="607"/>
      <c r="FZT3036" s="607"/>
      <c r="FZU3036" s="607"/>
      <c r="FZV3036" s="607"/>
      <c r="FZW3036" s="607"/>
      <c r="FZX3036" s="607"/>
      <c r="FZY3036" s="607"/>
      <c r="FZZ3036" s="607"/>
      <c r="GAA3036" s="607"/>
      <c r="GAB3036" s="607"/>
      <c r="GAC3036" s="607"/>
      <c r="GAD3036" s="607"/>
      <c r="GAE3036" s="607"/>
      <c r="GAF3036" s="607"/>
      <c r="GAG3036" s="607"/>
      <c r="GAH3036" s="607"/>
      <c r="GAI3036" s="607"/>
      <c r="GAJ3036" s="607"/>
      <c r="GAK3036" s="607"/>
      <c r="GAL3036" s="607"/>
      <c r="GAM3036" s="607"/>
      <c r="GAN3036" s="607"/>
      <c r="GAO3036" s="607"/>
      <c r="GAP3036" s="607"/>
      <c r="GAQ3036" s="607"/>
      <c r="GAR3036" s="607"/>
      <c r="GAS3036" s="607"/>
      <c r="GAT3036" s="607"/>
      <c r="GAU3036" s="607"/>
      <c r="GAV3036" s="607"/>
      <c r="GAW3036" s="607"/>
      <c r="GAX3036" s="607"/>
      <c r="GAY3036" s="607"/>
      <c r="GAZ3036" s="607"/>
      <c r="GBA3036" s="607"/>
      <c r="GBB3036" s="607"/>
      <c r="GBC3036" s="607"/>
      <c r="GBD3036" s="607"/>
      <c r="GBE3036" s="607"/>
      <c r="GBF3036" s="607"/>
      <c r="GBG3036" s="607"/>
      <c r="GBH3036" s="607"/>
      <c r="GBI3036" s="607"/>
      <c r="GBJ3036" s="607"/>
      <c r="GBK3036" s="607"/>
      <c r="GBL3036" s="607"/>
      <c r="GBM3036" s="607"/>
      <c r="GBN3036" s="607"/>
      <c r="GBO3036" s="607"/>
      <c r="GBP3036" s="607"/>
      <c r="GBQ3036" s="607"/>
      <c r="GBR3036" s="607"/>
      <c r="GBS3036" s="607"/>
      <c r="GBT3036" s="607"/>
      <c r="GBU3036" s="607"/>
      <c r="GBV3036" s="607"/>
      <c r="GBW3036" s="607"/>
      <c r="GBX3036" s="607"/>
      <c r="GBY3036" s="607"/>
      <c r="GBZ3036" s="607"/>
      <c r="GCA3036" s="607"/>
      <c r="GCB3036" s="607"/>
      <c r="GCC3036" s="607"/>
      <c r="GCD3036" s="607"/>
      <c r="GCE3036" s="607"/>
      <c r="GCF3036" s="607"/>
      <c r="GCG3036" s="607"/>
      <c r="GCH3036" s="607"/>
      <c r="GCI3036" s="607"/>
      <c r="GCJ3036" s="607"/>
      <c r="GCK3036" s="607"/>
      <c r="GCL3036" s="607"/>
      <c r="GCM3036" s="607"/>
      <c r="GCN3036" s="607"/>
      <c r="GCO3036" s="607"/>
      <c r="GCP3036" s="607"/>
      <c r="GCQ3036" s="607"/>
      <c r="GCR3036" s="607"/>
      <c r="GCS3036" s="607"/>
      <c r="GCT3036" s="607"/>
      <c r="GCU3036" s="607"/>
      <c r="GCV3036" s="607"/>
      <c r="GCW3036" s="607"/>
      <c r="GCX3036" s="607"/>
      <c r="GCY3036" s="607"/>
      <c r="GCZ3036" s="607"/>
      <c r="GDA3036" s="607"/>
      <c r="GDB3036" s="607"/>
      <c r="GDC3036" s="607"/>
      <c r="GDD3036" s="607"/>
      <c r="GDE3036" s="607"/>
      <c r="GDF3036" s="607"/>
      <c r="GDG3036" s="607"/>
      <c r="GDH3036" s="607"/>
      <c r="GDI3036" s="607"/>
      <c r="GDJ3036" s="607"/>
      <c r="GDK3036" s="607"/>
      <c r="GDL3036" s="607"/>
      <c r="GDM3036" s="607"/>
      <c r="GDN3036" s="607"/>
      <c r="GDO3036" s="607"/>
      <c r="GDP3036" s="607"/>
      <c r="GDQ3036" s="607"/>
      <c r="GDR3036" s="607"/>
      <c r="GDS3036" s="607"/>
      <c r="GDT3036" s="607"/>
      <c r="GDU3036" s="607"/>
      <c r="GDV3036" s="607"/>
      <c r="GDW3036" s="607"/>
      <c r="GDX3036" s="607"/>
      <c r="GDY3036" s="607"/>
      <c r="GDZ3036" s="607"/>
      <c r="GEA3036" s="607"/>
      <c r="GEB3036" s="607"/>
      <c r="GEC3036" s="607"/>
      <c r="GED3036" s="607"/>
      <c r="GEE3036" s="607"/>
      <c r="GEF3036" s="607"/>
      <c r="GEG3036" s="607"/>
      <c r="GEH3036" s="607"/>
      <c r="GEI3036" s="607"/>
      <c r="GEJ3036" s="607"/>
      <c r="GEK3036" s="607"/>
      <c r="GEL3036" s="607"/>
      <c r="GEM3036" s="607"/>
      <c r="GEN3036" s="607"/>
      <c r="GEO3036" s="607"/>
      <c r="GEP3036" s="607"/>
      <c r="GEQ3036" s="607"/>
      <c r="GER3036" s="607"/>
      <c r="GES3036" s="607"/>
      <c r="GET3036" s="607"/>
      <c r="GEU3036" s="607"/>
      <c r="GEV3036" s="607"/>
      <c r="GEW3036" s="607"/>
      <c r="GEX3036" s="607"/>
      <c r="GEY3036" s="607"/>
      <c r="GEZ3036" s="607"/>
      <c r="GFA3036" s="607"/>
      <c r="GFB3036" s="607"/>
      <c r="GFC3036" s="607"/>
      <c r="GFD3036" s="607"/>
      <c r="GFE3036" s="607"/>
      <c r="GFF3036" s="607"/>
      <c r="GFG3036" s="607"/>
      <c r="GFH3036" s="607"/>
      <c r="GFI3036" s="607"/>
      <c r="GFJ3036" s="607"/>
      <c r="GFK3036" s="607"/>
      <c r="GFL3036" s="607"/>
      <c r="GFM3036" s="607"/>
      <c r="GFN3036" s="607"/>
      <c r="GFO3036" s="607"/>
      <c r="GFP3036" s="607"/>
      <c r="GFQ3036" s="607"/>
      <c r="GFR3036" s="607"/>
      <c r="GFS3036" s="607"/>
      <c r="GFT3036" s="607"/>
      <c r="GFU3036" s="607"/>
      <c r="GFV3036" s="607"/>
      <c r="GFW3036" s="607"/>
      <c r="GFX3036" s="607"/>
      <c r="GFY3036" s="607"/>
      <c r="GFZ3036" s="607"/>
      <c r="GGA3036" s="607"/>
      <c r="GGB3036" s="607"/>
      <c r="GGC3036" s="607"/>
      <c r="GGD3036" s="607"/>
      <c r="GGE3036" s="607"/>
      <c r="GGF3036" s="607"/>
      <c r="GGG3036" s="607"/>
      <c r="GGH3036" s="607"/>
      <c r="GGI3036" s="607"/>
      <c r="GGJ3036" s="607"/>
      <c r="GGK3036" s="607"/>
      <c r="GGL3036" s="607"/>
      <c r="GGM3036" s="607"/>
      <c r="GGN3036" s="607"/>
      <c r="GGO3036" s="607"/>
      <c r="GGP3036" s="607"/>
      <c r="GGQ3036" s="607"/>
      <c r="GGR3036" s="607"/>
      <c r="GGS3036" s="607"/>
      <c r="GGT3036" s="607"/>
      <c r="GGU3036" s="607"/>
      <c r="GGV3036" s="607"/>
      <c r="GGW3036" s="607"/>
      <c r="GGX3036" s="607"/>
      <c r="GGY3036" s="607"/>
      <c r="GGZ3036" s="607"/>
      <c r="GHA3036" s="607"/>
      <c r="GHB3036" s="607"/>
      <c r="GHC3036" s="607"/>
      <c r="GHD3036" s="607"/>
      <c r="GHE3036" s="607"/>
      <c r="GHF3036" s="607"/>
      <c r="GHG3036" s="607"/>
      <c r="GHH3036" s="607"/>
      <c r="GHI3036" s="607"/>
      <c r="GHJ3036" s="607"/>
      <c r="GHK3036" s="607"/>
      <c r="GHL3036" s="607"/>
      <c r="GHM3036" s="607"/>
      <c r="GHN3036" s="607"/>
      <c r="GHO3036" s="607"/>
      <c r="GHP3036" s="607"/>
      <c r="GHQ3036" s="607"/>
      <c r="GHR3036" s="607"/>
      <c r="GHS3036" s="607"/>
      <c r="GHT3036" s="607"/>
      <c r="GHU3036" s="607"/>
      <c r="GHV3036" s="607"/>
      <c r="GHW3036" s="607"/>
      <c r="GHX3036" s="607"/>
      <c r="GHY3036" s="607"/>
      <c r="GHZ3036" s="607"/>
      <c r="GIA3036" s="607"/>
      <c r="GIB3036" s="607"/>
      <c r="GIC3036" s="607"/>
      <c r="GID3036" s="607"/>
      <c r="GIE3036" s="607"/>
      <c r="GIF3036" s="607"/>
      <c r="GIG3036" s="607"/>
      <c r="GIH3036" s="607"/>
      <c r="GII3036" s="607"/>
      <c r="GIJ3036" s="607"/>
      <c r="GIK3036" s="607"/>
      <c r="GIL3036" s="607"/>
      <c r="GIM3036" s="607"/>
      <c r="GIN3036" s="607"/>
      <c r="GIO3036" s="607"/>
      <c r="GIP3036" s="607"/>
      <c r="GIQ3036" s="607"/>
      <c r="GIR3036" s="607"/>
      <c r="GIS3036" s="607"/>
      <c r="GIT3036" s="607"/>
      <c r="GIU3036" s="607"/>
      <c r="GIV3036" s="607"/>
      <c r="GIW3036" s="607"/>
      <c r="GIX3036" s="607"/>
      <c r="GIY3036" s="607"/>
      <c r="GIZ3036" s="607"/>
      <c r="GJA3036" s="607"/>
      <c r="GJB3036" s="607"/>
      <c r="GJC3036" s="607"/>
      <c r="GJD3036" s="607"/>
      <c r="GJE3036" s="607"/>
      <c r="GJF3036" s="607"/>
      <c r="GJG3036" s="607"/>
      <c r="GJH3036" s="607"/>
      <c r="GJI3036" s="607"/>
      <c r="GJJ3036" s="607"/>
      <c r="GJK3036" s="607"/>
      <c r="GJL3036" s="607"/>
      <c r="GJM3036" s="607"/>
      <c r="GJN3036" s="607"/>
      <c r="GJO3036" s="607"/>
      <c r="GJP3036" s="607"/>
      <c r="GJQ3036" s="607"/>
      <c r="GJR3036" s="607"/>
      <c r="GJS3036" s="607"/>
      <c r="GJT3036" s="607"/>
      <c r="GJU3036" s="607"/>
      <c r="GJV3036" s="607"/>
      <c r="GJW3036" s="607"/>
      <c r="GJX3036" s="607"/>
      <c r="GJY3036" s="607"/>
      <c r="GJZ3036" s="607"/>
      <c r="GKA3036" s="607"/>
      <c r="GKB3036" s="607"/>
      <c r="GKC3036" s="607"/>
      <c r="GKD3036" s="607"/>
      <c r="GKE3036" s="607"/>
      <c r="GKF3036" s="607"/>
      <c r="GKG3036" s="607"/>
      <c r="GKH3036" s="607"/>
      <c r="GKI3036" s="607"/>
      <c r="GKJ3036" s="607"/>
      <c r="GKK3036" s="607"/>
      <c r="GKL3036" s="607"/>
      <c r="GKM3036" s="607"/>
      <c r="GKN3036" s="607"/>
      <c r="GKO3036" s="607"/>
      <c r="GKP3036" s="607"/>
      <c r="GKQ3036" s="607"/>
      <c r="GKR3036" s="607"/>
      <c r="GKS3036" s="607"/>
      <c r="GKT3036" s="607"/>
      <c r="GKU3036" s="607"/>
      <c r="GKV3036" s="607"/>
      <c r="GKW3036" s="607"/>
      <c r="GKX3036" s="607"/>
      <c r="GKY3036" s="607"/>
      <c r="GKZ3036" s="607"/>
      <c r="GLA3036" s="607"/>
      <c r="GLB3036" s="607"/>
      <c r="GLC3036" s="607"/>
      <c r="GLD3036" s="607"/>
      <c r="GLE3036" s="607"/>
      <c r="GLF3036" s="607"/>
      <c r="GLG3036" s="607"/>
      <c r="GLH3036" s="607"/>
      <c r="GLI3036" s="607"/>
      <c r="GLJ3036" s="607"/>
      <c r="GLK3036" s="607"/>
      <c r="GLL3036" s="607"/>
      <c r="GLM3036" s="607"/>
      <c r="GLN3036" s="607"/>
      <c r="GLO3036" s="607"/>
      <c r="GLP3036" s="607"/>
      <c r="GLQ3036" s="607"/>
      <c r="GLR3036" s="607"/>
      <c r="GLS3036" s="607"/>
      <c r="GLT3036" s="607"/>
      <c r="GLU3036" s="607"/>
      <c r="GLV3036" s="607"/>
      <c r="GLW3036" s="607"/>
      <c r="GLX3036" s="607"/>
      <c r="GLY3036" s="607"/>
      <c r="GLZ3036" s="607"/>
      <c r="GMA3036" s="607"/>
      <c r="GMB3036" s="607"/>
      <c r="GMC3036" s="607"/>
      <c r="GMD3036" s="607"/>
      <c r="GME3036" s="607"/>
      <c r="GMF3036" s="607"/>
      <c r="GMG3036" s="607"/>
      <c r="GMH3036" s="607"/>
      <c r="GMI3036" s="607"/>
      <c r="GMJ3036" s="607"/>
      <c r="GMK3036" s="607"/>
      <c r="GML3036" s="607"/>
      <c r="GMM3036" s="607"/>
      <c r="GMN3036" s="607"/>
      <c r="GMO3036" s="607"/>
      <c r="GMP3036" s="607"/>
      <c r="GMQ3036" s="607"/>
      <c r="GMR3036" s="607"/>
      <c r="GMS3036" s="607"/>
      <c r="GMT3036" s="607"/>
      <c r="GMU3036" s="607"/>
      <c r="GMV3036" s="607"/>
      <c r="GMW3036" s="607"/>
      <c r="GMX3036" s="607"/>
      <c r="GMY3036" s="607"/>
      <c r="GMZ3036" s="607"/>
      <c r="GNA3036" s="607"/>
      <c r="GNB3036" s="607"/>
      <c r="GNC3036" s="607"/>
      <c r="GND3036" s="607"/>
      <c r="GNE3036" s="607"/>
      <c r="GNF3036" s="607"/>
      <c r="GNG3036" s="607"/>
      <c r="GNH3036" s="607"/>
      <c r="GNI3036" s="607"/>
      <c r="GNJ3036" s="607"/>
      <c r="GNK3036" s="607"/>
      <c r="GNL3036" s="607"/>
      <c r="GNM3036" s="607"/>
      <c r="GNN3036" s="607"/>
      <c r="GNO3036" s="607"/>
      <c r="GNP3036" s="607"/>
      <c r="GNQ3036" s="607"/>
      <c r="GNR3036" s="607"/>
      <c r="GNS3036" s="607"/>
      <c r="GNT3036" s="607"/>
      <c r="GNU3036" s="607"/>
      <c r="GNV3036" s="607"/>
      <c r="GNW3036" s="607"/>
      <c r="GNX3036" s="607"/>
      <c r="GNY3036" s="607"/>
      <c r="GNZ3036" s="607"/>
      <c r="GOA3036" s="607"/>
      <c r="GOB3036" s="607"/>
      <c r="GOC3036" s="607"/>
      <c r="GOD3036" s="607"/>
      <c r="GOE3036" s="607"/>
      <c r="GOF3036" s="607"/>
      <c r="GOG3036" s="607"/>
      <c r="GOH3036" s="607"/>
      <c r="GOI3036" s="607"/>
      <c r="GOJ3036" s="607"/>
      <c r="GOK3036" s="607"/>
      <c r="GOL3036" s="607"/>
      <c r="GOM3036" s="607"/>
      <c r="GON3036" s="607"/>
      <c r="GOO3036" s="607"/>
      <c r="GOP3036" s="607"/>
      <c r="GOQ3036" s="607"/>
      <c r="GOR3036" s="607"/>
      <c r="GOS3036" s="607"/>
      <c r="GOT3036" s="607"/>
      <c r="GOU3036" s="607"/>
      <c r="GOV3036" s="607"/>
      <c r="GOW3036" s="607"/>
      <c r="GOX3036" s="607"/>
      <c r="GOY3036" s="607"/>
      <c r="GOZ3036" s="607"/>
      <c r="GPA3036" s="607"/>
      <c r="GPB3036" s="607"/>
      <c r="GPC3036" s="607"/>
      <c r="GPD3036" s="607"/>
      <c r="GPE3036" s="607"/>
      <c r="GPF3036" s="607"/>
      <c r="GPG3036" s="607"/>
      <c r="GPH3036" s="607"/>
      <c r="GPI3036" s="607"/>
      <c r="GPJ3036" s="607"/>
      <c r="GPK3036" s="607"/>
      <c r="GPL3036" s="607"/>
      <c r="GPM3036" s="607"/>
      <c r="GPN3036" s="607"/>
      <c r="GPO3036" s="607"/>
      <c r="GPP3036" s="607"/>
      <c r="GPQ3036" s="607"/>
      <c r="GPR3036" s="607"/>
      <c r="GPS3036" s="607"/>
      <c r="GPT3036" s="607"/>
      <c r="GPU3036" s="607"/>
      <c r="GPV3036" s="607"/>
      <c r="GPW3036" s="607"/>
      <c r="GPX3036" s="607"/>
      <c r="GPY3036" s="607"/>
      <c r="GPZ3036" s="607"/>
      <c r="GQA3036" s="607"/>
      <c r="GQB3036" s="607"/>
      <c r="GQC3036" s="607"/>
      <c r="GQD3036" s="607"/>
      <c r="GQE3036" s="607"/>
      <c r="GQF3036" s="607"/>
      <c r="GQG3036" s="607"/>
      <c r="GQH3036" s="607"/>
      <c r="GQI3036" s="607"/>
      <c r="GQJ3036" s="607"/>
      <c r="GQK3036" s="607"/>
      <c r="GQL3036" s="607"/>
      <c r="GQM3036" s="607"/>
      <c r="GQN3036" s="607"/>
      <c r="GQO3036" s="607"/>
      <c r="GQP3036" s="607"/>
      <c r="GQQ3036" s="607"/>
      <c r="GQR3036" s="607"/>
      <c r="GQS3036" s="607"/>
      <c r="GQT3036" s="607"/>
      <c r="GQU3036" s="607"/>
      <c r="GQV3036" s="607"/>
      <c r="GQW3036" s="607"/>
      <c r="GQX3036" s="607"/>
      <c r="GQY3036" s="607"/>
      <c r="GQZ3036" s="607"/>
      <c r="GRA3036" s="607"/>
      <c r="GRB3036" s="607"/>
      <c r="GRC3036" s="607"/>
      <c r="GRD3036" s="607"/>
      <c r="GRE3036" s="607"/>
      <c r="GRF3036" s="607"/>
      <c r="GRG3036" s="607"/>
      <c r="GRH3036" s="607"/>
      <c r="GRI3036" s="607"/>
      <c r="GRJ3036" s="607"/>
      <c r="GRK3036" s="607"/>
      <c r="GRL3036" s="607"/>
      <c r="GRM3036" s="607"/>
      <c r="GRN3036" s="607"/>
      <c r="GRO3036" s="607"/>
      <c r="GRP3036" s="607"/>
      <c r="GRQ3036" s="607"/>
      <c r="GRR3036" s="607"/>
      <c r="GRS3036" s="607"/>
      <c r="GRT3036" s="607"/>
      <c r="GRU3036" s="607"/>
      <c r="GRV3036" s="607"/>
      <c r="GRW3036" s="607"/>
      <c r="GRX3036" s="607"/>
      <c r="GRY3036" s="607"/>
      <c r="GRZ3036" s="607"/>
      <c r="GSA3036" s="607"/>
      <c r="GSB3036" s="607"/>
      <c r="GSC3036" s="607"/>
      <c r="GSD3036" s="607"/>
      <c r="GSE3036" s="607"/>
      <c r="GSF3036" s="607"/>
      <c r="GSG3036" s="607"/>
      <c r="GSH3036" s="607"/>
      <c r="GSI3036" s="607"/>
      <c r="GSJ3036" s="607"/>
      <c r="GSK3036" s="607"/>
      <c r="GSL3036" s="607"/>
      <c r="GSM3036" s="607"/>
      <c r="GSN3036" s="607"/>
      <c r="GSO3036" s="607"/>
      <c r="GSP3036" s="607"/>
      <c r="GSQ3036" s="607"/>
      <c r="GSR3036" s="607"/>
      <c r="GSS3036" s="607"/>
      <c r="GST3036" s="607"/>
      <c r="GSU3036" s="607"/>
      <c r="GSV3036" s="607"/>
      <c r="GSW3036" s="607"/>
      <c r="GSX3036" s="607"/>
      <c r="GSY3036" s="607"/>
      <c r="GSZ3036" s="607"/>
      <c r="GTA3036" s="607"/>
      <c r="GTB3036" s="607"/>
      <c r="GTC3036" s="607"/>
      <c r="GTD3036" s="607"/>
      <c r="GTE3036" s="607"/>
      <c r="GTF3036" s="607"/>
      <c r="GTG3036" s="607"/>
      <c r="GTH3036" s="607"/>
      <c r="GTI3036" s="607"/>
      <c r="GTJ3036" s="607"/>
      <c r="GTK3036" s="607"/>
      <c r="GTL3036" s="607"/>
      <c r="GTM3036" s="607"/>
      <c r="GTN3036" s="607"/>
      <c r="GTO3036" s="607"/>
      <c r="GTP3036" s="607"/>
      <c r="GTQ3036" s="607"/>
      <c r="GTR3036" s="607"/>
      <c r="GTS3036" s="607"/>
      <c r="GTT3036" s="607"/>
      <c r="GTU3036" s="607"/>
      <c r="GTV3036" s="607"/>
      <c r="GTW3036" s="607"/>
      <c r="GTX3036" s="607"/>
      <c r="GTY3036" s="607"/>
      <c r="GTZ3036" s="607"/>
      <c r="GUA3036" s="607"/>
      <c r="GUB3036" s="607"/>
      <c r="GUC3036" s="607"/>
      <c r="GUD3036" s="607"/>
      <c r="GUE3036" s="607"/>
      <c r="GUF3036" s="607"/>
      <c r="GUG3036" s="607"/>
      <c r="GUH3036" s="607"/>
      <c r="GUI3036" s="607"/>
      <c r="GUJ3036" s="607"/>
      <c r="GUK3036" s="607"/>
      <c r="GUL3036" s="607"/>
      <c r="GUM3036" s="607"/>
      <c r="GUN3036" s="607"/>
      <c r="GUO3036" s="607"/>
      <c r="GUP3036" s="607"/>
      <c r="GUQ3036" s="607"/>
      <c r="GUR3036" s="607"/>
      <c r="GUS3036" s="607"/>
      <c r="GUT3036" s="607"/>
      <c r="GUU3036" s="607"/>
      <c r="GUV3036" s="607"/>
      <c r="GUW3036" s="607"/>
      <c r="GUX3036" s="607"/>
      <c r="GUY3036" s="607"/>
      <c r="GUZ3036" s="607"/>
      <c r="GVA3036" s="607"/>
      <c r="GVB3036" s="607"/>
      <c r="GVC3036" s="607"/>
      <c r="GVD3036" s="607"/>
      <c r="GVE3036" s="607"/>
      <c r="GVF3036" s="607"/>
      <c r="GVG3036" s="607"/>
      <c r="GVH3036" s="607"/>
      <c r="GVI3036" s="607"/>
      <c r="GVJ3036" s="607"/>
      <c r="GVK3036" s="607"/>
      <c r="GVL3036" s="607"/>
      <c r="GVM3036" s="607"/>
      <c r="GVN3036" s="607"/>
      <c r="GVO3036" s="607"/>
      <c r="GVP3036" s="607"/>
      <c r="GVQ3036" s="607"/>
      <c r="GVR3036" s="607"/>
      <c r="GVS3036" s="607"/>
      <c r="GVT3036" s="607"/>
      <c r="GVU3036" s="607"/>
      <c r="GVV3036" s="607"/>
      <c r="GVW3036" s="607"/>
      <c r="GVX3036" s="607"/>
      <c r="GVY3036" s="607"/>
      <c r="GVZ3036" s="607"/>
      <c r="GWA3036" s="607"/>
      <c r="GWB3036" s="607"/>
      <c r="GWC3036" s="607"/>
      <c r="GWD3036" s="607"/>
      <c r="GWE3036" s="607"/>
      <c r="GWF3036" s="607"/>
      <c r="GWG3036" s="607"/>
      <c r="GWH3036" s="607"/>
      <c r="GWI3036" s="607"/>
      <c r="GWJ3036" s="607"/>
      <c r="GWK3036" s="607"/>
      <c r="GWL3036" s="607"/>
      <c r="GWM3036" s="607"/>
      <c r="GWN3036" s="607"/>
      <c r="GWO3036" s="607"/>
      <c r="GWP3036" s="607"/>
      <c r="GWQ3036" s="607"/>
      <c r="GWR3036" s="607"/>
      <c r="GWS3036" s="607"/>
      <c r="GWT3036" s="607"/>
      <c r="GWU3036" s="607"/>
      <c r="GWV3036" s="607"/>
      <c r="GWW3036" s="607"/>
      <c r="GWX3036" s="607"/>
      <c r="GWY3036" s="607"/>
      <c r="GWZ3036" s="607"/>
      <c r="GXA3036" s="607"/>
      <c r="GXB3036" s="607"/>
      <c r="GXC3036" s="607"/>
      <c r="GXD3036" s="607"/>
      <c r="GXE3036" s="607"/>
      <c r="GXF3036" s="607"/>
      <c r="GXG3036" s="607"/>
      <c r="GXH3036" s="607"/>
      <c r="GXI3036" s="607"/>
      <c r="GXJ3036" s="607"/>
      <c r="GXK3036" s="607"/>
      <c r="GXL3036" s="607"/>
      <c r="GXM3036" s="607"/>
      <c r="GXN3036" s="607"/>
      <c r="GXO3036" s="607"/>
      <c r="GXP3036" s="607"/>
      <c r="GXQ3036" s="607"/>
      <c r="GXR3036" s="607"/>
      <c r="GXS3036" s="607"/>
      <c r="GXT3036" s="607"/>
      <c r="GXU3036" s="607"/>
      <c r="GXV3036" s="607"/>
      <c r="GXW3036" s="607"/>
      <c r="GXX3036" s="607"/>
      <c r="GXY3036" s="607"/>
      <c r="GXZ3036" s="607"/>
      <c r="GYA3036" s="607"/>
      <c r="GYB3036" s="607"/>
      <c r="GYC3036" s="607"/>
      <c r="GYD3036" s="607"/>
      <c r="GYE3036" s="607"/>
      <c r="GYF3036" s="607"/>
      <c r="GYG3036" s="607"/>
      <c r="GYH3036" s="607"/>
      <c r="GYI3036" s="607"/>
      <c r="GYJ3036" s="607"/>
      <c r="GYK3036" s="607"/>
      <c r="GYL3036" s="607"/>
      <c r="GYM3036" s="607"/>
      <c r="GYN3036" s="607"/>
      <c r="GYO3036" s="607"/>
      <c r="GYP3036" s="607"/>
      <c r="GYQ3036" s="607"/>
      <c r="GYR3036" s="607"/>
      <c r="GYS3036" s="607"/>
      <c r="GYT3036" s="607"/>
      <c r="GYU3036" s="607"/>
      <c r="GYV3036" s="607"/>
      <c r="GYW3036" s="607"/>
      <c r="GYX3036" s="607"/>
      <c r="GYY3036" s="607"/>
      <c r="GYZ3036" s="607"/>
      <c r="GZA3036" s="607"/>
      <c r="GZB3036" s="607"/>
      <c r="GZC3036" s="607"/>
      <c r="GZD3036" s="607"/>
      <c r="GZE3036" s="607"/>
      <c r="GZF3036" s="607"/>
      <c r="GZG3036" s="607"/>
      <c r="GZH3036" s="607"/>
      <c r="GZI3036" s="607"/>
      <c r="GZJ3036" s="607"/>
      <c r="GZK3036" s="607"/>
      <c r="GZL3036" s="607"/>
      <c r="GZM3036" s="607"/>
      <c r="GZN3036" s="607"/>
      <c r="GZO3036" s="607"/>
      <c r="GZP3036" s="607"/>
      <c r="GZQ3036" s="607"/>
      <c r="GZR3036" s="607"/>
      <c r="GZS3036" s="607"/>
      <c r="GZT3036" s="607"/>
      <c r="GZU3036" s="607"/>
      <c r="GZV3036" s="607"/>
      <c r="GZW3036" s="607"/>
      <c r="GZX3036" s="607"/>
      <c r="GZY3036" s="607"/>
      <c r="GZZ3036" s="607"/>
      <c r="HAA3036" s="607"/>
      <c r="HAB3036" s="607"/>
      <c r="HAC3036" s="607"/>
      <c r="HAD3036" s="607"/>
      <c r="HAE3036" s="607"/>
      <c r="HAF3036" s="607"/>
      <c r="HAG3036" s="607"/>
      <c r="HAH3036" s="607"/>
      <c r="HAI3036" s="607"/>
      <c r="HAJ3036" s="607"/>
      <c r="HAK3036" s="607"/>
      <c r="HAL3036" s="607"/>
      <c r="HAM3036" s="607"/>
      <c r="HAN3036" s="607"/>
      <c r="HAO3036" s="607"/>
      <c r="HAP3036" s="607"/>
      <c r="HAQ3036" s="607"/>
      <c r="HAR3036" s="607"/>
      <c r="HAS3036" s="607"/>
      <c r="HAT3036" s="607"/>
      <c r="HAU3036" s="607"/>
      <c r="HAV3036" s="607"/>
      <c r="HAW3036" s="607"/>
      <c r="HAX3036" s="607"/>
      <c r="HAY3036" s="607"/>
      <c r="HAZ3036" s="607"/>
      <c r="HBA3036" s="607"/>
      <c r="HBB3036" s="607"/>
      <c r="HBC3036" s="607"/>
      <c r="HBD3036" s="607"/>
      <c r="HBE3036" s="607"/>
      <c r="HBF3036" s="607"/>
      <c r="HBG3036" s="607"/>
      <c r="HBH3036" s="607"/>
      <c r="HBI3036" s="607"/>
      <c r="HBJ3036" s="607"/>
      <c r="HBK3036" s="607"/>
      <c r="HBL3036" s="607"/>
      <c r="HBM3036" s="607"/>
      <c r="HBN3036" s="607"/>
      <c r="HBO3036" s="607"/>
      <c r="HBP3036" s="607"/>
      <c r="HBQ3036" s="607"/>
      <c r="HBR3036" s="607"/>
      <c r="HBS3036" s="607"/>
      <c r="HBT3036" s="607"/>
      <c r="HBU3036" s="607"/>
      <c r="HBV3036" s="607"/>
      <c r="HBW3036" s="607"/>
      <c r="HBX3036" s="607"/>
      <c r="HBY3036" s="607"/>
      <c r="HBZ3036" s="607"/>
      <c r="HCA3036" s="607"/>
      <c r="HCB3036" s="607"/>
      <c r="HCC3036" s="607"/>
      <c r="HCD3036" s="607"/>
      <c r="HCE3036" s="607"/>
      <c r="HCF3036" s="607"/>
      <c r="HCG3036" s="607"/>
      <c r="HCH3036" s="607"/>
      <c r="HCI3036" s="607"/>
      <c r="HCJ3036" s="607"/>
      <c r="HCK3036" s="607"/>
      <c r="HCL3036" s="607"/>
      <c r="HCM3036" s="607"/>
      <c r="HCN3036" s="607"/>
      <c r="HCO3036" s="607"/>
      <c r="HCP3036" s="607"/>
      <c r="HCQ3036" s="607"/>
      <c r="HCR3036" s="607"/>
      <c r="HCS3036" s="607"/>
      <c r="HCT3036" s="607"/>
      <c r="HCU3036" s="607"/>
      <c r="HCV3036" s="607"/>
      <c r="HCW3036" s="607"/>
      <c r="HCX3036" s="607"/>
      <c r="HCY3036" s="607"/>
      <c r="HCZ3036" s="607"/>
      <c r="HDA3036" s="607"/>
      <c r="HDB3036" s="607"/>
      <c r="HDC3036" s="607"/>
      <c r="HDD3036" s="607"/>
      <c r="HDE3036" s="607"/>
      <c r="HDF3036" s="607"/>
      <c r="HDG3036" s="607"/>
      <c r="HDH3036" s="607"/>
      <c r="HDI3036" s="607"/>
      <c r="HDJ3036" s="607"/>
      <c r="HDK3036" s="607"/>
      <c r="HDL3036" s="607"/>
      <c r="HDM3036" s="607"/>
      <c r="HDN3036" s="607"/>
      <c r="HDO3036" s="607"/>
      <c r="HDP3036" s="607"/>
      <c r="HDQ3036" s="607"/>
      <c r="HDR3036" s="607"/>
      <c r="HDS3036" s="607"/>
      <c r="HDT3036" s="607"/>
      <c r="HDU3036" s="607"/>
      <c r="HDV3036" s="607"/>
      <c r="HDW3036" s="607"/>
      <c r="HDX3036" s="607"/>
      <c r="HDY3036" s="607"/>
      <c r="HDZ3036" s="607"/>
      <c r="HEA3036" s="607"/>
      <c r="HEB3036" s="607"/>
      <c r="HEC3036" s="607"/>
      <c r="HED3036" s="607"/>
      <c r="HEE3036" s="607"/>
      <c r="HEF3036" s="607"/>
      <c r="HEG3036" s="607"/>
      <c r="HEH3036" s="607"/>
      <c r="HEI3036" s="607"/>
      <c r="HEJ3036" s="607"/>
      <c r="HEK3036" s="607"/>
      <c r="HEL3036" s="607"/>
      <c r="HEM3036" s="607"/>
      <c r="HEN3036" s="607"/>
      <c r="HEO3036" s="607"/>
      <c r="HEP3036" s="607"/>
      <c r="HEQ3036" s="607"/>
      <c r="HER3036" s="607"/>
      <c r="HES3036" s="607"/>
      <c r="HET3036" s="607"/>
      <c r="HEU3036" s="607"/>
      <c r="HEV3036" s="607"/>
      <c r="HEW3036" s="607"/>
      <c r="HEX3036" s="607"/>
      <c r="HEY3036" s="607"/>
      <c r="HEZ3036" s="607"/>
      <c r="HFA3036" s="607"/>
      <c r="HFB3036" s="607"/>
      <c r="HFC3036" s="607"/>
      <c r="HFD3036" s="607"/>
      <c r="HFE3036" s="607"/>
      <c r="HFF3036" s="607"/>
      <c r="HFG3036" s="607"/>
      <c r="HFH3036" s="607"/>
      <c r="HFI3036" s="607"/>
      <c r="HFJ3036" s="607"/>
      <c r="HFK3036" s="607"/>
      <c r="HFL3036" s="607"/>
      <c r="HFM3036" s="607"/>
      <c r="HFN3036" s="607"/>
      <c r="HFO3036" s="607"/>
      <c r="HFP3036" s="607"/>
      <c r="HFQ3036" s="607"/>
      <c r="HFR3036" s="607"/>
      <c r="HFS3036" s="607"/>
      <c r="HFT3036" s="607"/>
      <c r="HFU3036" s="607"/>
      <c r="HFV3036" s="607"/>
      <c r="HFW3036" s="607"/>
      <c r="HFX3036" s="607"/>
      <c r="HFY3036" s="607"/>
      <c r="HFZ3036" s="607"/>
      <c r="HGA3036" s="607"/>
      <c r="HGB3036" s="607"/>
      <c r="HGC3036" s="607"/>
      <c r="HGD3036" s="607"/>
      <c r="HGE3036" s="607"/>
      <c r="HGF3036" s="607"/>
      <c r="HGG3036" s="607"/>
      <c r="HGH3036" s="607"/>
      <c r="HGI3036" s="607"/>
      <c r="HGJ3036" s="607"/>
      <c r="HGK3036" s="607"/>
      <c r="HGL3036" s="607"/>
      <c r="HGM3036" s="607"/>
      <c r="HGN3036" s="607"/>
      <c r="HGO3036" s="607"/>
      <c r="HGP3036" s="607"/>
      <c r="HGQ3036" s="607"/>
      <c r="HGR3036" s="607"/>
      <c r="HGS3036" s="607"/>
      <c r="HGT3036" s="607"/>
      <c r="HGU3036" s="607"/>
      <c r="HGV3036" s="607"/>
      <c r="HGW3036" s="607"/>
      <c r="HGX3036" s="607"/>
      <c r="HGY3036" s="607"/>
      <c r="HGZ3036" s="607"/>
      <c r="HHA3036" s="607"/>
      <c r="HHB3036" s="607"/>
      <c r="HHC3036" s="607"/>
      <c r="HHD3036" s="607"/>
      <c r="HHE3036" s="607"/>
      <c r="HHF3036" s="607"/>
      <c r="HHG3036" s="607"/>
      <c r="HHH3036" s="607"/>
      <c r="HHI3036" s="607"/>
      <c r="HHJ3036" s="607"/>
      <c r="HHK3036" s="607"/>
      <c r="HHL3036" s="607"/>
      <c r="HHM3036" s="607"/>
      <c r="HHN3036" s="607"/>
      <c r="HHO3036" s="607"/>
      <c r="HHP3036" s="607"/>
      <c r="HHQ3036" s="607"/>
      <c r="HHR3036" s="607"/>
      <c r="HHS3036" s="607"/>
      <c r="HHT3036" s="607"/>
      <c r="HHU3036" s="607"/>
      <c r="HHV3036" s="607"/>
      <c r="HHW3036" s="607"/>
      <c r="HHX3036" s="607"/>
      <c r="HHY3036" s="607"/>
      <c r="HHZ3036" s="607"/>
      <c r="HIA3036" s="607"/>
      <c r="HIB3036" s="607"/>
      <c r="HIC3036" s="607"/>
      <c r="HID3036" s="607"/>
      <c r="HIE3036" s="607"/>
      <c r="HIF3036" s="607"/>
      <c r="HIG3036" s="607"/>
      <c r="HIH3036" s="607"/>
      <c r="HII3036" s="607"/>
      <c r="HIJ3036" s="607"/>
      <c r="HIK3036" s="607"/>
      <c r="HIL3036" s="607"/>
      <c r="HIM3036" s="607"/>
      <c r="HIN3036" s="607"/>
      <c r="HIO3036" s="607"/>
      <c r="HIP3036" s="607"/>
      <c r="HIQ3036" s="607"/>
      <c r="HIR3036" s="607"/>
      <c r="HIS3036" s="607"/>
      <c r="HIT3036" s="607"/>
      <c r="HIU3036" s="607"/>
      <c r="HIV3036" s="607"/>
      <c r="HIW3036" s="607"/>
      <c r="HIX3036" s="607"/>
      <c r="HIY3036" s="607"/>
      <c r="HIZ3036" s="607"/>
      <c r="HJA3036" s="607"/>
      <c r="HJB3036" s="607"/>
      <c r="HJC3036" s="607"/>
      <c r="HJD3036" s="607"/>
      <c r="HJE3036" s="607"/>
      <c r="HJF3036" s="607"/>
      <c r="HJG3036" s="607"/>
      <c r="HJH3036" s="607"/>
      <c r="HJI3036" s="607"/>
      <c r="HJJ3036" s="607"/>
      <c r="HJK3036" s="607"/>
      <c r="HJL3036" s="607"/>
      <c r="HJM3036" s="607"/>
      <c r="HJN3036" s="607"/>
      <c r="HJO3036" s="607"/>
      <c r="HJP3036" s="607"/>
      <c r="HJQ3036" s="607"/>
      <c r="HJR3036" s="607"/>
      <c r="HJS3036" s="607"/>
      <c r="HJT3036" s="607"/>
      <c r="HJU3036" s="607"/>
      <c r="HJV3036" s="607"/>
      <c r="HJW3036" s="607"/>
      <c r="HJX3036" s="607"/>
      <c r="HJY3036" s="607"/>
      <c r="HJZ3036" s="607"/>
      <c r="HKA3036" s="607"/>
      <c r="HKB3036" s="607"/>
      <c r="HKC3036" s="607"/>
      <c r="HKD3036" s="607"/>
      <c r="HKE3036" s="607"/>
      <c r="HKF3036" s="607"/>
      <c r="HKG3036" s="607"/>
      <c r="HKH3036" s="607"/>
      <c r="HKI3036" s="607"/>
      <c r="HKJ3036" s="607"/>
      <c r="HKK3036" s="607"/>
      <c r="HKL3036" s="607"/>
      <c r="HKM3036" s="607"/>
      <c r="HKN3036" s="607"/>
      <c r="HKO3036" s="607"/>
      <c r="HKP3036" s="607"/>
      <c r="HKQ3036" s="607"/>
      <c r="HKR3036" s="607"/>
      <c r="HKS3036" s="607"/>
      <c r="HKT3036" s="607"/>
      <c r="HKU3036" s="607"/>
      <c r="HKV3036" s="607"/>
      <c r="HKW3036" s="607"/>
      <c r="HKX3036" s="607"/>
      <c r="HKY3036" s="607"/>
      <c r="HKZ3036" s="607"/>
      <c r="HLA3036" s="607"/>
      <c r="HLB3036" s="607"/>
      <c r="HLC3036" s="607"/>
      <c r="HLD3036" s="607"/>
      <c r="HLE3036" s="607"/>
      <c r="HLF3036" s="607"/>
      <c r="HLG3036" s="607"/>
      <c r="HLH3036" s="607"/>
      <c r="HLI3036" s="607"/>
      <c r="HLJ3036" s="607"/>
      <c r="HLK3036" s="607"/>
      <c r="HLL3036" s="607"/>
      <c r="HLM3036" s="607"/>
      <c r="HLN3036" s="607"/>
      <c r="HLO3036" s="607"/>
      <c r="HLP3036" s="607"/>
      <c r="HLQ3036" s="607"/>
      <c r="HLR3036" s="607"/>
      <c r="HLS3036" s="607"/>
      <c r="HLT3036" s="607"/>
      <c r="HLU3036" s="607"/>
      <c r="HLV3036" s="607"/>
      <c r="HLW3036" s="607"/>
      <c r="HLX3036" s="607"/>
      <c r="HLY3036" s="607"/>
      <c r="HLZ3036" s="607"/>
      <c r="HMA3036" s="607"/>
      <c r="HMB3036" s="607"/>
      <c r="HMC3036" s="607"/>
      <c r="HMD3036" s="607"/>
      <c r="HME3036" s="607"/>
      <c r="HMF3036" s="607"/>
      <c r="HMG3036" s="607"/>
      <c r="HMH3036" s="607"/>
      <c r="HMI3036" s="607"/>
      <c r="HMJ3036" s="607"/>
      <c r="HMK3036" s="607"/>
      <c r="HML3036" s="607"/>
      <c r="HMM3036" s="607"/>
      <c r="HMN3036" s="607"/>
      <c r="HMO3036" s="607"/>
      <c r="HMP3036" s="607"/>
      <c r="HMQ3036" s="607"/>
      <c r="HMR3036" s="607"/>
      <c r="HMS3036" s="607"/>
      <c r="HMT3036" s="607"/>
      <c r="HMU3036" s="607"/>
      <c r="HMV3036" s="607"/>
      <c r="HMW3036" s="607"/>
      <c r="HMX3036" s="607"/>
      <c r="HMY3036" s="607"/>
      <c r="HMZ3036" s="607"/>
      <c r="HNA3036" s="607"/>
      <c r="HNB3036" s="607"/>
      <c r="HNC3036" s="607"/>
      <c r="HND3036" s="607"/>
      <c r="HNE3036" s="607"/>
      <c r="HNF3036" s="607"/>
      <c r="HNG3036" s="607"/>
      <c r="HNH3036" s="607"/>
      <c r="HNI3036" s="607"/>
      <c r="HNJ3036" s="607"/>
      <c r="HNK3036" s="607"/>
      <c r="HNL3036" s="607"/>
      <c r="HNM3036" s="607"/>
      <c r="HNN3036" s="607"/>
      <c r="HNO3036" s="607"/>
      <c r="HNP3036" s="607"/>
      <c r="HNQ3036" s="607"/>
      <c r="HNR3036" s="607"/>
      <c r="HNS3036" s="607"/>
      <c r="HNT3036" s="607"/>
      <c r="HNU3036" s="607"/>
      <c r="HNV3036" s="607"/>
      <c r="HNW3036" s="607"/>
      <c r="HNX3036" s="607"/>
      <c r="HNY3036" s="607"/>
      <c r="HNZ3036" s="607"/>
      <c r="HOA3036" s="607"/>
      <c r="HOB3036" s="607"/>
      <c r="HOC3036" s="607"/>
      <c r="HOD3036" s="607"/>
      <c r="HOE3036" s="607"/>
      <c r="HOF3036" s="607"/>
      <c r="HOG3036" s="607"/>
      <c r="HOH3036" s="607"/>
      <c r="HOI3036" s="607"/>
      <c r="HOJ3036" s="607"/>
      <c r="HOK3036" s="607"/>
      <c r="HOL3036" s="607"/>
      <c r="HOM3036" s="607"/>
      <c r="HON3036" s="607"/>
      <c r="HOO3036" s="607"/>
      <c r="HOP3036" s="607"/>
      <c r="HOQ3036" s="607"/>
      <c r="HOR3036" s="607"/>
      <c r="HOS3036" s="607"/>
      <c r="HOT3036" s="607"/>
      <c r="HOU3036" s="607"/>
      <c r="HOV3036" s="607"/>
      <c r="HOW3036" s="607"/>
      <c r="HOX3036" s="607"/>
      <c r="HOY3036" s="607"/>
      <c r="HOZ3036" s="607"/>
      <c r="HPA3036" s="607"/>
      <c r="HPB3036" s="607"/>
      <c r="HPC3036" s="607"/>
      <c r="HPD3036" s="607"/>
      <c r="HPE3036" s="607"/>
      <c r="HPF3036" s="607"/>
      <c r="HPG3036" s="607"/>
      <c r="HPH3036" s="607"/>
      <c r="HPI3036" s="607"/>
      <c r="HPJ3036" s="607"/>
      <c r="HPK3036" s="607"/>
      <c r="HPL3036" s="607"/>
      <c r="HPM3036" s="607"/>
      <c r="HPN3036" s="607"/>
      <c r="HPO3036" s="607"/>
      <c r="HPP3036" s="607"/>
      <c r="HPQ3036" s="607"/>
      <c r="HPR3036" s="607"/>
      <c r="HPS3036" s="607"/>
      <c r="HPT3036" s="607"/>
      <c r="HPU3036" s="607"/>
      <c r="HPV3036" s="607"/>
      <c r="HPW3036" s="607"/>
      <c r="HPX3036" s="607"/>
      <c r="HPY3036" s="607"/>
      <c r="HPZ3036" s="607"/>
      <c r="HQA3036" s="607"/>
      <c r="HQB3036" s="607"/>
      <c r="HQC3036" s="607"/>
      <c r="HQD3036" s="607"/>
      <c r="HQE3036" s="607"/>
      <c r="HQF3036" s="607"/>
      <c r="HQG3036" s="607"/>
      <c r="HQH3036" s="607"/>
      <c r="HQI3036" s="607"/>
      <c r="HQJ3036" s="607"/>
      <c r="HQK3036" s="607"/>
      <c r="HQL3036" s="607"/>
      <c r="HQM3036" s="607"/>
      <c r="HQN3036" s="607"/>
      <c r="HQO3036" s="607"/>
      <c r="HQP3036" s="607"/>
      <c r="HQQ3036" s="607"/>
      <c r="HQR3036" s="607"/>
      <c r="HQS3036" s="607"/>
      <c r="HQT3036" s="607"/>
      <c r="HQU3036" s="607"/>
      <c r="HQV3036" s="607"/>
      <c r="HQW3036" s="607"/>
      <c r="HQX3036" s="607"/>
      <c r="HQY3036" s="607"/>
      <c r="HQZ3036" s="607"/>
      <c r="HRA3036" s="607"/>
      <c r="HRB3036" s="607"/>
      <c r="HRC3036" s="607"/>
      <c r="HRD3036" s="607"/>
      <c r="HRE3036" s="607"/>
      <c r="HRF3036" s="607"/>
      <c r="HRG3036" s="607"/>
      <c r="HRH3036" s="607"/>
      <c r="HRI3036" s="607"/>
      <c r="HRJ3036" s="607"/>
      <c r="HRK3036" s="607"/>
      <c r="HRL3036" s="607"/>
      <c r="HRM3036" s="607"/>
      <c r="HRN3036" s="607"/>
      <c r="HRO3036" s="607"/>
      <c r="HRP3036" s="607"/>
      <c r="HRQ3036" s="607"/>
      <c r="HRR3036" s="607"/>
      <c r="HRS3036" s="607"/>
      <c r="HRT3036" s="607"/>
      <c r="HRU3036" s="607"/>
      <c r="HRV3036" s="607"/>
      <c r="HRW3036" s="607"/>
      <c r="HRX3036" s="607"/>
      <c r="HRY3036" s="607"/>
      <c r="HRZ3036" s="607"/>
      <c r="HSA3036" s="607"/>
      <c r="HSB3036" s="607"/>
      <c r="HSC3036" s="607"/>
      <c r="HSD3036" s="607"/>
      <c r="HSE3036" s="607"/>
      <c r="HSF3036" s="607"/>
      <c r="HSG3036" s="607"/>
      <c r="HSH3036" s="607"/>
      <c r="HSI3036" s="607"/>
      <c r="HSJ3036" s="607"/>
      <c r="HSK3036" s="607"/>
      <c r="HSL3036" s="607"/>
      <c r="HSM3036" s="607"/>
      <c r="HSN3036" s="607"/>
      <c r="HSO3036" s="607"/>
      <c r="HSP3036" s="607"/>
      <c r="HSQ3036" s="607"/>
      <c r="HSR3036" s="607"/>
      <c r="HSS3036" s="607"/>
      <c r="HST3036" s="607"/>
      <c r="HSU3036" s="607"/>
      <c r="HSV3036" s="607"/>
      <c r="HSW3036" s="607"/>
      <c r="HSX3036" s="607"/>
      <c r="HSY3036" s="607"/>
      <c r="HSZ3036" s="607"/>
      <c r="HTA3036" s="607"/>
      <c r="HTB3036" s="607"/>
      <c r="HTC3036" s="607"/>
      <c r="HTD3036" s="607"/>
      <c r="HTE3036" s="607"/>
      <c r="HTF3036" s="607"/>
      <c r="HTG3036" s="607"/>
      <c r="HTH3036" s="607"/>
      <c r="HTI3036" s="607"/>
      <c r="HTJ3036" s="607"/>
      <c r="HTK3036" s="607"/>
      <c r="HTL3036" s="607"/>
      <c r="HTM3036" s="607"/>
      <c r="HTN3036" s="607"/>
      <c r="HTO3036" s="607"/>
      <c r="HTP3036" s="607"/>
      <c r="HTQ3036" s="607"/>
      <c r="HTR3036" s="607"/>
      <c r="HTS3036" s="607"/>
      <c r="HTT3036" s="607"/>
      <c r="HTU3036" s="607"/>
      <c r="HTV3036" s="607"/>
      <c r="HTW3036" s="607"/>
      <c r="HTX3036" s="607"/>
      <c r="HTY3036" s="607"/>
      <c r="HTZ3036" s="607"/>
      <c r="HUA3036" s="607"/>
      <c r="HUB3036" s="607"/>
      <c r="HUC3036" s="607"/>
      <c r="HUD3036" s="607"/>
      <c r="HUE3036" s="607"/>
      <c r="HUF3036" s="607"/>
      <c r="HUG3036" s="607"/>
      <c r="HUH3036" s="607"/>
      <c r="HUI3036" s="607"/>
      <c r="HUJ3036" s="607"/>
      <c r="HUK3036" s="607"/>
      <c r="HUL3036" s="607"/>
      <c r="HUM3036" s="607"/>
      <c r="HUN3036" s="607"/>
      <c r="HUO3036" s="607"/>
      <c r="HUP3036" s="607"/>
      <c r="HUQ3036" s="607"/>
      <c r="HUR3036" s="607"/>
      <c r="HUS3036" s="607"/>
      <c r="HUT3036" s="607"/>
      <c r="HUU3036" s="607"/>
      <c r="HUV3036" s="607"/>
      <c r="HUW3036" s="607"/>
      <c r="HUX3036" s="607"/>
      <c r="HUY3036" s="607"/>
      <c r="HUZ3036" s="607"/>
      <c r="HVA3036" s="607"/>
      <c r="HVB3036" s="607"/>
      <c r="HVC3036" s="607"/>
      <c r="HVD3036" s="607"/>
      <c r="HVE3036" s="607"/>
      <c r="HVF3036" s="607"/>
      <c r="HVG3036" s="607"/>
      <c r="HVH3036" s="607"/>
      <c r="HVI3036" s="607"/>
      <c r="HVJ3036" s="607"/>
      <c r="HVK3036" s="607"/>
      <c r="HVL3036" s="607"/>
      <c r="HVM3036" s="607"/>
      <c r="HVN3036" s="607"/>
      <c r="HVO3036" s="607"/>
      <c r="HVP3036" s="607"/>
      <c r="HVQ3036" s="607"/>
      <c r="HVR3036" s="607"/>
      <c r="HVS3036" s="607"/>
      <c r="HVT3036" s="607"/>
      <c r="HVU3036" s="607"/>
      <c r="HVV3036" s="607"/>
      <c r="HVW3036" s="607"/>
      <c r="HVX3036" s="607"/>
      <c r="HVY3036" s="607"/>
      <c r="HVZ3036" s="607"/>
      <c r="HWA3036" s="607"/>
      <c r="HWB3036" s="607"/>
      <c r="HWC3036" s="607"/>
      <c r="HWD3036" s="607"/>
      <c r="HWE3036" s="607"/>
      <c r="HWF3036" s="607"/>
      <c r="HWG3036" s="607"/>
      <c r="HWH3036" s="607"/>
      <c r="HWI3036" s="607"/>
      <c r="HWJ3036" s="607"/>
      <c r="HWK3036" s="607"/>
      <c r="HWL3036" s="607"/>
      <c r="HWM3036" s="607"/>
      <c r="HWN3036" s="607"/>
      <c r="HWO3036" s="607"/>
      <c r="HWP3036" s="607"/>
      <c r="HWQ3036" s="607"/>
      <c r="HWR3036" s="607"/>
      <c r="HWS3036" s="607"/>
      <c r="HWT3036" s="607"/>
      <c r="HWU3036" s="607"/>
      <c r="HWV3036" s="607"/>
      <c r="HWW3036" s="607"/>
      <c r="HWX3036" s="607"/>
      <c r="HWY3036" s="607"/>
      <c r="HWZ3036" s="607"/>
      <c r="HXA3036" s="607"/>
      <c r="HXB3036" s="607"/>
      <c r="HXC3036" s="607"/>
      <c r="HXD3036" s="607"/>
      <c r="HXE3036" s="607"/>
      <c r="HXF3036" s="607"/>
      <c r="HXG3036" s="607"/>
      <c r="HXH3036" s="607"/>
      <c r="HXI3036" s="607"/>
      <c r="HXJ3036" s="607"/>
      <c r="HXK3036" s="607"/>
      <c r="HXL3036" s="607"/>
      <c r="HXM3036" s="607"/>
      <c r="HXN3036" s="607"/>
      <c r="HXO3036" s="607"/>
      <c r="HXP3036" s="607"/>
      <c r="HXQ3036" s="607"/>
      <c r="HXR3036" s="607"/>
      <c r="HXS3036" s="607"/>
      <c r="HXT3036" s="607"/>
      <c r="HXU3036" s="607"/>
      <c r="HXV3036" s="607"/>
      <c r="HXW3036" s="607"/>
      <c r="HXX3036" s="607"/>
      <c r="HXY3036" s="607"/>
      <c r="HXZ3036" s="607"/>
      <c r="HYA3036" s="607"/>
      <c r="HYB3036" s="607"/>
      <c r="HYC3036" s="607"/>
      <c r="HYD3036" s="607"/>
      <c r="HYE3036" s="607"/>
      <c r="HYF3036" s="607"/>
      <c r="HYG3036" s="607"/>
      <c r="HYH3036" s="607"/>
      <c r="HYI3036" s="607"/>
      <c r="HYJ3036" s="607"/>
      <c r="HYK3036" s="607"/>
      <c r="HYL3036" s="607"/>
      <c r="HYM3036" s="607"/>
      <c r="HYN3036" s="607"/>
      <c r="HYO3036" s="607"/>
      <c r="HYP3036" s="607"/>
      <c r="HYQ3036" s="607"/>
      <c r="HYR3036" s="607"/>
      <c r="HYS3036" s="607"/>
      <c r="HYT3036" s="607"/>
      <c r="HYU3036" s="607"/>
      <c r="HYV3036" s="607"/>
      <c r="HYW3036" s="607"/>
      <c r="HYX3036" s="607"/>
      <c r="HYY3036" s="607"/>
      <c r="HYZ3036" s="607"/>
      <c r="HZA3036" s="607"/>
      <c r="HZB3036" s="607"/>
      <c r="HZC3036" s="607"/>
      <c r="HZD3036" s="607"/>
      <c r="HZE3036" s="607"/>
      <c r="HZF3036" s="607"/>
      <c r="HZG3036" s="607"/>
      <c r="HZH3036" s="607"/>
      <c r="HZI3036" s="607"/>
      <c r="HZJ3036" s="607"/>
      <c r="HZK3036" s="607"/>
      <c r="HZL3036" s="607"/>
      <c r="HZM3036" s="607"/>
      <c r="HZN3036" s="607"/>
      <c r="HZO3036" s="607"/>
      <c r="HZP3036" s="607"/>
      <c r="HZQ3036" s="607"/>
      <c r="HZR3036" s="607"/>
      <c r="HZS3036" s="607"/>
      <c r="HZT3036" s="607"/>
      <c r="HZU3036" s="607"/>
      <c r="HZV3036" s="607"/>
      <c r="HZW3036" s="607"/>
      <c r="HZX3036" s="607"/>
      <c r="HZY3036" s="607"/>
      <c r="HZZ3036" s="607"/>
      <c r="IAA3036" s="607"/>
      <c r="IAB3036" s="607"/>
      <c r="IAC3036" s="607"/>
      <c r="IAD3036" s="607"/>
      <c r="IAE3036" s="607"/>
      <c r="IAF3036" s="607"/>
      <c r="IAG3036" s="607"/>
      <c r="IAH3036" s="607"/>
      <c r="IAI3036" s="607"/>
      <c r="IAJ3036" s="607"/>
      <c r="IAK3036" s="607"/>
      <c r="IAL3036" s="607"/>
      <c r="IAM3036" s="607"/>
      <c r="IAN3036" s="607"/>
      <c r="IAO3036" s="607"/>
      <c r="IAP3036" s="607"/>
      <c r="IAQ3036" s="607"/>
      <c r="IAR3036" s="607"/>
      <c r="IAS3036" s="607"/>
      <c r="IAT3036" s="607"/>
      <c r="IAU3036" s="607"/>
      <c r="IAV3036" s="607"/>
      <c r="IAW3036" s="607"/>
      <c r="IAX3036" s="607"/>
      <c r="IAY3036" s="607"/>
      <c r="IAZ3036" s="607"/>
      <c r="IBA3036" s="607"/>
      <c r="IBB3036" s="607"/>
      <c r="IBC3036" s="607"/>
      <c r="IBD3036" s="607"/>
      <c r="IBE3036" s="607"/>
      <c r="IBF3036" s="607"/>
      <c r="IBG3036" s="607"/>
      <c r="IBH3036" s="607"/>
      <c r="IBI3036" s="607"/>
      <c r="IBJ3036" s="607"/>
      <c r="IBK3036" s="607"/>
      <c r="IBL3036" s="607"/>
      <c r="IBM3036" s="607"/>
      <c r="IBN3036" s="607"/>
      <c r="IBO3036" s="607"/>
      <c r="IBP3036" s="607"/>
      <c r="IBQ3036" s="607"/>
      <c r="IBR3036" s="607"/>
      <c r="IBS3036" s="607"/>
      <c r="IBT3036" s="607"/>
      <c r="IBU3036" s="607"/>
      <c r="IBV3036" s="607"/>
      <c r="IBW3036" s="607"/>
      <c r="IBX3036" s="607"/>
      <c r="IBY3036" s="607"/>
      <c r="IBZ3036" s="607"/>
      <c r="ICA3036" s="607"/>
      <c r="ICB3036" s="607"/>
      <c r="ICC3036" s="607"/>
      <c r="ICD3036" s="607"/>
      <c r="ICE3036" s="607"/>
      <c r="ICF3036" s="607"/>
      <c r="ICG3036" s="607"/>
      <c r="ICH3036" s="607"/>
      <c r="ICI3036" s="607"/>
      <c r="ICJ3036" s="607"/>
      <c r="ICK3036" s="607"/>
      <c r="ICL3036" s="607"/>
      <c r="ICM3036" s="607"/>
      <c r="ICN3036" s="607"/>
      <c r="ICO3036" s="607"/>
      <c r="ICP3036" s="607"/>
      <c r="ICQ3036" s="607"/>
      <c r="ICR3036" s="607"/>
      <c r="ICS3036" s="607"/>
      <c r="ICT3036" s="607"/>
      <c r="ICU3036" s="607"/>
      <c r="ICV3036" s="607"/>
      <c r="ICW3036" s="607"/>
      <c r="ICX3036" s="607"/>
      <c r="ICY3036" s="607"/>
      <c r="ICZ3036" s="607"/>
      <c r="IDA3036" s="607"/>
      <c r="IDB3036" s="607"/>
      <c r="IDC3036" s="607"/>
      <c r="IDD3036" s="607"/>
      <c r="IDE3036" s="607"/>
      <c r="IDF3036" s="607"/>
      <c r="IDG3036" s="607"/>
      <c r="IDH3036" s="607"/>
      <c r="IDI3036" s="607"/>
      <c r="IDJ3036" s="607"/>
      <c r="IDK3036" s="607"/>
      <c r="IDL3036" s="607"/>
      <c r="IDM3036" s="607"/>
      <c r="IDN3036" s="607"/>
      <c r="IDO3036" s="607"/>
      <c r="IDP3036" s="607"/>
      <c r="IDQ3036" s="607"/>
      <c r="IDR3036" s="607"/>
      <c r="IDS3036" s="607"/>
      <c r="IDT3036" s="607"/>
      <c r="IDU3036" s="607"/>
      <c r="IDV3036" s="607"/>
      <c r="IDW3036" s="607"/>
      <c r="IDX3036" s="607"/>
      <c r="IDY3036" s="607"/>
      <c r="IDZ3036" s="607"/>
      <c r="IEA3036" s="607"/>
      <c r="IEB3036" s="607"/>
      <c r="IEC3036" s="607"/>
      <c r="IED3036" s="607"/>
      <c r="IEE3036" s="607"/>
      <c r="IEF3036" s="607"/>
      <c r="IEG3036" s="607"/>
      <c r="IEH3036" s="607"/>
      <c r="IEI3036" s="607"/>
      <c r="IEJ3036" s="607"/>
      <c r="IEK3036" s="607"/>
      <c r="IEL3036" s="607"/>
      <c r="IEM3036" s="607"/>
      <c r="IEN3036" s="607"/>
      <c r="IEO3036" s="607"/>
      <c r="IEP3036" s="607"/>
      <c r="IEQ3036" s="607"/>
      <c r="IER3036" s="607"/>
      <c r="IES3036" s="607"/>
      <c r="IET3036" s="607"/>
      <c r="IEU3036" s="607"/>
      <c r="IEV3036" s="607"/>
      <c r="IEW3036" s="607"/>
      <c r="IEX3036" s="607"/>
      <c r="IEY3036" s="607"/>
      <c r="IEZ3036" s="607"/>
      <c r="IFA3036" s="607"/>
      <c r="IFB3036" s="607"/>
      <c r="IFC3036" s="607"/>
      <c r="IFD3036" s="607"/>
      <c r="IFE3036" s="607"/>
      <c r="IFF3036" s="607"/>
      <c r="IFG3036" s="607"/>
      <c r="IFH3036" s="607"/>
      <c r="IFI3036" s="607"/>
      <c r="IFJ3036" s="607"/>
      <c r="IFK3036" s="607"/>
      <c r="IFL3036" s="607"/>
      <c r="IFM3036" s="607"/>
      <c r="IFN3036" s="607"/>
      <c r="IFO3036" s="607"/>
      <c r="IFP3036" s="607"/>
      <c r="IFQ3036" s="607"/>
      <c r="IFR3036" s="607"/>
      <c r="IFS3036" s="607"/>
      <c r="IFT3036" s="607"/>
      <c r="IFU3036" s="607"/>
      <c r="IFV3036" s="607"/>
      <c r="IFW3036" s="607"/>
      <c r="IFX3036" s="607"/>
      <c r="IFY3036" s="607"/>
      <c r="IFZ3036" s="607"/>
      <c r="IGA3036" s="607"/>
      <c r="IGB3036" s="607"/>
      <c r="IGC3036" s="607"/>
      <c r="IGD3036" s="607"/>
      <c r="IGE3036" s="607"/>
      <c r="IGF3036" s="607"/>
      <c r="IGG3036" s="607"/>
      <c r="IGH3036" s="607"/>
      <c r="IGI3036" s="607"/>
      <c r="IGJ3036" s="607"/>
      <c r="IGK3036" s="607"/>
      <c r="IGL3036" s="607"/>
      <c r="IGM3036" s="607"/>
      <c r="IGN3036" s="607"/>
      <c r="IGO3036" s="607"/>
      <c r="IGP3036" s="607"/>
      <c r="IGQ3036" s="607"/>
      <c r="IGR3036" s="607"/>
      <c r="IGS3036" s="607"/>
      <c r="IGT3036" s="607"/>
      <c r="IGU3036" s="607"/>
      <c r="IGV3036" s="607"/>
      <c r="IGW3036" s="607"/>
      <c r="IGX3036" s="607"/>
      <c r="IGY3036" s="607"/>
      <c r="IGZ3036" s="607"/>
      <c r="IHA3036" s="607"/>
      <c r="IHB3036" s="607"/>
      <c r="IHC3036" s="607"/>
      <c r="IHD3036" s="607"/>
      <c r="IHE3036" s="607"/>
      <c r="IHF3036" s="607"/>
      <c r="IHG3036" s="607"/>
      <c r="IHH3036" s="607"/>
      <c r="IHI3036" s="607"/>
      <c r="IHJ3036" s="607"/>
      <c r="IHK3036" s="607"/>
      <c r="IHL3036" s="607"/>
      <c r="IHM3036" s="607"/>
      <c r="IHN3036" s="607"/>
      <c r="IHO3036" s="607"/>
      <c r="IHP3036" s="607"/>
      <c r="IHQ3036" s="607"/>
      <c r="IHR3036" s="607"/>
      <c r="IHS3036" s="607"/>
      <c r="IHT3036" s="607"/>
      <c r="IHU3036" s="607"/>
      <c r="IHV3036" s="607"/>
      <c r="IHW3036" s="607"/>
      <c r="IHX3036" s="607"/>
      <c r="IHY3036" s="607"/>
      <c r="IHZ3036" s="607"/>
      <c r="IIA3036" s="607"/>
      <c r="IIB3036" s="607"/>
      <c r="IIC3036" s="607"/>
      <c r="IID3036" s="607"/>
      <c r="IIE3036" s="607"/>
      <c r="IIF3036" s="607"/>
      <c r="IIG3036" s="607"/>
      <c r="IIH3036" s="607"/>
      <c r="III3036" s="607"/>
      <c r="IIJ3036" s="607"/>
      <c r="IIK3036" s="607"/>
      <c r="IIL3036" s="607"/>
      <c r="IIM3036" s="607"/>
      <c r="IIN3036" s="607"/>
      <c r="IIO3036" s="607"/>
      <c r="IIP3036" s="607"/>
      <c r="IIQ3036" s="607"/>
      <c r="IIR3036" s="607"/>
      <c r="IIS3036" s="607"/>
      <c r="IIT3036" s="607"/>
      <c r="IIU3036" s="607"/>
      <c r="IIV3036" s="607"/>
      <c r="IIW3036" s="607"/>
      <c r="IIX3036" s="607"/>
      <c r="IIY3036" s="607"/>
      <c r="IIZ3036" s="607"/>
      <c r="IJA3036" s="607"/>
      <c r="IJB3036" s="607"/>
      <c r="IJC3036" s="607"/>
      <c r="IJD3036" s="607"/>
      <c r="IJE3036" s="607"/>
      <c r="IJF3036" s="607"/>
      <c r="IJG3036" s="607"/>
      <c r="IJH3036" s="607"/>
      <c r="IJI3036" s="607"/>
      <c r="IJJ3036" s="607"/>
      <c r="IJK3036" s="607"/>
      <c r="IJL3036" s="607"/>
      <c r="IJM3036" s="607"/>
      <c r="IJN3036" s="607"/>
      <c r="IJO3036" s="607"/>
      <c r="IJP3036" s="607"/>
      <c r="IJQ3036" s="607"/>
      <c r="IJR3036" s="607"/>
      <c r="IJS3036" s="607"/>
      <c r="IJT3036" s="607"/>
      <c r="IJU3036" s="607"/>
      <c r="IJV3036" s="607"/>
      <c r="IJW3036" s="607"/>
      <c r="IJX3036" s="607"/>
      <c r="IJY3036" s="607"/>
      <c r="IJZ3036" s="607"/>
      <c r="IKA3036" s="607"/>
      <c r="IKB3036" s="607"/>
      <c r="IKC3036" s="607"/>
      <c r="IKD3036" s="607"/>
      <c r="IKE3036" s="607"/>
      <c r="IKF3036" s="607"/>
      <c r="IKG3036" s="607"/>
      <c r="IKH3036" s="607"/>
      <c r="IKI3036" s="607"/>
      <c r="IKJ3036" s="607"/>
      <c r="IKK3036" s="607"/>
      <c r="IKL3036" s="607"/>
      <c r="IKM3036" s="607"/>
      <c r="IKN3036" s="607"/>
      <c r="IKO3036" s="607"/>
      <c r="IKP3036" s="607"/>
      <c r="IKQ3036" s="607"/>
      <c r="IKR3036" s="607"/>
      <c r="IKS3036" s="607"/>
      <c r="IKT3036" s="607"/>
      <c r="IKU3036" s="607"/>
      <c r="IKV3036" s="607"/>
      <c r="IKW3036" s="607"/>
      <c r="IKX3036" s="607"/>
      <c r="IKY3036" s="607"/>
      <c r="IKZ3036" s="607"/>
      <c r="ILA3036" s="607"/>
      <c r="ILB3036" s="607"/>
      <c r="ILC3036" s="607"/>
      <c r="ILD3036" s="607"/>
      <c r="ILE3036" s="607"/>
      <c r="ILF3036" s="607"/>
      <c r="ILG3036" s="607"/>
      <c r="ILH3036" s="607"/>
      <c r="ILI3036" s="607"/>
      <c r="ILJ3036" s="607"/>
      <c r="ILK3036" s="607"/>
      <c r="ILL3036" s="607"/>
      <c r="ILM3036" s="607"/>
      <c r="ILN3036" s="607"/>
      <c r="ILO3036" s="607"/>
      <c r="ILP3036" s="607"/>
      <c r="ILQ3036" s="607"/>
      <c r="ILR3036" s="607"/>
      <c r="ILS3036" s="607"/>
      <c r="ILT3036" s="607"/>
      <c r="ILU3036" s="607"/>
      <c r="ILV3036" s="607"/>
      <c r="ILW3036" s="607"/>
      <c r="ILX3036" s="607"/>
      <c r="ILY3036" s="607"/>
      <c r="ILZ3036" s="607"/>
      <c r="IMA3036" s="607"/>
      <c r="IMB3036" s="607"/>
      <c r="IMC3036" s="607"/>
      <c r="IMD3036" s="607"/>
      <c r="IME3036" s="607"/>
      <c r="IMF3036" s="607"/>
      <c r="IMG3036" s="607"/>
      <c r="IMH3036" s="607"/>
      <c r="IMI3036" s="607"/>
      <c r="IMJ3036" s="607"/>
      <c r="IMK3036" s="607"/>
      <c r="IML3036" s="607"/>
      <c r="IMM3036" s="607"/>
      <c r="IMN3036" s="607"/>
      <c r="IMO3036" s="607"/>
      <c r="IMP3036" s="607"/>
      <c r="IMQ3036" s="607"/>
      <c r="IMR3036" s="607"/>
      <c r="IMS3036" s="607"/>
      <c r="IMT3036" s="607"/>
      <c r="IMU3036" s="607"/>
      <c r="IMV3036" s="607"/>
      <c r="IMW3036" s="607"/>
      <c r="IMX3036" s="607"/>
      <c r="IMY3036" s="607"/>
      <c r="IMZ3036" s="607"/>
      <c r="INA3036" s="607"/>
      <c r="INB3036" s="607"/>
      <c r="INC3036" s="607"/>
      <c r="IND3036" s="607"/>
      <c r="INE3036" s="607"/>
      <c r="INF3036" s="607"/>
      <c r="ING3036" s="607"/>
      <c r="INH3036" s="607"/>
      <c r="INI3036" s="607"/>
      <c r="INJ3036" s="607"/>
      <c r="INK3036" s="607"/>
      <c r="INL3036" s="607"/>
      <c r="INM3036" s="607"/>
      <c r="INN3036" s="607"/>
      <c r="INO3036" s="607"/>
      <c r="INP3036" s="607"/>
      <c r="INQ3036" s="607"/>
      <c r="INR3036" s="607"/>
      <c r="INS3036" s="607"/>
      <c r="INT3036" s="607"/>
      <c r="INU3036" s="607"/>
      <c r="INV3036" s="607"/>
      <c r="INW3036" s="607"/>
      <c r="INX3036" s="607"/>
      <c r="INY3036" s="607"/>
      <c r="INZ3036" s="607"/>
      <c r="IOA3036" s="607"/>
      <c r="IOB3036" s="607"/>
      <c r="IOC3036" s="607"/>
      <c r="IOD3036" s="607"/>
      <c r="IOE3036" s="607"/>
      <c r="IOF3036" s="607"/>
      <c r="IOG3036" s="607"/>
      <c r="IOH3036" s="607"/>
      <c r="IOI3036" s="607"/>
      <c r="IOJ3036" s="607"/>
      <c r="IOK3036" s="607"/>
      <c r="IOL3036" s="607"/>
      <c r="IOM3036" s="607"/>
      <c r="ION3036" s="607"/>
      <c r="IOO3036" s="607"/>
      <c r="IOP3036" s="607"/>
      <c r="IOQ3036" s="607"/>
      <c r="IOR3036" s="607"/>
      <c r="IOS3036" s="607"/>
      <c r="IOT3036" s="607"/>
      <c r="IOU3036" s="607"/>
      <c r="IOV3036" s="607"/>
      <c r="IOW3036" s="607"/>
      <c r="IOX3036" s="607"/>
      <c r="IOY3036" s="607"/>
      <c r="IOZ3036" s="607"/>
      <c r="IPA3036" s="607"/>
      <c r="IPB3036" s="607"/>
      <c r="IPC3036" s="607"/>
      <c r="IPD3036" s="607"/>
      <c r="IPE3036" s="607"/>
      <c r="IPF3036" s="607"/>
      <c r="IPG3036" s="607"/>
      <c r="IPH3036" s="607"/>
      <c r="IPI3036" s="607"/>
      <c r="IPJ3036" s="607"/>
      <c r="IPK3036" s="607"/>
      <c r="IPL3036" s="607"/>
      <c r="IPM3036" s="607"/>
      <c r="IPN3036" s="607"/>
      <c r="IPO3036" s="607"/>
      <c r="IPP3036" s="607"/>
      <c r="IPQ3036" s="607"/>
      <c r="IPR3036" s="607"/>
      <c r="IPS3036" s="607"/>
      <c r="IPT3036" s="607"/>
      <c r="IPU3036" s="607"/>
      <c r="IPV3036" s="607"/>
      <c r="IPW3036" s="607"/>
      <c r="IPX3036" s="607"/>
      <c r="IPY3036" s="607"/>
      <c r="IPZ3036" s="607"/>
      <c r="IQA3036" s="607"/>
      <c r="IQB3036" s="607"/>
      <c r="IQC3036" s="607"/>
      <c r="IQD3036" s="607"/>
      <c r="IQE3036" s="607"/>
      <c r="IQF3036" s="607"/>
      <c r="IQG3036" s="607"/>
      <c r="IQH3036" s="607"/>
      <c r="IQI3036" s="607"/>
      <c r="IQJ3036" s="607"/>
      <c r="IQK3036" s="607"/>
      <c r="IQL3036" s="607"/>
      <c r="IQM3036" s="607"/>
      <c r="IQN3036" s="607"/>
      <c r="IQO3036" s="607"/>
      <c r="IQP3036" s="607"/>
      <c r="IQQ3036" s="607"/>
      <c r="IQR3036" s="607"/>
      <c r="IQS3036" s="607"/>
      <c r="IQT3036" s="607"/>
      <c r="IQU3036" s="607"/>
      <c r="IQV3036" s="607"/>
      <c r="IQW3036" s="607"/>
      <c r="IQX3036" s="607"/>
      <c r="IQY3036" s="607"/>
      <c r="IQZ3036" s="607"/>
      <c r="IRA3036" s="607"/>
      <c r="IRB3036" s="607"/>
      <c r="IRC3036" s="607"/>
      <c r="IRD3036" s="607"/>
      <c r="IRE3036" s="607"/>
      <c r="IRF3036" s="607"/>
      <c r="IRG3036" s="607"/>
      <c r="IRH3036" s="607"/>
      <c r="IRI3036" s="607"/>
      <c r="IRJ3036" s="607"/>
      <c r="IRK3036" s="607"/>
      <c r="IRL3036" s="607"/>
      <c r="IRM3036" s="607"/>
      <c r="IRN3036" s="607"/>
      <c r="IRO3036" s="607"/>
      <c r="IRP3036" s="607"/>
      <c r="IRQ3036" s="607"/>
      <c r="IRR3036" s="607"/>
      <c r="IRS3036" s="607"/>
      <c r="IRT3036" s="607"/>
      <c r="IRU3036" s="607"/>
      <c r="IRV3036" s="607"/>
      <c r="IRW3036" s="607"/>
      <c r="IRX3036" s="607"/>
      <c r="IRY3036" s="607"/>
      <c r="IRZ3036" s="607"/>
      <c r="ISA3036" s="607"/>
      <c r="ISB3036" s="607"/>
      <c r="ISC3036" s="607"/>
      <c r="ISD3036" s="607"/>
      <c r="ISE3036" s="607"/>
      <c r="ISF3036" s="607"/>
      <c r="ISG3036" s="607"/>
      <c r="ISH3036" s="607"/>
      <c r="ISI3036" s="607"/>
      <c r="ISJ3036" s="607"/>
      <c r="ISK3036" s="607"/>
      <c r="ISL3036" s="607"/>
      <c r="ISM3036" s="607"/>
      <c r="ISN3036" s="607"/>
      <c r="ISO3036" s="607"/>
      <c r="ISP3036" s="607"/>
      <c r="ISQ3036" s="607"/>
      <c r="ISR3036" s="607"/>
      <c r="ISS3036" s="607"/>
      <c r="IST3036" s="607"/>
      <c r="ISU3036" s="607"/>
      <c r="ISV3036" s="607"/>
      <c r="ISW3036" s="607"/>
      <c r="ISX3036" s="607"/>
      <c r="ISY3036" s="607"/>
      <c r="ISZ3036" s="607"/>
      <c r="ITA3036" s="607"/>
      <c r="ITB3036" s="607"/>
      <c r="ITC3036" s="607"/>
      <c r="ITD3036" s="607"/>
      <c r="ITE3036" s="607"/>
      <c r="ITF3036" s="607"/>
      <c r="ITG3036" s="607"/>
      <c r="ITH3036" s="607"/>
      <c r="ITI3036" s="607"/>
      <c r="ITJ3036" s="607"/>
      <c r="ITK3036" s="607"/>
      <c r="ITL3036" s="607"/>
      <c r="ITM3036" s="607"/>
      <c r="ITN3036" s="607"/>
      <c r="ITO3036" s="607"/>
      <c r="ITP3036" s="607"/>
      <c r="ITQ3036" s="607"/>
      <c r="ITR3036" s="607"/>
      <c r="ITS3036" s="607"/>
      <c r="ITT3036" s="607"/>
      <c r="ITU3036" s="607"/>
      <c r="ITV3036" s="607"/>
      <c r="ITW3036" s="607"/>
      <c r="ITX3036" s="607"/>
      <c r="ITY3036" s="607"/>
      <c r="ITZ3036" s="607"/>
      <c r="IUA3036" s="607"/>
      <c r="IUB3036" s="607"/>
      <c r="IUC3036" s="607"/>
      <c r="IUD3036" s="607"/>
      <c r="IUE3036" s="607"/>
      <c r="IUF3036" s="607"/>
      <c r="IUG3036" s="607"/>
      <c r="IUH3036" s="607"/>
      <c r="IUI3036" s="607"/>
      <c r="IUJ3036" s="607"/>
      <c r="IUK3036" s="607"/>
      <c r="IUL3036" s="607"/>
      <c r="IUM3036" s="607"/>
      <c r="IUN3036" s="607"/>
      <c r="IUO3036" s="607"/>
      <c r="IUP3036" s="607"/>
      <c r="IUQ3036" s="607"/>
      <c r="IUR3036" s="607"/>
      <c r="IUS3036" s="607"/>
      <c r="IUT3036" s="607"/>
      <c r="IUU3036" s="607"/>
      <c r="IUV3036" s="607"/>
      <c r="IUW3036" s="607"/>
      <c r="IUX3036" s="607"/>
      <c r="IUY3036" s="607"/>
      <c r="IUZ3036" s="607"/>
      <c r="IVA3036" s="607"/>
      <c r="IVB3036" s="607"/>
      <c r="IVC3036" s="607"/>
      <c r="IVD3036" s="607"/>
      <c r="IVE3036" s="607"/>
      <c r="IVF3036" s="607"/>
      <c r="IVG3036" s="607"/>
      <c r="IVH3036" s="607"/>
      <c r="IVI3036" s="607"/>
      <c r="IVJ3036" s="607"/>
      <c r="IVK3036" s="607"/>
      <c r="IVL3036" s="607"/>
      <c r="IVM3036" s="607"/>
      <c r="IVN3036" s="607"/>
      <c r="IVO3036" s="607"/>
      <c r="IVP3036" s="607"/>
      <c r="IVQ3036" s="607"/>
      <c r="IVR3036" s="607"/>
      <c r="IVS3036" s="607"/>
      <c r="IVT3036" s="607"/>
      <c r="IVU3036" s="607"/>
      <c r="IVV3036" s="607"/>
      <c r="IVW3036" s="607"/>
      <c r="IVX3036" s="607"/>
      <c r="IVY3036" s="607"/>
      <c r="IVZ3036" s="607"/>
      <c r="IWA3036" s="607"/>
      <c r="IWB3036" s="607"/>
      <c r="IWC3036" s="607"/>
      <c r="IWD3036" s="607"/>
      <c r="IWE3036" s="607"/>
      <c r="IWF3036" s="607"/>
      <c r="IWG3036" s="607"/>
      <c r="IWH3036" s="607"/>
      <c r="IWI3036" s="607"/>
      <c r="IWJ3036" s="607"/>
      <c r="IWK3036" s="607"/>
      <c r="IWL3036" s="607"/>
      <c r="IWM3036" s="607"/>
      <c r="IWN3036" s="607"/>
      <c r="IWO3036" s="607"/>
      <c r="IWP3036" s="607"/>
      <c r="IWQ3036" s="607"/>
      <c r="IWR3036" s="607"/>
      <c r="IWS3036" s="607"/>
      <c r="IWT3036" s="607"/>
      <c r="IWU3036" s="607"/>
      <c r="IWV3036" s="607"/>
      <c r="IWW3036" s="607"/>
      <c r="IWX3036" s="607"/>
      <c r="IWY3036" s="607"/>
      <c r="IWZ3036" s="607"/>
      <c r="IXA3036" s="607"/>
      <c r="IXB3036" s="607"/>
      <c r="IXC3036" s="607"/>
      <c r="IXD3036" s="607"/>
      <c r="IXE3036" s="607"/>
      <c r="IXF3036" s="607"/>
      <c r="IXG3036" s="607"/>
      <c r="IXH3036" s="607"/>
      <c r="IXI3036" s="607"/>
      <c r="IXJ3036" s="607"/>
      <c r="IXK3036" s="607"/>
      <c r="IXL3036" s="607"/>
      <c r="IXM3036" s="607"/>
      <c r="IXN3036" s="607"/>
      <c r="IXO3036" s="607"/>
      <c r="IXP3036" s="607"/>
      <c r="IXQ3036" s="607"/>
      <c r="IXR3036" s="607"/>
      <c r="IXS3036" s="607"/>
      <c r="IXT3036" s="607"/>
      <c r="IXU3036" s="607"/>
      <c r="IXV3036" s="607"/>
      <c r="IXW3036" s="607"/>
      <c r="IXX3036" s="607"/>
      <c r="IXY3036" s="607"/>
      <c r="IXZ3036" s="607"/>
      <c r="IYA3036" s="607"/>
      <c r="IYB3036" s="607"/>
      <c r="IYC3036" s="607"/>
      <c r="IYD3036" s="607"/>
      <c r="IYE3036" s="607"/>
      <c r="IYF3036" s="607"/>
      <c r="IYG3036" s="607"/>
      <c r="IYH3036" s="607"/>
      <c r="IYI3036" s="607"/>
      <c r="IYJ3036" s="607"/>
      <c r="IYK3036" s="607"/>
      <c r="IYL3036" s="607"/>
      <c r="IYM3036" s="607"/>
      <c r="IYN3036" s="607"/>
      <c r="IYO3036" s="607"/>
      <c r="IYP3036" s="607"/>
      <c r="IYQ3036" s="607"/>
      <c r="IYR3036" s="607"/>
      <c r="IYS3036" s="607"/>
      <c r="IYT3036" s="607"/>
      <c r="IYU3036" s="607"/>
      <c r="IYV3036" s="607"/>
      <c r="IYW3036" s="607"/>
      <c r="IYX3036" s="607"/>
      <c r="IYY3036" s="607"/>
      <c r="IYZ3036" s="607"/>
      <c r="IZA3036" s="607"/>
      <c r="IZB3036" s="607"/>
      <c r="IZC3036" s="607"/>
      <c r="IZD3036" s="607"/>
      <c r="IZE3036" s="607"/>
      <c r="IZF3036" s="607"/>
      <c r="IZG3036" s="607"/>
      <c r="IZH3036" s="607"/>
      <c r="IZI3036" s="607"/>
      <c r="IZJ3036" s="607"/>
      <c r="IZK3036" s="607"/>
      <c r="IZL3036" s="607"/>
      <c r="IZM3036" s="607"/>
      <c r="IZN3036" s="607"/>
      <c r="IZO3036" s="607"/>
      <c r="IZP3036" s="607"/>
      <c r="IZQ3036" s="607"/>
      <c r="IZR3036" s="607"/>
      <c r="IZS3036" s="607"/>
      <c r="IZT3036" s="607"/>
      <c r="IZU3036" s="607"/>
      <c r="IZV3036" s="607"/>
      <c r="IZW3036" s="607"/>
      <c r="IZX3036" s="607"/>
      <c r="IZY3036" s="607"/>
      <c r="IZZ3036" s="607"/>
      <c r="JAA3036" s="607"/>
      <c r="JAB3036" s="607"/>
      <c r="JAC3036" s="607"/>
      <c r="JAD3036" s="607"/>
      <c r="JAE3036" s="607"/>
      <c r="JAF3036" s="607"/>
      <c r="JAG3036" s="607"/>
      <c r="JAH3036" s="607"/>
      <c r="JAI3036" s="607"/>
      <c r="JAJ3036" s="607"/>
      <c r="JAK3036" s="607"/>
      <c r="JAL3036" s="607"/>
      <c r="JAM3036" s="607"/>
      <c r="JAN3036" s="607"/>
      <c r="JAO3036" s="607"/>
      <c r="JAP3036" s="607"/>
      <c r="JAQ3036" s="607"/>
      <c r="JAR3036" s="607"/>
      <c r="JAS3036" s="607"/>
      <c r="JAT3036" s="607"/>
      <c r="JAU3036" s="607"/>
      <c r="JAV3036" s="607"/>
      <c r="JAW3036" s="607"/>
      <c r="JAX3036" s="607"/>
      <c r="JAY3036" s="607"/>
      <c r="JAZ3036" s="607"/>
      <c r="JBA3036" s="607"/>
      <c r="JBB3036" s="607"/>
      <c r="JBC3036" s="607"/>
      <c r="JBD3036" s="607"/>
      <c r="JBE3036" s="607"/>
      <c r="JBF3036" s="607"/>
      <c r="JBG3036" s="607"/>
      <c r="JBH3036" s="607"/>
      <c r="JBI3036" s="607"/>
      <c r="JBJ3036" s="607"/>
      <c r="JBK3036" s="607"/>
      <c r="JBL3036" s="607"/>
      <c r="JBM3036" s="607"/>
      <c r="JBN3036" s="607"/>
      <c r="JBO3036" s="607"/>
      <c r="JBP3036" s="607"/>
      <c r="JBQ3036" s="607"/>
      <c r="JBR3036" s="607"/>
      <c r="JBS3036" s="607"/>
      <c r="JBT3036" s="607"/>
      <c r="JBU3036" s="607"/>
      <c r="JBV3036" s="607"/>
      <c r="JBW3036" s="607"/>
      <c r="JBX3036" s="607"/>
      <c r="JBY3036" s="607"/>
      <c r="JBZ3036" s="607"/>
      <c r="JCA3036" s="607"/>
      <c r="JCB3036" s="607"/>
      <c r="JCC3036" s="607"/>
      <c r="JCD3036" s="607"/>
      <c r="JCE3036" s="607"/>
      <c r="JCF3036" s="607"/>
      <c r="JCG3036" s="607"/>
      <c r="JCH3036" s="607"/>
      <c r="JCI3036" s="607"/>
      <c r="JCJ3036" s="607"/>
      <c r="JCK3036" s="607"/>
      <c r="JCL3036" s="607"/>
      <c r="JCM3036" s="607"/>
      <c r="JCN3036" s="607"/>
      <c r="JCO3036" s="607"/>
      <c r="JCP3036" s="607"/>
      <c r="JCQ3036" s="607"/>
      <c r="JCR3036" s="607"/>
      <c r="JCS3036" s="607"/>
      <c r="JCT3036" s="607"/>
      <c r="JCU3036" s="607"/>
      <c r="JCV3036" s="607"/>
      <c r="JCW3036" s="607"/>
      <c r="JCX3036" s="607"/>
      <c r="JCY3036" s="607"/>
      <c r="JCZ3036" s="607"/>
      <c r="JDA3036" s="607"/>
      <c r="JDB3036" s="607"/>
      <c r="JDC3036" s="607"/>
      <c r="JDD3036" s="607"/>
      <c r="JDE3036" s="607"/>
      <c r="JDF3036" s="607"/>
      <c r="JDG3036" s="607"/>
      <c r="JDH3036" s="607"/>
      <c r="JDI3036" s="607"/>
      <c r="JDJ3036" s="607"/>
      <c r="JDK3036" s="607"/>
      <c r="JDL3036" s="607"/>
      <c r="JDM3036" s="607"/>
      <c r="JDN3036" s="607"/>
      <c r="JDO3036" s="607"/>
      <c r="JDP3036" s="607"/>
      <c r="JDQ3036" s="607"/>
      <c r="JDR3036" s="607"/>
      <c r="JDS3036" s="607"/>
      <c r="JDT3036" s="607"/>
      <c r="JDU3036" s="607"/>
      <c r="JDV3036" s="607"/>
      <c r="JDW3036" s="607"/>
      <c r="JDX3036" s="607"/>
      <c r="JDY3036" s="607"/>
      <c r="JDZ3036" s="607"/>
      <c r="JEA3036" s="607"/>
      <c r="JEB3036" s="607"/>
      <c r="JEC3036" s="607"/>
      <c r="JED3036" s="607"/>
      <c r="JEE3036" s="607"/>
      <c r="JEF3036" s="607"/>
      <c r="JEG3036" s="607"/>
      <c r="JEH3036" s="607"/>
      <c r="JEI3036" s="607"/>
      <c r="JEJ3036" s="607"/>
      <c r="JEK3036" s="607"/>
      <c r="JEL3036" s="607"/>
      <c r="JEM3036" s="607"/>
      <c r="JEN3036" s="607"/>
      <c r="JEO3036" s="607"/>
      <c r="JEP3036" s="607"/>
      <c r="JEQ3036" s="607"/>
      <c r="JER3036" s="607"/>
      <c r="JES3036" s="607"/>
      <c r="JET3036" s="607"/>
      <c r="JEU3036" s="607"/>
      <c r="JEV3036" s="607"/>
      <c r="JEW3036" s="607"/>
      <c r="JEX3036" s="607"/>
      <c r="JEY3036" s="607"/>
      <c r="JEZ3036" s="607"/>
      <c r="JFA3036" s="607"/>
      <c r="JFB3036" s="607"/>
      <c r="JFC3036" s="607"/>
      <c r="JFD3036" s="607"/>
      <c r="JFE3036" s="607"/>
      <c r="JFF3036" s="607"/>
      <c r="JFG3036" s="607"/>
      <c r="JFH3036" s="607"/>
      <c r="JFI3036" s="607"/>
      <c r="JFJ3036" s="607"/>
      <c r="JFK3036" s="607"/>
      <c r="JFL3036" s="607"/>
      <c r="JFM3036" s="607"/>
      <c r="JFN3036" s="607"/>
      <c r="JFO3036" s="607"/>
      <c r="JFP3036" s="607"/>
      <c r="JFQ3036" s="607"/>
      <c r="JFR3036" s="607"/>
      <c r="JFS3036" s="607"/>
      <c r="JFT3036" s="607"/>
      <c r="JFU3036" s="607"/>
      <c r="JFV3036" s="607"/>
      <c r="JFW3036" s="607"/>
      <c r="JFX3036" s="607"/>
      <c r="JFY3036" s="607"/>
      <c r="JFZ3036" s="607"/>
      <c r="JGA3036" s="607"/>
      <c r="JGB3036" s="607"/>
      <c r="JGC3036" s="607"/>
      <c r="JGD3036" s="607"/>
      <c r="JGE3036" s="607"/>
      <c r="JGF3036" s="607"/>
      <c r="JGG3036" s="607"/>
      <c r="JGH3036" s="607"/>
      <c r="JGI3036" s="607"/>
      <c r="JGJ3036" s="607"/>
      <c r="JGK3036" s="607"/>
      <c r="JGL3036" s="607"/>
      <c r="JGM3036" s="607"/>
      <c r="JGN3036" s="607"/>
      <c r="JGO3036" s="607"/>
      <c r="JGP3036" s="607"/>
      <c r="JGQ3036" s="607"/>
      <c r="JGR3036" s="607"/>
      <c r="JGS3036" s="607"/>
      <c r="JGT3036" s="607"/>
      <c r="JGU3036" s="607"/>
      <c r="JGV3036" s="607"/>
      <c r="JGW3036" s="607"/>
      <c r="JGX3036" s="607"/>
      <c r="JGY3036" s="607"/>
      <c r="JGZ3036" s="607"/>
      <c r="JHA3036" s="607"/>
      <c r="JHB3036" s="607"/>
      <c r="JHC3036" s="607"/>
      <c r="JHD3036" s="607"/>
      <c r="JHE3036" s="607"/>
      <c r="JHF3036" s="607"/>
      <c r="JHG3036" s="607"/>
      <c r="JHH3036" s="607"/>
      <c r="JHI3036" s="607"/>
      <c r="JHJ3036" s="607"/>
      <c r="JHK3036" s="607"/>
      <c r="JHL3036" s="607"/>
      <c r="JHM3036" s="607"/>
      <c r="JHN3036" s="607"/>
      <c r="JHO3036" s="607"/>
      <c r="JHP3036" s="607"/>
      <c r="JHQ3036" s="607"/>
      <c r="JHR3036" s="607"/>
      <c r="JHS3036" s="607"/>
      <c r="JHT3036" s="607"/>
      <c r="JHU3036" s="607"/>
      <c r="JHV3036" s="607"/>
      <c r="JHW3036" s="607"/>
      <c r="JHX3036" s="607"/>
      <c r="JHY3036" s="607"/>
      <c r="JHZ3036" s="607"/>
      <c r="JIA3036" s="607"/>
      <c r="JIB3036" s="607"/>
      <c r="JIC3036" s="607"/>
      <c r="JID3036" s="607"/>
      <c r="JIE3036" s="607"/>
      <c r="JIF3036" s="607"/>
      <c r="JIG3036" s="607"/>
      <c r="JIH3036" s="607"/>
      <c r="JII3036" s="607"/>
      <c r="JIJ3036" s="607"/>
      <c r="JIK3036" s="607"/>
      <c r="JIL3036" s="607"/>
      <c r="JIM3036" s="607"/>
      <c r="JIN3036" s="607"/>
      <c r="JIO3036" s="607"/>
      <c r="JIP3036" s="607"/>
      <c r="JIQ3036" s="607"/>
      <c r="JIR3036" s="607"/>
      <c r="JIS3036" s="607"/>
      <c r="JIT3036" s="607"/>
      <c r="JIU3036" s="607"/>
      <c r="JIV3036" s="607"/>
      <c r="JIW3036" s="607"/>
      <c r="JIX3036" s="607"/>
      <c r="JIY3036" s="607"/>
      <c r="JIZ3036" s="607"/>
      <c r="JJA3036" s="607"/>
      <c r="JJB3036" s="607"/>
      <c r="JJC3036" s="607"/>
      <c r="JJD3036" s="607"/>
      <c r="JJE3036" s="607"/>
      <c r="JJF3036" s="607"/>
      <c r="JJG3036" s="607"/>
      <c r="JJH3036" s="607"/>
      <c r="JJI3036" s="607"/>
      <c r="JJJ3036" s="607"/>
      <c r="JJK3036" s="607"/>
      <c r="JJL3036" s="607"/>
      <c r="JJM3036" s="607"/>
      <c r="JJN3036" s="607"/>
      <c r="JJO3036" s="607"/>
      <c r="JJP3036" s="607"/>
      <c r="JJQ3036" s="607"/>
      <c r="JJR3036" s="607"/>
      <c r="JJS3036" s="607"/>
      <c r="JJT3036" s="607"/>
      <c r="JJU3036" s="607"/>
      <c r="JJV3036" s="607"/>
      <c r="JJW3036" s="607"/>
      <c r="JJX3036" s="607"/>
      <c r="JJY3036" s="607"/>
      <c r="JJZ3036" s="607"/>
      <c r="JKA3036" s="607"/>
      <c r="JKB3036" s="607"/>
      <c r="JKC3036" s="607"/>
      <c r="JKD3036" s="607"/>
      <c r="JKE3036" s="607"/>
      <c r="JKF3036" s="607"/>
      <c r="JKG3036" s="607"/>
      <c r="JKH3036" s="607"/>
      <c r="JKI3036" s="607"/>
      <c r="JKJ3036" s="607"/>
      <c r="JKK3036" s="607"/>
      <c r="JKL3036" s="607"/>
      <c r="JKM3036" s="607"/>
      <c r="JKN3036" s="607"/>
      <c r="JKO3036" s="607"/>
      <c r="JKP3036" s="607"/>
      <c r="JKQ3036" s="607"/>
      <c r="JKR3036" s="607"/>
      <c r="JKS3036" s="607"/>
      <c r="JKT3036" s="607"/>
      <c r="JKU3036" s="607"/>
      <c r="JKV3036" s="607"/>
      <c r="JKW3036" s="607"/>
      <c r="JKX3036" s="607"/>
      <c r="JKY3036" s="607"/>
      <c r="JKZ3036" s="607"/>
      <c r="JLA3036" s="607"/>
      <c r="JLB3036" s="607"/>
      <c r="JLC3036" s="607"/>
      <c r="JLD3036" s="607"/>
      <c r="JLE3036" s="607"/>
      <c r="JLF3036" s="607"/>
      <c r="JLG3036" s="607"/>
      <c r="JLH3036" s="607"/>
      <c r="JLI3036" s="607"/>
      <c r="JLJ3036" s="607"/>
      <c r="JLK3036" s="607"/>
      <c r="JLL3036" s="607"/>
      <c r="JLM3036" s="607"/>
      <c r="JLN3036" s="607"/>
      <c r="JLO3036" s="607"/>
      <c r="JLP3036" s="607"/>
      <c r="JLQ3036" s="607"/>
      <c r="JLR3036" s="607"/>
      <c r="JLS3036" s="607"/>
      <c r="JLT3036" s="607"/>
      <c r="JLU3036" s="607"/>
      <c r="JLV3036" s="607"/>
      <c r="JLW3036" s="607"/>
      <c r="JLX3036" s="607"/>
      <c r="JLY3036" s="607"/>
      <c r="JLZ3036" s="607"/>
      <c r="JMA3036" s="607"/>
      <c r="JMB3036" s="607"/>
      <c r="JMC3036" s="607"/>
      <c r="JMD3036" s="607"/>
      <c r="JME3036" s="607"/>
      <c r="JMF3036" s="607"/>
      <c r="JMG3036" s="607"/>
      <c r="JMH3036" s="607"/>
      <c r="JMI3036" s="607"/>
      <c r="JMJ3036" s="607"/>
      <c r="JMK3036" s="607"/>
      <c r="JML3036" s="607"/>
      <c r="JMM3036" s="607"/>
      <c r="JMN3036" s="607"/>
      <c r="JMO3036" s="607"/>
      <c r="JMP3036" s="607"/>
      <c r="JMQ3036" s="607"/>
      <c r="JMR3036" s="607"/>
      <c r="JMS3036" s="607"/>
      <c r="JMT3036" s="607"/>
      <c r="JMU3036" s="607"/>
      <c r="JMV3036" s="607"/>
      <c r="JMW3036" s="607"/>
      <c r="JMX3036" s="607"/>
      <c r="JMY3036" s="607"/>
      <c r="JMZ3036" s="607"/>
      <c r="JNA3036" s="607"/>
      <c r="JNB3036" s="607"/>
      <c r="JNC3036" s="607"/>
      <c r="JND3036" s="607"/>
      <c r="JNE3036" s="607"/>
      <c r="JNF3036" s="607"/>
      <c r="JNG3036" s="607"/>
      <c r="JNH3036" s="607"/>
      <c r="JNI3036" s="607"/>
      <c r="JNJ3036" s="607"/>
      <c r="JNK3036" s="607"/>
      <c r="JNL3036" s="607"/>
      <c r="JNM3036" s="607"/>
      <c r="JNN3036" s="607"/>
      <c r="JNO3036" s="607"/>
      <c r="JNP3036" s="607"/>
      <c r="JNQ3036" s="607"/>
      <c r="JNR3036" s="607"/>
      <c r="JNS3036" s="607"/>
      <c r="JNT3036" s="607"/>
      <c r="JNU3036" s="607"/>
      <c r="JNV3036" s="607"/>
      <c r="JNW3036" s="607"/>
      <c r="JNX3036" s="607"/>
      <c r="JNY3036" s="607"/>
      <c r="JNZ3036" s="607"/>
      <c r="JOA3036" s="607"/>
      <c r="JOB3036" s="607"/>
      <c r="JOC3036" s="607"/>
      <c r="JOD3036" s="607"/>
      <c r="JOE3036" s="607"/>
      <c r="JOF3036" s="607"/>
      <c r="JOG3036" s="607"/>
      <c r="JOH3036" s="607"/>
      <c r="JOI3036" s="607"/>
      <c r="JOJ3036" s="607"/>
      <c r="JOK3036" s="607"/>
      <c r="JOL3036" s="607"/>
      <c r="JOM3036" s="607"/>
      <c r="JON3036" s="607"/>
      <c r="JOO3036" s="607"/>
      <c r="JOP3036" s="607"/>
      <c r="JOQ3036" s="607"/>
      <c r="JOR3036" s="607"/>
      <c r="JOS3036" s="607"/>
      <c r="JOT3036" s="607"/>
      <c r="JOU3036" s="607"/>
      <c r="JOV3036" s="607"/>
      <c r="JOW3036" s="607"/>
      <c r="JOX3036" s="607"/>
      <c r="JOY3036" s="607"/>
      <c r="JOZ3036" s="607"/>
      <c r="JPA3036" s="607"/>
      <c r="JPB3036" s="607"/>
      <c r="JPC3036" s="607"/>
      <c r="JPD3036" s="607"/>
      <c r="JPE3036" s="607"/>
      <c r="JPF3036" s="607"/>
      <c r="JPG3036" s="607"/>
      <c r="JPH3036" s="607"/>
      <c r="JPI3036" s="607"/>
      <c r="JPJ3036" s="607"/>
      <c r="JPK3036" s="607"/>
      <c r="JPL3036" s="607"/>
      <c r="JPM3036" s="607"/>
      <c r="JPN3036" s="607"/>
      <c r="JPO3036" s="607"/>
      <c r="JPP3036" s="607"/>
      <c r="JPQ3036" s="607"/>
      <c r="JPR3036" s="607"/>
      <c r="JPS3036" s="607"/>
      <c r="JPT3036" s="607"/>
      <c r="JPU3036" s="607"/>
      <c r="JPV3036" s="607"/>
      <c r="JPW3036" s="607"/>
      <c r="JPX3036" s="607"/>
      <c r="JPY3036" s="607"/>
      <c r="JPZ3036" s="607"/>
      <c r="JQA3036" s="607"/>
      <c r="JQB3036" s="607"/>
      <c r="JQC3036" s="607"/>
      <c r="JQD3036" s="607"/>
      <c r="JQE3036" s="607"/>
      <c r="JQF3036" s="607"/>
      <c r="JQG3036" s="607"/>
      <c r="JQH3036" s="607"/>
      <c r="JQI3036" s="607"/>
      <c r="JQJ3036" s="607"/>
      <c r="JQK3036" s="607"/>
      <c r="JQL3036" s="607"/>
      <c r="JQM3036" s="607"/>
      <c r="JQN3036" s="607"/>
      <c r="JQO3036" s="607"/>
      <c r="JQP3036" s="607"/>
      <c r="JQQ3036" s="607"/>
      <c r="JQR3036" s="607"/>
      <c r="JQS3036" s="607"/>
      <c r="JQT3036" s="607"/>
      <c r="JQU3036" s="607"/>
      <c r="JQV3036" s="607"/>
      <c r="JQW3036" s="607"/>
      <c r="JQX3036" s="607"/>
      <c r="JQY3036" s="607"/>
      <c r="JQZ3036" s="607"/>
      <c r="JRA3036" s="607"/>
      <c r="JRB3036" s="607"/>
      <c r="JRC3036" s="607"/>
      <c r="JRD3036" s="607"/>
      <c r="JRE3036" s="607"/>
      <c r="JRF3036" s="607"/>
      <c r="JRG3036" s="607"/>
      <c r="JRH3036" s="607"/>
      <c r="JRI3036" s="607"/>
      <c r="JRJ3036" s="607"/>
      <c r="JRK3036" s="607"/>
      <c r="JRL3036" s="607"/>
      <c r="JRM3036" s="607"/>
      <c r="JRN3036" s="607"/>
      <c r="JRO3036" s="607"/>
      <c r="JRP3036" s="607"/>
      <c r="JRQ3036" s="607"/>
      <c r="JRR3036" s="607"/>
      <c r="JRS3036" s="607"/>
      <c r="JRT3036" s="607"/>
      <c r="JRU3036" s="607"/>
      <c r="JRV3036" s="607"/>
      <c r="JRW3036" s="607"/>
      <c r="JRX3036" s="607"/>
      <c r="JRY3036" s="607"/>
      <c r="JRZ3036" s="607"/>
      <c r="JSA3036" s="607"/>
      <c r="JSB3036" s="607"/>
      <c r="JSC3036" s="607"/>
      <c r="JSD3036" s="607"/>
      <c r="JSE3036" s="607"/>
      <c r="JSF3036" s="607"/>
      <c r="JSG3036" s="607"/>
      <c r="JSH3036" s="607"/>
      <c r="JSI3036" s="607"/>
      <c r="JSJ3036" s="607"/>
      <c r="JSK3036" s="607"/>
      <c r="JSL3036" s="607"/>
      <c r="JSM3036" s="607"/>
      <c r="JSN3036" s="607"/>
      <c r="JSO3036" s="607"/>
      <c r="JSP3036" s="607"/>
      <c r="JSQ3036" s="607"/>
      <c r="JSR3036" s="607"/>
      <c r="JSS3036" s="607"/>
      <c r="JST3036" s="607"/>
      <c r="JSU3036" s="607"/>
      <c r="JSV3036" s="607"/>
      <c r="JSW3036" s="607"/>
      <c r="JSX3036" s="607"/>
      <c r="JSY3036" s="607"/>
      <c r="JSZ3036" s="607"/>
      <c r="JTA3036" s="607"/>
      <c r="JTB3036" s="607"/>
      <c r="JTC3036" s="607"/>
      <c r="JTD3036" s="607"/>
      <c r="JTE3036" s="607"/>
      <c r="JTF3036" s="607"/>
      <c r="JTG3036" s="607"/>
      <c r="JTH3036" s="607"/>
      <c r="JTI3036" s="607"/>
      <c r="JTJ3036" s="607"/>
      <c r="JTK3036" s="607"/>
      <c r="JTL3036" s="607"/>
      <c r="JTM3036" s="607"/>
      <c r="JTN3036" s="607"/>
      <c r="JTO3036" s="607"/>
      <c r="JTP3036" s="607"/>
      <c r="JTQ3036" s="607"/>
      <c r="JTR3036" s="607"/>
      <c r="JTS3036" s="607"/>
      <c r="JTT3036" s="607"/>
      <c r="JTU3036" s="607"/>
      <c r="JTV3036" s="607"/>
      <c r="JTW3036" s="607"/>
      <c r="JTX3036" s="607"/>
      <c r="JTY3036" s="607"/>
      <c r="JTZ3036" s="607"/>
      <c r="JUA3036" s="607"/>
      <c r="JUB3036" s="607"/>
      <c r="JUC3036" s="607"/>
      <c r="JUD3036" s="607"/>
      <c r="JUE3036" s="607"/>
      <c r="JUF3036" s="607"/>
      <c r="JUG3036" s="607"/>
      <c r="JUH3036" s="607"/>
      <c r="JUI3036" s="607"/>
      <c r="JUJ3036" s="607"/>
      <c r="JUK3036" s="607"/>
      <c r="JUL3036" s="607"/>
      <c r="JUM3036" s="607"/>
      <c r="JUN3036" s="607"/>
      <c r="JUO3036" s="607"/>
      <c r="JUP3036" s="607"/>
      <c r="JUQ3036" s="607"/>
      <c r="JUR3036" s="607"/>
      <c r="JUS3036" s="607"/>
      <c r="JUT3036" s="607"/>
      <c r="JUU3036" s="607"/>
      <c r="JUV3036" s="607"/>
      <c r="JUW3036" s="607"/>
      <c r="JUX3036" s="607"/>
      <c r="JUY3036" s="607"/>
      <c r="JUZ3036" s="607"/>
      <c r="JVA3036" s="607"/>
      <c r="JVB3036" s="607"/>
      <c r="JVC3036" s="607"/>
      <c r="JVD3036" s="607"/>
      <c r="JVE3036" s="607"/>
      <c r="JVF3036" s="607"/>
      <c r="JVG3036" s="607"/>
      <c r="JVH3036" s="607"/>
      <c r="JVI3036" s="607"/>
      <c r="JVJ3036" s="607"/>
      <c r="JVK3036" s="607"/>
      <c r="JVL3036" s="607"/>
      <c r="JVM3036" s="607"/>
      <c r="JVN3036" s="607"/>
      <c r="JVO3036" s="607"/>
      <c r="JVP3036" s="607"/>
      <c r="JVQ3036" s="607"/>
      <c r="JVR3036" s="607"/>
      <c r="JVS3036" s="607"/>
      <c r="JVT3036" s="607"/>
      <c r="JVU3036" s="607"/>
      <c r="JVV3036" s="607"/>
      <c r="JVW3036" s="607"/>
      <c r="JVX3036" s="607"/>
      <c r="JVY3036" s="607"/>
      <c r="JVZ3036" s="607"/>
      <c r="JWA3036" s="607"/>
      <c r="JWB3036" s="607"/>
      <c r="JWC3036" s="607"/>
      <c r="JWD3036" s="607"/>
      <c r="JWE3036" s="607"/>
      <c r="JWF3036" s="607"/>
      <c r="JWG3036" s="607"/>
      <c r="JWH3036" s="607"/>
      <c r="JWI3036" s="607"/>
      <c r="JWJ3036" s="607"/>
      <c r="JWK3036" s="607"/>
      <c r="JWL3036" s="607"/>
      <c r="JWM3036" s="607"/>
      <c r="JWN3036" s="607"/>
      <c r="JWO3036" s="607"/>
      <c r="JWP3036" s="607"/>
      <c r="JWQ3036" s="607"/>
      <c r="JWR3036" s="607"/>
      <c r="JWS3036" s="607"/>
      <c r="JWT3036" s="607"/>
      <c r="JWU3036" s="607"/>
      <c r="JWV3036" s="607"/>
      <c r="JWW3036" s="607"/>
      <c r="JWX3036" s="607"/>
      <c r="JWY3036" s="607"/>
      <c r="JWZ3036" s="607"/>
      <c r="JXA3036" s="607"/>
      <c r="JXB3036" s="607"/>
      <c r="JXC3036" s="607"/>
      <c r="JXD3036" s="607"/>
      <c r="JXE3036" s="607"/>
      <c r="JXF3036" s="607"/>
      <c r="JXG3036" s="607"/>
      <c r="JXH3036" s="607"/>
      <c r="JXI3036" s="607"/>
      <c r="JXJ3036" s="607"/>
      <c r="JXK3036" s="607"/>
      <c r="JXL3036" s="607"/>
      <c r="JXM3036" s="607"/>
      <c r="JXN3036" s="607"/>
      <c r="JXO3036" s="607"/>
      <c r="JXP3036" s="607"/>
      <c r="JXQ3036" s="607"/>
      <c r="JXR3036" s="607"/>
      <c r="JXS3036" s="607"/>
      <c r="JXT3036" s="607"/>
      <c r="JXU3036" s="607"/>
      <c r="JXV3036" s="607"/>
      <c r="JXW3036" s="607"/>
      <c r="JXX3036" s="607"/>
      <c r="JXY3036" s="607"/>
      <c r="JXZ3036" s="607"/>
      <c r="JYA3036" s="607"/>
      <c r="JYB3036" s="607"/>
      <c r="JYC3036" s="607"/>
      <c r="JYD3036" s="607"/>
      <c r="JYE3036" s="607"/>
      <c r="JYF3036" s="607"/>
      <c r="JYG3036" s="607"/>
      <c r="JYH3036" s="607"/>
      <c r="JYI3036" s="607"/>
      <c r="JYJ3036" s="607"/>
      <c r="JYK3036" s="607"/>
      <c r="JYL3036" s="607"/>
      <c r="JYM3036" s="607"/>
      <c r="JYN3036" s="607"/>
      <c r="JYO3036" s="607"/>
      <c r="JYP3036" s="607"/>
      <c r="JYQ3036" s="607"/>
      <c r="JYR3036" s="607"/>
      <c r="JYS3036" s="607"/>
      <c r="JYT3036" s="607"/>
      <c r="JYU3036" s="607"/>
      <c r="JYV3036" s="607"/>
      <c r="JYW3036" s="607"/>
      <c r="JYX3036" s="607"/>
      <c r="JYY3036" s="607"/>
      <c r="JYZ3036" s="607"/>
      <c r="JZA3036" s="607"/>
      <c r="JZB3036" s="607"/>
      <c r="JZC3036" s="607"/>
      <c r="JZD3036" s="607"/>
      <c r="JZE3036" s="607"/>
      <c r="JZF3036" s="607"/>
      <c r="JZG3036" s="607"/>
      <c r="JZH3036" s="607"/>
      <c r="JZI3036" s="607"/>
      <c r="JZJ3036" s="607"/>
      <c r="JZK3036" s="607"/>
      <c r="JZL3036" s="607"/>
      <c r="JZM3036" s="607"/>
      <c r="JZN3036" s="607"/>
      <c r="JZO3036" s="607"/>
      <c r="JZP3036" s="607"/>
      <c r="JZQ3036" s="607"/>
      <c r="JZR3036" s="607"/>
      <c r="JZS3036" s="607"/>
      <c r="JZT3036" s="607"/>
      <c r="JZU3036" s="607"/>
      <c r="JZV3036" s="607"/>
      <c r="JZW3036" s="607"/>
      <c r="JZX3036" s="607"/>
      <c r="JZY3036" s="607"/>
      <c r="JZZ3036" s="607"/>
      <c r="KAA3036" s="607"/>
      <c r="KAB3036" s="607"/>
      <c r="KAC3036" s="607"/>
      <c r="KAD3036" s="607"/>
      <c r="KAE3036" s="607"/>
      <c r="KAF3036" s="607"/>
      <c r="KAG3036" s="607"/>
      <c r="KAH3036" s="607"/>
      <c r="KAI3036" s="607"/>
      <c r="KAJ3036" s="607"/>
      <c r="KAK3036" s="607"/>
      <c r="KAL3036" s="607"/>
      <c r="KAM3036" s="607"/>
      <c r="KAN3036" s="607"/>
      <c r="KAO3036" s="607"/>
      <c r="KAP3036" s="607"/>
      <c r="KAQ3036" s="607"/>
      <c r="KAR3036" s="607"/>
      <c r="KAS3036" s="607"/>
      <c r="KAT3036" s="607"/>
      <c r="KAU3036" s="607"/>
      <c r="KAV3036" s="607"/>
      <c r="KAW3036" s="607"/>
      <c r="KAX3036" s="607"/>
      <c r="KAY3036" s="607"/>
      <c r="KAZ3036" s="607"/>
      <c r="KBA3036" s="607"/>
      <c r="KBB3036" s="607"/>
      <c r="KBC3036" s="607"/>
      <c r="KBD3036" s="607"/>
      <c r="KBE3036" s="607"/>
      <c r="KBF3036" s="607"/>
      <c r="KBG3036" s="607"/>
      <c r="KBH3036" s="607"/>
      <c r="KBI3036" s="607"/>
      <c r="KBJ3036" s="607"/>
      <c r="KBK3036" s="607"/>
      <c r="KBL3036" s="607"/>
      <c r="KBM3036" s="607"/>
      <c r="KBN3036" s="607"/>
      <c r="KBO3036" s="607"/>
      <c r="KBP3036" s="607"/>
      <c r="KBQ3036" s="607"/>
      <c r="KBR3036" s="607"/>
      <c r="KBS3036" s="607"/>
      <c r="KBT3036" s="607"/>
      <c r="KBU3036" s="607"/>
      <c r="KBV3036" s="607"/>
      <c r="KBW3036" s="607"/>
      <c r="KBX3036" s="607"/>
      <c r="KBY3036" s="607"/>
      <c r="KBZ3036" s="607"/>
      <c r="KCA3036" s="607"/>
      <c r="KCB3036" s="607"/>
      <c r="KCC3036" s="607"/>
      <c r="KCD3036" s="607"/>
      <c r="KCE3036" s="607"/>
      <c r="KCF3036" s="607"/>
      <c r="KCG3036" s="607"/>
      <c r="KCH3036" s="607"/>
      <c r="KCI3036" s="607"/>
      <c r="KCJ3036" s="607"/>
      <c r="KCK3036" s="607"/>
      <c r="KCL3036" s="607"/>
      <c r="KCM3036" s="607"/>
      <c r="KCN3036" s="607"/>
      <c r="KCO3036" s="607"/>
      <c r="KCP3036" s="607"/>
      <c r="KCQ3036" s="607"/>
      <c r="KCR3036" s="607"/>
      <c r="KCS3036" s="607"/>
      <c r="KCT3036" s="607"/>
      <c r="KCU3036" s="607"/>
      <c r="KCV3036" s="607"/>
      <c r="KCW3036" s="607"/>
      <c r="KCX3036" s="607"/>
      <c r="KCY3036" s="607"/>
      <c r="KCZ3036" s="607"/>
      <c r="KDA3036" s="607"/>
      <c r="KDB3036" s="607"/>
      <c r="KDC3036" s="607"/>
      <c r="KDD3036" s="607"/>
      <c r="KDE3036" s="607"/>
      <c r="KDF3036" s="607"/>
      <c r="KDG3036" s="607"/>
      <c r="KDH3036" s="607"/>
      <c r="KDI3036" s="607"/>
      <c r="KDJ3036" s="607"/>
      <c r="KDK3036" s="607"/>
      <c r="KDL3036" s="607"/>
      <c r="KDM3036" s="607"/>
      <c r="KDN3036" s="607"/>
      <c r="KDO3036" s="607"/>
      <c r="KDP3036" s="607"/>
      <c r="KDQ3036" s="607"/>
      <c r="KDR3036" s="607"/>
      <c r="KDS3036" s="607"/>
      <c r="KDT3036" s="607"/>
      <c r="KDU3036" s="607"/>
      <c r="KDV3036" s="607"/>
      <c r="KDW3036" s="607"/>
      <c r="KDX3036" s="607"/>
      <c r="KDY3036" s="607"/>
      <c r="KDZ3036" s="607"/>
      <c r="KEA3036" s="607"/>
      <c r="KEB3036" s="607"/>
      <c r="KEC3036" s="607"/>
      <c r="KED3036" s="607"/>
      <c r="KEE3036" s="607"/>
      <c r="KEF3036" s="607"/>
      <c r="KEG3036" s="607"/>
      <c r="KEH3036" s="607"/>
      <c r="KEI3036" s="607"/>
      <c r="KEJ3036" s="607"/>
      <c r="KEK3036" s="607"/>
      <c r="KEL3036" s="607"/>
      <c r="KEM3036" s="607"/>
      <c r="KEN3036" s="607"/>
      <c r="KEO3036" s="607"/>
      <c r="KEP3036" s="607"/>
      <c r="KEQ3036" s="607"/>
      <c r="KER3036" s="607"/>
      <c r="KES3036" s="607"/>
      <c r="KET3036" s="607"/>
      <c r="KEU3036" s="607"/>
      <c r="KEV3036" s="607"/>
      <c r="KEW3036" s="607"/>
      <c r="KEX3036" s="607"/>
      <c r="KEY3036" s="607"/>
      <c r="KEZ3036" s="607"/>
      <c r="KFA3036" s="607"/>
      <c r="KFB3036" s="607"/>
      <c r="KFC3036" s="607"/>
      <c r="KFD3036" s="607"/>
      <c r="KFE3036" s="607"/>
      <c r="KFF3036" s="607"/>
      <c r="KFG3036" s="607"/>
      <c r="KFH3036" s="607"/>
      <c r="KFI3036" s="607"/>
      <c r="KFJ3036" s="607"/>
      <c r="KFK3036" s="607"/>
      <c r="KFL3036" s="607"/>
      <c r="KFM3036" s="607"/>
      <c r="KFN3036" s="607"/>
      <c r="KFO3036" s="607"/>
      <c r="KFP3036" s="607"/>
      <c r="KFQ3036" s="607"/>
      <c r="KFR3036" s="607"/>
      <c r="KFS3036" s="607"/>
      <c r="KFT3036" s="607"/>
      <c r="KFU3036" s="607"/>
      <c r="KFV3036" s="607"/>
      <c r="KFW3036" s="607"/>
      <c r="KFX3036" s="607"/>
      <c r="KFY3036" s="607"/>
      <c r="KFZ3036" s="607"/>
      <c r="KGA3036" s="607"/>
      <c r="KGB3036" s="607"/>
      <c r="KGC3036" s="607"/>
      <c r="KGD3036" s="607"/>
      <c r="KGE3036" s="607"/>
      <c r="KGF3036" s="607"/>
      <c r="KGG3036" s="607"/>
      <c r="KGH3036" s="607"/>
      <c r="KGI3036" s="607"/>
      <c r="KGJ3036" s="607"/>
      <c r="KGK3036" s="607"/>
      <c r="KGL3036" s="607"/>
      <c r="KGM3036" s="607"/>
      <c r="KGN3036" s="607"/>
      <c r="KGO3036" s="607"/>
      <c r="KGP3036" s="607"/>
      <c r="KGQ3036" s="607"/>
      <c r="KGR3036" s="607"/>
      <c r="KGS3036" s="607"/>
      <c r="KGT3036" s="607"/>
      <c r="KGU3036" s="607"/>
      <c r="KGV3036" s="607"/>
      <c r="KGW3036" s="607"/>
      <c r="KGX3036" s="607"/>
      <c r="KGY3036" s="607"/>
      <c r="KGZ3036" s="607"/>
      <c r="KHA3036" s="607"/>
      <c r="KHB3036" s="607"/>
      <c r="KHC3036" s="607"/>
      <c r="KHD3036" s="607"/>
      <c r="KHE3036" s="607"/>
      <c r="KHF3036" s="607"/>
      <c r="KHG3036" s="607"/>
      <c r="KHH3036" s="607"/>
      <c r="KHI3036" s="607"/>
      <c r="KHJ3036" s="607"/>
      <c r="KHK3036" s="607"/>
      <c r="KHL3036" s="607"/>
      <c r="KHM3036" s="607"/>
      <c r="KHN3036" s="607"/>
      <c r="KHO3036" s="607"/>
      <c r="KHP3036" s="607"/>
      <c r="KHQ3036" s="607"/>
      <c r="KHR3036" s="607"/>
      <c r="KHS3036" s="607"/>
      <c r="KHT3036" s="607"/>
      <c r="KHU3036" s="607"/>
      <c r="KHV3036" s="607"/>
      <c r="KHW3036" s="607"/>
      <c r="KHX3036" s="607"/>
      <c r="KHY3036" s="607"/>
      <c r="KHZ3036" s="607"/>
      <c r="KIA3036" s="607"/>
      <c r="KIB3036" s="607"/>
      <c r="KIC3036" s="607"/>
      <c r="KID3036" s="607"/>
      <c r="KIE3036" s="607"/>
      <c r="KIF3036" s="607"/>
      <c r="KIG3036" s="607"/>
      <c r="KIH3036" s="607"/>
      <c r="KII3036" s="607"/>
      <c r="KIJ3036" s="607"/>
      <c r="KIK3036" s="607"/>
      <c r="KIL3036" s="607"/>
      <c r="KIM3036" s="607"/>
      <c r="KIN3036" s="607"/>
      <c r="KIO3036" s="607"/>
      <c r="KIP3036" s="607"/>
      <c r="KIQ3036" s="607"/>
      <c r="KIR3036" s="607"/>
      <c r="KIS3036" s="607"/>
      <c r="KIT3036" s="607"/>
      <c r="KIU3036" s="607"/>
      <c r="KIV3036" s="607"/>
      <c r="KIW3036" s="607"/>
      <c r="KIX3036" s="607"/>
      <c r="KIY3036" s="607"/>
      <c r="KIZ3036" s="607"/>
      <c r="KJA3036" s="607"/>
      <c r="KJB3036" s="607"/>
      <c r="KJC3036" s="607"/>
      <c r="KJD3036" s="607"/>
      <c r="KJE3036" s="607"/>
      <c r="KJF3036" s="607"/>
      <c r="KJG3036" s="607"/>
      <c r="KJH3036" s="607"/>
      <c r="KJI3036" s="607"/>
      <c r="KJJ3036" s="607"/>
      <c r="KJK3036" s="607"/>
      <c r="KJL3036" s="607"/>
      <c r="KJM3036" s="607"/>
      <c r="KJN3036" s="607"/>
      <c r="KJO3036" s="607"/>
      <c r="KJP3036" s="607"/>
      <c r="KJQ3036" s="607"/>
      <c r="KJR3036" s="607"/>
      <c r="KJS3036" s="607"/>
      <c r="KJT3036" s="607"/>
      <c r="KJU3036" s="607"/>
      <c r="KJV3036" s="607"/>
      <c r="KJW3036" s="607"/>
      <c r="KJX3036" s="607"/>
      <c r="KJY3036" s="607"/>
      <c r="KJZ3036" s="607"/>
      <c r="KKA3036" s="607"/>
      <c r="KKB3036" s="607"/>
      <c r="KKC3036" s="607"/>
      <c r="KKD3036" s="607"/>
      <c r="KKE3036" s="607"/>
      <c r="KKF3036" s="607"/>
      <c r="KKG3036" s="607"/>
      <c r="KKH3036" s="607"/>
      <c r="KKI3036" s="607"/>
      <c r="KKJ3036" s="607"/>
      <c r="KKK3036" s="607"/>
      <c r="KKL3036" s="607"/>
      <c r="KKM3036" s="607"/>
      <c r="KKN3036" s="607"/>
      <c r="KKO3036" s="607"/>
      <c r="KKP3036" s="607"/>
      <c r="KKQ3036" s="607"/>
      <c r="KKR3036" s="607"/>
      <c r="KKS3036" s="607"/>
      <c r="KKT3036" s="607"/>
      <c r="KKU3036" s="607"/>
      <c r="KKV3036" s="607"/>
      <c r="KKW3036" s="607"/>
      <c r="KKX3036" s="607"/>
      <c r="KKY3036" s="607"/>
      <c r="KKZ3036" s="607"/>
      <c r="KLA3036" s="607"/>
      <c r="KLB3036" s="607"/>
      <c r="KLC3036" s="607"/>
      <c r="KLD3036" s="607"/>
      <c r="KLE3036" s="607"/>
      <c r="KLF3036" s="607"/>
      <c r="KLG3036" s="607"/>
      <c r="KLH3036" s="607"/>
      <c r="KLI3036" s="607"/>
      <c r="KLJ3036" s="607"/>
      <c r="KLK3036" s="607"/>
      <c r="KLL3036" s="607"/>
      <c r="KLM3036" s="607"/>
      <c r="KLN3036" s="607"/>
      <c r="KLO3036" s="607"/>
      <c r="KLP3036" s="607"/>
      <c r="KLQ3036" s="607"/>
      <c r="KLR3036" s="607"/>
      <c r="KLS3036" s="607"/>
      <c r="KLT3036" s="607"/>
      <c r="KLU3036" s="607"/>
      <c r="KLV3036" s="607"/>
      <c r="KLW3036" s="607"/>
      <c r="KLX3036" s="607"/>
      <c r="KLY3036" s="607"/>
      <c r="KLZ3036" s="607"/>
      <c r="KMA3036" s="607"/>
      <c r="KMB3036" s="607"/>
      <c r="KMC3036" s="607"/>
      <c r="KMD3036" s="607"/>
      <c r="KME3036" s="607"/>
      <c r="KMF3036" s="607"/>
      <c r="KMG3036" s="607"/>
      <c r="KMH3036" s="607"/>
      <c r="KMI3036" s="607"/>
      <c r="KMJ3036" s="607"/>
      <c r="KMK3036" s="607"/>
      <c r="KML3036" s="607"/>
      <c r="KMM3036" s="607"/>
      <c r="KMN3036" s="607"/>
      <c r="KMO3036" s="607"/>
      <c r="KMP3036" s="607"/>
      <c r="KMQ3036" s="607"/>
      <c r="KMR3036" s="607"/>
      <c r="KMS3036" s="607"/>
      <c r="KMT3036" s="607"/>
      <c r="KMU3036" s="607"/>
      <c r="KMV3036" s="607"/>
      <c r="KMW3036" s="607"/>
      <c r="KMX3036" s="607"/>
      <c r="KMY3036" s="607"/>
      <c r="KMZ3036" s="607"/>
      <c r="KNA3036" s="607"/>
      <c r="KNB3036" s="607"/>
      <c r="KNC3036" s="607"/>
      <c r="KND3036" s="607"/>
      <c r="KNE3036" s="607"/>
      <c r="KNF3036" s="607"/>
      <c r="KNG3036" s="607"/>
      <c r="KNH3036" s="607"/>
      <c r="KNI3036" s="607"/>
      <c r="KNJ3036" s="607"/>
      <c r="KNK3036" s="607"/>
      <c r="KNL3036" s="607"/>
      <c r="KNM3036" s="607"/>
      <c r="KNN3036" s="607"/>
      <c r="KNO3036" s="607"/>
      <c r="KNP3036" s="607"/>
      <c r="KNQ3036" s="607"/>
      <c r="KNR3036" s="607"/>
      <c r="KNS3036" s="607"/>
      <c r="KNT3036" s="607"/>
      <c r="KNU3036" s="607"/>
      <c r="KNV3036" s="607"/>
      <c r="KNW3036" s="607"/>
      <c r="KNX3036" s="607"/>
      <c r="KNY3036" s="607"/>
      <c r="KNZ3036" s="607"/>
      <c r="KOA3036" s="607"/>
      <c r="KOB3036" s="607"/>
      <c r="KOC3036" s="607"/>
      <c r="KOD3036" s="607"/>
      <c r="KOE3036" s="607"/>
      <c r="KOF3036" s="607"/>
      <c r="KOG3036" s="607"/>
      <c r="KOH3036" s="607"/>
      <c r="KOI3036" s="607"/>
      <c r="KOJ3036" s="607"/>
      <c r="KOK3036" s="607"/>
      <c r="KOL3036" s="607"/>
      <c r="KOM3036" s="607"/>
      <c r="KON3036" s="607"/>
      <c r="KOO3036" s="607"/>
      <c r="KOP3036" s="607"/>
      <c r="KOQ3036" s="607"/>
      <c r="KOR3036" s="607"/>
      <c r="KOS3036" s="607"/>
      <c r="KOT3036" s="607"/>
      <c r="KOU3036" s="607"/>
      <c r="KOV3036" s="607"/>
      <c r="KOW3036" s="607"/>
      <c r="KOX3036" s="607"/>
      <c r="KOY3036" s="607"/>
      <c r="KOZ3036" s="607"/>
      <c r="KPA3036" s="607"/>
      <c r="KPB3036" s="607"/>
      <c r="KPC3036" s="607"/>
      <c r="KPD3036" s="607"/>
      <c r="KPE3036" s="607"/>
      <c r="KPF3036" s="607"/>
      <c r="KPG3036" s="607"/>
      <c r="KPH3036" s="607"/>
      <c r="KPI3036" s="607"/>
      <c r="KPJ3036" s="607"/>
      <c r="KPK3036" s="607"/>
      <c r="KPL3036" s="607"/>
      <c r="KPM3036" s="607"/>
      <c r="KPN3036" s="607"/>
      <c r="KPO3036" s="607"/>
      <c r="KPP3036" s="607"/>
      <c r="KPQ3036" s="607"/>
      <c r="KPR3036" s="607"/>
      <c r="KPS3036" s="607"/>
      <c r="KPT3036" s="607"/>
      <c r="KPU3036" s="607"/>
      <c r="KPV3036" s="607"/>
      <c r="KPW3036" s="607"/>
      <c r="KPX3036" s="607"/>
      <c r="KPY3036" s="607"/>
      <c r="KPZ3036" s="607"/>
      <c r="KQA3036" s="607"/>
      <c r="KQB3036" s="607"/>
      <c r="KQC3036" s="607"/>
      <c r="KQD3036" s="607"/>
      <c r="KQE3036" s="607"/>
      <c r="KQF3036" s="607"/>
      <c r="KQG3036" s="607"/>
      <c r="KQH3036" s="607"/>
      <c r="KQI3036" s="607"/>
      <c r="KQJ3036" s="607"/>
      <c r="KQK3036" s="607"/>
      <c r="KQL3036" s="607"/>
      <c r="KQM3036" s="607"/>
      <c r="KQN3036" s="607"/>
      <c r="KQO3036" s="607"/>
      <c r="KQP3036" s="607"/>
      <c r="KQQ3036" s="607"/>
      <c r="KQR3036" s="607"/>
      <c r="KQS3036" s="607"/>
      <c r="KQT3036" s="607"/>
      <c r="KQU3036" s="607"/>
      <c r="KQV3036" s="607"/>
      <c r="KQW3036" s="607"/>
      <c r="KQX3036" s="607"/>
      <c r="KQY3036" s="607"/>
      <c r="KQZ3036" s="607"/>
      <c r="KRA3036" s="607"/>
      <c r="KRB3036" s="607"/>
      <c r="KRC3036" s="607"/>
      <c r="KRD3036" s="607"/>
      <c r="KRE3036" s="607"/>
      <c r="KRF3036" s="607"/>
      <c r="KRG3036" s="607"/>
      <c r="KRH3036" s="607"/>
      <c r="KRI3036" s="607"/>
      <c r="KRJ3036" s="607"/>
      <c r="KRK3036" s="607"/>
      <c r="KRL3036" s="607"/>
      <c r="KRM3036" s="607"/>
      <c r="KRN3036" s="607"/>
      <c r="KRO3036" s="607"/>
      <c r="KRP3036" s="607"/>
      <c r="KRQ3036" s="607"/>
      <c r="KRR3036" s="607"/>
      <c r="KRS3036" s="607"/>
      <c r="KRT3036" s="607"/>
      <c r="KRU3036" s="607"/>
      <c r="KRV3036" s="607"/>
      <c r="KRW3036" s="607"/>
      <c r="KRX3036" s="607"/>
      <c r="KRY3036" s="607"/>
      <c r="KRZ3036" s="607"/>
      <c r="KSA3036" s="607"/>
      <c r="KSB3036" s="607"/>
      <c r="KSC3036" s="607"/>
      <c r="KSD3036" s="607"/>
      <c r="KSE3036" s="607"/>
      <c r="KSF3036" s="607"/>
      <c r="KSG3036" s="607"/>
      <c r="KSH3036" s="607"/>
      <c r="KSI3036" s="607"/>
      <c r="KSJ3036" s="607"/>
      <c r="KSK3036" s="607"/>
      <c r="KSL3036" s="607"/>
      <c r="KSM3036" s="607"/>
      <c r="KSN3036" s="607"/>
      <c r="KSO3036" s="607"/>
      <c r="KSP3036" s="607"/>
      <c r="KSQ3036" s="607"/>
      <c r="KSR3036" s="607"/>
      <c r="KSS3036" s="607"/>
      <c r="KST3036" s="607"/>
      <c r="KSU3036" s="607"/>
      <c r="KSV3036" s="607"/>
      <c r="KSW3036" s="607"/>
      <c r="KSX3036" s="607"/>
      <c r="KSY3036" s="607"/>
      <c r="KSZ3036" s="607"/>
      <c r="KTA3036" s="607"/>
      <c r="KTB3036" s="607"/>
      <c r="KTC3036" s="607"/>
      <c r="KTD3036" s="607"/>
      <c r="KTE3036" s="607"/>
      <c r="KTF3036" s="607"/>
      <c r="KTG3036" s="607"/>
      <c r="KTH3036" s="607"/>
      <c r="KTI3036" s="607"/>
      <c r="KTJ3036" s="607"/>
      <c r="KTK3036" s="607"/>
      <c r="KTL3036" s="607"/>
      <c r="KTM3036" s="607"/>
      <c r="KTN3036" s="607"/>
      <c r="KTO3036" s="607"/>
      <c r="KTP3036" s="607"/>
      <c r="KTQ3036" s="607"/>
      <c r="KTR3036" s="607"/>
      <c r="KTS3036" s="607"/>
      <c r="KTT3036" s="607"/>
      <c r="KTU3036" s="607"/>
      <c r="KTV3036" s="607"/>
      <c r="KTW3036" s="607"/>
      <c r="KTX3036" s="607"/>
      <c r="KTY3036" s="607"/>
      <c r="KTZ3036" s="607"/>
      <c r="KUA3036" s="607"/>
      <c r="KUB3036" s="607"/>
      <c r="KUC3036" s="607"/>
      <c r="KUD3036" s="607"/>
      <c r="KUE3036" s="607"/>
      <c r="KUF3036" s="607"/>
      <c r="KUG3036" s="607"/>
      <c r="KUH3036" s="607"/>
      <c r="KUI3036" s="607"/>
      <c r="KUJ3036" s="607"/>
      <c r="KUK3036" s="607"/>
      <c r="KUL3036" s="607"/>
      <c r="KUM3036" s="607"/>
      <c r="KUN3036" s="607"/>
      <c r="KUO3036" s="607"/>
      <c r="KUP3036" s="607"/>
      <c r="KUQ3036" s="607"/>
      <c r="KUR3036" s="607"/>
      <c r="KUS3036" s="607"/>
      <c r="KUT3036" s="607"/>
      <c r="KUU3036" s="607"/>
      <c r="KUV3036" s="607"/>
      <c r="KUW3036" s="607"/>
      <c r="KUX3036" s="607"/>
      <c r="KUY3036" s="607"/>
      <c r="KUZ3036" s="607"/>
      <c r="KVA3036" s="607"/>
      <c r="KVB3036" s="607"/>
      <c r="KVC3036" s="607"/>
      <c r="KVD3036" s="607"/>
      <c r="KVE3036" s="607"/>
      <c r="KVF3036" s="607"/>
      <c r="KVG3036" s="607"/>
      <c r="KVH3036" s="607"/>
      <c r="KVI3036" s="607"/>
      <c r="KVJ3036" s="607"/>
      <c r="KVK3036" s="607"/>
      <c r="KVL3036" s="607"/>
      <c r="KVM3036" s="607"/>
      <c r="KVN3036" s="607"/>
      <c r="KVO3036" s="607"/>
      <c r="KVP3036" s="607"/>
      <c r="KVQ3036" s="607"/>
      <c r="KVR3036" s="607"/>
      <c r="KVS3036" s="607"/>
      <c r="KVT3036" s="607"/>
      <c r="KVU3036" s="607"/>
      <c r="KVV3036" s="607"/>
      <c r="KVW3036" s="607"/>
      <c r="KVX3036" s="607"/>
      <c r="KVY3036" s="607"/>
      <c r="KVZ3036" s="607"/>
      <c r="KWA3036" s="607"/>
      <c r="KWB3036" s="607"/>
      <c r="KWC3036" s="607"/>
      <c r="KWD3036" s="607"/>
      <c r="KWE3036" s="607"/>
      <c r="KWF3036" s="607"/>
      <c r="KWG3036" s="607"/>
      <c r="KWH3036" s="607"/>
      <c r="KWI3036" s="607"/>
      <c r="KWJ3036" s="607"/>
      <c r="KWK3036" s="607"/>
      <c r="KWL3036" s="607"/>
      <c r="KWM3036" s="607"/>
      <c r="KWN3036" s="607"/>
      <c r="KWO3036" s="607"/>
      <c r="KWP3036" s="607"/>
      <c r="KWQ3036" s="607"/>
      <c r="KWR3036" s="607"/>
      <c r="KWS3036" s="607"/>
      <c r="KWT3036" s="607"/>
      <c r="KWU3036" s="607"/>
      <c r="KWV3036" s="607"/>
      <c r="KWW3036" s="607"/>
      <c r="KWX3036" s="607"/>
      <c r="KWY3036" s="607"/>
      <c r="KWZ3036" s="607"/>
      <c r="KXA3036" s="607"/>
      <c r="KXB3036" s="607"/>
      <c r="KXC3036" s="607"/>
      <c r="KXD3036" s="607"/>
      <c r="KXE3036" s="607"/>
      <c r="KXF3036" s="607"/>
      <c r="KXG3036" s="607"/>
      <c r="KXH3036" s="607"/>
      <c r="KXI3036" s="607"/>
      <c r="KXJ3036" s="607"/>
      <c r="KXK3036" s="607"/>
      <c r="KXL3036" s="607"/>
      <c r="KXM3036" s="607"/>
      <c r="KXN3036" s="607"/>
      <c r="KXO3036" s="607"/>
      <c r="KXP3036" s="607"/>
      <c r="KXQ3036" s="607"/>
      <c r="KXR3036" s="607"/>
      <c r="KXS3036" s="607"/>
      <c r="KXT3036" s="607"/>
      <c r="KXU3036" s="607"/>
      <c r="KXV3036" s="607"/>
      <c r="KXW3036" s="607"/>
      <c r="KXX3036" s="607"/>
      <c r="KXY3036" s="607"/>
      <c r="KXZ3036" s="607"/>
      <c r="KYA3036" s="607"/>
      <c r="KYB3036" s="607"/>
      <c r="KYC3036" s="607"/>
      <c r="KYD3036" s="607"/>
      <c r="KYE3036" s="607"/>
      <c r="KYF3036" s="607"/>
      <c r="KYG3036" s="607"/>
      <c r="KYH3036" s="607"/>
      <c r="KYI3036" s="607"/>
      <c r="KYJ3036" s="607"/>
      <c r="KYK3036" s="607"/>
      <c r="KYL3036" s="607"/>
      <c r="KYM3036" s="607"/>
      <c r="KYN3036" s="607"/>
      <c r="KYO3036" s="607"/>
      <c r="KYP3036" s="607"/>
      <c r="KYQ3036" s="607"/>
      <c r="KYR3036" s="607"/>
      <c r="KYS3036" s="607"/>
      <c r="KYT3036" s="607"/>
      <c r="KYU3036" s="607"/>
      <c r="KYV3036" s="607"/>
      <c r="KYW3036" s="607"/>
      <c r="KYX3036" s="607"/>
      <c r="KYY3036" s="607"/>
      <c r="KYZ3036" s="607"/>
      <c r="KZA3036" s="607"/>
      <c r="KZB3036" s="607"/>
      <c r="KZC3036" s="607"/>
      <c r="KZD3036" s="607"/>
      <c r="KZE3036" s="607"/>
      <c r="KZF3036" s="607"/>
      <c r="KZG3036" s="607"/>
      <c r="KZH3036" s="607"/>
      <c r="KZI3036" s="607"/>
      <c r="KZJ3036" s="607"/>
      <c r="KZK3036" s="607"/>
      <c r="KZL3036" s="607"/>
      <c r="KZM3036" s="607"/>
      <c r="KZN3036" s="607"/>
      <c r="KZO3036" s="607"/>
      <c r="KZP3036" s="607"/>
      <c r="KZQ3036" s="607"/>
      <c r="KZR3036" s="607"/>
      <c r="KZS3036" s="607"/>
      <c r="KZT3036" s="607"/>
      <c r="KZU3036" s="607"/>
      <c r="KZV3036" s="607"/>
      <c r="KZW3036" s="607"/>
      <c r="KZX3036" s="607"/>
      <c r="KZY3036" s="607"/>
      <c r="KZZ3036" s="607"/>
      <c r="LAA3036" s="607"/>
      <c r="LAB3036" s="607"/>
      <c r="LAC3036" s="607"/>
      <c r="LAD3036" s="607"/>
      <c r="LAE3036" s="607"/>
      <c r="LAF3036" s="607"/>
      <c r="LAG3036" s="607"/>
      <c r="LAH3036" s="607"/>
      <c r="LAI3036" s="607"/>
      <c r="LAJ3036" s="607"/>
      <c r="LAK3036" s="607"/>
      <c r="LAL3036" s="607"/>
      <c r="LAM3036" s="607"/>
      <c r="LAN3036" s="607"/>
      <c r="LAO3036" s="607"/>
      <c r="LAP3036" s="607"/>
      <c r="LAQ3036" s="607"/>
      <c r="LAR3036" s="607"/>
      <c r="LAS3036" s="607"/>
      <c r="LAT3036" s="607"/>
      <c r="LAU3036" s="607"/>
      <c r="LAV3036" s="607"/>
      <c r="LAW3036" s="607"/>
      <c r="LAX3036" s="607"/>
      <c r="LAY3036" s="607"/>
      <c r="LAZ3036" s="607"/>
      <c r="LBA3036" s="607"/>
      <c r="LBB3036" s="607"/>
      <c r="LBC3036" s="607"/>
      <c r="LBD3036" s="607"/>
      <c r="LBE3036" s="607"/>
      <c r="LBF3036" s="607"/>
      <c r="LBG3036" s="607"/>
      <c r="LBH3036" s="607"/>
      <c r="LBI3036" s="607"/>
      <c r="LBJ3036" s="607"/>
      <c r="LBK3036" s="607"/>
      <c r="LBL3036" s="607"/>
      <c r="LBM3036" s="607"/>
      <c r="LBN3036" s="607"/>
      <c r="LBO3036" s="607"/>
      <c r="LBP3036" s="607"/>
      <c r="LBQ3036" s="607"/>
      <c r="LBR3036" s="607"/>
      <c r="LBS3036" s="607"/>
      <c r="LBT3036" s="607"/>
      <c r="LBU3036" s="607"/>
      <c r="LBV3036" s="607"/>
      <c r="LBW3036" s="607"/>
      <c r="LBX3036" s="607"/>
      <c r="LBY3036" s="607"/>
      <c r="LBZ3036" s="607"/>
      <c r="LCA3036" s="607"/>
      <c r="LCB3036" s="607"/>
      <c r="LCC3036" s="607"/>
      <c r="LCD3036" s="607"/>
      <c r="LCE3036" s="607"/>
      <c r="LCF3036" s="607"/>
      <c r="LCG3036" s="607"/>
      <c r="LCH3036" s="607"/>
      <c r="LCI3036" s="607"/>
      <c r="LCJ3036" s="607"/>
      <c r="LCK3036" s="607"/>
      <c r="LCL3036" s="607"/>
      <c r="LCM3036" s="607"/>
      <c r="LCN3036" s="607"/>
      <c r="LCO3036" s="607"/>
      <c r="LCP3036" s="607"/>
      <c r="LCQ3036" s="607"/>
      <c r="LCR3036" s="607"/>
      <c r="LCS3036" s="607"/>
      <c r="LCT3036" s="607"/>
      <c r="LCU3036" s="607"/>
      <c r="LCV3036" s="607"/>
      <c r="LCW3036" s="607"/>
      <c r="LCX3036" s="607"/>
      <c r="LCY3036" s="607"/>
      <c r="LCZ3036" s="607"/>
      <c r="LDA3036" s="607"/>
      <c r="LDB3036" s="607"/>
      <c r="LDC3036" s="607"/>
      <c r="LDD3036" s="607"/>
      <c r="LDE3036" s="607"/>
      <c r="LDF3036" s="607"/>
      <c r="LDG3036" s="607"/>
      <c r="LDH3036" s="607"/>
      <c r="LDI3036" s="607"/>
      <c r="LDJ3036" s="607"/>
      <c r="LDK3036" s="607"/>
      <c r="LDL3036" s="607"/>
      <c r="LDM3036" s="607"/>
      <c r="LDN3036" s="607"/>
      <c r="LDO3036" s="607"/>
      <c r="LDP3036" s="607"/>
      <c r="LDQ3036" s="607"/>
      <c r="LDR3036" s="607"/>
      <c r="LDS3036" s="607"/>
      <c r="LDT3036" s="607"/>
      <c r="LDU3036" s="607"/>
      <c r="LDV3036" s="607"/>
      <c r="LDW3036" s="607"/>
      <c r="LDX3036" s="607"/>
      <c r="LDY3036" s="607"/>
      <c r="LDZ3036" s="607"/>
      <c r="LEA3036" s="607"/>
      <c r="LEB3036" s="607"/>
      <c r="LEC3036" s="607"/>
      <c r="LED3036" s="607"/>
      <c r="LEE3036" s="607"/>
      <c r="LEF3036" s="607"/>
      <c r="LEG3036" s="607"/>
      <c r="LEH3036" s="607"/>
      <c r="LEI3036" s="607"/>
      <c r="LEJ3036" s="607"/>
      <c r="LEK3036" s="607"/>
      <c r="LEL3036" s="607"/>
      <c r="LEM3036" s="607"/>
      <c r="LEN3036" s="607"/>
      <c r="LEO3036" s="607"/>
      <c r="LEP3036" s="607"/>
      <c r="LEQ3036" s="607"/>
      <c r="LER3036" s="607"/>
      <c r="LES3036" s="607"/>
      <c r="LET3036" s="607"/>
      <c r="LEU3036" s="607"/>
      <c r="LEV3036" s="607"/>
      <c r="LEW3036" s="607"/>
      <c r="LEX3036" s="607"/>
      <c r="LEY3036" s="607"/>
      <c r="LEZ3036" s="607"/>
      <c r="LFA3036" s="607"/>
      <c r="LFB3036" s="607"/>
      <c r="LFC3036" s="607"/>
      <c r="LFD3036" s="607"/>
      <c r="LFE3036" s="607"/>
      <c r="LFF3036" s="607"/>
      <c r="LFG3036" s="607"/>
      <c r="LFH3036" s="607"/>
      <c r="LFI3036" s="607"/>
      <c r="LFJ3036" s="607"/>
      <c r="LFK3036" s="607"/>
      <c r="LFL3036" s="607"/>
      <c r="LFM3036" s="607"/>
      <c r="LFN3036" s="607"/>
      <c r="LFO3036" s="607"/>
      <c r="LFP3036" s="607"/>
      <c r="LFQ3036" s="607"/>
      <c r="LFR3036" s="607"/>
      <c r="LFS3036" s="607"/>
      <c r="LFT3036" s="607"/>
      <c r="LFU3036" s="607"/>
      <c r="LFV3036" s="607"/>
      <c r="LFW3036" s="607"/>
      <c r="LFX3036" s="607"/>
      <c r="LFY3036" s="607"/>
      <c r="LFZ3036" s="607"/>
      <c r="LGA3036" s="607"/>
      <c r="LGB3036" s="607"/>
      <c r="LGC3036" s="607"/>
      <c r="LGD3036" s="607"/>
      <c r="LGE3036" s="607"/>
      <c r="LGF3036" s="607"/>
      <c r="LGG3036" s="607"/>
      <c r="LGH3036" s="607"/>
      <c r="LGI3036" s="607"/>
      <c r="LGJ3036" s="607"/>
      <c r="LGK3036" s="607"/>
      <c r="LGL3036" s="607"/>
      <c r="LGM3036" s="607"/>
      <c r="LGN3036" s="607"/>
      <c r="LGO3036" s="607"/>
      <c r="LGP3036" s="607"/>
      <c r="LGQ3036" s="607"/>
      <c r="LGR3036" s="607"/>
      <c r="LGS3036" s="607"/>
      <c r="LGT3036" s="607"/>
      <c r="LGU3036" s="607"/>
      <c r="LGV3036" s="607"/>
      <c r="LGW3036" s="607"/>
      <c r="LGX3036" s="607"/>
      <c r="LGY3036" s="607"/>
      <c r="LGZ3036" s="607"/>
      <c r="LHA3036" s="607"/>
      <c r="LHB3036" s="607"/>
      <c r="LHC3036" s="607"/>
      <c r="LHD3036" s="607"/>
      <c r="LHE3036" s="607"/>
      <c r="LHF3036" s="607"/>
      <c r="LHG3036" s="607"/>
      <c r="LHH3036" s="607"/>
      <c r="LHI3036" s="607"/>
      <c r="LHJ3036" s="607"/>
      <c r="LHK3036" s="607"/>
      <c r="LHL3036" s="607"/>
      <c r="LHM3036" s="607"/>
      <c r="LHN3036" s="607"/>
      <c r="LHO3036" s="607"/>
      <c r="LHP3036" s="607"/>
      <c r="LHQ3036" s="607"/>
      <c r="LHR3036" s="607"/>
      <c r="LHS3036" s="607"/>
      <c r="LHT3036" s="607"/>
      <c r="LHU3036" s="607"/>
      <c r="LHV3036" s="607"/>
      <c r="LHW3036" s="607"/>
      <c r="LHX3036" s="607"/>
      <c r="LHY3036" s="607"/>
      <c r="LHZ3036" s="607"/>
      <c r="LIA3036" s="607"/>
      <c r="LIB3036" s="607"/>
      <c r="LIC3036" s="607"/>
      <c r="LID3036" s="607"/>
      <c r="LIE3036" s="607"/>
      <c r="LIF3036" s="607"/>
      <c r="LIG3036" s="607"/>
      <c r="LIH3036" s="607"/>
      <c r="LII3036" s="607"/>
      <c r="LIJ3036" s="607"/>
      <c r="LIK3036" s="607"/>
      <c r="LIL3036" s="607"/>
      <c r="LIM3036" s="607"/>
      <c r="LIN3036" s="607"/>
      <c r="LIO3036" s="607"/>
      <c r="LIP3036" s="607"/>
      <c r="LIQ3036" s="607"/>
      <c r="LIR3036" s="607"/>
      <c r="LIS3036" s="607"/>
      <c r="LIT3036" s="607"/>
      <c r="LIU3036" s="607"/>
      <c r="LIV3036" s="607"/>
      <c r="LIW3036" s="607"/>
      <c r="LIX3036" s="607"/>
      <c r="LIY3036" s="607"/>
      <c r="LIZ3036" s="607"/>
      <c r="LJA3036" s="607"/>
      <c r="LJB3036" s="607"/>
      <c r="LJC3036" s="607"/>
      <c r="LJD3036" s="607"/>
      <c r="LJE3036" s="607"/>
      <c r="LJF3036" s="607"/>
      <c r="LJG3036" s="607"/>
      <c r="LJH3036" s="607"/>
      <c r="LJI3036" s="607"/>
      <c r="LJJ3036" s="607"/>
      <c r="LJK3036" s="607"/>
      <c r="LJL3036" s="607"/>
      <c r="LJM3036" s="607"/>
      <c r="LJN3036" s="607"/>
      <c r="LJO3036" s="607"/>
      <c r="LJP3036" s="607"/>
      <c r="LJQ3036" s="607"/>
      <c r="LJR3036" s="607"/>
      <c r="LJS3036" s="607"/>
      <c r="LJT3036" s="607"/>
      <c r="LJU3036" s="607"/>
      <c r="LJV3036" s="607"/>
      <c r="LJW3036" s="607"/>
      <c r="LJX3036" s="607"/>
      <c r="LJY3036" s="607"/>
      <c r="LJZ3036" s="607"/>
      <c r="LKA3036" s="607"/>
      <c r="LKB3036" s="607"/>
      <c r="LKC3036" s="607"/>
      <c r="LKD3036" s="607"/>
      <c r="LKE3036" s="607"/>
      <c r="LKF3036" s="607"/>
      <c r="LKG3036" s="607"/>
      <c r="LKH3036" s="607"/>
      <c r="LKI3036" s="607"/>
      <c r="LKJ3036" s="607"/>
      <c r="LKK3036" s="607"/>
      <c r="LKL3036" s="607"/>
      <c r="LKM3036" s="607"/>
      <c r="LKN3036" s="607"/>
      <c r="LKO3036" s="607"/>
      <c r="LKP3036" s="607"/>
      <c r="LKQ3036" s="607"/>
      <c r="LKR3036" s="607"/>
      <c r="LKS3036" s="607"/>
      <c r="LKT3036" s="607"/>
      <c r="LKU3036" s="607"/>
      <c r="LKV3036" s="607"/>
      <c r="LKW3036" s="607"/>
      <c r="LKX3036" s="607"/>
      <c r="LKY3036" s="607"/>
      <c r="LKZ3036" s="607"/>
      <c r="LLA3036" s="607"/>
      <c r="LLB3036" s="607"/>
      <c r="LLC3036" s="607"/>
      <c r="LLD3036" s="607"/>
      <c r="LLE3036" s="607"/>
      <c r="LLF3036" s="607"/>
      <c r="LLG3036" s="607"/>
      <c r="LLH3036" s="607"/>
      <c r="LLI3036" s="607"/>
      <c r="LLJ3036" s="607"/>
      <c r="LLK3036" s="607"/>
      <c r="LLL3036" s="607"/>
      <c r="LLM3036" s="607"/>
      <c r="LLN3036" s="607"/>
      <c r="LLO3036" s="607"/>
      <c r="LLP3036" s="607"/>
      <c r="LLQ3036" s="607"/>
      <c r="LLR3036" s="607"/>
      <c r="LLS3036" s="607"/>
      <c r="LLT3036" s="607"/>
      <c r="LLU3036" s="607"/>
      <c r="LLV3036" s="607"/>
      <c r="LLW3036" s="607"/>
      <c r="LLX3036" s="607"/>
      <c r="LLY3036" s="607"/>
      <c r="LLZ3036" s="607"/>
      <c r="LMA3036" s="607"/>
      <c r="LMB3036" s="607"/>
      <c r="LMC3036" s="607"/>
      <c r="LMD3036" s="607"/>
      <c r="LME3036" s="607"/>
      <c r="LMF3036" s="607"/>
      <c r="LMG3036" s="607"/>
      <c r="LMH3036" s="607"/>
      <c r="LMI3036" s="607"/>
      <c r="LMJ3036" s="607"/>
      <c r="LMK3036" s="607"/>
      <c r="LML3036" s="607"/>
      <c r="LMM3036" s="607"/>
      <c r="LMN3036" s="607"/>
      <c r="LMO3036" s="607"/>
      <c r="LMP3036" s="607"/>
      <c r="LMQ3036" s="607"/>
      <c r="LMR3036" s="607"/>
      <c r="LMS3036" s="607"/>
      <c r="LMT3036" s="607"/>
      <c r="LMU3036" s="607"/>
      <c r="LMV3036" s="607"/>
      <c r="LMW3036" s="607"/>
      <c r="LMX3036" s="607"/>
      <c r="LMY3036" s="607"/>
      <c r="LMZ3036" s="607"/>
      <c r="LNA3036" s="607"/>
      <c r="LNB3036" s="607"/>
      <c r="LNC3036" s="607"/>
      <c r="LND3036" s="607"/>
      <c r="LNE3036" s="607"/>
      <c r="LNF3036" s="607"/>
      <c r="LNG3036" s="607"/>
      <c r="LNH3036" s="607"/>
      <c r="LNI3036" s="607"/>
      <c r="LNJ3036" s="607"/>
      <c r="LNK3036" s="607"/>
      <c r="LNL3036" s="607"/>
      <c r="LNM3036" s="607"/>
      <c r="LNN3036" s="607"/>
      <c r="LNO3036" s="607"/>
      <c r="LNP3036" s="607"/>
      <c r="LNQ3036" s="607"/>
      <c r="LNR3036" s="607"/>
      <c r="LNS3036" s="607"/>
      <c r="LNT3036" s="607"/>
      <c r="LNU3036" s="607"/>
      <c r="LNV3036" s="607"/>
      <c r="LNW3036" s="607"/>
      <c r="LNX3036" s="607"/>
      <c r="LNY3036" s="607"/>
      <c r="LNZ3036" s="607"/>
      <c r="LOA3036" s="607"/>
      <c r="LOB3036" s="607"/>
      <c r="LOC3036" s="607"/>
      <c r="LOD3036" s="607"/>
      <c r="LOE3036" s="607"/>
      <c r="LOF3036" s="607"/>
      <c r="LOG3036" s="607"/>
      <c r="LOH3036" s="607"/>
      <c r="LOI3036" s="607"/>
      <c r="LOJ3036" s="607"/>
      <c r="LOK3036" s="607"/>
      <c r="LOL3036" s="607"/>
      <c r="LOM3036" s="607"/>
      <c r="LON3036" s="607"/>
      <c r="LOO3036" s="607"/>
      <c r="LOP3036" s="607"/>
      <c r="LOQ3036" s="607"/>
      <c r="LOR3036" s="607"/>
      <c r="LOS3036" s="607"/>
      <c r="LOT3036" s="607"/>
      <c r="LOU3036" s="607"/>
      <c r="LOV3036" s="607"/>
      <c r="LOW3036" s="607"/>
      <c r="LOX3036" s="607"/>
      <c r="LOY3036" s="607"/>
      <c r="LOZ3036" s="607"/>
      <c r="LPA3036" s="607"/>
      <c r="LPB3036" s="607"/>
      <c r="LPC3036" s="607"/>
      <c r="LPD3036" s="607"/>
      <c r="LPE3036" s="607"/>
      <c r="LPF3036" s="607"/>
      <c r="LPG3036" s="607"/>
      <c r="LPH3036" s="607"/>
      <c r="LPI3036" s="607"/>
      <c r="LPJ3036" s="607"/>
      <c r="LPK3036" s="607"/>
      <c r="LPL3036" s="607"/>
      <c r="LPM3036" s="607"/>
      <c r="LPN3036" s="607"/>
      <c r="LPO3036" s="607"/>
      <c r="LPP3036" s="607"/>
      <c r="LPQ3036" s="607"/>
      <c r="LPR3036" s="607"/>
      <c r="LPS3036" s="607"/>
      <c r="LPT3036" s="607"/>
      <c r="LPU3036" s="607"/>
      <c r="LPV3036" s="607"/>
      <c r="LPW3036" s="607"/>
      <c r="LPX3036" s="607"/>
      <c r="LPY3036" s="607"/>
      <c r="LPZ3036" s="607"/>
      <c r="LQA3036" s="607"/>
      <c r="LQB3036" s="607"/>
      <c r="LQC3036" s="607"/>
      <c r="LQD3036" s="607"/>
      <c r="LQE3036" s="607"/>
      <c r="LQF3036" s="607"/>
      <c r="LQG3036" s="607"/>
      <c r="LQH3036" s="607"/>
      <c r="LQI3036" s="607"/>
      <c r="LQJ3036" s="607"/>
      <c r="LQK3036" s="607"/>
      <c r="LQL3036" s="607"/>
      <c r="LQM3036" s="607"/>
      <c r="LQN3036" s="607"/>
      <c r="LQO3036" s="607"/>
      <c r="LQP3036" s="607"/>
      <c r="LQQ3036" s="607"/>
      <c r="LQR3036" s="607"/>
      <c r="LQS3036" s="607"/>
      <c r="LQT3036" s="607"/>
      <c r="LQU3036" s="607"/>
      <c r="LQV3036" s="607"/>
      <c r="LQW3036" s="607"/>
      <c r="LQX3036" s="607"/>
      <c r="LQY3036" s="607"/>
      <c r="LQZ3036" s="607"/>
      <c r="LRA3036" s="607"/>
      <c r="LRB3036" s="607"/>
      <c r="LRC3036" s="607"/>
      <c r="LRD3036" s="607"/>
      <c r="LRE3036" s="607"/>
      <c r="LRF3036" s="607"/>
      <c r="LRG3036" s="607"/>
      <c r="LRH3036" s="607"/>
      <c r="LRI3036" s="607"/>
      <c r="LRJ3036" s="607"/>
      <c r="LRK3036" s="607"/>
      <c r="LRL3036" s="607"/>
      <c r="LRM3036" s="607"/>
      <c r="LRN3036" s="607"/>
      <c r="LRO3036" s="607"/>
      <c r="LRP3036" s="607"/>
      <c r="LRQ3036" s="607"/>
      <c r="LRR3036" s="607"/>
      <c r="LRS3036" s="607"/>
      <c r="LRT3036" s="607"/>
      <c r="LRU3036" s="607"/>
      <c r="LRV3036" s="607"/>
      <c r="LRW3036" s="607"/>
      <c r="LRX3036" s="607"/>
      <c r="LRY3036" s="607"/>
      <c r="LRZ3036" s="607"/>
      <c r="LSA3036" s="607"/>
      <c r="LSB3036" s="607"/>
      <c r="LSC3036" s="607"/>
      <c r="LSD3036" s="607"/>
      <c r="LSE3036" s="607"/>
      <c r="LSF3036" s="607"/>
      <c r="LSG3036" s="607"/>
      <c r="LSH3036" s="607"/>
      <c r="LSI3036" s="607"/>
      <c r="LSJ3036" s="607"/>
      <c r="LSK3036" s="607"/>
      <c r="LSL3036" s="607"/>
      <c r="LSM3036" s="607"/>
      <c r="LSN3036" s="607"/>
      <c r="LSO3036" s="607"/>
      <c r="LSP3036" s="607"/>
      <c r="LSQ3036" s="607"/>
      <c r="LSR3036" s="607"/>
      <c r="LSS3036" s="607"/>
      <c r="LST3036" s="607"/>
      <c r="LSU3036" s="607"/>
      <c r="LSV3036" s="607"/>
      <c r="LSW3036" s="607"/>
      <c r="LSX3036" s="607"/>
      <c r="LSY3036" s="607"/>
      <c r="LSZ3036" s="607"/>
      <c r="LTA3036" s="607"/>
      <c r="LTB3036" s="607"/>
      <c r="LTC3036" s="607"/>
      <c r="LTD3036" s="607"/>
      <c r="LTE3036" s="607"/>
      <c r="LTF3036" s="607"/>
      <c r="LTG3036" s="607"/>
      <c r="LTH3036" s="607"/>
      <c r="LTI3036" s="607"/>
      <c r="LTJ3036" s="607"/>
      <c r="LTK3036" s="607"/>
      <c r="LTL3036" s="607"/>
      <c r="LTM3036" s="607"/>
      <c r="LTN3036" s="607"/>
      <c r="LTO3036" s="607"/>
      <c r="LTP3036" s="607"/>
      <c r="LTQ3036" s="607"/>
      <c r="LTR3036" s="607"/>
      <c r="LTS3036" s="607"/>
      <c r="LTT3036" s="607"/>
      <c r="LTU3036" s="607"/>
      <c r="LTV3036" s="607"/>
      <c r="LTW3036" s="607"/>
      <c r="LTX3036" s="607"/>
      <c r="LTY3036" s="607"/>
      <c r="LTZ3036" s="607"/>
      <c r="LUA3036" s="607"/>
      <c r="LUB3036" s="607"/>
      <c r="LUC3036" s="607"/>
      <c r="LUD3036" s="607"/>
      <c r="LUE3036" s="607"/>
      <c r="LUF3036" s="607"/>
      <c r="LUG3036" s="607"/>
      <c r="LUH3036" s="607"/>
      <c r="LUI3036" s="607"/>
      <c r="LUJ3036" s="607"/>
      <c r="LUK3036" s="607"/>
      <c r="LUL3036" s="607"/>
      <c r="LUM3036" s="607"/>
      <c r="LUN3036" s="607"/>
      <c r="LUO3036" s="607"/>
      <c r="LUP3036" s="607"/>
      <c r="LUQ3036" s="607"/>
      <c r="LUR3036" s="607"/>
      <c r="LUS3036" s="607"/>
      <c r="LUT3036" s="607"/>
      <c r="LUU3036" s="607"/>
      <c r="LUV3036" s="607"/>
      <c r="LUW3036" s="607"/>
      <c r="LUX3036" s="607"/>
      <c r="LUY3036" s="607"/>
      <c r="LUZ3036" s="607"/>
      <c r="LVA3036" s="607"/>
      <c r="LVB3036" s="607"/>
      <c r="LVC3036" s="607"/>
      <c r="LVD3036" s="607"/>
      <c r="LVE3036" s="607"/>
      <c r="LVF3036" s="607"/>
      <c r="LVG3036" s="607"/>
      <c r="LVH3036" s="607"/>
      <c r="LVI3036" s="607"/>
      <c r="LVJ3036" s="607"/>
      <c r="LVK3036" s="607"/>
      <c r="LVL3036" s="607"/>
      <c r="LVM3036" s="607"/>
      <c r="LVN3036" s="607"/>
      <c r="LVO3036" s="607"/>
      <c r="LVP3036" s="607"/>
      <c r="LVQ3036" s="607"/>
      <c r="LVR3036" s="607"/>
      <c r="LVS3036" s="607"/>
      <c r="LVT3036" s="607"/>
      <c r="LVU3036" s="607"/>
      <c r="LVV3036" s="607"/>
      <c r="LVW3036" s="607"/>
      <c r="LVX3036" s="607"/>
      <c r="LVY3036" s="607"/>
      <c r="LVZ3036" s="607"/>
      <c r="LWA3036" s="607"/>
      <c r="LWB3036" s="607"/>
      <c r="LWC3036" s="607"/>
      <c r="LWD3036" s="607"/>
      <c r="LWE3036" s="607"/>
      <c r="LWF3036" s="607"/>
      <c r="LWG3036" s="607"/>
      <c r="LWH3036" s="607"/>
      <c r="LWI3036" s="607"/>
      <c r="LWJ3036" s="607"/>
      <c r="LWK3036" s="607"/>
      <c r="LWL3036" s="607"/>
      <c r="LWM3036" s="607"/>
      <c r="LWN3036" s="607"/>
      <c r="LWO3036" s="607"/>
      <c r="LWP3036" s="607"/>
      <c r="LWQ3036" s="607"/>
      <c r="LWR3036" s="607"/>
      <c r="LWS3036" s="607"/>
      <c r="LWT3036" s="607"/>
      <c r="LWU3036" s="607"/>
      <c r="LWV3036" s="607"/>
      <c r="LWW3036" s="607"/>
      <c r="LWX3036" s="607"/>
      <c r="LWY3036" s="607"/>
      <c r="LWZ3036" s="607"/>
      <c r="LXA3036" s="607"/>
      <c r="LXB3036" s="607"/>
      <c r="LXC3036" s="607"/>
      <c r="LXD3036" s="607"/>
      <c r="LXE3036" s="607"/>
      <c r="LXF3036" s="607"/>
      <c r="LXG3036" s="607"/>
      <c r="LXH3036" s="607"/>
      <c r="LXI3036" s="607"/>
      <c r="LXJ3036" s="607"/>
      <c r="LXK3036" s="607"/>
      <c r="LXL3036" s="607"/>
      <c r="LXM3036" s="607"/>
      <c r="LXN3036" s="607"/>
      <c r="LXO3036" s="607"/>
      <c r="LXP3036" s="607"/>
      <c r="LXQ3036" s="607"/>
      <c r="LXR3036" s="607"/>
      <c r="LXS3036" s="607"/>
      <c r="LXT3036" s="607"/>
      <c r="LXU3036" s="607"/>
      <c r="LXV3036" s="607"/>
      <c r="LXW3036" s="607"/>
      <c r="LXX3036" s="607"/>
      <c r="LXY3036" s="607"/>
      <c r="LXZ3036" s="607"/>
      <c r="LYA3036" s="607"/>
      <c r="LYB3036" s="607"/>
      <c r="LYC3036" s="607"/>
      <c r="LYD3036" s="607"/>
      <c r="LYE3036" s="607"/>
      <c r="LYF3036" s="607"/>
      <c r="LYG3036" s="607"/>
      <c r="LYH3036" s="607"/>
      <c r="LYI3036" s="607"/>
      <c r="LYJ3036" s="607"/>
      <c r="LYK3036" s="607"/>
      <c r="LYL3036" s="607"/>
      <c r="LYM3036" s="607"/>
      <c r="LYN3036" s="607"/>
      <c r="LYO3036" s="607"/>
      <c r="LYP3036" s="607"/>
      <c r="LYQ3036" s="607"/>
      <c r="LYR3036" s="607"/>
      <c r="LYS3036" s="607"/>
      <c r="LYT3036" s="607"/>
      <c r="LYU3036" s="607"/>
      <c r="LYV3036" s="607"/>
      <c r="LYW3036" s="607"/>
      <c r="LYX3036" s="607"/>
      <c r="LYY3036" s="607"/>
      <c r="LYZ3036" s="607"/>
      <c r="LZA3036" s="607"/>
      <c r="LZB3036" s="607"/>
      <c r="LZC3036" s="607"/>
      <c r="LZD3036" s="607"/>
      <c r="LZE3036" s="607"/>
      <c r="LZF3036" s="607"/>
      <c r="LZG3036" s="607"/>
      <c r="LZH3036" s="607"/>
      <c r="LZI3036" s="607"/>
      <c r="LZJ3036" s="607"/>
      <c r="LZK3036" s="607"/>
      <c r="LZL3036" s="607"/>
      <c r="LZM3036" s="607"/>
      <c r="LZN3036" s="607"/>
      <c r="LZO3036" s="607"/>
      <c r="LZP3036" s="607"/>
      <c r="LZQ3036" s="607"/>
      <c r="LZR3036" s="607"/>
      <c r="LZS3036" s="607"/>
      <c r="LZT3036" s="607"/>
      <c r="LZU3036" s="607"/>
      <c r="LZV3036" s="607"/>
      <c r="LZW3036" s="607"/>
      <c r="LZX3036" s="607"/>
      <c r="LZY3036" s="607"/>
      <c r="LZZ3036" s="607"/>
      <c r="MAA3036" s="607"/>
      <c r="MAB3036" s="607"/>
      <c r="MAC3036" s="607"/>
      <c r="MAD3036" s="607"/>
      <c r="MAE3036" s="607"/>
      <c r="MAF3036" s="607"/>
      <c r="MAG3036" s="607"/>
      <c r="MAH3036" s="607"/>
      <c r="MAI3036" s="607"/>
      <c r="MAJ3036" s="607"/>
      <c r="MAK3036" s="607"/>
      <c r="MAL3036" s="607"/>
      <c r="MAM3036" s="607"/>
      <c r="MAN3036" s="607"/>
      <c r="MAO3036" s="607"/>
      <c r="MAP3036" s="607"/>
      <c r="MAQ3036" s="607"/>
      <c r="MAR3036" s="607"/>
      <c r="MAS3036" s="607"/>
      <c r="MAT3036" s="607"/>
      <c r="MAU3036" s="607"/>
      <c r="MAV3036" s="607"/>
      <c r="MAW3036" s="607"/>
      <c r="MAX3036" s="607"/>
      <c r="MAY3036" s="607"/>
      <c r="MAZ3036" s="607"/>
      <c r="MBA3036" s="607"/>
      <c r="MBB3036" s="607"/>
      <c r="MBC3036" s="607"/>
      <c r="MBD3036" s="607"/>
      <c r="MBE3036" s="607"/>
      <c r="MBF3036" s="607"/>
      <c r="MBG3036" s="607"/>
      <c r="MBH3036" s="607"/>
      <c r="MBI3036" s="607"/>
      <c r="MBJ3036" s="607"/>
      <c r="MBK3036" s="607"/>
      <c r="MBL3036" s="607"/>
      <c r="MBM3036" s="607"/>
      <c r="MBN3036" s="607"/>
      <c r="MBO3036" s="607"/>
      <c r="MBP3036" s="607"/>
      <c r="MBQ3036" s="607"/>
      <c r="MBR3036" s="607"/>
      <c r="MBS3036" s="607"/>
      <c r="MBT3036" s="607"/>
      <c r="MBU3036" s="607"/>
      <c r="MBV3036" s="607"/>
      <c r="MBW3036" s="607"/>
      <c r="MBX3036" s="607"/>
      <c r="MBY3036" s="607"/>
      <c r="MBZ3036" s="607"/>
      <c r="MCA3036" s="607"/>
      <c r="MCB3036" s="607"/>
      <c r="MCC3036" s="607"/>
      <c r="MCD3036" s="607"/>
      <c r="MCE3036" s="607"/>
      <c r="MCF3036" s="607"/>
      <c r="MCG3036" s="607"/>
      <c r="MCH3036" s="607"/>
      <c r="MCI3036" s="607"/>
      <c r="MCJ3036" s="607"/>
      <c r="MCK3036" s="607"/>
      <c r="MCL3036" s="607"/>
      <c r="MCM3036" s="607"/>
      <c r="MCN3036" s="607"/>
      <c r="MCO3036" s="607"/>
      <c r="MCP3036" s="607"/>
      <c r="MCQ3036" s="607"/>
      <c r="MCR3036" s="607"/>
      <c r="MCS3036" s="607"/>
      <c r="MCT3036" s="607"/>
      <c r="MCU3036" s="607"/>
      <c r="MCV3036" s="607"/>
      <c r="MCW3036" s="607"/>
      <c r="MCX3036" s="607"/>
      <c r="MCY3036" s="607"/>
      <c r="MCZ3036" s="607"/>
      <c r="MDA3036" s="607"/>
      <c r="MDB3036" s="607"/>
      <c r="MDC3036" s="607"/>
      <c r="MDD3036" s="607"/>
      <c r="MDE3036" s="607"/>
      <c r="MDF3036" s="607"/>
      <c r="MDG3036" s="607"/>
      <c r="MDH3036" s="607"/>
      <c r="MDI3036" s="607"/>
      <c r="MDJ3036" s="607"/>
      <c r="MDK3036" s="607"/>
      <c r="MDL3036" s="607"/>
      <c r="MDM3036" s="607"/>
      <c r="MDN3036" s="607"/>
      <c r="MDO3036" s="607"/>
      <c r="MDP3036" s="607"/>
      <c r="MDQ3036" s="607"/>
      <c r="MDR3036" s="607"/>
      <c r="MDS3036" s="607"/>
      <c r="MDT3036" s="607"/>
      <c r="MDU3036" s="607"/>
      <c r="MDV3036" s="607"/>
      <c r="MDW3036" s="607"/>
      <c r="MDX3036" s="607"/>
      <c r="MDY3036" s="607"/>
      <c r="MDZ3036" s="607"/>
      <c r="MEA3036" s="607"/>
      <c r="MEB3036" s="607"/>
      <c r="MEC3036" s="607"/>
      <c r="MED3036" s="607"/>
      <c r="MEE3036" s="607"/>
      <c r="MEF3036" s="607"/>
      <c r="MEG3036" s="607"/>
      <c r="MEH3036" s="607"/>
      <c r="MEI3036" s="607"/>
      <c r="MEJ3036" s="607"/>
      <c r="MEK3036" s="607"/>
      <c r="MEL3036" s="607"/>
      <c r="MEM3036" s="607"/>
      <c r="MEN3036" s="607"/>
      <c r="MEO3036" s="607"/>
      <c r="MEP3036" s="607"/>
      <c r="MEQ3036" s="607"/>
      <c r="MER3036" s="607"/>
      <c r="MES3036" s="607"/>
      <c r="MET3036" s="607"/>
      <c r="MEU3036" s="607"/>
      <c r="MEV3036" s="607"/>
      <c r="MEW3036" s="607"/>
      <c r="MEX3036" s="607"/>
      <c r="MEY3036" s="607"/>
      <c r="MEZ3036" s="607"/>
      <c r="MFA3036" s="607"/>
      <c r="MFB3036" s="607"/>
      <c r="MFC3036" s="607"/>
      <c r="MFD3036" s="607"/>
      <c r="MFE3036" s="607"/>
      <c r="MFF3036" s="607"/>
      <c r="MFG3036" s="607"/>
      <c r="MFH3036" s="607"/>
      <c r="MFI3036" s="607"/>
      <c r="MFJ3036" s="607"/>
      <c r="MFK3036" s="607"/>
      <c r="MFL3036" s="607"/>
      <c r="MFM3036" s="607"/>
      <c r="MFN3036" s="607"/>
      <c r="MFO3036" s="607"/>
      <c r="MFP3036" s="607"/>
      <c r="MFQ3036" s="607"/>
      <c r="MFR3036" s="607"/>
      <c r="MFS3036" s="607"/>
      <c r="MFT3036" s="607"/>
      <c r="MFU3036" s="607"/>
      <c r="MFV3036" s="607"/>
      <c r="MFW3036" s="607"/>
      <c r="MFX3036" s="607"/>
      <c r="MFY3036" s="607"/>
      <c r="MFZ3036" s="607"/>
      <c r="MGA3036" s="607"/>
      <c r="MGB3036" s="607"/>
      <c r="MGC3036" s="607"/>
      <c r="MGD3036" s="607"/>
      <c r="MGE3036" s="607"/>
      <c r="MGF3036" s="607"/>
      <c r="MGG3036" s="607"/>
      <c r="MGH3036" s="607"/>
      <c r="MGI3036" s="607"/>
      <c r="MGJ3036" s="607"/>
      <c r="MGK3036" s="607"/>
      <c r="MGL3036" s="607"/>
      <c r="MGM3036" s="607"/>
      <c r="MGN3036" s="607"/>
      <c r="MGO3036" s="607"/>
      <c r="MGP3036" s="607"/>
      <c r="MGQ3036" s="607"/>
      <c r="MGR3036" s="607"/>
      <c r="MGS3036" s="607"/>
      <c r="MGT3036" s="607"/>
      <c r="MGU3036" s="607"/>
      <c r="MGV3036" s="607"/>
      <c r="MGW3036" s="607"/>
      <c r="MGX3036" s="607"/>
      <c r="MGY3036" s="607"/>
      <c r="MGZ3036" s="607"/>
      <c r="MHA3036" s="607"/>
      <c r="MHB3036" s="607"/>
      <c r="MHC3036" s="607"/>
      <c r="MHD3036" s="607"/>
      <c r="MHE3036" s="607"/>
      <c r="MHF3036" s="607"/>
      <c r="MHG3036" s="607"/>
      <c r="MHH3036" s="607"/>
      <c r="MHI3036" s="607"/>
      <c r="MHJ3036" s="607"/>
      <c r="MHK3036" s="607"/>
      <c r="MHL3036" s="607"/>
      <c r="MHM3036" s="607"/>
      <c r="MHN3036" s="607"/>
      <c r="MHO3036" s="607"/>
      <c r="MHP3036" s="607"/>
      <c r="MHQ3036" s="607"/>
      <c r="MHR3036" s="607"/>
      <c r="MHS3036" s="607"/>
      <c r="MHT3036" s="607"/>
      <c r="MHU3036" s="607"/>
      <c r="MHV3036" s="607"/>
      <c r="MHW3036" s="607"/>
      <c r="MHX3036" s="607"/>
      <c r="MHY3036" s="607"/>
      <c r="MHZ3036" s="607"/>
      <c r="MIA3036" s="607"/>
      <c r="MIB3036" s="607"/>
      <c r="MIC3036" s="607"/>
      <c r="MID3036" s="607"/>
      <c r="MIE3036" s="607"/>
      <c r="MIF3036" s="607"/>
      <c r="MIG3036" s="607"/>
      <c r="MIH3036" s="607"/>
      <c r="MII3036" s="607"/>
      <c r="MIJ3036" s="607"/>
      <c r="MIK3036" s="607"/>
      <c r="MIL3036" s="607"/>
      <c r="MIM3036" s="607"/>
      <c r="MIN3036" s="607"/>
      <c r="MIO3036" s="607"/>
      <c r="MIP3036" s="607"/>
      <c r="MIQ3036" s="607"/>
      <c r="MIR3036" s="607"/>
      <c r="MIS3036" s="607"/>
      <c r="MIT3036" s="607"/>
      <c r="MIU3036" s="607"/>
      <c r="MIV3036" s="607"/>
      <c r="MIW3036" s="607"/>
      <c r="MIX3036" s="607"/>
      <c r="MIY3036" s="607"/>
      <c r="MIZ3036" s="607"/>
      <c r="MJA3036" s="607"/>
      <c r="MJB3036" s="607"/>
      <c r="MJC3036" s="607"/>
      <c r="MJD3036" s="607"/>
      <c r="MJE3036" s="607"/>
      <c r="MJF3036" s="607"/>
      <c r="MJG3036" s="607"/>
      <c r="MJH3036" s="607"/>
      <c r="MJI3036" s="607"/>
      <c r="MJJ3036" s="607"/>
      <c r="MJK3036" s="607"/>
      <c r="MJL3036" s="607"/>
      <c r="MJM3036" s="607"/>
      <c r="MJN3036" s="607"/>
      <c r="MJO3036" s="607"/>
      <c r="MJP3036" s="607"/>
      <c r="MJQ3036" s="607"/>
      <c r="MJR3036" s="607"/>
      <c r="MJS3036" s="607"/>
      <c r="MJT3036" s="607"/>
      <c r="MJU3036" s="607"/>
      <c r="MJV3036" s="607"/>
      <c r="MJW3036" s="607"/>
      <c r="MJX3036" s="607"/>
      <c r="MJY3036" s="607"/>
      <c r="MJZ3036" s="607"/>
      <c r="MKA3036" s="607"/>
      <c r="MKB3036" s="607"/>
      <c r="MKC3036" s="607"/>
      <c r="MKD3036" s="607"/>
      <c r="MKE3036" s="607"/>
      <c r="MKF3036" s="607"/>
      <c r="MKG3036" s="607"/>
      <c r="MKH3036" s="607"/>
      <c r="MKI3036" s="607"/>
      <c r="MKJ3036" s="607"/>
      <c r="MKK3036" s="607"/>
      <c r="MKL3036" s="607"/>
      <c r="MKM3036" s="607"/>
      <c r="MKN3036" s="607"/>
      <c r="MKO3036" s="607"/>
      <c r="MKP3036" s="607"/>
      <c r="MKQ3036" s="607"/>
      <c r="MKR3036" s="607"/>
      <c r="MKS3036" s="607"/>
      <c r="MKT3036" s="607"/>
      <c r="MKU3036" s="607"/>
      <c r="MKV3036" s="607"/>
      <c r="MKW3036" s="607"/>
      <c r="MKX3036" s="607"/>
      <c r="MKY3036" s="607"/>
      <c r="MKZ3036" s="607"/>
      <c r="MLA3036" s="607"/>
      <c r="MLB3036" s="607"/>
      <c r="MLC3036" s="607"/>
      <c r="MLD3036" s="607"/>
      <c r="MLE3036" s="607"/>
      <c r="MLF3036" s="607"/>
      <c r="MLG3036" s="607"/>
      <c r="MLH3036" s="607"/>
      <c r="MLI3036" s="607"/>
      <c r="MLJ3036" s="607"/>
      <c r="MLK3036" s="607"/>
      <c r="MLL3036" s="607"/>
      <c r="MLM3036" s="607"/>
      <c r="MLN3036" s="607"/>
      <c r="MLO3036" s="607"/>
      <c r="MLP3036" s="607"/>
      <c r="MLQ3036" s="607"/>
      <c r="MLR3036" s="607"/>
      <c r="MLS3036" s="607"/>
      <c r="MLT3036" s="607"/>
      <c r="MLU3036" s="607"/>
      <c r="MLV3036" s="607"/>
      <c r="MLW3036" s="607"/>
      <c r="MLX3036" s="607"/>
      <c r="MLY3036" s="607"/>
      <c r="MLZ3036" s="607"/>
      <c r="MMA3036" s="607"/>
      <c r="MMB3036" s="607"/>
      <c r="MMC3036" s="607"/>
      <c r="MMD3036" s="607"/>
      <c r="MME3036" s="607"/>
      <c r="MMF3036" s="607"/>
      <c r="MMG3036" s="607"/>
      <c r="MMH3036" s="607"/>
      <c r="MMI3036" s="607"/>
      <c r="MMJ3036" s="607"/>
      <c r="MMK3036" s="607"/>
      <c r="MML3036" s="607"/>
      <c r="MMM3036" s="607"/>
      <c r="MMN3036" s="607"/>
      <c r="MMO3036" s="607"/>
      <c r="MMP3036" s="607"/>
      <c r="MMQ3036" s="607"/>
      <c r="MMR3036" s="607"/>
      <c r="MMS3036" s="607"/>
      <c r="MMT3036" s="607"/>
      <c r="MMU3036" s="607"/>
      <c r="MMV3036" s="607"/>
      <c r="MMW3036" s="607"/>
      <c r="MMX3036" s="607"/>
      <c r="MMY3036" s="607"/>
      <c r="MMZ3036" s="607"/>
      <c r="MNA3036" s="607"/>
      <c r="MNB3036" s="607"/>
      <c r="MNC3036" s="607"/>
      <c r="MND3036" s="607"/>
      <c r="MNE3036" s="607"/>
      <c r="MNF3036" s="607"/>
      <c r="MNG3036" s="607"/>
      <c r="MNH3036" s="607"/>
      <c r="MNI3036" s="607"/>
      <c r="MNJ3036" s="607"/>
      <c r="MNK3036" s="607"/>
      <c r="MNL3036" s="607"/>
      <c r="MNM3036" s="607"/>
      <c r="MNN3036" s="607"/>
      <c r="MNO3036" s="607"/>
      <c r="MNP3036" s="607"/>
      <c r="MNQ3036" s="607"/>
      <c r="MNR3036" s="607"/>
      <c r="MNS3036" s="607"/>
      <c r="MNT3036" s="607"/>
      <c r="MNU3036" s="607"/>
      <c r="MNV3036" s="607"/>
      <c r="MNW3036" s="607"/>
      <c r="MNX3036" s="607"/>
      <c r="MNY3036" s="607"/>
      <c r="MNZ3036" s="607"/>
      <c r="MOA3036" s="607"/>
      <c r="MOB3036" s="607"/>
      <c r="MOC3036" s="607"/>
      <c r="MOD3036" s="607"/>
      <c r="MOE3036" s="607"/>
      <c r="MOF3036" s="607"/>
      <c r="MOG3036" s="607"/>
      <c r="MOH3036" s="607"/>
      <c r="MOI3036" s="607"/>
      <c r="MOJ3036" s="607"/>
      <c r="MOK3036" s="607"/>
      <c r="MOL3036" s="607"/>
      <c r="MOM3036" s="607"/>
      <c r="MON3036" s="607"/>
      <c r="MOO3036" s="607"/>
      <c r="MOP3036" s="607"/>
      <c r="MOQ3036" s="607"/>
      <c r="MOR3036" s="607"/>
      <c r="MOS3036" s="607"/>
      <c r="MOT3036" s="607"/>
      <c r="MOU3036" s="607"/>
      <c r="MOV3036" s="607"/>
      <c r="MOW3036" s="607"/>
      <c r="MOX3036" s="607"/>
      <c r="MOY3036" s="607"/>
      <c r="MOZ3036" s="607"/>
      <c r="MPA3036" s="607"/>
      <c r="MPB3036" s="607"/>
      <c r="MPC3036" s="607"/>
      <c r="MPD3036" s="607"/>
      <c r="MPE3036" s="607"/>
      <c r="MPF3036" s="607"/>
      <c r="MPG3036" s="607"/>
      <c r="MPH3036" s="607"/>
      <c r="MPI3036" s="607"/>
      <c r="MPJ3036" s="607"/>
      <c r="MPK3036" s="607"/>
      <c r="MPL3036" s="607"/>
      <c r="MPM3036" s="607"/>
      <c r="MPN3036" s="607"/>
      <c r="MPO3036" s="607"/>
      <c r="MPP3036" s="607"/>
      <c r="MPQ3036" s="607"/>
      <c r="MPR3036" s="607"/>
      <c r="MPS3036" s="607"/>
      <c r="MPT3036" s="607"/>
      <c r="MPU3036" s="607"/>
      <c r="MPV3036" s="607"/>
      <c r="MPW3036" s="607"/>
      <c r="MPX3036" s="607"/>
      <c r="MPY3036" s="607"/>
      <c r="MPZ3036" s="607"/>
      <c r="MQA3036" s="607"/>
      <c r="MQB3036" s="607"/>
      <c r="MQC3036" s="607"/>
      <c r="MQD3036" s="607"/>
      <c r="MQE3036" s="607"/>
      <c r="MQF3036" s="607"/>
      <c r="MQG3036" s="607"/>
      <c r="MQH3036" s="607"/>
      <c r="MQI3036" s="607"/>
      <c r="MQJ3036" s="607"/>
      <c r="MQK3036" s="607"/>
      <c r="MQL3036" s="607"/>
      <c r="MQM3036" s="607"/>
      <c r="MQN3036" s="607"/>
      <c r="MQO3036" s="607"/>
      <c r="MQP3036" s="607"/>
      <c r="MQQ3036" s="607"/>
      <c r="MQR3036" s="607"/>
      <c r="MQS3036" s="607"/>
      <c r="MQT3036" s="607"/>
      <c r="MQU3036" s="607"/>
      <c r="MQV3036" s="607"/>
      <c r="MQW3036" s="607"/>
      <c r="MQX3036" s="607"/>
      <c r="MQY3036" s="607"/>
      <c r="MQZ3036" s="607"/>
      <c r="MRA3036" s="607"/>
      <c r="MRB3036" s="607"/>
      <c r="MRC3036" s="607"/>
      <c r="MRD3036" s="607"/>
      <c r="MRE3036" s="607"/>
      <c r="MRF3036" s="607"/>
      <c r="MRG3036" s="607"/>
      <c r="MRH3036" s="607"/>
      <c r="MRI3036" s="607"/>
      <c r="MRJ3036" s="607"/>
      <c r="MRK3036" s="607"/>
      <c r="MRL3036" s="607"/>
      <c r="MRM3036" s="607"/>
      <c r="MRN3036" s="607"/>
      <c r="MRO3036" s="607"/>
      <c r="MRP3036" s="607"/>
      <c r="MRQ3036" s="607"/>
      <c r="MRR3036" s="607"/>
      <c r="MRS3036" s="607"/>
      <c r="MRT3036" s="607"/>
      <c r="MRU3036" s="607"/>
      <c r="MRV3036" s="607"/>
      <c r="MRW3036" s="607"/>
      <c r="MRX3036" s="607"/>
      <c r="MRY3036" s="607"/>
      <c r="MRZ3036" s="607"/>
      <c r="MSA3036" s="607"/>
      <c r="MSB3036" s="607"/>
      <c r="MSC3036" s="607"/>
      <c r="MSD3036" s="607"/>
      <c r="MSE3036" s="607"/>
      <c r="MSF3036" s="607"/>
      <c r="MSG3036" s="607"/>
      <c r="MSH3036" s="607"/>
      <c r="MSI3036" s="607"/>
      <c r="MSJ3036" s="607"/>
      <c r="MSK3036" s="607"/>
      <c r="MSL3036" s="607"/>
      <c r="MSM3036" s="607"/>
      <c r="MSN3036" s="607"/>
      <c r="MSO3036" s="607"/>
      <c r="MSP3036" s="607"/>
      <c r="MSQ3036" s="607"/>
      <c r="MSR3036" s="607"/>
      <c r="MSS3036" s="607"/>
      <c r="MST3036" s="607"/>
      <c r="MSU3036" s="607"/>
      <c r="MSV3036" s="607"/>
      <c r="MSW3036" s="607"/>
      <c r="MSX3036" s="607"/>
      <c r="MSY3036" s="607"/>
      <c r="MSZ3036" s="607"/>
      <c r="MTA3036" s="607"/>
      <c r="MTB3036" s="607"/>
      <c r="MTC3036" s="607"/>
      <c r="MTD3036" s="607"/>
      <c r="MTE3036" s="607"/>
      <c r="MTF3036" s="607"/>
      <c r="MTG3036" s="607"/>
      <c r="MTH3036" s="607"/>
      <c r="MTI3036" s="607"/>
      <c r="MTJ3036" s="607"/>
      <c r="MTK3036" s="607"/>
      <c r="MTL3036" s="607"/>
      <c r="MTM3036" s="607"/>
      <c r="MTN3036" s="607"/>
      <c r="MTO3036" s="607"/>
      <c r="MTP3036" s="607"/>
      <c r="MTQ3036" s="607"/>
      <c r="MTR3036" s="607"/>
      <c r="MTS3036" s="607"/>
      <c r="MTT3036" s="607"/>
      <c r="MTU3036" s="607"/>
      <c r="MTV3036" s="607"/>
      <c r="MTW3036" s="607"/>
      <c r="MTX3036" s="607"/>
      <c r="MTY3036" s="607"/>
      <c r="MTZ3036" s="607"/>
      <c r="MUA3036" s="607"/>
      <c r="MUB3036" s="607"/>
      <c r="MUC3036" s="607"/>
      <c r="MUD3036" s="607"/>
      <c r="MUE3036" s="607"/>
      <c r="MUF3036" s="607"/>
      <c r="MUG3036" s="607"/>
      <c r="MUH3036" s="607"/>
      <c r="MUI3036" s="607"/>
      <c r="MUJ3036" s="607"/>
      <c r="MUK3036" s="607"/>
      <c r="MUL3036" s="607"/>
      <c r="MUM3036" s="607"/>
      <c r="MUN3036" s="607"/>
      <c r="MUO3036" s="607"/>
      <c r="MUP3036" s="607"/>
      <c r="MUQ3036" s="607"/>
      <c r="MUR3036" s="607"/>
      <c r="MUS3036" s="607"/>
      <c r="MUT3036" s="607"/>
      <c r="MUU3036" s="607"/>
      <c r="MUV3036" s="607"/>
      <c r="MUW3036" s="607"/>
      <c r="MUX3036" s="607"/>
      <c r="MUY3036" s="607"/>
      <c r="MUZ3036" s="607"/>
      <c r="MVA3036" s="607"/>
      <c r="MVB3036" s="607"/>
      <c r="MVC3036" s="607"/>
      <c r="MVD3036" s="607"/>
      <c r="MVE3036" s="607"/>
      <c r="MVF3036" s="607"/>
      <c r="MVG3036" s="607"/>
      <c r="MVH3036" s="607"/>
      <c r="MVI3036" s="607"/>
      <c r="MVJ3036" s="607"/>
      <c r="MVK3036" s="607"/>
      <c r="MVL3036" s="607"/>
      <c r="MVM3036" s="607"/>
      <c r="MVN3036" s="607"/>
      <c r="MVO3036" s="607"/>
      <c r="MVP3036" s="607"/>
      <c r="MVQ3036" s="607"/>
      <c r="MVR3036" s="607"/>
      <c r="MVS3036" s="607"/>
      <c r="MVT3036" s="607"/>
      <c r="MVU3036" s="607"/>
      <c r="MVV3036" s="607"/>
      <c r="MVW3036" s="607"/>
      <c r="MVX3036" s="607"/>
      <c r="MVY3036" s="607"/>
      <c r="MVZ3036" s="607"/>
      <c r="MWA3036" s="607"/>
      <c r="MWB3036" s="607"/>
      <c r="MWC3036" s="607"/>
      <c r="MWD3036" s="607"/>
      <c r="MWE3036" s="607"/>
      <c r="MWF3036" s="607"/>
      <c r="MWG3036" s="607"/>
      <c r="MWH3036" s="607"/>
      <c r="MWI3036" s="607"/>
      <c r="MWJ3036" s="607"/>
      <c r="MWK3036" s="607"/>
      <c r="MWL3036" s="607"/>
      <c r="MWM3036" s="607"/>
      <c r="MWN3036" s="607"/>
      <c r="MWO3036" s="607"/>
      <c r="MWP3036" s="607"/>
      <c r="MWQ3036" s="607"/>
      <c r="MWR3036" s="607"/>
      <c r="MWS3036" s="607"/>
      <c r="MWT3036" s="607"/>
      <c r="MWU3036" s="607"/>
      <c r="MWV3036" s="607"/>
      <c r="MWW3036" s="607"/>
      <c r="MWX3036" s="607"/>
      <c r="MWY3036" s="607"/>
      <c r="MWZ3036" s="607"/>
      <c r="MXA3036" s="607"/>
      <c r="MXB3036" s="607"/>
      <c r="MXC3036" s="607"/>
      <c r="MXD3036" s="607"/>
      <c r="MXE3036" s="607"/>
      <c r="MXF3036" s="607"/>
      <c r="MXG3036" s="607"/>
      <c r="MXH3036" s="607"/>
      <c r="MXI3036" s="607"/>
      <c r="MXJ3036" s="607"/>
      <c r="MXK3036" s="607"/>
      <c r="MXL3036" s="607"/>
      <c r="MXM3036" s="607"/>
      <c r="MXN3036" s="607"/>
      <c r="MXO3036" s="607"/>
      <c r="MXP3036" s="607"/>
      <c r="MXQ3036" s="607"/>
      <c r="MXR3036" s="607"/>
      <c r="MXS3036" s="607"/>
      <c r="MXT3036" s="607"/>
      <c r="MXU3036" s="607"/>
      <c r="MXV3036" s="607"/>
      <c r="MXW3036" s="607"/>
      <c r="MXX3036" s="607"/>
      <c r="MXY3036" s="607"/>
      <c r="MXZ3036" s="607"/>
      <c r="MYA3036" s="607"/>
      <c r="MYB3036" s="607"/>
      <c r="MYC3036" s="607"/>
      <c r="MYD3036" s="607"/>
      <c r="MYE3036" s="607"/>
      <c r="MYF3036" s="607"/>
      <c r="MYG3036" s="607"/>
      <c r="MYH3036" s="607"/>
      <c r="MYI3036" s="607"/>
      <c r="MYJ3036" s="607"/>
      <c r="MYK3036" s="607"/>
      <c r="MYL3036" s="607"/>
      <c r="MYM3036" s="607"/>
      <c r="MYN3036" s="607"/>
      <c r="MYO3036" s="607"/>
      <c r="MYP3036" s="607"/>
      <c r="MYQ3036" s="607"/>
      <c r="MYR3036" s="607"/>
      <c r="MYS3036" s="607"/>
      <c r="MYT3036" s="607"/>
      <c r="MYU3036" s="607"/>
      <c r="MYV3036" s="607"/>
      <c r="MYW3036" s="607"/>
      <c r="MYX3036" s="607"/>
      <c r="MYY3036" s="607"/>
      <c r="MYZ3036" s="607"/>
      <c r="MZA3036" s="607"/>
      <c r="MZB3036" s="607"/>
      <c r="MZC3036" s="607"/>
      <c r="MZD3036" s="607"/>
      <c r="MZE3036" s="607"/>
      <c r="MZF3036" s="607"/>
      <c r="MZG3036" s="607"/>
      <c r="MZH3036" s="607"/>
      <c r="MZI3036" s="607"/>
      <c r="MZJ3036" s="607"/>
      <c r="MZK3036" s="607"/>
      <c r="MZL3036" s="607"/>
      <c r="MZM3036" s="607"/>
      <c r="MZN3036" s="607"/>
      <c r="MZO3036" s="607"/>
      <c r="MZP3036" s="607"/>
      <c r="MZQ3036" s="607"/>
      <c r="MZR3036" s="607"/>
      <c r="MZS3036" s="607"/>
      <c r="MZT3036" s="607"/>
      <c r="MZU3036" s="607"/>
      <c r="MZV3036" s="607"/>
      <c r="MZW3036" s="607"/>
      <c r="MZX3036" s="607"/>
      <c r="MZY3036" s="607"/>
      <c r="MZZ3036" s="607"/>
      <c r="NAA3036" s="607"/>
      <c r="NAB3036" s="607"/>
      <c r="NAC3036" s="607"/>
      <c r="NAD3036" s="607"/>
      <c r="NAE3036" s="607"/>
      <c r="NAF3036" s="607"/>
      <c r="NAG3036" s="607"/>
      <c r="NAH3036" s="607"/>
      <c r="NAI3036" s="607"/>
      <c r="NAJ3036" s="607"/>
      <c r="NAK3036" s="607"/>
      <c r="NAL3036" s="607"/>
      <c r="NAM3036" s="607"/>
      <c r="NAN3036" s="607"/>
      <c r="NAO3036" s="607"/>
      <c r="NAP3036" s="607"/>
      <c r="NAQ3036" s="607"/>
      <c r="NAR3036" s="607"/>
      <c r="NAS3036" s="607"/>
      <c r="NAT3036" s="607"/>
      <c r="NAU3036" s="607"/>
      <c r="NAV3036" s="607"/>
      <c r="NAW3036" s="607"/>
      <c r="NAX3036" s="607"/>
      <c r="NAY3036" s="607"/>
      <c r="NAZ3036" s="607"/>
      <c r="NBA3036" s="607"/>
      <c r="NBB3036" s="607"/>
      <c r="NBC3036" s="607"/>
      <c r="NBD3036" s="607"/>
      <c r="NBE3036" s="607"/>
      <c r="NBF3036" s="607"/>
      <c r="NBG3036" s="607"/>
      <c r="NBH3036" s="607"/>
      <c r="NBI3036" s="607"/>
      <c r="NBJ3036" s="607"/>
      <c r="NBK3036" s="607"/>
      <c r="NBL3036" s="607"/>
      <c r="NBM3036" s="607"/>
      <c r="NBN3036" s="607"/>
      <c r="NBO3036" s="607"/>
      <c r="NBP3036" s="607"/>
      <c r="NBQ3036" s="607"/>
      <c r="NBR3036" s="607"/>
      <c r="NBS3036" s="607"/>
      <c r="NBT3036" s="607"/>
      <c r="NBU3036" s="607"/>
      <c r="NBV3036" s="607"/>
      <c r="NBW3036" s="607"/>
      <c r="NBX3036" s="607"/>
      <c r="NBY3036" s="607"/>
      <c r="NBZ3036" s="607"/>
      <c r="NCA3036" s="607"/>
      <c r="NCB3036" s="607"/>
      <c r="NCC3036" s="607"/>
      <c r="NCD3036" s="607"/>
      <c r="NCE3036" s="607"/>
      <c r="NCF3036" s="607"/>
      <c r="NCG3036" s="607"/>
      <c r="NCH3036" s="607"/>
      <c r="NCI3036" s="607"/>
      <c r="NCJ3036" s="607"/>
      <c r="NCK3036" s="607"/>
      <c r="NCL3036" s="607"/>
      <c r="NCM3036" s="607"/>
      <c r="NCN3036" s="607"/>
      <c r="NCO3036" s="607"/>
      <c r="NCP3036" s="607"/>
      <c r="NCQ3036" s="607"/>
      <c r="NCR3036" s="607"/>
      <c r="NCS3036" s="607"/>
      <c r="NCT3036" s="607"/>
      <c r="NCU3036" s="607"/>
      <c r="NCV3036" s="607"/>
      <c r="NCW3036" s="607"/>
      <c r="NCX3036" s="607"/>
      <c r="NCY3036" s="607"/>
      <c r="NCZ3036" s="607"/>
      <c r="NDA3036" s="607"/>
      <c r="NDB3036" s="607"/>
      <c r="NDC3036" s="607"/>
      <c r="NDD3036" s="607"/>
      <c r="NDE3036" s="607"/>
      <c r="NDF3036" s="607"/>
      <c r="NDG3036" s="607"/>
      <c r="NDH3036" s="607"/>
      <c r="NDI3036" s="607"/>
      <c r="NDJ3036" s="607"/>
      <c r="NDK3036" s="607"/>
      <c r="NDL3036" s="607"/>
      <c r="NDM3036" s="607"/>
      <c r="NDN3036" s="607"/>
      <c r="NDO3036" s="607"/>
      <c r="NDP3036" s="607"/>
      <c r="NDQ3036" s="607"/>
      <c r="NDR3036" s="607"/>
      <c r="NDS3036" s="607"/>
      <c r="NDT3036" s="607"/>
      <c r="NDU3036" s="607"/>
      <c r="NDV3036" s="607"/>
      <c r="NDW3036" s="607"/>
      <c r="NDX3036" s="607"/>
      <c r="NDY3036" s="607"/>
      <c r="NDZ3036" s="607"/>
      <c r="NEA3036" s="607"/>
      <c r="NEB3036" s="607"/>
      <c r="NEC3036" s="607"/>
      <c r="NED3036" s="607"/>
      <c r="NEE3036" s="607"/>
      <c r="NEF3036" s="607"/>
      <c r="NEG3036" s="607"/>
      <c r="NEH3036" s="607"/>
      <c r="NEI3036" s="607"/>
      <c r="NEJ3036" s="607"/>
      <c r="NEK3036" s="607"/>
      <c r="NEL3036" s="607"/>
      <c r="NEM3036" s="607"/>
      <c r="NEN3036" s="607"/>
      <c r="NEO3036" s="607"/>
      <c r="NEP3036" s="607"/>
      <c r="NEQ3036" s="607"/>
      <c r="NER3036" s="607"/>
      <c r="NES3036" s="607"/>
      <c r="NET3036" s="607"/>
      <c r="NEU3036" s="607"/>
      <c r="NEV3036" s="607"/>
      <c r="NEW3036" s="607"/>
      <c r="NEX3036" s="607"/>
      <c r="NEY3036" s="607"/>
      <c r="NEZ3036" s="607"/>
      <c r="NFA3036" s="607"/>
      <c r="NFB3036" s="607"/>
      <c r="NFC3036" s="607"/>
      <c r="NFD3036" s="607"/>
      <c r="NFE3036" s="607"/>
      <c r="NFF3036" s="607"/>
      <c r="NFG3036" s="607"/>
      <c r="NFH3036" s="607"/>
      <c r="NFI3036" s="607"/>
      <c r="NFJ3036" s="607"/>
      <c r="NFK3036" s="607"/>
      <c r="NFL3036" s="607"/>
      <c r="NFM3036" s="607"/>
      <c r="NFN3036" s="607"/>
      <c r="NFO3036" s="607"/>
      <c r="NFP3036" s="607"/>
      <c r="NFQ3036" s="607"/>
      <c r="NFR3036" s="607"/>
      <c r="NFS3036" s="607"/>
      <c r="NFT3036" s="607"/>
      <c r="NFU3036" s="607"/>
      <c r="NFV3036" s="607"/>
      <c r="NFW3036" s="607"/>
      <c r="NFX3036" s="607"/>
      <c r="NFY3036" s="607"/>
      <c r="NFZ3036" s="607"/>
      <c r="NGA3036" s="607"/>
      <c r="NGB3036" s="607"/>
      <c r="NGC3036" s="607"/>
      <c r="NGD3036" s="607"/>
      <c r="NGE3036" s="607"/>
      <c r="NGF3036" s="607"/>
      <c r="NGG3036" s="607"/>
      <c r="NGH3036" s="607"/>
      <c r="NGI3036" s="607"/>
      <c r="NGJ3036" s="607"/>
      <c r="NGK3036" s="607"/>
      <c r="NGL3036" s="607"/>
      <c r="NGM3036" s="607"/>
      <c r="NGN3036" s="607"/>
      <c r="NGO3036" s="607"/>
      <c r="NGP3036" s="607"/>
      <c r="NGQ3036" s="607"/>
      <c r="NGR3036" s="607"/>
      <c r="NGS3036" s="607"/>
      <c r="NGT3036" s="607"/>
      <c r="NGU3036" s="607"/>
      <c r="NGV3036" s="607"/>
      <c r="NGW3036" s="607"/>
      <c r="NGX3036" s="607"/>
      <c r="NGY3036" s="607"/>
      <c r="NGZ3036" s="607"/>
      <c r="NHA3036" s="607"/>
      <c r="NHB3036" s="607"/>
      <c r="NHC3036" s="607"/>
      <c r="NHD3036" s="607"/>
      <c r="NHE3036" s="607"/>
      <c r="NHF3036" s="607"/>
      <c r="NHG3036" s="607"/>
      <c r="NHH3036" s="607"/>
      <c r="NHI3036" s="607"/>
      <c r="NHJ3036" s="607"/>
      <c r="NHK3036" s="607"/>
      <c r="NHL3036" s="607"/>
      <c r="NHM3036" s="607"/>
      <c r="NHN3036" s="607"/>
      <c r="NHO3036" s="607"/>
      <c r="NHP3036" s="607"/>
      <c r="NHQ3036" s="607"/>
      <c r="NHR3036" s="607"/>
      <c r="NHS3036" s="607"/>
      <c r="NHT3036" s="607"/>
      <c r="NHU3036" s="607"/>
      <c r="NHV3036" s="607"/>
      <c r="NHW3036" s="607"/>
      <c r="NHX3036" s="607"/>
      <c r="NHY3036" s="607"/>
      <c r="NHZ3036" s="607"/>
      <c r="NIA3036" s="607"/>
      <c r="NIB3036" s="607"/>
      <c r="NIC3036" s="607"/>
      <c r="NID3036" s="607"/>
      <c r="NIE3036" s="607"/>
      <c r="NIF3036" s="607"/>
      <c r="NIG3036" s="607"/>
      <c r="NIH3036" s="607"/>
      <c r="NII3036" s="607"/>
      <c r="NIJ3036" s="607"/>
      <c r="NIK3036" s="607"/>
      <c r="NIL3036" s="607"/>
      <c r="NIM3036" s="607"/>
      <c r="NIN3036" s="607"/>
      <c r="NIO3036" s="607"/>
      <c r="NIP3036" s="607"/>
      <c r="NIQ3036" s="607"/>
      <c r="NIR3036" s="607"/>
      <c r="NIS3036" s="607"/>
      <c r="NIT3036" s="607"/>
      <c r="NIU3036" s="607"/>
      <c r="NIV3036" s="607"/>
      <c r="NIW3036" s="607"/>
      <c r="NIX3036" s="607"/>
      <c r="NIY3036" s="607"/>
      <c r="NIZ3036" s="607"/>
      <c r="NJA3036" s="607"/>
      <c r="NJB3036" s="607"/>
      <c r="NJC3036" s="607"/>
      <c r="NJD3036" s="607"/>
      <c r="NJE3036" s="607"/>
      <c r="NJF3036" s="607"/>
      <c r="NJG3036" s="607"/>
      <c r="NJH3036" s="607"/>
      <c r="NJI3036" s="607"/>
      <c r="NJJ3036" s="607"/>
      <c r="NJK3036" s="607"/>
      <c r="NJL3036" s="607"/>
      <c r="NJM3036" s="607"/>
      <c r="NJN3036" s="607"/>
      <c r="NJO3036" s="607"/>
      <c r="NJP3036" s="607"/>
      <c r="NJQ3036" s="607"/>
      <c r="NJR3036" s="607"/>
      <c r="NJS3036" s="607"/>
      <c r="NJT3036" s="607"/>
      <c r="NJU3036" s="607"/>
      <c r="NJV3036" s="607"/>
      <c r="NJW3036" s="607"/>
      <c r="NJX3036" s="607"/>
      <c r="NJY3036" s="607"/>
      <c r="NJZ3036" s="607"/>
      <c r="NKA3036" s="607"/>
      <c r="NKB3036" s="607"/>
      <c r="NKC3036" s="607"/>
      <c r="NKD3036" s="607"/>
      <c r="NKE3036" s="607"/>
      <c r="NKF3036" s="607"/>
      <c r="NKG3036" s="607"/>
      <c r="NKH3036" s="607"/>
      <c r="NKI3036" s="607"/>
      <c r="NKJ3036" s="607"/>
      <c r="NKK3036" s="607"/>
      <c r="NKL3036" s="607"/>
      <c r="NKM3036" s="607"/>
      <c r="NKN3036" s="607"/>
      <c r="NKO3036" s="607"/>
      <c r="NKP3036" s="607"/>
      <c r="NKQ3036" s="607"/>
      <c r="NKR3036" s="607"/>
      <c r="NKS3036" s="607"/>
      <c r="NKT3036" s="607"/>
      <c r="NKU3036" s="607"/>
      <c r="NKV3036" s="607"/>
      <c r="NKW3036" s="607"/>
      <c r="NKX3036" s="607"/>
      <c r="NKY3036" s="607"/>
      <c r="NKZ3036" s="607"/>
      <c r="NLA3036" s="607"/>
      <c r="NLB3036" s="607"/>
      <c r="NLC3036" s="607"/>
      <c r="NLD3036" s="607"/>
      <c r="NLE3036" s="607"/>
      <c r="NLF3036" s="607"/>
      <c r="NLG3036" s="607"/>
      <c r="NLH3036" s="607"/>
      <c r="NLI3036" s="607"/>
      <c r="NLJ3036" s="607"/>
      <c r="NLK3036" s="607"/>
      <c r="NLL3036" s="607"/>
      <c r="NLM3036" s="607"/>
      <c r="NLN3036" s="607"/>
      <c r="NLO3036" s="607"/>
      <c r="NLP3036" s="607"/>
      <c r="NLQ3036" s="607"/>
      <c r="NLR3036" s="607"/>
      <c r="NLS3036" s="607"/>
      <c r="NLT3036" s="607"/>
      <c r="NLU3036" s="607"/>
      <c r="NLV3036" s="607"/>
      <c r="NLW3036" s="607"/>
      <c r="NLX3036" s="607"/>
      <c r="NLY3036" s="607"/>
      <c r="NLZ3036" s="607"/>
      <c r="NMA3036" s="607"/>
      <c r="NMB3036" s="607"/>
      <c r="NMC3036" s="607"/>
      <c r="NMD3036" s="607"/>
      <c r="NME3036" s="607"/>
      <c r="NMF3036" s="607"/>
      <c r="NMG3036" s="607"/>
      <c r="NMH3036" s="607"/>
      <c r="NMI3036" s="607"/>
      <c r="NMJ3036" s="607"/>
      <c r="NMK3036" s="607"/>
      <c r="NML3036" s="607"/>
      <c r="NMM3036" s="607"/>
      <c r="NMN3036" s="607"/>
      <c r="NMO3036" s="607"/>
      <c r="NMP3036" s="607"/>
      <c r="NMQ3036" s="607"/>
      <c r="NMR3036" s="607"/>
      <c r="NMS3036" s="607"/>
      <c r="NMT3036" s="607"/>
      <c r="NMU3036" s="607"/>
      <c r="NMV3036" s="607"/>
      <c r="NMW3036" s="607"/>
      <c r="NMX3036" s="607"/>
      <c r="NMY3036" s="607"/>
      <c r="NMZ3036" s="607"/>
      <c r="NNA3036" s="607"/>
      <c r="NNB3036" s="607"/>
      <c r="NNC3036" s="607"/>
      <c r="NND3036" s="607"/>
      <c r="NNE3036" s="607"/>
      <c r="NNF3036" s="607"/>
      <c r="NNG3036" s="607"/>
      <c r="NNH3036" s="607"/>
      <c r="NNI3036" s="607"/>
      <c r="NNJ3036" s="607"/>
      <c r="NNK3036" s="607"/>
      <c r="NNL3036" s="607"/>
      <c r="NNM3036" s="607"/>
      <c r="NNN3036" s="607"/>
      <c r="NNO3036" s="607"/>
      <c r="NNP3036" s="607"/>
      <c r="NNQ3036" s="607"/>
      <c r="NNR3036" s="607"/>
      <c r="NNS3036" s="607"/>
      <c r="NNT3036" s="607"/>
      <c r="NNU3036" s="607"/>
      <c r="NNV3036" s="607"/>
      <c r="NNW3036" s="607"/>
      <c r="NNX3036" s="607"/>
      <c r="NNY3036" s="607"/>
      <c r="NNZ3036" s="607"/>
      <c r="NOA3036" s="607"/>
      <c r="NOB3036" s="607"/>
      <c r="NOC3036" s="607"/>
      <c r="NOD3036" s="607"/>
      <c r="NOE3036" s="607"/>
      <c r="NOF3036" s="607"/>
      <c r="NOG3036" s="607"/>
      <c r="NOH3036" s="607"/>
      <c r="NOI3036" s="607"/>
      <c r="NOJ3036" s="607"/>
      <c r="NOK3036" s="607"/>
      <c r="NOL3036" s="607"/>
      <c r="NOM3036" s="607"/>
      <c r="NON3036" s="607"/>
      <c r="NOO3036" s="607"/>
      <c r="NOP3036" s="607"/>
      <c r="NOQ3036" s="607"/>
      <c r="NOR3036" s="607"/>
      <c r="NOS3036" s="607"/>
      <c r="NOT3036" s="607"/>
      <c r="NOU3036" s="607"/>
      <c r="NOV3036" s="607"/>
      <c r="NOW3036" s="607"/>
      <c r="NOX3036" s="607"/>
      <c r="NOY3036" s="607"/>
      <c r="NOZ3036" s="607"/>
      <c r="NPA3036" s="607"/>
      <c r="NPB3036" s="607"/>
      <c r="NPC3036" s="607"/>
      <c r="NPD3036" s="607"/>
      <c r="NPE3036" s="607"/>
      <c r="NPF3036" s="607"/>
      <c r="NPG3036" s="607"/>
      <c r="NPH3036" s="607"/>
      <c r="NPI3036" s="607"/>
      <c r="NPJ3036" s="607"/>
      <c r="NPK3036" s="607"/>
      <c r="NPL3036" s="607"/>
      <c r="NPM3036" s="607"/>
      <c r="NPN3036" s="607"/>
      <c r="NPO3036" s="607"/>
      <c r="NPP3036" s="607"/>
      <c r="NPQ3036" s="607"/>
      <c r="NPR3036" s="607"/>
      <c r="NPS3036" s="607"/>
      <c r="NPT3036" s="607"/>
      <c r="NPU3036" s="607"/>
      <c r="NPV3036" s="607"/>
      <c r="NPW3036" s="607"/>
      <c r="NPX3036" s="607"/>
      <c r="NPY3036" s="607"/>
      <c r="NPZ3036" s="607"/>
      <c r="NQA3036" s="607"/>
      <c r="NQB3036" s="607"/>
      <c r="NQC3036" s="607"/>
      <c r="NQD3036" s="607"/>
      <c r="NQE3036" s="607"/>
      <c r="NQF3036" s="607"/>
      <c r="NQG3036" s="607"/>
      <c r="NQH3036" s="607"/>
      <c r="NQI3036" s="607"/>
      <c r="NQJ3036" s="607"/>
      <c r="NQK3036" s="607"/>
      <c r="NQL3036" s="607"/>
      <c r="NQM3036" s="607"/>
      <c r="NQN3036" s="607"/>
      <c r="NQO3036" s="607"/>
      <c r="NQP3036" s="607"/>
      <c r="NQQ3036" s="607"/>
      <c r="NQR3036" s="607"/>
      <c r="NQS3036" s="607"/>
      <c r="NQT3036" s="607"/>
      <c r="NQU3036" s="607"/>
      <c r="NQV3036" s="607"/>
      <c r="NQW3036" s="607"/>
      <c r="NQX3036" s="607"/>
      <c r="NQY3036" s="607"/>
      <c r="NQZ3036" s="607"/>
      <c r="NRA3036" s="607"/>
      <c r="NRB3036" s="607"/>
      <c r="NRC3036" s="607"/>
      <c r="NRD3036" s="607"/>
      <c r="NRE3036" s="607"/>
      <c r="NRF3036" s="607"/>
      <c r="NRG3036" s="607"/>
      <c r="NRH3036" s="607"/>
      <c r="NRI3036" s="607"/>
      <c r="NRJ3036" s="607"/>
      <c r="NRK3036" s="607"/>
      <c r="NRL3036" s="607"/>
      <c r="NRM3036" s="607"/>
      <c r="NRN3036" s="607"/>
      <c r="NRO3036" s="607"/>
      <c r="NRP3036" s="607"/>
      <c r="NRQ3036" s="607"/>
      <c r="NRR3036" s="607"/>
      <c r="NRS3036" s="607"/>
      <c r="NRT3036" s="607"/>
      <c r="NRU3036" s="607"/>
      <c r="NRV3036" s="607"/>
      <c r="NRW3036" s="607"/>
      <c r="NRX3036" s="607"/>
      <c r="NRY3036" s="607"/>
      <c r="NRZ3036" s="607"/>
      <c r="NSA3036" s="607"/>
      <c r="NSB3036" s="607"/>
      <c r="NSC3036" s="607"/>
      <c r="NSD3036" s="607"/>
      <c r="NSE3036" s="607"/>
      <c r="NSF3036" s="607"/>
      <c r="NSG3036" s="607"/>
      <c r="NSH3036" s="607"/>
      <c r="NSI3036" s="607"/>
      <c r="NSJ3036" s="607"/>
      <c r="NSK3036" s="607"/>
      <c r="NSL3036" s="607"/>
      <c r="NSM3036" s="607"/>
      <c r="NSN3036" s="607"/>
      <c r="NSO3036" s="607"/>
      <c r="NSP3036" s="607"/>
      <c r="NSQ3036" s="607"/>
      <c r="NSR3036" s="607"/>
      <c r="NSS3036" s="607"/>
      <c r="NST3036" s="607"/>
      <c r="NSU3036" s="607"/>
      <c r="NSV3036" s="607"/>
      <c r="NSW3036" s="607"/>
      <c r="NSX3036" s="607"/>
      <c r="NSY3036" s="607"/>
      <c r="NSZ3036" s="607"/>
      <c r="NTA3036" s="607"/>
      <c r="NTB3036" s="607"/>
      <c r="NTC3036" s="607"/>
      <c r="NTD3036" s="607"/>
      <c r="NTE3036" s="607"/>
      <c r="NTF3036" s="607"/>
      <c r="NTG3036" s="607"/>
      <c r="NTH3036" s="607"/>
      <c r="NTI3036" s="607"/>
      <c r="NTJ3036" s="607"/>
      <c r="NTK3036" s="607"/>
      <c r="NTL3036" s="607"/>
      <c r="NTM3036" s="607"/>
      <c r="NTN3036" s="607"/>
      <c r="NTO3036" s="607"/>
      <c r="NTP3036" s="607"/>
      <c r="NTQ3036" s="607"/>
      <c r="NTR3036" s="607"/>
      <c r="NTS3036" s="607"/>
      <c r="NTT3036" s="607"/>
      <c r="NTU3036" s="607"/>
      <c r="NTV3036" s="607"/>
      <c r="NTW3036" s="607"/>
      <c r="NTX3036" s="607"/>
      <c r="NTY3036" s="607"/>
      <c r="NTZ3036" s="607"/>
      <c r="NUA3036" s="607"/>
      <c r="NUB3036" s="607"/>
      <c r="NUC3036" s="607"/>
      <c r="NUD3036" s="607"/>
      <c r="NUE3036" s="607"/>
      <c r="NUF3036" s="607"/>
      <c r="NUG3036" s="607"/>
      <c r="NUH3036" s="607"/>
      <c r="NUI3036" s="607"/>
      <c r="NUJ3036" s="607"/>
      <c r="NUK3036" s="607"/>
      <c r="NUL3036" s="607"/>
      <c r="NUM3036" s="607"/>
      <c r="NUN3036" s="607"/>
      <c r="NUO3036" s="607"/>
      <c r="NUP3036" s="607"/>
      <c r="NUQ3036" s="607"/>
      <c r="NUR3036" s="607"/>
      <c r="NUS3036" s="607"/>
      <c r="NUT3036" s="607"/>
      <c r="NUU3036" s="607"/>
      <c r="NUV3036" s="607"/>
      <c r="NUW3036" s="607"/>
      <c r="NUX3036" s="607"/>
      <c r="NUY3036" s="607"/>
      <c r="NUZ3036" s="607"/>
      <c r="NVA3036" s="607"/>
      <c r="NVB3036" s="607"/>
      <c r="NVC3036" s="607"/>
      <c r="NVD3036" s="607"/>
      <c r="NVE3036" s="607"/>
      <c r="NVF3036" s="607"/>
      <c r="NVG3036" s="607"/>
      <c r="NVH3036" s="607"/>
      <c r="NVI3036" s="607"/>
      <c r="NVJ3036" s="607"/>
      <c r="NVK3036" s="607"/>
      <c r="NVL3036" s="607"/>
      <c r="NVM3036" s="607"/>
      <c r="NVN3036" s="607"/>
      <c r="NVO3036" s="607"/>
      <c r="NVP3036" s="607"/>
      <c r="NVQ3036" s="607"/>
      <c r="NVR3036" s="607"/>
      <c r="NVS3036" s="607"/>
      <c r="NVT3036" s="607"/>
      <c r="NVU3036" s="607"/>
      <c r="NVV3036" s="607"/>
      <c r="NVW3036" s="607"/>
      <c r="NVX3036" s="607"/>
      <c r="NVY3036" s="607"/>
      <c r="NVZ3036" s="607"/>
      <c r="NWA3036" s="607"/>
      <c r="NWB3036" s="607"/>
      <c r="NWC3036" s="607"/>
      <c r="NWD3036" s="607"/>
      <c r="NWE3036" s="607"/>
      <c r="NWF3036" s="607"/>
      <c r="NWG3036" s="607"/>
      <c r="NWH3036" s="607"/>
      <c r="NWI3036" s="607"/>
      <c r="NWJ3036" s="607"/>
      <c r="NWK3036" s="607"/>
      <c r="NWL3036" s="607"/>
      <c r="NWM3036" s="607"/>
      <c r="NWN3036" s="607"/>
      <c r="NWO3036" s="607"/>
      <c r="NWP3036" s="607"/>
      <c r="NWQ3036" s="607"/>
      <c r="NWR3036" s="607"/>
      <c r="NWS3036" s="607"/>
      <c r="NWT3036" s="607"/>
      <c r="NWU3036" s="607"/>
      <c r="NWV3036" s="607"/>
      <c r="NWW3036" s="607"/>
      <c r="NWX3036" s="607"/>
      <c r="NWY3036" s="607"/>
      <c r="NWZ3036" s="607"/>
      <c r="NXA3036" s="607"/>
      <c r="NXB3036" s="607"/>
      <c r="NXC3036" s="607"/>
      <c r="NXD3036" s="607"/>
      <c r="NXE3036" s="607"/>
      <c r="NXF3036" s="607"/>
      <c r="NXG3036" s="607"/>
      <c r="NXH3036" s="607"/>
      <c r="NXI3036" s="607"/>
      <c r="NXJ3036" s="607"/>
      <c r="NXK3036" s="607"/>
      <c r="NXL3036" s="607"/>
      <c r="NXM3036" s="607"/>
      <c r="NXN3036" s="607"/>
      <c r="NXO3036" s="607"/>
      <c r="NXP3036" s="607"/>
      <c r="NXQ3036" s="607"/>
      <c r="NXR3036" s="607"/>
      <c r="NXS3036" s="607"/>
      <c r="NXT3036" s="607"/>
      <c r="NXU3036" s="607"/>
      <c r="NXV3036" s="607"/>
      <c r="NXW3036" s="607"/>
      <c r="NXX3036" s="607"/>
      <c r="NXY3036" s="607"/>
      <c r="NXZ3036" s="607"/>
      <c r="NYA3036" s="607"/>
      <c r="NYB3036" s="607"/>
      <c r="NYC3036" s="607"/>
      <c r="NYD3036" s="607"/>
      <c r="NYE3036" s="607"/>
      <c r="NYF3036" s="607"/>
      <c r="NYG3036" s="607"/>
      <c r="NYH3036" s="607"/>
      <c r="NYI3036" s="607"/>
      <c r="NYJ3036" s="607"/>
      <c r="NYK3036" s="607"/>
      <c r="NYL3036" s="607"/>
      <c r="NYM3036" s="607"/>
      <c r="NYN3036" s="607"/>
      <c r="NYO3036" s="607"/>
      <c r="NYP3036" s="607"/>
      <c r="NYQ3036" s="607"/>
      <c r="NYR3036" s="607"/>
      <c r="NYS3036" s="607"/>
      <c r="NYT3036" s="607"/>
      <c r="NYU3036" s="607"/>
      <c r="NYV3036" s="607"/>
      <c r="NYW3036" s="607"/>
      <c r="NYX3036" s="607"/>
      <c r="NYY3036" s="607"/>
      <c r="NYZ3036" s="607"/>
      <c r="NZA3036" s="607"/>
      <c r="NZB3036" s="607"/>
      <c r="NZC3036" s="607"/>
      <c r="NZD3036" s="607"/>
      <c r="NZE3036" s="607"/>
      <c r="NZF3036" s="607"/>
      <c r="NZG3036" s="607"/>
      <c r="NZH3036" s="607"/>
      <c r="NZI3036" s="607"/>
      <c r="NZJ3036" s="607"/>
      <c r="NZK3036" s="607"/>
      <c r="NZL3036" s="607"/>
      <c r="NZM3036" s="607"/>
      <c r="NZN3036" s="607"/>
      <c r="NZO3036" s="607"/>
      <c r="NZP3036" s="607"/>
      <c r="NZQ3036" s="607"/>
      <c r="NZR3036" s="607"/>
      <c r="NZS3036" s="607"/>
      <c r="NZT3036" s="607"/>
      <c r="NZU3036" s="607"/>
      <c r="NZV3036" s="607"/>
      <c r="NZW3036" s="607"/>
      <c r="NZX3036" s="607"/>
      <c r="NZY3036" s="607"/>
      <c r="NZZ3036" s="607"/>
      <c r="OAA3036" s="607"/>
      <c r="OAB3036" s="607"/>
      <c r="OAC3036" s="607"/>
      <c r="OAD3036" s="607"/>
      <c r="OAE3036" s="607"/>
      <c r="OAF3036" s="607"/>
      <c r="OAG3036" s="607"/>
      <c r="OAH3036" s="607"/>
      <c r="OAI3036" s="607"/>
      <c r="OAJ3036" s="607"/>
      <c r="OAK3036" s="607"/>
      <c r="OAL3036" s="607"/>
      <c r="OAM3036" s="607"/>
      <c r="OAN3036" s="607"/>
      <c r="OAO3036" s="607"/>
      <c r="OAP3036" s="607"/>
      <c r="OAQ3036" s="607"/>
      <c r="OAR3036" s="607"/>
      <c r="OAS3036" s="607"/>
      <c r="OAT3036" s="607"/>
      <c r="OAU3036" s="607"/>
      <c r="OAV3036" s="607"/>
      <c r="OAW3036" s="607"/>
      <c r="OAX3036" s="607"/>
      <c r="OAY3036" s="607"/>
      <c r="OAZ3036" s="607"/>
      <c r="OBA3036" s="607"/>
      <c r="OBB3036" s="607"/>
      <c r="OBC3036" s="607"/>
      <c r="OBD3036" s="607"/>
      <c r="OBE3036" s="607"/>
      <c r="OBF3036" s="607"/>
      <c r="OBG3036" s="607"/>
      <c r="OBH3036" s="607"/>
      <c r="OBI3036" s="607"/>
      <c r="OBJ3036" s="607"/>
      <c r="OBK3036" s="607"/>
      <c r="OBL3036" s="607"/>
      <c r="OBM3036" s="607"/>
      <c r="OBN3036" s="607"/>
      <c r="OBO3036" s="607"/>
      <c r="OBP3036" s="607"/>
      <c r="OBQ3036" s="607"/>
      <c r="OBR3036" s="607"/>
      <c r="OBS3036" s="607"/>
      <c r="OBT3036" s="607"/>
      <c r="OBU3036" s="607"/>
      <c r="OBV3036" s="607"/>
      <c r="OBW3036" s="607"/>
      <c r="OBX3036" s="607"/>
      <c r="OBY3036" s="607"/>
      <c r="OBZ3036" s="607"/>
      <c r="OCA3036" s="607"/>
      <c r="OCB3036" s="607"/>
      <c r="OCC3036" s="607"/>
      <c r="OCD3036" s="607"/>
      <c r="OCE3036" s="607"/>
      <c r="OCF3036" s="607"/>
      <c r="OCG3036" s="607"/>
      <c r="OCH3036" s="607"/>
      <c r="OCI3036" s="607"/>
      <c r="OCJ3036" s="607"/>
      <c r="OCK3036" s="607"/>
      <c r="OCL3036" s="607"/>
      <c r="OCM3036" s="607"/>
      <c r="OCN3036" s="607"/>
      <c r="OCO3036" s="607"/>
      <c r="OCP3036" s="607"/>
      <c r="OCQ3036" s="607"/>
      <c r="OCR3036" s="607"/>
      <c r="OCS3036" s="607"/>
      <c r="OCT3036" s="607"/>
      <c r="OCU3036" s="607"/>
      <c r="OCV3036" s="607"/>
      <c r="OCW3036" s="607"/>
      <c r="OCX3036" s="607"/>
      <c r="OCY3036" s="607"/>
      <c r="OCZ3036" s="607"/>
      <c r="ODA3036" s="607"/>
      <c r="ODB3036" s="607"/>
      <c r="ODC3036" s="607"/>
      <c r="ODD3036" s="607"/>
      <c r="ODE3036" s="607"/>
      <c r="ODF3036" s="607"/>
      <c r="ODG3036" s="607"/>
      <c r="ODH3036" s="607"/>
      <c r="ODI3036" s="607"/>
      <c r="ODJ3036" s="607"/>
      <c r="ODK3036" s="607"/>
      <c r="ODL3036" s="607"/>
      <c r="ODM3036" s="607"/>
      <c r="ODN3036" s="607"/>
      <c r="ODO3036" s="607"/>
      <c r="ODP3036" s="607"/>
      <c r="ODQ3036" s="607"/>
      <c r="ODR3036" s="607"/>
      <c r="ODS3036" s="607"/>
      <c r="ODT3036" s="607"/>
      <c r="ODU3036" s="607"/>
      <c r="ODV3036" s="607"/>
      <c r="ODW3036" s="607"/>
      <c r="ODX3036" s="607"/>
      <c r="ODY3036" s="607"/>
      <c r="ODZ3036" s="607"/>
      <c r="OEA3036" s="607"/>
      <c r="OEB3036" s="607"/>
      <c r="OEC3036" s="607"/>
      <c r="OED3036" s="607"/>
      <c r="OEE3036" s="607"/>
      <c r="OEF3036" s="607"/>
      <c r="OEG3036" s="607"/>
      <c r="OEH3036" s="607"/>
      <c r="OEI3036" s="607"/>
      <c r="OEJ3036" s="607"/>
      <c r="OEK3036" s="607"/>
      <c r="OEL3036" s="607"/>
      <c r="OEM3036" s="607"/>
      <c r="OEN3036" s="607"/>
      <c r="OEO3036" s="607"/>
      <c r="OEP3036" s="607"/>
      <c r="OEQ3036" s="607"/>
      <c r="OER3036" s="607"/>
      <c r="OES3036" s="607"/>
      <c r="OET3036" s="607"/>
      <c r="OEU3036" s="607"/>
      <c r="OEV3036" s="607"/>
      <c r="OEW3036" s="607"/>
      <c r="OEX3036" s="607"/>
      <c r="OEY3036" s="607"/>
      <c r="OEZ3036" s="607"/>
      <c r="OFA3036" s="607"/>
      <c r="OFB3036" s="607"/>
      <c r="OFC3036" s="607"/>
      <c r="OFD3036" s="607"/>
      <c r="OFE3036" s="607"/>
      <c r="OFF3036" s="607"/>
      <c r="OFG3036" s="607"/>
      <c r="OFH3036" s="607"/>
      <c r="OFI3036" s="607"/>
      <c r="OFJ3036" s="607"/>
      <c r="OFK3036" s="607"/>
      <c r="OFL3036" s="607"/>
      <c r="OFM3036" s="607"/>
      <c r="OFN3036" s="607"/>
      <c r="OFO3036" s="607"/>
      <c r="OFP3036" s="607"/>
      <c r="OFQ3036" s="607"/>
      <c r="OFR3036" s="607"/>
      <c r="OFS3036" s="607"/>
      <c r="OFT3036" s="607"/>
      <c r="OFU3036" s="607"/>
      <c r="OFV3036" s="607"/>
      <c r="OFW3036" s="607"/>
      <c r="OFX3036" s="607"/>
      <c r="OFY3036" s="607"/>
      <c r="OFZ3036" s="607"/>
      <c r="OGA3036" s="607"/>
      <c r="OGB3036" s="607"/>
      <c r="OGC3036" s="607"/>
      <c r="OGD3036" s="607"/>
      <c r="OGE3036" s="607"/>
      <c r="OGF3036" s="607"/>
      <c r="OGG3036" s="607"/>
      <c r="OGH3036" s="607"/>
      <c r="OGI3036" s="607"/>
      <c r="OGJ3036" s="607"/>
      <c r="OGK3036" s="607"/>
      <c r="OGL3036" s="607"/>
      <c r="OGM3036" s="607"/>
      <c r="OGN3036" s="607"/>
      <c r="OGO3036" s="607"/>
      <c r="OGP3036" s="607"/>
      <c r="OGQ3036" s="607"/>
      <c r="OGR3036" s="607"/>
      <c r="OGS3036" s="607"/>
      <c r="OGT3036" s="607"/>
      <c r="OGU3036" s="607"/>
      <c r="OGV3036" s="607"/>
      <c r="OGW3036" s="607"/>
      <c r="OGX3036" s="607"/>
      <c r="OGY3036" s="607"/>
      <c r="OGZ3036" s="607"/>
      <c r="OHA3036" s="607"/>
      <c r="OHB3036" s="607"/>
      <c r="OHC3036" s="607"/>
      <c r="OHD3036" s="607"/>
      <c r="OHE3036" s="607"/>
      <c r="OHF3036" s="607"/>
      <c r="OHG3036" s="607"/>
      <c r="OHH3036" s="607"/>
      <c r="OHI3036" s="607"/>
      <c r="OHJ3036" s="607"/>
      <c r="OHK3036" s="607"/>
      <c r="OHL3036" s="607"/>
      <c r="OHM3036" s="607"/>
      <c r="OHN3036" s="607"/>
      <c r="OHO3036" s="607"/>
      <c r="OHP3036" s="607"/>
      <c r="OHQ3036" s="607"/>
      <c r="OHR3036" s="607"/>
      <c r="OHS3036" s="607"/>
      <c r="OHT3036" s="607"/>
      <c r="OHU3036" s="607"/>
      <c r="OHV3036" s="607"/>
      <c r="OHW3036" s="607"/>
      <c r="OHX3036" s="607"/>
      <c r="OHY3036" s="607"/>
      <c r="OHZ3036" s="607"/>
      <c r="OIA3036" s="607"/>
      <c r="OIB3036" s="607"/>
      <c r="OIC3036" s="607"/>
      <c r="OID3036" s="607"/>
      <c r="OIE3036" s="607"/>
      <c r="OIF3036" s="607"/>
      <c r="OIG3036" s="607"/>
      <c r="OIH3036" s="607"/>
      <c r="OII3036" s="607"/>
      <c r="OIJ3036" s="607"/>
      <c r="OIK3036" s="607"/>
      <c r="OIL3036" s="607"/>
      <c r="OIM3036" s="607"/>
      <c r="OIN3036" s="607"/>
      <c r="OIO3036" s="607"/>
      <c r="OIP3036" s="607"/>
      <c r="OIQ3036" s="607"/>
      <c r="OIR3036" s="607"/>
      <c r="OIS3036" s="607"/>
      <c r="OIT3036" s="607"/>
      <c r="OIU3036" s="607"/>
      <c r="OIV3036" s="607"/>
      <c r="OIW3036" s="607"/>
      <c r="OIX3036" s="607"/>
      <c r="OIY3036" s="607"/>
      <c r="OIZ3036" s="607"/>
      <c r="OJA3036" s="607"/>
      <c r="OJB3036" s="607"/>
      <c r="OJC3036" s="607"/>
      <c r="OJD3036" s="607"/>
      <c r="OJE3036" s="607"/>
      <c r="OJF3036" s="607"/>
      <c r="OJG3036" s="607"/>
      <c r="OJH3036" s="607"/>
      <c r="OJI3036" s="607"/>
      <c r="OJJ3036" s="607"/>
      <c r="OJK3036" s="607"/>
      <c r="OJL3036" s="607"/>
      <c r="OJM3036" s="607"/>
      <c r="OJN3036" s="607"/>
      <c r="OJO3036" s="607"/>
      <c r="OJP3036" s="607"/>
      <c r="OJQ3036" s="607"/>
      <c r="OJR3036" s="607"/>
      <c r="OJS3036" s="607"/>
      <c r="OJT3036" s="607"/>
      <c r="OJU3036" s="607"/>
      <c r="OJV3036" s="607"/>
      <c r="OJW3036" s="607"/>
      <c r="OJX3036" s="607"/>
      <c r="OJY3036" s="607"/>
      <c r="OJZ3036" s="607"/>
      <c r="OKA3036" s="607"/>
      <c r="OKB3036" s="607"/>
      <c r="OKC3036" s="607"/>
      <c r="OKD3036" s="607"/>
      <c r="OKE3036" s="607"/>
      <c r="OKF3036" s="607"/>
      <c r="OKG3036" s="607"/>
      <c r="OKH3036" s="607"/>
      <c r="OKI3036" s="607"/>
      <c r="OKJ3036" s="607"/>
      <c r="OKK3036" s="607"/>
      <c r="OKL3036" s="607"/>
      <c r="OKM3036" s="607"/>
      <c r="OKN3036" s="607"/>
      <c r="OKO3036" s="607"/>
      <c r="OKP3036" s="607"/>
      <c r="OKQ3036" s="607"/>
      <c r="OKR3036" s="607"/>
      <c r="OKS3036" s="607"/>
      <c r="OKT3036" s="607"/>
      <c r="OKU3036" s="607"/>
      <c r="OKV3036" s="607"/>
      <c r="OKW3036" s="607"/>
      <c r="OKX3036" s="607"/>
      <c r="OKY3036" s="607"/>
      <c r="OKZ3036" s="607"/>
      <c r="OLA3036" s="607"/>
      <c r="OLB3036" s="607"/>
      <c r="OLC3036" s="607"/>
      <c r="OLD3036" s="607"/>
      <c r="OLE3036" s="607"/>
      <c r="OLF3036" s="607"/>
      <c r="OLG3036" s="607"/>
      <c r="OLH3036" s="607"/>
      <c r="OLI3036" s="607"/>
      <c r="OLJ3036" s="607"/>
      <c r="OLK3036" s="607"/>
      <c r="OLL3036" s="607"/>
      <c r="OLM3036" s="607"/>
      <c r="OLN3036" s="607"/>
      <c r="OLO3036" s="607"/>
      <c r="OLP3036" s="607"/>
      <c r="OLQ3036" s="607"/>
      <c r="OLR3036" s="607"/>
      <c r="OLS3036" s="607"/>
      <c r="OLT3036" s="607"/>
      <c r="OLU3036" s="607"/>
      <c r="OLV3036" s="607"/>
      <c r="OLW3036" s="607"/>
      <c r="OLX3036" s="607"/>
      <c r="OLY3036" s="607"/>
      <c r="OLZ3036" s="607"/>
      <c r="OMA3036" s="607"/>
      <c r="OMB3036" s="607"/>
      <c r="OMC3036" s="607"/>
      <c r="OMD3036" s="607"/>
      <c r="OME3036" s="607"/>
      <c r="OMF3036" s="607"/>
      <c r="OMG3036" s="607"/>
      <c r="OMH3036" s="607"/>
      <c r="OMI3036" s="607"/>
      <c r="OMJ3036" s="607"/>
      <c r="OMK3036" s="607"/>
      <c r="OML3036" s="607"/>
      <c r="OMM3036" s="607"/>
      <c r="OMN3036" s="607"/>
      <c r="OMO3036" s="607"/>
      <c r="OMP3036" s="607"/>
      <c r="OMQ3036" s="607"/>
      <c r="OMR3036" s="607"/>
      <c r="OMS3036" s="607"/>
      <c r="OMT3036" s="607"/>
      <c r="OMU3036" s="607"/>
      <c r="OMV3036" s="607"/>
      <c r="OMW3036" s="607"/>
      <c r="OMX3036" s="607"/>
      <c r="OMY3036" s="607"/>
      <c r="OMZ3036" s="607"/>
      <c r="ONA3036" s="607"/>
      <c r="ONB3036" s="607"/>
      <c r="ONC3036" s="607"/>
      <c r="OND3036" s="607"/>
      <c r="ONE3036" s="607"/>
      <c r="ONF3036" s="607"/>
      <c r="ONG3036" s="607"/>
      <c r="ONH3036" s="607"/>
      <c r="ONI3036" s="607"/>
      <c r="ONJ3036" s="607"/>
      <c r="ONK3036" s="607"/>
      <c r="ONL3036" s="607"/>
      <c r="ONM3036" s="607"/>
      <c r="ONN3036" s="607"/>
      <c r="ONO3036" s="607"/>
      <c r="ONP3036" s="607"/>
      <c r="ONQ3036" s="607"/>
      <c r="ONR3036" s="607"/>
      <c r="ONS3036" s="607"/>
      <c r="ONT3036" s="607"/>
      <c r="ONU3036" s="607"/>
      <c r="ONV3036" s="607"/>
      <c r="ONW3036" s="607"/>
      <c r="ONX3036" s="607"/>
      <c r="ONY3036" s="607"/>
      <c r="ONZ3036" s="607"/>
      <c r="OOA3036" s="607"/>
      <c r="OOB3036" s="607"/>
      <c r="OOC3036" s="607"/>
      <c r="OOD3036" s="607"/>
      <c r="OOE3036" s="607"/>
      <c r="OOF3036" s="607"/>
      <c r="OOG3036" s="607"/>
      <c r="OOH3036" s="607"/>
      <c r="OOI3036" s="607"/>
      <c r="OOJ3036" s="607"/>
      <c r="OOK3036" s="607"/>
      <c r="OOL3036" s="607"/>
      <c r="OOM3036" s="607"/>
      <c r="OON3036" s="607"/>
      <c r="OOO3036" s="607"/>
      <c r="OOP3036" s="607"/>
      <c r="OOQ3036" s="607"/>
      <c r="OOR3036" s="607"/>
      <c r="OOS3036" s="607"/>
      <c r="OOT3036" s="607"/>
      <c r="OOU3036" s="607"/>
      <c r="OOV3036" s="607"/>
      <c r="OOW3036" s="607"/>
      <c r="OOX3036" s="607"/>
      <c r="OOY3036" s="607"/>
      <c r="OOZ3036" s="607"/>
      <c r="OPA3036" s="607"/>
      <c r="OPB3036" s="607"/>
      <c r="OPC3036" s="607"/>
      <c r="OPD3036" s="607"/>
      <c r="OPE3036" s="607"/>
      <c r="OPF3036" s="607"/>
      <c r="OPG3036" s="607"/>
      <c r="OPH3036" s="607"/>
      <c r="OPI3036" s="607"/>
      <c r="OPJ3036" s="607"/>
      <c r="OPK3036" s="607"/>
      <c r="OPL3036" s="607"/>
      <c r="OPM3036" s="607"/>
      <c r="OPN3036" s="607"/>
      <c r="OPO3036" s="607"/>
      <c r="OPP3036" s="607"/>
      <c r="OPQ3036" s="607"/>
      <c r="OPR3036" s="607"/>
      <c r="OPS3036" s="607"/>
      <c r="OPT3036" s="607"/>
      <c r="OPU3036" s="607"/>
      <c r="OPV3036" s="607"/>
      <c r="OPW3036" s="607"/>
      <c r="OPX3036" s="607"/>
      <c r="OPY3036" s="607"/>
      <c r="OPZ3036" s="607"/>
      <c r="OQA3036" s="607"/>
      <c r="OQB3036" s="607"/>
      <c r="OQC3036" s="607"/>
      <c r="OQD3036" s="607"/>
      <c r="OQE3036" s="607"/>
      <c r="OQF3036" s="607"/>
      <c r="OQG3036" s="607"/>
      <c r="OQH3036" s="607"/>
      <c r="OQI3036" s="607"/>
      <c r="OQJ3036" s="607"/>
      <c r="OQK3036" s="607"/>
      <c r="OQL3036" s="607"/>
      <c r="OQM3036" s="607"/>
      <c r="OQN3036" s="607"/>
      <c r="OQO3036" s="607"/>
      <c r="OQP3036" s="607"/>
      <c r="OQQ3036" s="607"/>
      <c r="OQR3036" s="607"/>
      <c r="OQS3036" s="607"/>
      <c r="OQT3036" s="607"/>
      <c r="OQU3036" s="607"/>
      <c r="OQV3036" s="607"/>
      <c r="OQW3036" s="607"/>
      <c r="OQX3036" s="607"/>
      <c r="OQY3036" s="607"/>
      <c r="OQZ3036" s="607"/>
      <c r="ORA3036" s="607"/>
      <c r="ORB3036" s="607"/>
      <c r="ORC3036" s="607"/>
      <c r="ORD3036" s="607"/>
      <c r="ORE3036" s="607"/>
      <c r="ORF3036" s="607"/>
      <c r="ORG3036" s="607"/>
      <c r="ORH3036" s="607"/>
      <c r="ORI3036" s="607"/>
      <c r="ORJ3036" s="607"/>
      <c r="ORK3036" s="607"/>
      <c r="ORL3036" s="607"/>
      <c r="ORM3036" s="607"/>
      <c r="ORN3036" s="607"/>
      <c r="ORO3036" s="607"/>
      <c r="ORP3036" s="607"/>
      <c r="ORQ3036" s="607"/>
      <c r="ORR3036" s="607"/>
      <c r="ORS3036" s="607"/>
      <c r="ORT3036" s="607"/>
      <c r="ORU3036" s="607"/>
      <c r="ORV3036" s="607"/>
      <c r="ORW3036" s="607"/>
      <c r="ORX3036" s="607"/>
      <c r="ORY3036" s="607"/>
      <c r="ORZ3036" s="607"/>
      <c r="OSA3036" s="607"/>
      <c r="OSB3036" s="607"/>
      <c r="OSC3036" s="607"/>
      <c r="OSD3036" s="607"/>
      <c r="OSE3036" s="607"/>
      <c r="OSF3036" s="607"/>
      <c r="OSG3036" s="607"/>
      <c r="OSH3036" s="607"/>
      <c r="OSI3036" s="607"/>
      <c r="OSJ3036" s="607"/>
      <c r="OSK3036" s="607"/>
      <c r="OSL3036" s="607"/>
      <c r="OSM3036" s="607"/>
      <c r="OSN3036" s="607"/>
      <c r="OSO3036" s="607"/>
      <c r="OSP3036" s="607"/>
      <c r="OSQ3036" s="607"/>
      <c r="OSR3036" s="607"/>
      <c r="OSS3036" s="607"/>
      <c r="OST3036" s="607"/>
      <c r="OSU3036" s="607"/>
      <c r="OSV3036" s="607"/>
      <c r="OSW3036" s="607"/>
      <c r="OSX3036" s="607"/>
      <c r="OSY3036" s="607"/>
      <c r="OSZ3036" s="607"/>
      <c r="OTA3036" s="607"/>
      <c r="OTB3036" s="607"/>
      <c r="OTC3036" s="607"/>
      <c r="OTD3036" s="607"/>
      <c r="OTE3036" s="607"/>
      <c r="OTF3036" s="607"/>
      <c r="OTG3036" s="607"/>
      <c r="OTH3036" s="607"/>
      <c r="OTI3036" s="607"/>
      <c r="OTJ3036" s="607"/>
      <c r="OTK3036" s="607"/>
      <c r="OTL3036" s="607"/>
      <c r="OTM3036" s="607"/>
      <c r="OTN3036" s="607"/>
      <c r="OTO3036" s="607"/>
      <c r="OTP3036" s="607"/>
      <c r="OTQ3036" s="607"/>
      <c r="OTR3036" s="607"/>
      <c r="OTS3036" s="607"/>
      <c r="OTT3036" s="607"/>
      <c r="OTU3036" s="607"/>
      <c r="OTV3036" s="607"/>
      <c r="OTW3036" s="607"/>
      <c r="OTX3036" s="607"/>
      <c r="OTY3036" s="607"/>
      <c r="OTZ3036" s="607"/>
      <c r="OUA3036" s="607"/>
      <c r="OUB3036" s="607"/>
      <c r="OUC3036" s="607"/>
      <c r="OUD3036" s="607"/>
      <c r="OUE3036" s="607"/>
      <c r="OUF3036" s="607"/>
      <c r="OUG3036" s="607"/>
      <c r="OUH3036" s="607"/>
      <c r="OUI3036" s="607"/>
      <c r="OUJ3036" s="607"/>
      <c r="OUK3036" s="607"/>
      <c r="OUL3036" s="607"/>
      <c r="OUM3036" s="607"/>
      <c r="OUN3036" s="607"/>
      <c r="OUO3036" s="607"/>
      <c r="OUP3036" s="607"/>
      <c r="OUQ3036" s="607"/>
      <c r="OUR3036" s="607"/>
      <c r="OUS3036" s="607"/>
      <c r="OUT3036" s="607"/>
      <c r="OUU3036" s="607"/>
      <c r="OUV3036" s="607"/>
      <c r="OUW3036" s="607"/>
      <c r="OUX3036" s="607"/>
      <c r="OUY3036" s="607"/>
      <c r="OUZ3036" s="607"/>
      <c r="OVA3036" s="607"/>
      <c r="OVB3036" s="607"/>
      <c r="OVC3036" s="607"/>
      <c r="OVD3036" s="607"/>
      <c r="OVE3036" s="607"/>
      <c r="OVF3036" s="607"/>
      <c r="OVG3036" s="607"/>
      <c r="OVH3036" s="607"/>
      <c r="OVI3036" s="607"/>
      <c r="OVJ3036" s="607"/>
      <c r="OVK3036" s="607"/>
      <c r="OVL3036" s="607"/>
      <c r="OVM3036" s="607"/>
      <c r="OVN3036" s="607"/>
      <c r="OVO3036" s="607"/>
      <c r="OVP3036" s="607"/>
      <c r="OVQ3036" s="607"/>
      <c r="OVR3036" s="607"/>
      <c r="OVS3036" s="607"/>
      <c r="OVT3036" s="607"/>
      <c r="OVU3036" s="607"/>
      <c r="OVV3036" s="607"/>
      <c r="OVW3036" s="607"/>
      <c r="OVX3036" s="607"/>
      <c r="OVY3036" s="607"/>
      <c r="OVZ3036" s="607"/>
      <c r="OWA3036" s="607"/>
      <c r="OWB3036" s="607"/>
      <c r="OWC3036" s="607"/>
      <c r="OWD3036" s="607"/>
      <c r="OWE3036" s="607"/>
      <c r="OWF3036" s="607"/>
      <c r="OWG3036" s="607"/>
      <c r="OWH3036" s="607"/>
      <c r="OWI3036" s="607"/>
      <c r="OWJ3036" s="607"/>
      <c r="OWK3036" s="607"/>
      <c r="OWL3036" s="607"/>
      <c r="OWM3036" s="607"/>
      <c r="OWN3036" s="607"/>
      <c r="OWO3036" s="607"/>
      <c r="OWP3036" s="607"/>
      <c r="OWQ3036" s="607"/>
      <c r="OWR3036" s="607"/>
      <c r="OWS3036" s="607"/>
      <c r="OWT3036" s="607"/>
      <c r="OWU3036" s="607"/>
      <c r="OWV3036" s="607"/>
      <c r="OWW3036" s="607"/>
      <c r="OWX3036" s="607"/>
      <c r="OWY3036" s="607"/>
      <c r="OWZ3036" s="607"/>
      <c r="OXA3036" s="607"/>
      <c r="OXB3036" s="607"/>
      <c r="OXC3036" s="607"/>
      <c r="OXD3036" s="607"/>
      <c r="OXE3036" s="607"/>
      <c r="OXF3036" s="607"/>
      <c r="OXG3036" s="607"/>
      <c r="OXH3036" s="607"/>
      <c r="OXI3036" s="607"/>
      <c r="OXJ3036" s="607"/>
      <c r="OXK3036" s="607"/>
      <c r="OXL3036" s="607"/>
      <c r="OXM3036" s="607"/>
      <c r="OXN3036" s="607"/>
      <c r="OXO3036" s="607"/>
      <c r="OXP3036" s="607"/>
      <c r="OXQ3036" s="607"/>
      <c r="OXR3036" s="607"/>
      <c r="OXS3036" s="607"/>
      <c r="OXT3036" s="607"/>
      <c r="OXU3036" s="607"/>
      <c r="OXV3036" s="607"/>
      <c r="OXW3036" s="607"/>
      <c r="OXX3036" s="607"/>
      <c r="OXY3036" s="607"/>
      <c r="OXZ3036" s="607"/>
      <c r="OYA3036" s="607"/>
      <c r="OYB3036" s="607"/>
      <c r="OYC3036" s="607"/>
      <c r="OYD3036" s="607"/>
      <c r="OYE3036" s="607"/>
      <c r="OYF3036" s="607"/>
      <c r="OYG3036" s="607"/>
      <c r="OYH3036" s="607"/>
      <c r="OYI3036" s="607"/>
      <c r="OYJ3036" s="607"/>
      <c r="OYK3036" s="607"/>
      <c r="OYL3036" s="607"/>
      <c r="OYM3036" s="607"/>
      <c r="OYN3036" s="607"/>
      <c r="OYO3036" s="607"/>
      <c r="OYP3036" s="607"/>
      <c r="OYQ3036" s="607"/>
      <c r="OYR3036" s="607"/>
      <c r="OYS3036" s="607"/>
      <c r="OYT3036" s="607"/>
      <c r="OYU3036" s="607"/>
      <c r="OYV3036" s="607"/>
      <c r="OYW3036" s="607"/>
      <c r="OYX3036" s="607"/>
      <c r="OYY3036" s="607"/>
      <c r="OYZ3036" s="607"/>
      <c r="OZA3036" s="607"/>
      <c r="OZB3036" s="607"/>
      <c r="OZC3036" s="607"/>
      <c r="OZD3036" s="607"/>
      <c r="OZE3036" s="607"/>
      <c r="OZF3036" s="607"/>
      <c r="OZG3036" s="607"/>
      <c r="OZH3036" s="607"/>
      <c r="OZI3036" s="607"/>
      <c r="OZJ3036" s="607"/>
      <c r="OZK3036" s="607"/>
      <c r="OZL3036" s="607"/>
      <c r="OZM3036" s="607"/>
      <c r="OZN3036" s="607"/>
      <c r="OZO3036" s="607"/>
      <c r="OZP3036" s="607"/>
      <c r="OZQ3036" s="607"/>
      <c r="OZR3036" s="607"/>
      <c r="OZS3036" s="607"/>
      <c r="OZT3036" s="607"/>
      <c r="OZU3036" s="607"/>
      <c r="OZV3036" s="607"/>
      <c r="OZW3036" s="607"/>
      <c r="OZX3036" s="607"/>
      <c r="OZY3036" s="607"/>
      <c r="OZZ3036" s="607"/>
      <c r="PAA3036" s="607"/>
      <c r="PAB3036" s="607"/>
      <c r="PAC3036" s="607"/>
      <c r="PAD3036" s="607"/>
      <c r="PAE3036" s="607"/>
      <c r="PAF3036" s="607"/>
      <c r="PAG3036" s="607"/>
      <c r="PAH3036" s="607"/>
      <c r="PAI3036" s="607"/>
      <c r="PAJ3036" s="607"/>
      <c r="PAK3036" s="607"/>
      <c r="PAL3036" s="607"/>
      <c r="PAM3036" s="607"/>
      <c r="PAN3036" s="607"/>
      <c r="PAO3036" s="607"/>
      <c r="PAP3036" s="607"/>
      <c r="PAQ3036" s="607"/>
      <c r="PAR3036" s="607"/>
      <c r="PAS3036" s="607"/>
      <c r="PAT3036" s="607"/>
      <c r="PAU3036" s="607"/>
      <c r="PAV3036" s="607"/>
      <c r="PAW3036" s="607"/>
      <c r="PAX3036" s="607"/>
      <c r="PAY3036" s="607"/>
      <c r="PAZ3036" s="607"/>
      <c r="PBA3036" s="607"/>
      <c r="PBB3036" s="607"/>
      <c r="PBC3036" s="607"/>
      <c r="PBD3036" s="607"/>
      <c r="PBE3036" s="607"/>
      <c r="PBF3036" s="607"/>
      <c r="PBG3036" s="607"/>
      <c r="PBH3036" s="607"/>
      <c r="PBI3036" s="607"/>
      <c r="PBJ3036" s="607"/>
      <c r="PBK3036" s="607"/>
      <c r="PBL3036" s="607"/>
      <c r="PBM3036" s="607"/>
      <c r="PBN3036" s="607"/>
      <c r="PBO3036" s="607"/>
      <c r="PBP3036" s="607"/>
      <c r="PBQ3036" s="607"/>
      <c r="PBR3036" s="607"/>
      <c r="PBS3036" s="607"/>
      <c r="PBT3036" s="607"/>
      <c r="PBU3036" s="607"/>
      <c r="PBV3036" s="607"/>
      <c r="PBW3036" s="607"/>
      <c r="PBX3036" s="607"/>
      <c r="PBY3036" s="607"/>
      <c r="PBZ3036" s="607"/>
      <c r="PCA3036" s="607"/>
      <c r="PCB3036" s="607"/>
      <c r="PCC3036" s="607"/>
      <c r="PCD3036" s="607"/>
      <c r="PCE3036" s="607"/>
      <c r="PCF3036" s="607"/>
      <c r="PCG3036" s="607"/>
      <c r="PCH3036" s="607"/>
      <c r="PCI3036" s="607"/>
      <c r="PCJ3036" s="607"/>
      <c r="PCK3036" s="607"/>
      <c r="PCL3036" s="607"/>
      <c r="PCM3036" s="607"/>
      <c r="PCN3036" s="607"/>
      <c r="PCO3036" s="607"/>
      <c r="PCP3036" s="607"/>
      <c r="PCQ3036" s="607"/>
      <c r="PCR3036" s="607"/>
      <c r="PCS3036" s="607"/>
      <c r="PCT3036" s="607"/>
      <c r="PCU3036" s="607"/>
      <c r="PCV3036" s="607"/>
      <c r="PCW3036" s="607"/>
      <c r="PCX3036" s="607"/>
      <c r="PCY3036" s="607"/>
      <c r="PCZ3036" s="607"/>
      <c r="PDA3036" s="607"/>
      <c r="PDB3036" s="607"/>
      <c r="PDC3036" s="607"/>
      <c r="PDD3036" s="607"/>
      <c r="PDE3036" s="607"/>
      <c r="PDF3036" s="607"/>
      <c r="PDG3036" s="607"/>
      <c r="PDH3036" s="607"/>
      <c r="PDI3036" s="607"/>
      <c r="PDJ3036" s="607"/>
      <c r="PDK3036" s="607"/>
      <c r="PDL3036" s="607"/>
      <c r="PDM3036" s="607"/>
      <c r="PDN3036" s="607"/>
      <c r="PDO3036" s="607"/>
      <c r="PDP3036" s="607"/>
      <c r="PDQ3036" s="607"/>
      <c r="PDR3036" s="607"/>
      <c r="PDS3036" s="607"/>
      <c r="PDT3036" s="607"/>
      <c r="PDU3036" s="607"/>
      <c r="PDV3036" s="607"/>
      <c r="PDW3036" s="607"/>
      <c r="PDX3036" s="607"/>
      <c r="PDY3036" s="607"/>
      <c r="PDZ3036" s="607"/>
      <c r="PEA3036" s="607"/>
      <c r="PEB3036" s="607"/>
      <c r="PEC3036" s="607"/>
      <c r="PED3036" s="607"/>
      <c r="PEE3036" s="607"/>
      <c r="PEF3036" s="607"/>
      <c r="PEG3036" s="607"/>
      <c r="PEH3036" s="607"/>
      <c r="PEI3036" s="607"/>
      <c r="PEJ3036" s="607"/>
      <c r="PEK3036" s="607"/>
      <c r="PEL3036" s="607"/>
      <c r="PEM3036" s="607"/>
      <c r="PEN3036" s="607"/>
      <c r="PEO3036" s="607"/>
      <c r="PEP3036" s="607"/>
      <c r="PEQ3036" s="607"/>
      <c r="PER3036" s="607"/>
      <c r="PES3036" s="607"/>
      <c r="PET3036" s="607"/>
      <c r="PEU3036" s="607"/>
      <c r="PEV3036" s="607"/>
      <c r="PEW3036" s="607"/>
      <c r="PEX3036" s="607"/>
      <c r="PEY3036" s="607"/>
      <c r="PEZ3036" s="607"/>
      <c r="PFA3036" s="607"/>
      <c r="PFB3036" s="607"/>
      <c r="PFC3036" s="607"/>
      <c r="PFD3036" s="607"/>
      <c r="PFE3036" s="607"/>
      <c r="PFF3036" s="607"/>
      <c r="PFG3036" s="607"/>
      <c r="PFH3036" s="607"/>
      <c r="PFI3036" s="607"/>
      <c r="PFJ3036" s="607"/>
      <c r="PFK3036" s="607"/>
      <c r="PFL3036" s="607"/>
      <c r="PFM3036" s="607"/>
      <c r="PFN3036" s="607"/>
      <c r="PFO3036" s="607"/>
      <c r="PFP3036" s="607"/>
      <c r="PFQ3036" s="607"/>
      <c r="PFR3036" s="607"/>
      <c r="PFS3036" s="607"/>
      <c r="PFT3036" s="607"/>
      <c r="PFU3036" s="607"/>
      <c r="PFV3036" s="607"/>
      <c r="PFW3036" s="607"/>
      <c r="PFX3036" s="607"/>
      <c r="PFY3036" s="607"/>
      <c r="PFZ3036" s="607"/>
      <c r="PGA3036" s="607"/>
      <c r="PGB3036" s="607"/>
      <c r="PGC3036" s="607"/>
      <c r="PGD3036" s="607"/>
      <c r="PGE3036" s="607"/>
      <c r="PGF3036" s="607"/>
      <c r="PGG3036" s="607"/>
      <c r="PGH3036" s="607"/>
      <c r="PGI3036" s="607"/>
      <c r="PGJ3036" s="607"/>
      <c r="PGK3036" s="607"/>
      <c r="PGL3036" s="607"/>
      <c r="PGM3036" s="607"/>
      <c r="PGN3036" s="607"/>
      <c r="PGO3036" s="607"/>
      <c r="PGP3036" s="607"/>
      <c r="PGQ3036" s="607"/>
      <c r="PGR3036" s="607"/>
      <c r="PGS3036" s="607"/>
      <c r="PGT3036" s="607"/>
      <c r="PGU3036" s="607"/>
      <c r="PGV3036" s="607"/>
      <c r="PGW3036" s="607"/>
      <c r="PGX3036" s="607"/>
      <c r="PGY3036" s="607"/>
      <c r="PGZ3036" s="607"/>
      <c r="PHA3036" s="607"/>
      <c r="PHB3036" s="607"/>
      <c r="PHC3036" s="607"/>
      <c r="PHD3036" s="607"/>
      <c r="PHE3036" s="607"/>
      <c r="PHF3036" s="607"/>
      <c r="PHG3036" s="607"/>
      <c r="PHH3036" s="607"/>
      <c r="PHI3036" s="607"/>
      <c r="PHJ3036" s="607"/>
      <c r="PHK3036" s="607"/>
      <c r="PHL3036" s="607"/>
      <c r="PHM3036" s="607"/>
      <c r="PHN3036" s="607"/>
      <c r="PHO3036" s="607"/>
      <c r="PHP3036" s="607"/>
      <c r="PHQ3036" s="607"/>
      <c r="PHR3036" s="607"/>
      <c r="PHS3036" s="607"/>
      <c r="PHT3036" s="607"/>
      <c r="PHU3036" s="607"/>
      <c r="PHV3036" s="607"/>
      <c r="PHW3036" s="607"/>
      <c r="PHX3036" s="607"/>
      <c r="PHY3036" s="607"/>
      <c r="PHZ3036" s="607"/>
      <c r="PIA3036" s="607"/>
      <c r="PIB3036" s="607"/>
      <c r="PIC3036" s="607"/>
      <c r="PID3036" s="607"/>
      <c r="PIE3036" s="607"/>
      <c r="PIF3036" s="607"/>
      <c r="PIG3036" s="607"/>
      <c r="PIH3036" s="607"/>
      <c r="PII3036" s="607"/>
      <c r="PIJ3036" s="607"/>
      <c r="PIK3036" s="607"/>
      <c r="PIL3036" s="607"/>
      <c r="PIM3036" s="607"/>
      <c r="PIN3036" s="607"/>
      <c r="PIO3036" s="607"/>
      <c r="PIP3036" s="607"/>
      <c r="PIQ3036" s="607"/>
      <c r="PIR3036" s="607"/>
      <c r="PIS3036" s="607"/>
      <c r="PIT3036" s="607"/>
      <c r="PIU3036" s="607"/>
      <c r="PIV3036" s="607"/>
      <c r="PIW3036" s="607"/>
      <c r="PIX3036" s="607"/>
      <c r="PIY3036" s="607"/>
      <c r="PIZ3036" s="607"/>
      <c r="PJA3036" s="607"/>
      <c r="PJB3036" s="607"/>
      <c r="PJC3036" s="607"/>
      <c r="PJD3036" s="607"/>
      <c r="PJE3036" s="607"/>
      <c r="PJF3036" s="607"/>
      <c r="PJG3036" s="607"/>
      <c r="PJH3036" s="607"/>
      <c r="PJI3036" s="607"/>
      <c r="PJJ3036" s="607"/>
      <c r="PJK3036" s="607"/>
      <c r="PJL3036" s="607"/>
      <c r="PJM3036" s="607"/>
      <c r="PJN3036" s="607"/>
      <c r="PJO3036" s="607"/>
      <c r="PJP3036" s="607"/>
      <c r="PJQ3036" s="607"/>
      <c r="PJR3036" s="607"/>
      <c r="PJS3036" s="607"/>
      <c r="PJT3036" s="607"/>
      <c r="PJU3036" s="607"/>
      <c r="PJV3036" s="607"/>
      <c r="PJW3036" s="607"/>
      <c r="PJX3036" s="607"/>
      <c r="PJY3036" s="607"/>
      <c r="PJZ3036" s="607"/>
      <c r="PKA3036" s="607"/>
      <c r="PKB3036" s="607"/>
      <c r="PKC3036" s="607"/>
      <c r="PKD3036" s="607"/>
      <c r="PKE3036" s="607"/>
      <c r="PKF3036" s="607"/>
      <c r="PKG3036" s="607"/>
      <c r="PKH3036" s="607"/>
      <c r="PKI3036" s="607"/>
      <c r="PKJ3036" s="607"/>
      <c r="PKK3036" s="607"/>
      <c r="PKL3036" s="607"/>
      <c r="PKM3036" s="607"/>
      <c r="PKN3036" s="607"/>
      <c r="PKO3036" s="607"/>
      <c r="PKP3036" s="607"/>
      <c r="PKQ3036" s="607"/>
      <c r="PKR3036" s="607"/>
      <c r="PKS3036" s="607"/>
      <c r="PKT3036" s="607"/>
      <c r="PKU3036" s="607"/>
      <c r="PKV3036" s="607"/>
      <c r="PKW3036" s="607"/>
      <c r="PKX3036" s="607"/>
      <c r="PKY3036" s="607"/>
      <c r="PKZ3036" s="607"/>
      <c r="PLA3036" s="607"/>
      <c r="PLB3036" s="607"/>
      <c r="PLC3036" s="607"/>
      <c r="PLD3036" s="607"/>
      <c r="PLE3036" s="607"/>
      <c r="PLF3036" s="607"/>
      <c r="PLG3036" s="607"/>
      <c r="PLH3036" s="607"/>
      <c r="PLI3036" s="607"/>
      <c r="PLJ3036" s="607"/>
      <c r="PLK3036" s="607"/>
      <c r="PLL3036" s="607"/>
      <c r="PLM3036" s="607"/>
      <c r="PLN3036" s="607"/>
      <c r="PLO3036" s="607"/>
      <c r="PLP3036" s="607"/>
      <c r="PLQ3036" s="607"/>
      <c r="PLR3036" s="607"/>
      <c r="PLS3036" s="607"/>
      <c r="PLT3036" s="607"/>
      <c r="PLU3036" s="607"/>
      <c r="PLV3036" s="607"/>
      <c r="PLW3036" s="607"/>
      <c r="PLX3036" s="607"/>
      <c r="PLY3036" s="607"/>
      <c r="PLZ3036" s="607"/>
      <c r="PMA3036" s="607"/>
      <c r="PMB3036" s="607"/>
      <c r="PMC3036" s="607"/>
      <c r="PMD3036" s="607"/>
      <c r="PME3036" s="607"/>
      <c r="PMF3036" s="607"/>
      <c r="PMG3036" s="607"/>
      <c r="PMH3036" s="607"/>
      <c r="PMI3036" s="607"/>
      <c r="PMJ3036" s="607"/>
      <c r="PMK3036" s="607"/>
      <c r="PML3036" s="607"/>
      <c r="PMM3036" s="607"/>
      <c r="PMN3036" s="607"/>
      <c r="PMO3036" s="607"/>
      <c r="PMP3036" s="607"/>
      <c r="PMQ3036" s="607"/>
      <c r="PMR3036" s="607"/>
      <c r="PMS3036" s="607"/>
      <c r="PMT3036" s="607"/>
      <c r="PMU3036" s="607"/>
      <c r="PMV3036" s="607"/>
      <c r="PMW3036" s="607"/>
      <c r="PMX3036" s="607"/>
      <c r="PMY3036" s="607"/>
      <c r="PMZ3036" s="607"/>
      <c r="PNA3036" s="607"/>
      <c r="PNB3036" s="607"/>
      <c r="PNC3036" s="607"/>
      <c r="PND3036" s="607"/>
      <c r="PNE3036" s="607"/>
      <c r="PNF3036" s="607"/>
      <c r="PNG3036" s="607"/>
      <c r="PNH3036" s="607"/>
      <c r="PNI3036" s="607"/>
      <c r="PNJ3036" s="607"/>
      <c r="PNK3036" s="607"/>
      <c r="PNL3036" s="607"/>
      <c r="PNM3036" s="607"/>
      <c r="PNN3036" s="607"/>
      <c r="PNO3036" s="607"/>
      <c r="PNP3036" s="607"/>
      <c r="PNQ3036" s="607"/>
      <c r="PNR3036" s="607"/>
      <c r="PNS3036" s="607"/>
      <c r="PNT3036" s="607"/>
      <c r="PNU3036" s="607"/>
      <c r="PNV3036" s="607"/>
      <c r="PNW3036" s="607"/>
      <c r="PNX3036" s="607"/>
      <c r="PNY3036" s="607"/>
      <c r="PNZ3036" s="607"/>
      <c r="POA3036" s="607"/>
      <c r="POB3036" s="607"/>
      <c r="POC3036" s="607"/>
      <c r="POD3036" s="607"/>
      <c r="POE3036" s="607"/>
      <c r="POF3036" s="607"/>
      <c r="POG3036" s="607"/>
      <c r="POH3036" s="607"/>
      <c r="POI3036" s="607"/>
      <c r="POJ3036" s="607"/>
      <c r="POK3036" s="607"/>
      <c r="POL3036" s="607"/>
      <c r="POM3036" s="607"/>
      <c r="PON3036" s="607"/>
      <c r="POO3036" s="607"/>
      <c r="POP3036" s="607"/>
      <c r="POQ3036" s="607"/>
      <c r="POR3036" s="607"/>
      <c r="POS3036" s="607"/>
      <c r="POT3036" s="607"/>
      <c r="POU3036" s="607"/>
      <c r="POV3036" s="607"/>
      <c r="POW3036" s="607"/>
      <c r="POX3036" s="607"/>
      <c r="POY3036" s="607"/>
      <c r="POZ3036" s="607"/>
      <c r="PPA3036" s="607"/>
      <c r="PPB3036" s="607"/>
      <c r="PPC3036" s="607"/>
      <c r="PPD3036" s="607"/>
      <c r="PPE3036" s="607"/>
      <c r="PPF3036" s="607"/>
      <c r="PPG3036" s="607"/>
      <c r="PPH3036" s="607"/>
      <c r="PPI3036" s="607"/>
      <c r="PPJ3036" s="607"/>
      <c r="PPK3036" s="607"/>
      <c r="PPL3036" s="607"/>
      <c r="PPM3036" s="607"/>
      <c r="PPN3036" s="607"/>
      <c r="PPO3036" s="607"/>
      <c r="PPP3036" s="607"/>
      <c r="PPQ3036" s="607"/>
      <c r="PPR3036" s="607"/>
      <c r="PPS3036" s="607"/>
      <c r="PPT3036" s="607"/>
      <c r="PPU3036" s="607"/>
      <c r="PPV3036" s="607"/>
      <c r="PPW3036" s="607"/>
      <c r="PPX3036" s="607"/>
      <c r="PPY3036" s="607"/>
      <c r="PPZ3036" s="607"/>
      <c r="PQA3036" s="607"/>
      <c r="PQB3036" s="607"/>
      <c r="PQC3036" s="607"/>
      <c r="PQD3036" s="607"/>
      <c r="PQE3036" s="607"/>
      <c r="PQF3036" s="607"/>
      <c r="PQG3036" s="607"/>
      <c r="PQH3036" s="607"/>
      <c r="PQI3036" s="607"/>
      <c r="PQJ3036" s="607"/>
      <c r="PQK3036" s="607"/>
      <c r="PQL3036" s="607"/>
      <c r="PQM3036" s="607"/>
      <c r="PQN3036" s="607"/>
      <c r="PQO3036" s="607"/>
      <c r="PQP3036" s="607"/>
      <c r="PQQ3036" s="607"/>
      <c r="PQR3036" s="607"/>
      <c r="PQS3036" s="607"/>
      <c r="PQT3036" s="607"/>
      <c r="PQU3036" s="607"/>
      <c r="PQV3036" s="607"/>
      <c r="PQW3036" s="607"/>
      <c r="PQX3036" s="607"/>
      <c r="PQY3036" s="607"/>
      <c r="PQZ3036" s="607"/>
      <c r="PRA3036" s="607"/>
      <c r="PRB3036" s="607"/>
      <c r="PRC3036" s="607"/>
      <c r="PRD3036" s="607"/>
      <c r="PRE3036" s="607"/>
      <c r="PRF3036" s="607"/>
      <c r="PRG3036" s="607"/>
      <c r="PRH3036" s="607"/>
      <c r="PRI3036" s="607"/>
      <c r="PRJ3036" s="607"/>
      <c r="PRK3036" s="607"/>
      <c r="PRL3036" s="607"/>
      <c r="PRM3036" s="607"/>
      <c r="PRN3036" s="607"/>
      <c r="PRO3036" s="607"/>
      <c r="PRP3036" s="607"/>
      <c r="PRQ3036" s="607"/>
      <c r="PRR3036" s="607"/>
      <c r="PRS3036" s="607"/>
      <c r="PRT3036" s="607"/>
      <c r="PRU3036" s="607"/>
      <c r="PRV3036" s="607"/>
      <c r="PRW3036" s="607"/>
      <c r="PRX3036" s="607"/>
      <c r="PRY3036" s="607"/>
      <c r="PRZ3036" s="607"/>
      <c r="PSA3036" s="607"/>
      <c r="PSB3036" s="607"/>
      <c r="PSC3036" s="607"/>
      <c r="PSD3036" s="607"/>
      <c r="PSE3036" s="607"/>
      <c r="PSF3036" s="607"/>
      <c r="PSG3036" s="607"/>
      <c r="PSH3036" s="607"/>
      <c r="PSI3036" s="607"/>
      <c r="PSJ3036" s="607"/>
      <c r="PSK3036" s="607"/>
      <c r="PSL3036" s="607"/>
      <c r="PSM3036" s="607"/>
      <c r="PSN3036" s="607"/>
      <c r="PSO3036" s="607"/>
      <c r="PSP3036" s="607"/>
      <c r="PSQ3036" s="607"/>
      <c r="PSR3036" s="607"/>
      <c r="PSS3036" s="607"/>
      <c r="PST3036" s="607"/>
      <c r="PSU3036" s="607"/>
      <c r="PSV3036" s="607"/>
      <c r="PSW3036" s="607"/>
      <c r="PSX3036" s="607"/>
      <c r="PSY3036" s="607"/>
      <c r="PSZ3036" s="607"/>
      <c r="PTA3036" s="607"/>
      <c r="PTB3036" s="607"/>
      <c r="PTC3036" s="607"/>
      <c r="PTD3036" s="607"/>
      <c r="PTE3036" s="607"/>
      <c r="PTF3036" s="607"/>
      <c r="PTG3036" s="607"/>
      <c r="PTH3036" s="607"/>
      <c r="PTI3036" s="607"/>
      <c r="PTJ3036" s="607"/>
      <c r="PTK3036" s="607"/>
      <c r="PTL3036" s="607"/>
      <c r="PTM3036" s="607"/>
      <c r="PTN3036" s="607"/>
      <c r="PTO3036" s="607"/>
      <c r="PTP3036" s="607"/>
      <c r="PTQ3036" s="607"/>
      <c r="PTR3036" s="607"/>
      <c r="PTS3036" s="607"/>
      <c r="PTT3036" s="607"/>
      <c r="PTU3036" s="607"/>
      <c r="PTV3036" s="607"/>
      <c r="PTW3036" s="607"/>
      <c r="PTX3036" s="607"/>
      <c r="PTY3036" s="607"/>
      <c r="PTZ3036" s="607"/>
      <c r="PUA3036" s="607"/>
      <c r="PUB3036" s="607"/>
      <c r="PUC3036" s="607"/>
      <c r="PUD3036" s="607"/>
      <c r="PUE3036" s="607"/>
      <c r="PUF3036" s="607"/>
      <c r="PUG3036" s="607"/>
      <c r="PUH3036" s="607"/>
      <c r="PUI3036" s="607"/>
      <c r="PUJ3036" s="607"/>
      <c r="PUK3036" s="607"/>
      <c r="PUL3036" s="607"/>
      <c r="PUM3036" s="607"/>
      <c r="PUN3036" s="607"/>
      <c r="PUO3036" s="607"/>
      <c r="PUP3036" s="607"/>
      <c r="PUQ3036" s="607"/>
      <c r="PUR3036" s="607"/>
      <c r="PUS3036" s="607"/>
      <c r="PUT3036" s="607"/>
      <c r="PUU3036" s="607"/>
      <c r="PUV3036" s="607"/>
      <c r="PUW3036" s="607"/>
      <c r="PUX3036" s="607"/>
      <c r="PUY3036" s="607"/>
      <c r="PUZ3036" s="607"/>
      <c r="PVA3036" s="607"/>
      <c r="PVB3036" s="607"/>
      <c r="PVC3036" s="607"/>
      <c r="PVD3036" s="607"/>
      <c r="PVE3036" s="607"/>
      <c r="PVF3036" s="607"/>
      <c r="PVG3036" s="607"/>
      <c r="PVH3036" s="607"/>
      <c r="PVI3036" s="607"/>
      <c r="PVJ3036" s="607"/>
      <c r="PVK3036" s="607"/>
      <c r="PVL3036" s="607"/>
      <c r="PVM3036" s="607"/>
      <c r="PVN3036" s="607"/>
      <c r="PVO3036" s="607"/>
      <c r="PVP3036" s="607"/>
      <c r="PVQ3036" s="607"/>
      <c r="PVR3036" s="607"/>
      <c r="PVS3036" s="607"/>
      <c r="PVT3036" s="607"/>
      <c r="PVU3036" s="607"/>
      <c r="PVV3036" s="607"/>
      <c r="PVW3036" s="607"/>
      <c r="PVX3036" s="607"/>
      <c r="PVY3036" s="607"/>
      <c r="PVZ3036" s="607"/>
      <c r="PWA3036" s="607"/>
      <c r="PWB3036" s="607"/>
      <c r="PWC3036" s="607"/>
      <c r="PWD3036" s="607"/>
      <c r="PWE3036" s="607"/>
      <c r="PWF3036" s="607"/>
      <c r="PWG3036" s="607"/>
      <c r="PWH3036" s="607"/>
      <c r="PWI3036" s="607"/>
      <c r="PWJ3036" s="607"/>
      <c r="PWK3036" s="607"/>
      <c r="PWL3036" s="607"/>
      <c r="PWM3036" s="607"/>
      <c r="PWN3036" s="607"/>
      <c r="PWO3036" s="607"/>
      <c r="PWP3036" s="607"/>
      <c r="PWQ3036" s="607"/>
      <c r="PWR3036" s="607"/>
      <c r="PWS3036" s="607"/>
      <c r="PWT3036" s="607"/>
      <c r="PWU3036" s="607"/>
      <c r="PWV3036" s="607"/>
      <c r="PWW3036" s="607"/>
      <c r="PWX3036" s="607"/>
      <c r="PWY3036" s="607"/>
      <c r="PWZ3036" s="607"/>
      <c r="PXA3036" s="607"/>
      <c r="PXB3036" s="607"/>
      <c r="PXC3036" s="607"/>
      <c r="PXD3036" s="607"/>
      <c r="PXE3036" s="607"/>
      <c r="PXF3036" s="607"/>
      <c r="PXG3036" s="607"/>
      <c r="PXH3036" s="607"/>
      <c r="PXI3036" s="607"/>
      <c r="PXJ3036" s="607"/>
      <c r="PXK3036" s="607"/>
      <c r="PXL3036" s="607"/>
      <c r="PXM3036" s="607"/>
      <c r="PXN3036" s="607"/>
      <c r="PXO3036" s="607"/>
      <c r="PXP3036" s="607"/>
      <c r="PXQ3036" s="607"/>
      <c r="PXR3036" s="607"/>
      <c r="PXS3036" s="607"/>
      <c r="PXT3036" s="607"/>
      <c r="PXU3036" s="607"/>
      <c r="PXV3036" s="607"/>
      <c r="PXW3036" s="607"/>
      <c r="PXX3036" s="607"/>
      <c r="PXY3036" s="607"/>
      <c r="PXZ3036" s="607"/>
      <c r="PYA3036" s="607"/>
      <c r="PYB3036" s="607"/>
      <c r="PYC3036" s="607"/>
      <c r="PYD3036" s="607"/>
      <c r="PYE3036" s="607"/>
      <c r="PYF3036" s="607"/>
      <c r="PYG3036" s="607"/>
      <c r="PYH3036" s="607"/>
      <c r="PYI3036" s="607"/>
      <c r="PYJ3036" s="607"/>
      <c r="PYK3036" s="607"/>
      <c r="PYL3036" s="607"/>
      <c r="PYM3036" s="607"/>
      <c r="PYN3036" s="607"/>
      <c r="PYO3036" s="607"/>
      <c r="PYP3036" s="607"/>
      <c r="PYQ3036" s="607"/>
      <c r="PYR3036" s="607"/>
      <c r="PYS3036" s="607"/>
      <c r="PYT3036" s="607"/>
      <c r="PYU3036" s="607"/>
      <c r="PYV3036" s="607"/>
      <c r="PYW3036" s="607"/>
      <c r="PYX3036" s="607"/>
      <c r="PYY3036" s="607"/>
      <c r="PYZ3036" s="607"/>
      <c r="PZA3036" s="607"/>
      <c r="PZB3036" s="607"/>
      <c r="PZC3036" s="607"/>
      <c r="PZD3036" s="607"/>
      <c r="PZE3036" s="607"/>
      <c r="PZF3036" s="607"/>
      <c r="PZG3036" s="607"/>
      <c r="PZH3036" s="607"/>
      <c r="PZI3036" s="607"/>
      <c r="PZJ3036" s="607"/>
      <c r="PZK3036" s="607"/>
      <c r="PZL3036" s="607"/>
      <c r="PZM3036" s="607"/>
      <c r="PZN3036" s="607"/>
      <c r="PZO3036" s="607"/>
      <c r="PZP3036" s="607"/>
      <c r="PZQ3036" s="607"/>
      <c r="PZR3036" s="607"/>
      <c r="PZS3036" s="607"/>
      <c r="PZT3036" s="607"/>
      <c r="PZU3036" s="607"/>
      <c r="PZV3036" s="607"/>
      <c r="PZW3036" s="607"/>
      <c r="PZX3036" s="607"/>
      <c r="PZY3036" s="607"/>
      <c r="PZZ3036" s="607"/>
      <c r="QAA3036" s="607"/>
      <c r="QAB3036" s="607"/>
      <c r="QAC3036" s="607"/>
      <c r="QAD3036" s="607"/>
      <c r="QAE3036" s="607"/>
      <c r="QAF3036" s="607"/>
      <c r="QAG3036" s="607"/>
      <c r="QAH3036" s="607"/>
      <c r="QAI3036" s="607"/>
      <c r="QAJ3036" s="607"/>
      <c r="QAK3036" s="607"/>
      <c r="QAL3036" s="607"/>
      <c r="QAM3036" s="607"/>
      <c r="QAN3036" s="607"/>
      <c r="QAO3036" s="607"/>
      <c r="QAP3036" s="607"/>
      <c r="QAQ3036" s="607"/>
      <c r="QAR3036" s="607"/>
      <c r="QAS3036" s="607"/>
      <c r="QAT3036" s="607"/>
      <c r="QAU3036" s="607"/>
      <c r="QAV3036" s="607"/>
      <c r="QAW3036" s="607"/>
      <c r="QAX3036" s="607"/>
      <c r="QAY3036" s="607"/>
      <c r="QAZ3036" s="607"/>
      <c r="QBA3036" s="607"/>
      <c r="QBB3036" s="607"/>
      <c r="QBC3036" s="607"/>
      <c r="QBD3036" s="607"/>
      <c r="QBE3036" s="607"/>
      <c r="QBF3036" s="607"/>
      <c r="QBG3036" s="607"/>
      <c r="QBH3036" s="607"/>
      <c r="QBI3036" s="607"/>
      <c r="QBJ3036" s="607"/>
      <c r="QBK3036" s="607"/>
      <c r="QBL3036" s="607"/>
      <c r="QBM3036" s="607"/>
      <c r="QBN3036" s="607"/>
      <c r="QBO3036" s="607"/>
      <c r="QBP3036" s="607"/>
      <c r="QBQ3036" s="607"/>
      <c r="QBR3036" s="607"/>
      <c r="QBS3036" s="607"/>
      <c r="QBT3036" s="607"/>
      <c r="QBU3036" s="607"/>
      <c r="QBV3036" s="607"/>
      <c r="QBW3036" s="607"/>
      <c r="QBX3036" s="607"/>
      <c r="QBY3036" s="607"/>
      <c r="QBZ3036" s="607"/>
      <c r="QCA3036" s="607"/>
      <c r="QCB3036" s="607"/>
      <c r="QCC3036" s="607"/>
      <c r="QCD3036" s="607"/>
      <c r="QCE3036" s="607"/>
      <c r="QCF3036" s="607"/>
      <c r="QCG3036" s="607"/>
      <c r="QCH3036" s="607"/>
      <c r="QCI3036" s="607"/>
      <c r="QCJ3036" s="607"/>
      <c r="QCK3036" s="607"/>
      <c r="QCL3036" s="607"/>
      <c r="QCM3036" s="607"/>
      <c r="QCN3036" s="607"/>
      <c r="QCO3036" s="607"/>
      <c r="QCP3036" s="607"/>
      <c r="QCQ3036" s="607"/>
      <c r="QCR3036" s="607"/>
      <c r="QCS3036" s="607"/>
      <c r="QCT3036" s="607"/>
      <c r="QCU3036" s="607"/>
      <c r="QCV3036" s="607"/>
      <c r="QCW3036" s="607"/>
      <c r="QCX3036" s="607"/>
      <c r="QCY3036" s="607"/>
      <c r="QCZ3036" s="607"/>
      <c r="QDA3036" s="607"/>
      <c r="QDB3036" s="607"/>
      <c r="QDC3036" s="607"/>
      <c r="QDD3036" s="607"/>
      <c r="QDE3036" s="607"/>
      <c r="QDF3036" s="607"/>
      <c r="QDG3036" s="607"/>
      <c r="QDH3036" s="607"/>
      <c r="QDI3036" s="607"/>
      <c r="QDJ3036" s="607"/>
      <c r="QDK3036" s="607"/>
      <c r="QDL3036" s="607"/>
      <c r="QDM3036" s="607"/>
      <c r="QDN3036" s="607"/>
      <c r="QDO3036" s="607"/>
      <c r="QDP3036" s="607"/>
      <c r="QDQ3036" s="607"/>
      <c r="QDR3036" s="607"/>
      <c r="QDS3036" s="607"/>
      <c r="QDT3036" s="607"/>
      <c r="QDU3036" s="607"/>
      <c r="QDV3036" s="607"/>
      <c r="QDW3036" s="607"/>
      <c r="QDX3036" s="607"/>
      <c r="QDY3036" s="607"/>
      <c r="QDZ3036" s="607"/>
      <c r="QEA3036" s="607"/>
      <c r="QEB3036" s="607"/>
      <c r="QEC3036" s="607"/>
      <c r="QED3036" s="607"/>
      <c r="QEE3036" s="607"/>
      <c r="QEF3036" s="607"/>
      <c r="QEG3036" s="607"/>
      <c r="QEH3036" s="607"/>
      <c r="QEI3036" s="607"/>
      <c r="QEJ3036" s="607"/>
      <c r="QEK3036" s="607"/>
      <c r="QEL3036" s="607"/>
      <c r="QEM3036" s="607"/>
      <c r="QEN3036" s="607"/>
      <c r="QEO3036" s="607"/>
      <c r="QEP3036" s="607"/>
      <c r="QEQ3036" s="607"/>
      <c r="QER3036" s="607"/>
      <c r="QES3036" s="607"/>
      <c r="QET3036" s="607"/>
      <c r="QEU3036" s="607"/>
      <c r="QEV3036" s="607"/>
      <c r="QEW3036" s="607"/>
      <c r="QEX3036" s="607"/>
      <c r="QEY3036" s="607"/>
      <c r="QEZ3036" s="607"/>
      <c r="QFA3036" s="607"/>
      <c r="QFB3036" s="607"/>
      <c r="QFC3036" s="607"/>
      <c r="QFD3036" s="607"/>
      <c r="QFE3036" s="607"/>
      <c r="QFF3036" s="607"/>
      <c r="QFG3036" s="607"/>
      <c r="QFH3036" s="607"/>
      <c r="QFI3036" s="607"/>
      <c r="QFJ3036" s="607"/>
      <c r="QFK3036" s="607"/>
      <c r="QFL3036" s="607"/>
      <c r="QFM3036" s="607"/>
      <c r="QFN3036" s="607"/>
      <c r="QFO3036" s="607"/>
      <c r="QFP3036" s="607"/>
      <c r="QFQ3036" s="607"/>
      <c r="QFR3036" s="607"/>
      <c r="QFS3036" s="607"/>
      <c r="QFT3036" s="607"/>
      <c r="QFU3036" s="607"/>
      <c r="QFV3036" s="607"/>
      <c r="QFW3036" s="607"/>
      <c r="QFX3036" s="607"/>
      <c r="QFY3036" s="607"/>
      <c r="QFZ3036" s="607"/>
      <c r="QGA3036" s="607"/>
      <c r="QGB3036" s="607"/>
      <c r="QGC3036" s="607"/>
      <c r="QGD3036" s="607"/>
      <c r="QGE3036" s="607"/>
      <c r="QGF3036" s="607"/>
      <c r="QGG3036" s="607"/>
      <c r="QGH3036" s="607"/>
      <c r="QGI3036" s="607"/>
      <c r="QGJ3036" s="607"/>
      <c r="QGK3036" s="607"/>
      <c r="QGL3036" s="607"/>
      <c r="QGM3036" s="607"/>
      <c r="QGN3036" s="607"/>
      <c r="QGO3036" s="607"/>
      <c r="QGP3036" s="607"/>
      <c r="QGQ3036" s="607"/>
      <c r="QGR3036" s="607"/>
      <c r="QGS3036" s="607"/>
      <c r="QGT3036" s="607"/>
      <c r="QGU3036" s="607"/>
      <c r="QGV3036" s="607"/>
      <c r="QGW3036" s="607"/>
      <c r="QGX3036" s="607"/>
      <c r="QGY3036" s="607"/>
      <c r="QGZ3036" s="607"/>
      <c r="QHA3036" s="607"/>
      <c r="QHB3036" s="607"/>
      <c r="QHC3036" s="607"/>
      <c r="QHD3036" s="607"/>
      <c r="QHE3036" s="607"/>
      <c r="QHF3036" s="607"/>
      <c r="QHG3036" s="607"/>
      <c r="QHH3036" s="607"/>
      <c r="QHI3036" s="607"/>
      <c r="QHJ3036" s="607"/>
      <c r="QHK3036" s="607"/>
      <c r="QHL3036" s="607"/>
      <c r="QHM3036" s="607"/>
      <c r="QHN3036" s="607"/>
      <c r="QHO3036" s="607"/>
      <c r="QHP3036" s="607"/>
      <c r="QHQ3036" s="607"/>
      <c r="QHR3036" s="607"/>
      <c r="QHS3036" s="607"/>
      <c r="QHT3036" s="607"/>
      <c r="QHU3036" s="607"/>
      <c r="QHV3036" s="607"/>
      <c r="QHW3036" s="607"/>
      <c r="QHX3036" s="607"/>
      <c r="QHY3036" s="607"/>
      <c r="QHZ3036" s="607"/>
      <c r="QIA3036" s="607"/>
      <c r="QIB3036" s="607"/>
      <c r="QIC3036" s="607"/>
      <c r="QID3036" s="607"/>
      <c r="QIE3036" s="607"/>
      <c r="QIF3036" s="607"/>
      <c r="QIG3036" s="607"/>
      <c r="QIH3036" s="607"/>
      <c r="QII3036" s="607"/>
      <c r="QIJ3036" s="607"/>
      <c r="QIK3036" s="607"/>
      <c r="QIL3036" s="607"/>
      <c r="QIM3036" s="607"/>
      <c r="QIN3036" s="607"/>
      <c r="QIO3036" s="607"/>
      <c r="QIP3036" s="607"/>
      <c r="QIQ3036" s="607"/>
      <c r="QIR3036" s="607"/>
      <c r="QIS3036" s="607"/>
      <c r="QIT3036" s="607"/>
      <c r="QIU3036" s="607"/>
      <c r="QIV3036" s="607"/>
      <c r="QIW3036" s="607"/>
      <c r="QIX3036" s="607"/>
      <c r="QIY3036" s="607"/>
      <c r="QIZ3036" s="607"/>
      <c r="QJA3036" s="607"/>
      <c r="QJB3036" s="607"/>
      <c r="QJC3036" s="607"/>
      <c r="QJD3036" s="607"/>
      <c r="QJE3036" s="607"/>
      <c r="QJF3036" s="607"/>
      <c r="QJG3036" s="607"/>
      <c r="QJH3036" s="607"/>
      <c r="QJI3036" s="607"/>
      <c r="QJJ3036" s="607"/>
      <c r="QJK3036" s="607"/>
      <c r="QJL3036" s="607"/>
      <c r="QJM3036" s="607"/>
      <c r="QJN3036" s="607"/>
      <c r="QJO3036" s="607"/>
      <c r="QJP3036" s="607"/>
      <c r="QJQ3036" s="607"/>
      <c r="QJR3036" s="607"/>
      <c r="QJS3036" s="607"/>
      <c r="QJT3036" s="607"/>
      <c r="QJU3036" s="607"/>
      <c r="QJV3036" s="607"/>
      <c r="QJW3036" s="607"/>
      <c r="QJX3036" s="607"/>
      <c r="QJY3036" s="607"/>
      <c r="QJZ3036" s="607"/>
      <c r="QKA3036" s="607"/>
      <c r="QKB3036" s="607"/>
      <c r="QKC3036" s="607"/>
      <c r="QKD3036" s="607"/>
      <c r="QKE3036" s="607"/>
      <c r="QKF3036" s="607"/>
      <c r="QKG3036" s="607"/>
      <c r="QKH3036" s="607"/>
      <c r="QKI3036" s="607"/>
      <c r="QKJ3036" s="607"/>
      <c r="QKK3036" s="607"/>
      <c r="QKL3036" s="607"/>
      <c r="QKM3036" s="607"/>
      <c r="QKN3036" s="607"/>
      <c r="QKO3036" s="607"/>
      <c r="QKP3036" s="607"/>
      <c r="QKQ3036" s="607"/>
      <c r="QKR3036" s="607"/>
      <c r="QKS3036" s="607"/>
      <c r="QKT3036" s="607"/>
      <c r="QKU3036" s="607"/>
      <c r="QKV3036" s="607"/>
      <c r="QKW3036" s="607"/>
      <c r="QKX3036" s="607"/>
      <c r="QKY3036" s="607"/>
      <c r="QKZ3036" s="607"/>
      <c r="QLA3036" s="607"/>
      <c r="QLB3036" s="607"/>
      <c r="QLC3036" s="607"/>
      <c r="QLD3036" s="607"/>
      <c r="QLE3036" s="607"/>
      <c r="QLF3036" s="607"/>
      <c r="QLG3036" s="607"/>
      <c r="QLH3036" s="607"/>
      <c r="QLI3036" s="607"/>
      <c r="QLJ3036" s="607"/>
      <c r="QLK3036" s="607"/>
      <c r="QLL3036" s="607"/>
      <c r="QLM3036" s="607"/>
      <c r="QLN3036" s="607"/>
      <c r="QLO3036" s="607"/>
      <c r="QLP3036" s="607"/>
      <c r="QLQ3036" s="607"/>
      <c r="QLR3036" s="607"/>
      <c r="QLS3036" s="607"/>
      <c r="QLT3036" s="607"/>
      <c r="QLU3036" s="607"/>
      <c r="QLV3036" s="607"/>
      <c r="QLW3036" s="607"/>
      <c r="QLX3036" s="607"/>
      <c r="QLY3036" s="607"/>
      <c r="QLZ3036" s="607"/>
      <c r="QMA3036" s="607"/>
      <c r="QMB3036" s="607"/>
      <c r="QMC3036" s="607"/>
      <c r="QMD3036" s="607"/>
      <c r="QME3036" s="607"/>
      <c r="QMF3036" s="607"/>
      <c r="QMG3036" s="607"/>
      <c r="QMH3036" s="607"/>
      <c r="QMI3036" s="607"/>
      <c r="QMJ3036" s="607"/>
      <c r="QMK3036" s="607"/>
      <c r="QML3036" s="607"/>
      <c r="QMM3036" s="607"/>
      <c r="QMN3036" s="607"/>
      <c r="QMO3036" s="607"/>
      <c r="QMP3036" s="607"/>
      <c r="QMQ3036" s="607"/>
      <c r="QMR3036" s="607"/>
      <c r="QMS3036" s="607"/>
      <c r="QMT3036" s="607"/>
      <c r="QMU3036" s="607"/>
      <c r="QMV3036" s="607"/>
      <c r="QMW3036" s="607"/>
      <c r="QMX3036" s="607"/>
      <c r="QMY3036" s="607"/>
      <c r="QMZ3036" s="607"/>
      <c r="QNA3036" s="607"/>
      <c r="QNB3036" s="607"/>
      <c r="QNC3036" s="607"/>
      <c r="QND3036" s="607"/>
      <c r="QNE3036" s="607"/>
      <c r="QNF3036" s="607"/>
      <c r="QNG3036" s="607"/>
      <c r="QNH3036" s="607"/>
      <c r="QNI3036" s="607"/>
      <c r="QNJ3036" s="607"/>
      <c r="QNK3036" s="607"/>
      <c r="QNL3036" s="607"/>
      <c r="QNM3036" s="607"/>
      <c r="QNN3036" s="607"/>
      <c r="QNO3036" s="607"/>
      <c r="QNP3036" s="607"/>
      <c r="QNQ3036" s="607"/>
      <c r="QNR3036" s="607"/>
      <c r="QNS3036" s="607"/>
      <c r="QNT3036" s="607"/>
      <c r="QNU3036" s="607"/>
      <c r="QNV3036" s="607"/>
      <c r="QNW3036" s="607"/>
      <c r="QNX3036" s="607"/>
      <c r="QNY3036" s="607"/>
      <c r="QNZ3036" s="607"/>
      <c r="QOA3036" s="607"/>
      <c r="QOB3036" s="607"/>
      <c r="QOC3036" s="607"/>
      <c r="QOD3036" s="607"/>
      <c r="QOE3036" s="607"/>
      <c r="QOF3036" s="607"/>
      <c r="QOG3036" s="607"/>
      <c r="QOH3036" s="607"/>
      <c r="QOI3036" s="607"/>
      <c r="QOJ3036" s="607"/>
      <c r="QOK3036" s="607"/>
      <c r="QOL3036" s="607"/>
      <c r="QOM3036" s="607"/>
      <c r="QON3036" s="607"/>
      <c r="QOO3036" s="607"/>
      <c r="QOP3036" s="607"/>
      <c r="QOQ3036" s="607"/>
      <c r="QOR3036" s="607"/>
      <c r="QOS3036" s="607"/>
      <c r="QOT3036" s="607"/>
      <c r="QOU3036" s="607"/>
      <c r="QOV3036" s="607"/>
      <c r="QOW3036" s="607"/>
      <c r="QOX3036" s="607"/>
      <c r="QOY3036" s="607"/>
      <c r="QOZ3036" s="607"/>
      <c r="QPA3036" s="607"/>
      <c r="QPB3036" s="607"/>
      <c r="QPC3036" s="607"/>
      <c r="QPD3036" s="607"/>
      <c r="QPE3036" s="607"/>
      <c r="QPF3036" s="607"/>
      <c r="QPG3036" s="607"/>
      <c r="QPH3036" s="607"/>
      <c r="QPI3036" s="607"/>
      <c r="QPJ3036" s="607"/>
      <c r="QPK3036" s="607"/>
      <c r="QPL3036" s="607"/>
      <c r="QPM3036" s="607"/>
      <c r="QPN3036" s="607"/>
      <c r="QPO3036" s="607"/>
      <c r="QPP3036" s="607"/>
      <c r="QPQ3036" s="607"/>
      <c r="QPR3036" s="607"/>
      <c r="QPS3036" s="607"/>
      <c r="QPT3036" s="607"/>
      <c r="QPU3036" s="607"/>
      <c r="QPV3036" s="607"/>
      <c r="QPW3036" s="607"/>
      <c r="QPX3036" s="607"/>
      <c r="QPY3036" s="607"/>
      <c r="QPZ3036" s="607"/>
      <c r="QQA3036" s="607"/>
      <c r="QQB3036" s="607"/>
      <c r="QQC3036" s="607"/>
      <c r="QQD3036" s="607"/>
      <c r="QQE3036" s="607"/>
      <c r="QQF3036" s="607"/>
      <c r="QQG3036" s="607"/>
      <c r="QQH3036" s="607"/>
      <c r="QQI3036" s="607"/>
      <c r="QQJ3036" s="607"/>
      <c r="QQK3036" s="607"/>
      <c r="QQL3036" s="607"/>
      <c r="QQM3036" s="607"/>
      <c r="QQN3036" s="607"/>
      <c r="QQO3036" s="607"/>
      <c r="QQP3036" s="607"/>
      <c r="QQQ3036" s="607"/>
      <c r="QQR3036" s="607"/>
      <c r="QQS3036" s="607"/>
      <c r="QQT3036" s="607"/>
      <c r="QQU3036" s="607"/>
      <c r="QQV3036" s="607"/>
      <c r="QQW3036" s="607"/>
      <c r="QQX3036" s="607"/>
      <c r="QQY3036" s="607"/>
      <c r="QQZ3036" s="607"/>
      <c r="QRA3036" s="607"/>
      <c r="QRB3036" s="607"/>
      <c r="QRC3036" s="607"/>
      <c r="QRD3036" s="607"/>
      <c r="QRE3036" s="607"/>
      <c r="QRF3036" s="607"/>
      <c r="QRG3036" s="607"/>
      <c r="QRH3036" s="607"/>
      <c r="QRI3036" s="607"/>
      <c r="QRJ3036" s="607"/>
      <c r="QRK3036" s="607"/>
      <c r="QRL3036" s="607"/>
      <c r="QRM3036" s="607"/>
      <c r="QRN3036" s="607"/>
      <c r="QRO3036" s="607"/>
      <c r="QRP3036" s="607"/>
      <c r="QRQ3036" s="607"/>
      <c r="QRR3036" s="607"/>
      <c r="QRS3036" s="607"/>
      <c r="QRT3036" s="607"/>
      <c r="QRU3036" s="607"/>
      <c r="QRV3036" s="607"/>
      <c r="QRW3036" s="607"/>
      <c r="QRX3036" s="607"/>
      <c r="QRY3036" s="607"/>
      <c r="QRZ3036" s="607"/>
      <c r="QSA3036" s="607"/>
      <c r="QSB3036" s="607"/>
      <c r="QSC3036" s="607"/>
      <c r="QSD3036" s="607"/>
      <c r="QSE3036" s="607"/>
      <c r="QSF3036" s="607"/>
      <c r="QSG3036" s="607"/>
      <c r="QSH3036" s="607"/>
      <c r="QSI3036" s="607"/>
      <c r="QSJ3036" s="607"/>
      <c r="QSK3036" s="607"/>
      <c r="QSL3036" s="607"/>
      <c r="QSM3036" s="607"/>
      <c r="QSN3036" s="607"/>
      <c r="QSO3036" s="607"/>
      <c r="QSP3036" s="607"/>
      <c r="QSQ3036" s="607"/>
      <c r="QSR3036" s="607"/>
      <c r="QSS3036" s="607"/>
      <c r="QST3036" s="607"/>
      <c r="QSU3036" s="607"/>
      <c r="QSV3036" s="607"/>
      <c r="QSW3036" s="607"/>
      <c r="QSX3036" s="607"/>
      <c r="QSY3036" s="607"/>
      <c r="QSZ3036" s="607"/>
      <c r="QTA3036" s="607"/>
      <c r="QTB3036" s="607"/>
      <c r="QTC3036" s="607"/>
      <c r="QTD3036" s="607"/>
      <c r="QTE3036" s="607"/>
      <c r="QTF3036" s="607"/>
      <c r="QTG3036" s="607"/>
      <c r="QTH3036" s="607"/>
      <c r="QTI3036" s="607"/>
      <c r="QTJ3036" s="607"/>
      <c r="QTK3036" s="607"/>
      <c r="QTL3036" s="607"/>
      <c r="QTM3036" s="607"/>
      <c r="QTN3036" s="607"/>
      <c r="QTO3036" s="607"/>
      <c r="QTP3036" s="607"/>
      <c r="QTQ3036" s="607"/>
      <c r="QTR3036" s="607"/>
      <c r="QTS3036" s="607"/>
      <c r="QTT3036" s="607"/>
      <c r="QTU3036" s="607"/>
      <c r="QTV3036" s="607"/>
      <c r="QTW3036" s="607"/>
      <c r="QTX3036" s="607"/>
      <c r="QTY3036" s="607"/>
      <c r="QTZ3036" s="607"/>
      <c r="QUA3036" s="607"/>
      <c r="QUB3036" s="607"/>
      <c r="QUC3036" s="607"/>
      <c r="QUD3036" s="607"/>
      <c r="QUE3036" s="607"/>
      <c r="QUF3036" s="607"/>
      <c r="QUG3036" s="607"/>
      <c r="QUH3036" s="607"/>
      <c r="QUI3036" s="607"/>
      <c r="QUJ3036" s="607"/>
      <c r="QUK3036" s="607"/>
      <c r="QUL3036" s="607"/>
      <c r="QUM3036" s="607"/>
      <c r="QUN3036" s="607"/>
      <c r="QUO3036" s="607"/>
      <c r="QUP3036" s="607"/>
      <c r="QUQ3036" s="607"/>
      <c r="QUR3036" s="607"/>
      <c r="QUS3036" s="607"/>
      <c r="QUT3036" s="607"/>
      <c r="QUU3036" s="607"/>
      <c r="QUV3036" s="607"/>
      <c r="QUW3036" s="607"/>
      <c r="QUX3036" s="607"/>
      <c r="QUY3036" s="607"/>
      <c r="QUZ3036" s="607"/>
      <c r="QVA3036" s="607"/>
      <c r="QVB3036" s="607"/>
      <c r="QVC3036" s="607"/>
      <c r="QVD3036" s="607"/>
      <c r="QVE3036" s="607"/>
      <c r="QVF3036" s="607"/>
      <c r="QVG3036" s="607"/>
      <c r="QVH3036" s="607"/>
      <c r="QVI3036" s="607"/>
      <c r="QVJ3036" s="607"/>
      <c r="QVK3036" s="607"/>
      <c r="QVL3036" s="607"/>
      <c r="QVM3036" s="607"/>
      <c r="QVN3036" s="607"/>
      <c r="QVO3036" s="607"/>
      <c r="QVP3036" s="607"/>
      <c r="QVQ3036" s="607"/>
      <c r="QVR3036" s="607"/>
      <c r="QVS3036" s="607"/>
      <c r="QVT3036" s="607"/>
      <c r="QVU3036" s="607"/>
      <c r="QVV3036" s="607"/>
      <c r="QVW3036" s="607"/>
      <c r="QVX3036" s="607"/>
      <c r="QVY3036" s="607"/>
      <c r="QVZ3036" s="607"/>
      <c r="QWA3036" s="607"/>
      <c r="QWB3036" s="607"/>
      <c r="QWC3036" s="607"/>
      <c r="QWD3036" s="607"/>
      <c r="QWE3036" s="607"/>
      <c r="QWF3036" s="607"/>
      <c r="QWG3036" s="607"/>
      <c r="QWH3036" s="607"/>
      <c r="QWI3036" s="607"/>
      <c r="QWJ3036" s="607"/>
      <c r="QWK3036" s="607"/>
      <c r="QWL3036" s="607"/>
      <c r="QWM3036" s="607"/>
      <c r="QWN3036" s="607"/>
      <c r="QWO3036" s="607"/>
      <c r="QWP3036" s="607"/>
      <c r="QWQ3036" s="607"/>
      <c r="QWR3036" s="607"/>
      <c r="QWS3036" s="607"/>
      <c r="QWT3036" s="607"/>
      <c r="QWU3036" s="607"/>
      <c r="QWV3036" s="607"/>
      <c r="QWW3036" s="607"/>
      <c r="QWX3036" s="607"/>
      <c r="QWY3036" s="607"/>
      <c r="QWZ3036" s="607"/>
      <c r="QXA3036" s="607"/>
      <c r="QXB3036" s="607"/>
      <c r="QXC3036" s="607"/>
      <c r="QXD3036" s="607"/>
      <c r="QXE3036" s="607"/>
      <c r="QXF3036" s="607"/>
      <c r="QXG3036" s="607"/>
      <c r="QXH3036" s="607"/>
      <c r="QXI3036" s="607"/>
      <c r="QXJ3036" s="607"/>
      <c r="QXK3036" s="607"/>
      <c r="QXL3036" s="607"/>
      <c r="QXM3036" s="607"/>
      <c r="QXN3036" s="607"/>
      <c r="QXO3036" s="607"/>
      <c r="QXP3036" s="607"/>
      <c r="QXQ3036" s="607"/>
      <c r="QXR3036" s="607"/>
      <c r="QXS3036" s="607"/>
      <c r="QXT3036" s="607"/>
      <c r="QXU3036" s="607"/>
      <c r="QXV3036" s="607"/>
      <c r="QXW3036" s="607"/>
      <c r="QXX3036" s="607"/>
      <c r="QXY3036" s="607"/>
      <c r="QXZ3036" s="607"/>
      <c r="QYA3036" s="607"/>
      <c r="QYB3036" s="607"/>
      <c r="QYC3036" s="607"/>
      <c r="QYD3036" s="607"/>
      <c r="QYE3036" s="607"/>
      <c r="QYF3036" s="607"/>
      <c r="QYG3036" s="607"/>
      <c r="QYH3036" s="607"/>
      <c r="QYI3036" s="607"/>
      <c r="QYJ3036" s="607"/>
      <c r="QYK3036" s="607"/>
      <c r="QYL3036" s="607"/>
      <c r="QYM3036" s="607"/>
      <c r="QYN3036" s="607"/>
      <c r="QYO3036" s="607"/>
      <c r="QYP3036" s="607"/>
      <c r="QYQ3036" s="607"/>
      <c r="QYR3036" s="607"/>
      <c r="QYS3036" s="607"/>
      <c r="QYT3036" s="607"/>
      <c r="QYU3036" s="607"/>
      <c r="QYV3036" s="607"/>
      <c r="QYW3036" s="607"/>
      <c r="QYX3036" s="607"/>
      <c r="QYY3036" s="607"/>
      <c r="QYZ3036" s="607"/>
      <c r="QZA3036" s="607"/>
      <c r="QZB3036" s="607"/>
      <c r="QZC3036" s="607"/>
      <c r="QZD3036" s="607"/>
      <c r="QZE3036" s="607"/>
      <c r="QZF3036" s="607"/>
      <c r="QZG3036" s="607"/>
      <c r="QZH3036" s="607"/>
      <c r="QZI3036" s="607"/>
      <c r="QZJ3036" s="607"/>
      <c r="QZK3036" s="607"/>
      <c r="QZL3036" s="607"/>
      <c r="QZM3036" s="607"/>
      <c r="QZN3036" s="607"/>
      <c r="QZO3036" s="607"/>
      <c r="QZP3036" s="607"/>
      <c r="QZQ3036" s="607"/>
      <c r="QZR3036" s="607"/>
      <c r="QZS3036" s="607"/>
      <c r="QZT3036" s="607"/>
      <c r="QZU3036" s="607"/>
      <c r="QZV3036" s="607"/>
      <c r="QZW3036" s="607"/>
      <c r="QZX3036" s="607"/>
      <c r="QZY3036" s="607"/>
      <c r="QZZ3036" s="607"/>
      <c r="RAA3036" s="607"/>
      <c r="RAB3036" s="607"/>
      <c r="RAC3036" s="607"/>
      <c r="RAD3036" s="607"/>
      <c r="RAE3036" s="607"/>
      <c r="RAF3036" s="607"/>
      <c r="RAG3036" s="607"/>
      <c r="RAH3036" s="607"/>
      <c r="RAI3036" s="607"/>
      <c r="RAJ3036" s="607"/>
      <c r="RAK3036" s="607"/>
      <c r="RAL3036" s="607"/>
      <c r="RAM3036" s="607"/>
      <c r="RAN3036" s="607"/>
      <c r="RAO3036" s="607"/>
      <c r="RAP3036" s="607"/>
      <c r="RAQ3036" s="607"/>
      <c r="RAR3036" s="607"/>
      <c r="RAS3036" s="607"/>
      <c r="RAT3036" s="607"/>
      <c r="RAU3036" s="607"/>
      <c r="RAV3036" s="607"/>
      <c r="RAW3036" s="607"/>
      <c r="RAX3036" s="607"/>
      <c r="RAY3036" s="607"/>
      <c r="RAZ3036" s="607"/>
      <c r="RBA3036" s="607"/>
      <c r="RBB3036" s="607"/>
      <c r="RBC3036" s="607"/>
      <c r="RBD3036" s="607"/>
      <c r="RBE3036" s="607"/>
      <c r="RBF3036" s="607"/>
      <c r="RBG3036" s="607"/>
      <c r="RBH3036" s="607"/>
      <c r="RBI3036" s="607"/>
      <c r="RBJ3036" s="607"/>
      <c r="RBK3036" s="607"/>
      <c r="RBL3036" s="607"/>
      <c r="RBM3036" s="607"/>
      <c r="RBN3036" s="607"/>
      <c r="RBO3036" s="607"/>
      <c r="RBP3036" s="607"/>
      <c r="RBQ3036" s="607"/>
      <c r="RBR3036" s="607"/>
      <c r="RBS3036" s="607"/>
      <c r="RBT3036" s="607"/>
      <c r="RBU3036" s="607"/>
      <c r="RBV3036" s="607"/>
      <c r="RBW3036" s="607"/>
      <c r="RBX3036" s="607"/>
      <c r="RBY3036" s="607"/>
      <c r="RBZ3036" s="607"/>
      <c r="RCA3036" s="607"/>
      <c r="RCB3036" s="607"/>
      <c r="RCC3036" s="607"/>
      <c r="RCD3036" s="607"/>
      <c r="RCE3036" s="607"/>
      <c r="RCF3036" s="607"/>
      <c r="RCG3036" s="607"/>
      <c r="RCH3036" s="607"/>
      <c r="RCI3036" s="607"/>
      <c r="RCJ3036" s="607"/>
      <c r="RCK3036" s="607"/>
      <c r="RCL3036" s="607"/>
      <c r="RCM3036" s="607"/>
      <c r="RCN3036" s="607"/>
      <c r="RCO3036" s="607"/>
      <c r="RCP3036" s="607"/>
      <c r="RCQ3036" s="607"/>
      <c r="RCR3036" s="607"/>
      <c r="RCS3036" s="607"/>
      <c r="RCT3036" s="607"/>
      <c r="RCU3036" s="607"/>
      <c r="RCV3036" s="607"/>
      <c r="RCW3036" s="607"/>
      <c r="RCX3036" s="607"/>
      <c r="RCY3036" s="607"/>
      <c r="RCZ3036" s="607"/>
      <c r="RDA3036" s="607"/>
      <c r="RDB3036" s="607"/>
      <c r="RDC3036" s="607"/>
      <c r="RDD3036" s="607"/>
      <c r="RDE3036" s="607"/>
      <c r="RDF3036" s="607"/>
      <c r="RDG3036" s="607"/>
      <c r="RDH3036" s="607"/>
      <c r="RDI3036" s="607"/>
      <c r="RDJ3036" s="607"/>
      <c r="RDK3036" s="607"/>
      <c r="RDL3036" s="607"/>
      <c r="RDM3036" s="607"/>
      <c r="RDN3036" s="607"/>
      <c r="RDO3036" s="607"/>
      <c r="RDP3036" s="607"/>
      <c r="RDQ3036" s="607"/>
      <c r="RDR3036" s="607"/>
      <c r="RDS3036" s="607"/>
      <c r="RDT3036" s="607"/>
      <c r="RDU3036" s="607"/>
      <c r="RDV3036" s="607"/>
      <c r="RDW3036" s="607"/>
      <c r="RDX3036" s="607"/>
      <c r="RDY3036" s="607"/>
      <c r="RDZ3036" s="607"/>
      <c r="REA3036" s="607"/>
      <c r="REB3036" s="607"/>
      <c r="REC3036" s="607"/>
      <c r="RED3036" s="607"/>
      <c r="REE3036" s="607"/>
      <c r="REF3036" s="607"/>
      <c r="REG3036" s="607"/>
      <c r="REH3036" s="607"/>
      <c r="REI3036" s="607"/>
      <c r="REJ3036" s="607"/>
      <c r="REK3036" s="607"/>
      <c r="REL3036" s="607"/>
      <c r="REM3036" s="607"/>
      <c r="REN3036" s="607"/>
      <c r="REO3036" s="607"/>
      <c r="REP3036" s="607"/>
      <c r="REQ3036" s="607"/>
      <c r="RER3036" s="607"/>
      <c r="RES3036" s="607"/>
      <c r="RET3036" s="607"/>
      <c r="REU3036" s="607"/>
      <c r="REV3036" s="607"/>
      <c r="REW3036" s="607"/>
      <c r="REX3036" s="607"/>
      <c r="REY3036" s="607"/>
      <c r="REZ3036" s="607"/>
      <c r="RFA3036" s="607"/>
      <c r="RFB3036" s="607"/>
      <c r="RFC3036" s="607"/>
      <c r="RFD3036" s="607"/>
      <c r="RFE3036" s="607"/>
      <c r="RFF3036" s="607"/>
      <c r="RFG3036" s="607"/>
      <c r="RFH3036" s="607"/>
      <c r="RFI3036" s="607"/>
      <c r="RFJ3036" s="607"/>
      <c r="RFK3036" s="607"/>
      <c r="RFL3036" s="607"/>
      <c r="RFM3036" s="607"/>
      <c r="RFN3036" s="607"/>
      <c r="RFO3036" s="607"/>
      <c r="RFP3036" s="607"/>
      <c r="RFQ3036" s="607"/>
      <c r="RFR3036" s="607"/>
      <c r="RFS3036" s="607"/>
      <c r="RFT3036" s="607"/>
      <c r="RFU3036" s="607"/>
      <c r="RFV3036" s="607"/>
      <c r="RFW3036" s="607"/>
      <c r="RFX3036" s="607"/>
      <c r="RFY3036" s="607"/>
      <c r="RFZ3036" s="607"/>
      <c r="RGA3036" s="607"/>
      <c r="RGB3036" s="607"/>
      <c r="RGC3036" s="607"/>
      <c r="RGD3036" s="607"/>
      <c r="RGE3036" s="607"/>
      <c r="RGF3036" s="607"/>
      <c r="RGG3036" s="607"/>
      <c r="RGH3036" s="607"/>
      <c r="RGI3036" s="607"/>
      <c r="RGJ3036" s="607"/>
      <c r="RGK3036" s="607"/>
      <c r="RGL3036" s="607"/>
      <c r="RGM3036" s="607"/>
      <c r="RGN3036" s="607"/>
      <c r="RGO3036" s="607"/>
      <c r="RGP3036" s="607"/>
      <c r="RGQ3036" s="607"/>
      <c r="RGR3036" s="607"/>
      <c r="RGS3036" s="607"/>
      <c r="RGT3036" s="607"/>
      <c r="RGU3036" s="607"/>
      <c r="RGV3036" s="607"/>
      <c r="RGW3036" s="607"/>
      <c r="RGX3036" s="607"/>
      <c r="RGY3036" s="607"/>
      <c r="RGZ3036" s="607"/>
      <c r="RHA3036" s="607"/>
      <c r="RHB3036" s="607"/>
      <c r="RHC3036" s="607"/>
      <c r="RHD3036" s="607"/>
      <c r="RHE3036" s="607"/>
      <c r="RHF3036" s="607"/>
      <c r="RHG3036" s="607"/>
      <c r="RHH3036" s="607"/>
      <c r="RHI3036" s="607"/>
      <c r="RHJ3036" s="607"/>
      <c r="RHK3036" s="607"/>
      <c r="RHL3036" s="607"/>
      <c r="RHM3036" s="607"/>
      <c r="RHN3036" s="607"/>
      <c r="RHO3036" s="607"/>
      <c r="RHP3036" s="607"/>
      <c r="RHQ3036" s="607"/>
      <c r="RHR3036" s="607"/>
      <c r="RHS3036" s="607"/>
      <c r="RHT3036" s="607"/>
      <c r="RHU3036" s="607"/>
      <c r="RHV3036" s="607"/>
      <c r="RHW3036" s="607"/>
      <c r="RHX3036" s="607"/>
      <c r="RHY3036" s="607"/>
      <c r="RHZ3036" s="607"/>
      <c r="RIA3036" s="607"/>
      <c r="RIB3036" s="607"/>
      <c r="RIC3036" s="607"/>
      <c r="RID3036" s="607"/>
      <c r="RIE3036" s="607"/>
      <c r="RIF3036" s="607"/>
      <c r="RIG3036" s="607"/>
      <c r="RIH3036" s="607"/>
      <c r="RII3036" s="607"/>
      <c r="RIJ3036" s="607"/>
      <c r="RIK3036" s="607"/>
      <c r="RIL3036" s="607"/>
      <c r="RIM3036" s="607"/>
      <c r="RIN3036" s="607"/>
      <c r="RIO3036" s="607"/>
      <c r="RIP3036" s="607"/>
      <c r="RIQ3036" s="607"/>
      <c r="RIR3036" s="607"/>
      <c r="RIS3036" s="607"/>
      <c r="RIT3036" s="607"/>
      <c r="RIU3036" s="607"/>
      <c r="RIV3036" s="607"/>
      <c r="RIW3036" s="607"/>
      <c r="RIX3036" s="607"/>
      <c r="RIY3036" s="607"/>
      <c r="RIZ3036" s="607"/>
      <c r="RJA3036" s="607"/>
      <c r="RJB3036" s="607"/>
      <c r="RJC3036" s="607"/>
      <c r="RJD3036" s="607"/>
      <c r="RJE3036" s="607"/>
      <c r="RJF3036" s="607"/>
      <c r="RJG3036" s="607"/>
      <c r="RJH3036" s="607"/>
      <c r="RJI3036" s="607"/>
      <c r="RJJ3036" s="607"/>
      <c r="RJK3036" s="607"/>
      <c r="RJL3036" s="607"/>
      <c r="RJM3036" s="607"/>
      <c r="RJN3036" s="607"/>
      <c r="RJO3036" s="607"/>
      <c r="RJP3036" s="607"/>
      <c r="RJQ3036" s="607"/>
      <c r="RJR3036" s="607"/>
      <c r="RJS3036" s="607"/>
      <c r="RJT3036" s="607"/>
      <c r="RJU3036" s="607"/>
      <c r="RJV3036" s="607"/>
      <c r="RJW3036" s="607"/>
      <c r="RJX3036" s="607"/>
      <c r="RJY3036" s="607"/>
      <c r="RJZ3036" s="607"/>
      <c r="RKA3036" s="607"/>
      <c r="RKB3036" s="607"/>
      <c r="RKC3036" s="607"/>
      <c r="RKD3036" s="607"/>
      <c r="RKE3036" s="607"/>
      <c r="RKF3036" s="607"/>
      <c r="RKG3036" s="607"/>
      <c r="RKH3036" s="607"/>
      <c r="RKI3036" s="607"/>
      <c r="RKJ3036" s="607"/>
      <c r="RKK3036" s="607"/>
      <c r="RKL3036" s="607"/>
      <c r="RKM3036" s="607"/>
      <c r="RKN3036" s="607"/>
      <c r="RKO3036" s="607"/>
      <c r="RKP3036" s="607"/>
      <c r="RKQ3036" s="607"/>
      <c r="RKR3036" s="607"/>
      <c r="RKS3036" s="607"/>
      <c r="RKT3036" s="607"/>
      <c r="RKU3036" s="607"/>
      <c r="RKV3036" s="607"/>
      <c r="RKW3036" s="607"/>
      <c r="RKX3036" s="607"/>
      <c r="RKY3036" s="607"/>
      <c r="RKZ3036" s="607"/>
      <c r="RLA3036" s="607"/>
      <c r="RLB3036" s="607"/>
      <c r="RLC3036" s="607"/>
      <c r="RLD3036" s="607"/>
      <c r="RLE3036" s="607"/>
      <c r="RLF3036" s="607"/>
      <c r="RLG3036" s="607"/>
      <c r="RLH3036" s="607"/>
      <c r="RLI3036" s="607"/>
      <c r="RLJ3036" s="607"/>
      <c r="RLK3036" s="607"/>
      <c r="RLL3036" s="607"/>
      <c r="RLM3036" s="607"/>
      <c r="RLN3036" s="607"/>
      <c r="RLO3036" s="607"/>
      <c r="RLP3036" s="607"/>
      <c r="RLQ3036" s="607"/>
      <c r="RLR3036" s="607"/>
      <c r="RLS3036" s="607"/>
      <c r="RLT3036" s="607"/>
      <c r="RLU3036" s="607"/>
      <c r="RLV3036" s="607"/>
      <c r="RLW3036" s="607"/>
      <c r="RLX3036" s="607"/>
      <c r="RLY3036" s="607"/>
      <c r="RLZ3036" s="607"/>
      <c r="RMA3036" s="607"/>
      <c r="RMB3036" s="607"/>
      <c r="RMC3036" s="607"/>
      <c r="RMD3036" s="607"/>
      <c r="RME3036" s="607"/>
      <c r="RMF3036" s="607"/>
      <c r="RMG3036" s="607"/>
      <c r="RMH3036" s="607"/>
      <c r="RMI3036" s="607"/>
      <c r="RMJ3036" s="607"/>
      <c r="RMK3036" s="607"/>
      <c r="RML3036" s="607"/>
      <c r="RMM3036" s="607"/>
      <c r="RMN3036" s="607"/>
      <c r="RMO3036" s="607"/>
      <c r="RMP3036" s="607"/>
      <c r="RMQ3036" s="607"/>
      <c r="RMR3036" s="607"/>
      <c r="RMS3036" s="607"/>
      <c r="RMT3036" s="607"/>
      <c r="RMU3036" s="607"/>
      <c r="RMV3036" s="607"/>
      <c r="RMW3036" s="607"/>
      <c r="RMX3036" s="607"/>
      <c r="RMY3036" s="607"/>
      <c r="RMZ3036" s="607"/>
      <c r="RNA3036" s="607"/>
      <c r="RNB3036" s="607"/>
      <c r="RNC3036" s="607"/>
      <c r="RND3036" s="607"/>
      <c r="RNE3036" s="607"/>
      <c r="RNF3036" s="607"/>
      <c r="RNG3036" s="607"/>
      <c r="RNH3036" s="607"/>
      <c r="RNI3036" s="607"/>
      <c r="RNJ3036" s="607"/>
      <c r="RNK3036" s="607"/>
      <c r="RNL3036" s="607"/>
      <c r="RNM3036" s="607"/>
      <c r="RNN3036" s="607"/>
      <c r="RNO3036" s="607"/>
      <c r="RNP3036" s="607"/>
      <c r="RNQ3036" s="607"/>
      <c r="RNR3036" s="607"/>
      <c r="RNS3036" s="607"/>
      <c r="RNT3036" s="607"/>
      <c r="RNU3036" s="607"/>
      <c r="RNV3036" s="607"/>
      <c r="RNW3036" s="607"/>
      <c r="RNX3036" s="607"/>
      <c r="RNY3036" s="607"/>
      <c r="RNZ3036" s="607"/>
      <c r="ROA3036" s="607"/>
      <c r="ROB3036" s="607"/>
      <c r="ROC3036" s="607"/>
      <c r="ROD3036" s="607"/>
      <c r="ROE3036" s="607"/>
      <c r="ROF3036" s="607"/>
      <c r="ROG3036" s="607"/>
      <c r="ROH3036" s="607"/>
      <c r="ROI3036" s="607"/>
      <c r="ROJ3036" s="607"/>
      <c r="ROK3036" s="607"/>
      <c r="ROL3036" s="607"/>
      <c r="ROM3036" s="607"/>
      <c r="RON3036" s="607"/>
      <c r="ROO3036" s="607"/>
      <c r="ROP3036" s="607"/>
      <c r="ROQ3036" s="607"/>
      <c r="ROR3036" s="607"/>
      <c r="ROS3036" s="607"/>
      <c r="ROT3036" s="607"/>
      <c r="ROU3036" s="607"/>
      <c r="ROV3036" s="607"/>
      <c r="ROW3036" s="607"/>
      <c r="ROX3036" s="607"/>
      <c r="ROY3036" s="607"/>
      <c r="ROZ3036" s="607"/>
      <c r="RPA3036" s="607"/>
      <c r="RPB3036" s="607"/>
      <c r="RPC3036" s="607"/>
      <c r="RPD3036" s="607"/>
      <c r="RPE3036" s="607"/>
      <c r="RPF3036" s="607"/>
      <c r="RPG3036" s="607"/>
      <c r="RPH3036" s="607"/>
      <c r="RPI3036" s="607"/>
      <c r="RPJ3036" s="607"/>
      <c r="RPK3036" s="607"/>
      <c r="RPL3036" s="607"/>
      <c r="RPM3036" s="607"/>
      <c r="RPN3036" s="607"/>
      <c r="RPO3036" s="607"/>
      <c r="RPP3036" s="607"/>
      <c r="RPQ3036" s="607"/>
      <c r="RPR3036" s="607"/>
      <c r="RPS3036" s="607"/>
      <c r="RPT3036" s="607"/>
      <c r="RPU3036" s="607"/>
      <c r="RPV3036" s="607"/>
      <c r="RPW3036" s="607"/>
      <c r="RPX3036" s="607"/>
      <c r="RPY3036" s="607"/>
      <c r="RPZ3036" s="607"/>
      <c r="RQA3036" s="607"/>
      <c r="RQB3036" s="607"/>
      <c r="RQC3036" s="607"/>
      <c r="RQD3036" s="607"/>
      <c r="RQE3036" s="607"/>
      <c r="RQF3036" s="607"/>
      <c r="RQG3036" s="607"/>
      <c r="RQH3036" s="607"/>
      <c r="RQI3036" s="607"/>
      <c r="RQJ3036" s="607"/>
      <c r="RQK3036" s="607"/>
      <c r="RQL3036" s="607"/>
      <c r="RQM3036" s="607"/>
      <c r="RQN3036" s="607"/>
      <c r="RQO3036" s="607"/>
      <c r="RQP3036" s="607"/>
      <c r="RQQ3036" s="607"/>
      <c r="RQR3036" s="607"/>
      <c r="RQS3036" s="607"/>
      <c r="RQT3036" s="607"/>
      <c r="RQU3036" s="607"/>
      <c r="RQV3036" s="607"/>
      <c r="RQW3036" s="607"/>
      <c r="RQX3036" s="607"/>
      <c r="RQY3036" s="607"/>
      <c r="RQZ3036" s="607"/>
      <c r="RRA3036" s="607"/>
      <c r="RRB3036" s="607"/>
      <c r="RRC3036" s="607"/>
      <c r="RRD3036" s="607"/>
      <c r="RRE3036" s="607"/>
      <c r="RRF3036" s="607"/>
      <c r="RRG3036" s="607"/>
      <c r="RRH3036" s="607"/>
      <c r="RRI3036" s="607"/>
      <c r="RRJ3036" s="607"/>
      <c r="RRK3036" s="607"/>
      <c r="RRL3036" s="607"/>
      <c r="RRM3036" s="607"/>
      <c r="RRN3036" s="607"/>
      <c r="RRO3036" s="607"/>
      <c r="RRP3036" s="607"/>
      <c r="RRQ3036" s="607"/>
      <c r="RRR3036" s="607"/>
      <c r="RRS3036" s="607"/>
      <c r="RRT3036" s="607"/>
      <c r="RRU3036" s="607"/>
      <c r="RRV3036" s="607"/>
      <c r="RRW3036" s="607"/>
      <c r="RRX3036" s="607"/>
      <c r="RRY3036" s="607"/>
      <c r="RRZ3036" s="607"/>
      <c r="RSA3036" s="607"/>
      <c r="RSB3036" s="607"/>
      <c r="RSC3036" s="607"/>
      <c r="RSD3036" s="607"/>
      <c r="RSE3036" s="607"/>
      <c r="RSF3036" s="607"/>
      <c r="RSG3036" s="607"/>
      <c r="RSH3036" s="607"/>
      <c r="RSI3036" s="607"/>
      <c r="RSJ3036" s="607"/>
      <c r="RSK3036" s="607"/>
      <c r="RSL3036" s="607"/>
      <c r="RSM3036" s="607"/>
      <c r="RSN3036" s="607"/>
      <c r="RSO3036" s="607"/>
      <c r="RSP3036" s="607"/>
      <c r="RSQ3036" s="607"/>
      <c r="RSR3036" s="607"/>
      <c r="RSS3036" s="607"/>
      <c r="RST3036" s="607"/>
      <c r="RSU3036" s="607"/>
      <c r="RSV3036" s="607"/>
      <c r="RSW3036" s="607"/>
      <c r="RSX3036" s="607"/>
      <c r="RSY3036" s="607"/>
      <c r="RSZ3036" s="607"/>
      <c r="RTA3036" s="607"/>
      <c r="RTB3036" s="607"/>
      <c r="RTC3036" s="607"/>
      <c r="RTD3036" s="607"/>
      <c r="RTE3036" s="607"/>
      <c r="RTF3036" s="607"/>
      <c r="RTG3036" s="607"/>
      <c r="RTH3036" s="607"/>
      <c r="RTI3036" s="607"/>
      <c r="RTJ3036" s="607"/>
      <c r="RTK3036" s="607"/>
      <c r="RTL3036" s="607"/>
      <c r="RTM3036" s="607"/>
      <c r="RTN3036" s="607"/>
      <c r="RTO3036" s="607"/>
      <c r="RTP3036" s="607"/>
      <c r="RTQ3036" s="607"/>
      <c r="RTR3036" s="607"/>
      <c r="RTS3036" s="607"/>
      <c r="RTT3036" s="607"/>
      <c r="RTU3036" s="607"/>
      <c r="RTV3036" s="607"/>
      <c r="RTW3036" s="607"/>
      <c r="RTX3036" s="607"/>
      <c r="RTY3036" s="607"/>
      <c r="RTZ3036" s="607"/>
      <c r="RUA3036" s="607"/>
      <c r="RUB3036" s="607"/>
      <c r="RUC3036" s="607"/>
      <c r="RUD3036" s="607"/>
      <c r="RUE3036" s="607"/>
      <c r="RUF3036" s="607"/>
      <c r="RUG3036" s="607"/>
      <c r="RUH3036" s="607"/>
      <c r="RUI3036" s="607"/>
      <c r="RUJ3036" s="607"/>
      <c r="RUK3036" s="607"/>
      <c r="RUL3036" s="607"/>
      <c r="RUM3036" s="607"/>
      <c r="RUN3036" s="607"/>
      <c r="RUO3036" s="607"/>
      <c r="RUP3036" s="607"/>
      <c r="RUQ3036" s="607"/>
      <c r="RUR3036" s="607"/>
      <c r="RUS3036" s="607"/>
      <c r="RUT3036" s="607"/>
      <c r="RUU3036" s="607"/>
      <c r="RUV3036" s="607"/>
      <c r="RUW3036" s="607"/>
      <c r="RUX3036" s="607"/>
      <c r="RUY3036" s="607"/>
      <c r="RUZ3036" s="607"/>
      <c r="RVA3036" s="607"/>
      <c r="RVB3036" s="607"/>
      <c r="RVC3036" s="607"/>
      <c r="RVD3036" s="607"/>
      <c r="RVE3036" s="607"/>
      <c r="RVF3036" s="607"/>
      <c r="RVG3036" s="607"/>
      <c r="RVH3036" s="607"/>
      <c r="RVI3036" s="607"/>
      <c r="RVJ3036" s="607"/>
      <c r="RVK3036" s="607"/>
      <c r="RVL3036" s="607"/>
      <c r="RVM3036" s="607"/>
      <c r="RVN3036" s="607"/>
      <c r="RVO3036" s="607"/>
      <c r="RVP3036" s="607"/>
      <c r="RVQ3036" s="607"/>
      <c r="RVR3036" s="607"/>
      <c r="RVS3036" s="607"/>
      <c r="RVT3036" s="607"/>
      <c r="RVU3036" s="607"/>
      <c r="RVV3036" s="607"/>
      <c r="RVW3036" s="607"/>
      <c r="RVX3036" s="607"/>
      <c r="RVY3036" s="607"/>
      <c r="RVZ3036" s="607"/>
      <c r="RWA3036" s="607"/>
      <c r="RWB3036" s="607"/>
      <c r="RWC3036" s="607"/>
      <c r="RWD3036" s="607"/>
      <c r="RWE3036" s="607"/>
      <c r="RWF3036" s="607"/>
      <c r="RWG3036" s="607"/>
      <c r="RWH3036" s="607"/>
      <c r="RWI3036" s="607"/>
      <c r="RWJ3036" s="607"/>
      <c r="RWK3036" s="607"/>
      <c r="RWL3036" s="607"/>
      <c r="RWM3036" s="607"/>
      <c r="RWN3036" s="607"/>
      <c r="RWO3036" s="607"/>
      <c r="RWP3036" s="607"/>
      <c r="RWQ3036" s="607"/>
      <c r="RWR3036" s="607"/>
      <c r="RWS3036" s="607"/>
      <c r="RWT3036" s="607"/>
      <c r="RWU3036" s="607"/>
      <c r="RWV3036" s="607"/>
      <c r="RWW3036" s="607"/>
      <c r="RWX3036" s="607"/>
      <c r="RWY3036" s="607"/>
      <c r="RWZ3036" s="607"/>
      <c r="RXA3036" s="607"/>
      <c r="RXB3036" s="607"/>
      <c r="RXC3036" s="607"/>
      <c r="RXD3036" s="607"/>
      <c r="RXE3036" s="607"/>
      <c r="RXF3036" s="607"/>
      <c r="RXG3036" s="607"/>
      <c r="RXH3036" s="607"/>
      <c r="RXI3036" s="607"/>
      <c r="RXJ3036" s="607"/>
      <c r="RXK3036" s="607"/>
      <c r="RXL3036" s="607"/>
      <c r="RXM3036" s="607"/>
      <c r="RXN3036" s="607"/>
      <c r="RXO3036" s="607"/>
      <c r="RXP3036" s="607"/>
      <c r="RXQ3036" s="607"/>
      <c r="RXR3036" s="607"/>
      <c r="RXS3036" s="607"/>
      <c r="RXT3036" s="607"/>
      <c r="RXU3036" s="607"/>
      <c r="RXV3036" s="607"/>
      <c r="RXW3036" s="607"/>
      <c r="RXX3036" s="607"/>
      <c r="RXY3036" s="607"/>
      <c r="RXZ3036" s="607"/>
      <c r="RYA3036" s="607"/>
      <c r="RYB3036" s="607"/>
      <c r="RYC3036" s="607"/>
      <c r="RYD3036" s="607"/>
      <c r="RYE3036" s="607"/>
      <c r="RYF3036" s="607"/>
      <c r="RYG3036" s="607"/>
      <c r="RYH3036" s="607"/>
      <c r="RYI3036" s="607"/>
      <c r="RYJ3036" s="607"/>
      <c r="RYK3036" s="607"/>
      <c r="RYL3036" s="607"/>
      <c r="RYM3036" s="607"/>
      <c r="RYN3036" s="607"/>
      <c r="RYO3036" s="607"/>
      <c r="RYP3036" s="607"/>
      <c r="RYQ3036" s="607"/>
      <c r="RYR3036" s="607"/>
      <c r="RYS3036" s="607"/>
      <c r="RYT3036" s="607"/>
      <c r="RYU3036" s="607"/>
      <c r="RYV3036" s="607"/>
      <c r="RYW3036" s="607"/>
      <c r="RYX3036" s="607"/>
      <c r="RYY3036" s="607"/>
      <c r="RYZ3036" s="607"/>
      <c r="RZA3036" s="607"/>
      <c r="RZB3036" s="607"/>
      <c r="RZC3036" s="607"/>
      <c r="RZD3036" s="607"/>
      <c r="RZE3036" s="607"/>
      <c r="RZF3036" s="607"/>
      <c r="RZG3036" s="607"/>
      <c r="RZH3036" s="607"/>
      <c r="RZI3036" s="607"/>
      <c r="RZJ3036" s="607"/>
      <c r="RZK3036" s="607"/>
      <c r="RZL3036" s="607"/>
      <c r="RZM3036" s="607"/>
      <c r="RZN3036" s="607"/>
      <c r="RZO3036" s="607"/>
      <c r="RZP3036" s="607"/>
      <c r="RZQ3036" s="607"/>
      <c r="RZR3036" s="607"/>
      <c r="RZS3036" s="607"/>
      <c r="RZT3036" s="607"/>
      <c r="RZU3036" s="607"/>
      <c r="RZV3036" s="607"/>
      <c r="RZW3036" s="607"/>
      <c r="RZX3036" s="607"/>
      <c r="RZY3036" s="607"/>
      <c r="RZZ3036" s="607"/>
      <c r="SAA3036" s="607"/>
      <c r="SAB3036" s="607"/>
      <c r="SAC3036" s="607"/>
      <c r="SAD3036" s="607"/>
      <c r="SAE3036" s="607"/>
      <c r="SAF3036" s="607"/>
      <c r="SAG3036" s="607"/>
      <c r="SAH3036" s="607"/>
      <c r="SAI3036" s="607"/>
      <c r="SAJ3036" s="607"/>
      <c r="SAK3036" s="607"/>
      <c r="SAL3036" s="607"/>
      <c r="SAM3036" s="607"/>
      <c r="SAN3036" s="607"/>
      <c r="SAO3036" s="607"/>
      <c r="SAP3036" s="607"/>
      <c r="SAQ3036" s="607"/>
      <c r="SAR3036" s="607"/>
      <c r="SAS3036" s="607"/>
      <c r="SAT3036" s="607"/>
      <c r="SAU3036" s="607"/>
      <c r="SAV3036" s="607"/>
      <c r="SAW3036" s="607"/>
      <c r="SAX3036" s="607"/>
      <c r="SAY3036" s="607"/>
      <c r="SAZ3036" s="607"/>
      <c r="SBA3036" s="607"/>
      <c r="SBB3036" s="607"/>
      <c r="SBC3036" s="607"/>
      <c r="SBD3036" s="607"/>
      <c r="SBE3036" s="607"/>
      <c r="SBF3036" s="607"/>
      <c r="SBG3036" s="607"/>
      <c r="SBH3036" s="607"/>
      <c r="SBI3036" s="607"/>
      <c r="SBJ3036" s="607"/>
      <c r="SBK3036" s="607"/>
      <c r="SBL3036" s="607"/>
      <c r="SBM3036" s="607"/>
      <c r="SBN3036" s="607"/>
      <c r="SBO3036" s="607"/>
      <c r="SBP3036" s="607"/>
      <c r="SBQ3036" s="607"/>
      <c r="SBR3036" s="607"/>
      <c r="SBS3036" s="607"/>
      <c r="SBT3036" s="607"/>
      <c r="SBU3036" s="607"/>
      <c r="SBV3036" s="607"/>
      <c r="SBW3036" s="607"/>
      <c r="SBX3036" s="607"/>
      <c r="SBY3036" s="607"/>
      <c r="SBZ3036" s="607"/>
      <c r="SCA3036" s="607"/>
      <c r="SCB3036" s="607"/>
      <c r="SCC3036" s="607"/>
      <c r="SCD3036" s="607"/>
      <c r="SCE3036" s="607"/>
      <c r="SCF3036" s="607"/>
      <c r="SCG3036" s="607"/>
      <c r="SCH3036" s="607"/>
      <c r="SCI3036" s="607"/>
      <c r="SCJ3036" s="607"/>
      <c r="SCK3036" s="607"/>
      <c r="SCL3036" s="607"/>
      <c r="SCM3036" s="607"/>
      <c r="SCN3036" s="607"/>
      <c r="SCO3036" s="607"/>
      <c r="SCP3036" s="607"/>
      <c r="SCQ3036" s="607"/>
      <c r="SCR3036" s="607"/>
      <c r="SCS3036" s="607"/>
      <c r="SCT3036" s="607"/>
      <c r="SCU3036" s="607"/>
      <c r="SCV3036" s="607"/>
      <c r="SCW3036" s="607"/>
      <c r="SCX3036" s="607"/>
      <c r="SCY3036" s="607"/>
      <c r="SCZ3036" s="607"/>
      <c r="SDA3036" s="607"/>
      <c r="SDB3036" s="607"/>
      <c r="SDC3036" s="607"/>
      <c r="SDD3036" s="607"/>
      <c r="SDE3036" s="607"/>
      <c r="SDF3036" s="607"/>
      <c r="SDG3036" s="607"/>
      <c r="SDH3036" s="607"/>
      <c r="SDI3036" s="607"/>
      <c r="SDJ3036" s="607"/>
      <c r="SDK3036" s="607"/>
      <c r="SDL3036" s="607"/>
      <c r="SDM3036" s="607"/>
      <c r="SDN3036" s="607"/>
      <c r="SDO3036" s="607"/>
      <c r="SDP3036" s="607"/>
      <c r="SDQ3036" s="607"/>
      <c r="SDR3036" s="607"/>
      <c r="SDS3036" s="607"/>
      <c r="SDT3036" s="607"/>
      <c r="SDU3036" s="607"/>
      <c r="SDV3036" s="607"/>
      <c r="SDW3036" s="607"/>
      <c r="SDX3036" s="607"/>
      <c r="SDY3036" s="607"/>
      <c r="SDZ3036" s="607"/>
      <c r="SEA3036" s="607"/>
      <c r="SEB3036" s="607"/>
      <c r="SEC3036" s="607"/>
      <c r="SED3036" s="607"/>
      <c r="SEE3036" s="607"/>
      <c r="SEF3036" s="607"/>
      <c r="SEG3036" s="607"/>
      <c r="SEH3036" s="607"/>
      <c r="SEI3036" s="607"/>
      <c r="SEJ3036" s="607"/>
      <c r="SEK3036" s="607"/>
      <c r="SEL3036" s="607"/>
      <c r="SEM3036" s="607"/>
      <c r="SEN3036" s="607"/>
      <c r="SEO3036" s="607"/>
      <c r="SEP3036" s="607"/>
      <c r="SEQ3036" s="607"/>
      <c r="SER3036" s="607"/>
      <c r="SES3036" s="607"/>
      <c r="SET3036" s="607"/>
      <c r="SEU3036" s="607"/>
      <c r="SEV3036" s="607"/>
      <c r="SEW3036" s="607"/>
      <c r="SEX3036" s="607"/>
      <c r="SEY3036" s="607"/>
      <c r="SEZ3036" s="607"/>
      <c r="SFA3036" s="607"/>
      <c r="SFB3036" s="607"/>
      <c r="SFC3036" s="607"/>
      <c r="SFD3036" s="607"/>
      <c r="SFE3036" s="607"/>
      <c r="SFF3036" s="607"/>
      <c r="SFG3036" s="607"/>
      <c r="SFH3036" s="607"/>
      <c r="SFI3036" s="607"/>
      <c r="SFJ3036" s="607"/>
      <c r="SFK3036" s="607"/>
      <c r="SFL3036" s="607"/>
      <c r="SFM3036" s="607"/>
      <c r="SFN3036" s="607"/>
      <c r="SFO3036" s="607"/>
      <c r="SFP3036" s="607"/>
      <c r="SFQ3036" s="607"/>
      <c r="SFR3036" s="607"/>
      <c r="SFS3036" s="607"/>
      <c r="SFT3036" s="607"/>
      <c r="SFU3036" s="607"/>
      <c r="SFV3036" s="607"/>
      <c r="SFW3036" s="607"/>
      <c r="SFX3036" s="607"/>
      <c r="SFY3036" s="607"/>
      <c r="SFZ3036" s="607"/>
      <c r="SGA3036" s="607"/>
      <c r="SGB3036" s="607"/>
      <c r="SGC3036" s="607"/>
      <c r="SGD3036" s="607"/>
      <c r="SGE3036" s="607"/>
      <c r="SGF3036" s="607"/>
      <c r="SGG3036" s="607"/>
      <c r="SGH3036" s="607"/>
      <c r="SGI3036" s="607"/>
      <c r="SGJ3036" s="607"/>
      <c r="SGK3036" s="607"/>
      <c r="SGL3036" s="607"/>
      <c r="SGM3036" s="607"/>
      <c r="SGN3036" s="607"/>
      <c r="SGO3036" s="607"/>
      <c r="SGP3036" s="607"/>
      <c r="SGQ3036" s="607"/>
      <c r="SGR3036" s="607"/>
      <c r="SGS3036" s="607"/>
      <c r="SGT3036" s="607"/>
      <c r="SGU3036" s="607"/>
      <c r="SGV3036" s="607"/>
      <c r="SGW3036" s="607"/>
      <c r="SGX3036" s="607"/>
      <c r="SGY3036" s="607"/>
      <c r="SGZ3036" s="607"/>
      <c r="SHA3036" s="607"/>
      <c r="SHB3036" s="607"/>
      <c r="SHC3036" s="607"/>
      <c r="SHD3036" s="607"/>
      <c r="SHE3036" s="607"/>
      <c r="SHF3036" s="607"/>
      <c r="SHG3036" s="607"/>
      <c r="SHH3036" s="607"/>
      <c r="SHI3036" s="607"/>
      <c r="SHJ3036" s="607"/>
      <c r="SHK3036" s="607"/>
      <c r="SHL3036" s="607"/>
      <c r="SHM3036" s="607"/>
      <c r="SHN3036" s="607"/>
      <c r="SHO3036" s="607"/>
      <c r="SHP3036" s="607"/>
      <c r="SHQ3036" s="607"/>
      <c r="SHR3036" s="607"/>
      <c r="SHS3036" s="607"/>
      <c r="SHT3036" s="607"/>
      <c r="SHU3036" s="607"/>
      <c r="SHV3036" s="607"/>
      <c r="SHW3036" s="607"/>
      <c r="SHX3036" s="607"/>
      <c r="SHY3036" s="607"/>
      <c r="SHZ3036" s="607"/>
      <c r="SIA3036" s="607"/>
      <c r="SIB3036" s="607"/>
      <c r="SIC3036" s="607"/>
      <c r="SID3036" s="607"/>
      <c r="SIE3036" s="607"/>
      <c r="SIF3036" s="607"/>
      <c r="SIG3036" s="607"/>
      <c r="SIH3036" s="607"/>
      <c r="SII3036" s="607"/>
      <c r="SIJ3036" s="607"/>
      <c r="SIK3036" s="607"/>
      <c r="SIL3036" s="607"/>
      <c r="SIM3036" s="607"/>
      <c r="SIN3036" s="607"/>
      <c r="SIO3036" s="607"/>
      <c r="SIP3036" s="607"/>
      <c r="SIQ3036" s="607"/>
      <c r="SIR3036" s="607"/>
      <c r="SIS3036" s="607"/>
      <c r="SIT3036" s="607"/>
      <c r="SIU3036" s="607"/>
      <c r="SIV3036" s="607"/>
      <c r="SIW3036" s="607"/>
      <c r="SIX3036" s="607"/>
      <c r="SIY3036" s="607"/>
      <c r="SIZ3036" s="607"/>
      <c r="SJA3036" s="607"/>
      <c r="SJB3036" s="607"/>
      <c r="SJC3036" s="607"/>
      <c r="SJD3036" s="607"/>
      <c r="SJE3036" s="607"/>
      <c r="SJF3036" s="607"/>
      <c r="SJG3036" s="607"/>
      <c r="SJH3036" s="607"/>
      <c r="SJI3036" s="607"/>
      <c r="SJJ3036" s="607"/>
      <c r="SJK3036" s="607"/>
      <c r="SJL3036" s="607"/>
      <c r="SJM3036" s="607"/>
      <c r="SJN3036" s="607"/>
      <c r="SJO3036" s="607"/>
      <c r="SJP3036" s="607"/>
      <c r="SJQ3036" s="607"/>
      <c r="SJR3036" s="607"/>
      <c r="SJS3036" s="607"/>
      <c r="SJT3036" s="607"/>
      <c r="SJU3036" s="607"/>
      <c r="SJV3036" s="607"/>
      <c r="SJW3036" s="607"/>
      <c r="SJX3036" s="607"/>
      <c r="SJY3036" s="607"/>
      <c r="SJZ3036" s="607"/>
      <c r="SKA3036" s="607"/>
      <c r="SKB3036" s="607"/>
      <c r="SKC3036" s="607"/>
      <c r="SKD3036" s="607"/>
      <c r="SKE3036" s="607"/>
      <c r="SKF3036" s="607"/>
      <c r="SKG3036" s="607"/>
      <c r="SKH3036" s="607"/>
      <c r="SKI3036" s="607"/>
      <c r="SKJ3036" s="607"/>
      <c r="SKK3036" s="607"/>
      <c r="SKL3036" s="607"/>
      <c r="SKM3036" s="607"/>
      <c r="SKN3036" s="607"/>
      <c r="SKO3036" s="607"/>
      <c r="SKP3036" s="607"/>
      <c r="SKQ3036" s="607"/>
      <c r="SKR3036" s="607"/>
      <c r="SKS3036" s="607"/>
      <c r="SKT3036" s="607"/>
      <c r="SKU3036" s="607"/>
      <c r="SKV3036" s="607"/>
      <c r="SKW3036" s="607"/>
      <c r="SKX3036" s="607"/>
      <c r="SKY3036" s="607"/>
      <c r="SKZ3036" s="607"/>
      <c r="SLA3036" s="607"/>
      <c r="SLB3036" s="607"/>
      <c r="SLC3036" s="607"/>
      <c r="SLD3036" s="607"/>
      <c r="SLE3036" s="607"/>
      <c r="SLF3036" s="607"/>
      <c r="SLG3036" s="607"/>
      <c r="SLH3036" s="607"/>
      <c r="SLI3036" s="607"/>
      <c r="SLJ3036" s="607"/>
      <c r="SLK3036" s="607"/>
      <c r="SLL3036" s="607"/>
      <c r="SLM3036" s="607"/>
      <c r="SLN3036" s="607"/>
      <c r="SLO3036" s="607"/>
      <c r="SLP3036" s="607"/>
      <c r="SLQ3036" s="607"/>
      <c r="SLR3036" s="607"/>
      <c r="SLS3036" s="607"/>
      <c r="SLT3036" s="607"/>
      <c r="SLU3036" s="607"/>
      <c r="SLV3036" s="607"/>
      <c r="SLW3036" s="607"/>
      <c r="SLX3036" s="607"/>
      <c r="SLY3036" s="607"/>
      <c r="SLZ3036" s="607"/>
      <c r="SMA3036" s="607"/>
      <c r="SMB3036" s="607"/>
      <c r="SMC3036" s="607"/>
      <c r="SMD3036" s="607"/>
      <c r="SME3036" s="607"/>
      <c r="SMF3036" s="607"/>
      <c r="SMG3036" s="607"/>
      <c r="SMH3036" s="607"/>
      <c r="SMI3036" s="607"/>
      <c r="SMJ3036" s="607"/>
      <c r="SMK3036" s="607"/>
      <c r="SML3036" s="607"/>
      <c r="SMM3036" s="607"/>
      <c r="SMN3036" s="607"/>
      <c r="SMO3036" s="607"/>
      <c r="SMP3036" s="607"/>
      <c r="SMQ3036" s="607"/>
      <c r="SMR3036" s="607"/>
      <c r="SMS3036" s="607"/>
      <c r="SMT3036" s="607"/>
      <c r="SMU3036" s="607"/>
      <c r="SMV3036" s="607"/>
      <c r="SMW3036" s="607"/>
      <c r="SMX3036" s="607"/>
      <c r="SMY3036" s="607"/>
      <c r="SMZ3036" s="607"/>
      <c r="SNA3036" s="607"/>
      <c r="SNB3036" s="607"/>
      <c r="SNC3036" s="607"/>
      <c r="SND3036" s="607"/>
      <c r="SNE3036" s="607"/>
      <c r="SNF3036" s="607"/>
      <c r="SNG3036" s="607"/>
      <c r="SNH3036" s="607"/>
      <c r="SNI3036" s="607"/>
      <c r="SNJ3036" s="607"/>
      <c r="SNK3036" s="607"/>
      <c r="SNL3036" s="607"/>
      <c r="SNM3036" s="607"/>
      <c r="SNN3036" s="607"/>
      <c r="SNO3036" s="607"/>
      <c r="SNP3036" s="607"/>
      <c r="SNQ3036" s="607"/>
      <c r="SNR3036" s="607"/>
      <c r="SNS3036" s="607"/>
      <c r="SNT3036" s="607"/>
      <c r="SNU3036" s="607"/>
      <c r="SNV3036" s="607"/>
      <c r="SNW3036" s="607"/>
      <c r="SNX3036" s="607"/>
      <c r="SNY3036" s="607"/>
      <c r="SNZ3036" s="607"/>
      <c r="SOA3036" s="607"/>
      <c r="SOB3036" s="607"/>
      <c r="SOC3036" s="607"/>
      <c r="SOD3036" s="607"/>
      <c r="SOE3036" s="607"/>
      <c r="SOF3036" s="607"/>
      <c r="SOG3036" s="607"/>
      <c r="SOH3036" s="607"/>
      <c r="SOI3036" s="607"/>
      <c r="SOJ3036" s="607"/>
      <c r="SOK3036" s="607"/>
      <c r="SOL3036" s="607"/>
      <c r="SOM3036" s="607"/>
      <c r="SON3036" s="607"/>
      <c r="SOO3036" s="607"/>
      <c r="SOP3036" s="607"/>
      <c r="SOQ3036" s="607"/>
      <c r="SOR3036" s="607"/>
      <c r="SOS3036" s="607"/>
      <c r="SOT3036" s="607"/>
      <c r="SOU3036" s="607"/>
      <c r="SOV3036" s="607"/>
      <c r="SOW3036" s="607"/>
      <c r="SOX3036" s="607"/>
      <c r="SOY3036" s="607"/>
      <c r="SOZ3036" s="607"/>
      <c r="SPA3036" s="607"/>
      <c r="SPB3036" s="607"/>
      <c r="SPC3036" s="607"/>
      <c r="SPD3036" s="607"/>
      <c r="SPE3036" s="607"/>
      <c r="SPF3036" s="607"/>
      <c r="SPG3036" s="607"/>
      <c r="SPH3036" s="607"/>
      <c r="SPI3036" s="607"/>
      <c r="SPJ3036" s="607"/>
      <c r="SPK3036" s="607"/>
      <c r="SPL3036" s="607"/>
      <c r="SPM3036" s="607"/>
      <c r="SPN3036" s="607"/>
      <c r="SPO3036" s="607"/>
      <c r="SPP3036" s="607"/>
      <c r="SPQ3036" s="607"/>
      <c r="SPR3036" s="607"/>
      <c r="SPS3036" s="607"/>
      <c r="SPT3036" s="607"/>
      <c r="SPU3036" s="607"/>
      <c r="SPV3036" s="607"/>
      <c r="SPW3036" s="607"/>
      <c r="SPX3036" s="607"/>
      <c r="SPY3036" s="607"/>
      <c r="SPZ3036" s="607"/>
      <c r="SQA3036" s="607"/>
      <c r="SQB3036" s="607"/>
      <c r="SQC3036" s="607"/>
      <c r="SQD3036" s="607"/>
      <c r="SQE3036" s="607"/>
      <c r="SQF3036" s="607"/>
      <c r="SQG3036" s="607"/>
      <c r="SQH3036" s="607"/>
      <c r="SQI3036" s="607"/>
      <c r="SQJ3036" s="607"/>
      <c r="SQK3036" s="607"/>
      <c r="SQL3036" s="607"/>
      <c r="SQM3036" s="607"/>
      <c r="SQN3036" s="607"/>
      <c r="SQO3036" s="607"/>
      <c r="SQP3036" s="607"/>
      <c r="SQQ3036" s="607"/>
      <c r="SQR3036" s="607"/>
      <c r="SQS3036" s="607"/>
      <c r="SQT3036" s="607"/>
      <c r="SQU3036" s="607"/>
      <c r="SQV3036" s="607"/>
      <c r="SQW3036" s="607"/>
      <c r="SQX3036" s="607"/>
      <c r="SQY3036" s="607"/>
      <c r="SQZ3036" s="607"/>
      <c r="SRA3036" s="607"/>
      <c r="SRB3036" s="607"/>
      <c r="SRC3036" s="607"/>
      <c r="SRD3036" s="607"/>
      <c r="SRE3036" s="607"/>
      <c r="SRF3036" s="607"/>
      <c r="SRG3036" s="607"/>
      <c r="SRH3036" s="607"/>
      <c r="SRI3036" s="607"/>
      <c r="SRJ3036" s="607"/>
      <c r="SRK3036" s="607"/>
      <c r="SRL3036" s="607"/>
      <c r="SRM3036" s="607"/>
      <c r="SRN3036" s="607"/>
      <c r="SRO3036" s="607"/>
      <c r="SRP3036" s="607"/>
      <c r="SRQ3036" s="607"/>
      <c r="SRR3036" s="607"/>
      <c r="SRS3036" s="607"/>
      <c r="SRT3036" s="607"/>
      <c r="SRU3036" s="607"/>
      <c r="SRV3036" s="607"/>
      <c r="SRW3036" s="607"/>
      <c r="SRX3036" s="607"/>
      <c r="SRY3036" s="607"/>
      <c r="SRZ3036" s="607"/>
      <c r="SSA3036" s="607"/>
      <c r="SSB3036" s="607"/>
      <c r="SSC3036" s="607"/>
      <c r="SSD3036" s="607"/>
      <c r="SSE3036" s="607"/>
      <c r="SSF3036" s="607"/>
      <c r="SSG3036" s="607"/>
      <c r="SSH3036" s="607"/>
      <c r="SSI3036" s="607"/>
      <c r="SSJ3036" s="607"/>
      <c r="SSK3036" s="607"/>
      <c r="SSL3036" s="607"/>
      <c r="SSM3036" s="607"/>
      <c r="SSN3036" s="607"/>
      <c r="SSO3036" s="607"/>
      <c r="SSP3036" s="607"/>
      <c r="SSQ3036" s="607"/>
      <c r="SSR3036" s="607"/>
      <c r="SSS3036" s="607"/>
      <c r="SST3036" s="607"/>
      <c r="SSU3036" s="607"/>
      <c r="SSV3036" s="607"/>
      <c r="SSW3036" s="607"/>
      <c r="SSX3036" s="607"/>
      <c r="SSY3036" s="607"/>
      <c r="SSZ3036" s="607"/>
      <c r="STA3036" s="607"/>
      <c r="STB3036" s="607"/>
      <c r="STC3036" s="607"/>
      <c r="STD3036" s="607"/>
      <c r="STE3036" s="607"/>
      <c r="STF3036" s="607"/>
      <c r="STG3036" s="607"/>
      <c r="STH3036" s="607"/>
      <c r="STI3036" s="607"/>
      <c r="STJ3036" s="607"/>
      <c r="STK3036" s="607"/>
      <c r="STL3036" s="607"/>
      <c r="STM3036" s="607"/>
      <c r="STN3036" s="607"/>
      <c r="STO3036" s="607"/>
      <c r="STP3036" s="607"/>
      <c r="STQ3036" s="607"/>
      <c r="STR3036" s="607"/>
      <c r="STS3036" s="607"/>
      <c r="STT3036" s="607"/>
      <c r="STU3036" s="607"/>
      <c r="STV3036" s="607"/>
      <c r="STW3036" s="607"/>
      <c r="STX3036" s="607"/>
      <c r="STY3036" s="607"/>
      <c r="STZ3036" s="607"/>
      <c r="SUA3036" s="607"/>
      <c r="SUB3036" s="607"/>
      <c r="SUC3036" s="607"/>
      <c r="SUD3036" s="607"/>
      <c r="SUE3036" s="607"/>
      <c r="SUF3036" s="607"/>
      <c r="SUG3036" s="607"/>
      <c r="SUH3036" s="607"/>
      <c r="SUI3036" s="607"/>
      <c r="SUJ3036" s="607"/>
      <c r="SUK3036" s="607"/>
      <c r="SUL3036" s="607"/>
      <c r="SUM3036" s="607"/>
      <c r="SUN3036" s="607"/>
      <c r="SUO3036" s="607"/>
      <c r="SUP3036" s="607"/>
      <c r="SUQ3036" s="607"/>
      <c r="SUR3036" s="607"/>
      <c r="SUS3036" s="607"/>
      <c r="SUT3036" s="607"/>
      <c r="SUU3036" s="607"/>
      <c r="SUV3036" s="607"/>
      <c r="SUW3036" s="607"/>
      <c r="SUX3036" s="607"/>
      <c r="SUY3036" s="607"/>
      <c r="SUZ3036" s="607"/>
      <c r="SVA3036" s="607"/>
      <c r="SVB3036" s="607"/>
      <c r="SVC3036" s="607"/>
      <c r="SVD3036" s="607"/>
      <c r="SVE3036" s="607"/>
      <c r="SVF3036" s="607"/>
      <c r="SVG3036" s="607"/>
      <c r="SVH3036" s="607"/>
      <c r="SVI3036" s="607"/>
      <c r="SVJ3036" s="607"/>
      <c r="SVK3036" s="607"/>
      <c r="SVL3036" s="607"/>
      <c r="SVM3036" s="607"/>
      <c r="SVN3036" s="607"/>
      <c r="SVO3036" s="607"/>
      <c r="SVP3036" s="607"/>
      <c r="SVQ3036" s="607"/>
      <c r="SVR3036" s="607"/>
      <c r="SVS3036" s="607"/>
      <c r="SVT3036" s="607"/>
      <c r="SVU3036" s="607"/>
      <c r="SVV3036" s="607"/>
      <c r="SVW3036" s="607"/>
      <c r="SVX3036" s="607"/>
      <c r="SVY3036" s="607"/>
      <c r="SVZ3036" s="607"/>
      <c r="SWA3036" s="607"/>
      <c r="SWB3036" s="607"/>
      <c r="SWC3036" s="607"/>
      <c r="SWD3036" s="607"/>
      <c r="SWE3036" s="607"/>
      <c r="SWF3036" s="607"/>
      <c r="SWG3036" s="607"/>
      <c r="SWH3036" s="607"/>
      <c r="SWI3036" s="607"/>
      <c r="SWJ3036" s="607"/>
      <c r="SWK3036" s="607"/>
      <c r="SWL3036" s="607"/>
      <c r="SWM3036" s="607"/>
      <c r="SWN3036" s="607"/>
      <c r="SWO3036" s="607"/>
      <c r="SWP3036" s="607"/>
      <c r="SWQ3036" s="607"/>
      <c r="SWR3036" s="607"/>
      <c r="SWS3036" s="607"/>
      <c r="SWT3036" s="607"/>
      <c r="SWU3036" s="607"/>
      <c r="SWV3036" s="607"/>
      <c r="SWW3036" s="607"/>
      <c r="SWX3036" s="607"/>
      <c r="SWY3036" s="607"/>
      <c r="SWZ3036" s="607"/>
      <c r="SXA3036" s="607"/>
      <c r="SXB3036" s="607"/>
      <c r="SXC3036" s="607"/>
      <c r="SXD3036" s="607"/>
      <c r="SXE3036" s="607"/>
      <c r="SXF3036" s="607"/>
      <c r="SXG3036" s="607"/>
      <c r="SXH3036" s="607"/>
      <c r="SXI3036" s="607"/>
      <c r="SXJ3036" s="607"/>
      <c r="SXK3036" s="607"/>
      <c r="SXL3036" s="607"/>
      <c r="SXM3036" s="607"/>
      <c r="SXN3036" s="607"/>
      <c r="SXO3036" s="607"/>
      <c r="SXP3036" s="607"/>
      <c r="SXQ3036" s="607"/>
      <c r="SXR3036" s="607"/>
      <c r="SXS3036" s="607"/>
      <c r="SXT3036" s="607"/>
      <c r="SXU3036" s="607"/>
      <c r="SXV3036" s="607"/>
      <c r="SXW3036" s="607"/>
      <c r="SXX3036" s="607"/>
      <c r="SXY3036" s="607"/>
      <c r="SXZ3036" s="607"/>
      <c r="SYA3036" s="607"/>
      <c r="SYB3036" s="607"/>
      <c r="SYC3036" s="607"/>
      <c r="SYD3036" s="607"/>
      <c r="SYE3036" s="607"/>
      <c r="SYF3036" s="607"/>
      <c r="SYG3036" s="607"/>
      <c r="SYH3036" s="607"/>
      <c r="SYI3036" s="607"/>
      <c r="SYJ3036" s="607"/>
      <c r="SYK3036" s="607"/>
      <c r="SYL3036" s="607"/>
      <c r="SYM3036" s="607"/>
      <c r="SYN3036" s="607"/>
      <c r="SYO3036" s="607"/>
      <c r="SYP3036" s="607"/>
      <c r="SYQ3036" s="607"/>
      <c r="SYR3036" s="607"/>
      <c r="SYS3036" s="607"/>
      <c r="SYT3036" s="607"/>
      <c r="SYU3036" s="607"/>
      <c r="SYV3036" s="607"/>
      <c r="SYW3036" s="607"/>
      <c r="SYX3036" s="607"/>
      <c r="SYY3036" s="607"/>
      <c r="SYZ3036" s="607"/>
      <c r="SZA3036" s="607"/>
      <c r="SZB3036" s="607"/>
      <c r="SZC3036" s="607"/>
      <c r="SZD3036" s="607"/>
      <c r="SZE3036" s="607"/>
      <c r="SZF3036" s="607"/>
      <c r="SZG3036" s="607"/>
      <c r="SZH3036" s="607"/>
      <c r="SZI3036" s="607"/>
      <c r="SZJ3036" s="607"/>
      <c r="SZK3036" s="607"/>
      <c r="SZL3036" s="607"/>
      <c r="SZM3036" s="607"/>
      <c r="SZN3036" s="607"/>
      <c r="SZO3036" s="607"/>
      <c r="SZP3036" s="607"/>
      <c r="SZQ3036" s="607"/>
      <c r="SZR3036" s="607"/>
      <c r="SZS3036" s="607"/>
      <c r="SZT3036" s="607"/>
      <c r="SZU3036" s="607"/>
      <c r="SZV3036" s="607"/>
      <c r="SZW3036" s="607"/>
      <c r="SZX3036" s="607"/>
      <c r="SZY3036" s="607"/>
      <c r="SZZ3036" s="607"/>
      <c r="TAA3036" s="607"/>
      <c r="TAB3036" s="607"/>
      <c r="TAC3036" s="607"/>
      <c r="TAD3036" s="607"/>
      <c r="TAE3036" s="607"/>
      <c r="TAF3036" s="607"/>
      <c r="TAG3036" s="607"/>
      <c r="TAH3036" s="607"/>
      <c r="TAI3036" s="607"/>
      <c r="TAJ3036" s="607"/>
      <c r="TAK3036" s="607"/>
      <c r="TAL3036" s="607"/>
      <c r="TAM3036" s="607"/>
      <c r="TAN3036" s="607"/>
      <c r="TAO3036" s="607"/>
      <c r="TAP3036" s="607"/>
      <c r="TAQ3036" s="607"/>
      <c r="TAR3036" s="607"/>
      <c r="TAS3036" s="607"/>
      <c r="TAT3036" s="607"/>
      <c r="TAU3036" s="607"/>
      <c r="TAV3036" s="607"/>
      <c r="TAW3036" s="607"/>
      <c r="TAX3036" s="607"/>
      <c r="TAY3036" s="607"/>
      <c r="TAZ3036" s="607"/>
      <c r="TBA3036" s="607"/>
      <c r="TBB3036" s="607"/>
      <c r="TBC3036" s="607"/>
      <c r="TBD3036" s="607"/>
      <c r="TBE3036" s="607"/>
      <c r="TBF3036" s="607"/>
      <c r="TBG3036" s="607"/>
      <c r="TBH3036" s="607"/>
      <c r="TBI3036" s="607"/>
      <c r="TBJ3036" s="607"/>
      <c r="TBK3036" s="607"/>
      <c r="TBL3036" s="607"/>
      <c r="TBM3036" s="607"/>
      <c r="TBN3036" s="607"/>
      <c r="TBO3036" s="607"/>
      <c r="TBP3036" s="607"/>
      <c r="TBQ3036" s="607"/>
      <c r="TBR3036" s="607"/>
      <c r="TBS3036" s="607"/>
      <c r="TBT3036" s="607"/>
      <c r="TBU3036" s="607"/>
      <c r="TBV3036" s="607"/>
      <c r="TBW3036" s="607"/>
      <c r="TBX3036" s="607"/>
      <c r="TBY3036" s="607"/>
      <c r="TBZ3036" s="607"/>
      <c r="TCA3036" s="607"/>
      <c r="TCB3036" s="607"/>
      <c r="TCC3036" s="607"/>
      <c r="TCD3036" s="607"/>
      <c r="TCE3036" s="607"/>
      <c r="TCF3036" s="607"/>
      <c r="TCG3036" s="607"/>
      <c r="TCH3036" s="607"/>
      <c r="TCI3036" s="607"/>
      <c r="TCJ3036" s="607"/>
      <c r="TCK3036" s="607"/>
      <c r="TCL3036" s="607"/>
      <c r="TCM3036" s="607"/>
      <c r="TCN3036" s="607"/>
      <c r="TCO3036" s="607"/>
      <c r="TCP3036" s="607"/>
      <c r="TCQ3036" s="607"/>
      <c r="TCR3036" s="607"/>
      <c r="TCS3036" s="607"/>
      <c r="TCT3036" s="607"/>
      <c r="TCU3036" s="607"/>
      <c r="TCV3036" s="607"/>
      <c r="TCW3036" s="607"/>
      <c r="TCX3036" s="607"/>
      <c r="TCY3036" s="607"/>
      <c r="TCZ3036" s="607"/>
      <c r="TDA3036" s="607"/>
      <c r="TDB3036" s="607"/>
      <c r="TDC3036" s="607"/>
      <c r="TDD3036" s="607"/>
      <c r="TDE3036" s="607"/>
      <c r="TDF3036" s="607"/>
      <c r="TDG3036" s="607"/>
      <c r="TDH3036" s="607"/>
      <c r="TDI3036" s="607"/>
      <c r="TDJ3036" s="607"/>
      <c r="TDK3036" s="607"/>
      <c r="TDL3036" s="607"/>
      <c r="TDM3036" s="607"/>
      <c r="TDN3036" s="607"/>
      <c r="TDO3036" s="607"/>
      <c r="TDP3036" s="607"/>
      <c r="TDQ3036" s="607"/>
      <c r="TDR3036" s="607"/>
      <c r="TDS3036" s="607"/>
      <c r="TDT3036" s="607"/>
      <c r="TDU3036" s="607"/>
      <c r="TDV3036" s="607"/>
      <c r="TDW3036" s="607"/>
      <c r="TDX3036" s="607"/>
      <c r="TDY3036" s="607"/>
      <c r="TDZ3036" s="607"/>
      <c r="TEA3036" s="607"/>
      <c r="TEB3036" s="607"/>
      <c r="TEC3036" s="607"/>
      <c r="TED3036" s="607"/>
      <c r="TEE3036" s="607"/>
      <c r="TEF3036" s="607"/>
      <c r="TEG3036" s="607"/>
      <c r="TEH3036" s="607"/>
      <c r="TEI3036" s="607"/>
      <c r="TEJ3036" s="607"/>
      <c r="TEK3036" s="607"/>
      <c r="TEL3036" s="607"/>
      <c r="TEM3036" s="607"/>
      <c r="TEN3036" s="607"/>
      <c r="TEO3036" s="607"/>
      <c r="TEP3036" s="607"/>
      <c r="TEQ3036" s="607"/>
      <c r="TER3036" s="607"/>
      <c r="TES3036" s="607"/>
      <c r="TET3036" s="607"/>
      <c r="TEU3036" s="607"/>
      <c r="TEV3036" s="607"/>
      <c r="TEW3036" s="607"/>
      <c r="TEX3036" s="607"/>
      <c r="TEY3036" s="607"/>
      <c r="TEZ3036" s="607"/>
      <c r="TFA3036" s="607"/>
      <c r="TFB3036" s="607"/>
      <c r="TFC3036" s="607"/>
      <c r="TFD3036" s="607"/>
      <c r="TFE3036" s="607"/>
      <c r="TFF3036" s="607"/>
      <c r="TFG3036" s="607"/>
      <c r="TFH3036" s="607"/>
      <c r="TFI3036" s="607"/>
      <c r="TFJ3036" s="607"/>
      <c r="TFK3036" s="607"/>
      <c r="TFL3036" s="607"/>
      <c r="TFM3036" s="607"/>
      <c r="TFN3036" s="607"/>
      <c r="TFO3036" s="607"/>
      <c r="TFP3036" s="607"/>
      <c r="TFQ3036" s="607"/>
      <c r="TFR3036" s="607"/>
      <c r="TFS3036" s="607"/>
      <c r="TFT3036" s="607"/>
      <c r="TFU3036" s="607"/>
      <c r="TFV3036" s="607"/>
      <c r="TFW3036" s="607"/>
      <c r="TFX3036" s="607"/>
      <c r="TFY3036" s="607"/>
      <c r="TFZ3036" s="607"/>
      <c r="TGA3036" s="607"/>
      <c r="TGB3036" s="607"/>
      <c r="TGC3036" s="607"/>
      <c r="TGD3036" s="607"/>
      <c r="TGE3036" s="607"/>
      <c r="TGF3036" s="607"/>
      <c r="TGG3036" s="607"/>
      <c r="TGH3036" s="607"/>
      <c r="TGI3036" s="607"/>
      <c r="TGJ3036" s="607"/>
      <c r="TGK3036" s="607"/>
      <c r="TGL3036" s="607"/>
      <c r="TGM3036" s="607"/>
      <c r="TGN3036" s="607"/>
      <c r="TGO3036" s="607"/>
      <c r="TGP3036" s="607"/>
      <c r="TGQ3036" s="607"/>
      <c r="TGR3036" s="607"/>
      <c r="TGS3036" s="607"/>
      <c r="TGT3036" s="607"/>
      <c r="TGU3036" s="607"/>
      <c r="TGV3036" s="607"/>
      <c r="TGW3036" s="607"/>
      <c r="TGX3036" s="607"/>
      <c r="TGY3036" s="607"/>
      <c r="TGZ3036" s="607"/>
      <c r="THA3036" s="607"/>
      <c r="THB3036" s="607"/>
      <c r="THC3036" s="607"/>
      <c r="THD3036" s="607"/>
      <c r="THE3036" s="607"/>
      <c r="THF3036" s="607"/>
      <c r="THG3036" s="607"/>
      <c r="THH3036" s="607"/>
      <c r="THI3036" s="607"/>
      <c r="THJ3036" s="607"/>
      <c r="THK3036" s="607"/>
      <c r="THL3036" s="607"/>
      <c r="THM3036" s="607"/>
      <c r="THN3036" s="607"/>
      <c r="THO3036" s="607"/>
      <c r="THP3036" s="607"/>
      <c r="THQ3036" s="607"/>
      <c r="THR3036" s="607"/>
      <c r="THS3036" s="607"/>
      <c r="THT3036" s="607"/>
      <c r="THU3036" s="607"/>
      <c r="THV3036" s="607"/>
      <c r="THW3036" s="607"/>
      <c r="THX3036" s="607"/>
      <c r="THY3036" s="607"/>
      <c r="THZ3036" s="607"/>
      <c r="TIA3036" s="607"/>
      <c r="TIB3036" s="607"/>
      <c r="TIC3036" s="607"/>
      <c r="TID3036" s="607"/>
      <c r="TIE3036" s="607"/>
      <c r="TIF3036" s="607"/>
      <c r="TIG3036" s="607"/>
      <c r="TIH3036" s="607"/>
      <c r="TII3036" s="607"/>
      <c r="TIJ3036" s="607"/>
      <c r="TIK3036" s="607"/>
      <c r="TIL3036" s="607"/>
      <c r="TIM3036" s="607"/>
      <c r="TIN3036" s="607"/>
      <c r="TIO3036" s="607"/>
      <c r="TIP3036" s="607"/>
      <c r="TIQ3036" s="607"/>
      <c r="TIR3036" s="607"/>
      <c r="TIS3036" s="607"/>
      <c r="TIT3036" s="607"/>
      <c r="TIU3036" s="607"/>
      <c r="TIV3036" s="607"/>
      <c r="TIW3036" s="607"/>
      <c r="TIX3036" s="607"/>
      <c r="TIY3036" s="607"/>
      <c r="TIZ3036" s="607"/>
      <c r="TJA3036" s="607"/>
      <c r="TJB3036" s="607"/>
      <c r="TJC3036" s="607"/>
      <c r="TJD3036" s="607"/>
      <c r="TJE3036" s="607"/>
      <c r="TJF3036" s="607"/>
      <c r="TJG3036" s="607"/>
      <c r="TJH3036" s="607"/>
      <c r="TJI3036" s="607"/>
      <c r="TJJ3036" s="607"/>
      <c r="TJK3036" s="607"/>
      <c r="TJL3036" s="607"/>
      <c r="TJM3036" s="607"/>
      <c r="TJN3036" s="607"/>
      <c r="TJO3036" s="607"/>
      <c r="TJP3036" s="607"/>
      <c r="TJQ3036" s="607"/>
      <c r="TJR3036" s="607"/>
      <c r="TJS3036" s="607"/>
      <c r="TJT3036" s="607"/>
      <c r="TJU3036" s="607"/>
      <c r="TJV3036" s="607"/>
      <c r="TJW3036" s="607"/>
      <c r="TJX3036" s="607"/>
      <c r="TJY3036" s="607"/>
      <c r="TJZ3036" s="607"/>
      <c r="TKA3036" s="607"/>
      <c r="TKB3036" s="607"/>
      <c r="TKC3036" s="607"/>
      <c r="TKD3036" s="607"/>
      <c r="TKE3036" s="607"/>
      <c r="TKF3036" s="607"/>
      <c r="TKG3036" s="607"/>
      <c r="TKH3036" s="607"/>
      <c r="TKI3036" s="607"/>
      <c r="TKJ3036" s="607"/>
      <c r="TKK3036" s="607"/>
      <c r="TKL3036" s="607"/>
      <c r="TKM3036" s="607"/>
      <c r="TKN3036" s="607"/>
      <c r="TKO3036" s="607"/>
      <c r="TKP3036" s="607"/>
      <c r="TKQ3036" s="607"/>
      <c r="TKR3036" s="607"/>
      <c r="TKS3036" s="607"/>
      <c r="TKT3036" s="607"/>
      <c r="TKU3036" s="607"/>
      <c r="TKV3036" s="607"/>
      <c r="TKW3036" s="607"/>
      <c r="TKX3036" s="607"/>
      <c r="TKY3036" s="607"/>
      <c r="TKZ3036" s="607"/>
      <c r="TLA3036" s="607"/>
      <c r="TLB3036" s="607"/>
      <c r="TLC3036" s="607"/>
      <c r="TLD3036" s="607"/>
      <c r="TLE3036" s="607"/>
      <c r="TLF3036" s="607"/>
      <c r="TLG3036" s="607"/>
      <c r="TLH3036" s="607"/>
      <c r="TLI3036" s="607"/>
      <c r="TLJ3036" s="607"/>
      <c r="TLK3036" s="607"/>
      <c r="TLL3036" s="607"/>
      <c r="TLM3036" s="607"/>
      <c r="TLN3036" s="607"/>
      <c r="TLO3036" s="607"/>
      <c r="TLP3036" s="607"/>
      <c r="TLQ3036" s="607"/>
      <c r="TLR3036" s="607"/>
      <c r="TLS3036" s="607"/>
      <c r="TLT3036" s="607"/>
      <c r="TLU3036" s="607"/>
      <c r="TLV3036" s="607"/>
      <c r="TLW3036" s="607"/>
      <c r="TLX3036" s="607"/>
      <c r="TLY3036" s="607"/>
      <c r="TLZ3036" s="607"/>
      <c r="TMA3036" s="607"/>
      <c r="TMB3036" s="607"/>
      <c r="TMC3036" s="607"/>
      <c r="TMD3036" s="607"/>
      <c r="TME3036" s="607"/>
      <c r="TMF3036" s="607"/>
      <c r="TMG3036" s="607"/>
      <c r="TMH3036" s="607"/>
      <c r="TMI3036" s="607"/>
      <c r="TMJ3036" s="607"/>
      <c r="TMK3036" s="607"/>
      <c r="TML3036" s="607"/>
      <c r="TMM3036" s="607"/>
      <c r="TMN3036" s="607"/>
      <c r="TMO3036" s="607"/>
      <c r="TMP3036" s="607"/>
      <c r="TMQ3036" s="607"/>
      <c r="TMR3036" s="607"/>
      <c r="TMS3036" s="607"/>
      <c r="TMT3036" s="607"/>
      <c r="TMU3036" s="607"/>
      <c r="TMV3036" s="607"/>
      <c r="TMW3036" s="607"/>
      <c r="TMX3036" s="607"/>
      <c r="TMY3036" s="607"/>
      <c r="TMZ3036" s="607"/>
      <c r="TNA3036" s="607"/>
      <c r="TNB3036" s="607"/>
      <c r="TNC3036" s="607"/>
      <c r="TND3036" s="607"/>
      <c r="TNE3036" s="607"/>
      <c r="TNF3036" s="607"/>
      <c r="TNG3036" s="607"/>
      <c r="TNH3036" s="607"/>
      <c r="TNI3036" s="607"/>
      <c r="TNJ3036" s="607"/>
      <c r="TNK3036" s="607"/>
      <c r="TNL3036" s="607"/>
      <c r="TNM3036" s="607"/>
      <c r="TNN3036" s="607"/>
      <c r="TNO3036" s="607"/>
      <c r="TNP3036" s="607"/>
      <c r="TNQ3036" s="607"/>
      <c r="TNR3036" s="607"/>
      <c r="TNS3036" s="607"/>
      <c r="TNT3036" s="607"/>
      <c r="TNU3036" s="607"/>
      <c r="TNV3036" s="607"/>
      <c r="TNW3036" s="607"/>
      <c r="TNX3036" s="607"/>
      <c r="TNY3036" s="607"/>
      <c r="TNZ3036" s="607"/>
      <c r="TOA3036" s="607"/>
      <c r="TOB3036" s="607"/>
      <c r="TOC3036" s="607"/>
      <c r="TOD3036" s="607"/>
      <c r="TOE3036" s="607"/>
      <c r="TOF3036" s="607"/>
      <c r="TOG3036" s="607"/>
      <c r="TOH3036" s="607"/>
      <c r="TOI3036" s="607"/>
      <c r="TOJ3036" s="607"/>
      <c r="TOK3036" s="607"/>
      <c r="TOL3036" s="607"/>
      <c r="TOM3036" s="607"/>
      <c r="TON3036" s="607"/>
      <c r="TOO3036" s="607"/>
      <c r="TOP3036" s="607"/>
      <c r="TOQ3036" s="607"/>
      <c r="TOR3036" s="607"/>
      <c r="TOS3036" s="607"/>
      <c r="TOT3036" s="607"/>
      <c r="TOU3036" s="607"/>
      <c r="TOV3036" s="607"/>
      <c r="TOW3036" s="607"/>
      <c r="TOX3036" s="607"/>
      <c r="TOY3036" s="607"/>
      <c r="TOZ3036" s="607"/>
      <c r="TPA3036" s="607"/>
      <c r="TPB3036" s="607"/>
      <c r="TPC3036" s="607"/>
      <c r="TPD3036" s="607"/>
      <c r="TPE3036" s="607"/>
      <c r="TPF3036" s="607"/>
      <c r="TPG3036" s="607"/>
      <c r="TPH3036" s="607"/>
      <c r="TPI3036" s="607"/>
      <c r="TPJ3036" s="607"/>
      <c r="TPK3036" s="607"/>
      <c r="TPL3036" s="607"/>
      <c r="TPM3036" s="607"/>
      <c r="TPN3036" s="607"/>
      <c r="TPO3036" s="607"/>
      <c r="TPP3036" s="607"/>
      <c r="TPQ3036" s="607"/>
      <c r="TPR3036" s="607"/>
      <c r="TPS3036" s="607"/>
      <c r="TPT3036" s="607"/>
      <c r="TPU3036" s="607"/>
      <c r="TPV3036" s="607"/>
      <c r="TPW3036" s="607"/>
      <c r="TPX3036" s="607"/>
      <c r="TPY3036" s="607"/>
      <c r="TPZ3036" s="607"/>
      <c r="TQA3036" s="607"/>
      <c r="TQB3036" s="607"/>
      <c r="TQC3036" s="607"/>
      <c r="TQD3036" s="607"/>
      <c r="TQE3036" s="607"/>
      <c r="TQF3036" s="607"/>
      <c r="TQG3036" s="607"/>
      <c r="TQH3036" s="607"/>
      <c r="TQI3036" s="607"/>
      <c r="TQJ3036" s="607"/>
      <c r="TQK3036" s="607"/>
      <c r="TQL3036" s="607"/>
      <c r="TQM3036" s="607"/>
      <c r="TQN3036" s="607"/>
      <c r="TQO3036" s="607"/>
      <c r="TQP3036" s="607"/>
      <c r="TQQ3036" s="607"/>
      <c r="TQR3036" s="607"/>
      <c r="TQS3036" s="607"/>
      <c r="TQT3036" s="607"/>
      <c r="TQU3036" s="607"/>
      <c r="TQV3036" s="607"/>
      <c r="TQW3036" s="607"/>
      <c r="TQX3036" s="607"/>
      <c r="TQY3036" s="607"/>
      <c r="TQZ3036" s="607"/>
      <c r="TRA3036" s="607"/>
      <c r="TRB3036" s="607"/>
      <c r="TRC3036" s="607"/>
      <c r="TRD3036" s="607"/>
      <c r="TRE3036" s="607"/>
      <c r="TRF3036" s="607"/>
      <c r="TRG3036" s="607"/>
      <c r="TRH3036" s="607"/>
      <c r="TRI3036" s="607"/>
      <c r="TRJ3036" s="607"/>
      <c r="TRK3036" s="607"/>
      <c r="TRL3036" s="607"/>
      <c r="TRM3036" s="607"/>
      <c r="TRN3036" s="607"/>
      <c r="TRO3036" s="607"/>
      <c r="TRP3036" s="607"/>
      <c r="TRQ3036" s="607"/>
      <c r="TRR3036" s="607"/>
      <c r="TRS3036" s="607"/>
      <c r="TRT3036" s="607"/>
      <c r="TRU3036" s="607"/>
      <c r="TRV3036" s="607"/>
      <c r="TRW3036" s="607"/>
      <c r="TRX3036" s="607"/>
      <c r="TRY3036" s="607"/>
      <c r="TRZ3036" s="607"/>
      <c r="TSA3036" s="607"/>
      <c r="TSB3036" s="607"/>
      <c r="TSC3036" s="607"/>
      <c r="TSD3036" s="607"/>
      <c r="TSE3036" s="607"/>
      <c r="TSF3036" s="607"/>
      <c r="TSG3036" s="607"/>
      <c r="TSH3036" s="607"/>
      <c r="TSI3036" s="607"/>
      <c r="TSJ3036" s="607"/>
      <c r="TSK3036" s="607"/>
      <c r="TSL3036" s="607"/>
      <c r="TSM3036" s="607"/>
      <c r="TSN3036" s="607"/>
      <c r="TSO3036" s="607"/>
      <c r="TSP3036" s="607"/>
      <c r="TSQ3036" s="607"/>
      <c r="TSR3036" s="607"/>
      <c r="TSS3036" s="607"/>
      <c r="TST3036" s="607"/>
      <c r="TSU3036" s="607"/>
      <c r="TSV3036" s="607"/>
      <c r="TSW3036" s="607"/>
      <c r="TSX3036" s="607"/>
      <c r="TSY3036" s="607"/>
      <c r="TSZ3036" s="607"/>
      <c r="TTA3036" s="607"/>
      <c r="TTB3036" s="607"/>
      <c r="TTC3036" s="607"/>
      <c r="TTD3036" s="607"/>
      <c r="TTE3036" s="607"/>
      <c r="TTF3036" s="607"/>
      <c r="TTG3036" s="607"/>
      <c r="TTH3036" s="607"/>
      <c r="TTI3036" s="607"/>
      <c r="TTJ3036" s="607"/>
      <c r="TTK3036" s="607"/>
      <c r="TTL3036" s="607"/>
      <c r="TTM3036" s="607"/>
      <c r="TTN3036" s="607"/>
      <c r="TTO3036" s="607"/>
      <c r="TTP3036" s="607"/>
      <c r="TTQ3036" s="607"/>
      <c r="TTR3036" s="607"/>
      <c r="TTS3036" s="607"/>
      <c r="TTT3036" s="607"/>
      <c r="TTU3036" s="607"/>
      <c r="TTV3036" s="607"/>
      <c r="TTW3036" s="607"/>
      <c r="TTX3036" s="607"/>
      <c r="TTY3036" s="607"/>
      <c r="TTZ3036" s="607"/>
      <c r="TUA3036" s="607"/>
      <c r="TUB3036" s="607"/>
      <c r="TUC3036" s="607"/>
      <c r="TUD3036" s="607"/>
      <c r="TUE3036" s="607"/>
      <c r="TUF3036" s="607"/>
      <c r="TUG3036" s="607"/>
      <c r="TUH3036" s="607"/>
      <c r="TUI3036" s="607"/>
      <c r="TUJ3036" s="607"/>
      <c r="TUK3036" s="607"/>
      <c r="TUL3036" s="607"/>
      <c r="TUM3036" s="607"/>
      <c r="TUN3036" s="607"/>
      <c r="TUO3036" s="607"/>
      <c r="TUP3036" s="607"/>
      <c r="TUQ3036" s="607"/>
      <c r="TUR3036" s="607"/>
      <c r="TUS3036" s="607"/>
      <c r="TUT3036" s="607"/>
      <c r="TUU3036" s="607"/>
      <c r="TUV3036" s="607"/>
      <c r="TUW3036" s="607"/>
      <c r="TUX3036" s="607"/>
      <c r="TUY3036" s="607"/>
      <c r="TUZ3036" s="607"/>
      <c r="TVA3036" s="607"/>
      <c r="TVB3036" s="607"/>
      <c r="TVC3036" s="607"/>
      <c r="TVD3036" s="607"/>
      <c r="TVE3036" s="607"/>
      <c r="TVF3036" s="607"/>
      <c r="TVG3036" s="607"/>
      <c r="TVH3036" s="607"/>
      <c r="TVI3036" s="607"/>
      <c r="TVJ3036" s="607"/>
      <c r="TVK3036" s="607"/>
      <c r="TVL3036" s="607"/>
      <c r="TVM3036" s="607"/>
      <c r="TVN3036" s="607"/>
      <c r="TVO3036" s="607"/>
      <c r="TVP3036" s="607"/>
      <c r="TVQ3036" s="607"/>
      <c r="TVR3036" s="607"/>
      <c r="TVS3036" s="607"/>
      <c r="TVT3036" s="607"/>
      <c r="TVU3036" s="607"/>
      <c r="TVV3036" s="607"/>
      <c r="TVW3036" s="607"/>
      <c r="TVX3036" s="607"/>
      <c r="TVY3036" s="607"/>
      <c r="TVZ3036" s="607"/>
      <c r="TWA3036" s="607"/>
      <c r="TWB3036" s="607"/>
      <c r="TWC3036" s="607"/>
      <c r="TWD3036" s="607"/>
      <c r="TWE3036" s="607"/>
      <c r="TWF3036" s="607"/>
      <c r="TWG3036" s="607"/>
      <c r="TWH3036" s="607"/>
      <c r="TWI3036" s="607"/>
      <c r="TWJ3036" s="607"/>
      <c r="TWK3036" s="607"/>
      <c r="TWL3036" s="607"/>
      <c r="TWM3036" s="607"/>
      <c r="TWN3036" s="607"/>
      <c r="TWO3036" s="607"/>
      <c r="TWP3036" s="607"/>
      <c r="TWQ3036" s="607"/>
      <c r="TWR3036" s="607"/>
      <c r="TWS3036" s="607"/>
      <c r="TWT3036" s="607"/>
      <c r="TWU3036" s="607"/>
      <c r="TWV3036" s="607"/>
      <c r="TWW3036" s="607"/>
      <c r="TWX3036" s="607"/>
      <c r="TWY3036" s="607"/>
      <c r="TWZ3036" s="607"/>
      <c r="TXA3036" s="607"/>
      <c r="TXB3036" s="607"/>
      <c r="TXC3036" s="607"/>
      <c r="TXD3036" s="607"/>
      <c r="TXE3036" s="607"/>
      <c r="TXF3036" s="607"/>
      <c r="TXG3036" s="607"/>
      <c r="TXH3036" s="607"/>
      <c r="TXI3036" s="607"/>
      <c r="TXJ3036" s="607"/>
      <c r="TXK3036" s="607"/>
      <c r="TXL3036" s="607"/>
      <c r="TXM3036" s="607"/>
      <c r="TXN3036" s="607"/>
      <c r="TXO3036" s="607"/>
      <c r="TXP3036" s="607"/>
      <c r="TXQ3036" s="607"/>
      <c r="TXR3036" s="607"/>
      <c r="TXS3036" s="607"/>
      <c r="TXT3036" s="607"/>
      <c r="TXU3036" s="607"/>
      <c r="TXV3036" s="607"/>
      <c r="TXW3036" s="607"/>
      <c r="TXX3036" s="607"/>
      <c r="TXY3036" s="607"/>
      <c r="TXZ3036" s="607"/>
      <c r="TYA3036" s="607"/>
      <c r="TYB3036" s="607"/>
      <c r="TYC3036" s="607"/>
      <c r="TYD3036" s="607"/>
      <c r="TYE3036" s="607"/>
      <c r="TYF3036" s="607"/>
      <c r="TYG3036" s="607"/>
      <c r="TYH3036" s="607"/>
      <c r="TYI3036" s="607"/>
      <c r="TYJ3036" s="607"/>
      <c r="TYK3036" s="607"/>
      <c r="TYL3036" s="607"/>
      <c r="TYM3036" s="607"/>
      <c r="TYN3036" s="607"/>
      <c r="TYO3036" s="607"/>
      <c r="TYP3036" s="607"/>
      <c r="TYQ3036" s="607"/>
      <c r="TYR3036" s="607"/>
      <c r="TYS3036" s="607"/>
      <c r="TYT3036" s="607"/>
      <c r="TYU3036" s="607"/>
      <c r="TYV3036" s="607"/>
      <c r="TYW3036" s="607"/>
      <c r="TYX3036" s="607"/>
      <c r="TYY3036" s="607"/>
      <c r="TYZ3036" s="607"/>
      <c r="TZA3036" s="607"/>
      <c r="TZB3036" s="607"/>
      <c r="TZC3036" s="607"/>
      <c r="TZD3036" s="607"/>
      <c r="TZE3036" s="607"/>
      <c r="TZF3036" s="607"/>
      <c r="TZG3036" s="607"/>
      <c r="TZH3036" s="607"/>
      <c r="TZI3036" s="607"/>
      <c r="TZJ3036" s="607"/>
      <c r="TZK3036" s="607"/>
      <c r="TZL3036" s="607"/>
      <c r="TZM3036" s="607"/>
      <c r="TZN3036" s="607"/>
      <c r="TZO3036" s="607"/>
      <c r="TZP3036" s="607"/>
      <c r="TZQ3036" s="607"/>
      <c r="TZR3036" s="607"/>
      <c r="TZS3036" s="607"/>
      <c r="TZT3036" s="607"/>
      <c r="TZU3036" s="607"/>
      <c r="TZV3036" s="607"/>
      <c r="TZW3036" s="607"/>
      <c r="TZX3036" s="607"/>
      <c r="TZY3036" s="607"/>
      <c r="TZZ3036" s="607"/>
      <c r="UAA3036" s="607"/>
      <c r="UAB3036" s="607"/>
      <c r="UAC3036" s="607"/>
      <c r="UAD3036" s="607"/>
      <c r="UAE3036" s="607"/>
      <c r="UAF3036" s="607"/>
      <c r="UAG3036" s="607"/>
      <c r="UAH3036" s="607"/>
      <c r="UAI3036" s="607"/>
      <c r="UAJ3036" s="607"/>
      <c r="UAK3036" s="607"/>
      <c r="UAL3036" s="607"/>
      <c r="UAM3036" s="607"/>
      <c r="UAN3036" s="607"/>
      <c r="UAO3036" s="607"/>
      <c r="UAP3036" s="607"/>
      <c r="UAQ3036" s="607"/>
      <c r="UAR3036" s="607"/>
      <c r="UAS3036" s="607"/>
      <c r="UAT3036" s="607"/>
      <c r="UAU3036" s="607"/>
      <c r="UAV3036" s="607"/>
      <c r="UAW3036" s="607"/>
      <c r="UAX3036" s="607"/>
      <c r="UAY3036" s="607"/>
      <c r="UAZ3036" s="607"/>
      <c r="UBA3036" s="607"/>
      <c r="UBB3036" s="607"/>
      <c r="UBC3036" s="607"/>
      <c r="UBD3036" s="607"/>
      <c r="UBE3036" s="607"/>
      <c r="UBF3036" s="607"/>
      <c r="UBG3036" s="607"/>
      <c r="UBH3036" s="607"/>
      <c r="UBI3036" s="607"/>
      <c r="UBJ3036" s="607"/>
      <c r="UBK3036" s="607"/>
      <c r="UBL3036" s="607"/>
      <c r="UBM3036" s="607"/>
      <c r="UBN3036" s="607"/>
      <c r="UBO3036" s="607"/>
      <c r="UBP3036" s="607"/>
      <c r="UBQ3036" s="607"/>
      <c r="UBR3036" s="607"/>
      <c r="UBS3036" s="607"/>
      <c r="UBT3036" s="607"/>
      <c r="UBU3036" s="607"/>
      <c r="UBV3036" s="607"/>
      <c r="UBW3036" s="607"/>
      <c r="UBX3036" s="607"/>
      <c r="UBY3036" s="607"/>
      <c r="UBZ3036" s="607"/>
      <c r="UCA3036" s="607"/>
      <c r="UCB3036" s="607"/>
      <c r="UCC3036" s="607"/>
      <c r="UCD3036" s="607"/>
      <c r="UCE3036" s="607"/>
      <c r="UCF3036" s="607"/>
      <c r="UCG3036" s="607"/>
      <c r="UCH3036" s="607"/>
      <c r="UCI3036" s="607"/>
      <c r="UCJ3036" s="607"/>
      <c r="UCK3036" s="607"/>
      <c r="UCL3036" s="607"/>
      <c r="UCM3036" s="607"/>
      <c r="UCN3036" s="607"/>
      <c r="UCO3036" s="607"/>
      <c r="UCP3036" s="607"/>
      <c r="UCQ3036" s="607"/>
      <c r="UCR3036" s="607"/>
      <c r="UCS3036" s="607"/>
      <c r="UCT3036" s="607"/>
      <c r="UCU3036" s="607"/>
      <c r="UCV3036" s="607"/>
      <c r="UCW3036" s="607"/>
      <c r="UCX3036" s="607"/>
      <c r="UCY3036" s="607"/>
      <c r="UCZ3036" s="607"/>
      <c r="UDA3036" s="607"/>
      <c r="UDB3036" s="607"/>
      <c r="UDC3036" s="607"/>
      <c r="UDD3036" s="607"/>
      <c r="UDE3036" s="607"/>
      <c r="UDF3036" s="607"/>
      <c r="UDG3036" s="607"/>
      <c r="UDH3036" s="607"/>
      <c r="UDI3036" s="607"/>
      <c r="UDJ3036" s="607"/>
      <c r="UDK3036" s="607"/>
      <c r="UDL3036" s="607"/>
      <c r="UDM3036" s="607"/>
      <c r="UDN3036" s="607"/>
      <c r="UDO3036" s="607"/>
      <c r="UDP3036" s="607"/>
      <c r="UDQ3036" s="607"/>
      <c r="UDR3036" s="607"/>
      <c r="UDS3036" s="607"/>
      <c r="UDT3036" s="607"/>
      <c r="UDU3036" s="607"/>
      <c r="UDV3036" s="607"/>
      <c r="UDW3036" s="607"/>
      <c r="UDX3036" s="607"/>
      <c r="UDY3036" s="607"/>
      <c r="UDZ3036" s="607"/>
      <c r="UEA3036" s="607"/>
      <c r="UEB3036" s="607"/>
      <c r="UEC3036" s="607"/>
      <c r="UED3036" s="607"/>
      <c r="UEE3036" s="607"/>
      <c r="UEF3036" s="607"/>
      <c r="UEG3036" s="607"/>
      <c r="UEH3036" s="607"/>
      <c r="UEI3036" s="607"/>
      <c r="UEJ3036" s="607"/>
      <c r="UEK3036" s="607"/>
      <c r="UEL3036" s="607"/>
      <c r="UEM3036" s="607"/>
      <c r="UEN3036" s="607"/>
      <c r="UEO3036" s="607"/>
      <c r="UEP3036" s="607"/>
      <c r="UEQ3036" s="607"/>
      <c r="UER3036" s="607"/>
      <c r="UES3036" s="607"/>
      <c r="UET3036" s="607"/>
      <c r="UEU3036" s="607"/>
      <c r="UEV3036" s="607"/>
      <c r="UEW3036" s="607"/>
      <c r="UEX3036" s="607"/>
      <c r="UEY3036" s="607"/>
      <c r="UEZ3036" s="607"/>
      <c r="UFA3036" s="607"/>
      <c r="UFB3036" s="607"/>
      <c r="UFC3036" s="607"/>
      <c r="UFD3036" s="607"/>
      <c r="UFE3036" s="607"/>
      <c r="UFF3036" s="607"/>
      <c r="UFG3036" s="607"/>
      <c r="UFH3036" s="607"/>
      <c r="UFI3036" s="607"/>
      <c r="UFJ3036" s="607"/>
      <c r="UFK3036" s="607"/>
      <c r="UFL3036" s="607"/>
      <c r="UFM3036" s="607"/>
      <c r="UFN3036" s="607"/>
      <c r="UFO3036" s="607"/>
      <c r="UFP3036" s="607"/>
      <c r="UFQ3036" s="607"/>
      <c r="UFR3036" s="607"/>
      <c r="UFS3036" s="607"/>
      <c r="UFT3036" s="607"/>
      <c r="UFU3036" s="607"/>
      <c r="UFV3036" s="607"/>
      <c r="UFW3036" s="607"/>
      <c r="UFX3036" s="607"/>
      <c r="UFY3036" s="607"/>
      <c r="UFZ3036" s="607"/>
      <c r="UGA3036" s="607"/>
      <c r="UGB3036" s="607"/>
      <c r="UGC3036" s="607"/>
      <c r="UGD3036" s="607"/>
      <c r="UGE3036" s="607"/>
      <c r="UGF3036" s="607"/>
      <c r="UGG3036" s="607"/>
      <c r="UGH3036" s="607"/>
      <c r="UGI3036" s="607"/>
      <c r="UGJ3036" s="607"/>
      <c r="UGK3036" s="607"/>
      <c r="UGL3036" s="607"/>
      <c r="UGM3036" s="607"/>
      <c r="UGN3036" s="607"/>
      <c r="UGO3036" s="607"/>
      <c r="UGP3036" s="607"/>
      <c r="UGQ3036" s="607"/>
      <c r="UGR3036" s="607"/>
      <c r="UGS3036" s="607"/>
      <c r="UGT3036" s="607"/>
      <c r="UGU3036" s="607"/>
      <c r="UGV3036" s="607"/>
      <c r="UGW3036" s="607"/>
      <c r="UGX3036" s="607"/>
      <c r="UGY3036" s="607"/>
      <c r="UGZ3036" s="607"/>
      <c r="UHA3036" s="607"/>
      <c r="UHB3036" s="607"/>
      <c r="UHC3036" s="607"/>
      <c r="UHD3036" s="607"/>
      <c r="UHE3036" s="607"/>
      <c r="UHF3036" s="607"/>
      <c r="UHG3036" s="607"/>
      <c r="UHH3036" s="607"/>
      <c r="UHI3036" s="607"/>
      <c r="UHJ3036" s="607"/>
      <c r="UHK3036" s="607"/>
      <c r="UHL3036" s="607"/>
      <c r="UHM3036" s="607"/>
      <c r="UHN3036" s="607"/>
      <c r="UHO3036" s="607"/>
      <c r="UHP3036" s="607"/>
      <c r="UHQ3036" s="607"/>
      <c r="UHR3036" s="607"/>
      <c r="UHS3036" s="607"/>
      <c r="UHT3036" s="607"/>
      <c r="UHU3036" s="607"/>
      <c r="UHV3036" s="607"/>
      <c r="UHW3036" s="607"/>
      <c r="UHX3036" s="607"/>
      <c r="UHY3036" s="607"/>
      <c r="UHZ3036" s="607"/>
      <c r="UIA3036" s="607"/>
      <c r="UIB3036" s="607"/>
      <c r="UIC3036" s="607"/>
      <c r="UID3036" s="607"/>
      <c r="UIE3036" s="607"/>
      <c r="UIF3036" s="607"/>
      <c r="UIG3036" s="607"/>
      <c r="UIH3036" s="607"/>
      <c r="UII3036" s="607"/>
      <c r="UIJ3036" s="607"/>
      <c r="UIK3036" s="607"/>
      <c r="UIL3036" s="607"/>
      <c r="UIM3036" s="607"/>
      <c r="UIN3036" s="607"/>
      <c r="UIO3036" s="607"/>
      <c r="UIP3036" s="607"/>
      <c r="UIQ3036" s="607"/>
      <c r="UIR3036" s="607"/>
      <c r="UIS3036" s="607"/>
      <c r="UIT3036" s="607"/>
      <c r="UIU3036" s="607"/>
      <c r="UIV3036" s="607"/>
      <c r="UIW3036" s="607"/>
      <c r="UIX3036" s="607"/>
      <c r="UIY3036" s="607"/>
      <c r="UIZ3036" s="607"/>
      <c r="UJA3036" s="607"/>
      <c r="UJB3036" s="607"/>
      <c r="UJC3036" s="607"/>
      <c r="UJD3036" s="607"/>
      <c r="UJE3036" s="607"/>
      <c r="UJF3036" s="607"/>
      <c r="UJG3036" s="607"/>
      <c r="UJH3036" s="607"/>
      <c r="UJI3036" s="607"/>
      <c r="UJJ3036" s="607"/>
      <c r="UJK3036" s="607"/>
      <c r="UJL3036" s="607"/>
      <c r="UJM3036" s="607"/>
      <c r="UJN3036" s="607"/>
      <c r="UJO3036" s="607"/>
      <c r="UJP3036" s="607"/>
      <c r="UJQ3036" s="607"/>
      <c r="UJR3036" s="607"/>
      <c r="UJS3036" s="607"/>
      <c r="UJT3036" s="607"/>
      <c r="UJU3036" s="607"/>
      <c r="UJV3036" s="607"/>
      <c r="UJW3036" s="607"/>
      <c r="UJX3036" s="607"/>
      <c r="UJY3036" s="607"/>
      <c r="UJZ3036" s="607"/>
      <c r="UKA3036" s="607"/>
      <c r="UKB3036" s="607"/>
      <c r="UKC3036" s="607"/>
      <c r="UKD3036" s="607"/>
      <c r="UKE3036" s="607"/>
      <c r="UKF3036" s="607"/>
      <c r="UKG3036" s="607"/>
      <c r="UKH3036" s="607"/>
      <c r="UKI3036" s="607"/>
      <c r="UKJ3036" s="607"/>
      <c r="UKK3036" s="607"/>
      <c r="UKL3036" s="607"/>
      <c r="UKM3036" s="607"/>
      <c r="UKN3036" s="607"/>
      <c r="UKO3036" s="607"/>
      <c r="UKP3036" s="607"/>
      <c r="UKQ3036" s="607"/>
      <c r="UKR3036" s="607"/>
      <c r="UKS3036" s="607"/>
      <c r="UKT3036" s="607"/>
      <c r="UKU3036" s="607"/>
      <c r="UKV3036" s="607"/>
      <c r="UKW3036" s="607"/>
      <c r="UKX3036" s="607"/>
      <c r="UKY3036" s="607"/>
      <c r="UKZ3036" s="607"/>
      <c r="ULA3036" s="607"/>
      <c r="ULB3036" s="607"/>
      <c r="ULC3036" s="607"/>
      <c r="ULD3036" s="607"/>
      <c r="ULE3036" s="607"/>
      <c r="ULF3036" s="607"/>
      <c r="ULG3036" s="607"/>
      <c r="ULH3036" s="607"/>
      <c r="ULI3036" s="607"/>
      <c r="ULJ3036" s="607"/>
      <c r="ULK3036" s="607"/>
      <c r="ULL3036" s="607"/>
      <c r="ULM3036" s="607"/>
      <c r="ULN3036" s="607"/>
      <c r="ULO3036" s="607"/>
      <c r="ULP3036" s="607"/>
      <c r="ULQ3036" s="607"/>
      <c r="ULR3036" s="607"/>
      <c r="ULS3036" s="607"/>
      <c r="ULT3036" s="607"/>
      <c r="ULU3036" s="607"/>
      <c r="ULV3036" s="607"/>
      <c r="ULW3036" s="607"/>
      <c r="ULX3036" s="607"/>
      <c r="ULY3036" s="607"/>
      <c r="ULZ3036" s="607"/>
      <c r="UMA3036" s="607"/>
      <c r="UMB3036" s="607"/>
      <c r="UMC3036" s="607"/>
      <c r="UMD3036" s="607"/>
      <c r="UME3036" s="607"/>
      <c r="UMF3036" s="607"/>
      <c r="UMG3036" s="607"/>
      <c r="UMH3036" s="607"/>
      <c r="UMI3036" s="607"/>
      <c r="UMJ3036" s="607"/>
      <c r="UMK3036" s="607"/>
      <c r="UML3036" s="607"/>
      <c r="UMM3036" s="607"/>
      <c r="UMN3036" s="607"/>
      <c r="UMO3036" s="607"/>
      <c r="UMP3036" s="607"/>
      <c r="UMQ3036" s="607"/>
      <c r="UMR3036" s="607"/>
      <c r="UMS3036" s="607"/>
      <c r="UMT3036" s="607"/>
      <c r="UMU3036" s="607"/>
      <c r="UMV3036" s="607"/>
      <c r="UMW3036" s="607"/>
      <c r="UMX3036" s="607"/>
      <c r="UMY3036" s="607"/>
      <c r="UMZ3036" s="607"/>
      <c r="UNA3036" s="607"/>
      <c r="UNB3036" s="607"/>
      <c r="UNC3036" s="607"/>
      <c r="UND3036" s="607"/>
      <c r="UNE3036" s="607"/>
      <c r="UNF3036" s="607"/>
      <c r="UNG3036" s="607"/>
      <c r="UNH3036" s="607"/>
      <c r="UNI3036" s="607"/>
      <c r="UNJ3036" s="607"/>
      <c r="UNK3036" s="607"/>
      <c r="UNL3036" s="607"/>
      <c r="UNM3036" s="607"/>
      <c r="UNN3036" s="607"/>
      <c r="UNO3036" s="607"/>
      <c r="UNP3036" s="607"/>
      <c r="UNQ3036" s="607"/>
      <c r="UNR3036" s="607"/>
      <c r="UNS3036" s="607"/>
      <c r="UNT3036" s="607"/>
      <c r="UNU3036" s="607"/>
      <c r="UNV3036" s="607"/>
      <c r="UNW3036" s="607"/>
      <c r="UNX3036" s="607"/>
      <c r="UNY3036" s="607"/>
      <c r="UNZ3036" s="607"/>
      <c r="UOA3036" s="607"/>
      <c r="UOB3036" s="607"/>
      <c r="UOC3036" s="607"/>
      <c r="UOD3036" s="607"/>
      <c r="UOE3036" s="607"/>
      <c r="UOF3036" s="607"/>
      <c r="UOG3036" s="607"/>
      <c r="UOH3036" s="607"/>
      <c r="UOI3036" s="607"/>
      <c r="UOJ3036" s="607"/>
      <c r="UOK3036" s="607"/>
      <c r="UOL3036" s="607"/>
      <c r="UOM3036" s="607"/>
      <c r="UON3036" s="607"/>
      <c r="UOO3036" s="607"/>
      <c r="UOP3036" s="607"/>
      <c r="UOQ3036" s="607"/>
      <c r="UOR3036" s="607"/>
      <c r="UOS3036" s="607"/>
      <c r="UOT3036" s="607"/>
      <c r="UOU3036" s="607"/>
      <c r="UOV3036" s="607"/>
      <c r="UOW3036" s="607"/>
      <c r="UOX3036" s="607"/>
      <c r="UOY3036" s="607"/>
      <c r="UOZ3036" s="607"/>
      <c r="UPA3036" s="607"/>
      <c r="UPB3036" s="607"/>
      <c r="UPC3036" s="607"/>
      <c r="UPD3036" s="607"/>
      <c r="UPE3036" s="607"/>
      <c r="UPF3036" s="607"/>
      <c r="UPG3036" s="607"/>
      <c r="UPH3036" s="607"/>
      <c r="UPI3036" s="607"/>
      <c r="UPJ3036" s="607"/>
      <c r="UPK3036" s="607"/>
      <c r="UPL3036" s="607"/>
      <c r="UPM3036" s="607"/>
      <c r="UPN3036" s="607"/>
      <c r="UPO3036" s="607"/>
      <c r="UPP3036" s="607"/>
      <c r="UPQ3036" s="607"/>
      <c r="UPR3036" s="607"/>
      <c r="UPS3036" s="607"/>
      <c r="UPT3036" s="607"/>
      <c r="UPU3036" s="607"/>
      <c r="UPV3036" s="607"/>
      <c r="UPW3036" s="607"/>
      <c r="UPX3036" s="607"/>
      <c r="UPY3036" s="607"/>
      <c r="UPZ3036" s="607"/>
      <c r="UQA3036" s="607"/>
      <c r="UQB3036" s="607"/>
      <c r="UQC3036" s="607"/>
      <c r="UQD3036" s="607"/>
      <c r="UQE3036" s="607"/>
      <c r="UQF3036" s="607"/>
      <c r="UQG3036" s="607"/>
      <c r="UQH3036" s="607"/>
      <c r="UQI3036" s="607"/>
      <c r="UQJ3036" s="607"/>
      <c r="UQK3036" s="607"/>
      <c r="UQL3036" s="607"/>
      <c r="UQM3036" s="607"/>
      <c r="UQN3036" s="607"/>
      <c r="UQO3036" s="607"/>
      <c r="UQP3036" s="607"/>
      <c r="UQQ3036" s="607"/>
      <c r="UQR3036" s="607"/>
      <c r="UQS3036" s="607"/>
      <c r="UQT3036" s="607"/>
      <c r="UQU3036" s="607"/>
      <c r="UQV3036" s="607"/>
      <c r="UQW3036" s="607"/>
      <c r="UQX3036" s="607"/>
      <c r="UQY3036" s="607"/>
      <c r="UQZ3036" s="607"/>
      <c r="URA3036" s="607"/>
      <c r="URB3036" s="607"/>
      <c r="URC3036" s="607"/>
      <c r="URD3036" s="607"/>
      <c r="URE3036" s="607"/>
      <c r="URF3036" s="607"/>
      <c r="URG3036" s="607"/>
      <c r="URH3036" s="607"/>
      <c r="URI3036" s="607"/>
      <c r="URJ3036" s="607"/>
      <c r="URK3036" s="607"/>
      <c r="URL3036" s="607"/>
      <c r="URM3036" s="607"/>
      <c r="URN3036" s="607"/>
      <c r="URO3036" s="607"/>
      <c r="URP3036" s="607"/>
      <c r="URQ3036" s="607"/>
      <c r="URR3036" s="607"/>
      <c r="URS3036" s="607"/>
      <c r="URT3036" s="607"/>
      <c r="URU3036" s="607"/>
      <c r="URV3036" s="607"/>
      <c r="URW3036" s="607"/>
      <c r="URX3036" s="607"/>
      <c r="URY3036" s="607"/>
      <c r="URZ3036" s="607"/>
      <c r="USA3036" s="607"/>
      <c r="USB3036" s="607"/>
      <c r="USC3036" s="607"/>
      <c r="USD3036" s="607"/>
      <c r="USE3036" s="607"/>
      <c r="USF3036" s="607"/>
      <c r="USG3036" s="607"/>
      <c r="USH3036" s="607"/>
      <c r="USI3036" s="607"/>
      <c r="USJ3036" s="607"/>
      <c r="USK3036" s="607"/>
      <c r="USL3036" s="607"/>
      <c r="USM3036" s="607"/>
      <c r="USN3036" s="607"/>
      <c r="USO3036" s="607"/>
      <c r="USP3036" s="607"/>
      <c r="USQ3036" s="607"/>
      <c r="USR3036" s="607"/>
      <c r="USS3036" s="607"/>
      <c r="UST3036" s="607"/>
      <c r="USU3036" s="607"/>
      <c r="USV3036" s="607"/>
      <c r="USW3036" s="607"/>
      <c r="USX3036" s="607"/>
      <c r="USY3036" s="607"/>
      <c r="USZ3036" s="607"/>
      <c r="UTA3036" s="607"/>
      <c r="UTB3036" s="607"/>
      <c r="UTC3036" s="607"/>
      <c r="UTD3036" s="607"/>
      <c r="UTE3036" s="607"/>
      <c r="UTF3036" s="607"/>
      <c r="UTG3036" s="607"/>
      <c r="UTH3036" s="607"/>
      <c r="UTI3036" s="607"/>
      <c r="UTJ3036" s="607"/>
      <c r="UTK3036" s="607"/>
      <c r="UTL3036" s="607"/>
      <c r="UTM3036" s="607"/>
      <c r="UTN3036" s="607"/>
      <c r="UTO3036" s="607"/>
      <c r="UTP3036" s="607"/>
      <c r="UTQ3036" s="607"/>
      <c r="UTR3036" s="607"/>
      <c r="UTS3036" s="607"/>
      <c r="UTT3036" s="607"/>
      <c r="UTU3036" s="607"/>
      <c r="UTV3036" s="607"/>
      <c r="UTW3036" s="607"/>
      <c r="UTX3036" s="607"/>
      <c r="UTY3036" s="607"/>
      <c r="UTZ3036" s="607"/>
      <c r="UUA3036" s="607"/>
      <c r="UUB3036" s="607"/>
      <c r="UUC3036" s="607"/>
      <c r="UUD3036" s="607"/>
      <c r="UUE3036" s="607"/>
      <c r="UUF3036" s="607"/>
      <c r="UUG3036" s="607"/>
      <c r="UUH3036" s="607"/>
      <c r="UUI3036" s="607"/>
      <c r="UUJ3036" s="607"/>
      <c r="UUK3036" s="607"/>
      <c r="UUL3036" s="607"/>
      <c r="UUM3036" s="607"/>
      <c r="UUN3036" s="607"/>
      <c r="UUO3036" s="607"/>
      <c r="UUP3036" s="607"/>
      <c r="UUQ3036" s="607"/>
      <c r="UUR3036" s="607"/>
      <c r="UUS3036" s="607"/>
      <c r="UUT3036" s="607"/>
      <c r="UUU3036" s="607"/>
      <c r="UUV3036" s="607"/>
      <c r="UUW3036" s="607"/>
      <c r="UUX3036" s="607"/>
      <c r="UUY3036" s="607"/>
      <c r="UUZ3036" s="607"/>
      <c r="UVA3036" s="607"/>
      <c r="UVB3036" s="607"/>
      <c r="UVC3036" s="607"/>
      <c r="UVD3036" s="607"/>
      <c r="UVE3036" s="607"/>
      <c r="UVF3036" s="607"/>
      <c r="UVG3036" s="607"/>
      <c r="UVH3036" s="607"/>
      <c r="UVI3036" s="607"/>
      <c r="UVJ3036" s="607"/>
      <c r="UVK3036" s="607"/>
      <c r="UVL3036" s="607"/>
      <c r="UVM3036" s="607"/>
      <c r="UVN3036" s="607"/>
      <c r="UVO3036" s="607"/>
      <c r="UVP3036" s="607"/>
      <c r="UVQ3036" s="607"/>
      <c r="UVR3036" s="607"/>
      <c r="UVS3036" s="607"/>
      <c r="UVT3036" s="607"/>
      <c r="UVU3036" s="607"/>
      <c r="UVV3036" s="607"/>
      <c r="UVW3036" s="607"/>
      <c r="UVX3036" s="607"/>
      <c r="UVY3036" s="607"/>
      <c r="UVZ3036" s="607"/>
      <c r="UWA3036" s="607"/>
      <c r="UWB3036" s="607"/>
      <c r="UWC3036" s="607"/>
      <c r="UWD3036" s="607"/>
      <c r="UWE3036" s="607"/>
      <c r="UWF3036" s="607"/>
      <c r="UWG3036" s="607"/>
      <c r="UWH3036" s="607"/>
      <c r="UWI3036" s="607"/>
      <c r="UWJ3036" s="607"/>
      <c r="UWK3036" s="607"/>
      <c r="UWL3036" s="607"/>
      <c r="UWM3036" s="607"/>
      <c r="UWN3036" s="607"/>
      <c r="UWO3036" s="607"/>
      <c r="UWP3036" s="607"/>
      <c r="UWQ3036" s="607"/>
      <c r="UWR3036" s="607"/>
      <c r="UWS3036" s="607"/>
      <c r="UWT3036" s="607"/>
      <c r="UWU3036" s="607"/>
      <c r="UWV3036" s="607"/>
      <c r="UWW3036" s="607"/>
      <c r="UWX3036" s="607"/>
      <c r="UWY3036" s="607"/>
      <c r="UWZ3036" s="607"/>
      <c r="UXA3036" s="607"/>
      <c r="UXB3036" s="607"/>
      <c r="UXC3036" s="607"/>
      <c r="UXD3036" s="607"/>
      <c r="UXE3036" s="607"/>
      <c r="UXF3036" s="607"/>
      <c r="UXG3036" s="607"/>
      <c r="UXH3036" s="607"/>
      <c r="UXI3036" s="607"/>
      <c r="UXJ3036" s="607"/>
      <c r="UXK3036" s="607"/>
      <c r="UXL3036" s="607"/>
      <c r="UXM3036" s="607"/>
      <c r="UXN3036" s="607"/>
      <c r="UXO3036" s="607"/>
      <c r="UXP3036" s="607"/>
      <c r="UXQ3036" s="607"/>
      <c r="UXR3036" s="607"/>
      <c r="UXS3036" s="607"/>
      <c r="UXT3036" s="607"/>
      <c r="UXU3036" s="607"/>
      <c r="UXV3036" s="607"/>
      <c r="UXW3036" s="607"/>
      <c r="UXX3036" s="607"/>
      <c r="UXY3036" s="607"/>
      <c r="UXZ3036" s="607"/>
      <c r="UYA3036" s="607"/>
      <c r="UYB3036" s="607"/>
      <c r="UYC3036" s="607"/>
      <c r="UYD3036" s="607"/>
      <c r="UYE3036" s="607"/>
      <c r="UYF3036" s="607"/>
      <c r="UYG3036" s="607"/>
      <c r="UYH3036" s="607"/>
      <c r="UYI3036" s="607"/>
      <c r="UYJ3036" s="607"/>
      <c r="UYK3036" s="607"/>
      <c r="UYL3036" s="607"/>
      <c r="UYM3036" s="607"/>
      <c r="UYN3036" s="607"/>
      <c r="UYO3036" s="607"/>
      <c r="UYP3036" s="607"/>
      <c r="UYQ3036" s="607"/>
      <c r="UYR3036" s="607"/>
      <c r="UYS3036" s="607"/>
      <c r="UYT3036" s="607"/>
      <c r="UYU3036" s="607"/>
      <c r="UYV3036" s="607"/>
      <c r="UYW3036" s="607"/>
      <c r="UYX3036" s="607"/>
      <c r="UYY3036" s="607"/>
      <c r="UYZ3036" s="607"/>
      <c r="UZA3036" s="607"/>
      <c r="UZB3036" s="607"/>
      <c r="UZC3036" s="607"/>
      <c r="UZD3036" s="607"/>
      <c r="UZE3036" s="607"/>
      <c r="UZF3036" s="607"/>
      <c r="UZG3036" s="607"/>
      <c r="UZH3036" s="607"/>
      <c r="UZI3036" s="607"/>
      <c r="UZJ3036" s="607"/>
      <c r="UZK3036" s="607"/>
      <c r="UZL3036" s="607"/>
      <c r="UZM3036" s="607"/>
      <c r="UZN3036" s="607"/>
      <c r="UZO3036" s="607"/>
      <c r="UZP3036" s="607"/>
      <c r="UZQ3036" s="607"/>
      <c r="UZR3036" s="607"/>
      <c r="UZS3036" s="607"/>
      <c r="UZT3036" s="607"/>
      <c r="UZU3036" s="607"/>
      <c r="UZV3036" s="607"/>
      <c r="UZW3036" s="607"/>
      <c r="UZX3036" s="607"/>
      <c r="UZY3036" s="607"/>
      <c r="UZZ3036" s="607"/>
      <c r="VAA3036" s="607"/>
      <c r="VAB3036" s="607"/>
      <c r="VAC3036" s="607"/>
      <c r="VAD3036" s="607"/>
      <c r="VAE3036" s="607"/>
      <c r="VAF3036" s="607"/>
      <c r="VAG3036" s="607"/>
      <c r="VAH3036" s="607"/>
      <c r="VAI3036" s="607"/>
      <c r="VAJ3036" s="607"/>
      <c r="VAK3036" s="607"/>
      <c r="VAL3036" s="607"/>
      <c r="VAM3036" s="607"/>
      <c r="VAN3036" s="607"/>
      <c r="VAO3036" s="607"/>
      <c r="VAP3036" s="607"/>
      <c r="VAQ3036" s="607"/>
      <c r="VAR3036" s="607"/>
      <c r="VAS3036" s="607"/>
      <c r="VAT3036" s="607"/>
      <c r="VAU3036" s="607"/>
      <c r="VAV3036" s="607"/>
      <c r="VAW3036" s="607"/>
      <c r="VAX3036" s="607"/>
      <c r="VAY3036" s="607"/>
      <c r="VAZ3036" s="607"/>
      <c r="VBA3036" s="607"/>
      <c r="VBB3036" s="607"/>
      <c r="VBC3036" s="607"/>
      <c r="VBD3036" s="607"/>
      <c r="VBE3036" s="607"/>
      <c r="VBF3036" s="607"/>
      <c r="VBG3036" s="607"/>
      <c r="VBH3036" s="607"/>
      <c r="VBI3036" s="607"/>
      <c r="VBJ3036" s="607"/>
      <c r="VBK3036" s="607"/>
      <c r="VBL3036" s="607"/>
      <c r="VBM3036" s="607"/>
      <c r="VBN3036" s="607"/>
      <c r="VBO3036" s="607"/>
      <c r="VBP3036" s="607"/>
      <c r="VBQ3036" s="607"/>
      <c r="VBR3036" s="607"/>
      <c r="VBS3036" s="607"/>
      <c r="VBT3036" s="607"/>
      <c r="VBU3036" s="607"/>
      <c r="VBV3036" s="607"/>
      <c r="VBW3036" s="607"/>
      <c r="VBX3036" s="607"/>
      <c r="VBY3036" s="607"/>
      <c r="VBZ3036" s="607"/>
      <c r="VCA3036" s="607"/>
      <c r="VCB3036" s="607"/>
      <c r="VCC3036" s="607"/>
      <c r="VCD3036" s="607"/>
      <c r="VCE3036" s="607"/>
      <c r="VCF3036" s="607"/>
      <c r="VCG3036" s="607"/>
      <c r="VCH3036" s="607"/>
      <c r="VCI3036" s="607"/>
      <c r="VCJ3036" s="607"/>
      <c r="VCK3036" s="607"/>
      <c r="VCL3036" s="607"/>
      <c r="VCM3036" s="607"/>
      <c r="VCN3036" s="607"/>
      <c r="VCO3036" s="607"/>
      <c r="VCP3036" s="607"/>
      <c r="VCQ3036" s="607"/>
      <c r="VCR3036" s="607"/>
      <c r="VCS3036" s="607"/>
      <c r="VCT3036" s="607"/>
      <c r="VCU3036" s="607"/>
      <c r="VCV3036" s="607"/>
      <c r="VCW3036" s="607"/>
      <c r="VCX3036" s="607"/>
      <c r="VCY3036" s="607"/>
      <c r="VCZ3036" s="607"/>
      <c r="VDA3036" s="607"/>
      <c r="VDB3036" s="607"/>
      <c r="VDC3036" s="607"/>
      <c r="VDD3036" s="607"/>
      <c r="VDE3036" s="607"/>
      <c r="VDF3036" s="607"/>
      <c r="VDG3036" s="607"/>
      <c r="VDH3036" s="607"/>
      <c r="VDI3036" s="607"/>
      <c r="VDJ3036" s="607"/>
      <c r="VDK3036" s="607"/>
      <c r="VDL3036" s="607"/>
      <c r="VDM3036" s="607"/>
      <c r="VDN3036" s="607"/>
      <c r="VDO3036" s="607"/>
      <c r="VDP3036" s="607"/>
      <c r="VDQ3036" s="607"/>
      <c r="VDR3036" s="607"/>
      <c r="VDS3036" s="607"/>
      <c r="VDT3036" s="607"/>
      <c r="VDU3036" s="607"/>
      <c r="VDV3036" s="607"/>
      <c r="VDW3036" s="607"/>
      <c r="VDX3036" s="607"/>
      <c r="VDY3036" s="607"/>
      <c r="VDZ3036" s="607"/>
      <c r="VEA3036" s="607"/>
      <c r="VEB3036" s="607"/>
      <c r="VEC3036" s="607"/>
      <c r="VED3036" s="607"/>
      <c r="VEE3036" s="607"/>
      <c r="VEF3036" s="607"/>
      <c r="VEG3036" s="607"/>
      <c r="VEH3036" s="607"/>
      <c r="VEI3036" s="607"/>
      <c r="VEJ3036" s="607"/>
      <c r="VEK3036" s="607"/>
      <c r="VEL3036" s="607"/>
      <c r="VEM3036" s="607"/>
      <c r="VEN3036" s="607"/>
      <c r="VEO3036" s="607"/>
      <c r="VEP3036" s="607"/>
      <c r="VEQ3036" s="607"/>
      <c r="VER3036" s="607"/>
      <c r="VES3036" s="607"/>
      <c r="VET3036" s="607"/>
      <c r="VEU3036" s="607"/>
      <c r="VEV3036" s="607"/>
      <c r="VEW3036" s="607"/>
      <c r="VEX3036" s="607"/>
      <c r="VEY3036" s="607"/>
      <c r="VEZ3036" s="607"/>
      <c r="VFA3036" s="607"/>
      <c r="VFB3036" s="607"/>
      <c r="VFC3036" s="607"/>
      <c r="VFD3036" s="607"/>
      <c r="VFE3036" s="607"/>
      <c r="VFF3036" s="607"/>
      <c r="VFG3036" s="607"/>
      <c r="VFH3036" s="607"/>
      <c r="VFI3036" s="607"/>
      <c r="VFJ3036" s="607"/>
      <c r="VFK3036" s="607"/>
      <c r="VFL3036" s="607"/>
      <c r="VFM3036" s="607"/>
      <c r="VFN3036" s="607"/>
      <c r="VFO3036" s="607"/>
      <c r="VFP3036" s="607"/>
      <c r="VFQ3036" s="607"/>
      <c r="VFR3036" s="607"/>
      <c r="VFS3036" s="607"/>
      <c r="VFT3036" s="607"/>
      <c r="VFU3036" s="607"/>
      <c r="VFV3036" s="607"/>
      <c r="VFW3036" s="607"/>
      <c r="VFX3036" s="607"/>
      <c r="VFY3036" s="607"/>
      <c r="VFZ3036" s="607"/>
      <c r="VGA3036" s="607"/>
      <c r="VGB3036" s="607"/>
      <c r="VGC3036" s="607"/>
      <c r="VGD3036" s="607"/>
      <c r="VGE3036" s="607"/>
      <c r="VGF3036" s="607"/>
      <c r="VGG3036" s="607"/>
      <c r="VGH3036" s="607"/>
      <c r="VGI3036" s="607"/>
      <c r="VGJ3036" s="607"/>
      <c r="VGK3036" s="607"/>
      <c r="VGL3036" s="607"/>
      <c r="VGM3036" s="607"/>
      <c r="VGN3036" s="607"/>
      <c r="VGO3036" s="607"/>
      <c r="VGP3036" s="607"/>
      <c r="VGQ3036" s="607"/>
      <c r="VGR3036" s="607"/>
      <c r="VGS3036" s="607"/>
      <c r="VGT3036" s="607"/>
      <c r="VGU3036" s="607"/>
      <c r="VGV3036" s="607"/>
      <c r="VGW3036" s="607"/>
      <c r="VGX3036" s="607"/>
      <c r="VGY3036" s="607"/>
      <c r="VGZ3036" s="607"/>
      <c r="VHA3036" s="607"/>
      <c r="VHB3036" s="607"/>
      <c r="VHC3036" s="607"/>
      <c r="VHD3036" s="607"/>
      <c r="VHE3036" s="607"/>
      <c r="VHF3036" s="607"/>
      <c r="VHG3036" s="607"/>
      <c r="VHH3036" s="607"/>
      <c r="VHI3036" s="607"/>
      <c r="VHJ3036" s="607"/>
      <c r="VHK3036" s="607"/>
      <c r="VHL3036" s="607"/>
      <c r="VHM3036" s="607"/>
      <c r="VHN3036" s="607"/>
      <c r="VHO3036" s="607"/>
      <c r="VHP3036" s="607"/>
      <c r="VHQ3036" s="607"/>
      <c r="VHR3036" s="607"/>
      <c r="VHS3036" s="607"/>
      <c r="VHT3036" s="607"/>
      <c r="VHU3036" s="607"/>
      <c r="VHV3036" s="607"/>
      <c r="VHW3036" s="607"/>
      <c r="VHX3036" s="607"/>
      <c r="VHY3036" s="607"/>
      <c r="VHZ3036" s="607"/>
      <c r="VIA3036" s="607"/>
      <c r="VIB3036" s="607"/>
      <c r="VIC3036" s="607"/>
      <c r="VID3036" s="607"/>
      <c r="VIE3036" s="607"/>
      <c r="VIF3036" s="607"/>
      <c r="VIG3036" s="607"/>
      <c r="VIH3036" s="607"/>
      <c r="VII3036" s="607"/>
      <c r="VIJ3036" s="607"/>
      <c r="VIK3036" s="607"/>
      <c r="VIL3036" s="607"/>
      <c r="VIM3036" s="607"/>
      <c r="VIN3036" s="607"/>
      <c r="VIO3036" s="607"/>
      <c r="VIP3036" s="607"/>
      <c r="VIQ3036" s="607"/>
      <c r="VIR3036" s="607"/>
      <c r="VIS3036" s="607"/>
      <c r="VIT3036" s="607"/>
      <c r="VIU3036" s="607"/>
      <c r="VIV3036" s="607"/>
      <c r="VIW3036" s="607"/>
      <c r="VIX3036" s="607"/>
      <c r="VIY3036" s="607"/>
      <c r="VIZ3036" s="607"/>
      <c r="VJA3036" s="607"/>
      <c r="VJB3036" s="607"/>
      <c r="VJC3036" s="607"/>
      <c r="VJD3036" s="607"/>
      <c r="VJE3036" s="607"/>
      <c r="VJF3036" s="607"/>
      <c r="VJG3036" s="607"/>
      <c r="VJH3036" s="607"/>
      <c r="VJI3036" s="607"/>
      <c r="VJJ3036" s="607"/>
      <c r="VJK3036" s="607"/>
      <c r="VJL3036" s="607"/>
      <c r="VJM3036" s="607"/>
      <c r="VJN3036" s="607"/>
      <c r="VJO3036" s="607"/>
      <c r="VJP3036" s="607"/>
      <c r="VJQ3036" s="607"/>
      <c r="VJR3036" s="607"/>
      <c r="VJS3036" s="607"/>
      <c r="VJT3036" s="607"/>
      <c r="VJU3036" s="607"/>
      <c r="VJV3036" s="607"/>
      <c r="VJW3036" s="607"/>
      <c r="VJX3036" s="607"/>
      <c r="VJY3036" s="607"/>
      <c r="VJZ3036" s="607"/>
      <c r="VKA3036" s="607"/>
      <c r="VKB3036" s="607"/>
      <c r="VKC3036" s="607"/>
      <c r="VKD3036" s="607"/>
      <c r="VKE3036" s="607"/>
      <c r="VKF3036" s="607"/>
      <c r="VKG3036" s="607"/>
      <c r="VKH3036" s="607"/>
      <c r="VKI3036" s="607"/>
      <c r="VKJ3036" s="607"/>
      <c r="VKK3036" s="607"/>
      <c r="VKL3036" s="607"/>
      <c r="VKM3036" s="607"/>
      <c r="VKN3036" s="607"/>
      <c r="VKO3036" s="607"/>
      <c r="VKP3036" s="607"/>
      <c r="VKQ3036" s="607"/>
      <c r="VKR3036" s="607"/>
      <c r="VKS3036" s="607"/>
      <c r="VKT3036" s="607"/>
      <c r="VKU3036" s="607"/>
      <c r="VKV3036" s="607"/>
      <c r="VKW3036" s="607"/>
      <c r="VKX3036" s="607"/>
      <c r="VKY3036" s="607"/>
      <c r="VKZ3036" s="607"/>
      <c r="VLA3036" s="607"/>
      <c r="VLB3036" s="607"/>
      <c r="VLC3036" s="607"/>
      <c r="VLD3036" s="607"/>
      <c r="VLE3036" s="607"/>
      <c r="VLF3036" s="607"/>
      <c r="VLG3036" s="607"/>
      <c r="VLH3036" s="607"/>
      <c r="VLI3036" s="607"/>
      <c r="VLJ3036" s="607"/>
      <c r="VLK3036" s="607"/>
      <c r="VLL3036" s="607"/>
      <c r="VLM3036" s="607"/>
      <c r="VLN3036" s="607"/>
      <c r="VLO3036" s="607"/>
      <c r="VLP3036" s="607"/>
      <c r="VLQ3036" s="607"/>
      <c r="VLR3036" s="607"/>
      <c r="VLS3036" s="607"/>
      <c r="VLT3036" s="607"/>
      <c r="VLU3036" s="607"/>
      <c r="VLV3036" s="607"/>
      <c r="VLW3036" s="607"/>
      <c r="VLX3036" s="607"/>
      <c r="VLY3036" s="607"/>
      <c r="VLZ3036" s="607"/>
      <c r="VMA3036" s="607"/>
      <c r="VMB3036" s="607"/>
      <c r="VMC3036" s="607"/>
      <c r="VMD3036" s="607"/>
      <c r="VME3036" s="607"/>
      <c r="VMF3036" s="607"/>
      <c r="VMG3036" s="607"/>
      <c r="VMH3036" s="607"/>
      <c r="VMI3036" s="607"/>
      <c r="VMJ3036" s="607"/>
      <c r="VMK3036" s="607"/>
      <c r="VML3036" s="607"/>
      <c r="VMM3036" s="607"/>
      <c r="VMN3036" s="607"/>
      <c r="VMO3036" s="607"/>
      <c r="VMP3036" s="607"/>
      <c r="VMQ3036" s="607"/>
      <c r="VMR3036" s="607"/>
      <c r="VMS3036" s="607"/>
      <c r="VMT3036" s="607"/>
      <c r="VMU3036" s="607"/>
      <c r="VMV3036" s="607"/>
      <c r="VMW3036" s="607"/>
      <c r="VMX3036" s="607"/>
      <c r="VMY3036" s="607"/>
      <c r="VMZ3036" s="607"/>
      <c r="VNA3036" s="607"/>
      <c r="VNB3036" s="607"/>
      <c r="VNC3036" s="607"/>
      <c r="VND3036" s="607"/>
      <c r="VNE3036" s="607"/>
      <c r="VNF3036" s="607"/>
      <c r="VNG3036" s="607"/>
      <c r="VNH3036" s="607"/>
      <c r="VNI3036" s="607"/>
      <c r="VNJ3036" s="607"/>
      <c r="VNK3036" s="607"/>
      <c r="VNL3036" s="607"/>
      <c r="VNM3036" s="607"/>
      <c r="VNN3036" s="607"/>
      <c r="VNO3036" s="607"/>
      <c r="VNP3036" s="607"/>
      <c r="VNQ3036" s="607"/>
      <c r="VNR3036" s="607"/>
      <c r="VNS3036" s="607"/>
      <c r="VNT3036" s="607"/>
      <c r="VNU3036" s="607"/>
      <c r="VNV3036" s="607"/>
      <c r="VNW3036" s="607"/>
      <c r="VNX3036" s="607"/>
      <c r="VNY3036" s="607"/>
      <c r="VNZ3036" s="607"/>
      <c r="VOA3036" s="607"/>
      <c r="VOB3036" s="607"/>
      <c r="VOC3036" s="607"/>
      <c r="VOD3036" s="607"/>
      <c r="VOE3036" s="607"/>
      <c r="VOF3036" s="607"/>
      <c r="VOG3036" s="607"/>
      <c r="VOH3036" s="607"/>
      <c r="VOI3036" s="607"/>
      <c r="VOJ3036" s="607"/>
      <c r="VOK3036" s="607"/>
      <c r="VOL3036" s="607"/>
      <c r="VOM3036" s="607"/>
      <c r="VON3036" s="607"/>
      <c r="VOO3036" s="607"/>
      <c r="VOP3036" s="607"/>
      <c r="VOQ3036" s="607"/>
      <c r="VOR3036" s="607"/>
      <c r="VOS3036" s="607"/>
      <c r="VOT3036" s="607"/>
      <c r="VOU3036" s="607"/>
      <c r="VOV3036" s="607"/>
      <c r="VOW3036" s="607"/>
      <c r="VOX3036" s="607"/>
      <c r="VOY3036" s="607"/>
      <c r="VOZ3036" s="607"/>
      <c r="VPA3036" s="607"/>
      <c r="VPB3036" s="607"/>
      <c r="VPC3036" s="607"/>
      <c r="VPD3036" s="607"/>
      <c r="VPE3036" s="607"/>
      <c r="VPF3036" s="607"/>
      <c r="VPG3036" s="607"/>
      <c r="VPH3036" s="607"/>
      <c r="VPI3036" s="607"/>
      <c r="VPJ3036" s="607"/>
      <c r="VPK3036" s="607"/>
      <c r="VPL3036" s="607"/>
      <c r="VPM3036" s="607"/>
      <c r="VPN3036" s="607"/>
      <c r="VPO3036" s="607"/>
      <c r="VPP3036" s="607"/>
      <c r="VPQ3036" s="607"/>
      <c r="VPR3036" s="607"/>
      <c r="VPS3036" s="607"/>
      <c r="VPT3036" s="607"/>
      <c r="VPU3036" s="607"/>
      <c r="VPV3036" s="607"/>
      <c r="VPW3036" s="607"/>
      <c r="VPX3036" s="607"/>
      <c r="VPY3036" s="607"/>
      <c r="VPZ3036" s="607"/>
      <c r="VQA3036" s="607"/>
      <c r="VQB3036" s="607"/>
      <c r="VQC3036" s="607"/>
      <c r="VQD3036" s="607"/>
      <c r="VQE3036" s="607"/>
      <c r="VQF3036" s="607"/>
      <c r="VQG3036" s="607"/>
      <c r="VQH3036" s="607"/>
      <c r="VQI3036" s="607"/>
      <c r="VQJ3036" s="607"/>
      <c r="VQK3036" s="607"/>
      <c r="VQL3036" s="607"/>
      <c r="VQM3036" s="607"/>
      <c r="VQN3036" s="607"/>
      <c r="VQO3036" s="607"/>
      <c r="VQP3036" s="607"/>
      <c r="VQQ3036" s="607"/>
      <c r="VQR3036" s="607"/>
      <c r="VQS3036" s="607"/>
      <c r="VQT3036" s="607"/>
      <c r="VQU3036" s="607"/>
      <c r="VQV3036" s="607"/>
      <c r="VQW3036" s="607"/>
      <c r="VQX3036" s="607"/>
      <c r="VQY3036" s="607"/>
      <c r="VQZ3036" s="607"/>
      <c r="VRA3036" s="607"/>
      <c r="VRB3036" s="607"/>
      <c r="VRC3036" s="607"/>
      <c r="VRD3036" s="607"/>
      <c r="VRE3036" s="607"/>
      <c r="VRF3036" s="607"/>
      <c r="VRG3036" s="607"/>
      <c r="VRH3036" s="607"/>
      <c r="VRI3036" s="607"/>
      <c r="VRJ3036" s="607"/>
      <c r="VRK3036" s="607"/>
      <c r="VRL3036" s="607"/>
      <c r="VRM3036" s="607"/>
      <c r="VRN3036" s="607"/>
      <c r="VRO3036" s="607"/>
      <c r="VRP3036" s="607"/>
      <c r="VRQ3036" s="607"/>
      <c r="VRR3036" s="607"/>
      <c r="VRS3036" s="607"/>
      <c r="VRT3036" s="607"/>
      <c r="VRU3036" s="607"/>
      <c r="VRV3036" s="607"/>
      <c r="VRW3036" s="607"/>
      <c r="VRX3036" s="607"/>
      <c r="VRY3036" s="607"/>
      <c r="VRZ3036" s="607"/>
      <c r="VSA3036" s="607"/>
      <c r="VSB3036" s="607"/>
      <c r="VSC3036" s="607"/>
      <c r="VSD3036" s="607"/>
      <c r="VSE3036" s="607"/>
      <c r="VSF3036" s="607"/>
      <c r="VSG3036" s="607"/>
      <c r="VSH3036" s="607"/>
      <c r="VSI3036" s="607"/>
      <c r="VSJ3036" s="607"/>
      <c r="VSK3036" s="607"/>
      <c r="VSL3036" s="607"/>
      <c r="VSM3036" s="607"/>
      <c r="VSN3036" s="607"/>
      <c r="VSO3036" s="607"/>
      <c r="VSP3036" s="607"/>
      <c r="VSQ3036" s="607"/>
      <c r="VSR3036" s="607"/>
      <c r="VSS3036" s="607"/>
      <c r="VST3036" s="607"/>
      <c r="VSU3036" s="607"/>
      <c r="VSV3036" s="607"/>
      <c r="VSW3036" s="607"/>
      <c r="VSX3036" s="607"/>
      <c r="VSY3036" s="607"/>
      <c r="VSZ3036" s="607"/>
      <c r="VTA3036" s="607"/>
      <c r="VTB3036" s="607"/>
      <c r="VTC3036" s="607"/>
      <c r="VTD3036" s="607"/>
      <c r="VTE3036" s="607"/>
      <c r="VTF3036" s="607"/>
      <c r="VTG3036" s="607"/>
      <c r="VTH3036" s="607"/>
      <c r="VTI3036" s="607"/>
      <c r="VTJ3036" s="607"/>
      <c r="VTK3036" s="607"/>
      <c r="VTL3036" s="607"/>
      <c r="VTM3036" s="607"/>
      <c r="VTN3036" s="607"/>
      <c r="VTO3036" s="607"/>
      <c r="VTP3036" s="607"/>
      <c r="VTQ3036" s="607"/>
      <c r="VTR3036" s="607"/>
      <c r="VTS3036" s="607"/>
      <c r="VTT3036" s="607"/>
      <c r="VTU3036" s="607"/>
      <c r="VTV3036" s="607"/>
      <c r="VTW3036" s="607"/>
      <c r="VTX3036" s="607"/>
      <c r="VTY3036" s="607"/>
      <c r="VTZ3036" s="607"/>
      <c r="VUA3036" s="607"/>
      <c r="VUB3036" s="607"/>
      <c r="VUC3036" s="607"/>
      <c r="VUD3036" s="607"/>
      <c r="VUE3036" s="607"/>
      <c r="VUF3036" s="607"/>
      <c r="VUG3036" s="607"/>
      <c r="VUH3036" s="607"/>
      <c r="VUI3036" s="607"/>
      <c r="VUJ3036" s="607"/>
      <c r="VUK3036" s="607"/>
      <c r="VUL3036" s="607"/>
      <c r="VUM3036" s="607"/>
      <c r="VUN3036" s="607"/>
      <c r="VUO3036" s="607"/>
      <c r="VUP3036" s="607"/>
      <c r="VUQ3036" s="607"/>
      <c r="VUR3036" s="607"/>
      <c r="VUS3036" s="607"/>
      <c r="VUT3036" s="607"/>
      <c r="VUU3036" s="607"/>
      <c r="VUV3036" s="607"/>
      <c r="VUW3036" s="607"/>
      <c r="VUX3036" s="607"/>
      <c r="VUY3036" s="607"/>
      <c r="VUZ3036" s="607"/>
      <c r="VVA3036" s="607"/>
      <c r="VVB3036" s="607"/>
      <c r="VVC3036" s="607"/>
      <c r="VVD3036" s="607"/>
      <c r="VVE3036" s="607"/>
      <c r="VVF3036" s="607"/>
      <c r="VVG3036" s="607"/>
      <c r="VVH3036" s="607"/>
      <c r="VVI3036" s="607"/>
      <c r="VVJ3036" s="607"/>
      <c r="VVK3036" s="607"/>
      <c r="VVL3036" s="607"/>
      <c r="VVM3036" s="607"/>
      <c r="VVN3036" s="607"/>
      <c r="VVO3036" s="607"/>
      <c r="VVP3036" s="607"/>
      <c r="VVQ3036" s="607"/>
      <c r="VVR3036" s="607"/>
      <c r="VVS3036" s="607"/>
      <c r="VVT3036" s="607"/>
      <c r="VVU3036" s="607"/>
      <c r="VVV3036" s="607"/>
      <c r="VVW3036" s="607"/>
      <c r="VVX3036" s="607"/>
      <c r="VVY3036" s="607"/>
      <c r="VVZ3036" s="607"/>
      <c r="VWA3036" s="607"/>
      <c r="VWB3036" s="607"/>
      <c r="VWC3036" s="607"/>
      <c r="VWD3036" s="607"/>
      <c r="VWE3036" s="607"/>
      <c r="VWF3036" s="607"/>
      <c r="VWG3036" s="607"/>
      <c r="VWH3036" s="607"/>
      <c r="VWI3036" s="607"/>
      <c r="VWJ3036" s="607"/>
      <c r="VWK3036" s="607"/>
      <c r="VWL3036" s="607"/>
      <c r="VWM3036" s="607"/>
      <c r="VWN3036" s="607"/>
      <c r="VWO3036" s="607"/>
      <c r="VWP3036" s="607"/>
      <c r="VWQ3036" s="607"/>
      <c r="VWR3036" s="607"/>
      <c r="VWS3036" s="607"/>
      <c r="VWT3036" s="607"/>
      <c r="VWU3036" s="607"/>
      <c r="VWV3036" s="607"/>
      <c r="VWW3036" s="607"/>
      <c r="VWX3036" s="607"/>
      <c r="VWY3036" s="607"/>
      <c r="VWZ3036" s="607"/>
      <c r="VXA3036" s="607"/>
      <c r="VXB3036" s="607"/>
      <c r="VXC3036" s="607"/>
      <c r="VXD3036" s="607"/>
      <c r="VXE3036" s="607"/>
      <c r="VXF3036" s="607"/>
      <c r="VXG3036" s="607"/>
      <c r="VXH3036" s="607"/>
      <c r="VXI3036" s="607"/>
      <c r="VXJ3036" s="607"/>
      <c r="VXK3036" s="607"/>
      <c r="VXL3036" s="607"/>
      <c r="VXM3036" s="607"/>
      <c r="VXN3036" s="607"/>
      <c r="VXO3036" s="607"/>
      <c r="VXP3036" s="607"/>
      <c r="VXQ3036" s="607"/>
      <c r="VXR3036" s="607"/>
      <c r="VXS3036" s="607"/>
      <c r="VXT3036" s="607"/>
      <c r="VXU3036" s="607"/>
      <c r="VXV3036" s="607"/>
      <c r="VXW3036" s="607"/>
      <c r="VXX3036" s="607"/>
      <c r="VXY3036" s="607"/>
      <c r="VXZ3036" s="607"/>
      <c r="VYA3036" s="607"/>
      <c r="VYB3036" s="607"/>
      <c r="VYC3036" s="607"/>
      <c r="VYD3036" s="607"/>
      <c r="VYE3036" s="607"/>
      <c r="VYF3036" s="607"/>
      <c r="VYG3036" s="607"/>
      <c r="VYH3036" s="607"/>
      <c r="VYI3036" s="607"/>
      <c r="VYJ3036" s="607"/>
      <c r="VYK3036" s="607"/>
      <c r="VYL3036" s="607"/>
      <c r="VYM3036" s="607"/>
      <c r="VYN3036" s="607"/>
      <c r="VYO3036" s="607"/>
      <c r="VYP3036" s="607"/>
      <c r="VYQ3036" s="607"/>
      <c r="VYR3036" s="607"/>
      <c r="VYS3036" s="607"/>
      <c r="VYT3036" s="607"/>
      <c r="VYU3036" s="607"/>
      <c r="VYV3036" s="607"/>
      <c r="VYW3036" s="607"/>
      <c r="VYX3036" s="607"/>
      <c r="VYY3036" s="607"/>
      <c r="VYZ3036" s="607"/>
      <c r="VZA3036" s="607"/>
      <c r="VZB3036" s="607"/>
      <c r="VZC3036" s="607"/>
      <c r="VZD3036" s="607"/>
      <c r="VZE3036" s="607"/>
      <c r="VZF3036" s="607"/>
      <c r="VZG3036" s="607"/>
      <c r="VZH3036" s="607"/>
      <c r="VZI3036" s="607"/>
      <c r="VZJ3036" s="607"/>
      <c r="VZK3036" s="607"/>
      <c r="VZL3036" s="607"/>
      <c r="VZM3036" s="607"/>
      <c r="VZN3036" s="607"/>
      <c r="VZO3036" s="607"/>
      <c r="VZP3036" s="607"/>
      <c r="VZQ3036" s="607"/>
      <c r="VZR3036" s="607"/>
      <c r="VZS3036" s="607"/>
      <c r="VZT3036" s="607"/>
      <c r="VZU3036" s="607"/>
      <c r="VZV3036" s="607"/>
      <c r="VZW3036" s="607"/>
      <c r="VZX3036" s="607"/>
      <c r="VZY3036" s="607"/>
      <c r="VZZ3036" s="607"/>
      <c r="WAA3036" s="607"/>
      <c r="WAB3036" s="607"/>
      <c r="WAC3036" s="607"/>
      <c r="WAD3036" s="607"/>
      <c r="WAE3036" s="607"/>
      <c r="WAF3036" s="607"/>
      <c r="WAG3036" s="607"/>
      <c r="WAH3036" s="607"/>
      <c r="WAI3036" s="607"/>
      <c r="WAJ3036" s="607"/>
      <c r="WAK3036" s="607"/>
      <c r="WAL3036" s="607"/>
      <c r="WAM3036" s="607"/>
      <c r="WAN3036" s="607"/>
      <c r="WAO3036" s="607"/>
      <c r="WAP3036" s="607"/>
      <c r="WAQ3036" s="607"/>
      <c r="WAR3036" s="607"/>
      <c r="WAS3036" s="607"/>
      <c r="WAT3036" s="607"/>
      <c r="WAU3036" s="607"/>
      <c r="WAV3036" s="607"/>
      <c r="WAW3036" s="607"/>
      <c r="WAX3036" s="607"/>
      <c r="WAY3036" s="607"/>
      <c r="WAZ3036" s="607"/>
      <c r="WBA3036" s="607"/>
      <c r="WBB3036" s="607"/>
      <c r="WBC3036" s="607"/>
      <c r="WBD3036" s="607"/>
      <c r="WBE3036" s="607"/>
      <c r="WBF3036" s="607"/>
      <c r="WBG3036" s="607"/>
      <c r="WBH3036" s="607"/>
      <c r="WBI3036" s="607"/>
      <c r="WBJ3036" s="607"/>
      <c r="WBK3036" s="607"/>
      <c r="WBL3036" s="607"/>
      <c r="WBM3036" s="607"/>
      <c r="WBN3036" s="607"/>
      <c r="WBO3036" s="607"/>
      <c r="WBP3036" s="607"/>
      <c r="WBQ3036" s="607"/>
      <c r="WBR3036" s="607"/>
      <c r="WBS3036" s="607"/>
      <c r="WBT3036" s="607"/>
      <c r="WBU3036" s="607"/>
      <c r="WBV3036" s="607"/>
      <c r="WBW3036" s="607"/>
      <c r="WBX3036" s="607"/>
      <c r="WBY3036" s="607"/>
      <c r="WBZ3036" s="607"/>
      <c r="WCA3036" s="607"/>
      <c r="WCB3036" s="607"/>
      <c r="WCC3036" s="607"/>
      <c r="WCD3036" s="607"/>
      <c r="WCE3036" s="607"/>
      <c r="WCF3036" s="607"/>
      <c r="WCG3036" s="607"/>
      <c r="WCH3036" s="607"/>
      <c r="WCI3036" s="607"/>
      <c r="WCJ3036" s="607"/>
      <c r="WCK3036" s="607"/>
      <c r="WCL3036" s="607"/>
      <c r="WCM3036" s="607"/>
      <c r="WCN3036" s="607"/>
      <c r="WCO3036" s="607"/>
      <c r="WCP3036" s="607"/>
      <c r="WCQ3036" s="607"/>
      <c r="WCR3036" s="607"/>
      <c r="WCS3036" s="607"/>
      <c r="WCT3036" s="607"/>
      <c r="WCU3036" s="607"/>
      <c r="WCV3036" s="607"/>
      <c r="WCW3036" s="607"/>
      <c r="WCX3036" s="607"/>
      <c r="WCY3036" s="607"/>
      <c r="WCZ3036" s="607"/>
      <c r="WDA3036" s="607"/>
      <c r="WDB3036" s="607"/>
      <c r="WDC3036" s="607"/>
      <c r="WDD3036" s="607"/>
      <c r="WDE3036" s="607"/>
      <c r="WDF3036" s="607"/>
      <c r="WDG3036" s="607"/>
      <c r="WDH3036" s="607"/>
      <c r="WDI3036" s="607"/>
      <c r="WDJ3036" s="607"/>
      <c r="WDK3036" s="607"/>
      <c r="WDL3036" s="607"/>
      <c r="WDM3036" s="607"/>
      <c r="WDN3036" s="607"/>
      <c r="WDO3036" s="607"/>
      <c r="WDP3036" s="607"/>
      <c r="WDQ3036" s="607"/>
      <c r="WDR3036" s="607"/>
      <c r="WDS3036" s="607"/>
      <c r="WDT3036" s="607"/>
      <c r="WDU3036" s="607"/>
      <c r="WDV3036" s="607"/>
      <c r="WDW3036" s="607"/>
      <c r="WDX3036" s="607"/>
      <c r="WDY3036" s="607"/>
      <c r="WDZ3036" s="607"/>
      <c r="WEA3036" s="607"/>
      <c r="WEB3036" s="607"/>
      <c r="WEC3036" s="607"/>
      <c r="WED3036" s="607"/>
      <c r="WEE3036" s="607"/>
      <c r="WEF3036" s="607"/>
      <c r="WEG3036" s="607"/>
      <c r="WEH3036" s="607"/>
      <c r="WEI3036" s="607"/>
      <c r="WEJ3036" s="607"/>
      <c r="WEK3036" s="607"/>
      <c r="WEL3036" s="607"/>
      <c r="WEM3036" s="607"/>
      <c r="WEN3036" s="607"/>
      <c r="WEO3036" s="607"/>
      <c r="WEP3036" s="607"/>
      <c r="WEQ3036" s="607"/>
      <c r="WER3036" s="607"/>
      <c r="WES3036" s="607"/>
      <c r="WET3036" s="607"/>
      <c r="WEU3036" s="607"/>
      <c r="WEV3036" s="607"/>
      <c r="WEW3036" s="607"/>
      <c r="WEX3036" s="607"/>
      <c r="WEY3036" s="607"/>
      <c r="WEZ3036" s="607"/>
      <c r="WFA3036" s="607"/>
      <c r="WFB3036" s="607"/>
      <c r="WFC3036" s="607"/>
      <c r="WFD3036" s="607"/>
      <c r="WFE3036" s="607"/>
      <c r="WFF3036" s="607"/>
      <c r="WFG3036" s="607"/>
      <c r="WFH3036" s="607"/>
      <c r="WFI3036" s="607"/>
      <c r="WFJ3036" s="607"/>
      <c r="WFK3036" s="607"/>
      <c r="WFL3036" s="607"/>
      <c r="WFM3036" s="607"/>
      <c r="WFN3036" s="607"/>
      <c r="WFO3036" s="607"/>
      <c r="WFP3036" s="607"/>
      <c r="WFQ3036" s="607"/>
      <c r="WFR3036" s="607"/>
      <c r="WFS3036" s="607"/>
      <c r="WFT3036" s="607"/>
      <c r="WFU3036" s="607"/>
      <c r="WFV3036" s="607"/>
      <c r="WFW3036" s="607"/>
      <c r="WFX3036" s="607"/>
      <c r="WFY3036" s="607"/>
      <c r="WFZ3036" s="607"/>
      <c r="WGA3036" s="607"/>
      <c r="WGB3036" s="607"/>
      <c r="WGC3036" s="607"/>
      <c r="WGD3036" s="607"/>
      <c r="WGE3036" s="607"/>
      <c r="WGF3036" s="607"/>
      <c r="WGG3036" s="607"/>
      <c r="WGH3036" s="607"/>
      <c r="WGI3036" s="607"/>
      <c r="WGJ3036" s="607"/>
      <c r="WGK3036" s="607"/>
      <c r="WGL3036" s="607"/>
      <c r="WGM3036" s="607"/>
      <c r="WGN3036" s="607"/>
      <c r="WGO3036" s="607"/>
      <c r="WGP3036" s="607"/>
      <c r="WGQ3036" s="607"/>
      <c r="WGR3036" s="607"/>
      <c r="WGS3036" s="607"/>
      <c r="WGT3036" s="607"/>
      <c r="WGU3036" s="607"/>
      <c r="WGV3036" s="607"/>
      <c r="WGW3036" s="607"/>
      <c r="WGX3036" s="607"/>
      <c r="WGY3036" s="607"/>
      <c r="WGZ3036" s="607"/>
      <c r="WHA3036" s="607"/>
      <c r="WHB3036" s="607"/>
      <c r="WHC3036" s="607"/>
      <c r="WHD3036" s="607"/>
      <c r="WHE3036" s="607"/>
      <c r="WHF3036" s="607"/>
      <c r="WHG3036" s="607"/>
      <c r="WHH3036" s="607"/>
      <c r="WHI3036" s="607"/>
      <c r="WHJ3036" s="607"/>
      <c r="WHK3036" s="607"/>
      <c r="WHL3036" s="607"/>
      <c r="WHM3036" s="607"/>
      <c r="WHN3036" s="607"/>
      <c r="WHO3036" s="607"/>
      <c r="WHP3036" s="607"/>
      <c r="WHQ3036" s="607"/>
      <c r="WHR3036" s="607"/>
      <c r="WHS3036" s="607"/>
      <c r="WHT3036" s="607"/>
      <c r="WHU3036" s="607"/>
      <c r="WHV3036" s="607"/>
      <c r="WHW3036" s="607"/>
      <c r="WHX3036" s="607"/>
      <c r="WHY3036" s="607"/>
      <c r="WHZ3036" s="607"/>
      <c r="WIA3036" s="607"/>
      <c r="WIB3036" s="607"/>
      <c r="WIC3036" s="607"/>
      <c r="WID3036" s="607"/>
      <c r="WIE3036" s="607"/>
      <c r="WIF3036" s="607"/>
      <c r="WIG3036" s="607"/>
      <c r="WIH3036" s="607"/>
      <c r="WII3036" s="607"/>
      <c r="WIJ3036" s="607"/>
      <c r="WIK3036" s="607"/>
      <c r="WIL3036" s="607"/>
      <c r="WIM3036" s="607"/>
      <c r="WIN3036" s="607"/>
      <c r="WIO3036" s="607"/>
      <c r="WIP3036" s="607"/>
      <c r="WIQ3036" s="607"/>
      <c r="WIR3036" s="607"/>
      <c r="WIS3036" s="607"/>
      <c r="WIT3036" s="607"/>
      <c r="WIU3036" s="607"/>
      <c r="WIV3036" s="607"/>
      <c r="WIW3036" s="607"/>
      <c r="WIX3036" s="607"/>
      <c r="WIY3036" s="607"/>
      <c r="WIZ3036" s="607"/>
      <c r="WJA3036" s="607"/>
      <c r="WJB3036" s="607"/>
      <c r="WJC3036" s="607"/>
      <c r="WJD3036" s="607"/>
      <c r="WJE3036" s="607"/>
      <c r="WJF3036" s="607"/>
      <c r="WJG3036" s="607"/>
      <c r="WJH3036" s="607"/>
      <c r="WJI3036" s="607"/>
      <c r="WJJ3036" s="607"/>
      <c r="WJK3036" s="607"/>
      <c r="WJL3036" s="607"/>
      <c r="WJM3036" s="607"/>
      <c r="WJN3036" s="607"/>
      <c r="WJO3036" s="607"/>
      <c r="WJP3036" s="607"/>
      <c r="WJQ3036" s="607"/>
      <c r="WJR3036" s="607"/>
      <c r="WJS3036" s="607"/>
      <c r="WJT3036" s="607"/>
      <c r="WJU3036" s="607"/>
      <c r="WJV3036" s="607"/>
      <c r="WJW3036" s="607"/>
      <c r="WJX3036" s="607"/>
      <c r="WJY3036" s="607"/>
      <c r="WJZ3036" s="607"/>
      <c r="WKA3036" s="607"/>
      <c r="WKB3036" s="607"/>
      <c r="WKC3036" s="607"/>
      <c r="WKD3036" s="607"/>
      <c r="WKE3036" s="607"/>
      <c r="WKF3036" s="607"/>
      <c r="WKG3036" s="607"/>
      <c r="WKH3036" s="607"/>
      <c r="WKI3036" s="607"/>
      <c r="WKJ3036" s="607"/>
      <c r="WKK3036" s="607"/>
      <c r="WKL3036" s="607"/>
      <c r="WKM3036" s="607"/>
      <c r="WKN3036" s="607"/>
      <c r="WKO3036" s="607"/>
      <c r="WKP3036" s="607"/>
      <c r="WKQ3036" s="607"/>
      <c r="WKR3036" s="607"/>
      <c r="WKS3036" s="607"/>
      <c r="WKT3036" s="607"/>
      <c r="WKU3036" s="607"/>
      <c r="WKV3036" s="607"/>
      <c r="WKW3036" s="607"/>
      <c r="WKX3036" s="607"/>
      <c r="WKY3036" s="607"/>
      <c r="WKZ3036" s="607"/>
      <c r="WLA3036" s="607"/>
      <c r="WLB3036" s="607"/>
      <c r="WLC3036" s="607"/>
      <c r="WLD3036" s="607"/>
      <c r="WLE3036" s="607"/>
      <c r="WLF3036" s="607"/>
      <c r="WLG3036" s="607"/>
      <c r="WLH3036" s="607"/>
      <c r="WLI3036" s="607"/>
      <c r="WLJ3036" s="607"/>
      <c r="WLK3036" s="607"/>
      <c r="WLL3036" s="607"/>
      <c r="WLM3036" s="607"/>
      <c r="WLN3036" s="607"/>
      <c r="WLO3036" s="607"/>
      <c r="WLP3036" s="607"/>
      <c r="WLQ3036" s="607"/>
      <c r="WLR3036" s="607"/>
      <c r="WLS3036" s="607"/>
      <c r="WLT3036" s="607"/>
      <c r="WLU3036" s="607"/>
      <c r="WLV3036" s="607"/>
      <c r="WLW3036" s="607"/>
      <c r="WLX3036" s="607"/>
      <c r="WLY3036" s="607"/>
      <c r="WLZ3036" s="607"/>
      <c r="WMA3036" s="607"/>
      <c r="WMB3036" s="607"/>
      <c r="WMC3036" s="607"/>
      <c r="WMD3036" s="607"/>
      <c r="WME3036" s="607"/>
      <c r="WMF3036" s="607"/>
      <c r="WMG3036" s="607"/>
      <c r="WMH3036" s="607"/>
      <c r="WMI3036" s="607"/>
      <c r="WMJ3036" s="607"/>
      <c r="WMK3036" s="607"/>
      <c r="WML3036" s="607"/>
      <c r="WMM3036" s="607"/>
      <c r="WMN3036" s="607"/>
      <c r="WMO3036" s="607"/>
      <c r="WMP3036" s="607"/>
      <c r="WMQ3036" s="607"/>
      <c r="WMR3036" s="607"/>
      <c r="WMS3036" s="607"/>
      <c r="WMT3036" s="607"/>
      <c r="WMU3036" s="607"/>
      <c r="WMV3036" s="607"/>
      <c r="WMW3036" s="607"/>
      <c r="WMX3036" s="607"/>
      <c r="WMY3036" s="607"/>
      <c r="WMZ3036" s="607"/>
      <c r="WNA3036" s="607"/>
      <c r="WNB3036" s="607"/>
      <c r="WNC3036" s="607"/>
      <c r="WND3036" s="607"/>
      <c r="WNE3036" s="607"/>
      <c r="WNF3036" s="607"/>
      <c r="WNG3036" s="607"/>
      <c r="WNH3036" s="607"/>
      <c r="WNI3036" s="607"/>
      <c r="WNJ3036" s="607"/>
      <c r="WNK3036" s="607"/>
      <c r="WNL3036" s="607"/>
      <c r="WNM3036" s="607"/>
      <c r="WNN3036" s="607"/>
      <c r="WNO3036" s="607"/>
      <c r="WNP3036" s="607"/>
      <c r="WNQ3036" s="607"/>
      <c r="WNR3036" s="607"/>
      <c r="WNS3036" s="607"/>
      <c r="WNT3036" s="607"/>
      <c r="WNU3036" s="607"/>
      <c r="WNV3036" s="607"/>
      <c r="WNW3036" s="607"/>
      <c r="WNX3036" s="607"/>
      <c r="WNY3036" s="607"/>
      <c r="WNZ3036" s="607"/>
      <c r="WOA3036" s="607"/>
      <c r="WOB3036" s="607"/>
      <c r="WOC3036" s="607"/>
      <c r="WOD3036" s="607"/>
      <c r="WOE3036" s="607"/>
      <c r="WOF3036" s="607"/>
      <c r="WOG3036" s="607"/>
      <c r="WOH3036" s="607"/>
      <c r="WOI3036" s="607"/>
      <c r="WOJ3036" s="607"/>
      <c r="WOK3036" s="607"/>
      <c r="WOL3036" s="607"/>
      <c r="WOM3036" s="607"/>
      <c r="WON3036" s="607"/>
      <c r="WOO3036" s="607"/>
      <c r="WOP3036" s="607"/>
      <c r="WOQ3036" s="607"/>
      <c r="WOR3036" s="607"/>
      <c r="WOS3036" s="607"/>
      <c r="WOT3036" s="607"/>
      <c r="WOU3036" s="607"/>
      <c r="WOV3036" s="607"/>
      <c r="WOW3036" s="607"/>
      <c r="WOX3036" s="607"/>
      <c r="WOY3036" s="607"/>
      <c r="WOZ3036" s="607"/>
      <c r="WPA3036" s="607"/>
      <c r="WPB3036" s="607"/>
      <c r="WPC3036" s="607"/>
      <c r="WPD3036" s="607"/>
      <c r="WPE3036" s="607"/>
      <c r="WPF3036" s="607"/>
      <c r="WPG3036" s="607"/>
      <c r="WPH3036" s="607"/>
      <c r="WPI3036" s="607"/>
      <c r="WPJ3036" s="607"/>
      <c r="WPK3036" s="607"/>
      <c r="WPL3036" s="607"/>
      <c r="WPM3036" s="607"/>
      <c r="WPN3036" s="607"/>
      <c r="WPO3036" s="607"/>
      <c r="WPP3036" s="607"/>
      <c r="WPQ3036" s="607"/>
      <c r="WPR3036" s="607"/>
      <c r="WPS3036" s="607"/>
      <c r="WPT3036" s="607"/>
      <c r="WPU3036" s="607"/>
      <c r="WPV3036" s="607"/>
      <c r="WPW3036" s="607"/>
      <c r="WPX3036" s="607"/>
      <c r="WPY3036" s="607"/>
      <c r="WPZ3036" s="607"/>
      <c r="WQA3036" s="607"/>
      <c r="WQB3036" s="607"/>
      <c r="WQC3036" s="607"/>
      <c r="WQD3036" s="607"/>
      <c r="WQE3036" s="607"/>
      <c r="WQF3036" s="607"/>
      <c r="WQG3036" s="607"/>
      <c r="WQH3036" s="607"/>
      <c r="WQI3036" s="607"/>
      <c r="WQJ3036" s="607"/>
      <c r="WQK3036" s="607"/>
      <c r="WQL3036" s="607"/>
      <c r="WQM3036" s="607"/>
      <c r="WQN3036" s="607"/>
      <c r="WQO3036" s="607"/>
      <c r="WQP3036" s="607"/>
      <c r="WQQ3036" s="607"/>
      <c r="WQR3036" s="607"/>
      <c r="WQS3036" s="607"/>
      <c r="WQT3036" s="607"/>
      <c r="WQU3036" s="607"/>
      <c r="WQV3036" s="607"/>
      <c r="WQW3036" s="607"/>
      <c r="WQX3036" s="607"/>
      <c r="WQY3036" s="607"/>
      <c r="WQZ3036" s="607"/>
      <c r="WRA3036" s="607"/>
      <c r="WRB3036" s="607"/>
      <c r="WRC3036" s="607"/>
      <c r="WRD3036" s="607"/>
      <c r="WRE3036" s="607"/>
      <c r="WRF3036" s="607"/>
      <c r="WRG3036" s="607"/>
      <c r="WRH3036" s="607"/>
      <c r="WRI3036" s="607"/>
      <c r="WRJ3036" s="607"/>
      <c r="WRK3036" s="607"/>
      <c r="WRL3036" s="607"/>
      <c r="WRM3036" s="607"/>
      <c r="WRN3036" s="607"/>
      <c r="WRO3036" s="607"/>
      <c r="WRP3036" s="607"/>
      <c r="WRQ3036" s="607"/>
      <c r="WRR3036" s="607"/>
      <c r="WRS3036" s="607"/>
      <c r="WRT3036" s="607"/>
      <c r="WRU3036" s="607"/>
      <c r="WRV3036" s="607"/>
      <c r="WRW3036" s="607"/>
      <c r="WRX3036" s="607"/>
      <c r="WRY3036" s="607"/>
      <c r="WRZ3036" s="607"/>
      <c r="WSA3036" s="607"/>
      <c r="WSB3036" s="607"/>
      <c r="WSC3036" s="607"/>
      <c r="WSD3036" s="607"/>
      <c r="WSE3036" s="607"/>
      <c r="WSF3036" s="607"/>
      <c r="WSG3036" s="607"/>
      <c r="WSH3036" s="607"/>
      <c r="WSI3036" s="607"/>
      <c r="WSJ3036" s="607"/>
      <c r="WSK3036" s="607"/>
      <c r="WSL3036" s="607"/>
      <c r="WSM3036" s="607"/>
      <c r="WSN3036" s="607"/>
      <c r="WSO3036" s="607"/>
      <c r="WSP3036" s="607"/>
      <c r="WSQ3036" s="607"/>
      <c r="WSR3036" s="607"/>
      <c r="WSS3036" s="607"/>
      <c r="WST3036" s="607"/>
      <c r="WSU3036" s="607"/>
      <c r="WSV3036" s="607"/>
      <c r="WSW3036" s="607"/>
      <c r="WSX3036" s="607"/>
      <c r="WSY3036" s="607"/>
      <c r="WSZ3036" s="607"/>
      <c r="WTA3036" s="607"/>
      <c r="WTB3036" s="607"/>
      <c r="WTC3036" s="607"/>
      <c r="WTD3036" s="607"/>
      <c r="WTE3036" s="607"/>
      <c r="WTF3036" s="607"/>
      <c r="WTG3036" s="607"/>
      <c r="WTH3036" s="607"/>
      <c r="WTI3036" s="607"/>
      <c r="WTJ3036" s="607"/>
      <c r="WTK3036" s="607"/>
      <c r="WTL3036" s="607"/>
      <c r="WTM3036" s="607"/>
      <c r="WTN3036" s="607"/>
      <c r="WTO3036" s="607"/>
      <c r="WTP3036" s="607"/>
      <c r="WTQ3036" s="607"/>
      <c r="WTR3036" s="607"/>
      <c r="WTS3036" s="607"/>
      <c r="WTT3036" s="607"/>
      <c r="WTU3036" s="607"/>
      <c r="WTV3036" s="607"/>
      <c r="WTW3036" s="607"/>
      <c r="WTX3036" s="607"/>
      <c r="WTY3036" s="607"/>
      <c r="WTZ3036" s="607"/>
      <c r="WUA3036" s="607"/>
      <c r="WUB3036" s="607"/>
      <c r="WUC3036" s="607"/>
      <c r="WUD3036" s="607"/>
      <c r="WUE3036" s="607"/>
      <c r="WUF3036" s="607"/>
      <c r="WUG3036" s="607"/>
      <c r="WUH3036" s="607"/>
      <c r="WUI3036" s="607"/>
      <c r="WUJ3036" s="607"/>
      <c r="WUK3036" s="607"/>
      <c r="WUL3036" s="607"/>
      <c r="WUM3036" s="607"/>
      <c r="WUN3036" s="607"/>
      <c r="WUO3036" s="607"/>
      <c r="WUP3036" s="607"/>
      <c r="WUQ3036" s="607"/>
      <c r="WUR3036" s="607"/>
      <c r="WUS3036" s="607"/>
      <c r="WUT3036" s="607"/>
      <c r="WUU3036" s="607"/>
      <c r="WUV3036" s="607"/>
      <c r="WUW3036" s="607"/>
      <c r="WUX3036" s="607"/>
      <c r="WUY3036" s="607"/>
      <c r="WUZ3036" s="607"/>
      <c r="WVA3036" s="607"/>
      <c r="WVB3036" s="607"/>
      <c r="WVC3036" s="607"/>
      <c r="WVD3036" s="607"/>
      <c r="WVE3036" s="607"/>
      <c r="WVF3036" s="607"/>
      <c r="WVG3036" s="607"/>
      <c r="WVH3036" s="607"/>
      <c r="WVI3036" s="607"/>
      <c r="WVJ3036" s="607"/>
      <c r="WVK3036" s="607"/>
      <c r="WVL3036" s="607"/>
      <c r="WVM3036" s="607"/>
      <c r="WVN3036" s="607"/>
      <c r="WVO3036" s="607"/>
      <c r="WVP3036" s="607"/>
      <c r="WVQ3036" s="607"/>
      <c r="WVR3036" s="607"/>
      <c r="WVS3036" s="607"/>
      <c r="WVT3036" s="607"/>
      <c r="WVU3036" s="607"/>
      <c r="WVV3036" s="607"/>
      <c r="WVW3036" s="607"/>
      <c r="WVX3036" s="607"/>
      <c r="WVY3036" s="607"/>
      <c r="WVZ3036" s="607"/>
      <c r="WWA3036" s="607"/>
      <c r="WWB3036" s="607"/>
      <c r="WWC3036" s="607"/>
      <c r="WWD3036" s="607"/>
      <c r="WWE3036" s="607"/>
      <c r="WWF3036" s="607"/>
      <c r="WWG3036" s="607"/>
      <c r="WWH3036" s="607"/>
      <c r="WWI3036" s="607"/>
      <c r="WWJ3036" s="607"/>
      <c r="WWK3036" s="607"/>
      <c r="WWL3036" s="607"/>
      <c r="WWM3036" s="607"/>
      <c r="WWN3036" s="607"/>
      <c r="WWO3036" s="607"/>
      <c r="WWP3036" s="607"/>
      <c r="WWQ3036" s="607"/>
      <c r="WWR3036" s="607"/>
      <c r="WWS3036" s="607"/>
      <c r="WWT3036" s="607"/>
      <c r="WWU3036" s="607"/>
      <c r="WWV3036" s="607"/>
      <c r="WWW3036" s="607"/>
      <c r="WWX3036" s="607"/>
      <c r="WWY3036" s="607"/>
      <c r="WWZ3036" s="607"/>
      <c r="WXA3036" s="607"/>
      <c r="WXB3036" s="607"/>
      <c r="WXC3036" s="607"/>
      <c r="WXD3036" s="607"/>
      <c r="WXE3036" s="607"/>
      <c r="WXF3036" s="607"/>
      <c r="WXG3036" s="607"/>
      <c r="WXH3036" s="607"/>
      <c r="WXI3036" s="607"/>
      <c r="WXJ3036" s="607"/>
      <c r="WXK3036" s="607"/>
      <c r="WXL3036" s="607"/>
      <c r="WXM3036" s="607"/>
      <c r="WXN3036" s="607"/>
      <c r="WXO3036" s="607"/>
      <c r="WXP3036" s="607"/>
      <c r="WXQ3036" s="607"/>
      <c r="WXR3036" s="607"/>
      <c r="WXS3036" s="607"/>
      <c r="WXT3036" s="607"/>
      <c r="WXU3036" s="607"/>
      <c r="WXV3036" s="607"/>
      <c r="WXW3036" s="607"/>
      <c r="WXX3036" s="607"/>
      <c r="WXY3036" s="607"/>
      <c r="WXZ3036" s="607"/>
      <c r="WYA3036" s="607"/>
      <c r="WYB3036" s="607"/>
      <c r="WYC3036" s="607"/>
      <c r="WYD3036" s="607"/>
      <c r="WYE3036" s="607"/>
      <c r="WYF3036" s="607"/>
      <c r="WYG3036" s="607"/>
      <c r="WYH3036" s="607"/>
      <c r="WYI3036" s="607"/>
      <c r="WYJ3036" s="607"/>
      <c r="WYK3036" s="607"/>
      <c r="WYL3036" s="607"/>
      <c r="WYM3036" s="607"/>
      <c r="WYN3036" s="607"/>
      <c r="WYO3036" s="607"/>
      <c r="WYP3036" s="607"/>
      <c r="WYQ3036" s="607"/>
      <c r="WYR3036" s="607"/>
      <c r="WYS3036" s="607"/>
      <c r="WYT3036" s="607"/>
      <c r="WYU3036" s="607"/>
      <c r="WYV3036" s="607"/>
      <c r="WYW3036" s="607"/>
      <c r="WYX3036" s="607"/>
      <c r="WYY3036" s="607"/>
      <c r="WYZ3036" s="607"/>
      <c r="WZA3036" s="607"/>
      <c r="WZB3036" s="607"/>
      <c r="WZC3036" s="607"/>
      <c r="WZD3036" s="607"/>
      <c r="WZE3036" s="607"/>
      <c r="WZF3036" s="607"/>
      <c r="WZG3036" s="607"/>
      <c r="WZH3036" s="607"/>
      <c r="WZI3036" s="607"/>
      <c r="WZJ3036" s="607"/>
      <c r="WZK3036" s="607"/>
      <c r="WZL3036" s="607"/>
      <c r="WZM3036" s="607"/>
      <c r="WZN3036" s="607"/>
      <c r="WZO3036" s="607"/>
      <c r="WZP3036" s="607"/>
      <c r="WZQ3036" s="607"/>
      <c r="WZR3036" s="607"/>
      <c r="WZS3036" s="607"/>
      <c r="WZT3036" s="607"/>
      <c r="WZU3036" s="607"/>
      <c r="WZV3036" s="607"/>
      <c r="WZW3036" s="607"/>
      <c r="WZX3036" s="607"/>
      <c r="WZY3036" s="607"/>
      <c r="WZZ3036" s="607"/>
      <c r="XAA3036" s="607"/>
      <c r="XAB3036" s="607"/>
      <c r="XAC3036" s="607"/>
      <c r="XAD3036" s="607"/>
      <c r="XAE3036" s="607"/>
      <c r="XAF3036" s="607"/>
      <c r="XAG3036" s="607"/>
      <c r="XAH3036" s="607"/>
      <c r="XAI3036" s="607"/>
      <c r="XAJ3036" s="607"/>
      <c r="XAK3036" s="607"/>
      <c r="XAL3036" s="607"/>
      <c r="XAM3036" s="607"/>
      <c r="XAN3036" s="607"/>
      <c r="XAO3036" s="607"/>
      <c r="XAP3036" s="607"/>
      <c r="XAQ3036" s="607"/>
      <c r="XAR3036" s="607"/>
      <c r="XAS3036" s="607"/>
      <c r="XAT3036" s="607"/>
      <c r="XAU3036" s="607"/>
      <c r="XAV3036" s="607"/>
      <c r="XAW3036" s="607"/>
      <c r="XAX3036" s="607"/>
      <c r="XAY3036" s="607"/>
      <c r="XAZ3036" s="607"/>
      <c r="XBA3036" s="607"/>
      <c r="XBB3036" s="607"/>
      <c r="XBC3036" s="607"/>
      <c r="XBD3036" s="607"/>
      <c r="XBE3036" s="607"/>
      <c r="XBF3036" s="607"/>
      <c r="XBG3036" s="607"/>
      <c r="XBH3036" s="607"/>
      <c r="XBI3036" s="607"/>
      <c r="XBJ3036" s="607"/>
      <c r="XBK3036" s="607"/>
      <c r="XBL3036" s="607"/>
      <c r="XBM3036" s="607"/>
      <c r="XBN3036" s="607"/>
      <c r="XBO3036" s="607"/>
      <c r="XBP3036" s="607"/>
      <c r="XBQ3036" s="607"/>
      <c r="XBR3036" s="607"/>
      <c r="XBS3036" s="607"/>
      <c r="XBT3036" s="607"/>
      <c r="XBU3036" s="607"/>
      <c r="XBV3036" s="607"/>
      <c r="XBW3036" s="607"/>
      <c r="XBX3036" s="607"/>
      <c r="XBY3036" s="607"/>
      <c r="XBZ3036" s="607"/>
      <c r="XCA3036" s="607"/>
      <c r="XCB3036" s="607"/>
      <c r="XCC3036" s="607"/>
      <c r="XCD3036" s="607"/>
      <c r="XCE3036" s="607"/>
      <c r="XCF3036" s="607"/>
      <c r="XCG3036" s="607"/>
      <c r="XCH3036" s="607"/>
      <c r="XCI3036" s="607"/>
      <c r="XCJ3036" s="607"/>
      <c r="XCK3036" s="607"/>
      <c r="XCL3036" s="607"/>
      <c r="XCM3036" s="607"/>
      <c r="XCN3036" s="607"/>
      <c r="XCO3036" s="607"/>
      <c r="XCP3036" s="607"/>
      <c r="XCQ3036" s="607"/>
      <c r="XCR3036" s="607"/>
      <c r="XCS3036" s="607"/>
      <c r="XCT3036" s="607"/>
      <c r="XCU3036" s="607"/>
      <c r="XCV3036" s="607"/>
      <c r="XCW3036" s="607"/>
      <c r="XCX3036" s="607"/>
      <c r="XCY3036" s="607"/>
      <c r="XCZ3036" s="607"/>
      <c r="XDA3036" s="607"/>
      <c r="XDB3036" s="607"/>
      <c r="XDC3036" s="607"/>
      <c r="XDD3036" s="607"/>
      <c r="XDE3036" s="607"/>
      <c r="XDF3036" s="607"/>
      <c r="XDG3036" s="607"/>
      <c r="XDH3036" s="607"/>
      <c r="XDI3036" s="607"/>
      <c r="XDJ3036" s="607"/>
      <c r="XDK3036" s="607"/>
      <c r="XDL3036" s="607"/>
      <c r="XDM3036" s="607"/>
      <c r="XDN3036" s="607"/>
      <c r="XDO3036" s="607"/>
      <c r="XDP3036" s="607"/>
      <c r="XDQ3036" s="607"/>
      <c r="XDR3036" s="607"/>
      <c r="XDS3036" s="607"/>
      <c r="XDT3036" s="607"/>
      <c r="XDU3036" s="607"/>
      <c r="XDV3036" s="607"/>
      <c r="XDW3036" s="607"/>
      <c r="XDX3036" s="607"/>
      <c r="XDY3036" s="607"/>
      <c r="XDZ3036" s="607"/>
      <c r="XEA3036" s="607"/>
      <c r="XEB3036" s="607"/>
      <c r="XEC3036" s="607"/>
      <c r="XED3036" s="607"/>
      <c r="XEE3036" s="607"/>
      <c r="XEF3036" s="607"/>
      <c r="XEG3036" s="607"/>
      <c r="XEH3036" s="607"/>
      <c r="XEI3036" s="607"/>
      <c r="XEJ3036" s="607"/>
      <c r="XEK3036" s="607"/>
      <c r="XEL3036" s="607"/>
      <c r="XEM3036" s="607"/>
      <c r="XEN3036" s="607"/>
      <c r="XEO3036" s="607"/>
      <c r="XEP3036" s="607"/>
      <c r="XEQ3036" s="607"/>
      <c r="XER3036" s="607"/>
      <c r="XES3036" s="607"/>
      <c r="XET3036" s="607"/>
      <c r="XEU3036" s="607"/>
      <c r="XEV3036" s="607"/>
      <c r="XEW3036" s="607"/>
      <c r="XEX3036" s="607"/>
      <c r="XEY3036" s="607"/>
      <c r="XEZ3036" s="607"/>
      <c r="XFA3036" s="607"/>
      <c r="XFB3036" s="607"/>
      <c r="XFC3036" s="607"/>
      <c r="XFD3036" s="607"/>
    </row>
    <row r="3037" spans="1:16384">
      <c r="A3037" s="1139"/>
      <c r="B3037" s="607"/>
      <c r="C3037" s="763" t="s">
        <v>8039</v>
      </c>
      <c r="D3037" s="763" t="s">
        <v>518</v>
      </c>
      <c r="E3037" s="809" t="s">
        <v>172</v>
      </c>
      <c r="F3037" s="809" t="s">
        <v>121</v>
      </c>
      <c r="G3037" s="764">
        <v>300000</v>
      </c>
      <c r="H3037" s="764">
        <v>300000</v>
      </c>
      <c r="I3037" s="14">
        <v>1</v>
      </c>
      <c r="J3037" s="607"/>
      <c r="K3037" s="607"/>
      <c r="L3037" s="607"/>
      <c r="M3037" s="607"/>
      <c r="N3037" s="607"/>
      <c r="O3037" s="607"/>
      <c r="P3037" s="607"/>
      <c r="Q3037" s="607"/>
      <c r="R3037" s="607"/>
      <c r="S3037" s="607"/>
      <c r="T3037" s="607"/>
      <c r="U3037" s="607"/>
      <c r="V3037" s="607"/>
      <c r="W3037" s="607"/>
      <c r="X3037" s="607"/>
      <c r="Y3037" s="607"/>
      <c r="Z3037" s="607"/>
      <c r="AA3037" s="607"/>
      <c r="AB3037" s="607"/>
      <c r="AC3037" s="607"/>
      <c r="AD3037" s="607"/>
      <c r="AE3037" s="607"/>
      <c r="AF3037" s="607"/>
      <c r="AG3037" s="607"/>
      <c r="AH3037" s="607"/>
      <c r="AI3037" s="607"/>
      <c r="AJ3037" s="607"/>
      <c r="AK3037" s="607"/>
      <c r="AL3037" s="607"/>
      <c r="AM3037" s="607"/>
      <c r="AN3037" s="607"/>
      <c r="AO3037" s="607"/>
      <c r="AP3037" s="607"/>
      <c r="AQ3037" s="607"/>
      <c r="AR3037" s="607"/>
      <c r="AS3037" s="607"/>
      <c r="AT3037" s="607"/>
      <c r="AU3037" s="607"/>
      <c r="AV3037" s="607"/>
      <c r="AW3037" s="607"/>
      <c r="AX3037" s="607"/>
      <c r="AY3037" s="607"/>
      <c r="AZ3037" s="607"/>
      <c r="BA3037" s="607"/>
      <c r="BB3037" s="607"/>
      <c r="BC3037" s="607"/>
      <c r="BD3037" s="607"/>
      <c r="BE3037" s="607"/>
      <c r="BF3037" s="607"/>
      <c r="BG3037" s="607"/>
      <c r="BH3037" s="607"/>
      <c r="BI3037" s="607"/>
      <c r="BJ3037" s="607"/>
      <c r="BK3037" s="607"/>
      <c r="BL3037" s="607"/>
      <c r="BM3037" s="607"/>
      <c r="BN3037" s="607"/>
      <c r="BO3037" s="607"/>
      <c r="BP3037" s="607"/>
      <c r="BQ3037" s="607"/>
      <c r="BR3037" s="607"/>
      <c r="BS3037" s="607"/>
      <c r="BT3037" s="607"/>
      <c r="BU3037" s="607"/>
      <c r="BV3037" s="607"/>
      <c r="BW3037" s="607"/>
      <c r="BX3037" s="607"/>
      <c r="BY3037" s="607"/>
      <c r="BZ3037" s="607"/>
      <c r="CA3037" s="607"/>
      <c r="CB3037" s="607"/>
      <c r="CC3037" s="607"/>
      <c r="CD3037" s="607"/>
      <c r="CE3037" s="607"/>
      <c r="CF3037" s="607"/>
      <c r="CG3037" s="607"/>
      <c r="CH3037" s="607"/>
      <c r="CI3037" s="607"/>
      <c r="CJ3037" s="607"/>
      <c r="CK3037" s="607"/>
      <c r="CL3037" s="607"/>
      <c r="CM3037" s="607"/>
      <c r="CN3037" s="607"/>
      <c r="CO3037" s="607"/>
      <c r="CP3037" s="607"/>
      <c r="CQ3037" s="607"/>
      <c r="CR3037" s="607"/>
      <c r="CS3037" s="607"/>
      <c r="CT3037" s="607"/>
      <c r="CU3037" s="607"/>
      <c r="CV3037" s="607"/>
      <c r="CW3037" s="607"/>
      <c r="CX3037" s="607"/>
      <c r="CY3037" s="607"/>
      <c r="CZ3037" s="607"/>
      <c r="DA3037" s="607"/>
      <c r="DB3037" s="607"/>
      <c r="DC3037" s="607"/>
      <c r="DD3037" s="607"/>
      <c r="DE3037" s="607"/>
      <c r="DF3037" s="607"/>
      <c r="DG3037" s="607"/>
      <c r="DH3037" s="607"/>
      <c r="DI3037" s="607"/>
      <c r="DJ3037" s="607"/>
      <c r="DK3037" s="607"/>
      <c r="DL3037" s="607"/>
      <c r="DM3037" s="607"/>
      <c r="DN3037" s="607"/>
      <c r="DO3037" s="607"/>
      <c r="DP3037" s="607"/>
      <c r="DQ3037" s="607"/>
      <c r="DR3037" s="607"/>
      <c r="DS3037" s="607"/>
      <c r="DT3037" s="607"/>
      <c r="DU3037" s="607"/>
      <c r="DV3037" s="607"/>
      <c r="DW3037" s="607"/>
      <c r="DX3037" s="607"/>
      <c r="DY3037" s="607"/>
      <c r="DZ3037" s="607"/>
      <c r="EA3037" s="607"/>
      <c r="EB3037" s="607"/>
      <c r="EC3037" s="607"/>
      <c r="ED3037" s="607"/>
      <c r="EE3037" s="607"/>
      <c r="EF3037" s="607"/>
      <c r="EG3037" s="607"/>
      <c r="EH3037" s="607"/>
      <c r="EI3037" s="607"/>
      <c r="EJ3037" s="607"/>
      <c r="EK3037" s="607"/>
      <c r="EL3037" s="607"/>
      <c r="EM3037" s="607"/>
      <c r="EN3037" s="607"/>
      <c r="EO3037" s="607"/>
      <c r="EP3037" s="607"/>
      <c r="EQ3037" s="607"/>
      <c r="ER3037" s="607"/>
      <c r="ES3037" s="607"/>
      <c r="ET3037" s="607"/>
      <c r="EU3037" s="607"/>
      <c r="EV3037" s="607"/>
      <c r="EW3037" s="607"/>
      <c r="EX3037" s="607"/>
      <c r="EY3037" s="607"/>
      <c r="EZ3037" s="607"/>
      <c r="FA3037" s="607"/>
      <c r="FB3037" s="607"/>
      <c r="FC3037" s="607"/>
      <c r="FD3037" s="607"/>
      <c r="FE3037" s="607"/>
      <c r="FF3037" s="607"/>
      <c r="FG3037" s="607"/>
      <c r="FH3037" s="607"/>
      <c r="FI3037" s="607"/>
      <c r="FJ3037" s="607"/>
      <c r="FK3037" s="607"/>
      <c r="FL3037" s="607"/>
      <c r="FM3037" s="607"/>
      <c r="FN3037" s="607"/>
      <c r="FO3037" s="607"/>
      <c r="FP3037" s="607"/>
      <c r="FQ3037" s="607"/>
      <c r="FR3037" s="607"/>
      <c r="FS3037" s="607"/>
      <c r="FT3037" s="607"/>
      <c r="FU3037" s="607"/>
      <c r="FV3037" s="607"/>
      <c r="FW3037" s="607"/>
      <c r="FX3037" s="607"/>
      <c r="FY3037" s="607"/>
      <c r="FZ3037" s="607"/>
      <c r="GA3037" s="607"/>
      <c r="GB3037" s="607"/>
      <c r="GC3037" s="607"/>
      <c r="GD3037" s="607"/>
      <c r="GE3037" s="607"/>
      <c r="GF3037" s="607"/>
      <c r="GG3037" s="607"/>
      <c r="GH3037" s="607"/>
      <c r="GI3037" s="607"/>
      <c r="GJ3037" s="607"/>
      <c r="GK3037" s="607"/>
      <c r="GL3037" s="607"/>
      <c r="GM3037" s="607"/>
      <c r="GN3037" s="607"/>
      <c r="GO3037" s="607"/>
      <c r="GP3037" s="607"/>
      <c r="GQ3037" s="607"/>
      <c r="GR3037" s="607"/>
      <c r="GS3037" s="607"/>
      <c r="GT3037" s="607"/>
      <c r="GU3037" s="607"/>
      <c r="GV3037" s="607"/>
      <c r="GW3037" s="607"/>
      <c r="GX3037" s="607"/>
      <c r="GY3037" s="607"/>
      <c r="GZ3037" s="607"/>
      <c r="HA3037" s="607"/>
      <c r="HB3037" s="607"/>
      <c r="HC3037" s="607"/>
      <c r="HD3037" s="607"/>
      <c r="HE3037" s="607"/>
      <c r="HF3037" s="607"/>
      <c r="HG3037" s="607"/>
      <c r="HH3037" s="607"/>
      <c r="HI3037" s="607"/>
      <c r="HJ3037" s="607"/>
      <c r="HK3037" s="607"/>
      <c r="HL3037" s="607"/>
      <c r="HM3037" s="607"/>
      <c r="HN3037" s="607"/>
      <c r="HO3037" s="607"/>
      <c r="HP3037" s="607"/>
      <c r="HQ3037" s="607"/>
      <c r="HR3037" s="607"/>
      <c r="HS3037" s="607"/>
      <c r="HT3037" s="607"/>
      <c r="HU3037" s="607"/>
      <c r="HV3037" s="607"/>
      <c r="HW3037" s="607"/>
      <c r="HX3037" s="607"/>
      <c r="HY3037" s="607"/>
      <c r="HZ3037" s="607"/>
      <c r="IA3037" s="607"/>
      <c r="IB3037" s="607"/>
      <c r="IC3037" s="607"/>
      <c r="ID3037" s="607"/>
      <c r="IE3037" s="607"/>
      <c r="IF3037" s="607"/>
      <c r="IG3037" s="607"/>
      <c r="IH3037" s="607"/>
      <c r="II3037" s="607"/>
      <c r="IJ3037" s="607"/>
      <c r="IK3037" s="607"/>
      <c r="IL3037" s="607"/>
      <c r="IM3037" s="607"/>
      <c r="IN3037" s="607"/>
      <c r="IO3037" s="607"/>
      <c r="IP3037" s="607"/>
      <c r="IQ3037" s="607"/>
      <c r="IR3037" s="607"/>
      <c r="IS3037" s="607"/>
      <c r="IT3037" s="607"/>
      <c r="IU3037" s="607"/>
      <c r="IV3037" s="607"/>
      <c r="IW3037" s="607"/>
      <c r="IX3037" s="607"/>
      <c r="IY3037" s="607"/>
      <c r="IZ3037" s="607"/>
      <c r="JA3037" s="607"/>
      <c r="JB3037" s="607"/>
      <c r="JC3037" s="607"/>
      <c r="JD3037" s="607"/>
      <c r="JE3037" s="607"/>
      <c r="JF3037" s="607"/>
      <c r="JG3037" s="607"/>
      <c r="JH3037" s="607"/>
      <c r="JI3037" s="607"/>
      <c r="JJ3037" s="607"/>
      <c r="JK3037" s="607"/>
      <c r="JL3037" s="607"/>
      <c r="JM3037" s="607"/>
      <c r="JN3037" s="607"/>
      <c r="JO3037" s="607"/>
      <c r="JP3037" s="607"/>
      <c r="JQ3037" s="607"/>
      <c r="JR3037" s="607"/>
      <c r="JS3037" s="607"/>
      <c r="JT3037" s="607"/>
      <c r="JU3037" s="607"/>
      <c r="JV3037" s="607"/>
      <c r="JW3037" s="607"/>
      <c r="JX3037" s="607"/>
      <c r="JY3037" s="607"/>
      <c r="JZ3037" s="607"/>
      <c r="KA3037" s="607"/>
      <c r="KB3037" s="607"/>
      <c r="KC3037" s="607"/>
      <c r="KD3037" s="607"/>
      <c r="KE3037" s="607"/>
      <c r="KF3037" s="607"/>
      <c r="KG3037" s="607"/>
      <c r="KH3037" s="607"/>
      <c r="KI3037" s="607"/>
      <c r="KJ3037" s="607"/>
      <c r="KK3037" s="607"/>
      <c r="KL3037" s="607"/>
      <c r="KM3037" s="607"/>
      <c r="KN3037" s="607"/>
      <c r="KO3037" s="607"/>
      <c r="KP3037" s="607"/>
      <c r="KQ3037" s="607"/>
      <c r="KR3037" s="607"/>
      <c r="KS3037" s="607"/>
      <c r="KT3037" s="607"/>
      <c r="KU3037" s="607"/>
      <c r="KV3037" s="607"/>
      <c r="KW3037" s="607"/>
      <c r="KX3037" s="607"/>
      <c r="KY3037" s="607"/>
      <c r="KZ3037" s="607"/>
      <c r="LA3037" s="607"/>
      <c r="LB3037" s="607"/>
      <c r="LC3037" s="607"/>
      <c r="LD3037" s="607"/>
      <c r="LE3037" s="607"/>
      <c r="LF3037" s="607"/>
      <c r="LG3037" s="607"/>
      <c r="LH3037" s="607"/>
      <c r="LI3037" s="607"/>
      <c r="LJ3037" s="607"/>
      <c r="LK3037" s="607"/>
      <c r="LL3037" s="607"/>
      <c r="LM3037" s="607"/>
      <c r="LN3037" s="607"/>
      <c r="LO3037" s="607"/>
      <c r="LP3037" s="607"/>
      <c r="LQ3037" s="607"/>
      <c r="LR3037" s="607"/>
      <c r="LS3037" s="607"/>
      <c r="LT3037" s="607"/>
      <c r="LU3037" s="607"/>
      <c r="LV3037" s="607"/>
      <c r="LW3037" s="607"/>
      <c r="LX3037" s="607"/>
      <c r="LY3037" s="607"/>
      <c r="LZ3037" s="607"/>
      <c r="MA3037" s="607"/>
      <c r="MB3037" s="607"/>
      <c r="MC3037" s="607"/>
      <c r="MD3037" s="607"/>
      <c r="ME3037" s="607"/>
      <c r="MF3037" s="607"/>
      <c r="MG3037" s="607"/>
      <c r="MH3037" s="607"/>
      <c r="MI3037" s="607"/>
      <c r="MJ3037" s="607"/>
      <c r="MK3037" s="607"/>
      <c r="ML3037" s="607"/>
      <c r="MM3037" s="607"/>
      <c r="MN3037" s="607"/>
      <c r="MO3037" s="607"/>
      <c r="MP3037" s="607"/>
      <c r="MQ3037" s="607"/>
      <c r="MR3037" s="607"/>
      <c r="MS3037" s="607"/>
      <c r="MT3037" s="607"/>
      <c r="MU3037" s="607"/>
      <c r="MV3037" s="607"/>
      <c r="MW3037" s="607"/>
      <c r="MX3037" s="607"/>
      <c r="MY3037" s="607"/>
      <c r="MZ3037" s="607"/>
      <c r="NA3037" s="607"/>
      <c r="NB3037" s="607"/>
      <c r="NC3037" s="607"/>
      <c r="ND3037" s="607"/>
      <c r="NE3037" s="607"/>
      <c r="NF3037" s="607"/>
      <c r="NG3037" s="607"/>
      <c r="NH3037" s="607"/>
      <c r="NI3037" s="607"/>
      <c r="NJ3037" s="607"/>
      <c r="NK3037" s="607"/>
      <c r="NL3037" s="607"/>
      <c r="NM3037" s="607"/>
      <c r="NN3037" s="607"/>
      <c r="NO3037" s="607"/>
      <c r="NP3037" s="607"/>
      <c r="NQ3037" s="607"/>
      <c r="NR3037" s="607"/>
      <c r="NS3037" s="607"/>
      <c r="NT3037" s="607"/>
      <c r="NU3037" s="607"/>
      <c r="NV3037" s="607"/>
      <c r="NW3037" s="607"/>
      <c r="NX3037" s="607"/>
      <c r="NY3037" s="607"/>
      <c r="NZ3037" s="607"/>
      <c r="OA3037" s="607"/>
      <c r="OB3037" s="607"/>
      <c r="OC3037" s="607"/>
      <c r="OD3037" s="607"/>
      <c r="OE3037" s="607"/>
      <c r="OF3037" s="607"/>
      <c r="OG3037" s="607"/>
      <c r="OH3037" s="607"/>
      <c r="OI3037" s="607"/>
      <c r="OJ3037" s="607"/>
      <c r="OK3037" s="607"/>
      <c r="OL3037" s="607"/>
      <c r="OM3037" s="607"/>
      <c r="ON3037" s="607"/>
      <c r="OO3037" s="607"/>
      <c r="OP3037" s="607"/>
      <c r="OQ3037" s="607"/>
      <c r="OR3037" s="607"/>
      <c r="OS3037" s="607"/>
      <c r="OT3037" s="607"/>
      <c r="OU3037" s="607"/>
      <c r="OV3037" s="607"/>
      <c r="OW3037" s="607"/>
      <c r="OX3037" s="607"/>
      <c r="OY3037" s="607"/>
      <c r="OZ3037" s="607"/>
      <c r="PA3037" s="607"/>
      <c r="PB3037" s="607"/>
      <c r="PC3037" s="607"/>
      <c r="PD3037" s="607"/>
      <c r="PE3037" s="607"/>
      <c r="PF3037" s="607"/>
      <c r="PG3037" s="607"/>
      <c r="PH3037" s="607"/>
      <c r="PI3037" s="607"/>
      <c r="PJ3037" s="607"/>
      <c r="PK3037" s="607"/>
      <c r="PL3037" s="607"/>
      <c r="PM3037" s="607"/>
      <c r="PN3037" s="607"/>
      <c r="PO3037" s="607"/>
      <c r="PP3037" s="607"/>
      <c r="PQ3037" s="607"/>
      <c r="PR3037" s="607"/>
      <c r="PS3037" s="607"/>
      <c r="PT3037" s="607"/>
      <c r="PU3037" s="607"/>
      <c r="PV3037" s="607"/>
      <c r="PW3037" s="607"/>
      <c r="PX3037" s="607"/>
      <c r="PY3037" s="607"/>
      <c r="PZ3037" s="607"/>
      <c r="QA3037" s="607"/>
      <c r="QB3037" s="607"/>
      <c r="QC3037" s="607"/>
      <c r="QD3037" s="607"/>
      <c r="QE3037" s="607"/>
      <c r="QF3037" s="607"/>
      <c r="QG3037" s="607"/>
      <c r="QH3037" s="607"/>
      <c r="QI3037" s="607"/>
      <c r="QJ3037" s="607"/>
      <c r="QK3037" s="607"/>
      <c r="QL3037" s="607"/>
      <c r="QM3037" s="607"/>
      <c r="QN3037" s="607"/>
      <c r="QO3037" s="607"/>
      <c r="QP3037" s="607"/>
      <c r="QQ3037" s="607"/>
      <c r="QR3037" s="607"/>
      <c r="QS3037" s="607"/>
      <c r="QT3037" s="607"/>
      <c r="QU3037" s="607"/>
      <c r="QV3037" s="607"/>
      <c r="QW3037" s="607"/>
      <c r="QX3037" s="607"/>
      <c r="QY3037" s="607"/>
      <c r="QZ3037" s="607"/>
      <c r="RA3037" s="607"/>
      <c r="RB3037" s="607"/>
      <c r="RC3037" s="607"/>
      <c r="RD3037" s="607"/>
      <c r="RE3037" s="607"/>
      <c r="RF3037" s="607"/>
      <c r="RG3037" s="607"/>
      <c r="RH3037" s="607"/>
      <c r="RI3037" s="607"/>
      <c r="RJ3037" s="607"/>
      <c r="RK3037" s="607"/>
      <c r="RL3037" s="607"/>
      <c r="RM3037" s="607"/>
      <c r="RN3037" s="607"/>
      <c r="RO3037" s="607"/>
      <c r="RP3037" s="607"/>
      <c r="RQ3037" s="607"/>
      <c r="RR3037" s="607"/>
      <c r="RS3037" s="607"/>
      <c r="RT3037" s="607"/>
      <c r="RU3037" s="607"/>
      <c r="RV3037" s="607"/>
      <c r="RW3037" s="607"/>
      <c r="RX3037" s="607"/>
      <c r="RY3037" s="607"/>
      <c r="RZ3037" s="607"/>
      <c r="SA3037" s="607"/>
      <c r="SB3037" s="607"/>
      <c r="SC3037" s="607"/>
      <c r="SD3037" s="607"/>
      <c r="SE3037" s="607"/>
      <c r="SF3037" s="607"/>
      <c r="SG3037" s="607"/>
      <c r="SH3037" s="607"/>
      <c r="SI3037" s="607"/>
      <c r="SJ3037" s="607"/>
      <c r="SK3037" s="607"/>
      <c r="SL3037" s="607"/>
      <c r="SM3037" s="607"/>
      <c r="SN3037" s="607"/>
      <c r="SO3037" s="607"/>
      <c r="SP3037" s="607"/>
      <c r="SQ3037" s="607"/>
      <c r="SR3037" s="607"/>
      <c r="SS3037" s="607"/>
      <c r="ST3037" s="607"/>
      <c r="SU3037" s="607"/>
      <c r="SV3037" s="607"/>
      <c r="SW3037" s="607"/>
      <c r="SX3037" s="607"/>
      <c r="SY3037" s="607"/>
      <c r="SZ3037" s="607"/>
      <c r="TA3037" s="607"/>
      <c r="TB3037" s="607"/>
      <c r="TC3037" s="607"/>
      <c r="TD3037" s="607"/>
      <c r="TE3037" s="607"/>
      <c r="TF3037" s="607"/>
      <c r="TG3037" s="607"/>
      <c r="TH3037" s="607"/>
      <c r="TI3037" s="607"/>
      <c r="TJ3037" s="607"/>
      <c r="TK3037" s="607"/>
      <c r="TL3037" s="607"/>
      <c r="TM3037" s="607"/>
      <c r="TN3037" s="607"/>
      <c r="TO3037" s="607"/>
      <c r="TP3037" s="607"/>
      <c r="TQ3037" s="607"/>
      <c r="TR3037" s="607"/>
      <c r="TS3037" s="607"/>
      <c r="TT3037" s="607"/>
      <c r="TU3037" s="607"/>
      <c r="TV3037" s="607"/>
      <c r="TW3037" s="607"/>
      <c r="TX3037" s="607"/>
      <c r="TY3037" s="607"/>
      <c r="TZ3037" s="607"/>
      <c r="UA3037" s="607"/>
      <c r="UB3037" s="607"/>
      <c r="UC3037" s="607"/>
      <c r="UD3037" s="607"/>
      <c r="UE3037" s="607"/>
      <c r="UF3037" s="607"/>
      <c r="UG3037" s="607"/>
      <c r="UH3037" s="607"/>
      <c r="UI3037" s="607"/>
      <c r="UJ3037" s="607"/>
      <c r="UK3037" s="607"/>
      <c r="UL3037" s="607"/>
      <c r="UM3037" s="607"/>
      <c r="UN3037" s="607"/>
      <c r="UO3037" s="607"/>
      <c r="UP3037" s="607"/>
      <c r="UQ3037" s="607"/>
      <c r="UR3037" s="607"/>
      <c r="US3037" s="607"/>
      <c r="UT3037" s="607"/>
      <c r="UU3037" s="607"/>
      <c r="UV3037" s="607"/>
      <c r="UW3037" s="607"/>
      <c r="UX3037" s="607"/>
      <c r="UY3037" s="607"/>
      <c r="UZ3037" s="607"/>
      <c r="VA3037" s="607"/>
      <c r="VB3037" s="607"/>
      <c r="VC3037" s="607"/>
      <c r="VD3037" s="607"/>
      <c r="VE3037" s="607"/>
      <c r="VF3037" s="607"/>
      <c r="VG3037" s="607"/>
      <c r="VH3037" s="607"/>
      <c r="VI3037" s="607"/>
      <c r="VJ3037" s="607"/>
      <c r="VK3037" s="607"/>
      <c r="VL3037" s="607"/>
      <c r="VM3037" s="607"/>
      <c r="VN3037" s="607"/>
      <c r="VO3037" s="607"/>
      <c r="VP3037" s="607"/>
      <c r="VQ3037" s="607"/>
      <c r="VR3037" s="607"/>
      <c r="VS3037" s="607"/>
      <c r="VT3037" s="607"/>
      <c r="VU3037" s="607"/>
      <c r="VV3037" s="607"/>
      <c r="VW3037" s="607"/>
      <c r="VX3037" s="607"/>
      <c r="VY3037" s="607"/>
      <c r="VZ3037" s="607"/>
      <c r="WA3037" s="607"/>
      <c r="WB3037" s="607"/>
      <c r="WC3037" s="607"/>
      <c r="WD3037" s="607"/>
      <c r="WE3037" s="607"/>
      <c r="WF3037" s="607"/>
      <c r="WG3037" s="607"/>
      <c r="WH3037" s="607"/>
      <c r="WI3037" s="607"/>
      <c r="WJ3037" s="607"/>
      <c r="WK3037" s="607"/>
      <c r="WL3037" s="607"/>
      <c r="WM3037" s="607"/>
      <c r="WN3037" s="607"/>
      <c r="WO3037" s="607"/>
      <c r="WP3037" s="607"/>
      <c r="WQ3037" s="607"/>
      <c r="WR3037" s="607"/>
      <c r="WS3037" s="607"/>
      <c r="WT3037" s="607"/>
      <c r="WU3037" s="607"/>
      <c r="WV3037" s="607"/>
      <c r="WW3037" s="607"/>
      <c r="WX3037" s="607"/>
      <c r="WY3037" s="607"/>
      <c r="WZ3037" s="607"/>
      <c r="XA3037" s="607"/>
      <c r="XB3037" s="607"/>
      <c r="XC3037" s="607"/>
      <c r="XD3037" s="607"/>
      <c r="XE3037" s="607"/>
      <c r="XF3037" s="607"/>
      <c r="XG3037" s="607"/>
      <c r="XH3037" s="607"/>
      <c r="XI3037" s="607"/>
      <c r="XJ3037" s="607"/>
      <c r="XK3037" s="607"/>
      <c r="XL3037" s="607"/>
      <c r="XM3037" s="607"/>
      <c r="XN3037" s="607"/>
      <c r="XO3037" s="607"/>
      <c r="XP3037" s="607"/>
      <c r="XQ3037" s="607"/>
      <c r="XR3037" s="607"/>
      <c r="XS3037" s="607"/>
      <c r="XT3037" s="607"/>
      <c r="XU3037" s="607"/>
      <c r="XV3037" s="607"/>
      <c r="XW3037" s="607"/>
      <c r="XX3037" s="607"/>
      <c r="XY3037" s="607"/>
      <c r="XZ3037" s="607"/>
      <c r="YA3037" s="607"/>
      <c r="YB3037" s="607"/>
      <c r="YC3037" s="607"/>
      <c r="YD3037" s="607"/>
      <c r="YE3037" s="607"/>
      <c r="YF3037" s="607"/>
      <c r="YG3037" s="607"/>
      <c r="YH3037" s="607"/>
      <c r="YI3037" s="607"/>
      <c r="YJ3037" s="607"/>
      <c r="YK3037" s="607"/>
      <c r="YL3037" s="607"/>
      <c r="YM3037" s="607"/>
      <c r="YN3037" s="607"/>
      <c r="YO3037" s="607"/>
      <c r="YP3037" s="607"/>
      <c r="YQ3037" s="607"/>
      <c r="YR3037" s="607"/>
      <c r="YS3037" s="607"/>
      <c r="YT3037" s="607"/>
      <c r="YU3037" s="607"/>
      <c r="YV3037" s="607"/>
      <c r="YW3037" s="607"/>
      <c r="YX3037" s="607"/>
      <c r="YY3037" s="607"/>
      <c r="YZ3037" s="607"/>
      <c r="ZA3037" s="607"/>
      <c r="ZB3037" s="607"/>
      <c r="ZC3037" s="607"/>
      <c r="ZD3037" s="607"/>
      <c r="ZE3037" s="607"/>
      <c r="ZF3037" s="607"/>
      <c r="ZG3037" s="607"/>
      <c r="ZH3037" s="607"/>
      <c r="ZI3037" s="607"/>
      <c r="ZJ3037" s="607"/>
      <c r="ZK3037" s="607"/>
      <c r="ZL3037" s="607"/>
      <c r="ZM3037" s="607"/>
      <c r="ZN3037" s="607"/>
      <c r="ZO3037" s="607"/>
      <c r="ZP3037" s="607"/>
      <c r="ZQ3037" s="607"/>
      <c r="ZR3037" s="607"/>
      <c r="ZS3037" s="607"/>
      <c r="ZT3037" s="607"/>
      <c r="ZU3037" s="607"/>
      <c r="ZV3037" s="607"/>
      <c r="ZW3037" s="607"/>
      <c r="ZX3037" s="607"/>
      <c r="ZY3037" s="607"/>
      <c r="ZZ3037" s="607"/>
      <c r="AAA3037" s="607"/>
      <c r="AAB3037" s="607"/>
      <c r="AAC3037" s="607"/>
      <c r="AAD3037" s="607"/>
      <c r="AAE3037" s="607"/>
      <c r="AAF3037" s="607"/>
      <c r="AAG3037" s="607"/>
      <c r="AAH3037" s="607"/>
      <c r="AAI3037" s="607"/>
      <c r="AAJ3037" s="607"/>
      <c r="AAK3037" s="607"/>
      <c r="AAL3037" s="607"/>
      <c r="AAM3037" s="607"/>
      <c r="AAN3037" s="607"/>
      <c r="AAO3037" s="607"/>
      <c r="AAP3037" s="607"/>
      <c r="AAQ3037" s="607"/>
      <c r="AAR3037" s="607"/>
      <c r="AAS3037" s="607"/>
      <c r="AAT3037" s="607"/>
      <c r="AAU3037" s="607"/>
      <c r="AAV3037" s="607"/>
      <c r="AAW3037" s="607"/>
      <c r="AAX3037" s="607"/>
      <c r="AAY3037" s="607"/>
      <c r="AAZ3037" s="607"/>
      <c r="ABA3037" s="607"/>
      <c r="ABB3037" s="607"/>
      <c r="ABC3037" s="607"/>
      <c r="ABD3037" s="607"/>
      <c r="ABE3037" s="607"/>
      <c r="ABF3037" s="607"/>
      <c r="ABG3037" s="607"/>
      <c r="ABH3037" s="607"/>
      <c r="ABI3037" s="607"/>
      <c r="ABJ3037" s="607"/>
      <c r="ABK3037" s="607"/>
      <c r="ABL3037" s="607"/>
      <c r="ABM3037" s="607"/>
      <c r="ABN3037" s="607"/>
      <c r="ABO3037" s="607"/>
      <c r="ABP3037" s="607"/>
      <c r="ABQ3037" s="607"/>
      <c r="ABR3037" s="607"/>
      <c r="ABS3037" s="607"/>
      <c r="ABT3037" s="607"/>
      <c r="ABU3037" s="607"/>
      <c r="ABV3037" s="607"/>
      <c r="ABW3037" s="607"/>
      <c r="ABX3037" s="607"/>
      <c r="ABY3037" s="607"/>
      <c r="ABZ3037" s="607"/>
      <c r="ACA3037" s="607"/>
      <c r="ACB3037" s="607"/>
      <c r="ACC3037" s="607"/>
      <c r="ACD3037" s="607"/>
      <c r="ACE3037" s="607"/>
      <c r="ACF3037" s="607"/>
      <c r="ACG3037" s="607"/>
      <c r="ACH3037" s="607"/>
      <c r="ACI3037" s="607"/>
      <c r="ACJ3037" s="607"/>
      <c r="ACK3037" s="607"/>
      <c r="ACL3037" s="607"/>
      <c r="ACM3037" s="607"/>
      <c r="ACN3037" s="607"/>
      <c r="ACO3037" s="607"/>
      <c r="ACP3037" s="607"/>
      <c r="ACQ3037" s="607"/>
      <c r="ACR3037" s="607"/>
      <c r="ACS3037" s="607"/>
      <c r="ACT3037" s="607"/>
      <c r="ACU3037" s="607"/>
      <c r="ACV3037" s="607"/>
      <c r="ACW3037" s="607"/>
      <c r="ACX3037" s="607"/>
      <c r="ACY3037" s="607"/>
      <c r="ACZ3037" s="607"/>
      <c r="ADA3037" s="607"/>
      <c r="ADB3037" s="607"/>
      <c r="ADC3037" s="607"/>
      <c r="ADD3037" s="607"/>
      <c r="ADE3037" s="607"/>
      <c r="ADF3037" s="607"/>
      <c r="ADG3037" s="607"/>
      <c r="ADH3037" s="607"/>
      <c r="ADI3037" s="607"/>
      <c r="ADJ3037" s="607"/>
      <c r="ADK3037" s="607"/>
      <c r="ADL3037" s="607"/>
      <c r="ADM3037" s="607"/>
      <c r="ADN3037" s="607"/>
      <c r="ADO3037" s="607"/>
      <c r="ADP3037" s="607"/>
      <c r="ADQ3037" s="607"/>
      <c r="ADR3037" s="607"/>
      <c r="ADS3037" s="607"/>
      <c r="ADT3037" s="607"/>
      <c r="ADU3037" s="607"/>
      <c r="ADV3037" s="607"/>
      <c r="ADW3037" s="607"/>
      <c r="ADX3037" s="607"/>
      <c r="ADY3037" s="607"/>
      <c r="ADZ3037" s="607"/>
      <c r="AEA3037" s="607"/>
      <c r="AEB3037" s="607"/>
      <c r="AEC3037" s="607"/>
      <c r="AED3037" s="607"/>
      <c r="AEE3037" s="607"/>
      <c r="AEF3037" s="607"/>
      <c r="AEG3037" s="607"/>
      <c r="AEH3037" s="607"/>
      <c r="AEI3037" s="607"/>
      <c r="AEJ3037" s="607"/>
      <c r="AEK3037" s="607"/>
      <c r="AEL3037" s="607"/>
      <c r="AEM3037" s="607"/>
      <c r="AEN3037" s="607"/>
      <c r="AEO3037" s="607"/>
      <c r="AEP3037" s="607"/>
      <c r="AEQ3037" s="607"/>
      <c r="AER3037" s="607"/>
      <c r="AES3037" s="607"/>
      <c r="AET3037" s="607"/>
      <c r="AEU3037" s="607"/>
      <c r="AEV3037" s="607"/>
      <c r="AEW3037" s="607"/>
      <c r="AEX3037" s="607"/>
      <c r="AEY3037" s="607"/>
      <c r="AEZ3037" s="607"/>
      <c r="AFA3037" s="607"/>
      <c r="AFB3037" s="607"/>
      <c r="AFC3037" s="607"/>
      <c r="AFD3037" s="607"/>
      <c r="AFE3037" s="607"/>
      <c r="AFF3037" s="607"/>
      <c r="AFG3037" s="607"/>
      <c r="AFH3037" s="607"/>
      <c r="AFI3037" s="607"/>
      <c r="AFJ3037" s="607"/>
      <c r="AFK3037" s="607"/>
      <c r="AFL3037" s="607"/>
      <c r="AFM3037" s="607"/>
      <c r="AFN3037" s="607"/>
      <c r="AFO3037" s="607"/>
      <c r="AFP3037" s="607"/>
      <c r="AFQ3037" s="607"/>
      <c r="AFR3037" s="607"/>
      <c r="AFS3037" s="607"/>
      <c r="AFT3037" s="607"/>
      <c r="AFU3037" s="607"/>
      <c r="AFV3037" s="607"/>
      <c r="AFW3037" s="607"/>
      <c r="AFX3037" s="607"/>
      <c r="AFY3037" s="607"/>
      <c r="AFZ3037" s="607"/>
      <c r="AGA3037" s="607"/>
      <c r="AGB3037" s="607"/>
      <c r="AGC3037" s="607"/>
      <c r="AGD3037" s="607"/>
      <c r="AGE3037" s="607"/>
      <c r="AGF3037" s="607"/>
      <c r="AGG3037" s="607"/>
      <c r="AGH3037" s="607"/>
      <c r="AGI3037" s="607"/>
      <c r="AGJ3037" s="607"/>
      <c r="AGK3037" s="607"/>
      <c r="AGL3037" s="607"/>
      <c r="AGM3037" s="607"/>
      <c r="AGN3037" s="607"/>
      <c r="AGO3037" s="607"/>
      <c r="AGP3037" s="607"/>
      <c r="AGQ3037" s="607"/>
      <c r="AGR3037" s="607"/>
      <c r="AGS3037" s="607"/>
      <c r="AGT3037" s="607"/>
      <c r="AGU3037" s="607"/>
      <c r="AGV3037" s="607"/>
      <c r="AGW3037" s="607"/>
      <c r="AGX3037" s="607"/>
      <c r="AGY3037" s="607"/>
      <c r="AGZ3037" s="607"/>
      <c r="AHA3037" s="607"/>
      <c r="AHB3037" s="607"/>
      <c r="AHC3037" s="607"/>
      <c r="AHD3037" s="607"/>
      <c r="AHE3037" s="607"/>
      <c r="AHF3037" s="607"/>
      <c r="AHG3037" s="607"/>
      <c r="AHH3037" s="607"/>
      <c r="AHI3037" s="607"/>
      <c r="AHJ3037" s="607"/>
      <c r="AHK3037" s="607"/>
      <c r="AHL3037" s="607"/>
      <c r="AHM3037" s="607"/>
      <c r="AHN3037" s="607"/>
      <c r="AHO3037" s="607"/>
      <c r="AHP3037" s="607"/>
      <c r="AHQ3037" s="607"/>
      <c r="AHR3037" s="607"/>
      <c r="AHS3037" s="607"/>
      <c r="AHT3037" s="607"/>
      <c r="AHU3037" s="607"/>
      <c r="AHV3037" s="607"/>
      <c r="AHW3037" s="607"/>
      <c r="AHX3037" s="607"/>
      <c r="AHY3037" s="607"/>
      <c r="AHZ3037" s="607"/>
      <c r="AIA3037" s="607"/>
      <c r="AIB3037" s="607"/>
      <c r="AIC3037" s="607"/>
      <c r="AID3037" s="607"/>
      <c r="AIE3037" s="607"/>
      <c r="AIF3037" s="607"/>
      <c r="AIG3037" s="607"/>
      <c r="AIH3037" s="607"/>
      <c r="AII3037" s="607"/>
      <c r="AIJ3037" s="607"/>
      <c r="AIK3037" s="607"/>
      <c r="AIL3037" s="607"/>
      <c r="AIM3037" s="607"/>
      <c r="AIN3037" s="607"/>
      <c r="AIO3037" s="607"/>
      <c r="AIP3037" s="607"/>
      <c r="AIQ3037" s="607"/>
      <c r="AIR3037" s="607"/>
      <c r="AIS3037" s="607"/>
      <c r="AIT3037" s="607"/>
      <c r="AIU3037" s="607"/>
      <c r="AIV3037" s="607"/>
      <c r="AIW3037" s="607"/>
      <c r="AIX3037" s="607"/>
      <c r="AIY3037" s="607"/>
      <c r="AIZ3037" s="607"/>
      <c r="AJA3037" s="607"/>
      <c r="AJB3037" s="607"/>
      <c r="AJC3037" s="607"/>
      <c r="AJD3037" s="607"/>
      <c r="AJE3037" s="607"/>
      <c r="AJF3037" s="607"/>
      <c r="AJG3037" s="607"/>
      <c r="AJH3037" s="607"/>
      <c r="AJI3037" s="607"/>
      <c r="AJJ3037" s="607"/>
      <c r="AJK3037" s="607"/>
      <c r="AJL3037" s="607"/>
      <c r="AJM3037" s="607"/>
      <c r="AJN3037" s="607"/>
      <c r="AJO3037" s="607"/>
      <c r="AJP3037" s="607"/>
      <c r="AJQ3037" s="607"/>
      <c r="AJR3037" s="607"/>
      <c r="AJS3037" s="607"/>
      <c r="AJT3037" s="607"/>
      <c r="AJU3037" s="607"/>
      <c r="AJV3037" s="607"/>
      <c r="AJW3037" s="607"/>
      <c r="AJX3037" s="607"/>
      <c r="AJY3037" s="607"/>
      <c r="AJZ3037" s="607"/>
      <c r="AKA3037" s="607"/>
      <c r="AKB3037" s="607"/>
      <c r="AKC3037" s="607"/>
      <c r="AKD3037" s="607"/>
      <c r="AKE3037" s="607"/>
      <c r="AKF3037" s="607"/>
      <c r="AKG3037" s="607"/>
      <c r="AKH3037" s="607"/>
      <c r="AKI3037" s="607"/>
      <c r="AKJ3037" s="607"/>
      <c r="AKK3037" s="607"/>
      <c r="AKL3037" s="607"/>
      <c r="AKM3037" s="607"/>
      <c r="AKN3037" s="607"/>
      <c r="AKO3037" s="607"/>
      <c r="AKP3037" s="607"/>
      <c r="AKQ3037" s="607"/>
      <c r="AKR3037" s="607"/>
      <c r="AKS3037" s="607"/>
      <c r="AKT3037" s="607"/>
      <c r="AKU3037" s="607"/>
      <c r="AKV3037" s="607"/>
      <c r="AKW3037" s="607"/>
      <c r="AKX3037" s="607"/>
      <c r="AKY3037" s="607"/>
      <c r="AKZ3037" s="607"/>
      <c r="ALA3037" s="607"/>
      <c r="ALB3037" s="607"/>
      <c r="ALC3037" s="607"/>
      <c r="ALD3037" s="607"/>
      <c r="ALE3037" s="607"/>
      <c r="ALF3037" s="607"/>
      <c r="ALG3037" s="607"/>
      <c r="ALH3037" s="607"/>
      <c r="ALI3037" s="607"/>
      <c r="ALJ3037" s="607"/>
      <c r="ALK3037" s="607"/>
      <c r="ALL3037" s="607"/>
      <c r="ALM3037" s="607"/>
      <c r="ALN3037" s="607"/>
      <c r="ALO3037" s="607"/>
      <c r="ALP3037" s="607"/>
      <c r="ALQ3037" s="607"/>
      <c r="ALR3037" s="607"/>
      <c r="ALS3037" s="607"/>
      <c r="ALT3037" s="607"/>
      <c r="ALU3037" s="607"/>
      <c r="ALV3037" s="607"/>
      <c r="ALW3037" s="607"/>
      <c r="ALX3037" s="607"/>
      <c r="ALY3037" s="607"/>
      <c r="ALZ3037" s="607"/>
      <c r="AMA3037" s="607"/>
      <c r="AMB3037" s="607"/>
      <c r="AMC3037" s="607"/>
      <c r="AMD3037" s="607"/>
      <c r="AME3037" s="607"/>
      <c r="AMF3037" s="607"/>
      <c r="AMG3037" s="607"/>
      <c r="AMH3037" s="607"/>
      <c r="AMI3037" s="607"/>
      <c r="AMJ3037" s="607"/>
      <c r="AMK3037" s="607"/>
      <c r="AML3037" s="607"/>
      <c r="AMM3037" s="607"/>
      <c r="AMN3037" s="607"/>
      <c r="AMO3037" s="607"/>
      <c r="AMP3037" s="607"/>
      <c r="AMQ3037" s="607"/>
      <c r="AMR3037" s="607"/>
      <c r="AMS3037" s="607"/>
      <c r="AMT3037" s="607"/>
      <c r="AMU3037" s="607"/>
      <c r="AMV3037" s="607"/>
      <c r="AMW3037" s="607"/>
      <c r="AMX3037" s="607"/>
      <c r="AMY3037" s="607"/>
      <c r="AMZ3037" s="607"/>
      <c r="ANA3037" s="607"/>
      <c r="ANB3037" s="607"/>
      <c r="ANC3037" s="607"/>
      <c r="AND3037" s="607"/>
      <c r="ANE3037" s="607"/>
      <c r="ANF3037" s="607"/>
      <c r="ANG3037" s="607"/>
      <c r="ANH3037" s="607"/>
      <c r="ANI3037" s="607"/>
      <c r="ANJ3037" s="607"/>
      <c r="ANK3037" s="607"/>
      <c r="ANL3037" s="607"/>
      <c r="ANM3037" s="607"/>
      <c r="ANN3037" s="607"/>
      <c r="ANO3037" s="607"/>
      <c r="ANP3037" s="607"/>
      <c r="ANQ3037" s="607"/>
      <c r="ANR3037" s="607"/>
      <c r="ANS3037" s="607"/>
      <c r="ANT3037" s="607"/>
      <c r="ANU3037" s="607"/>
      <c r="ANV3037" s="607"/>
      <c r="ANW3037" s="607"/>
      <c r="ANX3037" s="607"/>
      <c r="ANY3037" s="607"/>
      <c r="ANZ3037" s="607"/>
      <c r="AOA3037" s="607"/>
      <c r="AOB3037" s="607"/>
      <c r="AOC3037" s="607"/>
      <c r="AOD3037" s="607"/>
      <c r="AOE3037" s="607"/>
      <c r="AOF3037" s="607"/>
      <c r="AOG3037" s="607"/>
      <c r="AOH3037" s="607"/>
      <c r="AOI3037" s="607"/>
      <c r="AOJ3037" s="607"/>
      <c r="AOK3037" s="607"/>
      <c r="AOL3037" s="607"/>
      <c r="AOM3037" s="607"/>
      <c r="AON3037" s="607"/>
      <c r="AOO3037" s="607"/>
      <c r="AOP3037" s="607"/>
      <c r="AOQ3037" s="607"/>
      <c r="AOR3037" s="607"/>
      <c r="AOS3037" s="607"/>
      <c r="AOT3037" s="607"/>
      <c r="AOU3037" s="607"/>
      <c r="AOV3037" s="607"/>
      <c r="AOW3037" s="607"/>
      <c r="AOX3037" s="607"/>
      <c r="AOY3037" s="607"/>
      <c r="AOZ3037" s="607"/>
      <c r="APA3037" s="607"/>
      <c r="APB3037" s="607"/>
      <c r="APC3037" s="607"/>
      <c r="APD3037" s="607"/>
      <c r="APE3037" s="607"/>
      <c r="APF3037" s="607"/>
      <c r="APG3037" s="607"/>
      <c r="APH3037" s="607"/>
      <c r="API3037" s="607"/>
      <c r="APJ3037" s="607"/>
      <c r="APK3037" s="607"/>
      <c r="APL3037" s="607"/>
      <c r="APM3037" s="607"/>
      <c r="APN3037" s="607"/>
      <c r="APO3037" s="607"/>
      <c r="APP3037" s="607"/>
      <c r="APQ3037" s="607"/>
      <c r="APR3037" s="607"/>
      <c r="APS3037" s="607"/>
      <c r="APT3037" s="607"/>
      <c r="APU3037" s="607"/>
      <c r="APV3037" s="607"/>
      <c r="APW3037" s="607"/>
      <c r="APX3037" s="607"/>
      <c r="APY3037" s="607"/>
      <c r="APZ3037" s="607"/>
      <c r="AQA3037" s="607"/>
      <c r="AQB3037" s="607"/>
      <c r="AQC3037" s="607"/>
      <c r="AQD3037" s="607"/>
      <c r="AQE3037" s="607"/>
      <c r="AQF3037" s="607"/>
      <c r="AQG3037" s="607"/>
      <c r="AQH3037" s="607"/>
      <c r="AQI3037" s="607"/>
      <c r="AQJ3037" s="607"/>
      <c r="AQK3037" s="607"/>
      <c r="AQL3037" s="607"/>
      <c r="AQM3037" s="607"/>
      <c r="AQN3037" s="607"/>
      <c r="AQO3037" s="607"/>
      <c r="AQP3037" s="607"/>
      <c r="AQQ3037" s="607"/>
      <c r="AQR3037" s="607"/>
      <c r="AQS3037" s="607"/>
      <c r="AQT3037" s="607"/>
      <c r="AQU3037" s="607"/>
      <c r="AQV3037" s="607"/>
      <c r="AQW3037" s="607"/>
      <c r="AQX3037" s="607"/>
      <c r="AQY3037" s="607"/>
      <c r="AQZ3037" s="607"/>
      <c r="ARA3037" s="607"/>
      <c r="ARB3037" s="607"/>
      <c r="ARC3037" s="607"/>
      <c r="ARD3037" s="607"/>
      <c r="ARE3037" s="607"/>
      <c r="ARF3037" s="607"/>
      <c r="ARG3037" s="607"/>
      <c r="ARH3037" s="607"/>
      <c r="ARI3037" s="607"/>
      <c r="ARJ3037" s="607"/>
      <c r="ARK3037" s="607"/>
      <c r="ARL3037" s="607"/>
      <c r="ARM3037" s="607"/>
      <c r="ARN3037" s="607"/>
      <c r="ARO3037" s="607"/>
      <c r="ARP3037" s="607"/>
      <c r="ARQ3037" s="607"/>
      <c r="ARR3037" s="607"/>
      <c r="ARS3037" s="607"/>
      <c r="ART3037" s="607"/>
      <c r="ARU3037" s="607"/>
      <c r="ARV3037" s="607"/>
      <c r="ARW3037" s="607"/>
      <c r="ARX3037" s="607"/>
      <c r="ARY3037" s="607"/>
      <c r="ARZ3037" s="607"/>
      <c r="ASA3037" s="607"/>
      <c r="ASB3037" s="607"/>
      <c r="ASC3037" s="607"/>
      <c r="ASD3037" s="607"/>
      <c r="ASE3037" s="607"/>
      <c r="ASF3037" s="607"/>
      <c r="ASG3037" s="607"/>
      <c r="ASH3037" s="607"/>
      <c r="ASI3037" s="607"/>
      <c r="ASJ3037" s="607"/>
      <c r="ASK3037" s="607"/>
      <c r="ASL3037" s="607"/>
      <c r="ASM3037" s="607"/>
      <c r="ASN3037" s="607"/>
      <c r="ASO3037" s="607"/>
      <c r="ASP3037" s="607"/>
      <c r="ASQ3037" s="607"/>
      <c r="ASR3037" s="607"/>
      <c r="ASS3037" s="607"/>
      <c r="AST3037" s="607"/>
      <c r="ASU3037" s="607"/>
      <c r="ASV3037" s="607"/>
      <c r="ASW3037" s="607"/>
      <c r="ASX3037" s="607"/>
      <c r="ASY3037" s="607"/>
      <c r="ASZ3037" s="607"/>
      <c r="ATA3037" s="607"/>
      <c r="ATB3037" s="607"/>
      <c r="ATC3037" s="607"/>
      <c r="ATD3037" s="607"/>
      <c r="ATE3037" s="607"/>
      <c r="ATF3037" s="607"/>
      <c r="ATG3037" s="607"/>
      <c r="ATH3037" s="607"/>
      <c r="ATI3037" s="607"/>
      <c r="ATJ3037" s="607"/>
      <c r="ATK3037" s="607"/>
      <c r="ATL3037" s="607"/>
      <c r="ATM3037" s="607"/>
      <c r="ATN3037" s="607"/>
      <c r="ATO3037" s="607"/>
      <c r="ATP3037" s="607"/>
      <c r="ATQ3037" s="607"/>
      <c r="ATR3037" s="607"/>
      <c r="ATS3037" s="607"/>
      <c r="ATT3037" s="607"/>
      <c r="ATU3037" s="607"/>
      <c r="ATV3037" s="607"/>
      <c r="ATW3037" s="607"/>
      <c r="ATX3037" s="607"/>
      <c r="ATY3037" s="607"/>
      <c r="ATZ3037" s="607"/>
      <c r="AUA3037" s="607"/>
      <c r="AUB3037" s="607"/>
      <c r="AUC3037" s="607"/>
      <c r="AUD3037" s="607"/>
      <c r="AUE3037" s="607"/>
      <c r="AUF3037" s="607"/>
      <c r="AUG3037" s="607"/>
      <c r="AUH3037" s="607"/>
      <c r="AUI3037" s="607"/>
      <c r="AUJ3037" s="607"/>
      <c r="AUK3037" s="607"/>
      <c r="AUL3037" s="607"/>
      <c r="AUM3037" s="607"/>
      <c r="AUN3037" s="607"/>
      <c r="AUO3037" s="607"/>
      <c r="AUP3037" s="607"/>
      <c r="AUQ3037" s="607"/>
      <c r="AUR3037" s="607"/>
      <c r="AUS3037" s="607"/>
      <c r="AUT3037" s="607"/>
      <c r="AUU3037" s="607"/>
      <c r="AUV3037" s="607"/>
      <c r="AUW3037" s="607"/>
      <c r="AUX3037" s="607"/>
      <c r="AUY3037" s="607"/>
      <c r="AUZ3037" s="607"/>
      <c r="AVA3037" s="607"/>
      <c r="AVB3037" s="607"/>
      <c r="AVC3037" s="607"/>
      <c r="AVD3037" s="607"/>
      <c r="AVE3037" s="607"/>
      <c r="AVF3037" s="607"/>
      <c r="AVG3037" s="607"/>
      <c r="AVH3037" s="607"/>
      <c r="AVI3037" s="607"/>
      <c r="AVJ3037" s="607"/>
      <c r="AVK3037" s="607"/>
      <c r="AVL3037" s="607"/>
      <c r="AVM3037" s="607"/>
      <c r="AVN3037" s="607"/>
      <c r="AVO3037" s="607"/>
      <c r="AVP3037" s="607"/>
      <c r="AVQ3037" s="607"/>
      <c r="AVR3037" s="607"/>
      <c r="AVS3037" s="607"/>
      <c r="AVT3037" s="607"/>
      <c r="AVU3037" s="607"/>
      <c r="AVV3037" s="607"/>
      <c r="AVW3037" s="607"/>
      <c r="AVX3037" s="607"/>
      <c r="AVY3037" s="607"/>
      <c r="AVZ3037" s="607"/>
      <c r="AWA3037" s="607"/>
      <c r="AWB3037" s="607"/>
      <c r="AWC3037" s="607"/>
      <c r="AWD3037" s="607"/>
      <c r="AWE3037" s="607"/>
      <c r="AWF3037" s="607"/>
      <c r="AWG3037" s="607"/>
      <c r="AWH3037" s="607"/>
      <c r="AWI3037" s="607"/>
      <c r="AWJ3037" s="607"/>
      <c r="AWK3037" s="607"/>
      <c r="AWL3037" s="607"/>
      <c r="AWM3037" s="607"/>
      <c r="AWN3037" s="607"/>
      <c r="AWO3037" s="607"/>
      <c r="AWP3037" s="607"/>
      <c r="AWQ3037" s="607"/>
      <c r="AWR3037" s="607"/>
      <c r="AWS3037" s="607"/>
      <c r="AWT3037" s="607"/>
      <c r="AWU3037" s="607"/>
      <c r="AWV3037" s="607"/>
      <c r="AWW3037" s="607"/>
      <c r="AWX3037" s="607"/>
      <c r="AWY3037" s="607"/>
      <c r="AWZ3037" s="607"/>
      <c r="AXA3037" s="607"/>
      <c r="AXB3037" s="607"/>
      <c r="AXC3037" s="607"/>
      <c r="AXD3037" s="607"/>
      <c r="AXE3037" s="607"/>
      <c r="AXF3037" s="607"/>
      <c r="AXG3037" s="607"/>
      <c r="AXH3037" s="607"/>
      <c r="AXI3037" s="607"/>
      <c r="AXJ3037" s="607"/>
      <c r="AXK3037" s="607"/>
      <c r="AXL3037" s="607"/>
      <c r="AXM3037" s="607"/>
      <c r="AXN3037" s="607"/>
      <c r="AXO3037" s="607"/>
      <c r="AXP3037" s="607"/>
      <c r="AXQ3037" s="607"/>
      <c r="AXR3037" s="607"/>
      <c r="AXS3037" s="607"/>
      <c r="AXT3037" s="607"/>
      <c r="AXU3037" s="607"/>
      <c r="AXV3037" s="607"/>
      <c r="AXW3037" s="607"/>
      <c r="AXX3037" s="607"/>
      <c r="AXY3037" s="607"/>
      <c r="AXZ3037" s="607"/>
      <c r="AYA3037" s="607"/>
      <c r="AYB3037" s="607"/>
      <c r="AYC3037" s="607"/>
      <c r="AYD3037" s="607"/>
      <c r="AYE3037" s="607"/>
      <c r="AYF3037" s="607"/>
      <c r="AYG3037" s="607"/>
      <c r="AYH3037" s="607"/>
      <c r="AYI3037" s="607"/>
      <c r="AYJ3037" s="607"/>
      <c r="AYK3037" s="607"/>
      <c r="AYL3037" s="607"/>
      <c r="AYM3037" s="607"/>
      <c r="AYN3037" s="607"/>
      <c r="AYO3037" s="607"/>
      <c r="AYP3037" s="607"/>
      <c r="AYQ3037" s="607"/>
      <c r="AYR3037" s="607"/>
      <c r="AYS3037" s="607"/>
      <c r="AYT3037" s="607"/>
      <c r="AYU3037" s="607"/>
      <c r="AYV3037" s="607"/>
      <c r="AYW3037" s="607"/>
      <c r="AYX3037" s="607"/>
      <c r="AYY3037" s="607"/>
      <c r="AYZ3037" s="607"/>
      <c r="AZA3037" s="607"/>
      <c r="AZB3037" s="607"/>
      <c r="AZC3037" s="607"/>
      <c r="AZD3037" s="607"/>
      <c r="AZE3037" s="607"/>
      <c r="AZF3037" s="607"/>
      <c r="AZG3037" s="607"/>
      <c r="AZH3037" s="607"/>
      <c r="AZI3037" s="607"/>
      <c r="AZJ3037" s="607"/>
      <c r="AZK3037" s="607"/>
      <c r="AZL3037" s="607"/>
      <c r="AZM3037" s="607"/>
      <c r="AZN3037" s="607"/>
      <c r="AZO3037" s="607"/>
      <c r="AZP3037" s="607"/>
      <c r="AZQ3037" s="607"/>
      <c r="AZR3037" s="607"/>
      <c r="AZS3037" s="607"/>
      <c r="AZT3037" s="607"/>
      <c r="AZU3037" s="607"/>
      <c r="AZV3037" s="607"/>
      <c r="AZW3037" s="607"/>
      <c r="AZX3037" s="607"/>
      <c r="AZY3037" s="607"/>
      <c r="AZZ3037" s="607"/>
      <c r="BAA3037" s="607"/>
      <c r="BAB3037" s="607"/>
      <c r="BAC3037" s="607"/>
      <c r="BAD3037" s="607"/>
      <c r="BAE3037" s="607"/>
      <c r="BAF3037" s="607"/>
      <c r="BAG3037" s="607"/>
      <c r="BAH3037" s="607"/>
      <c r="BAI3037" s="607"/>
      <c r="BAJ3037" s="607"/>
      <c r="BAK3037" s="607"/>
      <c r="BAL3037" s="607"/>
      <c r="BAM3037" s="607"/>
      <c r="BAN3037" s="607"/>
      <c r="BAO3037" s="607"/>
      <c r="BAP3037" s="607"/>
      <c r="BAQ3037" s="607"/>
      <c r="BAR3037" s="607"/>
      <c r="BAS3037" s="607"/>
      <c r="BAT3037" s="607"/>
      <c r="BAU3037" s="607"/>
      <c r="BAV3037" s="607"/>
      <c r="BAW3037" s="607"/>
      <c r="BAX3037" s="607"/>
      <c r="BAY3037" s="607"/>
      <c r="BAZ3037" s="607"/>
      <c r="BBA3037" s="607"/>
      <c r="BBB3037" s="607"/>
      <c r="BBC3037" s="607"/>
      <c r="BBD3037" s="607"/>
      <c r="BBE3037" s="607"/>
      <c r="BBF3037" s="607"/>
      <c r="BBG3037" s="607"/>
      <c r="BBH3037" s="607"/>
      <c r="BBI3037" s="607"/>
      <c r="BBJ3037" s="607"/>
      <c r="BBK3037" s="607"/>
      <c r="BBL3037" s="607"/>
      <c r="BBM3037" s="607"/>
      <c r="BBN3037" s="607"/>
      <c r="BBO3037" s="607"/>
      <c r="BBP3037" s="607"/>
      <c r="BBQ3037" s="607"/>
      <c r="BBR3037" s="607"/>
      <c r="BBS3037" s="607"/>
      <c r="BBT3037" s="607"/>
      <c r="BBU3037" s="607"/>
      <c r="BBV3037" s="607"/>
      <c r="BBW3037" s="607"/>
      <c r="BBX3037" s="607"/>
      <c r="BBY3037" s="607"/>
      <c r="BBZ3037" s="607"/>
      <c r="BCA3037" s="607"/>
      <c r="BCB3037" s="607"/>
      <c r="BCC3037" s="607"/>
      <c r="BCD3037" s="607"/>
      <c r="BCE3037" s="607"/>
      <c r="BCF3037" s="607"/>
      <c r="BCG3037" s="607"/>
      <c r="BCH3037" s="607"/>
      <c r="BCI3037" s="607"/>
      <c r="BCJ3037" s="607"/>
      <c r="BCK3037" s="607"/>
      <c r="BCL3037" s="607"/>
      <c r="BCM3037" s="607"/>
      <c r="BCN3037" s="607"/>
      <c r="BCO3037" s="607"/>
      <c r="BCP3037" s="607"/>
      <c r="BCQ3037" s="607"/>
      <c r="BCR3037" s="607"/>
      <c r="BCS3037" s="607"/>
      <c r="BCT3037" s="607"/>
      <c r="BCU3037" s="607"/>
      <c r="BCV3037" s="607"/>
      <c r="BCW3037" s="607"/>
      <c r="BCX3037" s="607"/>
      <c r="BCY3037" s="607"/>
      <c r="BCZ3037" s="607"/>
      <c r="BDA3037" s="607"/>
      <c r="BDB3037" s="607"/>
      <c r="BDC3037" s="607"/>
      <c r="BDD3037" s="607"/>
      <c r="BDE3037" s="607"/>
      <c r="BDF3037" s="607"/>
      <c r="BDG3037" s="607"/>
      <c r="BDH3037" s="607"/>
      <c r="BDI3037" s="607"/>
      <c r="BDJ3037" s="607"/>
      <c r="BDK3037" s="607"/>
      <c r="BDL3037" s="607"/>
      <c r="BDM3037" s="607"/>
      <c r="BDN3037" s="607"/>
      <c r="BDO3037" s="607"/>
      <c r="BDP3037" s="607"/>
      <c r="BDQ3037" s="607"/>
      <c r="BDR3037" s="607"/>
      <c r="BDS3037" s="607"/>
      <c r="BDT3037" s="607"/>
      <c r="BDU3037" s="607"/>
      <c r="BDV3037" s="607"/>
      <c r="BDW3037" s="607"/>
      <c r="BDX3037" s="607"/>
      <c r="BDY3037" s="607"/>
      <c r="BDZ3037" s="607"/>
      <c r="BEA3037" s="607"/>
      <c r="BEB3037" s="607"/>
      <c r="BEC3037" s="607"/>
      <c r="BED3037" s="607"/>
      <c r="BEE3037" s="607"/>
      <c r="BEF3037" s="607"/>
      <c r="BEG3037" s="607"/>
      <c r="BEH3037" s="607"/>
      <c r="BEI3037" s="607"/>
      <c r="BEJ3037" s="607"/>
      <c r="BEK3037" s="607"/>
      <c r="BEL3037" s="607"/>
      <c r="BEM3037" s="607"/>
      <c r="BEN3037" s="607"/>
      <c r="BEO3037" s="607"/>
      <c r="BEP3037" s="607"/>
      <c r="BEQ3037" s="607"/>
      <c r="BER3037" s="607"/>
      <c r="BES3037" s="607"/>
      <c r="BET3037" s="607"/>
      <c r="BEU3037" s="607"/>
      <c r="BEV3037" s="607"/>
      <c r="BEW3037" s="607"/>
      <c r="BEX3037" s="607"/>
      <c r="BEY3037" s="607"/>
      <c r="BEZ3037" s="607"/>
      <c r="BFA3037" s="607"/>
      <c r="BFB3037" s="607"/>
      <c r="BFC3037" s="607"/>
      <c r="BFD3037" s="607"/>
      <c r="BFE3037" s="607"/>
      <c r="BFF3037" s="607"/>
      <c r="BFG3037" s="607"/>
      <c r="BFH3037" s="607"/>
      <c r="BFI3037" s="607"/>
      <c r="BFJ3037" s="607"/>
      <c r="BFK3037" s="607"/>
      <c r="BFL3037" s="607"/>
      <c r="BFM3037" s="607"/>
      <c r="BFN3037" s="607"/>
      <c r="BFO3037" s="607"/>
      <c r="BFP3037" s="607"/>
      <c r="BFQ3037" s="607"/>
      <c r="BFR3037" s="607"/>
      <c r="BFS3037" s="607"/>
      <c r="BFT3037" s="607"/>
      <c r="BFU3037" s="607"/>
      <c r="BFV3037" s="607"/>
      <c r="BFW3037" s="607"/>
      <c r="BFX3037" s="607"/>
      <c r="BFY3037" s="607"/>
      <c r="BFZ3037" s="607"/>
      <c r="BGA3037" s="607"/>
      <c r="BGB3037" s="607"/>
      <c r="BGC3037" s="607"/>
      <c r="BGD3037" s="607"/>
      <c r="BGE3037" s="607"/>
      <c r="BGF3037" s="607"/>
      <c r="BGG3037" s="607"/>
      <c r="BGH3037" s="607"/>
      <c r="BGI3037" s="607"/>
      <c r="BGJ3037" s="607"/>
      <c r="BGK3037" s="607"/>
      <c r="BGL3037" s="607"/>
      <c r="BGM3037" s="607"/>
      <c r="BGN3037" s="607"/>
      <c r="BGO3037" s="607"/>
      <c r="BGP3037" s="607"/>
      <c r="BGQ3037" s="607"/>
      <c r="BGR3037" s="607"/>
      <c r="BGS3037" s="607"/>
      <c r="BGT3037" s="607"/>
      <c r="BGU3037" s="607"/>
      <c r="BGV3037" s="607"/>
      <c r="BGW3037" s="607"/>
      <c r="BGX3037" s="607"/>
      <c r="BGY3037" s="607"/>
      <c r="BGZ3037" s="607"/>
      <c r="BHA3037" s="607"/>
      <c r="BHB3037" s="607"/>
      <c r="BHC3037" s="607"/>
      <c r="BHD3037" s="607"/>
      <c r="BHE3037" s="607"/>
      <c r="BHF3037" s="607"/>
      <c r="BHG3037" s="607"/>
      <c r="BHH3037" s="607"/>
      <c r="BHI3037" s="607"/>
      <c r="BHJ3037" s="607"/>
      <c r="BHK3037" s="607"/>
      <c r="BHL3037" s="607"/>
      <c r="BHM3037" s="607"/>
      <c r="BHN3037" s="607"/>
      <c r="BHO3037" s="607"/>
      <c r="BHP3037" s="607"/>
      <c r="BHQ3037" s="607"/>
      <c r="BHR3037" s="607"/>
      <c r="BHS3037" s="607"/>
      <c r="BHT3037" s="607"/>
      <c r="BHU3037" s="607"/>
      <c r="BHV3037" s="607"/>
      <c r="BHW3037" s="607"/>
      <c r="BHX3037" s="607"/>
      <c r="BHY3037" s="607"/>
      <c r="BHZ3037" s="607"/>
      <c r="BIA3037" s="607"/>
      <c r="BIB3037" s="607"/>
      <c r="BIC3037" s="607"/>
      <c r="BID3037" s="607"/>
      <c r="BIE3037" s="607"/>
      <c r="BIF3037" s="607"/>
      <c r="BIG3037" s="607"/>
      <c r="BIH3037" s="607"/>
      <c r="BII3037" s="607"/>
      <c r="BIJ3037" s="607"/>
      <c r="BIK3037" s="607"/>
      <c r="BIL3037" s="607"/>
      <c r="BIM3037" s="607"/>
      <c r="BIN3037" s="607"/>
      <c r="BIO3037" s="607"/>
      <c r="BIP3037" s="607"/>
      <c r="BIQ3037" s="607"/>
      <c r="BIR3037" s="607"/>
      <c r="BIS3037" s="607"/>
      <c r="BIT3037" s="607"/>
      <c r="BIU3037" s="607"/>
      <c r="BIV3037" s="607"/>
      <c r="BIW3037" s="607"/>
      <c r="BIX3037" s="607"/>
      <c r="BIY3037" s="607"/>
      <c r="BIZ3037" s="607"/>
      <c r="BJA3037" s="607"/>
      <c r="BJB3037" s="607"/>
      <c r="BJC3037" s="607"/>
      <c r="BJD3037" s="607"/>
      <c r="BJE3037" s="607"/>
      <c r="BJF3037" s="607"/>
      <c r="BJG3037" s="607"/>
      <c r="BJH3037" s="607"/>
      <c r="BJI3037" s="607"/>
      <c r="BJJ3037" s="607"/>
      <c r="BJK3037" s="607"/>
      <c r="BJL3037" s="607"/>
      <c r="BJM3037" s="607"/>
      <c r="BJN3037" s="607"/>
      <c r="BJO3037" s="607"/>
      <c r="BJP3037" s="607"/>
      <c r="BJQ3037" s="607"/>
      <c r="BJR3037" s="607"/>
      <c r="BJS3037" s="607"/>
      <c r="BJT3037" s="607"/>
      <c r="BJU3037" s="607"/>
      <c r="BJV3037" s="607"/>
      <c r="BJW3037" s="607"/>
      <c r="BJX3037" s="607"/>
      <c r="BJY3037" s="607"/>
      <c r="BJZ3037" s="607"/>
      <c r="BKA3037" s="607"/>
      <c r="BKB3037" s="607"/>
      <c r="BKC3037" s="607"/>
      <c r="BKD3037" s="607"/>
      <c r="BKE3037" s="607"/>
      <c r="BKF3037" s="607"/>
      <c r="BKG3037" s="607"/>
      <c r="BKH3037" s="607"/>
      <c r="BKI3037" s="607"/>
      <c r="BKJ3037" s="607"/>
      <c r="BKK3037" s="607"/>
      <c r="BKL3037" s="607"/>
      <c r="BKM3037" s="607"/>
      <c r="BKN3037" s="607"/>
      <c r="BKO3037" s="607"/>
      <c r="BKP3037" s="607"/>
      <c r="BKQ3037" s="607"/>
      <c r="BKR3037" s="607"/>
      <c r="BKS3037" s="607"/>
      <c r="BKT3037" s="607"/>
      <c r="BKU3037" s="607"/>
      <c r="BKV3037" s="607"/>
      <c r="BKW3037" s="607"/>
      <c r="BKX3037" s="607"/>
      <c r="BKY3037" s="607"/>
      <c r="BKZ3037" s="607"/>
      <c r="BLA3037" s="607"/>
      <c r="BLB3037" s="607"/>
      <c r="BLC3037" s="607"/>
      <c r="BLD3037" s="607"/>
      <c r="BLE3037" s="607"/>
      <c r="BLF3037" s="607"/>
      <c r="BLG3037" s="607"/>
      <c r="BLH3037" s="607"/>
      <c r="BLI3037" s="607"/>
      <c r="BLJ3037" s="607"/>
      <c r="BLK3037" s="607"/>
      <c r="BLL3037" s="607"/>
      <c r="BLM3037" s="607"/>
      <c r="BLN3037" s="607"/>
      <c r="BLO3037" s="607"/>
      <c r="BLP3037" s="607"/>
      <c r="BLQ3037" s="607"/>
      <c r="BLR3037" s="607"/>
      <c r="BLS3037" s="607"/>
      <c r="BLT3037" s="607"/>
      <c r="BLU3037" s="607"/>
      <c r="BLV3037" s="607"/>
      <c r="BLW3037" s="607"/>
      <c r="BLX3037" s="607"/>
      <c r="BLY3037" s="607"/>
      <c r="BLZ3037" s="607"/>
      <c r="BMA3037" s="607"/>
      <c r="BMB3037" s="607"/>
      <c r="BMC3037" s="607"/>
      <c r="BMD3037" s="607"/>
      <c r="BME3037" s="607"/>
      <c r="BMF3037" s="607"/>
      <c r="BMG3037" s="607"/>
      <c r="BMH3037" s="607"/>
      <c r="BMI3037" s="607"/>
      <c r="BMJ3037" s="607"/>
      <c r="BMK3037" s="607"/>
      <c r="BML3037" s="607"/>
      <c r="BMM3037" s="607"/>
      <c r="BMN3037" s="607"/>
      <c r="BMO3037" s="607"/>
      <c r="BMP3037" s="607"/>
      <c r="BMQ3037" s="607"/>
      <c r="BMR3037" s="607"/>
      <c r="BMS3037" s="607"/>
      <c r="BMT3037" s="607"/>
      <c r="BMU3037" s="607"/>
      <c r="BMV3037" s="607"/>
      <c r="BMW3037" s="607"/>
      <c r="BMX3037" s="607"/>
      <c r="BMY3037" s="607"/>
      <c r="BMZ3037" s="607"/>
      <c r="BNA3037" s="607"/>
      <c r="BNB3037" s="607"/>
      <c r="BNC3037" s="607"/>
      <c r="BND3037" s="607"/>
      <c r="BNE3037" s="607"/>
      <c r="BNF3037" s="607"/>
      <c r="BNG3037" s="607"/>
      <c r="BNH3037" s="607"/>
      <c r="BNI3037" s="607"/>
      <c r="BNJ3037" s="607"/>
      <c r="BNK3037" s="607"/>
      <c r="BNL3037" s="607"/>
      <c r="BNM3037" s="607"/>
      <c r="BNN3037" s="607"/>
      <c r="BNO3037" s="607"/>
      <c r="BNP3037" s="607"/>
      <c r="BNQ3037" s="607"/>
      <c r="BNR3037" s="607"/>
      <c r="BNS3037" s="607"/>
      <c r="BNT3037" s="607"/>
      <c r="BNU3037" s="607"/>
      <c r="BNV3037" s="607"/>
      <c r="BNW3037" s="607"/>
      <c r="BNX3037" s="607"/>
      <c r="BNY3037" s="607"/>
      <c r="BNZ3037" s="607"/>
      <c r="BOA3037" s="607"/>
      <c r="BOB3037" s="607"/>
      <c r="BOC3037" s="607"/>
      <c r="BOD3037" s="607"/>
      <c r="BOE3037" s="607"/>
      <c r="BOF3037" s="607"/>
      <c r="BOG3037" s="607"/>
      <c r="BOH3037" s="607"/>
      <c r="BOI3037" s="607"/>
      <c r="BOJ3037" s="607"/>
      <c r="BOK3037" s="607"/>
      <c r="BOL3037" s="607"/>
      <c r="BOM3037" s="607"/>
      <c r="BON3037" s="607"/>
      <c r="BOO3037" s="607"/>
      <c r="BOP3037" s="607"/>
      <c r="BOQ3037" s="607"/>
      <c r="BOR3037" s="607"/>
      <c r="BOS3037" s="607"/>
      <c r="BOT3037" s="607"/>
      <c r="BOU3037" s="607"/>
      <c r="BOV3037" s="607"/>
      <c r="BOW3037" s="607"/>
      <c r="BOX3037" s="607"/>
      <c r="BOY3037" s="607"/>
      <c r="BOZ3037" s="607"/>
      <c r="BPA3037" s="607"/>
      <c r="BPB3037" s="607"/>
      <c r="BPC3037" s="607"/>
      <c r="BPD3037" s="607"/>
      <c r="BPE3037" s="607"/>
      <c r="BPF3037" s="607"/>
      <c r="BPG3037" s="607"/>
      <c r="BPH3037" s="607"/>
      <c r="BPI3037" s="607"/>
      <c r="BPJ3037" s="607"/>
      <c r="BPK3037" s="607"/>
      <c r="BPL3037" s="607"/>
      <c r="BPM3037" s="607"/>
      <c r="BPN3037" s="607"/>
      <c r="BPO3037" s="607"/>
      <c r="BPP3037" s="607"/>
      <c r="BPQ3037" s="607"/>
      <c r="BPR3037" s="607"/>
      <c r="BPS3037" s="607"/>
      <c r="BPT3037" s="607"/>
      <c r="BPU3037" s="607"/>
      <c r="BPV3037" s="607"/>
      <c r="BPW3037" s="607"/>
      <c r="BPX3037" s="607"/>
      <c r="BPY3037" s="607"/>
      <c r="BPZ3037" s="607"/>
      <c r="BQA3037" s="607"/>
      <c r="BQB3037" s="607"/>
      <c r="BQC3037" s="607"/>
      <c r="BQD3037" s="607"/>
      <c r="BQE3037" s="607"/>
      <c r="BQF3037" s="607"/>
      <c r="BQG3037" s="607"/>
      <c r="BQH3037" s="607"/>
      <c r="BQI3037" s="607"/>
      <c r="BQJ3037" s="607"/>
      <c r="BQK3037" s="607"/>
      <c r="BQL3037" s="607"/>
      <c r="BQM3037" s="607"/>
      <c r="BQN3037" s="607"/>
      <c r="BQO3037" s="607"/>
      <c r="BQP3037" s="607"/>
      <c r="BQQ3037" s="607"/>
      <c r="BQR3037" s="607"/>
      <c r="BQS3037" s="607"/>
      <c r="BQT3037" s="607"/>
      <c r="BQU3037" s="607"/>
      <c r="BQV3037" s="607"/>
      <c r="BQW3037" s="607"/>
      <c r="BQX3037" s="607"/>
      <c r="BQY3037" s="607"/>
      <c r="BQZ3037" s="607"/>
      <c r="BRA3037" s="607"/>
      <c r="BRB3037" s="607"/>
      <c r="BRC3037" s="607"/>
      <c r="BRD3037" s="607"/>
      <c r="BRE3037" s="607"/>
      <c r="BRF3037" s="607"/>
      <c r="BRG3037" s="607"/>
      <c r="BRH3037" s="607"/>
      <c r="BRI3037" s="607"/>
      <c r="BRJ3037" s="607"/>
      <c r="BRK3037" s="607"/>
      <c r="BRL3037" s="607"/>
      <c r="BRM3037" s="607"/>
      <c r="BRN3037" s="607"/>
      <c r="BRO3037" s="607"/>
      <c r="BRP3037" s="607"/>
      <c r="BRQ3037" s="607"/>
      <c r="BRR3037" s="607"/>
      <c r="BRS3037" s="607"/>
      <c r="BRT3037" s="607"/>
      <c r="BRU3037" s="607"/>
      <c r="BRV3037" s="607"/>
      <c r="BRW3037" s="607"/>
      <c r="BRX3037" s="607"/>
      <c r="BRY3037" s="607"/>
      <c r="BRZ3037" s="607"/>
      <c r="BSA3037" s="607"/>
      <c r="BSB3037" s="607"/>
      <c r="BSC3037" s="607"/>
      <c r="BSD3037" s="607"/>
      <c r="BSE3037" s="607"/>
      <c r="BSF3037" s="607"/>
      <c r="BSG3037" s="607"/>
      <c r="BSH3037" s="607"/>
      <c r="BSI3037" s="607"/>
      <c r="BSJ3037" s="607"/>
      <c r="BSK3037" s="607"/>
      <c r="BSL3037" s="607"/>
      <c r="BSM3037" s="607"/>
      <c r="BSN3037" s="607"/>
      <c r="BSO3037" s="607"/>
      <c r="BSP3037" s="607"/>
      <c r="BSQ3037" s="607"/>
      <c r="BSR3037" s="607"/>
      <c r="BSS3037" s="607"/>
      <c r="BST3037" s="607"/>
      <c r="BSU3037" s="607"/>
      <c r="BSV3037" s="607"/>
      <c r="BSW3037" s="607"/>
      <c r="BSX3037" s="607"/>
      <c r="BSY3037" s="607"/>
      <c r="BSZ3037" s="607"/>
      <c r="BTA3037" s="607"/>
      <c r="BTB3037" s="607"/>
      <c r="BTC3037" s="607"/>
      <c r="BTD3037" s="607"/>
      <c r="BTE3037" s="607"/>
      <c r="BTF3037" s="607"/>
      <c r="BTG3037" s="607"/>
      <c r="BTH3037" s="607"/>
      <c r="BTI3037" s="607"/>
      <c r="BTJ3037" s="607"/>
      <c r="BTK3037" s="607"/>
      <c r="BTL3037" s="607"/>
      <c r="BTM3037" s="607"/>
      <c r="BTN3037" s="607"/>
      <c r="BTO3037" s="607"/>
      <c r="BTP3037" s="607"/>
      <c r="BTQ3037" s="607"/>
      <c r="BTR3037" s="607"/>
      <c r="BTS3037" s="607"/>
      <c r="BTT3037" s="607"/>
      <c r="BTU3037" s="607"/>
      <c r="BTV3037" s="607"/>
      <c r="BTW3037" s="607"/>
      <c r="BTX3037" s="607"/>
      <c r="BTY3037" s="607"/>
      <c r="BTZ3037" s="607"/>
      <c r="BUA3037" s="607"/>
      <c r="BUB3037" s="607"/>
      <c r="BUC3037" s="607"/>
      <c r="BUD3037" s="607"/>
      <c r="BUE3037" s="607"/>
      <c r="BUF3037" s="607"/>
      <c r="BUG3037" s="607"/>
      <c r="BUH3037" s="607"/>
      <c r="BUI3037" s="607"/>
      <c r="BUJ3037" s="607"/>
      <c r="BUK3037" s="607"/>
      <c r="BUL3037" s="607"/>
      <c r="BUM3037" s="607"/>
      <c r="BUN3037" s="607"/>
      <c r="BUO3037" s="607"/>
      <c r="BUP3037" s="607"/>
      <c r="BUQ3037" s="607"/>
      <c r="BUR3037" s="607"/>
      <c r="BUS3037" s="607"/>
      <c r="BUT3037" s="607"/>
      <c r="BUU3037" s="607"/>
      <c r="BUV3037" s="607"/>
      <c r="BUW3037" s="607"/>
      <c r="BUX3037" s="607"/>
      <c r="BUY3037" s="607"/>
      <c r="BUZ3037" s="607"/>
      <c r="BVA3037" s="607"/>
      <c r="BVB3037" s="607"/>
      <c r="BVC3037" s="607"/>
      <c r="BVD3037" s="607"/>
      <c r="BVE3037" s="607"/>
      <c r="BVF3037" s="607"/>
      <c r="BVG3037" s="607"/>
      <c r="BVH3037" s="607"/>
      <c r="BVI3037" s="607"/>
      <c r="BVJ3037" s="607"/>
      <c r="BVK3037" s="607"/>
      <c r="BVL3037" s="607"/>
      <c r="BVM3037" s="607"/>
      <c r="BVN3037" s="607"/>
      <c r="BVO3037" s="607"/>
      <c r="BVP3037" s="607"/>
      <c r="BVQ3037" s="607"/>
      <c r="BVR3037" s="607"/>
      <c r="BVS3037" s="607"/>
      <c r="BVT3037" s="607"/>
      <c r="BVU3037" s="607"/>
      <c r="BVV3037" s="607"/>
      <c r="BVW3037" s="607"/>
      <c r="BVX3037" s="607"/>
      <c r="BVY3037" s="607"/>
      <c r="BVZ3037" s="607"/>
      <c r="BWA3037" s="607"/>
      <c r="BWB3037" s="607"/>
      <c r="BWC3037" s="607"/>
      <c r="BWD3037" s="607"/>
      <c r="BWE3037" s="607"/>
      <c r="BWF3037" s="607"/>
      <c r="BWG3037" s="607"/>
      <c r="BWH3037" s="607"/>
      <c r="BWI3037" s="607"/>
      <c r="BWJ3037" s="607"/>
      <c r="BWK3037" s="607"/>
      <c r="BWL3037" s="607"/>
      <c r="BWM3037" s="607"/>
      <c r="BWN3037" s="607"/>
      <c r="BWO3037" s="607"/>
      <c r="BWP3037" s="607"/>
      <c r="BWQ3037" s="607"/>
      <c r="BWR3037" s="607"/>
      <c r="BWS3037" s="607"/>
      <c r="BWT3037" s="607"/>
      <c r="BWU3037" s="607"/>
      <c r="BWV3037" s="607"/>
      <c r="BWW3037" s="607"/>
      <c r="BWX3037" s="607"/>
      <c r="BWY3037" s="607"/>
      <c r="BWZ3037" s="607"/>
      <c r="BXA3037" s="607"/>
      <c r="BXB3037" s="607"/>
      <c r="BXC3037" s="607"/>
      <c r="BXD3037" s="607"/>
      <c r="BXE3037" s="607"/>
      <c r="BXF3037" s="607"/>
      <c r="BXG3037" s="607"/>
      <c r="BXH3037" s="607"/>
      <c r="BXI3037" s="607"/>
      <c r="BXJ3037" s="607"/>
      <c r="BXK3037" s="607"/>
      <c r="BXL3037" s="607"/>
      <c r="BXM3037" s="607"/>
      <c r="BXN3037" s="607"/>
      <c r="BXO3037" s="607"/>
      <c r="BXP3037" s="607"/>
      <c r="BXQ3037" s="607"/>
      <c r="BXR3037" s="607"/>
      <c r="BXS3037" s="607"/>
      <c r="BXT3037" s="607"/>
      <c r="BXU3037" s="607"/>
      <c r="BXV3037" s="607"/>
      <c r="BXW3037" s="607"/>
      <c r="BXX3037" s="607"/>
      <c r="BXY3037" s="607"/>
      <c r="BXZ3037" s="607"/>
      <c r="BYA3037" s="607"/>
      <c r="BYB3037" s="607"/>
      <c r="BYC3037" s="607"/>
      <c r="BYD3037" s="607"/>
      <c r="BYE3037" s="607"/>
      <c r="BYF3037" s="607"/>
      <c r="BYG3037" s="607"/>
      <c r="BYH3037" s="607"/>
      <c r="BYI3037" s="607"/>
      <c r="BYJ3037" s="607"/>
      <c r="BYK3037" s="607"/>
      <c r="BYL3037" s="607"/>
      <c r="BYM3037" s="607"/>
      <c r="BYN3037" s="607"/>
      <c r="BYO3037" s="607"/>
      <c r="BYP3037" s="607"/>
      <c r="BYQ3037" s="607"/>
      <c r="BYR3037" s="607"/>
      <c r="BYS3037" s="607"/>
      <c r="BYT3037" s="607"/>
      <c r="BYU3037" s="607"/>
      <c r="BYV3037" s="607"/>
      <c r="BYW3037" s="607"/>
      <c r="BYX3037" s="607"/>
      <c r="BYY3037" s="607"/>
      <c r="BYZ3037" s="607"/>
      <c r="BZA3037" s="607"/>
      <c r="BZB3037" s="607"/>
      <c r="BZC3037" s="607"/>
      <c r="BZD3037" s="607"/>
      <c r="BZE3037" s="607"/>
      <c r="BZF3037" s="607"/>
      <c r="BZG3037" s="607"/>
      <c r="BZH3037" s="607"/>
      <c r="BZI3037" s="607"/>
      <c r="BZJ3037" s="607"/>
      <c r="BZK3037" s="607"/>
      <c r="BZL3037" s="607"/>
      <c r="BZM3037" s="607"/>
      <c r="BZN3037" s="607"/>
      <c r="BZO3037" s="607"/>
      <c r="BZP3037" s="607"/>
      <c r="BZQ3037" s="607"/>
      <c r="BZR3037" s="607"/>
      <c r="BZS3037" s="607"/>
      <c r="BZT3037" s="607"/>
      <c r="BZU3037" s="607"/>
      <c r="BZV3037" s="607"/>
      <c r="BZW3037" s="607"/>
      <c r="BZX3037" s="607"/>
      <c r="BZY3037" s="607"/>
      <c r="BZZ3037" s="607"/>
      <c r="CAA3037" s="607"/>
      <c r="CAB3037" s="607"/>
      <c r="CAC3037" s="607"/>
      <c r="CAD3037" s="607"/>
      <c r="CAE3037" s="607"/>
      <c r="CAF3037" s="607"/>
      <c r="CAG3037" s="607"/>
      <c r="CAH3037" s="607"/>
      <c r="CAI3037" s="607"/>
      <c r="CAJ3037" s="607"/>
      <c r="CAK3037" s="607"/>
      <c r="CAL3037" s="607"/>
      <c r="CAM3037" s="607"/>
      <c r="CAN3037" s="607"/>
      <c r="CAO3037" s="607"/>
      <c r="CAP3037" s="607"/>
      <c r="CAQ3037" s="607"/>
      <c r="CAR3037" s="607"/>
      <c r="CAS3037" s="607"/>
      <c r="CAT3037" s="607"/>
      <c r="CAU3037" s="607"/>
      <c r="CAV3037" s="607"/>
      <c r="CAW3037" s="607"/>
      <c r="CAX3037" s="607"/>
      <c r="CAY3037" s="607"/>
      <c r="CAZ3037" s="607"/>
      <c r="CBA3037" s="607"/>
      <c r="CBB3037" s="607"/>
      <c r="CBC3037" s="607"/>
      <c r="CBD3037" s="607"/>
      <c r="CBE3037" s="607"/>
      <c r="CBF3037" s="607"/>
      <c r="CBG3037" s="607"/>
      <c r="CBH3037" s="607"/>
      <c r="CBI3037" s="607"/>
      <c r="CBJ3037" s="607"/>
      <c r="CBK3037" s="607"/>
      <c r="CBL3037" s="607"/>
      <c r="CBM3037" s="607"/>
      <c r="CBN3037" s="607"/>
      <c r="CBO3037" s="607"/>
      <c r="CBP3037" s="607"/>
      <c r="CBQ3037" s="607"/>
      <c r="CBR3037" s="607"/>
      <c r="CBS3037" s="607"/>
      <c r="CBT3037" s="607"/>
      <c r="CBU3037" s="607"/>
      <c r="CBV3037" s="607"/>
      <c r="CBW3037" s="607"/>
      <c r="CBX3037" s="607"/>
      <c r="CBY3037" s="607"/>
      <c r="CBZ3037" s="607"/>
      <c r="CCA3037" s="607"/>
      <c r="CCB3037" s="607"/>
      <c r="CCC3037" s="607"/>
      <c r="CCD3037" s="607"/>
      <c r="CCE3037" s="607"/>
      <c r="CCF3037" s="607"/>
      <c r="CCG3037" s="607"/>
      <c r="CCH3037" s="607"/>
      <c r="CCI3037" s="607"/>
      <c r="CCJ3037" s="607"/>
      <c r="CCK3037" s="607"/>
      <c r="CCL3037" s="607"/>
      <c r="CCM3037" s="607"/>
      <c r="CCN3037" s="607"/>
      <c r="CCO3037" s="607"/>
      <c r="CCP3037" s="607"/>
      <c r="CCQ3037" s="607"/>
      <c r="CCR3037" s="607"/>
      <c r="CCS3037" s="607"/>
      <c r="CCT3037" s="607"/>
      <c r="CCU3037" s="607"/>
      <c r="CCV3037" s="607"/>
      <c r="CCW3037" s="607"/>
      <c r="CCX3037" s="607"/>
      <c r="CCY3037" s="607"/>
      <c r="CCZ3037" s="607"/>
      <c r="CDA3037" s="607"/>
      <c r="CDB3037" s="607"/>
      <c r="CDC3037" s="607"/>
      <c r="CDD3037" s="607"/>
      <c r="CDE3037" s="607"/>
      <c r="CDF3037" s="607"/>
      <c r="CDG3037" s="607"/>
      <c r="CDH3037" s="607"/>
      <c r="CDI3037" s="607"/>
      <c r="CDJ3037" s="607"/>
      <c r="CDK3037" s="607"/>
      <c r="CDL3037" s="607"/>
      <c r="CDM3037" s="607"/>
      <c r="CDN3037" s="607"/>
      <c r="CDO3037" s="607"/>
      <c r="CDP3037" s="607"/>
      <c r="CDQ3037" s="607"/>
      <c r="CDR3037" s="607"/>
      <c r="CDS3037" s="607"/>
      <c r="CDT3037" s="607"/>
      <c r="CDU3037" s="607"/>
      <c r="CDV3037" s="607"/>
      <c r="CDW3037" s="607"/>
      <c r="CDX3037" s="607"/>
      <c r="CDY3037" s="607"/>
      <c r="CDZ3037" s="607"/>
      <c r="CEA3037" s="607"/>
      <c r="CEB3037" s="607"/>
      <c r="CEC3037" s="607"/>
      <c r="CED3037" s="607"/>
      <c r="CEE3037" s="607"/>
      <c r="CEF3037" s="607"/>
      <c r="CEG3037" s="607"/>
      <c r="CEH3037" s="607"/>
      <c r="CEI3037" s="607"/>
      <c r="CEJ3037" s="607"/>
      <c r="CEK3037" s="607"/>
      <c r="CEL3037" s="607"/>
      <c r="CEM3037" s="607"/>
      <c r="CEN3037" s="607"/>
      <c r="CEO3037" s="607"/>
      <c r="CEP3037" s="607"/>
      <c r="CEQ3037" s="607"/>
      <c r="CER3037" s="607"/>
      <c r="CES3037" s="607"/>
      <c r="CET3037" s="607"/>
      <c r="CEU3037" s="607"/>
      <c r="CEV3037" s="607"/>
      <c r="CEW3037" s="607"/>
      <c r="CEX3037" s="607"/>
      <c r="CEY3037" s="607"/>
      <c r="CEZ3037" s="607"/>
      <c r="CFA3037" s="607"/>
      <c r="CFB3037" s="607"/>
      <c r="CFC3037" s="607"/>
      <c r="CFD3037" s="607"/>
      <c r="CFE3037" s="607"/>
      <c r="CFF3037" s="607"/>
      <c r="CFG3037" s="607"/>
      <c r="CFH3037" s="607"/>
      <c r="CFI3037" s="607"/>
      <c r="CFJ3037" s="607"/>
      <c r="CFK3037" s="607"/>
      <c r="CFL3037" s="607"/>
      <c r="CFM3037" s="607"/>
      <c r="CFN3037" s="607"/>
      <c r="CFO3037" s="607"/>
      <c r="CFP3037" s="607"/>
      <c r="CFQ3037" s="607"/>
      <c r="CFR3037" s="607"/>
      <c r="CFS3037" s="607"/>
      <c r="CFT3037" s="607"/>
      <c r="CFU3037" s="607"/>
      <c r="CFV3037" s="607"/>
      <c r="CFW3037" s="607"/>
      <c r="CFX3037" s="607"/>
      <c r="CFY3037" s="607"/>
      <c r="CFZ3037" s="607"/>
      <c r="CGA3037" s="607"/>
      <c r="CGB3037" s="607"/>
      <c r="CGC3037" s="607"/>
      <c r="CGD3037" s="607"/>
      <c r="CGE3037" s="607"/>
      <c r="CGF3037" s="607"/>
      <c r="CGG3037" s="607"/>
      <c r="CGH3037" s="607"/>
      <c r="CGI3037" s="607"/>
      <c r="CGJ3037" s="607"/>
      <c r="CGK3037" s="607"/>
      <c r="CGL3037" s="607"/>
      <c r="CGM3037" s="607"/>
      <c r="CGN3037" s="607"/>
      <c r="CGO3037" s="607"/>
      <c r="CGP3037" s="607"/>
      <c r="CGQ3037" s="607"/>
      <c r="CGR3037" s="607"/>
      <c r="CGS3037" s="607"/>
      <c r="CGT3037" s="607"/>
      <c r="CGU3037" s="607"/>
      <c r="CGV3037" s="607"/>
      <c r="CGW3037" s="607"/>
      <c r="CGX3037" s="607"/>
      <c r="CGY3037" s="607"/>
      <c r="CGZ3037" s="607"/>
      <c r="CHA3037" s="607"/>
      <c r="CHB3037" s="607"/>
      <c r="CHC3037" s="607"/>
      <c r="CHD3037" s="607"/>
      <c r="CHE3037" s="607"/>
      <c r="CHF3037" s="607"/>
      <c r="CHG3037" s="607"/>
      <c r="CHH3037" s="607"/>
      <c r="CHI3037" s="607"/>
      <c r="CHJ3037" s="607"/>
      <c r="CHK3037" s="607"/>
      <c r="CHL3037" s="607"/>
      <c r="CHM3037" s="607"/>
      <c r="CHN3037" s="607"/>
      <c r="CHO3037" s="607"/>
      <c r="CHP3037" s="607"/>
      <c r="CHQ3037" s="607"/>
      <c r="CHR3037" s="607"/>
      <c r="CHS3037" s="607"/>
      <c r="CHT3037" s="607"/>
      <c r="CHU3037" s="607"/>
      <c r="CHV3037" s="607"/>
      <c r="CHW3037" s="607"/>
      <c r="CHX3037" s="607"/>
      <c r="CHY3037" s="607"/>
      <c r="CHZ3037" s="607"/>
      <c r="CIA3037" s="607"/>
      <c r="CIB3037" s="607"/>
      <c r="CIC3037" s="607"/>
      <c r="CID3037" s="607"/>
      <c r="CIE3037" s="607"/>
      <c r="CIF3037" s="607"/>
      <c r="CIG3037" s="607"/>
      <c r="CIH3037" s="607"/>
      <c r="CII3037" s="607"/>
      <c r="CIJ3037" s="607"/>
      <c r="CIK3037" s="607"/>
      <c r="CIL3037" s="607"/>
      <c r="CIM3037" s="607"/>
      <c r="CIN3037" s="607"/>
      <c r="CIO3037" s="607"/>
      <c r="CIP3037" s="607"/>
      <c r="CIQ3037" s="607"/>
      <c r="CIR3037" s="607"/>
      <c r="CIS3037" s="607"/>
      <c r="CIT3037" s="607"/>
      <c r="CIU3037" s="607"/>
      <c r="CIV3037" s="607"/>
      <c r="CIW3037" s="607"/>
      <c r="CIX3037" s="607"/>
      <c r="CIY3037" s="607"/>
      <c r="CIZ3037" s="607"/>
      <c r="CJA3037" s="607"/>
      <c r="CJB3037" s="607"/>
      <c r="CJC3037" s="607"/>
      <c r="CJD3037" s="607"/>
      <c r="CJE3037" s="607"/>
      <c r="CJF3037" s="607"/>
      <c r="CJG3037" s="607"/>
      <c r="CJH3037" s="607"/>
      <c r="CJI3037" s="607"/>
      <c r="CJJ3037" s="607"/>
      <c r="CJK3037" s="607"/>
      <c r="CJL3037" s="607"/>
      <c r="CJM3037" s="607"/>
      <c r="CJN3037" s="607"/>
      <c r="CJO3037" s="607"/>
      <c r="CJP3037" s="607"/>
      <c r="CJQ3037" s="607"/>
      <c r="CJR3037" s="607"/>
      <c r="CJS3037" s="607"/>
      <c r="CJT3037" s="607"/>
      <c r="CJU3037" s="607"/>
      <c r="CJV3037" s="607"/>
      <c r="CJW3037" s="607"/>
      <c r="CJX3037" s="607"/>
      <c r="CJY3037" s="607"/>
      <c r="CJZ3037" s="607"/>
      <c r="CKA3037" s="607"/>
      <c r="CKB3037" s="607"/>
      <c r="CKC3037" s="607"/>
      <c r="CKD3037" s="607"/>
      <c r="CKE3037" s="607"/>
      <c r="CKF3037" s="607"/>
      <c r="CKG3037" s="607"/>
      <c r="CKH3037" s="607"/>
      <c r="CKI3037" s="607"/>
      <c r="CKJ3037" s="607"/>
      <c r="CKK3037" s="607"/>
      <c r="CKL3037" s="607"/>
      <c r="CKM3037" s="607"/>
      <c r="CKN3037" s="607"/>
      <c r="CKO3037" s="607"/>
      <c r="CKP3037" s="607"/>
      <c r="CKQ3037" s="607"/>
      <c r="CKR3037" s="607"/>
      <c r="CKS3037" s="607"/>
      <c r="CKT3037" s="607"/>
      <c r="CKU3037" s="607"/>
      <c r="CKV3037" s="607"/>
      <c r="CKW3037" s="607"/>
      <c r="CKX3037" s="607"/>
      <c r="CKY3037" s="607"/>
      <c r="CKZ3037" s="607"/>
      <c r="CLA3037" s="607"/>
      <c r="CLB3037" s="607"/>
      <c r="CLC3037" s="607"/>
      <c r="CLD3037" s="607"/>
      <c r="CLE3037" s="607"/>
      <c r="CLF3037" s="607"/>
      <c r="CLG3037" s="607"/>
      <c r="CLH3037" s="607"/>
      <c r="CLI3037" s="607"/>
      <c r="CLJ3037" s="607"/>
      <c r="CLK3037" s="607"/>
      <c r="CLL3037" s="607"/>
      <c r="CLM3037" s="607"/>
      <c r="CLN3037" s="607"/>
      <c r="CLO3037" s="607"/>
      <c r="CLP3037" s="607"/>
      <c r="CLQ3037" s="607"/>
      <c r="CLR3037" s="607"/>
      <c r="CLS3037" s="607"/>
      <c r="CLT3037" s="607"/>
      <c r="CLU3037" s="607"/>
      <c r="CLV3037" s="607"/>
      <c r="CLW3037" s="607"/>
      <c r="CLX3037" s="607"/>
      <c r="CLY3037" s="607"/>
      <c r="CLZ3037" s="607"/>
      <c r="CMA3037" s="607"/>
      <c r="CMB3037" s="607"/>
      <c r="CMC3037" s="607"/>
      <c r="CMD3037" s="607"/>
      <c r="CME3037" s="607"/>
      <c r="CMF3037" s="607"/>
      <c r="CMG3037" s="607"/>
      <c r="CMH3037" s="607"/>
      <c r="CMI3037" s="607"/>
      <c r="CMJ3037" s="607"/>
      <c r="CMK3037" s="607"/>
      <c r="CML3037" s="607"/>
      <c r="CMM3037" s="607"/>
      <c r="CMN3037" s="607"/>
      <c r="CMO3037" s="607"/>
      <c r="CMP3037" s="607"/>
      <c r="CMQ3037" s="607"/>
      <c r="CMR3037" s="607"/>
      <c r="CMS3037" s="607"/>
      <c r="CMT3037" s="607"/>
      <c r="CMU3037" s="607"/>
      <c r="CMV3037" s="607"/>
      <c r="CMW3037" s="607"/>
      <c r="CMX3037" s="607"/>
      <c r="CMY3037" s="607"/>
      <c r="CMZ3037" s="607"/>
      <c r="CNA3037" s="607"/>
      <c r="CNB3037" s="607"/>
      <c r="CNC3037" s="607"/>
      <c r="CND3037" s="607"/>
      <c r="CNE3037" s="607"/>
      <c r="CNF3037" s="607"/>
      <c r="CNG3037" s="607"/>
      <c r="CNH3037" s="607"/>
      <c r="CNI3037" s="607"/>
      <c r="CNJ3037" s="607"/>
      <c r="CNK3037" s="607"/>
      <c r="CNL3037" s="607"/>
      <c r="CNM3037" s="607"/>
      <c r="CNN3037" s="607"/>
      <c r="CNO3037" s="607"/>
      <c r="CNP3037" s="607"/>
      <c r="CNQ3037" s="607"/>
      <c r="CNR3037" s="607"/>
      <c r="CNS3037" s="607"/>
      <c r="CNT3037" s="607"/>
      <c r="CNU3037" s="607"/>
      <c r="CNV3037" s="607"/>
      <c r="CNW3037" s="607"/>
      <c r="CNX3037" s="607"/>
      <c r="CNY3037" s="607"/>
      <c r="CNZ3037" s="607"/>
      <c r="COA3037" s="607"/>
      <c r="COB3037" s="607"/>
      <c r="COC3037" s="607"/>
      <c r="COD3037" s="607"/>
      <c r="COE3037" s="607"/>
      <c r="COF3037" s="607"/>
      <c r="COG3037" s="607"/>
      <c r="COH3037" s="607"/>
      <c r="COI3037" s="607"/>
      <c r="COJ3037" s="607"/>
      <c r="COK3037" s="607"/>
      <c r="COL3037" s="607"/>
      <c r="COM3037" s="607"/>
      <c r="CON3037" s="607"/>
      <c r="COO3037" s="607"/>
      <c r="COP3037" s="607"/>
      <c r="COQ3037" s="607"/>
      <c r="COR3037" s="607"/>
      <c r="COS3037" s="607"/>
      <c r="COT3037" s="607"/>
      <c r="COU3037" s="607"/>
      <c r="COV3037" s="607"/>
      <c r="COW3037" s="607"/>
      <c r="COX3037" s="607"/>
      <c r="COY3037" s="607"/>
      <c r="COZ3037" s="607"/>
      <c r="CPA3037" s="607"/>
      <c r="CPB3037" s="607"/>
      <c r="CPC3037" s="607"/>
      <c r="CPD3037" s="607"/>
      <c r="CPE3037" s="607"/>
      <c r="CPF3037" s="607"/>
      <c r="CPG3037" s="607"/>
      <c r="CPH3037" s="607"/>
      <c r="CPI3037" s="607"/>
      <c r="CPJ3037" s="607"/>
      <c r="CPK3037" s="607"/>
      <c r="CPL3037" s="607"/>
      <c r="CPM3037" s="607"/>
      <c r="CPN3037" s="607"/>
      <c r="CPO3037" s="607"/>
      <c r="CPP3037" s="607"/>
      <c r="CPQ3037" s="607"/>
      <c r="CPR3037" s="607"/>
      <c r="CPS3037" s="607"/>
      <c r="CPT3037" s="607"/>
      <c r="CPU3037" s="607"/>
      <c r="CPV3037" s="607"/>
      <c r="CPW3037" s="607"/>
      <c r="CPX3037" s="607"/>
      <c r="CPY3037" s="607"/>
      <c r="CPZ3037" s="607"/>
      <c r="CQA3037" s="607"/>
      <c r="CQB3037" s="607"/>
      <c r="CQC3037" s="607"/>
      <c r="CQD3037" s="607"/>
      <c r="CQE3037" s="607"/>
      <c r="CQF3037" s="607"/>
      <c r="CQG3037" s="607"/>
      <c r="CQH3037" s="607"/>
      <c r="CQI3037" s="607"/>
      <c r="CQJ3037" s="607"/>
      <c r="CQK3037" s="607"/>
      <c r="CQL3037" s="607"/>
      <c r="CQM3037" s="607"/>
      <c r="CQN3037" s="607"/>
      <c r="CQO3037" s="607"/>
      <c r="CQP3037" s="607"/>
      <c r="CQQ3037" s="607"/>
      <c r="CQR3037" s="607"/>
      <c r="CQS3037" s="607"/>
      <c r="CQT3037" s="607"/>
      <c r="CQU3037" s="607"/>
      <c r="CQV3037" s="607"/>
      <c r="CQW3037" s="607"/>
      <c r="CQX3037" s="607"/>
      <c r="CQY3037" s="607"/>
      <c r="CQZ3037" s="607"/>
      <c r="CRA3037" s="607"/>
      <c r="CRB3037" s="607"/>
      <c r="CRC3037" s="607"/>
      <c r="CRD3037" s="607"/>
      <c r="CRE3037" s="607"/>
      <c r="CRF3037" s="607"/>
      <c r="CRG3037" s="607"/>
      <c r="CRH3037" s="607"/>
      <c r="CRI3037" s="607"/>
      <c r="CRJ3037" s="607"/>
      <c r="CRK3037" s="607"/>
      <c r="CRL3037" s="607"/>
      <c r="CRM3037" s="607"/>
      <c r="CRN3037" s="607"/>
      <c r="CRO3037" s="607"/>
      <c r="CRP3037" s="607"/>
      <c r="CRQ3037" s="607"/>
      <c r="CRR3037" s="607"/>
      <c r="CRS3037" s="607"/>
      <c r="CRT3037" s="607"/>
      <c r="CRU3037" s="607"/>
      <c r="CRV3037" s="607"/>
      <c r="CRW3037" s="607"/>
      <c r="CRX3037" s="607"/>
      <c r="CRY3037" s="607"/>
      <c r="CRZ3037" s="607"/>
      <c r="CSA3037" s="607"/>
      <c r="CSB3037" s="607"/>
      <c r="CSC3037" s="607"/>
      <c r="CSD3037" s="607"/>
      <c r="CSE3037" s="607"/>
      <c r="CSF3037" s="607"/>
      <c r="CSG3037" s="607"/>
      <c r="CSH3037" s="607"/>
      <c r="CSI3037" s="607"/>
      <c r="CSJ3037" s="607"/>
      <c r="CSK3037" s="607"/>
      <c r="CSL3037" s="607"/>
      <c r="CSM3037" s="607"/>
      <c r="CSN3037" s="607"/>
      <c r="CSO3037" s="607"/>
      <c r="CSP3037" s="607"/>
      <c r="CSQ3037" s="607"/>
      <c r="CSR3037" s="607"/>
      <c r="CSS3037" s="607"/>
      <c r="CST3037" s="607"/>
      <c r="CSU3037" s="607"/>
      <c r="CSV3037" s="607"/>
      <c r="CSW3037" s="607"/>
      <c r="CSX3037" s="607"/>
      <c r="CSY3037" s="607"/>
      <c r="CSZ3037" s="607"/>
      <c r="CTA3037" s="607"/>
      <c r="CTB3037" s="607"/>
      <c r="CTC3037" s="607"/>
      <c r="CTD3037" s="607"/>
      <c r="CTE3037" s="607"/>
      <c r="CTF3037" s="607"/>
      <c r="CTG3037" s="607"/>
      <c r="CTH3037" s="607"/>
      <c r="CTI3037" s="607"/>
      <c r="CTJ3037" s="607"/>
      <c r="CTK3037" s="607"/>
      <c r="CTL3037" s="607"/>
      <c r="CTM3037" s="607"/>
      <c r="CTN3037" s="607"/>
      <c r="CTO3037" s="607"/>
      <c r="CTP3037" s="607"/>
      <c r="CTQ3037" s="607"/>
      <c r="CTR3037" s="607"/>
      <c r="CTS3037" s="607"/>
      <c r="CTT3037" s="607"/>
      <c r="CTU3037" s="607"/>
      <c r="CTV3037" s="607"/>
      <c r="CTW3037" s="607"/>
      <c r="CTX3037" s="607"/>
      <c r="CTY3037" s="607"/>
      <c r="CTZ3037" s="607"/>
      <c r="CUA3037" s="607"/>
      <c r="CUB3037" s="607"/>
      <c r="CUC3037" s="607"/>
      <c r="CUD3037" s="607"/>
      <c r="CUE3037" s="607"/>
      <c r="CUF3037" s="607"/>
      <c r="CUG3037" s="607"/>
      <c r="CUH3037" s="607"/>
      <c r="CUI3037" s="607"/>
      <c r="CUJ3037" s="607"/>
      <c r="CUK3037" s="607"/>
      <c r="CUL3037" s="607"/>
      <c r="CUM3037" s="607"/>
      <c r="CUN3037" s="607"/>
      <c r="CUO3037" s="607"/>
      <c r="CUP3037" s="607"/>
      <c r="CUQ3037" s="607"/>
      <c r="CUR3037" s="607"/>
      <c r="CUS3037" s="607"/>
      <c r="CUT3037" s="607"/>
      <c r="CUU3037" s="607"/>
      <c r="CUV3037" s="607"/>
      <c r="CUW3037" s="607"/>
      <c r="CUX3037" s="607"/>
      <c r="CUY3037" s="607"/>
      <c r="CUZ3037" s="607"/>
      <c r="CVA3037" s="607"/>
      <c r="CVB3037" s="607"/>
      <c r="CVC3037" s="607"/>
      <c r="CVD3037" s="607"/>
      <c r="CVE3037" s="607"/>
      <c r="CVF3037" s="607"/>
      <c r="CVG3037" s="607"/>
      <c r="CVH3037" s="607"/>
      <c r="CVI3037" s="607"/>
      <c r="CVJ3037" s="607"/>
      <c r="CVK3037" s="607"/>
      <c r="CVL3037" s="607"/>
      <c r="CVM3037" s="607"/>
      <c r="CVN3037" s="607"/>
      <c r="CVO3037" s="607"/>
      <c r="CVP3037" s="607"/>
      <c r="CVQ3037" s="607"/>
      <c r="CVR3037" s="607"/>
      <c r="CVS3037" s="607"/>
      <c r="CVT3037" s="607"/>
      <c r="CVU3037" s="607"/>
      <c r="CVV3037" s="607"/>
      <c r="CVW3037" s="607"/>
      <c r="CVX3037" s="607"/>
      <c r="CVY3037" s="607"/>
      <c r="CVZ3037" s="607"/>
      <c r="CWA3037" s="607"/>
      <c r="CWB3037" s="607"/>
      <c r="CWC3037" s="607"/>
      <c r="CWD3037" s="607"/>
      <c r="CWE3037" s="607"/>
      <c r="CWF3037" s="607"/>
      <c r="CWG3037" s="607"/>
      <c r="CWH3037" s="607"/>
      <c r="CWI3037" s="607"/>
      <c r="CWJ3037" s="607"/>
      <c r="CWK3037" s="607"/>
      <c r="CWL3037" s="607"/>
      <c r="CWM3037" s="607"/>
      <c r="CWN3037" s="607"/>
      <c r="CWO3037" s="607"/>
      <c r="CWP3037" s="607"/>
      <c r="CWQ3037" s="607"/>
      <c r="CWR3037" s="607"/>
      <c r="CWS3037" s="607"/>
      <c r="CWT3037" s="607"/>
      <c r="CWU3037" s="607"/>
      <c r="CWV3037" s="607"/>
      <c r="CWW3037" s="607"/>
      <c r="CWX3037" s="607"/>
      <c r="CWY3037" s="607"/>
      <c r="CWZ3037" s="607"/>
      <c r="CXA3037" s="607"/>
      <c r="CXB3037" s="607"/>
      <c r="CXC3037" s="607"/>
      <c r="CXD3037" s="607"/>
      <c r="CXE3037" s="607"/>
      <c r="CXF3037" s="607"/>
      <c r="CXG3037" s="607"/>
      <c r="CXH3037" s="607"/>
      <c r="CXI3037" s="607"/>
      <c r="CXJ3037" s="607"/>
      <c r="CXK3037" s="607"/>
      <c r="CXL3037" s="607"/>
      <c r="CXM3037" s="607"/>
      <c r="CXN3037" s="607"/>
      <c r="CXO3037" s="607"/>
      <c r="CXP3037" s="607"/>
      <c r="CXQ3037" s="607"/>
      <c r="CXR3037" s="607"/>
      <c r="CXS3037" s="607"/>
      <c r="CXT3037" s="607"/>
      <c r="CXU3037" s="607"/>
      <c r="CXV3037" s="607"/>
      <c r="CXW3037" s="607"/>
      <c r="CXX3037" s="607"/>
      <c r="CXY3037" s="607"/>
      <c r="CXZ3037" s="607"/>
      <c r="CYA3037" s="607"/>
      <c r="CYB3037" s="607"/>
      <c r="CYC3037" s="607"/>
      <c r="CYD3037" s="607"/>
      <c r="CYE3037" s="607"/>
      <c r="CYF3037" s="607"/>
      <c r="CYG3037" s="607"/>
      <c r="CYH3037" s="607"/>
      <c r="CYI3037" s="607"/>
      <c r="CYJ3037" s="607"/>
      <c r="CYK3037" s="607"/>
      <c r="CYL3037" s="607"/>
      <c r="CYM3037" s="607"/>
      <c r="CYN3037" s="607"/>
      <c r="CYO3037" s="607"/>
      <c r="CYP3037" s="607"/>
      <c r="CYQ3037" s="607"/>
      <c r="CYR3037" s="607"/>
      <c r="CYS3037" s="607"/>
      <c r="CYT3037" s="607"/>
      <c r="CYU3037" s="607"/>
      <c r="CYV3037" s="607"/>
      <c r="CYW3037" s="607"/>
      <c r="CYX3037" s="607"/>
      <c r="CYY3037" s="607"/>
      <c r="CYZ3037" s="607"/>
      <c r="CZA3037" s="607"/>
      <c r="CZB3037" s="607"/>
      <c r="CZC3037" s="607"/>
      <c r="CZD3037" s="607"/>
      <c r="CZE3037" s="607"/>
      <c r="CZF3037" s="607"/>
      <c r="CZG3037" s="607"/>
      <c r="CZH3037" s="607"/>
      <c r="CZI3037" s="607"/>
      <c r="CZJ3037" s="607"/>
      <c r="CZK3037" s="607"/>
      <c r="CZL3037" s="607"/>
      <c r="CZM3037" s="607"/>
      <c r="CZN3037" s="607"/>
      <c r="CZO3037" s="607"/>
      <c r="CZP3037" s="607"/>
      <c r="CZQ3037" s="607"/>
      <c r="CZR3037" s="607"/>
      <c r="CZS3037" s="607"/>
      <c r="CZT3037" s="607"/>
      <c r="CZU3037" s="607"/>
      <c r="CZV3037" s="607"/>
      <c r="CZW3037" s="607"/>
      <c r="CZX3037" s="607"/>
      <c r="CZY3037" s="607"/>
      <c r="CZZ3037" s="607"/>
      <c r="DAA3037" s="607"/>
      <c r="DAB3037" s="607"/>
      <c r="DAC3037" s="607"/>
      <c r="DAD3037" s="607"/>
      <c r="DAE3037" s="607"/>
      <c r="DAF3037" s="607"/>
      <c r="DAG3037" s="607"/>
      <c r="DAH3037" s="607"/>
      <c r="DAI3037" s="607"/>
      <c r="DAJ3037" s="607"/>
      <c r="DAK3037" s="607"/>
      <c r="DAL3037" s="607"/>
      <c r="DAM3037" s="607"/>
      <c r="DAN3037" s="607"/>
      <c r="DAO3037" s="607"/>
      <c r="DAP3037" s="607"/>
      <c r="DAQ3037" s="607"/>
      <c r="DAR3037" s="607"/>
      <c r="DAS3037" s="607"/>
      <c r="DAT3037" s="607"/>
      <c r="DAU3037" s="607"/>
      <c r="DAV3037" s="607"/>
      <c r="DAW3037" s="607"/>
      <c r="DAX3037" s="607"/>
      <c r="DAY3037" s="607"/>
      <c r="DAZ3037" s="607"/>
      <c r="DBA3037" s="607"/>
      <c r="DBB3037" s="607"/>
      <c r="DBC3037" s="607"/>
      <c r="DBD3037" s="607"/>
      <c r="DBE3037" s="607"/>
      <c r="DBF3037" s="607"/>
      <c r="DBG3037" s="607"/>
      <c r="DBH3037" s="607"/>
      <c r="DBI3037" s="607"/>
      <c r="DBJ3037" s="607"/>
      <c r="DBK3037" s="607"/>
      <c r="DBL3037" s="607"/>
      <c r="DBM3037" s="607"/>
      <c r="DBN3037" s="607"/>
      <c r="DBO3037" s="607"/>
      <c r="DBP3037" s="607"/>
      <c r="DBQ3037" s="607"/>
      <c r="DBR3037" s="607"/>
      <c r="DBS3037" s="607"/>
      <c r="DBT3037" s="607"/>
      <c r="DBU3037" s="607"/>
      <c r="DBV3037" s="607"/>
      <c r="DBW3037" s="607"/>
      <c r="DBX3037" s="607"/>
      <c r="DBY3037" s="607"/>
      <c r="DBZ3037" s="607"/>
      <c r="DCA3037" s="607"/>
      <c r="DCB3037" s="607"/>
      <c r="DCC3037" s="607"/>
      <c r="DCD3037" s="607"/>
      <c r="DCE3037" s="607"/>
      <c r="DCF3037" s="607"/>
      <c r="DCG3037" s="607"/>
      <c r="DCH3037" s="607"/>
      <c r="DCI3037" s="607"/>
      <c r="DCJ3037" s="607"/>
      <c r="DCK3037" s="607"/>
      <c r="DCL3037" s="607"/>
      <c r="DCM3037" s="607"/>
      <c r="DCN3037" s="607"/>
      <c r="DCO3037" s="607"/>
      <c r="DCP3037" s="607"/>
      <c r="DCQ3037" s="607"/>
      <c r="DCR3037" s="607"/>
      <c r="DCS3037" s="607"/>
      <c r="DCT3037" s="607"/>
      <c r="DCU3037" s="607"/>
      <c r="DCV3037" s="607"/>
      <c r="DCW3037" s="607"/>
      <c r="DCX3037" s="607"/>
      <c r="DCY3037" s="607"/>
      <c r="DCZ3037" s="607"/>
      <c r="DDA3037" s="607"/>
      <c r="DDB3037" s="607"/>
      <c r="DDC3037" s="607"/>
      <c r="DDD3037" s="607"/>
      <c r="DDE3037" s="607"/>
      <c r="DDF3037" s="607"/>
      <c r="DDG3037" s="607"/>
      <c r="DDH3037" s="607"/>
      <c r="DDI3037" s="607"/>
      <c r="DDJ3037" s="607"/>
      <c r="DDK3037" s="607"/>
      <c r="DDL3037" s="607"/>
      <c r="DDM3037" s="607"/>
      <c r="DDN3037" s="607"/>
      <c r="DDO3037" s="607"/>
      <c r="DDP3037" s="607"/>
      <c r="DDQ3037" s="607"/>
      <c r="DDR3037" s="607"/>
      <c r="DDS3037" s="607"/>
      <c r="DDT3037" s="607"/>
      <c r="DDU3037" s="607"/>
      <c r="DDV3037" s="607"/>
      <c r="DDW3037" s="607"/>
      <c r="DDX3037" s="607"/>
      <c r="DDY3037" s="607"/>
      <c r="DDZ3037" s="607"/>
      <c r="DEA3037" s="607"/>
      <c r="DEB3037" s="607"/>
      <c r="DEC3037" s="607"/>
      <c r="DED3037" s="607"/>
      <c r="DEE3037" s="607"/>
      <c r="DEF3037" s="607"/>
      <c r="DEG3037" s="607"/>
      <c r="DEH3037" s="607"/>
      <c r="DEI3037" s="607"/>
      <c r="DEJ3037" s="607"/>
      <c r="DEK3037" s="607"/>
      <c r="DEL3037" s="607"/>
      <c r="DEM3037" s="607"/>
      <c r="DEN3037" s="607"/>
      <c r="DEO3037" s="607"/>
      <c r="DEP3037" s="607"/>
      <c r="DEQ3037" s="607"/>
      <c r="DER3037" s="607"/>
      <c r="DES3037" s="607"/>
      <c r="DET3037" s="607"/>
      <c r="DEU3037" s="607"/>
      <c r="DEV3037" s="607"/>
      <c r="DEW3037" s="607"/>
      <c r="DEX3037" s="607"/>
      <c r="DEY3037" s="607"/>
      <c r="DEZ3037" s="607"/>
      <c r="DFA3037" s="607"/>
      <c r="DFB3037" s="607"/>
      <c r="DFC3037" s="607"/>
      <c r="DFD3037" s="607"/>
      <c r="DFE3037" s="607"/>
      <c r="DFF3037" s="607"/>
      <c r="DFG3037" s="607"/>
      <c r="DFH3037" s="607"/>
      <c r="DFI3037" s="607"/>
      <c r="DFJ3037" s="607"/>
      <c r="DFK3037" s="607"/>
      <c r="DFL3037" s="607"/>
      <c r="DFM3037" s="607"/>
      <c r="DFN3037" s="607"/>
      <c r="DFO3037" s="607"/>
      <c r="DFP3037" s="607"/>
      <c r="DFQ3037" s="607"/>
      <c r="DFR3037" s="607"/>
      <c r="DFS3037" s="607"/>
      <c r="DFT3037" s="607"/>
      <c r="DFU3037" s="607"/>
      <c r="DFV3037" s="607"/>
      <c r="DFW3037" s="607"/>
      <c r="DFX3037" s="607"/>
      <c r="DFY3037" s="607"/>
      <c r="DFZ3037" s="607"/>
      <c r="DGA3037" s="607"/>
      <c r="DGB3037" s="607"/>
      <c r="DGC3037" s="607"/>
      <c r="DGD3037" s="607"/>
      <c r="DGE3037" s="607"/>
      <c r="DGF3037" s="607"/>
      <c r="DGG3037" s="607"/>
      <c r="DGH3037" s="607"/>
      <c r="DGI3037" s="607"/>
      <c r="DGJ3037" s="607"/>
      <c r="DGK3037" s="607"/>
      <c r="DGL3037" s="607"/>
      <c r="DGM3037" s="607"/>
      <c r="DGN3037" s="607"/>
      <c r="DGO3037" s="607"/>
      <c r="DGP3037" s="607"/>
      <c r="DGQ3037" s="607"/>
      <c r="DGR3037" s="607"/>
      <c r="DGS3037" s="607"/>
      <c r="DGT3037" s="607"/>
      <c r="DGU3037" s="607"/>
      <c r="DGV3037" s="607"/>
      <c r="DGW3037" s="607"/>
      <c r="DGX3037" s="607"/>
      <c r="DGY3037" s="607"/>
      <c r="DGZ3037" s="607"/>
      <c r="DHA3037" s="607"/>
      <c r="DHB3037" s="607"/>
      <c r="DHC3037" s="607"/>
      <c r="DHD3037" s="607"/>
      <c r="DHE3037" s="607"/>
      <c r="DHF3037" s="607"/>
      <c r="DHG3037" s="607"/>
      <c r="DHH3037" s="607"/>
      <c r="DHI3037" s="607"/>
      <c r="DHJ3037" s="607"/>
      <c r="DHK3037" s="607"/>
      <c r="DHL3037" s="607"/>
      <c r="DHM3037" s="607"/>
      <c r="DHN3037" s="607"/>
      <c r="DHO3037" s="607"/>
      <c r="DHP3037" s="607"/>
      <c r="DHQ3037" s="607"/>
      <c r="DHR3037" s="607"/>
      <c r="DHS3037" s="607"/>
      <c r="DHT3037" s="607"/>
      <c r="DHU3037" s="607"/>
      <c r="DHV3037" s="607"/>
      <c r="DHW3037" s="607"/>
      <c r="DHX3037" s="607"/>
      <c r="DHY3037" s="607"/>
      <c r="DHZ3037" s="607"/>
      <c r="DIA3037" s="607"/>
      <c r="DIB3037" s="607"/>
      <c r="DIC3037" s="607"/>
      <c r="DID3037" s="607"/>
      <c r="DIE3037" s="607"/>
      <c r="DIF3037" s="607"/>
      <c r="DIG3037" s="607"/>
      <c r="DIH3037" s="607"/>
      <c r="DII3037" s="607"/>
      <c r="DIJ3037" s="607"/>
      <c r="DIK3037" s="607"/>
      <c r="DIL3037" s="607"/>
      <c r="DIM3037" s="607"/>
      <c r="DIN3037" s="607"/>
      <c r="DIO3037" s="607"/>
      <c r="DIP3037" s="607"/>
      <c r="DIQ3037" s="607"/>
      <c r="DIR3037" s="607"/>
      <c r="DIS3037" s="607"/>
      <c r="DIT3037" s="607"/>
      <c r="DIU3037" s="607"/>
      <c r="DIV3037" s="607"/>
      <c r="DIW3037" s="607"/>
      <c r="DIX3037" s="607"/>
      <c r="DIY3037" s="607"/>
      <c r="DIZ3037" s="607"/>
      <c r="DJA3037" s="607"/>
      <c r="DJB3037" s="607"/>
      <c r="DJC3037" s="607"/>
      <c r="DJD3037" s="607"/>
      <c r="DJE3037" s="607"/>
      <c r="DJF3037" s="607"/>
      <c r="DJG3037" s="607"/>
      <c r="DJH3037" s="607"/>
      <c r="DJI3037" s="607"/>
      <c r="DJJ3037" s="607"/>
      <c r="DJK3037" s="607"/>
      <c r="DJL3037" s="607"/>
      <c r="DJM3037" s="607"/>
      <c r="DJN3037" s="607"/>
      <c r="DJO3037" s="607"/>
      <c r="DJP3037" s="607"/>
      <c r="DJQ3037" s="607"/>
      <c r="DJR3037" s="607"/>
      <c r="DJS3037" s="607"/>
      <c r="DJT3037" s="607"/>
      <c r="DJU3037" s="607"/>
      <c r="DJV3037" s="607"/>
      <c r="DJW3037" s="607"/>
      <c r="DJX3037" s="607"/>
      <c r="DJY3037" s="607"/>
      <c r="DJZ3037" s="607"/>
      <c r="DKA3037" s="607"/>
      <c r="DKB3037" s="607"/>
      <c r="DKC3037" s="607"/>
      <c r="DKD3037" s="607"/>
      <c r="DKE3037" s="607"/>
      <c r="DKF3037" s="607"/>
      <c r="DKG3037" s="607"/>
      <c r="DKH3037" s="607"/>
      <c r="DKI3037" s="607"/>
      <c r="DKJ3037" s="607"/>
      <c r="DKK3037" s="607"/>
      <c r="DKL3037" s="607"/>
      <c r="DKM3037" s="607"/>
      <c r="DKN3037" s="607"/>
      <c r="DKO3037" s="607"/>
      <c r="DKP3037" s="607"/>
      <c r="DKQ3037" s="607"/>
      <c r="DKR3037" s="607"/>
      <c r="DKS3037" s="607"/>
      <c r="DKT3037" s="607"/>
      <c r="DKU3037" s="607"/>
      <c r="DKV3037" s="607"/>
      <c r="DKW3037" s="607"/>
      <c r="DKX3037" s="607"/>
      <c r="DKY3037" s="607"/>
      <c r="DKZ3037" s="607"/>
      <c r="DLA3037" s="607"/>
      <c r="DLB3037" s="607"/>
      <c r="DLC3037" s="607"/>
      <c r="DLD3037" s="607"/>
      <c r="DLE3037" s="607"/>
      <c r="DLF3037" s="607"/>
      <c r="DLG3037" s="607"/>
      <c r="DLH3037" s="607"/>
      <c r="DLI3037" s="607"/>
      <c r="DLJ3037" s="607"/>
      <c r="DLK3037" s="607"/>
      <c r="DLL3037" s="607"/>
      <c r="DLM3037" s="607"/>
      <c r="DLN3037" s="607"/>
      <c r="DLO3037" s="607"/>
      <c r="DLP3037" s="607"/>
      <c r="DLQ3037" s="607"/>
      <c r="DLR3037" s="607"/>
      <c r="DLS3037" s="607"/>
      <c r="DLT3037" s="607"/>
      <c r="DLU3037" s="607"/>
      <c r="DLV3037" s="607"/>
      <c r="DLW3037" s="607"/>
      <c r="DLX3037" s="607"/>
      <c r="DLY3037" s="607"/>
      <c r="DLZ3037" s="607"/>
      <c r="DMA3037" s="607"/>
      <c r="DMB3037" s="607"/>
      <c r="DMC3037" s="607"/>
      <c r="DMD3037" s="607"/>
      <c r="DME3037" s="607"/>
      <c r="DMF3037" s="607"/>
      <c r="DMG3037" s="607"/>
      <c r="DMH3037" s="607"/>
      <c r="DMI3037" s="607"/>
      <c r="DMJ3037" s="607"/>
      <c r="DMK3037" s="607"/>
      <c r="DML3037" s="607"/>
      <c r="DMM3037" s="607"/>
      <c r="DMN3037" s="607"/>
      <c r="DMO3037" s="607"/>
      <c r="DMP3037" s="607"/>
      <c r="DMQ3037" s="607"/>
      <c r="DMR3037" s="607"/>
      <c r="DMS3037" s="607"/>
      <c r="DMT3037" s="607"/>
      <c r="DMU3037" s="607"/>
      <c r="DMV3037" s="607"/>
      <c r="DMW3037" s="607"/>
      <c r="DMX3037" s="607"/>
      <c r="DMY3037" s="607"/>
      <c r="DMZ3037" s="607"/>
      <c r="DNA3037" s="607"/>
      <c r="DNB3037" s="607"/>
      <c r="DNC3037" s="607"/>
      <c r="DND3037" s="607"/>
      <c r="DNE3037" s="607"/>
      <c r="DNF3037" s="607"/>
      <c r="DNG3037" s="607"/>
      <c r="DNH3037" s="607"/>
      <c r="DNI3037" s="607"/>
      <c r="DNJ3037" s="607"/>
      <c r="DNK3037" s="607"/>
      <c r="DNL3037" s="607"/>
      <c r="DNM3037" s="607"/>
      <c r="DNN3037" s="607"/>
      <c r="DNO3037" s="607"/>
      <c r="DNP3037" s="607"/>
      <c r="DNQ3037" s="607"/>
      <c r="DNR3037" s="607"/>
      <c r="DNS3037" s="607"/>
      <c r="DNT3037" s="607"/>
      <c r="DNU3037" s="607"/>
      <c r="DNV3037" s="607"/>
      <c r="DNW3037" s="607"/>
      <c r="DNX3037" s="607"/>
      <c r="DNY3037" s="607"/>
      <c r="DNZ3037" s="607"/>
      <c r="DOA3037" s="607"/>
      <c r="DOB3037" s="607"/>
      <c r="DOC3037" s="607"/>
      <c r="DOD3037" s="607"/>
      <c r="DOE3037" s="607"/>
      <c r="DOF3037" s="607"/>
      <c r="DOG3037" s="607"/>
      <c r="DOH3037" s="607"/>
      <c r="DOI3037" s="607"/>
      <c r="DOJ3037" s="607"/>
      <c r="DOK3037" s="607"/>
      <c r="DOL3037" s="607"/>
      <c r="DOM3037" s="607"/>
      <c r="DON3037" s="607"/>
      <c r="DOO3037" s="607"/>
      <c r="DOP3037" s="607"/>
      <c r="DOQ3037" s="607"/>
      <c r="DOR3037" s="607"/>
      <c r="DOS3037" s="607"/>
      <c r="DOT3037" s="607"/>
      <c r="DOU3037" s="607"/>
      <c r="DOV3037" s="607"/>
      <c r="DOW3037" s="607"/>
      <c r="DOX3037" s="607"/>
      <c r="DOY3037" s="607"/>
      <c r="DOZ3037" s="607"/>
      <c r="DPA3037" s="607"/>
      <c r="DPB3037" s="607"/>
      <c r="DPC3037" s="607"/>
      <c r="DPD3037" s="607"/>
      <c r="DPE3037" s="607"/>
      <c r="DPF3037" s="607"/>
      <c r="DPG3037" s="607"/>
      <c r="DPH3037" s="607"/>
      <c r="DPI3037" s="607"/>
      <c r="DPJ3037" s="607"/>
      <c r="DPK3037" s="607"/>
      <c r="DPL3037" s="607"/>
      <c r="DPM3037" s="607"/>
      <c r="DPN3037" s="607"/>
      <c r="DPO3037" s="607"/>
      <c r="DPP3037" s="607"/>
      <c r="DPQ3037" s="607"/>
      <c r="DPR3037" s="607"/>
      <c r="DPS3037" s="607"/>
      <c r="DPT3037" s="607"/>
      <c r="DPU3037" s="607"/>
      <c r="DPV3037" s="607"/>
      <c r="DPW3037" s="607"/>
      <c r="DPX3037" s="607"/>
      <c r="DPY3037" s="607"/>
      <c r="DPZ3037" s="607"/>
      <c r="DQA3037" s="607"/>
      <c r="DQB3037" s="607"/>
      <c r="DQC3037" s="607"/>
      <c r="DQD3037" s="607"/>
      <c r="DQE3037" s="607"/>
      <c r="DQF3037" s="607"/>
      <c r="DQG3037" s="607"/>
      <c r="DQH3037" s="607"/>
      <c r="DQI3037" s="607"/>
      <c r="DQJ3037" s="607"/>
      <c r="DQK3037" s="607"/>
      <c r="DQL3037" s="607"/>
      <c r="DQM3037" s="607"/>
      <c r="DQN3037" s="607"/>
      <c r="DQO3037" s="607"/>
      <c r="DQP3037" s="607"/>
      <c r="DQQ3037" s="607"/>
      <c r="DQR3037" s="607"/>
      <c r="DQS3037" s="607"/>
      <c r="DQT3037" s="607"/>
      <c r="DQU3037" s="607"/>
      <c r="DQV3037" s="607"/>
      <c r="DQW3037" s="607"/>
      <c r="DQX3037" s="607"/>
      <c r="DQY3037" s="607"/>
      <c r="DQZ3037" s="607"/>
      <c r="DRA3037" s="607"/>
      <c r="DRB3037" s="607"/>
      <c r="DRC3037" s="607"/>
      <c r="DRD3037" s="607"/>
      <c r="DRE3037" s="607"/>
      <c r="DRF3037" s="607"/>
      <c r="DRG3037" s="607"/>
      <c r="DRH3037" s="607"/>
      <c r="DRI3037" s="607"/>
      <c r="DRJ3037" s="607"/>
      <c r="DRK3037" s="607"/>
      <c r="DRL3037" s="607"/>
      <c r="DRM3037" s="607"/>
      <c r="DRN3037" s="607"/>
      <c r="DRO3037" s="607"/>
      <c r="DRP3037" s="607"/>
      <c r="DRQ3037" s="607"/>
      <c r="DRR3037" s="607"/>
      <c r="DRS3037" s="607"/>
      <c r="DRT3037" s="607"/>
      <c r="DRU3037" s="607"/>
      <c r="DRV3037" s="607"/>
      <c r="DRW3037" s="607"/>
      <c r="DRX3037" s="607"/>
      <c r="DRY3037" s="607"/>
      <c r="DRZ3037" s="607"/>
      <c r="DSA3037" s="607"/>
      <c r="DSB3037" s="607"/>
      <c r="DSC3037" s="607"/>
      <c r="DSD3037" s="607"/>
      <c r="DSE3037" s="607"/>
      <c r="DSF3037" s="607"/>
      <c r="DSG3037" s="607"/>
      <c r="DSH3037" s="607"/>
      <c r="DSI3037" s="607"/>
      <c r="DSJ3037" s="607"/>
      <c r="DSK3037" s="607"/>
      <c r="DSL3037" s="607"/>
      <c r="DSM3037" s="607"/>
      <c r="DSN3037" s="607"/>
      <c r="DSO3037" s="607"/>
      <c r="DSP3037" s="607"/>
      <c r="DSQ3037" s="607"/>
      <c r="DSR3037" s="607"/>
      <c r="DSS3037" s="607"/>
      <c r="DST3037" s="607"/>
      <c r="DSU3037" s="607"/>
      <c r="DSV3037" s="607"/>
      <c r="DSW3037" s="607"/>
      <c r="DSX3037" s="607"/>
      <c r="DSY3037" s="607"/>
      <c r="DSZ3037" s="607"/>
      <c r="DTA3037" s="607"/>
      <c r="DTB3037" s="607"/>
      <c r="DTC3037" s="607"/>
      <c r="DTD3037" s="607"/>
      <c r="DTE3037" s="607"/>
      <c r="DTF3037" s="607"/>
      <c r="DTG3037" s="607"/>
      <c r="DTH3037" s="607"/>
      <c r="DTI3037" s="607"/>
      <c r="DTJ3037" s="607"/>
      <c r="DTK3037" s="607"/>
      <c r="DTL3037" s="607"/>
      <c r="DTM3037" s="607"/>
      <c r="DTN3037" s="607"/>
      <c r="DTO3037" s="607"/>
      <c r="DTP3037" s="607"/>
      <c r="DTQ3037" s="607"/>
      <c r="DTR3037" s="607"/>
      <c r="DTS3037" s="607"/>
      <c r="DTT3037" s="607"/>
      <c r="DTU3037" s="607"/>
      <c r="DTV3037" s="607"/>
      <c r="DTW3037" s="607"/>
      <c r="DTX3037" s="607"/>
      <c r="DTY3037" s="607"/>
      <c r="DTZ3037" s="607"/>
      <c r="DUA3037" s="607"/>
      <c r="DUB3037" s="607"/>
      <c r="DUC3037" s="607"/>
      <c r="DUD3037" s="607"/>
      <c r="DUE3037" s="607"/>
      <c r="DUF3037" s="607"/>
      <c r="DUG3037" s="607"/>
      <c r="DUH3037" s="607"/>
      <c r="DUI3037" s="607"/>
      <c r="DUJ3037" s="607"/>
      <c r="DUK3037" s="607"/>
      <c r="DUL3037" s="607"/>
      <c r="DUM3037" s="607"/>
      <c r="DUN3037" s="607"/>
      <c r="DUO3037" s="607"/>
      <c r="DUP3037" s="607"/>
      <c r="DUQ3037" s="607"/>
      <c r="DUR3037" s="607"/>
      <c r="DUS3037" s="607"/>
      <c r="DUT3037" s="607"/>
      <c r="DUU3037" s="607"/>
      <c r="DUV3037" s="607"/>
      <c r="DUW3037" s="607"/>
      <c r="DUX3037" s="607"/>
      <c r="DUY3037" s="607"/>
      <c r="DUZ3037" s="607"/>
      <c r="DVA3037" s="607"/>
      <c r="DVB3037" s="607"/>
      <c r="DVC3037" s="607"/>
      <c r="DVD3037" s="607"/>
      <c r="DVE3037" s="607"/>
      <c r="DVF3037" s="607"/>
      <c r="DVG3037" s="607"/>
      <c r="DVH3037" s="607"/>
      <c r="DVI3037" s="607"/>
      <c r="DVJ3037" s="607"/>
      <c r="DVK3037" s="607"/>
      <c r="DVL3037" s="607"/>
      <c r="DVM3037" s="607"/>
      <c r="DVN3037" s="607"/>
      <c r="DVO3037" s="607"/>
      <c r="DVP3037" s="607"/>
      <c r="DVQ3037" s="607"/>
      <c r="DVR3037" s="607"/>
      <c r="DVS3037" s="607"/>
      <c r="DVT3037" s="607"/>
      <c r="DVU3037" s="607"/>
      <c r="DVV3037" s="607"/>
      <c r="DVW3037" s="607"/>
      <c r="DVX3037" s="607"/>
      <c r="DVY3037" s="607"/>
      <c r="DVZ3037" s="607"/>
      <c r="DWA3037" s="607"/>
      <c r="DWB3037" s="607"/>
      <c r="DWC3037" s="607"/>
      <c r="DWD3037" s="607"/>
      <c r="DWE3037" s="607"/>
      <c r="DWF3037" s="607"/>
      <c r="DWG3037" s="607"/>
      <c r="DWH3037" s="607"/>
      <c r="DWI3037" s="607"/>
      <c r="DWJ3037" s="607"/>
      <c r="DWK3037" s="607"/>
      <c r="DWL3037" s="607"/>
      <c r="DWM3037" s="607"/>
      <c r="DWN3037" s="607"/>
      <c r="DWO3037" s="607"/>
      <c r="DWP3037" s="607"/>
      <c r="DWQ3037" s="607"/>
      <c r="DWR3037" s="607"/>
      <c r="DWS3037" s="607"/>
      <c r="DWT3037" s="607"/>
      <c r="DWU3037" s="607"/>
      <c r="DWV3037" s="607"/>
      <c r="DWW3037" s="607"/>
      <c r="DWX3037" s="607"/>
      <c r="DWY3037" s="607"/>
      <c r="DWZ3037" s="607"/>
      <c r="DXA3037" s="607"/>
      <c r="DXB3037" s="607"/>
      <c r="DXC3037" s="607"/>
      <c r="DXD3037" s="607"/>
      <c r="DXE3037" s="607"/>
      <c r="DXF3037" s="607"/>
      <c r="DXG3037" s="607"/>
      <c r="DXH3037" s="607"/>
      <c r="DXI3037" s="607"/>
      <c r="DXJ3037" s="607"/>
      <c r="DXK3037" s="607"/>
      <c r="DXL3037" s="607"/>
      <c r="DXM3037" s="607"/>
      <c r="DXN3037" s="607"/>
      <c r="DXO3037" s="607"/>
      <c r="DXP3037" s="607"/>
      <c r="DXQ3037" s="607"/>
      <c r="DXR3037" s="607"/>
      <c r="DXS3037" s="607"/>
      <c r="DXT3037" s="607"/>
      <c r="DXU3037" s="607"/>
      <c r="DXV3037" s="607"/>
      <c r="DXW3037" s="607"/>
      <c r="DXX3037" s="607"/>
      <c r="DXY3037" s="607"/>
      <c r="DXZ3037" s="607"/>
      <c r="DYA3037" s="607"/>
      <c r="DYB3037" s="607"/>
      <c r="DYC3037" s="607"/>
      <c r="DYD3037" s="607"/>
      <c r="DYE3037" s="607"/>
      <c r="DYF3037" s="607"/>
      <c r="DYG3037" s="607"/>
      <c r="DYH3037" s="607"/>
      <c r="DYI3037" s="607"/>
      <c r="DYJ3037" s="607"/>
      <c r="DYK3037" s="607"/>
      <c r="DYL3037" s="607"/>
      <c r="DYM3037" s="607"/>
      <c r="DYN3037" s="607"/>
      <c r="DYO3037" s="607"/>
      <c r="DYP3037" s="607"/>
      <c r="DYQ3037" s="607"/>
      <c r="DYR3037" s="607"/>
      <c r="DYS3037" s="607"/>
      <c r="DYT3037" s="607"/>
      <c r="DYU3037" s="607"/>
      <c r="DYV3037" s="607"/>
      <c r="DYW3037" s="607"/>
      <c r="DYX3037" s="607"/>
      <c r="DYY3037" s="607"/>
      <c r="DYZ3037" s="607"/>
      <c r="DZA3037" s="607"/>
      <c r="DZB3037" s="607"/>
      <c r="DZC3037" s="607"/>
      <c r="DZD3037" s="607"/>
      <c r="DZE3037" s="607"/>
      <c r="DZF3037" s="607"/>
      <c r="DZG3037" s="607"/>
      <c r="DZH3037" s="607"/>
      <c r="DZI3037" s="607"/>
      <c r="DZJ3037" s="607"/>
      <c r="DZK3037" s="607"/>
      <c r="DZL3037" s="607"/>
      <c r="DZM3037" s="607"/>
      <c r="DZN3037" s="607"/>
      <c r="DZO3037" s="607"/>
      <c r="DZP3037" s="607"/>
      <c r="DZQ3037" s="607"/>
      <c r="DZR3037" s="607"/>
      <c r="DZS3037" s="607"/>
      <c r="DZT3037" s="607"/>
      <c r="DZU3037" s="607"/>
      <c r="DZV3037" s="607"/>
      <c r="DZW3037" s="607"/>
      <c r="DZX3037" s="607"/>
      <c r="DZY3037" s="607"/>
      <c r="DZZ3037" s="607"/>
      <c r="EAA3037" s="607"/>
      <c r="EAB3037" s="607"/>
      <c r="EAC3037" s="607"/>
      <c r="EAD3037" s="607"/>
      <c r="EAE3037" s="607"/>
      <c r="EAF3037" s="607"/>
      <c r="EAG3037" s="607"/>
      <c r="EAH3037" s="607"/>
      <c r="EAI3037" s="607"/>
      <c r="EAJ3037" s="607"/>
      <c r="EAK3037" s="607"/>
      <c r="EAL3037" s="607"/>
      <c r="EAM3037" s="607"/>
      <c r="EAN3037" s="607"/>
      <c r="EAO3037" s="607"/>
      <c r="EAP3037" s="607"/>
      <c r="EAQ3037" s="607"/>
      <c r="EAR3037" s="607"/>
      <c r="EAS3037" s="607"/>
      <c r="EAT3037" s="607"/>
      <c r="EAU3037" s="607"/>
      <c r="EAV3037" s="607"/>
      <c r="EAW3037" s="607"/>
      <c r="EAX3037" s="607"/>
      <c r="EAY3037" s="607"/>
      <c r="EAZ3037" s="607"/>
      <c r="EBA3037" s="607"/>
      <c r="EBB3037" s="607"/>
      <c r="EBC3037" s="607"/>
      <c r="EBD3037" s="607"/>
      <c r="EBE3037" s="607"/>
      <c r="EBF3037" s="607"/>
      <c r="EBG3037" s="607"/>
      <c r="EBH3037" s="607"/>
      <c r="EBI3037" s="607"/>
      <c r="EBJ3037" s="607"/>
      <c r="EBK3037" s="607"/>
      <c r="EBL3037" s="607"/>
      <c r="EBM3037" s="607"/>
      <c r="EBN3037" s="607"/>
      <c r="EBO3037" s="607"/>
      <c r="EBP3037" s="607"/>
      <c r="EBQ3037" s="607"/>
      <c r="EBR3037" s="607"/>
      <c r="EBS3037" s="607"/>
      <c r="EBT3037" s="607"/>
      <c r="EBU3037" s="607"/>
      <c r="EBV3037" s="607"/>
      <c r="EBW3037" s="607"/>
      <c r="EBX3037" s="607"/>
      <c r="EBY3037" s="607"/>
      <c r="EBZ3037" s="607"/>
      <c r="ECA3037" s="607"/>
      <c r="ECB3037" s="607"/>
      <c r="ECC3037" s="607"/>
      <c r="ECD3037" s="607"/>
      <c r="ECE3037" s="607"/>
      <c r="ECF3037" s="607"/>
      <c r="ECG3037" s="607"/>
      <c r="ECH3037" s="607"/>
      <c r="ECI3037" s="607"/>
      <c r="ECJ3037" s="607"/>
      <c r="ECK3037" s="607"/>
      <c r="ECL3037" s="607"/>
      <c r="ECM3037" s="607"/>
      <c r="ECN3037" s="607"/>
      <c r="ECO3037" s="607"/>
      <c r="ECP3037" s="607"/>
      <c r="ECQ3037" s="607"/>
      <c r="ECR3037" s="607"/>
      <c r="ECS3037" s="607"/>
      <c r="ECT3037" s="607"/>
      <c r="ECU3037" s="607"/>
      <c r="ECV3037" s="607"/>
      <c r="ECW3037" s="607"/>
      <c r="ECX3037" s="607"/>
      <c r="ECY3037" s="607"/>
      <c r="ECZ3037" s="607"/>
      <c r="EDA3037" s="607"/>
      <c r="EDB3037" s="607"/>
      <c r="EDC3037" s="607"/>
      <c r="EDD3037" s="607"/>
      <c r="EDE3037" s="607"/>
      <c r="EDF3037" s="607"/>
      <c r="EDG3037" s="607"/>
      <c r="EDH3037" s="607"/>
      <c r="EDI3037" s="607"/>
      <c r="EDJ3037" s="607"/>
      <c r="EDK3037" s="607"/>
      <c r="EDL3037" s="607"/>
      <c r="EDM3037" s="607"/>
      <c r="EDN3037" s="607"/>
      <c r="EDO3037" s="607"/>
      <c r="EDP3037" s="607"/>
      <c r="EDQ3037" s="607"/>
      <c r="EDR3037" s="607"/>
      <c r="EDS3037" s="607"/>
      <c r="EDT3037" s="607"/>
      <c r="EDU3037" s="607"/>
      <c r="EDV3037" s="607"/>
      <c r="EDW3037" s="607"/>
      <c r="EDX3037" s="607"/>
      <c r="EDY3037" s="607"/>
      <c r="EDZ3037" s="607"/>
      <c r="EEA3037" s="607"/>
      <c r="EEB3037" s="607"/>
      <c r="EEC3037" s="607"/>
      <c r="EED3037" s="607"/>
      <c r="EEE3037" s="607"/>
      <c r="EEF3037" s="607"/>
      <c r="EEG3037" s="607"/>
      <c r="EEH3037" s="607"/>
      <c r="EEI3037" s="607"/>
      <c r="EEJ3037" s="607"/>
      <c r="EEK3037" s="607"/>
      <c r="EEL3037" s="607"/>
      <c r="EEM3037" s="607"/>
      <c r="EEN3037" s="607"/>
      <c r="EEO3037" s="607"/>
      <c r="EEP3037" s="607"/>
      <c r="EEQ3037" s="607"/>
      <c r="EER3037" s="607"/>
      <c r="EES3037" s="607"/>
      <c r="EET3037" s="607"/>
      <c r="EEU3037" s="607"/>
      <c r="EEV3037" s="607"/>
      <c r="EEW3037" s="607"/>
      <c r="EEX3037" s="607"/>
      <c r="EEY3037" s="607"/>
      <c r="EEZ3037" s="607"/>
      <c r="EFA3037" s="607"/>
      <c r="EFB3037" s="607"/>
      <c r="EFC3037" s="607"/>
      <c r="EFD3037" s="607"/>
      <c r="EFE3037" s="607"/>
      <c r="EFF3037" s="607"/>
      <c r="EFG3037" s="607"/>
      <c r="EFH3037" s="607"/>
      <c r="EFI3037" s="607"/>
      <c r="EFJ3037" s="607"/>
      <c r="EFK3037" s="607"/>
      <c r="EFL3037" s="607"/>
      <c r="EFM3037" s="607"/>
      <c r="EFN3037" s="607"/>
      <c r="EFO3037" s="607"/>
      <c r="EFP3037" s="607"/>
      <c r="EFQ3037" s="607"/>
      <c r="EFR3037" s="607"/>
      <c r="EFS3037" s="607"/>
      <c r="EFT3037" s="607"/>
      <c r="EFU3037" s="607"/>
      <c r="EFV3037" s="607"/>
      <c r="EFW3037" s="607"/>
      <c r="EFX3037" s="607"/>
      <c r="EFY3037" s="607"/>
      <c r="EFZ3037" s="607"/>
      <c r="EGA3037" s="607"/>
      <c r="EGB3037" s="607"/>
      <c r="EGC3037" s="607"/>
      <c r="EGD3037" s="607"/>
      <c r="EGE3037" s="607"/>
      <c r="EGF3037" s="607"/>
      <c r="EGG3037" s="607"/>
      <c r="EGH3037" s="607"/>
      <c r="EGI3037" s="607"/>
      <c r="EGJ3037" s="607"/>
      <c r="EGK3037" s="607"/>
      <c r="EGL3037" s="607"/>
      <c r="EGM3037" s="607"/>
      <c r="EGN3037" s="607"/>
      <c r="EGO3037" s="607"/>
      <c r="EGP3037" s="607"/>
      <c r="EGQ3037" s="607"/>
      <c r="EGR3037" s="607"/>
      <c r="EGS3037" s="607"/>
      <c r="EGT3037" s="607"/>
      <c r="EGU3037" s="607"/>
      <c r="EGV3037" s="607"/>
      <c r="EGW3037" s="607"/>
      <c r="EGX3037" s="607"/>
      <c r="EGY3037" s="607"/>
      <c r="EGZ3037" s="607"/>
      <c r="EHA3037" s="607"/>
      <c r="EHB3037" s="607"/>
      <c r="EHC3037" s="607"/>
      <c r="EHD3037" s="607"/>
      <c r="EHE3037" s="607"/>
      <c r="EHF3037" s="607"/>
      <c r="EHG3037" s="607"/>
      <c r="EHH3037" s="607"/>
      <c r="EHI3037" s="607"/>
      <c r="EHJ3037" s="607"/>
      <c r="EHK3037" s="607"/>
      <c r="EHL3037" s="607"/>
      <c r="EHM3037" s="607"/>
      <c r="EHN3037" s="607"/>
      <c r="EHO3037" s="607"/>
      <c r="EHP3037" s="607"/>
      <c r="EHQ3037" s="607"/>
      <c r="EHR3037" s="607"/>
      <c r="EHS3037" s="607"/>
      <c r="EHT3037" s="607"/>
      <c r="EHU3037" s="607"/>
      <c r="EHV3037" s="607"/>
      <c r="EHW3037" s="607"/>
      <c r="EHX3037" s="607"/>
      <c r="EHY3037" s="607"/>
      <c r="EHZ3037" s="607"/>
      <c r="EIA3037" s="607"/>
      <c r="EIB3037" s="607"/>
      <c r="EIC3037" s="607"/>
      <c r="EID3037" s="607"/>
      <c r="EIE3037" s="607"/>
      <c r="EIF3037" s="607"/>
      <c r="EIG3037" s="607"/>
      <c r="EIH3037" s="607"/>
      <c r="EII3037" s="607"/>
      <c r="EIJ3037" s="607"/>
      <c r="EIK3037" s="607"/>
      <c r="EIL3037" s="607"/>
      <c r="EIM3037" s="607"/>
      <c r="EIN3037" s="607"/>
      <c r="EIO3037" s="607"/>
      <c r="EIP3037" s="607"/>
      <c r="EIQ3037" s="607"/>
      <c r="EIR3037" s="607"/>
      <c r="EIS3037" s="607"/>
      <c r="EIT3037" s="607"/>
      <c r="EIU3037" s="607"/>
      <c r="EIV3037" s="607"/>
      <c r="EIW3037" s="607"/>
      <c r="EIX3037" s="607"/>
      <c r="EIY3037" s="607"/>
      <c r="EIZ3037" s="607"/>
      <c r="EJA3037" s="607"/>
      <c r="EJB3037" s="607"/>
      <c r="EJC3037" s="607"/>
      <c r="EJD3037" s="607"/>
      <c r="EJE3037" s="607"/>
      <c r="EJF3037" s="607"/>
      <c r="EJG3037" s="607"/>
      <c r="EJH3037" s="607"/>
      <c r="EJI3037" s="607"/>
      <c r="EJJ3037" s="607"/>
      <c r="EJK3037" s="607"/>
      <c r="EJL3037" s="607"/>
      <c r="EJM3037" s="607"/>
      <c r="EJN3037" s="607"/>
      <c r="EJO3037" s="607"/>
      <c r="EJP3037" s="607"/>
      <c r="EJQ3037" s="607"/>
      <c r="EJR3037" s="607"/>
      <c r="EJS3037" s="607"/>
      <c r="EJT3037" s="607"/>
      <c r="EJU3037" s="607"/>
      <c r="EJV3037" s="607"/>
      <c r="EJW3037" s="607"/>
      <c r="EJX3037" s="607"/>
      <c r="EJY3037" s="607"/>
      <c r="EJZ3037" s="607"/>
      <c r="EKA3037" s="607"/>
      <c r="EKB3037" s="607"/>
      <c r="EKC3037" s="607"/>
      <c r="EKD3037" s="607"/>
      <c r="EKE3037" s="607"/>
      <c r="EKF3037" s="607"/>
      <c r="EKG3037" s="607"/>
      <c r="EKH3037" s="607"/>
      <c r="EKI3037" s="607"/>
      <c r="EKJ3037" s="607"/>
      <c r="EKK3037" s="607"/>
      <c r="EKL3037" s="607"/>
      <c r="EKM3037" s="607"/>
      <c r="EKN3037" s="607"/>
      <c r="EKO3037" s="607"/>
      <c r="EKP3037" s="607"/>
      <c r="EKQ3037" s="607"/>
      <c r="EKR3037" s="607"/>
      <c r="EKS3037" s="607"/>
      <c r="EKT3037" s="607"/>
      <c r="EKU3037" s="607"/>
      <c r="EKV3037" s="607"/>
      <c r="EKW3037" s="607"/>
      <c r="EKX3037" s="607"/>
      <c r="EKY3037" s="607"/>
      <c r="EKZ3037" s="607"/>
      <c r="ELA3037" s="607"/>
      <c r="ELB3037" s="607"/>
      <c r="ELC3037" s="607"/>
      <c r="ELD3037" s="607"/>
      <c r="ELE3037" s="607"/>
      <c r="ELF3037" s="607"/>
      <c r="ELG3037" s="607"/>
      <c r="ELH3037" s="607"/>
      <c r="ELI3037" s="607"/>
      <c r="ELJ3037" s="607"/>
      <c r="ELK3037" s="607"/>
      <c r="ELL3037" s="607"/>
      <c r="ELM3037" s="607"/>
      <c r="ELN3037" s="607"/>
      <c r="ELO3037" s="607"/>
      <c r="ELP3037" s="607"/>
      <c r="ELQ3037" s="607"/>
      <c r="ELR3037" s="607"/>
      <c r="ELS3037" s="607"/>
      <c r="ELT3037" s="607"/>
      <c r="ELU3037" s="607"/>
      <c r="ELV3037" s="607"/>
      <c r="ELW3037" s="607"/>
      <c r="ELX3037" s="607"/>
      <c r="ELY3037" s="607"/>
      <c r="ELZ3037" s="607"/>
      <c r="EMA3037" s="607"/>
      <c r="EMB3037" s="607"/>
      <c r="EMC3037" s="607"/>
      <c r="EMD3037" s="607"/>
      <c r="EME3037" s="607"/>
      <c r="EMF3037" s="607"/>
      <c r="EMG3037" s="607"/>
      <c r="EMH3037" s="607"/>
      <c r="EMI3037" s="607"/>
      <c r="EMJ3037" s="607"/>
      <c r="EMK3037" s="607"/>
      <c r="EML3037" s="607"/>
      <c r="EMM3037" s="607"/>
      <c r="EMN3037" s="607"/>
      <c r="EMO3037" s="607"/>
      <c r="EMP3037" s="607"/>
      <c r="EMQ3037" s="607"/>
      <c r="EMR3037" s="607"/>
      <c r="EMS3037" s="607"/>
      <c r="EMT3037" s="607"/>
      <c r="EMU3037" s="607"/>
      <c r="EMV3037" s="607"/>
      <c r="EMW3037" s="607"/>
      <c r="EMX3037" s="607"/>
      <c r="EMY3037" s="607"/>
      <c r="EMZ3037" s="607"/>
      <c r="ENA3037" s="607"/>
      <c r="ENB3037" s="607"/>
      <c r="ENC3037" s="607"/>
      <c r="END3037" s="607"/>
      <c r="ENE3037" s="607"/>
      <c r="ENF3037" s="607"/>
      <c r="ENG3037" s="607"/>
      <c r="ENH3037" s="607"/>
      <c r="ENI3037" s="607"/>
      <c r="ENJ3037" s="607"/>
      <c r="ENK3037" s="607"/>
      <c r="ENL3037" s="607"/>
      <c r="ENM3037" s="607"/>
      <c r="ENN3037" s="607"/>
      <c r="ENO3037" s="607"/>
      <c r="ENP3037" s="607"/>
      <c r="ENQ3037" s="607"/>
      <c r="ENR3037" s="607"/>
      <c r="ENS3037" s="607"/>
      <c r="ENT3037" s="607"/>
      <c r="ENU3037" s="607"/>
      <c r="ENV3037" s="607"/>
      <c r="ENW3037" s="607"/>
      <c r="ENX3037" s="607"/>
      <c r="ENY3037" s="607"/>
      <c r="ENZ3037" s="607"/>
      <c r="EOA3037" s="607"/>
      <c r="EOB3037" s="607"/>
      <c r="EOC3037" s="607"/>
      <c r="EOD3037" s="607"/>
      <c r="EOE3037" s="607"/>
      <c r="EOF3037" s="607"/>
      <c r="EOG3037" s="607"/>
      <c r="EOH3037" s="607"/>
      <c r="EOI3037" s="607"/>
      <c r="EOJ3037" s="607"/>
      <c r="EOK3037" s="607"/>
      <c r="EOL3037" s="607"/>
      <c r="EOM3037" s="607"/>
      <c r="EON3037" s="607"/>
      <c r="EOO3037" s="607"/>
      <c r="EOP3037" s="607"/>
      <c r="EOQ3037" s="607"/>
      <c r="EOR3037" s="607"/>
      <c r="EOS3037" s="607"/>
      <c r="EOT3037" s="607"/>
      <c r="EOU3037" s="607"/>
      <c r="EOV3037" s="607"/>
      <c r="EOW3037" s="607"/>
      <c r="EOX3037" s="607"/>
      <c r="EOY3037" s="607"/>
      <c r="EOZ3037" s="607"/>
      <c r="EPA3037" s="607"/>
      <c r="EPB3037" s="607"/>
      <c r="EPC3037" s="607"/>
      <c r="EPD3037" s="607"/>
      <c r="EPE3037" s="607"/>
      <c r="EPF3037" s="607"/>
      <c r="EPG3037" s="607"/>
      <c r="EPH3037" s="607"/>
      <c r="EPI3037" s="607"/>
      <c r="EPJ3037" s="607"/>
      <c r="EPK3037" s="607"/>
      <c r="EPL3037" s="607"/>
      <c r="EPM3037" s="607"/>
      <c r="EPN3037" s="607"/>
      <c r="EPO3037" s="607"/>
      <c r="EPP3037" s="607"/>
      <c r="EPQ3037" s="607"/>
      <c r="EPR3037" s="607"/>
      <c r="EPS3037" s="607"/>
      <c r="EPT3037" s="607"/>
      <c r="EPU3037" s="607"/>
      <c r="EPV3037" s="607"/>
      <c r="EPW3037" s="607"/>
      <c r="EPX3037" s="607"/>
      <c r="EPY3037" s="607"/>
      <c r="EPZ3037" s="607"/>
      <c r="EQA3037" s="607"/>
      <c r="EQB3037" s="607"/>
      <c r="EQC3037" s="607"/>
      <c r="EQD3037" s="607"/>
      <c r="EQE3037" s="607"/>
      <c r="EQF3037" s="607"/>
      <c r="EQG3037" s="607"/>
      <c r="EQH3037" s="607"/>
      <c r="EQI3037" s="607"/>
      <c r="EQJ3037" s="607"/>
      <c r="EQK3037" s="607"/>
      <c r="EQL3037" s="607"/>
      <c r="EQM3037" s="607"/>
      <c r="EQN3037" s="607"/>
      <c r="EQO3037" s="607"/>
      <c r="EQP3037" s="607"/>
      <c r="EQQ3037" s="607"/>
      <c r="EQR3037" s="607"/>
      <c r="EQS3037" s="607"/>
      <c r="EQT3037" s="607"/>
      <c r="EQU3037" s="607"/>
      <c r="EQV3037" s="607"/>
      <c r="EQW3037" s="607"/>
      <c r="EQX3037" s="607"/>
      <c r="EQY3037" s="607"/>
      <c r="EQZ3037" s="607"/>
      <c r="ERA3037" s="607"/>
      <c r="ERB3037" s="607"/>
      <c r="ERC3037" s="607"/>
      <c r="ERD3037" s="607"/>
      <c r="ERE3037" s="607"/>
      <c r="ERF3037" s="607"/>
      <c r="ERG3037" s="607"/>
      <c r="ERH3037" s="607"/>
      <c r="ERI3037" s="607"/>
      <c r="ERJ3037" s="607"/>
      <c r="ERK3037" s="607"/>
      <c r="ERL3037" s="607"/>
      <c r="ERM3037" s="607"/>
      <c r="ERN3037" s="607"/>
      <c r="ERO3037" s="607"/>
      <c r="ERP3037" s="607"/>
      <c r="ERQ3037" s="607"/>
      <c r="ERR3037" s="607"/>
      <c r="ERS3037" s="607"/>
      <c r="ERT3037" s="607"/>
      <c r="ERU3037" s="607"/>
      <c r="ERV3037" s="607"/>
      <c r="ERW3037" s="607"/>
      <c r="ERX3037" s="607"/>
      <c r="ERY3037" s="607"/>
      <c r="ERZ3037" s="607"/>
      <c r="ESA3037" s="607"/>
      <c r="ESB3037" s="607"/>
      <c r="ESC3037" s="607"/>
      <c r="ESD3037" s="607"/>
      <c r="ESE3037" s="607"/>
      <c r="ESF3037" s="607"/>
      <c r="ESG3037" s="607"/>
      <c r="ESH3037" s="607"/>
      <c r="ESI3037" s="607"/>
      <c r="ESJ3037" s="607"/>
      <c r="ESK3037" s="607"/>
      <c r="ESL3037" s="607"/>
      <c r="ESM3037" s="607"/>
      <c r="ESN3037" s="607"/>
      <c r="ESO3037" s="607"/>
      <c r="ESP3037" s="607"/>
      <c r="ESQ3037" s="607"/>
      <c r="ESR3037" s="607"/>
      <c r="ESS3037" s="607"/>
      <c r="EST3037" s="607"/>
      <c r="ESU3037" s="607"/>
      <c r="ESV3037" s="607"/>
      <c r="ESW3037" s="607"/>
      <c r="ESX3037" s="607"/>
      <c r="ESY3037" s="607"/>
      <c r="ESZ3037" s="607"/>
      <c r="ETA3037" s="607"/>
      <c r="ETB3037" s="607"/>
      <c r="ETC3037" s="607"/>
      <c r="ETD3037" s="607"/>
      <c r="ETE3037" s="607"/>
      <c r="ETF3037" s="607"/>
      <c r="ETG3037" s="607"/>
      <c r="ETH3037" s="607"/>
      <c r="ETI3037" s="607"/>
      <c r="ETJ3037" s="607"/>
      <c r="ETK3037" s="607"/>
      <c r="ETL3037" s="607"/>
      <c r="ETM3037" s="607"/>
      <c r="ETN3037" s="607"/>
      <c r="ETO3037" s="607"/>
      <c r="ETP3037" s="607"/>
      <c r="ETQ3037" s="607"/>
      <c r="ETR3037" s="607"/>
      <c r="ETS3037" s="607"/>
      <c r="ETT3037" s="607"/>
      <c r="ETU3037" s="607"/>
      <c r="ETV3037" s="607"/>
      <c r="ETW3037" s="607"/>
      <c r="ETX3037" s="607"/>
      <c r="ETY3037" s="607"/>
      <c r="ETZ3037" s="607"/>
      <c r="EUA3037" s="607"/>
      <c r="EUB3037" s="607"/>
      <c r="EUC3037" s="607"/>
      <c r="EUD3037" s="607"/>
      <c r="EUE3037" s="607"/>
      <c r="EUF3037" s="607"/>
      <c r="EUG3037" s="607"/>
      <c r="EUH3037" s="607"/>
      <c r="EUI3037" s="607"/>
      <c r="EUJ3037" s="607"/>
      <c r="EUK3037" s="607"/>
      <c r="EUL3037" s="607"/>
      <c r="EUM3037" s="607"/>
      <c r="EUN3037" s="607"/>
      <c r="EUO3037" s="607"/>
      <c r="EUP3037" s="607"/>
      <c r="EUQ3037" s="607"/>
      <c r="EUR3037" s="607"/>
      <c r="EUS3037" s="607"/>
      <c r="EUT3037" s="607"/>
      <c r="EUU3037" s="607"/>
      <c r="EUV3037" s="607"/>
      <c r="EUW3037" s="607"/>
      <c r="EUX3037" s="607"/>
      <c r="EUY3037" s="607"/>
      <c r="EUZ3037" s="607"/>
      <c r="EVA3037" s="607"/>
      <c r="EVB3037" s="607"/>
      <c r="EVC3037" s="607"/>
      <c r="EVD3037" s="607"/>
      <c r="EVE3037" s="607"/>
      <c r="EVF3037" s="607"/>
      <c r="EVG3037" s="607"/>
      <c r="EVH3037" s="607"/>
      <c r="EVI3037" s="607"/>
      <c r="EVJ3037" s="607"/>
      <c r="EVK3037" s="607"/>
      <c r="EVL3037" s="607"/>
      <c r="EVM3037" s="607"/>
      <c r="EVN3037" s="607"/>
      <c r="EVO3037" s="607"/>
      <c r="EVP3037" s="607"/>
      <c r="EVQ3037" s="607"/>
      <c r="EVR3037" s="607"/>
      <c r="EVS3037" s="607"/>
      <c r="EVT3037" s="607"/>
      <c r="EVU3037" s="607"/>
      <c r="EVV3037" s="607"/>
      <c r="EVW3037" s="607"/>
      <c r="EVX3037" s="607"/>
      <c r="EVY3037" s="607"/>
      <c r="EVZ3037" s="607"/>
      <c r="EWA3037" s="607"/>
      <c r="EWB3037" s="607"/>
      <c r="EWC3037" s="607"/>
      <c r="EWD3037" s="607"/>
      <c r="EWE3037" s="607"/>
      <c r="EWF3037" s="607"/>
      <c r="EWG3037" s="607"/>
      <c r="EWH3037" s="607"/>
      <c r="EWI3037" s="607"/>
      <c r="EWJ3037" s="607"/>
      <c r="EWK3037" s="607"/>
      <c r="EWL3037" s="607"/>
      <c r="EWM3037" s="607"/>
      <c r="EWN3037" s="607"/>
      <c r="EWO3037" s="607"/>
      <c r="EWP3037" s="607"/>
      <c r="EWQ3037" s="607"/>
      <c r="EWR3037" s="607"/>
      <c r="EWS3037" s="607"/>
      <c r="EWT3037" s="607"/>
      <c r="EWU3037" s="607"/>
      <c r="EWV3037" s="607"/>
      <c r="EWW3037" s="607"/>
      <c r="EWX3037" s="607"/>
      <c r="EWY3037" s="607"/>
      <c r="EWZ3037" s="607"/>
      <c r="EXA3037" s="607"/>
      <c r="EXB3037" s="607"/>
      <c r="EXC3037" s="607"/>
      <c r="EXD3037" s="607"/>
      <c r="EXE3037" s="607"/>
      <c r="EXF3037" s="607"/>
      <c r="EXG3037" s="607"/>
      <c r="EXH3037" s="607"/>
      <c r="EXI3037" s="607"/>
      <c r="EXJ3037" s="607"/>
      <c r="EXK3037" s="607"/>
      <c r="EXL3037" s="607"/>
      <c r="EXM3037" s="607"/>
      <c r="EXN3037" s="607"/>
      <c r="EXO3037" s="607"/>
      <c r="EXP3037" s="607"/>
      <c r="EXQ3037" s="607"/>
      <c r="EXR3037" s="607"/>
      <c r="EXS3037" s="607"/>
      <c r="EXT3037" s="607"/>
      <c r="EXU3037" s="607"/>
      <c r="EXV3037" s="607"/>
      <c r="EXW3037" s="607"/>
      <c r="EXX3037" s="607"/>
      <c r="EXY3037" s="607"/>
      <c r="EXZ3037" s="607"/>
      <c r="EYA3037" s="607"/>
      <c r="EYB3037" s="607"/>
      <c r="EYC3037" s="607"/>
      <c r="EYD3037" s="607"/>
      <c r="EYE3037" s="607"/>
      <c r="EYF3037" s="607"/>
      <c r="EYG3037" s="607"/>
      <c r="EYH3037" s="607"/>
      <c r="EYI3037" s="607"/>
      <c r="EYJ3037" s="607"/>
      <c r="EYK3037" s="607"/>
      <c r="EYL3037" s="607"/>
      <c r="EYM3037" s="607"/>
      <c r="EYN3037" s="607"/>
      <c r="EYO3037" s="607"/>
      <c r="EYP3037" s="607"/>
      <c r="EYQ3037" s="607"/>
      <c r="EYR3037" s="607"/>
      <c r="EYS3037" s="607"/>
      <c r="EYT3037" s="607"/>
      <c r="EYU3037" s="607"/>
      <c r="EYV3037" s="607"/>
      <c r="EYW3037" s="607"/>
      <c r="EYX3037" s="607"/>
      <c r="EYY3037" s="607"/>
      <c r="EYZ3037" s="607"/>
      <c r="EZA3037" s="607"/>
      <c r="EZB3037" s="607"/>
      <c r="EZC3037" s="607"/>
      <c r="EZD3037" s="607"/>
      <c r="EZE3037" s="607"/>
      <c r="EZF3037" s="607"/>
      <c r="EZG3037" s="607"/>
      <c r="EZH3037" s="607"/>
      <c r="EZI3037" s="607"/>
      <c r="EZJ3037" s="607"/>
      <c r="EZK3037" s="607"/>
      <c r="EZL3037" s="607"/>
      <c r="EZM3037" s="607"/>
      <c r="EZN3037" s="607"/>
      <c r="EZO3037" s="607"/>
      <c r="EZP3037" s="607"/>
      <c r="EZQ3037" s="607"/>
      <c r="EZR3037" s="607"/>
      <c r="EZS3037" s="607"/>
      <c r="EZT3037" s="607"/>
      <c r="EZU3037" s="607"/>
      <c r="EZV3037" s="607"/>
      <c r="EZW3037" s="607"/>
      <c r="EZX3037" s="607"/>
      <c r="EZY3037" s="607"/>
      <c r="EZZ3037" s="607"/>
      <c r="FAA3037" s="607"/>
      <c r="FAB3037" s="607"/>
      <c r="FAC3037" s="607"/>
      <c r="FAD3037" s="607"/>
      <c r="FAE3037" s="607"/>
      <c r="FAF3037" s="607"/>
      <c r="FAG3037" s="607"/>
      <c r="FAH3037" s="607"/>
      <c r="FAI3037" s="607"/>
      <c r="FAJ3037" s="607"/>
      <c r="FAK3037" s="607"/>
      <c r="FAL3037" s="607"/>
      <c r="FAM3037" s="607"/>
      <c r="FAN3037" s="607"/>
      <c r="FAO3037" s="607"/>
      <c r="FAP3037" s="607"/>
      <c r="FAQ3037" s="607"/>
      <c r="FAR3037" s="607"/>
      <c r="FAS3037" s="607"/>
      <c r="FAT3037" s="607"/>
      <c r="FAU3037" s="607"/>
      <c r="FAV3037" s="607"/>
      <c r="FAW3037" s="607"/>
      <c r="FAX3037" s="607"/>
      <c r="FAY3037" s="607"/>
      <c r="FAZ3037" s="607"/>
      <c r="FBA3037" s="607"/>
      <c r="FBB3037" s="607"/>
      <c r="FBC3037" s="607"/>
      <c r="FBD3037" s="607"/>
      <c r="FBE3037" s="607"/>
      <c r="FBF3037" s="607"/>
      <c r="FBG3037" s="607"/>
      <c r="FBH3037" s="607"/>
      <c r="FBI3037" s="607"/>
      <c r="FBJ3037" s="607"/>
      <c r="FBK3037" s="607"/>
      <c r="FBL3037" s="607"/>
      <c r="FBM3037" s="607"/>
      <c r="FBN3037" s="607"/>
      <c r="FBO3037" s="607"/>
      <c r="FBP3037" s="607"/>
      <c r="FBQ3037" s="607"/>
      <c r="FBR3037" s="607"/>
      <c r="FBS3037" s="607"/>
      <c r="FBT3037" s="607"/>
      <c r="FBU3037" s="607"/>
      <c r="FBV3037" s="607"/>
      <c r="FBW3037" s="607"/>
      <c r="FBX3037" s="607"/>
      <c r="FBY3037" s="607"/>
      <c r="FBZ3037" s="607"/>
      <c r="FCA3037" s="607"/>
      <c r="FCB3037" s="607"/>
      <c r="FCC3037" s="607"/>
      <c r="FCD3037" s="607"/>
      <c r="FCE3037" s="607"/>
      <c r="FCF3037" s="607"/>
      <c r="FCG3037" s="607"/>
      <c r="FCH3037" s="607"/>
      <c r="FCI3037" s="607"/>
      <c r="FCJ3037" s="607"/>
      <c r="FCK3037" s="607"/>
      <c r="FCL3037" s="607"/>
      <c r="FCM3037" s="607"/>
      <c r="FCN3037" s="607"/>
      <c r="FCO3037" s="607"/>
      <c r="FCP3037" s="607"/>
      <c r="FCQ3037" s="607"/>
      <c r="FCR3037" s="607"/>
      <c r="FCS3037" s="607"/>
      <c r="FCT3037" s="607"/>
      <c r="FCU3037" s="607"/>
      <c r="FCV3037" s="607"/>
      <c r="FCW3037" s="607"/>
      <c r="FCX3037" s="607"/>
      <c r="FCY3037" s="607"/>
      <c r="FCZ3037" s="607"/>
      <c r="FDA3037" s="607"/>
      <c r="FDB3037" s="607"/>
      <c r="FDC3037" s="607"/>
      <c r="FDD3037" s="607"/>
      <c r="FDE3037" s="607"/>
      <c r="FDF3037" s="607"/>
      <c r="FDG3037" s="607"/>
      <c r="FDH3037" s="607"/>
      <c r="FDI3037" s="607"/>
      <c r="FDJ3037" s="607"/>
      <c r="FDK3037" s="607"/>
      <c r="FDL3037" s="607"/>
      <c r="FDM3037" s="607"/>
      <c r="FDN3037" s="607"/>
      <c r="FDO3037" s="607"/>
      <c r="FDP3037" s="607"/>
      <c r="FDQ3037" s="607"/>
      <c r="FDR3037" s="607"/>
      <c r="FDS3037" s="607"/>
      <c r="FDT3037" s="607"/>
      <c r="FDU3037" s="607"/>
      <c r="FDV3037" s="607"/>
      <c r="FDW3037" s="607"/>
      <c r="FDX3037" s="607"/>
      <c r="FDY3037" s="607"/>
      <c r="FDZ3037" s="607"/>
      <c r="FEA3037" s="607"/>
      <c r="FEB3037" s="607"/>
      <c r="FEC3037" s="607"/>
      <c r="FED3037" s="607"/>
      <c r="FEE3037" s="607"/>
      <c r="FEF3037" s="607"/>
      <c r="FEG3037" s="607"/>
      <c r="FEH3037" s="607"/>
      <c r="FEI3037" s="607"/>
      <c r="FEJ3037" s="607"/>
      <c r="FEK3037" s="607"/>
      <c r="FEL3037" s="607"/>
      <c r="FEM3037" s="607"/>
      <c r="FEN3037" s="607"/>
      <c r="FEO3037" s="607"/>
      <c r="FEP3037" s="607"/>
      <c r="FEQ3037" s="607"/>
      <c r="FER3037" s="607"/>
      <c r="FES3037" s="607"/>
      <c r="FET3037" s="607"/>
      <c r="FEU3037" s="607"/>
      <c r="FEV3037" s="607"/>
      <c r="FEW3037" s="607"/>
      <c r="FEX3037" s="607"/>
      <c r="FEY3037" s="607"/>
      <c r="FEZ3037" s="607"/>
      <c r="FFA3037" s="607"/>
      <c r="FFB3037" s="607"/>
      <c r="FFC3037" s="607"/>
      <c r="FFD3037" s="607"/>
      <c r="FFE3037" s="607"/>
      <c r="FFF3037" s="607"/>
      <c r="FFG3037" s="607"/>
      <c r="FFH3037" s="607"/>
      <c r="FFI3037" s="607"/>
      <c r="FFJ3037" s="607"/>
      <c r="FFK3037" s="607"/>
      <c r="FFL3037" s="607"/>
      <c r="FFM3037" s="607"/>
      <c r="FFN3037" s="607"/>
      <c r="FFO3037" s="607"/>
      <c r="FFP3037" s="607"/>
      <c r="FFQ3037" s="607"/>
      <c r="FFR3037" s="607"/>
      <c r="FFS3037" s="607"/>
      <c r="FFT3037" s="607"/>
      <c r="FFU3037" s="607"/>
      <c r="FFV3037" s="607"/>
      <c r="FFW3037" s="607"/>
      <c r="FFX3037" s="607"/>
      <c r="FFY3037" s="607"/>
      <c r="FFZ3037" s="607"/>
      <c r="FGA3037" s="607"/>
      <c r="FGB3037" s="607"/>
      <c r="FGC3037" s="607"/>
      <c r="FGD3037" s="607"/>
      <c r="FGE3037" s="607"/>
      <c r="FGF3037" s="607"/>
      <c r="FGG3037" s="607"/>
      <c r="FGH3037" s="607"/>
      <c r="FGI3037" s="607"/>
      <c r="FGJ3037" s="607"/>
      <c r="FGK3037" s="607"/>
      <c r="FGL3037" s="607"/>
      <c r="FGM3037" s="607"/>
      <c r="FGN3037" s="607"/>
      <c r="FGO3037" s="607"/>
      <c r="FGP3037" s="607"/>
      <c r="FGQ3037" s="607"/>
      <c r="FGR3037" s="607"/>
      <c r="FGS3037" s="607"/>
      <c r="FGT3037" s="607"/>
      <c r="FGU3037" s="607"/>
      <c r="FGV3037" s="607"/>
      <c r="FGW3037" s="607"/>
      <c r="FGX3037" s="607"/>
      <c r="FGY3037" s="607"/>
      <c r="FGZ3037" s="607"/>
      <c r="FHA3037" s="607"/>
      <c r="FHB3037" s="607"/>
      <c r="FHC3037" s="607"/>
      <c r="FHD3037" s="607"/>
      <c r="FHE3037" s="607"/>
      <c r="FHF3037" s="607"/>
      <c r="FHG3037" s="607"/>
      <c r="FHH3037" s="607"/>
      <c r="FHI3037" s="607"/>
      <c r="FHJ3037" s="607"/>
      <c r="FHK3037" s="607"/>
      <c r="FHL3037" s="607"/>
      <c r="FHM3037" s="607"/>
      <c r="FHN3037" s="607"/>
      <c r="FHO3037" s="607"/>
      <c r="FHP3037" s="607"/>
      <c r="FHQ3037" s="607"/>
      <c r="FHR3037" s="607"/>
      <c r="FHS3037" s="607"/>
      <c r="FHT3037" s="607"/>
      <c r="FHU3037" s="607"/>
      <c r="FHV3037" s="607"/>
      <c r="FHW3037" s="607"/>
      <c r="FHX3037" s="607"/>
      <c r="FHY3037" s="607"/>
      <c r="FHZ3037" s="607"/>
      <c r="FIA3037" s="607"/>
      <c r="FIB3037" s="607"/>
      <c r="FIC3037" s="607"/>
      <c r="FID3037" s="607"/>
      <c r="FIE3037" s="607"/>
      <c r="FIF3037" s="607"/>
      <c r="FIG3037" s="607"/>
      <c r="FIH3037" s="607"/>
      <c r="FII3037" s="607"/>
      <c r="FIJ3037" s="607"/>
      <c r="FIK3037" s="607"/>
      <c r="FIL3037" s="607"/>
      <c r="FIM3037" s="607"/>
      <c r="FIN3037" s="607"/>
      <c r="FIO3037" s="607"/>
      <c r="FIP3037" s="607"/>
      <c r="FIQ3037" s="607"/>
      <c r="FIR3037" s="607"/>
      <c r="FIS3037" s="607"/>
      <c r="FIT3037" s="607"/>
      <c r="FIU3037" s="607"/>
      <c r="FIV3037" s="607"/>
      <c r="FIW3037" s="607"/>
      <c r="FIX3037" s="607"/>
      <c r="FIY3037" s="607"/>
      <c r="FIZ3037" s="607"/>
      <c r="FJA3037" s="607"/>
      <c r="FJB3037" s="607"/>
      <c r="FJC3037" s="607"/>
      <c r="FJD3037" s="607"/>
      <c r="FJE3037" s="607"/>
      <c r="FJF3037" s="607"/>
      <c r="FJG3037" s="607"/>
      <c r="FJH3037" s="607"/>
      <c r="FJI3037" s="607"/>
      <c r="FJJ3037" s="607"/>
      <c r="FJK3037" s="607"/>
      <c r="FJL3037" s="607"/>
      <c r="FJM3037" s="607"/>
      <c r="FJN3037" s="607"/>
      <c r="FJO3037" s="607"/>
      <c r="FJP3037" s="607"/>
      <c r="FJQ3037" s="607"/>
      <c r="FJR3037" s="607"/>
      <c r="FJS3037" s="607"/>
      <c r="FJT3037" s="607"/>
      <c r="FJU3037" s="607"/>
      <c r="FJV3037" s="607"/>
      <c r="FJW3037" s="607"/>
      <c r="FJX3037" s="607"/>
      <c r="FJY3037" s="607"/>
      <c r="FJZ3037" s="607"/>
      <c r="FKA3037" s="607"/>
      <c r="FKB3037" s="607"/>
      <c r="FKC3037" s="607"/>
      <c r="FKD3037" s="607"/>
      <c r="FKE3037" s="607"/>
      <c r="FKF3037" s="607"/>
      <c r="FKG3037" s="607"/>
      <c r="FKH3037" s="607"/>
      <c r="FKI3037" s="607"/>
      <c r="FKJ3037" s="607"/>
      <c r="FKK3037" s="607"/>
      <c r="FKL3037" s="607"/>
      <c r="FKM3037" s="607"/>
      <c r="FKN3037" s="607"/>
      <c r="FKO3037" s="607"/>
      <c r="FKP3037" s="607"/>
      <c r="FKQ3037" s="607"/>
      <c r="FKR3037" s="607"/>
      <c r="FKS3037" s="607"/>
      <c r="FKT3037" s="607"/>
      <c r="FKU3037" s="607"/>
      <c r="FKV3037" s="607"/>
      <c r="FKW3037" s="607"/>
      <c r="FKX3037" s="607"/>
      <c r="FKY3037" s="607"/>
      <c r="FKZ3037" s="607"/>
      <c r="FLA3037" s="607"/>
      <c r="FLB3037" s="607"/>
      <c r="FLC3037" s="607"/>
      <c r="FLD3037" s="607"/>
      <c r="FLE3037" s="607"/>
      <c r="FLF3037" s="607"/>
      <c r="FLG3037" s="607"/>
      <c r="FLH3037" s="607"/>
      <c r="FLI3037" s="607"/>
      <c r="FLJ3037" s="607"/>
      <c r="FLK3037" s="607"/>
      <c r="FLL3037" s="607"/>
      <c r="FLM3037" s="607"/>
      <c r="FLN3037" s="607"/>
      <c r="FLO3037" s="607"/>
      <c r="FLP3037" s="607"/>
      <c r="FLQ3037" s="607"/>
      <c r="FLR3037" s="607"/>
      <c r="FLS3037" s="607"/>
      <c r="FLT3037" s="607"/>
      <c r="FLU3037" s="607"/>
      <c r="FLV3037" s="607"/>
      <c r="FLW3037" s="607"/>
      <c r="FLX3037" s="607"/>
      <c r="FLY3037" s="607"/>
      <c r="FLZ3037" s="607"/>
      <c r="FMA3037" s="607"/>
      <c r="FMB3037" s="607"/>
      <c r="FMC3037" s="607"/>
      <c r="FMD3037" s="607"/>
      <c r="FME3037" s="607"/>
      <c r="FMF3037" s="607"/>
      <c r="FMG3037" s="607"/>
      <c r="FMH3037" s="607"/>
      <c r="FMI3037" s="607"/>
      <c r="FMJ3037" s="607"/>
      <c r="FMK3037" s="607"/>
      <c r="FML3037" s="607"/>
      <c r="FMM3037" s="607"/>
      <c r="FMN3037" s="607"/>
      <c r="FMO3037" s="607"/>
      <c r="FMP3037" s="607"/>
      <c r="FMQ3037" s="607"/>
      <c r="FMR3037" s="607"/>
      <c r="FMS3037" s="607"/>
      <c r="FMT3037" s="607"/>
      <c r="FMU3037" s="607"/>
      <c r="FMV3037" s="607"/>
      <c r="FMW3037" s="607"/>
      <c r="FMX3037" s="607"/>
      <c r="FMY3037" s="607"/>
      <c r="FMZ3037" s="607"/>
      <c r="FNA3037" s="607"/>
      <c r="FNB3037" s="607"/>
      <c r="FNC3037" s="607"/>
      <c r="FND3037" s="607"/>
      <c r="FNE3037" s="607"/>
      <c r="FNF3037" s="607"/>
      <c r="FNG3037" s="607"/>
      <c r="FNH3037" s="607"/>
      <c r="FNI3037" s="607"/>
      <c r="FNJ3037" s="607"/>
      <c r="FNK3037" s="607"/>
      <c r="FNL3037" s="607"/>
      <c r="FNM3037" s="607"/>
      <c r="FNN3037" s="607"/>
      <c r="FNO3037" s="607"/>
      <c r="FNP3037" s="607"/>
      <c r="FNQ3037" s="607"/>
      <c r="FNR3037" s="607"/>
      <c r="FNS3037" s="607"/>
      <c r="FNT3037" s="607"/>
      <c r="FNU3037" s="607"/>
      <c r="FNV3037" s="607"/>
      <c r="FNW3037" s="607"/>
      <c r="FNX3037" s="607"/>
      <c r="FNY3037" s="607"/>
      <c r="FNZ3037" s="607"/>
      <c r="FOA3037" s="607"/>
      <c r="FOB3037" s="607"/>
      <c r="FOC3037" s="607"/>
      <c r="FOD3037" s="607"/>
      <c r="FOE3037" s="607"/>
      <c r="FOF3037" s="607"/>
      <c r="FOG3037" s="607"/>
      <c r="FOH3037" s="607"/>
      <c r="FOI3037" s="607"/>
      <c r="FOJ3037" s="607"/>
      <c r="FOK3037" s="607"/>
      <c r="FOL3037" s="607"/>
      <c r="FOM3037" s="607"/>
      <c r="FON3037" s="607"/>
      <c r="FOO3037" s="607"/>
      <c r="FOP3037" s="607"/>
      <c r="FOQ3037" s="607"/>
      <c r="FOR3037" s="607"/>
      <c r="FOS3037" s="607"/>
      <c r="FOT3037" s="607"/>
      <c r="FOU3037" s="607"/>
      <c r="FOV3037" s="607"/>
      <c r="FOW3037" s="607"/>
      <c r="FOX3037" s="607"/>
      <c r="FOY3037" s="607"/>
      <c r="FOZ3037" s="607"/>
      <c r="FPA3037" s="607"/>
      <c r="FPB3037" s="607"/>
      <c r="FPC3037" s="607"/>
      <c r="FPD3037" s="607"/>
      <c r="FPE3037" s="607"/>
      <c r="FPF3037" s="607"/>
      <c r="FPG3037" s="607"/>
      <c r="FPH3037" s="607"/>
      <c r="FPI3037" s="607"/>
      <c r="FPJ3037" s="607"/>
      <c r="FPK3037" s="607"/>
      <c r="FPL3037" s="607"/>
      <c r="FPM3037" s="607"/>
      <c r="FPN3037" s="607"/>
      <c r="FPO3037" s="607"/>
      <c r="FPP3037" s="607"/>
      <c r="FPQ3037" s="607"/>
      <c r="FPR3037" s="607"/>
      <c r="FPS3037" s="607"/>
      <c r="FPT3037" s="607"/>
      <c r="FPU3037" s="607"/>
      <c r="FPV3037" s="607"/>
      <c r="FPW3037" s="607"/>
      <c r="FPX3037" s="607"/>
      <c r="FPY3037" s="607"/>
      <c r="FPZ3037" s="607"/>
      <c r="FQA3037" s="607"/>
      <c r="FQB3037" s="607"/>
      <c r="FQC3037" s="607"/>
      <c r="FQD3037" s="607"/>
      <c r="FQE3037" s="607"/>
      <c r="FQF3037" s="607"/>
      <c r="FQG3037" s="607"/>
      <c r="FQH3037" s="607"/>
      <c r="FQI3037" s="607"/>
      <c r="FQJ3037" s="607"/>
      <c r="FQK3037" s="607"/>
      <c r="FQL3037" s="607"/>
      <c r="FQM3037" s="607"/>
      <c r="FQN3037" s="607"/>
      <c r="FQO3037" s="607"/>
      <c r="FQP3037" s="607"/>
      <c r="FQQ3037" s="607"/>
      <c r="FQR3037" s="607"/>
      <c r="FQS3037" s="607"/>
      <c r="FQT3037" s="607"/>
      <c r="FQU3037" s="607"/>
      <c r="FQV3037" s="607"/>
      <c r="FQW3037" s="607"/>
      <c r="FQX3037" s="607"/>
      <c r="FQY3037" s="607"/>
      <c r="FQZ3037" s="607"/>
      <c r="FRA3037" s="607"/>
      <c r="FRB3037" s="607"/>
      <c r="FRC3037" s="607"/>
      <c r="FRD3037" s="607"/>
      <c r="FRE3037" s="607"/>
      <c r="FRF3037" s="607"/>
      <c r="FRG3037" s="607"/>
      <c r="FRH3037" s="607"/>
      <c r="FRI3037" s="607"/>
      <c r="FRJ3037" s="607"/>
      <c r="FRK3037" s="607"/>
      <c r="FRL3037" s="607"/>
      <c r="FRM3037" s="607"/>
      <c r="FRN3037" s="607"/>
      <c r="FRO3037" s="607"/>
      <c r="FRP3037" s="607"/>
      <c r="FRQ3037" s="607"/>
      <c r="FRR3037" s="607"/>
      <c r="FRS3037" s="607"/>
      <c r="FRT3037" s="607"/>
      <c r="FRU3037" s="607"/>
      <c r="FRV3037" s="607"/>
      <c r="FRW3037" s="607"/>
      <c r="FRX3037" s="607"/>
      <c r="FRY3037" s="607"/>
      <c r="FRZ3037" s="607"/>
      <c r="FSA3037" s="607"/>
      <c r="FSB3037" s="607"/>
      <c r="FSC3037" s="607"/>
      <c r="FSD3037" s="607"/>
      <c r="FSE3037" s="607"/>
      <c r="FSF3037" s="607"/>
      <c r="FSG3037" s="607"/>
      <c r="FSH3037" s="607"/>
      <c r="FSI3037" s="607"/>
      <c r="FSJ3037" s="607"/>
      <c r="FSK3037" s="607"/>
      <c r="FSL3037" s="607"/>
      <c r="FSM3037" s="607"/>
      <c r="FSN3037" s="607"/>
      <c r="FSO3037" s="607"/>
      <c r="FSP3037" s="607"/>
      <c r="FSQ3037" s="607"/>
      <c r="FSR3037" s="607"/>
      <c r="FSS3037" s="607"/>
      <c r="FST3037" s="607"/>
      <c r="FSU3037" s="607"/>
      <c r="FSV3037" s="607"/>
      <c r="FSW3037" s="607"/>
      <c r="FSX3037" s="607"/>
      <c r="FSY3037" s="607"/>
      <c r="FSZ3037" s="607"/>
      <c r="FTA3037" s="607"/>
      <c r="FTB3037" s="607"/>
      <c r="FTC3037" s="607"/>
      <c r="FTD3037" s="607"/>
      <c r="FTE3037" s="607"/>
      <c r="FTF3037" s="607"/>
      <c r="FTG3037" s="607"/>
      <c r="FTH3037" s="607"/>
      <c r="FTI3037" s="607"/>
      <c r="FTJ3037" s="607"/>
      <c r="FTK3037" s="607"/>
      <c r="FTL3037" s="607"/>
      <c r="FTM3037" s="607"/>
      <c r="FTN3037" s="607"/>
      <c r="FTO3037" s="607"/>
      <c r="FTP3037" s="607"/>
      <c r="FTQ3037" s="607"/>
      <c r="FTR3037" s="607"/>
      <c r="FTS3037" s="607"/>
      <c r="FTT3037" s="607"/>
      <c r="FTU3037" s="607"/>
      <c r="FTV3037" s="607"/>
      <c r="FTW3037" s="607"/>
      <c r="FTX3037" s="607"/>
      <c r="FTY3037" s="607"/>
      <c r="FTZ3037" s="607"/>
      <c r="FUA3037" s="607"/>
      <c r="FUB3037" s="607"/>
      <c r="FUC3037" s="607"/>
      <c r="FUD3037" s="607"/>
      <c r="FUE3037" s="607"/>
      <c r="FUF3037" s="607"/>
      <c r="FUG3037" s="607"/>
      <c r="FUH3037" s="607"/>
      <c r="FUI3037" s="607"/>
      <c r="FUJ3037" s="607"/>
      <c r="FUK3037" s="607"/>
      <c r="FUL3037" s="607"/>
      <c r="FUM3037" s="607"/>
      <c r="FUN3037" s="607"/>
      <c r="FUO3037" s="607"/>
      <c r="FUP3037" s="607"/>
      <c r="FUQ3037" s="607"/>
      <c r="FUR3037" s="607"/>
      <c r="FUS3037" s="607"/>
      <c r="FUT3037" s="607"/>
      <c r="FUU3037" s="607"/>
      <c r="FUV3037" s="607"/>
      <c r="FUW3037" s="607"/>
      <c r="FUX3037" s="607"/>
      <c r="FUY3037" s="607"/>
      <c r="FUZ3037" s="607"/>
      <c r="FVA3037" s="607"/>
      <c r="FVB3037" s="607"/>
      <c r="FVC3037" s="607"/>
      <c r="FVD3037" s="607"/>
      <c r="FVE3037" s="607"/>
      <c r="FVF3037" s="607"/>
      <c r="FVG3037" s="607"/>
      <c r="FVH3037" s="607"/>
      <c r="FVI3037" s="607"/>
      <c r="FVJ3037" s="607"/>
      <c r="FVK3037" s="607"/>
      <c r="FVL3037" s="607"/>
      <c r="FVM3037" s="607"/>
      <c r="FVN3037" s="607"/>
      <c r="FVO3037" s="607"/>
      <c r="FVP3037" s="607"/>
      <c r="FVQ3037" s="607"/>
      <c r="FVR3037" s="607"/>
      <c r="FVS3037" s="607"/>
      <c r="FVT3037" s="607"/>
      <c r="FVU3037" s="607"/>
      <c r="FVV3037" s="607"/>
      <c r="FVW3037" s="607"/>
      <c r="FVX3037" s="607"/>
      <c r="FVY3037" s="607"/>
      <c r="FVZ3037" s="607"/>
      <c r="FWA3037" s="607"/>
      <c r="FWB3037" s="607"/>
      <c r="FWC3037" s="607"/>
      <c r="FWD3037" s="607"/>
      <c r="FWE3037" s="607"/>
      <c r="FWF3037" s="607"/>
      <c r="FWG3037" s="607"/>
      <c r="FWH3037" s="607"/>
      <c r="FWI3037" s="607"/>
      <c r="FWJ3037" s="607"/>
      <c r="FWK3037" s="607"/>
      <c r="FWL3037" s="607"/>
      <c r="FWM3037" s="607"/>
      <c r="FWN3037" s="607"/>
      <c r="FWO3037" s="607"/>
      <c r="FWP3037" s="607"/>
      <c r="FWQ3037" s="607"/>
      <c r="FWR3037" s="607"/>
      <c r="FWS3037" s="607"/>
      <c r="FWT3037" s="607"/>
      <c r="FWU3037" s="607"/>
      <c r="FWV3037" s="607"/>
      <c r="FWW3037" s="607"/>
      <c r="FWX3037" s="607"/>
      <c r="FWY3037" s="607"/>
      <c r="FWZ3037" s="607"/>
      <c r="FXA3037" s="607"/>
      <c r="FXB3037" s="607"/>
      <c r="FXC3037" s="607"/>
      <c r="FXD3037" s="607"/>
      <c r="FXE3037" s="607"/>
      <c r="FXF3037" s="607"/>
      <c r="FXG3037" s="607"/>
      <c r="FXH3037" s="607"/>
      <c r="FXI3037" s="607"/>
      <c r="FXJ3037" s="607"/>
      <c r="FXK3037" s="607"/>
      <c r="FXL3037" s="607"/>
      <c r="FXM3037" s="607"/>
      <c r="FXN3037" s="607"/>
      <c r="FXO3037" s="607"/>
      <c r="FXP3037" s="607"/>
      <c r="FXQ3037" s="607"/>
      <c r="FXR3037" s="607"/>
      <c r="FXS3037" s="607"/>
      <c r="FXT3037" s="607"/>
      <c r="FXU3037" s="607"/>
      <c r="FXV3037" s="607"/>
      <c r="FXW3037" s="607"/>
      <c r="FXX3037" s="607"/>
      <c r="FXY3037" s="607"/>
      <c r="FXZ3037" s="607"/>
      <c r="FYA3037" s="607"/>
      <c r="FYB3037" s="607"/>
      <c r="FYC3037" s="607"/>
      <c r="FYD3037" s="607"/>
      <c r="FYE3037" s="607"/>
      <c r="FYF3037" s="607"/>
      <c r="FYG3037" s="607"/>
      <c r="FYH3037" s="607"/>
      <c r="FYI3037" s="607"/>
      <c r="FYJ3037" s="607"/>
      <c r="FYK3037" s="607"/>
      <c r="FYL3037" s="607"/>
      <c r="FYM3037" s="607"/>
      <c r="FYN3037" s="607"/>
      <c r="FYO3037" s="607"/>
      <c r="FYP3037" s="607"/>
      <c r="FYQ3037" s="607"/>
      <c r="FYR3037" s="607"/>
      <c r="FYS3037" s="607"/>
      <c r="FYT3037" s="607"/>
      <c r="FYU3037" s="607"/>
      <c r="FYV3037" s="607"/>
      <c r="FYW3037" s="607"/>
      <c r="FYX3037" s="607"/>
      <c r="FYY3037" s="607"/>
      <c r="FYZ3037" s="607"/>
      <c r="FZA3037" s="607"/>
      <c r="FZB3037" s="607"/>
      <c r="FZC3037" s="607"/>
      <c r="FZD3037" s="607"/>
      <c r="FZE3037" s="607"/>
      <c r="FZF3037" s="607"/>
      <c r="FZG3037" s="607"/>
      <c r="FZH3037" s="607"/>
      <c r="FZI3037" s="607"/>
      <c r="FZJ3037" s="607"/>
      <c r="FZK3037" s="607"/>
      <c r="FZL3037" s="607"/>
      <c r="FZM3037" s="607"/>
      <c r="FZN3037" s="607"/>
      <c r="FZO3037" s="607"/>
      <c r="FZP3037" s="607"/>
      <c r="FZQ3037" s="607"/>
      <c r="FZR3037" s="607"/>
      <c r="FZS3037" s="607"/>
      <c r="FZT3037" s="607"/>
      <c r="FZU3037" s="607"/>
      <c r="FZV3037" s="607"/>
      <c r="FZW3037" s="607"/>
      <c r="FZX3037" s="607"/>
      <c r="FZY3037" s="607"/>
      <c r="FZZ3037" s="607"/>
      <c r="GAA3037" s="607"/>
      <c r="GAB3037" s="607"/>
      <c r="GAC3037" s="607"/>
      <c r="GAD3037" s="607"/>
      <c r="GAE3037" s="607"/>
      <c r="GAF3037" s="607"/>
      <c r="GAG3037" s="607"/>
      <c r="GAH3037" s="607"/>
      <c r="GAI3037" s="607"/>
      <c r="GAJ3037" s="607"/>
      <c r="GAK3037" s="607"/>
      <c r="GAL3037" s="607"/>
      <c r="GAM3037" s="607"/>
      <c r="GAN3037" s="607"/>
      <c r="GAO3037" s="607"/>
      <c r="GAP3037" s="607"/>
      <c r="GAQ3037" s="607"/>
      <c r="GAR3037" s="607"/>
      <c r="GAS3037" s="607"/>
      <c r="GAT3037" s="607"/>
      <c r="GAU3037" s="607"/>
      <c r="GAV3037" s="607"/>
      <c r="GAW3037" s="607"/>
      <c r="GAX3037" s="607"/>
      <c r="GAY3037" s="607"/>
      <c r="GAZ3037" s="607"/>
      <c r="GBA3037" s="607"/>
      <c r="GBB3037" s="607"/>
      <c r="GBC3037" s="607"/>
      <c r="GBD3037" s="607"/>
      <c r="GBE3037" s="607"/>
      <c r="GBF3037" s="607"/>
      <c r="GBG3037" s="607"/>
      <c r="GBH3037" s="607"/>
      <c r="GBI3037" s="607"/>
      <c r="GBJ3037" s="607"/>
      <c r="GBK3037" s="607"/>
      <c r="GBL3037" s="607"/>
      <c r="GBM3037" s="607"/>
      <c r="GBN3037" s="607"/>
      <c r="GBO3037" s="607"/>
      <c r="GBP3037" s="607"/>
      <c r="GBQ3037" s="607"/>
      <c r="GBR3037" s="607"/>
      <c r="GBS3037" s="607"/>
      <c r="GBT3037" s="607"/>
      <c r="GBU3037" s="607"/>
      <c r="GBV3037" s="607"/>
      <c r="GBW3037" s="607"/>
      <c r="GBX3037" s="607"/>
      <c r="GBY3037" s="607"/>
      <c r="GBZ3037" s="607"/>
      <c r="GCA3037" s="607"/>
      <c r="GCB3037" s="607"/>
      <c r="GCC3037" s="607"/>
      <c r="GCD3037" s="607"/>
      <c r="GCE3037" s="607"/>
      <c r="GCF3037" s="607"/>
      <c r="GCG3037" s="607"/>
      <c r="GCH3037" s="607"/>
      <c r="GCI3037" s="607"/>
      <c r="GCJ3037" s="607"/>
      <c r="GCK3037" s="607"/>
      <c r="GCL3037" s="607"/>
      <c r="GCM3037" s="607"/>
      <c r="GCN3037" s="607"/>
      <c r="GCO3037" s="607"/>
      <c r="GCP3037" s="607"/>
      <c r="GCQ3037" s="607"/>
      <c r="GCR3037" s="607"/>
      <c r="GCS3037" s="607"/>
      <c r="GCT3037" s="607"/>
      <c r="GCU3037" s="607"/>
      <c r="GCV3037" s="607"/>
      <c r="GCW3037" s="607"/>
      <c r="GCX3037" s="607"/>
      <c r="GCY3037" s="607"/>
      <c r="GCZ3037" s="607"/>
      <c r="GDA3037" s="607"/>
      <c r="GDB3037" s="607"/>
      <c r="GDC3037" s="607"/>
      <c r="GDD3037" s="607"/>
      <c r="GDE3037" s="607"/>
      <c r="GDF3037" s="607"/>
      <c r="GDG3037" s="607"/>
      <c r="GDH3037" s="607"/>
      <c r="GDI3037" s="607"/>
      <c r="GDJ3037" s="607"/>
      <c r="GDK3037" s="607"/>
      <c r="GDL3037" s="607"/>
      <c r="GDM3037" s="607"/>
      <c r="GDN3037" s="607"/>
      <c r="GDO3037" s="607"/>
      <c r="GDP3037" s="607"/>
      <c r="GDQ3037" s="607"/>
      <c r="GDR3037" s="607"/>
      <c r="GDS3037" s="607"/>
      <c r="GDT3037" s="607"/>
      <c r="GDU3037" s="607"/>
      <c r="GDV3037" s="607"/>
      <c r="GDW3037" s="607"/>
      <c r="GDX3037" s="607"/>
      <c r="GDY3037" s="607"/>
      <c r="GDZ3037" s="607"/>
      <c r="GEA3037" s="607"/>
      <c r="GEB3037" s="607"/>
      <c r="GEC3037" s="607"/>
      <c r="GED3037" s="607"/>
      <c r="GEE3037" s="607"/>
      <c r="GEF3037" s="607"/>
      <c r="GEG3037" s="607"/>
      <c r="GEH3037" s="607"/>
      <c r="GEI3037" s="607"/>
      <c r="GEJ3037" s="607"/>
      <c r="GEK3037" s="607"/>
      <c r="GEL3037" s="607"/>
      <c r="GEM3037" s="607"/>
      <c r="GEN3037" s="607"/>
      <c r="GEO3037" s="607"/>
      <c r="GEP3037" s="607"/>
      <c r="GEQ3037" s="607"/>
      <c r="GER3037" s="607"/>
      <c r="GES3037" s="607"/>
      <c r="GET3037" s="607"/>
      <c r="GEU3037" s="607"/>
      <c r="GEV3037" s="607"/>
      <c r="GEW3037" s="607"/>
      <c r="GEX3037" s="607"/>
      <c r="GEY3037" s="607"/>
      <c r="GEZ3037" s="607"/>
      <c r="GFA3037" s="607"/>
      <c r="GFB3037" s="607"/>
      <c r="GFC3037" s="607"/>
      <c r="GFD3037" s="607"/>
      <c r="GFE3037" s="607"/>
      <c r="GFF3037" s="607"/>
      <c r="GFG3037" s="607"/>
      <c r="GFH3037" s="607"/>
      <c r="GFI3037" s="607"/>
      <c r="GFJ3037" s="607"/>
      <c r="GFK3037" s="607"/>
      <c r="GFL3037" s="607"/>
      <c r="GFM3037" s="607"/>
      <c r="GFN3037" s="607"/>
      <c r="GFO3037" s="607"/>
      <c r="GFP3037" s="607"/>
      <c r="GFQ3037" s="607"/>
      <c r="GFR3037" s="607"/>
      <c r="GFS3037" s="607"/>
      <c r="GFT3037" s="607"/>
      <c r="GFU3037" s="607"/>
      <c r="GFV3037" s="607"/>
      <c r="GFW3037" s="607"/>
      <c r="GFX3037" s="607"/>
      <c r="GFY3037" s="607"/>
      <c r="GFZ3037" s="607"/>
      <c r="GGA3037" s="607"/>
      <c r="GGB3037" s="607"/>
      <c r="GGC3037" s="607"/>
      <c r="GGD3037" s="607"/>
      <c r="GGE3037" s="607"/>
      <c r="GGF3037" s="607"/>
      <c r="GGG3037" s="607"/>
      <c r="GGH3037" s="607"/>
      <c r="GGI3037" s="607"/>
      <c r="GGJ3037" s="607"/>
      <c r="GGK3037" s="607"/>
      <c r="GGL3037" s="607"/>
      <c r="GGM3037" s="607"/>
      <c r="GGN3037" s="607"/>
      <c r="GGO3037" s="607"/>
      <c r="GGP3037" s="607"/>
      <c r="GGQ3037" s="607"/>
      <c r="GGR3037" s="607"/>
      <c r="GGS3037" s="607"/>
      <c r="GGT3037" s="607"/>
      <c r="GGU3037" s="607"/>
      <c r="GGV3037" s="607"/>
      <c r="GGW3037" s="607"/>
      <c r="GGX3037" s="607"/>
      <c r="GGY3037" s="607"/>
      <c r="GGZ3037" s="607"/>
      <c r="GHA3037" s="607"/>
      <c r="GHB3037" s="607"/>
      <c r="GHC3037" s="607"/>
      <c r="GHD3037" s="607"/>
      <c r="GHE3037" s="607"/>
      <c r="GHF3037" s="607"/>
      <c r="GHG3037" s="607"/>
      <c r="GHH3037" s="607"/>
      <c r="GHI3037" s="607"/>
      <c r="GHJ3037" s="607"/>
      <c r="GHK3037" s="607"/>
      <c r="GHL3037" s="607"/>
      <c r="GHM3037" s="607"/>
      <c r="GHN3037" s="607"/>
      <c r="GHO3037" s="607"/>
      <c r="GHP3037" s="607"/>
      <c r="GHQ3037" s="607"/>
      <c r="GHR3037" s="607"/>
      <c r="GHS3037" s="607"/>
      <c r="GHT3037" s="607"/>
      <c r="GHU3037" s="607"/>
      <c r="GHV3037" s="607"/>
      <c r="GHW3037" s="607"/>
      <c r="GHX3037" s="607"/>
      <c r="GHY3037" s="607"/>
      <c r="GHZ3037" s="607"/>
      <c r="GIA3037" s="607"/>
      <c r="GIB3037" s="607"/>
      <c r="GIC3037" s="607"/>
      <c r="GID3037" s="607"/>
      <c r="GIE3037" s="607"/>
      <c r="GIF3037" s="607"/>
      <c r="GIG3037" s="607"/>
      <c r="GIH3037" s="607"/>
      <c r="GII3037" s="607"/>
      <c r="GIJ3037" s="607"/>
      <c r="GIK3037" s="607"/>
      <c r="GIL3037" s="607"/>
      <c r="GIM3037" s="607"/>
      <c r="GIN3037" s="607"/>
      <c r="GIO3037" s="607"/>
      <c r="GIP3037" s="607"/>
      <c r="GIQ3037" s="607"/>
      <c r="GIR3037" s="607"/>
      <c r="GIS3037" s="607"/>
      <c r="GIT3037" s="607"/>
      <c r="GIU3037" s="607"/>
      <c r="GIV3037" s="607"/>
      <c r="GIW3037" s="607"/>
      <c r="GIX3037" s="607"/>
      <c r="GIY3037" s="607"/>
      <c r="GIZ3037" s="607"/>
      <c r="GJA3037" s="607"/>
      <c r="GJB3037" s="607"/>
      <c r="GJC3037" s="607"/>
      <c r="GJD3037" s="607"/>
      <c r="GJE3037" s="607"/>
      <c r="GJF3037" s="607"/>
      <c r="GJG3037" s="607"/>
      <c r="GJH3037" s="607"/>
      <c r="GJI3037" s="607"/>
      <c r="GJJ3037" s="607"/>
      <c r="GJK3037" s="607"/>
      <c r="GJL3037" s="607"/>
      <c r="GJM3037" s="607"/>
      <c r="GJN3037" s="607"/>
      <c r="GJO3037" s="607"/>
      <c r="GJP3037" s="607"/>
      <c r="GJQ3037" s="607"/>
      <c r="GJR3037" s="607"/>
      <c r="GJS3037" s="607"/>
      <c r="GJT3037" s="607"/>
      <c r="GJU3037" s="607"/>
      <c r="GJV3037" s="607"/>
      <c r="GJW3037" s="607"/>
      <c r="GJX3037" s="607"/>
      <c r="GJY3037" s="607"/>
      <c r="GJZ3037" s="607"/>
      <c r="GKA3037" s="607"/>
      <c r="GKB3037" s="607"/>
      <c r="GKC3037" s="607"/>
      <c r="GKD3037" s="607"/>
      <c r="GKE3037" s="607"/>
      <c r="GKF3037" s="607"/>
      <c r="GKG3037" s="607"/>
      <c r="GKH3037" s="607"/>
      <c r="GKI3037" s="607"/>
      <c r="GKJ3037" s="607"/>
      <c r="GKK3037" s="607"/>
      <c r="GKL3037" s="607"/>
      <c r="GKM3037" s="607"/>
      <c r="GKN3037" s="607"/>
      <c r="GKO3037" s="607"/>
      <c r="GKP3037" s="607"/>
      <c r="GKQ3037" s="607"/>
      <c r="GKR3037" s="607"/>
      <c r="GKS3037" s="607"/>
      <c r="GKT3037" s="607"/>
      <c r="GKU3037" s="607"/>
      <c r="GKV3037" s="607"/>
      <c r="GKW3037" s="607"/>
      <c r="GKX3037" s="607"/>
      <c r="GKY3037" s="607"/>
      <c r="GKZ3037" s="607"/>
      <c r="GLA3037" s="607"/>
      <c r="GLB3037" s="607"/>
      <c r="GLC3037" s="607"/>
      <c r="GLD3037" s="607"/>
      <c r="GLE3037" s="607"/>
      <c r="GLF3037" s="607"/>
      <c r="GLG3037" s="607"/>
      <c r="GLH3037" s="607"/>
      <c r="GLI3037" s="607"/>
      <c r="GLJ3037" s="607"/>
      <c r="GLK3037" s="607"/>
      <c r="GLL3037" s="607"/>
      <c r="GLM3037" s="607"/>
      <c r="GLN3037" s="607"/>
      <c r="GLO3037" s="607"/>
      <c r="GLP3037" s="607"/>
      <c r="GLQ3037" s="607"/>
      <c r="GLR3037" s="607"/>
      <c r="GLS3037" s="607"/>
      <c r="GLT3037" s="607"/>
      <c r="GLU3037" s="607"/>
      <c r="GLV3037" s="607"/>
      <c r="GLW3037" s="607"/>
      <c r="GLX3037" s="607"/>
      <c r="GLY3037" s="607"/>
      <c r="GLZ3037" s="607"/>
      <c r="GMA3037" s="607"/>
      <c r="GMB3037" s="607"/>
      <c r="GMC3037" s="607"/>
      <c r="GMD3037" s="607"/>
      <c r="GME3037" s="607"/>
      <c r="GMF3037" s="607"/>
      <c r="GMG3037" s="607"/>
      <c r="GMH3037" s="607"/>
      <c r="GMI3037" s="607"/>
      <c r="GMJ3037" s="607"/>
      <c r="GMK3037" s="607"/>
      <c r="GML3037" s="607"/>
      <c r="GMM3037" s="607"/>
      <c r="GMN3037" s="607"/>
      <c r="GMO3037" s="607"/>
      <c r="GMP3037" s="607"/>
      <c r="GMQ3037" s="607"/>
      <c r="GMR3037" s="607"/>
      <c r="GMS3037" s="607"/>
      <c r="GMT3037" s="607"/>
      <c r="GMU3037" s="607"/>
      <c r="GMV3037" s="607"/>
      <c r="GMW3037" s="607"/>
      <c r="GMX3037" s="607"/>
      <c r="GMY3037" s="607"/>
      <c r="GMZ3037" s="607"/>
      <c r="GNA3037" s="607"/>
      <c r="GNB3037" s="607"/>
      <c r="GNC3037" s="607"/>
      <c r="GND3037" s="607"/>
      <c r="GNE3037" s="607"/>
      <c r="GNF3037" s="607"/>
      <c r="GNG3037" s="607"/>
      <c r="GNH3037" s="607"/>
      <c r="GNI3037" s="607"/>
      <c r="GNJ3037" s="607"/>
      <c r="GNK3037" s="607"/>
      <c r="GNL3037" s="607"/>
      <c r="GNM3037" s="607"/>
      <c r="GNN3037" s="607"/>
      <c r="GNO3037" s="607"/>
      <c r="GNP3037" s="607"/>
      <c r="GNQ3037" s="607"/>
      <c r="GNR3037" s="607"/>
      <c r="GNS3037" s="607"/>
      <c r="GNT3037" s="607"/>
      <c r="GNU3037" s="607"/>
      <c r="GNV3037" s="607"/>
      <c r="GNW3037" s="607"/>
      <c r="GNX3037" s="607"/>
      <c r="GNY3037" s="607"/>
      <c r="GNZ3037" s="607"/>
      <c r="GOA3037" s="607"/>
      <c r="GOB3037" s="607"/>
      <c r="GOC3037" s="607"/>
      <c r="GOD3037" s="607"/>
      <c r="GOE3037" s="607"/>
      <c r="GOF3037" s="607"/>
      <c r="GOG3037" s="607"/>
      <c r="GOH3037" s="607"/>
      <c r="GOI3037" s="607"/>
      <c r="GOJ3037" s="607"/>
      <c r="GOK3037" s="607"/>
      <c r="GOL3037" s="607"/>
      <c r="GOM3037" s="607"/>
      <c r="GON3037" s="607"/>
      <c r="GOO3037" s="607"/>
      <c r="GOP3037" s="607"/>
      <c r="GOQ3037" s="607"/>
      <c r="GOR3037" s="607"/>
      <c r="GOS3037" s="607"/>
      <c r="GOT3037" s="607"/>
      <c r="GOU3037" s="607"/>
      <c r="GOV3037" s="607"/>
      <c r="GOW3037" s="607"/>
      <c r="GOX3037" s="607"/>
      <c r="GOY3037" s="607"/>
      <c r="GOZ3037" s="607"/>
      <c r="GPA3037" s="607"/>
      <c r="GPB3037" s="607"/>
      <c r="GPC3037" s="607"/>
      <c r="GPD3037" s="607"/>
      <c r="GPE3037" s="607"/>
      <c r="GPF3037" s="607"/>
      <c r="GPG3037" s="607"/>
      <c r="GPH3037" s="607"/>
      <c r="GPI3037" s="607"/>
      <c r="GPJ3037" s="607"/>
      <c r="GPK3037" s="607"/>
      <c r="GPL3037" s="607"/>
      <c r="GPM3037" s="607"/>
      <c r="GPN3037" s="607"/>
      <c r="GPO3037" s="607"/>
      <c r="GPP3037" s="607"/>
      <c r="GPQ3037" s="607"/>
      <c r="GPR3037" s="607"/>
      <c r="GPS3037" s="607"/>
      <c r="GPT3037" s="607"/>
      <c r="GPU3037" s="607"/>
      <c r="GPV3037" s="607"/>
      <c r="GPW3037" s="607"/>
      <c r="GPX3037" s="607"/>
      <c r="GPY3037" s="607"/>
      <c r="GPZ3037" s="607"/>
      <c r="GQA3037" s="607"/>
      <c r="GQB3037" s="607"/>
      <c r="GQC3037" s="607"/>
      <c r="GQD3037" s="607"/>
      <c r="GQE3037" s="607"/>
      <c r="GQF3037" s="607"/>
      <c r="GQG3037" s="607"/>
      <c r="GQH3037" s="607"/>
      <c r="GQI3037" s="607"/>
      <c r="GQJ3037" s="607"/>
      <c r="GQK3037" s="607"/>
      <c r="GQL3037" s="607"/>
      <c r="GQM3037" s="607"/>
      <c r="GQN3037" s="607"/>
      <c r="GQO3037" s="607"/>
      <c r="GQP3037" s="607"/>
      <c r="GQQ3037" s="607"/>
      <c r="GQR3037" s="607"/>
      <c r="GQS3037" s="607"/>
      <c r="GQT3037" s="607"/>
      <c r="GQU3037" s="607"/>
      <c r="GQV3037" s="607"/>
      <c r="GQW3037" s="607"/>
      <c r="GQX3037" s="607"/>
      <c r="GQY3037" s="607"/>
      <c r="GQZ3037" s="607"/>
      <c r="GRA3037" s="607"/>
      <c r="GRB3037" s="607"/>
      <c r="GRC3037" s="607"/>
      <c r="GRD3037" s="607"/>
      <c r="GRE3037" s="607"/>
      <c r="GRF3037" s="607"/>
      <c r="GRG3037" s="607"/>
      <c r="GRH3037" s="607"/>
      <c r="GRI3037" s="607"/>
      <c r="GRJ3037" s="607"/>
      <c r="GRK3037" s="607"/>
      <c r="GRL3037" s="607"/>
      <c r="GRM3037" s="607"/>
      <c r="GRN3037" s="607"/>
      <c r="GRO3037" s="607"/>
      <c r="GRP3037" s="607"/>
      <c r="GRQ3037" s="607"/>
      <c r="GRR3037" s="607"/>
      <c r="GRS3037" s="607"/>
      <c r="GRT3037" s="607"/>
      <c r="GRU3037" s="607"/>
      <c r="GRV3037" s="607"/>
      <c r="GRW3037" s="607"/>
      <c r="GRX3037" s="607"/>
      <c r="GRY3037" s="607"/>
      <c r="GRZ3037" s="607"/>
      <c r="GSA3037" s="607"/>
      <c r="GSB3037" s="607"/>
      <c r="GSC3037" s="607"/>
      <c r="GSD3037" s="607"/>
      <c r="GSE3037" s="607"/>
      <c r="GSF3037" s="607"/>
      <c r="GSG3037" s="607"/>
      <c r="GSH3037" s="607"/>
      <c r="GSI3037" s="607"/>
      <c r="GSJ3037" s="607"/>
      <c r="GSK3037" s="607"/>
      <c r="GSL3037" s="607"/>
      <c r="GSM3037" s="607"/>
      <c r="GSN3037" s="607"/>
      <c r="GSO3037" s="607"/>
      <c r="GSP3037" s="607"/>
      <c r="GSQ3037" s="607"/>
      <c r="GSR3037" s="607"/>
      <c r="GSS3037" s="607"/>
      <c r="GST3037" s="607"/>
      <c r="GSU3037" s="607"/>
      <c r="GSV3037" s="607"/>
      <c r="GSW3037" s="607"/>
      <c r="GSX3037" s="607"/>
      <c r="GSY3037" s="607"/>
      <c r="GSZ3037" s="607"/>
      <c r="GTA3037" s="607"/>
      <c r="GTB3037" s="607"/>
      <c r="GTC3037" s="607"/>
      <c r="GTD3037" s="607"/>
      <c r="GTE3037" s="607"/>
      <c r="GTF3037" s="607"/>
      <c r="GTG3037" s="607"/>
      <c r="GTH3037" s="607"/>
      <c r="GTI3037" s="607"/>
      <c r="GTJ3037" s="607"/>
      <c r="GTK3037" s="607"/>
      <c r="GTL3037" s="607"/>
      <c r="GTM3037" s="607"/>
      <c r="GTN3037" s="607"/>
      <c r="GTO3037" s="607"/>
      <c r="GTP3037" s="607"/>
      <c r="GTQ3037" s="607"/>
      <c r="GTR3037" s="607"/>
      <c r="GTS3037" s="607"/>
      <c r="GTT3037" s="607"/>
      <c r="GTU3037" s="607"/>
      <c r="GTV3037" s="607"/>
      <c r="GTW3037" s="607"/>
      <c r="GTX3037" s="607"/>
      <c r="GTY3037" s="607"/>
      <c r="GTZ3037" s="607"/>
      <c r="GUA3037" s="607"/>
      <c r="GUB3037" s="607"/>
      <c r="GUC3037" s="607"/>
      <c r="GUD3037" s="607"/>
      <c r="GUE3037" s="607"/>
      <c r="GUF3037" s="607"/>
      <c r="GUG3037" s="607"/>
      <c r="GUH3037" s="607"/>
      <c r="GUI3037" s="607"/>
      <c r="GUJ3037" s="607"/>
      <c r="GUK3037" s="607"/>
      <c r="GUL3037" s="607"/>
      <c r="GUM3037" s="607"/>
      <c r="GUN3037" s="607"/>
      <c r="GUO3037" s="607"/>
      <c r="GUP3037" s="607"/>
      <c r="GUQ3037" s="607"/>
      <c r="GUR3037" s="607"/>
      <c r="GUS3037" s="607"/>
      <c r="GUT3037" s="607"/>
      <c r="GUU3037" s="607"/>
      <c r="GUV3037" s="607"/>
      <c r="GUW3037" s="607"/>
      <c r="GUX3037" s="607"/>
      <c r="GUY3037" s="607"/>
      <c r="GUZ3037" s="607"/>
      <c r="GVA3037" s="607"/>
      <c r="GVB3037" s="607"/>
      <c r="GVC3037" s="607"/>
      <c r="GVD3037" s="607"/>
      <c r="GVE3037" s="607"/>
      <c r="GVF3037" s="607"/>
      <c r="GVG3037" s="607"/>
      <c r="GVH3037" s="607"/>
      <c r="GVI3037" s="607"/>
      <c r="GVJ3037" s="607"/>
      <c r="GVK3037" s="607"/>
      <c r="GVL3037" s="607"/>
      <c r="GVM3037" s="607"/>
      <c r="GVN3037" s="607"/>
      <c r="GVO3037" s="607"/>
      <c r="GVP3037" s="607"/>
      <c r="GVQ3037" s="607"/>
      <c r="GVR3037" s="607"/>
      <c r="GVS3037" s="607"/>
      <c r="GVT3037" s="607"/>
      <c r="GVU3037" s="607"/>
      <c r="GVV3037" s="607"/>
      <c r="GVW3037" s="607"/>
      <c r="GVX3037" s="607"/>
      <c r="GVY3037" s="607"/>
      <c r="GVZ3037" s="607"/>
      <c r="GWA3037" s="607"/>
      <c r="GWB3037" s="607"/>
      <c r="GWC3037" s="607"/>
      <c r="GWD3037" s="607"/>
      <c r="GWE3037" s="607"/>
      <c r="GWF3037" s="607"/>
      <c r="GWG3037" s="607"/>
      <c r="GWH3037" s="607"/>
      <c r="GWI3037" s="607"/>
      <c r="GWJ3037" s="607"/>
      <c r="GWK3037" s="607"/>
      <c r="GWL3037" s="607"/>
      <c r="GWM3037" s="607"/>
      <c r="GWN3037" s="607"/>
      <c r="GWO3037" s="607"/>
      <c r="GWP3037" s="607"/>
      <c r="GWQ3037" s="607"/>
      <c r="GWR3037" s="607"/>
      <c r="GWS3037" s="607"/>
      <c r="GWT3037" s="607"/>
      <c r="GWU3037" s="607"/>
      <c r="GWV3037" s="607"/>
      <c r="GWW3037" s="607"/>
      <c r="GWX3037" s="607"/>
      <c r="GWY3037" s="607"/>
      <c r="GWZ3037" s="607"/>
      <c r="GXA3037" s="607"/>
      <c r="GXB3037" s="607"/>
      <c r="GXC3037" s="607"/>
      <c r="GXD3037" s="607"/>
      <c r="GXE3037" s="607"/>
      <c r="GXF3037" s="607"/>
      <c r="GXG3037" s="607"/>
      <c r="GXH3037" s="607"/>
      <c r="GXI3037" s="607"/>
      <c r="GXJ3037" s="607"/>
      <c r="GXK3037" s="607"/>
      <c r="GXL3037" s="607"/>
      <c r="GXM3037" s="607"/>
      <c r="GXN3037" s="607"/>
      <c r="GXO3037" s="607"/>
      <c r="GXP3037" s="607"/>
      <c r="GXQ3037" s="607"/>
      <c r="GXR3037" s="607"/>
      <c r="GXS3037" s="607"/>
      <c r="GXT3037" s="607"/>
      <c r="GXU3037" s="607"/>
      <c r="GXV3037" s="607"/>
      <c r="GXW3037" s="607"/>
      <c r="GXX3037" s="607"/>
      <c r="GXY3037" s="607"/>
      <c r="GXZ3037" s="607"/>
      <c r="GYA3037" s="607"/>
      <c r="GYB3037" s="607"/>
      <c r="GYC3037" s="607"/>
      <c r="GYD3037" s="607"/>
      <c r="GYE3037" s="607"/>
      <c r="GYF3037" s="607"/>
      <c r="GYG3037" s="607"/>
      <c r="GYH3037" s="607"/>
      <c r="GYI3037" s="607"/>
      <c r="GYJ3037" s="607"/>
      <c r="GYK3037" s="607"/>
      <c r="GYL3037" s="607"/>
      <c r="GYM3037" s="607"/>
      <c r="GYN3037" s="607"/>
      <c r="GYO3037" s="607"/>
      <c r="GYP3037" s="607"/>
      <c r="GYQ3037" s="607"/>
      <c r="GYR3037" s="607"/>
      <c r="GYS3037" s="607"/>
      <c r="GYT3037" s="607"/>
      <c r="GYU3037" s="607"/>
      <c r="GYV3037" s="607"/>
      <c r="GYW3037" s="607"/>
      <c r="GYX3037" s="607"/>
      <c r="GYY3037" s="607"/>
      <c r="GYZ3037" s="607"/>
      <c r="GZA3037" s="607"/>
      <c r="GZB3037" s="607"/>
      <c r="GZC3037" s="607"/>
      <c r="GZD3037" s="607"/>
      <c r="GZE3037" s="607"/>
      <c r="GZF3037" s="607"/>
      <c r="GZG3037" s="607"/>
      <c r="GZH3037" s="607"/>
      <c r="GZI3037" s="607"/>
      <c r="GZJ3037" s="607"/>
      <c r="GZK3037" s="607"/>
      <c r="GZL3037" s="607"/>
      <c r="GZM3037" s="607"/>
      <c r="GZN3037" s="607"/>
      <c r="GZO3037" s="607"/>
      <c r="GZP3037" s="607"/>
      <c r="GZQ3037" s="607"/>
      <c r="GZR3037" s="607"/>
      <c r="GZS3037" s="607"/>
      <c r="GZT3037" s="607"/>
      <c r="GZU3037" s="607"/>
      <c r="GZV3037" s="607"/>
      <c r="GZW3037" s="607"/>
      <c r="GZX3037" s="607"/>
      <c r="GZY3037" s="607"/>
      <c r="GZZ3037" s="607"/>
      <c r="HAA3037" s="607"/>
      <c r="HAB3037" s="607"/>
      <c r="HAC3037" s="607"/>
      <c r="HAD3037" s="607"/>
      <c r="HAE3037" s="607"/>
      <c r="HAF3037" s="607"/>
      <c r="HAG3037" s="607"/>
      <c r="HAH3037" s="607"/>
      <c r="HAI3037" s="607"/>
      <c r="HAJ3037" s="607"/>
      <c r="HAK3037" s="607"/>
      <c r="HAL3037" s="607"/>
      <c r="HAM3037" s="607"/>
      <c r="HAN3037" s="607"/>
      <c r="HAO3037" s="607"/>
      <c r="HAP3037" s="607"/>
      <c r="HAQ3037" s="607"/>
      <c r="HAR3037" s="607"/>
      <c r="HAS3037" s="607"/>
      <c r="HAT3037" s="607"/>
      <c r="HAU3037" s="607"/>
      <c r="HAV3037" s="607"/>
      <c r="HAW3037" s="607"/>
      <c r="HAX3037" s="607"/>
      <c r="HAY3037" s="607"/>
      <c r="HAZ3037" s="607"/>
      <c r="HBA3037" s="607"/>
      <c r="HBB3037" s="607"/>
      <c r="HBC3037" s="607"/>
      <c r="HBD3037" s="607"/>
      <c r="HBE3037" s="607"/>
      <c r="HBF3037" s="607"/>
      <c r="HBG3037" s="607"/>
      <c r="HBH3037" s="607"/>
      <c r="HBI3037" s="607"/>
      <c r="HBJ3037" s="607"/>
      <c r="HBK3037" s="607"/>
      <c r="HBL3037" s="607"/>
      <c r="HBM3037" s="607"/>
      <c r="HBN3037" s="607"/>
      <c r="HBO3037" s="607"/>
      <c r="HBP3037" s="607"/>
      <c r="HBQ3037" s="607"/>
      <c r="HBR3037" s="607"/>
      <c r="HBS3037" s="607"/>
      <c r="HBT3037" s="607"/>
      <c r="HBU3037" s="607"/>
      <c r="HBV3037" s="607"/>
      <c r="HBW3037" s="607"/>
      <c r="HBX3037" s="607"/>
      <c r="HBY3037" s="607"/>
      <c r="HBZ3037" s="607"/>
      <c r="HCA3037" s="607"/>
      <c r="HCB3037" s="607"/>
      <c r="HCC3037" s="607"/>
      <c r="HCD3037" s="607"/>
      <c r="HCE3037" s="607"/>
      <c r="HCF3037" s="607"/>
      <c r="HCG3037" s="607"/>
      <c r="HCH3037" s="607"/>
      <c r="HCI3037" s="607"/>
      <c r="HCJ3037" s="607"/>
      <c r="HCK3037" s="607"/>
      <c r="HCL3037" s="607"/>
      <c r="HCM3037" s="607"/>
      <c r="HCN3037" s="607"/>
      <c r="HCO3037" s="607"/>
      <c r="HCP3037" s="607"/>
      <c r="HCQ3037" s="607"/>
      <c r="HCR3037" s="607"/>
      <c r="HCS3037" s="607"/>
      <c r="HCT3037" s="607"/>
      <c r="HCU3037" s="607"/>
      <c r="HCV3037" s="607"/>
      <c r="HCW3037" s="607"/>
      <c r="HCX3037" s="607"/>
      <c r="HCY3037" s="607"/>
      <c r="HCZ3037" s="607"/>
      <c r="HDA3037" s="607"/>
      <c r="HDB3037" s="607"/>
      <c r="HDC3037" s="607"/>
      <c r="HDD3037" s="607"/>
      <c r="HDE3037" s="607"/>
      <c r="HDF3037" s="607"/>
      <c r="HDG3037" s="607"/>
      <c r="HDH3037" s="607"/>
      <c r="HDI3037" s="607"/>
      <c r="HDJ3037" s="607"/>
      <c r="HDK3037" s="607"/>
      <c r="HDL3037" s="607"/>
      <c r="HDM3037" s="607"/>
      <c r="HDN3037" s="607"/>
      <c r="HDO3037" s="607"/>
      <c r="HDP3037" s="607"/>
      <c r="HDQ3037" s="607"/>
      <c r="HDR3037" s="607"/>
      <c r="HDS3037" s="607"/>
      <c r="HDT3037" s="607"/>
      <c r="HDU3037" s="607"/>
      <c r="HDV3037" s="607"/>
      <c r="HDW3037" s="607"/>
      <c r="HDX3037" s="607"/>
      <c r="HDY3037" s="607"/>
      <c r="HDZ3037" s="607"/>
      <c r="HEA3037" s="607"/>
      <c r="HEB3037" s="607"/>
      <c r="HEC3037" s="607"/>
      <c r="HED3037" s="607"/>
      <c r="HEE3037" s="607"/>
      <c r="HEF3037" s="607"/>
      <c r="HEG3037" s="607"/>
      <c r="HEH3037" s="607"/>
      <c r="HEI3037" s="607"/>
      <c r="HEJ3037" s="607"/>
      <c r="HEK3037" s="607"/>
      <c r="HEL3037" s="607"/>
      <c r="HEM3037" s="607"/>
      <c r="HEN3037" s="607"/>
      <c r="HEO3037" s="607"/>
      <c r="HEP3037" s="607"/>
      <c r="HEQ3037" s="607"/>
      <c r="HER3037" s="607"/>
      <c r="HES3037" s="607"/>
      <c r="HET3037" s="607"/>
      <c r="HEU3037" s="607"/>
      <c r="HEV3037" s="607"/>
      <c r="HEW3037" s="607"/>
      <c r="HEX3037" s="607"/>
      <c r="HEY3037" s="607"/>
      <c r="HEZ3037" s="607"/>
      <c r="HFA3037" s="607"/>
      <c r="HFB3037" s="607"/>
      <c r="HFC3037" s="607"/>
      <c r="HFD3037" s="607"/>
      <c r="HFE3037" s="607"/>
      <c r="HFF3037" s="607"/>
      <c r="HFG3037" s="607"/>
      <c r="HFH3037" s="607"/>
      <c r="HFI3037" s="607"/>
      <c r="HFJ3037" s="607"/>
      <c r="HFK3037" s="607"/>
      <c r="HFL3037" s="607"/>
      <c r="HFM3037" s="607"/>
      <c r="HFN3037" s="607"/>
      <c r="HFO3037" s="607"/>
      <c r="HFP3037" s="607"/>
      <c r="HFQ3037" s="607"/>
      <c r="HFR3037" s="607"/>
      <c r="HFS3037" s="607"/>
      <c r="HFT3037" s="607"/>
      <c r="HFU3037" s="607"/>
      <c r="HFV3037" s="607"/>
      <c r="HFW3037" s="607"/>
      <c r="HFX3037" s="607"/>
      <c r="HFY3037" s="607"/>
      <c r="HFZ3037" s="607"/>
      <c r="HGA3037" s="607"/>
      <c r="HGB3037" s="607"/>
      <c r="HGC3037" s="607"/>
      <c r="HGD3037" s="607"/>
      <c r="HGE3037" s="607"/>
      <c r="HGF3037" s="607"/>
      <c r="HGG3037" s="607"/>
      <c r="HGH3037" s="607"/>
      <c r="HGI3037" s="607"/>
      <c r="HGJ3037" s="607"/>
      <c r="HGK3037" s="607"/>
      <c r="HGL3037" s="607"/>
      <c r="HGM3037" s="607"/>
      <c r="HGN3037" s="607"/>
      <c r="HGO3037" s="607"/>
      <c r="HGP3037" s="607"/>
      <c r="HGQ3037" s="607"/>
      <c r="HGR3037" s="607"/>
      <c r="HGS3037" s="607"/>
      <c r="HGT3037" s="607"/>
      <c r="HGU3037" s="607"/>
      <c r="HGV3037" s="607"/>
      <c r="HGW3037" s="607"/>
      <c r="HGX3037" s="607"/>
      <c r="HGY3037" s="607"/>
      <c r="HGZ3037" s="607"/>
      <c r="HHA3037" s="607"/>
      <c r="HHB3037" s="607"/>
      <c r="HHC3037" s="607"/>
      <c r="HHD3037" s="607"/>
      <c r="HHE3037" s="607"/>
      <c r="HHF3037" s="607"/>
      <c r="HHG3037" s="607"/>
      <c r="HHH3037" s="607"/>
      <c r="HHI3037" s="607"/>
      <c r="HHJ3037" s="607"/>
      <c r="HHK3037" s="607"/>
      <c r="HHL3037" s="607"/>
      <c r="HHM3037" s="607"/>
      <c r="HHN3037" s="607"/>
      <c r="HHO3037" s="607"/>
      <c r="HHP3037" s="607"/>
      <c r="HHQ3037" s="607"/>
      <c r="HHR3037" s="607"/>
      <c r="HHS3037" s="607"/>
      <c r="HHT3037" s="607"/>
      <c r="HHU3037" s="607"/>
      <c r="HHV3037" s="607"/>
      <c r="HHW3037" s="607"/>
      <c r="HHX3037" s="607"/>
      <c r="HHY3037" s="607"/>
      <c r="HHZ3037" s="607"/>
      <c r="HIA3037" s="607"/>
      <c r="HIB3037" s="607"/>
      <c r="HIC3037" s="607"/>
      <c r="HID3037" s="607"/>
      <c r="HIE3037" s="607"/>
      <c r="HIF3037" s="607"/>
      <c r="HIG3037" s="607"/>
      <c r="HIH3037" s="607"/>
      <c r="HII3037" s="607"/>
      <c r="HIJ3037" s="607"/>
      <c r="HIK3037" s="607"/>
      <c r="HIL3037" s="607"/>
      <c r="HIM3037" s="607"/>
      <c r="HIN3037" s="607"/>
      <c r="HIO3037" s="607"/>
      <c r="HIP3037" s="607"/>
      <c r="HIQ3037" s="607"/>
      <c r="HIR3037" s="607"/>
      <c r="HIS3037" s="607"/>
      <c r="HIT3037" s="607"/>
      <c r="HIU3037" s="607"/>
      <c r="HIV3037" s="607"/>
      <c r="HIW3037" s="607"/>
      <c r="HIX3037" s="607"/>
      <c r="HIY3037" s="607"/>
      <c r="HIZ3037" s="607"/>
      <c r="HJA3037" s="607"/>
      <c r="HJB3037" s="607"/>
      <c r="HJC3037" s="607"/>
      <c r="HJD3037" s="607"/>
      <c r="HJE3037" s="607"/>
      <c r="HJF3037" s="607"/>
      <c r="HJG3037" s="607"/>
      <c r="HJH3037" s="607"/>
      <c r="HJI3037" s="607"/>
      <c r="HJJ3037" s="607"/>
      <c r="HJK3037" s="607"/>
      <c r="HJL3037" s="607"/>
      <c r="HJM3037" s="607"/>
      <c r="HJN3037" s="607"/>
      <c r="HJO3037" s="607"/>
      <c r="HJP3037" s="607"/>
      <c r="HJQ3037" s="607"/>
      <c r="HJR3037" s="607"/>
      <c r="HJS3037" s="607"/>
      <c r="HJT3037" s="607"/>
      <c r="HJU3037" s="607"/>
      <c r="HJV3037" s="607"/>
      <c r="HJW3037" s="607"/>
      <c r="HJX3037" s="607"/>
      <c r="HJY3037" s="607"/>
      <c r="HJZ3037" s="607"/>
      <c r="HKA3037" s="607"/>
      <c r="HKB3037" s="607"/>
      <c r="HKC3037" s="607"/>
      <c r="HKD3037" s="607"/>
      <c r="HKE3037" s="607"/>
      <c r="HKF3037" s="607"/>
      <c r="HKG3037" s="607"/>
      <c r="HKH3037" s="607"/>
      <c r="HKI3037" s="607"/>
      <c r="HKJ3037" s="607"/>
      <c r="HKK3037" s="607"/>
      <c r="HKL3037" s="607"/>
      <c r="HKM3037" s="607"/>
      <c r="HKN3037" s="607"/>
      <c r="HKO3037" s="607"/>
      <c r="HKP3037" s="607"/>
      <c r="HKQ3037" s="607"/>
      <c r="HKR3037" s="607"/>
      <c r="HKS3037" s="607"/>
      <c r="HKT3037" s="607"/>
      <c r="HKU3037" s="607"/>
      <c r="HKV3037" s="607"/>
      <c r="HKW3037" s="607"/>
      <c r="HKX3037" s="607"/>
      <c r="HKY3037" s="607"/>
      <c r="HKZ3037" s="607"/>
      <c r="HLA3037" s="607"/>
      <c r="HLB3037" s="607"/>
      <c r="HLC3037" s="607"/>
      <c r="HLD3037" s="607"/>
      <c r="HLE3037" s="607"/>
      <c r="HLF3037" s="607"/>
      <c r="HLG3037" s="607"/>
      <c r="HLH3037" s="607"/>
      <c r="HLI3037" s="607"/>
      <c r="HLJ3037" s="607"/>
      <c r="HLK3037" s="607"/>
      <c r="HLL3037" s="607"/>
      <c r="HLM3037" s="607"/>
      <c r="HLN3037" s="607"/>
      <c r="HLO3037" s="607"/>
      <c r="HLP3037" s="607"/>
      <c r="HLQ3037" s="607"/>
      <c r="HLR3037" s="607"/>
      <c r="HLS3037" s="607"/>
      <c r="HLT3037" s="607"/>
      <c r="HLU3037" s="607"/>
      <c r="HLV3037" s="607"/>
      <c r="HLW3037" s="607"/>
      <c r="HLX3037" s="607"/>
      <c r="HLY3037" s="607"/>
      <c r="HLZ3037" s="607"/>
      <c r="HMA3037" s="607"/>
      <c r="HMB3037" s="607"/>
      <c r="HMC3037" s="607"/>
      <c r="HMD3037" s="607"/>
      <c r="HME3037" s="607"/>
      <c r="HMF3037" s="607"/>
      <c r="HMG3037" s="607"/>
      <c r="HMH3037" s="607"/>
      <c r="HMI3037" s="607"/>
      <c r="HMJ3037" s="607"/>
      <c r="HMK3037" s="607"/>
      <c r="HML3037" s="607"/>
      <c r="HMM3037" s="607"/>
      <c r="HMN3037" s="607"/>
      <c r="HMO3037" s="607"/>
      <c r="HMP3037" s="607"/>
      <c r="HMQ3037" s="607"/>
      <c r="HMR3037" s="607"/>
      <c r="HMS3037" s="607"/>
      <c r="HMT3037" s="607"/>
      <c r="HMU3037" s="607"/>
      <c r="HMV3037" s="607"/>
      <c r="HMW3037" s="607"/>
      <c r="HMX3037" s="607"/>
      <c r="HMY3037" s="607"/>
      <c r="HMZ3037" s="607"/>
      <c r="HNA3037" s="607"/>
      <c r="HNB3037" s="607"/>
      <c r="HNC3037" s="607"/>
      <c r="HND3037" s="607"/>
      <c r="HNE3037" s="607"/>
      <c r="HNF3037" s="607"/>
      <c r="HNG3037" s="607"/>
      <c r="HNH3037" s="607"/>
      <c r="HNI3037" s="607"/>
      <c r="HNJ3037" s="607"/>
      <c r="HNK3037" s="607"/>
      <c r="HNL3037" s="607"/>
      <c r="HNM3037" s="607"/>
      <c r="HNN3037" s="607"/>
      <c r="HNO3037" s="607"/>
      <c r="HNP3037" s="607"/>
      <c r="HNQ3037" s="607"/>
      <c r="HNR3037" s="607"/>
      <c r="HNS3037" s="607"/>
      <c r="HNT3037" s="607"/>
      <c r="HNU3037" s="607"/>
      <c r="HNV3037" s="607"/>
      <c r="HNW3037" s="607"/>
      <c r="HNX3037" s="607"/>
      <c r="HNY3037" s="607"/>
      <c r="HNZ3037" s="607"/>
      <c r="HOA3037" s="607"/>
      <c r="HOB3037" s="607"/>
      <c r="HOC3037" s="607"/>
      <c r="HOD3037" s="607"/>
      <c r="HOE3037" s="607"/>
      <c r="HOF3037" s="607"/>
      <c r="HOG3037" s="607"/>
      <c r="HOH3037" s="607"/>
      <c r="HOI3037" s="607"/>
      <c r="HOJ3037" s="607"/>
      <c r="HOK3037" s="607"/>
      <c r="HOL3037" s="607"/>
      <c r="HOM3037" s="607"/>
      <c r="HON3037" s="607"/>
      <c r="HOO3037" s="607"/>
      <c r="HOP3037" s="607"/>
      <c r="HOQ3037" s="607"/>
      <c r="HOR3037" s="607"/>
      <c r="HOS3037" s="607"/>
      <c r="HOT3037" s="607"/>
      <c r="HOU3037" s="607"/>
      <c r="HOV3037" s="607"/>
      <c r="HOW3037" s="607"/>
      <c r="HOX3037" s="607"/>
      <c r="HOY3037" s="607"/>
      <c r="HOZ3037" s="607"/>
      <c r="HPA3037" s="607"/>
      <c r="HPB3037" s="607"/>
      <c r="HPC3037" s="607"/>
      <c r="HPD3037" s="607"/>
      <c r="HPE3037" s="607"/>
      <c r="HPF3037" s="607"/>
      <c r="HPG3037" s="607"/>
      <c r="HPH3037" s="607"/>
      <c r="HPI3037" s="607"/>
      <c r="HPJ3037" s="607"/>
      <c r="HPK3037" s="607"/>
      <c r="HPL3037" s="607"/>
      <c r="HPM3037" s="607"/>
      <c r="HPN3037" s="607"/>
      <c r="HPO3037" s="607"/>
      <c r="HPP3037" s="607"/>
      <c r="HPQ3037" s="607"/>
      <c r="HPR3037" s="607"/>
      <c r="HPS3037" s="607"/>
      <c r="HPT3037" s="607"/>
      <c r="HPU3037" s="607"/>
      <c r="HPV3037" s="607"/>
      <c r="HPW3037" s="607"/>
      <c r="HPX3037" s="607"/>
      <c r="HPY3037" s="607"/>
      <c r="HPZ3037" s="607"/>
      <c r="HQA3037" s="607"/>
      <c r="HQB3037" s="607"/>
      <c r="HQC3037" s="607"/>
      <c r="HQD3037" s="607"/>
      <c r="HQE3037" s="607"/>
      <c r="HQF3037" s="607"/>
      <c r="HQG3037" s="607"/>
      <c r="HQH3037" s="607"/>
      <c r="HQI3037" s="607"/>
      <c r="HQJ3037" s="607"/>
      <c r="HQK3037" s="607"/>
      <c r="HQL3037" s="607"/>
      <c r="HQM3037" s="607"/>
      <c r="HQN3037" s="607"/>
      <c r="HQO3037" s="607"/>
      <c r="HQP3037" s="607"/>
      <c r="HQQ3037" s="607"/>
      <c r="HQR3037" s="607"/>
      <c r="HQS3037" s="607"/>
      <c r="HQT3037" s="607"/>
      <c r="HQU3037" s="607"/>
      <c r="HQV3037" s="607"/>
      <c r="HQW3037" s="607"/>
      <c r="HQX3037" s="607"/>
      <c r="HQY3037" s="607"/>
      <c r="HQZ3037" s="607"/>
      <c r="HRA3037" s="607"/>
      <c r="HRB3037" s="607"/>
      <c r="HRC3037" s="607"/>
      <c r="HRD3037" s="607"/>
      <c r="HRE3037" s="607"/>
      <c r="HRF3037" s="607"/>
      <c r="HRG3037" s="607"/>
      <c r="HRH3037" s="607"/>
      <c r="HRI3037" s="607"/>
      <c r="HRJ3037" s="607"/>
      <c r="HRK3037" s="607"/>
      <c r="HRL3037" s="607"/>
      <c r="HRM3037" s="607"/>
      <c r="HRN3037" s="607"/>
      <c r="HRO3037" s="607"/>
      <c r="HRP3037" s="607"/>
      <c r="HRQ3037" s="607"/>
      <c r="HRR3037" s="607"/>
      <c r="HRS3037" s="607"/>
      <c r="HRT3037" s="607"/>
      <c r="HRU3037" s="607"/>
      <c r="HRV3037" s="607"/>
      <c r="HRW3037" s="607"/>
      <c r="HRX3037" s="607"/>
      <c r="HRY3037" s="607"/>
      <c r="HRZ3037" s="607"/>
      <c r="HSA3037" s="607"/>
      <c r="HSB3037" s="607"/>
      <c r="HSC3037" s="607"/>
      <c r="HSD3037" s="607"/>
      <c r="HSE3037" s="607"/>
      <c r="HSF3037" s="607"/>
      <c r="HSG3037" s="607"/>
      <c r="HSH3037" s="607"/>
      <c r="HSI3037" s="607"/>
      <c r="HSJ3037" s="607"/>
      <c r="HSK3037" s="607"/>
      <c r="HSL3037" s="607"/>
      <c r="HSM3037" s="607"/>
      <c r="HSN3037" s="607"/>
      <c r="HSO3037" s="607"/>
      <c r="HSP3037" s="607"/>
      <c r="HSQ3037" s="607"/>
      <c r="HSR3037" s="607"/>
      <c r="HSS3037" s="607"/>
      <c r="HST3037" s="607"/>
      <c r="HSU3037" s="607"/>
      <c r="HSV3037" s="607"/>
      <c r="HSW3037" s="607"/>
      <c r="HSX3037" s="607"/>
      <c r="HSY3037" s="607"/>
      <c r="HSZ3037" s="607"/>
      <c r="HTA3037" s="607"/>
      <c r="HTB3037" s="607"/>
      <c r="HTC3037" s="607"/>
      <c r="HTD3037" s="607"/>
      <c r="HTE3037" s="607"/>
      <c r="HTF3037" s="607"/>
      <c r="HTG3037" s="607"/>
      <c r="HTH3037" s="607"/>
      <c r="HTI3037" s="607"/>
      <c r="HTJ3037" s="607"/>
      <c r="HTK3037" s="607"/>
      <c r="HTL3037" s="607"/>
      <c r="HTM3037" s="607"/>
      <c r="HTN3037" s="607"/>
      <c r="HTO3037" s="607"/>
      <c r="HTP3037" s="607"/>
      <c r="HTQ3037" s="607"/>
      <c r="HTR3037" s="607"/>
      <c r="HTS3037" s="607"/>
      <c r="HTT3037" s="607"/>
      <c r="HTU3037" s="607"/>
      <c r="HTV3037" s="607"/>
      <c r="HTW3037" s="607"/>
      <c r="HTX3037" s="607"/>
      <c r="HTY3037" s="607"/>
      <c r="HTZ3037" s="607"/>
      <c r="HUA3037" s="607"/>
      <c r="HUB3037" s="607"/>
      <c r="HUC3037" s="607"/>
      <c r="HUD3037" s="607"/>
      <c r="HUE3037" s="607"/>
      <c r="HUF3037" s="607"/>
      <c r="HUG3037" s="607"/>
      <c r="HUH3037" s="607"/>
      <c r="HUI3037" s="607"/>
      <c r="HUJ3037" s="607"/>
      <c r="HUK3037" s="607"/>
      <c r="HUL3037" s="607"/>
      <c r="HUM3037" s="607"/>
      <c r="HUN3037" s="607"/>
      <c r="HUO3037" s="607"/>
      <c r="HUP3037" s="607"/>
      <c r="HUQ3037" s="607"/>
      <c r="HUR3037" s="607"/>
      <c r="HUS3037" s="607"/>
      <c r="HUT3037" s="607"/>
      <c r="HUU3037" s="607"/>
      <c r="HUV3037" s="607"/>
      <c r="HUW3037" s="607"/>
      <c r="HUX3037" s="607"/>
      <c r="HUY3037" s="607"/>
      <c r="HUZ3037" s="607"/>
      <c r="HVA3037" s="607"/>
      <c r="HVB3037" s="607"/>
      <c r="HVC3037" s="607"/>
      <c r="HVD3037" s="607"/>
      <c r="HVE3037" s="607"/>
      <c r="HVF3037" s="607"/>
      <c r="HVG3037" s="607"/>
      <c r="HVH3037" s="607"/>
      <c r="HVI3037" s="607"/>
      <c r="HVJ3037" s="607"/>
      <c r="HVK3037" s="607"/>
      <c r="HVL3037" s="607"/>
      <c r="HVM3037" s="607"/>
      <c r="HVN3037" s="607"/>
      <c r="HVO3037" s="607"/>
      <c r="HVP3037" s="607"/>
      <c r="HVQ3037" s="607"/>
      <c r="HVR3037" s="607"/>
      <c r="HVS3037" s="607"/>
      <c r="HVT3037" s="607"/>
      <c r="HVU3037" s="607"/>
      <c r="HVV3037" s="607"/>
      <c r="HVW3037" s="607"/>
      <c r="HVX3037" s="607"/>
      <c r="HVY3037" s="607"/>
      <c r="HVZ3037" s="607"/>
      <c r="HWA3037" s="607"/>
      <c r="HWB3037" s="607"/>
      <c r="HWC3037" s="607"/>
      <c r="HWD3037" s="607"/>
      <c r="HWE3037" s="607"/>
      <c r="HWF3037" s="607"/>
      <c r="HWG3037" s="607"/>
      <c r="HWH3037" s="607"/>
      <c r="HWI3037" s="607"/>
      <c r="HWJ3037" s="607"/>
      <c r="HWK3037" s="607"/>
      <c r="HWL3037" s="607"/>
      <c r="HWM3037" s="607"/>
      <c r="HWN3037" s="607"/>
      <c r="HWO3037" s="607"/>
      <c r="HWP3037" s="607"/>
      <c r="HWQ3037" s="607"/>
      <c r="HWR3037" s="607"/>
      <c r="HWS3037" s="607"/>
      <c r="HWT3037" s="607"/>
      <c r="HWU3037" s="607"/>
      <c r="HWV3037" s="607"/>
      <c r="HWW3037" s="607"/>
      <c r="HWX3037" s="607"/>
      <c r="HWY3037" s="607"/>
      <c r="HWZ3037" s="607"/>
      <c r="HXA3037" s="607"/>
      <c r="HXB3037" s="607"/>
      <c r="HXC3037" s="607"/>
      <c r="HXD3037" s="607"/>
      <c r="HXE3037" s="607"/>
      <c r="HXF3037" s="607"/>
      <c r="HXG3037" s="607"/>
      <c r="HXH3037" s="607"/>
      <c r="HXI3037" s="607"/>
      <c r="HXJ3037" s="607"/>
      <c r="HXK3037" s="607"/>
      <c r="HXL3037" s="607"/>
      <c r="HXM3037" s="607"/>
      <c r="HXN3037" s="607"/>
      <c r="HXO3037" s="607"/>
      <c r="HXP3037" s="607"/>
      <c r="HXQ3037" s="607"/>
      <c r="HXR3037" s="607"/>
      <c r="HXS3037" s="607"/>
      <c r="HXT3037" s="607"/>
      <c r="HXU3037" s="607"/>
      <c r="HXV3037" s="607"/>
      <c r="HXW3037" s="607"/>
      <c r="HXX3037" s="607"/>
      <c r="HXY3037" s="607"/>
      <c r="HXZ3037" s="607"/>
      <c r="HYA3037" s="607"/>
      <c r="HYB3037" s="607"/>
      <c r="HYC3037" s="607"/>
      <c r="HYD3037" s="607"/>
      <c r="HYE3037" s="607"/>
      <c r="HYF3037" s="607"/>
      <c r="HYG3037" s="607"/>
      <c r="HYH3037" s="607"/>
      <c r="HYI3037" s="607"/>
      <c r="HYJ3037" s="607"/>
      <c r="HYK3037" s="607"/>
      <c r="HYL3037" s="607"/>
      <c r="HYM3037" s="607"/>
      <c r="HYN3037" s="607"/>
      <c r="HYO3037" s="607"/>
      <c r="HYP3037" s="607"/>
      <c r="HYQ3037" s="607"/>
      <c r="HYR3037" s="607"/>
      <c r="HYS3037" s="607"/>
      <c r="HYT3037" s="607"/>
      <c r="HYU3037" s="607"/>
      <c r="HYV3037" s="607"/>
      <c r="HYW3037" s="607"/>
      <c r="HYX3037" s="607"/>
      <c r="HYY3037" s="607"/>
      <c r="HYZ3037" s="607"/>
      <c r="HZA3037" s="607"/>
      <c r="HZB3037" s="607"/>
      <c r="HZC3037" s="607"/>
      <c r="HZD3037" s="607"/>
      <c r="HZE3037" s="607"/>
      <c r="HZF3037" s="607"/>
      <c r="HZG3037" s="607"/>
      <c r="HZH3037" s="607"/>
      <c r="HZI3037" s="607"/>
      <c r="HZJ3037" s="607"/>
      <c r="HZK3037" s="607"/>
      <c r="HZL3037" s="607"/>
      <c r="HZM3037" s="607"/>
      <c r="HZN3037" s="607"/>
      <c r="HZO3037" s="607"/>
      <c r="HZP3037" s="607"/>
      <c r="HZQ3037" s="607"/>
      <c r="HZR3037" s="607"/>
      <c r="HZS3037" s="607"/>
      <c r="HZT3037" s="607"/>
      <c r="HZU3037" s="607"/>
      <c r="HZV3037" s="607"/>
      <c r="HZW3037" s="607"/>
      <c r="HZX3037" s="607"/>
      <c r="HZY3037" s="607"/>
      <c r="HZZ3037" s="607"/>
      <c r="IAA3037" s="607"/>
      <c r="IAB3037" s="607"/>
      <c r="IAC3037" s="607"/>
      <c r="IAD3037" s="607"/>
      <c r="IAE3037" s="607"/>
      <c r="IAF3037" s="607"/>
      <c r="IAG3037" s="607"/>
      <c r="IAH3037" s="607"/>
      <c r="IAI3037" s="607"/>
      <c r="IAJ3037" s="607"/>
      <c r="IAK3037" s="607"/>
      <c r="IAL3037" s="607"/>
      <c r="IAM3037" s="607"/>
      <c r="IAN3037" s="607"/>
      <c r="IAO3037" s="607"/>
      <c r="IAP3037" s="607"/>
      <c r="IAQ3037" s="607"/>
      <c r="IAR3037" s="607"/>
      <c r="IAS3037" s="607"/>
      <c r="IAT3037" s="607"/>
      <c r="IAU3037" s="607"/>
      <c r="IAV3037" s="607"/>
      <c r="IAW3037" s="607"/>
      <c r="IAX3037" s="607"/>
      <c r="IAY3037" s="607"/>
      <c r="IAZ3037" s="607"/>
      <c r="IBA3037" s="607"/>
      <c r="IBB3037" s="607"/>
      <c r="IBC3037" s="607"/>
      <c r="IBD3037" s="607"/>
      <c r="IBE3037" s="607"/>
      <c r="IBF3037" s="607"/>
      <c r="IBG3037" s="607"/>
      <c r="IBH3037" s="607"/>
      <c r="IBI3037" s="607"/>
      <c r="IBJ3037" s="607"/>
      <c r="IBK3037" s="607"/>
      <c r="IBL3037" s="607"/>
      <c r="IBM3037" s="607"/>
      <c r="IBN3037" s="607"/>
      <c r="IBO3037" s="607"/>
      <c r="IBP3037" s="607"/>
      <c r="IBQ3037" s="607"/>
      <c r="IBR3037" s="607"/>
      <c r="IBS3037" s="607"/>
      <c r="IBT3037" s="607"/>
      <c r="IBU3037" s="607"/>
      <c r="IBV3037" s="607"/>
      <c r="IBW3037" s="607"/>
      <c r="IBX3037" s="607"/>
      <c r="IBY3037" s="607"/>
      <c r="IBZ3037" s="607"/>
      <c r="ICA3037" s="607"/>
      <c r="ICB3037" s="607"/>
      <c r="ICC3037" s="607"/>
      <c r="ICD3037" s="607"/>
      <c r="ICE3037" s="607"/>
      <c r="ICF3037" s="607"/>
      <c r="ICG3037" s="607"/>
      <c r="ICH3037" s="607"/>
      <c r="ICI3037" s="607"/>
      <c r="ICJ3037" s="607"/>
      <c r="ICK3037" s="607"/>
      <c r="ICL3037" s="607"/>
      <c r="ICM3037" s="607"/>
      <c r="ICN3037" s="607"/>
      <c r="ICO3037" s="607"/>
      <c r="ICP3037" s="607"/>
      <c r="ICQ3037" s="607"/>
      <c r="ICR3037" s="607"/>
      <c r="ICS3037" s="607"/>
      <c r="ICT3037" s="607"/>
      <c r="ICU3037" s="607"/>
      <c r="ICV3037" s="607"/>
      <c r="ICW3037" s="607"/>
      <c r="ICX3037" s="607"/>
      <c r="ICY3037" s="607"/>
      <c r="ICZ3037" s="607"/>
      <c r="IDA3037" s="607"/>
      <c r="IDB3037" s="607"/>
      <c r="IDC3037" s="607"/>
      <c r="IDD3037" s="607"/>
      <c r="IDE3037" s="607"/>
      <c r="IDF3037" s="607"/>
      <c r="IDG3037" s="607"/>
      <c r="IDH3037" s="607"/>
      <c r="IDI3037" s="607"/>
      <c r="IDJ3037" s="607"/>
      <c r="IDK3037" s="607"/>
      <c r="IDL3037" s="607"/>
      <c r="IDM3037" s="607"/>
      <c r="IDN3037" s="607"/>
      <c r="IDO3037" s="607"/>
      <c r="IDP3037" s="607"/>
      <c r="IDQ3037" s="607"/>
      <c r="IDR3037" s="607"/>
      <c r="IDS3037" s="607"/>
      <c r="IDT3037" s="607"/>
      <c r="IDU3037" s="607"/>
      <c r="IDV3037" s="607"/>
      <c r="IDW3037" s="607"/>
      <c r="IDX3037" s="607"/>
      <c r="IDY3037" s="607"/>
      <c r="IDZ3037" s="607"/>
      <c r="IEA3037" s="607"/>
      <c r="IEB3037" s="607"/>
      <c r="IEC3037" s="607"/>
      <c r="IED3037" s="607"/>
      <c r="IEE3037" s="607"/>
      <c r="IEF3037" s="607"/>
      <c r="IEG3037" s="607"/>
      <c r="IEH3037" s="607"/>
      <c r="IEI3037" s="607"/>
      <c r="IEJ3037" s="607"/>
      <c r="IEK3037" s="607"/>
      <c r="IEL3037" s="607"/>
      <c r="IEM3037" s="607"/>
      <c r="IEN3037" s="607"/>
      <c r="IEO3037" s="607"/>
      <c r="IEP3037" s="607"/>
      <c r="IEQ3037" s="607"/>
      <c r="IER3037" s="607"/>
      <c r="IES3037" s="607"/>
      <c r="IET3037" s="607"/>
      <c r="IEU3037" s="607"/>
      <c r="IEV3037" s="607"/>
      <c r="IEW3037" s="607"/>
      <c r="IEX3037" s="607"/>
      <c r="IEY3037" s="607"/>
      <c r="IEZ3037" s="607"/>
      <c r="IFA3037" s="607"/>
      <c r="IFB3037" s="607"/>
      <c r="IFC3037" s="607"/>
      <c r="IFD3037" s="607"/>
      <c r="IFE3037" s="607"/>
      <c r="IFF3037" s="607"/>
      <c r="IFG3037" s="607"/>
      <c r="IFH3037" s="607"/>
      <c r="IFI3037" s="607"/>
      <c r="IFJ3037" s="607"/>
      <c r="IFK3037" s="607"/>
      <c r="IFL3037" s="607"/>
      <c r="IFM3037" s="607"/>
      <c r="IFN3037" s="607"/>
      <c r="IFO3037" s="607"/>
      <c r="IFP3037" s="607"/>
      <c r="IFQ3037" s="607"/>
      <c r="IFR3037" s="607"/>
      <c r="IFS3037" s="607"/>
      <c r="IFT3037" s="607"/>
      <c r="IFU3037" s="607"/>
      <c r="IFV3037" s="607"/>
      <c r="IFW3037" s="607"/>
      <c r="IFX3037" s="607"/>
      <c r="IFY3037" s="607"/>
      <c r="IFZ3037" s="607"/>
      <c r="IGA3037" s="607"/>
      <c r="IGB3037" s="607"/>
      <c r="IGC3037" s="607"/>
      <c r="IGD3037" s="607"/>
      <c r="IGE3037" s="607"/>
      <c r="IGF3037" s="607"/>
      <c r="IGG3037" s="607"/>
      <c r="IGH3037" s="607"/>
      <c r="IGI3037" s="607"/>
      <c r="IGJ3037" s="607"/>
      <c r="IGK3037" s="607"/>
      <c r="IGL3037" s="607"/>
      <c r="IGM3037" s="607"/>
      <c r="IGN3037" s="607"/>
      <c r="IGO3037" s="607"/>
      <c r="IGP3037" s="607"/>
      <c r="IGQ3037" s="607"/>
      <c r="IGR3037" s="607"/>
      <c r="IGS3037" s="607"/>
      <c r="IGT3037" s="607"/>
      <c r="IGU3037" s="607"/>
      <c r="IGV3037" s="607"/>
      <c r="IGW3037" s="607"/>
      <c r="IGX3037" s="607"/>
      <c r="IGY3037" s="607"/>
      <c r="IGZ3037" s="607"/>
      <c r="IHA3037" s="607"/>
      <c r="IHB3037" s="607"/>
      <c r="IHC3037" s="607"/>
      <c r="IHD3037" s="607"/>
      <c r="IHE3037" s="607"/>
      <c r="IHF3037" s="607"/>
      <c r="IHG3037" s="607"/>
      <c r="IHH3037" s="607"/>
      <c r="IHI3037" s="607"/>
      <c r="IHJ3037" s="607"/>
      <c r="IHK3037" s="607"/>
      <c r="IHL3037" s="607"/>
      <c r="IHM3037" s="607"/>
      <c r="IHN3037" s="607"/>
      <c r="IHO3037" s="607"/>
      <c r="IHP3037" s="607"/>
      <c r="IHQ3037" s="607"/>
      <c r="IHR3037" s="607"/>
      <c r="IHS3037" s="607"/>
      <c r="IHT3037" s="607"/>
      <c r="IHU3037" s="607"/>
      <c r="IHV3037" s="607"/>
      <c r="IHW3037" s="607"/>
      <c r="IHX3037" s="607"/>
      <c r="IHY3037" s="607"/>
      <c r="IHZ3037" s="607"/>
      <c r="IIA3037" s="607"/>
      <c r="IIB3037" s="607"/>
      <c r="IIC3037" s="607"/>
      <c r="IID3037" s="607"/>
      <c r="IIE3037" s="607"/>
      <c r="IIF3037" s="607"/>
      <c r="IIG3037" s="607"/>
      <c r="IIH3037" s="607"/>
      <c r="III3037" s="607"/>
      <c r="IIJ3037" s="607"/>
      <c r="IIK3037" s="607"/>
      <c r="IIL3037" s="607"/>
      <c r="IIM3037" s="607"/>
      <c r="IIN3037" s="607"/>
      <c r="IIO3037" s="607"/>
      <c r="IIP3037" s="607"/>
      <c r="IIQ3037" s="607"/>
      <c r="IIR3037" s="607"/>
      <c r="IIS3037" s="607"/>
      <c r="IIT3037" s="607"/>
      <c r="IIU3037" s="607"/>
      <c r="IIV3037" s="607"/>
      <c r="IIW3037" s="607"/>
      <c r="IIX3037" s="607"/>
      <c r="IIY3037" s="607"/>
      <c r="IIZ3037" s="607"/>
      <c r="IJA3037" s="607"/>
      <c r="IJB3037" s="607"/>
      <c r="IJC3037" s="607"/>
      <c r="IJD3037" s="607"/>
      <c r="IJE3037" s="607"/>
      <c r="IJF3037" s="607"/>
      <c r="IJG3037" s="607"/>
      <c r="IJH3037" s="607"/>
      <c r="IJI3037" s="607"/>
      <c r="IJJ3037" s="607"/>
      <c r="IJK3037" s="607"/>
      <c r="IJL3037" s="607"/>
      <c r="IJM3037" s="607"/>
      <c r="IJN3037" s="607"/>
      <c r="IJO3037" s="607"/>
      <c r="IJP3037" s="607"/>
      <c r="IJQ3037" s="607"/>
      <c r="IJR3037" s="607"/>
      <c r="IJS3037" s="607"/>
      <c r="IJT3037" s="607"/>
      <c r="IJU3037" s="607"/>
      <c r="IJV3037" s="607"/>
      <c r="IJW3037" s="607"/>
      <c r="IJX3037" s="607"/>
      <c r="IJY3037" s="607"/>
      <c r="IJZ3037" s="607"/>
      <c r="IKA3037" s="607"/>
      <c r="IKB3037" s="607"/>
      <c r="IKC3037" s="607"/>
      <c r="IKD3037" s="607"/>
      <c r="IKE3037" s="607"/>
      <c r="IKF3037" s="607"/>
      <c r="IKG3037" s="607"/>
      <c r="IKH3037" s="607"/>
      <c r="IKI3037" s="607"/>
      <c r="IKJ3037" s="607"/>
      <c r="IKK3037" s="607"/>
      <c r="IKL3037" s="607"/>
      <c r="IKM3037" s="607"/>
      <c r="IKN3037" s="607"/>
      <c r="IKO3037" s="607"/>
      <c r="IKP3037" s="607"/>
      <c r="IKQ3037" s="607"/>
      <c r="IKR3037" s="607"/>
      <c r="IKS3037" s="607"/>
      <c r="IKT3037" s="607"/>
      <c r="IKU3037" s="607"/>
      <c r="IKV3037" s="607"/>
      <c r="IKW3037" s="607"/>
      <c r="IKX3037" s="607"/>
      <c r="IKY3037" s="607"/>
      <c r="IKZ3037" s="607"/>
      <c r="ILA3037" s="607"/>
      <c r="ILB3037" s="607"/>
      <c r="ILC3037" s="607"/>
      <c r="ILD3037" s="607"/>
      <c r="ILE3037" s="607"/>
      <c r="ILF3037" s="607"/>
      <c r="ILG3037" s="607"/>
      <c r="ILH3037" s="607"/>
      <c r="ILI3037" s="607"/>
      <c r="ILJ3037" s="607"/>
      <c r="ILK3037" s="607"/>
      <c r="ILL3037" s="607"/>
      <c r="ILM3037" s="607"/>
      <c r="ILN3037" s="607"/>
      <c r="ILO3037" s="607"/>
      <c r="ILP3037" s="607"/>
      <c r="ILQ3037" s="607"/>
      <c r="ILR3037" s="607"/>
      <c r="ILS3037" s="607"/>
      <c r="ILT3037" s="607"/>
      <c r="ILU3037" s="607"/>
      <c r="ILV3037" s="607"/>
      <c r="ILW3037" s="607"/>
      <c r="ILX3037" s="607"/>
      <c r="ILY3037" s="607"/>
      <c r="ILZ3037" s="607"/>
      <c r="IMA3037" s="607"/>
      <c r="IMB3037" s="607"/>
      <c r="IMC3037" s="607"/>
      <c r="IMD3037" s="607"/>
      <c r="IME3037" s="607"/>
      <c r="IMF3037" s="607"/>
      <c r="IMG3037" s="607"/>
      <c r="IMH3037" s="607"/>
      <c r="IMI3037" s="607"/>
      <c r="IMJ3037" s="607"/>
      <c r="IMK3037" s="607"/>
      <c r="IML3037" s="607"/>
      <c r="IMM3037" s="607"/>
      <c r="IMN3037" s="607"/>
      <c r="IMO3037" s="607"/>
      <c r="IMP3037" s="607"/>
      <c r="IMQ3037" s="607"/>
      <c r="IMR3037" s="607"/>
      <c r="IMS3037" s="607"/>
      <c r="IMT3037" s="607"/>
      <c r="IMU3037" s="607"/>
      <c r="IMV3037" s="607"/>
      <c r="IMW3037" s="607"/>
      <c r="IMX3037" s="607"/>
      <c r="IMY3037" s="607"/>
      <c r="IMZ3037" s="607"/>
      <c r="INA3037" s="607"/>
      <c r="INB3037" s="607"/>
      <c r="INC3037" s="607"/>
      <c r="IND3037" s="607"/>
      <c r="INE3037" s="607"/>
      <c r="INF3037" s="607"/>
      <c r="ING3037" s="607"/>
      <c r="INH3037" s="607"/>
      <c r="INI3037" s="607"/>
      <c r="INJ3037" s="607"/>
      <c r="INK3037" s="607"/>
      <c r="INL3037" s="607"/>
      <c r="INM3037" s="607"/>
      <c r="INN3037" s="607"/>
      <c r="INO3037" s="607"/>
      <c r="INP3037" s="607"/>
      <c r="INQ3037" s="607"/>
      <c r="INR3037" s="607"/>
      <c r="INS3037" s="607"/>
      <c r="INT3037" s="607"/>
      <c r="INU3037" s="607"/>
      <c r="INV3037" s="607"/>
      <c r="INW3037" s="607"/>
      <c r="INX3037" s="607"/>
      <c r="INY3037" s="607"/>
      <c r="INZ3037" s="607"/>
      <c r="IOA3037" s="607"/>
      <c r="IOB3037" s="607"/>
      <c r="IOC3037" s="607"/>
      <c r="IOD3037" s="607"/>
      <c r="IOE3037" s="607"/>
      <c r="IOF3037" s="607"/>
      <c r="IOG3037" s="607"/>
      <c r="IOH3037" s="607"/>
      <c r="IOI3037" s="607"/>
      <c r="IOJ3037" s="607"/>
      <c r="IOK3037" s="607"/>
      <c r="IOL3037" s="607"/>
      <c r="IOM3037" s="607"/>
      <c r="ION3037" s="607"/>
      <c r="IOO3037" s="607"/>
      <c r="IOP3037" s="607"/>
      <c r="IOQ3037" s="607"/>
      <c r="IOR3037" s="607"/>
      <c r="IOS3037" s="607"/>
      <c r="IOT3037" s="607"/>
      <c r="IOU3037" s="607"/>
      <c r="IOV3037" s="607"/>
      <c r="IOW3037" s="607"/>
      <c r="IOX3037" s="607"/>
      <c r="IOY3037" s="607"/>
      <c r="IOZ3037" s="607"/>
      <c r="IPA3037" s="607"/>
      <c r="IPB3037" s="607"/>
      <c r="IPC3037" s="607"/>
      <c r="IPD3037" s="607"/>
      <c r="IPE3037" s="607"/>
      <c r="IPF3037" s="607"/>
      <c r="IPG3037" s="607"/>
      <c r="IPH3037" s="607"/>
      <c r="IPI3037" s="607"/>
      <c r="IPJ3037" s="607"/>
      <c r="IPK3037" s="607"/>
      <c r="IPL3037" s="607"/>
      <c r="IPM3037" s="607"/>
      <c r="IPN3037" s="607"/>
      <c r="IPO3037" s="607"/>
      <c r="IPP3037" s="607"/>
      <c r="IPQ3037" s="607"/>
      <c r="IPR3037" s="607"/>
      <c r="IPS3037" s="607"/>
      <c r="IPT3037" s="607"/>
      <c r="IPU3037" s="607"/>
      <c r="IPV3037" s="607"/>
      <c r="IPW3037" s="607"/>
      <c r="IPX3037" s="607"/>
      <c r="IPY3037" s="607"/>
      <c r="IPZ3037" s="607"/>
      <c r="IQA3037" s="607"/>
      <c r="IQB3037" s="607"/>
      <c r="IQC3037" s="607"/>
      <c r="IQD3037" s="607"/>
      <c r="IQE3037" s="607"/>
      <c r="IQF3037" s="607"/>
      <c r="IQG3037" s="607"/>
      <c r="IQH3037" s="607"/>
      <c r="IQI3037" s="607"/>
      <c r="IQJ3037" s="607"/>
      <c r="IQK3037" s="607"/>
      <c r="IQL3037" s="607"/>
      <c r="IQM3037" s="607"/>
      <c r="IQN3037" s="607"/>
      <c r="IQO3037" s="607"/>
      <c r="IQP3037" s="607"/>
      <c r="IQQ3037" s="607"/>
      <c r="IQR3037" s="607"/>
      <c r="IQS3037" s="607"/>
      <c r="IQT3037" s="607"/>
      <c r="IQU3037" s="607"/>
      <c r="IQV3037" s="607"/>
      <c r="IQW3037" s="607"/>
      <c r="IQX3037" s="607"/>
      <c r="IQY3037" s="607"/>
      <c r="IQZ3037" s="607"/>
      <c r="IRA3037" s="607"/>
      <c r="IRB3037" s="607"/>
      <c r="IRC3037" s="607"/>
      <c r="IRD3037" s="607"/>
      <c r="IRE3037" s="607"/>
      <c r="IRF3037" s="607"/>
      <c r="IRG3037" s="607"/>
      <c r="IRH3037" s="607"/>
      <c r="IRI3037" s="607"/>
      <c r="IRJ3037" s="607"/>
      <c r="IRK3037" s="607"/>
      <c r="IRL3037" s="607"/>
      <c r="IRM3037" s="607"/>
      <c r="IRN3037" s="607"/>
      <c r="IRO3037" s="607"/>
      <c r="IRP3037" s="607"/>
      <c r="IRQ3037" s="607"/>
      <c r="IRR3037" s="607"/>
      <c r="IRS3037" s="607"/>
      <c r="IRT3037" s="607"/>
      <c r="IRU3037" s="607"/>
      <c r="IRV3037" s="607"/>
      <c r="IRW3037" s="607"/>
      <c r="IRX3037" s="607"/>
      <c r="IRY3037" s="607"/>
      <c r="IRZ3037" s="607"/>
      <c r="ISA3037" s="607"/>
      <c r="ISB3037" s="607"/>
      <c r="ISC3037" s="607"/>
      <c r="ISD3037" s="607"/>
      <c r="ISE3037" s="607"/>
      <c r="ISF3037" s="607"/>
      <c r="ISG3037" s="607"/>
      <c r="ISH3037" s="607"/>
      <c r="ISI3037" s="607"/>
      <c r="ISJ3037" s="607"/>
      <c r="ISK3037" s="607"/>
      <c r="ISL3037" s="607"/>
      <c r="ISM3037" s="607"/>
      <c r="ISN3037" s="607"/>
      <c r="ISO3037" s="607"/>
      <c r="ISP3037" s="607"/>
      <c r="ISQ3037" s="607"/>
      <c r="ISR3037" s="607"/>
      <c r="ISS3037" s="607"/>
      <c r="IST3037" s="607"/>
      <c r="ISU3037" s="607"/>
      <c r="ISV3037" s="607"/>
      <c r="ISW3037" s="607"/>
      <c r="ISX3037" s="607"/>
      <c r="ISY3037" s="607"/>
      <c r="ISZ3037" s="607"/>
      <c r="ITA3037" s="607"/>
      <c r="ITB3037" s="607"/>
      <c r="ITC3037" s="607"/>
      <c r="ITD3037" s="607"/>
      <c r="ITE3037" s="607"/>
      <c r="ITF3037" s="607"/>
      <c r="ITG3037" s="607"/>
      <c r="ITH3037" s="607"/>
      <c r="ITI3037" s="607"/>
      <c r="ITJ3037" s="607"/>
      <c r="ITK3037" s="607"/>
      <c r="ITL3037" s="607"/>
      <c r="ITM3037" s="607"/>
      <c r="ITN3037" s="607"/>
      <c r="ITO3037" s="607"/>
      <c r="ITP3037" s="607"/>
      <c r="ITQ3037" s="607"/>
      <c r="ITR3037" s="607"/>
      <c r="ITS3037" s="607"/>
      <c r="ITT3037" s="607"/>
      <c r="ITU3037" s="607"/>
      <c r="ITV3037" s="607"/>
      <c r="ITW3037" s="607"/>
      <c r="ITX3037" s="607"/>
      <c r="ITY3037" s="607"/>
      <c r="ITZ3037" s="607"/>
      <c r="IUA3037" s="607"/>
      <c r="IUB3037" s="607"/>
      <c r="IUC3037" s="607"/>
      <c r="IUD3037" s="607"/>
      <c r="IUE3037" s="607"/>
      <c r="IUF3037" s="607"/>
      <c r="IUG3037" s="607"/>
      <c r="IUH3037" s="607"/>
      <c r="IUI3037" s="607"/>
      <c r="IUJ3037" s="607"/>
      <c r="IUK3037" s="607"/>
      <c r="IUL3037" s="607"/>
      <c r="IUM3037" s="607"/>
      <c r="IUN3037" s="607"/>
      <c r="IUO3037" s="607"/>
      <c r="IUP3037" s="607"/>
      <c r="IUQ3037" s="607"/>
      <c r="IUR3037" s="607"/>
      <c r="IUS3037" s="607"/>
      <c r="IUT3037" s="607"/>
      <c r="IUU3037" s="607"/>
      <c r="IUV3037" s="607"/>
      <c r="IUW3037" s="607"/>
      <c r="IUX3037" s="607"/>
      <c r="IUY3037" s="607"/>
      <c r="IUZ3037" s="607"/>
      <c r="IVA3037" s="607"/>
      <c r="IVB3037" s="607"/>
      <c r="IVC3037" s="607"/>
      <c r="IVD3037" s="607"/>
      <c r="IVE3037" s="607"/>
      <c r="IVF3037" s="607"/>
      <c r="IVG3037" s="607"/>
      <c r="IVH3037" s="607"/>
      <c r="IVI3037" s="607"/>
      <c r="IVJ3037" s="607"/>
      <c r="IVK3037" s="607"/>
      <c r="IVL3037" s="607"/>
      <c r="IVM3037" s="607"/>
      <c r="IVN3037" s="607"/>
      <c r="IVO3037" s="607"/>
      <c r="IVP3037" s="607"/>
      <c r="IVQ3037" s="607"/>
      <c r="IVR3037" s="607"/>
      <c r="IVS3037" s="607"/>
      <c r="IVT3037" s="607"/>
      <c r="IVU3037" s="607"/>
      <c r="IVV3037" s="607"/>
      <c r="IVW3037" s="607"/>
      <c r="IVX3037" s="607"/>
      <c r="IVY3037" s="607"/>
      <c r="IVZ3037" s="607"/>
      <c r="IWA3037" s="607"/>
      <c r="IWB3037" s="607"/>
      <c r="IWC3037" s="607"/>
      <c r="IWD3037" s="607"/>
      <c r="IWE3037" s="607"/>
      <c r="IWF3037" s="607"/>
      <c r="IWG3037" s="607"/>
      <c r="IWH3037" s="607"/>
      <c r="IWI3037" s="607"/>
      <c r="IWJ3037" s="607"/>
      <c r="IWK3037" s="607"/>
      <c r="IWL3037" s="607"/>
      <c r="IWM3037" s="607"/>
      <c r="IWN3037" s="607"/>
      <c r="IWO3037" s="607"/>
      <c r="IWP3037" s="607"/>
      <c r="IWQ3037" s="607"/>
      <c r="IWR3037" s="607"/>
      <c r="IWS3037" s="607"/>
      <c r="IWT3037" s="607"/>
      <c r="IWU3037" s="607"/>
      <c r="IWV3037" s="607"/>
      <c r="IWW3037" s="607"/>
      <c r="IWX3037" s="607"/>
      <c r="IWY3037" s="607"/>
      <c r="IWZ3037" s="607"/>
      <c r="IXA3037" s="607"/>
      <c r="IXB3037" s="607"/>
      <c r="IXC3037" s="607"/>
      <c r="IXD3037" s="607"/>
      <c r="IXE3037" s="607"/>
      <c r="IXF3037" s="607"/>
      <c r="IXG3037" s="607"/>
      <c r="IXH3037" s="607"/>
      <c r="IXI3037" s="607"/>
      <c r="IXJ3037" s="607"/>
      <c r="IXK3037" s="607"/>
      <c r="IXL3037" s="607"/>
      <c r="IXM3037" s="607"/>
      <c r="IXN3037" s="607"/>
      <c r="IXO3037" s="607"/>
      <c r="IXP3037" s="607"/>
      <c r="IXQ3037" s="607"/>
      <c r="IXR3037" s="607"/>
      <c r="IXS3037" s="607"/>
      <c r="IXT3037" s="607"/>
      <c r="IXU3037" s="607"/>
      <c r="IXV3037" s="607"/>
      <c r="IXW3037" s="607"/>
      <c r="IXX3037" s="607"/>
      <c r="IXY3037" s="607"/>
      <c r="IXZ3037" s="607"/>
      <c r="IYA3037" s="607"/>
      <c r="IYB3037" s="607"/>
      <c r="IYC3037" s="607"/>
      <c r="IYD3037" s="607"/>
      <c r="IYE3037" s="607"/>
      <c r="IYF3037" s="607"/>
      <c r="IYG3037" s="607"/>
      <c r="IYH3037" s="607"/>
      <c r="IYI3037" s="607"/>
      <c r="IYJ3037" s="607"/>
      <c r="IYK3037" s="607"/>
      <c r="IYL3037" s="607"/>
      <c r="IYM3037" s="607"/>
      <c r="IYN3037" s="607"/>
      <c r="IYO3037" s="607"/>
      <c r="IYP3037" s="607"/>
      <c r="IYQ3037" s="607"/>
      <c r="IYR3037" s="607"/>
      <c r="IYS3037" s="607"/>
      <c r="IYT3037" s="607"/>
      <c r="IYU3037" s="607"/>
      <c r="IYV3037" s="607"/>
      <c r="IYW3037" s="607"/>
      <c r="IYX3037" s="607"/>
      <c r="IYY3037" s="607"/>
      <c r="IYZ3037" s="607"/>
      <c r="IZA3037" s="607"/>
      <c r="IZB3037" s="607"/>
      <c r="IZC3037" s="607"/>
      <c r="IZD3037" s="607"/>
      <c r="IZE3037" s="607"/>
      <c r="IZF3037" s="607"/>
      <c r="IZG3037" s="607"/>
      <c r="IZH3037" s="607"/>
      <c r="IZI3037" s="607"/>
      <c r="IZJ3037" s="607"/>
      <c r="IZK3037" s="607"/>
      <c r="IZL3037" s="607"/>
      <c r="IZM3037" s="607"/>
      <c r="IZN3037" s="607"/>
      <c r="IZO3037" s="607"/>
      <c r="IZP3037" s="607"/>
      <c r="IZQ3037" s="607"/>
      <c r="IZR3037" s="607"/>
      <c r="IZS3037" s="607"/>
      <c r="IZT3037" s="607"/>
      <c r="IZU3037" s="607"/>
      <c r="IZV3037" s="607"/>
      <c r="IZW3037" s="607"/>
      <c r="IZX3037" s="607"/>
      <c r="IZY3037" s="607"/>
      <c r="IZZ3037" s="607"/>
      <c r="JAA3037" s="607"/>
      <c r="JAB3037" s="607"/>
      <c r="JAC3037" s="607"/>
      <c r="JAD3037" s="607"/>
      <c r="JAE3037" s="607"/>
      <c r="JAF3037" s="607"/>
      <c r="JAG3037" s="607"/>
      <c r="JAH3037" s="607"/>
      <c r="JAI3037" s="607"/>
      <c r="JAJ3037" s="607"/>
      <c r="JAK3037" s="607"/>
      <c r="JAL3037" s="607"/>
      <c r="JAM3037" s="607"/>
      <c r="JAN3037" s="607"/>
      <c r="JAO3037" s="607"/>
      <c r="JAP3037" s="607"/>
      <c r="JAQ3037" s="607"/>
      <c r="JAR3037" s="607"/>
      <c r="JAS3037" s="607"/>
      <c r="JAT3037" s="607"/>
      <c r="JAU3037" s="607"/>
      <c r="JAV3037" s="607"/>
      <c r="JAW3037" s="607"/>
      <c r="JAX3037" s="607"/>
      <c r="JAY3037" s="607"/>
      <c r="JAZ3037" s="607"/>
      <c r="JBA3037" s="607"/>
      <c r="JBB3037" s="607"/>
      <c r="JBC3037" s="607"/>
      <c r="JBD3037" s="607"/>
      <c r="JBE3037" s="607"/>
      <c r="JBF3037" s="607"/>
      <c r="JBG3037" s="607"/>
      <c r="JBH3037" s="607"/>
      <c r="JBI3037" s="607"/>
      <c r="JBJ3037" s="607"/>
      <c r="JBK3037" s="607"/>
      <c r="JBL3037" s="607"/>
      <c r="JBM3037" s="607"/>
      <c r="JBN3037" s="607"/>
      <c r="JBO3037" s="607"/>
      <c r="JBP3037" s="607"/>
      <c r="JBQ3037" s="607"/>
      <c r="JBR3037" s="607"/>
      <c r="JBS3037" s="607"/>
      <c r="JBT3037" s="607"/>
      <c r="JBU3037" s="607"/>
      <c r="JBV3037" s="607"/>
      <c r="JBW3037" s="607"/>
      <c r="JBX3037" s="607"/>
      <c r="JBY3037" s="607"/>
      <c r="JBZ3037" s="607"/>
      <c r="JCA3037" s="607"/>
      <c r="JCB3037" s="607"/>
      <c r="JCC3037" s="607"/>
      <c r="JCD3037" s="607"/>
      <c r="JCE3037" s="607"/>
      <c r="JCF3037" s="607"/>
      <c r="JCG3037" s="607"/>
      <c r="JCH3037" s="607"/>
      <c r="JCI3037" s="607"/>
      <c r="JCJ3037" s="607"/>
      <c r="JCK3037" s="607"/>
      <c r="JCL3037" s="607"/>
      <c r="JCM3037" s="607"/>
      <c r="JCN3037" s="607"/>
      <c r="JCO3037" s="607"/>
      <c r="JCP3037" s="607"/>
      <c r="JCQ3037" s="607"/>
      <c r="JCR3037" s="607"/>
      <c r="JCS3037" s="607"/>
      <c r="JCT3037" s="607"/>
      <c r="JCU3037" s="607"/>
      <c r="JCV3037" s="607"/>
      <c r="JCW3037" s="607"/>
      <c r="JCX3037" s="607"/>
      <c r="JCY3037" s="607"/>
      <c r="JCZ3037" s="607"/>
      <c r="JDA3037" s="607"/>
      <c r="JDB3037" s="607"/>
      <c r="JDC3037" s="607"/>
      <c r="JDD3037" s="607"/>
      <c r="JDE3037" s="607"/>
      <c r="JDF3037" s="607"/>
      <c r="JDG3037" s="607"/>
      <c r="JDH3037" s="607"/>
      <c r="JDI3037" s="607"/>
      <c r="JDJ3037" s="607"/>
      <c r="JDK3037" s="607"/>
      <c r="JDL3037" s="607"/>
      <c r="JDM3037" s="607"/>
      <c r="JDN3037" s="607"/>
      <c r="JDO3037" s="607"/>
      <c r="JDP3037" s="607"/>
      <c r="JDQ3037" s="607"/>
      <c r="JDR3037" s="607"/>
      <c r="JDS3037" s="607"/>
      <c r="JDT3037" s="607"/>
      <c r="JDU3037" s="607"/>
      <c r="JDV3037" s="607"/>
      <c r="JDW3037" s="607"/>
      <c r="JDX3037" s="607"/>
      <c r="JDY3037" s="607"/>
      <c r="JDZ3037" s="607"/>
      <c r="JEA3037" s="607"/>
      <c r="JEB3037" s="607"/>
      <c r="JEC3037" s="607"/>
      <c r="JED3037" s="607"/>
      <c r="JEE3037" s="607"/>
      <c r="JEF3037" s="607"/>
      <c r="JEG3037" s="607"/>
      <c r="JEH3037" s="607"/>
      <c r="JEI3037" s="607"/>
      <c r="JEJ3037" s="607"/>
      <c r="JEK3037" s="607"/>
      <c r="JEL3037" s="607"/>
      <c r="JEM3037" s="607"/>
      <c r="JEN3037" s="607"/>
      <c r="JEO3037" s="607"/>
      <c r="JEP3037" s="607"/>
      <c r="JEQ3037" s="607"/>
      <c r="JER3037" s="607"/>
      <c r="JES3037" s="607"/>
      <c r="JET3037" s="607"/>
      <c r="JEU3037" s="607"/>
      <c r="JEV3037" s="607"/>
      <c r="JEW3037" s="607"/>
      <c r="JEX3037" s="607"/>
      <c r="JEY3037" s="607"/>
      <c r="JEZ3037" s="607"/>
      <c r="JFA3037" s="607"/>
      <c r="JFB3037" s="607"/>
      <c r="JFC3037" s="607"/>
      <c r="JFD3037" s="607"/>
      <c r="JFE3037" s="607"/>
      <c r="JFF3037" s="607"/>
      <c r="JFG3037" s="607"/>
      <c r="JFH3037" s="607"/>
      <c r="JFI3037" s="607"/>
      <c r="JFJ3037" s="607"/>
      <c r="JFK3037" s="607"/>
      <c r="JFL3037" s="607"/>
      <c r="JFM3037" s="607"/>
      <c r="JFN3037" s="607"/>
      <c r="JFO3037" s="607"/>
      <c r="JFP3037" s="607"/>
      <c r="JFQ3037" s="607"/>
      <c r="JFR3037" s="607"/>
      <c r="JFS3037" s="607"/>
      <c r="JFT3037" s="607"/>
      <c r="JFU3037" s="607"/>
      <c r="JFV3037" s="607"/>
      <c r="JFW3037" s="607"/>
      <c r="JFX3037" s="607"/>
      <c r="JFY3037" s="607"/>
      <c r="JFZ3037" s="607"/>
      <c r="JGA3037" s="607"/>
      <c r="JGB3037" s="607"/>
      <c r="JGC3037" s="607"/>
      <c r="JGD3037" s="607"/>
      <c r="JGE3037" s="607"/>
      <c r="JGF3037" s="607"/>
      <c r="JGG3037" s="607"/>
      <c r="JGH3037" s="607"/>
      <c r="JGI3037" s="607"/>
      <c r="JGJ3037" s="607"/>
      <c r="JGK3037" s="607"/>
      <c r="JGL3037" s="607"/>
      <c r="JGM3037" s="607"/>
      <c r="JGN3037" s="607"/>
      <c r="JGO3037" s="607"/>
      <c r="JGP3037" s="607"/>
      <c r="JGQ3037" s="607"/>
      <c r="JGR3037" s="607"/>
      <c r="JGS3037" s="607"/>
      <c r="JGT3037" s="607"/>
      <c r="JGU3037" s="607"/>
      <c r="JGV3037" s="607"/>
      <c r="JGW3037" s="607"/>
      <c r="JGX3037" s="607"/>
      <c r="JGY3037" s="607"/>
      <c r="JGZ3037" s="607"/>
      <c r="JHA3037" s="607"/>
      <c r="JHB3037" s="607"/>
      <c r="JHC3037" s="607"/>
      <c r="JHD3037" s="607"/>
      <c r="JHE3037" s="607"/>
      <c r="JHF3037" s="607"/>
      <c r="JHG3037" s="607"/>
      <c r="JHH3037" s="607"/>
      <c r="JHI3037" s="607"/>
      <c r="JHJ3037" s="607"/>
      <c r="JHK3037" s="607"/>
      <c r="JHL3037" s="607"/>
      <c r="JHM3037" s="607"/>
      <c r="JHN3037" s="607"/>
      <c r="JHO3037" s="607"/>
      <c r="JHP3037" s="607"/>
      <c r="JHQ3037" s="607"/>
      <c r="JHR3037" s="607"/>
      <c r="JHS3037" s="607"/>
      <c r="JHT3037" s="607"/>
      <c r="JHU3037" s="607"/>
      <c r="JHV3037" s="607"/>
      <c r="JHW3037" s="607"/>
      <c r="JHX3037" s="607"/>
      <c r="JHY3037" s="607"/>
      <c r="JHZ3037" s="607"/>
      <c r="JIA3037" s="607"/>
      <c r="JIB3037" s="607"/>
      <c r="JIC3037" s="607"/>
      <c r="JID3037" s="607"/>
      <c r="JIE3037" s="607"/>
      <c r="JIF3037" s="607"/>
      <c r="JIG3037" s="607"/>
      <c r="JIH3037" s="607"/>
      <c r="JII3037" s="607"/>
      <c r="JIJ3037" s="607"/>
      <c r="JIK3037" s="607"/>
      <c r="JIL3037" s="607"/>
      <c r="JIM3037" s="607"/>
      <c r="JIN3037" s="607"/>
      <c r="JIO3037" s="607"/>
      <c r="JIP3037" s="607"/>
      <c r="JIQ3037" s="607"/>
      <c r="JIR3037" s="607"/>
      <c r="JIS3037" s="607"/>
      <c r="JIT3037" s="607"/>
      <c r="JIU3037" s="607"/>
      <c r="JIV3037" s="607"/>
      <c r="JIW3037" s="607"/>
      <c r="JIX3037" s="607"/>
      <c r="JIY3037" s="607"/>
      <c r="JIZ3037" s="607"/>
      <c r="JJA3037" s="607"/>
      <c r="JJB3037" s="607"/>
      <c r="JJC3037" s="607"/>
      <c r="JJD3037" s="607"/>
      <c r="JJE3037" s="607"/>
      <c r="JJF3037" s="607"/>
      <c r="JJG3037" s="607"/>
      <c r="JJH3037" s="607"/>
      <c r="JJI3037" s="607"/>
      <c r="JJJ3037" s="607"/>
      <c r="JJK3037" s="607"/>
      <c r="JJL3037" s="607"/>
      <c r="JJM3037" s="607"/>
      <c r="JJN3037" s="607"/>
      <c r="JJO3037" s="607"/>
      <c r="JJP3037" s="607"/>
      <c r="JJQ3037" s="607"/>
      <c r="JJR3037" s="607"/>
      <c r="JJS3037" s="607"/>
      <c r="JJT3037" s="607"/>
      <c r="JJU3037" s="607"/>
      <c r="JJV3037" s="607"/>
      <c r="JJW3037" s="607"/>
      <c r="JJX3037" s="607"/>
      <c r="JJY3037" s="607"/>
      <c r="JJZ3037" s="607"/>
      <c r="JKA3037" s="607"/>
      <c r="JKB3037" s="607"/>
      <c r="JKC3037" s="607"/>
      <c r="JKD3037" s="607"/>
      <c r="JKE3037" s="607"/>
      <c r="JKF3037" s="607"/>
      <c r="JKG3037" s="607"/>
      <c r="JKH3037" s="607"/>
      <c r="JKI3037" s="607"/>
      <c r="JKJ3037" s="607"/>
      <c r="JKK3037" s="607"/>
      <c r="JKL3037" s="607"/>
      <c r="JKM3037" s="607"/>
      <c r="JKN3037" s="607"/>
      <c r="JKO3037" s="607"/>
      <c r="JKP3037" s="607"/>
      <c r="JKQ3037" s="607"/>
      <c r="JKR3037" s="607"/>
      <c r="JKS3037" s="607"/>
      <c r="JKT3037" s="607"/>
      <c r="JKU3037" s="607"/>
      <c r="JKV3037" s="607"/>
      <c r="JKW3037" s="607"/>
      <c r="JKX3037" s="607"/>
      <c r="JKY3037" s="607"/>
      <c r="JKZ3037" s="607"/>
      <c r="JLA3037" s="607"/>
      <c r="JLB3037" s="607"/>
      <c r="JLC3037" s="607"/>
      <c r="JLD3037" s="607"/>
      <c r="JLE3037" s="607"/>
      <c r="JLF3037" s="607"/>
      <c r="JLG3037" s="607"/>
      <c r="JLH3037" s="607"/>
      <c r="JLI3037" s="607"/>
      <c r="JLJ3037" s="607"/>
      <c r="JLK3037" s="607"/>
      <c r="JLL3037" s="607"/>
      <c r="JLM3037" s="607"/>
      <c r="JLN3037" s="607"/>
      <c r="JLO3037" s="607"/>
      <c r="JLP3037" s="607"/>
      <c r="JLQ3037" s="607"/>
      <c r="JLR3037" s="607"/>
      <c r="JLS3037" s="607"/>
      <c r="JLT3037" s="607"/>
      <c r="JLU3037" s="607"/>
      <c r="JLV3037" s="607"/>
      <c r="JLW3037" s="607"/>
      <c r="JLX3037" s="607"/>
      <c r="JLY3037" s="607"/>
      <c r="JLZ3037" s="607"/>
      <c r="JMA3037" s="607"/>
      <c r="JMB3037" s="607"/>
      <c r="JMC3037" s="607"/>
      <c r="JMD3037" s="607"/>
      <c r="JME3037" s="607"/>
      <c r="JMF3037" s="607"/>
      <c r="JMG3037" s="607"/>
      <c r="JMH3037" s="607"/>
      <c r="JMI3037" s="607"/>
      <c r="JMJ3037" s="607"/>
      <c r="JMK3037" s="607"/>
      <c r="JML3037" s="607"/>
      <c r="JMM3037" s="607"/>
      <c r="JMN3037" s="607"/>
      <c r="JMO3037" s="607"/>
      <c r="JMP3037" s="607"/>
      <c r="JMQ3037" s="607"/>
      <c r="JMR3037" s="607"/>
      <c r="JMS3037" s="607"/>
      <c r="JMT3037" s="607"/>
      <c r="JMU3037" s="607"/>
      <c r="JMV3037" s="607"/>
      <c r="JMW3037" s="607"/>
      <c r="JMX3037" s="607"/>
      <c r="JMY3037" s="607"/>
      <c r="JMZ3037" s="607"/>
      <c r="JNA3037" s="607"/>
      <c r="JNB3037" s="607"/>
      <c r="JNC3037" s="607"/>
      <c r="JND3037" s="607"/>
      <c r="JNE3037" s="607"/>
      <c r="JNF3037" s="607"/>
      <c r="JNG3037" s="607"/>
      <c r="JNH3037" s="607"/>
      <c r="JNI3037" s="607"/>
      <c r="JNJ3037" s="607"/>
      <c r="JNK3037" s="607"/>
      <c r="JNL3037" s="607"/>
      <c r="JNM3037" s="607"/>
      <c r="JNN3037" s="607"/>
      <c r="JNO3037" s="607"/>
      <c r="JNP3037" s="607"/>
      <c r="JNQ3037" s="607"/>
      <c r="JNR3037" s="607"/>
      <c r="JNS3037" s="607"/>
      <c r="JNT3037" s="607"/>
      <c r="JNU3037" s="607"/>
      <c r="JNV3037" s="607"/>
      <c r="JNW3037" s="607"/>
      <c r="JNX3037" s="607"/>
      <c r="JNY3037" s="607"/>
      <c r="JNZ3037" s="607"/>
      <c r="JOA3037" s="607"/>
      <c r="JOB3037" s="607"/>
      <c r="JOC3037" s="607"/>
      <c r="JOD3037" s="607"/>
      <c r="JOE3037" s="607"/>
      <c r="JOF3037" s="607"/>
      <c r="JOG3037" s="607"/>
      <c r="JOH3037" s="607"/>
      <c r="JOI3037" s="607"/>
      <c r="JOJ3037" s="607"/>
      <c r="JOK3037" s="607"/>
      <c r="JOL3037" s="607"/>
      <c r="JOM3037" s="607"/>
      <c r="JON3037" s="607"/>
      <c r="JOO3037" s="607"/>
      <c r="JOP3037" s="607"/>
      <c r="JOQ3037" s="607"/>
      <c r="JOR3037" s="607"/>
      <c r="JOS3037" s="607"/>
      <c r="JOT3037" s="607"/>
      <c r="JOU3037" s="607"/>
      <c r="JOV3037" s="607"/>
      <c r="JOW3037" s="607"/>
      <c r="JOX3037" s="607"/>
      <c r="JOY3037" s="607"/>
      <c r="JOZ3037" s="607"/>
      <c r="JPA3037" s="607"/>
      <c r="JPB3037" s="607"/>
      <c r="JPC3037" s="607"/>
      <c r="JPD3037" s="607"/>
      <c r="JPE3037" s="607"/>
      <c r="JPF3037" s="607"/>
      <c r="JPG3037" s="607"/>
      <c r="JPH3037" s="607"/>
      <c r="JPI3037" s="607"/>
      <c r="JPJ3037" s="607"/>
      <c r="JPK3037" s="607"/>
      <c r="JPL3037" s="607"/>
      <c r="JPM3037" s="607"/>
      <c r="JPN3037" s="607"/>
      <c r="JPO3037" s="607"/>
      <c r="JPP3037" s="607"/>
      <c r="JPQ3037" s="607"/>
      <c r="JPR3037" s="607"/>
      <c r="JPS3037" s="607"/>
      <c r="JPT3037" s="607"/>
      <c r="JPU3037" s="607"/>
      <c r="JPV3037" s="607"/>
      <c r="JPW3037" s="607"/>
      <c r="JPX3037" s="607"/>
      <c r="JPY3037" s="607"/>
      <c r="JPZ3037" s="607"/>
      <c r="JQA3037" s="607"/>
      <c r="JQB3037" s="607"/>
      <c r="JQC3037" s="607"/>
      <c r="JQD3037" s="607"/>
      <c r="JQE3037" s="607"/>
      <c r="JQF3037" s="607"/>
      <c r="JQG3037" s="607"/>
      <c r="JQH3037" s="607"/>
      <c r="JQI3037" s="607"/>
      <c r="JQJ3037" s="607"/>
      <c r="JQK3037" s="607"/>
      <c r="JQL3037" s="607"/>
      <c r="JQM3037" s="607"/>
      <c r="JQN3037" s="607"/>
      <c r="JQO3037" s="607"/>
      <c r="JQP3037" s="607"/>
      <c r="JQQ3037" s="607"/>
      <c r="JQR3037" s="607"/>
      <c r="JQS3037" s="607"/>
      <c r="JQT3037" s="607"/>
      <c r="JQU3037" s="607"/>
      <c r="JQV3037" s="607"/>
      <c r="JQW3037" s="607"/>
      <c r="JQX3037" s="607"/>
      <c r="JQY3037" s="607"/>
      <c r="JQZ3037" s="607"/>
      <c r="JRA3037" s="607"/>
      <c r="JRB3037" s="607"/>
      <c r="JRC3037" s="607"/>
      <c r="JRD3037" s="607"/>
      <c r="JRE3037" s="607"/>
      <c r="JRF3037" s="607"/>
      <c r="JRG3037" s="607"/>
      <c r="JRH3037" s="607"/>
      <c r="JRI3037" s="607"/>
      <c r="JRJ3037" s="607"/>
      <c r="JRK3037" s="607"/>
      <c r="JRL3037" s="607"/>
      <c r="JRM3037" s="607"/>
      <c r="JRN3037" s="607"/>
      <c r="JRO3037" s="607"/>
      <c r="JRP3037" s="607"/>
      <c r="JRQ3037" s="607"/>
      <c r="JRR3037" s="607"/>
      <c r="JRS3037" s="607"/>
      <c r="JRT3037" s="607"/>
      <c r="JRU3037" s="607"/>
      <c r="JRV3037" s="607"/>
      <c r="JRW3037" s="607"/>
      <c r="JRX3037" s="607"/>
      <c r="JRY3037" s="607"/>
      <c r="JRZ3037" s="607"/>
      <c r="JSA3037" s="607"/>
      <c r="JSB3037" s="607"/>
      <c r="JSC3037" s="607"/>
      <c r="JSD3037" s="607"/>
      <c r="JSE3037" s="607"/>
      <c r="JSF3037" s="607"/>
      <c r="JSG3037" s="607"/>
      <c r="JSH3037" s="607"/>
      <c r="JSI3037" s="607"/>
      <c r="JSJ3037" s="607"/>
      <c r="JSK3037" s="607"/>
      <c r="JSL3037" s="607"/>
      <c r="JSM3037" s="607"/>
      <c r="JSN3037" s="607"/>
      <c r="JSO3037" s="607"/>
      <c r="JSP3037" s="607"/>
      <c r="JSQ3037" s="607"/>
      <c r="JSR3037" s="607"/>
      <c r="JSS3037" s="607"/>
      <c r="JST3037" s="607"/>
      <c r="JSU3037" s="607"/>
      <c r="JSV3037" s="607"/>
      <c r="JSW3037" s="607"/>
      <c r="JSX3037" s="607"/>
      <c r="JSY3037" s="607"/>
      <c r="JSZ3037" s="607"/>
      <c r="JTA3037" s="607"/>
      <c r="JTB3037" s="607"/>
      <c r="JTC3037" s="607"/>
      <c r="JTD3037" s="607"/>
      <c r="JTE3037" s="607"/>
      <c r="JTF3037" s="607"/>
      <c r="JTG3037" s="607"/>
      <c r="JTH3037" s="607"/>
      <c r="JTI3037" s="607"/>
      <c r="JTJ3037" s="607"/>
      <c r="JTK3037" s="607"/>
      <c r="JTL3037" s="607"/>
      <c r="JTM3037" s="607"/>
      <c r="JTN3037" s="607"/>
      <c r="JTO3037" s="607"/>
      <c r="JTP3037" s="607"/>
      <c r="JTQ3037" s="607"/>
      <c r="JTR3037" s="607"/>
      <c r="JTS3037" s="607"/>
      <c r="JTT3037" s="607"/>
      <c r="JTU3037" s="607"/>
      <c r="JTV3037" s="607"/>
      <c r="JTW3037" s="607"/>
      <c r="JTX3037" s="607"/>
      <c r="JTY3037" s="607"/>
      <c r="JTZ3037" s="607"/>
      <c r="JUA3037" s="607"/>
      <c r="JUB3037" s="607"/>
      <c r="JUC3037" s="607"/>
      <c r="JUD3037" s="607"/>
      <c r="JUE3037" s="607"/>
      <c r="JUF3037" s="607"/>
      <c r="JUG3037" s="607"/>
      <c r="JUH3037" s="607"/>
      <c r="JUI3037" s="607"/>
      <c r="JUJ3037" s="607"/>
      <c r="JUK3037" s="607"/>
      <c r="JUL3037" s="607"/>
      <c r="JUM3037" s="607"/>
      <c r="JUN3037" s="607"/>
      <c r="JUO3037" s="607"/>
      <c r="JUP3037" s="607"/>
      <c r="JUQ3037" s="607"/>
      <c r="JUR3037" s="607"/>
      <c r="JUS3037" s="607"/>
      <c r="JUT3037" s="607"/>
      <c r="JUU3037" s="607"/>
      <c r="JUV3037" s="607"/>
      <c r="JUW3037" s="607"/>
      <c r="JUX3037" s="607"/>
      <c r="JUY3037" s="607"/>
      <c r="JUZ3037" s="607"/>
      <c r="JVA3037" s="607"/>
      <c r="JVB3037" s="607"/>
      <c r="JVC3037" s="607"/>
      <c r="JVD3037" s="607"/>
      <c r="JVE3037" s="607"/>
      <c r="JVF3037" s="607"/>
      <c r="JVG3037" s="607"/>
      <c r="JVH3037" s="607"/>
      <c r="JVI3037" s="607"/>
      <c r="JVJ3037" s="607"/>
      <c r="JVK3037" s="607"/>
      <c r="JVL3037" s="607"/>
      <c r="JVM3037" s="607"/>
      <c r="JVN3037" s="607"/>
      <c r="JVO3037" s="607"/>
      <c r="JVP3037" s="607"/>
      <c r="JVQ3037" s="607"/>
      <c r="JVR3037" s="607"/>
      <c r="JVS3037" s="607"/>
      <c r="JVT3037" s="607"/>
      <c r="JVU3037" s="607"/>
      <c r="JVV3037" s="607"/>
      <c r="JVW3037" s="607"/>
      <c r="JVX3037" s="607"/>
      <c r="JVY3037" s="607"/>
      <c r="JVZ3037" s="607"/>
      <c r="JWA3037" s="607"/>
      <c r="JWB3037" s="607"/>
      <c r="JWC3037" s="607"/>
      <c r="JWD3037" s="607"/>
      <c r="JWE3037" s="607"/>
      <c r="JWF3037" s="607"/>
      <c r="JWG3037" s="607"/>
      <c r="JWH3037" s="607"/>
      <c r="JWI3037" s="607"/>
      <c r="JWJ3037" s="607"/>
      <c r="JWK3037" s="607"/>
      <c r="JWL3037" s="607"/>
      <c r="JWM3037" s="607"/>
      <c r="JWN3037" s="607"/>
      <c r="JWO3037" s="607"/>
      <c r="JWP3037" s="607"/>
      <c r="JWQ3037" s="607"/>
      <c r="JWR3037" s="607"/>
      <c r="JWS3037" s="607"/>
      <c r="JWT3037" s="607"/>
      <c r="JWU3037" s="607"/>
      <c r="JWV3037" s="607"/>
      <c r="JWW3037" s="607"/>
      <c r="JWX3037" s="607"/>
      <c r="JWY3037" s="607"/>
      <c r="JWZ3037" s="607"/>
      <c r="JXA3037" s="607"/>
      <c r="JXB3037" s="607"/>
      <c r="JXC3037" s="607"/>
      <c r="JXD3037" s="607"/>
      <c r="JXE3037" s="607"/>
      <c r="JXF3037" s="607"/>
      <c r="JXG3037" s="607"/>
      <c r="JXH3037" s="607"/>
      <c r="JXI3037" s="607"/>
      <c r="JXJ3037" s="607"/>
      <c r="JXK3037" s="607"/>
      <c r="JXL3037" s="607"/>
      <c r="JXM3037" s="607"/>
      <c r="JXN3037" s="607"/>
      <c r="JXO3037" s="607"/>
      <c r="JXP3037" s="607"/>
      <c r="JXQ3037" s="607"/>
      <c r="JXR3037" s="607"/>
      <c r="JXS3037" s="607"/>
      <c r="JXT3037" s="607"/>
      <c r="JXU3037" s="607"/>
      <c r="JXV3037" s="607"/>
      <c r="JXW3037" s="607"/>
      <c r="JXX3037" s="607"/>
      <c r="JXY3037" s="607"/>
      <c r="JXZ3037" s="607"/>
      <c r="JYA3037" s="607"/>
      <c r="JYB3037" s="607"/>
      <c r="JYC3037" s="607"/>
      <c r="JYD3037" s="607"/>
      <c r="JYE3037" s="607"/>
      <c r="JYF3037" s="607"/>
      <c r="JYG3037" s="607"/>
      <c r="JYH3037" s="607"/>
      <c r="JYI3037" s="607"/>
      <c r="JYJ3037" s="607"/>
      <c r="JYK3037" s="607"/>
      <c r="JYL3037" s="607"/>
      <c r="JYM3037" s="607"/>
      <c r="JYN3037" s="607"/>
      <c r="JYO3037" s="607"/>
      <c r="JYP3037" s="607"/>
      <c r="JYQ3037" s="607"/>
      <c r="JYR3037" s="607"/>
      <c r="JYS3037" s="607"/>
      <c r="JYT3037" s="607"/>
      <c r="JYU3037" s="607"/>
      <c r="JYV3037" s="607"/>
      <c r="JYW3037" s="607"/>
      <c r="JYX3037" s="607"/>
      <c r="JYY3037" s="607"/>
      <c r="JYZ3037" s="607"/>
      <c r="JZA3037" s="607"/>
      <c r="JZB3037" s="607"/>
      <c r="JZC3037" s="607"/>
      <c r="JZD3037" s="607"/>
      <c r="JZE3037" s="607"/>
      <c r="JZF3037" s="607"/>
      <c r="JZG3037" s="607"/>
      <c r="JZH3037" s="607"/>
      <c r="JZI3037" s="607"/>
      <c r="JZJ3037" s="607"/>
      <c r="JZK3037" s="607"/>
      <c r="JZL3037" s="607"/>
      <c r="JZM3037" s="607"/>
      <c r="JZN3037" s="607"/>
      <c r="JZO3037" s="607"/>
      <c r="JZP3037" s="607"/>
      <c r="JZQ3037" s="607"/>
      <c r="JZR3037" s="607"/>
      <c r="JZS3037" s="607"/>
      <c r="JZT3037" s="607"/>
      <c r="JZU3037" s="607"/>
      <c r="JZV3037" s="607"/>
      <c r="JZW3037" s="607"/>
      <c r="JZX3037" s="607"/>
      <c r="JZY3037" s="607"/>
      <c r="JZZ3037" s="607"/>
      <c r="KAA3037" s="607"/>
      <c r="KAB3037" s="607"/>
      <c r="KAC3037" s="607"/>
      <c r="KAD3037" s="607"/>
      <c r="KAE3037" s="607"/>
      <c r="KAF3037" s="607"/>
      <c r="KAG3037" s="607"/>
      <c r="KAH3037" s="607"/>
      <c r="KAI3037" s="607"/>
      <c r="KAJ3037" s="607"/>
      <c r="KAK3037" s="607"/>
      <c r="KAL3037" s="607"/>
      <c r="KAM3037" s="607"/>
      <c r="KAN3037" s="607"/>
      <c r="KAO3037" s="607"/>
      <c r="KAP3037" s="607"/>
      <c r="KAQ3037" s="607"/>
      <c r="KAR3037" s="607"/>
      <c r="KAS3037" s="607"/>
      <c r="KAT3037" s="607"/>
      <c r="KAU3037" s="607"/>
      <c r="KAV3037" s="607"/>
      <c r="KAW3037" s="607"/>
      <c r="KAX3037" s="607"/>
      <c r="KAY3037" s="607"/>
      <c r="KAZ3037" s="607"/>
      <c r="KBA3037" s="607"/>
      <c r="KBB3037" s="607"/>
      <c r="KBC3037" s="607"/>
      <c r="KBD3037" s="607"/>
      <c r="KBE3037" s="607"/>
      <c r="KBF3037" s="607"/>
      <c r="KBG3037" s="607"/>
      <c r="KBH3037" s="607"/>
      <c r="KBI3037" s="607"/>
      <c r="KBJ3037" s="607"/>
      <c r="KBK3037" s="607"/>
      <c r="KBL3037" s="607"/>
      <c r="KBM3037" s="607"/>
      <c r="KBN3037" s="607"/>
      <c r="KBO3037" s="607"/>
      <c r="KBP3037" s="607"/>
      <c r="KBQ3037" s="607"/>
      <c r="KBR3037" s="607"/>
      <c r="KBS3037" s="607"/>
      <c r="KBT3037" s="607"/>
      <c r="KBU3037" s="607"/>
      <c r="KBV3037" s="607"/>
      <c r="KBW3037" s="607"/>
      <c r="KBX3037" s="607"/>
      <c r="KBY3037" s="607"/>
      <c r="KBZ3037" s="607"/>
      <c r="KCA3037" s="607"/>
      <c r="KCB3037" s="607"/>
      <c r="KCC3037" s="607"/>
      <c r="KCD3037" s="607"/>
      <c r="KCE3037" s="607"/>
      <c r="KCF3037" s="607"/>
      <c r="KCG3037" s="607"/>
      <c r="KCH3037" s="607"/>
      <c r="KCI3037" s="607"/>
      <c r="KCJ3037" s="607"/>
      <c r="KCK3037" s="607"/>
      <c r="KCL3037" s="607"/>
      <c r="KCM3037" s="607"/>
      <c r="KCN3037" s="607"/>
      <c r="KCO3037" s="607"/>
      <c r="KCP3037" s="607"/>
      <c r="KCQ3037" s="607"/>
      <c r="KCR3037" s="607"/>
      <c r="KCS3037" s="607"/>
      <c r="KCT3037" s="607"/>
      <c r="KCU3037" s="607"/>
      <c r="KCV3037" s="607"/>
      <c r="KCW3037" s="607"/>
      <c r="KCX3037" s="607"/>
      <c r="KCY3037" s="607"/>
      <c r="KCZ3037" s="607"/>
      <c r="KDA3037" s="607"/>
      <c r="KDB3037" s="607"/>
      <c r="KDC3037" s="607"/>
      <c r="KDD3037" s="607"/>
      <c r="KDE3037" s="607"/>
      <c r="KDF3037" s="607"/>
      <c r="KDG3037" s="607"/>
      <c r="KDH3037" s="607"/>
      <c r="KDI3037" s="607"/>
      <c r="KDJ3037" s="607"/>
      <c r="KDK3037" s="607"/>
      <c r="KDL3037" s="607"/>
      <c r="KDM3037" s="607"/>
      <c r="KDN3037" s="607"/>
      <c r="KDO3037" s="607"/>
      <c r="KDP3037" s="607"/>
      <c r="KDQ3037" s="607"/>
      <c r="KDR3037" s="607"/>
      <c r="KDS3037" s="607"/>
      <c r="KDT3037" s="607"/>
      <c r="KDU3037" s="607"/>
      <c r="KDV3037" s="607"/>
      <c r="KDW3037" s="607"/>
      <c r="KDX3037" s="607"/>
      <c r="KDY3037" s="607"/>
      <c r="KDZ3037" s="607"/>
      <c r="KEA3037" s="607"/>
      <c r="KEB3037" s="607"/>
      <c r="KEC3037" s="607"/>
      <c r="KED3037" s="607"/>
      <c r="KEE3037" s="607"/>
      <c r="KEF3037" s="607"/>
      <c r="KEG3037" s="607"/>
      <c r="KEH3037" s="607"/>
      <c r="KEI3037" s="607"/>
      <c r="KEJ3037" s="607"/>
      <c r="KEK3037" s="607"/>
      <c r="KEL3037" s="607"/>
      <c r="KEM3037" s="607"/>
      <c r="KEN3037" s="607"/>
      <c r="KEO3037" s="607"/>
      <c r="KEP3037" s="607"/>
      <c r="KEQ3037" s="607"/>
      <c r="KER3037" s="607"/>
      <c r="KES3037" s="607"/>
      <c r="KET3037" s="607"/>
      <c r="KEU3037" s="607"/>
      <c r="KEV3037" s="607"/>
      <c r="KEW3037" s="607"/>
      <c r="KEX3037" s="607"/>
      <c r="KEY3037" s="607"/>
      <c r="KEZ3037" s="607"/>
      <c r="KFA3037" s="607"/>
      <c r="KFB3037" s="607"/>
      <c r="KFC3037" s="607"/>
      <c r="KFD3037" s="607"/>
      <c r="KFE3037" s="607"/>
      <c r="KFF3037" s="607"/>
      <c r="KFG3037" s="607"/>
      <c r="KFH3037" s="607"/>
      <c r="KFI3037" s="607"/>
      <c r="KFJ3037" s="607"/>
      <c r="KFK3037" s="607"/>
      <c r="KFL3037" s="607"/>
      <c r="KFM3037" s="607"/>
      <c r="KFN3037" s="607"/>
      <c r="KFO3037" s="607"/>
      <c r="KFP3037" s="607"/>
      <c r="KFQ3037" s="607"/>
      <c r="KFR3037" s="607"/>
      <c r="KFS3037" s="607"/>
      <c r="KFT3037" s="607"/>
      <c r="KFU3037" s="607"/>
      <c r="KFV3037" s="607"/>
      <c r="KFW3037" s="607"/>
      <c r="KFX3037" s="607"/>
      <c r="KFY3037" s="607"/>
      <c r="KFZ3037" s="607"/>
      <c r="KGA3037" s="607"/>
      <c r="KGB3037" s="607"/>
      <c r="KGC3037" s="607"/>
      <c r="KGD3037" s="607"/>
      <c r="KGE3037" s="607"/>
      <c r="KGF3037" s="607"/>
      <c r="KGG3037" s="607"/>
      <c r="KGH3037" s="607"/>
      <c r="KGI3037" s="607"/>
      <c r="KGJ3037" s="607"/>
      <c r="KGK3037" s="607"/>
      <c r="KGL3037" s="607"/>
      <c r="KGM3037" s="607"/>
      <c r="KGN3037" s="607"/>
      <c r="KGO3037" s="607"/>
      <c r="KGP3037" s="607"/>
      <c r="KGQ3037" s="607"/>
      <c r="KGR3037" s="607"/>
      <c r="KGS3037" s="607"/>
      <c r="KGT3037" s="607"/>
      <c r="KGU3037" s="607"/>
      <c r="KGV3037" s="607"/>
      <c r="KGW3037" s="607"/>
      <c r="KGX3037" s="607"/>
      <c r="KGY3037" s="607"/>
      <c r="KGZ3037" s="607"/>
      <c r="KHA3037" s="607"/>
      <c r="KHB3037" s="607"/>
      <c r="KHC3037" s="607"/>
      <c r="KHD3037" s="607"/>
      <c r="KHE3037" s="607"/>
      <c r="KHF3037" s="607"/>
      <c r="KHG3037" s="607"/>
      <c r="KHH3037" s="607"/>
      <c r="KHI3037" s="607"/>
      <c r="KHJ3037" s="607"/>
      <c r="KHK3037" s="607"/>
      <c r="KHL3037" s="607"/>
      <c r="KHM3037" s="607"/>
      <c r="KHN3037" s="607"/>
      <c r="KHO3037" s="607"/>
      <c r="KHP3037" s="607"/>
      <c r="KHQ3037" s="607"/>
      <c r="KHR3037" s="607"/>
      <c r="KHS3037" s="607"/>
      <c r="KHT3037" s="607"/>
      <c r="KHU3037" s="607"/>
      <c r="KHV3037" s="607"/>
      <c r="KHW3037" s="607"/>
      <c r="KHX3037" s="607"/>
      <c r="KHY3037" s="607"/>
      <c r="KHZ3037" s="607"/>
      <c r="KIA3037" s="607"/>
      <c r="KIB3037" s="607"/>
      <c r="KIC3037" s="607"/>
      <c r="KID3037" s="607"/>
      <c r="KIE3037" s="607"/>
      <c r="KIF3037" s="607"/>
      <c r="KIG3037" s="607"/>
      <c r="KIH3037" s="607"/>
      <c r="KII3037" s="607"/>
      <c r="KIJ3037" s="607"/>
      <c r="KIK3037" s="607"/>
      <c r="KIL3037" s="607"/>
      <c r="KIM3037" s="607"/>
      <c r="KIN3037" s="607"/>
      <c r="KIO3037" s="607"/>
      <c r="KIP3037" s="607"/>
      <c r="KIQ3037" s="607"/>
      <c r="KIR3037" s="607"/>
      <c r="KIS3037" s="607"/>
      <c r="KIT3037" s="607"/>
      <c r="KIU3037" s="607"/>
      <c r="KIV3037" s="607"/>
      <c r="KIW3037" s="607"/>
      <c r="KIX3037" s="607"/>
      <c r="KIY3037" s="607"/>
      <c r="KIZ3037" s="607"/>
      <c r="KJA3037" s="607"/>
      <c r="KJB3037" s="607"/>
      <c r="KJC3037" s="607"/>
      <c r="KJD3037" s="607"/>
      <c r="KJE3037" s="607"/>
      <c r="KJF3037" s="607"/>
      <c r="KJG3037" s="607"/>
      <c r="KJH3037" s="607"/>
      <c r="KJI3037" s="607"/>
      <c r="KJJ3037" s="607"/>
      <c r="KJK3037" s="607"/>
      <c r="KJL3037" s="607"/>
      <c r="KJM3037" s="607"/>
      <c r="KJN3037" s="607"/>
      <c r="KJO3037" s="607"/>
      <c r="KJP3037" s="607"/>
      <c r="KJQ3037" s="607"/>
      <c r="KJR3037" s="607"/>
      <c r="KJS3037" s="607"/>
      <c r="KJT3037" s="607"/>
      <c r="KJU3037" s="607"/>
      <c r="KJV3037" s="607"/>
      <c r="KJW3037" s="607"/>
      <c r="KJX3037" s="607"/>
      <c r="KJY3037" s="607"/>
      <c r="KJZ3037" s="607"/>
      <c r="KKA3037" s="607"/>
      <c r="KKB3037" s="607"/>
      <c r="KKC3037" s="607"/>
      <c r="KKD3037" s="607"/>
      <c r="KKE3037" s="607"/>
      <c r="KKF3037" s="607"/>
      <c r="KKG3037" s="607"/>
      <c r="KKH3037" s="607"/>
      <c r="KKI3037" s="607"/>
      <c r="KKJ3037" s="607"/>
      <c r="KKK3037" s="607"/>
      <c r="KKL3037" s="607"/>
      <c r="KKM3037" s="607"/>
      <c r="KKN3037" s="607"/>
      <c r="KKO3037" s="607"/>
      <c r="KKP3037" s="607"/>
      <c r="KKQ3037" s="607"/>
      <c r="KKR3037" s="607"/>
      <c r="KKS3037" s="607"/>
      <c r="KKT3037" s="607"/>
      <c r="KKU3037" s="607"/>
      <c r="KKV3037" s="607"/>
      <c r="KKW3037" s="607"/>
      <c r="KKX3037" s="607"/>
      <c r="KKY3037" s="607"/>
      <c r="KKZ3037" s="607"/>
      <c r="KLA3037" s="607"/>
      <c r="KLB3037" s="607"/>
      <c r="KLC3037" s="607"/>
      <c r="KLD3037" s="607"/>
      <c r="KLE3037" s="607"/>
      <c r="KLF3037" s="607"/>
      <c r="KLG3037" s="607"/>
      <c r="KLH3037" s="607"/>
      <c r="KLI3037" s="607"/>
      <c r="KLJ3037" s="607"/>
      <c r="KLK3037" s="607"/>
      <c r="KLL3037" s="607"/>
      <c r="KLM3037" s="607"/>
      <c r="KLN3037" s="607"/>
      <c r="KLO3037" s="607"/>
      <c r="KLP3037" s="607"/>
      <c r="KLQ3037" s="607"/>
      <c r="KLR3037" s="607"/>
      <c r="KLS3037" s="607"/>
      <c r="KLT3037" s="607"/>
      <c r="KLU3037" s="607"/>
      <c r="KLV3037" s="607"/>
      <c r="KLW3037" s="607"/>
      <c r="KLX3037" s="607"/>
      <c r="KLY3037" s="607"/>
      <c r="KLZ3037" s="607"/>
      <c r="KMA3037" s="607"/>
      <c r="KMB3037" s="607"/>
      <c r="KMC3037" s="607"/>
      <c r="KMD3037" s="607"/>
      <c r="KME3037" s="607"/>
      <c r="KMF3037" s="607"/>
      <c r="KMG3037" s="607"/>
      <c r="KMH3037" s="607"/>
      <c r="KMI3037" s="607"/>
      <c r="KMJ3037" s="607"/>
      <c r="KMK3037" s="607"/>
      <c r="KML3037" s="607"/>
      <c r="KMM3037" s="607"/>
      <c r="KMN3037" s="607"/>
      <c r="KMO3037" s="607"/>
      <c r="KMP3037" s="607"/>
      <c r="KMQ3037" s="607"/>
      <c r="KMR3037" s="607"/>
      <c r="KMS3037" s="607"/>
      <c r="KMT3037" s="607"/>
      <c r="KMU3037" s="607"/>
      <c r="KMV3037" s="607"/>
      <c r="KMW3037" s="607"/>
      <c r="KMX3037" s="607"/>
      <c r="KMY3037" s="607"/>
      <c r="KMZ3037" s="607"/>
      <c r="KNA3037" s="607"/>
      <c r="KNB3037" s="607"/>
      <c r="KNC3037" s="607"/>
      <c r="KND3037" s="607"/>
      <c r="KNE3037" s="607"/>
      <c r="KNF3037" s="607"/>
      <c r="KNG3037" s="607"/>
      <c r="KNH3037" s="607"/>
      <c r="KNI3037" s="607"/>
      <c r="KNJ3037" s="607"/>
      <c r="KNK3037" s="607"/>
      <c r="KNL3037" s="607"/>
      <c r="KNM3037" s="607"/>
      <c r="KNN3037" s="607"/>
      <c r="KNO3037" s="607"/>
      <c r="KNP3037" s="607"/>
      <c r="KNQ3037" s="607"/>
      <c r="KNR3037" s="607"/>
      <c r="KNS3037" s="607"/>
      <c r="KNT3037" s="607"/>
      <c r="KNU3037" s="607"/>
      <c r="KNV3037" s="607"/>
      <c r="KNW3037" s="607"/>
      <c r="KNX3037" s="607"/>
      <c r="KNY3037" s="607"/>
      <c r="KNZ3037" s="607"/>
      <c r="KOA3037" s="607"/>
      <c r="KOB3037" s="607"/>
      <c r="KOC3037" s="607"/>
      <c r="KOD3037" s="607"/>
      <c r="KOE3037" s="607"/>
      <c r="KOF3037" s="607"/>
      <c r="KOG3037" s="607"/>
      <c r="KOH3037" s="607"/>
      <c r="KOI3037" s="607"/>
      <c r="KOJ3037" s="607"/>
      <c r="KOK3037" s="607"/>
      <c r="KOL3037" s="607"/>
      <c r="KOM3037" s="607"/>
      <c r="KON3037" s="607"/>
      <c r="KOO3037" s="607"/>
      <c r="KOP3037" s="607"/>
      <c r="KOQ3037" s="607"/>
      <c r="KOR3037" s="607"/>
      <c r="KOS3037" s="607"/>
      <c r="KOT3037" s="607"/>
      <c r="KOU3037" s="607"/>
      <c r="KOV3037" s="607"/>
      <c r="KOW3037" s="607"/>
      <c r="KOX3037" s="607"/>
      <c r="KOY3037" s="607"/>
      <c r="KOZ3037" s="607"/>
      <c r="KPA3037" s="607"/>
      <c r="KPB3037" s="607"/>
      <c r="KPC3037" s="607"/>
      <c r="KPD3037" s="607"/>
      <c r="KPE3037" s="607"/>
      <c r="KPF3037" s="607"/>
      <c r="KPG3037" s="607"/>
      <c r="KPH3037" s="607"/>
      <c r="KPI3037" s="607"/>
      <c r="KPJ3037" s="607"/>
      <c r="KPK3037" s="607"/>
      <c r="KPL3037" s="607"/>
      <c r="KPM3037" s="607"/>
      <c r="KPN3037" s="607"/>
      <c r="KPO3037" s="607"/>
      <c r="KPP3037" s="607"/>
      <c r="KPQ3037" s="607"/>
      <c r="KPR3037" s="607"/>
      <c r="KPS3037" s="607"/>
      <c r="KPT3037" s="607"/>
      <c r="KPU3037" s="607"/>
      <c r="KPV3037" s="607"/>
      <c r="KPW3037" s="607"/>
      <c r="KPX3037" s="607"/>
      <c r="KPY3037" s="607"/>
      <c r="KPZ3037" s="607"/>
      <c r="KQA3037" s="607"/>
      <c r="KQB3037" s="607"/>
      <c r="KQC3037" s="607"/>
      <c r="KQD3037" s="607"/>
      <c r="KQE3037" s="607"/>
      <c r="KQF3037" s="607"/>
      <c r="KQG3037" s="607"/>
      <c r="KQH3037" s="607"/>
      <c r="KQI3037" s="607"/>
      <c r="KQJ3037" s="607"/>
      <c r="KQK3037" s="607"/>
      <c r="KQL3037" s="607"/>
      <c r="KQM3037" s="607"/>
      <c r="KQN3037" s="607"/>
      <c r="KQO3037" s="607"/>
      <c r="KQP3037" s="607"/>
      <c r="KQQ3037" s="607"/>
      <c r="KQR3037" s="607"/>
      <c r="KQS3037" s="607"/>
      <c r="KQT3037" s="607"/>
      <c r="KQU3037" s="607"/>
      <c r="KQV3037" s="607"/>
      <c r="KQW3037" s="607"/>
      <c r="KQX3037" s="607"/>
      <c r="KQY3037" s="607"/>
      <c r="KQZ3037" s="607"/>
      <c r="KRA3037" s="607"/>
      <c r="KRB3037" s="607"/>
      <c r="KRC3037" s="607"/>
      <c r="KRD3037" s="607"/>
      <c r="KRE3037" s="607"/>
      <c r="KRF3037" s="607"/>
      <c r="KRG3037" s="607"/>
      <c r="KRH3037" s="607"/>
      <c r="KRI3037" s="607"/>
      <c r="KRJ3037" s="607"/>
      <c r="KRK3037" s="607"/>
      <c r="KRL3037" s="607"/>
      <c r="KRM3037" s="607"/>
      <c r="KRN3037" s="607"/>
      <c r="KRO3037" s="607"/>
      <c r="KRP3037" s="607"/>
      <c r="KRQ3037" s="607"/>
      <c r="KRR3037" s="607"/>
      <c r="KRS3037" s="607"/>
      <c r="KRT3037" s="607"/>
      <c r="KRU3037" s="607"/>
      <c r="KRV3037" s="607"/>
      <c r="KRW3037" s="607"/>
      <c r="KRX3037" s="607"/>
      <c r="KRY3037" s="607"/>
      <c r="KRZ3037" s="607"/>
      <c r="KSA3037" s="607"/>
      <c r="KSB3037" s="607"/>
      <c r="KSC3037" s="607"/>
      <c r="KSD3037" s="607"/>
      <c r="KSE3037" s="607"/>
      <c r="KSF3037" s="607"/>
      <c r="KSG3037" s="607"/>
      <c r="KSH3037" s="607"/>
      <c r="KSI3037" s="607"/>
      <c r="KSJ3037" s="607"/>
      <c r="KSK3037" s="607"/>
      <c r="KSL3037" s="607"/>
      <c r="KSM3037" s="607"/>
      <c r="KSN3037" s="607"/>
      <c r="KSO3037" s="607"/>
      <c r="KSP3037" s="607"/>
      <c r="KSQ3037" s="607"/>
      <c r="KSR3037" s="607"/>
      <c r="KSS3037" s="607"/>
      <c r="KST3037" s="607"/>
      <c r="KSU3037" s="607"/>
      <c r="KSV3037" s="607"/>
      <c r="KSW3037" s="607"/>
      <c r="KSX3037" s="607"/>
      <c r="KSY3037" s="607"/>
      <c r="KSZ3037" s="607"/>
      <c r="KTA3037" s="607"/>
      <c r="KTB3037" s="607"/>
      <c r="KTC3037" s="607"/>
      <c r="KTD3037" s="607"/>
      <c r="KTE3037" s="607"/>
      <c r="KTF3037" s="607"/>
      <c r="KTG3037" s="607"/>
      <c r="KTH3037" s="607"/>
      <c r="KTI3037" s="607"/>
      <c r="KTJ3037" s="607"/>
      <c r="KTK3037" s="607"/>
      <c r="KTL3037" s="607"/>
      <c r="KTM3037" s="607"/>
      <c r="KTN3037" s="607"/>
      <c r="KTO3037" s="607"/>
      <c r="KTP3037" s="607"/>
      <c r="KTQ3037" s="607"/>
      <c r="KTR3037" s="607"/>
      <c r="KTS3037" s="607"/>
      <c r="KTT3037" s="607"/>
      <c r="KTU3037" s="607"/>
      <c r="KTV3037" s="607"/>
      <c r="KTW3037" s="607"/>
      <c r="KTX3037" s="607"/>
      <c r="KTY3037" s="607"/>
      <c r="KTZ3037" s="607"/>
      <c r="KUA3037" s="607"/>
      <c r="KUB3037" s="607"/>
      <c r="KUC3037" s="607"/>
      <c r="KUD3037" s="607"/>
      <c r="KUE3037" s="607"/>
      <c r="KUF3037" s="607"/>
      <c r="KUG3037" s="607"/>
      <c r="KUH3037" s="607"/>
      <c r="KUI3037" s="607"/>
      <c r="KUJ3037" s="607"/>
      <c r="KUK3037" s="607"/>
      <c r="KUL3037" s="607"/>
      <c r="KUM3037" s="607"/>
      <c r="KUN3037" s="607"/>
      <c r="KUO3037" s="607"/>
      <c r="KUP3037" s="607"/>
      <c r="KUQ3037" s="607"/>
      <c r="KUR3037" s="607"/>
      <c r="KUS3037" s="607"/>
      <c r="KUT3037" s="607"/>
      <c r="KUU3037" s="607"/>
      <c r="KUV3037" s="607"/>
      <c r="KUW3037" s="607"/>
      <c r="KUX3037" s="607"/>
      <c r="KUY3037" s="607"/>
      <c r="KUZ3037" s="607"/>
      <c r="KVA3037" s="607"/>
      <c r="KVB3037" s="607"/>
      <c r="KVC3037" s="607"/>
      <c r="KVD3037" s="607"/>
      <c r="KVE3037" s="607"/>
      <c r="KVF3037" s="607"/>
      <c r="KVG3037" s="607"/>
      <c r="KVH3037" s="607"/>
      <c r="KVI3037" s="607"/>
      <c r="KVJ3037" s="607"/>
      <c r="KVK3037" s="607"/>
      <c r="KVL3037" s="607"/>
      <c r="KVM3037" s="607"/>
      <c r="KVN3037" s="607"/>
      <c r="KVO3037" s="607"/>
      <c r="KVP3037" s="607"/>
      <c r="KVQ3037" s="607"/>
      <c r="KVR3037" s="607"/>
      <c r="KVS3037" s="607"/>
      <c r="KVT3037" s="607"/>
      <c r="KVU3037" s="607"/>
      <c r="KVV3037" s="607"/>
      <c r="KVW3037" s="607"/>
      <c r="KVX3037" s="607"/>
      <c r="KVY3037" s="607"/>
      <c r="KVZ3037" s="607"/>
      <c r="KWA3037" s="607"/>
      <c r="KWB3037" s="607"/>
      <c r="KWC3037" s="607"/>
      <c r="KWD3037" s="607"/>
      <c r="KWE3037" s="607"/>
      <c r="KWF3037" s="607"/>
      <c r="KWG3037" s="607"/>
      <c r="KWH3037" s="607"/>
      <c r="KWI3037" s="607"/>
      <c r="KWJ3037" s="607"/>
      <c r="KWK3037" s="607"/>
      <c r="KWL3037" s="607"/>
      <c r="KWM3037" s="607"/>
      <c r="KWN3037" s="607"/>
      <c r="KWO3037" s="607"/>
      <c r="KWP3037" s="607"/>
      <c r="KWQ3037" s="607"/>
      <c r="KWR3037" s="607"/>
      <c r="KWS3037" s="607"/>
      <c r="KWT3037" s="607"/>
      <c r="KWU3037" s="607"/>
      <c r="KWV3037" s="607"/>
      <c r="KWW3037" s="607"/>
      <c r="KWX3037" s="607"/>
      <c r="KWY3037" s="607"/>
      <c r="KWZ3037" s="607"/>
      <c r="KXA3037" s="607"/>
      <c r="KXB3037" s="607"/>
      <c r="KXC3037" s="607"/>
      <c r="KXD3037" s="607"/>
      <c r="KXE3037" s="607"/>
      <c r="KXF3037" s="607"/>
      <c r="KXG3037" s="607"/>
      <c r="KXH3037" s="607"/>
      <c r="KXI3037" s="607"/>
      <c r="KXJ3037" s="607"/>
      <c r="KXK3037" s="607"/>
      <c r="KXL3037" s="607"/>
      <c r="KXM3037" s="607"/>
      <c r="KXN3037" s="607"/>
      <c r="KXO3037" s="607"/>
      <c r="KXP3037" s="607"/>
      <c r="KXQ3037" s="607"/>
      <c r="KXR3037" s="607"/>
      <c r="KXS3037" s="607"/>
      <c r="KXT3037" s="607"/>
      <c r="KXU3037" s="607"/>
      <c r="KXV3037" s="607"/>
      <c r="KXW3037" s="607"/>
      <c r="KXX3037" s="607"/>
      <c r="KXY3037" s="607"/>
      <c r="KXZ3037" s="607"/>
      <c r="KYA3037" s="607"/>
      <c r="KYB3037" s="607"/>
      <c r="KYC3037" s="607"/>
      <c r="KYD3037" s="607"/>
      <c r="KYE3037" s="607"/>
      <c r="KYF3037" s="607"/>
      <c r="KYG3037" s="607"/>
      <c r="KYH3037" s="607"/>
      <c r="KYI3037" s="607"/>
      <c r="KYJ3037" s="607"/>
      <c r="KYK3037" s="607"/>
      <c r="KYL3037" s="607"/>
      <c r="KYM3037" s="607"/>
      <c r="KYN3037" s="607"/>
      <c r="KYO3037" s="607"/>
      <c r="KYP3037" s="607"/>
      <c r="KYQ3037" s="607"/>
      <c r="KYR3037" s="607"/>
      <c r="KYS3037" s="607"/>
      <c r="KYT3037" s="607"/>
      <c r="KYU3037" s="607"/>
      <c r="KYV3037" s="607"/>
      <c r="KYW3037" s="607"/>
      <c r="KYX3037" s="607"/>
      <c r="KYY3037" s="607"/>
      <c r="KYZ3037" s="607"/>
      <c r="KZA3037" s="607"/>
      <c r="KZB3037" s="607"/>
      <c r="KZC3037" s="607"/>
      <c r="KZD3037" s="607"/>
      <c r="KZE3037" s="607"/>
      <c r="KZF3037" s="607"/>
      <c r="KZG3037" s="607"/>
      <c r="KZH3037" s="607"/>
      <c r="KZI3037" s="607"/>
      <c r="KZJ3037" s="607"/>
      <c r="KZK3037" s="607"/>
      <c r="KZL3037" s="607"/>
      <c r="KZM3037" s="607"/>
      <c r="KZN3037" s="607"/>
      <c r="KZO3037" s="607"/>
      <c r="KZP3037" s="607"/>
      <c r="KZQ3037" s="607"/>
      <c r="KZR3037" s="607"/>
      <c r="KZS3037" s="607"/>
      <c r="KZT3037" s="607"/>
      <c r="KZU3037" s="607"/>
      <c r="KZV3037" s="607"/>
      <c r="KZW3037" s="607"/>
      <c r="KZX3037" s="607"/>
      <c r="KZY3037" s="607"/>
      <c r="KZZ3037" s="607"/>
      <c r="LAA3037" s="607"/>
      <c r="LAB3037" s="607"/>
      <c r="LAC3037" s="607"/>
      <c r="LAD3037" s="607"/>
      <c r="LAE3037" s="607"/>
      <c r="LAF3037" s="607"/>
      <c r="LAG3037" s="607"/>
      <c r="LAH3037" s="607"/>
      <c r="LAI3037" s="607"/>
      <c r="LAJ3037" s="607"/>
      <c r="LAK3037" s="607"/>
      <c r="LAL3037" s="607"/>
      <c r="LAM3037" s="607"/>
      <c r="LAN3037" s="607"/>
      <c r="LAO3037" s="607"/>
      <c r="LAP3037" s="607"/>
      <c r="LAQ3037" s="607"/>
      <c r="LAR3037" s="607"/>
      <c r="LAS3037" s="607"/>
      <c r="LAT3037" s="607"/>
      <c r="LAU3037" s="607"/>
      <c r="LAV3037" s="607"/>
      <c r="LAW3037" s="607"/>
      <c r="LAX3037" s="607"/>
      <c r="LAY3037" s="607"/>
      <c r="LAZ3037" s="607"/>
      <c r="LBA3037" s="607"/>
      <c r="LBB3037" s="607"/>
      <c r="LBC3037" s="607"/>
      <c r="LBD3037" s="607"/>
      <c r="LBE3037" s="607"/>
      <c r="LBF3037" s="607"/>
      <c r="LBG3037" s="607"/>
      <c r="LBH3037" s="607"/>
      <c r="LBI3037" s="607"/>
      <c r="LBJ3037" s="607"/>
      <c r="LBK3037" s="607"/>
      <c r="LBL3037" s="607"/>
      <c r="LBM3037" s="607"/>
      <c r="LBN3037" s="607"/>
      <c r="LBO3037" s="607"/>
      <c r="LBP3037" s="607"/>
      <c r="LBQ3037" s="607"/>
      <c r="LBR3037" s="607"/>
      <c r="LBS3037" s="607"/>
      <c r="LBT3037" s="607"/>
      <c r="LBU3037" s="607"/>
      <c r="LBV3037" s="607"/>
      <c r="LBW3037" s="607"/>
      <c r="LBX3037" s="607"/>
      <c r="LBY3037" s="607"/>
      <c r="LBZ3037" s="607"/>
      <c r="LCA3037" s="607"/>
      <c r="LCB3037" s="607"/>
      <c r="LCC3037" s="607"/>
      <c r="LCD3037" s="607"/>
      <c r="LCE3037" s="607"/>
      <c r="LCF3037" s="607"/>
      <c r="LCG3037" s="607"/>
      <c r="LCH3037" s="607"/>
      <c r="LCI3037" s="607"/>
      <c r="LCJ3037" s="607"/>
      <c r="LCK3037" s="607"/>
      <c r="LCL3037" s="607"/>
      <c r="LCM3037" s="607"/>
      <c r="LCN3037" s="607"/>
      <c r="LCO3037" s="607"/>
      <c r="LCP3037" s="607"/>
      <c r="LCQ3037" s="607"/>
      <c r="LCR3037" s="607"/>
      <c r="LCS3037" s="607"/>
      <c r="LCT3037" s="607"/>
      <c r="LCU3037" s="607"/>
      <c r="LCV3037" s="607"/>
      <c r="LCW3037" s="607"/>
      <c r="LCX3037" s="607"/>
      <c r="LCY3037" s="607"/>
      <c r="LCZ3037" s="607"/>
      <c r="LDA3037" s="607"/>
      <c r="LDB3037" s="607"/>
      <c r="LDC3037" s="607"/>
      <c r="LDD3037" s="607"/>
      <c r="LDE3037" s="607"/>
      <c r="LDF3037" s="607"/>
      <c r="LDG3037" s="607"/>
      <c r="LDH3037" s="607"/>
      <c r="LDI3037" s="607"/>
      <c r="LDJ3037" s="607"/>
      <c r="LDK3037" s="607"/>
      <c r="LDL3037" s="607"/>
      <c r="LDM3037" s="607"/>
      <c r="LDN3037" s="607"/>
      <c r="LDO3037" s="607"/>
      <c r="LDP3037" s="607"/>
      <c r="LDQ3037" s="607"/>
      <c r="LDR3037" s="607"/>
      <c r="LDS3037" s="607"/>
      <c r="LDT3037" s="607"/>
      <c r="LDU3037" s="607"/>
      <c r="LDV3037" s="607"/>
      <c r="LDW3037" s="607"/>
      <c r="LDX3037" s="607"/>
      <c r="LDY3037" s="607"/>
      <c r="LDZ3037" s="607"/>
      <c r="LEA3037" s="607"/>
      <c r="LEB3037" s="607"/>
      <c r="LEC3037" s="607"/>
      <c r="LED3037" s="607"/>
      <c r="LEE3037" s="607"/>
      <c r="LEF3037" s="607"/>
      <c r="LEG3037" s="607"/>
      <c r="LEH3037" s="607"/>
      <c r="LEI3037" s="607"/>
      <c r="LEJ3037" s="607"/>
      <c r="LEK3037" s="607"/>
      <c r="LEL3037" s="607"/>
      <c r="LEM3037" s="607"/>
      <c r="LEN3037" s="607"/>
      <c r="LEO3037" s="607"/>
      <c r="LEP3037" s="607"/>
      <c r="LEQ3037" s="607"/>
      <c r="LER3037" s="607"/>
      <c r="LES3037" s="607"/>
      <c r="LET3037" s="607"/>
      <c r="LEU3037" s="607"/>
      <c r="LEV3037" s="607"/>
      <c r="LEW3037" s="607"/>
      <c r="LEX3037" s="607"/>
      <c r="LEY3037" s="607"/>
      <c r="LEZ3037" s="607"/>
      <c r="LFA3037" s="607"/>
      <c r="LFB3037" s="607"/>
      <c r="LFC3037" s="607"/>
      <c r="LFD3037" s="607"/>
      <c r="LFE3037" s="607"/>
      <c r="LFF3037" s="607"/>
      <c r="LFG3037" s="607"/>
      <c r="LFH3037" s="607"/>
      <c r="LFI3037" s="607"/>
      <c r="LFJ3037" s="607"/>
      <c r="LFK3037" s="607"/>
      <c r="LFL3037" s="607"/>
      <c r="LFM3037" s="607"/>
      <c r="LFN3037" s="607"/>
      <c r="LFO3037" s="607"/>
      <c r="LFP3037" s="607"/>
      <c r="LFQ3037" s="607"/>
      <c r="LFR3037" s="607"/>
      <c r="LFS3037" s="607"/>
      <c r="LFT3037" s="607"/>
      <c r="LFU3037" s="607"/>
      <c r="LFV3037" s="607"/>
      <c r="LFW3037" s="607"/>
      <c r="LFX3037" s="607"/>
      <c r="LFY3037" s="607"/>
      <c r="LFZ3037" s="607"/>
      <c r="LGA3037" s="607"/>
      <c r="LGB3037" s="607"/>
      <c r="LGC3037" s="607"/>
      <c r="LGD3037" s="607"/>
      <c r="LGE3037" s="607"/>
      <c r="LGF3037" s="607"/>
      <c r="LGG3037" s="607"/>
      <c r="LGH3037" s="607"/>
      <c r="LGI3037" s="607"/>
      <c r="LGJ3037" s="607"/>
      <c r="LGK3037" s="607"/>
      <c r="LGL3037" s="607"/>
      <c r="LGM3037" s="607"/>
      <c r="LGN3037" s="607"/>
      <c r="LGO3037" s="607"/>
      <c r="LGP3037" s="607"/>
      <c r="LGQ3037" s="607"/>
      <c r="LGR3037" s="607"/>
      <c r="LGS3037" s="607"/>
      <c r="LGT3037" s="607"/>
      <c r="LGU3037" s="607"/>
      <c r="LGV3037" s="607"/>
      <c r="LGW3037" s="607"/>
      <c r="LGX3037" s="607"/>
      <c r="LGY3037" s="607"/>
      <c r="LGZ3037" s="607"/>
      <c r="LHA3037" s="607"/>
      <c r="LHB3037" s="607"/>
      <c r="LHC3037" s="607"/>
      <c r="LHD3037" s="607"/>
      <c r="LHE3037" s="607"/>
      <c r="LHF3037" s="607"/>
      <c r="LHG3037" s="607"/>
      <c r="LHH3037" s="607"/>
      <c r="LHI3037" s="607"/>
      <c r="LHJ3037" s="607"/>
      <c r="LHK3037" s="607"/>
      <c r="LHL3037" s="607"/>
      <c r="LHM3037" s="607"/>
      <c r="LHN3037" s="607"/>
      <c r="LHO3037" s="607"/>
      <c r="LHP3037" s="607"/>
      <c r="LHQ3037" s="607"/>
      <c r="LHR3037" s="607"/>
      <c r="LHS3037" s="607"/>
      <c r="LHT3037" s="607"/>
      <c r="LHU3037" s="607"/>
      <c r="LHV3037" s="607"/>
      <c r="LHW3037" s="607"/>
      <c r="LHX3037" s="607"/>
      <c r="LHY3037" s="607"/>
      <c r="LHZ3037" s="607"/>
      <c r="LIA3037" s="607"/>
      <c r="LIB3037" s="607"/>
      <c r="LIC3037" s="607"/>
      <c r="LID3037" s="607"/>
      <c r="LIE3037" s="607"/>
      <c r="LIF3037" s="607"/>
      <c r="LIG3037" s="607"/>
      <c r="LIH3037" s="607"/>
      <c r="LII3037" s="607"/>
      <c r="LIJ3037" s="607"/>
      <c r="LIK3037" s="607"/>
      <c r="LIL3037" s="607"/>
      <c r="LIM3037" s="607"/>
      <c r="LIN3037" s="607"/>
      <c r="LIO3037" s="607"/>
      <c r="LIP3037" s="607"/>
      <c r="LIQ3037" s="607"/>
      <c r="LIR3037" s="607"/>
      <c r="LIS3037" s="607"/>
      <c r="LIT3037" s="607"/>
      <c r="LIU3037" s="607"/>
      <c r="LIV3037" s="607"/>
      <c r="LIW3037" s="607"/>
      <c r="LIX3037" s="607"/>
      <c r="LIY3037" s="607"/>
      <c r="LIZ3037" s="607"/>
      <c r="LJA3037" s="607"/>
      <c r="LJB3037" s="607"/>
      <c r="LJC3037" s="607"/>
      <c r="LJD3037" s="607"/>
      <c r="LJE3037" s="607"/>
      <c r="LJF3037" s="607"/>
      <c r="LJG3037" s="607"/>
      <c r="LJH3037" s="607"/>
      <c r="LJI3037" s="607"/>
      <c r="LJJ3037" s="607"/>
      <c r="LJK3037" s="607"/>
      <c r="LJL3037" s="607"/>
      <c r="LJM3037" s="607"/>
      <c r="LJN3037" s="607"/>
      <c r="LJO3037" s="607"/>
      <c r="LJP3037" s="607"/>
      <c r="LJQ3037" s="607"/>
      <c r="LJR3037" s="607"/>
      <c r="LJS3037" s="607"/>
      <c r="LJT3037" s="607"/>
      <c r="LJU3037" s="607"/>
      <c r="LJV3037" s="607"/>
      <c r="LJW3037" s="607"/>
      <c r="LJX3037" s="607"/>
      <c r="LJY3037" s="607"/>
      <c r="LJZ3037" s="607"/>
      <c r="LKA3037" s="607"/>
      <c r="LKB3037" s="607"/>
      <c r="LKC3037" s="607"/>
      <c r="LKD3037" s="607"/>
      <c r="LKE3037" s="607"/>
      <c r="LKF3037" s="607"/>
      <c r="LKG3037" s="607"/>
      <c r="LKH3037" s="607"/>
      <c r="LKI3037" s="607"/>
      <c r="LKJ3037" s="607"/>
      <c r="LKK3037" s="607"/>
      <c r="LKL3037" s="607"/>
      <c r="LKM3037" s="607"/>
      <c r="LKN3037" s="607"/>
      <c r="LKO3037" s="607"/>
      <c r="LKP3037" s="607"/>
      <c r="LKQ3037" s="607"/>
      <c r="LKR3037" s="607"/>
      <c r="LKS3037" s="607"/>
      <c r="LKT3037" s="607"/>
      <c r="LKU3037" s="607"/>
      <c r="LKV3037" s="607"/>
      <c r="LKW3037" s="607"/>
      <c r="LKX3037" s="607"/>
      <c r="LKY3037" s="607"/>
      <c r="LKZ3037" s="607"/>
      <c r="LLA3037" s="607"/>
      <c r="LLB3037" s="607"/>
      <c r="LLC3037" s="607"/>
      <c r="LLD3037" s="607"/>
      <c r="LLE3037" s="607"/>
      <c r="LLF3037" s="607"/>
      <c r="LLG3037" s="607"/>
      <c r="LLH3037" s="607"/>
      <c r="LLI3037" s="607"/>
      <c r="LLJ3037" s="607"/>
      <c r="LLK3037" s="607"/>
      <c r="LLL3037" s="607"/>
      <c r="LLM3037" s="607"/>
      <c r="LLN3037" s="607"/>
      <c r="LLO3037" s="607"/>
      <c r="LLP3037" s="607"/>
      <c r="LLQ3037" s="607"/>
      <c r="LLR3037" s="607"/>
      <c r="LLS3037" s="607"/>
      <c r="LLT3037" s="607"/>
      <c r="LLU3037" s="607"/>
      <c r="LLV3037" s="607"/>
      <c r="LLW3037" s="607"/>
      <c r="LLX3037" s="607"/>
      <c r="LLY3037" s="607"/>
      <c r="LLZ3037" s="607"/>
      <c r="LMA3037" s="607"/>
      <c r="LMB3037" s="607"/>
      <c r="LMC3037" s="607"/>
      <c r="LMD3037" s="607"/>
      <c r="LME3037" s="607"/>
      <c r="LMF3037" s="607"/>
      <c r="LMG3037" s="607"/>
      <c r="LMH3037" s="607"/>
      <c r="LMI3037" s="607"/>
      <c r="LMJ3037" s="607"/>
      <c r="LMK3037" s="607"/>
      <c r="LML3037" s="607"/>
      <c r="LMM3037" s="607"/>
      <c r="LMN3037" s="607"/>
      <c r="LMO3037" s="607"/>
      <c r="LMP3037" s="607"/>
      <c r="LMQ3037" s="607"/>
      <c r="LMR3037" s="607"/>
      <c r="LMS3037" s="607"/>
      <c r="LMT3037" s="607"/>
      <c r="LMU3037" s="607"/>
      <c r="LMV3037" s="607"/>
      <c r="LMW3037" s="607"/>
      <c r="LMX3037" s="607"/>
      <c r="LMY3037" s="607"/>
      <c r="LMZ3037" s="607"/>
      <c r="LNA3037" s="607"/>
      <c r="LNB3037" s="607"/>
      <c r="LNC3037" s="607"/>
      <c r="LND3037" s="607"/>
      <c r="LNE3037" s="607"/>
      <c r="LNF3037" s="607"/>
      <c r="LNG3037" s="607"/>
      <c r="LNH3037" s="607"/>
      <c r="LNI3037" s="607"/>
      <c r="LNJ3037" s="607"/>
      <c r="LNK3037" s="607"/>
      <c r="LNL3037" s="607"/>
      <c r="LNM3037" s="607"/>
      <c r="LNN3037" s="607"/>
      <c r="LNO3037" s="607"/>
      <c r="LNP3037" s="607"/>
      <c r="LNQ3037" s="607"/>
      <c r="LNR3037" s="607"/>
      <c r="LNS3037" s="607"/>
      <c r="LNT3037" s="607"/>
      <c r="LNU3037" s="607"/>
      <c r="LNV3037" s="607"/>
      <c r="LNW3037" s="607"/>
      <c r="LNX3037" s="607"/>
      <c r="LNY3037" s="607"/>
      <c r="LNZ3037" s="607"/>
      <c r="LOA3037" s="607"/>
      <c r="LOB3037" s="607"/>
      <c r="LOC3037" s="607"/>
      <c r="LOD3037" s="607"/>
      <c r="LOE3037" s="607"/>
      <c r="LOF3037" s="607"/>
      <c r="LOG3037" s="607"/>
      <c r="LOH3037" s="607"/>
      <c r="LOI3037" s="607"/>
      <c r="LOJ3037" s="607"/>
      <c r="LOK3037" s="607"/>
      <c r="LOL3037" s="607"/>
      <c r="LOM3037" s="607"/>
      <c r="LON3037" s="607"/>
      <c r="LOO3037" s="607"/>
      <c r="LOP3037" s="607"/>
      <c r="LOQ3037" s="607"/>
      <c r="LOR3037" s="607"/>
      <c r="LOS3037" s="607"/>
      <c r="LOT3037" s="607"/>
      <c r="LOU3037" s="607"/>
      <c r="LOV3037" s="607"/>
      <c r="LOW3037" s="607"/>
      <c r="LOX3037" s="607"/>
      <c r="LOY3037" s="607"/>
      <c r="LOZ3037" s="607"/>
      <c r="LPA3037" s="607"/>
      <c r="LPB3037" s="607"/>
      <c r="LPC3037" s="607"/>
      <c r="LPD3037" s="607"/>
      <c r="LPE3037" s="607"/>
      <c r="LPF3037" s="607"/>
      <c r="LPG3037" s="607"/>
      <c r="LPH3037" s="607"/>
      <c r="LPI3037" s="607"/>
      <c r="LPJ3037" s="607"/>
      <c r="LPK3037" s="607"/>
      <c r="LPL3037" s="607"/>
      <c r="LPM3037" s="607"/>
      <c r="LPN3037" s="607"/>
      <c r="LPO3037" s="607"/>
      <c r="LPP3037" s="607"/>
      <c r="LPQ3037" s="607"/>
      <c r="LPR3037" s="607"/>
      <c r="LPS3037" s="607"/>
      <c r="LPT3037" s="607"/>
      <c r="LPU3037" s="607"/>
      <c r="LPV3037" s="607"/>
      <c r="LPW3037" s="607"/>
      <c r="LPX3037" s="607"/>
      <c r="LPY3037" s="607"/>
      <c r="LPZ3037" s="607"/>
      <c r="LQA3037" s="607"/>
      <c r="LQB3037" s="607"/>
      <c r="LQC3037" s="607"/>
      <c r="LQD3037" s="607"/>
      <c r="LQE3037" s="607"/>
      <c r="LQF3037" s="607"/>
      <c r="LQG3037" s="607"/>
      <c r="LQH3037" s="607"/>
      <c r="LQI3037" s="607"/>
      <c r="LQJ3037" s="607"/>
      <c r="LQK3037" s="607"/>
      <c r="LQL3037" s="607"/>
      <c r="LQM3037" s="607"/>
      <c r="LQN3037" s="607"/>
      <c r="LQO3037" s="607"/>
      <c r="LQP3037" s="607"/>
      <c r="LQQ3037" s="607"/>
      <c r="LQR3037" s="607"/>
      <c r="LQS3037" s="607"/>
      <c r="LQT3037" s="607"/>
      <c r="LQU3037" s="607"/>
      <c r="LQV3037" s="607"/>
      <c r="LQW3037" s="607"/>
      <c r="LQX3037" s="607"/>
      <c r="LQY3037" s="607"/>
      <c r="LQZ3037" s="607"/>
      <c r="LRA3037" s="607"/>
      <c r="LRB3037" s="607"/>
      <c r="LRC3037" s="607"/>
      <c r="LRD3037" s="607"/>
      <c r="LRE3037" s="607"/>
      <c r="LRF3037" s="607"/>
      <c r="LRG3037" s="607"/>
      <c r="LRH3037" s="607"/>
      <c r="LRI3037" s="607"/>
      <c r="LRJ3037" s="607"/>
      <c r="LRK3037" s="607"/>
      <c r="LRL3037" s="607"/>
      <c r="LRM3037" s="607"/>
      <c r="LRN3037" s="607"/>
      <c r="LRO3037" s="607"/>
      <c r="LRP3037" s="607"/>
      <c r="LRQ3037" s="607"/>
      <c r="LRR3037" s="607"/>
      <c r="LRS3037" s="607"/>
      <c r="LRT3037" s="607"/>
      <c r="LRU3037" s="607"/>
      <c r="LRV3037" s="607"/>
      <c r="LRW3037" s="607"/>
      <c r="LRX3037" s="607"/>
      <c r="LRY3037" s="607"/>
      <c r="LRZ3037" s="607"/>
      <c r="LSA3037" s="607"/>
      <c r="LSB3037" s="607"/>
      <c r="LSC3037" s="607"/>
      <c r="LSD3037" s="607"/>
      <c r="LSE3037" s="607"/>
      <c r="LSF3037" s="607"/>
      <c r="LSG3037" s="607"/>
      <c r="LSH3037" s="607"/>
      <c r="LSI3037" s="607"/>
      <c r="LSJ3037" s="607"/>
      <c r="LSK3037" s="607"/>
      <c r="LSL3037" s="607"/>
      <c r="LSM3037" s="607"/>
      <c r="LSN3037" s="607"/>
      <c r="LSO3037" s="607"/>
      <c r="LSP3037" s="607"/>
      <c r="LSQ3037" s="607"/>
      <c r="LSR3037" s="607"/>
      <c r="LSS3037" s="607"/>
      <c r="LST3037" s="607"/>
      <c r="LSU3037" s="607"/>
      <c r="LSV3037" s="607"/>
      <c r="LSW3037" s="607"/>
      <c r="LSX3037" s="607"/>
      <c r="LSY3037" s="607"/>
      <c r="LSZ3037" s="607"/>
      <c r="LTA3037" s="607"/>
      <c r="LTB3037" s="607"/>
      <c r="LTC3037" s="607"/>
      <c r="LTD3037" s="607"/>
      <c r="LTE3037" s="607"/>
      <c r="LTF3037" s="607"/>
      <c r="LTG3037" s="607"/>
      <c r="LTH3037" s="607"/>
      <c r="LTI3037" s="607"/>
      <c r="LTJ3037" s="607"/>
      <c r="LTK3037" s="607"/>
      <c r="LTL3037" s="607"/>
      <c r="LTM3037" s="607"/>
      <c r="LTN3037" s="607"/>
      <c r="LTO3037" s="607"/>
      <c r="LTP3037" s="607"/>
      <c r="LTQ3037" s="607"/>
      <c r="LTR3037" s="607"/>
      <c r="LTS3037" s="607"/>
      <c r="LTT3037" s="607"/>
      <c r="LTU3037" s="607"/>
      <c r="LTV3037" s="607"/>
      <c r="LTW3037" s="607"/>
      <c r="LTX3037" s="607"/>
      <c r="LTY3037" s="607"/>
      <c r="LTZ3037" s="607"/>
      <c r="LUA3037" s="607"/>
      <c r="LUB3037" s="607"/>
      <c r="LUC3037" s="607"/>
      <c r="LUD3037" s="607"/>
      <c r="LUE3037" s="607"/>
      <c r="LUF3037" s="607"/>
      <c r="LUG3037" s="607"/>
      <c r="LUH3037" s="607"/>
      <c r="LUI3037" s="607"/>
      <c r="LUJ3037" s="607"/>
      <c r="LUK3037" s="607"/>
      <c r="LUL3037" s="607"/>
      <c r="LUM3037" s="607"/>
      <c r="LUN3037" s="607"/>
      <c r="LUO3037" s="607"/>
      <c r="LUP3037" s="607"/>
      <c r="LUQ3037" s="607"/>
      <c r="LUR3037" s="607"/>
      <c r="LUS3037" s="607"/>
      <c r="LUT3037" s="607"/>
      <c r="LUU3037" s="607"/>
      <c r="LUV3037" s="607"/>
      <c r="LUW3037" s="607"/>
      <c r="LUX3037" s="607"/>
      <c r="LUY3037" s="607"/>
      <c r="LUZ3037" s="607"/>
      <c r="LVA3037" s="607"/>
      <c r="LVB3037" s="607"/>
      <c r="LVC3037" s="607"/>
      <c r="LVD3037" s="607"/>
      <c r="LVE3037" s="607"/>
      <c r="LVF3037" s="607"/>
      <c r="LVG3037" s="607"/>
      <c r="LVH3037" s="607"/>
      <c r="LVI3037" s="607"/>
      <c r="LVJ3037" s="607"/>
      <c r="LVK3037" s="607"/>
      <c r="LVL3037" s="607"/>
      <c r="LVM3037" s="607"/>
      <c r="LVN3037" s="607"/>
      <c r="LVO3037" s="607"/>
      <c r="LVP3037" s="607"/>
      <c r="LVQ3037" s="607"/>
      <c r="LVR3037" s="607"/>
      <c r="LVS3037" s="607"/>
      <c r="LVT3037" s="607"/>
      <c r="LVU3037" s="607"/>
      <c r="LVV3037" s="607"/>
      <c r="LVW3037" s="607"/>
      <c r="LVX3037" s="607"/>
      <c r="LVY3037" s="607"/>
      <c r="LVZ3037" s="607"/>
      <c r="LWA3037" s="607"/>
      <c r="LWB3037" s="607"/>
      <c r="LWC3037" s="607"/>
      <c r="LWD3037" s="607"/>
      <c r="LWE3037" s="607"/>
      <c r="LWF3037" s="607"/>
      <c r="LWG3037" s="607"/>
      <c r="LWH3037" s="607"/>
      <c r="LWI3037" s="607"/>
      <c r="LWJ3037" s="607"/>
      <c r="LWK3037" s="607"/>
      <c r="LWL3037" s="607"/>
      <c r="LWM3037" s="607"/>
      <c r="LWN3037" s="607"/>
      <c r="LWO3037" s="607"/>
      <c r="LWP3037" s="607"/>
      <c r="LWQ3037" s="607"/>
      <c r="LWR3037" s="607"/>
      <c r="LWS3037" s="607"/>
      <c r="LWT3037" s="607"/>
      <c r="LWU3037" s="607"/>
      <c r="LWV3037" s="607"/>
      <c r="LWW3037" s="607"/>
      <c r="LWX3037" s="607"/>
      <c r="LWY3037" s="607"/>
      <c r="LWZ3037" s="607"/>
      <c r="LXA3037" s="607"/>
      <c r="LXB3037" s="607"/>
      <c r="LXC3037" s="607"/>
      <c r="LXD3037" s="607"/>
      <c r="LXE3037" s="607"/>
      <c r="LXF3037" s="607"/>
      <c r="LXG3037" s="607"/>
      <c r="LXH3037" s="607"/>
      <c r="LXI3037" s="607"/>
      <c r="LXJ3037" s="607"/>
      <c r="LXK3037" s="607"/>
      <c r="LXL3037" s="607"/>
      <c r="LXM3037" s="607"/>
      <c r="LXN3037" s="607"/>
      <c r="LXO3037" s="607"/>
      <c r="LXP3037" s="607"/>
      <c r="LXQ3037" s="607"/>
      <c r="LXR3037" s="607"/>
      <c r="LXS3037" s="607"/>
      <c r="LXT3037" s="607"/>
      <c r="LXU3037" s="607"/>
      <c r="LXV3037" s="607"/>
      <c r="LXW3037" s="607"/>
      <c r="LXX3037" s="607"/>
      <c r="LXY3037" s="607"/>
      <c r="LXZ3037" s="607"/>
      <c r="LYA3037" s="607"/>
      <c r="LYB3037" s="607"/>
      <c r="LYC3037" s="607"/>
      <c r="LYD3037" s="607"/>
      <c r="LYE3037" s="607"/>
      <c r="LYF3037" s="607"/>
      <c r="LYG3037" s="607"/>
      <c r="LYH3037" s="607"/>
      <c r="LYI3037" s="607"/>
      <c r="LYJ3037" s="607"/>
      <c r="LYK3037" s="607"/>
      <c r="LYL3037" s="607"/>
      <c r="LYM3037" s="607"/>
      <c r="LYN3037" s="607"/>
      <c r="LYO3037" s="607"/>
      <c r="LYP3037" s="607"/>
      <c r="LYQ3037" s="607"/>
      <c r="LYR3037" s="607"/>
      <c r="LYS3037" s="607"/>
      <c r="LYT3037" s="607"/>
      <c r="LYU3037" s="607"/>
      <c r="LYV3037" s="607"/>
      <c r="LYW3037" s="607"/>
      <c r="LYX3037" s="607"/>
      <c r="LYY3037" s="607"/>
      <c r="LYZ3037" s="607"/>
      <c r="LZA3037" s="607"/>
      <c r="LZB3037" s="607"/>
      <c r="LZC3037" s="607"/>
      <c r="LZD3037" s="607"/>
      <c r="LZE3037" s="607"/>
      <c r="LZF3037" s="607"/>
      <c r="LZG3037" s="607"/>
      <c r="LZH3037" s="607"/>
      <c r="LZI3037" s="607"/>
      <c r="LZJ3037" s="607"/>
      <c r="LZK3037" s="607"/>
      <c r="LZL3037" s="607"/>
      <c r="LZM3037" s="607"/>
      <c r="LZN3037" s="607"/>
      <c r="LZO3037" s="607"/>
      <c r="LZP3037" s="607"/>
      <c r="LZQ3037" s="607"/>
      <c r="LZR3037" s="607"/>
      <c r="LZS3037" s="607"/>
      <c r="LZT3037" s="607"/>
      <c r="LZU3037" s="607"/>
      <c r="LZV3037" s="607"/>
      <c r="LZW3037" s="607"/>
      <c r="LZX3037" s="607"/>
      <c r="LZY3037" s="607"/>
      <c r="LZZ3037" s="607"/>
      <c r="MAA3037" s="607"/>
      <c r="MAB3037" s="607"/>
      <c r="MAC3037" s="607"/>
      <c r="MAD3037" s="607"/>
      <c r="MAE3037" s="607"/>
      <c r="MAF3037" s="607"/>
      <c r="MAG3037" s="607"/>
      <c r="MAH3037" s="607"/>
      <c r="MAI3037" s="607"/>
      <c r="MAJ3037" s="607"/>
      <c r="MAK3037" s="607"/>
      <c r="MAL3037" s="607"/>
      <c r="MAM3037" s="607"/>
      <c r="MAN3037" s="607"/>
      <c r="MAO3037" s="607"/>
      <c r="MAP3037" s="607"/>
      <c r="MAQ3037" s="607"/>
      <c r="MAR3037" s="607"/>
      <c r="MAS3037" s="607"/>
      <c r="MAT3037" s="607"/>
      <c r="MAU3037" s="607"/>
      <c r="MAV3037" s="607"/>
      <c r="MAW3037" s="607"/>
      <c r="MAX3037" s="607"/>
      <c r="MAY3037" s="607"/>
      <c r="MAZ3037" s="607"/>
      <c r="MBA3037" s="607"/>
      <c r="MBB3037" s="607"/>
      <c r="MBC3037" s="607"/>
      <c r="MBD3037" s="607"/>
      <c r="MBE3037" s="607"/>
      <c r="MBF3037" s="607"/>
      <c r="MBG3037" s="607"/>
      <c r="MBH3037" s="607"/>
      <c r="MBI3037" s="607"/>
      <c r="MBJ3037" s="607"/>
      <c r="MBK3037" s="607"/>
      <c r="MBL3037" s="607"/>
      <c r="MBM3037" s="607"/>
      <c r="MBN3037" s="607"/>
      <c r="MBO3037" s="607"/>
      <c r="MBP3037" s="607"/>
      <c r="MBQ3037" s="607"/>
      <c r="MBR3037" s="607"/>
      <c r="MBS3037" s="607"/>
      <c r="MBT3037" s="607"/>
      <c r="MBU3037" s="607"/>
      <c r="MBV3037" s="607"/>
      <c r="MBW3037" s="607"/>
      <c r="MBX3037" s="607"/>
      <c r="MBY3037" s="607"/>
      <c r="MBZ3037" s="607"/>
      <c r="MCA3037" s="607"/>
      <c r="MCB3037" s="607"/>
      <c r="MCC3037" s="607"/>
      <c r="MCD3037" s="607"/>
      <c r="MCE3037" s="607"/>
      <c r="MCF3037" s="607"/>
      <c r="MCG3037" s="607"/>
      <c r="MCH3037" s="607"/>
      <c r="MCI3037" s="607"/>
      <c r="MCJ3037" s="607"/>
      <c r="MCK3037" s="607"/>
      <c r="MCL3037" s="607"/>
      <c r="MCM3037" s="607"/>
      <c r="MCN3037" s="607"/>
      <c r="MCO3037" s="607"/>
      <c r="MCP3037" s="607"/>
      <c r="MCQ3037" s="607"/>
      <c r="MCR3037" s="607"/>
      <c r="MCS3037" s="607"/>
      <c r="MCT3037" s="607"/>
      <c r="MCU3037" s="607"/>
      <c r="MCV3037" s="607"/>
      <c r="MCW3037" s="607"/>
      <c r="MCX3037" s="607"/>
      <c r="MCY3037" s="607"/>
      <c r="MCZ3037" s="607"/>
      <c r="MDA3037" s="607"/>
      <c r="MDB3037" s="607"/>
      <c r="MDC3037" s="607"/>
      <c r="MDD3037" s="607"/>
      <c r="MDE3037" s="607"/>
      <c r="MDF3037" s="607"/>
      <c r="MDG3037" s="607"/>
      <c r="MDH3037" s="607"/>
      <c r="MDI3037" s="607"/>
      <c r="MDJ3037" s="607"/>
      <c r="MDK3037" s="607"/>
      <c r="MDL3037" s="607"/>
      <c r="MDM3037" s="607"/>
      <c r="MDN3037" s="607"/>
      <c r="MDO3037" s="607"/>
      <c r="MDP3037" s="607"/>
      <c r="MDQ3037" s="607"/>
      <c r="MDR3037" s="607"/>
      <c r="MDS3037" s="607"/>
      <c r="MDT3037" s="607"/>
      <c r="MDU3037" s="607"/>
      <c r="MDV3037" s="607"/>
      <c r="MDW3037" s="607"/>
      <c r="MDX3037" s="607"/>
      <c r="MDY3037" s="607"/>
      <c r="MDZ3037" s="607"/>
      <c r="MEA3037" s="607"/>
      <c r="MEB3037" s="607"/>
      <c r="MEC3037" s="607"/>
      <c r="MED3037" s="607"/>
      <c r="MEE3037" s="607"/>
      <c r="MEF3037" s="607"/>
      <c r="MEG3037" s="607"/>
      <c r="MEH3037" s="607"/>
      <c r="MEI3037" s="607"/>
      <c r="MEJ3037" s="607"/>
      <c r="MEK3037" s="607"/>
      <c r="MEL3037" s="607"/>
      <c r="MEM3037" s="607"/>
      <c r="MEN3037" s="607"/>
      <c r="MEO3037" s="607"/>
      <c r="MEP3037" s="607"/>
      <c r="MEQ3037" s="607"/>
      <c r="MER3037" s="607"/>
      <c r="MES3037" s="607"/>
      <c r="MET3037" s="607"/>
      <c r="MEU3037" s="607"/>
      <c r="MEV3037" s="607"/>
      <c r="MEW3037" s="607"/>
      <c r="MEX3037" s="607"/>
      <c r="MEY3037" s="607"/>
      <c r="MEZ3037" s="607"/>
      <c r="MFA3037" s="607"/>
      <c r="MFB3037" s="607"/>
      <c r="MFC3037" s="607"/>
      <c r="MFD3037" s="607"/>
      <c r="MFE3037" s="607"/>
      <c r="MFF3037" s="607"/>
      <c r="MFG3037" s="607"/>
      <c r="MFH3037" s="607"/>
      <c r="MFI3037" s="607"/>
      <c r="MFJ3037" s="607"/>
      <c r="MFK3037" s="607"/>
      <c r="MFL3037" s="607"/>
      <c r="MFM3037" s="607"/>
      <c r="MFN3037" s="607"/>
      <c r="MFO3037" s="607"/>
      <c r="MFP3037" s="607"/>
      <c r="MFQ3037" s="607"/>
      <c r="MFR3037" s="607"/>
      <c r="MFS3037" s="607"/>
      <c r="MFT3037" s="607"/>
      <c r="MFU3037" s="607"/>
      <c r="MFV3037" s="607"/>
      <c r="MFW3037" s="607"/>
      <c r="MFX3037" s="607"/>
      <c r="MFY3037" s="607"/>
      <c r="MFZ3037" s="607"/>
      <c r="MGA3037" s="607"/>
      <c r="MGB3037" s="607"/>
      <c r="MGC3037" s="607"/>
      <c r="MGD3037" s="607"/>
      <c r="MGE3037" s="607"/>
      <c r="MGF3037" s="607"/>
      <c r="MGG3037" s="607"/>
      <c r="MGH3037" s="607"/>
      <c r="MGI3037" s="607"/>
      <c r="MGJ3037" s="607"/>
      <c r="MGK3037" s="607"/>
      <c r="MGL3037" s="607"/>
      <c r="MGM3037" s="607"/>
      <c r="MGN3037" s="607"/>
      <c r="MGO3037" s="607"/>
      <c r="MGP3037" s="607"/>
      <c r="MGQ3037" s="607"/>
      <c r="MGR3037" s="607"/>
      <c r="MGS3037" s="607"/>
      <c r="MGT3037" s="607"/>
      <c r="MGU3037" s="607"/>
      <c r="MGV3037" s="607"/>
      <c r="MGW3037" s="607"/>
      <c r="MGX3037" s="607"/>
      <c r="MGY3037" s="607"/>
      <c r="MGZ3037" s="607"/>
      <c r="MHA3037" s="607"/>
      <c r="MHB3037" s="607"/>
      <c r="MHC3037" s="607"/>
      <c r="MHD3037" s="607"/>
      <c r="MHE3037" s="607"/>
      <c r="MHF3037" s="607"/>
      <c r="MHG3037" s="607"/>
      <c r="MHH3037" s="607"/>
      <c r="MHI3037" s="607"/>
      <c r="MHJ3037" s="607"/>
      <c r="MHK3037" s="607"/>
      <c r="MHL3037" s="607"/>
      <c r="MHM3037" s="607"/>
      <c r="MHN3037" s="607"/>
      <c r="MHO3037" s="607"/>
      <c r="MHP3037" s="607"/>
      <c r="MHQ3037" s="607"/>
      <c r="MHR3037" s="607"/>
      <c r="MHS3037" s="607"/>
      <c r="MHT3037" s="607"/>
      <c r="MHU3037" s="607"/>
      <c r="MHV3037" s="607"/>
      <c r="MHW3037" s="607"/>
      <c r="MHX3037" s="607"/>
      <c r="MHY3037" s="607"/>
      <c r="MHZ3037" s="607"/>
      <c r="MIA3037" s="607"/>
      <c r="MIB3037" s="607"/>
      <c r="MIC3037" s="607"/>
      <c r="MID3037" s="607"/>
      <c r="MIE3037" s="607"/>
      <c r="MIF3037" s="607"/>
      <c r="MIG3037" s="607"/>
      <c r="MIH3037" s="607"/>
      <c r="MII3037" s="607"/>
      <c r="MIJ3037" s="607"/>
      <c r="MIK3037" s="607"/>
      <c r="MIL3037" s="607"/>
      <c r="MIM3037" s="607"/>
      <c r="MIN3037" s="607"/>
      <c r="MIO3037" s="607"/>
      <c r="MIP3037" s="607"/>
      <c r="MIQ3037" s="607"/>
      <c r="MIR3037" s="607"/>
      <c r="MIS3037" s="607"/>
      <c r="MIT3037" s="607"/>
      <c r="MIU3037" s="607"/>
      <c r="MIV3037" s="607"/>
      <c r="MIW3037" s="607"/>
      <c r="MIX3037" s="607"/>
      <c r="MIY3037" s="607"/>
      <c r="MIZ3037" s="607"/>
      <c r="MJA3037" s="607"/>
      <c r="MJB3037" s="607"/>
      <c r="MJC3037" s="607"/>
      <c r="MJD3037" s="607"/>
      <c r="MJE3037" s="607"/>
      <c r="MJF3037" s="607"/>
      <c r="MJG3037" s="607"/>
      <c r="MJH3037" s="607"/>
      <c r="MJI3037" s="607"/>
      <c r="MJJ3037" s="607"/>
      <c r="MJK3037" s="607"/>
      <c r="MJL3037" s="607"/>
      <c r="MJM3037" s="607"/>
      <c r="MJN3037" s="607"/>
      <c r="MJO3037" s="607"/>
      <c r="MJP3037" s="607"/>
      <c r="MJQ3037" s="607"/>
      <c r="MJR3037" s="607"/>
      <c r="MJS3037" s="607"/>
      <c r="MJT3037" s="607"/>
      <c r="MJU3037" s="607"/>
      <c r="MJV3037" s="607"/>
      <c r="MJW3037" s="607"/>
      <c r="MJX3037" s="607"/>
      <c r="MJY3037" s="607"/>
      <c r="MJZ3037" s="607"/>
      <c r="MKA3037" s="607"/>
      <c r="MKB3037" s="607"/>
      <c r="MKC3037" s="607"/>
      <c r="MKD3037" s="607"/>
      <c r="MKE3037" s="607"/>
      <c r="MKF3037" s="607"/>
      <c r="MKG3037" s="607"/>
      <c r="MKH3037" s="607"/>
      <c r="MKI3037" s="607"/>
      <c r="MKJ3037" s="607"/>
      <c r="MKK3037" s="607"/>
      <c r="MKL3037" s="607"/>
      <c r="MKM3037" s="607"/>
      <c r="MKN3037" s="607"/>
      <c r="MKO3037" s="607"/>
      <c r="MKP3037" s="607"/>
      <c r="MKQ3037" s="607"/>
      <c r="MKR3037" s="607"/>
      <c r="MKS3037" s="607"/>
      <c r="MKT3037" s="607"/>
      <c r="MKU3037" s="607"/>
      <c r="MKV3037" s="607"/>
      <c r="MKW3037" s="607"/>
      <c r="MKX3037" s="607"/>
      <c r="MKY3037" s="607"/>
      <c r="MKZ3037" s="607"/>
      <c r="MLA3037" s="607"/>
      <c r="MLB3037" s="607"/>
      <c r="MLC3037" s="607"/>
      <c r="MLD3037" s="607"/>
      <c r="MLE3037" s="607"/>
      <c r="MLF3037" s="607"/>
      <c r="MLG3037" s="607"/>
      <c r="MLH3037" s="607"/>
      <c r="MLI3037" s="607"/>
      <c r="MLJ3037" s="607"/>
      <c r="MLK3037" s="607"/>
      <c r="MLL3037" s="607"/>
      <c r="MLM3037" s="607"/>
      <c r="MLN3037" s="607"/>
      <c r="MLO3037" s="607"/>
      <c r="MLP3037" s="607"/>
      <c r="MLQ3037" s="607"/>
      <c r="MLR3037" s="607"/>
      <c r="MLS3037" s="607"/>
      <c r="MLT3037" s="607"/>
      <c r="MLU3037" s="607"/>
      <c r="MLV3037" s="607"/>
      <c r="MLW3037" s="607"/>
      <c r="MLX3037" s="607"/>
      <c r="MLY3037" s="607"/>
      <c r="MLZ3037" s="607"/>
      <c r="MMA3037" s="607"/>
      <c r="MMB3037" s="607"/>
      <c r="MMC3037" s="607"/>
      <c r="MMD3037" s="607"/>
      <c r="MME3037" s="607"/>
      <c r="MMF3037" s="607"/>
      <c r="MMG3037" s="607"/>
      <c r="MMH3037" s="607"/>
      <c r="MMI3037" s="607"/>
      <c r="MMJ3037" s="607"/>
      <c r="MMK3037" s="607"/>
      <c r="MML3037" s="607"/>
      <c r="MMM3037" s="607"/>
      <c r="MMN3037" s="607"/>
      <c r="MMO3037" s="607"/>
      <c r="MMP3037" s="607"/>
      <c r="MMQ3037" s="607"/>
      <c r="MMR3037" s="607"/>
      <c r="MMS3037" s="607"/>
      <c r="MMT3037" s="607"/>
      <c r="MMU3037" s="607"/>
      <c r="MMV3037" s="607"/>
      <c r="MMW3037" s="607"/>
      <c r="MMX3037" s="607"/>
      <c r="MMY3037" s="607"/>
      <c r="MMZ3037" s="607"/>
      <c r="MNA3037" s="607"/>
      <c r="MNB3037" s="607"/>
      <c r="MNC3037" s="607"/>
      <c r="MND3037" s="607"/>
      <c r="MNE3037" s="607"/>
      <c r="MNF3037" s="607"/>
      <c r="MNG3037" s="607"/>
      <c r="MNH3037" s="607"/>
      <c r="MNI3037" s="607"/>
      <c r="MNJ3037" s="607"/>
      <c r="MNK3037" s="607"/>
      <c r="MNL3037" s="607"/>
      <c r="MNM3037" s="607"/>
      <c r="MNN3037" s="607"/>
      <c r="MNO3037" s="607"/>
      <c r="MNP3037" s="607"/>
      <c r="MNQ3037" s="607"/>
      <c r="MNR3037" s="607"/>
      <c r="MNS3037" s="607"/>
      <c r="MNT3037" s="607"/>
      <c r="MNU3037" s="607"/>
      <c r="MNV3037" s="607"/>
      <c r="MNW3037" s="607"/>
      <c r="MNX3037" s="607"/>
      <c r="MNY3037" s="607"/>
      <c r="MNZ3037" s="607"/>
      <c r="MOA3037" s="607"/>
      <c r="MOB3037" s="607"/>
      <c r="MOC3037" s="607"/>
      <c r="MOD3037" s="607"/>
      <c r="MOE3037" s="607"/>
      <c r="MOF3037" s="607"/>
      <c r="MOG3037" s="607"/>
      <c r="MOH3037" s="607"/>
      <c r="MOI3037" s="607"/>
      <c r="MOJ3037" s="607"/>
      <c r="MOK3037" s="607"/>
      <c r="MOL3037" s="607"/>
      <c r="MOM3037" s="607"/>
      <c r="MON3037" s="607"/>
      <c r="MOO3037" s="607"/>
      <c r="MOP3037" s="607"/>
      <c r="MOQ3037" s="607"/>
      <c r="MOR3037" s="607"/>
      <c r="MOS3037" s="607"/>
      <c r="MOT3037" s="607"/>
      <c r="MOU3037" s="607"/>
      <c r="MOV3037" s="607"/>
      <c r="MOW3037" s="607"/>
      <c r="MOX3037" s="607"/>
      <c r="MOY3037" s="607"/>
      <c r="MOZ3037" s="607"/>
      <c r="MPA3037" s="607"/>
      <c r="MPB3037" s="607"/>
      <c r="MPC3037" s="607"/>
      <c r="MPD3037" s="607"/>
      <c r="MPE3037" s="607"/>
      <c r="MPF3037" s="607"/>
      <c r="MPG3037" s="607"/>
      <c r="MPH3037" s="607"/>
      <c r="MPI3037" s="607"/>
      <c r="MPJ3037" s="607"/>
      <c r="MPK3037" s="607"/>
      <c r="MPL3037" s="607"/>
      <c r="MPM3037" s="607"/>
      <c r="MPN3037" s="607"/>
      <c r="MPO3037" s="607"/>
      <c r="MPP3037" s="607"/>
      <c r="MPQ3037" s="607"/>
      <c r="MPR3037" s="607"/>
      <c r="MPS3037" s="607"/>
      <c r="MPT3037" s="607"/>
      <c r="MPU3037" s="607"/>
      <c r="MPV3037" s="607"/>
      <c r="MPW3037" s="607"/>
      <c r="MPX3037" s="607"/>
      <c r="MPY3037" s="607"/>
      <c r="MPZ3037" s="607"/>
      <c r="MQA3037" s="607"/>
      <c r="MQB3037" s="607"/>
      <c r="MQC3037" s="607"/>
      <c r="MQD3037" s="607"/>
      <c r="MQE3037" s="607"/>
      <c r="MQF3037" s="607"/>
      <c r="MQG3037" s="607"/>
      <c r="MQH3037" s="607"/>
      <c r="MQI3037" s="607"/>
      <c r="MQJ3037" s="607"/>
      <c r="MQK3037" s="607"/>
      <c r="MQL3037" s="607"/>
      <c r="MQM3037" s="607"/>
      <c r="MQN3037" s="607"/>
      <c r="MQO3037" s="607"/>
      <c r="MQP3037" s="607"/>
      <c r="MQQ3037" s="607"/>
      <c r="MQR3037" s="607"/>
      <c r="MQS3037" s="607"/>
      <c r="MQT3037" s="607"/>
      <c r="MQU3037" s="607"/>
      <c r="MQV3037" s="607"/>
      <c r="MQW3037" s="607"/>
      <c r="MQX3037" s="607"/>
      <c r="MQY3037" s="607"/>
      <c r="MQZ3037" s="607"/>
      <c r="MRA3037" s="607"/>
      <c r="MRB3037" s="607"/>
      <c r="MRC3037" s="607"/>
      <c r="MRD3037" s="607"/>
      <c r="MRE3037" s="607"/>
      <c r="MRF3037" s="607"/>
      <c r="MRG3037" s="607"/>
      <c r="MRH3037" s="607"/>
      <c r="MRI3037" s="607"/>
      <c r="MRJ3037" s="607"/>
      <c r="MRK3037" s="607"/>
      <c r="MRL3037" s="607"/>
      <c r="MRM3037" s="607"/>
      <c r="MRN3037" s="607"/>
      <c r="MRO3037" s="607"/>
      <c r="MRP3037" s="607"/>
      <c r="MRQ3037" s="607"/>
      <c r="MRR3037" s="607"/>
      <c r="MRS3037" s="607"/>
      <c r="MRT3037" s="607"/>
      <c r="MRU3037" s="607"/>
      <c r="MRV3037" s="607"/>
      <c r="MRW3037" s="607"/>
      <c r="MRX3037" s="607"/>
      <c r="MRY3037" s="607"/>
      <c r="MRZ3037" s="607"/>
      <c r="MSA3037" s="607"/>
      <c r="MSB3037" s="607"/>
      <c r="MSC3037" s="607"/>
      <c r="MSD3037" s="607"/>
      <c r="MSE3037" s="607"/>
      <c r="MSF3037" s="607"/>
      <c r="MSG3037" s="607"/>
      <c r="MSH3037" s="607"/>
      <c r="MSI3037" s="607"/>
      <c r="MSJ3037" s="607"/>
      <c r="MSK3037" s="607"/>
      <c r="MSL3037" s="607"/>
      <c r="MSM3037" s="607"/>
      <c r="MSN3037" s="607"/>
      <c r="MSO3037" s="607"/>
      <c r="MSP3037" s="607"/>
      <c r="MSQ3037" s="607"/>
      <c r="MSR3037" s="607"/>
      <c r="MSS3037" s="607"/>
      <c r="MST3037" s="607"/>
      <c r="MSU3037" s="607"/>
      <c r="MSV3037" s="607"/>
      <c r="MSW3037" s="607"/>
      <c r="MSX3037" s="607"/>
      <c r="MSY3037" s="607"/>
      <c r="MSZ3037" s="607"/>
      <c r="MTA3037" s="607"/>
      <c r="MTB3037" s="607"/>
      <c r="MTC3037" s="607"/>
      <c r="MTD3037" s="607"/>
      <c r="MTE3037" s="607"/>
      <c r="MTF3037" s="607"/>
      <c r="MTG3037" s="607"/>
      <c r="MTH3037" s="607"/>
      <c r="MTI3037" s="607"/>
      <c r="MTJ3037" s="607"/>
      <c r="MTK3037" s="607"/>
      <c r="MTL3037" s="607"/>
      <c r="MTM3037" s="607"/>
      <c r="MTN3037" s="607"/>
      <c r="MTO3037" s="607"/>
      <c r="MTP3037" s="607"/>
      <c r="MTQ3037" s="607"/>
      <c r="MTR3037" s="607"/>
      <c r="MTS3037" s="607"/>
      <c r="MTT3037" s="607"/>
      <c r="MTU3037" s="607"/>
      <c r="MTV3037" s="607"/>
      <c r="MTW3037" s="607"/>
      <c r="MTX3037" s="607"/>
      <c r="MTY3037" s="607"/>
      <c r="MTZ3037" s="607"/>
      <c r="MUA3037" s="607"/>
      <c r="MUB3037" s="607"/>
      <c r="MUC3037" s="607"/>
      <c r="MUD3037" s="607"/>
      <c r="MUE3037" s="607"/>
      <c r="MUF3037" s="607"/>
      <c r="MUG3037" s="607"/>
      <c r="MUH3037" s="607"/>
      <c r="MUI3037" s="607"/>
      <c r="MUJ3037" s="607"/>
      <c r="MUK3037" s="607"/>
      <c r="MUL3037" s="607"/>
      <c r="MUM3037" s="607"/>
      <c r="MUN3037" s="607"/>
      <c r="MUO3037" s="607"/>
      <c r="MUP3037" s="607"/>
      <c r="MUQ3037" s="607"/>
      <c r="MUR3037" s="607"/>
      <c r="MUS3037" s="607"/>
      <c r="MUT3037" s="607"/>
      <c r="MUU3037" s="607"/>
      <c r="MUV3037" s="607"/>
      <c r="MUW3037" s="607"/>
      <c r="MUX3037" s="607"/>
      <c r="MUY3037" s="607"/>
      <c r="MUZ3037" s="607"/>
      <c r="MVA3037" s="607"/>
      <c r="MVB3037" s="607"/>
      <c r="MVC3037" s="607"/>
      <c r="MVD3037" s="607"/>
      <c r="MVE3037" s="607"/>
      <c r="MVF3037" s="607"/>
      <c r="MVG3037" s="607"/>
      <c r="MVH3037" s="607"/>
      <c r="MVI3037" s="607"/>
      <c r="MVJ3037" s="607"/>
      <c r="MVK3037" s="607"/>
      <c r="MVL3037" s="607"/>
      <c r="MVM3037" s="607"/>
      <c r="MVN3037" s="607"/>
      <c r="MVO3037" s="607"/>
      <c r="MVP3037" s="607"/>
      <c r="MVQ3037" s="607"/>
      <c r="MVR3037" s="607"/>
      <c r="MVS3037" s="607"/>
      <c r="MVT3037" s="607"/>
      <c r="MVU3037" s="607"/>
      <c r="MVV3037" s="607"/>
      <c r="MVW3037" s="607"/>
      <c r="MVX3037" s="607"/>
      <c r="MVY3037" s="607"/>
      <c r="MVZ3037" s="607"/>
      <c r="MWA3037" s="607"/>
      <c r="MWB3037" s="607"/>
      <c r="MWC3037" s="607"/>
      <c r="MWD3037" s="607"/>
      <c r="MWE3037" s="607"/>
      <c r="MWF3037" s="607"/>
      <c r="MWG3037" s="607"/>
      <c r="MWH3037" s="607"/>
      <c r="MWI3037" s="607"/>
      <c r="MWJ3037" s="607"/>
      <c r="MWK3037" s="607"/>
      <c r="MWL3037" s="607"/>
      <c r="MWM3037" s="607"/>
      <c r="MWN3037" s="607"/>
      <c r="MWO3037" s="607"/>
      <c r="MWP3037" s="607"/>
      <c r="MWQ3037" s="607"/>
      <c r="MWR3037" s="607"/>
      <c r="MWS3037" s="607"/>
      <c r="MWT3037" s="607"/>
      <c r="MWU3037" s="607"/>
      <c r="MWV3037" s="607"/>
      <c r="MWW3037" s="607"/>
      <c r="MWX3037" s="607"/>
      <c r="MWY3037" s="607"/>
      <c r="MWZ3037" s="607"/>
      <c r="MXA3037" s="607"/>
      <c r="MXB3037" s="607"/>
      <c r="MXC3037" s="607"/>
      <c r="MXD3037" s="607"/>
      <c r="MXE3037" s="607"/>
      <c r="MXF3037" s="607"/>
      <c r="MXG3037" s="607"/>
      <c r="MXH3037" s="607"/>
      <c r="MXI3037" s="607"/>
      <c r="MXJ3037" s="607"/>
      <c r="MXK3037" s="607"/>
      <c r="MXL3037" s="607"/>
      <c r="MXM3037" s="607"/>
      <c r="MXN3037" s="607"/>
      <c r="MXO3037" s="607"/>
      <c r="MXP3037" s="607"/>
      <c r="MXQ3037" s="607"/>
      <c r="MXR3037" s="607"/>
      <c r="MXS3037" s="607"/>
      <c r="MXT3037" s="607"/>
      <c r="MXU3037" s="607"/>
      <c r="MXV3037" s="607"/>
      <c r="MXW3037" s="607"/>
      <c r="MXX3037" s="607"/>
      <c r="MXY3037" s="607"/>
      <c r="MXZ3037" s="607"/>
      <c r="MYA3037" s="607"/>
      <c r="MYB3037" s="607"/>
      <c r="MYC3037" s="607"/>
      <c r="MYD3037" s="607"/>
      <c r="MYE3037" s="607"/>
      <c r="MYF3037" s="607"/>
      <c r="MYG3037" s="607"/>
      <c r="MYH3037" s="607"/>
      <c r="MYI3037" s="607"/>
      <c r="MYJ3037" s="607"/>
      <c r="MYK3037" s="607"/>
      <c r="MYL3037" s="607"/>
      <c r="MYM3037" s="607"/>
      <c r="MYN3037" s="607"/>
      <c r="MYO3037" s="607"/>
      <c r="MYP3037" s="607"/>
      <c r="MYQ3037" s="607"/>
      <c r="MYR3037" s="607"/>
      <c r="MYS3037" s="607"/>
      <c r="MYT3037" s="607"/>
      <c r="MYU3037" s="607"/>
      <c r="MYV3037" s="607"/>
      <c r="MYW3037" s="607"/>
      <c r="MYX3037" s="607"/>
      <c r="MYY3037" s="607"/>
      <c r="MYZ3037" s="607"/>
      <c r="MZA3037" s="607"/>
      <c r="MZB3037" s="607"/>
      <c r="MZC3037" s="607"/>
      <c r="MZD3037" s="607"/>
      <c r="MZE3037" s="607"/>
      <c r="MZF3037" s="607"/>
      <c r="MZG3037" s="607"/>
      <c r="MZH3037" s="607"/>
      <c r="MZI3037" s="607"/>
      <c r="MZJ3037" s="607"/>
      <c r="MZK3037" s="607"/>
      <c r="MZL3037" s="607"/>
      <c r="MZM3037" s="607"/>
      <c r="MZN3037" s="607"/>
      <c r="MZO3037" s="607"/>
      <c r="MZP3037" s="607"/>
      <c r="MZQ3037" s="607"/>
      <c r="MZR3037" s="607"/>
      <c r="MZS3037" s="607"/>
      <c r="MZT3037" s="607"/>
      <c r="MZU3037" s="607"/>
      <c r="MZV3037" s="607"/>
      <c r="MZW3037" s="607"/>
      <c r="MZX3037" s="607"/>
      <c r="MZY3037" s="607"/>
      <c r="MZZ3037" s="607"/>
      <c r="NAA3037" s="607"/>
      <c r="NAB3037" s="607"/>
      <c r="NAC3037" s="607"/>
      <c r="NAD3037" s="607"/>
      <c r="NAE3037" s="607"/>
      <c r="NAF3037" s="607"/>
      <c r="NAG3037" s="607"/>
      <c r="NAH3037" s="607"/>
      <c r="NAI3037" s="607"/>
      <c r="NAJ3037" s="607"/>
      <c r="NAK3037" s="607"/>
      <c r="NAL3037" s="607"/>
      <c r="NAM3037" s="607"/>
      <c r="NAN3037" s="607"/>
      <c r="NAO3037" s="607"/>
      <c r="NAP3037" s="607"/>
      <c r="NAQ3037" s="607"/>
      <c r="NAR3037" s="607"/>
      <c r="NAS3037" s="607"/>
      <c r="NAT3037" s="607"/>
      <c r="NAU3037" s="607"/>
      <c r="NAV3037" s="607"/>
      <c r="NAW3037" s="607"/>
      <c r="NAX3037" s="607"/>
      <c r="NAY3037" s="607"/>
      <c r="NAZ3037" s="607"/>
      <c r="NBA3037" s="607"/>
      <c r="NBB3037" s="607"/>
      <c r="NBC3037" s="607"/>
      <c r="NBD3037" s="607"/>
      <c r="NBE3037" s="607"/>
      <c r="NBF3037" s="607"/>
      <c r="NBG3037" s="607"/>
      <c r="NBH3037" s="607"/>
      <c r="NBI3037" s="607"/>
      <c r="NBJ3037" s="607"/>
      <c r="NBK3037" s="607"/>
      <c r="NBL3037" s="607"/>
      <c r="NBM3037" s="607"/>
      <c r="NBN3037" s="607"/>
      <c r="NBO3037" s="607"/>
      <c r="NBP3037" s="607"/>
      <c r="NBQ3037" s="607"/>
      <c r="NBR3037" s="607"/>
      <c r="NBS3037" s="607"/>
      <c r="NBT3037" s="607"/>
      <c r="NBU3037" s="607"/>
      <c r="NBV3037" s="607"/>
      <c r="NBW3037" s="607"/>
      <c r="NBX3037" s="607"/>
      <c r="NBY3037" s="607"/>
      <c r="NBZ3037" s="607"/>
      <c r="NCA3037" s="607"/>
      <c r="NCB3037" s="607"/>
      <c r="NCC3037" s="607"/>
      <c r="NCD3037" s="607"/>
      <c r="NCE3037" s="607"/>
      <c r="NCF3037" s="607"/>
      <c r="NCG3037" s="607"/>
      <c r="NCH3037" s="607"/>
      <c r="NCI3037" s="607"/>
      <c r="NCJ3037" s="607"/>
      <c r="NCK3037" s="607"/>
      <c r="NCL3037" s="607"/>
      <c r="NCM3037" s="607"/>
      <c r="NCN3037" s="607"/>
      <c r="NCO3037" s="607"/>
      <c r="NCP3037" s="607"/>
      <c r="NCQ3037" s="607"/>
      <c r="NCR3037" s="607"/>
      <c r="NCS3037" s="607"/>
      <c r="NCT3037" s="607"/>
      <c r="NCU3037" s="607"/>
      <c r="NCV3037" s="607"/>
      <c r="NCW3037" s="607"/>
      <c r="NCX3037" s="607"/>
      <c r="NCY3037" s="607"/>
      <c r="NCZ3037" s="607"/>
      <c r="NDA3037" s="607"/>
      <c r="NDB3037" s="607"/>
      <c r="NDC3037" s="607"/>
      <c r="NDD3037" s="607"/>
      <c r="NDE3037" s="607"/>
      <c r="NDF3037" s="607"/>
      <c r="NDG3037" s="607"/>
      <c r="NDH3037" s="607"/>
      <c r="NDI3037" s="607"/>
      <c r="NDJ3037" s="607"/>
      <c r="NDK3037" s="607"/>
      <c r="NDL3037" s="607"/>
      <c r="NDM3037" s="607"/>
      <c r="NDN3037" s="607"/>
      <c r="NDO3037" s="607"/>
      <c r="NDP3037" s="607"/>
      <c r="NDQ3037" s="607"/>
      <c r="NDR3037" s="607"/>
      <c r="NDS3037" s="607"/>
      <c r="NDT3037" s="607"/>
      <c r="NDU3037" s="607"/>
      <c r="NDV3037" s="607"/>
      <c r="NDW3037" s="607"/>
      <c r="NDX3037" s="607"/>
      <c r="NDY3037" s="607"/>
      <c r="NDZ3037" s="607"/>
      <c r="NEA3037" s="607"/>
      <c r="NEB3037" s="607"/>
      <c r="NEC3037" s="607"/>
      <c r="NED3037" s="607"/>
      <c r="NEE3037" s="607"/>
      <c r="NEF3037" s="607"/>
      <c r="NEG3037" s="607"/>
      <c r="NEH3037" s="607"/>
      <c r="NEI3037" s="607"/>
      <c r="NEJ3037" s="607"/>
      <c r="NEK3037" s="607"/>
      <c r="NEL3037" s="607"/>
      <c r="NEM3037" s="607"/>
      <c r="NEN3037" s="607"/>
      <c r="NEO3037" s="607"/>
      <c r="NEP3037" s="607"/>
      <c r="NEQ3037" s="607"/>
      <c r="NER3037" s="607"/>
      <c r="NES3037" s="607"/>
      <c r="NET3037" s="607"/>
      <c r="NEU3037" s="607"/>
      <c r="NEV3037" s="607"/>
      <c r="NEW3037" s="607"/>
      <c r="NEX3037" s="607"/>
      <c r="NEY3037" s="607"/>
      <c r="NEZ3037" s="607"/>
      <c r="NFA3037" s="607"/>
      <c r="NFB3037" s="607"/>
      <c r="NFC3037" s="607"/>
      <c r="NFD3037" s="607"/>
      <c r="NFE3037" s="607"/>
      <c r="NFF3037" s="607"/>
      <c r="NFG3037" s="607"/>
      <c r="NFH3037" s="607"/>
      <c r="NFI3037" s="607"/>
      <c r="NFJ3037" s="607"/>
      <c r="NFK3037" s="607"/>
      <c r="NFL3037" s="607"/>
      <c r="NFM3037" s="607"/>
      <c r="NFN3037" s="607"/>
      <c r="NFO3037" s="607"/>
      <c r="NFP3037" s="607"/>
      <c r="NFQ3037" s="607"/>
      <c r="NFR3037" s="607"/>
      <c r="NFS3037" s="607"/>
      <c r="NFT3037" s="607"/>
      <c r="NFU3037" s="607"/>
      <c r="NFV3037" s="607"/>
      <c r="NFW3037" s="607"/>
      <c r="NFX3037" s="607"/>
      <c r="NFY3037" s="607"/>
      <c r="NFZ3037" s="607"/>
      <c r="NGA3037" s="607"/>
      <c r="NGB3037" s="607"/>
      <c r="NGC3037" s="607"/>
      <c r="NGD3037" s="607"/>
      <c r="NGE3037" s="607"/>
      <c r="NGF3037" s="607"/>
      <c r="NGG3037" s="607"/>
      <c r="NGH3037" s="607"/>
      <c r="NGI3037" s="607"/>
      <c r="NGJ3037" s="607"/>
      <c r="NGK3037" s="607"/>
      <c r="NGL3037" s="607"/>
      <c r="NGM3037" s="607"/>
      <c r="NGN3037" s="607"/>
      <c r="NGO3037" s="607"/>
      <c r="NGP3037" s="607"/>
      <c r="NGQ3037" s="607"/>
      <c r="NGR3037" s="607"/>
      <c r="NGS3037" s="607"/>
      <c r="NGT3037" s="607"/>
      <c r="NGU3037" s="607"/>
      <c r="NGV3037" s="607"/>
      <c r="NGW3037" s="607"/>
      <c r="NGX3037" s="607"/>
      <c r="NGY3037" s="607"/>
      <c r="NGZ3037" s="607"/>
      <c r="NHA3037" s="607"/>
      <c r="NHB3037" s="607"/>
      <c r="NHC3037" s="607"/>
      <c r="NHD3037" s="607"/>
      <c r="NHE3037" s="607"/>
      <c r="NHF3037" s="607"/>
      <c r="NHG3037" s="607"/>
      <c r="NHH3037" s="607"/>
      <c r="NHI3037" s="607"/>
      <c r="NHJ3037" s="607"/>
      <c r="NHK3037" s="607"/>
      <c r="NHL3037" s="607"/>
      <c r="NHM3037" s="607"/>
      <c r="NHN3037" s="607"/>
      <c r="NHO3037" s="607"/>
      <c r="NHP3037" s="607"/>
      <c r="NHQ3037" s="607"/>
      <c r="NHR3037" s="607"/>
      <c r="NHS3037" s="607"/>
      <c r="NHT3037" s="607"/>
      <c r="NHU3037" s="607"/>
      <c r="NHV3037" s="607"/>
      <c r="NHW3037" s="607"/>
      <c r="NHX3037" s="607"/>
      <c r="NHY3037" s="607"/>
      <c r="NHZ3037" s="607"/>
      <c r="NIA3037" s="607"/>
      <c r="NIB3037" s="607"/>
      <c r="NIC3037" s="607"/>
      <c r="NID3037" s="607"/>
      <c r="NIE3037" s="607"/>
      <c r="NIF3037" s="607"/>
      <c r="NIG3037" s="607"/>
      <c r="NIH3037" s="607"/>
      <c r="NII3037" s="607"/>
      <c r="NIJ3037" s="607"/>
      <c r="NIK3037" s="607"/>
      <c r="NIL3037" s="607"/>
      <c r="NIM3037" s="607"/>
      <c r="NIN3037" s="607"/>
      <c r="NIO3037" s="607"/>
      <c r="NIP3037" s="607"/>
      <c r="NIQ3037" s="607"/>
      <c r="NIR3037" s="607"/>
      <c r="NIS3037" s="607"/>
      <c r="NIT3037" s="607"/>
      <c r="NIU3037" s="607"/>
      <c r="NIV3037" s="607"/>
      <c r="NIW3037" s="607"/>
      <c r="NIX3037" s="607"/>
      <c r="NIY3037" s="607"/>
      <c r="NIZ3037" s="607"/>
      <c r="NJA3037" s="607"/>
      <c r="NJB3037" s="607"/>
      <c r="NJC3037" s="607"/>
      <c r="NJD3037" s="607"/>
      <c r="NJE3037" s="607"/>
      <c r="NJF3037" s="607"/>
      <c r="NJG3037" s="607"/>
      <c r="NJH3037" s="607"/>
      <c r="NJI3037" s="607"/>
      <c r="NJJ3037" s="607"/>
      <c r="NJK3037" s="607"/>
      <c r="NJL3037" s="607"/>
      <c r="NJM3037" s="607"/>
      <c r="NJN3037" s="607"/>
      <c r="NJO3037" s="607"/>
      <c r="NJP3037" s="607"/>
      <c r="NJQ3037" s="607"/>
      <c r="NJR3037" s="607"/>
      <c r="NJS3037" s="607"/>
      <c r="NJT3037" s="607"/>
      <c r="NJU3037" s="607"/>
      <c r="NJV3037" s="607"/>
      <c r="NJW3037" s="607"/>
      <c r="NJX3037" s="607"/>
      <c r="NJY3037" s="607"/>
      <c r="NJZ3037" s="607"/>
      <c r="NKA3037" s="607"/>
      <c r="NKB3037" s="607"/>
      <c r="NKC3037" s="607"/>
      <c r="NKD3037" s="607"/>
      <c r="NKE3037" s="607"/>
      <c r="NKF3037" s="607"/>
      <c r="NKG3037" s="607"/>
      <c r="NKH3037" s="607"/>
      <c r="NKI3037" s="607"/>
      <c r="NKJ3037" s="607"/>
      <c r="NKK3037" s="607"/>
      <c r="NKL3037" s="607"/>
      <c r="NKM3037" s="607"/>
      <c r="NKN3037" s="607"/>
      <c r="NKO3037" s="607"/>
      <c r="NKP3037" s="607"/>
      <c r="NKQ3037" s="607"/>
      <c r="NKR3037" s="607"/>
      <c r="NKS3037" s="607"/>
      <c r="NKT3037" s="607"/>
      <c r="NKU3037" s="607"/>
      <c r="NKV3037" s="607"/>
      <c r="NKW3037" s="607"/>
      <c r="NKX3037" s="607"/>
      <c r="NKY3037" s="607"/>
      <c r="NKZ3037" s="607"/>
      <c r="NLA3037" s="607"/>
      <c r="NLB3037" s="607"/>
      <c r="NLC3037" s="607"/>
      <c r="NLD3037" s="607"/>
      <c r="NLE3037" s="607"/>
      <c r="NLF3037" s="607"/>
      <c r="NLG3037" s="607"/>
      <c r="NLH3037" s="607"/>
      <c r="NLI3037" s="607"/>
      <c r="NLJ3037" s="607"/>
      <c r="NLK3037" s="607"/>
      <c r="NLL3037" s="607"/>
      <c r="NLM3037" s="607"/>
      <c r="NLN3037" s="607"/>
      <c r="NLO3037" s="607"/>
      <c r="NLP3037" s="607"/>
      <c r="NLQ3037" s="607"/>
      <c r="NLR3037" s="607"/>
      <c r="NLS3037" s="607"/>
      <c r="NLT3037" s="607"/>
      <c r="NLU3037" s="607"/>
      <c r="NLV3037" s="607"/>
      <c r="NLW3037" s="607"/>
      <c r="NLX3037" s="607"/>
      <c r="NLY3037" s="607"/>
      <c r="NLZ3037" s="607"/>
      <c r="NMA3037" s="607"/>
      <c r="NMB3037" s="607"/>
      <c r="NMC3037" s="607"/>
      <c r="NMD3037" s="607"/>
      <c r="NME3037" s="607"/>
      <c r="NMF3037" s="607"/>
      <c r="NMG3037" s="607"/>
      <c r="NMH3037" s="607"/>
      <c r="NMI3037" s="607"/>
      <c r="NMJ3037" s="607"/>
      <c r="NMK3037" s="607"/>
      <c r="NML3037" s="607"/>
      <c r="NMM3037" s="607"/>
      <c r="NMN3037" s="607"/>
      <c r="NMO3037" s="607"/>
      <c r="NMP3037" s="607"/>
      <c r="NMQ3037" s="607"/>
      <c r="NMR3037" s="607"/>
      <c r="NMS3037" s="607"/>
      <c r="NMT3037" s="607"/>
      <c r="NMU3037" s="607"/>
      <c r="NMV3037" s="607"/>
      <c r="NMW3037" s="607"/>
      <c r="NMX3037" s="607"/>
      <c r="NMY3037" s="607"/>
      <c r="NMZ3037" s="607"/>
      <c r="NNA3037" s="607"/>
      <c r="NNB3037" s="607"/>
      <c r="NNC3037" s="607"/>
      <c r="NND3037" s="607"/>
      <c r="NNE3037" s="607"/>
      <c r="NNF3037" s="607"/>
      <c r="NNG3037" s="607"/>
      <c r="NNH3037" s="607"/>
      <c r="NNI3037" s="607"/>
      <c r="NNJ3037" s="607"/>
      <c r="NNK3037" s="607"/>
      <c r="NNL3037" s="607"/>
      <c r="NNM3037" s="607"/>
      <c r="NNN3037" s="607"/>
      <c r="NNO3037" s="607"/>
      <c r="NNP3037" s="607"/>
      <c r="NNQ3037" s="607"/>
      <c r="NNR3037" s="607"/>
      <c r="NNS3037" s="607"/>
      <c r="NNT3037" s="607"/>
      <c r="NNU3037" s="607"/>
      <c r="NNV3037" s="607"/>
      <c r="NNW3037" s="607"/>
      <c r="NNX3037" s="607"/>
      <c r="NNY3037" s="607"/>
      <c r="NNZ3037" s="607"/>
      <c r="NOA3037" s="607"/>
      <c r="NOB3037" s="607"/>
      <c r="NOC3037" s="607"/>
      <c r="NOD3037" s="607"/>
      <c r="NOE3037" s="607"/>
      <c r="NOF3037" s="607"/>
      <c r="NOG3037" s="607"/>
      <c r="NOH3037" s="607"/>
      <c r="NOI3037" s="607"/>
      <c r="NOJ3037" s="607"/>
      <c r="NOK3037" s="607"/>
      <c r="NOL3037" s="607"/>
      <c r="NOM3037" s="607"/>
      <c r="NON3037" s="607"/>
      <c r="NOO3037" s="607"/>
      <c r="NOP3037" s="607"/>
      <c r="NOQ3037" s="607"/>
      <c r="NOR3037" s="607"/>
      <c r="NOS3037" s="607"/>
      <c r="NOT3037" s="607"/>
      <c r="NOU3037" s="607"/>
      <c r="NOV3037" s="607"/>
      <c r="NOW3037" s="607"/>
      <c r="NOX3037" s="607"/>
      <c r="NOY3037" s="607"/>
      <c r="NOZ3037" s="607"/>
      <c r="NPA3037" s="607"/>
      <c r="NPB3037" s="607"/>
      <c r="NPC3037" s="607"/>
      <c r="NPD3037" s="607"/>
      <c r="NPE3037" s="607"/>
      <c r="NPF3037" s="607"/>
      <c r="NPG3037" s="607"/>
      <c r="NPH3037" s="607"/>
      <c r="NPI3037" s="607"/>
      <c r="NPJ3037" s="607"/>
      <c r="NPK3037" s="607"/>
      <c r="NPL3037" s="607"/>
      <c r="NPM3037" s="607"/>
      <c r="NPN3037" s="607"/>
      <c r="NPO3037" s="607"/>
      <c r="NPP3037" s="607"/>
      <c r="NPQ3037" s="607"/>
      <c r="NPR3037" s="607"/>
      <c r="NPS3037" s="607"/>
      <c r="NPT3037" s="607"/>
      <c r="NPU3037" s="607"/>
      <c r="NPV3037" s="607"/>
      <c r="NPW3037" s="607"/>
      <c r="NPX3037" s="607"/>
      <c r="NPY3037" s="607"/>
      <c r="NPZ3037" s="607"/>
      <c r="NQA3037" s="607"/>
      <c r="NQB3037" s="607"/>
      <c r="NQC3037" s="607"/>
      <c r="NQD3037" s="607"/>
      <c r="NQE3037" s="607"/>
      <c r="NQF3037" s="607"/>
      <c r="NQG3037" s="607"/>
      <c r="NQH3037" s="607"/>
      <c r="NQI3037" s="607"/>
      <c r="NQJ3037" s="607"/>
      <c r="NQK3037" s="607"/>
      <c r="NQL3037" s="607"/>
      <c r="NQM3037" s="607"/>
      <c r="NQN3037" s="607"/>
      <c r="NQO3037" s="607"/>
      <c r="NQP3037" s="607"/>
      <c r="NQQ3037" s="607"/>
      <c r="NQR3037" s="607"/>
      <c r="NQS3037" s="607"/>
      <c r="NQT3037" s="607"/>
      <c r="NQU3037" s="607"/>
      <c r="NQV3037" s="607"/>
      <c r="NQW3037" s="607"/>
      <c r="NQX3037" s="607"/>
      <c r="NQY3037" s="607"/>
      <c r="NQZ3037" s="607"/>
      <c r="NRA3037" s="607"/>
      <c r="NRB3037" s="607"/>
      <c r="NRC3037" s="607"/>
      <c r="NRD3037" s="607"/>
      <c r="NRE3037" s="607"/>
      <c r="NRF3037" s="607"/>
      <c r="NRG3037" s="607"/>
      <c r="NRH3037" s="607"/>
      <c r="NRI3037" s="607"/>
      <c r="NRJ3037" s="607"/>
      <c r="NRK3037" s="607"/>
      <c r="NRL3037" s="607"/>
      <c r="NRM3037" s="607"/>
      <c r="NRN3037" s="607"/>
      <c r="NRO3037" s="607"/>
      <c r="NRP3037" s="607"/>
      <c r="NRQ3037" s="607"/>
      <c r="NRR3037" s="607"/>
      <c r="NRS3037" s="607"/>
      <c r="NRT3037" s="607"/>
      <c r="NRU3037" s="607"/>
      <c r="NRV3037" s="607"/>
      <c r="NRW3037" s="607"/>
      <c r="NRX3037" s="607"/>
      <c r="NRY3037" s="607"/>
      <c r="NRZ3037" s="607"/>
      <c r="NSA3037" s="607"/>
      <c r="NSB3037" s="607"/>
      <c r="NSC3037" s="607"/>
      <c r="NSD3037" s="607"/>
      <c r="NSE3037" s="607"/>
      <c r="NSF3037" s="607"/>
      <c r="NSG3037" s="607"/>
      <c r="NSH3037" s="607"/>
      <c r="NSI3037" s="607"/>
      <c r="NSJ3037" s="607"/>
      <c r="NSK3037" s="607"/>
      <c r="NSL3037" s="607"/>
      <c r="NSM3037" s="607"/>
      <c r="NSN3037" s="607"/>
      <c r="NSO3037" s="607"/>
      <c r="NSP3037" s="607"/>
      <c r="NSQ3037" s="607"/>
      <c r="NSR3037" s="607"/>
      <c r="NSS3037" s="607"/>
      <c r="NST3037" s="607"/>
      <c r="NSU3037" s="607"/>
      <c r="NSV3037" s="607"/>
      <c r="NSW3037" s="607"/>
      <c r="NSX3037" s="607"/>
      <c r="NSY3037" s="607"/>
      <c r="NSZ3037" s="607"/>
      <c r="NTA3037" s="607"/>
      <c r="NTB3037" s="607"/>
      <c r="NTC3037" s="607"/>
      <c r="NTD3037" s="607"/>
      <c r="NTE3037" s="607"/>
      <c r="NTF3037" s="607"/>
      <c r="NTG3037" s="607"/>
      <c r="NTH3037" s="607"/>
      <c r="NTI3037" s="607"/>
      <c r="NTJ3037" s="607"/>
      <c r="NTK3037" s="607"/>
      <c r="NTL3037" s="607"/>
      <c r="NTM3037" s="607"/>
      <c r="NTN3037" s="607"/>
      <c r="NTO3037" s="607"/>
      <c r="NTP3037" s="607"/>
      <c r="NTQ3037" s="607"/>
      <c r="NTR3037" s="607"/>
      <c r="NTS3037" s="607"/>
      <c r="NTT3037" s="607"/>
      <c r="NTU3037" s="607"/>
      <c r="NTV3037" s="607"/>
      <c r="NTW3037" s="607"/>
      <c r="NTX3037" s="607"/>
      <c r="NTY3037" s="607"/>
      <c r="NTZ3037" s="607"/>
      <c r="NUA3037" s="607"/>
      <c r="NUB3037" s="607"/>
      <c r="NUC3037" s="607"/>
      <c r="NUD3037" s="607"/>
      <c r="NUE3037" s="607"/>
      <c r="NUF3037" s="607"/>
      <c r="NUG3037" s="607"/>
      <c r="NUH3037" s="607"/>
      <c r="NUI3037" s="607"/>
      <c r="NUJ3037" s="607"/>
      <c r="NUK3037" s="607"/>
      <c r="NUL3037" s="607"/>
      <c r="NUM3037" s="607"/>
      <c r="NUN3037" s="607"/>
      <c r="NUO3037" s="607"/>
      <c r="NUP3037" s="607"/>
      <c r="NUQ3037" s="607"/>
      <c r="NUR3037" s="607"/>
      <c r="NUS3037" s="607"/>
      <c r="NUT3037" s="607"/>
      <c r="NUU3037" s="607"/>
      <c r="NUV3037" s="607"/>
      <c r="NUW3037" s="607"/>
      <c r="NUX3037" s="607"/>
      <c r="NUY3037" s="607"/>
      <c r="NUZ3037" s="607"/>
      <c r="NVA3037" s="607"/>
      <c r="NVB3037" s="607"/>
      <c r="NVC3037" s="607"/>
      <c r="NVD3037" s="607"/>
      <c r="NVE3037" s="607"/>
      <c r="NVF3037" s="607"/>
      <c r="NVG3037" s="607"/>
      <c r="NVH3037" s="607"/>
      <c r="NVI3037" s="607"/>
      <c r="NVJ3037" s="607"/>
      <c r="NVK3037" s="607"/>
      <c r="NVL3037" s="607"/>
      <c r="NVM3037" s="607"/>
      <c r="NVN3037" s="607"/>
      <c r="NVO3037" s="607"/>
      <c r="NVP3037" s="607"/>
      <c r="NVQ3037" s="607"/>
      <c r="NVR3037" s="607"/>
      <c r="NVS3037" s="607"/>
      <c r="NVT3037" s="607"/>
      <c r="NVU3037" s="607"/>
      <c r="NVV3037" s="607"/>
      <c r="NVW3037" s="607"/>
      <c r="NVX3037" s="607"/>
      <c r="NVY3037" s="607"/>
      <c r="NVZ3037" s="607"/>
      <c r="NWA3037" s="607"/>
      <c r="NWB3037" s="607"/>
      <c r="NWC3037" s="607"/>
      <c r="NWD3037" s="607"/>
      <c r="NWE3037" s="607"/>
      <c r="NWF3037" s="607"/>
      <c r="NWG3037" s="607"/>
      <c r="NWH3037" s="607"/>
      <c r="NWI3037" s="607"/>
      <c r="NWJ3037" s="607"/>
      <c r="NWK3037" s="607"/>
      <c r="NWL3037" s="607"/>
      <c r="NWM3037" s="607"/>
      <c r="NWN3037" s="607"/>
      <c r="NWO3037" s="607"/>
      <c r="NWP3037" s="607"/>
      <c r="NWQ3037" s="607"/>
      <c r="NWR3037" s="607"/>
      <c r="NWS3037" s="607"/>
      <c r="NWT3037" s="607"/>
      <c r="NWU3037" s="607"/>
      <c r="NWV3037" s="607"/>
      <c r="NWW3037" s="607"/>
      <c r="NWX3037" s="607"/>
      <c r="NWY3037" s="607"/>
      <c r="NWZ3037" s="607"/>
      <c r="NXA3037" s="607"/>
      <c r="NXB3037" s="607"/>
      <c r="NXC3037" s="607"/>
      <c r="NXD3037" s="607"/>
      <c r="NXE3037" s="607"/>
      <c r="NXF3037" s="607"/>
      <c r="NXG3037" s="607"/>
      <c r="NXH3037" s="607"/>
      <c r="NXI3037" s="607"/>
      <c r="NXJ3037" s="607"/>
      <c r="NXK3037" s="607"/>
      <c r="NXL3037" s="607"/>
      <c r="NXM3037" s="607"/>
      <c r="NXN3037" s="607"/>
      <c r="NXO3037" s="607"/>
      <c r="NXP3037" s="607"/>
      <c r="NXQ3037" s="607"/>
      <c r="NXR3037" s="607"/>
      <c r="NXS3037" s="607"/>
      <c r="NXT3037" s="607"/>
      <c r="NXU3037" s="607"/>
      <c r="NXV3037" s="607"/>
      <c r="NXW3037" s="607"/>
      <c r="NXX3037" s="607"/>
      <c r="NXY3037" s="607"/>
      <c r="NXZ3037" s="607"/>
      <c r="NYA3037" s="607"/>
      <c r="NYB3037" s="607"/>
      <c r="NYC3037" s="607"/>
      <c r="NYD3037" s="607"/>
      <c r="NYE3037" s="607"/>
      <c r="NYF3037" s="607"/>
      <c r="NYG3037" s="607"/>
      <c r="NYH3037" s="607"/>
      <c r="NYI3037" s="607"/>
      <c r="NYJ3037" s="607"/>
      <c r="NYK3037" s="607"/>
      <c r="NYL3037" s="607"/>
      <c r="NYM3037" s="607"/>
      <c r="NYN3037" s="607"/>
      <c r="NYO3037" s="607"/>
      <c r="NYP3037" s="607"/>
      <c r="NYQ3037" s="607"/>
      <c r="NYR3037" s="607"/>
      <c r="NYS3037" s="607"/>
      <c r="NYT3037" s="607"/>
      <c r="NYU3037" s="607"/>
      <c r="NYV3037" s="607"/>
      <c r="NYW3037" s="607"/>
      <c r="NYX3037" s="607"/>
      <c r="NYY3037" s="607"/>
      <c r="NYZ3037" s="607"/>
      <c r="NZA3037" s="607"/>
      <c r="NZB3037" s="607"/>
      <c r="NZC3037" s="607"/>
      <c r="NZD3037" s="607"/>
      <c r="NZE3037" s="607"/>
      <c r="NZF3037" s="607"/>
      <c r="NZG3037" s="607"/>
      <c r="NZH3037" s="607"/>
      <c r="NZI3037" s="607"/>
      <c r="NZJ3037" s="607"/>
      <c r="NZK3037" s="607"/>
      <c r="NZL3037" s="607"/>
      <c r="NZM3037" s="607"/>
      <c r="NZN3037" s="607"/>
      <c r="NZO3037" s="607"/>
      <c r="NZP3037" s="607"/>
      <c r="NZQ3037" s="607"/>
      <c r="NZR3037" s="607"/>
      <c r="NZS3037" s="607"/>
      <c r="NZT3037" s="607"/>
      <c r="NZU3037" s="607"/>
      <c r="NZV3037" s="607"/>
      <c r="NZW3037" s="607"/>
      <c r="NZX3037" s="607"/>
      <c r="NZY3037" s="607"/>
      <c r="NZZ3037" s="607"/>
      <c r="OAA3037" s="607"/>
      <c r="OAB3037" s="607"/>
      <c r="OAC3037" s="607"/>
      <c r="OAD3037" s="607"/>
      <c r="OAE3037" s="607"/>
      <c r="OAF3037" s="607"/>
      <c r="OAG3037" s="607"/>
      <c r="OAH3037" s="607"/>
      <c r="OAI3037" s="607"/>
      <c r="OAJ3037" s="607"/>
      <c r="OAK3037" s="607"/>
      <c r="OAL3037" s="607"/>
      <c r="OAM3037" s="607"/>
      <c r="OAN3037" s="607"/>
      <c r="OAO3037" s="607"/>
      <c r="OAP3037" s="607"/>
      <c r="OAQ3037" s="607"/>
      <c r="OAR3037" s="607"/>
      <c r="OAS3037" s="607"/>
      <c r="OAT3037" s="607"/>
      <c r="OAU3037" s="607"/>
      <c r="OAV3037" s="607"/>
      <c r="OAW3037" s="607"/>
      <c r="OAX3037" s="607"/>
      <c r="OAY3037" s="607"/>
      <c r="OAZ3037" s="607"/>
      <c r="OBA3037" s="607"/>
      <c r="OBB3037" s="607"/>
      <c r="OBC3037" s="607"/>
      <c r="OBD3037" s="607"/>
      <c r="OBE3037" s="607"/>
      <c r="OBF3037" s="607"/>
      <c r="OBG3037" s="607"/>
      <c r="OBH3037" s="607"/>
      <c r="OBI3037" s="607"/>
      <c r="OBJ3037" s="607"/>
      <c r="OBK3037" s="607"/>
      <c r="OBL3037" s="607"/>
      <c r="OBM3037" s="607"/>
      <c r="OBN3037" s="607"/>
      <c r="OBO3037" s="607"/>
      <c r="OBP3037" s="607"/>
      <c r="OBQ3037" s="607"/>
      <c r="OBR3037" s="607"/>
      <c r="OBS3037" s="607"/>
      <c r="OBT3037" s="607"/>
      <c r="OBU3037" s="607"/>
      <c r="OBV3037" s="607"/>
      <c r="OBW3037" s="607"/>
      <c r="OBX3037" s="607"/>
      <c r="OBY3037" s="607"/>
      <c r="OBZ3037" s="607"/>
      <c r="OCA3037" s="607"/>
      <c r="OCB3037" s="607"/>
      <c r="OCC3037" s="607"/>
      <c r="OCD3037" s="607"/>
      <c r="OCE3037" s="607"/>
      <c r="OCF3037" s="607"/>
      <c r="OCG3037" s="607"/>
      <c r="OCH3037" s="607"/>
      <c r="OCI3037" s="607"/>
      <c r="OCJ3037" s="607"/>
      <c r="OCK3037" s="607"/>
      <c r="OCL3037" s="607"/>
      <c r="OCM3037" s="607"/>
      <c r="OCN3037" s="607"/>
      <c r="OCO3037" s="607"/>
      <c r="OCP3037" s="607"/>
      <c r="OCQ3037" s="607"/>
      <c r="OCR3037" s="607"/>
      <c r="OCS3037" s="607"/>
      <c r="OCT3037" s="607"/>
      <c r="OCU3037" s="607"/>
      <c r="OCV3037" s="607"/>
      <c r="OCW3037" s="607"/>
      <c r="OCX3037" s="607"/>
      <c r="OCY3037" s="607"/>
      <c r="OCZ3037" s="607"/>
      <c r="ODA3037" s="607"/>
      <c r="ODB3037" s="607"/>
      <c r="ODC3037" s="607"/>
      <c r="ODD3037" s="607"/>
      <c r="ODE3037" s="607"/>
      <c r="ODF3037" s="607"/>
      <c r="ODG3037" s="607"/>
      <c r="ODH3037" s="607"/>
      <c r="ODI3037" s="607"/>
      <c r="ODJ3037" s="607"/>
      <c r="ODK3037" s="607"/>
      <c r="ODL3037" s="607"/>
      <c r="ODM3037" s="607"/>
      <c r="ODN3037" s="607"/>
      <c r="ODO3037" s="607"/>
      <c r="ODP3037" s="607"/>
      <c r="ODQ3037" s="607"/>
      <c r="ODR3037" s="607"/>
      <c r="ODS3037" s="607"/>
      <c r="ODT3037" s="607"/>
      <c r="ODU3037" s="607"/>
      <c r="ODV3037" s="607"/>
      <c r="ODW3037" s="607"/>
      <c r="ODX3037" s="607"/>
      <c r="ODY3037" s="607"/>
      <c r="ODZ3037" s="607"/>
      <c r="OEA3037" s="607"/>
      <c r="OEB3037" s="607"/>
      <c r="OEC3037" s="607"/>
      <c r="OED3037" s="607"/>
      <c r="OEE3037" s="607"/>
      <c r="OEF3037" s="607"/>
      <c r="OEG3037" s="607"/>
      <c r="OEH3037" s="607"/>
      <c r="OEI3037" s="607"/>
      <c r="OEJ3037" s="607"/>
      <c r="OEK3037" s="607"/>
      <c r="OEL3037" s="607"/>
      <c r="OEM3037" s="607"/>
      <c r="OEN3037" s="607"/>
      <c r="OEO3037" s="607"/>
      <c r="OEP3037" s="607"/>
      <c r="OEQ3037" s="607"/>
      <c r="OER3037" s="607"/>
      <c r="OES3037" s="607"/>
      <c r="OET3037" s="607"/>
      <c r="OEU3037" s="607"/>
      <c r="OEV3037" s="607"/>
      <c r="OEW3037" s="607"/>
      <c r="OEX3037" s="607"/>
      <c r="OEY3037" s="607"/>
      <c r="OEZ3037" s="607"/>
      <c r="OFA3037" s="607"/>
      <c r="OFB3037" s="607"/>
      <c r="OFC3037" s="607"/>
      <c r="OFD3037" s="607"/>
      <c r="OFE3037" s="607"/>
      <c r="OFF3037" s="607"/>
      <c r="OFG3037" s="607"/>
      <c r="OFH3037" s="607"/>
      <c r="OFI3037" s="607"/>
      <c r="OFJ3037" s="607"/>
      <c r="OFK3037" s="607"/>
      <c r="OFL3037" s="607"/>
      <c r="OFM3037" s="607"/>
      <c r="OFN3037" s="607"/>
      <c r="OFO3037" s="607"/>
      <c r="OFP3037" s="607"/>
      <c r="OFQ3037" s="607"/>
      <c r="OFR3037" s="607"/>
      <c r="OFS3037" s="607"/>
      <c r="OFT3037" s="607"/>
      <c r="OFU3037" s="607"/>
      <c r="OFV3037" s="607"/>
      <c r="OFW3037" s="607"/>
      <c r="OFX3037" s="607"/>
      <c r="OFY3037" s="607"/>
      <c r="OFZ3037" s="607"/>
      <c r="OGA3037" s="607"/>
      <c r="OGB3037" s="607"/>
      <c r="OGC3037" s="607"/>
      <c r="OGD3037" s="607"/>
      <c r="OGE3037" s="607"/>
      <c r="OGF3037" s="607"/>
      <c r="OGG3037" s="607"/>
      <c r="OGH3037" s="607"/>
      <c r="OGI3037" s="607"/>
      <c r="OGJ3037" s="607"/>
      <c r="OGK3037" s="607"/>
      <c r="OGL3037" s="607"/>
      <c r="OGM3037" s="607"/>
      <c r="OGN3037" s="607"/>
      <c r="OGO3037" s="607"/>
      <c r="OGP3037" s="607"/>
      <c r="OGQ3037" s="607"/>
      <c r="OGR3037" s="607"/>
      <c r="OGS3037" s="607"/>
      <c r="OGT3037" s="607"/>
      <c r="OGU3037" s="607"/>
      <c r="OGV3037" s="607"/>
      <c r="OGW3037" s="607"/>
      <c r="OGX3037" s="607"/>
      <c r="OGY3037" s="607"/>
      <c r="OGZ3037" s="607"/>
      <c r="OHA3037" s="607"/>
      <c r="OHB3037" s="607"/>
      <c r="OHC3037" s="607"/>
      <c r="OHD3037" s="607"/>
      <c r="OHE3037" s="607"/>
      <c r="OHF3037" s="607"/>
      <c r="OHG3037" s="607"/>
      <c r="OHH3037" s="607"/>
      <c r="OHI3037" s="607"/>
      <c r="OHJ3037" s="607"/>
      <c r="OHK3037" s="607"/>
      <c r="OHL3037" s="607"/>
      <c r="OHM3037" s="607"/>
      <c r="OHN3037" s="607"/>
      <c r="OHO3037" s="607"/>
      <c r="OHP3037" s="607"/>
      <c r="OHQ3037" s="607"/>
      <c r="OHR3037" s="607"/>
      <c r="OHS3037" s="607"/>
      <c r="OHT3037" s="607"/>
      <c r="OHU3037" s="607"/>
      <c r="OHV3037" s="607"/>
      <c r="OHW3037" s="607"/>
      <c r="OHX3037" s="607"/>
      <c r="OHY3037" s="607"/>
      <c r="OHZ3037" s="607"/>
      <c r="OIA3037" s="607"/>
      <c r="OIB3037" s="607"/>
      <c r="OIC3037" s="607"/>
      <c r="OID3037" s="607"/>
      <c r="OIE3037" s="607"/>
      <c r="OIF3037" s="607"/>
      <c r="OIG3037" s="607"/>
      <c r="OIH3037" s="607"/>
      <c r="OII3037" s="607"/>
      <c r="OIJ3037" s="607"/>
      <c r="OIK3037" s="607"/>
      <c r="OIL3037" s="607"/>
      <c r="OIM3037" s="607"/>
      <c r="OIN3037" s="607"/>
      <c r="OIO3037" s="607"/>
      <c r="OIP3037" s="607"/>
      <c r="OIQ3037" s="607"/>
      <c r="OIR3037" s="607"/>
      <c r="OIS3037" s="607"/>
      <c r="OIT3037" s="607"/>
      <c r="OIU3037" s="607"/>
      <c r="OIV3037" s="607"/>
      <c r="OIW3037" s="607"/>
      <c r="OIX3037" s="607"/>
      <c r="OIY3037" s="607"/>
      <c r="OIZ3037" s="607"/>
      <c r="OJA3037" s="607"/>
      <c r="OJB3037" s="607"/>
      <c r="OJC3037" s="607"/>
      <c r="OJD3037" s="607"/>
      <c r="OJE3037" s="607"/>
      <c r="OJF3037" s="607"/>
      <c r="OJG3037" s="607"/>
      <c r="OJH3037" s="607"/>
      <c r="OJI3037" s="607"/>
      <c r="OJJ3037" s="607"/>
      <c r="OJK3037" s="607"/>
      <c r="OJL3037" s="607"/>
      <c r="OJM3037" s="607"/>
      <c r="OJN3037" s="607"/>
      <c r="OJO3037" s="607"/>
      <c r="OJP3037" s="607"/>
      <c r="OJQ3037" s="607"/>
      <c r="OJR3037" s="607"/>
      <c r="OJS3037" s="607"/>
      <c r="OJT3037" s="607"/>
      <c r="OJU3037" s="607"/>
      <c r="OJV3037" s="607"/>
      <c r="OJW3037" s="607"/>
      <c r="OJX3037" s="607"/>
      <c r="OJY3037" s="607"/>
      <c r="OJZ3037" s="607"/>
      <c r="OKA3037" s="607"/>
      <c r="OKB3037" s="607"/>
      <c r="OKC3037" s="607"/>
      <c r="OKD3037" s="607"/>
      <c r="OKE3037" s="607"/>
      <c r="OKF3037" s="607"/>
      <c r="OKG3037" s="607"/>
      <c r="OKH3037" s="607"/>
      <c r="OKI3037" s="607"/>
      <c r="OKJ3037" s="607"/>
      <c r="OKK3037" s="607"/>
      <c r="OKL3037" s="607"/>
      <c r="OKM3037" s="607"/>
      <c r="OKN3037" s="607"/>
      <c r="OKO3037" s="607"/>
      <c r="OKP3037" s="607"/>
      <c r="OKQ3037" s="607"/>
      <c r="OKR3037" s="607"/>
      <c r="OKS3037" s="607"/>
      <c r="OKT3037" s="607"/>
      <c r="OKU3037" s="607"/>
      <c r="OKV3037" s="607"/>
      <c r="OKW3037" s="607"/>
      <c r="OKX3037" s="607"/>
      <c r="OKY3037" s="607"/>
      <c r="OKZ3037" s="607"/>
      <c r="OLA3037" s="607"/>
      <c r="OLB3037" s="607"/>
      <c r="OLC3037" s="607"/>
      <c r="OLD3037" s="607"/>
      <c r="OLE3037" s="607"/>
      <c r="OLF3037" s="607"/>
      <c r="OLG3037" s="607"/>
      <c r="OLH3037" s="607"/>
      <c r="OLI3037" s="607"/>
      <c r="OLJ3037" s="607"/>
      <c r="OLK3037" s="607"/>
      <c r="OLL3037" s="607"/>
      <c r="OLM3037" s="607"/>
      <c r="OLN3037" s="607"/>
      <c r="OLO3037" s="607"/>
      <c r="OLP3037" s="607"/>
      <c r="OLQ3037" s="607"/>
      <c r="OLR3037" s="607"/>
      <c r="OLS3037" s="607"/>
      <c r="OLT3037" s="607"/>
      <c r="OLU3037" s="607"/>
      <c r="OLV3037" s="607"/>
      <c r="OLW3037" s="607"/>
      <c r="OLX3037" s="607"/>
      <c r="OLY3037" s="607"/>
      <c r="OLZ3037" s="607"/>
      <c r="OMA3037" s="607"/>
      <c r="OMB3037" s="607"/>
      <c r="OMC3037" s="607"/>
      <c r="OMD3037" s="607"/>
      <c r="OME3037" s="607"/>
      <c r="OMF3037" s="607"/>
      <c r="OMG3037" s="607"/>
      <c r="OMH3037" s="607"/>
      <c r="OMI3037" s="607"/>
      <c r="OMJ3037" s="607"/>
      <c r="OMK3037" s="607"/>
      <c r="OML3037" s="607"/>
      <c r="OMM3037" s="607"/>
      <c r="OMN3037" s="607"/>
      <c r="OMO3037" s="607"/>
      <c r="OMP3037" s="607"/>
      <c r="OMQ3037" s="607"/>
      <c r="OMR3037" s="607"/>
      <c r="OMS3037" s="607"/>
      <c r="OMT3037" s="607"/>
      <c r="OMU3037" s="607"/>
      <c r="OMV3037" s="607"/>
      <c r="OMW3037" s="607"/>
      <c r="OMX3037" s="607"/>
      <c r="OMY3037" s="607"/>
      <c r="OMZ3037" s="607"/>
      <c r="ONA3037" s="607"/>
      <c r="ONB3037" s="607"/>
      <c r="ONC3037" s="607"/>
      <c r="OND3037" s="607"/>
      <c r="ONE3037" s="607"/>
      <c r="ONF3037" s="607"/>
      <c r="ONG3037" s="607"/>
      <c r="ONH3037" s="607"/>
      <c r="ONI3037" s="607"/>
      <c r="ONJ3037" s="607"/>
      <c r="ONK3037" s="607"/>
      <c r="ONL3037" s="607"/>
      <c r="ONM3037" s="607"/>
      <c r="ONN3037" s="607"/>
      <c r="ONO3037" s="607"/>
      <c r="ONP3037" s="607"/>
      <c r="ONQ3037" s="607"/>
      <c r="ONR3037" s="607"/>
      <c r="ONS3037" s="607"/>
      <c r="ONT3037" s="607"/>
      <c r="ONU3037" s="607"/>
      <c r="ONV3037" s="607"/>
      <c r="ONW3037" s="607"/>
      <c r="ONX3037" s="607"/>
      <c r="ONY3037" s="607"/>
      <c r="ONZ3037" s="607"/>
      <c r="OOA3037" s="607"/>
      <c r="OOB3037" s="607"/>
      <c r="OOC3037" s="607"/>
      <c r="OOD3037" s="607"/>
      <c r="OOE3037" s="607"/>
      <c r="OOF3037" s="607"/>
      <c r="OOG3037" s="607"/>
      <c r="OOH3037" s="607"/>
      <c r="OOI3037" s="607"/>
      <c r="OOJ3037" s="607"/>
      <c r="OOK3037" s="607"/>
      <c r="OOL3037" s="607"/>
      <c r="OOM3037" s="607"/>
      <c r="OON3037" s="607"/>
      <c r="OOO3037" s="607"/>
      <c r="OOP3037" s="607"/>
      <c r="OOQ3037" s="607"/>
      <c r="OOR3037" s="607"/>
      <c r="OOS3037" s="607"/>
      <c r="OOT3037" s="607"/>
      <c r="OOU3037" s="607"/>
      <c r="OOV3037" s="607"/>
      <c r="OOW3037" s="607"/>
      <c r="OOX3037" s="607"/>
      <c r="OOY3037" s="607"/>
      <c r="OOZ3037" s="607"/>
      <c r="OPA3037" s="607"/>
      <c r="OPB3037" s="607"/>
      <c r="OPC3037" s="607"/>
      <c r="OPD3037" s="607"/>
      <c r="OPE3037" s="607"/>
      <c r="OPF3037" s="607"/>
      <c r="OPG3037" s="607"/>
      <c r="OPH3037" s="607"/>
      <c r="OPI3037" s="607"/>
      <c r="OPJ3037" s="607"/>
      <c r="OPK3037" s="607"/>
      <c r="OPL3037" s="607"/>
      <c r="OPM3037" s="607"/>
      <c r="OPN3037" s="607"/>
      <c r="OPO3037" s="607"/>
      <c r="OPP3037" s="607"/>
      <c r="OPQ3037" s="607"/>
      <c r="OPR3037" s="607"/>
      <c r="OPS3037" s="607"/>
      <c r="OPT3037" s="607"/>
      <c r="OPU3037" s="607"/>
      <c r="OPV3037" s="607"/>
      <c r="OPW3037" s="607"/>
      <c r="OPX3037" s="607"/>
      <c r="OPY3037" s="607"/>
      <c r="OPZ3037" s="607"/>
      <c r="OQA3037" s="607"/>
      <c r="OQB3037" s="607"/>
      <c r="OQC3037" s="607"/>
      <c r="OQD3037" s="607"/>
      <c r="OQE3037" s="607"/>
      <c r="OQF3037" s="607"/>
      <c r="OQG3037" s="607"/>
      <c r="OQH3037" s="607"/>
      <c r="OQI3037" s="607"/>
      <c r="OQJ3037" s="607"/>
      <c r="OQK3037" s="607"/>
      <c r="OQL3037" s="607"/>
      <c r="OQM3037" s="607"/>
      <c r="OQN3037" s="607"/>
      <c r="OQO3037" s="607"/>
      <c r="OQP3037" s="607"/>
      <c r="OQQ3037" s="607"/>
      <c r="OQR3037" s="607"/>
      <c r="OQS3037" s="607"/>
      <c r="OQT3037" s="607"/>
      <c r="OQU3037" s="607"/>
      <c r="OQV3037" s="607"/>
      <c r="OQW3037" s="607"/>
      <c r="OQX3037" s="607"/>
      <c r="OQY3037" s="607"/>
      <c r="OQZ3037" s="607"/>
      <c r="ORA3037" s="607"/>
      <c r="ORB3037" s="607"/>
      <c r="ORC3037" s="607"/>
      <c r="ORD3037" s="607"/>
      <c r="ORE3037" s="607"/>
      <c r="ORF3037" s="607"/>
      <c r="ORG3037" s="607"/>
      <c r="ORH3037" s="607"/>
      <c r="ORI3037" s="607"/>
      <c r="ORJ3037" s="607"/>
      <c r="ORK3037" s="607"/>
      <c r="ORL3037" s="607"/>
      <c r="ORM3037" s="607"/>
      <c r="ORN3037" s="607"/>
      <c r="ORO3037" s="607"/>
      <c r="ORP3037" s="607"/>
      <c r="ORQ3037" s="607"/>
      <c r="ORR3037" s="607"/>
      <c r="ORS3037" s="607"/>
      <c r="ORT3037" s="607"/>
      <c r="ORU3037" s="607"/>
      <c r="ORV3037" s="607"/>
      <c r="ORW3037" s="607"/>
      <c r="ORX3037" s="607"/>
      <c r="ORY3037" s="607"/>
      <c r="ORZ3037" s="607"/>
      <c r="OSA3037" s="607"/>
      <c r="OSB3037" s="607"/>
      <c r="OSC3037" s="607"/>
      <c r="OSD3037" s="607"/>
      <c r="OSE3037" s="607"/>
      <c r="OSF3037" s="607"/>
      <c r="OSG3037" s="607"/>
      <c r="OSH3037" s="607"/>
      <c r="OSI3037" s="607"/>
      <c r="OSJ3037" s="607"/>
      <c r="OSK3037" s="607"/>
      <c r="OSL3037" s="607"/>
      <c r="OSM3037" s="607"/>
      <c r="OSN3037" s="607"/>
      <c r="OSO3037" s="607"/>
      <c r="OSP3037" s="607"/>
      <c r="OSQ3037" s="607"/>
      <c r="OSR3037" s="607"/>
      <c r="OSS3037" s="607"/>
      <c r="OST3037" s="607"/>
      <c r="OSU3037" s="607"/>
      <c r="OSV3037" s="607"/>
      <c r="OSW3037" s="607"/>
      <c r="OSX3037" s="607"/>
      <c r="OSY3037" s="607"/>
      <c r="OSZ3037" s="607"/>
      <c r="OTA3037" s="607"/>
      <c r="OTB3037" s="607"/>
      <c r="OTC3037" s="607"/>
      <c r="OTD3037" s="607"/>
      <c r="OTE3037" s="607"/>
      <c r="OTF3037" s="607"/>
      <c r="OTG3037" s="607"/>
      <c r="OTH3037" s="607"/>
      <c r="OTI3037" s="607"/>
      <c r="OTJ3037" s="607"/>
      <c r="OTK3037" s="607"/>
      <c r="OTL3037" s="607"/>
      <c r="OTM3037" s="607"/>
      <c r="OTN3037" s="607"/>
      <c r="OTO3037" s="607"/>
      <c r="OTP3037" s="607"/>
      <c r="OTQ3037" s="607"/>
      <c r="OTR3037" s="607"/>
      <c r="OTS3037" s="607"/>
      <c r="OTT3037" s="607"/>
      <c r="OTU3037" s="607"/>
      <c r="OTV3037" s="607"/>
      <c r="OTW3037" s="607"/>
      <c r="OTX3037" s="607"/>
      <c r="OTY3037" s="607"/>
      <c r="OTZ3037" s="607"/>
      <c r="OUA3037" s="607"/>
      <c r="OUB3037" s="607"/>
      <c r="OUC3037" s="607"/>
      <c r="OUD3037" s="607"/>
      <c r="OUE3037" s="607"/>
      <c r="OUF3037" s="607"/>
      <c r="OUG3037" s="607"/>
      <c r="OUH3037" s="607"/>
      <c r="OUI3037" s="607"/>
      <c r="OUJ3037" s="607"/>
      <c r="OUK3037" s="607"/>
      <c r="OUL3037" s="607"/>
      <c r="OUM3037" s="607"/>
      <c r="OUN3037" s="607"/>
      <c r="OUO3037" s="607"/>
      <c r="OUP3037" s="607"/>
      <c r="OUQ3037" s="607"/>
      <c r="OUR3037" s="607"/>
      <c r="OUS3037" s="607"/>
      <c r="OUT3037" s="607"/>
      <c r="OUU3037" s="607"/>
      <c r="OUV3037" s="607"/>
      <c r="OUW3037" s="607"/>
      <c r="OUX3037" s="607"/>
      <c r="OUY3037" s="607"/>
      <c r="OUZ3037" s="607"/>
      <c r="OVA3037" s="607"/>
      <c r="OVB3037" s="607"/>
      <c r="OVC3037" s="607"/>
      <c r="OVD3037" s="607"/>
      <c r="OVE3037" s="607"/>
      <c r="OVF3037" s="607"/>
      <c r="OVG3037" s="607"/>
      <c r="OVH3037" s="607"/>
      <c r="OVI3037" s="607"/>
      <c r="OVJ3037" s="607"/>
      <c r="OVK3037" s="607"/>
      <c r="OVL3037" s="607"/>
      <c r="OVM3037" s="607"/>
      <c r="OVN3037" s="607"/>
      <c r="OVO3037" s="607"/>
      <c r="OVP3037" s="607"/>
      <c r="OVQ3037" s="607"/>
      <c r="OVR3037" s="607"/>
      <c r="OVS3037" s="607"/>
      <c r="OVT3037" s="607"/>
      <c r="OVU3037" s="607"/>
      <c r="OVV3037" s="607"/>
      <c r="OVW3037" s="607"/>
      <c r="OVX3037" s="607"/>
      <c r="OVY3037" s="607"/>
      <c r="OVZ3037" s="607"/>
      <c r="OWA3037" s="607"/>
      <c r="OWB3037" s="607"/>
      <c r="OWC3037" s="607"/>
      <c r="OWD3037" s="607"/>
      <c r="OWE3037" s="607"/>
      <c r="OWF3037" s="607"/>
      <c r="OWG3037" s="607"/>
      <c r="OWH3037" s="607"/>
      <c r="OWI3037" s="607"/>
      <c r="OWJ3037" s="607"/>
      <c r="OWK3037" s="607"/>
      <c r="OWL3037" s="607"/>
      <c r="OWM3037" s="607"/>
      <c r="OWN3037" s="607"/>
      <c r="OWO3037" s="607"/>
      <c r="OWP3037" s="607"/>
      <c r="OWQ3037" s="607"/>
      <c r="OWR3037" s="607"/>
      <c r="OWS3037" s="607"/>
      <c r="OWT3037" s="607"/>
      <c r="OWU3037" s="607"/>
      <c r="OWV3037" s="607"/>
      <c r="OWW3037" s="607"/>
      <c r="OWX3037" s="607"/>
      <c r="OWY3037" s="607"/>
      <c r="OWZ3037" s="607"/>
      <c r="OXA3037" s="607"/>
      <c r="OXB3037" s="607"/>
      <c r="OXC3037" s="607"/>
      <c r="OXD3037" s="607"/>
      <c r="OXE3037" s="607"/>
      <c r="OXF3037" s="607"/>
      <c r="OXG3037" s="607"/>
      <c r="OXH3037" s="607"/>
      <c r="OXI3037" s="607"/>
      <c r="OXJ3037" s="607"/>
      <c r="OXK3037" s="607"/>
      <c r="OXL3037" s="607"/>
      <c r="OXM3037" s="607"/>
      <c r="OXN3037" s="607"/>
      <c r="OXO3037" s="607"/>
      <c r="OXP3037" s="607"/>
      <c r="OXQ3037" s="607"/>
      <c r="OXR3037" s="607"/>
      <c r="OXS3037" s="607"/>
      <c r="OXT3037" s="607"/>
      <c r="OXU3037" s="607"/>
      <c r="OXV3037" s="607"/>
      <c r="OXW3037" s="607"/>
      <c r="OXX3037" s="607"/>
      <c r="OXY3037" s="607"/>
      <c r="OXZ3037" s="607"/>
      <c r="OYA3037" s="607"/>
      <c r="OYB3037" s="607"/>
      <c r="OYC3037" s="607"/>
      <c r="OYD3037" s="607"/>
      <c r="OYE3037" s="607"/>
      <c r="OYF3037" s="607"/>
      <c r="OYG3037" s="607"/>
      <c r="OYH3037" s="607"/>
      <c r="OYI3037" s="607"/>
      <c r="OYJ3037" s="607"/>
      <c r="OYK3037" s="607"/>
      <c r="OYL3037" s="607"/>
      <c r="OYM3037" s="607"/>
      <c r="OYN3037" s="607"/>
      <c r="OYO3037" s="607"/>
      <c r="OYP3037" s="607"/>
      <c r="OYQ3037" s="607"/>
      <c r="OYR3037" s="607"/>
      <c r="OYS3037" s="607"/>
      <c r="OYT3037" s="607"/>
      <c r="OYU3037" s="607"/>
      <c r="OYV3037" s="607"/>
      <c r="OYW3037" s="607"/>
      <c r="OYX3037" s="607"/>
      <c r="OYY3037" s="607"/>
      <c r="OYZ3037" s="607"/>
      <c r="OZA3037" s="607"/>
      <c r="OZB3037" s="607"/>
      <c r="OZC3037" s="607"/>
      <c r="OZD3037" s="607"/>
      <c r="OZE3037" s="607"/>
      <c r="OZF3037" s="607"/>
      <c r="OZG3037" s="607"/>
      <c r="OZH3037" s="607"/>
      <c r="OZI3037" s="607"/>
      <c r="OZJ3037" s="607"/>
      <c r="OZK3037" s="607"/>
      <c r="OZL3037" s="607"/>
      <c r="OZM3037" s="607"/>
      <c r="OZN3037" s="607"/>
      <c r="OZO3037" s="607"/>
      <c r="OZP3037" s="607"/>
      <c r="OZQ3037" s="607"/>
      <c r="OZR3037" s="607"/>
      <c r="OZS3037" s="607"/>
      <c r="OZT3037" s="607"/>
      <c r="OZU3037" s="607"/>
      <c r="OZV3037" s="607"/>
      <c r="OZW3037" s="607"/>
      <c r="OZX3037" s="607"/>
      <c r="OZY3037" s="607"/>
      <c r="OZZ3037" s="607"/>
      <c r="PAA3037" s="607"/>
      <c r="PAB3037" s="607"/>
      <c r="PAC3037" s="607"/>
      <c r="PAD3037" s="607"/>
      <c r="PAE3037" s="607"/>
      <c r="PAF3037" s="607"/>
      <c r="PAG3037" s="607"/>
      <c r="PAH3037" s="607"/>
      <c r="PAI3037" s="607"/>
      <c r="PAJ3037" s="607"/>
      <c r="PAK3037" s="607"/>
      <c r="PAL3037" s="607"/>
      <c r="PAM3037" s="607"/>
      <c r="PAN3037" s="607"/>
      <c r="PAO3037" s="607"/>
      <c r="PAP3037" s="607"/>
      <c r="PAQ3037" s="607"/>
      <c r="PAR3037" s="607"/>
      <c r="PAS3037" s="607"/>
      <c r="PAT3037" s="607"/>
      <c r="PAU3037" s="607"/>
      <c r="PAV3037" s="607"/>
      <c r="PAW3037" s="607"/>
      <c r="PAX3037" s="607"/>
      <c r="PAY3037" s="607"/>
      <c r="PAZ3037" s="607"/>
      <c r="PBA3037" s="607"/>
      <c r="PBB3037" s="607"/>
      <c r="PBC3037" s="607"/>
      <c r="PBD3037" s="607"/>
      <c r="PBE3037" s="607"/>
      <c r="PBF3037" s="607"/>
      <c r="PBG3037" s="607"/>
      <c r="PBH3037" s="607"/>
      <c r="PBI3037" s="607"/>
      <c r="PBJ3037" s="607"/>
      <c r="PBK3037" s="607"/>
      <c r="PBL3037" s="607"/>
      <c r="PBM3037" s="607"/>
      <c r="PBN3037" s="607"/>
      <c r="PBO3037" s="607"/>
      <c r="PBP3037" s="607"/>
      <c r="PBQ3037" s="607"/>
      <c r="PBR3037" s="607"/>
      <c r="PBS3037" s="607"/>
      <c r="PBT3037" s="607"/>
      <c r="PBU3037" s="607"/>
      <c r="PBV3037" s="607"/>
      <c r="PBW3037" s="607"/>
      <c r="PBX3037" s="607"/>
      <c r="PBY3037" s="607"/>
      <c r="PBZ3037" s="607"/>
      <c r="PCA3037" s="607"/>
      <c r="PCB3037" s="607"/>
      <c r="PCC3037" s="607"/>
      <c r="PCD3037" s="607"/>
      <c r="PCE3037" s="607"/>
      <c r="PCF3037" s="607"/>
      <c r="PCG3037" s="607"/>
      <c r="PCH3037" s="607"/>
      <c r="PCI3037" s="607"/>
      <c r="PCJ3037" s="607"/>
      <c r="PCK3037" s="607"/>
      <c r="PCL3037" s="607"/>
      <c r="PCM3037" s="607"/>
      <c r="PCN3037" s="607"/>
      <c r="PCO3037" s="607"/>
      <c r="PCP3037" s="607"/>
      <c r="PCQ3037" s="607"/>
      <c r="PCR3037" s="607"/>
      <c r="PCS3037" s="607"/>
      <c r="PCT3037" s="607"/>
      <c r="PCU3037" s="607"/>
      <c r="PCV3037" s="607"/>
      <c r="PCW3037" s="607"/>
      <c r="PCX3037" s="607"/>
      <c r="PCY3037" s="607"/>
      <c r="PCZ3037" s="607"/>
      <c r="PDA3037" s="607"/>
      <c r="PDB3037" s="607"/>
      <c r="PDC3037" s="607"/>
      <c r="PDD3037" s="607"/>
      <c r="PDE3037" s="607"/>
      <c r="PDF3037" s="607"/>
      <c r="PDG3037" s="607"/>
      <c r="PDH3037" s="607"/>
      <c r="PDI3037" s="607"/>
      <c r="PDJ3037" s="607"/>
      <c r="PDK3037" s="607"/>
      <c r="PDL3037" s="607"/>
      <c r="PDM3037" s="607"/>
      <c r="PDN3037" s="607"/>
      <c r="PDO3037" s="607"/>
      <c r="PDP3037" s="607"/>
      <c r="PDQ3037" s="607"/>
      <c r="PDR3037" s="607"/>
      <c r="PDS3037" s="607"/>
      <c r="PDT3037" s="607"/>
      <c r="PDU3037" s="607"/>
      <c r="PDV3037" s="607"/>
      <c r="PDW3037" s="607"/>
      <c r="PDX3037" s="607"/>
      <c r="PDY3037" s="607"/>
      <c r="PDZ3037" s="607"/>
      <c r="PEA3037" s="607"/>
      <c r="PEB3037" s="607"/>
      <c r="PEC3037" s="607"/>
      <c r="PED3037" s="607"/>
      <c r="PEE3037" s="607"/>
      <c r="PEF3037" s="607"/>
      <c r="PEG3037" s="607"/>
      <c r="PEH3037" s="607"/>
      <c r="PEI3037" s="607"/>
      <c r="PEJ3037" s="607"/>
      <c r="PEK3037" s="607"/>
      <c r="PEL3037" s="607"/>
      <c r="PEM3037" s="607"/>
      <c r="PEN3037" s="607"/>
      <c r="PEO3037" s="607"/>
      <c r="PEP3037" s="607"/>
      <c r="PEQ3037" s="607"/>
      <c r="PER3037" s="607"/>
      <c r="PES3037" s="607"/>
      <c r="PET3037" s="607"/>
      <c r="PEU3037" s="607"/>
      <c r="PEV3037" s="607"/>
      <c r="PEW3037" s="607"/>
      <c r="PEX3037" s="607"/>
      <c r="PEY3037" s="607"/>
      <c r="PEZ3037" s="607"/>
      <c r="PFA3037" s="607"/>
      <c r="PFB3037" s="607"/>
      <c r="PFC3037" s="607"/>
      <c r="PFD3037" s="607"/>
      <c r="PFE3037" s="607"/>
      <c r="PFF3037" s="607"/>
      <c r="PFG3037" s="607"/>
      <c r="PFH3037" s="607"/>
      <c r="PFI3037" s="607"/>
      <c r="PFJ3037" s="607"/>
      <c r="PFK3037" s="607"/>
      <c r="PFL3037" s="607"/>
      <c r="PFM3037" s="607"/>
      <c r="PFN3037" s="607"/>
      <c r="PFO3037" s="607"/>
      <c r="PFP3037" s="607"/>
      <c r="PFQ3037" s="607"/>
      <c r="PFR3037" s="607"/>
      <c r="PFS3037" s="607"/>
      <c r="PFT3037" s="607"/>
      <c r="PFU3037" s="607"/>
      <c r="PFV3037" s="607"/>
      <c r="PFW3037" s="607"/>
      <c r="PFX3037" s="607"/>
      <c r="PFY3037" s="607"/>
      <c r="PFZ3037" s="607"/>
      <c r="PGA3037" s="607"/>
      <c r="PGB3037" s="607"/>
      <c r="PGC3037" s="607"/>
      <c r="PGD3037" s="607"/>
      <c r="PGE3037" s="607"/>
      <c r="PGF3037" s="607"/>
      <c r="PGG3037" s="607"/>
      <c r="PGH3037" s="607"/>
      <c r="PGI3037" s="607"/>
      <c r="PGJ3037" s="607"/>
      <c r="PGK3037" s="607"/>
      <c r="PGL3037" s="607"/>
      <c r="PGM3037" s="607"/>
      <c r="PGN3037" s="607"/>
      <c r="PGO3037" s="607"/>
      <c r="PGP3037" s="607"/>
      <c r="PGQ3037" s="607"/>
      <c r="PGR3037" s="607"/>
      <c r="PGS3037" s="607"/>
      <c r="PGT3037" s="607"/>
      <c r="PGU3037" s="607"/>
      <c r="PGV3037" s="607"/>
      <c r="PGW3037" s="607"/>
      <c r="PGX3037" s="607"/>
      <c r="PGY3037" s="607"/>
      <c r="PGZ3037" s="607"/>
      <c r="PHA3037" s="607"/>
      <c r="PHB3037" s="607"/>
      <c r="PHC3037" s="607"/>
      <c r="PHD3037" s="607"/>
      <c r="PHE3037" s="607"/>
      <c r="PHF3037" s="607"/>
      <c r="PHG3037" s="607"/>
      <c r="PHH3037" s="607"/>
      <c r="PHI3037" s="607"/>
      <c r="PHJ3037" s="607"/>
      <c r="PHK3037" s="607"/>
      <c r="PHL3037" s="607"/>
      <c r="PHM3037" s="607"/>
      <c r="PHN3037" s="607"/>
      <c r="PHO3037" s="607"/>
      <c r="PHP3037" s="607"/>
      <c r="PHQ3037" s="607"/>
      <c r="PHR3037" s="607"/>
      <c r="PHS3037" s="607"/>
      <c r="PHT3037" s="607"/>
      <c r="PHU3037" s="607"/>
      <c r="PHV3037" s="607"/>
      <c r="PHW3037" s="607"/>
      <c r="PHX3037" s="607"/>
      <c r="PHY3037" s="607"/>
      <c r="PHZ3037" s="607"/>
      <c r="PIA3037" s="607"/>
      <c r="PIB3037" s="607"/>
      <c r="PIC3037" s="607"/>
      <c r="PID3037" s="607"/>
      <c r="PIE3037" s="607"/>
      <c r="PIF3037" s="607"/>
      <c r="PIG3037" s="607"/>
      <c r="PIH3037" s="607"/>
      <c r="PII3037" s="607"/>
      <c r="PIJ3037" s="607"/>
      <c r="PIK3037" s="607"/>
      <c r="PIL3037" s="607"/>
      <c r="PIM3037" s="607"/>
      <c r="PIN3037" s="607"/>
      <c r="PIO3037" s="607"/>
      <c r="PIP3037" s="607"/>
      <c r="PIQ3037" s="607"/>
      <c r="PIR3037" s="607"/>
      <c r="PIS3037" s="607"/>
      <c r="PIT3037" s="607"/>
      <c r="PIU3037" s="607"/>
      <c r="PIV3037" s="607"/>
      <c r="PIW3037" s="607"/>
      <c r="PIX3037" s="607"/>
      <c r="PIY3037" s="607"/>
      <c r="PIZ3037" s="607"/>
      <c r="PJA3037" s="607"/>
      <c r="PJB3037" s="607"/>
      <c r="PJC3037" s="607"/>
      <c r="PJD3037" s="607"/>
      <c r="PJE3037" s="607"/>
      <c r="PJF3037" s="607"/>
      <c r="PJG3037" s="607"/>
      <c r="PJH3037" s="607"/>
      <c r="PJI3037" s="607"/>
      <c r="PJJ3037" s="607"/>
      <c r="PJK3037" s="607"/>
      <c r="PJL3037" s="607"/>
      <c r="PJM3037" s="607"/>
      <c r="PJN3037" s="607"/>
      <c r="PJO3037" s="607"/>
      <c r="PJP3037" s="607"/>
      <c r="PJQ3037" s="607"/>
      <c r="PJR3037" s="607"/>
      <c r="PJS3037" s="607"/>
      <c r="PJT3037" s="607"/>
      <c r="PJU3037" s="607"/>
      <c r="PJV3037" s="607"/>
      <c r="PJW3037" s="607"/>
      <c r="PJX3037" s="607"/>
      <c r="PJY3037" s="607"/>
      <c r="PJZ3037" s="607"/>
      <c r="PKA3037" s="607"/>
      <c r="PKB3037" s="607"/>
      <c r="PKC3037" s="607"/>
      <c r="PKD3037" s="607"/>
      <c r="PKE3037" s="607"/>
      <c r="PKF3037" s="607"/>
      <c r="PKG3037" s="607"/>
      <c r="PKH3037" s="607"/>
      <c r="PKI3037" s="607"/>
      <c r="PKJ3037" s="607"/>
      <c r="PKK3037" s="607"/>
      <c r="PKL3037" s="607"/>
      <c r="PKM3037" s="607"/>
      <c r="PKN3037" s="607"/>
      <c r="PKO3037" s="607"/>
      <c r="PKP3037" s="607"/>
      <c r="PKQ3037" s="607"/>
      <c r="PKR3037" s="607"/>
      <c r="PKS3037" s="607"/>
      <c r="PKT3037" s="607"/>
      <c r="PKU3037" s="607"/>
      <c r="PKV3037" s="607"/>
      <c r="PKW3037" s="607"/>
      <c r="PKX3037" s="607"/>
      <c r="PKY3037" s="607"/>
      <c r="PKZ3037" s="607"/>
      <c r="PLA3037" s="607"/>
      <c r="PLB3037" s="607"/>
      <c r="PLC3037" s="607"/>
      <c r="PLD3037" s="607"/>
      <c r="PLE3037" s="607"/>
      <c r="PLF3037" s="607"/>
      <c r="PLG3037" s="607"/>
      <c r="PLH3037" s="607"/>
      <c r="PLI3037" s="607"/>
      <c r="PLJ3037" s="607"/>
      <c r="PLK3037" s="607"/>
      <c r="PLL3037" s="607"/>
      <c r="PLM3037" s="607"/>
      <c r="PLN3037" s="607"/>
      <c r="PLO3037" s="607"/>
      <c r="PLP3037" s="607"/>
      <c r="PLQ3037" s="607"/>
      <c r="PLR3037" s="607"/>
      <c r="PLS3037" s="607"/>
      <c r="PLT3037" s="607"/>
      <c r="PLU3037" s="607"/>
      <c r="PLV3037" s="607"/>
      <c r="PLW3037" s="607"/>
      <c r="PLX3037" s="607"/>
      <c r="PLY3037" s="607"/>
      <c r="PLZ3037" s="607"/>
      <c r="PMA3037" s="607"/>
      <c r="PMB3037" s="607"/>
      <c r="PMC3037" s="607"/>
      <c r="PMD3037" s="607"/>
      <c r="PME3037" s="607"/>
      <c r="PMF3037" s="607"/>
      <c r="PMG3037" s="607"/>
      <c r="PMH3037" s="607"/>
      <c r="PMI3037" s="607"/>
      <c r="PMJ3037" s="607"/>
      <c r="PMK3037" s="607"/>
      <c r="PML3037" s="607"/>
      <c r="PMM3037" s="607"/>
      <c r="PMN3037" s="607"/>
      <c r="PMO3037" s="607"/>
      <c r="PMP3037" s="607"/>
      <c r="PMQ3037" s="607"/>
      <c r="PMR3037" s="607"/>
      <c r="PMS3037" s="607"/>
      <c r="PMT3037" s="607"/>
      <c r="PMU3037" s="607"/>
      <c r="PMV3037" s="607"/>
      <c r="PMW3037" s="607"/>
      <c r="PMX3037" s="607"/>
      <c r="PMY3037" s="607"/>
      <c r="PMZ3037" s="607"/>
      <c r="PNA3037" s="607"/>
      <c r="PNB3037" s="607"/>
      <c r="PNC3037" s="607"/>
      <c r="PND3037" s="607"/>
      <c r="PNE3037" s="607"/>
      <c r="PNF3037" s="607"/>
      <c r="PNG3037" s="607"/>
      <c r="PNH3037" s="607"/>
      <c r="PNI3037" s="607"/>
      <c r="PNJ3037" s="607"/>
      <c r="PNK3037" s="607"/>
      <c r="PNL3037" s="607"/>
      <c r="PNM3037" s="607"/>
      <c r="PNN3037" s="607"/>
      <c r="PNO3037" s="607"/>
      <c r="PNP3037" s="607"/>
      <c r="PNQ3037" s="607"/>
      <c r="PNR3037" s="607"/>
      <c r="PNS3037" s="607"/>
      <c r="PNT3037" s="607"/>
      <c r="PNU3037" s="607"/>
      <c r="PNV3037" s="607"/>
      <c r="PNW3037" s="607"/>
      <c r="PNX3037" s="607"/>
      <c r="PNY3037" s="607"/>
      <c r="PNZ3037" s="607"/>
      <c r="POA3037" s="607"/>
      <c r="POB3037" s="607"/>
      <c r="POC3037" s="607"/>
      <c r="POD3037" s="607"/>
      <c r="POE3037" s="607"/>
      <c r="POF3037" s="607"/>
      <c r="POG3037" s="607"/>
      <c r="POH3037" s="607"/>
      <c r="POI3037" s="607"/>
      <c r="POJ3037" s="607"/>
      <c r="POK3037" s="607"/>
      <c r="POL3037" s="607"/>
      <c r="POM3037" s="607"/>
      <c r="PON3037" s="607"/>
      <c r="POO3037" s="607"/>
      <c r="POP3037" s="607"/>
      <c r="POQ3037" s="607"/>
      <c r="POR3037" s="607"/>
      <c r="POS3037" s="607"/>
      <c r="POT3037" s="607"/>
      <c r="POU3037" s="607"/>
      <c r="POV3037" s="607"/>
      <c r="POW3037" s="607"/>
      <c r="POX3037" s="607"/>
      <c r="POY3037" s="607"/>
      <c r="POZ3037" s="607"/>
      <c r="PPA3037" s="607"/>
      <c r="PPB3037" s="607"/>
      <c r="PPC3037" s="607"/>
      <c r="PPD3037" s="607"/>
      <c r="PPE3037" s="607"/>
      <c r="PPF3037" s="607"/>
      <c r="PPG3037" s="607"/>
      <c r="PPH3037" s="607"/>
      <c r="PPI3037" s="607"/>
      <c r="PPJ3037" s="607"/>
      <c r="PPK3037" s="607"/>
      <c r="PPL3037" s="607"/>
      <c r="PPM3037" s="607"/>
      <c r="PPN3037" s="607"/>
      <c r="PPO3037" s="607"/>
      <c r="PPP3037" s="607"/>
      <c r="PPQ3037" s="607"/>
      <c r="PPR3037" s="607"/>
      <c r="PPS3037" s="607"/>
      <c r="PPT3037" s="607"/>
      <c r="PPU3037" s="607"/>
      <c r="PPV3037" s="607"/>
      <c r="PPW3037" s="607"/>
      <c r="PPX3037" s="607"/>
      <c r="PPY3037" s="607"/>
      <c r="PPZ3037" s="607"/>
      <c r="PQA3037" s="607"/>
      <c r="PQB3037" s="607"/>
      <c r="PQC3037" s="607"/>
      <c r="PQD3037" s="607"/>
      <c r="PQE3037" s="607"/>
      <c r="PQF3037" s="607"/>
      <c r="PQG3037" s="607"/>
      <c r="PQH3037" s="607"/>
      <c r="PQI3037" s="607"/>
      <c r="PQJ3037" s="607"/>
      <c r="PQK3037" s="607"/>
      <c r="PQL3037" s="607"/>
      <c r="PQM3037" s="607"/>
      <c r="PQN3037" s="607"/>
      <c r="PQO3037" s="607"/>
      <c r="PQP3037" s="607"/>
      <c r="PQQ3037" s="607"/>
      <c r="PQR3037" s="607"/>
      <c r="PQS3037" s="607"/>
      <c r="PQT3037" s="607"/>
      <c r="PQU3037" s="607"/>
      <c r="PQV3037" s="607"/>
      <c r="PQW3037" s="607"/>
      <c r="PQX3037" s="607"/>
      <c r="PQY3037" s="607"/>
      <c r="PQZ3037" s="607"/>
      <c r="PRA3037" s="607"/>
      <c r="PRB3037" s="607"/>
      <c r="PRC3037" s="607"/>
      <c r="PRD3037" s="607"/>
      <c r="PRE3037" s="607"/>
      <c r="PRF3037" s="607"/>
      <c r="PRG3037" s="607"/>
      <c r="PRH3037" s="607"/>
      <c r="PRI3037" s="607"/>
      <c r="PRJ3037" s="607"/>
      <c r="PRK3037" s="607"/>
      <c r="PRL3037" s="607"/>
      <c r="PRM3037" s="607"/>
      <c r="PRN3037" s="607"/>
      <c r="PRO3037" s="607"/>
      <c r="PRP3037" s="607"/>
      <c r="PRQ3037" s="607"/>
      <c r="PRR3037" s="607"/>
      <c r="PRS3037" s="607"/>
      <c r="PRT3037" s="607"/>
      <c r="PRU3037" s="607"/>
      <c r="PRV3037" s="607"/>
      <c r="PRW3037" s="607"/>
      <c r="PRX3037" s="607"/>
      <c r="PRY3037" s="607"/>
      <c r="PRZ3037" s="607"/>
      <c r="PSA3037" s="607"/>
      <c r="PSB3037" s="607"/>
      <c r="PSC3037" s="607"/>
      <c r="PSD3037" s="607"/>
      <c r="PSE3037" s="607"/>
      <c r="PSF3037" s="607"/>
      <c r="PSG3037" s="607"/>
      <c r="PSH3037" s="607"/>
      <c r="PSI3037" s="607"/>
      <c r="PSJ3037" s="607"/>
      <c r="PSK3037" s="607"/>
      <c r="PSL3037" s="607"/>
      <c r="PSM3037" s="607"/>
      <c r="PSN3037" s="607"/>
      <c r="PSO3037" s="607"/>
      <c r="PSP3037" s="607"/>
      <c r="PSQ3037" s="607"/>
      <c r="PSR3037" s="607"/>
      <c r="PSS3037" s="607"/>
      <c r="PST3037" s="607"/>
      <c r="PSU3037" s="607"/>
      <c r="PSV3037" s="607"/>
      <c r="PSW3037" s="607"/>
      <c r="PSX3037" s="607"/>
      <c r="PSY3037" s="607"/>
      <c r="PSZ3037" s="607"/>
      <c r="PTA3037" s="607"/>
      <c r="PTB3037" s="607"/>
      <c r="PTC3037" s="607"/>
      <c r="PTD3037" s="607"/>
      <c r="PTE3037" s="607"/>
      <c r="PTF3037" s="607"/>
      <c r="PTG3037" s="607"/>
      <c r="PTH3037" s="607"/>
      <c r="PTI3037" s="607"/>
      <c r="PTJ3037" s="607"/>
      <c r="PTK3037" s="607"/>
      <c r="PTL3037" s="607"/>
      <c r="PTM3037" s="607"/>
      <c r="PTN3037" s="607"/>
      <c r="PTO3037" s="607"/>
      <c r="PTP3037" s="607"/>
      <c r="PTQ3037" s="607"/>
      <c r="PTR3037" s="607"/>
      <c r="PTS3037" s="607"/>
      <c r="PTT3037" s="607"/>
      <c r="PTU3037" s="607"/>
      <c r="PTV3037" s="607"/>
      <c r="PTW3037" s="607"/>
      <c r="PTX3037" s="607"/>
      <c r="PTY3037" s="607"/>
      <c r="PTZ3037" s="607"/>
      <c r="PUA3037" s="607"/>
      <c r="PUB3037" s="607"/>
      <c r="PUC3037" s="607"/>
      <c r="PUD3037" s="607"/>
      <c r="PUE3037" s="607"/>
      <c r="PUF3037" s="607"/>
      <c r="PUG3037" s="607"/>
      <c r="PUH3037" s="607"/>
      <c r="PUI3037" s="607"/>
      <c r="PUJ3037" s="607"/>
      <c r="PUK3037" s="607"/>
      <c r="PUL3037" s="607"/>
      <c r="PUM3037" s="607"/>
      <c r="PUN3037" s="607"/>
      <c r="PUO3037" s="607"/>
      <c r="PUP3037" s="607"/>
      <c r="PUQ3037" s="607"/>
      <c r="PUR3037" s="607"/>
      <c r="PUS3037" s="607"/>
      <c r="PUT3037" s="607"/>
      <c r="PUU3037" s="607"/>
      <c r="PUV3037" s="607"/>
      <c r="PUW3037" s="607"/>
      <c r="PUX3037" s="607"/>
      <c r="PUY3037" s="607"/>
      <c r="PUZ3037" s="607"/>
      <c r="PVA3037" s="607"/>
      <c r="PVB3037" s="607"/>
      <c r="PVC3037" s="607"/>
      <c r="PVD3037" s="607"/>
      <c r="PVE3037" s="607"/>
      <c r="PVF3037" s="607"/>
      <c r="PVG3037" s="607"/>
      <c r="PVH3037" s="607"/>
      <c r="PVI3037" s="607"/>
      <c r="PVJ3037" s="607"/>
      <c r="PVK3037" s="607"/>
      <c r="PVL3037" s="607"/>
      <c r="PVM3037" s="607"/>
      <c r="PVN3037" s="607"/>
      <c r="PVO3037" s="607"/>
      <c r="PVP3037" s="607"/>
      <c r="PVQ3037" s="607"/>
      <c r="PVR3037" s="607"/>
      <c r="PVS3037" s="607"/>
      <c r="PVT3037" s="607"/>
      <c r="PVU3037" s="607"/>
      <c r="PVV3037" s="607"/>
      <c r="PVW3037" s="607"/>
      <c r="PVX3037" s="607"/>
      <c r="PVY3037" s="607"/>
      <c r="PVZ3037" s="607"/>
      <c r="PWA3037" s="607"/>
      <c r="PWB3037" s="607"/>
      <c r="PWC3037" s="607"/>
      <c r="PWD3037" s="607"/>
      <c r="PWE3037" s="607"/>
      <c r="PWF3037" s="607"/>
      <c r="PWG3037" s="607"/>
      <c r="PWH3037" s="607"/>
      <c r="PWI3037" s="607"/>
      <c r="PWJ3037" s="607"/>
      <c r="PWK3037" s="607"/>
      <c r="PWL3037" s="607"/>
      <c r="PWM3037" s="607"/>
      <c r="PWN3037" s="607"/>
      <c r="PWO3037" s="607"/>
      <c r="PWP3037" s="607"/>
      <c r="PWQ3037" s="607"/>
      <c r="PWR3037" s="607"/>
      <c r="PWS3037" s="607"/>
      <c r="PWT3037" s="607"/>
      <c r="PWU3037" s="607"/>
      <c r="PWV3037" s="607"/>
      <c r="PWW3037" s="607"/>
      <c r="PWX3037" s="607"/>
      <c r="PWY3037" s="607"/>
      <c r="PWZ3037" s="607"/>
      <c r="PXA3037" s="607"/>
      <c r="PXB3037" s="607"/>
      <c r="PXC3037" s="607"/>
      <c r="PXD3037" s="607"/>
      <c r="PXE3037" s="607"/>
      <c r="PXF3037" s="607"/>
      <c r="PXG3037" s="607"/>
      <c r="PXH3037" s="607"/>
      <c r="PXI3037" s="607"/>
      <c r="PXJ3037" s="607"/>
      <c r="PXK3037" s="607"/>
      <c r="PXL3037" s="607"/>
      <c r="PXM3037" s="607"/>
      <c r="PXN3037" s="607"/>
      <c r="PXO3037" s="607"/>
      <c r="PXP3037" s="607"/>
      <c r="PXQ3037" s="607"/>
      <c r="PXR3037" s="607"/>
      <c r="PXS3037" s="607"/>
      <c r="PXT3037" s="607"/>
      <c r="PXU3037" s="607"/>
      <c r="PXV3037" s="607"/>
      <c r="PXW3037" s="607"/>
      <c r="PXX3037" s="607"/>
      <c r="PXY3037" s="607"/>
      <c r="PXZ3037" s="607"/>
      <c r="PYA3037" s="607"/>
      <c r="PYB3037" s="607"/>
      <c r="PYC3037" s="607"/>
      <c r="PYD3037" s="607"/>
      <c r="PYE3037" s="607"/>
      <c r="PYF3037" s="607"/>
      <c r="PYG3037" s="607"/>
      <c r="PYH3037" s="607"/>
      <c r="PYI3037" s="607"/>
      <c r="PYJ3037" s="607"/>
      <c r="PYK3037" s="607"/>
      <c r="PYL3037" s="607"/>
      <c r="PYM3037" s="607"/>
      <c r="PYN3037" s="607"/>
      <c r="PYO3037" s="607"/>
      <c r="PYP3037" s="607"/>
      <c r="PYQ3037" s="607"/>
      <c r="PYR3037" s="607"/>
      <c r="PYS3037" s="607"/>
      <c r="PYT3037" s="607"/>
      <c r="PYU3037" s="607"/>
      <c r="PYV3037" s="607"/>
      <c r="PYW3037" s="607"/>
      <c r="PYX3037" s="607"/>
      <c r="PYY3037" s="607"/>
      <c r="PYZ3037" s="607"/>
      <c r="PZA3037" s="607"/>
      <c r="PZB3037" s="607"/>
      <c r="PZC3037" s="607"/>
      <c r="PZD3037" s="607"/>
      <c r="PZE3037" s="607"/>
      <c r="PZF3037" s="607"/>
      <c r="PZG3037" s="607"/>
      <c r="PZH3037" s="607"/>
      <c r="PZI3037" s="607"/>
      <c r="PZJ3037" s="607"/>
      <c r="PZK3037" s="607"/>
      <c r="PZL3037" s="607"/>
      <c r="PZM3037" s="607"/>
      <c r="PZN3037" s="607"/>
      <c r="PZO3037" s="607"/>
      <c r="PZP3037" s="607"/>
      <c r="PZQ3037" s="607"/>
      <c r="PZR3037" s="607"/>
      <c r="PZS3037" s="607"/>
      <c r="PZT3037" s="607"/>
      <c r="PZU3037" s="607"/>
      <c r="PZV3037" s="607"/>
      <c r="PZW3037" s="607"/>
      <c r="PZX3037" s="607"/>
      <c r="PZY3037" s="607"/>
      <c r="PZZ3037" s="607"/>
      <c r="QAA3037" s="607"/>
      <c r="QAB3037" s="607"/>
      <c r="QAC3037" s="607"/>
      <c r="QAD3037" s="607"/>
      <c r="QAE3037" s="607"/>
      <c r="QAF3037" s="607"/>
      <c r="QAG3037" s="607"/>
      <c r="QAH3037" s="607"/>
      <c r="QAI3037" s="607"/>
      <c r="QAJ3037" s="607"/>
      <c r="QAK3037" s="607"/>
      <c r="QAL3037" s="607"/>
      <c r="QAM3037" s="607"/>
      <c r="QAN3037" s="607"/>
      <c r="QAO3037" s="607"/>
      <c r="QAP3037" s="607"/>
      <c r="QAQ3037" s="607"/>
      <c r="QAR3037" s="607"/>
      <c r="QAS3037" s="607"/>
      <c r="QAT3037" s="607"/>
      <c r="QAU3037" s="607"/>
      <c r="QAV3037" s="607"/>
      <c r="QAW3037" s="607"/>
      <c r="QAX3037" s="607"/>
      <c r="QAY3037" s="607"/>
      <c r="QAZ3037" s="607"/>
      <c r="QBA3037" s="607"/>
      <c r="QBB3037" s="607"/>
      <c r="QBC3037" s="607"/>
      <c r="QBD3037" s="607"/>
      <c r="QBE3037" s="607"/>
      <c r="QBF3037" s="607"/>
      <c r="QBG3037" s="607"/>
      <c r="QBH3037" s="607"/>
      <c r="QBI3037" s="607"/>
      <c r="QBJ3037" s="607"/>
      <c r="QBK3037" s="607"/>
      <c r="QBL3037" s="607"/>
      <c r="QBM3037" s="607"/>
      <c r="QBN3037" s="607"/>
      <c r="QBO3037" s="607"/>
      <c r="QBP3037" s="607"/>
      <c r="QBQ3037" s="607"/>
      <c r="QBR3037" s="607"/>
      <c r="QBS3037" s="607"/>
      <c r="QBT3037" s="607"/>
      <c r="QBU3037" s="607"/>
      <c r="QBV3037" s="607"/>
      <c r="QBW3037" s="607"/>
      <c r="QBX3037" s="607"/>
      <c r="QBY3037" s="607"/>
      <c r="QBZ3037" s="607"/>
      <c r="QCA3037" s="607"/>
      <c r="QCB3037" s="607"/>
      <c r="QCC3037" s="607"/>
      <c r="QCD3037" s="607"/>
      <c r="QCE3037" s="607"/>
      <c r="QCF3037" s="607"/>
      <c r="QCG3037" s="607"/>
      <c r="QCH3037" s="607"/>
      <c r="QCI3037" s="607"/>
      <c r="QCJ3037" s="607"/>
      <c r="QCK3037" s="607"/>
      <c r="QCL3037" s="607"/>
      <c r="QCM3037" s="607"/>
      <c r="QCN3037" s="607"/>
      <c r="QCO3037" s="607"/>
      <c r="QCP3037" s="607"/>
      <c r="QCQ3037" s="607"/>
      <c r="QCR3037" s="607"/>
      <c r="QCS3037" s="607"/>
      <c r="QCT3037" s="607"/>
      <c r="QCU3037" s="607"/>
      <c r="QCV3037" s="607"/>
      <c r="QCW3037" s="607"/>
      <c r="QCX3037" s="607"/>
      <c r="QCY3037" s="607"/>
      <c r="QCZ3037" s="607"/>
      <c r="QDA3037" s="607"/>
      <c r="QDB3037" s="607"/>
      <c r="QDC3037" s="607"/>
      <c r="QDD3037" s="607"/>
      <c r="QDE3037" s="607"/>
      <c r="QDF3037" s="607"/>
      <c r="QDG3037" s="607"/>
      <c r="QDH3037" s="607"/>
      <c r="QDI3037" s="607"/>
      <c r="QDJ3037" s="607"/>
      <c r="QDK3037" s="607"/>
      <c r="QDL3037" s="607"/>
      <c r="QDM3037" s="607"/>
      <c r="QDN3037" s="607"/>
      <c r="QDO3037" s="607"/>
      <c r="QDP3037" s="607"/>
      <c r="QDQ3037" s="607"/>
      <c r="QDR3037" s="607"/>
      <c r="QDS3037" s="607"/>
      <c r="QDT3037" s="607"/>
      <c r="QDU3037" s="607"/>
      <c r="QDV3037" s="607"/>
      <c r="QDW3037" s="607"/>
      <c r="QDX3037" s="607"/>
      <c r="QDY3037" s="607"/>
      <c r="QDZ3037" s="607"/>
      <c r="QEA3037" s="607"/>
      <c r="QEB3037" s="607"/>
      <c r="QEC3037" s="607"/>
      <c r="QED3037" s="607"/>
      <c r="QEE3037" s="607"/>
      <c r="QEF3037" s="607"/>
      <c r="QEG3037" s="607"/>
      <c r="QEH3037" s="607"/>
      <c r="QEI3037" s="607"/>
      <c r="QEJ3037" s="607"/>
      <c r="QEK3037" s="607"/>
      <c r="QEL3037" s="607"/>
      <c r="QEM3037" s="607"/>
      <c r="QEN3037" s="607"/>
      <c r="QEO3037" s="607"/>
      <c r="QEP3037" s="607"/>
      <c r="QEQ3037" s="607"/>
      <c r="QER3037" s="607"/>
      <c r="QES3037" s="607"/>
      <c r="QET3037" s="607"/>
      <c r="QEU3037" s="607"/>
      <c r="QEV3037" s="607"/>
      <c r="QEW3037" s="607"/>
      <c r="QEX3037" s="607"/>
      <c r="QEY3037" s="607"/>
      <c r="QEZ3037" s="607"/>
      <c r="QFA3037" s="607"/>
      <c r="QFB3037" s="607"/>
      <c r="QFC3037" s="607"/>
      <c r="QFD3037" s="607"/>
      <c r="QFE3037" s="607"/>
      <c r="QFF3037" s="607"/>
      <c r="QFG3037" s="607"/>
      <c r="QFH3037" s="607"/>
      <c r="QFI3037" s="607"/>
      <c r="QFJ3037" s="607"/>
      <c r="QFK3037" s="607"/>
      <c r="QFL3037" s="607"/>
      <c r="QFM3037" s="607"/>
      <c r="QFN3037" s="607"/>
      <c r="QFO3037" s="607"/>
      <c r="QFP3037" s="607"/>
      <c r="QFQ3037" s="607"/>
      <c r="QFR3037" s="607"/>
      <c r="QFS3037" s="607"/>
      <c r="QFT3037" s="607"/>
      <c r="QFU3037" s="607"/>
      <c r="QFV3037" s="607"/>
      <c r="QFW3037" s="607"/>
      <c r="QFX3037" s="607"/>
      <c r="QFY3037" s="607"/>
      <c r="QFZ3037" s="607"/>
      <c r="QGA3037" s="607"/>
      <c r="QGB3037" s="607"/>
      <c r="QGC3037" s="607"/>
      <c r="QGD3037" s="607"/>
      <c r="QGE3037" s="607"/>
      <c r="QGF3037" s="607"/>
      <c r="QGG3037" s="607"/>
      <c r="QGH3037" s="607"/>
      <c r="QGI3037" s="607"/>
      <c r="QGJ3037" s="607"/>
      <c r="QGK3037" s="607"/>
      <c r="QGL3037" s="607"/>
      <c r="QGM3037" s="607"/>
      <c r="QGN3037" s="607"/>
      <c r="QGO3037" s="607"/>
      <c r="QGP3037" s="607"/>
      <c r="QGQ3037" s="607"/>
      <c r="QGR3037" s="607"/>
      <c r="QGS3037" s="607"/>
      <c r="QGT3037" s="607"/>
      <c r="QGU3037" s="607"/>
      <c r="QGV3037" s="607"/>
      <c r="QGW3037" s="607"/>
      <c r="QGX3037" s="607"/>
      <c r="QGY3037" s="607"/>
      <c r="QGZ3037" s="607"/>
      <c r="QHA3037" s="607"/>
      <c r="QHB3037" s="607"/>
      <c r="QHC3037" s="607"/>
      <c r="QHD3037" s="607"/>
      <c r="QHE3037" s="607"/>
      <c r="QHF3037" s="607"/>
      <c r="QHG3037" s="607"/>
      <c r="QHH3037" s="607"/>
      <c r="QHI3037" s="607"/>
      <c r="QHJ3037" s="607"/>
      <c r="QHK3037" s="607"/>
      <c r="QHL3037" s="607"/>
      <c r="QHM3037" s="607"/>
      <c r="QHN3037" s="607"/>
      <c r="QHO3037" s="607"/>
      <c r="QHP3037" s="607"/>
      <c r="QHQ3037" s="607"/>
      <c r="QHR3037" s="607"/>
      <c r="QHS3037" s="607"/>
      <c r="QHT3037" s="607"/>
      <c r="QHU3037" s="607"/>
      <c r="QHV3037" s="607"/>
      <c r="QHW3037" s="607"/>
      <c r="QHX3037" s="607"/>
      <c r="QHY3037" s="607"/>
      <c r="QHZ3037" s="607"/>
      <c r="QIA3037" s="607"/>
      <c r="QIB3037" s="607"/>
      <c r="QIC3037" s="607"/>
      <c r="QID3037" s="607"/>
      <c r="QIE3037" s="607"/>
      <c r="QIF3037" s="607"/>
      <c r="QIG3037" s="607"/>
      <c r="QIH3037" s="607"/>
      <c r="QII3037" s="607"/>
      <c r="QIJ3037" s="607"/>
      <c r="QIK3037" s="607"/>
      <c r="QIL3037" s="607"/>
      <c r="QIM3037" s="607"/>
      <c r="QIN3037" s="607"/>
      <c r="QIO3037" s="607"/>
      <c r="QIP3037" s="607"/>
      <c r="QIQ3037" s="607"/>
      <c r="QIR3037" s="607"/>
      <c r="QIS3037" s="607"/>
      <c r="QIT3037" s="607"/>
      <c r="QIU3037" s="607"/>
      <c r="QIV3037" s="607"/>
      <c r="QIW3037" s="607"/>
      <c r="QIX3037" s="607"/>
      <c r="QIY3037" s="607"/>
      <c r="QIZ3037" s="607"/>
      <c r="QJA3037" s="607"/>
      <c r="QJB3037" s="607"/>
      <c r="QJC3037" s="607"/>
      <c r="QJD3037" s="607"/>
      <c r="QJE3037" s="607"/>
      <c r="QJF3037" s="607"/>
      <c r="QJG3037" s="607"/>
      <c r="QJH3037" s="607"/>
      <c r="QJI3037" s="607"/>
      <c r="QJJ3037" s="607"/>
      <c r="QJK3037" s="607"/>
      <c r="QJL3037" s="607"/>
      <c r="QJM3037" s="607"/>
      <c r="QJN3037" s="607"/>
      <c r="QJO3037" s="607"/>
      <c r="QJP3037" s="607"/>
      <c r="QJQ3037" s="607"/>
      <c r="QJR3037" s="607"/>
      <c r="QJS3037" s="607"/>
      <c r="QJT3037" s="607"/>
      <c r="QJU3037" s="607"/>
      <c r="QJV3037" s="607"/>
      <c r="QJW3037" s="607"/>
      <c r="QJX3037" s="607"/>
      <c r="QJY3037" s="607"/>
      <c r="QJZ3037" s="607"/>
      <c r="QKA3037" s="607"/>
      <c r="QKB3037" s="607"/>
      <c r="QKC3037" s="607"/>
      <c r="QKD3037" s="607"/>
      <c r="QKE3037" s="607"/>
      <c r="QKF3037" s="607"/>
      <c r="QKG3037" s="607"/>
      <c r="QKH3037" s="607"/>
      <c r="QKI3037" s="607"/>
      <c r="QKJ3037" s="607"/>
      <c r="QKK3037" s="607"/>
      <c r="QKL3037" s="607"/>
      <c r="QKM3037" s="607"/>
      <c r="QKN3037" s="607"/>
      <c r="QKO3037" s="607"/>
      <c r="QKP3037" s="607"/>
      <c r="QKQ3037" s="607"/>
      <c r="QKR3037" s="607"/>
      <c r="QKS3037" s="607"/>
      <c r="QKT3037" s="607"/>
      <c r="QKU3037" s="607"/>
      <c r="QKV3037" s="607"/>
      <c r="QKW3037" s="607"/>
      <c r="QKX3037" s="607"/>
      <c r="QKY3037" s="607"/>
      <c r="QKZ3037" s="607"/>
      <c r="QLA3037" s="607"/>
      <c r="QLB3037" s="607"/>
      <c r="QLC3037" s="607"/>
      <c r="QLD3037" s="607"/>
      <c r="QLE3037" s="607"/>
      <c r="QLF3037" s="607"/>
      <c r="QLG3037" s="607"/>
      <c r="QLH3037" s="607"/>
      <c r="QLI3037" s="607"/>
      <c r="QLJ3037" s="607"/>
      <c r="QLK3037" s="607"/>
      <c r="QLL3037" s="607"/>
      <c r="QLM3037" s="607"/>
      <c r="QLN3037" s="607"/>
      <c r="QLO3037" s="607"/>
      <c r="QLP3037" s="607"/>
      <c r="QLQ3037" s="607"/>
      <c r="QLR3037" s="607"/>
      <c r="QLS3037" s="607"/>
      <c r="QLT3037" s="607"/>
      <c r="QLU3037" s="607"/>
      <c r="QLV3037" s="607"/>
      <c r="QLW3037" s="607"/>
      <c r="QLX3037" s="607"/>
      <c r="QLY3037" s="607"/>
      <c r="QLZ3037" s="607"/>
      <c r="QMA3037" s="607"/>
      <c r="QMB3037" s="607"/>
      <c r="QMC3037" s="607"/>
      <c r="QMD3037" s="607"/>
      <c r="QME3037" s="607"/>
      <c r="QMF3037" s="607"/>
      <c r="QMG3037" s="607"/>
      <c r="QMH3037" s="607"/>
      <c r="QMI3037" s="607"/>
      <c r="QMJ3037" s="607"/>
      <c r="QMK3037" s="607"/>
      <c r="QML3037" s="607"/>
      <c r="QMM3037" s="607"/>
      <c r="QMN3037" s="607"/>
      <c r="QMO3037" s="607"/>
      <c r="QMP3037" s="607"/>
      <c r="QMQ3037" s="607"/>
      <c r="QMR3037" s="607"/>
      <c r="QMS3037" s="607"/>
      <c r="QMT3037" s="607"/>
      <c r="QMU3037" s="607"/>
      <c r="QMV3037" s="607"/>
      <c r="QMW3037" s="607"/>
      <c r="QMX3037" s="607"/>
      <c r="QMY3037" s="607"/>
      <c r="QMZ3037" s="607"/>
      <c r="QNA3037" s="607"/>
      <c r="QNB3037" s="607"/>
      <c r="QNC3037" s="607"/>
      <c r="QND3037" s="607"/>
      <c r="QNE3037" s="607"/>
      <c r="QNF3037" s="607"/>
      <c r="QNG3037" s="607"/>
      <c r="QNH3037" s="607"/>
      <c r="QNI3037" s="607"/>
      <c r="QNJ3037" s="607"/>
      <c r="QNK3037" s="607"/>
      <c r="QNL3037" s="607"/>
      <c r="QNM3037" s="607"/>
      <c r="QNN3037" s="607"/>
      <c r="QNO3037" s="607"/>
      <c r="QNP3037" s="607"/>
      <c r="QNQ3037" s="607"/>
      <c r="QNR3037" s="607"/>
      <c r="QNS3037" s="607"/>
      <c r="QNT3037" s="607"/>
      <c r="QNU3037" s="607"/>
      <c r="QNV3037" s="607"/>
      <c r="QNW3037" s="607"/>
      <c r="QNX3037" s="607"/>
      <c r="QNY3037" s="607"/>
      <c r="QNZ3037" s="607"/>
      <c r="QOA3037" s="607"/>
      <c r="QOB3037" s="607"/>
      <c r="QOC3037" s="607"/>
      <c r="QOD3037" s="607"/>
      <c r="QOE3037" s="607"/>
      <c r="QOF3037" s="607"/>
      <c r="QOG3037" s="607"/>
      <c r="QOH3037" s="607"/>
      <c r="QOI3037" s="607"/>
      <c r="QOJ3037" s="607"/>
      <c r="QOK3037" s="607"/>
      <c r="QOL3037" s="607"/>
      <c r="QOM3037" s="607"/>
      <c r="QON3037" s="607"/>
      <c r="QOO3037" s="607"/>
      <c r="QOP3037" s="607"/>
      <c r="QOQ3037" s="607"/>
      <c r="QOR3037" s="607"/>
      <c r="QOS3037" s="607"/>
      <c r="QOT3037" s="607"/>
      <c r="QOU3037" s="607"/>
      <c r="QOV3037" s="607"/>
      <c r="QOW3037" s="607"/>
      <c r="QOX3037" s="607"/>
      <c r="QOY3037" s="607"/>
      <c r="QOZ3037" s="607"/>
      <c r="QPA3037" s="607"/>
      <c r="QPB3037" s="607"/>
      <c r="QPC3037" s="607"/>
      <c r="QPD3037" s="607"/>
      <c r="QPE3037" s="607"/>
      <c r="QPF3037" s="607"/>
      <c r="QPG3037" s="607"/>
      <c r="QPH3037" s="607"/>
      <c r="QPI3037" s="607"/>
      <c r="QPJ3037" s="607"/>
      <c r="QPK3037" s="607"/>
      <c r="QPL3037" s="607"/>
      <c r="QPM3037" s="607"/>
      <c r="QPN3037" s="607"/>
      <c r="QPO3037" s="607"/>
      <c r="QPP3037" s="607"/>
      <c r="QPQ3037" s="607"/>
      <c r="QPR3037" s="607"/>
      <c r="QPS3037" s="607"/>
      <c r="QPT3037" s="607"/>
      <c r="QPU3037" s="607"/>
      <c r="QPV3037" s="607"/>
      <c r="QPW3037" s="607"/>
      <c r="QPX3037" s="607"/>
      <c r="QPY3037" s="607"/>
      <c r="QPZ3037" s="607"/>
      <c r="QQA3037" s="607"/>
      <c r="QQB3037" s="607"/>
      <c r="QQC3037" s="607"/>
      <c r="QQD3037" s="607"/>
      <c r="QQE3037" s="607"/>
      <c r="QQF3037" s="607"/>
      <c r="QQG3037" s="607"/>
      <c r="QQH3037" s="607"/>
      <c r="QQI3037" s="607"/>
      <c r="QQJ3037" s="607"/>
      <c r="QQK3037" s="607"/>
      <c r="QQL3037" s="607"/>
      <c r="QQM3037" s="607"/>
      <c r="QQN3037" s="607"/>
      <c r="QQO3037" s="607"/>
      <c r="QQP3037" s="607"/>
      <c r="QQQ3037" s="607"/>
      <c r="QQR3037" s="607"/>
      <c r="QQS3037" s="607"/>
      <c r="QQT3037" s="607"/>
      <c r="QQU3037" s="607"/>
      <c r="QQV3037" s="607"/>
      <c r="QQW3037" s="607"/>
      <c r="QQX3037" s="607"/>
      <c r="QQY3037" s="607"/>
      <c r="QQZ3037" s="607"/>
      <c r="QRA3037" s="607"/>
      <c r="QRB3037" s="607"/>
      <c r="QRC3037" s="607"/>
      <c r="QRD3037" s="607"/>
      <c r="QRE3037" s="607"/>
      <c r="QRF3037" s="607"/>
      <c r="QRG3037" s="607"/>
      <c r="QRH3037" s="607"/>
      <c r="QRI3037" s="607"/>
      <c r="QRJ3037" s="607"/>
      <c r="QRK3037" s="607"/>
      <c r="QRL3037" s="607"/>
      <c r="QRM3037" s="607"/>
      <c r="QRN3037" s="607"/>
      <c r="QRO3037" s="607"/>
      <c r="QRP3037" s="607"/>
      <c r="QRQ3037" s="607"/>
      <c r="QRR3037" s="607"/>
      <c r="QRS3037" s="607"/>
      <c r="QRT3037" s="607"/>
      <c r="QRU3037" s="607"/>
      <c r="QRV3037" s="607"/>
      <c r="QRW3037" s="607"/>
      <c r="QRX3037" s="607"/>
      <c r="QRY3037" s="607"/>
      <c r="QRZ3037" s="607"/>
      <c r="QSA3037" s="607"/>
      <c r="QSB3037" s="607"/>
      <c r="QSC3037" s="607"/>
      <c r="QSD3037" s="607"/>
      <c r="QSE3037" s="607"/>
      <c r="QSF3037" s="607"/>
      <c r="QSG3037" s="607"/>
      <c r="QSH3037" s="607"/>
      <c r="QSI3037" s="607"/>
      <c r="QSJ3037" s="607"/>
      <c r="QSK3037" s="607"/>
      <c r="QSL3037" s="607"/>
      <c r="QSM3037" s="607"/>
      <c r="QSN3037" s="607"/>
      <c r="QSO3037" s="607"/>
      <c r="QSP3037" s="607"/>
      <c r="QSQ3037" s="607"/>
      <c r="QSR3037" s="607"/>
      <c r="QSS3037" s="607"/>
      <c r="QST3037" s="607"/>
      <c r="QSU3037" s="607"/>
      <c r="QSV3037" s="607"/>
      <c r="QSW3037" s="607"/>
      <c r="QSX3037" s="607"/>
      <c r="QSY3037" s="607"/>
      <c r="QSZ3037" s="607"/>
      <c r="QTA3037" s="607"/>
      <c r="QTB3037" s="607"/>
      <c r="QTC3037" s="607"/>
      <c r="QTD3037" s="607"/>
      <c r="QTE3037" s="607"/>
      <c r="QTF3037" s="607"/>
      <c r="QTG3037" s="607"/>
      <c r="QTH3037" s="607"/>
      <c r="QTI3037" s="607"/>
      <c r="QTJ3037" s="607"/>
      <c r="QTK3037" s="607"/>
      <c r="QTL3037" s="607"/>
      <c r="QTM3037" s="607"/>
      <c r="QTN3037" s="607"/>
      <c r="QTO3037" s="607"/>
      <c r="QTP3037" s="607"/>
      <c r="QTQ3037" s="607"/>
      <c r="QTR3037" s="607"/>
      <c r="QTS3037" s="607"/>
      <c r="QTT3037" s="607"/>
      <c r="QTU3037" s="607"/>
      <c r="QTV3037" s="607"/>
      <c r="QTW3037" s="607"/>
      <c r="QTX3037" s="607"/>
      <c r="QTY3037" s="607"/>
      <c r="QTZ3037" s="607"/>
      <c r="QUA3037" s="607"/>
      <c r="QUB3037" s="607"/>
      <c r="QUC3037" s="607"/>
      <c r="QUD3037" s="607"/>
      <c r="QUE3037" s="607"/>
      <c r="QUF3037" s="607"/>
      <c r="QUG3037" s="607"/>
      <c r="QUH3037" s="607"/>
      <c r="QUI3037" s="607"/>
      <c r="QUJ3037" s="607"/>
      <c r="QUK3037" s="607"/>
      <c r="QUL3037" s="607"/>
      <c r="QUM3037" s="607"/>
      <c r="QUN3037" s="607"/>
      <c r="QUO3037" s="607"/>
      <c r="QUP3037" s="607"/>
      <c r="QUQ3037" s="607"/>
      <c r="QUR3037" s="607"/>
      <c r="QUS3037" s="607"/>
      <c r="QUT3037" s="607"/>
      <c r="QUU3037" s="607"/>
      <c r="QUV3037" s="607"/>
      <c r="QUW3037" s="607"/>
      <c r="QUX3037" s="607"/>
      <c r="QUY3037" s="607"/>
      <c r="QUZ3037" s="607"/>
      <c r="QVA3037" s="607"/>
      <c r="QVB3037" s="607"/>
      <c r="QVC3037" s="607"/>
      <c r="QVD3037" s="607"/>
      <c r="QVE3037" s="607"/>
      <c r="QVF3037" s="607"/>
      <c r="QVG3037" s="607"/>
      <c r="QVH3037" s="607"/>
      <c r="QVI3037" s="607"/>
      <c r="QVJ3037" s="607"/>
      <c r="QVK3037" s="607"/>
      <c r="QVL3037" s="607"/>
      <c r="QVM3037" s="607"/>
      <c r="QVN3037" s="607"/>
      <c r="QVO3037" s="607"/>
      <c r="QVP3037" s="607"/>
      <c r="QVQ3037" s="607"/>
      <c r="QVR3037" s="607"/>
      <c r="QVS3037" s="607"/>
      <c r="QVT3037" s="607"/>
      <c r="QVU3037" s="607"/>
      <c r="QVV3037" s="607"/>
      <c r="QVW3037" s="607"/>
      <c r="QVX3037" s="607"/>
      <c r="QVY3037" s="607"/>
      <c r="QVZ3037" s="607"/>
      <c r="QWA3037" s="607"/>
      <c r="QWB3037" s="607"/>
      <c r="QWC3037" s="607"/>
      <c r="QWD3037" s="607"/>
      <c r="QWE3037" s="607"/>
      <c r="QWF3037" s="607"/>
      <c r="QWG3037" s="607"/>
      <c r="QWH3037" s="607"/>
      <c r="QWI3037" s="607"/>
      <c r="QWJ3037" s="607"/>
      <c r="QWK3037" s="607"/>
      <c r="QWL3037" s="607"/>
      <c r="QWM3037" s="607"/>
      <c r="QWN3037" s="607"/>
      <c r="QWO3037" s="607"/>
      <c r="QWP3037" s="607"/>
      <c r="QWQ3037" s="607"/>
      <c r="QWR3037" s="607"/>
      <c r="QWS3037" s="607"/>
      <c r="QWT3037" s="607"/>
      <c r="QWU3037" s="607"/>
      <c r="QWV3037" s="607"/>
      <c r="QWW3037" s="607"/>
      <c r="QWX3037" s="607"/>
      <c r="QWY3037" s="607"/>
      <c r="QWZ3037" s="607"/>
      <c r="QXA3037" s="607"/>
      <c r="QXB3037" s="607"/>
      <c r="QXC3037" s="607"/>
      <c r="QXD3037" s="607"/>
      <c r="QXE3037" s="607"/>
      <c r="QXF3037" s="607"/>
      <c r="QXG3037" s="607"/>
      <c r="QXH3037" s="607"/>
      <c r="QXI3037" s="607"/>
      <c r="QXJ3037" s="607"/>
      <c r="QXK3037" s="607"/>
      <c r="QXL3037" s="607"/>
      <c r="QXM3037" s="607"/>
      <c r="QXN3037" s="607"/>
      <c r="QXO3037" s="607"/>
      <c r="QXP3037" s="607"/>
      <c r="QXQ3037" s="607"/>
      <c r="QXR3037" s="607"/>
      <c r="QXS3037" s="607"/>
      <c r="QXT3037" s="607"/>
      <c r="QXU3037" s="607"/>
      <c r="QXV3037" s="607"/>
      <c r="QXW3037" s="607"/>
      <c r="QXX3037" s="607"/>
      <c r="QXY3037" s="607"/>
      <c r="QXZ3037" s="607"/>
      <c r="QYA3037" s="607"/>
      <c r="QYB3037" s="607"/>
      <c r="QYC3037" s="607"/>
      <c r="QYD3037" s="607"/>
      <c r="QYE3037" s="607"/>
      <c r="QYF3037" s="607"/>
      <c r="QYG3037" s="607"/>
      <c r="QYH3037" s="607"/>
      <c r="QYI3037" s="607"/>
      <c r="QYJ3037" s="607"/>
      <c r="QYK3037" s="607"/>
      <c r="QYL3037" s="607"/>
      <c r="QYM3037" s="607"/>
      <c r="QYN3037" s="607"/>
      <c r="QYO3037" s="607"/>
      <c r="QYP3037" s="607"/>
      <c r="QYQ3037" s="607"/>
      <c r="QYR3037" s="607"/>
      <c r="QYS3037" s="607"/>
      <c r="QYT3037" s="607"/>
      <c r="QYU3037" s="607"/>
      <c r="QYV3037" s="607"/>
      <c r="QYW3037" s="607"/>
      <c r="QYX3037" s="607"/>
      <c r="QYY3037" s="607"/>
      <c r="QYZ3037" s="607"/>
      <c r="QZA3037" s="607"/>
      <c r="QZB3037" s="607"/>
      <c r="QZC3037" s="607"/>
      <c r="QZD3037" s="607"/>
      <c r="QZE3037" s="607"/>
      <c r="QZF3037" s="607"/>
      <c r="QZG3037" s="607"/>
      <c r="QZH3037" s="607"/>
      <c r="QZI3037" s="607"/>
      <c r="QZJ3037" s="607"/>
      <c r="QZK3037" s="607"/>
      <c r="QZL3037" s="607"/>
      <c r="QZM3037" s="607"/>
      <c r="QZN3037" s="607"/>
      <c r="QZO3037" s="607"/>
      <c r="QZP3037" s="607"/>
      <c r="QZQ3037" s="607"/>
      <c r="QZR3037" s="607"/>
      <c r="QZS3037" s="607"/>
      <c r="QZT3037" s="607"/>
      <c r="QZU3037" s="607"/>
      <c r="QZV3037" s="607"/>
      <c r="QZW3037" s="607"/>
      <c r="QZX3037" s="607"/>
      <c r="QZY3037" s="607"/>
      <c r="QZZ3037" s="607"/>
      <c r="RAA3037" s="607"/>
      <c r="RAB3037" s="607"/>
      <c r="RAC3037" s="607"/>
      <c r="RAD3037" s="607"/>
      <c r="RAE3037" s="607"/>
      <c r="RAF3037" s="607"/>
      <c r="RAG3037" s="607"/>
      <c r="RAH3037" s="607"/>
      <c r="RAI3037" s="607"/>
      <c r="RAJ3037" s="607"/>
      <c r="RAK3037" s="607"/>
      <c r="RAL3037" s="607"/>
      <c r="RAM3037" s="607"/>
      <c r="RAN3037" s="607"/>
      <c r="RAO3037" s="607"/>
      <c r="RAP3037" s="607"/>
      <c r="RAQ3037" s="607"/>
      <c r="RAR3037" s="607"/>
      <c r="RAS3037" s="607"/>
      <c r="RAT3037" s="607"/>
      <c r="RAU3037" s="607"/>
      <c r="RAV3037" s="607"/>
      <c r="RAW3037" s="607"/>
      <c r="RAX3037" s="607"/>
      <c r="RAY3037" s="607"/>
      <c r="RAZ3037" s="607"/>
      <c r="RBA3037" s="607"/>
      <c r="RBB3037" s="607"/>
      <c r="RBC3037" s="607"/>
      <c r="RBD3037" s="607"/>
      <c r="RBE3037" s="607"/>
      <c r="RBF3037" s="607"/>
      <c r="RBG3037" s="607"/>
      <c r="RBH3037" s="607"/>
      <c r="RBI3037" s="607"/>
      <c r="RBJ3037" s="607"/>
      <c r="RBK3037" s="607"/>
      <c r="RBL3037" s="607"/>
      <c r="RBM3037" s="607"/>
      <c r="RBN3037" s="607"/>
      <c r="RBO3037" s="607"/>
      <c r="RBP3037" s="607"/>
      <c r="RBQ3037" s="607"/>
      <c r="RBR3037" s="607"/>
      <c r="RBS3037" s="607"/>
      <c r="RBT3037" s="607"/>
      <c r="RBU3037" s="607"/>
      <c r="RBV3037" s="607"/>
      <c r="RBW3037" s="607"/>
      <c r="RBX3037" s="607"/>
      <c r="RBY3037" s="607"/>
      <c r="RBZ3037" s="607"/>
      <c r="RCA3037" s="607"/>
      <c r="RCB3037" s="607"/>
      <c r="RCC3037" s="607"/>
      <c r="RCD3037" s="607"/>
      <c r="RCE3037" s="607"/>
      <c r="RCF3037" s="607"/>
      <c r="RCG3037" s="607"/>
      <c r="RCH3037" s="607"/>
      <c r="RCI3037" s="607"/>
      <c r="RCJ3037" s="607"/>
      <c r="RCK3037" s="607"/>
      <c r="RCL3037" s="607"/>
      <c r="RCM3037" s="607"/>
      <c r="RCN3037" s="607"/>
      <c r="RCO3037" s="607"/>
      <c r="RCP3037" s="607"/>
      <c r="RCQ3037" s="607"/>
      <c r="RCR3037" s="607"/>
      <c r="RCS3037" s="607"/>
      <c r="RCT3037" s="607"/>
      <c r="RCU3037" s="607"/>
      <c r="RCV3037" s="607"/>
      <c r="RCW3037" s="607"/>
      <c r="RCX3037" s="607"/>
      <c r="RCY3037" s="607"/>
      <c r="RCZ3037" s="607"/>
      <c r="RDA3037" s="607"/>
      <c r="RDB3037" s="607"/>
      <c r="RDC3037" s="607"/>
      <c r="RDD3037" s="607"/>
      <c r="RDE3037" s="607"/>
      <c r="RDF3037" s="607"/>
      <c r="RDG3037" s="607"/>
      <c r="RDH3037" s="607"/>
      <c r="RDI3037" s="607"/>
      <c r="RDJ3037" s="607"/>
      <c r="RDK3037" s="607"/>
      <c r="RDL3037" s="607"/>
      <c r="RDM3037" s="607"/>
      <c r="RDN3037" s="607"/>
      <c r="RDO3037" s="607"/>
      <c r="RDP3037" s="607"/>
      <c r="RDQ3037" s="607"/>
      <c r="RDR3037" s="607"/>
      <c r="RDS3037" s="607"/>
      <c r="RDT3037" s="607"/>
      <c r="RDU3037" s="607"/>
      <c r="RDV3037" s="607"/>
      <c r="RDW3037" s="607"/>
      <c r="RDX3037" s="607"/>
      <c r="RDY3037" s="607"/>
      <c r="RDZ3037" s="607"/>
      <c r="REA3037" s="607"/>
      <c r="REB3037" s="607"/>
      <c r="REC3037" s="607"/>
      <c r="RED3037" s="607"/>
      <c r="REE3037" s="607"/>
      <c r="REF3037" s="607"/>
      <c r="REG3037" s="607"/>
      <c r="REH3037" s="607"/>
      <c r="REI3037" s="607"/>
      <c r="REJ3037" s="607"/>
      <c r="REK3037" s="607"/>
      <c r="REL3037" s="607"/>
      <c r="REM3037" s="607"/>
      <c r="REN3037" s="607"/>
      <c r="REO3037" s="607"/>
      <c r="REP3037" s="607"/>
      <c r="REQ3037" s="607"/>
      <c r="RER3037" s="607"/>
      <c r="RES3037" s="607"/>
      <c r="RET3037" s="607"/>
      <c r="REU3037" s="607"/>
      <c r="REV3037" s="607"/>
      <c r="REW3037" s="607"/>
      <c r="REX3037" s="607"/>
      <c r="REY3037" s="607"/>
      <c r="REZ3037" s="607"/>
      <c r="RFA3037" s="607"/>
      <c r="RFB3037" s="607"/>
      <c r="RFC3037" s="607"/>
      <c r="RFD3037" s="607"/>
      <c r="RFE3037" s="607"/>
      <c r="RFF3037" s="607"/>
      <c r="RFG3037" s="607"/>
      <c r="RFH3037" s="607"/>
      <c r="RFI3037" s="607"/>
      <c r="RFJ3037" s="607"/>
      <c r="RFK3037" s="607"/>
      <c r="RFL3037" s="607"/>
      <c r="RFM3037" s="607"/>
      <c r="RFN3037" s="607"/>
      <c r="RFO3037" s="607"/>
      <c r="RFP3037" s="607"/>
      <c r="RFQ3037" s="607"/>
      <c r="RFR3037" s="607"/>
      <c r="RFS3037" s="607"/>
      <c r="RFT3037" s="607"/>
      <c r="RFU3037" s="607"/>
      <c r="RFV3037" s="607"/>
      <c r="RFW3037" s="607"/>
      <c r="RFX3037" s="607"/>
      <c r="RFY3037" s="607"/>
      <c r="RFZ3037" s="607"/>
      <c r="RGA3037" s="607"/>
      <c r="RGB3037" s="607"/>
      <c r="RGC3037" s="607"/>
      <c r="RGD3037" s="607"/>
      <c r="RGE3037" s="607"/>
      <c r="RGF3037" s="607"/>
      <c r="RGG3037" s="607"/>
      <c r="RGH3037" s="607"/>
      <c r="RGI3037" s="607"/>
      <c r="RGJ3037" s="607"/>
      <c r="RGK3037" s="607"/>
      <c r="RGL3037" s="607"/>
      <c r="RGM3037" s="607"/>
      <c r="RGN3037" s="607"/>
      <c r="RGO3037" s="607"/>
      <c r="RGP3037" s="607"/>
      <c r="RGQ3037" s="607"/>
      <c r="RGR3037" s="607"/>
      <c r="RGS3037" s="607"/>
      <c r="RGT3037" s="607"/>
      <c r="RGU3037" s="607"/>
      <c r="RGV3037" s="607"/>
      <c r="RGW3037" s="607"/>
      <c r="RGX3037" s="607"/>
      <c r="RGY3037" s="607"/>
      <c r="RGZ3037" s="607"/>
      <c r="RHA3037" s="607"/>
      <c r="RHB3037" s="607"/>
      <c r="RHC3037" s="607"/>
      <c r="RHD3037" s="607"/>
      <c r="RHE3037" s="607"/>
      <c r="RHF3037" s="607"/>
      <c r="RHG3037" s="607"/>
      <c r="RHH3037" s="607"/>
      <c r="RHI3037" s="607"/>
      <c r="RHJ3037" s="607"/>
      <c r="RHK3037" s="607"/>
      <c r="RHL3037" s="607"/>
      <c r="RHM3037" s="607"/>
      <c r="RHN3037" s="607"/>
      <c r="RHO3037" s="607"/>
      <c r="RHP3037" s="607"/>
      <c r="RHQ3037" s="607"/>
      <c r="RHR3037" s="607"/>
      <c r="RHS3037" s="607"/>
      <c r="RHT3037" s="607"/>
      <c r="RHU3037" s="607"/>
      <c r="RHV3037" s="607"/>
      <c r="RHW3037" s="607"/>
      <c r="RHX3037" s="607"/>
      <c r="RHY3037" s="607"/>
      <c r="RHZ3037" s="607"/>
      <c r="RIA3037" s="607"/>
      <c r="RIB3037" s="607"/>
      <c r="RIC3037" s="607"/>
      <c r="RID3037" s="607"/>
      <c r="RIE3037" s="607"/>
      <c r="RIF3037" s="607"/>
      <c r="RIG3037" s="607"/>
      <c r="RIH3037" s="607"/>
      <c r="RII3037" s="607"/>
      <c r="RIJ3037" s="607"/>
      <c r="RIK3037" s="607"/>
      <c r="RIL3037" s="607"/>
      <c r="RIM3037" s="607"/>
      <c r="RIN3037" s="607"/>
      <c r="RIO3037" s="607"/>
      <c r="RIP3037" s="607"/>
      <c r="RIQ3037" s="607"/>
      <c r="RIR3037" s="607"/>
      <c r="RIS3037" s="607"/>
      <c r="RIT3037" s="607"/>
      <c r="RIU3037" s="607"/>
      <c r="RIV3037" s="607"/>
      <c r="RIW3037" s="607"/>
      <c r="RIX3037" s="607"/>
      <c r="RIY3037" s="607"/>
      <c r="RIZ3037" s="607"/>
      <c r="RJA3037" s="607"/>
      <c r="RJB3037" s="607"/>
      <c r="RJC3037" s="607"/>
      <c r="RJD3037" s="607"/>
      <c r="RJE3037" s="607"/>
      <c r="RJF3037" s="607"/>
      <c r="RJG3037" s="607"/>
      <c r="RJH3037" s="607"/>
      <c r="RJI3037" s="607"/>
      <c r="RJJ3037" s="607"/>
      <c r="RJK3037" s="607"/>
      <c r="RJL3037" s="607"/>
      <c r="RJM3037" s="607"/>
      <c r="RJN3037" s="607"/>
      <c r="RJO3037" s="607"/>
      <c r="RJP3037" s="607"/>
      <c r="RJQ3037" s="607"/>
      <c r="RJR3037" s="607"/>
      <c r="RJS3037" s="607"/>
      <c r="RJT3037" s="607"/>
      <c r="RJU3037" s="607"/>
      <c r="RJV3037" s="607"/>
      <c r="RJW3037" s="607"/>
      <c r="RJX3037" s="607"/>
      <c r="RJY3037" s="607"/>
      <c r="RJZ3037" s="607"/>
      <c r="RKA3037" s="607"/>
      <c r="RKB3037" s="607"/>
      <c r="RKC3037" s="607"/>
      <c r="RKD3037" s="607"/>
      <c r="RKE3037" s="607"/>
      <c r="RKF3037" s="607"/>
      <c r="RKG3037" s="607"/>
      <c r="RKH3037" s="607"/>
      <c r="RKI3037" s="607"/>
      <c r="RKJ3037" s="607"/>
      <c r="RKK3037" s="607"/>
      <c r="RKL3037" s="607"/>
      <c r="RKM3037" s="607"/>
      <c r="RKN3037" s="607"/>
      <c r="RKO3037" s="607"/>
      <c r="RKP3037" s="607"/>
      <c r="RKQ3037" s="607"/>
      <c r="RKR3037" s="607"/>
      <c r="RKS3037" s="607"/>
      <c r="RKT3037" s="607"/>
      <c r="RKU3037" s="607"/>
      <c r="RKV3037" s="607"/>
      <c r="RKW3037" s="607"/>
      <c r="RKX3037" s="607"/>
      <c r="RKY3037" s="607"/>
      <c r="RKZ3037" s="607"/>
      <c r="RLA3037" s="607"/>
      <c r="RLB3037" s="607"/>
      <c r="RLC3037" s="607"/>
      <c r="RLD3037" s="607"/>
      <c r="RLE3037" s="607"/>
      <c r="RLF3037" s="607"/>
      <c r="RLG3037" s="607"/>
      <c r="RLH3037" s="607"/>
      <c r="RLI3037" s="607"/>
      <c r="RLJ3037" s="607"/>
      <c r="RLK3037" s="607"/>
      <c r="RLL3037" s="607"/>
      <c r="RLM3037" s="607"/>
      <c r="RLN3037" s="607"/>
      <c r="RLO3037" s="607"/>
      <c r="RLP3037" s="607"/>
      <c r="RLQ3037" s="607"/>
      <c r="RLR3037" s="607"/>
      <c r="RLS3037" s="607"/>
      <c r="RLT3037" s="607"/>
      <c r="RLU3037" s="607"/>
      <c r="RLV3037" s="607"/>
      <c r="RLW3037" s="607"/>
      <c r="RLX3037" s="607"/>
      <c r="RLY3037" s="607"/>
      <c r="RLZ3037" s="607"/>
      <c r="RMA3037" s="607"/>
      <c r="RMB3037" s="607"/>
      <c r="RMC3037" s="607"/>
      <c r="RMD3037" s="607"/>
      <c r="RME3037" s="607"/>
      <c r="RMF3037" s="607"/>
      <c r="RMG3037" s="607"/>
      <c r="RMH3037" s="607"/>
      <c r="RMI3037" s="607"/>
      <c r="RMJ3037" s="607"/>
      <c r="RMK3037" s="607"/>
      <c r="RML3037" s="607"/>
      <c r="RMM3037" s="607"/>
      <c r="RMN3037" s="607"/>
      <c r="RMO3037" s="607"/>
      <c r="RMP3037" s="607"/>
      <c r="RMQ3037" s="607"/>
      <c r="RMR3037" s="607"/>
      <c r="RMS3037" s="607"/>
      <c r="RMT3037" s="607"/>
      <c r="RMU3037" s="607"/>
      <c r="RMV3037" s="607"/>
      <c r="RMW3037" s="607"/>
      <c r="RMX3037" s="607"/>
      <c r="RMY3037" s="607"/>
      <c r="RMZ3037" s="607"/>
      <c r="RNA3037" s="607"/>
      <c r="RNB3037" s="607"/>
      <c r="RNC3037" s="607"/>
      <c r="RND3037" s="607"/>
      <c r="RNE3037" s="607"/>
      <c r="RNF3037" s="607"/>
      <c r="RNG3037" s="607"/>
      <c r="RNH3037" s="607"/>
      <c r="RNI3037" s="607"/>
      <c r="RNJ3037" s="607"/>
      <c r="RNK3037" s="607"/>
      <c r="RNL3037" s="607"/>
      <c r="RNM3037" s="607"/>
      <c r="RNN3037" s="607"/>
      <c r="RNO3037" s="607"/>
      <c r="RNP3037" s="607"/>
      <c r="RNQ3037" s="607"/>
      <c r="RNR3037" s="607"/>
      <c r="RNS3037" s="607"/>
      <c r="RNT3037" s="607"/>
      <c r="RNU3037" s="607"/>
      <c r="RNV3037" s="607"/>
      <c r="RNW3037" s="607"/>
      <c r="RNX3037" s="607"/>
      <c r="RNY3037" s="607"/>
      <c r="RNZ3037" s="607"/>
      <c r="ROA3037" s="607"/>
      <c r="ROB3037" s="607"/>
      <c r="ROC3037" s="607"/>
      <c r="ROD3037" s="607"/>
      <c r="ROE3037" s="607"/>
      <c r="ROF3037" s="607"/>
      <c r="ROG3037" s="607"/>
      <c r="ROH3037" s="607"/>
      <c r="ROI3037" s="607"/>
      <c r="ROJ3037" s="607"/>
      <c r="ROK3037" s="607"/>
      <c r="ROL3037" s="607"/>
      <c r="ROM3037" s="607"/>
      <c r="RON3037" s="607"/>
      <c r="ROO3037" s="607"/>
      <c r="ROP3037" s="607"/>
      <c r="ROQ3037" s="607"/>
      <c r="ROR3037" s="607"/>
      <c r="ROS3037" s="607"/>
      <c r="ROT3037" s="607"/>
      <c r="ROU3037" s="607"/>
      <c r="ROV3037" s="607"/>
      <c r="ROW3037" s="607"/>
      <c r="ROX3037" s="607"/>
      <c r="ROY3037" s="607"/>
      <c r="ROZ3037" s="607"/>
      <c r="RPA3037" s="607"/>
      <c r="RPB3037" s="607"/>
      <c r="RPC3037" s="607"/>
      <c r="RPD3037" s="607"/>
      <c r="RPE3037" s="607"/>
      <c r="RPF3037" s="607"/>
      <c r="RPG3037" s="607"/>
      <c r="RPH3037" s="607"/>
      <c r="RPI3037" s="607"/>
      <c r="RPJ3037" s="607"/>
      <c r="RPK3037" s="607"/>
      <c r="RPL3037" s="607"/>
      <c r="RPM3037" s="607"/>
      <c r="RPN3037" s="607"/>
      <c r="RPO3037" s="607"/>
      <c r="RPP3037" s="607"/>
      <c r="RPQ3037" s="607"/>
      <c r="RPR3037" s="607"/>
      <c r="RPS3037" s="607"/>
      <c r="RPT3037" s="607"/>
      <c r="RPU3037" s="607"/>
      <c r="RPV3037" s="607"/>
      <c r="RPW3037" s="607"/>
      <c r="RPX3037" s="607"/>
      <c r="RPY3037" s="607"/>
      <c r="RPZ3037" s="607"/>
      <c r="RQA3037" s="607"/>
      <c r="RQB3037" s="607"/>
      <c r="RQC3037" s="607"/>
      <c r="RQD3037" s="607"/>
      <c r="RQE3037" s="607"/>
      <c r="RQF3037" s="607"/>
      <c r="RQG3037" s="607"/>
      <c r="RQH3037" s="607"/>
      <c r="RQI3037" s="607"/>
      <c r="RQJ3037" s="607"/>
      <c r="RQK3037" s="607"/>
      <c r="RQL3037" s="607"/>
      <c r="RQM3037" s="607"/>
      <c r="RQN3037" s="607"/>
      <c r="RQO3037" s="607"/>
      <c r="RQP3037" s="607"/>
      <c r="RQQ3037" s="607"/>
      <c r="RQR3037" s="607"/>
      <c r="RQS3037" s="607"/>
      <c r="RQT3037" s="607"/>
      <c r="RQU3037" s="607"/>
      <c r="RQV3037" s="607"/>
      <c r="RQW3037" s="607"/>
      <c r="RQX3037" s="607"/>
      <c r="RQY3037" s="607"/>
      <c r="RQZ3037" s="607"/>
      <c r="RRA3037" s="607"/>
      <c r="RRB3037" s="607"/>
      <c r="RRC3037" s="607"/>
      <c r="RRD3037" s="607"/>
      <c r="RRE3037" s="607"/>
      <c r="RRF3037" s="607"/>
      <c r="RRG3037" s="607"/>
      <c r="RRH3037" s="607"/>
      <c r="RRI3037" s="607"/>
      <c r="RRJ3037" s="607"/>
      <c r="RRK3037" s="607"/>
      <c r="RRL3037" s="607"/>
      <c r="RRM3037" s="607"/>
      <c r="RRN3037" s="607"/>
      <c r="RRO3037" s="607"/>
      <c r="RRP3037" s="607"/>
      <c r="RRQ3037" s="607"/>
      <c r="RRR3037" s="607"/>
      <c r="RRS3037" s="607"/>
      <c r="RRT3037" s="607"/>
      <c r="RRU3037" s="607"/>
      <c r="RRV3037" s="607"/>
      <c r="RRW3037" s="607"/>
      <c r="RRX3037" s="607"/>
      <c r="RRY3037" s="607"/>
      <c r="RRZ3037" s="607"/>
      <c r="RSA3037" s="607"/>
      <c r="RSB3037" s="607"/>
      <c r="RSC3037" s="607"/>
      <c r="RSD3037" s="607"/>
      <c r="RSE3037" s="607"/>
      <c r="RSF3037" s="607"/>
      <c r="RSG3037" s="607"/>
      <c r="RSH3037" s="607"/>
      <c r="RSI3037" s="607"/>
      <c r="RSJ3037" s="607"/>
      <c r="RSK3037" s="607"/>
      <c r="RSL3037" s="607"/>
      <c r="RSM3037" s="607"/>
      <c r="RSN3037" s="607"/>
      <c r="RSO3037" s="607"/>
      <c r="RSP3037" s="607"/>
      <c r="RSQ3037" s="607"/>
      <c r="RSR3037" s="607"/>
      <c r="RSS3037" s="607"/>
      <c r="RST3037" s="607"/>
      <c r="RSU3037" s="607"/>
      <c r="RSV3037" s="607"/>
      <c r="RSW3037" s="607"/>
      <c r="RSX3037" s="607"/>
      <c r="RSY3037" s="607"/>
      <c r="RSZ3037" s="607"/>
      <c r="RTA3037" s="607"/>
      <c r="RTB3037" s="607"/>
      <c r="RTC3037" s="607"/>
      <c r="RTD3037" s="607"/>
      <c r="RTE3037" s="607"/>
      <c r="RTF3037" s="607"/>
      <c r="RTG3037" s="607"/>
      <c r="RTH3037" s="607"/>
      <c r="RTI3037" s="607"/>
      <c r="RTJ3037" s="607"/>
      <c r="RTK3037" s="607"/>
      <c r="RTL3037" s="607"/>
      <c r="RTM3037" s="607"/>
      <c r="RTN3037" s="607"/>
      <c r="RTO3037" s="607"/>
      <c r="RTP3037" s="607"/>
      <c r="RTQ3037" s="607"/>
      <c r="RTR3037" s="607"/>
      <c r="RTS3037" s="607"/>
      <c r="RTT3037" s="607"/>
      <c r="RTU3037" s="607"/>
      <c r="RTV3037" s="607"/>
      <c r="RTW3037" s="607"/>
      <c r="RTX3037" s="607"/>
      <c r="RTY3037" s="607"/>
      <c r="RTZ3037" s="607"/>
      <c r="RUA3037" s="607"/>
      <c r="RUB3037" s="607"/>
      <c r="RUC3037" s="607"/>
      <c r="RUD3037" s="607"/>
      <c r="RUE3037" s="607"/>
      <c r="RUF3037" s="607"/>
      <c r="RUG3037" s="607"/>
      <c r="RUH3037" s="607"/>
      <c r="RUI3037" s="607"/>
      <c r="RUJ3037" s="607"/>
      <c r="RUK3037" s="607"/>
      <c r="RUL3037" s="607"/>
      <c r="RUM3037" s="607"/>
      <c r="RUN3037" s="607"/>
      <c r="RUO3037" s="607"/>
      <c r="RUP3037" s="607"/>
      <c r="RUQ3037" s="607"/>
      <c r="RUR3037" s="607"/>
      <c r="RUS3037" s="607"/>
      <c r="RUT3037" s="607"/>
      <c r="RUU3037" s="607"/>
      <c r="RUV3037" s="607"/>
      <c r="RUW3037" s="607"/>
      <c r="RUX3037" s="607"/>
      <c r="RUY3037" s="607"/>
      <c r="RUZ3037" s="607"/>
      <c r="RVA3037" s="607"/>
      <c r="RVB3037" s="607"/>
      <c r="RVC3037" s="607"/>
      <c r="RVD3037" s="607"/>
      <c r="RVE3037" s="607"/>
      <c r="RVF3037" s="607"/>
      <c r="RVG3037" s="607"/>
      <c r="RVH3037" s="607"/>
      <c r="RVI3037" s="607"/>
      <c r="RVJ3037" s="607"/>
      <c r="RVK3037" s="607"/>
      <c r="RVL3037" s="607"/>
      <c r="RVM3037" s="607"/>
      <c r="RVN3037" s="607"/>
      <c r="RVO3037" s="607"/>
      <c r="RVP3037" s="607"/>
      <c r="RVQ3037" s="607"/>
      <c r="RVR3037" s="607"/>
      <c r="RVS3037" s="607"/>
      <c r="RVT3037" s="607"/>
      <c r="RVU3037" s="607"/>
      <c r="RVV3037" s="607"/>
      <c r="RVW3037" s="607"/>
      <c r="RVX3037" s="607"/>
      <c r="RVY3037" s="607"/>
      <c r="RVZ3037" s="607"/>
      <c r="RWA3037" s="607"/>
      <c r="RWB3037" s="607"/>
      <c r="RWC3037" s="607"/>
      <c r="RWD3037" s="607"/>
      <c r="RWE3037" s="607"/>
      <c r="RWF3037" s="607"/>
      <c r="RWG3037" s="607"/>
      <c r="RWH3037" s="607"/>
      <c r="RWI3037" s="607"/>
      <c r="RWJ3037" s="607"/>
      <c r="RWK3037" s="607"/>
      <c r="RWL3037" s="607"/>
      <c r="RWM3037" s="607"/>
      <c r="RWN3037" s="607"/>
      <c r="RWO3037" s="607"/>
      <c r="RWP3037" s="607"/>
      <c r="RWQ3037" s="607"/>
      <c r="RWR3037" s="607"/>
      <c r="RWS3037" s="607"/>
      <c r="RWT3037" s="607"/>
      <c r="RWU3037" s="607"/>
      <c r="RWV3037" s="607"/>
      <c r="RWW3037" s="607"/>
      <c r="RWX3037" s="607"/>
      <c r="RWY3037" s="607"/>
      <c r="RWZ3037" s="607"/>
      <c r="RXA3037" s="607"/>
      <c r="RXB3037" s="607"/>
      <c r="RXC3037" s="607"/>
      <c r="RXD3037" s="607"/>
      <c r="RXE3037" s="607"/>
      <c r="RXF3037" s="607"/>
      <c r="RXG3037" s="607"/>
      <c r="RXH3037" s="607"/>
      <c r="RXI3037" s="607"/>
      <c r="RXJ3037" s="607"/>
      <c r="RXK3037" s="607"/>
      <c r="RXL3037" s="607"/>
      <c r="RXM3037" s="607"/>
      <c r="RXN3037" s="607"/>
      <c r="RXO3037" s="607"/>
      <c r="RXP3037" s="607"/>
      <c r="RXQ3037" s="607"/>
      <c r="RXR3037" s="607"/>
      <c r="RXS3037" s="607"/>
      <c r="RXT3037" s="607"/>
      <c r="RXU3037" s="607"/>
      <c r="RXV3037" s="607"/>
      <c r="RXW3037" s="607"/>
      <c r="RXX3037" s="607"/>
      <c r="RXY3037" s="607"/>
      <c r="RXZ3037" s="607"/>
      <c r="RYA3037" s="607"/>
      <c r="RYB3037" s="607"/>
      <c r="RYC3037" s="607"/>
      <c r="RYD3037" s="607"/>
      <c r="RYE3037" s="607"/>
      <c r="RYF3037" s="607"/>
      <c r="RYG3037" s="607"/>
      <c r="RYH3037" s="607"/>
      <c r="RYI3037" s="607"/>
      <c r="RYJ3037" s="607"/>
      <c r="RYK3037" s="607"/>
      <c r="RYL3037" s="607"/>
      <c r="RYM3037" s="607"/>
      <c r="RYN3037" s="607"/>
      <c r="RYO3037" s="607"/>
      <c r="RYP3037" s="607"/>
      <c r="RYQ3037" s="607"/>
      <c r="RYR3037" s="607"/>
      <c r="RYS3037" s="607"/>
      <c r="RYT3037" s="607"/>
      <c r="RYU3037" s="607"/>
      <c r="RYV3037" s="607"/>
      <c r="RYW3037" s="607"/>
      <c r="RYX3037" s="607"/>
      <c r="RYY3037" s="607"/>
      <c r="RYZ3037" s="607"/>
      <c r="RZA3037" s="607"/>
      <c r="RZB3037" s="607"/>
      <c r="RZC3037" s="607"/>
      <c r="RZD3037" s="607"/>
      <c r="RZE3037" s="607"/>
      <c r="RZF3037" s="607"/>
      <c r="RZG3037" s="607"/>
      <c r="RZH3037" s="607"/>
      <c r="RZI3037" s="607"/>
      <c r="RZJ3037" s="607"/>
      <c r="RZK3037" s="607"/>
      <c r="RZL3037" s="607"/>
      <c r="RZM3037" s="607"/>
      <c r="RZN3037" s="607"/>
      <c r="RZO3037" s="607"/>
      <c r="RZP3037" s="607"/>
      <c r="RZQ3037" s="607"/>
      <c r="RZR3037" s="607"/>
      <c r="RZS3037" s="607"/>
      <c r="RZT3037" s="607"/>
      <c r="RZU3037" s="607"/>
      <c r="RZV3037" s="607"/>
      <c r="RZW3037" s="607"/>
      <c r="RZX3037" s="607"/>
      <c r="RZY3037" s="607"/>
      <c r="RZZ3037" s="607"/>
      <c r="SAA3037" s="607"/>
      <c r="SAB3037" s="607"/>
      <c r="SAC3037" s="607"/>
      <c r="SAD3037" s="607"/>
      <c r="SAE3037" s="607"/>
      <c r="SAF3037" s="607"/>
      <c r="SAG3037" s="607"/>
      <c r="SAH3037" s="607"/>
      <c r="SAI3037" s="607"/>
      <c r="SAJ3037" s="607"/>
      <c r="SAK3037" s="607"/>
      <c r="SAL3037" s="607"/>
      <c r="SAM3037" s="607"/>
      <c r="SAN3037" s="607"/>
      <c r="SAO3037" s="607"/>
      <c r="SAP3037" s="607"/>
      <c r="SAQ3037" s="607"/>
      <c r="SAR3037" s="607"/>
      <c r="SAS3037" s="607"/>
      <c r="SAT3037" s="607"/>
      <c r="SAU3037" s="607"/>
      <c r="SAV3037" s="607"/>
      <c r="SAW3037" s="607"/>
      <c r="SAX3037" s="607"/>
      <c r="SAY3037" s="607"/>
      <c r="SAZ3037" s="607"/>
      <c r="SBA3037" s="607"/>
      <c r="SBB3037" s="607"/>
      <c r="SBC3037" s="607"/>
      <c r="SBD3037" s="607"/>
      <c r="SBE3037" s="607"/>
      <c r="SBF3037" s="607"/>
      <c r="SBG3037" s="607"/>
      <c r="SBH3037" s="607"/>
      <c r="SBI3037" s="607"/>
      <c r="SBJ3037" s="607"/>
      <c r="SBK3037" s="607"/>
      <c r="SBL3037" s="607"/>
      <c r="SBM3037" s="607"/>
      <c r="SBN3037" s="607"/>
      <c r="SBO3037" s="607"/>
      <c r="SBP3037" s="607"/>
      <c r="SBQ3037" s="607"/>
      <c r="SBR3037" s="607"/>
      <c r="SBS3037" s="607"/>
      <c r="SBT3037" s="607"/>
      <c r="SBU3037" s="607"/>
      <c r="SBV3037" s="607"/>
      <c r="SBW3037" s="607"/>
      <c r="SBX3037" s="607"/>
      <c r="SBY3037" s="607"/>
      <c r="SBZ3037" s="607"/>
      <c r="SCA3037" s="607"/>
      <c r="SCB3037" s="607"/>
      <c r="SCC3037" s="607"/>
      <c r="SCD3037" s="607"/>
      <c r="SCE3037" s="607"/>
      <c r="SCF3037" s="607"/>
      <c r="SCG3037" s="607"/>
      <c r="SCH3037" s="607"/>
      <c r="SCI3037" s="607"/>
      <c r="SCJ3037" s="607"/>
      <c r="SCK3037" s="607"/>
      <c r="SCL3037" s="607"/>
      <c r="SCM3037" s="607"/>
      <c r="SCN3037" s="607"/>
      <c r="SCO3037" s="607"/>
      <c r="SCP3037" s="607"/>
      <c r="SCQ3037" s="607"/>
      <c r="SCR3037" s="607"/>
      <c r="SCS3037" s="607"/>
      <c r="SCT3037" s="607"/>
      <c r="SCU3037" s="607"/>
      <c r="SCV3037" s="607"/>
      <c r="SCW3037" s="607"/>
      <c r="SCX3037" s="607"/>
      <c r="SCY3037" s="607"/>
      <c r="SCZ3037" s="607"/>
      <c r="SDA3037" s="607"/>
      <c r="SDB3037" s="607"/>
      <c r="SDC3037" s="607"/>
      <c r="SDD3037" s="607"/>
      <c r="SDE3037" s="607"/>
      <c r="SDF3037" s="607"/>
      <c r="SDG3037" s="607"/>
      <c r="SDH3037" s="607"/>
      <c r="SDI3037" s="607"/>
      <c r="SDJ3037" s="607"/>
      <c r="SDK3037" s="607"/>
      <c r="SDL3037" s="607"/>
      <c r="SDM3037" s="607"/>
      <c r="SDN3037" s="607"/>
      <c r="SDO3037" s="607"/>
      <c r="SDP3037" s="607"/>
      <c r="SDQ3037" s="607"/>
      <c r="SDR3037" s="607"/>
      <c r="SDS3037" s="607"/>
      <c r="SDT3037" s="607"/>
      <c r="SDU3037" s="607"/>
      <c r="SDV3037" s="607"/>
      <c r="SDW3037" s="607"/>
      <c r="SDX3037" s="607"/>
      <c r="SDY3037" s="607"/>
      <c r="SDZ3037" s="607"/>
      <c r="SEA3037" s="607"/>
      <c r="SEB3037" s="607"/>
      <c r="SEC3037" s="607"/>
      <c r="SED3037" s="607"/>
      <c r="SEE3037" s="607"/>
      <c r="SEF3037" s="607"/>
      <c r="SEG3037" s="607"/>
      <c r="SEH3037" s="607"/>
      <c r="SEI3037" s="607"/>
      <c r="SEJ3037" s="607"/>
      <c r="SEK3037" s="607"/>
      <c r="SEL3037" s="607"/>
      <c r="SEM3037" s="607"/>
      <c r="SEN3037" s="607"/>
      <c r="SEO3037" s="607"/>
      <c r="SEP3037" s="607"/>
      <c r="SEQ3037" s="607"/>
      <c r="SER3037" s="607"/>
      <c r="SES3037" s="607"/>
      <c r="SET3037" s="607"/>
      <c r="SEU3037" s="607"/>
      <c r="SEV3037" s="607"/>
      <c r="SEW3037" s="607"/>
      <c r="SEX3037" s="607"/>
      <c r="SEY3037" s="607"/>
      <c r="SEZ3037" s="607"/>
      <c r="SFA3037" s="607"/>
      <c r="SFB3037" s="607"/>
      <c r="SFC3037" s="607"/>
      <c r="SFD3037" s="607"/>
      <c r="SFE3037" s="607"/>
      <c r="SFF3037" s="607"/>
      <c r="SFG3037" s="607"/>
      <c r="SFH3037" s="607"/>
      <c r="SFI3037" s="607"/>
      <c r="SFJ3037" s="607"/>
      <c r="SFK3037" s="607"/>
      <c r="SFL3037" s="607"/>
      <c r="SFM3037" s="607"/>
      <c r="SFN3037" s="607"/>
      <c r="SFO3037" s="607"/>
      <c r="SFP3037" s="607"/>
      <c r="SFQ3037" s="607"/>
      <c r="SFR3037" s="607"/>
      <c r="SFS3037" s="607"/>
      <c r="SFT3037" s="607"/>
      <c r="SFU3037" s="607"/>
      <c r="SFV3037" s="607"/>
      <c r="SFW3037" s="607"/>
      <c r="SFX3037" s="607"/>
      <c r="SFY3037" s="607"/>
      <c r="SFZ3037" s="607"/>
      <c r="SGA3037" s="607"/>
      <c r="SGB3037" s="607"/>
      <c r="SGC3037" s="607"/>
      <c r="SGD3037" s="607"/>
      <c r="SGE3037" s="607"/>
      <c r="SGF3037" s="607"/>
      <c r="SGG3037" s="607"/>
      <c r="SGH3037" s="607"/>
      <c r="SGI3037" s="607"/>
      <c r="SGJ3037" s="607"/>
      <c r="SGK3037" s="607"/>
      <c r="SGL3037" s="607"/>
      <c r="SGM3037" s="607"/>
      <c r="SGN3037" s="607"/>
      <c r="SGO3037" s="607"/>
      <c r="SGP3037" s="607"/>
      <c r="SGQ3037" s="607"/>
      <c r="SGR3037" s="607"/>
      <c r="SGS3037" s="607"/>
      <c r="SGT3037" s="607"/>
      <c r="SGU3037" s="607"/>
      <c r="SGV3037" s="607"/>
      <c r="SGW3037" s="607"/>
      <c r="SGX3037" s="607"/>
      <c r="SGY3037" s="607"/>
      <c r="SGZ3037" s="607"/>
      <c r="SHA3037" s="607"/>
      <c r="SHB3037" s="607"/>
      <c r="SHC3037" s="607"/>
      <c r="SHD3037" s="607"/>
      <c r="SHE3037" s="607"/>
      <c r="SHF3037" s="607"/>
      <c r="SHG3037" s="607"/>
      <c r="SHH3037" s="607"/>
      <c r="SHI3037" s="607"/>
      <c r="SHJ3037" s="607"/>
      <c r="SHK3037" s="607"/>
      <c r="SHL3037" s="607"/>
      <c r="SHM3037" s="607"/>
      <c r="SHN3037" s="607"/>
      <c r="SHO3037" s="607"/>
      <c r="SHP3037" s="607"/>
      <c r="SHQ3037" s="607"/>
      <c r="SHR3037" s="607"/>
      <c r="SHS3037" s="607"/>
      <c r="SHT3037" s="607"/>
      <c r="SHU3037" s="607"/>
      <c r="SHV3037" s="607"/>
      <c r="SHW3037" s="607"/>
      <c r="SHX3037" s="607"/>
      <c r="SHY3037" s="607"/>
      <c r="SHZ3037" s="607"/>
      <c r="SIA3037" s="607"/>
      <c r="SIB3037" s="607"/>
      <c r="SIC3037" s="607"/>
      <c r="SID3037" s="607"/>
      <c r="SIE3037" s="607"/>
      <c r="SIF3037" s="607"/>
      <c r="SIG3037" s="607"/>
      <c r="SIH3037" s="607"/>
      <c r="SII3037" s="607"/>
      <c r="SIJ3037" s="607"/>
      <c r="SIK3037" s="607"/>
      <c r="SIL3037" s="607"/>
      <c r="SIM3037" s="607"/>
      <c r="SIN3037" s="607"/>
      <c r="SIO3037" s="607"/>
      <c r="SIP3037" s="607"/>
      <c r="SIQ3037" s="607"/>
      <c r="SIR3037" s="607"/>
      <c r="SIS3037" s="607"/>
      <c r="SIT3037" s="607"/>
      <c r="SIU3037" s="607"/>
      <c r="SIV3037" s="607"/>
      <c r="SIW3037" s="607"/>
      <c r="SIX3037" s="607"/>
      <c r="SIY3037" s="607"/>
      <c r="SIZ3037" s="607"/>
      <c r="SJA3037" s="607"/>
      <c r="SJB3037" s="607"/>
      <c r="SJC3037" s="607"/>
      <c r="SJD3037" s="607"/>
      <c r="SJE3037" s="607"/>
      <c r="SJF3037" s="607"/>
      <c r="SJG3037" s="607"/>
      <c r="SJH3037" s="607"/>
      <c r="SJI3037" s="607"/>
      <c r="SJJ3037" s="607"/>
      <c r="SJK3037" s="607"/>
      <c r="SJL3037" s="607"/>
      <c r="SJM3037" s="607"/>
      <c r="SJN3037" s="607"/>
      <c r="SJO3037" s="607"/>
      <c r="SJP3037" s="607"/>
      <c r="SJQ3037" s="607"/>
      <c r="SJR3037" s="607"/>
      <c r="SJS3037" s="607"/>
      <c r="SJT3037" s="607"/>
      <c r="SJU3037" s="607"/>
      <c r="SJV3037" s="607"/>
      <c r="SJW3037" s="607"/>
      <c r="SJX3037" s="607"/>
      <c r="SJY3037" s="607"/>
      <c r="SJZ3037" s="607"/>
      <c r="SKA3037" s="607"/>
      <c r="SKB3037" s="607"/>
      <c r="SKC3037" s="607"/>
      <c r="SKD3037" s="607"/>
      <c r="SKE3037" s="607"/>
      <c r="SKF3037" s="607"/>
      <c r="SKG3037" s="607"/>
      <c r="SKH3037" s="607"/>
      <c r="SKI3037" s="607"/>
      <c r="SKJ3037" s="607"/>
      <c r="SKK3037" s="607"/>
      <c r="SKL3037" s="607"/>
      <c r="SKM3037" s="607"/>
      <c r="SKN3037" s="607"/>
      <c r="SKO3037" s="607"/>
      <c r="SKP3037" s="607"/>
      <c r="SKQ3037" s="607"/>
      <c r="SKR3037" s="607"/>
      <c r="SKS3037" s="607"/>
      <c r="SKT3037" s="607"/>
      <c r="SKU3037" s="607"/>
      <c r="SKV3037" s="607"/>
      <c r="SKW3037" s="607"/>
      <c r="SKX3037" s="607"/>
      <c r="SKY3037" s="607"/>
      <c r="SKZ3037" s="607"/>
      <c r="SLA3037" s="607"/>
      <c r="SLB3037" s="607"/>
      <c r="SLC3037" s="607"/>
      <c r="SLD3037" s="607"/>
      <c r="SLE3037" s="607"/>
      <c r="SLF3037" s="607"/>
      <c r="SLG3037" s="607"/>
      <c r="SLH3037" s="607"/>
      <c r="SLI3037" s="607"/>
      <c r="SLJ3037" s="607"/>
      <c r="SLK3037" s="607"/>
      <c r="SLL3037" s="607"/>
      <c r="SLM3037" s="607"/>
      <c r="SLN3037" s="607"/>
      <c r="SLO3037" s="607"/>
      <c r="SLP3037" s="607"/>
      <c r="SLQ3037" s="607"/>
      <c r="SLR3037" s="607"/>
      <c r="SLS3037" s="607"/>
      <c r="SLT3037" s="607"/>
      <c r="SLU3037" s="607"/>
      <c r="SLV3037" s="607"/>
      <c r="SLW3037" s="607"/>
      <c r="SLX3037" s="607"/>
      <c r="SLY3037" s="607"/>
      <c r="SLZ3037" s="607"/>
      <c r="SMA3037" s="607"/>
      <c r="SMB3037" s="607"/>
      <c r="SMC3037" s="607"/>
      <c r="SMD3037" s="607"/>
      <c r="SME3037" s="607"/>
      <c r="SMF3037" s="607"/>
      <c r="SMG3037" s="607"/>
      <c r="SMH3037" s="607"/>
      <c r="SMI3037" s="607"/>
      <c r="SMJ3037" s="607"/>
      <c r="SMK3037" s="607"/>
      <c r="SML3037" s="607"/>
      <c r="SMM3037" s="607"/>
      <c r="SMN3037" s="607"/>
      <c r="SMO3037" s="607"/>
      <c r="SMP3037" s="607"/>
      <c r="SMQ3037" s="607"/>
      <c r="SMR3037" s="607"/>
      <c r="SMS3037" s="607"/>
      <c r="SMT3037" s="607"/>
      <c r="SMU3037" s="607"/>
      <c r="SMV3037" s="607"/>
      <c r="SMW3037" s="607"/>
      <c r="SMX3037" s="607"/>
      <c r="SMY3037" s="607"/>
      <c r="SMZ3037" s="607"/>
      <c r="SNA3037" s="607"/>
      <c r="SNB3037" s="607"/>
      <c r="SNC3037" s="607"/>
      <c r="SND3037" s="607"/>
      <c r="SNE3037" s="607"/>
      <c r="SNF3037" s="607"/>
      <c r="SNG3037" s="607"/>
      <c r="SNH3037" s="607"/>
      <c r="SNI3037" s="607"/>
      <c r="SNJ3037" s="607"/>
      <c r="SNK3037" s="607"/>
      <c r="SNL3037" s="607"/>
      <c r="SNM3037" s="607"/>
      <c r="SNN3037" s="607"/>
      <c r="SNO3037" s="607"/>
      <c r="SNP3037" s="607"/>
      <c r="SNQ3037" s="607"/>
      <c r="SNR3037" s="607"/>
      <c r="SNS3037" s="607"/>
      <c r="SNT3037" s="607"/>
      <c r="SNU3037" s="607"/>
      <c r="SNV3037" s="607"/>
      <c r="SNW3037" s="607"/>
      <c r="SNX3037" s="607"/>
      <c r="SNY3037" s="607"/>
      <c r="SNZ3037" s="607"/>
      <c r="SOA3037" s="607"/>
      <c r="SOB3037" s="607"/>
      <c r="SOC3037" s="607"/>
      <c r="SOD3037" s="607"/>
      <c r="SOE3037" s="607"/>
      <c r="SOF3037" s="607"/>
      <c r="SOG3037" s="607"/>
      <c r="SOH3037" s="607"/>
      <c r="SOI3037" s="607"/>
      <c r="SOJ3037" s="607"/>
      <c r="SOK3037" s="607"/>
      <c r="SOL3037" s="607"/>
      <c r="SOM3037" s="607"/>
      <c r="SON3037" s="607"/>
      <c r="SOO3037" s="607"/>
      <c r="SOP3037" s="607"/>
      <c r="SOQ3037" s="607"/>
      <c r="SOR3037" s="607"/>
      <c r="SOS3037" s="607"/>
      <c r="SOT3037" s="607"/>
      <c r="SOU3037" s="607"/>
      <c r="SOV3037" s="607"/>
      <c r="SOW3037" s="607"/>
      <c r="SOX3037" s="607"/>
      <c r="SOY3037" s="607"/>
      <c r="SOZ3037" s="607"/>
      <c r="SPA3037" s="607"/>
      <c r="SPB3037" s="607"/>
      <c r="SPC3037" s="607"/>
      <c r="SPD3037" s="607"/>
      <c r="SPE3037" s="607"/>
      <c r="SPF3037" s="607"/>
      <c r="SPG3037" s="607"/>
      <c r="SPH3037" s="607"/>
      <c r="SPI3037" s="607"/>
      <c r="SPJ3037" s="607"/>
      <c r="SPK3037" s="607"/>
      <c r="SPL3037" s="607"/>
      <c r="SPM3037" s="607"/>
      <c r="SPN3037" s="607"/>
      <c r="SPO3037" s="607"/>
      <c r="SPP3037" s="607"/>
      <c r="SPQ3037" s="607"/>
      <c r="SPR3037" s="607"/>
      <c r="SPS3037" s="607"/>
      <c r="SPT3037" s="607"/>
      <c r="SPU3037" s="607"/>
      <c r="SPV3037" s="607"/>
      <c r="SPW3037" s="607"/>
      <c r="SPX3037" s="607"/>
      <c r="SPY3037" s="607"/>
      <c r="SPZ3037" s="607"/>
      <c r="SQA3037" s="607"/>
      <c r="SQB3037" s="607"/>
      <c r="SQC3037" s="607"/>
      <c r="SQD3037" s="607"/>
      <c r="SQE3037" s="607"/>
      <c r="SQF3037" s="607"/>
      <c r="SQG3037" s="607"/>
      <c r="SQH3037" s="607"/>
      <c r="SQI3037" s="607"/>
      <c r="SQJ3037" s="607"/>
      <c r="SQK3037" s="607"/>
      <c r="SQL3037" s="607"/>
      <c r="SQM3037" s="607"/>
      <c r="SQN3037" s="607"/>
      <c r="SQO3037" s="607"/>
      <c r="SQP3037" s="607"/>
      <c r="SQQ3037" s="607"/>
      <c r="SQR3037" s="607"/>
      <c r="SQS3037" s="607"/>
      <c r="SQT3037" s="607"/>
      <c r="SQU3037" s="607"/>
      <c r="SQV3037" s="607"/>
      <c r="SQW3037" s="607"/>
      <c r="SQX3037" s="607"/>
      <c r="SQY3037" s="607"/>
      <c r="SQZ3037" s="607"/>
      <c r="SRA3037" s="607"/>
      <c r="SRB3037" s="607"/>
      <c r="SRC3037" s="607"/>
      <c r="SRD3037" s="607"/>
      <c r="SRE3037" s="607"/>
      <c r="SRF3037" s="607"/>
      <c r="SRG3037" s="607"/>
      <c r="SRH3037" s="607"/>
      <c r="SRI3037" s="607"/>
      <c r="SRJ3037" s="607"/>
      <c r="SRK3037" s="607"/>
      <c r="SRL3037" s="607"/>
      <c r="SRM3037" s="607"/>
      <c r="SRN3037" s="607"/>
      <c r="SRO3037" s="607"/>
      <c r="SRP3037" s="607"/>
      <c r="SRQ3037" s="607"/>
      <c r="SRR3037" s="607"/>
      <c r="SRS3037" s="607"/>
      <c r="SRT3037" s="607"/>
      <c r="SRU3037" s="607"/>
      <c r="SRV3037" s="607"/>
      <c r="SRW3037" s="607"/>
      <c r="SRX3037" s="607"/>
      <c r="SRY3037" s="607"/>
      <c r="SRZ3037" s="607"/>
      <c r="SSA3037" s="607"/>
      <c r="SSB3037" s="607"/>
      <c r="SSC3037" s="607"/>
      <c r="SSD3037" s="607"/>
      <c r="SSE3037" s="607"/>
      <c r="SSF3037" s="607"/>
      <c r="SSG3037" s="607"/>
      <c r="SSH3037" s="607"/>
      <c r="SSI3037" s="607"/>
      <c r="SSJ3037" s="607"/>
      <c r="SSK3037" s="607"/>
      <c r="SSL3037" s="607"/>
      <c r="SSM3037" s="607"/>
      <c r="SSN3037" s="607"/>
      <c r="SSO3037" s="607"/>
      <c r="SSP3037" s="607"/>
      <c r="SSQ3037" s="607"/>
      <c r="SSR3037" s="607"/>
      <c r="SSS3037" s="607"/>
      <c r="SST3037" s="607"/>
      <c r="SSU3037" s="607"/>
      <c r="SSV3037" s="607"/>
      <c r="SSW3037" s="607"/>
      <c r="SSX3037" s="607"/>
      <c r="SSY3037" s="607"/>
      <c r="SSZ3037" s="607"/>
      <c r="STA3037" s="607"/>
      <c r="STB3037" s="607"/>
      <c r="STC3037" s="607"/>
      <c r="STD3037" s="607"/>
      <c r="STE3037" s="607"/>
      <c r="STF3037" s="607"/>
      <c r="STG3037" s="607"/>
      <c r="STH3037" s="607"/>
      <c r="STI3037" s="607"/>
      <c r="STJ3037" s="607"/>
      <c r="STK3037" s="607"/>
      <c r="STL3037" s="607"/>
      <c r="STM3037" s="607"/>
      <c r="STN3037" s="607"/>
      <c r="STO3037" s="607"/>
      <c r="STP3037" s="607"/>
      <c r="STQ3037" s="607"/>
      <c r="STR3037" s="607"/>
      <c r="STS3037" s="607"/>
      <c r="STT3037" s="607"/>
      <c r="STU3037" s="607"/>
      <c r="STV3037" s="607"/>
      <c r="STW3037" s="607"/>
      <c r="STX3037" s="607"/>
      <c r="STY3037" s="607"/>
      <c r="STZ3037" s="607"/>
      <c r="SUA3037" s="607"/>
      <c r="SUB3037" s="607"/>
      <c r="SUC3037" s="607"/>
      <c r="SUD3037" s="607"/>
      <c r="SUE3037" s="607"/>
      <c r="SUF3037" s="607"/>
      <c r="SUG3037" s="607"/>
      <c r="SUH3037" s="607"/>
      <c r="SUI3037" s="607"/>
      <c r="SUJ3037" s="607"/>
      <c r="SUK3037" s="607"/>
      <c r="SUL3037" s="607"/>
      <c r="SUM3037" s="607"/>
      <c r="SUN3037" s="607"/>
      <c r="SUO3037" s="607"/>
      <c r="SUP3037" s="607"/>
      <c r="SUQ3037" s="607"/>
      <c r="SUR3037" s="607"/>
      <c r="SUS3037" s="607"/>
      <c r="SUT3037" s="607"/>
      <c r="SUU3037" s="607"/>
      <c r="SUV3037" s="607"/>
      <c r="SUW3037" s="607"/>
      <c r="SUX3037" s="607"/>
      <c r="SUY3037" s="607"/>
      <c r="SUZ3037" s="607"/>
      <c r="SVA3037" s="607"/>
      <c r="SVB3037" s="607"/>
      <c r="SVC3037" s="607"/>
      <c r="SVD3037" s="607"/>
      <c r="SVE3037" s="607"/>
      <c r="SVF3037" s="607"/>
      <c r="SVG3037" s="607"/>
      <c r="SVH3037" s="607"/>
      <c r="SVI3037" s="607"/>
      <c r="SVJ3037" s="607"/>
      <c r="SVK3037" s="607"/>
      <c r="SVL3037" s="607"/>
      <c r="SVM3037" s="607"/>
      <c r="SVN3037" s="607"/>
      <c r="SVO3037" s="607"/>
      <c r="SVP3037" s="607"/>
      <c r="SVQ3037" s="607"/>
      <c r="SVR3037" s="607"/>
      <c r="SVS3037" s="607"/>
      <c r="SVT3037" s="607"/>
      <c r="SVU3037" s="607"/>
      <c r="SVV3037" s="607"/>
      <c r="SVW3037" s="607"/>
      <c r="SVX3037" s="607"/>
      <c r="SVY3037" s="607"/>
      <c r="SVZ3037" s="607"/>
      <c r="SWA3037" s="607"/>
      <c r="SWB3037" s="607"/>
      <c r="SWC3037" s="607"/>
      <c r="SWD3037" s="607"/>
      <c r="SWE3037" s="607"/>
      <c r="SWF3037" s="607"/>
      <c r="SWG3037" s="607"/>
      <c r="SWH3037" s="607"/>
      <c r="SWI3037" s="607"/>
      <c r="SWJ3037" s="607"/>
      <c r="SWK3037" s="607"/>
      <c r="SWL3037" s="607"/>
      <c r="SWM3037" s="607"/>
      <c r="SWN3037" s="607"/>
      <c r="SWO3037" s="607"/>
      <c r="SWP3037" s="607"/>
      <c r="SWQ3037" s="607"/>
      <c r="SWR3037" s="607"/>
      <c r="SWS3037" s="607"/>
      <c r="SWT3037" s="607"/>
      <c r="SWU3037" s="607"/>
      <c r="SWV3037" s="607"/>
      <c r="SWW3037" s="607"/>
      <c r="SWX3037" s="607"/>
      <c r="SWY3037" s="607"/>
      <c r="SWZ3037" s="607"/>
      <c r="SXA3037" s="607"/>
      <c r="SXB3037" s="607"/>
      <c r="SXC3037" s="607"/>
      <c r="SXD3037" s="607"/>
      <c r="SXE3037" s="607"/>
      <c r="SXF3037" s="607"/>
      <c r="SXG3037" s="607"/>
      <c r="SXH3037" s="607"/>
      <c r="SXI3037" s="607"/>
      <c r="SXJ3037" s="607"/>
      <c r="SXK3037" s="607"/>
      <c r="SXL3037" s="607"/>
      <c r="SXM3037" s="607"/>
      <c r="SXN3037" s="607"/>
      <c r="SXO3037" s="607"/>
      <c r="SXP3037" s="607"/>
      <c r="SXQ3037" s="607"/>
      <c r="SXR3037" s="607"/>
      <c r="SXS3037" s="607"/>
      <c r="SXT3037" s="607"/>
      <c r="SXU3037" s="607"/>
      <c r="SXV3037" s="607"/>
      <c r="SXW3037" s="607"/>
      <c r="SXX3037" s="607"/>
      <c r="SXY3037" s="607"/>
      <c r="SXZ3037" s="607"/>
      <c r="SYA3037" s="607"/>
      <c r="SYB3037" s="607"/>
      <c r="SYC3037" s="607"/>
      <c r="SYD3037" s="607"/>
      <c r="SYE3037" s="607"/>
      <c r="SYF3037" s="607"/>
      <c r="SYG3037" s="607"/>
      <c r="SYH3037" s="607"/>
      <c r="SYI3037" s="607"/>
      <c r="SYJ3037" s="607"/>
      <c r="SYK3037" s="607"/>
      <c r="SYL3037" s="607"/>
      <c r="SYM3037" s="607"/>
      <c r="SYN3037" s="607"/>
      <c r="SYO3037" s="607"/>
      <c r="SYP3037" s="607"/>
      <c r="SYQ3037" s="607"/>
      <c r="SYR3037" s="607"/>
      <c r="SYS3037" s="607"/>
      <c r="SYT3037" s="607"/>
      <c r="SYU3037" s="607"/>
      <c r="SYV3037" s="607"/>
      <c r="SYW3037" s="607"/>
      <c r="SYX3037" s="607"/>
      <c r="SYY3037" s="607"/>
      <c r="SYZ3037" s="607"/>
      <c r="SZA3037" s="607"/>
      <c r="SZB3037" s="607"/>
      <c r="SZC3037" s="607"/>
      <c r="SZD3037" s="607"/>
      <c r="SZE3037" s="607"/>
      <c r="SZF3037" s="607"/>
      <c r="SZG3037" s="607"/>
      <c r="SZH3037" s="607"/>
      <c r="SZI3037" s="607"/>
      <c r="SZJ3037" s="607"/>
      <c r="SZK3037" s="607"/>
      <c r="SZL3037" s="607"/>
      <c r="SZM3037" s="607"/>
      <c r="SZN3037" s="607"/>
      <c r="SZO3037" s="607"/>
      <c r="SZP3037" s="607"/>
      <c r="SZQ3037" s="607"/>
      <c r="SZR3037" s="607"/>
      <c r="SZS3037" s="607"/>
      <c r="SZT3037" s="607"/>
      <c r="SZU3037" s="607"/>
      <c r="SZV3037" s="607"/>
      <c r="SZW3037" s="607"/>
      <c r="SZX3037" s="607"/>
      <c r="SZY3037" s="607"/>
      <c r="SZZ3037" s="607"/>
      <c r="TAA3037" s="607"/>
      <c r="TAB3037" s="607"/>
      <c r="TAC3037" s="607"/>
      <c r="TAD3037" s="607"/>
      <c r="TAE3037" s="607"/>
      <c r="TAF3037" s="607"/>
      <c r="TAG3037" s="607"/>
      <c r="TAH3037" s="607"/>
      <c r="TAI3037" s="607"/>
      <c r="TAJ3037" s="607"/>
      <c r="TAK3037" s="607"/>
      <c r="TAL3037" s="607"/>
      <c r="TAM3037" s="607"/>
      <c r="TAN3037" s="607"/>
      <c r="TAO3037" s="607"/>
      <c r="TAP3037" s="607"/>
      <c r="TAQ3037" s="607"/>
      <c r="TAR3037" s="607"/>
      <c r="TAS3037" s="607"/>
      <c r="TAT3037" s="607"/>
      <c r="TAU3037" s="607"/>
      <c r="TAV3037" s="607"/>
      <c r="TAW3037" s="607"/>
      <c r="TAX3037" s="607"/>
      <c r="TAY3037" s="607"/>
      <c r="TAZ3037" s="607"/>
      <c r="TBA3037" s="607"/>
      <c r="TBB3037" s="607"/>
      <c r="TBC3037" s="607"/>
      <c r="TBD3037" s="607"/>
      <c r="TBE3037" s="607"/>
      <c r="TBF3037" s="607"/>
      <c r="TBG3037" s="607"/>
      <c r="TBH3037" s="607"/>
      <c r="TBI3037" s="607"/>
      <c r="TBJ3037" s="607"/>
      <c r="TBK3037" s="607"/>
      <c r="TBL3037" s="607"/>
      <c r="TBM3037" s="607"/>
      <c r="TBN3037" s="607"/>
      <c r="TBO3037" s="607"/>
      <c r="TBP3037" s="607"/>
      <c r="TBQ3037" s="607"/>
      <c r="TBR3037" s="607"/>
      <c r="TBS3037" s="607"/>
      <c r="TBT3037" s="607"/>
      <c r="TBU3037" s="607"/>
      <c r="TBV3037" s="607"/>
      <c r="TBW3037" s="607"/>
      <c r="TBX3037" s="607"/>
      <c r="TBY3037" s="607"/>
      <c r="TBZ3037" s="607"/>
      <c r="TCA3037" s="607"/>
      <c r="TCB3037" s="607"/>
      <c r="TCC3037" s="607"/>
      <c r="TCD3037" s="607"/>
      <c r="TCE3037" s="607"/>
      <c r="TCF3037" s="607"/>
      <c r="TCG3037" s="607"/>
      <c r="TCH3037" s="607"/>
      <c r="TCI3037" s="607"/>
      <c r="TCJ3037" s="607"/>
      <c r="TCK3037" s="607"/>
      <c r="TCL3037" s="607"/>
      <c r="TCM3037" s="607"/>
      <c r="TCN3037" s="607"/>
      <c r="TCO3037" s="607"/>
      <c r="TCP3037" s="607"/>
      <c r="TCQ3037" s="607"/>
      <c r="TCR3037" s="607"/>
      <c r="TCS3037" s="607"/>
      <c r="TCT3037" s="607"/>
      <c r="TCU3037" s="607"/>
      <c r="TCV3037" s="607"/>
      <c r="TCW3037" s="607"/>
      <c r="TCX3037" s="607"/>
      <c r="TCY3037" s="607"/>
      <c r="TCZ3037" s="607"/>
      <c r="TDA3037" s="607"/>
      <c r="TDB3037" s="607"/>
      <c r="TDC3037" s="607"/>
      <c r="TDD3037" s="607"/>
      <c r="TDE3037" s="607"/>
      <c r="TDF3037" s="607"/>
      <c r="TDG3037" s="607"/>
      <c r="TDH3037" s="607"/>
      <c r="TDI3037" s="607"/>
      <c r="TDJ3037" s="607"/>
      <c r="TDK3037" s="607"/>
      <c r="TDL3037" s="607"/>
      <c r="TDM3037" s="607"/>
      <c r="TDN3037" s="607"/>
      <c r="TDO3037" s="607"/>
      <c r="TDP3037" s="607"/>
      <c r="TDQ3037" s="607"/>
      <c r="TDR3037" s="607"/>
      <c r="TDS3037" s="607"/>
      <c r="TDT3037" s="607"/>
      <c r="TDU3037" s="607"/>
      <c r="TDV3037" s="607"/>
      <c r="TDW3037" s="607"/>
      <c r="TDX3037" s="607"/>
      <c r="TDY3037" s="607"/>
      <c r="TDZ3037" s="607"/>
      <c r="TEA3037" s="607"/>
      <c r="TEB3037" s="607"/>
      <c r="TEC3037" s="607"/>
      <c r="TED3037" s="607"/>
      <c r="TEE3037" s="607"/>
      <c r="TEF3037" s="607"/>
      <c r="TEG3037" s="607"/>
      <c r="TEH3037" s="607"/>
      <c r="TEI3037" s="607"/>
      <c r="TEJ3037" s="607"/>
      <c r="TEK3037" s="607"/>
      <c r="TEL3037" s="607"/>
      <c r="TEM3037" s="607"/>
      <c r="TEN3037" s="607"/>
      <c r="TEO3037" s="607"/>
      <c r="TEP3037" s="607"/>
      <c r="TEQ3037" s="607"/>
      <c r="TER3037" s="607"/>
      <c r="TES3037" s="607"/>
      <c r="TET3037" s="607"/>
      <c r="TEU3037" s="607"/>
      <c r="TEV3037" s="607"/>
      <c r="TEW3037" s="607"/>
      <c r="TEX3037" s="607"/>
      <c r="TEY3037" s="607"/>
      <c r="TEZ3037" s="607"/>
      <c r="TFA3037" s="607"/>
      <c r="TFB3037" s="607"/>
      <c r="TFC3037" s="607"/>
      <c r="TFD3037" s="607"/>
      <c r="TFE3037" s="607"/>
      <c r="TFF3037" s="607"/>
      <c r="TFG3037" s="607"/>
      <c r="TFH3037" s="607"/>
      <c r="TFI3037" s="607"/>
      <c r="TFJ3037" s="607"/>
      <c r="TFK3037" s="607"/>
      <c r="TFL3037" s="607"/>
      <c r="TFM3037" s="607"/>
      <c r="TFN3037" s="607"/>
      <c r="TFO3037" s="607"/>
      <c r="TFP3037" s="607"/>
      <c r="TFQ3037" s="607"/>
      <c r="TFR3037" s="607"/>
      <c r="TFS3037" s="607"/>
      <c r="TFT3037" s="607"/>
      <c r="TFU3037" s="607"/>
      <c r="TFV3037" s="607"/>
      <c r="TFW3037" s="607"/>
      <c r="TFX3037" s="607"/>
      <c r="TFY3037" s="607"/>
      <c r="TFZ3037" s="607"/>
      <c r="TGA3037" s="607"/>
      <c r="TGB3037" s="607"/>
      <c r="TGC3037" s="607"/>
      <c r="TGD3037" s="607"/>
      <c r="TGE3037" s="607"/>
      <c r="TGF3037" s="607"/>
      <c r="TGG3037" s="607"/>
      <c r="TGH3037" s="607"/>
      <c r="TGI3037" s="607"/>
      <c r="TGJ3037" s="607"/>
      <c r="TGK3037" s="607"/>
      <c r="TGL3037" s="607"/>
      <c r="TGM3037" s="607"/>
      <c r="TGN3037" s="607"/>
      <c r="TGO3037" s="607"/>
      <c r="TGP3037" s="607"/>
      <c r="TGQ3037" s="607"/>
      <c r="TGR3037" s="607"/>
      <c r="TGS3037" s="607"/>
      <c r="TGT3037" s="607"/>
      <c r="TGU3037" s="607"/>
      <c r="TGV3037" s="607"/>
      <c r="TGW3037" s="607"/>
      <c r="TGX3037" s="607"/>
      <c r="TGY3037" s="607"/>
      <c r="TGZ3037" s="607"/>
      <c r="THA3037" s="607"/>
      <c r="THB3037" s="607"/>
      <c r="THC3037" s="607"/>
      <c r="THD3037" s="607"/>
      <c r="THE3037" s="607"/>
      <c r="THF3037" s="607"/>
      <c r="THG3037" s="607"/>
      <c r="THH3037" s="607"/>
      <c r="THI3037" s="607"/>
      <c r="THJ3037" s="607"/>
      <c r="THK3037" s="607"/>
      <c r="THL3037" s="607"/>
      <c r="THM3037" s="607"/>
      <c r="THN3037" s="607"/>
      <c r="THO3037" s="607"/>
      <c r="THP3037" s="607"/>
      <c r="THQ3037" s="607"/>
      <c r="THR3037" s="607"/>
      <c r="THS3037" s="607"/>
      <c r="THT3037" s="607"/>
      <c r="THU3037" s="607"/>
      <c r="THV3037" s="607"/>
      <c r="THW3037" s="607"/>
      <c r="THX3037" s="607"/>
      <c r="THY3037" s="607"/>
      <c r="THZ3037" s="607"/>
      <c r="TIA3037" s="607"/>
      <c r="TIB3037" s="607"/>
      <c r="TIC3037" s="607"/>
      <c r="TID3037" s="607"/>
      <c r="TIE3037" s="607"/>
      <c r="TIF3037" s="607"/>
      <c r="TIG3037" s="607"/>
      <c r="TIH3037" s="607"/>
      <c r="TII3037" s="607"/>
      <c r="TIJ3037" s="607"/>
      <c r="TIK3037" s="607"/>
      <c r="TIL3037" s="607"/>
      <c r="TIM3037" s="607"/>
      <c r="TIN3037" s="607"/>
      <c r="TIO3037" s="607"/>
      <c r="TIP3037" s="607"/>
      <c r="TIQ3037" s="607"/>
      <c r="TIR3037" s="607"/>
      <c r="TIS3037" s="607"/>
      <c r="TIT3037" s="607"/>
      <c r="TIU3037" s="607"/>
      <c r="TIV3037" s="607"/>
      <c r="TIW3037" s="607"/>
      <c r="TIX3037" s="607"/>
      <c r="TIY3037" s="607"/>
      <c r="TIZ3037" s="607"/>
      <c r="TJA3037" s="607"/>
      <c r="TJB3037" s="607"/>
      <c r="TJC3037" s="607"/>
      <c r="TJD3037" s="607"/>
      <c r="TJE3037" s="607"/>
      <c r="TJF3037" s="607"/>
      <c r="TJG3037" s="607"/>
      <c r="TJH3037" s="607"/>
      <c r="TJI3037" s="607"/>
      <c r="TJJ3037" s="607"/>
      <c r="TJK3037" s="607"/>
      <c r="TJL3037" s="607"/>
      <c r="TJM3037" s="607"/>
      <c r="TJN3037" s="607"/>
      <c r="TJO3037" s="607"/>
      <c r="TJP3037" s="607"/>
      <c r="TJQ3037" s="607"/>
      <c r="TJR3037" s="607"/>
      <c r="TJS3037" s="607"/>
      <c r="TJT3037" s="607"/>
      <c r="TJU3037" s="607"/>
      <c r="TJV3037" s="607"/>
      <c r="TJW3037" s="607"/>
      <c r="TJX3037" s="607"/>
      <c r="TJY3037" s="607"/>
      <c r="TJZ3037" s="607"/>
      <c r="TKA3037" s="607"/>
      <c r="TKB3037" s="607"/>
      <c r="TKC3037" s="607"/>
      <c r="TKD3037" s="607"/>
      <c r="TKE3037" s="607"/>
      <c r="TKF3037" s="607"/>
      <c r="TKG3037" s="607"/>
      <c r="TKH3037" s="607"/>
      <c r="TKI3037" s="607"/>
      <c r="TKJ3037" s="607"/>
      <c r="TKK3037" s="607"/>
      <c r="TKL3037" s="607"/>
      <c r="TKM3037" s="607"/>
      <c r="TKN3037" s="607"/>
      <c r="TKO3037" s="607"/>
      <c r="TKP3037" s="607"/>
      <c r="TKQ3037" s="607"/>
      <c r="TKR3037" s="607"/>
      <c r="TKS3037" s="607"/>
      <c r="TKT3037" s="607"/>
      <c r="TKU3037" s="607"/>
      <c r="TKV3037" s="607"/>
      <c r="TKW3037" s="607"/>
      <c r="TKX3037" s="607"/>
      <c r="TKY3037" s="607"/>
      <c r="TKZ3037" s="607"/>
      <c r="TLA3037" s="607"/>
      <c r="TLB3037" s="607"/>
      <c r="TLC3037" s="607"/>
      <c r="TLD3037" s="607"/>
      <c r="TLE3037" s="607"/>
      <c r="TLF3037" s="607"/>
      <c r="TLG3037" s="607"/>
      <c r="TLH3037" s="607"/>
      <c r="TLI3037" s="607"/>
      <c r="TLJ3037" s="607"/>
      <c r="TLK3037" s="607"/>
      <c r="TLL3037" s="607"/>
      <c r="TLM3037" s="607"/>
      <c r="TLN3037" s="607"/>
      <c r="TLO3037" s="607"/>
      <c r="TLP3037" s="607"/>
      <c r="TLQ3037" s="607"/>
      <c r="TLR3037" s="607"/>
      <c r="TLS3037" s="607"/>
      <c r="TLT3037" s="607"/>
      <c r="TLU3037" s="607"/>
      <c r="TLV3037" s="607"/>
      <c r="TLW3037" s="607"/>
      <c r="TLX3037" s="607"/>
      <c r="TLY3037" s="607"/>
      <c r="TLZ3037" s="607"/>
      <c r="TMA3037" s="607"/>
      <c r="TMB3037" s="607"/>
      <c r="TMC3037" s="607"/>
      <c r="TMD3037" s="607"/>
      <c r="TME3037" s="607"/>
      <c r="TMF3037" s="607"/>
      <c r="TMG3037" s="607"/>
      <c r="TMH3037" s="607"/>
      <c r="TMI3037" s="607"/>
      <c r="TMJ3037" s="607"/>
      <c r="TMK3037" s="607"/>
      <c r="TML3037" s="607"/>
      <c r="TMM3037" s="607"/>
      <c r="TMN3037" s="607"/>
      <c r="TMO3037" s="607"/>
      <c r="TMP3037" s="607"/>
      <c r="TMQ3037" s="607"/>
      <c r="TMR3037" s="607"/>
      <c r="TMS3037" s="607"/>
      <c r="TMT3037" s="607"/>
      <c r="TMU3037" s="607"/>
      <c r="TMV3037" s="607"/>
      <c r="TMW3037" s="607"/>
      <c r="TMX3037" s="607"/>
      <c r="TMY3037" s="607"/>
      <c r="TMZ3037" s="607"/>
      <c r="TNA3037" s="607"/>
      <c r="TNB3037" s="607"/>
      <c r="TNC3037" s="607"/>
      <c r="TND3037" s="607"/>
      <c r="TNE3037" s="607"/>
      <c r="TNF3037" s="607"/>
      <c r="TNG3037" s="607"/>
      <c r="TNH3037" s="607"/>
      <c r="TNI3037" s="607"/>
      <c r="TNJ3037" s="607"/>
      <c r="TNK3037" s="607"/>
      <c r="TNL3037" s="607"/>
      <c r="TNM3037" s="607"/>
      <c r="TNN3037" s="607"/>
      <c r="TNO3037" s="607"/>
      <c r="TNP3037" s="607"/>
      <c r="TNQ3037" s="607"/>
      <c r="TNR3037" s="607"/>
      <c r="TNS3037" s="607"/>
      <c r="TNT3037" s="607"/>
      <c r="TNU3037" s="607"/>
      <c r="TNV3037" s="607"/>
      <c r="TNW3037" s="607"/>
      <c r="TNX3037" s="607"/>
      <c r="TNY3037" s="607"/>
      <c r="TNZ3037" s="607"/>
      <c r="TOA3037" s="607"/>
      <c r="TOB3037" s="607"/>
      <c r="TOC3037" s="607"/>
      <c r="TOD3037" s="607"/>
      <c r="TOE3037" s="607"/>
      <c r="TOF3037" s="607"/>
      <c r="TOG3037" s="607"/>
      <c r="TOH3037" s="607"/>
      <c r="TOI3037" s="607"/>
      <c r="TOJ3037" s="607"/>
      <c r="TOK3037" s="607"/>
      <c r="TOL3037" s="607"/>
      <c r="TOM3037" s="607"/>
      <c r="TON3037" s="607"/>
      <c r="TOO3037" s="607"/>
      <c r="TOP3037" s="607"/>
      <c r="TOQ3037" s="607"/>
      <c r="TOR3037" s="607"/>
      <c r="TOS3037" s="607"/>
      <c r="TOT3037" s="607"/>
      <c r="TOU3037" s="607"/>
      <c r="TOV3037" s="607"/>
      <c r="TOW3037" s="607"/>
      <c r="TOX3037" s="607"/>
      <c r="TOY3037" s="607"/>
      <c r="TOZ3037" s="607"/>
      <c r="TPA3037" s="607"/>
      <c r="TPB3037" s="607"/>
      <c r="TPC3037" s="607"/>
      <c r="TPD3037" s="607"/>
      <c r="TPE3037" s="607"/>
      <c r="TPF3037" s="607"/>
      <c r="TPG3037" s="607"/>
      <c r="TPH3037" s="607"/>
      <c r="TPI3037" s="607"/>
      <c r="TPJ3037" s="607"/>
      <c r="TPK3037" s="607"/>
      <c r="TPL3037" s="607"/>
      <c r="TPM3037" s="607"/>
      <c r="TPN3037" s="607"/>
      <c r="TPO3037" s="607"/>
      <c r="TPP3037" s="607"/>
      <c r="TPQ3037" s="607"/>
      <c r="TPR3037" s="607"/>
      <c r="TPS3037" s="607"/>
      <c r="TPT3037" s="607"/>
      <c r="TPU3037" s="607"/>
      <c r="TPV3037" s="607"/>
      <c r="TPW3037" s="607"/>
      <c r="TPX3037" s="607"/>
      <c r="TPY3037" s="607"/>
      <c r="TPZ3037" s="607"/>
      <c r="TQA3037" s="607"/>
      <c r="TQB3037" s="607"/>
      <c r="TQC3037" s="607"/>
      <c r="TQD3037" s="607"/>
      <c r="TQE3037" s="607"/>
      <c r="TQF3037" s="607"/>
      <c r="TQG3037" s="607"/>
      <c r="TQH3037" s="607"/>
      <c r="TQI3037" s="607"/>
      <c r="TQJ3037" s="607"/>
      <c r="TQK3037" s="607"/>
      <c r="TQL3037" s="607"/>
      <c r="TQM3037" s="607"/>
      <c r="TQN3037" s="607"/>
      <c r="TQO3037" s="607"/>
      <c r="TQP3037" s="607"/>
      <c r="TQQ3037" s="607"/>
      <c r="TQR3037" s="607"/>
      <c r="TQS3037" s="607"/>
      <c r="TQT3037" s="607"/>
      <c r="TQU3037" s="607"/>
      <c r="TQV3037" s="607"/>
      <c r="TQW3037" s="607"/>
      <c r="TQX3037" s="607"/>
      <c r="TQY3037" s="607"/>
      <c r="TQZ3037" s="607"/>
      <c r="TRA3037" s="607"/>
      <c r="TRB3037" s="607"/>
      <c r="TRC3037" s="607"/>
      <c r="TRD3037" s="607"/>
      <c r="TRE3037" s="607"/>
      <c r="TRF3037" s="607"/>
      <c r="TRG3037" s="607"/>
      <c r="TRH3037" s="607"/>
      <c r="TRI3037" s="607"/>
      <c r="TRJ3037" s="607"/>
      <c r="TRK3037" s="607"/>
      <c r="TRL3037" s="607"/>
      <c r="TRM3037" s="607"/>
      <c r="TRN3037" s="607"/>
      <c r="TRO3037" s="607"/>
      <c r="TRP3037" s="607"/>
      <c r="TRQ3037" s="607"/>
      <c r="TRR3037" s="607"/>
      <c r="TRS3037" s="607"/>
      <c r="TRT3037" s="607"/>
      <c r="TRU3037" s="607"/>
      <c r="TRV3037" s="607"/>
      <c r="TRW3037" s="607"/>
      <c r="TRX3037" s="607"/>
      <c r="TRY3037" s="607"/>
      <c r="TRZ3037" s="607"/>
      <c r="TSA3037" s="607"/>
      <c r="TSB3037" s="607"/>
      <c r="TSC3037" s="607"/>
      <c r="TSD3037" s="607"/>
      <c r="TSE3037" s="607"/>
      <c r="TSF3037" s="607"/>
      <c r="TSG3037" s="607"/>
      <c r="TSH3037" s="607"/>
      <c r="TSI3037" s="607"/>
      <c r="TSJ3037" s="607"/>
      <c r="TSK3037" s="607"/>
      <c r="TSL3037" s="607"/>
      <c r="TSM3037" s="607"/>
      <c r="TSN3037" s="607"/>
      <c r="TSO3037" s="607"/>
      <c r="TSP3037" s="607"/>
      <c r="TSQ3037" s="607"/>
      <c r="TSR3037" s="607"/>
      <c r="TSS3037" s="607"/>
      <c r="TST3037" s="607"/>
      <c r="TSU3037" s="607"/>
      <c r="TSV3037" s="607"/>
      <c r="TSW3037" s="607"/>
      <c r="TSX3037" s="607"/>
      <c r="TSY3037" s="607"/>
      <c r="TSZ3037" s="607"/>
      <c r="TTA3037" s="607"/>
      <c r="TTB3037" s="607"/>
      <c r="TTC3037" s="607"/>
      <c r="TTD3037" s="607"/>
      <c r="TTE3037" s="607"/>
      <c r="TTF3037" s="607"/>
      <c r="TTG3037" s="607"/>
      <c r="TTH3037" s="607"/>
      <c r="TTI3037" s="607"/>
      <c r="TTJ3037" s="607"/>
      <c r="TTK3037" s="607"/>
      <c r="TTL3037" s="607"/>
      <c r="TTM3037" s="607"/>
      <c r="TTN3037" s="607"/>
      <c r="TTO3037" s="607"/>
      <c r="TTP3037" s="607"/>
      <c r="TTQ3037" s="607"/>
      <c r="TTR3037" s="607"/>
      <c r="TTS3037" s="607"/>
      <c r="TTT3037" s="607"/>
      <c r="TTU3037" s="607"/>
      <c r="TTV3037" s="607"/>
      <c r="TTW3037" s="607"/>
      <c r="TTX3037" s="607"/>
      <c r="TTY3037" s="607"/>
      <c r="TTZ3037" s="607"/>
      <c r="TUA3037" s="607"/>
      <c r="TUB3037" s="607"/>
      <c r="TUC3037" s="607"/>
      <c r="TUD3037" s="607"/>
      <c r="TUE3037" s="607"/>
      <c r="TUF3037" s="607"/>
      <c r="TUG3037" s="607"/>
      <c r="TUH3037" s="607"/>
      <c r="TUI3037" s="607"/>
      <c r="TUJ3037" s="607"/>
      <c r="TUK3037" s="607"/>
      <c r="TUL3037" s="607"/>
      <c r="TUM3037" s="607"/>
      <c r="TUN3037" s="607"/>
      <c r="TUO3037" s="607"/>
      <c r="TUP3037" s="607"/>
      <c r="TUQ3037" s="607"/>
      <c r="TUR3037" s="607"/>
      <c r="TUS3037" s="607"/>
      <c r="TUT3037" s="607"/>
      <c r="TUU3037" s="607"/>
      <c r="TUV3037" s="607"/>
      <c r="TUW3037" s="607"/>
      <c r="TUX3037" s="607"/>
      <c r="TUY3037" s="607"/>
      <c r="TUZ3037" s="607"/>
      <c r="TVA3037" s="607"/>
      <c r="TVB3037" s="607"/>
      <c r="TVC3037" s="607"/>
      <c r="TVD3037" s="607"/>
      <c r="TVE3037" s="607"/>
      <c r="TVF3037" s="607"/>
      <c r="TVG3037" s="607"/>
      <c r="TVH3037" s="607"/>
      <c r="TVI3037" s="607"/>
      <c r="TVJ3037" s="607"/>
      <c r="TVK3037" s="607"/>
      <c r="TVL3037" s="607"/>
      <c r="TVM3037" s="607"/>
      <c r="TVN3037" s="607"/>
      <c r="TVO3037" s="607"/>
      <c r="TVP3037" s="607"/>
      <c r="TVQ3037" s="607"/>
      <c r="TVR3037" s="607"/>
      <c r="TVS3037" s="607"/>
      <c r="TVT3037" s="607"/>
      <c r="TVU3037" s="607"/>
      <c r="TVV3037" s="607"/>
      <c r="TVW3037" s="607"/>
      <c r="TVX3037" s="607"/>
      <c r="TVY3037" s="607"/>
      <c r="TVZ3037" s="607"/>
      <c r="TWA3037" s="607"/>
      <c r="TWB3037" s="607"/>
      <c r="TWC3037" s="607"/>
      <c r="TWD3037" s="607"/>
      <c r="TWE3037" s="607"/>
      <c r="TWF3037" s="607"/>
      <c r="TWG3037" s="607"/>
      <c r="TWH3037" s="607"/>
      <c r="TWI3037" s="607"/>
      <c r="TWJ3037" s="607"/>
      <c r="TWK3037" s="607"/>
      <c r="TWL3037" s="607"/>
      <c r="TWM3037" s="607"/>
      <c r="TWN3037" s="607"/>
      <c r="TWO3037" s="607"/>
      <c r="TWP3037" s="607"/>
      <c r="TWQ3037" s="607"/>
      <c r="TWR3037" s="607"/>
      <c r="TWS3037" s="607"/>
      <c r="TWT3037" s="607"/>
      <c r="TWU3037" s="607"/>
      <c r="TWV3037" s="607"/>
      <c r="TWW3037" s="607"/>
      <c r="TWX3037" s="607"/>
      <c r="TWY3037" s="607"/>
      <c r="TWZ3037" s="607"/>
      <c r="TXA3037" s="607"/>
      <c r="TXB3037" s="607"/>
      <c r="TXC3037" s="607"/>
      <c r="TXD3037" s="607"/>
      <c r="TXE3037" s="607"/>
      <c r="TXF3037" s="607"/>
      <c r="TXG3037" s="607"/>
      <c r="TXH3037" s="607"/>
      <c r="TXI3037" s="607"/>
      <c r="TXJ3037" s="607"/>
      <c r="TXK3037" s="607"/>
      <c r="TXL3037" s="607"/>
      <c r="TXM3037" s="607"/>
      <c r="TXN3037" s="607"/>
      <c r="TXO3037" s="607"/>
      <c r="TXP3037" s="607"/>
      <c r="TXQ3037" s="607"/>
      <c r="TXR3037" s="607"/>
      <c r="TXS3037" s="607"/>
      <c r="TXT3037" s="607"/>
      <c r="TXU3037" s="607"/>
      <c r="TXV3037" s="607"/>
      <c r="TXW3037" s="607"/>
      <c r="TXX3037" s="607"/>
      <c r="TXY3037" s="607"/>
      <c r="TXZ3037" s="607"/>
      <c r="TYA3037" s="607"/>
      <c r="TYB3037" s="607"/>
      <c r="TYC3037" s="607"/>
      <c r="TYD3037" s="607"/>
      <c r="TYE3037" s="607"/>
      <c r="TYF3037" s="607"/>
      <c r="TYG3037" s="607"/>
      <c r="TYH3037" s="607"/>
      <c r="TYI3037" s="607"/>
      <c r="TYJ3037" s="607"/>
      <c r="TYK3037" s="607"/>
      <c r="TYL3037" s="607"/>
      <c r="TYM3037" s="607"/>
      <c r="TYN3037" s="607"/>
      <c r="TYO3037" s="607"/>
      <c r="TYP3037" s="607"/>
      <c r="TYQ3037" s="607"/>
      <c r="TYR3037" s="607"/>
      <c r="TYS3037" s="607"/>
      <c r="TYT3037" s="607"/>
      <c r="TYU3037" s="607"/>
      <c r="TYV3037" s="607"/>
      <c r="TYW3037" s="607"/>
      <c r="TYX3037" s="607"/>
      <c r="TYY3037" s="607"/>
      <c r="TYZ3037" s="607"/>
      <c r="TZA3037" s="607"/>
      <c r="TZB3037" s="607"/>
      <c r="TZC3037" s="607"/>
      <c r="TZD3037" s="607"/>
      <c r="TZE3037" s="607"/>
      <c r="TZF3037" s="607"/>
      <c r="TZG3037" s="607"/>
      <c r="TZH3037" s="607"/>
      <c r="TZI3037" s="607"/>
      <c r="TZJ3037" s="607"/>
      <c r="TZK3037" s="607"/>
      <c r="TZL3037" s="607"/>
      <c r="TZM3037" s="607"/>
      <c r="TZN3037" s="607"/>
      <c r="TZO3037" s="607"/>
      <c r="TZP3037" s="607"/>
      <c r="TZQ3037" s="607"/>
      <c r="TZR3037" s="607"/>
      <c r="TZS3037" s="607"/>
      <c r="TZT3037" s="607"/>
      <c r="TZU3037" s="607"/>
      <c r="TZV3037" s="607"/>
      <c r="TZW3037" s="607"/>
      <c r="TZX3037" s="607"/>
      <c r="TZY3037" s="607"/>
      <c r="TZZ3037" s="607"/>
      <c r="UAA3037" s="607"/>
      <c r="UAB3037" s="607"/>
      <c r="UAC3037" s="607"/>
      <c r="UAD3037" s="607"/>
      <c r="UAE3037" s="607"/>
      <c r="UAF3037" s="607"/>
      <c r="UAG3037" s="607"/>
      <c r="UAH3037" s="607"/>
      <c r="UAI3037" s="607"/>
      <c r="UAJ3037" s="607"/>
      <c r="UAK3037" s="607"/>
      <c r="UAL3037" s="607"/>
      <c r="UAM3037" s="607"/>
      <c r="UAN3037" s="607"/>
      <c r="UAO3037" s="607"/>
      <c r="UAP3037" s="607"/>
      <c r="UAQ3037" s="607"/>
      <c r="UAR3037" s="607"/>
      <c r="UAS3037" s="607"/>
      <c r="UAT3037" s="607"/>
      <c r="UAU3037" s="607"/>
      <c r="UAV3037" s="607"/>
      <c r="UAW3037" s="607"/>
      <c r="UAX3037" s="607"/>
      <c r="UAY3037" s="607"/>
      <c r="UAZ3037" s="607"/>
      <c r="UBA3037" s="607"/>
      <c r="UBB3037" s="607"/>
      <c r="UBC3037" s="607"/>
      <c r="UBD3037" s="607"/>
      <c r="UBE3037" s="607"/>
      <c r="UBF3037" s="607"/>
      <c r="UBG3037" s="607"/>
      <c r="UBH3037" s="607"/>
      <c r="UBI3037" s="607"/>
      <c r="UBJ3037" s="607"/>
      <c r="UBK3037" s="607"/>
      <c r="UBL3037" s="607"/>
      <c r="UBM3037" s="607"/>
      <c r="UBN3037" s="607"/>
      <c r="UBO3037" s="607"/>
      <c r="UBP3037" s="607"/>
      <c r="UBQ3037" s="607"/>
      <c r="UBR3037" s="607"/>
      <c r="UBS3037" s="607"/>
      <c r="UBT3037" s="607"/>
      <c r="UBU3037" s="607"/>
      <c r="UBV3037" s="607"/>
      <c r="UBW3037" s="607"/>
      <c r="UBX3037" s="607"/>
      <c r="UBY3037" s="607"/>
      <c r="UBZ3037" s="607"/>
      <c r="UCA3037" s="607"/>
      <c r="UCB3037" s="607"/>
      <c r="UCC3037" s="607"/>
      <c r="UCD3037" s="607"/>
      <c r="UCE3037" s="607"/>
      <c r="UCF3037" s="607"/>
      <c r="UCG3037" s="607"/>
      <c r="UCH3037" s="607"/>
      <c r="UCI3037" s="607"/>
      <c r="UCJ3037" s="607"/>
      <c r="UCK3037" s="607"/>
      <c r="UCL3037" s="607"/>
      <c r="UCM3037" s="607"/>
      <c r="UCN3037" s="607"/>
      <c r="UCO3037" s="607"/>
      <c r="UCP3037" s="607"/>
      <c r="UCQ3037" s="607"/>
      <c r="UCR3037" s="607"/>
      <c r="UCS3037" s="607"/>
      <c r="UCT3037" s="607"/>
      <c r="UCU3037" s="607"/>
      <c r="UCV3037" s="607"/>
      <c r="UCW3037" s="607"/>
      <c r="UCX3037" s="607"/>
      <c r="UCY3037" s="607"/>
      <c r="UCZ3037" s="607"/>
      <c r="UDA3037" s="607"/>
      <c r="UDB3037" s="607"/>
      <c r="UDC3037" s="607"/>
      <c r="UDD3037" s="607"/>
      <c r="UDE3037" s="607"/>
      <c r="UDF3037" s="607"/>
      <c r="UDG3037" s="607"/>
      <c r="UDH3037" s="607"/>
      <c r="UDI3037" s="607"/>
      <c r="UDJ3037" s="607"/>
      <c r="UDK3037" s="607"/>
      <c r="UDL3037" s="607"/>
      <c r="UDM3037" s="607"/>
      <c r="UDN3037" s="607"/>
      <c r="UDO3037" s="607"/>
      <c r="UDP3037" s="607"/>
      <c r="UDQ3037" s="607"/>
      <c r="UDR3037" s="607"/>
      <c r="UDS3037" s="607"/>
      <c r="UDT3037" s="607"/>
      <c r="UDU3037" s="607"/>
      <c r="UDV3037" s="607"/>
      <c r="UDW3037" s="607"/>
      <c r="UDX3037" s="607"/>
      <c r="UDY3037" s="607"/>
      <c r="UDZ3037" s="607"/>
      <c r="UEA3037" s="607"/>
      <c r="UEB3037" s="607"/>
      <c r="UEC3037" s="607"/>
      <c r="UED3037" s="607"/>
      <c r="UEE3037" s="607"/>
      <c r="UEF3037" s="607"/>
      <c r="UEG3037" s="607"/>
      <c r="UEH3037" s="607"/>
      <c r="UEI3037" s="607"/>
      <c r="UEJ3037" s="607"/>
      <c r="UEK3037" s="607"/>
      <c r="UEL3037" s="607"/>
      <c r="UEM3037" s="607"/>
      <c r="UEN3037" s="607"/>
      <c r="UEO3037" s="607"/>
      <c r="UEP3037" s="607"/>
      <c r="UEQ3037" s="607"/>
      <c r="UER3037" s="607"/>
      <c r="UES3037" s="607"/>
      <c r="UET3037" s="607"/>
      <c r="UEU3037" s="607"/>
      <c r="UEV3037" s="607"/>
      <c r="UEW3037" s="607"/>
      <c r="UEX3037" s="607"/>
      <c r="UEY3037" s="607"/>
      <c r="UEZ3037" s="607"/>
      <c r="UFA3037" s="607"/>
      <c r="UFB3037" s="607"/>
      <c r="UFC3037" s="607"/>
      <c r="UFD3037" s="607"/>
      <c r="UFE3037" s="607"/>
      <c r="UFF3037" s="607"/>
      <c r="UFG3037" s="607"/>
      <c r="UFH3037" s="607"/>
      <c r="UFI3037" s="607"/>
      <c r="UFJ3037" s="607"/>
      <c r="UFK3037" s="607"/>
      <c r="UFL3037" s="607"/>
      <c r="UFM3037" s="607"/>
      <c r="UFN3037" s="607"/>
      <c r="UFO3037" s="607"/>
      <c r="UFP3037" s="607"/>
      <c r="UFQ3037" s="607"/>
      <c r="UFR3037" s="607"/>
      <c r="UFS3037" s="607"/>
      <c r="UFT3037" s="607"/>
      <c r="UFU3037" s="607"/>
      <c r="UFV3037" s="607"/>
      <c r="UFW3037" s="607"/>
      <c r="UFX3037" s="607"/>
      <c r="UFY3037" s="607"/>
      <c r="UFZ3037" s="607"/>
      <c r="UGA3037" s="607"/>
      <c r="UGB3037" s="607"/>
      <c r="UGC3037" s="607"/>
      <c r="UGD3037" s="607"/>
      <c r="UGE3037" s="607"/>
      <c r="UGF3037" s="607"/>
      <c r="UGG3037" s="607"/>
      <c r="UGH3037" s="607"/>
      <c r="UGI3037" s="607"/>
      <c r="UGJ3037" s="607"/>
      <c r="UGK3037" s="607"/>
      <c r="UGL3037" s="607"/>
      <c r="UGM3037" s="607"/>
      <c r="UGN3037" s="607"/>
      <c r="UGO3037" s="607"/>
      <c r="UGP3037" s="607"/>
      <c r="UGQ3037" s="607"/>
      <c r="UGR3037" s="607"/>
      <c r="UGS3037" s="607"/>
      <c r="UGT3037" s="607"/>
      <c r="UGU3037" s="607"/>
      <c r="UGV3037" s="607"/>
      <c r="UGW3037" s="607"/>
      <c r="UGX3037" s="607"/>
      <c r="UGY3037" s="607"/>
      <c r="UGZ3037" s="607"/>
      <c r="UHA3037" s="607"/>
      <c r="UHB3037" s="607"/>
      <c r="UHC3037" s="607"/>
      <c r="UHD3037" s="607"/>
      <c r="UHE3037" s="607"/>
      <c r="UHF3037" s="607"/>
      <c r="UHG3037" s="607"/>
      <c r="UHH3037" s="607"/>
      <c r="UHI3037" s="607"/>
      <c r="UHJ3037" s="607"/>
      <c r="UHK3037" s="607"/>
      <c r="UHL3037" s="607"/>
      <c r="UHM3037" s="607"/>
      <c r="UHN3037" s="607"/>
      <c r="UHO3037" s="607"/>
      <c r="UHP3037" s="607"/>
      <c r="UHQ3037" s="607"/>
      <c r="UHR3037" s="607"/>
      <c r="UHS3037" s="607"/>
      <c r="UHT3037" s="607"/>
      <c r="UHU3037" s="607"/>
      <c r="UHV3037" s="607"/>
      <c r="UHW3037" s="607"/>
      <c r="UHX3037" s="607"/>
      <c r="UHY3037" s="607"/>
      <c r="UHZ3037" s="607"/>
      <c r="UIA3037" s="607"/>
      <c r="UIB3037" s="607"/>
      <c r="UIC3037" s="607"/>
      <c r="UID3037" s="607"/>
      <c r="UIE3037" s="607"/>
      <c r="UIF3037" s="607"/>
      <c r="UIG3037" s="607"/>
      <c r="UIH3037" s="607"/>
      <c r="UII3037" s="607"/>
      <c r="UIJ3037" s="607"/>
      <c r="UIK3037" s="607"/>
      <c r="UIL3037" s="607"/>
      <c r="UIM3037" s="607"/>
      <c r="UIN3037" s="607"/>
      <c r="UIO3037" s="607"/>
      <c r="UIP3037" s="607"/>
      <c r="UIQ3037" s="607"/>
      <c r="UIR3037" s="607"/>
      <c r="UIS3037" s="607"/>
      <c r="UIT3037" s="607"/>
      <c r="UIU3037" s="607"/>
      <c r="UIV3037" s="607"/>
      <c r="UIW3037" s="607"/>
      <c r="UIX3037" s="607"/>
      <c r="UIY3037" s="607"/>
      <c r="UIZ3037" s="607"/>
      <c r="UJA3037" s="607"/>
      <c r="UJB3037" s="607"/>
      <c r="UJC3037" s="607"/>
      <c r="UJD3037" s="607"/>
      <c r="UJE3037" s="607"/>
      <c r="UJF3037" s="607"/>
      <c r="UJG3037" s="607"/>
      <c r="UJH3037" s="607"/>
      <c r="UJI3037" s="607"/>
      <c r="UJJ3037" s="607"/>
      <c r="UJK3037" s="607"/>
      <c r="UJL3037" s="607"/>
      <c r="UJM3037" s="607"/>
      <c r="UJN3037" s="607"/>
      <c r="UJO3037" s="607"/>
      <c r="UJP3037" s="607"/>
      <c r="UJQ3037" s="607"/>
      <c r="UJR3037" s="607"/>
      <c r="UJS3037" s="607"/>
      <c r="UJT3037" s="607"/>
      <c r="UJU3037" s="607"/>
      <c r="UJV3037" s="607"/>
      <c r="UJW3037" s="607"/>
      <c r="UJX3037" s="607"/>
      <c r="UJY3037" s="607"/>
      <c r="UJZ3037" s="607"/>
      <c r="UKA3037" s="607"/>
      <c r="UKB3037" s="607"/>
      <c r="UKC3037" s="607"/>
      <c r="UKD3037" s="607"/>
      <c r="UKE3037" s="607"/>
      <c r="UKF3037" s="607"/>
      <c r="UKG3037" s="607"/>
      <c r="UKH3037" s="607"/>
      <c r="UKI3037" s="607"/>
      <c r="UKJ3037" s="607"/>
      <c r="UKK3037" s="607"/>
      <c r="UKL3037" s="607"/>
      <c r="UKM3037" s="607"/>
      <c r="UKN3037" s="607"/>
      <c r="UKO3037" s="607"/>
      <c r="UKP3037" s="607"/>
      <c r="UKQ3037" s="607"/>
      <c r="UKR3037" s="607"/>
      <c r="UKS3037" s="607"/>
      <c r="UKT3037" s="607"/>
      <c r="UKU3037" s="607"/>
      <c r="UKV3037" s="607"/>
      <c r="UKW3037" s="607"/>
      <c r="UKX3037" s="607"/>
      <c r="UKY3037" s="607"/>
      <c r="UKZ3037" s="607"/>
      <c r="ULA3037" s="607"/>
      <c r="ULB3037" s="607"/>
      <c r="ULC3037" s="607"/>
      <c r="ULD3037" s="607"/>
      <c r="ULE3037" s="607"/>
      <c r="ULF3037" s="607"/>
      <c r="ULG3037" s="607"/>
      <c r="ULH3037" s="607"/>
      <c r="ULI3037" s="607"/>
      <c r="ULJ3037" s="607"/>
      <c r="ULK3037" s="607"/>
      <c r="ULL3037" s="607"/>
      <c r="ULM3037" s="607"/>
      <c r="ULN3037" s="607"/>
      <c r="ULO3037" s="607"/>
      <c r="ULP3037" s="607"/>
      <c r="ULQ3037" s="607"/>
      <c r="ULR3037" s="607"/>
      <c r="ULS3037" s="607"/>
      <c r="ULT3037" s="607"/>
      <c r="ULU3037" s="607"/>
      <c r="ULV3037" s="607"/>
      <c r="ULW3037" s="607"/>
      <c r="ULX3037" s="607"/>
      <c r="ULY3037" s="607"/>
      <c r="ULZ3037" s="607"/>
      <c r="UMA3037" s="607"/>
      <c r="UMB3037" s="607"/>
      <c r="UMC3037" s="607"/>
      <c r="UMD3037" s="607"/>
      <c r="UME3037" s="607"/>
      <c r="UMF3037" s="607"/>
      <c r="UMG3037" s="607"/>
      <c r="UMH3037" s="607"/>
      <c r="UMI3037" s="607"/>
      <c r="UMJ3037" s="607"/>
      <c r="UMK3037" s="607"/>
      <c r="UML3037" s="607"/>
      <c r="UMM3037" s="607"/>
      <c r="UMN3037" s="607"/>
      <c r="UMO3037" s="607"/>
      <c r="UMP3037" s="607"/>
      <c r="UMQ3037" s="607"/>
      <c r="UMR3037" s="607"/>
      <c r="UMS3037" s="607"/>
      <c r="UMT3037" s="607"/>
      <c r="UMU3037" s="607"/>
      <c r="UMV3037" s="607"/>
      <c r="UMW3037" s="607"/>
      <c r="UMX3037" s="607"/>
      <c r="UMY3037" s="607"/>
      <c r="UMZ3037" s="607"/>
      <c r="UNA3037" s="607"/>
      <c r="UNB3037" s="607"/>
      <c r="UNC3037" s="607"/>
      <c r="UND3037" s="607"/>
      <c r="UNE3037" s="607"/>
      <c r="UNF3037" s="607"/>
      <c r="UNG3037" s="607"/>
      <c r="UNH3037" s="607"/>
      <c r="UNI3037" s="607"/>
      <c r="UNJ3037" s="607"/>
      <c r="UNK3037" s="607"/>
      <c r="UNL3037" s="607"/>
      <c r="UNM3037" s="607"/>
      <c r="UNN3037" s="607"/>
      <c r="UNO3037" s="607"/>
      <c r="UNP3037" s="607"/>
      <c r="UNQ3037" s="607"/>
      <c r="UNR3037" s="607"/>
      <c r="UNS3037" s="607"/>
      <c r="UNT3037" s="607"/>
      <c r="UNU3037" s="607"/>
      <c r="UNV3037" s="607"/>
      <c r="UNW3037" s="607"/>
      <c r="UNX3037" s="607"/>
      <c r="UNY3037" s="607"/>
      <c r="UNZ3037" s="607"/>
      <c r="UOA3037" s="607"/>
      <c r="UOB3037" s="607"/>
      <c r="UOC3037" s="607"/>
      <c r="UOD3037" s="607"/>
      <c r="UOE3037" s="607"/>
      <c r="UOF3037" s="607"/>
      <c r="UOG3037" s="607"/>
      <c r="UOH3037" s="607"/>
      <c r="UOI3037" s="607"/>
      <c r="UOJ3037" s="607"/>
      <c r="UOK3037" s="607"/>
      <c r="UOL3037" s="607"/>
      <c r="UOM3037" s="607"/>
      <c r="UON3037" s="607"/>
      <c r="UOO3037" s="607"/>
      <c r="UOP3037" s="607"/>
      <c r="UOQ3037" s="607"/>
      <c r="UOR3037" s="607"/>
      <c r="UOS3037" s="607"/>
      <c r="UOT3037" s="607"/>
      <c r="UOU3037" s="607"/>
      <c r="UOV3037" s="607"/>
      <c r="UOW3037" s="607"/>
      <c r="UOX3037" s="607"/>
      <c r="UOY3037" s="607"/>
      <c r="UOZ3037" s="607"/>
      <c r="UPA3037" s="607"/>
      <c r="UPB3037" s="607"/>
      <c r="UPC3037" s="607"/>
      <c r="UPD3037" s="607"/>
      <c r="UPE3037" s="607"/>
      <c r="UPF3037" s="607"/>
      <c r="UPG3037" s="607"/>
      <c r="UPH3037" s="607"/>
      <c r="UPI3037" s="607"/>
      <c r="UPJ3037" s="607"/>
      <c r="UPK3037" s="607"/>
      <c r="UPL3037" s="607"/>
      <c r="UPM3037" s="607"/>
      <c r="UPN3037" s="607"/>
      <c r="UPO3037" s="607"/>
      <c r="UPP3037" s="607"/>
      <c r="UPQ3037" s="607"/>
      <c r="UPR3037" s="607"/>
      <c r="UPS3037" s="607"/>
      <c r="UPT3037" s="607"/>
      <c r="UPU3037" s="607"/>
      <c r="UPV3037" s="607"/>
      <c r="UPW3037" s="607"/>
      <c r="UPX3037" s="607"/>
      <c r="UPY3037" s="607"/>
      <c r="UPZ3037" s="607"/>
      <c r="UQA3037" s="607"/>
      <c r="UQB3037" s="607"/>
      <c r="UQC3037" s="607"/>
      <c r="UQD3037" s="607"/>
      <c r="UQE3037" s="607"/>
      <c r="UQF3037" s="607"/>
      <c r="UQG3037" s="607"/>
      <c r="UQH3037" s="607"/>
      <c r="UQI3037" s="607"/>
      <c r="UQJ3037" s="607"/>
      <c r="UQK3037" s="607"/>
      <c r="UQL3037" s="607"/>
      <c r="UQM3037" s="607"/>
      <c r="UQN3037" s="607"/>
      <c r="UQO3037" s="607"/>
      <c r="UQP3037" s="607"/>
      <c r="UQQ3037" s="607"/>
      <c r="UQR3037" s="607"/>
      <c r="UQS3037" s="607"/>
      <c r="UQT3037" s="607"/>
      <c r="UQU3037" s="607"/>
      <c r="UQV3037" s="607"/>
      <c r="UQW3037" s="607"/>
      <c r="UQX3037" s="607"/>
      <c r="UQY3037" s="607"/>
      <c r="UQZ3037" s="607"/>
      <c r="URA3037" s="607"/>
      <c r="URB3037" s="607"/>
      <c r="URC3037" s="607"/>
      <c r="URD3037" s="607"/>
      <c r="URE3037" s="607"/>
      <c r="URF3037" s="607"/>
      <c r="URG3037" s="607"/>
      <c r="URH3037" s="607"/>
      <c r="URI3037" s="607"/>
      <c r="URJ3037" s="607"/>
      <c r="URK3037" s="607"/>
      <c r="URL3037" s="607"/>
      <c r="URM3037" s="607"/>
      <c r="URN3037" s="607"/>
      <c r="URO3037" s="607"/>
      <c r="URP3037" s="607"/>
      <c r="URQ3037" s="607"/>
      <c r="URR3037" s="607"/>
      <c r="URS3037" s="607"/>
      <c r="URT3037" s="607"/>
      <c r="URU3037" s="607"/>
      <c r="URV3037" s="607"/>
      <c r="URW3037" s="607"/>
      <c r="URX3037" s="607"/>
      <c r="URY3037" s="607"/>
      <c r="URZ3037" s="607"/>
      <c r="USA3037" s="607"/>
      <c r="USB3037" s="607"/>
      <c r="USC3037" s="607"/>
      <c r="USD3037" s="607"/>
      <c r="USE3037" s="607"/>
      <c r="USF3037" s="607"/>
      <c r="USG3037" s="607"/>
      <c r="USH3037" s="607"/>
      <c r="USI3037" s="607"/>
      <c r="USJ3037" s="607"/>
      <c r="USK3037" s="607"/>
      <c r="USL3037" s="607"/>
      <c r="USM3037" s="607"/>
      <c r="USN3037" s="607"/>
      <c r="USO3037" s="607"/>
      <c r="USP3037" s="607"/>
      <c r="USQ3037" s="607"/>
      <c r="USR3037" s="607"/>
      <c r="USS3037" s="607"/>
      <c r="UST3037" s="607"/>
      <c r="USU3037" s="607"/>
      <c r="USV3037" s="607"/>
      <c r="USW3037" s="607"/>
      <c r="USX3037" s="607"/>
      <c r="USY3037" s="607"/>
      <c r="USZ3037" s="607"/>
      <c r="UTA3037" s="607"/>
      <c r="UTB3037" s="607"/>
      <c r="UTC3037" s="607"/>
      <c r="UTD3037" s="607"/>
      <c r="UTE3037" s="607"/>
      <c r="UTF3037" s="607"/>
      <c r="UTG3037" s="607"/>
      <c r="UTH3037" s="607"/>
      <c r="UTI3037" s="607"/>
      <c r="UTJ3037" s="607"/>
      <c r="UTK3037" s="607"/>
      <c r="UTL3037" s="607"/>
      <c r="UTM3037" s="607"/>
      <c r="UTN3037" s="607"/>
      <c r="UTO3037" s="607"/>
      <c r="UTP3037" s="607"/>
      <c r="UTQ3037" s="607"/>
      <c r="UTR3037" s="607"/>
      <c r="UTS3037" s="607"/>
      <c r="UTT3037" s="607"/>
      <c r="UTU3037" s="607"/>
      <c r="UTV3037" s="607"/>
      <c r="UTW3037" s="607"/>
      <c r="UTX3037" s="607"/>
      <c r="UTY3037" s="607"/>
      <c r="UTZ3037" s="607"/>
      <c r="UUA3037" s="607"/>
      <c r="UUB3037" s="607"/>
      <c r="UUC3037" s="607"/>
      <c r="UUD3037" s="607"/>
      <c r="UUE3037" s="607"/>
      <c r="UUF3037" s="607"/>
      <c r="UUG3037" s="607"/>
      <c r="UUH3037" s="607"/>
      <c r="UUI3037" s="607"/>
      <c r="UUJ3037" s="607"/>
      <c r="UUK3037" s="607"/>
      <c r="UUL3037" s="607"/>
      <c r="UUM3037" s="607"/>
      <c r="UUN3037" s="607"/>
      <c r="UUO3037" s="607"/>
      <c r="UUP3037" s="607"/>
      <c r="UUQ3037" s="607"/>
      <c r="UUR3037" s="607"/>
      <c r="UUS3037" s="607"/>
      <c r="UUT3037" s="607"/>
      <c r="UUU3037" s="607"/>
      <c r="UUV3037" s="607"/>
      <c r="UUW3037" s="607"/>
      <c r="UUX3037" s="607"/>
      <c r="UUY3037" s="607"/>
      <c r="UUZ3037" s="607"/>
      <c r="UVA3037" s="607"/>
      <c r="UVB3037" s="607"/>
      <c r="UVC3037" s="607"/>
      <c r="UVD3037" s="607"/>
      <c r="UVE3037" s="607"/>
      <c r="UVF3037" s="607"/>
      <c r="UVG3037" s="607"/>
      <c r="UVH3037" s="607"/>
      <c r="UVI3037" s="607"/>
      <c r="UVJ3037" s="607"/>
      <c r="UVK3037" s="607"/>
      <c r="UVL3037" s="607"/>
      <c r="UVM3037" s="607"/>
      <c r="UVN3037" s="607"/>
      <c r="UVO3037" s="607"/>
      <c r="UVP3037" s="607"/>
      <c r="UVQ3037" s="607"/>
      <c r="UVR3037" s="607"/>
      <c r="UVS3037" s="607"/>
      <c r="UVT3037" s="607"/>
      <c r="UVU3037" s="607"/>
      <c r="UVV3037" s="607"/>
      <c r="UVW3037" s="607"/>
      <c r="UVX3037" s="607"/>
      <c r="UVY3037" s="607"/>
      <c r="UVZ3037" s="607"/>
      <c r="UWA3037" s="607"/>
      <c r="UWB3037" s="607"/>
      <c r="UWC3037" s="607"/>
      <c r="UWD3037" s="607"/>
      <c r="UWE3037" s="607"/>
      <c r="UWF3037" s="607"/>
      <c r="UWG3037" s="607"/>
      <c r="UWH3037" s="607"/>
      <c r="UWI3037" s="607"/>
      <c r="UWJ3037" s="607"/>
      <c r="UWK3037" s="607"/>
      <c r="UWL3037" s="607"/>
      <c r="UWM3037" s="607"/>
      <c r="UWN3037" s="607"/>
      <c r="UWO3037" s="607"/>
      <c r="UWP3037" s="607"/>
      <c r="UWQ3037" s="607"/>
      <c r="UWR3037" s="607"/>
      <c r="UWS3037" s="607"/>
      <c r="UWT3037" s="607"/>
      <c r="UWU3037" s="607"/>
      <c r="UWV3037" s="607"/>
      <c r="UWW3037" s="607"/>
      <c r="UWX3037" s="607"/>
      <c r="UWY3037" s="607"/>
      <c r="UWZ3037" s="607"/>
      <c r="UXA3037" s="607"/>
      <c r="UXB3037" s="607"/>
      <c r="UXC3037" s="607"/>
      <c r="UXD3037" s="607"/>
      <c r="UXE3037" s="607"/>
      <c r="UXF3037" s="607"/>
      <c r="UXG3037" s="607"/>
      <c r="UXH3037" s="607"/>
      <c r="UXI3037" s="607"/>
      <c r="UXJ3037" s="607"/>
      <c r="UXK3037" s="607"/>
      <c r="UXL3037" s="607"/>
      <c r="UXM3037" s="607"/>
      <c r="UXN3037" s="607"/>
      <c r="UXO3037" s="607"/>
      <c r="UXP3037" s="607"/>
      <c r="UXQ3037" s="607"/>
      <c r="UXR3037" s="607"/>
      <c r="UXS3037" s="607"/>
      <c r="UXT3037" s="607"/>
      <c r="UXU3037" s="607"/>
      <c r="UXV3037" s="607"/>
      <c r="UXW3037" s="607"/>
      <c r="UXX3037" s="607"/>
      <c r="UXY3037" s="607"/>
      <c r="UXZ3037" s="607"/>
      <c r="UYA3037" s="607"/>
      <c r="UYB3037" s="607"/>
      <c r="UYC3037" s="607"/>
      <c r="UYD3037" s="607"/>
      <c r="UYE3037" s="607"/>
      <c r="UYF3037" s="607"/>
      <c r="UYG3037" s="607"/>
      <c r="UYH3037" s="607"/>
      <c r="UYI3037" s="607"/>
      <c r="UYJ3037" s="607"/>
      <c r="UYK3037" s="607"/>
      <c r="UYL3037" s="607"/>
      <c r="UYM3037" s="607"/>
      <c r="UYN3037" s="607"/>
      <c r="UYO3037" s="607"/>
      <c r="UYP3037" s="607"/>
      <c r="UYQ3037" s="607"/>
      <c r="UYR3037" s="607"/>
      <c r="UYS3037" s="607"/>
      <c r="UYT3037" s="607"/>
      <c r="UYU3037" s="607"/>
      <c r="UYV3037" s="607"/>
      <c r="UYW3037" s="607"/>
      <c r="UYX3037" s="607"/>
      <c r="UYY3037" s="607"/>
      <c r="UYZ3037" s="607"/>
      <c r="UZA3037" s="607"/>
      <c r="UZB3037" s="607"/>
      <c r="UZC3037" s="607"/>
      <c r="UZD3037" s="607"/>
      <c r="UZE3037" s="607"/>
      <c r="UZF3037" s="607"/>
      <c r="UZG3037" s="607"/>
      <c r="UZH3037" s="607"/>
      <c r="UZI3037" s="607"/>
      <c r="UZJ3037" s="607"/>
      <c r="UZK3037" s="607"/>
      <c r="UZL3037" s="607"/>
      <c r="UZM3037" s="607"/>
      <c r="UZN3037" s="607"/>
      <c r="UZO3037" s="607"/>
      <c r="UZP3037" s="607"/>
      <c r="UZQ3037" s="607"/>
      <c r="UZR3037" s="607"/>
      <c r="UZS3037" s="607"/>
      <c r="UZT3037" s="607"/>
      <c r="UZU3037" s="607"/>
      <c r="UZV3037" s="607"/>
      <c r="UZW3037" s="607"/>
      <c r="UZX3037" s="607"/>
      <c r="UZY3037" s="607"/>
      <c r="UZZ3037" s="607"/>
      <c r="VAA3037" s="607"/>
      <c r="VAB3037" s="607"/>
      <c r="VAC3037" s="607"/>
      <c r="VAD3037" s="607"/>
      <c r="VAE3037" s="607"/>
      <c r="VAF3037" s="607"/>
      <c r="VAG3037" s="607"/>
      <c r="VAH3037" s="607"/>
      <c r="VAI3037" s="607"/>
      <c r="VAJ3037" s="607"/>
      <c r="VAK3037" s="607"/>
      <c r="VAL3037" s="607"/>
      <c r="VAM3037" s="607"/>
      <c r="VAN3037" s="607"/>
      <c r="VAO3037" s="607"/>
      <c r="VAP3037" s="607"/>
      <c r="VAQ3037" s="607"/>
      <c r="VAR3037" s="607"/>
      <c r="VAS3037" s="607"/>
      <c r="VAT3037" s="607"/>
      <c r="VAU3037" s="607"/>
      <c r="VAV3037" s="607"/>
      <c r="VAW3037" s="607"/>
      <c r="VAX3037" s="607"/>
      <c r="VAY3037" s="607"/>
      <c r="VAZ3037" s="607"/>
      <c r="VBA3037" s="607"/>
      <c r="VBB3037" s="607"/>
      <c r="VBC3037" s="607"/>
      <c r="VBD3037" s="607"/>
      <c r="VBE3037" s="607"/>
      <c r="VBF3037" s="607"/>
      <c r="VBG3037" s="607"/>
      <c r="VBH3037" s="607"/>
      <c r="VBI3037" s="607"/>
      <c r="VBJ3037" s="607"/>
      <c r="VBK3037" s="607"/>
      <c r="VBL3037" s="607"/>
      <c r="VBM3037" s="607"/>
      <c r="VBN3037" s="607"/>
      <c r="VBO3037" s="607"/>
      <c r="VBP3037" s="607"/>
      <c r="VBQ3037" s="607"/>
      <c r="VBR3037" s="607"/>
      <c r="VBS3037" s="607"/>
      <c r="VBT3037" s="607"/>
      <c r="VBU3037" s="607"/>
      <c r="VBV3037" s="607"/>
      <c r="VBW3037" s="607"/>
      <c r="VBX3037" s="607"/>
      <c r="VBY3037" s="607"/>
      <c r="VBZ3037" s="607"/>
      <c r="VCA3037" s="607"/>
      <c r="VCB3037" s="607"/>
      <c r="VCC3037" s="607"/>
      <c r="VCD3037" s="607"/>
      <c r="VCE3037" s="607"/>
      <c r="VCF3037" s="607"/>
      <c r="VCG3037" s="607"/>
      <c r="VCH3037" s="607"/>
      <c r="VCI3037" s="607"/>
      <c r="VCJ3037" s="607"/>
      <c r="VCK3037" s="607"/>
      <c r="VCL3037" s="607"/>
      <c r="VCM3037" s="607"/>
      <c r="VCN3037" s="607"/>
      <c r="VCO3037" s="607"/>
      <c r="VCP3037" s="607"/>
      <c r="VCQ3037" s="607"/>
      <c r="VCR3037" s="607"/>
      <c r="VCS3037" s="607"/>
      <c r="VCT3037" s="607"/>
      <c r="VCU3037" s="607"/>
      <c r="VCV3037" s="607"/>
      <c r="VCW3037" s="607"/>
      <c r="VCX3037" s="607"/>
      <c r="VCY3037" s="607"/>
      <c r="VCZ3037" s="607"/>
      <c r="VDA3037" s="607"/>
      <c r="VDB3037" s="607"/>
      <c r="VDC3037" s="607"/>
      <c r="VDD3037" s="607"/>
      <c r="VDE3037" s="607"/>
      <c r="VDF3037" s="607"/>
      <c r="VDG3037" s="607"/>
      <c r="VDH3037" s="607"/>
      <c r="VDI3037" s="607"/>
      <c r="VDJ3037" s="607"/>
      <c r="VDK3037" s="607"/>
      <c r="VDL3037" s="607"/>
      <c r="VDM3037" s="607"/>
      <c r="VDN3037" s="607"/>
      <c r="VDO3037" s="607"/>
      <c r="VDP3037" s="607"/>
      <c r="VDQ3037" s="607"/>
      <c r="VDR3037" s="607"/>
      <c r="VDS3037" s="607"/>
      <c r="VDT3037" s="607"/>
      <c r="VDU3037" s="607"/>
      <c r="VDV3037" s="607"/>
      <c r="VDW3037" s="607"/>
      <c r="VDX3037" s="607"/>
      <c r="VDY3037" s="607"/>
      <c r="VDZ3037" s="607"/>
      <c r="VEA3037" s="607"/>
      <c r="VEB3037" s="607"/>
      <c r="VEC3037" s="607"/>
      <c r="VED3037" s="607"/>
      <c r="VEE3037" s="607"/>
      <c r="VEF3037" s="607"/>
      <c r="VEG3037" s="607"/>
      <c r="VEH3037" s="607"/>
      <c r="VEI3037" s="607"/>
      <c r="VEJ3037" s="607"/>
      <c r="VEK3037" s="607"/>
      <c r="VEL3037" s="607"/>
      <c r="VEM3037" s="607"/>
      <c r="VEN3037" s="607"/>
      <c r="VEO3037" s="607"/>
      <c r="VEP3037" s="607"/>
      <c r="VEQ3037" s="607"/>
      <c r="VER3037" s="607"/>
      <c r="VES3037" s="607"/>
      <c r="VET3037" s="607"/>
      <c r="VEU3037" s="607"/>
      <c r="VEV3037" s="607"/>
      <c r="VEW3037" s="607"/>
      <c r="VEX3037" s="607"/>
      <c r="VEY3037" s="607"/>
      <c r="VEZ3037" s="607"/>
      <c r="VFA3037" s="607"/>
      <c r="VFB3037" s="607"/>
      <c r="VFC3037" s="607"/>
      <c r="VFD3037" s="607"/>
      <c r="VFE3037" s="607"/>
      <c r="VFF3037" s="607"/>
      <c r="VFG3037" s="607"/>
      <c r="VFH3037" s="607"/>
      <c r="VFI3037" s="607"/>
      <c r="VFJ3037" s="607"/>
      <c r="VFK3037" s="607"/>
      <c r="VFL3037" s="607"/>
      <c r="VFM3037" s="607"/>
      <c r="VFN3037" s="607"/>
      <c r="VFO3037" s="607"/>
      <c r="VFP3037" s="607"/>
      <c r="VFQ3037" s="607"/>
      <c r="VFR3037" s="607"/>
      <c r="VFS3037" s="607"/>
      <c r="VFT3037" s="607"/>
      <c r="VFU3037" s="607"/>
      <c r="VFV3037" s="607"/>
      <c r="VFW3037" s="607"/>
      <c r="VFX3037" s="607"/>
      <c r="VFY3037" s="607"/>
      <c r="VFZ3037" s="607"/>
      <c r="VGA3037" s="607"/>
      <c r="VGB3037" s="607"/>
      <c r="VGC3037" s="607"/>
      <c r="VGD3037" s="607"/>
      <c r="VGE3037" s="607"/>
      <c r="VGF3037" s="607"/>
      <c r="VGG3037" s="607"/>
      <c r="VGH3037" s="607"/>
      <c r="VGI3037" s="607"/>
      <c r="VGJ3037" s="607"/>
      <c r="VGK3037" s="607"/>
      <c r="VGL3037" s="607"/>
      <c r="VGM3037" s="607"/>
      <c r="VGN3037" s="607"/>
      <c r="VGO3037" s="607"/>
      <c r="VGP3037" s="607"/>
      <c r="VGQ3037" s="607"/>
      <c r="VGR3037" s="607"/>
      <c r="VGS3037" s="607"/>
      <c r="VGT3037" s="607"/>
      <c r="VGU3037" s="607"/>
      <c r="VGV3037" s="607"/>
      <c r="VGW3037" s="607"/>
      <c r="VGX3037" s="607"/>
      <c r="VGY3037" s="607"/>
      <c r="VGZ3037" s="607"/>
      <c r="VHA3037" s="607"/>
      <c r="VHB3037" s="607"/>
      <c r="VHC3037" s="607"/>
      <c r="VHD3037" s="607"/>
      <c r="VHE3037" s="607"/>
      <c r="VHF3037" s="607"/>
      <c r="VHG3037" s="607"/>
      <c r="VHH3037" s="607"/>
      <c r="VHI3037" s="607"/>
      <c r="VHJ3037" s="607"/>
      <c r="VHK3037" s="607"/>
      <c r="VHL3037" s="607"/>
      <c r="VHM3037" s="607"/>
      <c r="VHN3037" s="607"/>
      <c r="VHO3037" s="607"/>
      <c r="VHP3037" s="607"/>
      <c r="VHQ3037" s="607"/>
      <c r="VHR3037" s="607"/>
      <c r="VHS3037" s="607"/>
      <c r="VHT3037" s="607"/>
      <c r="VHU3037" s="607"/>
      <c r="VHV3037" s="607"/>
      <c r="VHW3037" s="607"/>
      <c r="VHX3037" s="607"/>
      <c r="VHY3037" s="607"/>
      <c r="VHZ3037" s="607"/>
      <c r="VIA3037" s="607"/>
      <c r="VIB3037" s="607"/>
      <c r="VIC3037" s="607"/>
      <c r="VID3037" s="607"/>
      <c r="VIE3037" s="607"/>
      <c r="VIF3037" s="607"/>
      <c r="VIG3037" s="607"/>
      <c r="VIH3037" s="607"/>
      <c r="VII3037" s="607"/>
      <c r="VIJ3037" s="607"/>
      <c r="VIK3037" s="607"/>
      <c r="VIL3037" s="607"/>
      <c r="VIM3037" s="607"/>
      <c r="VIN3037" s="607"/>
      <c r="VIO3037" s="607"/>
      <c r="VIP3037" s="607"/>
      <c r="VIQ3037" s="607"/>
      <c r="VIR3037" s="607"/>
      <c r="VIS3037" s="607"/>
      <c r="VIT3037" s="607"/>
      <c r="VIU3037" s="607"/>
      <c r="VIV3037" s="607"/>
      <c r="VIW3037" s="607"/>
      <c r="VIX3037" s="607"/>
      <c r="VIY3037" s="607"/>
      <c r="VIZ3037" s="607"/>
      <c r="VJA3037" s="607"/>
      <c r="VJB3037" s="607"/>
      <c r="VJC3037" s="607"/>
      <c r="VJD3037" s="607"/>
      <c r="VJE3037" s="607"/>
      <c r="VJF3037" s="607"/>
      <c r="VJG3037" s="607"/>
      <c r="VJH3037" s="607"/>
      <c r="VJI3037" s="607"/>
      <c r="VJJ3037" s="607"/>
      <c r="VJK3037" s="607"/>
      <c r="VJL3037" s="607"/>
      <c r="VJM3037" s="607"/>
      <c r="VJN3037" s="607"/>
      <c r="VJO3037" s="607"/>
      <c r="VJP3037" s="607"/>
      <c r="VJQ3037" s="607"/>
      <c r="VJR3037" s="607"/>
      <c r="VJS3037" s="607"/>
      <c r="VJT3037" s="607"/>
      <c r="VJU3037" s="607"/>
      <c r="VJV3037" s="607"/>
      <c r="VJW3037" s="607"/>
      <c r="VJX3037" s="607"/>
      <c r="VJY3037" s="607"/>
      <c r="VJZ3037" s="607"/>
      <c r="VKA3037" s="607"/>
      <c r="VKB3037" s="607"/>
      <c r="VKC3037" s="607"/>
      <c r="VKD3037" s="607"/>
      <c r="VKE3037" s="607"/>
      <c r="VKF3037" s="607"/>
      <c r="VKG3037" s="607"/>
      <c r="VKH3037" s="607"/>
      <c r="VKI3037" s="607"/>
      <c r="VKJ3037" s="607"/>
      <c r="VKK3037" s="607"/>
      <c r="VKL3037" s="607"/>
      <c r="VKM3037" s="607"/>
      <c r="VKN3037" s="607"/>
      <c r="VKO3037" s="607"/>
      <c r="VKP3037" s="607"/>
      <c r="VKQ3037" s="607"/>
      <c r="VKR3037" s="607"/>
      <c r="VKS3037" s="607"/>
      <c r="VKT3037" s="607"/>
      <c r="VKU3037" s="607"/>
      <c r="VKV3037" s="607"/>
      <c r="VKW3037" s="607"/>
      <c r="VKX3037" s="607"/>
      <c r="VKY3037" s="607"/>
      <c r="VKZ3037" s="607"/>
      <c r="VLA3037" s="607"/>
      <c r="VLB3037" s="607"/>
      <c r="VLC3037" s="607"/>
      <c r="VLD3037" s="607"/>
      <c r="VLE3037" s="607"/>
      <c r="VLF3037" s="607"/>
      <c r="VLG3037" s="607"/>
      <c r="VLH3037" s="607"/>
      <c r="VLI3037" s="607"/>
      <c r="VLJ3037" s="607"/>
      <c r="VLK3037" s="607"/>
      <c r="VLL3037" s="607"/>
      <c r="VLM3037" s="607"/>
      <c r="VLN3037" s="607"/>
      <c r="VLO3037" s="607"/>
      <c r="VLP3037" s="607"/>
      <c r="VLQ3037" s="607"/>
      <c r="VLR3037" s="607"/>
      <c r="VLS3037" s="607"/>
      <c r="VLT3037" s="607"/>
      <c r="VLU3037" s="607"/>
      <c r="VLV3037" s="607"/>
      <c r="VLW3037" s="607"/>
      <c r="VLX3037" s="607"/>
      <c r="VLY3037" s="607"/>
      <c r="VLZ3037" s="607"/>
      <c r="VMA3037" s="607"/>
      <c r="VMB3037" s="607"/>
      <c r="VMC3037" s="607"/>
      <c r="VMD3037" s="607"/>
      <c r="VME3037" s="607"/>
      <c r="VMF3037" s="607"/>
      <c r="VMG3037" s="607"/>
      <c r="VMH3037" s="607"/>
      <c r="VMI3037" s="607"/>
      <c r="VMJ3037" s="607"/>
      <c r="VMK3037" s="607"/>
      <c r="VML3037" s="607"/>
      <c r="VMM3037" s="607"/>
      <c r="VMN3037" s="607"/>
      <c r="VMO3037" s="607"/>
      <c r="VMP3037" s="607"/>
      <c r="VMQ3037" s="607"/>
      <c r="VMR3037" s="607"/>
      <c r="VMS3037" s="607"/>
      <c r="VMT3037" s="607"/>
      <c r="VMU3037" s="607"/>
      <c r="VMV3037" s="607"/>
      <c r="VMW3037" s="607"/>
      <c r="VMX3037" s="607"/>
      <c r="VMY3037" s="607"/>
      <c r="VMZ3037" s="607"/>
      <c r="VNA3037" s="607"/>
      <c r="VNB3037" s="607"/>
      <c r="VNC3037" s="607"/>
      <c r="VND3037" s="607"/>
      <c r="VNE3037" s="607"/>
      <c r="VNF3037" s="607"/>
      <c r="VNG3037" s="607"/>
      <c r="VNH3037" s="607"/>
      <c r="VNI3037" s="607"/>
      <c r="VNJ3037" s="607"/>
      <c r="VNK3037" s="607"/>
      <c r="VNL3037" s="607"/>
      <c r="VNM3037" s="607"/>
      <c r="VNN3037" s="607"/>
      <c r="VNO3037" s="607"/>
      <c r="VNP3037" s="607"/>
      <c r="VNQ3037" s="607"/>
      <c r="VNR3037" s="607"/>
      <c r="VNS3037" s="607"/>
      <c r="VNT3037" s="607"/>
      <c r="VNU3037" s="607"/>
      <c r="VNV3037" s="607"/>
      <c r="VNW3037" s="607"/>
      <c r="VNX3037" s="607"/>
      <c r="VNY3037" s="607"/>
      <c r="VNZ3037" s="607"/>
      <c r="VOA3037" s="607"/>
      <c r="VOB3037" s="607"/>
      <c r="VOC3037" s="607"/>
      <c r="VOD3037" s="607"/>
      <c r="VOE3037" s="607"/>
      <c r="VOF3037" s="607"/>
      <c r="VOG3037" s="607"/>
      <c r="VOH3037" s="607"/>
      <c r="VOI3037" s="607"/>
      <c r="VOJ3037" s="607"/>
      <c r="VOK3037" s="607"/>
      <c r="VOL3037" s="607"/>
      <c r="VOM3037" s="607"/>
      <c r="VON3037" s="607"/>
      <c r="VOO3037" s="607"/>
      <c r="VOP3037" s="607"/>
      <c r="VOQ3037" s="607"/>
      <c r="VOR3037" s="607"/>
      <c r="VOS3037" s="607"/>
      <c r="VOT3037" s="607"/>
      <c r="VOU3037" s="607"/>
      <c r="VOV3037" s="607"/>
      <c r="VOW3037" s="607"/>
      <c r="VOX3037" s="607"/>
      <c r="VOY3037" s="607"/>
      <c r="VOZ3037" s="607"/>
      <c r="VPA3037" s="607"/>
      <c r="VPB3037" s="607"/>
      <c r="VPC3037" s="607"/>
      <c r="VPD3037" s="607"/>
      <c r="VPE3037" s="607"/>
      <c r="VPF3037" s="607"/>
      <c r="VPG3037" s="607"/>
      <c r="VPH3037" s="607"/>
      <c r="VPI3037" s="607"/>
      <c r="VPJ3037" s="607"/>
      <c r="VPK3037" s="607"/>
      <c r="VPL3037" s="607"/>
      <c r="VPM3037" s="607"/>
      <c r="VPN3037" s="607"/>
      <c r="VPO3037" s="607"/>
      <c r="VPP3037" s="607"/>
      <c r="VPQ3037" s="607"/>
      <c r="VPR3037" s="607"/>
      <c r="VPS3037" s="607"/>
      <c r="VPT3037" s="607"/>
      <c r="VPU3037" s="607"/>
      <c r="VPV3037" s="607"/>
      <c r="VPW3037" s="607"/>
      <c r="VPX3037" s="607"/>
      <c r="VPY3037" s="607"/>
      <c r="VPZ3037" s="607"/>
      <c r="VQA3037" s="607"/>
      <c r="VQB3037" s="607"/>
      <c r="VQC3037" s="607"/>
      <c r="VQD3037" s="607"/>
      <c r="VQE3037" s="607"/>
      <c r="VQF3037" s="607"/>
      <c r="VQG3037" s="607"/>
      <c r="VQH3037" s="607"/>
      <c r="VQI3037" s="607"/>
      <c r="VQJ3037" s="607"/>
      <c r="VQK3037" s="607"/>
      <c r="VQL3037" s="607"/>
      <c r="VQM3037" s="607"/>
      <c r="VQN3037" s="607"/>
      <c r="VQO3037" s="607"/>
      <c r="VQP3037" s="607"/>
      <c r="VQQ3037" s="607"/>
      <c r="VQR3037" s="607"/>
      <c r="VQS3037" s="607"/>
      <c r="VQT3037" s="607"/>
      <c r="VQU3037" s="607"/>
      <c r="VQV3037" s="607"/>
      <c r="VQW3037" s="607"/>
      <c r="VQX3037" s="607"/>
      <c r="VQY3037" s="607"/>
      <c r="VQZ3037" s="607"/>
      <c r="VRA3037" s="607"/>
      <c r="VRB3037" s="607"/>
      <c r="VRC3037" s="607"/>
      <c r="VRD3037" s="607"/>
      <c r="VRE3037" s="607"/>
      <c r="VRF3037" s="607"/>
      <c r="VRG3037" s="607"/>
      <c r="VRH3037" s="607"/>
      <c r="VRI3037" s="607"/>
      <c r="VRJ3037" s="607"/>
      <c r="VRK3037" s="607"/>
      <c r="VRL3037" s="607"/>
      <c r="VRM3037" s="607"/>
      <c r="VRN3037" s="607"/>
      <c r="VRO3037" s="607"/>
      <c r="VRP3037" s="607"/>
      <c r="VRQ3037" s="607"/>
      <c r="VRR3037" s="607"/>
      <c r="VRS3037" s="607"/>
      <c r="VRT3037" s="607"/>
      <c r="VRU3037" s="607"/>
      <c r="VRV3037" s="607"/>
      <c r="VRW3037" s="607"/>
      <c r="VRX3037" s="607"/>
      <c r="VRY3037" s="607"/>
      <c r="VRZ3037" s="607"/>
      <c r="VSA3037" s="607"/>
      <c r="VSB3037" s="607"/>
      <c r="VSC3037" s="607"/>
      <c r="VSD3037" s="607"/>
      <c r="VSE3037" s="607"/>
      <c r="VSF3037" s="607"/>
      <c r="VSG3037" s="607"/>
      <c r="VSH3037" s="607"/>
      <c r="VSI3037" s="607"/>
      <c r="VSJ3037" s="607"/>
      <c r="VSK3037" s="607"/>
      <c r="VSL3037" s="607"/>
      <c r="VSM3037" s="607"/>
      <c r="VSN3037" s="607"/>
      <c r="VSO3037" s="607"/>
      <c r="VSP3037" s="607"/>
      <c r="VSQ3037" s="607"/>
      <c r="VSR3037" s="607"/>
      <c r="VSS3037" s="607"/>
      <c r="VST3037" s="607"/>
      <c r="VSU3037" s="607"/>
      <c r="VSV3037" s="607"/>
      <c r="VSW3037" s="607"/>
      <c r="VSX3037" s="607"/>
      <c r="VSY3037" s="607"/>
      <c r="VSZ3037" s="607"/>
      <c r="VTA3037" s="607"/>
      <c r="VTB3037" s="607"/>
      <c r="VTC3037" s="607"/>
      <c r="VTD3037" s="607"/>
      <c r="VTE3037" s="607"/>
      <c r="VTF3037" s="607"/>
      <c r="VTG3037" s="607"/>
      <c r="VTH3037" s="607"/>
      <c r="VTI3037" s="607"/>
      <c r="VTJ3037" s="607"/>
      <c r="VTK3037" s="607"/>
      <c r="VTL3037" s="607"/>
      <c r="VTM3037" s="607"/>
      <c r="VTN3037" s="607"/>
      <c r="VTO3037" s="607"/>
      <c r="VTP3037" s="607"/>
      <c r="VTQ3037" s="607"/>
      <c r="VTR3037" s="607"/>
      <c r="VTS3037" s="607"/>
      <c r="VTT3037" s="607"/>
      <c r="VTU3037" s="607"/>
      <c r="VTV3037" s="607"/>
      <c r="VTW3037" s="607"/>
      <c r="VTX3037" s="607"/>
      <c r="VTY3037" s="607"/>
      <c r="VTZ3037" s="607"/>
      <c r="VUA3037" s="607"/>
      <c r="VUB3037" s="607"/>
      <c r="VUC3037" s="607"/>
      <c r="VUD3037" s="607"/>
      <c r="VUE3037" s="607"/>
      <c r="VUF3037" s="607"/>
      <c r="VUG3037" s="607"/>
      <c r="VUH3037" s="607"/>
      <c r="VUI3037" s="607"/>
      <c r="VUJ3037" s="607"/>
      <c r="VUK3037" s="607"/>
      <c r="VUL3037" s="607"/>
      <c r="VUM3037" s="607"/>
      <c r="VUN3037" s="607"/>
      <c r="VUO3037" s="607"/>
      <c r="VUP3037" s="607"/>
      <c r="VUQ3037" s="607"/>
      <c r="VUR3037" s="607"/>
      <c r="VUS3037" s="607"/>
      <c r="VUT3037" s="607"/>
      <c r="VUU3037" s="607"/>
      <c r="VUV3037" s="607"/>
      <c r="VUW3037" s="607"/>
      <c r="VUX3037" s="607"/>
      <c r="VUY3037" s="607"/>
      <c r="VUZ3037" s="607"/>
      <c r="VVA3037" s="607"/>
      <c r="VVB3037" s="607"/>
      <c r="VVC3037" s="607"/>
      <c r="VVD3037" s="607"/>
      <c r="VVE3037" s="607"/>
      <c r="VVF3037" s="607"/>
      <c r="VVG3037" s="607"/>
      <c r="VVH3037" s="607"/>
      <c r="VVI3037" s="607"/>
      <c r="VVJ3037" s="607"/>
      <c r="VVK3037" s="607"/>
      <c r="VVL3037" s="607"/>
      <c r="VVM3037" s="607"/>
      <c r="VVN3037" s="607"/>
      <c r="VVO3037" s="607"/>
      <c r="VVP3037" s="607"/>
      <c r="VVQ3037" s="607"/>
      <c r="VVR3037" s="607"/>
      <c r="VVS3037" s="607"/>
      <c r="VVT3037" s="607"/>
      <c r="VVU3037" s="607"/>
      <c r="VVV3037" s="607"/>
      <c r="VVW3037" s="607"/>
      <c r="VVX3037" s="607"/>
      <c r="VVY3037" s="607"/>
      <c r="VVZ3037" s="607"/>
      <c r="VWA3037" s="607"/>
      <c r="VWB3037" s="607"/>
      <c r="VWC3037" s="607"/>
      <c r="VWD3037" s="607"/>
      <c r="VWE3037" s="607"/>
      <c r="VWF3037" s="607"/>
      <c r="VWG3037" s="607"/>
      <c r="VWH3037" s="607"/>
      <c r="VWI3037" s="607"/>
      <c r="VWJ3037" s="607"/>
      <c r="VWK3037" s="607"/>
      <c r="VWL3037" s="607"/>
      <c r="VWM3037" s="607"/>
      <c r="VWN3037" s="607"/>
      <c r="VWO3037" s="607"/>
      <c r="VWP3037" s="607"/>
      <c r="VWQ3037" s="607"/>
      <c r="VWR3037" s="607"/>
      <c r="VWS3037" s="607"/>
      <c r="VWT3037" s="607"/>
      <c r="VWU3037" s="607"/>
      <c r="VWV3037" s="607"/>
      <c r="VWW3037" s="607"/>
      <c r="VWX3037" s="607"/>
      <c r="VWY3037" s="607"/>
      <c r="VWZ3037" s="607"/>
      <c r="VXA3037" s="607"/>
      <c r="VXB3037" s="607"/>
      <c r="VXC3037" s="607"/>
      <c r="VXD3037" s="607"/>
      <c r="VXE3037" s="607"/>
      <c r="VXF3037" s="607"/>
      <c r="VXG3037" s="607"/>
      <c r="VXH3037" s="607"/>
      <c r="VXI3037" s="607"/>
      <c r="VXJ3037" s="607"/>
      <c r="VXK3037" s="607"/>
      <c r="VXL3037" s="607"/>
      <c r="VXM3037" s="607"/>
      <c r="VXN3037" s="607"/>
      <c r="VXO3037" s="607"/>
      <c r="VXP3037" s="607"/>
      <c r="VXQ3037" s="607"/>
      <c r="VXR3037" s="607"/>
      <c r="VXS3037" s="607"/>
      <c r="VXT3037" s="607"/>
      <c r="VXU3037" s="607"/>
      <c r="VXV3037" s="607"/>
      <c r="VXW3037" s="607"/>
      <c r="VXX3037" s="607"/>
      <c r="VXY3037" s="607"/>
      <c r="VXZ3037" s="607"/>
      <c r="VYA3037" s="607"/>
      <c r="VYB3037" s="607"/>
      <c r="VYC3037" s="607"/>
      <c r="VYD3037" s="607"/>
      <c r="VYE3037" s="607"/>
      <c r="VYF3037" s="607"/>
      <c r="VYG3037" s="607"/>
      <c r="VYH3037" s="607"/>
      <c r="VYI3037" s="607"/>
      <c r="VYJ3037" s="607"/>
      <c r="VYK3037" s="607"/>
      <c r="VYL3037" s="607"/>
      <c r="VYM3037" s="607"/>
      <c r="VYN3037" s="607"/>
      <c r="VYO3037" s="607"/>
      <c r="VYP3037" s="607"/>
      <c r="VYQ3037" s="607"/>
      <c r="VYR3037" s="607"/>
      <c r="VYS3037" s="607"/>
      <c r="VYT3037" s="607"/>
      <c r="VYU3037" s="607"/>
      <c r="VYV3037" s="607"/>
      <c r="VYW3037" s="607"/>
      <c r="VYX3037" s="607"/>
      <c r="VYY3037" s="607"/>
      <c r="VYZ3037" s="607"/>
      <c r="VZA3037" s="607"/>
      <c r="VZB3037" s="607"/>
      <c r="VZC3037" s="607"/>
      <c r="VZD3037" s="607"/>
      <c r="VZE3037" s="607"/>
      <c r="VZF3037" s="607"/>
      <c r="VZG3037" s="607"/>
      <c r="VZH3037" s="607"/>
      <c r="VZI3037" s="607"/>
      <c r="VZJ3037" s="607"/>
      <c r="VZK3037" s="607"/>
      <c r="VZL3037" s="607"/>
      <c r="VZM3037" s="607"/>
      <c r="VZN3037" s="607"/>
      <c r="VZO3037" s="607"/>
      <c r="VZP3037" s="607"/>
      <c r="VZQ3037" s="607"/>
      <c r="VZR3037" s="607"/>
      <c r="VZS3037" s="607"/>
      <c r="VZT3037" s="607"/>
      <c r="VZU3037" s="607"/>
      <c r="VZV3037" s="607"/>
      <c r="VZW3037" s="607"/>
      <c r="VZX3037" s="607"/>
      <c r="VZY3037" s="607"/>
      <c r="VZZ3037" s="607"/>
      <c r="WAA3037" s="607"/>
      <c r="WAB3037" s="607"/>
      <c r="WAC3037" s="607"/>
      <c r="WAD3037" s="607"/>
      <c r="WAE3037" s="607"/>
      <c r="WAF3037" s="607"/>
      <c r="WAG3037" s="607"/>
      <c r="WAH3037" s="607"/>
      <c r="WAI3037" s="607"/>
      <c r="WAJ3037" s="607"/>
      <c r="WAK3037" s="607"/>
      <c r="WAL3037" s="607"/>
      <c r="WAM3037" s="607"/>
      <c r="WAN3037" s="607"/>
      <c r="WAO3037" s="607"/>
      <c r="WAP3037" s="607"/>
      <c r="WAQ3037" s="607"/>
      <c r="WAR3037" s="607"/>
      <c r="WAS3037" s="607"/>
      <c r="WAT3037" s="607"/>
      <c r="WAU3037" s="607"/>
      <c r="WAV3037" s="607"/>
      <c r="WAW3037" s="607"/>
      <c r="WAX3037" s="607"/>
      <c r="WAY3037" s="607"/>
      <c r="WAZ3037" s="607"/>
      <c r="WBA3037" s="607"/>
      <c r="WBB3037" s="607"/>
      <c r="WBC3037" s="607"/>
      <c r="WBD3037" s="607"/>
      <c r="WBE3037" s="607"/>
      <c r="WBF3037" s="607"/>
      <c r="WBG3037" s="607"/>
      <c r="WBH3037" s="607"/>
      <c r="WBI3037" s="607"/>
      <c r="WBJ3037" s="607"/>
      <c r="WBK3037" s="607"/>
      <c r="WBL3037" s="607"/>
      <c r="WBM3037" s="607"/>
      <c r="WBN3037" s="607"/>
      <c r="WBO3037" s="607"/>
      <c r="WBP3037" s="607"/>
      <c r="WBQ3037" s="607"/>
      <c r="WBR3037" s="607"/>
      <c r="WBS3037" s="607"/>
      <c r="WBT3037" s="607"/>
      <c r="WBU3037" s="607"/>
      <c r="WBV3037" s="607"/>
      <c r="WBW3037" s="607"/>
      <c r="WBX3037" s="607"/>
      <c r="WBY3037" s="607"/>
      <c r="WBZ3037" s="607"/>
      <c r="WCA3037" s="607"/>
      <c r="WCB3037" s="607"/>
      <c r="WCC3037" s="607"/>
      <c r="WCD3037" s="607"/>
      <c r="WCE3037" s="607"/>
      <c r="WCF3037" s="607"/>
      <c r="WCG3037" s="607"/>
      <c r="WCH3037" s="607"/>
      <c r="WCI3037" s="607"/>
      <c r="WCJ3037" s="607"/>
      <c r="WCK3037" s="607"/>
      <c r="WCL3037" s="607"/>
      <c r="WCM3037" s="607"/>
      <c r="WCN3037" s="607"/>
      <c r="WCO3037" s="607"/>
      <c r="WCP3037" s="607"/>
      <c r="WCQ3037" s="607"/>
      <c r="WCR3037" s="607"/>
      <c r="WCS3037" s="607"/>
      <c r="WCT3037" s="607"/>
      <c r="WCU3037" s="607"/>
      <c r="WCV3037" s="607"/>
      <c r="WCW3037" s="607"/>
      <c r="WCX3037" s="607"/>
      <c r="WCY3037" s="607"/>
      <c r="WCZ3037" s="607"/>
      <c r="WDA3037" s="607"/>
      <c r="WDB3037" s="607"/>
      <c r="WDC3037" s="607"/>
      <c r="WDD3037" s="607"/>
      <c r="WDE3037" s="607"/>
      <c r="WDF3037" s="607"/>
      <c r="WDG3037" s="607"/>
      <c r="WDH3037" s="607"/>
      <c r="WDI3037" s="607"/>
      <c r="WDJ3037" s="607"/>
      <c r="WDK3037" s="607"/>
      <c r="WDL3037" s="607"/>
      <c r="WDM3037" s="607"/>
      <c r="WDN3037" s="607"/>
      <c r="WDO3037" s="607"/>
      <c r="WDP3037" s="607"/>
      <c r="WDQ3037" s="607"/>
      <c r="WDR3037" s="607"/>
      <c r="WDS3037" s="607"/>
      <c r="WDT3037" s="607"/>
      <c r="WDU3037" s="607"/>
      <c r="WDV3037" s="607"/>
      <c r="WDW3037" s="607"/>
      <c r="WDX3037" s="607"/>
      <c r="WDY3037" s="607"/>
      <c r="WDZ3037" s="607"/>
      <c r="WEA3037" s="607"/>
      <c r="WEB3037" s="607"/>
      <c r="WEC3037" s="607"/>
      <c r="WED3037" s="607"/>
      <c r="WEE3037" s="607"/>
      <c r="WEF3037" s="607"/>
      <c r="WEG3037" s="607"/>
      <c r="WEH3037" s="607"/>
      <c r="WEI3037" s="607"/>
      <c r="WEJ3037" s="607"/>
      <c r="WEK3037" s="607"/>
      <c r="WEL3037" s="607"/>
      <c r="WEM3037" s="607"/>
      <c r="WEN3037" s="607"/>
      <c r="WEO3037" s="607"/>
      <c r="WEP3037" s="607"/>
      <c r="WEQ3037" s="607"/>
      <c r="WER3037" s="607"/>
      <c r="WES3037" s="607"/>
      <c r="WET3037" s="607"/>
      <c r="WEU3037" s="607"/>
      <c r="WEV3037" s="607"/>
      <c r="WEW3037" s="607"/>
      <c r="WEX3037" s="607"/>
      <c r="WEY3037" s="607"/>
      <c r="WEZ3037" s="607"/>
      <c r="WFA3037" s="607"/>
      <c r="WFB3037" s="607"/>
      <c r="WFC3037" s="607"/>
      <c r="WFD3037" s="607"/>
      <c r="WFE3037" s="607"/>
      <c r="WFF3037" s="607"/>
      <c r="WFG3037" s="607"/>
      <c r="WFH3037" s="607"/>
      <c r="WFI3037" s="607"/>
      <c r="WFJ3037" s="607"/>
      <c r="WFK3037" s="607"/>
      <c r="WFL3037" s="607"/>
      <c r="WFM3037" s="607"/>
      <c r="WFN3037" s="607"/>
      <c r="WFO3037" s="607"/>
      <c r="WFP3037" s="607"/>
      <c r="WFQ3037" s="607"/>
      <c r="WFR3037" s="607"/>
      <c r="WFS3037" s="607"/>
      <c r="WFT3037" s="607"/>
      <c r="WFU3037" s="607"/>
      <c r="WFV3037" s="607"/>
      <c r="WFW3037" s="607"/>
      <c r="WFX3037" s="607"/>
      <c r="WFY3037" s="607"/>
      <c r="WFZ3037" s="607"/>
      <c r="WGA3037" s="607"/>
      <c r="WGB3037" s="607"/>
      <c r="WGC3037" s="607"/>
      <c r="WGD3037" s="607"/>
      <c r="WGE3037" s="607"/>
      <c r="WGF3037" s="607"/>
      <c r="WGG3037" s="607"/>
      <c r="WGH3037" s="607"/>
      <c r="WGI3037" s="607"/>
      <c r="WGJ3037" s="607"/>
      <c r="WGK3037" s="607"/>
      <c r="WGL3037" s="607"/>
      <c r="WGM3037" s="607"/>
      <c r="WGN3037" s="607"/>
      <c r="WGO3037" s="607"/>
      <c r="WGP3037" s="607"/>
      <c r="WGQ3037" s="607"/>
      <c r="WGR3037" s="607"/>
      <c r="WGS3037" s="607"/>
      <c r="WGT3037" s="607"/>
      <c r="WGU3037" s="607"/>
      <c r="WGV3037" s="607"/>
      <c r="WGW3037" s="607"/>
      <c r="WGX3037" s="607"/>
      <c r="WGY3037" s="607"/>
      <c r="WGZ3037" s="607"/>
      <c r="WHA3037" s="607"/>
      <c r="WHB3037" s="607"/>
      <c r="WHC3037" s="607"/>
      <c r="WHD3037" s="607"/>
      <c r="WHE3037" s="607"/>
      <c r="WHF3037" s="607"/>
      <c r="WHG3037" s="607"/>
      <c r="WHH3037" s="607"/>
      <c r="WHI3037" s="607"/>
      <c r="WHJ3037" s="607"/>
      <c r="WHK3037" s="607"/>
      <c r="WHL3037" s="607"/>
      <c r="WHM3037" s="607"/>
      <c r="WHN3037" s="607"/>
      <c r="WHO3037" s="607"/>
      <c r="WHP3037" s="607"/>
      <c r="WHQ3037" s="607"/>
      <c r="WHR3037" s="607"/>
      <c r="WHS3037" s="607"/>
      <c r="WHT3037" s="607"/>
      <c r="WHU3037" s="607"/>
      <c r="WHV3037" s="607"/>
      <c r="WHW3037" s="607"/>
      <c r="WHX3037" s="607"/>
      <c r="WHY3037" s="607"/>
      <c r="WHZ3037" s="607"/>
      <c r="WIA3037" s="607"/>
      <c r="WIB3037" s="607"/>
      <c r="WIC3037" s="607"/>
      <c r="WID3037" s="607"/>
      <c r="WIE3037" s="607"/>
      <c r="WIF3037" s="607"/>
      <c r="WIG3037" s="607"/>
      <c r="WIH3037" s="607"/>
      <c r="WII3037" s="607"/>
      <c r="WIJ3037" s="607"/>
      <c r="WIK3037" s="607"/>
      <c r="WIL3037" s="607"/>
      <c r="WIM3037" s="607"/>
      <c r="WIN3037" s="607"/>
      <c r="WIO3037" s="607"/>
      <c r="WIP3037" s="607"/>
      <c r="WIQ3037" s="607"/>
      <c r="WIR3037" s="607"/>
      <c r="WIS3037" s="607"/>
      <c r="WIT3037" s="607"/>
      <c r="WIU3037" s="607"/>
      <c r="WIV3037" s="607"/>
      <c r="WIW3037" s="607"/>
      <c r="WIX3037" s="607"/>
      <c r="WIY3037" s="607"/>
      <c r="WIZ3037" s="607"/>
      <c r="WJA3037" s="607"/>
      <c r="WJB3037" s="607"/>
      <c r="WJC3037" s="607"/>
      <c r="WJD3037" s="607"/>
      <c r="WJE3037" s="607"/>
      <c r="WJF3037" s="607"/>
      <c r="WJG3037" s="607"/>
      <c r="WJH3037" s="607"/>
      <c r="WJI3037" s="607"/>
      <c r="WJJ3037" s="607"/>
      <c r="WJK3037" s="607"/>
      <c r="WJL3037" s="607"/>
      <c r="WJM3037" s="607"/>
      <c r="WJN3037" s="607"/>
      <c r="WJO3037" s="607"/>
      <c r="WJP3037" s="607"/>
      <c r="WJQ3037" s="607"/>
      <c r="WJR3037" s="607"/>
      <c r="WJS3037" s="607"/>
      <c r="WJT3037" s="607"/>
      <c r="WJU3037" s="607"/>
      <c r="WJV3037" s="607"/>
      <c r="WJW3037" s="607"/>
      <c r="WJX3037" s="607"/>
      <c r="WJY3037" s="607"/>
      <c r="WJZ3037" s="607"/>
      <c r="WKA3037" s="607"/>
      <c r="WKB3037" s="607"/>
      <c r="WKC3037" s="607"/>
      <c r="WKD3037" s="607"/>
      <c r="WKE3037" s="607"/>
      <c r="WKF3037" s="607"/>
      <c r="WKG3037" s="607"/>
      <c r="WKH3037" s="607"/>
      <c r="WKI3037" s="607"/>
      <c r="WKJ3037" s="607"/>
      <c r="WKK3037" s="607"/>
      <c r="WKL3037" s="607"/>
      <c r="WKM3037" s="607"/>
      <c r="WKN3037" s="607"/>
      <c r="WKO3037" s="607"/>
      <c r="WKP3037" s="607"/>
      <c r="WKQ3037" s="607"/>
      <c r="WKR3037" s="607"/>
      <c r="WKS3037" s="607"/>
      <c r="WKT3037" s="607"/>
      <c r="WKU3037" s="607"/>
      <c r="WKV3037" s="607"/>
      <c r="WKW3037" s="607"/>
      <c r="WKX3037" s="607"/>
      <c r="WKY3037" s="607"/>
      <c r="WKZ3037" s="607"/>
      <c r="WLA3037" s="607"/>
      <c r="WLB3037" s="607"/>
      <c r="WLC3037" s="607"/>
      <c r="WLD3037" s="607"/>
      <c r="WLE3037" s="607"/>
      <c r="WLF3037" s="607"/>
      <c r="WLG3037" s="607"/>
      <c r="WLH3037" s="607"/>
      <c r="WLI3037" s="607"/>
      <c r="WLJ3037" s="607"/>
      <c r="WLK3037" s="607"/>
      <c r="WLL3037" s="607"/>
      <c r="WLM3037" s="607"/>
      <c r="WLN3037" s="607"/>
      <c r="WLO3037" s="607"/>
      <c r="WLP3037" s="607"/>
      <c r="WLQ3037" s="607"/>
      <c r="WLR3037" s="607"/>
      <c r="WLS3037" s="607"/>
      <c r="WLT3037" s="607"/>
      <c r="WLU3037" s="607"/>
      <c r="WLV3037" s="607"/>
      <c r="WLW3037" s="607"/>
      <c r="WLX3037" s="607"/>
      <c r="WLY3037" s="607"/>
      <c r="WLZ3037" s="607"/>
      <c r="WMA3037" s="607"/>
      <c r="WMB3037" s="607"/>
      <c r="WMC3037" s="607"/>
      <c r="WMD3037" s="607"/>
      <c r="WME3037" s="607"/>
      <c r="WMF3037" s="607"/>
      <c r="WMG3037" s="607"/>
      <c r="WMH3037" s="607"/>
      <c r="WMI3037" s="607"/>
      <c r="WMJ3037" s="607"/>
      <c r="WMK3037" s="607"/>
      <c r="WML3037" s="607"/>
      <c r="WMM3037" s="607"/>
      <c r="WMN3037" s="607"/>
      <c r="WMO3037" s="607"/>
      <c r="WMP3037" s="607"/>
      <c r="WMQ3037" s="607"/>
      <c r="WMR3037" s="607"/>
      <c r="WMS3037" s="607"/>
      <c r="WMT3037" s="607"/>
      <c r="WMU3037" s="607"/>
      <c r="WMV3037" s="607"/>
      <c r="WMW3037" s="607"/>
      <c r="WMX3037" s="607"/>
      <c r="WMY3037" s="607"/>
      <c r="WMZ3037" s="607"/>
      <c r="WNA3037" s="607"/>
      <c r="WNB3037" s="607"/>
      <c r="WNC3037" s="607"/>
      <c r="WND3037" s="607"/>
      <c r="WNE3037" s="607"/>
      <c r="WNF3037" s="607"/>
      <c r="WNG3037" s="607"/>
      <c r="WNH3037" s="607"/>
      <c r="WNI3037" s="607"/>
      <c r="WNJ3037" s="607"/>
      <c r="WNK3037" s="607"/>
      <c r="WNL3037" s="607"/>
      <c r="WNM3037" s="607"/>
      <c r="WNN3037" s="607"/>
      <c r="WNO3037" s="607"/>
      <c r="WNP3037" s="607"/>
      <c r="WNQ3037" s="607"/>
      <c r="WNR3037" s="607"/>
      <c r="WNS3037" s="607"/>
      <c r="WNT3037" s="607"/>
      <c r="WNU3037" s="607"/>
      <c r="WNV3037" s="607"/>
      <c r="WNW3037" s="607"/>
      <c r="WNX3037" s="607"/>
      <c r="WNY3037" s="607"/>
      <c r="WNZ3037" s="607"/>
      <c r="WOA3037" s="607"/>
      <c r="WOB3037" s="607"/>
      <c r="WOC3037" s="607"/>
      <c r="WOD3037" s="607"/>
      <c r="WOE3037" s="607"/>
      <c r="WOF3037" s="607"/>
      <c r="WOG3037" s="607"/>
      <c r="WOH3037" s="607"/>
      <c r="WOI3037" s="607"/>
      <c r="WOJ3037" s="607"/>
      <c r="WOK3037" s="607"/>
      <c r="WOL3037" s="607"/>
      <c r="WOM3037" s="607"/>
      <c r="WON3037" s="607"/>
      <c r="WOO3037" s="607"/>
      <c r="WOP3037" s="607"/>
      <c r="WOQ3037" s="607"/>
      <c r="WOR3037" s="607"/>
      <c r="WOS3037" s="607"/>
      <c r="WOT3037" s="607"/>
      <c r="WOU3037" s="607"/>
      <c r="WOV3037" s="607"/>
      <c r="WOW3037" s="607"/>
      <c r="WOX3037" s="607"/>
      <c r="WOY3037" s="607"/>
      <c r="WOZ3037" s="607"/>
      <c r="WPA3037" s="607"/>
      <c r="WPB3037" s="607"/>
      <c r="WPC3037" s="607"/>
      <c r="WPD3037" s="607"/>
      <c r="WPE3037" s="607"/>
      <c r="WPF3037" s="607"/>
      <c r="WPG3037" s="607"/>
      <c r="WPH3037" s="607"/>
      <c r="WPI3037" s="607"/>
      <c r="WPJ3037" s="607"/>
      <c r="WPK3037" s="607"/>
      <c r="WPL3037" s="607"/>
      <c r="WPM3037" s="607"/>
      <c r="WPN3037" s="607"/>
      <c r="WPO3037" s="607"/>
      <c r="WPP3037" s="607"/>
      <c r="WPQ3037" s="607"/>
      <c r="WPR3037" s="607"/>
      <c r="WPS3037" s="607"/>
      <c r="WPT3037" s="607"/>
      <c r="WPU3037" s="607"/>
      <c r="WPV3037" s="607"/>
      <c r="WPW3037" s="607"/>
      <c r="WPX3037" s="607"/>
      <c r="WPY3037" s="607"/>
      <c r="WPZ3037" s="607"/>
      <c r="WQA3037" s="607"/>
      <c r="WQB3037" s="607"/>
      <c r="WQC3037" s="607"/>
      <c r="WQD3037" s="607"/>
      <c r="WQE3037" s="607"/>
      <c r="WQF3037" s="607"/>
      <c r="WQG3037" s="607"/>
      <c r="WQH3037" s="607"/>
      <c r="WQI3037" s="607"/>
      <c r="WQJ3037" s="607"/>
      <c r="WQK3037" s="607"/>
      <c r="WQL3037" s="607"/>
      <c r="WQM3037" s="607"/>
      <c r="WQN3037" s="607"/>
      <c r="WQO3037" s="607"/>
      <c r="WQP3037" s="607"/>
      <c r="WQQ3037" s="607"/>
      <c r="WQR3037" s="607"/>
      <c r="WQS3037" s="607"/>
      <c r="WQT3037" s="607"/>
      <c r="WQU3037" s="607"/>
      <c r="WQV3037" s="607"/>
      <c r="WQW3037" s="607"/>
      <c r="WQX3037" s="607"/>
      <c r="WQY3037" s="607"/>
      <c r="WQZ3037" s="607"/>
      <c r="WRA3037" s="607"/>
      <c r="WRB3037" s="607"/>
      <c r="WRC3037" s="607"/>
      <c r="WRD3037" s="607"/>
      <c r="WRE3037" s="607"/>
      <c r="WRF3037" s="607"/>
      <c r="WRG3037" s="607"/>
      <c r="WRH3037" s="607"/>
      <c r="WRI3037" s="607"/>
      <c r="WRJ3037" s="607"/>
      <c r="WRK3037" s="607"/>
      <c r="WRL3037" s="607"/>
      <c r="WRM3037" s="607"/>
      <c r="WRN3037" s="607"/>
      <c r="WRO3037" s="607"/>
      <c r="WRP3037" s="607"/>
      <c r="WRQ3037" s="607"/>
      <c r="WRR3037" s="607"/>
      <c r="WRS3037" s="607"/>
      <c r="WRT3037" s="607"/>
      <c r="WRU3037" s="607"/>
      <c r="WRV3037" s="607"/>
      <c r="WRW3037" s="607"/>
      <c r="WRX3037" s="607"/>
      <c r="WRY3037" s="607"/>
      <c r="WRZ3037" s="607"/>
      <c r="WSA3037" s="607"/>
      <c r="WSB3037" s="607"/>
      <c r="WSC3037" s="607"/>
      <c r="WSD3037" s="607"/>
      <c r="WSE3037" s="607"/>
      <c r="WSF3037" s="607"/>
      <c r="WSG3037" s="607"/>
      <c r="WSH3037" s="607"/>
      <c r="WSI3037" s="607"/>
      <c r="WSJ3037" s="607"/>
      <c r="WSK3037" s="607"/>
      <c r="WSL3037" s="607"/>
      <c r="WSM3037" s="607"/>
      <c r="WSN3037" s="607"/>
      <c r="WSO3037" s="607"/>
      <c r="WSP3037" s="607"/>
      <c r="WSQ3037" s="607"/>
      <c r="WSR3037" s="607"/>
      <c r="WSS3037" s="607"/>
      <c r="WST3037" s="607"/>
      <c r="WSU3037" s="607"/>
      <c r="WSV3037" s="607"/>
      <c r="WSW3037" s="607"/>
      <c r="WSX3037" s="607"/>
      <c r="WSY3037" s="607"/>
      <c r="WSZ3037" s="607"/>
      <c r="WTA3037" s="607"/>
      <c r="WTB3037" s="607"/>
      <c r="WTC3037" s="607"/>
      <c r="WTD3037" s="607"/>
      <c r="WTE3037" s="607"/>
      <c r="WTF3037" s="607"/>
      <c r="WTG3037" s="607"/>
      <c r="WTH3037" s="607"/>
      <c r="WTI3037" s="607"/>
      <c r="WTJ3037" s="607"/>
      <c r="WTK3037" s="607"/>
      <c r="WTL3037" s="607"/>
      <c r="WTM3037" s="607"/>
      <c r="WTN3037" s="607"/>
      <c r="WTO3037" s="607"/>
      <c r="WTP3037" s="607"/>
      <c r="WTQ3037" s="607"/>
      <c r="WTR3037" s="607"/>
      <c r="WTS3037" s="607"/>
      <c r="WTT3037" s="607"/>
      <c r="WTU3037" s="607"/>
      <c r="WTV3037" s="607"/>
      <c r="WTW3037" s="607"/>
      <c r="WTX3037" s="607"/>
      <c r="WTY3037" s="607"/>
      <c r="WTZ3037" s="607"/>
      <c r="WUA3037" s="607"/>
      <c r="WUB3037" s="607"/>
      <c r="WUC3037" s="607"/>
      <c r="WUD3037" s="607"/>
      <c r="WUE3037" s="607"/>
      <c r="WUF3037" s="607"/>
      <c r="WUG3037" s="607"/>
      <c r="WUH3037" s="607"/>
      <c r="WUI3037" s="607"/>
      <c r="WUJ3037" s="607"/>
      <c r="WUK3037" s="607"/>
      <c r="WUL3037" s="607"/>
      <c r="WUM3037" s="607"/>
      <c r="WUN3037" s="607"/>
      <c r="WUO3037" s="607"/>
      <c r="WUP3037" s="607"/>
      <c r="WUQ3037" s="607"/>
      <c r="WUR3037" s="607"/>
      <c r="WUS3037" s="607"/>
      <c r="WUT3037" s="607"/>
      <c r="WUU3037" s="607"/>
      <c r="WUV3037" s="607"/>
      <c r="WUW3037" s="607"/>
      <c r="WUX3037" s="607"/>
      <c r="WUY3037" s="607"/>
      <c r="WUZ3037" s="607"/>
      <c r="WVA3037" s="607"/>
      <c r="WVB3037" s="607"/>
      <c r="WVC3037" s="607"/>
      <c r="WVD3037" s="607"/>
      <c r="WVE3037" s="607"/>
      <c r="WVF3037" s="607"/>
      <c r="WVG3037" s="607"/>
      <c r="WVH3037" s="607"/>
      <c r="WVI3037" s="607"/>
      <c r="WVJ3037" s="607"/>
      <c r="WVK3037" s="607"/>
      <c r="WVL3037" s="607"/>
      <c r="WVM3037" s="607"/>
      <c r="WVN3037" s="607"/>
      <c r="WVO3037" s="607"/>
      <c r="WVP3037" s="607"/>
      <c r="WVQ3037" s="607"/>
      <c r="WVR3037" s="607"/>
      <c r="WVS3037" s="607"/>
      <c r="WVT3037" s="607"/>
      <c r="WVU3037" s="607"/>
      <c r="WVV3037" s="607"/>
      <c r="WVW3037" s="607"/>
      <c r="WVX3037" s="607"/>
      <c r="WVY3037" s="607"/>
      <c r="WVZ3037" s="607"/>
      <c r="WWA3037" s="607"/>
      <c r="WWB3037" s="607"/>
      <c r="WWC3037" s="607"/>
      <c r="WWD3037" s="607"/>
      <c r="WWE3037" s="607"/>
      <c r="WWF3037" s="607"/>
      <c r="WWG3037" s="607"/>
      <c r="WWH3037" s="607"/>
      <c r="WWI3037" s="607"/>
      <c r="WWJ3037" s="607"/>
      <c r="WWK3037" s="607"/>
      <c r="WWL3037" s="607"/>
      <c r="WWM3037" s="607"/>
      <c r="WWN3037" s="607"/>
      <c r="WWO3037" s="607"/>
      <c r="WWP3037" s="607"/>
      <c r="WWQ3037" s="607"/>
      <c r="WWR3037" s="607"/>
      <c r="WWS3037" s="607"/>
      <c r="WWT3037" s="607"/>
      <c r="WWU3037" s="607"/>
      <c r="WWV3037" s="607"/>
      <c r="WWW3037" s="607"/>
      <c r="WWX3037" s="607"/>
      <c r="WWY3037" s="607"/>
      <c r="WWZ3037" s="607"/>
      <c r="WXA3037" s="607"/>
      <c r="WXB3037" s="607"/>
      <c r="WXC3037" s="607"/>
      <c r="WXD3037" s="607"/>
      <c r="WXE3037" s="607"/>
      <c r="WXF3037" s="607"/>
      <c r="WXG3037" s="607"/>
      <c r="WXH3037" s="607"/>
      <c r="WXI3037" s="607"/>
      <c r="WXJ3037" s="607"/>
      <c r="WXK3037" s="607"/>
      <c r="WXL3037" s="607"/>
      <c r="WXM3037" s="607"/>
      <c r="WXN3037" s="607"/>
      <c r="WXO3037" s="607"/>
      <c r="WXP3037" s="607"/>
      <c r="WXQ3037" s="607"/>
      <c r="WXR3037" s="607"/>
      <c r="WXS3037" s="607"/>
      <c r="WXT3037" s="607"/>
      <c r="WXU3037" s="607"/>
      <c r="WXV3037" s="607"/>
      <c r="WXW3037" s="607"/>
      <c r="WXX3037" s="607"/>
      <c r="WXY3037" s="607"/>
      <c r="WXZ3037" s="607"/>
      <c r="WYA3037" s="607"/>
      <c r="WYB3037" s="607"/>
      <c r="WYC3037" s="607"/>
      <c r="WYD3037" s="607"/>
      <c r="WYE3037" s="607"/>
      <c r="WYF3037" s="607"/>
      <c r="WYG3037" s="607"/>
      <c r="WYH3037" s="607"/>
      <c r="WYI3037" s="607"/>
      <c r="WYJ3037" s="607"/>
      <c r="WYK3037" s="607"/>
      <c r="WYL3037" s="607"/>
      <c r="WYM3037" s="607"/>
      <c r="WYN3037" s="607"/>
      <c r="WYO3037" s="607"/>
      <c r="WYP3037" s="607"/>
      <c r="WYQ3037" s="607"/>
      <c r="WYR3037" s="607"/>
      <c r="WYS3037" s="607"/>
      <c r="WYT3037" s="607"/>
      <c r="WYU3037" s="607"/>
      <c r="WYV3037" s="607"/>
      <c r="WYW3037" s="607"/>
      <c r="WYX3037" s="607"/>
      <c r="WYY3037" s="607"/>
      <c r="WYZ3037" s="607"/>
      <c r="WZA3037" s="607"/>
      <c r="WZB3037" s="607"/>
      <c r="WZC3037" s="607"/>
      <c r="WZD3037" s="607"/>
      <c r="WZE3037" s="607"/>
      <c r="WZF3037" s="607"/>
      <c r="WZG3037" s="607"/>
      <c r="WZH3037" s="607"/>
      <c r="WZI3037" s="607"/>
      <c r="WZJ3037" s="607"/>
      <c r="WZK3037" s="607"/>
      <c r="WZL3037" s="607"/>
      <c r="WZM3037" s="607"/>
      <c r="WZN3037" s="607"/>
      <c r="WZO3037" s="607"/>
      <c r="WZP3037" s="607"/>
      <c r="WZQ3037" s="607"/>
      <c r="WZR3037" s="607"/>
      <c r="WZS3037" s="607"/>
      <c r="WZT3037" s="607"/>
      <c r="WZU3037" s="607"/>
      <c r="WZV3037" s="607"/>
      <c r="WZW3037" s="607"/>
      <c r="WZX3037" s="607"/>
      <c r="WZY3037" s="607"/>
      <c r="WZZ3037" s="607"/>
      <c r="XAA3037" s="607"/>
      <c r="XAB3037" s="607"/>
      <c r="XAC3037" s="607"/>
      <c r="XAD3037" s="607"/>
      <c r="XAE3037" s="607"/>
      <c r="XAF3037" s="607"/>
      <c r="XAG3037" s="607"/>
      <c r="XAH3037" s="607"/>
      <c r="XAI3037" s="607"/>
      <c r="XAJ3037" s="607"/>
      <c r="XAK3037" s="607"/>
      <c r="XAL3037" s="607"/>
      <c r="XAM3037" s="607"/>
      <c r="XAN3037" s="607"/>
      <c r="XAO3037" s="607"/>
      <c r="XAP3037" s="607"/>
      <c r="XAQ3037" s="607"/>
      <c r="XAR3037" s="607"/>
      <c r="XAS3037" s="607"/>
      <c r="XAT3037" s="607"/>
      <c r="XAU3037" s="607"/>
      <c r="XAV3037" s="607"/>
      <c r="XAW3037" s="607"/>
      <c r="XAX3037" s="607"/>
      <c r="XAY3037" s="607"/>
      <c r="XAZ3037" s="607"/>
      <c r="XBA3037" s="607"/>
      <c r="XBB3037" s="607"/>
      <c r="XBC3037" s="607"/>
      <c r="XBD3037" s="607"/>
      <c r="XBE3037" s="607"/>
      <c r="XBF3037" s="607"/>
      <c r="XBG3037" s="607"/>
      <c r="XBH3037" s="607"/>
      <c r="XBI3037" s="607"/>
      <c r="XBJ3037" s="607"/>
      <c r="XBK3037" s="607"/>
      <c r="XBL3037" s="607"/>
      <c r="XBM3037" s="607"/>
      <c r="XBN3037" s="607"/>
      <c r="XBO3037" s="607"/>
      <c r="XBP3037" s="607"/>
      <c r="XBQ3037" s="607"/>
      <c r="XBR3037" s="607"/>
      <c r="XBS3037" s="607"/>
      <c r="XBT3037" s="607"/>
      <c r="XBU3037" s="607"/>
      <c r="XBV3037" s="607"/>
      <c r="XBW3037" s="607"/>
      <c r="XBX3037" s="607"/>
      <c r="XBY3037" s="607"/>
      <c r="XBZ3037" s="607"/>
      <c r="XCA3037" s="607"/>
      <c r="XCB3037" s="607"/>
      <c r="XCC3037" s="607"/>
      <c r="XCD3037" s="607"/>
      <c r="XCE3037" s="607"/>
      <c r="XCF3037" s="607"/>
      <c r="XCG3037" s="607"/>
      <c r="XCH3037" s="607"/>
      <c r="XCI3037" s="607"/>
      <c r="XCJ3037" s="607"/>
      <c r="XCK3037" s="607"/>
      <c r="XCL3037" s="607"/>
      <c r="XCM3037" s="607"/>
      <c r="XCN3037" s="607"/>
      <c r="XCO3037" s="607"/>
      <c r="XCP3037" s="607"/>
      <c r="XCQ3037" s="607"/>
      <c r="XCR3037" s="607"/>
      <c r="XCS3037" s="607"/>
      <c r="XCT3037" s="607"/>
      <c r="XCU3037" s="607"/>
      <c r="XCV3037" s="607"/>
      <c r="XCW3037" s="607"/>
      <c r="XCX3037" s="607"/>
      <c r="XCY3037" s="607"/>
      <c r="XCZ3037" s="607"/>
      <c r="XDA3037" s="607"/>
      <c r="XDB3037" s="607"/>
      <c r="XDC3037" s="607"/>
      <c r="XDD3037" s="607"/>
      <c r="XDE3037" s="607"/>
      <c r="XDF3037" s="607"/>
      <c r="XDG3037" s="607"/>
      <c r="XDH3037" s="607"/>
      <c r="XDI3037" s="607"/>
      <c r="XDJ3037" s="607"/>
      <c r="XDK3037" s="607"/>
      <c r="XDL3037" s="607"/>
      <c r="XDM3037" s="607"/>
      <c r="XDN3037" s="607"/>
      <c r="XDO3037" s="607"/>
      <c r="XDP3037" s="607"/>
      <c r="XDQ3037" s="607"/>
      <c r="XDR3037" s="607"/>
      <c r="XDS3037" s="607"/>
      <c r="XDT3037" s="607"/>
      <c r="XDU3037" s="607"/>
      <c r="XDV3037" s="607"/>
      <c r="XDW3037" s="607"/>
      <c r="XDX3037" s="607"/>
      <c r="XDY3037" s="607"/>
      <c r="XDZ3037" s="607"/>
      <c r="XEA3037" s="607"/>
      <c r="XEB3037" s="607"/>
      <c r="XEC3037" s="607"/>
      <c r="XED3037" s="607"/>
      <c r="XEE3037" s="607"/>
      <c r="XEF3037" s="607"/>
      <c r="XEG3037" s="607"/>
      <c r="XEH3037" s="607"/>
      <c r="XEI3037" s="607"/>
      <c r="XEJ3037" s="607"/>
      <c r="XEK3037" s="607"/>
      <c r="XEL3037" s="607"/>
      <c r="XEM3037" s="607"/>
      <c r="XEN3037" s="607"/>
      <c r="XEO3037" s="607"/>
      <c r="XEP3037" s="607"/>
      <c r="XEQ3037" s="607"/>
      <c r="XER3037" s="607"/>
      <c r="XES3037" s="607"/>
      <c r="XET3037" s="607"/>
      <c r="XEU3037" s="607"/>
      <c r="XEV3037" s="607"/>
      <c r="XEW3037" s="607"/>
      <c r="XEX3037" s="607"/>
      <c r="XEY3037" s="607"/>
      <c r="XEZ3037" s="607"/>
      <c r="XFA3037" s="607"/>
      <c r="XFB3037" s="607"/>
      <c r="XFC3037" s="607"/>
      <c r="XFD3037" s="607"/>
    </row>
    <row r="3038" spans="1:16384">
      <c r="A3038" s="1139"/>
      <c r="B3038" s="607"/>
      <c r="C3038" s="763" t="s">
        <v>8040</v>
      </c>
      <c r="D3038" s="763" t="s">
        <v>518</v>
      </c>
      <c r="E3038" s="809" t="s">
        <v>172</v>
      </c>
      <c r="F3038" s="809" t="s">
        <v>121</v>
      </c>
      <c r="G3038" s="764">
        <v>250000</v>
      </c>
      <c r="H3038" s="764">
        <v>250000</v>
      </c>
      <c r="I3038" s="14">
        <v>1</v>
      </c>
      <c r="J3038" s="607"/>
      <c r="K3038" s="607"/>
      <c r="L3038" s="607"/>
      <c r="M3038" s="607"/>
      <c r="N3038" s="607"/>
      <c r="O3038" s="607"/>
      <c r="P3038" s="607"/>
      <c r="Q3038" s="607"/>
      <c r="R3038" s="607"/>
      <c r="S3038" s="607"/>
      <c r="T3038" s="607"/>
      <c r="U3038" s="607"/>
      <c r="V3038" s="607"/>
      <c r="W3038" s="607"/>
      <c r="X3038" s="607"/>
      <c r="Y3038" s="607"/>
      <c r="Z3038" s="607"/>
      <c r="AA3038" s="607"/>
      <c r="AB3038" s="607"/>
      <c r="AC3038" s="607"/>
      <c r="AD3038" s="607"/>
      <c r="AE3038" s="607"/>
      <c r="AF3038" s="607"/>
      <c r="AG3038" s="607"/>
      <c r="AH3038" s="607"/>
      <c r="AI3038" s="607"/>
      <c r="AJ3038" s="607"/>
      <c r="AK3038" s="607"/>
      <c r="AL3038" s="607"/>
      <c r="AM3038" s="607"/>
      <c r="AN3038" s="607"/>
      <c r="AO3038" s="607"/>
      <c r="AP3038" s="607"/>
      <c r="AQ3038" s="607"/>
      <c r="AR3038" s="607"/>
      <c r="AS3038" s="607"/>
      <c r="AT3038" s="607"/>
      <c r="AU3038" s="607"/>
      <c r="AV3038" s="607"/>
      <c r="AW3038" s="607"/>
      <c r="AX3038" s="607"/>
      <c r="AY3038" s="607"/>
      <c r="AZ3038" s="607"/>
      <c r="BA3038" s="607"/>
      <c r="BB3038" s="607"/>
      <c r="BC3038" s="607"/>
      <c r="BD3038" s="607"/>
      <c r="BE3038" s="607"/>
      <c r="BF3038" s="607"/>
      <c r="BG3038" s="607"/>
      <c r="BH3038" s="607"/>
      <c r="BI3038" s="607"/>
      <c r="BJ3038" s="607"/>
      <c r="BK3038" s="607"/>
      <c r="BL3038" s="607"/>
      <c r="BM3038" s="607"/>
      <c r="BN3038" s="607"/>
      <c r="BO3038" s="607"/>
      <c r="BP3038" s="607"/>
      <c r="BQ3038" s="607"/>
      <c r="BR3038" s="607"/>
      <c r="BS3038" s="607"/>
      <c r="BT3038" s="607"/>
      <c r="BU3038" s="607"/>
      <c r="BV3038" s="607"/>
      <c r="BW3038" s="607"/>
      <c r="BX3038" s="607"/>
      <c r="BY3038" s="607"/>
      <c r="BZ3038" s="607"/>
      <c r="CA3038" s="607"/>
      <c r="CB3038" s="607"/>
      <c r="CC3038" s="607"/>
      <c r="CD3038" s="607"/>
      <c r="CE3038" s="607"/>
      <c r="CF3038" s="607"/>
      <c r="CG3038" s="607"/>
      <c r="CH3038" s="607"/>
      <c r="CI3038" s="607"/>
      <c r="CJ3038" s="607"/>
      <c r="CK3038" s="607"/>
      <c r="CL3038" s="607"/>
      <c r="CM3038" s="607"/>
      <c r="CN3038" s="607"/>
      <c r="CO3038" s="607"/>
      <c r="CP3038" s="607"/>
      <c r="CQ3038" s="607"/>
      <c r="CR3038" s="607"/>
      <c r="CS3038" s="607"/>
      <c r="CT3038" s="607"/>
      <c r="CU3038" s="607"/>
      <c r="CV3038" s="607"/>
      <c r="CW3038" s="607"/>
      <c r="CX3038" s="607"/>
      <c r="CY3038" s="607"/>
      <c r="CZ3038" s="607"/>
      <c r="DA3038" s="607"/>
      <c r="DB3038" s="607"/>
      <c r="DC3038" s="607"/>
      <c r="DD3038" s="607"/>
      <c r="DE3038" s="607"/>
      <c r="DF3038" s="607"/>
      <c r="DG3038" s="607"/>
      <c r="DH3038" s="607"/>
      <c r="DI3038" s="607"/>
      <c r="DJ3038" s="607"/>
      <c r="DK3038" s="607"/>
      <c r="DL3038" s="607"/>
      <c r="DM3038" s="607"/>
      <c r="DN3038" s="607"/>
      <c r="DO3038" s="607"/>
      <c r="DP3038" s="607"/>
      <c r="DQ3038" s="607"/>
      <c r="DR3038" s="607"/>
      <c r="DS3038" s="607"/>
      <c r="DT3038" s="607"/>
      <c r="DU3038" s="607"/>
      <c r="DV3038" s="607"/>
      <c r="DW3038" s="607"/>
      <c r="DX3038" s="607"/>
      <c r="DY3038" s="607"/>
      <c r="DZ3038" s="607"/>
      <c r="EA3038" s="607"/>
      <c r="EB3038" s="607"/>
      <c r="EC3038" s="607"/>
      <c r="ED3038" s="607"/>
      <c r="EE3038" s="607"/>
      <c r="EF3038" s="607"/>
      <c r="EG3038" s="607"/>
      <c r="EH3038" s="607"/>
      <c r="EI3038" s="607"/>
      <c r="EJ3038" s="607"/>
      <c r="EK3038" s="607"/>
      <c r="EL3038" s="607"/>
      <c r="EM3038" s="607"/>
      <c r="EN3038" s="607"/>
      <c r="EO3038" s="607"/>
      <c r="EP3038" s="607"/>
      <c r="EQ3038" s="607"/>
      <c r="ER3038" s="607"/>
      <c r="ES3038" s="607"/>
      <c r="ET3038" s="607"/>
      <c r="EU3038" s="607"/>
      <c r="EV3038" s="607"/>
      <c r="EW3038" s="607"/>
      <c r="EX3038" s="607"/>
      <c r="EY3038" s="607"/>
      <c r="EZ3038" s="607"/>
      <c r="FA3038" s="607"/>
      <c r="FB3038" s="607"/>
      <c r="FC3038" s="607"/>
      <c r="FD3038" s="607"/>
      <c r="FE3038" s="607"/>
      <c r="FF3038" s="607"/>
      <c r="FG3038" s="607"/>
      <c r="FH3038" s="607"/>
      <c r="FI3038" s="607"/>
      <c r="FJ3038" s="607"/>
      <c r="FK3038" s="607"/>
      <c r="FL3038" s="607"/>
      <c r="FM3038" s="607"/>
      <c r="FN3038" s="607"/>
      <c r="FO3038" s="607"/>
      <c r="FP3038" s="607"/>
      <c r="FQ3038" s="607"/>
      <c r="FR3038" s="607"/>
      <c r="FS3038" s="607"/>
      <c r="FT3038" s="607"/>
      <c r="FU3038" s="607"/>
      <c r="FV3038" s="607"/>
      <c r="FW3038" s="607"/>
      <c r="FX3038" s="607"/>
      <c r="FY3038" s="607"/>
      <c r="FZ3038" s="607"/>
      <c r="GA3038" s="607"/>
      <c r="GB3038" s="607"/>
      <c r="GC3038" s="607"/>
      <c r="GD3038" s="607"/>
      <c r="GE3038" s="607"/>
      <c r="GF3038" s="607"/>
      <c r="GG3038" s="607"/>
      <c r="GH3038" s="607"/>
      <c r="GI3038" s="607"/>
      <c r="GJ3038" s="607"/>
      <c r="GK3038" s="607"/>
      <c r="GL3038" s="607"/>
      <c r="GM3038" s="607"/>
      <c r="GN3038" s="607"/>
      <c r="GO3038" s="607"/>
      <c r="GP3038" s="607"/>
      <c r="GQ3038" s="607"/>
      <c r="GR3038" s="607"/>
      <c r="GS3038" s="607"/>
      <c r="GT3038" s="607"/>
      <c r="GU3038" s="607"/>
      <c r="GV3038" s="607"/>
      <c r="GW3038" s="607"/>
      <c r="GX3038" s="607"/>
      <c r="GY3038" s="607"/>
      <c r="GZ3038" s="607"/>
      <c r="HA3038" s="607"/>
      <c r="HB3038" s="607"/>
      <c r="HC3038" s="607"/>
      <c r="HD3038" s="607"/>
      <c r="HE3038" s="607"/>
      <c r="HF3038" s="607"/>
      <c r="HG3038" s="607"/>
      <c r="HH3038" s="607"/>
      <c r="HI3038" s="607"/>
      <c r="HJ3038" s="607"/>
      <c r="HK3038" s="607"/>
      <c r="HL3038" s="607"/>
      <c r="HM3038" s="607"/>
      <c r="HN3038" s="607"/>
      <c r="HO3038" s="607"/>
      <c r="HP3038" s="607"/>
      <c r="HQ3038" s="607"/>
      <c r="HR3038" s="607"/>
      <c r="HS3038" s="607"/>
      <c r="HT3038" s="607"/>
      <c r="HU3038" s="607"/>
      <c r="HV3038" s="607"/>
      <c r="HW3038" s="607"/>
      <c r="HX3038" s="607"/>
      <c r="HY3038" s="607"/>
      <c r="HZ3038" s="607"/>
      <c r="IA3038" s="607"/>
      <c r="IB3038" s="607"/>
      <c r="IC3038" s="607"/>
      <c r="ID3038" s="607"/>
      <c r="IE3038" s="607"/>
      <c r="IF3038" s="607"/>
      <c r="IG3038" s="607"/>
      <c r="IH3038" s="607"/>
      <c r="II3038" s="607"/>
      <c r="IJ3038" s="607"/>
      <c r="IK3038" s="607"/>
      <c r="IL3038" s="607"/>
      <c r="IM3038" s="607"/>
      <c r="IN3038" s="607"/>
      <c r="IO3038" s="607"/>
      <c r="IP3038" s="607"/>
      <c r="IQ3038" s="607"/>
      <c r="IR3038" s="607"/>
      <c r="IS3038" s="607"/>
      <c r="IT3038" s="607"/>
      <c r="IU3038" s="607"/>
      <c r="IV3038" s="607"/>
      <c r="IW3038" s="607"/>
      <c r="IX3038" s="607"/>
      <c r="IY3038" s="607"/>
      <c r="IZ3038" s="607"/>
      <c r="JA3038" s="607"/>
      <c r="JB3038" s="607"/>
      <c r="JC3038" s="607"/>
      <c r="JD3038" s="607"/>
      <c r="JE3038" s="607"/>
      <c r="JF3038" s="607"/>
      <c r="JG3038" s="607"/>
      <c r="JH3038" s="607"/>
      <c r="JI3038" s="607"/>
      <c r="JJ3038" s="607"/>
      <c r="JK3038" s="607"/>
      <c r="JL3038" s="607"/>
      <c r="JM3038" s="607"/>
      <c r="JN3038" s="607"/>
      <c r="JO3038" s="607"/>
      <c r="JP3038" s="607"/>
      <c r="JQ3038" s="607"/>
      <c r="JR3038" s="607"/>
      <c r="JS3038" s="607"/>
      <c r="JT3038" s="607"/>
      <c r="JU3038" s="607"/>
      <c r="JV3038" s="607"/>
      <c r="JW3038" s="607"/>
      <c r="JX3038" s="607"/>
      <c r="JY3038" s="607"/>
      <c r="JZ3038" s="607"/>
      <c r="KA3038" s="607"/>
      <c r="KB3038" s="607"/>
      <c r="KC3038" s="607"/>
      <c r="KD3038" s="607"/>
      <c r="KE3038" s="607"/>
      <c r="KF3038" s="607"/>
      <c r="KG3038" s="607"/>
      <c r="KH3038" s="607"/>
      <c r="KI3038" s="607"/>
      <c r="KJ3038" s="607"/>
      <c r="KK3038" s="607"/>
      <c r="KL3038" s="607"/>
      <c r="KM3038" s="607"/>
      <c r="KN3038" s="607"/>
      <c r="KO3038" s="607"/>
      <c r="KP3038" s="607"/>
      <c r="KQ3038" s="607"/>
      <c r="KR3038" s="607"/>
      <c r="KS3038" s="607"/>
      <c r="KT3038" s="607"/>
      <c r="KU3038" s="607"/>
      <c r="KV3038" s="607"/>
      <c r="KW3038" s="607"/>
      <c r="KX3038" s="607"/>
      <c r="KY3038" s="607"/>
      <c r="KZ3038" s="607"/>
      <c r="LA3038" s="607"/>
      <c r="LB3038" s="607"/>
      <c r="LC3038" s="607"/>
      <c r="LD3038" s="607"/>
      <c r="LE3038" s="607"/>
      <c r="LF3038" s="607"/>
      <c r="LG3038" s="607"/>
      <c r="LH3038" s="607"/>
      <c r="LI3038" s="607"/>
      <c r="LJ3038" s="607"/>
      <c r="LK3038" s="607"/>
      <c r="LL3038" s="607"/>
      <c r="LM3038" s="607"/>
      <c r="LN3038" s="607"/>
      <c r="LO3038" s="607"/>
      <c r="LP3038" s="607"/>
      <c r="LQ3038" s="607"/>
      <c r="LR3038" s="607"/>
      <c r="LS3038" s="607"/>
      <c r="LT3038" s="607"/>
      <c r="LU3038" s="607"/>
      <c r="LV3038" s="607"/>
      <c r="LW3038" s="607"/>
      <c r="LX3038" s="607"/>
      <c r="LY3038" s="607"/>
      <c r="LZ3038" s="607"/>
      <c r="MA3038" s="607"/>
      <c r="MB3038" s="607"/>
      <c r="MC3038" s="607"/>
      <c r="MD3038" s="607"/>
      <c r="ME3038" s="607"/>
      <c r="MF3038" s="607"/>
      <c r="MG3038" s="607"/>
      <c r="MH3038" s="607"/>
      <c r="MI3038" s="607"/>
      <c r="MJ3038" s="607"/>
      <c r="MK3038" s="607"/>
      <c r="ML3038" s="607"/>
      <c r="MM3038" s="607"/>
      <c r="MN3038" s="607"/>
      <c r="MO3038" s="607"/>
      <c r="MP3038" s="607"/>
      <c r="MQ3038" s="607"/>
      <c r="MR3038" s="607"/>
      <c r="MS3038" s="607"/>
      <c r="MT3038" s="607"/>
      <c r="MU3038" s="607"/>
      <c r="MV3038" s="607"/>
      <c r="MW3038" s="607"/>
      <c r="MX3038" s="607"/>
      <c r="MY3038" s="607"/>
      <c r="MZ3038" s="607"/>
      <c r="NA3038" s="607"/>
      <c r="NB3038" s="607"/>
      <c r="NC3038" s="607"/>
      <c r="ND3038" s="607"/>
      <c r="NE3038" s="607"/>
      <c r="NF3038" s="607"/>
      <c r="NG3038" s="607"/>
      <c r="NH3038" s="607"/>
      <c r="NI3038" s="607"/>
      <c r="NJ3038" s="607"/>
      <c r="NK3038" s="607"/>
      <c r="NL3038" s="607"/>
      <c r="NM3038" s="607"/>
      <c r="NN3038" s="607"/>
      <c r="NO3038" s="607"/>
      <c r="NP3038" s="607"/>
      <c r="NQ3038" s="607"/>
      <c r="NR3038" s="607"/>
      <c r="NS3038" s="607"/>
      <c r="NT3038" s="607"/>
      <c r="NU3038" s="607"/>
      <c r="NV3038" s="607"/>
      <c r="NW3038" s="607"/>
      <c r="NX3038" s="607"/>
      <c r="NY3038" s="607"/>
      <c r="NZ3038" s="607"/>
      <c r="OA3038" s="607"/>
      <c r="OB3038" s="607"/>
      <c r="OC3038" s="607"/>
      <c r="OD3038" s="607"/>
      <c r="OE3038" s="607"/>
      <c r="OF3038" s="607"/>
      <c r="OG3038" s="607"/>
      <c r="OH3038" s="607"/>
      <c r="OI3038" s="607"/>
      <c r="OJ3038" s="607"/>
      <c r="OK3038" s="607"/>
      <c r="OL3038" s="607"/>
      <c r="OM3038" s="607"/>
      <c r="ON3038" s="607"/>
      <c r="OO3038" s="607"/>
      <c r="OP3038" s="607"/>
      <c r="OQ3038" s="607"/>
      <c r="OR3038" s="607"/>
      <c r="OS3038" s="607"/>
      <c r="OT3038" s="607"/>
      <c r="OU3038" s="607"/>
      <c r="OV3038" s="607"/>
      <c r="OW3038" s="607"/>
      <c r="OX3038" s="607"/>
      <c r="OY3038" s="607"/>
      <c r="OZ3038" s="607"/>
      <c r="PA3038" s="607"/>
      <c r="PB3038" s="607"/>
      <c r="PC3038" s="607"/>
      <c r="PD3038" s="607"/>
      <c r="PE3038" s="607"/>
      <c r="PF3038" s="607"/>
      <c r="PG3038" s="607"/>
      <c r="PH3038" s="607"/>
      <c r="PI3038" s="607"/>
      <c r="PJ3038" s="607"/>
      <c r="PK3038" s="607"/>
      <c r="PL3038" s="607"/>
      <c r="PM3038" s="607"/>
      <c r="PN3038" s="607"/>
      <c r="PO3038" s="607"/>
      <c r="PP3038" s="607"/>
      <c r="PQ3038" s="607"/>
      <c r="PR3038" s="607"/>
      <c r="PS3038" s="607"/>
      <c r="PT3038" s="607"/>
      <c r="PU3038" s="607"/>
      <c r="PV3038" s="607"/>
      <c r="PW3038" s="607"/>
      <c r="PX3038" s="607"/>
      <c r="PY3038" s="607"/>
      <c r="PZ3038" s="607"/>
      <c r="QA3038" s="607"/>
      <c r="QB3038" s="607"/>
      <c r="QC3038" s="607"/>
      <c r="QD3038" s="607"/>
      <c r="QE3038" s="607"/>
      <c r="QF3038" s="607"/>
      <c r="QG3038" s="607"/>
      <c r="QH3038" s="607"/>
      <c r="QI3038" s="607"/>
      <c r="QJ3038" s="607"/>
      <c r="QK3038" s="607"/>
      <c r="QL3038" s="607"/>
      <c r="QM3038" s="607"/>
      <c r="QN3038" s="607"/>
      <c r="QO3038" s="607"/>
      <c r="QP3038" s="607"/>
      <c r="QQ3038" s="607"/>
      <c r="QR3038" s="607"/>
      <c r="QS3038" s="607"/>
      <c r="QT3038" s="607"/>
      <c r="QU3038" s="607"/>
      <c r="QV3038" s="607"/>
      <c r="QW3038" s="607"/>
      <c r="QX3038" s="607"/>
      <c r="QY3038" s="607"/>
      <c r="QZ3038" s="607"/>
      <c r="RA3038" s="607"/>
      <c r="RB3038" s="607"/>
      <c r="RC3038" s="607"/>
      <c r="RD3038" s="607"/>
      <c r="RE3038" s="607"/>
      <c r="RF3038" s="607"/>
      <c r="RG3038" s="607"/>
      <c r="RH3038" s="607"/>
      <c r="RI3038" s="607"/>
      <c r="RJ3038" s="607"/>
      <c r="RK3038" s="607"/>
      <c r="RL3038" s="607"/>
      <c r="RM3038" s="607"/>
      <c r="RN3038" s="607"/>
      <c r="RO3038" s="607"/>
      <c r="RP3038" s="607"/>
      <c r="RQ3038" s="607"/>
      <c r="RR3038" s="607"/>
      <c r="RS3038" s="607"/>
      <c r="RT3038" s="607"/>
      <c r="RU3038" s="607"/>
      <c r="RV3038" s="607"/>
      <c r="RW3038" s="607"/>
      <c r="RX3038" s="607"/>
      <c r="RY3038" s="607"/>
      <c r="RZ3038" s="607"/>
      <c r="SA3038" s="607"/>
      <c r="SB3038" s="607"/>
      <c r="SC3038" s="607"/>
      <c r="SD3038" s="607"/>
      <c r="SE3038" s="607"/>
      <c r="SF3038" s="607"/>
      <c r="SG3038" s="607"/>
      <c r="SH3038" s="607"/>
      <c r="SI3038" s="607"/>
      <c r="SJ3038" s="607"/>
      <c r="SK3038" s="607"/>
      <c r="SL3038" s="607"/>
      <c r="SM3038" s="607"/>
      <c r="SN3038" s="607"/>
      <c r="SO3038" s="607"/>
      <c r="SP3038" s="607"/>
      <c r="SQ3038" s="607"/>
      <c r="SR3038" s="607"/>
      <c r="SS3038" s="607"/>
      <c r="ST3038" s="607"/>
      <c r="SU3038" s="607"/>
      <c r="SV3038" s="607"/>
      <c r="SW3038" s="607"/>
      <c r="SX3038" s="607"/>
      <c r="SY3038" s="607"/>
      <c r="SZ3038" s="607"/>
      <c r="TA3038" s="607"/>
      <c r="TB3038" s="607"/>
      <c r="TC3038" s="607"/>
      <c r="TD3038" s="607"/>
      <c r="TE3038" s="607"/>
      <c r="TF3038" s="607"/>
      <c r="TG3038" s="607"/>
      <c r="TH3038" s="607"/>
      <c r="TI3038" s="607"/>
      <c r="TJ3038" s="607"/>
      <c r="TK3038" s="607"/>
      <c r="TL3038" s="607"/>
      <c r="TM3038" s="607"/>
      <c r="TN3038" s="607"/>
      <c r="TO3038" s="607"/>
      <c r="TP3038" s="607"/>
      <c r="TQ3038" s="607"/>
      <c r="TR3038" s="607"/>
      <c r="TS3038" s="607"/>
      <c r="TT3038" s="607"/>
      <c r="TU3038" s="607"/>
      <c r="TV3038" s="607"/>
      <c r="TW3038" s="607"/>
      <c r="TX3038" s="607"/>
      <c r="TY3038" s="607"/>
      <c r="TZ3038" s="607"/>
      <c r="UA3038" s="607"/>
      <c r="UB3038" s="607"/>
      <c r="UC3038" s="607"/>
      <c r="UD3038" s="607"/>
      <c r="UE3038" s="607"/>
      <c r="UF3038" s="607"/>
      <c r="UG3038" s="607"/>
      <c r="UH3038" s="607"/>
      <c r="UI3038" s="607"/>
      <c r="UJ3038" s="607"/>
      <c r="UK3038" s="607"/>
      <c r="UL3038" s="607"/>
      <c r="UM3038" s="607"/>
      <c r="UN3038" s="607"/>
      <c r="UO3038" s="607"/>
      <c r="UP3038" s="607"/>
      <c r="UQ3038" s="607"/>
      <c r="UR3038" s="607"/>
      <c r="US3038" s="607"/>
      <c r="UT3038" s="607"/>
      <c r="UU3038" s="607"/>
      <c r="UV3038" s="607"/>
      <c r="UW3038" s="607"/>
      <c r="UX3038" s="607"/>
      <c r="UY3038" s="607"/>
      <c r="UZ3038" s="607"/>
      <c r="VA3038" s="607"/>
      <c r="VB3038" s="607"/>
      <c r="VC3038" s="607"/>
      <c r="VD3038" s="607"/>
      <c r="VE3038" s="607"/>
      <c r="VF3038" s="607"/>
      <c r="VG3038" s="607"/>
      <c r="VH3038" s="607"/>
      <c r="VI3038" s="607"/>
      <c r="VJ3038" s="607"/>
      <c r="VK3038" s="607"/>
      <c r="VL3038" s="607"/>
      <c r="VM3038" s="607"/>
      <c r="VN3038" s="607"/>
      <c r="VO3038" s="607"/>
      <c r="VP3038" s="607"/>
      <c r="VQ3038" s="607"/>
      <c r="VR3038" s="607"/>
      <c r="VS3038" s="607"/>
      <c r="VT3038" s="607"/>
      <c r="VU3038" s="607"/>
      <c r="VV3038" s="607"/>
      <c r="VW3038" s="607"/>
      <c r="VX3038" s="607"/>
      <c r="VY3038" s="607"/>
      <c r="VZ3038" s="607"/>
      <c r="WA3038" s="607"/>
      <c r="WB3038" s="607"/>
      <c r="WC3038" s="607"/>
      <c r="WD3038" s="607"/>
      <c r="WE3038" s="607"/>
      <c r="WF3038" s="607"/>
      <c r="WG3038" s="607"/>
      <c r="WH3038" s="607"/>
      <c r="WI3038" s="607"/>
      <c r="WJ3038" s="607"/>
      <c r="WK3038" s="607"/>
      <c r="WL3038" s="607"/>
      <c r="WM3038" s="607"/>
      <c r="WN3038" s="607"/>
      <c r="WO3038" s="607"/>
      <c r="WP3038" s="607"/>
      <c r="WQ3038" s="607"/>
      <c r="WR3038" s="607"/>
      <c r="WS3038" s="607"/>
      <c r="WT3038" s="607"/>
      <c r="WU3038" s="607"/>
      <c r="WV3038" s="607"/>
      <c r="WW3038" s="607"/>
      <c r="WX3038" s="607"/>
      <c r="WY3038" s="607"/>
      <c r="WZ3038" s="607"/>
      <c r="XA3038" s="607"/>
      <c r="XB3038" s="607"/>
      <c r="XC3038" s="607"/>
      <c r="XD3038" s="607"/>
      <c r="XE3038" s="607"/>
      <c r="XF3038" s="607"/>
      <c r="XG3038" s="607"/>
      <c r="XH3038" s="607"/>
      <c r="XI3038" s="607"/>
      <c r="XJ3038" s="607"/>
      <c r="XK3038" s="607"/>
      <c r="XL3038" s="607"/>
      <c r="XM3038" s="607"/>
      <c r="XN3038" s="607"/>
      <c r="XO3038" s="607"/>
      <c r="XP3038" s="607"/>
      <c r="XQ3038" s="607"/>
      <c r="XR3038" s="607"/>
      <c r="XS3038" s="607"/>
      <c r="XT3038" s="607"/>
      <c r="XU3038" s="607"/>
      <c r="XV3038" s="607"/>
      <c r="XW3038" s="607"/>
      <c r="XX3038" s="607"/>
      <c r="XY3038" s="607"/>
      <c r="XZ3038" s="607"/>
      <c r="YA3038" s="607"/>
      <c r="YB3038" s="607"/>
      <c r="YC3038" s="607"/>
      <c r="YD3038" s="607"/>
      <c r="YE3038" s="607"/>
      <c r="YF3038" s="607"/>
      <c r="YG3038" s="607"/>
      <c r="YH3038" s="607"/>
      <c r="YI3038" s="607"/>
      <c r="YJ3038" s="607"/>
      <c r="YK3038" s="607"/>
      <c r="YL3038" s="607"/>
      <c r="YM3038" s="607"/>
      <c r="YN3038" s="607"/>
      <c r="YO3038" s="607"/>
      <c r="YP3038" s="607"/>
      <c r="YQ3038" s="607"/>
      <c r="YR3038" s="607"/>
      <c r="YS3038" s="607"/>
      <c r="YT3038" s="607"/>
      <c r="YU3038" s="607"/>
      <c r="YV3038" s="607"/>
      <c r="YW3038" s="607"/>
      <c r="YX3038" s="607"/>
      <c r="YY3038" s="607"/>
      <c r="YZ3038" s="607"/>
      <c r="ZA3038" s="607"/>
      <c r="ZB3038" s="607"/>
      <c r="ZC3038" s="607"/>
      <c r="ZD3038" s="607"/>
      <c r="ZE3038" s="607"/>
      <c r="ZF3038" s="607"/>
      <c r="ZG3038" s="607"/>
      <c r="ZH3038" s="607"/>
      <c r="ZI3038" s="607"/>
      <c r="ZJ3038" s="607"/>
      <c r="ZK3038" s="607"/>
      <c r="ZL3038" s="607"/>
      <c r="ZM3038" s="607"/>
      <c r="ZN3038" s="607"/>
      <c r="ZO3038" s="607"/>
      <c r="ZP3038" s="607"/>
      <c r="ZQ3038" s="607"/>
      <c r="ZR3038" s="607"/>
      <c r="ZS3038" s="607"/>
      <c r="ZT3038" s="607"/>
      <c r="ZU3038" s="607"/>
      <c r="ZV3038" s="607"/>
      <c r="ZW3038" s="607"/>
      <c r="ZX3038" s="607"/>
      <c r="ZY3038" s="607"/>
      <c r="ZZ3038" s="607"/>
      <c r="AAA3038" s="607"/>
      <c r="AAB3038" s="607"/>
      <c r="AAC3038" s="607"/>
      <c r="AAD3038" s="607"/>
      <c r="AAE3038" s="607"/>
      <c r="AAF3038" s="607"/>
      <c r="AAG3038" s="607"/>
      <c r="AAH3038" s="607"/>
      <c r="AAI3038" s="607"/>
      <c r="AAJ3038" s="607"/>
      <c r="AAK3038" s="607"/>
      <c r="AAL3038" s="607"/>
      <c r="AAM3038" s="607"/>
      <c r="AAN3038" s="607"/>
      <c r="AAO3038" s="607"/>
      <c r="AAP3038" s="607"/>
      <c r="AAQ3038" s="607"/>
      <c r="AAR3038" s="607"/>
      <c r="AAS3038" s="607"/>
      <c r="AAT3038" s="607"/>
      <c r="AAU3038" s="607"/>
      <c r="AAV3038" s="607"/>
      <c r="AAW3038" s="607"/>
      <c r="AAX3038" s="607"/>
      <c r="AAY3038" s="607"/>
      <c r="AAZ3038" s="607"/>
      <c r="ABA3038" s="607"/>
      <c r="ABB3038" s="607"/>
      <c r="ABC3038" s="607"/>
      <c r="ABD3038" s="607"/>
      <c r="ABE3038" s="607"/>
      <c r="ABF3038" s="607"/>
      <c r="ABG3038" s="607"/>
      <c r="ABH3038" s="607"/>
      <c r="ABI3038" s="607"/>
      <c r="ABJ3038" s="607"/>
      <c r="ABK3038" s="607"/>
      <c r="ABL3038" s="607"/>
      <c r="ABM3038" s="607"/>
      <c r="ABN3038" s="607"/>
      <c r="ABO3038" s="607"/>
      <c r="ABP3038" s="607"/>
      <c r="ABQ3038" s="607"/>
      <c r="ABR3038" s="607"/>
      <c r="ABS3038" s="607"/>
      <c r="ABT3038" s="607"/>
      <c r="ABU3038" s="607"/>
      <c r="ABV3038" s="607"/>
      <c r="ABW3038" s="607"/>
      <c r="ABX3038" s="607"/>
      <c r="ABY3038" s="607"/>
      <c r="ABZ3038" s="607"/>
      <c r="ACA3038" s="607"/>
      <c r="ACB3038" s="607"/>
      <c r="ACC3038" s="607"/>
      <c r="ACD3038" s="607"/>
      <c r="ACE3038" s="607"/>
      <c r="ACF3038" s="607"/>
      <c r="ACG3038" s="607"/>
      <c r="ACH3038" s="607"/>
      <c r="ACI3038" s="607"/>
      <c r="ACJ3038" s="607"/>
      <c r="ACK3038" s="607"/>
      <c r="ACL3038" s="607"/>
      <c r="ACM3038" s="607"/>
      <c r="ACN3038" s="607"/>
      <c r="ACO3038" s="607"/>
      <c r="ACP3038" s="607"/>
      <c r="ACQ3038" s="607"/>
      <c r="ACR3038" s="607"/>
      <c r="ACS3038" s="607"/>
      <c r="ACT3038" s="607"/>
      <c r="ACU3038" s="607"/>
      <c r="ACV3038" s="607"/>
      <c r="ACW3038" s="607"/>
      <c r="ACX3038" s="607"/>
      <c r="ACY3038" s="607"/>
      <c r="ACZ3038" s="607"/>
      <c r="ADA3038" s="607"/>
      <c r="ADB3038" s="607"/>
      <c r="ADC3038" s="607"/>
      <c r="ADD3038" s="607"/>
      <c r="ADE3038" s="607"/>
      <c r="ADF3038" s="607"/>
      <c r="ADG3038" s="607"/>
      <c r="ADH3038" s="607"/>
      <c r="ADI3038" s="607"/>
      <c r="ADJ3038" s="607"/>
      <c r="ADK3038" s="607"/>
      <c r="ADL3038" s="607"/>
      <c r="ADM3038" s="607"/>
      <c r="ADN3038" s="607"/>
      <c r="ADO3038" s="607"/>
      <c r="ADP3038" s="607"/>
      <c r="ADQ3038" s="607"/>
      <c r="ADR3038" s="607"/>
      <c r="ADS3038" s="607"/>
      <c r="ADT3038" s="607"/>
      <c r="ADU3038" s="607"/>
      <c r="ADV3038" s="607"/>
      <c r="ADW3038" s="607"/>
      <c r="ADX3038" s="607"/>
      <c r="ADY3038" s="607"/>
      <c r="ADZ3038" s="607"/>
      <c r="AEA3038" s="607"/>
      <c r="AEB3038" s="607"/>
      <c r="AEC3038" s="607"/>
      <c r="AED3038" s="607"/>
      <c r="AEE3038" s="607"/>
      <c r="AEF3038" s="607"/>
      <c r="AEG3038" s="607"/>
      <c r="AEH3038" s="607"/>
      <c r="AEI3038" s="607"/>
      <c r="AEJ3038" s="607"/>
      <c r="AEK3038" s="607"/>
      <c r="AEL3038" s="607"/>
      <c r="AEM3038" s="607"/>
      <c r="AEN3038" s="607"/>
      <c r="AEO3038" s="607"/>
      <c r="AEP3038" s="607"/>
      <c r="AEQ3038" s="607"/>
      <c r="AER3038" s="607"/>
      <c r="AES3038" s="607"/>
      <c r="AET3038" s="607"/>
      <c r="AEU3038" s="607"/>
      <c r="AEV3038" s="607"/>
      <c r="AEW3038" s="607"/>
      <c r="AEX3038" s="607"/>
      <c r="AEY3038" s="607"/>
      <c r="AEZ3038" s="607"/>
      <c r="AFA3038" s="607"/>
      <c r="AFB3038" s="607"/>
      <c r="AFC3038" s="607"/>
      <c r="AFD3038" s="607"/>
      <c r="AFE3038" s="607"/>
      <c r="AFF3038" s="607"/>
      <c r="AFG3038" s="607"/>
      <c r="AFH3038" s="607"/>
      <c r="AFI3038" s="607"/>
      <c r="AFJ3038" s="607"/>
      <c r="AFK3038" s="607"/>
      <c r="AFL3038" s="607"/>
      <c r="AFM3038" s="607"/>
      <c r="AFN3038" s="607"/>
      <c r="AFO3038" s="607"/>
      <c r="AFP3038" s="607"/>
      <c r="AFQ3038" s="607"/>
      <c r="AFR3038" s="607"/>
      <c r="AFS3038" s="607"/>
      <c r="AFT3038" s="607"/>
      <c r="AFU3038" s="607"/>
      <c r="AFV3038" s="607"/>
      <c r="AFW3038" s="607"/>
      <c r="AFX3038" s="607"/>
      <c r="AFY3038" s="607"/>
      <c r="AFZ3038" s="607"/>
      <c r="AGA3038" s="607"/>
      <c r="AGB3038" s="607"/>
      <c r="AGC3038" s="607"/>
      <c r="AGD3038" s="607"/>
      <c r="AGE3038" s="607"/>
      <c r="AGF3038" s="607"/>
      <c r="AGG3038" s="607"/>
      <c r="AGH3038" s="607"/>
      <c r="AGI3038" s="607"/>
      <c r="AGJ3038" s="607"/>
      <c r="AGK3038" s="607"/>
      <c r="AGL3038" s="607"/>
      <c r="AGM3038" s="607"/>
      <c r="AGN3038" s="607"/>
      <c r="AGO3038" s="607"/>
      <c r="AGP3038" s="607"/>
      <c r="AGQ3038" s="607"/>
      <c r="AGR3038" s="607"/>
      <c r="AGS3038" s="607"/>
      <c r="AGT3038" s="607"/>
      <c r="AGU3038" s="607"/>
      <c r="AGV3038" s="607"/>
      <c r="AGW3038" s="607"/>
      <c r="AGX3038" s="607"/>
      <c r="AGY3038" s="607"/>
      <c r="AGZ3038" s="607"/>
      <c r="AHA3038" s="607"/>
      <c r="AHB3038" s="607"/>
      <c r="AHC3038" s="607"/>
      <c r="AHD3038" s="607"/>
      <c r="AHE3038" s="607"/>
      <c r="AHF3038" s="607"/>
      <c r="AHG3038" s="607"/>
      <c r="AHH3038" s="607"/>
      <c r="AHI3038" s="607"/>
      <c r="AHJ3038" s="607"/>
      <c r="AHK3038" s="607"/>
      <c r="AHL3038" s="607"/>
      <c r="AHM3038" s="607"/>
      <c r="AHN3038" s="607"/>
      <c r="AHO3038" s="607"/>
      <c r="AHP3038" s="607"/>
      <c r="AHQ3038" s="607"/>
      <c r="AHR3038" s="607"/>
      <c r="AHS3038" s="607"/>
      <c r="AHT3038" s="607"/>
      <c r="AHU3038" s="607"/>
      <c r="AHV3038" s="607"/>
      <c r="AHW3038" s="607"/>
      <c r="AHX3038" s="607"/>
      <c r="AHY3038" s="607"/>
      <c r="AHZ3038" s="607"/>
      <c r="AIA3038" s="607"/>
      <c r="AIB3038" s="607"/>
      <c r="AIC3038" s="607"/>
      <c r="AID3038" s="607"/>
      <c r="AIE3038" s="607"/>
      <c r="AIF3038" s="607"/>
      <c r="AIG3038" s="607"/>
      <c r="AIH3038" s="607"/>
      <c r="AII3038" s="607"/>
      <c r="AIJ3038" s="607"/>
      <c r="AIK3038" s="607"/>
      <c r="AIL3038" s="607"/>
      <c r="AIM3038" s="607"/>
      <c r="AIN3038" s="607"/>
      <c r="AIO3038" s="607"/>
      <c r="AIP3038" s="607"/>
      <c r="AIQ3038" s="607"/>
      <c r="AIR3038" s="607"/>
      <c r="AIS3038" s="607"/>
      <c r="AIT3038" s="607"/>
      <c r="AIU3038" s="607"/>
      <c r="AIV3038" s="607"/>
      <c r="AIW3038" s="607"/>
      <c r="AIX3038" s="607"/>
      <c r="AIY3038" s="607"/>
      <c r="AIZ3038" s="607"/>
      <c r="AJA3038" s="607"/>
      <c r="AJB3038" s="607"/>
      <c r="AJC3038" s="607"/>
      <c r="AJD3038" s="607"/>
      <c r="AJE3038" s="607"/>
      <c r="AJF3038" s="607"/>
      <c r="AJG3038" s="607"/>
      <c r="AJH3038" s="607"/>
      <c r="AJI3038" s="607"/>
      <c r="AJJ3038" s="607"/>
      <c r="AJK3038" s="607"/>
      <c r="AJL3038" s="607"/>
      <c r="AJM3038" s="607"/>
      <c r="AJN3038" s="607"/>
      <c r="AJO3038" s="607"/>
      <c r="AJP3038" s="607"/>
      <c r="AJQ3038" s="607"/>
      <c r="AJR3038" s="607"/>
      <c r="AJS3038" s="607"/>
      <c r="AJT3038" s="607"/>
      <c r="AJU3038" s="607"/>
      <c r="AJV3038" s="607"/>
      <c r="AJW3038" s="607"/>
      <c r="AJX3038" s="607"/>
      <c r="AJY3038" s="607"/>
      <c r="AJZ3038" s="607"/>
      <c r="AKA3038" s="607"/>
      <c r="AKB3038" s="607"/>
      <c r="AKC3038" s="607"/>
      <c r="AKD3038" s="607"/>
      <c r="AKE3038" s="607"/>
      <c r="AKF3038" s="607"/>
      <c r="AKG3038" s="607"/>
      <c r="AKH3038" s="607"/>
      <c r="AKI3038" s="607"/>
      <c r="AKJ3038" s="607"/>
      <c r="AKK3038" s="607"/>
      <c r="AKL3038" s="607"/>
      <c r="AKM3038" s="607"/>
      <c r="AKN3038" s="607"/>
      <c r="AKO3038" s="607"/>
      <c r="AKP3038" s="607"/>
      <c r="AKQ3038" s="607"/>
      <c r="AKR3038" s="607"/>
      <c r="AKS3038" s="607"/>
      <c r="AKT3038" s="607"/>
      <c r="AKU3038" s="607"/>
      <c r="AKV3038" s="607"/>
      <c r="AKW3038" s="607"/>
      <c r="AKX3038" s="607"/>
      <c r="AKY3038" s="607"/>
      <c r="AKZ3038" s="607"/>
      <c r="ALA3038" s="607"/>
      <c r="ALB3038" s="607"/>
      <c r="ALC3038" s="607"/>
      <c r="ALD3038" s="607"/>
      <c r="ALE3038" s="607"/>
      <c r="ALF3038" s="607"/>
      <c r="ALG3038" s="607"/>
      <c r="ALH3038" s="607"/>
      <c r="ALI3038" s="607"/>
      <c r="ALJ3038" s="607"/>
      <c r="ALK3038" s="607"/>
      <c r="ALL3038" s="607"/>
      <c r="ALM3038" s="607"/>
      <c r="ALN3038" s="607"/>
      <c r="ALO3038" s="607"/>
      <c r="ALP3038" s="607"/>
      <c r="ALQ3038" s="607"/>
      <c r="ALR3038" s="607"/>
      <c r="ALS3038" s="607"/>
      <c r="ALT3038" s="607"/>
      <c r="ALU3038" s="607"/>
      <c r="ALV3038" s="607"/>
      <c r="ALW3038" s="607"/>
      <c r="ALX3038" s="607"/>
      <c r="ALY3038" s="607"/>
      <c r="ALZ3038" s="607"/>
      <c r="AMA3038" s="607"/>
      <c r="AMB3038" s="607"/>
      <c r="AMC3038" s="607"/>
      <c r="AMD3038" s="607"/>
      <c r="AME3038" s="607"/>
      <c r="AMF3038" s="607"/>
      <c r="AMG3038" s="607"/>
      <c r="AMH3038" s="607"/>
      <c r="AMI3038" s="607"/>
      <c r="AMJ3038" s="607"/>
      <c r="AMK3038" s="607"/>
      <c r="AML3038" s="607"/>
      <c r="AMM3038" s="607"/>
      <c r="AMN3038" s="607"/>
      <c r="AMO3038" s="607"/>
      <c r="AMP3038" s="607"/>
      <c r="AMQ3038" s="607"/>
      <c r="AMR3038" s="607"/>
      <c r="AMS3038" s="607"/>
      <c r="AMT3038" s="607"/>
      <c r="AMU3038" s="607"/>
      <c r="AMV3038" s="607"/>
      <c r="AMW3038" s="607"/>
      <c r="AMX3038" s="607"/>
      <c r="AMY3038" s="607"/>
      <c r="AMZ3038" s="607"/>
      <c r="ANA3038" s="607"/>
      <c r="ANB3038" s="607"/>
      <c r="ANC3038" s="607"/>
      <c r="AND3038" s="607"/>
      <c r="ANE3038" s="607"/>
      <c r="ANF3038" s="607"/>
      <c r="ANG3038" s="607"/>
      <c r="ANH3038" s="607"/>
      <c r="ANI3038" s="607"/>
      <c r="ANJ3038" s="607"/>
      <c r="ANK3038" s="607"/>
      <c r="ANL3038" s="607"/>
      <c r="ANM3038" s="607"/>
      <c r="ANN3038" s="607"/>
      <c r="ANO3038" s="607"/>
      <c r="ANP3038" s="607"/>
      <c r="ANQ3038" s="607"/>
      <c r="ANR3038" s="607"/>
      <c r="ANS3038" s="607"/>
      <c r="ANT3038" s="607"/>
      <c r="ANU3038" s="607"/>
      <c r="ANV3038" s="607"/>
      <c r="ANW3038" s="607"/>
      <c r="ANX3038" s="607"/>
      <c r="ANY3038" s="607"/>
      <c r="ANZ3038" s="607"/>
      <c r="AOA3038" s="607"/>
      <c r="AOB3038" s="607"/>
      <c r="AOC3038" s="607"/>
      <c r="AOD3038" s="607"/>
      <c r="AOE3038" s="607"/>
      <c r="AOF3038" s="607"/>
      <c r="AOG3038" s="607"/>
      <c r="AOH3038" s="607"/>
      <c r="AOI3038" s="607"/>
      <c r="AOJ3038" s="607"/>
      <c r="AOK3038" s="607"/>
      <c r="AOL3038" s="607"/>
      <c r="AOM3038" s="607"/>
      <c r="AON3038" s="607"/>
      <c r="AOO3038" s="607"/>
      <c r="AOP3038" s="607"/>
      <c r="AOQ3038" s="607"/>
      <c r="AOR3038" s="607"/>
      <c r="AOS3038" s="607"/>
      <c r="AOT3038" s="607"/>
      <c r="AOU3038" s="607"/>
      <c r="AOV3038" s="607"/>
      <c r="AOW3038" s="607"/>
      <c r="AOX3038" s="607"/>
      <c r="AOY3038" s="607"/>
      <c r="AOZ3038" s="607"/>
      <c r="APA3038" s="607"/>
      <c r="APB3038" s="607"/>
      <c r="APC3038" s="607"/>
      <c r="APD3038" s="607"/>
      <c r="APE3038" s="607"/>
      <c r="APF3038" s="607"/>
      <c r="APG3038" s="607"/>
      <c r="APH3038" s="607"/>
      <c r="API3038" s="607"/>
      <c r="APJ3038" s="607"/>
      <c r="APK3038" s="607"/>
      <c r="APL3038" s="607"/>
      <c r="APM3038" s="607"/>
      <c r="APN3038" s="607"/>
      <c r="APO3038" s="607"/>
      <c r="APP3038" s="607"/>
      <c r="APQ3038" s="607"/>
      <c r="APR3038" s="607"/>
      <c r="APS3038" s="607"/>
      <c r="APT3038" s="607"/>
      <c r="APU3038" s="607"/>
      <c r="APV3038" s="607"/>
      <c r="APW3038" s="607"/>
      <c r="APX3038" s="607"/>
      <c r="APY3038" s="607"/>
      <c r="APZ3038" s="607"/>
      <c r="AQA3038" s="607"/>
      <c r="AQB3038" s="607"/>
      <c r="AQC3038" s="607"/>
      <c r="AQD3038" s="607"/>
      <c r="AQE3038" s="607"/>
      <c r="AQF3038" s="607"/>
      <c r="AQG3038" s="607"/>
      <c r="AQH3038" s="607"/>
      <c r="AQI3038" s="607"/>
      <c r="AQJ3038" s="607"/>
      <c r="AQK3038" s="607"/>
      <c r="AQL3038" s="607"/>
      <c r="AQM3038" s="607"/>
      <c r="AQN3038" s="607"/>
      <c r="AQO3038" s="607"/>
      <c r="AQP3038" s="607"/>
      <c r="AQQ3038" s="607"/>
      <c r="AQR3038" s="607"/>
      <c r="AQS3038" s="607"/>
      <c r="AQT3038" s="607"/>
      <c r="AQU3038" s="607"/>
      <c r="AQV3038" s="607"/>
      <c r="AQW3038" s="607"/>
      <c r="AQX3038" s="607"/>
      <c r="AQY3038" s="607"/>
      <c r="AQZ3038" s="607"/>
      <c r="ARA3038" s="607"/>
      <c r="ARB3038" s="607"/>
      <c r="ARC3038" s="607"/>
      <c r="ARD3038" s="607"/>
      <c r="ARE3038" s="607"/>
      <c r="ARF3038" s="607"/>
      <c r="ARG3038" s="607"/>
      <c r="ARH3038" s="607"/>
      <c r="ARI3038" s="607"/>
      <c r="ARJ3038" s="607"/>
      <c r="ARK3038" s="607"/>
      <c r="ARL3038" s="607"/>
      <c r="ARM3038" s="607"/>
      <c r="ARN3038" s="607"/>
      <c r="ARO3038" s="607"/>
      <c r="ARP3038" s="607"/>
      <c r="ARQ3038" s="607"/>
      <c r="ARR3038" s="607"/>
      <c r="ARS3038" s="607"/>
      <c r="ART3038" s="607"/>
      <c r="ARU3038" s="607"/>
      <c r="ARV3038" s="607"/>
      <c r="ARW3038" s="607"/>
      <c r="ARX3038" s="607"/>
      <c r="ARY3038" s="607"/>
      <c r="ARZ3038" s="607"/>
      <c r="ASA3038" s="607"/>
      <c r="ASB3038" s="607"/>
      <c r="ASC3038" s="607"/>
      <c r="ASD3038" s="607"/>
      <c r="ASE3038" s="607"/>
      <c r="ASF3038" s="607"/>
      <c r="ASG3038" s="607"/>
      <c r="ASH3038" s="607"/>
      <c r="ASI3038" s="607"/>
      <c r="ASJ3038" s="607"/>
      <c r="ASK3038" s="607"/>
      <c r="ASL3038" s="607"/>
      <c r="ASM3038" s="607"/>
      <c r="ASN3038" s="607"/>
      <c r="ASO3038" s="607"/>
      <c r="ASP3038" s="607"/>
      <c r="ASQ3038" s="607"/>
      <c r="ASR3038" s="607"/>
      <c r="ASS3038" s="607"/>
      <c r="AST3038" s="607"/>
      <c r="ASU3038" s="607"/>
      <c r="ASV3038" s="607"/>
      <c r="ASW3038" s="607"/>
      <c r="ASX3038" s="607"/>
      <c r="ASY3038" s="607"/>
      <c r="ASZ3038" s="607"/>
      <c r="ATA3038" s="607"/>
      <c r="ATB3038" s="607"/>
      <c r="ATC3038" s="607"/>
      <c r="ATD3038" s="607"/>
      <c r="ATE3038" s="607"/>
      <c r="ATF3038" s="607"/>
      <c r="ATG3038" s="607"/>
      <c r="ATH3038" s="607"/>
      <c r="ATI3038" s="607"/>
      <c r="ATJ3038" s="607"/>
      <c r="ATK3038" s="607"/>
      <c r="ATL3038" s="607"/>
      <c r="ATM3038" s="607"/>
      <c r="ATN3038" s="607"/>
      <c r="ATO3038" s="607"/>
      <c r="ATP3038" s="607"/>
      <c r="ATQ3038" s="607"/>
      <c r="ATR3038" s="607"/>
      <c r="ATS3038" s="607"/>
      <c r="ATT3038" s="607"/>
      <c r="ATU3038" s="607"/>
      <c r="ATV3038" s="607"/>
      <c r="ATW3038" s="607"/>
      <c r="ATX3038" s="607"/>
      <c r="ATY3038" s="607"/>
      <c r="ATZ3038" s="607"/>
      <c r="AUA3038" s="607"/>
      <c r="AUB3038" s="607"/>
      <c r="AUC3038" s="607"/>
      <c r="AUD3038" s="607"/>
      <c r="AUE3038" s="607"/>
      <c r="AUF3038" s="607"/>
      <c r="AUG3038" s="607"/>
      <c r="AUH3038" s="607"/>
      <c r="AUI3038" s="607"/>
      <c r="AUJ3038" s="607"/>
      <c r="AUK3038" s="607"/>
      <c r="AUL3038" s="607"/>
      <c r="AUM3038" s="607"/>
      <c r="AUN3038" s="607"/>
      <c r="AUO3038" s="607"/>
      <c r="AUP3038" s="607"/>
      <c r="AUQ3038" s="607"/>
      <c r="AUR3038" s="607"/>
      <c r="AUS3038" s="607"/>
      <c r="AUT3038" s="607"/>
      <c r="AUU3038" s="607"/>
      <c r="AUV3038" s="607"/>
      <c r="AUW3038" s="607"/>
      <c r="AUX3038" s="607"/>
      <c r="AUY3038" s="607"/>
      <c r="AUZ3038" s="607"/>
      <c r="AVA3038" s="607"/>
      <c r="AVB3038" s="607"/>
      <c r="AVC3038" s="607"/>
      <c r="AVD3038" s="607"/>
      <c r="AVE3038" s="607"/>
      <c r="AVF3038" s="607"/>
      <c r="AVG3038" s="607"/>
      <c r="AVH3038" s="607"/>
      <c r="AVI3038" s="607"/>
      <c r="AVJ3038" s="607"/>
      <c r="AVK3038" s="607"/>
      <c r="AVL3038" s="607"/>
      <c r="AVM3038" s="607"/>
      <c r="AVN3038" s="607"/>
      <c r="AVO3038" s="607"/>
      <c r="AVP3038" s="607"/>
      <c r="AVQ3038" s="607"/>
      <c r="AVR3038" s="607"/>
      <c r="AVS3038" s="607"/>
      <c r="AVT3038" s="607"/>
      <c r="AVU3038" s="607"/>
      <c r="AVV3038" s="607"/>
      <c r="AVW3038" s="607"/>
      <c r="AVX3038" s="607"/>
      <c r="AVY3038" s="607"/>
      <c r="AVZ3038" s="607"/>
      <c r="AWA3038" s="607"/>
      <c r="AWB3038" s="607"/>
      <c r="AWC3038" s="607"/>
      <c r="AWD3038" s="607"/>
      <c r="AWE3038" s="607"/>
      <c r="AWF3038" s="607"/>
      <c r="AWG3038" s="607"/>
      <c r="AWH3038" s="607"/>
      <c r="AWI3038" s="607"/>
      <c r="AWJ3038" s="607"/>
      <c r="AWK3038" s="607"/>
      <c r="AWL3038" s="607"/>
      <c r="AWM3038" s="607"/>
      <c r="AWN3038" s="607"/>
      <c r="AWO3038" s="607"/>
      <c r="AWP3038" s="607"/>
      <c r="AWQ3038" s="607"/>
      <c r="AWR3038" s="607"/>
      <c r="AWS3038" s="607"/>
      <c r="AWT3038" s="607"/>
      <c r="AWU3038" s="607"/>
      <c r="AWV3038" s="607"/>
      <c r="AWW3038" s="607"/>
      <c r="AWX3038" s="607"/>
      <c r="AWY3038" s="607"/>
      <c r="AWZ3038" s="607"/>
      <c r="AXA3038" s="607"/>
      <c r="AXB3038" s="607"/>
      <c r="AXC3038" s="607"/>
      <c r="AXD3038" s="607"/>
      <c r="AXE3038" s="607"/>
      <c r="AXF3038" s="607"/>
      <c r="AXG3038" s="607"/>
      <c r="AXH3038" s="607"/>
      <c r="AXI3038" s="607"/>
      <c r="AXJ3038" s="607"/>
      <c r="AXK3038" s="607"/>
      <c r="AXL3038" s="607"/>
      <c r="AXM3038" s="607"/>
      <c r="AXN3038" s="607"/>
      <c r="AXO3038" s="607"/>
      <c r="AXP3038" s="607"/>
      <c r="AXQ3038" s="607"/>
      <c r="AXR3038" s="607"/>
      <c r="AXS3038" s="607"/>
      <c r="AXT3038" s="607"/>
      <c r="AXU3038" s="607"/>
      <c r="AXV3038" s="607"/>
      <c r="AXW3038" s="607"/>
      <c r="AXX3038" s="607"/>
      <c r="AXY3038" s="607"/>
      <c r="AXZ3038" s="607"/>
      <c r="AYA3038" s="607"/>
      <c r="AYB3038" s="607"/>
      <c r="AYC3038" s="607"/>
      <c r="AYD3038" s="607"/>
      <c r="AYE3038" s="607"/>
      <c r="AYF3038" s="607"/>
      <c r="AYG3038" s="607"/>
      <c r="AYH3038" s="607"/>
      <c r="AYI3038" s="607"/>
      <c r="AYJ3038" s="607"/>
      <c r="AYK3038" s="607"/>
      <c r="AYL3038" s="607"/>
      <c r="AYM3038" s="607"/>
      <c r="AYN3038" s="607"/>
      <c r="AYO3038" s="607"/>
      <c r="AYP3038" s="607"/>
      <c r="AYQ3038" s="607"/>
      <c r="AYR3038" s="607"/>
      <c r="AYS3038" s="607"/>
      <c r="AYT3038" s="607"/>
      <c r="AYU3038" s="607"/>
      <c r="AYV3038" s="607"/>
      <c r="AYW3038" s="607"/>
      <c r="AYX3038" s="607"/>
      <c r="AYY3038" s="607"/>
      <c r="AYZ3038" s="607"/>
      <c r="AZA3038" s="607"/>
      <c r="AZB3038" s="607"/>
      <c r="AZC3038" s="607"/>
      <c r="AZD3038" s="607"/>
      <c r="AZE3038" s="607"/>
      <c r="AZF3038" s="607"/>
      <c r="AZG3038" s="607"/>
      <c r="AZH3038" s="607"/>
      <c r="AZI3038" s="607"/>
      <c r="AZJ3038" s="607"/>
      <c r="AZK3038" s="607"/>
      <c r="AZL3038" s="607"/>
      <c r="AZM3038" s="607"/>
      <c r="AZN3038" s="607"/>
      <c r="AZO3038" s="607"/>
      <c r="AZP3038" s="607"/>
      <c r="AZQ3038" s="607"/>
      <c r="AZR3038" s="607"/>
      <c r="AZS3038" s="607"/>
      <c r="AZT3038" s="607"/>
      <c r="AZU3038" s="607"/>
      <c r="AZV3038" s="607"/>
      <c r="AZW3038" s="607"/>
      <c r="AZX3038" s="607"/>
      <c r="AZY3038" s="607"/>
      <c r="AZZ3038" s="607"/>
      <c r="BAA3038" s="607"/>
      <c r="BAB3038" s="607"/>
      <c r="BAC3038" s="607"/>
      <c r="BAD3038" s="607"/>
      <c r="BAE3038" s="607"/>
      <c r="BAF3038" s="607"/>
      <c r="BAG3038" s="607"/>
      <c r="BAH3038" s="607"/>
      <c r="BAI3038" s="607"/>
      <c r="BAJ3038" s="607"/>
      <c r="BAK3038" s="607"/>
      <c r="BAL3038" s="607"/>
      <c r="BAM3038" s="607"/>
      <c r="BAN3038" s="607"/>
      <c r="BAO3038" s="607"/>
      <c r="BAP3038" s="607"/>
      <c r="BAQ3038" s="607"/>
      <c r="BAR3038" s="607"/>
      <c r="BAS3038" s="607"/>
      <c r="BAT3038" s="607"/>
      <c r="BAU3038" s="607"/>
      <c r="BAV3038" s="607"/>
      <c r="BAW3038" s="607"/>
      <c r="BAX3038" s="607"/>
      <c r="BAY3038" s="607"/>
      <c r="BAZ3038" s="607"/>
      <c r="BBA3038" s="607"/>
      <c r="BBB3038" s="607"/>
      <c r="BBC3038" s="607"/>
      <c r="BBD3038" s="607"/>
      <c r="BBE3038" s="607"/>
      <c r="BBF3038" s="607"/>
      <c r="BBG3038" s="607"/>
      <c r="BBH3038" s="607"/>
      <c r="BBI3038" s="607"/>
      <c r="BBJ3038" s="607"/>
      <c r="BBK3038" s="607"/>
      <c r="BBL3038" s="607"/>
      <c r="BBM3038" s="607"/>
      <c r="BBN3038" s="607"/>
      <c r="BBO3038" s="607"/>
      <c r="BBP3038" s="607"/>
      <c r="BBQ3038" s="607"/>
      <c r="BBR3038" s="607"/>
      <c r="BBS3038" s="607"/>
      <c r="BBT3038" s="607"/>
      <c r="BBU3038" s="607"/>
      <c r="BBV3038" s="607"/>
      <c r="BBW3038" s="607"/>
      <c r="BBX3038" s="607"/>
      <c r="BBY3038" s="607"/>
      <c r="BBZ3038" s="607"/>
      <c r="BCA3038" s="607"/>
      <c r="BCB3038" s="607"/>
      <c r="BCC3038" s="607"/>
      <c r="BCD3038" s="607"/>
      <c r="BCE3038" s="607"/>
      <c r="BCF3038" s="607"/>
      <c r="BCG3038" s="607"/>
      <c r="BCH3038" s="607"/>
      <c r="BCI3038" s="607"/>
      <c r="BCJ3038" s="607"/>
      <c r="BCK3038" s="607"/>
      <c r="BCL3038" s="607"/>
      <c r="BCM3038" s="607"/>
      <c r="BCN3038" s="607"/>
      <c r="BCO3038" s="607"/>
      <c r="BCP3038" s="607"/>
      <c r="BCQ3038" s="607"/>
      <c r="BCR3038" s="607"/>
      <c r="BCS3038" s="607"/>
      <c r="BCT3038" s="607"/>
      <c r="BCU3038" s="607"/>
      <c r="BCV3038" s="607"/>
      <c r="BCW3038" s="607"/>
      <c r="BCX3038" s="607"/>
      <c r="BCY3038" s="607"/>
      <c r="BCZ3038" s="607"/>
      <c r="BDA3038" s="607"/>
      <c r="BDB3038" s="607"/>
      <c r="BDC3038" s="607"/>
      <c r="BDD3038" s="607"/>
      <c r="BDE3038" s="607"/>
      <c r="BDF3038" s="607"/>
      <c r="BDG3038" s="607"/>
      <c r="BDH3038" s="607"/>
      <c r="BDI3038" s="607"/>
      <c r="BDJ3038" s="607"/>
      <c r="BDK3038" s="607"/>
      <c r="BDL3038" s="607"/>
      <c r="BDM3038" s="607"/>
      <c r="BDN3038" s="607"/>
      <c r="BDO3038" s="607"/>
      <c r="BDP3038" s="607"/>
      <c r="BDQ3038" s="607"/>
      <c r="BDR3038" s="607"/>
      <c r="BDS3038" s="607"/>
      <c r="BDT3038" s="607"/>
      <c r="BDU3038" s="607"/>
      <c r="BDV3038" s="607"/>
      <c r="BDW3038" s="607"/>
      <c r="BDX3038" s="607"/>
      <c r="BDY3038" s="607"/>
      <c r="BDZ3038" s="607"/>
      <c r="BEA3038" s="607"/>
      <c r="BEB3038" s="607"/>
      <c r="BEC3038" s="607"/>
      <c r="BED3038" s="607"/>
      <c r="BEE3038" s="607"/>
      <c r="BEF3038" s="607"/>
      <c r="BEG3038" s="607"/>
      <c r="BEH3038" s="607"/>
      <c r="BEI3038" s="607"/>
      <c r="BEJ3038" s="607"/>
      <c r="BEK3038" s="607"/>
      <c r="BEL3038" s="607"/>
      <c r="BEM3038" s="607"/>
      <c r="BEN3038" s="607"/>
      <c r="BEO3038" s="607"/>
      <c r="BEP3038" s="607"/>
      <c r="BEQ3038" s="607"/>
      <c r="BER3038" s="607"/>
      <c r="BES3038" s="607"/>
      <c r="BET3038" s="607"/>
      <c r="BEU3038" s="607"/>
      <c r="BEV3038" s="607"/>
      <c r="BEW3038" s="607"/>
      <c r="BEX3038" s="607"/>
      <c r="BEY3038" s="607"/>
      <c r="BEZ3038" s="607"/>
      <c r="BFA3038" s="607"/>
      <c r="BFB3038" s="607"/>
      <c r="BFC3038" s="607"/>
      <c r="BFD3038" s="607"/>
      <c r="BFE3038" s="607"/>
      <c r="BFF3038" s="607"/>
      <c r="BFG3038" s="607"/>
      <c r="BFH3038" s="607"/>
      <c r="BFI3038" s="607"/>
      <c r="BFJ3038" s="607"/>
      <c r="BFK3038" s="607"/>
      <c r="BFL3038" s="607"/>
      <c r="BFM3038" s="607"/>
      <c r="BFN3038" s="607"/>
      <c r="BFO3038" s="607"/>
      <c r="BFP3038" s="607"/>
      <c r="BFQ3038" s="607"/>
      <c r="BFR3038" s="607"/>
      <c r="BFS3038" s="607"/>
      <c r="BFT3038" s="607"/>
      <c r="BFU3038" s="607"/>
      <c r="BFV3038" s="607"/>
      <c r="BFW3038" s="607"/>
      <c r="BFX3038" s="607"/>
      <c r="BFY3038" s="607"/>
      <c r="BFZ3038" s="607"/>
      <c r="BGA3038" s="607"/>
      <c r="BGB3038" s="607"/>
      <c r="BGC3038" s="607"/>
      <c r="BGD3038" s="607"/>
      <c r="BGE3038" s="607"/>
      <c r="BGF3038" s="607"/>
      <c r="BGG3038" s="607"/>
      <c r="BGH3038" s="607"/>
      <c r="BGI3038" s="607"/>
      <c r="BGJ3038" s="607"/>
      <c r="BGK3038" s="607"/>
      <c r="BGL3038" s="607"/>
      <c r="BGM3038" s="607"/>
      <c r="BGN3038" s="607"/>
      <c r="BGO3038" s="607"/>
      <c r="BGP3038" s="607"/>
      <c r="BGQ3038" s="607"/>
      <c r="BGR3038" s="607"/>
      <c r="BGS3038" s="607"/>
      <c r="BGT3038" s="607"/>
      <c r="BGU3038" s="607"/>
      <c r="BGV3038" s="607"/>
      <c r="BGW3038" s="607"/>
      <c r="BGX3038" s="607"/>
      <c r="BGY3038" s="607"/>
      <c r="BGZ3038" s="607"/>
      <c r="BHA3038" s="607"/>
      <c r="BHB3038" s="607"/>
      <c r="BHC3038" s="607"/>
      <c r="BHD3038" s="607"/>
      <c r="BHE3038" s="607"/>
      <c r="BHF3038" s="607"/>
      <c r="BHG3038" s="607"/>
      <c r="BHH3038" s="607"/>
      <c r="BHI3038" s="607"/>
      <c r="BHJ3038" s="607"/>
      <c r="BHK3038" s="607"/>
      <c r="BHL3038" s="607"/>
      <c r="BHM3038" s="607"/>
      <c r="BHN3038" s="607"/>
      <c r="BHO3038" s="607"/>
      <c r="BHP3038" s="607"/>
      <c r="BHQ3038" s="607"/>
      <c r="BHR3038" s="607"/>
      <c r="BHS3038" s="607"/>
      <c r="BHT3038" s="607"/>
      <c r="BHU3038" s="607"/>
      <c r="BHV3038" s="607"/>
      <c r="BHW3038" s="607"/>
      <c r="BHX3038" s="607"/>
      <c r="BHY3038" s="607"/>
      <c r="BHZ3038" s="607"/>
      <c r="BIA3038" s="607"/>
      <c r="BIB3038" s="607"/>
      <c r="BIC3038" s="607"/>
      <c r="BID3038" s="607"/>
      <c r="BIE3038" s="607"/>
      <c r="BIF3038" s="607"/>
      <c r="BIG3038" s="607"/>
      <c r="BIH3038" s="607"/>
      <c r="BII3038" s="607"/>
      <c r="BIJ3038" s="607"/>
      <c r="BIK3038" s="607"/>
      <c r="BIL3038" s="607"/>
      <c r="BIM3038" s="607"/>
      <c r="BIN3038" s="607"/>
      <c r="BIO3038" s="607"/>
      <c r="BIP3038" s="607"/>
      <c r="BIQ3038" s="607"/>
      <c r="BIR3038" s="607"/>
      <c r="BIS3038" s="607"/>
      <c r="BIT3038" s="607"/>
      <c r="BIU3038" s="607"/>
      <c r="BIV3038" s="607"/>
      <c r="BIW3038" s="607"/>
      <c r="BIX3038" s="607"/>
      <c r="BIY3038" s="607"/>
      <c r="BIZ3038" s="607"/>
      <c r="BJA3038" s="607"/>
      <c r="BJB3038" s="607"/>
      <c r="BJC3038" s="607"/>
      <c r="BJD3038" s="607"/>
      <c r="BJE3038" s="607"/>
      <c r="BJF3038" s="607"/>
      <c r="BJG3038" s="607"/>
      <c r="BJH3038" s="607"/>
      <c r="BJI3038" s="607"/>
      <c r="BJJ3038" s="607"/>
      <c r="BJK3038" s="607"/>
      <c r="BJL3038" s="607"/>
      <c r="BJM3038" s="607"/>
      <c r="BJN3038" s="607"/>
      <c r="BJO3038" s="607"/>
      <c r="BJP3038" s="607"/>
      <c r="BJQ3038" s="607"/>
      <c r="BJR3038" s="607"/>
      <c r="BJS3038" s="607"/>
      <c r="BJT3038" s="607"/>
      <c r="BJU3038" s="607"/>
      <c r="BJV3038" s="607"/>
      <c r="BJW3038" s="607"/>
      <c r="BJX3038" s="607"/>
      <c r="BJY3038" s="607"/>
      <c r="BJZ3038" s="607"/>
      <c r="BKA3038" s="607"/>
      <c r="BKB3038" s="607"/>
      <c r="BKC3038" s="607"/>
      <c r="BKD3038" s="607"/>
      <c r="BKE3038" s="607"/>
      <c r="BKF3038" s="607"/>
      <c r="BKG3038" s="607"/>
      <c r="BKH3038" s="607"/>
      <c r="BKI3038" s="607"/>
      <c r="BKJ3038" s="607"/>
      <c r="BKK3038" s="607"/>
      <c r="BKL3038" s="607"/>
      <c r="BKM3038" s="607"/>
      <c r="BKN3038" s="607"/>
      <c r="BKO3038" s="607"/>
      <c r="BKP3038" s="607"/>
      <c r="BKQ3038" s="607"/>
      <c r="BKR3038" s="607"/>
      <c r="BKS3038" s="607"/>
      <c r="BKT3038" s="607"/>
      <c r="BKU3038" s="607"/>
      <c r="BKV3038" s="607"/>
      <c r="BKW3038" s="607"/>
      <c r="BKX3038" s="607"/>
      <c r="BKY3038" s="607"/>
      <c r="BKZ3038" s="607"/>
      <c r="BLA3038" s="607"/>
      <c r="BLB3038" s="607"/>
      <c r="BLC3038" s="607"/>
      <c r="BLD3038" s="607"/>
      <c r="BLE3038" s="607"/>
      <c r="BLF3038" s="607"/>
      <c r="BLG3038" s="607"/>
      <c r="BLH3038" s="607"/>
      <c r="BLI3038" s="607"/>
      <c r="BLJ3038" s="607"/>
      <c r="BLK3038" s="607"/>
      <c r="BLL3038" s="607"/>
      <c r="BLM3038" s="607"/>
      <c r="BLN3038" s="607"/>
      <c r="BLO3038" s="607"/>
      <c r="BLP3038" s="607"/>
      <c r="BLQ3038" s="607"/>
      <c r="BLR3038" s="607"/>
      <c r="BLS3038" s="607"/>
      <c r="BLT3038" s="607"/>
      <c r="BLU3038" s="607"/>
      <c r="BLV3038" s="607"/>
      <c r="BLW3038" s="607"/>
      <c r="BLX3038" s="607"/>
      <c r="BLY3038" s="607"/>
      <c r="BLZ3038" s="607"/>
      <c r="BMA3038" s="607"/>
      <c r="BMB3038" s="607"/>
      <c r="BMC3038" s="607"/>
      <c r="BMD3038" s="607"/>
      <c r="BME3038" s="607"/>
      <c r="BMF3038" s="607"/>
      <c r="BMG3038" s="607"/>
      <c r="BMH3038" s="607"/>
      <c r="BMI3038" s="607"/>
      <c r="BMJ3038" s="607"/>
      <c r="BMK3038" s="607"/>
      <c r="BML3038" s="607"/>
      <c r="BMM3038" s="607"/>
      <c r="BMN3038" s="607"/>
      <c r="BMO3038" s="607"/>
      <c r="BMP3038" s="607"/>
      <c r="BMQ3038" s="607"/>
      <c r="BMR3038" s="607"/>
      <c r="BMS3038" s="607"/>
      <c r="BMT3038" s="607"/>
      <c r="BMU3038" s="607"/>
      <c r="BMV3038" s="607"/>
      <c r="BMW3038" s="607"/>
      <c r="BMX3038" s="607"/>
      <c r="BMY3038" s="607"/>
      <c r="BMZ3038" s="607"/>
      <c r="BNA3038" s="607"/>
      <c r="BNB3038" s="607"/>
      <c r="BNC3038" s="607"/>
      <c r="BND3038" s="607"/>
      <c r="BNE3038" s="607"/>
      <c r="BNF3038" s="607"/>
      <c r="BNG3038" s="607"/>
      <c r="BNH3038" s="607"/>
      <c r="BNI3038" s="607"/>
      <c r="BNJ3038" s="607"/>
      <c r="BNK3038" s="607"/>
      <c r="BNL3038" s="607"/>
      <c r="BNM3038" s="607"/>
      <c r="BNN3038" s="607"/>
      <c r="BNO3038" s="607"/>
      <c r="BNP3038" s="607"/>
      <c r="BNQ3038" s="607"/>
      <c r="BNR3038" s="607"/>
      <c r="BNS3038" s="607"/>
      <c r="BNT3038" s="607"/>
      <c r="BNU3038" s="607"/>
      <c r="BNV3038" s="607"/>
      <c r="BNW3038" s="607"/>
      <c r="BNX3038" s="607"/>
      <c r="BNY3038" s="607"/>
      <c r="BNZ3038" s="607"/>
      <c r="BOA3038" s="607"/>
      <c r="BOB3038" s="607"/>
      <c r="BOC3038" s="607"/>
      <c r="BOD3038" s="607"/>
      <c r="BOE3038" s="607"/>
      <c r="BOF3038" s="607"/>
      <c r="BOG3038" s="607"/>
      <c r="BOH3038" s="607"/>
      <c r="BOI3038" s="607"/>
      <c r="BOJ3038" s="607"/>
      <c r="BOK3038" s="607"/>
      <c r="BOL3038" s="607"/>
      <c r="BOM3038" s="607"/>
      <c r="BON3038" s="607"/>
      <c r="BOO3038" s="607"/>
      <c r="BOP3038" s="607"/>
      <c r="BOQ3038" s="607"/>
      <c r="BOR3038" s="607"/>
      <c r="BOS3038" s="607"/>
      <c r="BOT3038" s="607"/>
      <c r="BOU3038" s="607"/>
      <c r="BOV3038" s="607"/>
      <c r="BOW3038" s="607"/>
      <c r="BOX3038" s="607"/>
      <c r="BOY3038" s="607"/>
      <c r="BOZ3038" s="607"/>
      <c r="BPA3038" s="607"/>
      <c r="BPB3038" s="607"/>
      <c r="BPC3038" s="607"/>
      <c r="BPD3038" s="607"/>
      <c r="BPE3038" s="607"/>
      <c r="BPF3038" s="607"/>
      <c r="BPG3038" s="607"/>
      <c r="BPH3038" s="607"/>
      <c r="BPI3038" s="607"/>
      <c r="BPJ3038" s="607"/>
      <c r="BPK3038" s="607"/>
      <c r="BPL3038" s="607"/>
      <c r="BPM3038" s="607"/>
      <c r="BPN3038" s="607"/>
      <c r="BPO3038" s="607"/>
      <c r="BPP3038" s="607"/>
      <c r="BPQ3038" s="607"/>
      <c r="BPR3038" s="607"/>
      <c r="BPS3038" s="607"/>
      <c r="BPT3038" s="607"/>
      <c r="BPU3038" s="607"/>
      <c r="BPV3038" s="607"/>
      <c r="BPW3038" s="607"/>
      <c r="BPX3038" s="607"/>
      <c r="BPY3038" s="607"/>
      <c r="BPZ3038" s="607"/>
      <c r="BQA3038" s="607"/>
      <c r="BQB3038" s="607"/>
      <c r="BQC3038" s="607"/>
      <c r="BQD3038" s="607"/>
      <c r="BQE3038" s="607"/>
      <c r="BQF3038" s="607"/>
      <c r="BQG3038" s="607"/>
      <c r="BQH3038" s="607"/>
      <c r="BQI3038" s="607"/>
      <c r="BQJ3038" s="607"/>
      <c r="BQK3038" s="607"/>
      <c r="BQL3038" s="607"/>
      <c r="BQM3038" s="607"/>
      <c r="BQN3038" s="607"/>
      <c r="BQO3038" s="607"/>
      <c r="BQP3038" s="607"/>
      <c r="BQQ3038" s="607"/>
      <c r="BQR3038" s="607"/>
      <c r="BQS3038" s="607"/>
      <c r="BQT3038" s="607"/>
      <c r="BQU3038" s="607"/>
      <c r="BQV3038" s="607"/>
      <c r="BQW3038" s="607"/>
      <c r="BQX3038" s="607"/>
      <c r="BQY3038" s="607"/>
      <c r="BQZ3038" s="607"/>
      <c r="BRA3038" s="607"/>
      <c r="BRB3038" s="607"/>
      <c r="BRC3038" s="607"/>
      <c r="BRD3038" s="607"/>
      <c r="BRE3038" s="607"/>
      <c r="BRF3038" s="607"/>
      <c r="BRG3038" s="607"/>
      <c r="BRH3038" s="607"/>
      <c r="BRI3038" s="607"/>
      <c r="BRJ3038" s="607"/>
      <c r="BRK3038" s="607"/>
      <c r="BRL3038" s="607"/>
      <c r="BRM3038" s="607"/>
      <c r="BRN3038" s="607"/>
      <c r="BRO3038" s="607"/>
      <c r="BRP3038" s="607"/>
      <c r="BRQ3038" s="607"/>
      <c r="BRR3038" s="607"/>
      <c r="BRS3038" s="607"/>
      <c r="BRT3038" s="607"/>
      <c r="BRU3038" s="607"/>
      <c r="BRV3038" s="607"/>
      <c r="BRW3038" s="607"/>
      <c r="BRX3038" s="607"/>
      <c r="BRY3038" s="607"/>
      <c r="BRZ3038" s="607"/>
      <c r="BSA3038" s="607"/>
      <c r="BSB3038" s="607"/>
      <c r="BSC3038" s="607"/>
      <c r="BSD3038" s="607"/>
      <c r="BSE3038" s="607"/>
      <c r="BSF3038" s="607"/>
      <c r="BSG3038" s="607"/>
      <c r="BSH3038" s="607"/>
      <c r="BSI3038" s="607"/>
      <c r="BSJ3038" s="607"/>
      <c r="BSK3038" s="607"/>
      <c r="BSL3038" s="607"/>
      <c r="BSM3038" s="607"/>
      <c r="BSN3038" s="607"/>
      <c r="BSO3038" s="607"/>
      <c r="BSP3038" s="607"/>
      <c r="BSQ3038" s="607"/>
      <c r="BSR3038" s="607"/>
      <c r="BSS3038" s="607"/>
      <c r="BST3038" s="607"/>
      <c r="BSU3038" s="607"/>
      <c r="BSV3038" s="607"/>
      <c r="BSW3038" s="607"/>
      <c r="BSX3038" s="607"/>
      <c r="BSY3038" s="607"/>
      <c r="BSZ3038" s="607"/>
      <c r="BTA3038" s="607"/>
      <c r="BTB3038" s="607"/>
      <c r="BTC3038" s="607"/>
      <c r="BTD3038" s="607"/>
      <c r="BTE3038" s="607"/>
      <c r="BTF3038" s="607"/>
      <c r="BTG3038" s="607"/>
      <c r="BTH3038" s="607"/>
      <c r="BTI3038" s="607"/>
      <c r="BTJ3038" s="607"/>
      <c r="BTK3038" s="607"/>
      <c r="BTL3038" s="607"/>
      <c r="BTM3038" s="607"/>
      <c r="BTN3038" s="607"/>
      <c r="BTO3038" s="607"/>
      <c r="BTP3038" s="607"/>
      <c r="BTQ3038" s="607"/>
      <c r="BTR3038" s="607"/>
      <c r="BTS3038" s="607"/>
      <c r="BTT3038" s="607"/>
      <c r="BTU3038" s="607"/>
      <c r="BTV3038" s="607"/>
      <c r="BTW3038" s="607"/>
      <c r="BTX3038" s="607"/>
      <c r="BTY3038" s="607"/>
      <c r="BTZ3038" s="607"/>
      <c r="BUA3038" s="607"/>
      <c r="BUB3038" s="607"/>
      <c r="BUC3038" s="607"/>
      <c r="BUD3038" s="607"/>
      <c r="BUE3038" s="607"/>
      <c r="BUF3038" s="607"/>
      <c r="BUG3038" s="607"/>
      <c r="BUH3038" s="607"/>
      <c r="BUI3038" s="607"/>
      <c r="BUJ3038" s="607"/>
      <c r="BUK3038" s="607"/>
      <c r="BUL3038" s="607"/>
      <c r="BUM3038" s="607"/>
      <c r="BUN3038" s="607"/>
      <c r="BUO3038" s="607"/>
      <c r="BUP3038" s="607"/>
      <c r="BUQ3038" s="607"/>
      <c r="BUR3038" s="607"/>
      <c r="BUS3038" s="607"/>
      <c r="BUT3038" s="607"/>
      <c r="BUU3038" s="607"/>
      <c r="BUV3038" s="607"/>
      <c r="BUW3038" s="607"/>
      <c r="BUX3038" s="607"/>
      <c r="BUY3038" s="607"/>
      <c r="BUZ3038" s="607"/>
      <c r="BVA3038" s="607"/>
      <c r="BVB3038" s="607"/>
      <c r="BVC3038" s="607"/>
      <c r="BVD3038" s="607"/>
      <c r="BVE3038" s="607"/>
      <c r="BVF3038" s="607"/>
      <c r="BVG3038" s="607"/>
      <c r="BVH3038" s="607"/>
      <c r="BVI3038" s="607"/>
      <c r="BVJ3038" s="607"/>
      <c r="BVK3038" s="607"/>
      <c r="BVL3038" s="607"/>
      <c r="BVM3038" s="607"/>
      <c r="BVN3038" s="607"/>
      <c r="BVO3038" s="607"/>
      <c r="BVP3038" s="607"/>
      <c r="BVQ3038" s="607"/>
      <c r="BVR3038" s="607"/>
      <c r="BVS3038" s="607"/>
      <c r="BVT3038" s="607"/>
      <c r="BVU3038" s="607"/>
      <c r="BVV3038" s="607"/>
      <c r="BVW3038" s="607"/>
      <c r="BVX3038" s="607"/>
      <c r="BVY3038" s="607"/>
      <c r="BVZ3038" s="607"/>
      <c r="BWA3038" s="607"/>
      <c r="BWB3038" s="607"/>
      <c r="BWC3038" s="607"/>
      <c r="BWD3038" s="607"/>
      <c r="BWE3038" s="607"/>
      <c r="BWF3038" s="607"/>
      <c r="BWG3038" s="607"/>
      <c r="BWH3038" s="607"/>
      <c r="BWI3038" s="607"/>
      <c r="BWJ3038" s="607"/>
      <c r="BWK3038" s="607"/>
      <c r="BWL3038" s="607"/>
      <c r="BWM3038" s="607"/>
      <c r="BWN3038" s="607"/>
      <c r="BWO3038" s="607"/>
      <c r="BWP3038" s="607"/>
      <c r="BWQ3038" s="607"/>
      <c r="BWR3038" s="607"/>
      <c r="BWS3038" s="607"/>
      <c r="BWT3038" s="607"/>
      <c r="BWU3038" s="607"/>
      <c r="BWV3038" s="607"/>
      <c r="BWW3038" s="607"/>
      <c r="BWX3038" s="607"/>
      <c r="BWY3038" s="607"/>
      <c r="BWZ3038" s="607"/>
      <c r="BXA3038" s="607"/>
      <c r="BXB3038" s="607"/>
      <c r="BXC3038" s="607"/>
      <c r="BXD3038" s="607"/>
      <c r="BXE3038" s="607"/>
      <c r="BXF3038" s="607"/>
      <c r="BXG3038" s="607"/>
      <c r="BXH3038" s="607"/>
      <c r="BXI3038" s="607"/>
      <c r="BXJ3038" s="607"/>
      <c r="BXK3038" s="607"/>
      <c r="BXL3038" s="607"/>
      <c r="BXM3038" s="607"/>
      <c r="BXN3038" s="607"/>
      <c r="BXO3038" s="607"/>
      <c r="BXP3038" s="607"/>
      <c r="BXQ3038" s="607"/>
      <c r="BXR3038" s="607"/>
      <c r="BXS3038" s="607"/>
      <c r="BXT3038" s="607"/>
      <c r="BXU3038" s="607"/>
      <c r="BXV3038" s="607"/>
      <c r="BXW3038" s="607"/>
      <c r="BXX3038" s="607"/>
      <c r="BXY3038" s="607"/>
      <c r="BXZ3038" s="607"/>
      <c r="BYA3038" s="607"/>
      <c r="BYB3038" s="607"/>
      <c r="BYC3038" s="607"/>
      <c r="BYD3038" s="607"/>
      <c r="BYE3038" s="607"/>
      <c r="BYF3038" s="607"/>
      <c r="BYG3038" s="607"/>
      <c r="BYH3038" s="607"/>
      <c r="BYI3038" s="607"/>
      <c r="BYJ3038" s="607"/>
      <c r="BYK3038" s="607"/>
      <c r="BYL3038" s="607"/>
      <c r="BYM3038" s="607"/>
      <c r="BYN3038" s="607"/>
      <c r="BYO3038" s="607"/>
      <c r="BYP3038" s="607"/>
      <c r="BYQ3038" s="607"/>
      <c r="BYR3038" s="607"/>
      <c r="BYS3038" s="607"/>
      <c r="BYT3038" s="607"/>
      <c r="BYU3038" s="607"/>
      <c r="BYV3038" s="607"/>
      <c r="BYW3038" s="607"/>
      <c r="BYX3038" s="607"/>
      <c r="BYY3038" s="607"/>
      <c r="BYZ3038" s="607"/>
      <c r="BZA3038" s="607"/>
      <c r="BZB3038" s="607"/>
      <c r="BZC3038" s="607"/>
      <c r="BZD3038" s="607"/>
      <c r="BZE3038" s="607"/>
      <c r="BZF3038" s="607"/>
      <c r="BZG3038" s="607"/>
      <c r="BZH3038" s="607"/>
      <c r="BZI3038" s="607"/>
      <c r="BZJ3038" s="607"/>
      <c r="BZK3038" s="607"/>
      <c r="BZL3038" s="607"/>
      <c r="BZM3038" s="607"/>
      <c r="BZN3038" s="607"/>
      <c r="BZO3038" s="607"/>
      <c r="BZP3038" s="607"/>
      <c r="BZQ3038" s="607"/>
      <c r="BZR3038" s="607"/>
      <c r="BZS3038" s="607"/>
      <c r="BZT3038" s="607"/>
      <c r="BZU3038" s="607"/>
      <c r="BZV3038" s="607"/>
      <c r="BZW3038" s="607"/>
      <c r="BZX3038" s="607"/>
      <c r="BZY3038" s="607"/>
      <c r="BZZ3038" s="607"/>
      <c r="CAA3038" s="607"/>
      <c r="CAB3038" s="607"/>
      <c r="CAC3038" s="607"/>
      <c r="CAD3038" s="607"/>
      <c r="CAE3038" s="607"/>
      <c r="CAF3038" s="607"/>
      <c r="CAG3038" s="607"/>
      <c r="CAH3038" s="607"/>
      <c r="CAI3038" s="607"/>
      <c r="CAJ3038" s="607"/>
      <c r="CAK3038" s="607"/>
      <c r="CAL3038" s="607"/>
      <c r="CAM3038" s="607"/>
      <c r="CAN3038" s="607"/>
      <c r="CAO3038" s="607"/>
      <c r="CAP3038" s="607"/>
      <c r="CAQ3038" s="607"/>
      <c r="CAR3038" s="607"/>
      <c r="CAS3038" s="607"/>
      <c r="CAT3038" s="607"/>
      <c r="CAU3038" s="607"/>
      <c r="CAV3038" s="607"/>
      <c r="CAW3038" s="607"/>
      <c r="CAX3038" s="607"/>
      <c r="CAY3038" s="607"/>
      <c r="CAZ3038" s="607"/>
      <c r="CBA3038" s="607"/>
      <c r="CBB3038" s="607"/>
      <c r="CBC3038" s="607"/>
      <c r="CBD3038" s="607"/>
      <c r="CBE3038" s="607"/>
      <c r="CBF3038" s="607"/>
      <c r="CBG3038" s="607"/>
      <c r="CBH3038" s="607"/>
      <c r="CBI3038" s="607"/>
      <c r="CBJ3038" s="607"/>
      <c r="CBK3038" s="607"/>
      <c r="CBL3038" s="607"/>
      <c r="CBM3038" s="607"/>
      <c r="CBN3038" s="607"/>
      <c r="CBO3038" s="607"/>
      <c r="CBP3038" s="607"/>
      <c r="CBQ3038" s="607"/>
      <c r="CBR3038" s="607"/>
      <c r="CBS3038" s="607"/>
      <c r="CBT3038" s="607"/>
      <c r="CBU3038" s="607"/>
      <c r="CBV3038" s="607"/>
      <c r="CBW3038" s="607"/>
      <c r="CBX3038" s="607"/>
      <c r="CBY3038" s="607"/>
      <c r="CBZ3038" s="607"/>
      <c r="CCA3038" s="607"/>
      <c r="CCB3038" s="607"/>
      <c r="CCC3038" s="607"/>
      <c r="CCD3038" s="607"/>
      <c r="CCE3038" s="607"/>
      <c r="CCF3038" s="607"/>
      <c r="CCG3038" s="607"/>
      <c r="CCH3038" s="607"/>
      <c r="CCI3038" s="607"/>
      <c r="CCJ3038" s="607"/>
      <c r="CCK3038" s="607"/>
      <c r="CCL3038" s="607"/>
      <c r="CCM3038" s="607"/>
      <c r="CCN3038" s="607"/>
      <c r="CCO3038" s="607"/>
      <c r="CCP3038" s="607"/>
      <c r="CCQ3038" s="607"/>
      <c r="CCR3038" s="607"/>
      <c r="CCS3038" s="607"/>
      <c r="CCT3038" s="607"/>
      <c r="CCU3038" s="607"/>
      <c r="CCV3038" s="607"/>
      <c r="CCW3038" s="607"/>
      <c r="CCX3038" s="607"/>
      <c r="CCY3038" s="607"/>
      <c r="CCZ3038" s="607"/>
      <c r="CDA3038" s="607"/>
      <c r="CDB3038" s="607"/>
      <c r="CDC3038" s="607"/>
      <c r="CDD3038" s="607"/>
      <c r="CDE3038" s="607"/>
      <c r="CDF3038" s="607"/>
      <c r="CDG3038" s="607"/>
      <c r="CDH3038" s="607"/>
      <c r="CDI3038" s="607"/>
      <c r="CDJ3038" s="607"/>
      <c r="CDK3038" s="607"/>
      <c r="CDL3038" s="607"/>
      <c r="CDM3038" s="607"/>
      <c r="CDN3038" s="607"/>
      <c r="CDO3038" s="607"/>
      <c r="CDP3038" s="607"/>
      <c r="CDQ3038" s="607"/>
      <c r="CDR3038" s="607"/>
      <c r="CDS3038" s="607"/>
      <c r="CDT3038" s="607"/>
      <c r="CDU3038" s="607"/>
      <c r="CDV3038" s="607"/>
      <c r="CDW3038" s="607"/>
      <c r="CDX3038" s="607"/>
      <c r="CDY3038" s="607"/>
      <c r="CDZ3038" s="607"/>
      <c r="CEA3038" s="607"/>
      <c r="CEB3038" s="607"/>
      <c r="CEC3038" s="607"/>
      <c r="CED3038" s="607"/>
      <c r="CEE3038" s="607"/>
      <c r="CEF3038" s="607"/>
      <c r="CEG3038" s="607"/>
      <c r="CEH3038" s="607"/>
      <c r="CEI3038" s="607"/>
      <c r="CEJ3038" s="607"/>
      <c r="CEK3038" s="607"/>
      <c r="CEL3038" s="607"/>
      <c r="CEM3038" s="607"/>
      <c r="CEN3038" s="607"/>
      <c r="CEO3038" s="607"/>
      <c r="CEP3038" s="607"/>
      <c r="CEQ3038" s="607"/>
      <c r="CER3038" s="607"/>
      <c r="CES3038" s="607"/>
      <c r="CET3038" s="607"/>
      <c r="CEU3038" s="607"/>
      <c r="CEV3038" s="607"/>
      <c r="CEW3038" s="607"/>
      <c r="CEX3038" s="607"/>
      <c r="CEY3038" s="607"/>
      <c r="CEZ3038" s="607"/>
      <c r="CFA3038" s="607"/>
      <c r="CFB3038" s="607"/>
      <c r="CFC3038" s="607"/>
      <c r="CFD3038" s="607"/>
      <c r="CFE3038" s="607"/>
      <c r="CFF3038" s="607"/>
      <c r="CFG3038" s="607"/>
      <c r="CFH3038" s="607"/>
      <c r="CFI3038" s="607"/>
      <c r="CFJ3038" s="607"/>
      <c r="CFK3038" s="607"/>
      <c r="CFL3038" s="607"/>
      <c r="CFM3038" s="607"/>
      <c r="CFN3038" s="607"/>
      <c r="CFO3038" s="607"/>
      <c r="CFP3038" s="607"/>
      <c r="CFQ3038" s="607"/>
      <c r="CFR3038" s="607"/>
      <c r="CFS3038" s="607"/>
      <c r="CFT3038" s="607"/>
      <c r="CFU3038" s="607"/>
      <c r="CFV3038" s="607"/>
      <c r="CFW3038" s="607"/>
      <c r="CFX3038" s="607"/>
      <c r="CFY3038" s="607"/>
      <c r="CFZ3038" s="607"/>
      <c r="CGA3038" s="607"/>
      <c r="CGB3038" s="607"/>
      <c r="CGC3038" s="607"/>
      <c r="CGD3038" s="607"/>
      <c r="CGE3038" s="607"/>
      <c r="CGF3038" s="607"/>
      <c r="CGG3038" s="607"/>
      <c r="CGH3038" s="607"/>
      <c r="CGI3038" s="607"/>
      <c r="CGJ3038" s="607"/>
      <c r="CGK3038" s="607"/>
      <c r="CGL3038" s="607"/>
      <c r="CGM3038" s="607"/>
      <c r="CGN3038" s="607"/>
      <c r="CGO3038" s="607"/>
      <c r="CGP3038" s="607"/>
      <c r="CGQ3038" s="607"/>
      <c r="CGR3038" s="607"/>
      <c r="CGS3038" s="607"/>
      <c r="CGT3038" s="607"/>
      <c r="CGU3038" s="607"/>
      <c r="CGV3038" s="607"/>
      <c r="CGW3038" s="607"/>
      <c r="CGX3038" s="607"/>
      <c r="CGY3038" s="607"/>
      <c r="CGZ3038" s="607"/>
      <c r="CHA3038" s="607"/>
      <c r="CHB3038" s="607"/>
      <c r="CHC3038" s="607"/>
      <c r="CHD3038" s="607"/>
      <c r="CHE3038" s="607"/>
      <c r="CHF3038" s="607"/>
      <c r="CHG3038" s="607"/>
      <c r="CHH3038" s="607"/>
      <c r="CHI3038" s="607"/>
      <c r="CHJ3038" s="607"/>
      <c r="CHK3038" s="607"/>
      <c r="CHL3038" s="607"/>
      <c r="CHM3038" s="607"/>
      <c r="CHN3038" s="607"/>
      <c r="CHO3038" s="607"/>
      <c r="CHP3038" s="607"/>
      <c r="CHQ3038" s="607"/>
      <c r="CHR3038" s="607"/>
      <c r="CHS3038" s="607"/>
      <c r="CHT3038" s="607"/>
      <c r="CHU3038" s="607"/>
      <c r="CHV3038" s="607"/>
      <c r="CHW3038" s="607"/>
      <c r="CHX3038" s="607"/>
      <c r="CHY3038" s="607"/>
      <c r="CHZ3038" s="607"/>
      <c r="CIA3038" s="607"/>
      <c r="CIB3038" s="607"/>
      <c r="CIC3038" s="607"/>
      <c r="CID3038" s="607"/>
      <c r="CIE3038" s="607"/>
      <c r="CIF3038" s="607"/>
      <c r="CIG3038" s="607"/>
      <c r="CIH3038" s="607"/>
      <c r="CII3038" s="607"/>
      <c r="CIJ3038" s="607"/>
      <c r="CIK3038" s="607"/>
      <c r="CIL3038" s="607"/>
      <c r="CIM3038" s="607"/>
      <c r="CIN3038" s="607"/>
      <c r="CIO3038" s="607"/>
      <c r="CIP3038" s="607"/>
      <c r="CIQ3038" s="607"/>
      <c r="CIR3038" s="607"/>
      <c r="CIS3038" s="607"/>
      <c r="CIT3038" s="607"/>
      <c r="CIU3038" s="607"/>
      <c r="CIV3038" s="607"/>
      <c r="CIW3038" s="607"/>
      <c r="CIX3038" s="607"/>
      <c r="CIY3038" s="607"/>
      <c r="CIZ3038" s="607"/>
      <c r="CJA3038" s="607"/>
      <c r="CJB3038" s="607"/>
      <c r="CJC3038" s="607"/>
      <c r="CJD3038" s="607"/>
      <c r="CJE3038" s="607"/>
      <c r="CJF3038" s="607"/>
      <c r="CJG3038" s="607"/>
      <c r="CJH3038" s="607"/>
      <c r="CJI3038" s="607"/>
      <c r="CJJ3038" s="607"/>
      <c r="CJK3038" s="607"/>
      <c r="CJL3038" s="607"/>
      <c r="CJM3038" s="607"/>
      <c r="CJN3038" s="607"/>
      <c r="CJO3038" s="607"/>
      <c r="CJP3038" s="607"/>
      <c r="CJQ3038" s="607"/>
      <c r="CJR3038" s="607"/>
      <c r="CJS3038" s="607"/>
      <c r="CJT3038" s="607"/>
      <c r="CJU3038" s="607"/>
      <c r="CJV3038" s="607"/>
      <c r="CJW3038" s="607"/>
      <c r="CJX3038" s="607"/>
      <c r="CJY3038" s="607"/>
      <c r="CJZ3038" s="607"/>
      <c r="CKA3038" s="607"/>
      <c r="CKB3038" s="607"/>
      <c r="CKC3038" s="607"/>
      <c r="CKD3038" s="607"/>
      <c r="CKE3038" s="607"/>
      <c r="CKF3038" s="607"/>
      <c r="CKG3038" s="607"/>
      <c r="CKH3038" s="607"/>
      <c r="CKI3038" s="607"/>
      <c r="CKJ3038" s="607"/>
      <c r="CKK3038" s="607"/>
      <c r="CKL3038" s="607"/>
      <c r="CKM3038" s="607"/>
      <c r="CKN3038" s="607"/>
      <c r="CKO3038" s="607"/>
      <c r="CKP3038" s="607"/>
      <c r="CKQ3038" s="607"/>
      <c r="CKR3038" s="607"/>
      <c r="CKS3038" s="607"/>
      <c r="CKT3038" s="607"/>
      <c r="CKU3038" s="607"/>
      <c r="CKV3038" s="607"/>
      <c r="CKW3038" s="607"/>
      <c r="CKX3038" s="607"/>
      <c r="CKY3038" s="607"/>
      <c r="CKZ3038" s="607"/>
      <c r="CLA3038" s="607"/>
      <c r="CLB3038" s="607"/>
      <c r="CLC3038" s="607"/>
      <c r="CLD3038" s="607"/>
      <c r="CLE3038" s="607"/>
      <c r="CLF3038" s="607"/>
      <c r="CLG3038" s="607"/>
      <c r="CLH3038" s="607"/>
      <c r="CLI3038" s="607"/>
      <c r="CLJ3038" s="607"/>
      <c r="CLK3038" s="607"/>
      <c r="CLL3038" s="607"/>
      <c r="CLM3038" s="607"/>
      <c r="CLN3038" s="607"/>
      <c r="CLO3038" s="607"/>
      <c r="CLP3038" s="607"/>
      <c r="CLQ3038" s="607"/>
      <c r="CLR3038" s="607"/>
      <c r="CLS3038" s="607"/>
      <c r="CLT3038" s="607"/>
      <c r="CLU3038" s="607"/>
      <c r="CLV3038" s="607"/>
      <c r="CLW3038" s="607"/>
      <c r="CLX3038" s="607"/>
      <c r="CLY3038" s="607"/>
      <c r="CLZ3038" s="607"/>
      <c r="CMA3038" s="607"/>
      <c r="CMB3038" s="607"/>
      <c r="CMC3038" s="607"/>
      <c r="CMD3038" s="607"/>
      <c r="CME3038" s="607"/>
      <c r="CMF3038" s="607"/>
      <c r="CMG3038" s="607"/>
      <c r="CMH3038" s="607"/>
      <c r="CMI3038" s="607"/>
      <c r="CMJ3038" s="607"/>
      <c r="CMK3038" s="607"/>
      <c r="CML3038" s="607"/>
      <c r="CMM3038" s="607"/>
      <c r="CMN3038" s="607"/>
      <c r="CMO3038" s="607"/>
      <c r="CMP3038" s="607"/>
      <c r="CMQ3038" s="607"/>
      <c r="CMR3038" s="607"/>
      <c r="CMS3038" s="607"/>
      <c r="CMT3038" s="607"/>
      <c r="CMU3038" s="607"/>
      <c r="CMV3038" s="607"/>
      <c r="CMW3038" s="607"/>
      <c r="CMX3038" s="607"/>
      <c r="CMY3038" s="607"/>
      <c r="CMZ3038" s="607"/>
      <c r="CNA3038" s="607"/>
      <c r="CNB3038" s="607"/>
      <c r="CNC3038" s="607"/>
      <c r="CND3038" s="607"/>
      <c r="CNE3038" s="607"/>
      <c r="CNF3038" s="607"/>
      <c r="CNG3038" s="607"/>
      <c r="CNH3038" s="607"/>
      <c r="CNI3038" s="607"/>
      <c r="CNJ3038" s="607"/>
      <c r="CNK3038" s="607"/>
      <c r="CNL3038" s="607"/>
      <c r="CNM3038" s="607"/>
      <c r="CNN3038" s="607"/>
      <c r="CNO3038" s="607"/>
      <c r="CNP3038" s="607"/>
      <c r="CNQ3038" s="607"/>
      <c r="CNR3038" s="607"/>
      <c r="CNS3038" s="607"/>
      <c r="CNT3038" s="607"/>
      <c r="CNU3038" s="607"/>
      <c r="CNV3038" s="607"/>
      <c r="CNW3038" s="607"/>
      <c r="CNX3038" s="607"/>
      <c r="CNY3038" s="607"/>
      <c r="CNZ3038" s="607"/>
      <c r="COA3038" s="607"/>
      <c r="COB3038" s="607"/>
      <c r="COC3038" s="607"/>
      <c r="COD3038" s="607"/>
      <c r="COE3038" s="607"/>
      <c r="COF3038" s="607"/>
      <c r="COG3038" s="607"/>
      <c r="COH3038" s="607"/>
      <c r="COI3038" s="607"/>
      <c r="COJ3038" s="607"/>
      <c r="COK3038" s="607"/>
      <c r="COL3038" s="607"/>
      <c r="COM3038" s="607"/>
      <c r="CON3038" s="607"/>
      <c r="COO3038" s="607"/>
      <c r="COP3038" s="607"/>
      <c r="COQ3038" s="607"/>
      <c r="COR3038" s="607"/>
      <c r="COS3038" s="607"/>
      <c r="COT3038" s="607"/>
      <c r="COU3038" s="607"/>
      <c r="COV3038" s="607"/>
      <c r="COW3038" s="607"/>
      <c r="COX3038" s="607"/>
      <c r="COY3038" s="607"/>
      <c r="COZ3038" s="607"/>
      <c r="CPA3038" s="607"/>
      <c r="CPB3038" s="607"/>
      <c r="CPC3038" s="607"/>
      <c r="CPD3038" s="607"/>
      <c r="CPE3038" s="607"/>
      <c r="CPF3038" s="607"/>
      <c r="CPG3038" s="607"/>
      <c r="CPH3038" s="607"/>
      <c r="CPI3038" s="607"/>
      <c r="CPJ3038" s="607"/>
      <c r="CPK3038" s="607"/>
      <c r="CPL3038" s="607"/>
      <c r="CPM3038" s="607"/>
      <c r="CPN3038" s="607"/>
      <c r="CPO3038" s="607"/>
      <c r="CPP3038" s="607"/>
      <c r="CPQ3038" s="607"/>
      <c r="CPR3038" s="607"/>
      <c r="CPS3038" s="607"/>
      <c r="CPT3038" s="607"/>
      <c r="CPU3038" s="607"/>
      <c r="CPV3038" s="607"/>
      <c r="CPW3038" s="607"/>
      <c r="CPX3038" s="607"/>
      <c r="CPY3038" s="607"/>
      <c r="CPZ3038" s="607"/>
      <c r="CQA3038" s="607"/>
      <c r="CQB3038" s="607"/>
      <c r="CQC3038" s="607"/>
      <c r="CQD3038" s="607"/>
      <c r="CQE3038" s="607"/>
      <c r="CQF3038" s="607"/>
      <c r="CQG3038" s="607"/>
      <c r="CQH3038" s="607"/>
      <c r="CQI3038" s="607"/>
      <c r="CQJ3038" s="607"/>
      <c r="CQK3038" s="607"/>
      <c r="CQL3038" s="607"/>
      <c r="CQM3038" s="607"/>
      <c r="CQN3038" s="607"/>
      <c r="CQO3038" s="607"/>
      <c r="CQP3038" s="607"/>
      <c r="CQQ3038" s="607"/>
      <c r="CQR3038" s="607"/>
      <c r="CQS3038" s="607"/>
      <c r="CQT3038" s="607"/>
      <c r="CQU3038" s="607"/>
      <c r="CQV3038" s="607"/>
      <c r="CQW3038" s="607"/>
      <c r="CQX3038" s="607"/>
      <c r="CQY3038" s="607"/>
      <c r="CQZ3038" s="607"/>
      <c r="CRA3038" s="607"/>
      <c r="CRB3038" s="607"/>
      <c r="CRC3038" s="607"/>
      <c r="CRD3038" s="607"/>
      <c r="CRE3038" s="607"/>
      <c r="CRF3038" s="607"/>
      <c r="CRG3038" s="607"/>
      <c r="CRH3038" s="607"/>
      <c r="CRI3038" s="607"/>
      <c r="CRJ3038" s="607"/>
      <c r="CRK3038" s="607"/>
      <c r="CRL3038" s="607"/>
      <c r="CRM3038" s="607"/>
      <c r="CRN3038" s="607"/>
      <c r="CRO3038" s="607"/>
      <c r="CRP3038" s="607"/>
      <c r="CRQ3038" s="607"/>
      <c r="CRR3038" s="607"/>
      <c r="CRS3038" s="607"/>
      <c r="CRT3038" s="607"/>
      <c r="CRU3038" s="607"/>
      <c r="CRV3038" s="607"/>
      <c r="CRW3038" s="607"/>
      <c r="CRX3038" s="607"/>
      <c r="CRY3038" s="607"/>
      <c r="CRZ3038" s="607"/>
      <c r="CSA3038" s="607"/>
      <c r="CSB3038" s="607"/>
      <c r="CSC3038" s="607"/>
      <c r="CSD3038" s="607"/>
      <c r="CSE3038" s="607"/>
      <c r="CSF3038" s="607"/>
      <c r="CSG3038" s="607"/>
      <c r="CSH3038" s="607"/>
      <c r="CSI3038" s="607"/>
      <c r="CSJ3038" s="607"/>
      <c r="CSK3038" s="607"/>
      <c r="CSL3038" s="607"/>
      <c r="CSM3038" s="607"/>
      <c r="CSN3038" s="607"/>
      <c r="CSO3038" s="607"/>
      <c r="CSP3038" s="607"/>
      <c r="CSQ3038" s="607"/>
      <c r="CSR3038" s="607"/>
      <c r="CSS3038" s="607"/>
      <c r="CST3038" s="607"/>
      <c r="CSU3038" s="607"/>
      <c r="CSV3038" s="607"/>
      <c r="CSW3038" s="607"/>
      <c r="CSX3038" s="607"/>
      <c r="CSY3038" s="607"/>
      <c r="CSZ3038" s="607"/>
      <c r="CTA3038" s="607"/>
      <c r="CTB3038" s="607"/>
      <c r="CTC3038" s="607"/>
      <c r="CTD3038" s="607"/>
      <c r="CTE3038" s="607"/>
      <c r="CTF3038" s="607"/>
      <c r="CTG3038" s="607"/>
      <c r="CTH3038" s="607"/>
      <c r="CTI3038" s="607"/>
      <c r="CTJ3038" s="607"/>
      <c r="CTK3038" s="607"/>
      <c r="CTL3038" s="607"/>
      <c r="CTM3038" s="607"/>
      <c r="CTN3038" s="607"/>
      <c r="CTO3038" s="607"/>
      <c r="CTP3038" s="607"/>
      <c r="CTQ3038" s="607"/>
      <c r="CTR3038" s="607"/>
      <c r="CTS3038" s="607"/>
      <c r="CTT3038" s="607"/>
      <c r="CTU3038" s="607"/>
      <c r="CTV3038" s="607"/>
      <c r="CTW3038" s="607"/>
      <c r="CTX3038" s="607"/>
      <c r="CTY3038" s="607"/>
      <c r="CTZ3038" s="607"/>
      <c r="CUA3038" s="607"/>
      <c r="CUB3038" s="607"/>
      <c r="CUC3038" s="607"/>
      <c r="CUD3038" s="607"/>
      <c r="CUE3038" s="607"/>
      <c r="CUF3038" s="607"/>
      <c r="CUG3038" s="607"/>
      <c r="CUH3038" s="607"/>
      <c r="CUI3038" s="607"/>
      <c r="CUJ3038" s="607"/>
      <c r="CUK3038" s="607"/>
      <c r="CUL3038" s="607"/>
      <c r="CUM3038" s="607"/>
      <c r="CUN3038" s="607"/>
      <c r="CUO3038" s="607"/>
      <c r="CUP3038" s="607"/>
      <c r="CUQ3038" s="607"/>
      <c r="CUR3038" s="607"/>
      <c r="CUS3038" s="607"/>
      <c r="CUT3038" s="607"/>
      <c r="CUU3038" s="607"/>
      <c r="CUV3038" s="607"/>
      <c r="CUW3038" s="607"/>
      <c r="CUX3038" s="607"/>
      <c r="CUY3038" s="607"/>
      <c r="CUZ3038" s="607"/>
      <c r="CVA3038" s="607"/>
      <c r="CVB3038" s="607"/>
      <c r="CVC3038" s="607"/>
      <c r="CVD3038" s="607"/>
      <c r="CVE3038" s="607"/>
      <c r="CVF3038" s="607"/>
      <c r="CVG3038" s="607"/>
      <c r="CVH3038" s="607"/>
      <c r="CVI3038" s="607"/>
      <c r="CVJ3038" s="607"/>
      <c r="CVK3038" s="607"/>
      <c r="CVL3038" s="607"/>
      <c r="CVM3038" s="607"/>
      <c r="CVN3038" s="607"/>
      <c r="CVO3038" s="607"/>
      <c r="CVP3038" s="607"/>
      <c r="CVQ3038" s="607"/>
      <c r="CVR3038" s="607"/>
      <c r="CVS3038" s="607"/>
      <c r="CVT3038" s="607"/>
      <c r="CVU3038" s="607"/>
      <c r="CVV3038" s="607"/>
      <c r="CVW3038" s="607"/>
      <c r="CVX3038" s="607"/>
      <c r="CVY3038" s="607"/>
      <c r="CVZ3038" s="607"/>
      <c r="CWA3038" s="607"/>
      <c r="CWB3038" s="607"/>
      <c r="CWC3038" s="607"/>
      <c r="CWD3038" s="607"/>
      <c r="CWE3038" s="607"/>
      <c r="CWF3038" s="607"/>
      <c r="CWG3038" s="607"/>
      <c r="CWH3038" s="607"/>
      <c r="CWI3038" s="607"/>
      <c r="CWJ3038" s="607"/>
      <c r="CWK3038" s="607"/>
      <c r="CWL3038" s="607"/>
      <c r="CWM3038" s="607"/>
      <c r="CWN3038" s="607"/>
      <c r="CWO3038" s="607"/>
      <c r="CWP3038" s="607"/>
      <c r="CWQ3038" s="607"/>
      <c r="CWR3038" s="607"/>
      <c r="CWS3038" s="607"/>
      <c r="CWT3038" s="607"/>
      <c r="CWU3038" s="607"/>
      <c r="CWV3038" s="607"/>
      <c r="CWW3038" s="607"/>
      <c r="CWX3038" s="607"/>
      <c r="CWY3038" s="607"/>
      <c r="CWZ3038" s="607"/>
      <c r="CXA3038" s="607"/>
      <c r="CXB3038" s="607"/>
      <c r="CXC3038" s="607"/>
      <c r="CXD3038" s="607"/>
      <c r="CXE3038" s="607"/>
      <c r="CXF3038" s="607"/>
      <c r="CXG3038" s="607"/>
      <c r="CXH3038" s="607"/>
      <c r="CXI3038" s="607"/>
      <c r="CXJ3038" s="607"/>
      <c r="CXK3038" s="607"/>
      <c r="CXL3038" s="607"/>
      <c r="CXM3038" s="607"/>
      <c r="CXN3038" s="607"/>
      <c r="CXO3038" s="607"/>
      <c r="CXP3038" s="607"/>
      <c r="CXQ3038" s="607"/>
      <c r="CXR3038" s="607"/>
      <c r="CXS3038" s="607"/>
      <c r="CXT3038" s="607"/>
      <c r="CXU3038" s="607"/>
      <c r="CXV3038" s="607"/>
      <c r="CXW3038" s="607"/>
      <c r="CXX3038" s="607"/>
      <c r="CXY3038" s="607"/>
      <c r="CXZ3038" s="607"/>
      <c r="CYA3038" s="607"/>
      <c r="CYB3038" s="607"/>
      <c r="CYC3038" s="607"/>
      <c r="CYD3038" s="607"/>
      <c r="CYE3038" s="607"/>
      <c r="CYF3038" s="607"/>
      <c r="CYG3038" s="607"/>
      <c r="CYH3038" s="607"/>
      <c r="CYI3038" s="607"/>
      <c r="CYJ3038" s="607"/>
      <c r="CYK3038" s="607"/>
      <c r="CYL3038" s="607"/>
      <c r="CYM3038" s="607"/>
      <c r="CYN3038" s="607"/>
      <c r="CYO3038" s="607"/>
      <c r="CYP3038" s="607"/>
      <c r="CYQ3038" s="607"/>
      <c r="CYR3038" s="607"/>
      <c r="CYS3038" s="607"/>
      <c r="CYT3038" s="607"/>
      <c r="CYU3038" s="607"/>
      <c r="CYV3038" s="607"/>
      <c r="CYW3038" s="607"/>
      <c r="CYX3038" s="607"/>
      <c r="CYY3038" s="607"/>
      <c r="CYZ3038" s="607"/>
      <c r="CZA3038" s="607"/>
      <c r="CZB3038" s="607"/>
      <c r="CZC3038" s="607"/>
      <c r="CZD3038" s="607"/>
      <c r="CZE3038" s="607"/>
      <c r="CZF3038" s="607"/>
      <c r="CZG3038" s="607"/>
      <c r="CZH3038" s="607"/>
      <c r="CZI3038" s="607"/>
      <c r="CZJ3038" s="607"/>
      <c r="CZK3038" s="607"/>
      <c r="CZL3038" s="607"/>
      <c r="CZM3038" s="607"/>
      <c r="CZN3038" s="607"/>
      <c r="CZO3038" s="607"/>
      <c r="CZP3038" s="607"/>
      <c r="CZQ3038" s="607"/>
      <c r="CZR3038" s="607"/>
      <c r="CZS3038" s="607"/>
      <c r="CZT3038" s="607"/>
      <c r="CZU3038" s="607"/>
      <c r="CZV3038" s="607"/>
      <c r="CZW3038" s="607"/>
      <c r="CZX3038" s="607"/>
      <c r="CZY3038" s="607"/>
      <c r="CZZ3038" s="607"/>
      <c r="DAA3038" s="607"/>
      <c r="DAB3038" s="607"/>
      <c r="DAC3038" s="607"/>
      <c r="DAD3038" s="607"/>
      <c r="DAE3038" s="607"/>
      <c r="DAF3038" s="607"/>
      <c r="DAG3038" s="607"/>
      <c r="DAH3038" s="607"/>
      <c r="DAI3038" s="607"/>
      <c r="DAJ3038" s="607"/>
      <c r="DAK3038" s="607"/>
      <c r="DAL3038" s="607"/>
      <c r="DAM3038" s="607"/>
      <c r="DAN3038" s="607"/>
      <c r="DAO3038" s="607"/>
      <c r="DAP3038" s="607"/>
      <c r="DAQ3038" s="607"/>
      <c r="DAR3038" s="607"/>
      <c r="DAS3038" s="607"/>
      <c r="DAT3038" s="607"/>
      <c r="DAU3038" s="607"/>
      <c r="DAV3038" s="607"/>
      <c r="DAW3038" s="607"/>
      <c r="DAX3038" s="607"/>
      <c r="DAY3038" s="607"/>
      <c r="DAZ3038" s="607"/>
      <c r="DBA3038" s="607"/>
      <c r="DBB3038" s="607"/>
      <c r="DBC3038" s="607"/>
      <c r="DBD3038" s="607"/>
      <c r="DBE3038" s="607"/>
      <c r="DBF3038" s="607"/>
      <c r="DBG3038" s="607"/>
      <c r="DBH3038" s="607"/>
      <c r="DBI3038" s="607"/>
      <c r="DBJ3038" s="607"/>
      <c r="DBK3038" s="607"/>
      <c r="DBL3038" s="607"/>
      <c r="DBM3038" s="607"/>
      <c r="DBN3038" s="607"/>
      <c r="DBO3038" s="607"/>
      <c r="DBP3038" s="607"/>
      <c r="DBQ3038" s="607"/>
      <c r="DBR3038" s="607"/>
      <c r="DBS3038" s="607"/>
      <c r="DBT3038" s="607"/>
      <c r="DBU3038" s="607"/>
      <c r="DBV3038" s="607"/>
      <c r="DBW3038" s="607"/>
      <c r="DBX3038" s="607"/>
      <c r="DBY3038" s="607"/>
      <c r="DBZ3038" s="607"/>
      <c r="DCA3038" s="607"/>
      <c r="DCB3038" s="607"/>
      <c r="DCC3038" s="607"/>
      <c r="DCD3038" s="607"/>
      <c r="DCE3038" s="607"/>
      <c r="DCF3038" s="607"/>
      <c r="DCG3038" s="607"/>
      <c r="DCH3038" s="607"/>
      <c r="DCI3038" s="607"/>
      <c r="DCJ3038" s="607"/>
      <c r="DCK3038" s="607"/>
      <c r="DCL3038" s="607"/>
      <c r="DCM3038" s="607"/>
      <c r="DCN3038" s="607"/>
      <c r="DCO3038" s="607"/>
      <c r="DCP3038" s="607"/>
      <c r="DCQ3038" s="607"/>
      <c r="DCR3038" s="607"/>
      <c r="DCS3038" s="607"/>
      <c r="DCT3038" s="607"/>
      <c r="DCU3038" s="607"/>
      <c r="DCV3038" s="607"/>
      <c r="DCW3038" s="607"/>
      <c r="DCX3038" s="607"/>
      <c r="DCY3038" s="607"/>
      <c r="DCZ3038" s="607"/>
      <c r="DDA3038" s="607"/>
      <c r="DDB3038" s="607"/>
      <c r="DDC3038" s="607"/>
      <c r="DDD3038" s="607"/>
      <c r="DDE3038" s="607"/>
      <c r="DDF3038" s="607"/>
      <c r="DDG3038" s="607"/>
      <c r="DDH3038" s="607"/>
      <c r="DDI3038" s="607"/>
      <c r="DDJ3038" s="607"/>
      <c r="DDK3038" s="607"/>
      <c r="DDL3038" s="607"/>
      <c r="DDM3038" s="607"/>
      <c r="DDN3038" s="607"/>
      <c r="DDO3038" s="607"/>
      <c r="DDP3038" s="607"/>
      <c r="DDQ3038" s="607"/>
      <c r="DDR3038" s="607"/>
      <c r="DDS3038" s="607"/>
      <c r="DDT3038" s="607"/>
      <c r="DDU3038" s="607"/>
      <c r="DDV3038" s="607"/>
      <c r="DDW3038" s="607"/>
      <c r="DDX3038" s="607"/>
      <c r="DDY3038" s="607"/>
      <c r="DDZ3038" s="607"/>
      <c r="DEA3038" s="607"/>
      <c r="DEB3038" s="607"/>
      <c r="DEC3038" s="607"/>
      <c r="DED3038" s="607"/>
      <c r="DEE3038" s="607"/>
      <c r="DEF3038" s="607"/>
      <c r="DEG3038" s="607"/>
      <c r="DEH3038" s="607"/>
      <c r="DEI3038" s="607"/>
      <c r="DEJ3038" s="607"/>
      <c r="DEK3038" s="607"/>
      <c r="DEL3038" s="607"/>
      <c r="DEM3038" s="607"/>
      <c r="DEN3038" s="607"/>
      <c r="DEO3038" s="607"/>
      <c r="DEP3038" s="607"/>
      <c r="DEQ3038" s="607"/>
      <c r="DER3038" s="607"/>
      <c r="DES3038" s="607"/>
      <c r="DET3038" s="607"/>
      <c r="DEU3038" s="607"/>
      <c r="DEV3038" s="607"/>
      <c r="DEW3038" s="607"/>
      <c r="DEX3038" s="607"/>
      <c r="DEY3038" s="607"/>
      <c r="DEZ3038" s="607"/>
      <c r="DFA3038" s="607"/>
      <c r="DFB3038" s="607"/>
      <c r="DFC3038" s="607"/>
      <c r="DFD3038" s="607"/>
      <c r="DFE3038" s="607"/>
      <c r="DFF3038" s="607"/>
      <c r="DFG3038" s="607"/>
      <c r="DFH3038" s="607"/>
      <c r="DFI3038" s="607"/>
      <c r="DFJ3038" s="607"/>
      <c r="DFK3038" s="607"/>
      <c r="DFL3038" s="607"/>
      <c r="DFM3038" s="607"/>
      <c r="DFN3038" s="607"/>
      <c r="DFO3038" s="607"/>
      <c r="DFP3038" s="607"/>
      <c r="DFQ3038" s="607"/>
      <c r="DFR3038" s="607"/>
      <c r="DFS3038" s="607"/>
      <c r="DFT3038" s="607"/>
      <c r="DFU3038" s="607"/>
      <c r="DFV3038" s="607"/>
      <c r="DFW3038" s="607"/>
      <c r="DFX3038" s="607"/>
      <c r="DFY3038" s="607"/>
      <c r="DFZ3038" s="607"/>
      <c r="DGA3038" s="607"/>
      <c r="DGB3038" s="607"/>
      <c r="DGC3038" s="607"/>
      <c r="DGD3038" s="607"/>
      <c r="DGE3038" s="607"/>
      <c r="DGF3038" s="607"/>
      <c r="DGG3038" s="607"/>
      <c r="DGH3038" s="607"/>
      <c r="DGI3038" s="607"/>
      <c r="DGJ3038" s="607"/>
      <c r="DGK3038" s="607"/>
      <c r="DGL3038" s="607"/>
      <c r="DGM3038" s="607"/>
      <c r="DGN3038" s="607"/>
      <c r="DGO3038" s="607"/>
      <c r="DGP3038" s="607"/>
      <c r="DGQ3038" s="607"/>
      <c r="DGR3038" s="607"/>
      <c r="DGS3038" s="607"/>
      <c r="DGT3038" s="607"/>
      <c r="DGU3038" s="607"/>
      <c r="DGV3038" s="607"/>
      <c r="DGW3038" s="607"/>
      <c r="DGX3038" s="607"/>
      <c r="DGY3038" s="607"/>
      <c r="DGZ3038" s="607"/>
      <c r="DHA3038" s="607"/>
      <c r="DHB3038" s="607"/>
      <c r="DHC3038" s="607"/>
      <c r="DHD3038" s="607"/>
      <c r="DHE3038" s="607"/>
      <c r="DHF3038" s="607"/>
      <c r="DHG3038" s="607"/>
      <c r="DHH3038" s="607"/>
      <c r="DHI3038" s="607"/>
      <c r="DHJ3038" s="607"/>
      <c r="DHK3038" s="607"/>
      <c r="DHL3038" s="607"/>
      <c r="DHM3038" s="607"/>
      <c r="DHN3038" s="607"/>
      <c r="DHO3038" s="607"/>
      <c r="DHP3038" s="607"/>
      <c r="DHQ3038" s="607"/>
      <c r="DHR3038" s="607"/>
      <c r="DHS3038" s="607"/>
      <c r="DHT3038" s="607"/>
      <c r="DHU3038" s="607"/>
      <c r="DHV3038" s="607"/>
      <c r="DHW3038" s="607"/>
      <c r="DHX3038" s="607"/>
      <c r="DHY3038" s="607"/>
      <c r="DHZ3038" s="607"/>
      <c r="DIA3038" s="607"/>
      <c r="DIB3038" s="607"/>
      <c r="DIC3038" s="607"/>
      <c r="DID3038" s="607"/>
      <c r="DIE3038" s="607"/>
      <c r="DIF3038" s="607"/>
      <c r="DIG3038" s="607"/>
      <c r="DIH3038" s="607"/>
      <c r="DII3038" s="607"/>
      <c r="DIJ3038" s="607"/>
      <c r="DIK3038" s="607"/>
      <c r="DIL3038" s="607"/>
      <c r="DIM3038" s="607"/>
      <c r="DIN3038" s="607"/>
      <c r="DIO3038" s="607"/>
      <c r="DIP3038" s="607"/>
      <c r="DIQ3038" s="607"/>
      <c r="DIR3038" s="607"/>
      <c r="DIS3038" s="607"/>
      <c r="DIT3038" s="607"/>
      <c r="DIU3038" s="607"/>
      <c r="DIV3038" s="607"/>
      <c r="DIW3038" s="607"/>
      <c r="DIX3038" s="607"/>
      <c r="DIY3038" s="607"/>
      <c r="DIZ3038" s="607"/>
      <c r="DJA3038" s="607"/>
      <c r="DJB3038" s="607"/>
      <c r="DJC3038" s="607"/>
      <c r="DJD3038" s="607"/>
      <c r="DJE3038" s="607"/>
      <c r="DJF3038" s="607"/>
      <c r="DJG3038" s="607"/>
      <c r="DJH3038" s="607"/>
      <c r="DJI3038" s="607"/>
      <c r="DJJ3038" s="607"/>
      <c r="DJK3038" s="607"/>
      <c r="DJL3038" s="607"/>
      <c r="DJM3038" s="607"/>
      <c r="DJN3038" s="607"/>
      <c r="DJO3038" s="607"/>
      <c r="DJP3038" s="607"/>
      <c r="DJQ3038" s="607"/>
      <c r="DJR3038" s="607"/>
      <c r="DJS3038" s="607"/>
      <c r="DJT3038" s="607"/>
      <c r="DJU3038" s="607"/>
      <c r="DJV3038" s="607"/>
      <c r="DJW3038" s="607"/>
      <c r="DJX3038" s="607"/>
      <c r="DJY3038" s="607"/>
      <c r="DJZ3038" s="607"/>
      <c r="DKA3038" s="607"/>
      <c r="DKB3038" s="607"/>
      <c r="DKC3038" s="607"/>
      <c r="DKD3038" s="607"/>
      <c r="DKE3038" s="607"/>
      <c r="DKF3038" s="607"/>
      <c r="DKG3038" s="607"/>
      <c r="DKH3038" s="607"/>
      <c r="DKI3038" s="607"/>
      <c r="DKJ3038" s="607"/>
      <c r="DKK3038" s="607"/>
      <c r="DKL3038" s="607"/>
      <c r="DKM3038" s="607"/>
      <c r="DKN3038" s="607"/>
      <c r="DKO3038" s="607"/>
      <c r="DKP3038" s="607"/>
      <c r="DKQ3038" s="607"/>
      <c r="DKR3038" s="607"/>
      <c r="DKS3038" s="607"/>
      <c r="DKT3038" s="607"/>
      <c r="DKU3038" s="607"/>
      <c r="DKV3038" s="607"/>
      <c r="DKW3038" s="607"/>
      <c r="DKX3038" s="607"/>
      <c r="DKY3038" s="607"/>
      <c r="DKZ3038" s="607"/>
      <c r="DLA3038" s="607"/>
      <c r="DLB3038" s="607"/>
      <c r="DLC3038" s="607"/>
      <c r="DLD3038" s="607"/>
      <c r="DLE3038" s="607"/>
      <c r="DLF3038" s="607"/>
      <c r="DLG3038" s="607"/>
      <c r="DLH3038" s="607"/>
      <c r="DLI3038" s="607"/>
      <c r="DLJ3038" s="607"/>
      <c r="DLK3038" s="607"/>
      <c r="DLL3038" s="607"/>
      <c r="DLM3038" s="607"/>
      <c r="DLN3038" s="607"/>
      <c r="DLO3038" s="607"/>
      <c r="DLP3038" s="607"/>
      <c r="DLQ3038" s="607"/>
      <c r="DLR3038" s="607"/>
      <c r="DLS3038" s="607"/>
      <c r="DLT3038" s="607"/>
      <c r="DLU3038" s="607"/>
      <c r="DLV3038" s="607"/>
      <c r="DLW3038" s="607"/>
      <c r="DLX3038" s="607"/>
      <c r="DLY3038" s="607"/>
      <c r="DLZ3038" s="607"/>
      <c r="DMA3038" s="607"/>
      <c r="DMB3038" s="607"/>
      <c r="DMC3038" s="607"/>
      <c r="DMD3038" s="607"/>
      <c r="DME3038" s="607"/>
      <c r="DMF3038" s="607"/>
      <c r="DMG3038" s="607"/>
      <c r="DMH3038" s="607"/>
      <c r="DMI3038" s="607"/>
      <c r="DMJ3038" s="607"/>
      <c r="DMK3038" s="607"/>
      <c r="DML3038" s="607"/>
      <c r="DMM3038" s="607"/>
      <c r="DMN3038" s="607"/>
      <c r="DMO3038" s="607"/>
      <c r="DMP3038" s="607"/>
      <c r="DMQ3038" s="607"/>
      <c r="DMR3038" s="607"/>
      <c r="DMS3038" s="607"/>
      <c r="DMT3038" s="607"/>
      <c r="DMU3038" s="607"/>
      <c r="DMV3038" s="607"/>
      <c r="DMW3038" s="607"/>
      <c r="DMX3038" s="607"/>
      <c r="DMY3038" s="607"/>
      <c r="DMZ3038" s="607"/>
      <c r="DNA3038" s="607"/>
      <c r="DNB3038" s="607"/>
      <c r="DNC3038" s="607"/>
      <c r="DND3038" s="607"/>
      <c r="DNE3038" s="607"/>
      <c r="DNF3038" s="607"/>
      <c r="DNG3038" s="607"/>
      <c r="DNH3038" s="607"/>
      <c r="DNI3038" s="607"/>
      <c r="DNJ3038" s="607"/>
      <c r="DNK3038" s="607"/>
      <c r="DNL3038" s="607"/>
      <c r="DNM3038" s="607"/>
      <c r="DNN3038" s="607"/>
      <c r="DNO3038" s="607"/>
      <c r="DNP3038" s="607"/>
      <c r="DNQ3038" s="607"/>
      <c r="DNR3038" s="607"/>
      <c r="DNS3038" s="607"/>
      <c r="DNT3038" s="607"/>
      <c r="DNU3038" s="607"/>
      <c r="DNV3038" s="607"/>
      <c r="DNW3038" s="607"/>
      <c r="DNX3038" s="607"/>
      <c r="DNY3038" s="607"/>
      <c r="DNZ3038" s="607"/>
      <c r="DOA3038" s="607"/>
      <c r="DOB3038" s="607"/>
      <c r="DOC3038" s="607"/>
      <c r="DOD3038" s="607"/>
      <c r="DOE3038" s="607"/>
      <c r="DOF3038" s="607"/>
      <c r="DOG3038" s="607"/>
      <c r="DOH3038" s="607"/>
      <c r="DOI3038" s="607"/>
      <c r="DOJ3038" s="607"/>
      <c r="DOK3038" s="607"/>
      <c r="DOL3038" s="607"/>
      <c r="DOM3038" s="607"/>
      <c r="DON3038" s="607"/>
      <c r="DOO3038" s="607"/>
      <c r="DOP3038" s="607"/>
      <c r="DOQ3038" s="607"/>
      <c r="DOR3038" s="607"/>
      <c r="DOS3038" s="607"/>
      <c r="DOT3038" s="607"/>
      <c r="DOU3038" s="607"/>
      <c r="DOV3038" s="607"/>
      <c r="DOW3038" s="607"/>
      <c r="DOX3038" s="607"/>
      <c r="DOY3038" s="607"/>
      <c r="DOZ3038" s="607"/>
      <c r="DPA3038" s="607"/>
      <c r="DPB3038" s="607"/>
      <c r="DPC3038" s="607"/>
      <c r="DPD3038" s="607"/>
      <c r="DPE3038" s="607"/>
      <c r="DPF3038" s="607"/>
      <c r="DPG3038" s="607"/>
      <c r="DPH3038" s="607"/>
      <c r="DPI3038" s="607"/>
      <c r="DPJ3038" s="607"/>
      <c r="DPK3038" s="607"/>
      <c r="DPL3038" s="607"/>
      <c r="DPM3038" s="607"/>
      <c r="DPN3038" s="607"/>
      <c r="DPO3038" s="607"/>
      <c r="DPP3038" s="607"/>
      <c r="DPQ3038" s="607"/>
      <c r="DPR3038" s="607"/>
      <c r="DPS3038" s="607"/>
      <c r="DPT3038" s="607"/>
      <c r="DPU3038" s="607"/>
      <c r="DPV3038" s="607"/>
      <c r="DPW3038" s="607"/>
      <c r="DPX3038" s="607"/>
      <c r="DPY3038" s="607"/>
      <c r="DPZ3038" s="607"/>
      <c r="DQA3038" s="607"/>
      <c r="DQB3038" s="607"/>
      <c r="DQC3038" s="607"/>
      <c r="DQD3038" s="607"/>
      <c r="DQE3038" s="607"/>
      <c r="DQF3038" s="607"/>
      <c r="DQG3038" s="607"/>
      <c r="DQH3038" s="607"/>
      <c r="DQI3038" s="607"/>
      <c r="DQJ3038" s="607"/>
      <c r="DQK3038" s="607"/>
      <c r="DQL3038" s="607"/>
      <c r="DQM3038" s="607"/>
      <c r="DQN3038" s="607"/>
      <c r="DQO3038" s="607"/>
      <c r="DQP3038" s="607"/>
      <c r="DQQ3038" s="607"/>
      <c r="DQR3038" s="607"/>
      <c r="DQS3038" s="607"/>
      <c r="DQT3038" s="607"/>
      <c r="DQU3038" s="607"/>
      <c r="DQV3038" s="607"/>
      <c r="DQW3038" s="607"/>
      <c r="DQX3038" s="607"/>
      <c r="DQY3038" s="607"/>
      <c r="DQZ3038" s="607"/>
      <c r="DRA3038" s="607"/>
      <c r="DRB3038" s="607"/>
      <c r="DRC3038" s="607"/>
      <c r="DRD3038" s="607"/>
      <c r="DRE3038" s="607"/>
      <c r="DRF3038" s="607"/>
      <c r="DRG3038" s="607"/>
      <c r="DRH3038" s="607"/>
      <c r="DRI3038" s="607"/>
      <c r="DRJ3038" s="607"/>
      <c r="DRK3038" s="607"/>
      <c r="DRL3038" s="607"/>
      <c r="DRM3038" s="607"/>
      <c r="DRN3038" s="607"/>
      <c r="DRO3038" s="607"/>
      <c r="DRP3038" s="607"/>
      <c r="DRQ3038" s="607"/>
      <c r="DRR3038" s="607"/>
      <c r="DRS3038" s="607"/>
      <c r="DRT3038" s="607"/>
      <c r="DRU3038" s="607"/>
      <c r="DRV3038" s="607"/>
      <c r="DRW3038" s="607"/>
      <c r="DRX3038" s="607"/>
      <c r="DRY3038" s="607"/>
      <c r="DRZ3038" s="607"/>
      <c r="DSA3038" s="607"/>
      <c r="DSB3038" s="607"/>
      <c r="DSC3038" s="607"/>
      <c r="DSD3038" s="607"/>
      <c r="DSE3038" s="607"/>
      <c r="DSF3038" s="607"/>
      <c r="DSG3038" s="607"/>
      <c r="DSH3038" s="607"/>
      <c r="DSI3038" s="607"/>
      <c r="DSJ3038" s="607"/>
      <c r="DSK3038" s="607"/>
      <c r="DSL3038" s="607"/>
      <c r="DSM3038" s="607"/>
      <c r="DSN3038" s="607"/>
      <c r="DSO3038" s="607"/>
      <c r="DSP3038" s="607"/>
      <c r="DSQ3038" s="607"/>
      <c r="DSR3038" s="607"/>
      <c r="DSS3038" s="607"/>
      <c r="DST3038" s="607"/>
      <c r="DSU3038" s="607"/>
      <c r="DSV3038" s="607"/>
      <c r="DSW3038" s="607"/>
      <c r="DSX3038" s="607"/>
      <c r="DSY3038" s="607"/>
      <c r="DSZ3038" s="607"/>
      <c r="DTA3038" s="607"/>
      <c r="DTB3038" s="607"/>
      <c r="DTC3038" s="607"/>
      <c r="DTD3038" s="607"/>
      <c r="DTE3038" s="607"/>
      <c r="DTF3038" s="607"/>
      <c r="DTG3038" s="607"/>
      <c r="DTH3038" s="607"/>
      <c r="DTI3038" s="607"/>
      <c r="DTJ3038" s="607"/>
      <c r="DTK3038" s="607"/>
      <c r="DTL3038" s="607"/>
      <c r="DTM3038" s="607"/>
      <c r="DTN3038" s="607"/>
      <c r="DTO3038" s="607"/>
      <c r="DTP3038" s="607"/>
      <c r="DTQ3038" s="607"/>
      <c r="DTR3038" s="607"/>
      <c r="DTS3038" s="607"/>
      <c r="DTT3038" s="607"/>
      <c r="DTU3038" s="607"/>
      <c r="DTV3038" s="607"/>
      <c r="DTW3038" s="607"/>
      <c r="DTX3038" s="607"/>
      <c r="DTY3038" s="607"/>
      <c r="DTZ3038" s="607"/>
      <c r="DUA3038" s="607"/>
      <c r="DUB3038" s="607"/>
      <c r="DUC3038" s="607"/>
      <c r="DUD3038" s="607"/>
      <c r="DUE3038" s="607"/>
      <c r="DUF3038" s="607"/>
      <c r="DUG3038" s="607"/>
      <c r="DUH3038" s="607"/>
      <c r="DUI3038" s="607"/>
      <c r="DUJ3038" s="607"/>
      <c r="DUK3038" s="607"/>
      <c r="DUL3038" s="607"/>
      <c r="DUM3038" s="607"/>
      <c r="DUN3038" s="607"/>
      <c r="DUO3038" s="607"/>
      <c r="DUP3038" s="607"/>
      <c r="DUQ3038" s="607"/>
      <c r="DUR3038" s="607"/>
      <c r="DUS3038" s="607"/>
      <c r="DUT3038" s="607"/>
      <c r="DUU3038" s="607"/>
      <c r="DUV3038" s="607"/>
      <c r="DUW3038" s="607"/>
      <c r="DUX3038" s="607"/>
      <c r="DUY3038" s="607"/>
      <c r="DUZ3038" s="607"/>
      <c r="DVA3038" s="607"/>
      <c r="DVB3038" s="607"/>
      <c r="DVC3038" s="607"/>
      <c r="DVD3038" s="607"/>
      <c r="DVE3038" s="607"/>
      <c r="DVF3038" s="607"/>
      <c r="DVG3038" s="607"/>
      <c r="DVH3038" s="607"/>
      <c r="DVI3038" s="607"/>
      <c r="DVJ3038" s="607"/>
      <c r="DVK3038" s="607"/>
      <c r="DVL3038" s="607"/>
      <c r="DVM3038" s="607"/>
      <c r="DVN3038" s="607"/>
      <c r="DVO3038" s="607"/>
      <c r="DVP3038" s="607"/>
      <c r="DVQ3038" s="607"/>
      <c r="DVR3038" s="607"/>
      <c r="DVS3038" s="607"/>
      <c r="DVT3038" s="607"/>
      <c r="DVU3038" s="607"/>
      <c r="DVV3038" s="607"/>
      <c r="DVW3038" s="607"/>
      <c r="DVX3038" s="607"/>
      <c r="DVY3038" s="607"/>
      <c r="DVZ3038" s="607"/>
      <c r="DWA3038" s="607"/>
      <c r="DWB3038" s="607"/>
      <c r="DWC3038" s="607"/>
      <c r="DWD3038" s="607"/>
      <c r="DWE3038" s="607"/>
      <c r="DWF3038" s="607"/>
      <c r="DWG3038" s="607"/>
      <c r="DWH3038" s="607"/>
      <c r="DWI3038" s="607"/>
      <c r="DWJ3038" s="607"/>
      <c r="DWK3038" s="607"/>
      <c r="DWL3038" s="607"/>
      <c r="DWM3038" s="607"/>
      <c r="DWN3038" s="607"/>
      <c r="DWO3038" s="607"/>
      <c r="DWP3038" s="607"/>
      <c r="DWQ3038" s="607"/>
      <c r="DWR3038" s="607"/>
      <c r="DWS3038" s="607"/>
      <c r="DWT3038" s="607"/>
      <c r="DWU3038" s="607"/>
      <c r="DWV3038" s="607"/>
      <c r="DWW3038" s="607"/>
      <c r="DWX3038" s="607"/>
      <c r="DWY3038" s="607"/>
      <c r="DWZ3038" s="607"/>
      <c r="DXA3038" s="607"/>
      <c r="DXB3038" s="607"/>
      <c r="DXC3038" s="607"/>
      <c r="DXD3038" s="607"/>
      <c r="DXE3038" s="607"/>
      <c r="DXF3038" s="607"/>
      <c r="DXG3038" s="607"/>
      <c r="DXH3038" s="607"/>
      <c r="DXI3038" s="607"/>
      <c r="DXJ3038" s="607"/>
      <c r="DXK3038" s="607"/>
      <c r="DXL3038" s="607"/>
      <c r="DXM3038" s="607"/>
      <c r="DXN3038" s="607"/>
      <c r="DXO3038" s="607"/>
      <c r="DXP3038" s="607"/>
      <c r="DXQ3038" s="607"/>
      <c r="DXR3038" s="607"/>
      <c r="DXS3038" s="607"/>
      <c r="DXT3038" s="607"/>
      <c r="DXU3038" s="607"/>
      <c r="DXV3038" s="607"/>
      <c r="DXW3038" s="607"/>
      <c r="DXX3038" s="607"/>
      <c r="DXY3038" s="607"/>
      <c r="DXZ3038" s="607"/>
      <c r="DYA3038" s="607"/>
      <c r="DYB3038" s="607"/>
      <c r="DYC3038" s="607"/>
      <c r="DYD3038" s="607"/>
      <c r="DYE3038" s="607"/>
      <c r="DYF3038" s="607"/>
      <c r="DYG3038" s="607"/>
      <c r="DYH3038" s="607"/>
      <c r="DYI3038" s="607"/>
      <c r="DYJ3038" s="607"/>
      <c r="DYK3038" s="607"/>
      <c r="DYL3038" s="607"/>
      <c r="DYM3038" s="607"/>
      <c r="DYN3038" s="607"/>
      <c r="DYO3038" s="607"/>
      <c r="DYP3038" s="607"/>
      <c r="DYQ3038" s="607"/>
      <c r="DYR3038" s="607"/>
      <c r="DYS3038" s="607"/>
      <c r="DYT3038" s="607"/>
      <c r="DYU3038" s="607"/>
      <c r="DYV3038" s="607"/>
      <c r="DYW3038" s="607"/>
      <c r="DYX3038" s="607"/>
      <c r="DYY3038" s="607"/>
      <c r="DYZ3038" s="607"/>
      <c r="DZA3038" s="607"/>
      <c r="DZB3038" s="607"/>
      <c r="DZC3038" s="607"/>
      <c r="DZD3038" s="607"/>
      <c r="DZE3038" s="607"/>
      <c r="DZF3038" s="607"/>
      <c r="DZG3038" s="607"/>
      <c r="DZH3038" s="607"/>
      <c r="DZI3038" s="607"/>
      <c r="DZJ3038" s="607"/>
      <c r="DZK3038" s="607"/>
      <c r="DZL3038" s="607"/>
      <c r="DZM3038" s="607"/>
      <c r="DZN3038" s="607"/>
      <c r="DZO3038" s="607"/>
      <c r="DZP3038" s="607"/>
      <c r="DZQ3038" s="607"/>
      <c r="DZR3038" s="607"/>
      <c r="DZS3038" s="607"/>
      <c r="DZT3038" s="607"/>
      <c r="DZU3038" s="607"/>
      <c r="DZV3038" s="607"/>
      <c r="DZW3038" s="607"/>
      <c r="DZX3038" s="607"/>
      <c r="DZY3038" s="607"/>
      <c r="DZZ3038" s="607"/>
      <c r="EAA3038" s="607"/>
      <c r="EAB3038" s="607"/>
      <c r="EAC3038" s="607"/>
      <c r="EAD3038" s="607"/>
      <c r="EAE3038" s="607"/>
      <c r="EAF3038" s="607"/>
      <c r="EAG3038" s="607"/>
      <c r="EAH3038" s="607"/>
      <c r="EAI3038" s="607"/>
      <c r="EAJ3038" s="607"/>
      <c r="EAK3038" s="607"/>
      <c r="EAL3038" s="607"/>
      <c r="EAM3038" s="607"/>
      <c r="EAN3038" s="607"/>
      <c r="EAO3038" s="607"/>
      <c r="EAP3038" s="607"/>
      <c r="EAQ3038" s="607"/>
      <c r="EAR3038" s="607"/>
      <c r="EAS3038" s="607"/>
      <c r="EAT3038" s="607"/>
      <c r="EAU3038" s="607"/>
      <c r="EAV3038" s="607"/>
      <c r="EAW3038" s="607"/>
      <c r="EAX3038" s="607"/>
      <c r="EAY3038" s="607"/>
      <c r="EAZ3038" s="607"/>
      <c r="EBA3038" s="607"/>
      <c r="EBB3038" s="607"/>
      <c r="EBC3038" s="607"/>
      <c r="EBD3038" s="607"/>
      <c r="EBE3038" s="607"/>
      <c r="EBF3038" s="607"/>
      <c r="EBG3038" s="607"/>
      <c r="EBH3038" s="607"/>
      <c r="EBI3038" s="607"/>
      <c r="EBJ3038" s="607"/>
      <c r="EBK3038" s="607"/>
      <c r="EBL3038" s="607"/>
      <c r="EBM3038" s="607"/>
      <c r="EBN3038" s="607"/>
      <c r="EBO3038" s="607"/>
      <c r="EBP3038" s="607"/>
      <c r="EBQ3038" s="607"/>
      <c r="EBR3038" s="607"/>
      <c r="EBS3038" s="607"/>
      <c r="EBT3038" s="607"/>
      <c r="EBU3038" s="607"/>
      <c r="EBV3038" s="607"/>
      <c r="EBW3038" s="607"/>
      <c r="EBX3038" s="607"/>
      <c r="EBY3038" s="607"/>
      <c r="EBZ3038" s="607"/>
      <c r="ECA3038" s="607"/>
      <c r="ECB3038" s="607"/>
      <c r="ECC3038" s="607"/>
      <c r="ECD3038" s="607"/>
      <c r="ECE3038" s="607"/>
      <c r="ECF3038" s="607"/>
      <c r="ECG3038" s="607"/>
      <c r="ECH3038" s="607"/>
      <c r="ECI3038" s="607"/>
      <c r="ECJ3038" s="607"/>
      <c r="ECK3038" s="607"/>
      <c r="ECL3038" s="607"/>
      <c r="ECM3038" s="607"/>
      <c r="ECN3038" s="607"/>
      <c r="ECO3038" s="607"/>
      <c r="ECP3038" s="607"/>
      <c r="ECQ3038" s="607"/>
      <c r="ECR3038" s="607"/>
      <c r="ECS3038" s="607"/>
      <c r="ECT3038" s="607"/>
      <c r="ECU3038" s="607"/>
      <c r="ECV3038" s="607"/>
      <c r="ECW3038" s="607"/>
      <c r="ECX3038" s="607"/>
      <c r="ECY3038" s="607"/>
      <c r="ECZ3038" s="607"/>
      <c r="EDA3038" s="607"/>
      <c r="EDB3038" s="607"/>
      <c r="EDC3038" s="607"/>
      <c r="EDD3038" s="607"/>
      <c r="EDE3038" s="607"/>
      <c r="EDF3038" s="607"/>
      <c r="EDG3038" s="607"/>
      <c r="EDH3038" s="607"/>
      <c r="EDI3038" s="607"/>
      <c r="EDJ3038" s="607"/>
      <c r="EDK3038" s="607"/>
      <c r="EDL3038" s="607"/>
      <c r="EDM3038" s="607"/>
      <c r="EDN3038" s="607"/>
      <c r="EDO3038" s="607"/>
      <c r="EDP3038" s="607"/>
      <c r="EDQ3038" s="607"/>
      <c r="EDR3038" s="607"/>
      <c r="EDS3038" s="607"/>
      <c r="EDT3038" s="607"/>
      <c r="EDU3038" s="607"/>
      <c r="EDV3038" s="607"/>
      <c r="EDW3038" s="607"/>
      <c r="EDX3038" s="607"/>
      <c r="EDY3038" s="607"/>
      <c r="EDZ3038" s="607"/>
      <c r="EEA3038" s="607"/>
      <c r="EEB3038" s="607"/>
      <c r="EEC3038" s="607"/>
      <c r="EED3038" s="607"/>
      <c r="EEE3038" s="607"/>
      <c r="EEF3038" s="607"/>
      <c r="EEG3038" s="607"/>
      <c r="EEH3038" s="607"/>
      <c r="EEI3038" s="607"/>
      <c r="EEJ3038" s="607"/>
      <c r="EEK3038" s="607"/>
      <c r="EEL3038" s="607"/>
      <c r="EEM3038" s="607"/>
      <c r="EEN3038" s="607"/>
      <c r="EEO3038" s="607"/>
      <c r="EEP3038" s="607"/>
      <c r="EEQ3038" s="607"/>
      <c r="EER3038" s="607"/>
      <c r="EES3038" s="607"/>
      <c r="EET3038" s="607"/>
      <c r="EEU3038" s="607"/>
      <c r="EEV3038" s="607"/>
      <c r="EEW3038" s="607"/>
      <c r="EEX3038" s="607"/>
      <c r="EEY3038" s="607"/>
      <c r="EEZ3038" s="607"/>
      <c r="EFA3038" s="607"/>
      <c r="EFB3038" s="607"/>
      <c r="EFC3038" s="607"/>
      <c r="EFD3038" s="607"/>
      <c r="EFE3038" s="607"/>
      <c r="EFF3038" s="607"/>
      <c r="EFG3038" s="607"/>
      <c r="EFH3038" s="607"/>
      <c r="EFI3038" s="607"/>
      <c r="EFJ3038" s="607"/>
      <c r="EFK3038" s="607"/>
      <c r="EFL3038" s="607"/>
      <c r="EFM3038" s="607"/>
      <c r="EFN3038" s="607"/>
      <c r="EFO3038" s="607"/>
      <c r="EFP3038" s="607"/>
      <c r="EFQ3038" s="607"/>
      <c r="EFR3038" s="607"/>
      <c r="EFS3038" s="607"/>
      <c r="EFT3038" s="607"/>
      <c r="EFU3038" s="607"/>
      <c r="EFV3038" s="607"/>
      <c r="EFW3038" s="607"/>
      <c r="EFX3038" s="607"/>
      <c r="EFY3038" s="607"/>
      <c r="EFZ3038" s="607"/>
      <c r="EGA3038" s="607"/>
      <c r="EGB3038" s="607"/>
      <c r="EGC3038" s="607"/>
      <c r="EGD3038" s="607"/>
      <c r="EGE3038" s="607"/>
      <c r="EGF3038" s="607"/>
      <c r="EGG3038" s="607"/>
      <c r="EGH3038" s="607"/>
      <c r="EGI3038" s="607"/>
      <c r="EGJ3038" s="607"/>
      <c r="EGK3038" s="607"/>
      <c r="EGL3038" s="607"/>
      <c r="EGM3038" s="607"/>
      <c r="EGN3038" s="607"/>
      <c r="EGO3038" s="607"/>
      <c r="EGP3038" s="607"/>
      <c r="EGQ3038" s="607"/>
      <c r="EGR3038" s="607"/>
      <c r="EGS3038" s="607"/>
      <c r="EGT3038" s="607"/>
      <c r="EGU3038" s="607"/>
      <c r="EGV3038" s="607"/>
      <c r="EGW3038" s="607"/>
      <c r="EGX3038" s="607"/>
      <c r="EGY3038" s="607"/>
      <c r="EGZ3038" s="607"/>
      <c r="EHA3038" s="607"/>
      <c r="EHB3038" s="607"/>
      <c r="EHC3038" s="607"/>
      <c r="EHD3038" s="607"/>
      <c r="EHE3038" s="607"/>
      <c r="EHF3038" s="607"/>
      <c r="EHG3038" s="607"/>
      <c r="EHH3038" s="607"/>
      <c r="EHI3038" s="607"/>
      <c r="EHJ3038" s="607"/>
      <c r="EHK3038" s="607"/>
      <c r="EHL3038" s="607"/>
      <c r="EHM3038" s="607"/>
      <c r="EHN3038" s="607"/>
      <c r="EHO3038" s="607"/>
      <c r="EHP3038" s="607"/>
      <c r="EHQ3038" s="607"/>
      <c r="EHR3038" s="607"/>
      <c r="EHS3038" s="607"/>
      <c r="EHT3038" s="607"/>
      <c r="EHU3038" s="607"/>
      <c r="EHV3038" s="607"/>
      <c r="EHW3038" s="607"/>
      <c r="EHX3038" s="607"/>
      <c r="EHY3038" s="607"/>
      <c r="EHZ3038" s="607"/>
      <c r="EIA3038" s="607"/>
      <c r="EIB3038" s="607"/>
      <c r="EIC3038" s="607"/>
      <c r="EID3038" s="607"/>
      <c r="EIE3038" s="607"/>
      <c r="EIF3038" s="607"/>
      <c r="EIG3038" s="607"/>
      <c r="EIH3038" s="607"/>
      <c r="EII3038" s="607"/>
      <c r="EIJ3038" s="607"/>
      <c r="EIK3038" s="607"/>
      <c r="EIL3038" s="607"/>
      <c r="EIM3038" s="607"/>
      <c r="EIN3038" s="607"/>
      <c r="EIO3038" s="607"/>
      <c r="EIP3038" s="607"/>
      <c r="EIQ3038" s="607"/>
      <c r="EIR3038" s="607"/>
      <c r="EIS3038" s="607"/>
      <c r="EIT3038" s="607"/>
      <c r="EIU3038" s="607"/>
      <c r="EIV3038" s="607"/>
      <c r="EIW3038" s="607"/>
      <c r="EIX3038" s="607"/>
      <c r="EIY3038" s="607"/>
      <c r="EIZ3038" s="607"/>
      <c r="EJA3038" s="607"/>
      <c r="EJB3038" s="607"/>
      <c r="EJC3038" s="607"/>
      <c r="EJD3038" s="607"/>
      <c r="EJE3038" s="607"/>
      <c r="EJF3038" s="607"/>
      <c r="EJG3038" s="607"/>
      <c r="EJH3038" s="607"/>
      <c r="EJI3038" s="607"/>
      <c r="EJJ3038" s="607"/>
      <c r="EJK3038" s="607"/>
      <c r="EJL3038" s="607"/>
      <c r="EJM3038" s="607"/>
      <c r="EJN3038" s="607"/>
      <c r="EJO3038" s="607"/>
      <c r="EJP3038" s="607"/>
      <c r="EJQ3038" s="607"/>
      <c r="EJR3038" s="607"/>
      <c r="EJS3038" s="607"/>
      <c r="EJT3038" s="607"/>
      <c r="EJU3038" s="607"/>
      <c r="EJV3038" s="607"/>
      <c r="EJW3038" s="607"/>
      <c r="EJX3038" s="607"/>
      <c r="EJY3038" s="607"/>
      <c r="EJZ3038" s="607"/>
      <c r="EKA3038" s="607"/>
      <c r="EKB3038" s="607"/>
      <c r="EKC3038" s="607"/>
      <c r="EKD3038" s="607"/>
      <c r="EKE3038" s="607"/>
      <c r="EKF3038" s="607"/>
      <c r="EKG3038" s="607"/>
      <c r="EKH3038" s="607"/>
      <c r="EKI3038" s="607"/>
      <c r="EKJ3038" s="607"/>
      <c r="EKK3038" s="607"/>
      <c r="EKL3038" s="607"/>
      <c r="EKM3038" s="607"/>
      <c r="EKN3038" s="607"/>
      <c r="EKO3038" s="607"/>
      <c r="EKP3038" s="607"/>
      <c r="EKQ3038" s="607"/>
      <c r="EKR3038" s="607"/>
      <c r="EKS3038" s="607"/>
      <c r="EKT3038" s="607"/>
      <c r="EKU3038" s="607"/>
      <c r="EKV3038" s="607"/>
      <c r="EKW3038" s="607"/>
      <c r="EKX3038" s="607"/>
      <c r="EKY3038" s="607"/>
      <c r="EKZ3038" s="607"/>
      <c r="ELA3038" s="607"/>
      <c r="ELB3038" s="607"/>
      <c r="ELC3038" s="607"/>
      <c r="ELD3038" s="607"/>
      <c r="ELE3038" s="607"/>
      <c r="ELF3038" s="607"/>
      <c r="ELG3038" s="607"/>
      <c r="ELH3038" s="607"/>
      <c r="ELI3038" s="607"/>
      <c r="ELJ3038" s="607"/>
      <c r="ELK3038" s="607"/>
      <c r="ELL3038" s="607"/>
      <c r="ELM3038" s="607"/>
      <c r="ELN3038" s="607"/>
      <c r="ELO3038" s="607"/>
      <c r="ELP3038" s="607"/>
      <c r="ELQ3038" s="607"/>
      <c r="ELR3038" s="607"/>
      <c r="ELS3038" s="607"/>
      <c r="ELT3038" s="607"/>
      <c r="ELU3038" s="607"/>
      <c r="ELV3038" s="607"/>
      <c r="ELW3038" s="607"/>
      <c r="ELX3038" s="607"/>
      <c r="ELY3038" s="607"/>
      <c r="ELZ3038" s="607"/>
      <c r="EMA3038" s="607"/>
      <c r="EMB3038" s="607"/>
      <c r="EMC3038" s="607"/>
      <c r="EMD3038" s="607"/>
      <c r="EME3038" s="607"/>
      <c r="EMF3038" s="607"/>
      <c r="EMG3038" s="607"/>
      <c r="EMH3038" s="607"/>
      <c r="EMI3038" s="607"/>
      <c r="EMJ3038" s="607"/>
      <c r="EMK3038" s="607"/>
      <c r="EML3038" s="607"/>
      <c r="EMM3038" s="607"/>
      <c r="EMN3038" s="607"/>
      <c r="EMO3038" s="607"/>
      <c r="EMP3038" s="607"/>
      <c r="EMQ3038" s="607"/>
      <c r="EMR3038" s="607"/>
      <c r="EMS3038" s="607"/>
      <c r="EMT3038" s="607"/>
      <c r="EMU3038" s="607"/>
      <c r="EMV3038" s="607"/>
      <c r="EMW3038" s="607"/>
      <c r="EMX3038" s="607"/>
      <c r="EMY3038" s="607"/>
      <c r="EMZ3038" s="607"/>
      <c r="ENA3038" s="607"/>
      <c r="ENB3038" s="607"/>
      <c r="ENC3038" s="607"/>
      <c r="END3038" s="607"/>
      <c r="ENE3038" s="607"/>
      <c r="ENF3038" s="607"/>
      <c r="ENG3038" s="607"/>
      <c r="ENH3038" s="607"/>
      <c r="ENI3038" s="607"/>
      <c r="ENJ3038" s="607"/>
      <c r="ENK3038" s="607"/>
      <c r="ENL3038" s="607"/>
      <c r="ENM3038" s="607"/>
      <c r="ENN3038" s="607"/>
      <c r="ENO3038" s="607"/>
      <c r="ENP3038" s="607"/>
      <c r="ENQ3038" s="607"/>
      <c r="ENR3038" s="607"/>
      <c r="ENS3038" s="607"/>
      <c r="ENT3038" s="607"/>
      <c r="ENU3038" s="607"/>
      <c r="ENV3038" s="607"/>
      <c r="ENW3038" s="607"/>
      <c r="ENX3038" s="607"/>
      <c r="ENY3038" s="607"/>
      <c r="ENZ3038" s="607"/>
      <c r="EOA3038" s="607"/>
      <c r="EOB3038" s="607"/>
      <c r="EOC3038" s="607"/>
      <c r="EOD3038" s="607"/>
      <c r="EOE3038" s="607"/>
      <c r="EOF3038" s="607"/>
      <c r="EOG3038" s="607"/>
      <c r="EOH3038" s="607"/>
      <c r="EOI3038" s="607"/>
      <c r="EOJ3038" s="607"/>
      <c r="EOK3038" s="607"/>
      <c r="EOL3038" s="607"/>
      <c r="EOM3038" s="607"/>
      <c r="EON3038" s="607"/>
      <c r="EOO3038" s="607"/>
      <c r="EOP3038" s="607"/>
      <c r="EOQ3038" s="607"/>
      <c r="EOR3038" s="607"/>
      <c r="EOS3038" s="607"/>
      <c r="EOT3038" s="607"/>
      <c r="EOU3038" s="607"/>
      <c r="EOV3038" s="607"/>
      <c r="EOW3038" s="607"/>
      <c r="EOX3038" s="607"/>
      <c r="EOY3038" s="607"/>
      <c r="EOZ3038" s="607"/>
      <c r="EPA3038" s="607"/>
      <c r="EPB3038" s="607"/>
      <c r="EPC3038" s="607"/>
      <c r="EPD3038" s="607"/>
      <c r="EPE3038" s="607"/>
      <c r="EPF3038" s="607"/>
      <c r="EPG3038" s="607"/>
      <c r="EPH3038" s="607"/>
      <c r="EPI3038" s="607"/>
      <c r="EPJ3038" s="607"/>
      <c r="EPK3038" s="607"/>
      <c r="EPL3038" s="607"/>
      <c r="EPM3038" s="607"/>
      <c r="EPN3038" s="607"/>
      <c r="EPO3038" s="607"/>
      <c r="EPP3038" s="607"/>
      <c r="EPQ3038" s="607"/>
      <c r="EPR3038" s="607"/>
      <c r="EPS3038" s="607"/>
      <c r="EPT3038" s="607"/>
      <c r="EPU3038" s="607"/>
      <c r="EPV3038" s="607"/>
      <c r="EPW3038" s="607"/>
      <c r="EPX3038" s="607"/>
      <c r="EPY3038" s="607"/>
      <c r="EPZ3038" s="607"/>
      <c r="EQA3038" s="607"/>
      <c r="EQB3038" s="607"/>
      <c r="EQC3038" s="607"/>
      <c r="EQD3038" s="607"/>
      <c r="EQE3038" s="607"/>
      <c r="EQF3038" s="607"/>
      <c r="EQG3038" s="607"/>
      <c r="EQH3038" s="607"/>
      <c r="EQI3038" s="607"/>
      <c r="EQJ3038" s="607"/>
      <c r="EQK3038" s="607"/>
      <c r="EQL3038" s="607"/>
      <c r="EQM3038" s="607"/>
      <c r="EQN3038" s="607"/>
      <c r="EQO3038" s="607"/>
      <c r="EQP3038" s="607"/>
      <c r="EQQ3038" s="607"/>
      <c r="EQR3038" s="607"/>
      <c r="EQS3038" s="607"/>
      <c r="EQT3038" s="607"/>
      <c r="EQU3038" s="607"/>
      <c r="EQV3038" s="607"/>
      <c r="EQW3038" s="607"/>
      <c r="EQX3038" s="607"/>
      <c r="EQY3038" s="607"/>
      <c r="EQZ3038" s="607"/>
      <c r="ERA3038" s="607"/>
      <c r="ERB3038" s="607"/>
      <c r="ERC3038" s="607"/>
      <c r="ERD3038" s="607"/>
      <c r="ERE3038" s="607"/>
      <c r="ERF3038" s="607"/>
      <c r="ERG3038" s="607"/>
      <c r="ERH3038" s="607"/>
      <c r="ERI3038" s="607"/>
      <c r="ERJ3038" s="607"/>
      <c r="ERK3038" s="607"/>
      <c r="ERL3038" s="607"/>
      <c r="ERM3038" s="607"/>
      <c r="ERN3038" s="607"/>
      <c r="ERO3038" s="607"/>
      <c r="ERP3038" s="607"/>
      <c r="ERQ3038" s="607"/>
      <c r="ERR3038" s="607"/>
      <c r="ERS3038" s="607"/>
      <c r="ERT3038" s="607"/>
      <c r="ERU3038" s="607"/>
      <c r="ERV3038" s="607"/>
      <c r="ERW3038" s="607"/>
      <c r="ERX3038" s="607"/>
      <c r="ERY3038" s="607"/>
      <c r="ERZ3038" s="607"/>
      <c r="ESA3038" s="607"/>
      <c r="ESB3038" s="607"/>
      <c r="ESC3038" s="607"/>
      <c r="ESD3038" s="607"/>
      <c r="ESE3038" s="607"/>
      <c r="ESF3038" s="607"/>
      <c r="ESG3038" s="607"/>
      <c r="ESH3038" s="607"/>
      <c r="ESI3038" s="607"/>
      <c r="ESJ3038" s="607"/>
      <c r="ESK3038" s="607"/>
      <c r="ESL3038" s="607"/>
      <c r="ESM3038" s="607"/>
      <c r="ESN3038" s="607"/>
      <c r="ESO3038" s="607"/>
      <c r="ESP3038" s="607"/>
      <c r="ESQ3038" s="607"/>
      <c r="ESR3038" s="607"/>
      <c r="ESS3038" s="607"/>
      <c r="EST3038" s="607"/>
      <c r="ESU3038" s="607"/>
      <c r="ESV3038" s="607"/>
      <c r="ESW3038" s="607"/>
      <c r="ESX3038" s="607"/>
      <c r="ESY3038" s="607"/>
      <c r="ESZ3038" s="607"/>
      <c r="ETA3038" s="607"/>
      <c r="ETB3038" s="607"/>
      <c r="ETC3038" s="607"/>
      <c r="ETD3038" s="607"/>
      <c r="ETE3038" s="607"/>
      <c r="ETF3038" s="607"/>
      <c r="ETG3038" s="607"/>
      <c r="ETH3038" s="607"/>
      <c r="ETI3038" s="607"/>
      <c r="ETJ3038" s="607"/>
      <c r="ETK3038" s="607"/>
      <c r="ETL3038" s="607"/>
      <c r="ETM3038" s="607"/>
      <c r="ETN3038" s="607"/>
      <c r="ETO3038" s="607"/>
      <c r="ETP3038" s="607"/>
      <c r="ETQ3038" s="607"/>
      <c r="ETR3038" s="607"/>
      <c r="ETS3038" s="607"/>
      <c r="ETT3038" s="607"/>
      <c r="ETU3038" s="607"/>
      <c r="ETV3038" s="607"/>
      <c r="ETW3038" s="607"/>
      <c r="ETX3038" s="607"/>
      <c r="ETY3038" s="607"/>
      <c r="ETZ3038" s="607"/>
      <c r="EUA3038" s="607"/>
      <c r="EUB3038" s="607"/>
      <c r="EUC3038" s="607"/>
      <c r="EUD3038" s="607"/>
      <c r="EUE3038" s="607"/>
      <c r="EUF3038" s="607"/>
      <c r="EUG3038" s="607"/>
      <c r="EUH3038" s="607"/>
      <c r="EUI3038" s="607"/>
      <c r="EUJ3038" s="607"/>
      <c r="EUK3038" s="607"/>
      <c r="EUL3038" s="607"/>
      <c r="EUM3038" s="607"/>
      <c r="EUN3038" s="607"/>
      <c r="EUO3038" s="607"/>
      <c r="EUP3038" s="607"/>
      <c r="EUQ3038" s="607"/>
      <c r="EUR3038" s="607"/>
      <c r="EUS3038" s="607"/>
      <c r="EUT3038" s="607"/>
      <c r="EUU3038" s="607"/>
      <c r="EUV3038" s="607"/>
      <c r="EUW3038" s="607"/>
      <c r="EUX3038" s="607"/>
      <c r="EUY3038" s="607"/>
      <c r="EUZ3038" s="607"/>
      <c r="EVA3038" s="607"/>
      <c r="EVB3038" s="607"/>
      <c r="EVC3038" s="607"/>
      <c r="EVD3038" s="607"/>
      <c r="EVE3038" s="607"/>
      <c r="EVF3038" s="607"/>
      <c r="EVG3038" s="607"/>
      <c r="EVH3038" s="607"/>
      <c r="EVI3038" s="607"/>
      <c r="EVJ3038" s="607"/>
      <c r="EVK3038" s="607"/>
      <c r="EVL3038" s="607"/>
      <c r="EVM3038" s="607"/>
      <c r="EVN3038" s="607"/>
      <c r="EVO3038" s="607"/>
      <c r="EVP3038" s="607"/>
      <c r="EVQ3038" s="607"/>
      <c r="EVR3038" s="607"/>
      <c r="EVS3038" s="607"/>
      <c r="EVT3038" s="607"/>
      <c r="EVU3038" s="607"/>
      <c r="EVV3038" s="607"/>
      <c r="EVW3038" s="607"/>
      <c r="EVX3038" s="607"/>
      <c r="EVY3038" s="607"/>
      <c r="EVZ3038" s="607"/>
      <c r="EWA3038" s="607"/>
      <c r="EWB3038" s="607"/>
      <c r="EWC3038" s="607"/>
      <c r="EWD3038" s="607"/>
      <c r="EWE3038" s="607"/>
      <c r="EWF3038" s="607"/>
      <c r="EWG3038" s="607"/>
      <c r="EWH3038" s="607"/>
      <c r="EWI3038" s="607"/>
      <c r="EWJ3038" s="607"/>
      <c r="EWK3038" s="607"/>
      <c r="EWL3038" s="607"/>
      <c r="EWM3038" s="607"/>
      <c r="EWN3038" s="607"/>
      <c r="EWO3038" s="607"/>
      <c r="EWP3038" s="607"/>
      <c r="EWQ3038" s="607"/>
      <c r="EWR3038" s="607"/>
      <c r="EWS3038" s="607"/>
      <c r="EWT3038" s="607"/>
      <c r="EWU3038" s="607"/>
      <c r="EWV3038" s="607"/>
      <c r="EWW3038" s="607"/>
      <c r="EWX3038" s="607"/>
      <c r="EWY3038" s="607"/>
      <c r="EWZ3038" s="607"/>
      <c r="EXA3038" s="607"/>
      <c r="EXB3038" s="607"/>
      <c r="EXC3038" s="607"/>
      <c r="EXD3038" s="607"/>
      <c r="EXE3038" s="607"/>
      <c r="EXF3038" s="607"/>
      <c r="EXG3038" s="607"/>
      <c r="EXH3038" s="607"/>
      <c r="EXI3038" s="607"/>
      <c r="EXJ3038" s="607"/>
      <c r="EXK3038" s="607"/>
      <c r="EXL3038" s="607"/>
      <c r="EXM3038" s="607"/>
      <c r="EXN3038" s="607"/>
      <c r="EXO3038" s="607"/>
      <c r="EXP3038" s="607"/>
      <c r="EXQ3038" s="607"/>
      <c r="EXR3038" s="607"/>
      <c r="EXS3038" s="607"/>
      <c r="EXT3038" s="607"/>
      <c r="EXU3038" s="607"/>
      <c r="EXV3038" s="607"/>
      <c r="EXW3038" s="607"/>
      <c r="EXX3038" s="607"/>
      <c r="EXY3038" s="607"/>
      <c r="EXZ3038" s="607"/>
      <c r="EYA3038" s="607"/>
      <c r="EYB3038" s="607"/>
      <c r="EYC3038" s="607"/>
      <c r="EYD3038" s="607"/>
      <c r="EYE3038" s="607"/>
      <c r="EYF3038" s="607"/>
      <c r="EYG3038" s="607"/>
      <c r="EYH3038" s="607"/>
      <c r="EYI3038" s="607"/>
      <c r="EYJ3038" s="607"/>
      <c r="EYK3038" s="607"/>
      <c r="EYL3038" s="607"/>
      <c r="EYM3038" s="607"/>
      <c r="EYN3038" s="607"/>
      <c r="EYO3038" s="607"/>
      <c r="EYP3038" s="607"/>
      <c r="EYQ3038" s="607"/>
      <c r="EYR3038" s="607"/>
      <c r="EYS3038" s="607"/>
      <c r="EYT3038" s="607"/>
      <c r="EYU3038" s="607"/>
      <c r="EYV3038" s="607"/>
      <c r="EYW3038" s="607"/>
      <c r="EYX3038" s="607"/>
      <c r="EYY3038" s="607"/>
      <c r="EYZ3038" s="607"/>
      <c r="EZA3038" s="607"/>
      <c r="EZB3038" s="607"/>
      <c r="EZC3038" s="607"/>
      <c r="EZD3038" s="607"/>
      <c r="EZE3038" s="607"/>
      <c r="EZF3038" s="607"/>
      <c r="EZG3038" s="607"/>
      <c r="EZH3038" s="607"/>
      <c r="EZI3038" s="607"/>
      <c r="EZJ3038" s="607"/>
      <c r="EZK3038" s="607"/>
      <c r="EZL3038" s="607"/>
      <c r="EZM3038" s="607"/>
      <c r="EZN3038" s="607"/>
      <c r="EZO3038" s="607"/>
      <c r="EZP3038" s="607"/>
      <c r="EZQ3038" s="607"/>
      <c r="EZR3038" s="607"/>
      <c r="EZS3038" s="607"/>
      <c r="EZT3038" s="607"/>
      <c r="EZU3038" s="607"/>
      <c r="EZV3038" s="607"/>
      <c r="EZW3038" s="607"/>
      <c r="EZX3038" s="607"/>
      <c r="EZY3038" s="607"/>
      <c r="EZZ3038" s="607"/>
      <c r="FAA3038" s="607"/>
      <c r="FAB3038" s="607"/>
      <c r="FAC3038" s="607"/>
      <c r="FAD3038" s="607"/>
      <c r="FAE3038" s="607"/>
      <c r="FAF3038" s="607"/>
      <c r="FAG3038" s="607"/>
      <c r="FAH3038" s="607"/>
      <c r="FAI3038" s="607"/>
      <c r="FAJ3038" s="607"/>
      <c r="FAK3038" s="607"/>
      <c r="FAL3038" s="607"/>
      <c r="FAM3038" s="607"/>
      <c r="FAN3038" s="607"/>
      <c r="FAO3038" s="607"/>
      <c r="FAP3038" s="607"/>
      <c r="FAQ3038" s="607"/>
      <c r="FAR3038" s="607"/>
      <c r="FAS3038" s="607"/>
      <c r="FAT3038" s="607"/>
      <c r="FAU3038" s="607"/>
      <c r="FAV3038" s="607"/>
      <c r="FAW3038" s="607"/>
      <c r="FAX3038" s="607"/>
      <c r="FAY3038" s="607"/>
      <c r="FAZ3038" s="607"/>
      <c r="FBA3038" s="607"/>
      <c r="FBB3038" s="607"/>
      <c r="FBC3038" s="607"/>
      <c r="FBD3038" s="607"/>
      <c r="FBE3038" s="607"/>
      <c r="FBF3038" s="607"/>
      <c r="FBG3038" s="607"/>
      <c r="FBH3038" s="607"/>
      <c r="FBI3038" s="607"/>
      <c r="FBJ3038" s="607"/>
      <c r="FBK3038" s="607"/>
      <c r="FBL3038" s="607"/>
      <c r="FBM3038" s="607"/>
      <c r="FBN3038" s="607"/>
      <c r="FBO3038" s="607"/>
      <c r="FBP3038" s="607"/>
      <c r="FBQ3038" s="607"/>
      <c r="FBR3038" s="607"/>
      <c r="FBS3038" s="607"/>
      <c r="FBT3038" s="607"/>
      <c r="FBU3038" s="607"/>
      <c r="FBV3038" s="607"/>
      <c r="FBW3038" s="607"/>
      <c r="FBX3038" s="607"/>
      <c r="FBY3038" s="607"/>
      <c r="FBZ3038" s="607"/>
      <c r="FCA3038" s="607"/>
      <c r="FCB3038" s="607"/>
      <c r="FCC3038" s="607"/>
      <c r="FCD3038" s="607"/>
      <c r="FCE3038" s="607"/>
      <c r="FCF3038" s="607"/>
      <c r="FCG3038" s="607"/>
      <c r="FCH3038" s="607"/>
      <c r="FCI3038" s="607"/>
      <c r="FCJ3038" s="607"/>
      <c r="FCK3038" s="607"/>
      <c r="FCL3038" s="607"/>
      <c r="FCM3038" s="607"/>
      <c r="FCN3038" s="607"/>
      <c r="FCO3038" s="607"/>
      <c r="FCP3038" s="607"/>
      <c r="FCQ3038" s="607"/>
      <c r="FCR3038" s="607"/>
      <c r="FCS3038" s="607"/>
      <c r="FCT3038" s="607"/>
      <c r="FCU3038" s="607"/>
      <c r="FCV3038" s="607"/>
      <c r="FCW3038" s="607"/>
      <c r="FCX3038" s="607"/>
      <c r="FCY3038" s="607"/>
      <c r="FCZ3038" s="607"/>
      <c r="FDA3038" s="607"/>
      <c r="FDB3038" s="607"/>
      <c r="FDC3038" s="607"/>
      <c r="FDD3038" s="607"/>
      <c r="FDE3038" s="607"/>
      <c r="FDF3038" s="607"/>
      <c r="FDG3038" s="607"/>
      <c r="FDH3038" s="607"/>
      <c r="FDI3038" s="607"/>
      <c r="FDJ3038" s="607"/>
      <c r="FDK3038" s="607"/>
      <c r="FDL3038" s="607"/>
      <c r="FDM3038" s="607"/>
      <c r="FDN3038" s="607"/>
      <c r="FDO3038" s="607"/>
      <c r="FDP3038" s="607"/>
      <c r="FDQ3038" s="607"/>
      <c r="FDR3038" s="607"/>
      <c r="FDS3038" s="607"/>
      <c r="FDT3038" s="607"/>
      <c r="FDU3038" s="607"/>
      <c r="FDV3038" s="607"/>
      <c r="FDW3038" s="607"/>
      <c r="FDX3038" s="607"/>
      <c r="FDY3038" s="607"/>
      <c r="FDZ3038" s="607"/>
      <c r="FEA3038" s="607"/>
      <c r="FEB3038" s="607"/>
      <c r="FEC3038" s="607"/>
      <c r="FED3038" s="607"/>
      <c r="FEE3038" s="607"/>
      <c r="FEF3038" s="607"/>
      <c r="FEG3038" s="607"/>
      <c r="FEH3038" s="607"/>
      <c r="FEI3038" s="607"/>
      <c r="FEJ3038" s="607"/>
      <c r="FEK3038" s="607"/>
      <c r="FEL3038" s="607"/>
      <c r="FEM3038" s="607"/>
      <c r="FEN3038" s="607"/>
      <c r="FEO3038" s="607"/>
      <c r="FEP3038" s="607"/>
      <c r="FEQ3038" s="607"/>
      <c r="FER3038" s="607"/>
      <c r="FES3038" s="607"/>
      <c r="FET3038" s="607"/>
      <c r="FEU3038" s="607"/>
      <c r="FEV3038" s="607"/>
      <c r="FEW3038" s="607"/>
      <c r="FEX3038" s="607"/>
      <c r="FEY3038" s="607"/>
      <c r="FEZ3038" s="607"/>
      <c r="FFA3038" s="607"/>
      <c r="FFB3038" s="607"/>
      <c r="FFC3038" s="607"/>
      <c r="FFD3038" s="607"/>
      <c r="FFE3038" s="607"/>
      <c r="FFF3038" s="607"/>
      <c r="FFG3038" s="607"/>
      <c r="FFH3038" s="607"/>
      <c r="FFI3038" s="607"/>
      <c r="FFJ3038" s="607"/>
      <c r="FFK3038" s="607"/>
      <c r="FFL3038" s="607"/>
      <c r="FFM3038" s="607"/>
      <c r="FFN3038" s="607"/>
      <c r="FFO3038" s="607"/>
      <c r="FFP3038" s="607"/>
      <c r="FFQ3038" s="607"/>
      <c r="FFR3038" s="607"/>
      <c r="FFS3038" s="607"/>
      <c r="FFT3038" s="607"/>
      <c r="FFU3038" s="607"/>
      <c r="FFV3038" s="607"/>
      <c r="FFW3038" s="607"/>
      <c r="FFX3038" s="607"/>
      <c r="FFY3038" s="607"/>
      <c r="FFZ3038" s="607"/>
      <c r="FGA3038" s="607"/>
      <c r="FGB3038" s="607"/>
      <c r="FGC3038" s="607"/>
      <c r="FGD3038" s="607"/>
      <c r="FGE3038" s="607"/>
      <c r="FGF3038" s="607"/>
      <c r="FGG3038" s="607"/>
      <c r="FGH3038" s="607"/>
      <c r="FGI3038" s="607"/>
      <c r="FGJ3038" s="607"/>
      <c r="FGK3038" s="607"/>
      <c r="FGL3038" s="607"/>
      <c r="FGM3038" s="607"/>
      <c r="FGN3038" s="607"/>
      <c r="FGO3038" s="607"/>
      <c r="FGP3038" s="607"/>
      <c r="FGQ3038" s="607"/>
      <c r="FGR3038" s="607"/>
      <c r="FGS3038" s="607"/>
      <c r="FGT3038" s="607"/>
      <c r="FGU3038" s="607"/>
      <c r="FGV3038" s="607"/>
      <c r="FGW3038" s="607"/>
      <c r="FGX3038" s="607"/>
      <c r="FGY3038" s="607"/>
      <c r="FGZ3038" s="607"/>
      <c r="FHA3038" s="607"/>
      <c r="FHB3038" s="607"/>
      <c r="FHC3038" s="607"/>
      <c r="FHD3038" s="607"/>
      <c r="FHE3038" s="607"/>
      <c r="FHF3038" s="607"/>
      <c r="FHG3038" s="607"/>
      <c r="FHH3038" s="607"/>
      <c r="FHI3038" s="607"/>
      <c r="FHJ3038" s="607"/>
      <c r="FHK3038" s="607"/>
      <c r="FHL3038" s="607"/>
      <c r="FHM3038" s="607"/>
      <c r="FHN3038" s="607"/>
      <c r="FHO3038" s="607"/>
      <c r="FHP3038" s="607"/>
      <c r="FHQ3038" s="607"/>
      <c r="FHR3038" s="607"/>
      <c r="FHS3038" s="607"/>
      <c r="FHT3038" s="607"/>
      <c r="FHU3038" s="607"/>
      <c r="FHV3038" s="607"/>
      <c r="FHW3038" s="607"/>
      <c r="FHX3038" s="607"/>
      <c r="FHY3038" s="607"/>
      <c r="FHZ3038" s="607"/>
      <c r="FIA3038" s="607"/>
      <c r="FIB3038" s="607"/>
      <c r="FIC3038" s="607"/>
      <c r="FID3038" s="607"/>
      <c r="FIE3038" s="607"/>
      <c r="FIF3038" s="607"/>
      <c r="FIG3038" s="607"/>
      <c r="FIH3038" s="607"/>
      <c r="FII3038" s="607"/>
      <c r="FIJ3038" s="607"/>
      <c r="FIK3038" s="607"/>
      <c r="FIL3038" s="607"/>
      <c r="FIM3038" s="607"/>
      <c r="FIN3038" s="607"/>
      <c r="FIO3038" s="607"/>
      <c r="FIP3038" s="607"/>
      <c r="FIQ3038" s="607"/>
      <c r="FIR3038" s="607"/>
      <c r="FIS3038" s="607"/>
      <c r="FIT3038" s="607"/>
      <c r="FIU3038" s="607"/>
      <c r="FIV3038" s="607"/>
      <c r="FIW3038" s="607"/>
      <c r="FIX3038" s="607"/>
      <c r="FIY3038" s="607"/>
      <c r="FIZ3038" s="607"/>
      <c r="FJA3038" s="607"/>
      <c r="FJB3038" s="607"/>
      <c r="FJC3038" s="607"/>
      <c r="FJD3038" s="607"/>
      <c r="FJE3038" s="607"/>
      <c r="FJF3038" s="607"/>
      <c r="FJG3038" s="607"/>
      <c r="FJH3038" s="607"/>
      <c r="FJI3038" s="607"/>
      <c r="FJJ3038" s="607"/>
      <c r="FJK3038" s="607"/>
      <c r="FJL3038" s="607"/>
      <c r="FJM3038" s="607"/>
      <c r="FJN3038" s="607"/>
      <c r="FJO3038" s="607"/>
      <c r="FJP3038" s="607"/>
      <c r="FJQ3038" s="607"/>
      <c r="FJR3038" s="607"/>
      <c r="FJS3038" s="607"/>
      <c r="FJT3038" s="607"/>
      <c r="FJU3038" s="607"/>
      <c r="FJV3038" s="607"/>
      <c r="FJW3038" s="607"/>
      <c r="FJX3038" s="607"/>
      <c r="FJY3038" s="607"/>
      <c r="FJZ3038" s="607"/>
      <c r="FKA3038" s="607"/>
      <c r="FKB3038" s="607"/>
      <c r="FKC3038" s="607"/>
      <c r="FKD3038" s="607"/>
      <c r="FKE3038" s="607"/>
      <c r="FKF3038" s="607"/>
      <c r="FKG3038" s="607"/>
      <c r="FKH3038" s="607"/>
      <c r="FKI3038" s="607"/>
      <c r="FKJ3038" s="607"/>
      <c r="FKK3038" s="607"/>
      <c r="FKL3038" s="607"/>
      <c r="FKM3038" s="607"/>
      <c r="FKN3038" s="607"/>
      <c r="FKO3038" s="607"/>
      <c r="FKP3038" s="607"/>
      <c r="FKQ3038" s="607"/>
      <c r="FKR3038" s="607"/>
      <c r="FKS3038" s="607"/>
      <c r="FKT3038" s="607"/>
      <c r="FKU3038" s="607"/>
      <c r="FKV3038" s="607"/>
      <c r="FKW3038" s="607"/>
      <c r="FKX3038" s="607"/>
      <c r="FKY3038" s="607"/>
      <c r="FKZ3038" s="607"/>
      <c r="FLA3038" s="607"/>
      <c r="FLB3038" s="607"/>
      <c r="FLC3038" s="607"/>
      <c r="FLD3038" s="607"/>
      <c r="FLE3038" s="607"/>
      <c r="FLF3038" s="607"/>
      <c r="FLG3038" s="607"/>
      <c r="FLH3038" s="607"/>
      <c r="FLI3038" s="607"/>
      <c r="FLJ3038" s="607"/>
      <c r="FLK3038" s="607"/>
      <c r="FLL3038" s="607"/>
      <c r="FLM3038" s="607"/>
      <c r="FLN3038" s="607"/>
      <c r="FLO3038" s="607"/>
      <c r="FLP3038" s="607"/>
      <c r="FLQ3038" s="607"/>
      <c r="FLR3038" s="607"/>
      <c r="FLS3038" s="607"/>
      <c r="FLT3038" s="607"/>
      <c r="FLU3038" s="607"/>
      <c r="FLV3038" s="607"/>
      <c r="FLW3038" s="607"/>
      <c r="FLX3038" s="607"/>
      <c r="FLY3038" s="607"/>
      <c r="FLZ3038" s="607"/>
      <c r="FMA3038" s="607"/>
      <c r="FMB3038" s="607"/>
      <c r="FMC3038" s="607"/>
      <c r="FMD3038" s="607"/>
      <c r="FME3038" s="607"/>
      <c r="FMF3038" s="607"/>
      <c r="FMG3038" s="607"/>
      <c r="FMH3038" s="607"/>
      <c r="FMI3038" s="607"/>
      <c r="FMJ3038" s="607"/>
      <c r="FMK3038" s="607"/>
      <c r="FML3038" s="607"/>
      <c r="FMM3038" s="607"/>
      <c r="FMN3038" s="607"/>
      <c r="FMO3038" s="607"/>
      <c r="FMP3038" s="607"/>
      <c r="FMQ3038" s="607"/>
      <c r="FMR3038" s="607"/>
      <c r="FMS3038" s="607"/>
      <c r="FMT3038" s="607"/>
      <c r="FMU3038" s="607"/>
      <c r="FMV3038" s="607"/>
      <c r="FMW3038" s="607"/>
      <c r="FMX3038" s="607"/>
      <c r="FMY3038" s="607"/>
      <c r="FMZ3038" s="607"/>
      <c r="FNA3038" s="607"/>
      <c r="FNB3038" s="607"/>
      <c r="FNC3038" s="607"/>
      <c r="FND3038" s="607"/>
      <c r="FNE3038" s="607"/>
      <c r="FNF3038" s="607"/>
      <c r="FNG3038" s="607"/>
      <c r="FNH3038" s="607"/>
      <c r="FNI3038" s="607"/>
      <c r="FNJ3038" s="607"/>
      <c r="FNK3038" s="607"/>
      <c r="FNL3038" s="607"/>
      <c r="FNM3038" s="607"/>
      <c r="FNN3038" s="607"/>
      <c r="FNO3038" s="607"/>
      <c r="FNP3038" s="607"/>
      <c r="FNQ3038" s="607"/>
      <c r="FNR3038" s="607"/>
      <c r="FNS3038" s="607"/>
      <c r="FNT3038" s="607"/>
      <c r="FNU3038" s="607"/>
      <c r="FNV3038" s="607"/>
      <c r="FNW3038" s="607"/>
      <c r="FNX3038" s="607"/>
      <c r="FNY3038" s="607"/>
      <c r="FNZ3038" s="607"/>
      <c r="FOA3038" s="607"/>
      <c r="FOB3038" s="607"/>
      <c r="FOC3038" s="607"/>
      <c r="FOD3038" s="607"/>
      <c r="FOE3038" s="607"/>
      <c r="FOF3038" s="607"/>
      <c r="FOG3038" s="607"/>
      <c r="FOH3038" s="607"/>
      <c r="FOI3038" s="607"/>
      <c r="FOJ3038" s="607"/>
      <c r="FOK3038" s="607"/>
      <c r="FOL3038" s="607"/>
      <c r="FOM3038" s="607"/>
      <c r="FON3038" s="607"/>
      <c r="FOO3038" s="607"/>
      <c r="FOP3038" s="607"/>
      <c r="FOQ3038" s="607"/>
      <c r="FOR3038" s="607"/>
      <c r="FOS3038" s="607"/>
      <c r="FOT3038" s="607"/>
      <c r="FOU3038" s="607"/>
      <c r="FOV3038" s="607"/>
      <c r="FOW3038" s="607"/>
      <c r="FOX3038" s="607"/>
      <c r="FOY3038" s="607"/>
      <c r="FOZ3038" s="607"/>
      <c r="FPA3038" s="607"/>
      <c r="FPB3038" s="607"/>
      <c r="FPC3038" s="607"/>
      <c r="FPD3038" s="607"/>
      <c r="FPE3038" s="607"/>
      <c r="FPF3038" s="607"/>
      <c r="FPG3038" s="607"/>
      <c r="FPH3038" s="607"/>
      <c r="FPI3038" s="607"/>
      <c r="FPJ3038" s="607"/>
      <c r="FPK3038" s="607"/>
      <c r="FPL3038" s="607"/>
      <c r="FPM3038" s="607"/>
      <c r="FPN3038" s="607"/>
      <c r="FPO3038" s="607"/>
      <c r="FPP3038" s="607"/>
      <c r="FPQ3038" s="607"/>
      <c r="FPR3038" s="607"/>
      <c r="FPS3038" s="607"/>
      <c r="FPT3038" s="607"/>
      <c r="FPU3038" s="607"/>
      <c r="FPV3038" s="607"/>
      <c r="FPW3038" s="607"/>
      <c r="FPX3038" s="607"/>
      <c r="FPY3038" s="607"/>
      <c r="FPZ3038" s="607"/>
      <c r="FQA3038" s="607"/>
      <c r="FQB3038" s="607"/>
      <c r="FQC3038" s="607"/>
      <c r="FQD3038" s="607"/>
      <c r="FQE3038" s="607"/>
      <c r="FQF3038" s="607"/>
      <c r="FQG3038" s="607"/>
      <c r="FQH3038" s="607"/>
      <c r="FQI3038" s="607"/>
      <c r="FQJ3038" s="607"/>
      <c r="FQK3038" s="607"/>
      <c r="FQL3038" s="607"/>
      <c r="FQM3038" s="607"/>
      <c r="FQN3038" s="607"/>
      <c r="FQO3038" s="607"/>
      <c r="FQP3038" s="607"/>
      <c r="FQQ3038" s="607"/>
      <c r="FQR3038" s="607"/>
      <c r="FQS3038" s="607"/>
      <c r="FQT3038" s="607"/>
      <c r="FQU3038" s="607"/>
      <c r="FQV3038" s="607"/>
      <c r="FQW3038" s="607"/>
      <c r="FQX3038" s="607"/>
      <c r="FQY3038" s="607"/>
      <c r="FQZ3038" s="607"/>
      <c r="FRA3038" s="607"/>
      <c r="FRB3038" s="607"/>
      <c r="FRC3038" s="607"/>
      <c r="FRD3038" s="607"/>
      <c r="FRE3038" s="607"/>
      <c r="FRF3038" s="607"/>
      <c r="FRG3038" s="607"/>
      <c r="FRH3038" s="607"/>
      <c r="FRI3038" s="607"/>
      <c r="FRJ3038" s="607"/>
      <c r="FRK3038" s="607"/>
      <c r="FRL3038" s="607"/>
      <c r="FRM3038" s="607"/>
      <c r="FRN3038" s="607"/>
      <c r="FRO3038" s="607"/>
      <c r="FRP3038" s="607"/>
      <c r="FRQ3038" s="607"/>
      <c r="FRR3038" s="607"/>
      <c r="FRS3038" s="607"/>
      <c r="FRT3038" s="607"/>
      <c r="FRU3038" s="607"/>
      <c r="FRV3038" s="607"/>
      <c r="FRW3038" s="607"/>
      <c r="FRX3038" s="607"/>
      <c r="FRY3038" s="607"/>
      <c r="FRZ3038" s="607"/>
      <c r="FSA3038" s="607"/>
      <c r="FSB3038" s="607"/>
      <c r="FSC3038" s="607"/>
      <c r="FSD3038" s="607"/>
      <c r="FSE3038" s="607"/>
      <c r="FSF3038" s="607"/>
      <c r="FSG3038" s="607"/>
      <c r="FSH3038" s="607"/>
      <c r="FSI3038" s="607"/>
      <c r="FSJ3038" s="607"/>
      <c r="FSK3038" s="607"/>
      <c r="FSL3038" s="607"/>
      <c r="FSM3038" s="607"/>
      <c r="FSN3038" s="607"/>
      <c r="FSO3038" s="607"/>
      <c r="FSP3038" s="607"/>
      <c r="FSQ3038" s="607"/>
      <c r="FSR3038" s="607"/>
      <c r="FSS3038" s="607"/>
      <c r="FST3038" s="607"/>
      <c r="FSU3038" s="607"/>
      <c r="FSV3038" s="607"/>
      <c r="FSW3038" s="607"/>
      <c r="FSX3038" s="607"/>
      <c r="FSY3038" s="607"/>
      <c r="FSZ3038" s="607"/>
      <c r="FTA3038" s="607"/>
      <c r="FTB3038" s="607"/>
      <c r="FTC3038" s="607"/>
      <c r="FTD3038" s="607"/>
      <c r="FTE3038" s="607"/>
      <c r="FTF3038" s="607"/>
      <c r="FTG3038" s="607"/>
      <c r="FTH3038" s="607"/>
      <c r="FTI3038" s="607"/>
      <c r="FTJ3038" s="607"/>
      <c r="FTK3038" s="607"/>
      <c r="FTL3038" s="607"/>
      <c r="FTM3038" s="607"/>
      <c r="FTN3038" s="607"/>
      <c r="FTO3038" s="607"/>
      <c r="FTP3038" s="607"/>
      <c r="FTQ3038" s="607"/>
      <c r="FTR3038" s="607"/>
      <c r="FTS3038" s="607"/>
      <c r="FTT3038" s="607"/>
      <c r="FTU3038" s="607"/>
      <c r="FTV3038" s="607"/>
      <c r="FTW3038" s="607"/>
      <c r="FTX3038" s="607"/>
      <c r="FTY3038" s="607"/>
      <c r="FTZ3038" s="607"/>
      <c r="FUA3038" s="607"/>
      <c r="FUB3038" s="607"/>
      <c r="FUC3038" s="607"/>
      <c r="FUD3038" s="607"/>
      <c r="FUE3038" s="607"/>
      <c r="FUF3038" s="607"/>
      <c r="FUG3038" s="607"/>
      <c r="FUH3038" s="607"/>
      <c r="FUI3038" s="607"/>
      <c r="FUJ3038" s="607"/>
      <c r="FUK3038" s="607"/>
      <c r="FUL3038" s="607"/>
      <c r="FUM3038" s="607"/>
      <c r="FUN3038" s="607"/>
      <c r="FUO3038" s="607"/>
      <c r="FUP3038" s="607"/>
      <c r="FUQ3038" s="607"/>
      <c r="FUR3038" s="607"/>
      <c r="FUS3038" s="607"/>
      <c r="FUT3038" s="607"/>
      <c r="FUU3038" s="607"/>
      <c r="FUV3038" s="607"/>
      <c r="FUW3038" s="607"/>
      <c r="FUX3038" s="607"/>
      <c r="FUY3038" s="607"/>
      <c r="FUZ3038" s="607"/>
      <c r="FVA3038" s="607"/>
      <c r="FVB3038" s="607"/>
      <c r="FVC3038" s="607"/>
      <c r="FVD3038" s="607"/>
      <c r="FVE3038" s="607"/>
      <c r="FVF3038" s="607"/>
      <c r="FVG3038" s="607"/>
      <c r="FVH3038" s="607"/>
      <c r="FVI3038" s="607"/>
      <c r="FVJ3038" s="607"/>
      <c r="FVK3038" s="607"/>
      <c r="FVL3038" s="607"/>
      <c r="FVM3038" s="607"/>
      <c r="FVN3038" s="607"/>
      <c r="FVO3038" s="607"/>
      <c r="FVP3038" s="607"/>
      <c r="FVQ3038" s="607"/>
      <c r="FVR3038" s="607"/>
      <c r="FVS3038" s="607"/>
      <c r="FVT3038" s="607"/>
      <c r="FVU3038" s="607"/>
      <c r="FVV3038" s="607"/>
      <c r="FVW3038" s="607"/>
      <c r="FVX3038" s="607"/>
      <c r="FVY3038" s="607"/>
      <c r="FVZ3038" s="607"/>
      <c r="FWA3038" s="607"/>
      <c r="FWB3038" s="607"/>
      <c r="FWC3038" s="607"/>
      <c r="FWD3038" s="607"/>
      <c r="FWE3038" s="607"/>
      <c r="FWF3038" s="607"/>
      <c r="FWG3038" s="607"/>
      <c r="FWH3038" s="607"/>
      <c r="FWI3038" s="607"/>
      <c r="FWJ3038" s="607"/>
      <c r="FWK3038" s="607"/>
      <c r="FWL3038" s="607"/>
      <c r="FWM3038" s="607"/>
      <c r="FWN3038" s="607"/>
      <c r="FWO3038" s="607"/>
      <c r="FWP3038" s="607"/>
      <c r="FWQ3038" s="607"/>
      <c r="FWR3038" s="607"/>
      <c r="FWS3038" s="607"/>
      <c r="FWT3038" s="607"/>
      <c r="FWU3038" s="607"/>
      <c r="FWV3038" s="607"/>
      <c r="FWW3038" s="607"/>
      <c r="FWX3038" s="607"/>
      <c r="FWY3038" s="607"/>
      <c r="FWZ3038" s="607"/>
      <c r="FXA3038" s="607"/>
      <c r="FXB3038" s="607"/>
      <c r="FXC3038" s="607"/>
      <c r="FXD3038" s="607"/>
      <c r="FXE3038" s="607"/>
      <c r="FXF3038" s="607"/>
      <c r="FXG3038" s="607"/>
      <c r="FXH3038" s="607"/>
      <c r="FXI3038" s="607"/>
      <c r="FXJ3038" s="607"/>
      <c r="FXK3038" s="607"/>
      <c r="FXL3038" s="607"/>
      <c r="FXM3038" s="607"/>
      <c r="FXN3038" s="607"/>
      <c r="FXO3038" s="607"/>
      <c r="FXP3038" s="607"/>
      <c r="FXQ3038" s="607"/>
      <c r="FXR3038" s="607"/>
      <c r="FXS3038" s="607"/>
      <c r="FXT3038" s="607"/>
      <c r="FXU3038" s="607"/>
      <c r="FXV3038" s="607"/>
      <c r="FXW3038" s="607"/>
      <c r="FXX3038" s="607"/>
      <c r="FXY3038" s="607"/>
      <c r="FXZ3038" s="607"/>
      <c r="FYA3038" s="607"/>
      <c r="FYB3038" s="607"/>
      <c r="FYC3038" s="607"/>
      <c r="FYD3038" s="607"/>
      <c r="FYE3038" s="607"/>
      <c r="FYF3038" s="607"/>
      <c r="FYG3038" s="607"/>
      <c r="FYH3038" s="607"/>
      <c r="FYI3038" s="607"/>
      <c r="FYJ3038" s="607"/>
      <c r="FYK3038" s="607"/>
      <c r="FYL3038" s="607"/>
      <c r="FYM3038" s="607"/>
      <c r="FYN3038" s="607"/>
      <c r="FYO3038" s="607"/>
      <c r="FYP3038" s="607"/>
      <c r="FYQ3038" s="607"/>
      <c r="FYR3038" s="607"/>
      <c r="FYS3038" s="607"/>
      <c r="FYT3038" s="607"/>
      <c r="FYU3038" s="607"/>
      <c r="FYV3038" s="607"/>
      <c r="FYW3038" s="607"/>
      <c r="FYX3038" s="607"/>
      <c r="FYY3038" s="607"/>
      <c r="FYZ3038" s="607"/>
      <c r="FZA3038" s="607"/>
      <c r="FZB3038" s="607"/>
      <c r="FZC3038" s="607"/>
      <c r="FZD3038" s="607"/>
      <c r="FZE3038" s="607"/>
      <c r="FZF3038" s="607"/>
      <c r="FZG3038" s="607"/>
      <c r="FZH3038" s="607"/>
      <c r="FZI3038" s="607"/>
      <c r="FZJ3038" s="607"/>
      <c r="FZK3038" s="607"/>
      <c r="FZL3038" s="607"/>
      <c r="FZM3038" s="607"/>
      <c r="FZN3038" s="607"/>
      <c r="FZO3038" s="607"/>
      <c r="FZP3038" s="607"/>
      <c r="FZQ3038" s="607"/>
      <c r="FZR3038" s="607"/>
      <c r="FZS3038" s="607"/>
      <c r="FZT3038" s="607"/>
      <c r="FZU3038" s="607"/>
      <c r="FZV3038" s="607"/>
      <c r="FZW3038" s="607"/>
      <c r="FZX3038" s="607"/>
      <c r="FZY3038" s="607"/>
      <c r="FZZ3038" s="607"/>
      <c r="GAA3038" s="607"/>
      <c r="GAB3038" s="607"/>
      <c r="GAC3038" s="607"/>
      <c r="GAD3038" s="607"/>
      <c r="GAE3038" s="607"/>
      <c r="GAF3038" s="607"/>
      <c r="GAG3038" s="607"/>
      <c r="GAH3038" s="607"/>
      <c r="GAI3038" s="607"/>
      <c r="GAJ3038" s="607"/>
      <c r="GAK3038" s="607"/>
      <c r="GAL3038" s="607"/>
      <c r="GAM3038" s="607"/>
      <c r="GAN3038" s="607"/>
      <c r="GAO3038" s="607"/>
      <c r="GAP3038" s="607"/>
      <c r="GAQ3038" s="607"/>
      <c r="GAR3038" s="607"/>
      <c r="GAS3038" s="607"/>
      <c r="GAT3038" s="607"/>
      <c r="GAU3038" s="607"/>
      <c r="GAV3038" s="607"/>
      <c r="GAW3038" s="607"/>
      <c r="GAX3038" s="607"/>
      <c r="GAY3038" s="607"/>
      <c r="GAZ3038" s="607"/>
      <c r="GBA3038" s="607"/>
      <c r="GBB3038" s="607"/>
      <c r="GBC3038" s="607"/>
      <c r="GBD3038" s="607"/>
      <c r="GBE3038" s="607"/>
      <c r="GBF3038" s="607"/>
      <c r="GBG3038" s="607"/>
      <c r="GBH3038" s="607"/>
      <c r="GBI3038" s="607"/>
      <c r="GBJ3038" s="607"/>
      <c r="GBK3038" s="607"/>
      <c r="GBL3038" s="607"/>
      <c r="GBM3038" s="607"/>
      <c r="GBN3038" s="607"/>
      <c r="GBO3038" s="607"/>
      <c r="GBP3038" s="607"/>
      <c r="GBQ3038" s="607"/>
      <c r="GBR3038" s="607"/>
      <c r="GBS3038" s="607"/>
      <c r="GBT3038" s="607"/>
      <c r="GBU3038" s="607"/>
      <c r="GBV3038" s="607"/>
      <c r="GBW3038" s="607"/>
      <c r="GBX3038" s="607"/>
      <c r="GBY3038" s="607"/>
      <c r="GBZ3038" s="607"/>
      <c r="GCA3038" s="607"/>
      <c r="GCB3038" s="607"/>
      <c r="GCC3038" s="607"/>
      <c r="GCD3038" s="607"/>
      <c r="GCE3038" s="607"/>
      <c r="GCF3038" s="607"/>
      <c r="GCG3038" s="607"/>
      <c r="GCH3038" s="607"/>
      <c r="GCI3038" s="607"/>
      <c r="GCJ3038" s="607"/>
      <c r="GCK3038" s="607"/>
      <c r="GCL3038" s="607"/>
      <c r="GCM3038" s="607"/>
      <c r="GCN3038" s="607"/>
      <c r="GCO3038" s="607"/>
      <c r="GCP3038" s="607"/>
      <c r="GCQ3038" s="607"/>
      <c r="GCR3038" s="607"/>
      <c r="GCS3038" s="607"/>
      <c r="GCT3038" s="607"/>
      <c r="GCU3038" s="607"/>
      <c r="GCV3038" s="607"/>
      <c r="GCW3038" s="607"/>
      <c r="GCX3038" s="607"/>
      <c r="GCY3038" s="607"/>
      <c r="GCZ3038" s="607"/>
      <c r="GDA3038" s="607"/>
      <c r="GDB3038" s="607"/>
      <c r="GDC3038" s="607"/>
      <c r="GDD3038" s="607"/>
      <c r="GDE3038" s="607"/>
      <c r="GDF3038" s="607"/>
      <c r="GDG3038" s="607"/>
      <c r="GDH3038" s="607"/>
      <c r="GDI3038" s="607"/>
      <c r="GDJ3038" s="607"/>
      <c r="GDK3038" s="607"/>
      <c r="GDL3038" s="607"/>
      <c r="GDM3038" s="607"/>
      <c r="GDN3038" s="607"/>
      <c r="GDO3038" s="607"/>
      <c r="GDP3038" s="607"/>
      <c r="GDQ3038" s="607"/>
      <c r="GDR3038" s="607"/>
      <c r="GDS3038" s="607"/>
      <c r="GDT3038" s="607"/>
      <c r="GDU3038" s="607"/>
      <c r="GDV3038" s="607"/>
      <c r="GDW3038" s="607"/>
      <c r="GDX3038" s="607"/>
      <c r="GDY3038" s="607"/>
      <c r="GDZ3038" s="607"/>
      <c r="GEA3038" s="607"/>
      <c r="GEB3038" s="607"/>
      <c r="GEC3038" s="607"/>
      <c r="GED3038" s="607"/>
      <c r="GEE3038" s="607"/>
      <c r="GEF3038" s="607"/>
      <c r="GEG3038" s="607"/>
      <c r="GEH3038" s="607"/>
      <c r="GEI3038" s="607"/>
      <c r="GEJ3038" s="607"/>
      <c r="GEK3038" s="607"/>
      <c r="GEL3038" s="607"/>
      <c r="GEM3038" s="607"/>
      <c r="GEN3038" s="607"/>
      <c r="GEO3038" s="607"/>
      <c r="GEP3038" s="607"/>
      <c r="GEQ3038" s="607"/>
      <c r="GER3038" s="607"/>
      <c r="GES3038" s="607"/>
      <c r="GET3038" s="607"/>
      <c r="GEU3038" s="607"/>
      <c r="GEV3038" s="607"/>
      <c r="GEW3038" s="607"/>
      <c r="GEX3038" s="607"/>
      <c r="GEY3038" s="607"/>
      <c r="GEZ3038" s="607"/>
      <c r="GFA3038" s="607"/>
      <c r="GFB3038" s="607"/>
      <c r="GFC3038" s="607"/>
      <c r="GFD3038" s="607"/>
      <c r="GFE3038" s="607"/>
      <c r="GFF3038" s="607"/>
      <c r="GFG3038" s="607"/>
      <c r="GFH3038" s="607"/>
      <c r="GFI3038" s="607"/>
      <c r="GFJ3038" s="607"/>
      <c r="GFK3038" s="607"/>
      <c r="GFL3038" s="607"/>
      <c r="GFM3038" s="607"/>
      <c r="GFN3038" s="607"/>
      <c r="GFO3038" s="607"/>
      <c r="GFP3038" s="607"/>
      <c r="GFQ3038" s="607"/>
      <c r="GFR3038" s="607"/>
      <c r="GFS3038" s="607"/>
      <c r="GFT3038" s="607"/>
      <c r="GFU3038" s="607"/>
      <c r="GFV3038" s="607"/>
      <c r="GFW3038" s="607"/>
      <c r="GFX3038" s="607"/>
      <c r="GFY3038" s="607"/>
      <c r="GFZ3038" s="607"/>
      <c r="GGA3038" s="607"/>
      <c r="GGB3038" s="607"/>
      <c r="GGC3038" s="607"/>
      <c r="GGD3038" s="607"/>
      <c r="GGE3038" s="607"/>
      <c r="GGF3038" s="607"/>
      <c r="GGG3038" s="607"/>
      <c r="GGH3038" s="607"/>
      <c r="GGI3038" s="607"/>
      <c r="GGJ3038" s="607"/>
      <c r="GGK3038" s="607"/>
      <c r="GGL3038" s="607"/>
      <c r="GGM3038" s="607"/>
      <c r="GGN3038" s="607"/>
      <c r="GGO3038" s="607"/>
      <c r="GGP3038" s="607"/>
      <c r="GGQ3038" s="607"/>
      <c r="GGR3038" s="607"/>
      <c r="GGS3038" s="607"/>
      <c r="GGT3038" s="607"/>
      <c r="GGU3038" s="607"/>
      <c r="GGV3038" s="607"/>
      <c r="GGW3038" s="607"/>
      <c r="GGX3038" s="607"/>
      <c r="GGY3038" s="607"/>
      <c r="GGZ3038" s="607"/>
      <c r="GHA3038" s="607"/>
      <c r="GHB3038" s="607"/>
      <c r="GHC3038" s="607"/>
      <c r="GHD3038" s="607"/>
      <c r="GHE3038" s="607"/>
      <c r="GHF3038" s="607"/>
      <c r="GHG3038" s="607"/>
      <c r="GHH3038" s="607"/>
      <c r="GHI3038" s="607"/>
      <c r="GHJ3038" s="607"/>
      <c r="GHK3038" s="607"/>
      <c r="GHL3038" s="607"/>
      <c r="GHM3038" s="607"/>
      <c r="GHN3038" s="607"/>
      <c r="GHO3038" s="607"/>
      <c r="GHP3038" s="607"/>
      <c r="GHQ3038" s="607"/>
      <c r="GHR3038" s="607"/>
      <c r="GHS3038" s="607"/>
      <c r="GHT3038" s="607"/>
      <c r="GHU3038" s="607"/>
      <c r="GHV3038" s="607"/>
      <c r="GHW3038" s="607"/>
      <c r="GHX3038" s="607"/>
      <c r="GHY3038" s="607"/>
      <c r="GHZ3038" s="607"/>
      <c r="GIA3038" s="607"/>
      <c r="GIB3038" s="607"/>
      <c r="GIC3038" s="607"/>
      <c r="GID3038" s="607"/>
      <c r="GIE3038" s="607"/>
      <c r="GIF3038" s="607"/>
      <c r="GIG3038" s="607"/>
      <c r="GIH3038" s="607"/>
      <c r="GII3038" s="607"/>
      <c r="GIJ3038" s="607"/>
      <c r="GIK3038" s="607"/>
      <c r="GIL3038" s="607"/>
      <c r="GIM3038" s="607"/>
      <c r="GIN3038" s="607"/>
      <c r="GIO3038" s="607"/>
      <c r="GIP3038" s="607"/>
      <c r="GIQ3038" s="607"/>
      <c r="GIR3038" s="607"/>
      <c r="GIS3038" s="607"/>
      <c r="GIT3038" s="607"/>
      <c r="GIU3038" s="607"/>
      <c r="GIV3038" s="607"/>
      <c r="GIW3038" s="607"/>
      <c r="GIX3038" s="607"/>
      <c r="GIY3038" s="607"/>
      <c r="GIZ3038" s="607"/>
      <c r="GJA3038" s="607"/>
      <c r="GJB3038" s="607"/>
      <c r="GJC3038" s="607"/>
      <c r="GJD3038" s="607"/>
      <c r="GJE3038" s="607"/>
      <c r="GJF3038" s="607"/>
      <c r="GJG3038" s="607"/>
      <c r="GJH3038" s="607"/>
      <c r="GJI3038" s="607"/>
      <c r="GJJ3038" s="607"/>
      <c r="GJK3038" s="607"/>
      <c r="GJL3038" s="607"/>
      <c r="GJM3038" s="607"/>
      <c r="GJN3038" s="607"/>
      <c r="GJO3038" s="607"/>
      <c r="GJP3038" s="607"/>
      <c r="GJQ3038" s="607"/>
      <c r="GJR3038" s="607"/>
      <c r="GJS3038" s="607"/>
      <c r="GJT3038" s="607"/>
      <c r="GJU3038" s="607"/>
      <c r="GJV3038" s="607"/>
      <c r="GJW3038" s="607"/>
      <c r="GJX3038" s="607"/>
      <c r="GJY3038" s="607"/>
      <c r="GJZ3038" s="607"/>
      <c r="GKA3038" s="607"/>
      <c r="GKB3038" s="607"/>
      <c r="GKC3038" s="607"/>
      <c r="GKD3038" s="607"/>
      <c r="GKE3038" s="607"/>
      <c r="GKF3038" s="607"/>
      <c r="GKG3038" s="607"/>
      <c r="GKH3038" s="607"/>
      <c r="GKI3038" s="607"/>
      <c r="GKJ3038" s="607"/>
      <c r="GKK3038" s="607"/>
      <c r="GKL3038" s="607"/>
      <c r="GKM3038" s="607"/>
      <c r="GKN3038" s="607"/>
      <c r="GKO3038" s="607"/>
      <c r="GKP3038" s="607"/>
      <c r="GKQ3038" s="607"/>
      <c r="GKR3038" s="607"/>
      <c r="GKS3038" s="607"/>
      <c r="GKT3038" s="607"/>
      <c r="GKU3038" s="607"/>
      <c r="GKV3038" s="607"/>
      <c r="GKW3038" s="607"/>
      <c r="GKX3038" s="607"/>
      <c r="GKY3038" s="607"/>
      <c r="GKZ3038" s="607"/>
      <c r="GLA3038" s="607"/>
      <c r="GLB3038" s="607"/>
      <c r="GLC3038" s="607"/>
      <c r="GLD3038" s="607"/>
      <c r="GLE3038" s="607"/>
      <c r="GLF3038" s="607"/>
      <c r="GLG3038" s="607"/>
      <c r="GLH3038" s="607"/>
      <c r="GLI3038" s="607"/>
      <c r="GLJ3038" s="607"/>
      <c r="GLK3038" s="607"/>
      <c r="GLL3038" s="607"/>
      <c r="GLM3038" s="607"/>
      <c r="GLN3038" s="607"/>
      <c r="GLO3038" s="607"/>
      <c r="GLP3038" s="607"/>
      <c r="GLQ3038" s="607"/>
      <c r="GLR3038" s="607"/>
      <c r="GLS3038" s="607"/>
      <c r="GLT3038" s="607"/>
      <c r="GLU3038" s="607"/>
      <c r="GLV3038" s="607"/>
      <c r="GLW3038" s="607"/>
      <c r="GLX3038" s="607"/>
      <c r="GLY3038" s="607"/>
      <c r="GLZ3038" s="607"/>
      <c r="GMA3038" s="607"/>
      <c r="GMB3038" s="607"/>
      <c r="GMC3038" s="607"/>
      <c r="GMD3038" s="607"/>
      <c r="GME3038" s="607"/>
      <c r="GMF3038" s="607"/>
      <c r="GMG3038" s="607"/>
      <c r="GMH3038" s="607"/>
      <c r="GMI3038" s="607"/>
      <c r="GMJ3038" s="607"/>
      <c r="GMK3038" s="607"/>
      <c r="GML3038" s="607"/>
      <c r="GMM3038" s="607"/>
      <c r="GMN3038" s="607"/>
      <c r="GMO3038" s="607"/>
      <c r="GMP3038" s="607"/>
      <c r="GMQ3038" s="607"/>
      <c r="GMR3038" s="607"/>
      <c r="GMS3038" s="607"/>
      <c r="GMT3038" s="607"/>
      <c r="GMU3038" s="607"/>
      <c r="GMV3038" s="607"/>
      <c r="GMW3038" s="607"/>
      <c r="GMX3038" s="607"/>
      <c r="GMY3038" s="607"/>
      <c r="GMZ3038" s="607"/>
      <c r="GNA3038" s="607"/>
      <c r="GNB3038" s="607"/>
      <c r="GNC3038" s="607"/>
      <c r="GND3038" s="607"/>
      <c r="GNE3038" s="607"/>
      <c r="GNF3038" s="607"/>
      <c r="GNG3038" s="607"/>
      <c r="GNH3038" s="607"/>
      <c r="GNI3038" s="607"/>
      <c r="GNJ3038" s="607"/>
      <c r="GNK3038" s="607"/>
      <c r="GNL3038" s="607"/>
      <c r="GNM3038" s="607"/>
      <c r="GNN3038" s="607"/>
      <c r="GNO3038" s="607"/>
      <c r="GNP3038" s="607"/>
      <c r="GNQ3038" s="607"/>
      <c r="GNR3038" s="607"/>
      <c r="GNS3038" s="607"/>
      <c r="GNT3038" s="607"/>
      <c r="GNU3038" s="607"/>
      <c r="GNV3038" s="607"/>
      <c r="GNW3038" s="607"/>
      <c r="GNX3038" s="607"/>
      <c r="GNY3038" s="607"/>
      <c r="GNZ3038" s="607"/>
      <c r="GOA3038" s="607"/>
      <c r="GOB3038" s="607"/>
      <c r="GOC3038" s="607"/>
      <c r="GOD3038" s="607"/>
      <c r="GOE3038" s="607"/>
      <c r="GOF3038" s="607"/>
      <c r="GOG3038" s="607"/>
      <c r="GOH3038" s="607"/>
      <c r="GOI3038" s="607"/>
      <c r="GOJ3038" s="607"/>
      <c r="GOK3038" s="607"/>
      <c r="GOL3038" s="607"/>
      <c r="GOM3038" s="607"/>
      <c r="GON3038" s="607"/>
      <c r="GOO3038" s="607"/>
      <c r="GOP3038" s="607"/>
      <c r="GOQ3038" s="607"/>
      <c r="GOR3038" s="607"/>
      <c r="GOS3038" s="607"/>
      <c r="GOT3038" s="607"/>
      <c r="GOU3038" s="607"/>
      <c r="GOV3038" s="607"/>
      <c r="GOW3038" s="607"/>
      <c r="GOX3038" s="607"/>
      <c r="GOY3038" s="607"/>
      <c r="GOZ3038" s="607"/>
      <c r="GPA3038" s="607"/>
      <c r="GPB3038" s="607"/>
      <c r="GPC3038" s="607"/>
      <c r="GPD3038" s="607"/>
      <c r="GPE3038" s="607"/>
      <c r="GPF3038" s="607"/>
      <c r="GPG3038" s="607"/>
      <c r="GPH3038" s="607"/>
      <c r="GPI3038" s="607"/>
      <c r="GPJ3038" s="607"/>
      <c r="GPK3038" s="607"/>
      <c r="GPL3038" s="607"/>
      <c r="GPM3038" s="607"/>
      <c r="GPN3038" s="607"/>
      <c r="GPO3038" s="607"/>
      <c r="GPP3038" s="607"/>
      <c r="GPQ3038" s="607"/>
      <c r="GPR3038" s="607"/>
      <c r="GPS3038" s="607"/>
      <c r="GPT3038" s="607"/>
      <c r="GPU3038" s="607"/>
      <c r="GPV3038" s="607"/>
      <c r="GPW3038" s="607"/>
      <c r="GPX3038" s="607"/>
      <c r="GPY3038" s="607"/>
      <c r="GPZ3038" s="607"/>
      <c r="GQA3038" s="607"/>
      <c r="GQB3038" s="607"/>
      <c r="GQC3038" s="607"/>
      <c r="GQD3038" s="607"/>
      <c r="GQE3038" s="607"/>
      <c r="GQF3038" s="607"/>
      <c r="GQG3038" s="607"/>
      <c r="GQH3038" s="607"/>
      <c r="GQI3038" s="607"/>
      <c r="GQJ3038" s="607"/>
      <c r="GQK3038" s="607"/>
      <c r="GQL3038" s="607"/>
      <c r="GQM3038" s="607"/>
      <c r="GQN3038" s="607"/>
      <c r="GQO3038" s="607"/>
      <c r="GQP3038" s="607"/>
      <c r="GQQ3038" s="607"/>
      <c r="GQR3038" s="607"/>
      <c r="GQS3038" s="607"/>
      <c r="GQT3038" s="607"/>
      <c r="GQU3038" s="607"/>
      <c r="GQV3038" s="607"/>
      <c r="GQW3038" s="607"/>
      <c r="GQX3038" s="607"/>
      <c r="GQY3038" s="607"/>
      <c r="GQZ3038" s="607"/>
      <c r="GRA3038" s="607"/>
      <c r="GRB3038" s="607"/>
      <c r="GRC3038" s="607"/>
      <c r="GRD3038" s="607"/>
      <c r="GRE3038" s="607"/>
      <c r="GRF3038" s="607"/>
      <c r="GRG3038" s="607"/>
      <c r="GRH3038" s="607"/>
      <c r="GRI3038" s="607"/>
      <c r="GRJ3038" s="607"/>
      <c r="GRK3038" s="607"/>
      <c r="GRL3038" s="607"/>
      <c r="GRM3038" s="607"/>
      <c r="GRN3038" s="607"/>
      <c r="GRO3038" s="607"/>
      <c r="GRP3038" s="607"/>
      <c r="GRQ3038" s="607"/>
      <c r="GRR3038" s="607"/>
      <c r="GRS3038" s="607"/>
      <c r="GRT3038" s="607"/>
      <c r="GRU3038" s="607"/>
      <c r="GRV3038" s="607"/>
      <c r="GRW3038" s="607"/>
      <c r="GRX3038" s="607"/>
      <c r="GRY3038" s="607"/>
      <c r="GRZ3038" s="607"/>
      <c r="GSA3038" s="607"/>
      <c r="GSB3038" s="607"/>
      <c r="GSC3038" s="607"/>
      <c r="GSD3038" s="607"/>
      <c r="GSE3038" s="607"/>
      <c r="GSF3038" s="607"/>
      <c r="GSG3038" s="607"/>
      <c r="GSH3038" s="607"/>
      <c r="GSI3038" s="607"/>
      <c r="GSJ3038" s="607"/>
      <c r="GSK3038" s="607"/>
      <c r="GSL3038" s="607"/>
      <c r="GSM3038" s="607"/>
      <c r="GSN3038" s="607"/>
      <c r="GSO3038" s="607"/>
      <c r="GSP3038" s="607"/>
      <c r="GSQ3038" s="607"/>
      <c r="GSR3038" s="607"/>
      <c r="GSS3038" s="607"/>
      <c r="GST3038" s="607"/>
      <c r="GSU3038" s="607"/>
      <c r="GSV3038" s="607"/>
      <c r="GSW3038" s="607"/>
      <c r="GSX3038" s="607"/>
      <c r="GSY3038" s="607"/>
      <c r="GSZ3038" s="607"/>
      <c r="GTA3038" s="607"/>
      <c r="GTB3038" s="607"/>
      <c r="GTC3038" s="607"/>
      <c r="GTD3038" s="607"/>
      <c r="GTE3038" s="607"/>
      <c r="GTF3038" s="607"/>
      <c r="GTG3038" s="607"/>
      <c r="GTH3038" s="607"/>
      <c r="GTI3038" s="607"/>
      <c r="GTJ3038" s="607"/>
      <c r="GTK3038" s="607"/>
      <c r="GTL3038" s="607"/>
      <c r="GTM3038" s="607"/>
      <c r="GTN3038" s="607"/>
      <c r="GTO3038" s="607"/>
      <c r="GTP3038" s="607"/>
      <c r="GTQ3038" s="607"/>
      <c r="GTR3038" s="607"/>
      <c r="GTS3038" s="607"/>
      <c r="GTT3038" s="607"/>
      <c r="GTU3038" s="607"/>
      <c r="GTV3038" s="607"/>
      <c r="GTW3038" s="607"/>
      <c r="GTX3038" s="607"/>
      <c r="GTY3038" s="607"/>
      <c r="GTZ3038" s="607"/>
      <c r="GUA3038" s="607"/>
      <c r="GUB3038" s="607"/>
      <c r="GUC3038" s="607"/>
      <c r="GUD3038" s="607"/>
      <c r="GUE3038" s="607"/>
      <c r="GUF3038" s="607"/>
      <c r="GUG3038" s="607"/>
      <c r="GUH3038" s="607"/>
      <c r="GUI3038" s="607"/>
      <c r="GUJ3038" s="607"/>
      <c r="GUK3038" s="607"/>
      <c r="GUL3038" s="607"/>
      <c r="GUM3038" s="607"/>
      <c r="GUN3038" s="607"/>
      <c r="GUO3038" s="607"/>
      <c r="GUP3038" s="607"/>
      <c r="GUQ3038" s="607"/>
      <c r="GUR3038" s="607"/>
      <c r="GUS3038" s="607"/>
      <c r="GUT3038" s="607"/>
      <c r="GUU3038" s="607"/>
      <c r="GUV3038" s="607"/>
      <c r="GUW3038" s="607"/>
      <c r="GUX3038" s="607"/>
      <c r="GUY3038" s="607"/>
      <c r="GUZ3038" s="607"/>
      <c r="GVA3038" s="607"/>
      <c r="GVB3038" s="607"/>
      <c r="GVC3038" s="607"/>
      <c r="GVD3038" s="607"/>
      <c r="GVE3038" s="607"/>
      <c r="GVF3038" s="607"/>
      <c r="GVG3038" s="607"/>
      <c r="GVH3038" s="607"/>
      <c r="GVI3038" s="607"/>
      <c r="GVJ3038" s="607"/>
      <c r="GVK3038" s="607"/>
      <c r="GVL3038" s="607"/>
      <c r="GVM3038" s="607"/>
      <c r="GVN3038" s="607"/>
      <c r="GVO3038" s="607"/>
      <c r="GVP3038" s="607"/>
      <c r="GVQ3038" s="607"/>
      <c r="GVR3038" s="607"/>
      <c r="GVS3038" s="607"/>
      <c r="GVT3038" s="607"/>
      <c r="GVU3038" s="607"/>
      <c r="GVV3038" s="607"/>
      <c r="GVW3038" s="607"/>
      <c r="GVX3038" s="607"/>
      <c r="GVY3038" s="607"/>
      <c r="GVZ3038" s="607"/>
      <c r="GWA3038" s="607"/>
      <c r="GWB3038" s="607"/>
      <c r="GWC3038" s="607"/>
      <c r="GWD3038" s="607"/>
      <c r="GWE3038" s="607"/>
      <c r="GWF3038" s="607"/>
      <c r="GWG3038" s="607"/>
      <c r="GWH3038" s="607"/>
      <c r="GWI3038" s="607"/>
      <c r="GWJ3038" s="607"/>
      <c r="GWK3038" s="607"/>
      <c r="GWL3038" s="607"/>
      <c r="GWM3038" s="607"/>
      <c r="GWN3038" s="607"/>
      <c r="GWO3038" s="607"/>
      <c r="GWP3038" s="607"/>
      <c r="GWQ3038" s="607"/>
      <c r="GWR3038" s="607"/>
      <c r="GWS3038" s="607"/>
      <c r="GWT3038" s="607"/>
      <c r="GWU3038" s="607"/>
      <c r="GWV3038" s="607"/>
      <c r="GWW3038" s="607"/>
      <c r="GWX3038" s="607"/>
      <c r="GWY3038" s="607"/>
      <c r="GWZ3038" s="607"/>
      <c r="GXA3038" s="607"/>
      <c r="GXB3038" s="607"/>
      <c r="GXC3038" s="607"/>
      <c r="GXD3038" s="607"/>
      <c r="GXE3038" s="607"/>
      <c r="GXF3038" s="607"/>
      <c r="GXG3038" s="607"/>
      <c r="GXH3038" s="607"/>
      <c r="GXI3038" s="607"/>
      <c r="GXJ3038" s="607"/>
      <c r="GXK3038" s="607"/>
      <c r="GXL3038" s="607"/>
      <c r="GXM3038" s="607"/>
      <c r="GXN3038" s="607"/>
      <c r="GXO3038" s="607"/>
      <c r="GXP3038" s="607"/>
      <c r="GXQ3038" s="607"/>
      <c r="GXR3038" s="607"/>
      <c r="GXS3038" s="607"/>
      <c r="GXT3038" s="607"/>
      <c r="GXU3038" s="607"/>
      <c r="GXV3038" s="607"/>
      <c r="GXW3038" s="607"/>
      <c r="GXX3038" s="607"/>
      <c r="GXY3038" s="607"/>
      <c r="GXZ3038" s="607"/>
      <c r="GYA3038" s="607"/>
      <c r="GYB3038" s="607"/>
      <c r="GYC3038" s="607"/>
      <c r="GYD3038" s="607"/>
      <c r="GYE3038" s="607"/>
      <c r="GYF3038" s="607"/>
      <c r="GYG3038" s="607"/>
      <c r="GYH3038" s="607"/>
      <c r="GYI3038" s="607"/>
      <c r="GYJ3038" s="607"/>
      <c r="GYK3038" s="607"/>
      <c r="GYL3038" s="607"/>
      <c r="GYM3038" s="607"/>
      <c r="GYN3038" s="607"/>
      <c r="GYO3038" s="607"/>
      <c r="GYP3038" s="607"/>
      <c r="GYQ3038" s="607"/>
      <c r="GYR3038" s="607"/>
      <c r="GYS3038" s="607"/>
      <c r="GYT3038" s="607"/>
      <c r="GYU3038" s="607"/>
      <c r="GYV3038" s="607"/>
      <c r="GYW3038" s="607"/>
      <c r="GYX3038" s="607"/>
      <c r="GYY3038" s="607"/>
      <c r="GYZ3038" s="607"/>
      <c r="GZA3038" s="607"/>
      <c r="GZB3038" s="607"/>
      <c r="GZC3038" s="607"/>
      <c r="GZD3038" s="607"/>
      <c r="GZE3038" s="607"/>
      <c r="GZF3038" s="607"/>
      <c r="GZG3038" s="607"/>
      <c r="GZH3038" s="607"/>
      <c r="GZI3038" s="607"/>
      <c r="GZJ3038" s="607"/>
      <c r="GZK3038" s="607"/>
      <c r="GZL3038" s="607"/>
      <c r="GZM3038" s="607"/>
      <c r="GZN3038" s="607"/>
      <c r="GZO3038" s="607"/>
      <c r="GZP3038" s="607"/>
      <c r="GZQ3038" s="607"/>
      <c r="GZR3038" s="607"/>
      <c r="GZS3038" s="607"/>
      <c r="GZT3038" s="607"/>
      <c r="GZU3038" s="607"/>
      <c r="GZV3038" s="607"/>
      <c r="GZW3038" s="607"/>
      <c r="GZX3038" s="607"/>
      <c r="GZY3038" s="607"/>
      <c r="GZZ3038" s="607"/>
      <c r="HAA3038" s="607"/>
      <c r="HAB3038" s="607"/>
      <c r="HAC3038" s="607"/>
      <c r="HAD3038" s="607"/>
      <c r="HAE3038" s="607"/>
      <c r="HAF3038" s="607"/>
      <c r="HAG3038" s="607"/>
      <c r="HAH3038" s="607"/>
      <c r="HAI3038" s="607"/>
      <c r="HAJ3038" s="607"/>
      <c r="HAK3038" s="607"/>
      <c r="HAL3038" s="607"/>
      <c r="HAM3038" s="607"/>
      <c r="HAN3038" s="607"/>
      <c r="HAO3038" s="607"/>
      <c r="HAP3038" s="607"/>
      <c r="HAQ3038" s="607"/>
      <c r="HAR3038" s="607"/>
      <c r="HAS3038" s="607"/>
      <c r="HAT3038" s="607"/>
      <c r="HAU3038" s="607"/>
      <c r="HAV3038" s="607"/>
      <c r="HAW3038" s="607"/>
      <c r="HAX3038" s="607"/>
      <c r="HAY3038" s="607"/>
      <c r="HAZ3038" s="607"/>
      <c r="HBA3038" s="607"/>
      <c r="HBB3038" s="607"/>
      <c r="HBC3038" s="607"/>
      <c r="HBD3038" s="607"/>
      <c r="HBE3038" s="607"/>
      <c r="HBF3038" s="607"/>
      <c r="HBG3038" s="607"/>
      <c r="HBH3038" s="607"/>
      <c r="HBI3038" s="607"/>
      <c r="HBJ3038" s="607"/>
      <c r="HBK3038" s="607"/>
      <c r="HBL3038" s="607"/>
      <c r="HBM3038" s="607"/>
      <c r="HBN3038" s="607"/>
      <c r="HBO3038" s="607"/>
      <c r="HBP3038" s="607"/>
      <c r="HBQ3038" s="607"/>
      <c r="HBR3038" s="607"/>
      <c r="HBS3038" s="607"/>
      <c r="HBT3038" s="607"/>
      <c r="HBU3038" s="607"/>
      <c r="HBV3038" s="607"/>
      <c r="HBW3038" s="607"/>
      <c r="HBX3038" s="607"/>
      <c r="HBY3038" s="607"/>
      <c r="HBZ3038" s="607"/>
      <c r="HCA3038" s="607"/>
      <c r="HCB3038" s="607"/>
      <c r="HCC3038" s="607"/>
      <c r="HCD3038" s="607"/>
      <c r="HCE3038" s="607"/>
      <c r="HCF3038" s="607"/>
      <c r="HCG3038" s="607"/>
      <c r="HCH3038" s="607"/>
      <c r="HCI3038" s="607"/>
      <c r="HCJ3038" s="607"/>
      <c r="HCK3038" s="607"/>
      <c r="HCL3038" s="607"/>
      <c r="HCM3038" s="607"/>
      <c r="HCN3038" s="607"/>
      <c r="HCO3038" s="607"/>
      <c r="HCP3038" s="607"/>
      <c r="HCQ3038" s="607"/>
      <c r="HCR3038" s="607"/>
      <c r="HCS3038" s="607"/>
      <c r="HCT3038" s="607"/>
      <c r="HCU3038" s="607"/>
      <c r="HCV3038" s="607"/>
      <c r="HCW3038" s="607"/>
      <c r="HCX3038" s="607"/>
      <c r="HCY3038" s="607"/>
      <c r="HCZ3038" s="607"/>
      <c r="HDA3038" s="607"/>
      <c r="HDB3038" s="607"/>
      <c r="HDC3038" s="607"/>
      <c r="HDD3038" s="607"/>
      <c r="HDE3038" s="607"/>
      <c r="HDF3038" s="607"/>
      <c r="HDG3038" s="607"/>
      <c r="HDH3038" s="607"/>
      <c r="HDI3038" s="607"/>
      <c r="HDJ3038" s="607"/>
      <c r="HDK3038" s="607"/>
      <c r="HDL3038" s="607"/>
      <c r="HDM3038" s="607"/>
      <c r="HDN3038" s="607"/>
      <c r="HDO3038" s="607"/>
      <c r="HDP3038" s="607"/>
      <c r="HDQ3038" s="607"/>
      <c r="HDR3038" s="607"/>
      <c r="HDS3038" s="607"/>
      <c r="HDT3038" s="607"/>
      <c r="HDU3038" s="607"/>
      <c r="HDV3038" s="607"/>
      <c r="HDW3038" s="607"/>
      <c r="HDX3038" s="607"/>
      <c r="HDY3038" s="607"/>
      <c r="HDZ3038" s="607"/>
      <c r="HEA3038" s="607"/>
      <c r="HEB3038" s="607"/>
      <c r="HEC3038" s="607"/>
      <c r="HED3038" s="607"/>
      <c r="HEE3038" s="607"/>
      <c r="HEF3038" s="607"/>
      <c r="HEG3038" s="607"/>
      <c r="HEH3038" s="607"/>
      <c r="HEI3038" s="607"/>
      <c r="HEJ3038" s="607"/>
      <c r="HEK3038" s="607"/>
      <c r="HEL3038" s="607"/>
      <c r="HEM3038" s="607"/>
      <c r="HEN3038" s="607"/>
      <c r="HEO3038" s="607"/>
      <c r="HEP3038" s="607"/>
      <c r="HEQ3038" s="607"/>
      <c r="HER3038" s="607"/>
      <c r="HES3038" s="607"/>
      <c r="HET3038" s="607"/>
      <c r="HEU3038" s="607"/>
      <c r="HEV3038" s="607"/>
      <c r="HEW3038" s="607"/>
      <c r="HEX3038" s="607"/>
      <c r="HEY3038" s="607"/>
      <c r="HEZ3038" s="607"/>
      <c r="HFA3038" s="607"/>
      <c r="HFB3038" s="607"/>
      <c r="HFC3038" s="607"/>
      <c r="HFD3038" s="607"/>
      <c r="HFE3038" s="607"/>
      <c r="HFF3038" s="607"/>
      <c r="HFG3038" s="607"/>
      <c r="HFH3038" s="607"/>
      <c r="HFI3038" s="607"/>
      <c r="HFJ3038" s="607"/>
      <c r="HFK3038" s="607"/>
      <c r="HFL3038" s="607"/>
      <c r="HFM3038" s="607"/>
      <c r="HFN3038" s="607"/>
      <c r="HFO3038" s="607"/>
      <c r="HFP3038" s="607"/>
      <c r="HFQ3038" s="607"/>
      <c r="HFR3038" s="607"/>
      <c r="HFS3038" s="607"/>
      <c r="HFT3038" s="607"/>
      <c r="HFU3038" s="607"/>
      <c r="HFV3038" s="607"/>
      <c r="HFW3038" s="607"/>
      <c r="HFX3038" s="607"/>
      <c r="HFY3038" s="607"/>
      <c r="HFZ3038" s="607"/>
      <c r="HGA3038" s="607"/>
      <c r="HGB3038" s="607"/>
      <c r="HGC3038" s="607"/>
      <c r="HGD3038" s="607"/>
      <c r="HGE3038" s="607"/>
      <c r="HGF3038" s="607"/>
      <c r="HGG3038" s="607"/>
      <c r="HGH3038" s="607"/>
      <c r="HGI3038" s="607"/>
      <c r="HGJ3038" s="607"/>
      <c r="HGK3038" s="607"/>
      <c r="HGL3038" s="607"/>
      <c r="HGM3038" s="607"/>
      <c r="HGN3038" s="607"/>
      <c r="HGO3038" s="607"/>
      <c r="HGP3038" s="607"/>
      <c r="HGQ3038" s="607"/>
      <c r="HGR3038" s="607"/>
      <c r="HGS3038" s="607"/>
      <c r="HGT3038" s="607"/>
      <c r="HGU3038" s="607"/>
      <c r="HGV3038" s="607"/>
      <c r="HGW3038" s="607"/>
      <c r="HGX3038" s="607"/>
      <c r="HGY3038" s="607"/>
      <c r="HGZ3038" s="607"/>
      <c r="HHA3038" s="607"/>
      <c r="HHB3038" s="607"/>
      <c r="HHC3038" s="607"/>
      <c r="HHD3038" s="607"/>
      <c r="HHE3038" s="607"/>
      <c r="HHF3038" s="607"/>
      <c r="HHG3038" s="607"/>
      <c r="HHH3038" s="607"/>
      <c r="HHI3038" s="607"/>
      <c r="HHJ3038" s="607"/>
      <c r="HHK3038" s="607"/>
      <c r="HHL3038" s="607"/>
      <c r="HHM3038" s="607"/>
      <c r="HHN3038" s="607"/>
      <c r="HHO3038" s="607"/>
      <c r="HHP3038" s="607"/>
      <c r="HHQ3038" s="607"/>
      <c r="HHR3038" s="607"/>
      <c r="HHS3038" s="607"/>
      <c r="HHT3038" s="607"/>
      <c r="HHU3038" s="607"/>
      <c r="HHV3038" s="607"/>
      <c r="HHW3038" s="607"/>
      <c r="HHX3038" s="607"/>
      <c r="HHY3038" s="607"/>
      <c r="HHZ3038" s="607"/>
      <c r="HIA3038" s="607"/>
      <c r="HIB3038" s="607"/>
      <c r="HIC3038" s="607"/>
      <c r="HID3038" s="607"/>
      <c r="HIE3038" s="607"/>
      <c r="HIF3038" s="607"/>
      <c r="HIG3038" s="607"/>
      <c r="HIH3038" s="607"/>
      <c r="HII3038" s="607"/>
      <c r="HIJ3038" s="607"/>
      <c r="HIK3038" s="607"/>
      <c r="HIL3038" s="607"/>
      <c r="HIM3038" s="607"/>
      <c r="HIN3038" s="607"/>
      <c r="HIO3038" s="607"/>
      <c r="HIP3038" s="607"/>
      <c r="HIQ3038" s="607"/>
      <c r="HIR3038" s="607"/>
      <c r="HIS3038" s="607"/>
      <c r="HIT3038" s="607"/>
      <c r="HIU3038" s="607"/>
      <c r="HIV3038" s="607"/>
      <c r="HIW3038" s="607"/>
      <c r="HIX3038" s="607"/>
      <c r="HIY3038" s="607"/>
      <c r="HIZ3038" s="607"/>
      <c r="HJA3038" s="607"/>
      <c r="HJB3038" s="607"/>
      <c r="HJC3038" s="607"/>
      <c r="HJD3038" s="607"/>
      <c r="HJE3038" s="607"/>
      <c r="HJF3038" s="607"/>
      <c r="HJG3038" s="607"/>
      <c r="HJH3038" s="607"/>
      <c r="HJI3038" s="607"/>
      <c r="HJJ3038" s="607"/>
      <c r="HJK3038" s="607"/>
      <c r="HJL3038" s="607"/>
      <c r="HJM3038" s="607"/>
      <c r="HJN3038" s="607"/>
      <c r="HJO3038" s="607"/>
      <c r="HJP3038" s="607"/>
      <c r="HJQ3038" s="607"/>
      <c r="HJR3038" s="607"/>
      <c r="HJS3038" s="607"/>
      <c r="HJT3038" s="607"/>
      <c r="HJU3038" s="607"/>
      <c r="HJV3038" s="607"/>
      <c r="HJW3038" s="607"/>
      <c r="HJX3038" s="607"/>
      <c r="HJY3038" s="607"/>
      <c r="HJZ3038" s="607"/>
      <c r="HKA3038" s="607"/>
      <c r="HKB3038" s="607"/>
      <c r="HKC3038" s="607"/>
      <c r="HKD3038" s="607"/>
      <c r="HKE3038" s="607"/>
      <c r="HKF3038" s="607"/>
      <c r="HKG3038" s="607"/>
      <c r="HKH3038" s="607"/>
      <c r="HKI3038" s="607"/>
      <c r="HKJ3038" s="607"/>
      <c r="HKK3038" s="607"/>
      <c r="HKL3038" s="607"/>
      <c r="HKM3038" s="607"/>
      <c r="HKN3038" s="607"/>
      <c r="HKO3038" s="607"/>
      <c r="HKP3038" s="607"/>
      <c r="HKQ3038" s="607"/>
      <c r="HKR3038" s="607"/>
      <c r="HKS3038" s="607"/>
      <c r="HKT3038" s="607"/>
      <c r="HKU3038" s="607"/>
      <c r="HKV3038" s="607"/>
      <c r="HKW3038" s="607"/>
      <c r="HKX3038" s="607"/>
      <c r="HKY3038" s="607"/>
      <c r="HKZ3038" s="607"/>
      <c r="HLA3038" s="607"/>
      <c r="HLB3038" s="607"/>
      <c r="HLC3038" s="607"/>
      <c r="HLD3038" s="607"/>
      <c r="HLE3038" s="607"/>
      <c r="HLF3038" s="607"/>
      <c r="HLG3038" s="607"/>
      <c r="HLH3038" s="607"/>
      <c r="HLI3038" s="607"/>
      <c r="HLJ3038" s="607"/>
      <c r="HLK3038" s="607"/>
      <c r="HLL3038" s="607"/>
      <c r="HLM3038" s="607"/>
      <c r="HLN3038" s="607"/>
      <c r="HLO3038" s="607"/>
      <c r="HLP3038" s="607"/>
      <c r="HLQ3038" s="607"/>
      <c r="HLR3038" s="607"/>
      <c r="HLS3038" s="607"/>
      <c r="HLT3038" s="607"/>
      <c r="HLU3038" s="607"/>
      <c r="HLV3038" s="607"/>
      <c r="HLW3038" s="607"/>
      <c r="HLX3038" s="607"/>
      <c r="HLY3038" s="607"/>
      <c r="HLZ3038" s="607"/>
      <c r="HMA3038" s="607"/>
      <c r="HMB3038" s="607"/>
      <c r="HMC3038" s="607"/>
      <c r="HMD3038" s="607"/>
      <c r="HME3038" s="607"/>
      <c r="HMF3038" s="607"/>
      <c r="HMG3038" s="607"/>
      <c r="HMH3038" s="607"/>
      <c r="HMI3038" s="607"/>
      <c r="HMJ3038" s="607"/>
      <c r="HMK3038" s="607"/>
      <c r="HML3038" s="607"/>
      <c r="HMM3038" s="607"/>
      <c r="HMN3038" s="607"/>
      <c r="HMO3038" s="607"/>
      <c r="HMP3038" s="607"/>
      <c r="HMQ3038" s="607"/>
      <c r="HMR3038" s="607"/>
      <c r="HMS3038" s="607"/>
      <c r="HMT3038" s="607"/>
      <c r="HMU3038" s="607"/>
      <c r="HMV3038" s="607"/>
      <c r="HMW3038" s="607"/>
      <c r="HMX3038" s="607"/>
      <c r="HMY3038" s="607"/>
      <c r="HMZ3038" s="607"/>
      <c r="HNA3038" s="607"/>
      <c r="HNB3038" s="607"/>
      <c r="HNC3038" s="607"/>
      <c r="HND3038" s="607"/>
      <c r="HNE3038" s="607"/>
      <c r="HNF3038" s="607"/>
      <c r="HNG3038" s="607"/>
      <c r="HNH3038" s="607"/>
      <c r="HNI3038" s="607"/>
      <c r="HNJ3038" s="607"/>
      <c r="HNK3038" s="607"/>
      <c r="HNL3038" s="607"/>
      <c r="HNM3038" s="607"/>
      <c r="HNN3038" s="607"/>
      <c r="HNO3038" s="607"/>
      <c r="HNP3038" s="607"/>
      <c r="HNQ3038" s="607"/>
      <c r="HNR3038" s="607"/>
      <c r="HNS3038" s="607"/>
      <c r="HNT3038" s="607"/>
      <c r="HNU3038" s="607"/>
      <c r="HNV3038" s="607"/>
      <c r="HNW3038" s="607"/>
      <c r="HNX3038" s="607"/>
      <c r="HNY3038" s="607"/>
      <c r="HNZ3038" s="607"/>
      <c r="HOA3038" s="607"/>
      <c r="HOB3038" s="607"/>
      <c r="HOC3038" s="607"/>
      <c r="HOD3038" s="607"/>
      <c r="HOE3038" s="607"/>
      <c r="HOF3038" s="607"/>
      <c r="HOG3038" s="607"/>
      <c r="HOH3038" s="607"/>
      <c r="HOI3038" s="607"/>
      <c r="HOJ3038" s="607"/>
      <c r="HOK3038" s="607"/>
      <c r="HOL3038" s="607"/>
      <c r="HOM3038" s="607"/>
      <c r="HON3038" s="607"/>
      <c r="HOO3038" s="607"/>
      <c r="HOP3038" s="607"/>
      <c r="HOQ3038" s="607"/>
      <c r="HOR3038" s="607"/>
      <c r="HOS3038" s="607"/>
      <c r="HOT3038" s="607"/>
      <c r="HOU3038" s="607"/>
      <c r="HOV3038" s="607"/>
      <c r="HOW3038" s="607"/>
      <c r="HOX3038" s="607"/>
      <c r="HOY3038" s="607"/>
      <c r="HOZ3038" s="607"/>
      <c r="HPA3038" s="607"/>
      <c r="HPB3038" s="607"/>
      <c r="HPC3038" s="607"/>
      <c r="HPD3038" s="607"/>
      <c r="HPE3038" s="607"/>
      <c r="HPF3038" s="607"/>
      <c r="HPG3038" s="607"/>
      <c r="HPH3038" s="607"/>
      <c r="HPI3038" s="607"/>
      <c r="HPJ3038" s="607"/>
      <c r="HPK3038" s="607"/>
      <c r="HPL3038" s="607"/>
      <c r="HPM3038" s="607"/>
      <c r="HPN3038" s="607"/>
      <c r="HPO3038" s="607"/>
      <c r="HPP3038" s="607"/>
      <c r="HPQ3038" s="607"/>
      <c r="HPR3038" s="607"/>
      <c r="HPS3038" s="607"/>
      <c r="HPT3038" s="607"/>
      <c r="HPU3038" s="607"/>
      <c r="HPV3038" s="607"/>
      <c r="HPW3038" s="607"/>
      <c r="HPX3038" s="607"/>
      <c r="HPY3038" s="607"/>
      <c r="HPZ3038" s="607"/>
      <c r="HQA3038" s="607"/>
      <c r="HQB3038" s="607"/>
      <c r="HQC3038" s="607"/>
      <c r="HQD3038" s="607"/>
      <c r="HQE3038" s="607"/>
      <c r="HQF3038" s="607"/>
      <c r="HQG3038" s="607"/>
      <c r="HQH3038" s="607"/>
      <c r="HQI3038" s="607"/>
      <c r="HQJ3038" s="607"/>
      <c r="HQK3038" s="607"/>
      <c r="HQL3038" s="607"/>
      <c r="HQM3038" s="607"/>
      <c r="HQN3038" s="607"/>
      <c r="HQO3038" s="607"/>
      <c r="HQP3038" s="607"/>
      <c r="HQQ3038" s="607"/>
      <c r="HQR3038" s="607"/>
      <c r="HQS3038" s="607"/>
      <c r="HQT3038" s="607"/>
      <c r="HQU3038" s="607"/>
      <c r="HQV3038" s="607"/>
      <c r="HQW3038" s="607"/>
      <c r="HQX3038" s="607"/>
      <c r="HQY3038" s="607"/>
      <c r="HQZ3038" s="607"/>
      <c r="HRA3038" s="607"/>
      <c r="HRB3038" s="607"/>
      <c r="HRC3038" s="607"/>
      <c r="HRD3038" s="607"/>
      <c r="HRE3038" s="607"/>
      <c r="HRF3038" s="607"/>
      <c r="HRG3038" s="607"/>
      <c r="HRH3038" s="607"/>
      <c r="HRI3038" s="607"/>
      <c r="HRJ3038" s="607"/>
      <c r="HRK3038" s="607"/>
      <c r="HRL3038" s="607"/>
      <c r="HRM3038" s="607"/>
      <c r="HRN3038" s="607"/>
      <c r="HRO3038" s="607"/>
      <c r="HRP3038" s="607"/>
      <c r="HRQ3038" s="607"/>
      <c r="HRR3038" s="607"/>
      <c r="HRS3038" s="607"/>
      <c r="HRT3038" s="607"/>
      <c r="HRU3038" s="607"/>
      <c r="HRV3038" s="607"/>
      <c r="HRW3038" s="607"/>
      <c r="HRX3038" s="607"/>
      <c r="HRY3038" s="607"/>
      <c r="HRZ3038" s="607"/>
      <c r="HSA3038" s="607"/>
      <c r="HSB3038" s="607"/>
      <c r="HSC3038" s="607"/>
      <c r="HSD3038" s="607"/>
      <c r="HSE3038" s="607"/>
      <c r="HSF3038" s="607"/>
      <c r="HSG3038" s="607"/>
      <c r="HSH3038" s="607"/>
      <c r="HSI3038" s="607"/>
      <c r="HSJ3038" s="607"/>
      <c r="HSK3038" s="607"/>
      <c r="HSL3038" s="607"/>
      <c r="HSM3038" s="607"/>
      <c r="HSN3038" s="607"/>
      <c r="HSO3038" s="607"/>
      <c r="HSP3038" s="607"/>
      <c r="HSQ3038" s="607"/>
      <c r="HSR3038" s="607"/>
      <c r="HSS3038" s="607"/>
      <c r="HST3038" s="607"/>
      <c r="HSU3038" s="607"/>
      <c r="HSV3038" s="607"/>
      <c r="HSW3038" s="607"/>
      <c r="HSX3038" s="607"/>
      <c r="HSY3038" s="607"/>
      <c r="HSZ3038" s="607"/>
      <c r="HTA3038" s="607"/>
      <c r="HTB3038" s="607"/>
      <c r="HTC3038" s="607"/>
      <c r="HTD3038" s="607"/>
      <c r="HTE3038" s="607"/>
      <c r="HTF3038" s="607"/>
      <c r="HTG3038" s="607"/>
      <c r="HTH3038" s="607"/>
      <c r="HTI3038" s="607"/>
      <c r="HTJ3038" s="607"/>
      <c r="HTK3038" s="607"/>
      <c r="HTL3038" s="607"/>
      <c r="HTM3038" s="607"/>
      <c r="HTN3038" s="607"/>
      <c r="HTO3038" s="607"/>
      <c r="HTP3038" s="607"/>
      <c r="HTQ3038" s="607"/>
      <c r="HTR3038" s="607"/>
      <c r="HTS3038" s="607"/>
      <c r="HTT3038" s="607"/>
      <c r="HTU3038" s="607"/>
      <c r="HTV3038" s="607"/>
      <c r="HTW3038" s="607"/>
      <c r="HTX3038" s="607"/>
      <c r="HTY3038" s="607"/>
      <c r="HTZ3038" s="607"/>
      <c r="HUA3038" s="607"/>
      <c r="HUB3038" s="607"/>
      <c r="HUC3038" s="607"/>
      <c r="HUD3038" s="607"/>
      <c r="HUE3038" s="607"/>
      <c r="HUF3038" s="607"/>
      <c r="HUG3038" s="607"/>
      <c r="HUH3038" s="607"/>
      <c r="HUI3038" s="607"/>
      <c r="HUJ3038" s="607"/>
      <c r="HUK3038" s="607"/>
      <c r="HUL3038" s="607"/>
      <c r="HUM3038" s="607"/>
      <c r="HUN3038" s="607"/>
      <c r="HUO3038" s="607"/>
      <c r="HUP3038" s="607"/>
      <c r="HUQ3038" s="607"/>
      <c r="HUR3038" s="607"/>
      <c r="HUS3038" s="607"/>
      <c r="HUT3038" s="607"/>
      <c r="HUU3038" s="607"/>
      <c r="HUV3038" s="607"/>
      <c r="HUW3038" s="607"/>
      <c r="HUX3038" s="607"/>
      <c r="HUY3038" s="607"/>
      <c r="HUZ3038" s="607"/>
      <c r="HVA3038" s="607"/>
      <c r="HVB3038" s="607"/>
      <c r="HVC3038" s="607"/>
      <c r="HVD3038" s="607"/>
      <c r="HVE3038" s="607"/>
      <c r="HVF3038" s="607"/>
      <c r="HVG3038" s="607"/>
      <c r="HVH3038" s="607"/>
      <c r="HVI3038" s="607"/>
      <c r="HVJ3038" s="607"/>
      <c r="HVK3038" s="607"/>
      <c r="HVL3038" s="607"/>
      <c r="HVM3038" s="607"/>
      <c r="HVN3038" s="607"/>
      <c r="HVO3038" s="607"/>
      <c r="HVP3038" s="607"/>
      <c r="HVQ3038" s="607"/>
      <c r="HVR3038" s="607"/>
      <c r="HVS3038" s="607"/>
      <c r="HVT3038" s="607"/>
      <c r="HVU3038" s="607"/>
      <c r="HVV3038" s="607"/>
      <c r="HVW3038" s="607"/>
      <c r="HVX3038" s="607"/>
      <c r="HVY3038" s="607"/>
      <c r="HVZ3038" s="607"/>
      <c r="HWA3038" s="607"/>
      <c r="HWB3038" s="607"/>
      <c r="HWC3038" s="607"/>
      <c r="HWD3038" s="607"/>
      <c r="HWE3038" s="607"/>
      <c r="HWF3038" s="607"/>
      <c r="HWG3038" s="607"/>
      <c r="HWH3038" s="607"/>
      <c r="HWI3038" s="607"/>
      <c r="HWJ3038" s="607"/>
      <c r="HWK3038" s="607"/>
      <c r="HWL3038" s="607"/>
      <c r="HWM3038" s="607"/>
      <c r="HWN3038" s="607"/>
      <c r="HWO3038" s="607"/>
      <c r="HWP3038" s="607"/>
      <c r="HWQ3038" s="607"/>
      <c r="HWR3038" s="607"/>
      <c r="HWS3038" s="607"/>
      <c r="HWT3038" s="607"/>
      <c r="HWU3038" s="607"/>
      <c r="HWV3038" s="607"/>
      <c r="HWW3038" s="607"/>
      <c r="HWX3038" s="607"/>
      <c r="HWY3038" s="607"/>
      <c r="HWZ3038" s="607"/>
      <c r="HXA3038" s="607"/>
      <c r="HXB3038" s="607"/>
      <c r="HXC3038" s="607"/>
      <c r="HXD3038" s="607"/>
      <c r="HXE3038" s="607"/>
      <c r="HXF3038" s="607"/>
      <c r="HXG3038" s="607"/>
      <c r="HXH3038" s="607"/>
      <c r="HXI3038" s="607"/>
      <c r="HXJ3038" s="607"/>
      <c r="HXK3038" s="607"/>
      <c r="HXL3038" s="607"/>
      <c r="HXM3038" s="607"/>
      <c r="HXN3038" s="607"/>
      <c r="HXO3038" s="607"/>
      <c r="HXP3038" s="607"/>
      <c r="HXQ3038" s="607"/>
      <c r="HXR3038" s="607"/>
      <c r="HXS3038" s="607"/>
      <c r="HXT3038" s="607"/>
      <c r="HXU3038" s="607"/>
      <c r="HXV3038" s="607"/>
      <c r="HXW3038" s="607"/>
      <c r="HXX3038" s="607"/>
      <c r="HXY3038" s="607"/>
      <c r="HXZ3038" s="607"/>
      <c r="HYA3038" s="607"/>
      <c r="HYB3038" s="607"/>
      <c r="HYC3038" s="607"/>
      <c r="HYD3038" s="607"/>
      <c r="HYE3038" s="607"/>
      <c r="HYF3038" s="607"/>
      <c r="HYG3038" s="607"/>
      <c r="HYH3038" s="607"/>
      <c r="HYI3038" s="607"/>
      <c r="HYJ3038" s="607"/>
      <c r="HYK3038" s="607"/>
      <c r="HYL3038" s="607"/>
      <c r="HYM3038" s="607"/>
      <c r="HYN3038" s="607"/>
      <c r="HYO3038" s="607"/>
      <c r="HYP3038" s="607"/>
      <c r="HYQ3038" s="607"/>
      <c r="HYR3038" s="607"/>
      <c r="HYS3038" s="607"/>
      <c r="HYT3038" s="607"/>
      <c r="HYU3038" s="607"/>
      <c r="HYV3038" s="607"/>
      <c r="HYW3038" s="607"/>
      <c r="HYX3038" s="607"/>
      <c r="HYY3038" s="607"/>
      <c r="HYZ3038" s="607"/>
      <c r="HZA3038" s="607"/>
      <c r="HZB3038" s="607"/>
      <c r="HZC3038" s="607"/>
      <c r="HZD3038" s="607"/>
      <c r="HZE3038" s="607"/>
      <c r="HZF3038" s="607"/>
      <c r="HZG3038" s="607"/>
      <c r="HZH3038" s="607"/>
      <c r="HZI3038" s="607"/>
      <c r="HZJ3038" s="607"/>
      <c r="HZK3038" s="607"/>
      <c r="HZL3038" s="607"/>
      <c r="HZM3038" s="607"/>
      <c r="HZN3038" s="607"/>
      <c r="HZO3038" s="607"/>
      <c r="HZP3038" s="607"/>
      <c r="HZQ3038" s="607"/>
      <c r="HZR3038" s="607"/>
      <c r="HZS3038" s="607"/>
      <c r="HZT3038" s="607"/>
      <c r="HZU3038" s="607"/>
      <c r="HZV3038" s="607"/>
      <c r="HZW3038" s="607"/>
      <c r="HZX3038" s="607"/>
      <c r="HZY3038" s="607"/>
      <c r="HZZ3038" s="607"/>
      <c r="IAA3038" s="607"/>
      <c r="IAB3038" s="607"/>
      <c r="IAC3038" s="607"/>
      <c r="IAD3038" s="607"/>
      <c r="IAE3038" s="607"/>
      <c r="IAF3038" s="607"/>
      <c r="IAG3038" s="607"/>
      <c r="IAH3038" s="607"/>
      <c r="IAI3038" s="607"/>
      <c r="IAJ3038" s="607"/>
      <c r="IAK3038" s="607"/>
      <c r="IAL3038" s="607"/>
      <c r="IAM3038" s="607"/>
      <c r="IAN3038" s="607"/>
      <c r="IAO3038" s="607"/>
      <c r="IAP3038" s="607"/>
      <c r="IAQ3038" s="607"/>
      <c r="IAR3038" s="607"/>
      <c r="IAS3038" s="607"/>
      <c r="IAT3038" s="607"/>
      <c r="IAU3038" s="607"/>
      <c r="IAV3038" s="607"/>
      <c r="IAW3038" s="607"/>
      <c r="IAX3038" s="607"/>
      <c r="IAY3038" s="607"/>
      <c r="IAZ3038" s="607"/>
      <c r="IBA3038" s="607"/>
      <c r="IBB3038" s="607"/>
      <c r="IBC3038" s="607"/>
      <c r="IBD3038" s="607"/>
      <c r="IBE3038" s="607"/>
      <c r="IBF3038" s="607"/>
      <c r="IBG3038" s="607"/>
      <c r="IBH3038" s="607"/>
      <c r="IBI3038" s="607"/>
      <c r="IBJ3038" s="607"/>
      <c r="IBK3038" s="607"/>
      <c r="IBL3038" s="607"/>
      <c r="IBM3038" s="607"/>
      <c r="IBN3038" s="607"/>
      <c r="IBO3038" s="607"/>
      <c r="IBP3038" s="607"/>
      <c r="IBQ3038" s="607"/>
      <c r="IBR3038" s="607"/>
      <c r="IBS3038" s="607"/>
      <c r="IBT3038" s="607"/>
      <c r="IBU3038" s="607"/>
      <c r="IBV3038" s="607"/>
      <c r="IBW3038" s="607"/>
      <c r="IBX3038" s="607"/>
      <c r="IBY3038" s="607"/>
      <c r="IBZ3038" s="607"/>
      <c r="ICA3038" s="607"/>
      <c r="ICB3038" s="607"/>
      <c r="ICC3038" s="607"/>
      <c r="ICD3038" s="607"/>
      <c r="ICE3038" s="607"/>
      <c r="ICF3038" s="607"/>
      <c r="ICG3038" s="607"/>
      <c r="ICH3038" s="607"/>
      <c r="ICI3038" s="607"/>
      <c r="ICJ3038" s="607"/>
      <c r="ICK3038" s="607"/>
      <c r="ICL3038" s="607"/>
      <c r="ICM3038" s="607"/>
      <c r="ICN3038" s="607"/>
      <c r="ICO3038" s="607"/>
      <c r="ICP3038" s="607"/>
      <c r="ICQ3038" s="607"/>
      <c r="ICR3038" s="607"/>
      <c r="ICS3038" s="607"/>
      <c r="ICT3038" s="607"/>
      <c r="ICU3038" s="607"/>
      <c r="ICV3038" s="607"/>
      <c r="ICW3038" s="607"/>
      <c r="ICX3038" s="607"/>
      <c r="ICY3038" s="607"/>
      <c r="ICZ3038" s="607"/>
      <c r="IDA3038" s="607"/>
      <c r="IDB3038" s="607"/>
      <c r="IDC3038" s="607"/>
      <c r="IDD3038" s="607"/>
      <c r="IDE3038" s="607"/>
      <c r="IDF3038" s="607"/>
      <c r="IDG3038" s="607"/>
      <c r="IDH3038" s="607"/>
      <c r="IDI3038" s="607"/>
      <c r="IDJ3038" s="607"/>
      <c r="IDK3038" s="607"/>
      <c r="IDL3038" s="607"/>
      <c r="IDM3038" s="607"/>
      <c r="IDN3038" s="607"/>
      <c r="IDO3038" s="607"/>
      <c r="IDP3038" s="607"/>
      <c r="IDQ3038" s="607"/>
      <c r="IDR3038" s="607"/>
      <c r="IDS3038" s="607"/>
      <c r="IDT3038" s="607"/>
      <c r="IDU3038" s="607"/>
      <c r="IDV3038" s="607"/>
      <c r="IDW3038" s="607"/>
      <c r="IDX3038" s="607"/>
      <c r="IDY3038" s="607"/>
      <c r="IDZ3038" s="607"/>
      <c r="IEA3038" s="607"/>
      <c r="IEB3038" s="607"/>
      <c r="IEC3038" s="607"/>
      <c r="IED3038" s="607"/>
      <c r="IEE3038" s="607"/>
      <c r="IEF3038" s="607"/>
      <c r="IEG3038" s="607"/>
      <c r="IEH3038" s="607"/>
      <c r="IEI3038" s="607"/>
      <c r="IEJ3038" s="607"/>
      <c r="IEK3038" s="607"/>
      <c r="IEL3038" s="607"/>
      <c r="IEM3038" s="607"/>
      <c r="IEN3038" s="607"/>
      <c r="IEO3038" s="607"/>
      <c r="IEP3038" s="607"/>
      <c r="IEQ3038" s="607"/>
      <c r="IER3038" s="607"/>
      <c r="IES3038" s="607"/>
      <c r="IET3038" s="607"/>
      <c r="IEU3038" s="607"/>
      <c r="IEV3038" s="607"/>
      <c r="IEW3038" s="607"/>
      <c r="IEX3038" s="607"/>
      <c r="IEY3038" s="607"/>
      <c r="IEZ3038" s="607"/>
      <c r="IFA3038" s="607"/>
      <c r="IFB3038" s="607"/>
      <c r="IFC3038" s="607"/>
      <c r="IFD3038" s="607"/>
      <c r="IFE3038" s="607"/>
      <c r="IFF3038" s="607"/>
      <c r="IFG3038" s="607"/>
      <c r="IFH3038" s="607"/>
      <c r="IFI3038" s="607"/>
      <c r="IFJ3038" s="607"/>
      <c r="IFK3038" s="607"/>
      <c r="IFL3038" s="607"/>
      <c r="IFM3038" s="607"/>
      <c r="IFN3038" s="607"/>
      <c r="IFO3038" s="607"/>
      <c r="IFP3038" s="607"/>
      <c r="IFQ3038" s="607"/>
      <c r="IFR3038" s="607"/>
      <c r="IFS3038" s="607"/>
      <c r="IFT3038" s="607"/>
      <c r="IFU3038" s="607"/>
      <c r="IFV3038" s="607"/>
      <c r="IFW3038" s="607"/>
      <c r="IFX3038" s="607"/>
      <c r="IFY3038" s="607"/>
      <c r="IFZ3038" s="607"/>
      <c r="IGA3038" s="607"/>
      <c r="IGB3038" s="607"/>
      <c r="IGC3038" s="607"/>
      <c r="IGD3038" s="607"/>
      <c r="IGE3038" s="607"/>
      <c r="IGF3038" s="607"/>
      <c r="IGG3038" s="607"/>
      <c r="IGH3038" s="607"/>
      <c r="IGI3038" s="607"/>
      <c r="IGJ3038" s="607"/>
      <c r="IGK3038" s="607"/>
      <c r="IGL3038" s="607"/>
      <c r="IGM3038" s="607"/>
      <c r="IGN3038" s="607"/>
      <c r="IGO3038" s="607"/>
      <c r="IGP3038" s="607"/>
      <c r="IGQ3038" s="607"/>
      <c r="IGR3038" s="607"/>
      <c r="IGS3038" s="607"/>
      <c r="IGT3038" s="607"/>
      <c r="IGU3038" s="607"/>
      <c r="IGV3038" s="607"/>
      <c r="IGW3038" s="607"/>
      <c r="IGX3038" s="607"/>
      <c r="IGY3038" s="607"/>
      <c r="IGZ3038" s="607"/>
      <c r="IHA3038" s="607"/>
      <c r="IHB3038" s="607"/>
      <c r="IHC3038" s="607"/>
      <c r="IHD3038" s="607"/>
      <c r="IHE3038" s="607"/>
      <c r="IHF3038" s="607"/>
      <c r="IHG3038" s="607"/>
      <c r="IHH3038" s="607"/>
      <c r="IHI3038" s="607"/>
      <c r="IHJ3038" s="607"/>
      <c r="IHK3038" s="607"/>
      <c r="IHL3038" s="607"/>
      <c r="IHM3038" s="607"/>
      <c r="IHN3038" s="607"/>
      <c r="IHO3038" s="607"/>
      <c r="IHP3038" s="607"/>
      <c r="IHQ3038" s="607"/>
      <c r="IHR3038" s="607"/>
      <c r="IHS3038" s="607"/>
      <c r="IHT3038" s="607"/>
      <c r="IHU3038" s="607"/>
      <c r="IHV3038" s="607"/>
      <c r="IHW3038" s="607"/>
      <c r="IHX3038" s="607"/>
      <c r="IHY3038" s="607"/>
      <c r="IHZ3038" s="607"/>
      <c r="IIA3038" s="607"/>
      <c r="IIB3038" s="607"/>
      <c r="IIC3038" s="607"/>
      <c r="IID3038" s="607"/>
      <c r="IIE3038" s="607"/>
      <c r="IIF3038" s="607"/>
      <c r="IIG3038" s="607"/>
      <c r="IIH3038" s="607"/>
      <c r="III3038" s="607"/>
      <c r="IIJ3038" s="607"/>
      <c r="IIK3038" s="607"/>
      <c r="IIL3038" s="607"/>
      <c r="IIM3038" s="607"/>
      <c r="IIN3038" s="607"/>
      <c r="IIO3038" s="607"/>
      <c r="IIP3038" s="607"/>
      <c r="IIQ3038" s="607"/>
      <c r="IIR3038" s="607"/>
      <c r="IIS3038" s="607"/>
      <c r="IIT3038" s="607"/>
      <c r="IIU3038" s="607"/>
      <c r="IIV3038" s="607"/>
      <c r="IIW3038" s="607"/>
      <c r="IIX3038" s="607"/>
      <c r="IIY3038" s="607"/>
      <c r="IIZ3038" s="607"/>
      <c r="IJA3038" s="607"/>
      <c r="IJB3038" s="607"/>
      <c r="IJC3038" s="607"/>
      <c r="IJD3038" s="607"/>
      <c r="IJE3038" s="607"/>
      <c r="IJF3038" s="607"/>
      <c r="IJG3038" s="607"/>
      <c r="IJH3038" s="607"/>
      <c r="IJI3038" s="607"/>
      <c r="IJJ3038" s="607"/>
      <c r="IJK3038" s="607"/>
      <c r="IJL3038" s="607"/>
      <c r="IJM3038" s="607"/>
      <c r="IJN3038" s="607"/>
      <c r="IJO3038" s="607"/>
      <c r="IJP3038" s="607"/>
      <c r="IJQ3038" s="607"/>
      <c r="IJR3038" s="607"/>
      <c r="IJS3038" s="607"/>
      <c r="IJT3038" s="607"/>
      <c r="IJU3038" s="607"/>
      <c r="IJV3038" s="607"/>
      <c r="IJW3038" s="607"/>
      <c r="IJX3038" s="607"/>
      <c r="IJY3038" s="607"/>
      <c r="IJZ3038" s="607"/>
      <c r="IKA3038" s="607"/>
      <c r="IKB3038" s="607"/>
      <c r="IKC3038" s="607"/>
      <c r="IKD3038" s="607"/>
      <c r="IKE3038" s="607"/>
      <c r="IKF3038" s="607"/>
      <c r="IKG3038" s="607"/>
      <c r="IKH3038" s="607"/>
      <c r="IKI3038" s="607"/>
      <c r="IKJ3038" s="607"/>
      <c r="IKK3038" s="607"/>
      <c r="IKL3038" s="607"/>
      <c r="IKM3038" s="607"/>
      <c r="IKN3038" s="607"/>
      <c r="IKO3038" s="607"/>
      <c r="IKP3038" s="607"/>
      <c r="IKQ3038" s="607"/>
      <c r="IKR3038" s="607"/>
      <c r="IKS3038" s="607"/>
      <c r="IKT3038" s="607"/>
      <c r="IKU3038" s="607"/>
      <c r="IKV3038" s="607"/>
      <c r="IKW3038" s="607"/>
      <c r="IKX3038" s="607"/>
      <c r="IKY3038" s="607"/>
      <c r="IKZ3038" s="607"/>
      <c r="ILA3038" s="607"/>
      <c r="ILB3038" s="607"/>
      <c r="ILC3038" s="607"/>
      <c r="ILD3038" s="607"/>
      <c r="ILE3038" s="607"/>
      <c r="ILF3038" s="607"/>
      <c r="ILG3038" s="607"/>
      <c r="ILH3038" s="607"/>
      <c r="ILI3038" s="607"/>
      <c r="ILJ3038" s="607"/>
      <c r="ILK3038" s="607"/>
      <c r="ILL3038" s="607"/>
      <c r="ILM3038" s="607"/>
      <c r="ILN3038" s="607"/>
      <c r="ILO3038" s="607"/>
      <c r="ILP3038" s="607"/>
      <c r="ILQ3038" s="607"/>
      <c r="ILR3038" s="607"/>
      <c r="ILS3038" s="607"/>
      <c r="ILT3038" s="607"/>
      <c r="ILU3038" s="607"/>
      <c r="ILV3038" s="607"/>
      <c r="ILW3038" s="607"/>
      <c r="ILX3038" s="607"/>
      <c r="ILY3038" s="607"/>
      <c r="ILZ3038" s="607"/>
      <c r="IMA3038" s="607"/>
      <c r="IMB3038" s="607"/>
      <c r="IMC3038" s="607"/>
      <c r="IMD3038" s="607"/>
      <c r="IME3038" s="607"/>
      <c r="IMF3038" s="607"/>
      <c r="IMG3038" s="607"/>
      <c r="IMH3038" s="607"/>
      <c r="IMI3038" s="607"/>
      <c r="IMJ3038" s="607"/>
      <c r="IMK3038" s="607"/>
      <c r="IML3038" s="607"/>
      <c r="IMM3038" s="607"/>
      <c r="IMN3038" s="607"/>
      <c r="IMO3038" s="607"/>
      <c r="IMP3038" s="607"/>
      <c r="IMQ3038" s="607"/>
      <c r="IMR3038" s="607"/>
      <c r="IMS3038" s="607"/>
      <c r="IMT3038" s="607"/>
      <c r="IMU3038" s="607"/>
      <c r="IMV3038" s="607"/>
      <c r="IMW3038" s="607"/>
      <c r="IMX3038" s="607"/>
      <c r="IMY3038" s="607"/>
      <c r="IMZ3038" s="607"/>
      <c r="INA3038" s="607"/>
      <c r="INB3038" s="607"/>
      <c r="INC3038" s="607"/>
      <c r="IND3038" s="607"/>
      <c r="INE3038" s="607"/>
      <c r="INF3038" s="607"/>
      <c r="ING3038" s="607"/>
      <c r="INH3038" s="607"/>
      <c r="INI3038" s="607"/>
      <c r="INJ3038" s="607"/>
      <c r="INK3038" s="607"/>
      <c r="INL3038" s="607"/>
      <c r="INM3038" s="607"/>
      <c r="INN3038" s="607"/>
      <c r="INO3038" s="607"/>
      <c r="INP3038" s="607"/>
      <c r="INQ3038" s="607"/>
      <c r="INR3038" s="607"/>
      <c r="INS3038" s="607"/>
      <c r="INT3038" s="607"/>
      <c r="INU3038" s="607"/>
      <c r="INV3038" s="607"/>
      <c r="INW3038" s="607"/>
      <c r="INX3038" s="607"/>
      <c r="INY3038" s="607"/>
      <c r="INZ3038" s="607"/>
      <c r="IOA3038" s="607"/>
      <c r="IOB3038" s="607"/>
      <c r="IOC3038" s="607"/>
      <c r="IOD3038" s="607"/>
      <c r="IOE3038" s="607"/>
      <c r="IOF3038" s="607"/>
      <c r="IOG3038" s="607"/>
      <c r="IOH3038" s="607"/>
      <c r="IOI3038" s="607"/>
      <c r="IOJ3038" s="607"/>
      <c r="IOK3038" s="607"/>
      <c r="IOL3038" s="607"/>
      <c r="IOM3038" s="607"/>
      <c r="ION3038" s="607"/>
      <c r="IOO3038" s="607"/>
      <c r="IOP3038" s="607"/>
      <c r="IOQ3038" s="607"/>
      <c r="IOR3038" s="607"/>
      <c r="IOS3038" s="607"/>
      <c r="IOT3038" s="607"/>
      <c r="IOU3038" s="607"/>
      <c r="IOV3038" s="607"/>
      <c r="IOW3038" s="607"/>
      <c r="IOX3038" s="607"/>
      <c r="IOY3038" s="607"/>
      <c r="IOZ3038" s="607"/>
      <c r="IPA3038" s="607"/>
      <c r="IPB3038" s="607"/>
      <c r="IPC3038" s="607"/>
      <c r="IPD3038" s="607"/>
      <c r="IPE3038" s="607"/>
      <c r="IPF3038" s="607"/>
      <c r="IPG3038" s="607"/>
      <c r="IPH3038" s="607"/>
      <c r="IPI3038" s="607"/>
      <c r="IPJ3038" s="607"/>
      <c r="IPK3038" s="607"/>
      <c r="IPL3038" s="607"/>
      <c r="IPM3038" s="607"/>
      <c r="IPN3038" s="607"/>
      <c r="IPO3038" s="607"/>
      <c r="IPP3038" s="607"/>
      <c r="IPQ3038" s="607"/>
      <c r="IPR3038" s="607"/>
      <c r="IPS3038" s="607"/>
      <c r="IPT3038" s="607"/>
      <c r="IPU3038" s="607"/>
      <c r="IPV3038" s="607"/>
      <c r="IPW3038" s="607"/>
      <c r="IPX3038" s="607"/>
      <c r="IPY3038" s="607"/>
      <c r="IPZ3038" s="607"/>
      <c r="IQA3038" s="607"/>
      <c r="IQB3038" s="607"/>
      <c r="IQC3038" s="607"/>
      <c r="IQD3038" s="607"/>
      <c r="IQE3038" s="607"/>
      <c r="IQF3038" s="607"/>
      <c r="IQG3038" s="607"/>
      <c r="IQH3038" s="607"/>
      <c r="IQI3038" s="607"/>
      <c r="IQJ3038" s="607"/>
      <c r="IQK3038" s="607"/>
      <c r="IQL3038" s="607"/>
      <c r="IQM3038" s="607"/>
      <c r="IQN3038" s="607"/>
      <c r="IQO3038" s="607"/>
      <c r="IQP3038" s="607"/>
      <c r="IQQ3038" s="607"/>
      <c r="IQR3038" s="607"/>
      <c r="IQS3038" s="607"/>
      <c r="IQT3038" s="607"/>
      <c r="IQU3038" s="607"/>
      <c r="IQV3038" s="607"/>
      <c r="IQW3038" s="607"/>
      <c r="IQX3038" s="607"/>
      <c r="IQY3038" s="607"/>
      <c r="IQZ3038" s="607"/>
      <c r="IRA3038" s="607"/>
      <c r="IRB3038" s="607"/>
      <c r="IRC3038" s="607"/>
      <c r="IRD3038" s="607"/>
      <c r="IRE3038" s="607"/>
      <c r="IRF3038" s="607"/>
      <c r="IRG3038" s="607"/>
      <c r="IRH3038" s="607"/>
      <c r="IRI3038" s="607"/>
      <c r="IRJ3038" s="607"/>
      <c r="IRK3038" s="607"/>
      <c r="IRL3038" s="607"/>
      <c r="IRM3038" s="607"/>
      <c r="IRN3038" s="607"/>
      <c r="IRO3038" s="607"/>
      <c r="IRP3038" s="607"/>
      <c r="IRQ3038" s="607"/>
      <c r="IRR3038" s="607"/>
      <c r="IRS3038" s="607"/>
      <c r="IRT3038" s="607"/>
      <c r="IRU3038" s="607"/>
      <c r="IRV3038" s="607"/>
      <c r="IRW3038" s="607"/>
      <c r="IRX3038" s="607"/>
      <c r="IRY3038" s="607"/>
      <c r="IRZ3038" s="607"/>
      <c r="ISA3038" s="607"/>
      <c r="ISB3038" s="607"/>
      <c r="ISC3038" s="607"/>
      <c r="ISD3038" s="607"/>
      <c r="ISE3038" s="607"/>
      <c r="ISF3038" s="607"/>
      <c r="ISG3038" s="607"/>
      <c r="ISH3038" s="607"/>
      <c r="ISI3038" s="607"/>
      <c r="ISJ3038" s="607"/>
      <c r="ISK3038" s="607"/>
      <c r="ISL3038" s="607"/>
      <c r="ISM3038" s="607"/>
      <c r="ISN3038" s="607"/>
      <c r="ISO3038" s="607"/>
      <c r="ISP3038" s="607"/>
      <c r="ISQ3038" s="607"/>
      <c r="ISR3038" s="607"/>
      <c r="ISS3038" s="607"/>
      <c r="IST3038" s="607"/>
      <c r="ISU3038" s="607"/>
      <c r="ISV3038" s="607"/>
      <c r="ISW3038" s="607"/>
      <c r="ISX3038" s="607"/>
      <c r="ISY3038" s="607"/>
      <c r="ISZ3038" s="607"/>
      <c r="ITA3038" s="607"/>
      <c r="ITB3038" s="607"/>
      <c r="ITC3038" s="607"/>
      <c r="ITD3038" s="607"/>
      <c r="ITE3038" s="607"/>
      <c r="ITF3038" s="607"/>
      <c r="ITG3038" s="607"/>
      <c r="ITH3038" s="607"/>
      <c r="ITI3038" s="607"/>
      <c r="ITJ3038" s="607"/>
      <c r="ITK3038" s="607"/>
      <c r="ITL3038" s="607"/>
      <c r="ITM3038" s="607"/>
      <c r="ITN3038" s="607"/>
      <c r="ITO3038" s="607"/>
      <c r="ITP3038" s="607"/>
      <c r="ITQ3038" s="607"/>
      <c r="ITR3038" s="607"/>
      <c r="ITS3038" s="607"/>
      <c r="ITT3038" s="607"/>
      <c r="ITU3038" s="607"/>
      <c r="ITV3038" s="607"/>
      <c r="ITW3038" s="607"/>
      <c r="ITX3038" s="607"/>
      <c r="ITY3038" s="607"/>
      <c r="ITZ3038" s="607"/>
      <c r="IUA3038" s="607"/>
      <c r="IUB3038" s="607"/>
      <c r="IUC3038" s="607"/>
      <c r="IUD3038" s="607"/>
      <c r="IUE3038" s="607"/>
      <c r="IUF3038" s="607"/>
      <c r="IUG3038" s="607"/>
      <c r="IUH3038" s="607"/>
      <c r="IUI3038" s="607"/>
      <c r="IUJ3038" s="607"/>
      <c r="IUK3038" s="607"/>
      <c r="IUL3038" s="607"/>
      <c r="IUM3038" s="607"/>
      <c r="IUN3038" s="607"/>
      <c r="IUO3038" s="607"/>
      <c r="IUP3038" s="607"/>
      <c r="IUQ3038" s="607"/>
      <c r="IUR3038" s="607"/>
      <c r="IUS3038" s="607"/>
      <c r="IUT3038" s="607"/>
      <c r="IUU3038" s="607"/>
      <c r="IUV3038" s="607"/>
      <c r="IUW3038" s="607"/>
      <c r="IUX3038" s="607"/>
      <c r="IUY3038" s="607"/>
      <c r="IUZ3038" s="607"/>
      <c r="IVA3038" s="607"/>
      <c r="IVB3038" s="607"/>
      <c r="IVC3038" s="607"/>
      <c r="IVD3038" s="607"/>
      <c r="IVE3038" s="607"/>
      <c r="IVF3038" s="607"/>
      <c r="IVG3038" s="607"/>
      <c r="IVH3038" s="607"/>
      <c r="IVI3038" s="607"/>
      <c r="IVJ3038" s="607"/>
      <c r="IVK3038" s="607"/>
      <c r="IVL3038" s="607"/>
      <c r="IVM3038" s="607"/>
      <c r="IVN3038" s="607"/>
      <c r="IVO3038" s="607"/>
      <c r="IVP3038" s="607"/>
      <c r="IVQ3038" s="607"/>
      <c r="IVR3038" s="607"/>
      <c r="IVS3038" s="607"/>
      <c r="IVT3038" s="607"/>
      <c r="IVU3038" s="607"/>
      <c r="IVV3038" s="607"/>
      <c r="IVW3038" s="607"/>
      <c r="IVX3038" s="607"/>
      <c r="IVY3038" s="607"/>
      <c r="IVZ3038" s="607"/>
      <c r="IWA3038" s="607"/>
      <c r="IWB3038" s="607"/>
      <c r="IWC3038" s="607"/>
      <c r="IWD3038" s="607"/>
      <c r="IWE3038" s="607"/>
      <c r="IWF3038" s="607"/>
      <c r="IWG3038" s="607"/>
      <c r="IWH3038" s="607"/>
      <c r="IWI3038" s="607"/>
      <c r="IWJ3038" s="607"/>
      <c r="IWK3038" s="607"/>
      <c r="IWL3038" s="607"/>
      <c r="IWM3038" s="607"/>
      <c r="IWN3038" s="607"/>
      <c r="IWO3038" s="607"/>
      <c r="IWP3038" s="607"/>
      <c r="IWQ3038" s="607"/>
      <c r="IWR3038" s="607"/>
      <c r="IWS3038" s="607"/>
      <c r="IWT3038" s="607"/>
      <c r="IWU3038" s="607"/>
      <c r="IWV3038" s="607"/>
      <c r="IWW3038" s="607"/>
      <c r="IWX3038" s="607"/>
      <c r="IWY3038" s="607"/>
      <c r="IWZ3038" s="607"/>
      <c r="IXA3038" s="607"/>
      <c r="IXB3038" s="607"/>
      <c r="IXC3038" s="607"/>
      <c r="IXD3038" s="607"/>
      <c r="IXE3038" s="607"/>
      <c r="IXF3038" s="607"/>
      <c r="IXG3038" s="607"/>
      <c r="IXH3038" s="607"/>
      <c r="IXI3038" s="607"/>
      <c r="IXJ3038" s="607"/>
      <c r="IXK3038" s="607"/>
      <c r="IXL3038" s="607"/>
      <c r="IXM3038" s="607"/>
      <c r="IXN3038" s="607"/>
      <c r="IXO3038" s="607"/>
      <c r="IXP3038" s="607"/>
      <c r="IXQ3038" s="607"/>
      <c r="IXR3038" s="607"/>
      <c r="IXS3038" s="607"/>
      <c r="IXT3038" s="607"/>
      <c r="IXU3038" s="607"/>
      <c r="IXV3038" s="607"/>
      <c r="IXW3038" s="607"/>
      <c r="IXX3038" s="607"/>
      <c r="IXY3038" s="607"/>
      <c r="IXZ3038" s="607"/>
      <c r="IYA3038" s="607"/>
      <c r="IYB3038" s="607"/>
      <c r="IYC3038" s="607"/>
      <c r="IYD3038" s="607"/>
      <c r="IYE3038" s="607"/>
      <c r="IYF3038" s="607"/>
      <c r="IYG3038" s="607"/>
      <c r="IYH3038" s="607"/>
      <c r="IYI3038" s="607"/>
      <c r="IYJ3038" s="607"/>
      <c r="IYK3038" s="607"/>
      <c r="IYL3038" s="607"/>
      <c r="IYM3038" s="607"/>
      <c r="IYN3038" s="607"/>
      <c r="IYO3038" s="607"/>
      <c r="IYP3038" s="607"/>
      <c r="IYQ3038" s="607"/>
      <c r="IYR3038" s="607"/>
      <c r="IYS3038" s="607"/>
      <c r="IYT3038" s="607"/>
      <c r="IYU3038" s="607"/>
      <c r="IYV3038" s="607"/>
      <c r="IYW3038" s="607"/>
      <c r="IYX3038" s="607"/>
      <c r="IYY3038" s="607"/>
      <c r="IYZ3038" s="607"/>
      <c r="IZA3038" s="607"/>
      <c r="IZB3038" s="607"/>
      <c r="IZC3038" s="607"/>
      <c r="IZD3038" s="607"/>
      <c r="IZE3038" s="607"/>
      <c r="IZF3038" s="607"/>
      <c r="IZG3038" s="607"/>
      <c r="IZH3038" s="607"/>
      <c r="IZI3038" s="607"/>
      <c r="IZJ3038" s="607"/>
      <c r="IZK3038" s="607"/>
      <c r="IZL3038" s="607"/>
      <c r="IZM3038" s="607"/>
      <c r="IZN3038" s="607"/>
      <c r="IZO3038" s="607"/>
      <c r="IZP3038" s="607"/>
      <c r="IZQ3038" s="607"/>
      <c r="IZR3038" s="607"/>
      <c r="IZS3038" s="607"/>
      <c r="IZT3038" s="607"/>
      <c r="IZU3038" s="607"/>
      <c r="IZV3038" s="607"/>
      <c r="IZW3038" s="607"/>
      <c r="IZX3038" s="607"/>
      <c r="IZY3038" s="607"/>
      <c r="IZZ3038" s="607"/>
      <c r="JAA3038" s="607"/>
      <c r="JAB3038" s="607"/>
      <c r="JAC3038" s="607"/>
      <c r="JAD3038" s="607"/>
      <c r="JAE3038" s="607"/>
      <c r="JAF3038" s="607"/>
      <c r="JAG3038" s="607"/>
      <c r="JAH3038" s="607"/>
      <c r="JAI3038" s="607"/>
      <c r="JAJ3038" s="607"/>
      <c r="JAK3038" s="607"/>
      <c r="JAL3038" s="607"/>
      <c r="JAM3038" s="607"/>
      <c r="JAN3038" s="607"/>
      <c r="JAO3038" s="607"/>
      <c r="JAP3038" s="607"/>
      <c r="JAQ3038" s="607"/>
      <c r="JAR3038" s="607"/>
      <c r="JAS3038" s="607"/>
      <c r="JAT3038" s="607"/>
      <c r="JAU3038" s="607"/>
      <c r="JAV3038" s="607"/>
      <c r="JAW3038" s="607"/>
      <c r="JAX3038" s="607"/>
      <c r="JAY3038" s="607"/>
      <c r="JAZ3038" s="607"/>
      <c r="JBA3038" s="607"/>
      <c r="JBB3038" s="607"/>
      <c r="JBC3038" s="607"/>
      <c r="JBD3038" s="607"/>
      <c r="JBE3038" s="607"/>
      <c r="JBF3038" s="607"/>
      <c r="JBG3038" s="607"/>
      <c r="JBH3038" s="607"/>
      <c r="JBI3038" s="607"/>
      <c r="JBJ3038" s="607"/>
      <c r="JBK3038" s="607"/>
      <c r="JBL3038" s="607"/>
      <c r="JBM3038" s="607"/>
      <c r="JBN3038" s="607"/>
      <c r="JBO3038" s="607"/>
      <c r="JBP3038" s="607"/>
      <c r="JBQ3038" s="607"/>
      <c r="JBR3038" s="607"/>
      <c r="JBS3038" s="607"/>
      <c r="JBT3038" s="607"/>
      <c r="JBU3038" s="607"/>
      <c r="JBV3038" s="607"/>
      <c r="JBW3038" s="607"/>
      <c r="JBX3038" s="607"/>
      <c r="JBY3038" s="607"/>
      <c r="JBZ3038" s="607"/>
      <c r="JCA3038" s="607"/>
      <c r="JCB3038" s="607"/>
      <c r="JCC3038" s="607"/>
      <c r="JCD3038" s="607"/>
      <c r="JCE3038" s="607"/>
      <c r="JCF3038" s="607"/>
      <c r="JCG3038" s="607"/>
      <c r="JCH3038" s="607"/>
      <c r="JCI3038" s="607"/>
      <c r="JCJ3038" s="607"/>
      <c r="JCK3038" s="607"/>
      <c r="JCL3038" s="607"/>
      <c r="JCM3038" s="607"/>
      <c r="JCN3038" s="607"/>
      <c r="JCO3038" s="607"/>
      <c r="JCP3038" s="607"/>
      <c r="JCQ3038" s="607"/>
      <c r="JCR3038" s="607"/>
      <c r="JCS3038" s="607"/>
      <c r="JCT3038" s="607"/>
      <c r="JCU3038" s="607"/>
      <c r="JCV3038" s="607"/>
      <c r="JCW3038" s="607"/>
      <c r="JCX3038" s="607"/>
      <c r="JCY3038" s="607"/>
      <c r="JCZ3038" s="607"/>
      <c r="JDA3038" s="607"/>
      <c r="JDB3038" s="607"/>
      <c r="JDC3038" s="607"/>
      <c r="JDD3038" s="607"/>
      <c r="JDE3038" s="607"/>
      <c r="JDF3038" s="607"/>
      <c r="JDG3038" s="607"/>
      <c r="JDH3038" s="607"/>
      <c r="JDI3038" s="607"/>
      <c r="JDJ3038" s="607"/>
      <c r="JDK3038" s="607"/>
      <c r="JDL3038" s="607"/>
      <c r="JDM3038" s="607"/>
      <c r="JDN3038" s="607"/>
      <c r="JDO3038" s="607"/>
      <c r="JDP3038" s="607"/>
      <c r="JDQ3038" s="607"/>
      <c r="JDR3038" s="607"/>
      <c r="JDS3038" s="607"/>
      <c r="JDT3038" s="607"/>
      <c r="JDU3038" s="607"/>
      <c r="JDV3038" s="607"/>
      <c r="JDW3038" s="607"/>
      <c r="JDX3038" s="607"/>
      <c r="JDY3038" s="607"/>
      <c r="JDZ3038" s="607"/>
      <c r="JEA3038" s="607"/>
      <c r="JEB3038" s="607"/>
      <c r="JEC3038" s="607"/>
      <c r="JED3038" s="607"/>
      <c r="JEE3038" s="607"/>
      <c r="JEF3038" s="607"/>
      <c r="JEG3038" s="607"/>
      <c r="JEH3038" s="607"/>
      <c r="JEI3038" s="607"/>
      <c r="JEJ3038" s="607"/>
      <c r="JEK3038" s="607"/>
      <c r="JEL3038" s="607"/>
      <c r="JEM3038" s="607"/>
      <c r="JEN3038" s="607"/>
      <c r="JEO3038" s="607"/>
      <c r="JEP3038" s="607"/>
      <c r="JEQ3038" s="607"/>
      <c r="JER3038" s="607"/>
      <c r="JES3038" s="607"/>
      <c r="JET3038" s="607"/>
      <c r="JEU3038" s="607"/>
      <c r="JEV3038" s="607"/>
      <c r="JEW3038" s="607"/>
      <c r="JEX3038" s="607"/>
      <c r="JEY3038" s="607"/>
      <c r="JEZ3038" s="607"/>
      <c r="JFA3038" s="607"/>
      <c r="JFB3038" s="607"/>
      <c r="JFC3038" s="607"/>
      <c r="JFD3038" s="607"/>
      <c r="JFE3038" s="607"/>
      <c r="JFF3038" s="607"/>
      <c r="JFG3038" s="607"/>
      <c r="JFH3038" s="607"/>
      <c r="JFI3038" s="607"/>
      <c r="JFJ3038" s="607"/>
      <c r="JFK3038" s="607"/>
      <c r="JFL3038" s="607"/>
      <c r="JFM3038" s="607"/>
      <c r="JFN3038" s="607"/>
      <c r="JFO3038" s="607"/>
      <c r="JFP3038" s="607"/>
      <c r="JFQ3038" s="607"/>
      <c r="JFR3038" s="607"/>
      <c r="JFS3038" s="607"/>
      <c r="JFT3038" s="607"/>
      <c r="JFU3038" s="607"/>
      <c r="JFV3038" s="607"/>
      <c r="JFW3038" s="607"/>
      <c r="JFX3038" s="607"/>
      <c r="JFY3038" s="607"/>
      <c r="JFZ3038" s="607"/>
      <c r="JGA3038" s="607"/>
      <c r="JGB3038" s="607"/>
      <c r="JGC3038" s="607"/>
      <c r="JGD3038" s="607"/>
      <c r="JGE3038" s="607"/>
      <c r="JGF3038" s="607"/>
      <c r="JGG3038" s="607"/>
      <c r="JGH3038" s="607"/>
      <c r="JGI3038" s="607"/>
      <c r="JGJ3038" s="607"/>
      <c r="JGK3038" s="607"/>
      <c r="JGL3038" s="607"/>
      <c r="JGM3038" s="607"/>
      <c r="JGN3038" s="607"/>
      <c r="JGO3038" s="607"/>
      <c r="JGP3038" s="607"/>
      <c r="JGQ3038" s="607"/>
      <c r="JGR3038" s="607"/>
      <c r="JGS3038" s="607"/>
      <c r="JGT3038" s="607"/>
      <c r="JGU3038" s="607"/>
      <c r="JGV3038" s="607"/>
      <c r="JGW3038" s="607"/>
      <c r="JGX3038" s="607"/>
      <c r="JGY3038" s="607"/>
      <c r="JGZ3038" s="607"/>
      <c r="JHA3038" s="607"/>
      <c r="JHB3038" s="607"/>
      <c r="JHC3038" s="607"/>
      <c r="JHD3038" s="607"/>
      <c r="JHE3038" s="607"/>
      <c r="JHF3038" s="607"/>
      <c r="JHG3038" s="607"/>
      <c r="JHH3038" s="607"/>
      <c r="JHI3038" s="607"/>
      <c r="JHJ3038" s="607"/>
      <c r="JHK3038" s="607"/>
      <c r="JHL3038" s="607"/>
      <c r="JHM3038" s="607"/>
      <c r="JHN3038" s="607"/>
      <c r="JHO3038" s="607"/>
      <c r="JHP3038" s="607"/>
      <c r="JHQ3038" s="607"/>
      <c r="JHR3038" s="607"/>
      <c r="JHS3038" s="607"/>
      <c r="JHT3038" s="607"/>
      <c r="JHU3038" s="607"/>
      <c r="JHV3038" s="607"/>
      <c r="JHW3038" s="607"/>
      <c r="JHX3038" s="607"/>
      <c r="JHY3038" s="607"/>
      <c r="JHZ3038" s="607"/>
      <c r="JIA3038" s="607"/>
      <c r="JIB3038" s="607"/>
      <c r="JIC3038" s="607"/>
      <c r="JID3038" s="607"/>
      <c r="JIE3038" s="607"/>
      <c r="JIF3038" s="607"/>
      <c r="JIG3038" s="607"/>
      <c r="JIH3038" s="607"/>
      <c r="JII3038" s="607"/>
      <c r="JIJ3038" s="607"/>
      <c r="JIK3038" s="607"/>
      <c r="JIL3038" s="607"/>
      <c r="JIM3038" s="607"/>
      <c r="JIN3038" s="607"/>
      <c r="JIO3038" s="607"/>
      <c r="JIP3038" s="607"/>
      <c r="JIQ3038" s="607"/>
      <c r="JIR3038" s="607"/>
      <c r="JIS3038" s="607"/>
      <c r="JIT3038" s="607"/>
      <c r="JIU3038" s="607"/>
      <c r="JIV3038" s="607"/>
      <c r="JIW3038" s="607"/>
      <c r="JIX3038" s="607"/>
      <c r="JIY3038" s="607"/>
      <c r="JIZ3038" s="607"/>
      <c r="JJA3038" s="607"/>
      <c r="JJB3038" s="607"/>
      <c r="JJC3038" s="607"/>
      <c r="JJD3038" s="607"/>
      <c r="JJE3038" s="607"/>
      <c r="JJF3038" s="607"/>
      <c r="JJG3038" s="607"/>
      <c r="JJH3038" s="607"/>
      <c r="JJI3038" s="607"/>
      <c r="JJJ3038" s="607"/>
      <c r="JJK3038" s="607"/>
      <c r="JJL3038" s="607"/>
      <c r="JJM3038" s="607"/>
      <c r="JJN3038" s="607"/>
      <c r="JJO3038" s="607"/>
      <c r="JJP3038" s="607"/>
      <c r="JJQ3038" s="607"/>
      <c r="JJR3038" s="607"/>
      <c r="JJS3038" s="607"/>
      <c r="JJT3038" s="607"/>
      <c r="JJU3038" s="607"/>
      <c r="JJV3038" s="607"/>
      <c r="JJW3038" s="607"/>
      <c r="JJX3038" s="607"/>
      <c r="JJY3038" s="607"/>
      <c r="JJZ3038" s="607"/>
      <c r="JKA3038" s="607"/>
      <c r="JKB3038" s="607"/>
      <c r="JKC3038" s="607"/>
      <c r="JKD3038" s="607"/>
      <c r="JKE3038" s="607"/>
      <c r="JKF3038" s="607"/>
      <c r="JKG3038" s="607"/>
      <c r="JKH3038" s="607"/>
      <c r="JKI3038" s="607"/>
      <c r="JKJ3038" s="607"/>
      <c r="JKK3038" s="607"/>
      <c r="JKL3038" s="607"/>
      <c r="JKM3038" s="607"/>
      <c r="JKN3038" s="607"/>
      <c r="JKO3038" s="607"/>
      <c r="JKP3038" s="607"/>
      <c r="JKQ3038" s="607"/>
      <c r="JKR3038" s="607"/>
      <c r="JKS3038" s="607"/>
      <c r="JKT3038" s="607"/>
      <c r="JKU3038" s="607"/>
      <c r="JKV3038" s="607"/>
      <c r="JKW3038" s="607"/>
      <c r="JKX3038" s="607"/>
      <c r="JKY3038" s="607"/>
      <c r="JKZ3038" s="607"/>
      <c r="JLA3038" s="607"/>
      <c r="JLB3038" s="607"/>
      <c r="JLC3038" s="607"/>
      <c r="JLD3038" s="607"/>
      <c r="JLE3038" s="607"/>
      <c r="JLF3038" s="607"/>
      <c r="JLG3038" s="607"/>
      <c r="JLH3038" s="607"/>
      <c r="JLI3038" s="607"/>
      <c r="JLJ3038" s="607"/>
      <c r="JLK3038" s="607"/>
      <c r="JLL3038" s="607"/>
      <c r="JLM3038" s="607"/>
      <c r="JLN3038" s="607"/>
      <c r="JLO3038" s="607"/>
      <c r="JLP3038" s="607"/>
      <c r="JLQ3038" s="607"/>
      <c r="JLR3038" s="607"/>
      <c r="JLS3038" s="607"/>
      <c r="JLT3038" s="607"/>
      <c r="JLU3038" s="607"/>
      <c r="JLV3038" s="607"/>
      <c r="JLW3038" s="607"/>
      <c r="JLX3038" s="607"/>
      <c r="JLY3038" s="607"/>
      <c r="JLZ3038" s="607"/>
      <c r="JMA3038" s="607"/>
      <c r="JMB3038" s="607"/>
      <c r="JMC3038" s="607"/>
      <c r="JMD3038" s="607"/>
      <c r="JME3038" s="607"/>
      <c r="JMF3038" s="607"/>
      <c r="JMG3038" s="607"/>
      <c r="JMH3038" s="607"/>
      <c r="JMI3038" s="607"/>
      <c r="JMJ3038" s="607"/>
      <c r="JMK3038" s="607"/>
      <c r="JML3038" s="607"/>
      <c r="JMM3038" s="607"/>
      <c r="JMN3038" s="607"/>
      <c r="JMO3038" s="607"/>
      <c r="JMP3038" s="607"/>
      <c r="JMQ3038" s="607"/>
      <c r="JMR3038" s="607"/>
      <c r="JMS3038" s="607"/>
      <c r="JMT3038" s="607"/>
      <c r="JMU3038" s="607"/>
      <c r="JMV3038" s="607"/>
      <c r="JMW3038" s="607"/>
      <c r="JMX3038" s="607"/>
      <c r="JMY3038" s="607"/>
      <c r="JMZ3038" s="607"/>
      <c r="JNA3038" s="607"/>
      <c r="JNB3038" s="607"/>
      <c r="JNC3038" s="607"/>
      <c r="JND3038" s="607"/>
      <c r="JNE3038" s="607"/>
      <c r="JNF3038" s="607"/>
      <c r="JNG3038" s="607"/>
      <c r="JNH3038" s="607"/>
      <c r="JNI3038" s="607"/>
      <c r="JNJ3038" s="607"/>
      <c r="JNK3038" s="607"/>
      <c r="JNL3038" s="607"/>
      <c r="JNM3038" s="607"/>
      <c r="JNN3038" s="607"/>
      <c r="JNO3038" s="607"/>
      <c r="JNP3038" s="607"/>
      <c r="JNQ3038" s="607"/>
      <c r="JNR3038" s="607"/>
      <c r="JNS3038" s="607"/>
      <c r="JNT3038" s="607"/>
      <c r="JNU3038" s="607"/>
      <c r="JNV3038" s="607"/>
      <c r="JNW3038" s="607"/>
      <c r="JNX3038" s="607"/>
      <c r="JNY3038" s="607"/>
      <c r="JNZ3038" s="607"/>
      <c r="JOA3038" s="607"/>
      <c r="JOB3038" s="607"/>
      <c r="JOC3038" s="607"/>
      <c r="JOD3038" s="607"/>
      <c r="JOE3038" s="607"/>
      <c r="JOF3038" s="607"/>
      <c r="JOG3038" s="607"/>
      <c r="JOH3038" s="607"/>
      <c r="JOI3038" s="607"/>
      <c r="JOJ3038" s="607"/>
      <c r="JOK3038" s="607"/>
      <c r="JOL3038" s="607"/>
      <c r="JOM3038" s="607"/>
      <c r="JON3038" s="607"/>
      <c r="JOO3038" s="607"/>
      <c r="JOP3038" s="607"/>
      <c r="JOQ3038" s="607"/>
      <c r="JOR3038" s="607"/>
      <c r="JOS3038" s="607"/>
      <c r="JOT3038" s="607"/>
      <c r="JOU3038" s="607"/>
      <c r="JOV3038" s="607"/>
      <c r="JOW3038" s="607"/>
      <c r="JOX3038" s="607"/>
      <c r="JOY3038" s="607"/>
      <c r="JOZ3038" s="607"/>
      <c r="JPA3038" s="607"/>
      <c r="JPB3038" s="607"/>
      <c r="JPC3038" s="607"/>
      <c r="JPD3038" s="607"/>
      <c r="JPE3038" s="607"/>
      <c r="JPF3038" s="607"/>
      <c r="JPG3038" s="607"/>
      <c r="JPH3038" s="607"/>
      <c r="JPI3038" s="607"/>
      <c r="JPJ3038" s="607"/>
      <c r="JPK3038" s="607"/>
      <c r="JPL3038" s="607"/>
      <c r="JPM3038" s="607"/>
      <c r="JPN3038" s="607"/>
      <c r="JPO3038" s="607"/>
      <c r="JPP3038" s="607"/>
      <c r="JPQ3038" s="607"/>
      <c r="JPR3038" s="607"/>
      <c r="JPS3038" s="607"/>
      <c r="JPT3038" s="607"/>
      <c r="JPU3038" s="607"/>
      <c r="JPV3038" s="607"/>
      <c r="JPW3038" s="607"/>
      <c r="JPX3038" s="607"/>
      <c r="JPY3038" s="607"/>
      <c r="JPZ3038" s="607"/>
      <c r="JQA3038" s="607"/>
      <c r="JQB3038" s="607"/>
      <c r="JQC3038" s="607"/>
      <c r="JQD3038" s="607"/>
      <c r="JQE3038" s="607"/>
      <c r="JQF3038" s="607"/>
      <c r="JQG3038" s="607"/>
      <c r="JQH3038" s="607"/>
      <c r="JQI3038" s="607"/>
      <c r="JQJ3038" s="607"/>
      <c r="JQK3038" s="607"/>
      <c r="JQL3038" s="607"/>
      <c r="JQM3038" s="607"/>
      <c r="JQN3038" s="607"/>
      <c r="JQO3038" s="607"/>
      <c r="JQP3038" s="607"/>
      <c r="JQQ3038" s="607"/>
      <c r="JQR3038" s="607"/>
      <c r="JQS3038" s="607"/>
      <c r="JQT3038" s="607"/>
      <c r="JQU3038" s="607"/>
      <c r="JQV3038" s="607"/>
      <c r="JQW3038" s="607"/>
      <c r="JQX3038" s="607"/>
      <c r="JQY3038" s="607"/>
      <c r="JQZ3038" s="607"/>
      <c r="JRA3038" s="607"/>
      <c r="JRB3038" s="607"/>
      <c r="JRC3038" s="607"/>
      <c r="JRD3038" s="607"/>
      <c r="JRE3038" s="607"/>
      <c r="JRF3038" s="607"/>
      <c r="JRG3038" s="607"/>
      <c r="JRH3038" s="607"/>
      <c r="JRI3038" s="607"/>
      <c r="JRJ3038" s="607"/>
      <c r="JRK3038" s="607"/>
      <c r="JRL3038" s="607"/>
      <c r="JRM3038" s="607"/>
      <c r="JRN3038" s="607"/>
      <c r="JRO3038" s="607"/>
      <c r="JRP3038" s="607"/>
      <c r="JRQ3038" s="607"/>
      <c r="JRR3038" s="607"/>
      <c r="JRS3038" s="607"/>
      <c r="JRT3038" s="607"/>
      <c r="JRU3038" s="607"/>
      <c r="JRV3038" s="607"/>
      <c r="JRW3038" s="607"/>
      <c r="JRX3038" s="607"/>
      <c r="JRY3038" s="607"/>
      <c r="JRZ3038" s="607"/>
      <c r="JSA3038" s="607"/>
      <c r="JSB3038" s="607"/>
      <c r="JSC3038" s="607"/>
      <c r="JSD3038" s="607"/>
      <c r="JSE3038" s="607"/>
      <c r="JSF3038" s="607"/>
      <c r="JSG3038" s="607"/>
      <c r="JSH3038" s="607"/>
      <c r="JSI3038" s="607"/>
      <c r="JSJ3038" s="607"/>
      <c r="JSK3038" s="607"/>
      <c r="JSL3038" s="607"/>
      <c r="JSM3038" s="607"/>
      <c r="JSN3038" s="607"/>
      <c r="JSO3038" s="607"/>
      <c r="JSP3038" s="607"/>
      <c r="JSQ3038" s="607"/>
      <c r="JSR3038" s="607"/>
      <c r="JSS3038" s="607"/>
      <c r="JST3038" s="607"/>
      <c r="JSU3038" s="607"/>
      <c r="JSV3038" s="607"/>
      <c r="JSW3038" s="607"/>
      <c r="JSX3038" s="607"/>
      <c r="JSY3038" s="607"/>
      <c r="JSZ3038" s="607"/>
      <c r="JTA3038" s="607"/>
      <c r="JTB3038" s="607"/>
      <c r="JTC3038" s="607"/>
      <c r="JTD3038" s="607"/>
      <c r="JTE3038" s="607"/>
      <c r="JTF3038" s="607"/>
      <c r="JTG3038" s="607"/>
      <c r="JTH3038" s="607"/>
      <c r="JTI3038" s="607"/>
      <c r="JTJ3038" s="607"/>
      <c r="JTK3038" s="607"/>
      <c r="JTL3038" s="607"/>
      <c r="JTM3038" s="607"/>
      <c r="JTN3038" s="607"/>
      <c r="JTO3038" s="607"/>
      <c r="JTP3038" s="607"/>
      <c r="JTQ3038" s="607"/>
      <c r="JTR3038" s="607"/>
      <c r="JTS3038" s="607"/>
      <c r="JTT3038" s="607"/>
      <c r="JTU3038" s="607"/>
      <c r="JTV3038" s="607"/>
      <c r="JTW3038" s="607"/>
      <c r="JTX3038" s="607"/>
      <c r="JTY3038" s="607"/>
      <c r="JTZ3038" s="607"/>
      <c r="JUA3038" s="607"/>
      <c r="JUB3038" s="607"/>
      <c r="JUC3038" s="607"/>
      <c r="JUD3038" s="607"/>
      <c r="JUE3038" s="607"/>
      <c r="JUF3038" s="607"/>
      <c r="JUG3038" s="607"/>
      <c r="JUH3038" s="607"/>
      <c r="JUI3038" s="607"/>
      <c r="JUJ3038" s="607"/>
      <c r="JUK3038" s="607"/>
      <c r="JUL3038" s="607"/>
      <c r="JUM3038" s="607"/>
      <c r="JUN3038" s="607"/>
      <c r="JUO3038" s="607"/>
      <c r="JUP3038" s="607"/>
      <c r="JUQ3038" s="607"/>
      <c r="JUR3038" s="607"/>
      <c r="JUS3038" s="607"/>
      <c r="JUT3038" s="607"/>
      <c r="JUU3038" s="607"/>
      <c r="JUV3038" s="607"/>
      <c r="JUW3038" s="607"/>
      <c r="JUX3038" s="607"/>
      <c r="JUY3038" s="607"/>
      <c r="JUZ3038" s="607"/>
      <c r="JVA3038" s="607"/>
      <c r="JVB3038" s="607"/>
      <c r="JVC3038" s="607"/>
      <c r="JVD3038" s="607"/>
      <c r="JVE3038" s="607"/>
      <c r="JVF3038" s="607"/>
      <c r="JVG3038" s="607"/>
      <c r="JVH3038" s="607"/>
      <c r="JVI3038" s="607"/>
      <c r="JVJ3038" s="607"/>
      <c r="JVK3038" s="607"/>
      <c r="JVL3038" s="607"/>
      <c r="JVM3038" s="607"/>
      <c r="JVN3038" s="607"/>
      <c r="JVO3038" s="607"/>
      <c r="JVP3038" s="607"/>
      <c r="JVQ3038" s="607"/>
      <c r="JVR3038" s="607"/>
      <c r="JVS3038" s="607"/>
      <c r="JVT3038" s="607"/>
      <c r="JVU3038" s="607"/>
      <c r="JVV3038" s="607"/>
      <c r="JVW3038" s="607"/>
      <c r="JVX3038" s="607"/>
      <c r="JVY3038" s="607"/>
      <c r="JVZ3038" s="607"/>
      <c r="JWA3038" s="607"/>
      <c r="JWB3038" s="607"/>
      <c r="JWC3038" s="607"/>
      <c r="JWD3038" s="607"/>
      <c r="JWE3038" s="607"/>
      <c r="JWF3038" s="607"/>
      <c r="JWG3038" s="607"/>
      <c r="JWH3038" s="607"/>
      <c r="JWI3038" s="607"/>
      <c r="JWJ3038" s="607"/>
      <c r="JWK3038" s="607"/>
      <c r="JWL3038" s="607"/>
      <c r="JWM3038" s="607"/>
      <c r="JWN3038" s="607"/>
      <c r="JWO3038" s="607"/>
      <c r="JWP3038" s="607"/>
      <c r="JWQ3038" s="607"/>
      <c r="JWR3038" s="607"/>
      <c r="JWS3038" s="607"/>
      <c r="JWT3038" s="607"/>
      <c r="JWU3038" s="607"/>
      <c r="JWV3038" s="607"/>
      <c r="JWW3038" s="607"/>
      <c r="JWX3038" s="607"/>
      <c r="JWY3038" s="607"/>
      <c r="JWZ3038" s="607"/>
      <c r="JXA3038" s="607"/>
      <c r="JXB3038" s="607"/>
      <c r="JXC3038" s="607"/>
      <c r="JXD3038" s="607"/>
      <c r="JXE3038" s="607"/>
      <c r="JXF3038" s="607"/>
      <c r="JXG3038" s="607"/>
      <c r="JXH3038" s="607"/>
      <c r="JXI3038" s="607"/>
      <c r="JXJ3038" s="607"/>
      <c r="JXK3038" s="607"/>
      <c r="JXL3038" s="607"/>
      <c r="JXM3038" s="607"/>
      <c r="JXN3038" s="607"/>
      <c r="JXO3038" s="607"/>
      <c r="JXP3038" s="607"/>
      <c r="JXQ3038" s="607"/>
      <c r="JXR3038" s="607"/>
      <c r="JXS3038" s="607"/>
      <c r="JXT3038" s="607"/>
      <c r="JXU3038" s="607"/>
      <c r="JXV3038" s="607"/>
      <c r="JXW3038" s="607"/>
      <c r="JXX3038" s="607"/>
      <c r="JXY3038" s="607"/>
      <c r="JXZ3038" s="607"/>
      <c r="JYA3038" s="607"/>
      <c r="JYB3038" s="607"/>
      <c r="JYC3038" s="607"/>
      <c r="JYD3038" s="607"/>
      <c r="JYE3038" s="607"/>
      <c r="JYF3038" s="607"/>
      <c r="JYG3038" s="607"/>
      <c r="JYH3038" s="607"/>
      <c r="JYI3038" s="607"/>
      <c r="JYJ3038" s="607"/>
      <c r="JYK3038" s="607"/>
      <c r="JYL3038" s="607"/>
      <c r="JYM3038" s="607"/>
      <c r="JYN3038" s="607"/>
      <c r="JYO3038" s="607"/>
      <c r="JYP3038" s="607"/>
      <c r="JYQ3038" s="607"/>
      <c r="JYR3038" s="607"/>
      <c r="JYS3038" s="607"/>
      <c r="JYT3038" s="607"/>
      <c r="JYU3038" s="607"/>
      <c r="JYV3038" s="607"/>
      <c r="JYW3038" s="607"/>
      <c r="JYX3038" s="607"/>
      <c r="JYY3038" s="607"/>
      <c r="JYZ3038" s="607"/>
      <c r="JZA3038" s="607"/>
      <c r="JZB3038" s="607"/>
      <c r="JZC3038" s="607"/>
      <c r="JZD3038" s="607"/>
      <c r="JZE3038" s="607"/>
      <c r="JZF3038" s="607"/>
      <c r="JZG3038" s="607"/>
      <c r="JZH3038" s="607"/>
      <c r="JZI3038" s="607"/>
      <c r="JZJ3038" s="607"/>
      <c r="JZK3038" s="607"/>
      <c r="JZL3038" s="607"/>
      <c r="JZM3038" s="607"/>
      <c r="JZN3038" s="607"/>
      <c r="JZO3038" s="607"/>
      <c r="JZP3038" s="607"/>
      <c r="JZQ3038" s="607"/>
      <c r="JZR3038" s="607"/>
      <c r="JZS3038" s="607"/>
      <c r="JZT3038" s="607"/>
      <c r="JZU3038" s="607"/>
      <c r="JZV3038" s="607"/>
      <c r="JZW3038" s="607"/>
      <c r="JZX3038" s="607"/>
      <c r="JZY3038" s="607"/>
      <c r="JZZ3038" s="607"/>
      <c r="KAA3038" s="607"/>
      <c r="KAB3038" s="607"/>
      <c r="KAC3038" s="607"/>
      <c r="KAD3038" s="607"/>
      <c r="KAE3038" s="607"/>
      <c r="KAF3038" s="607"/>
      <c r="KAG3038" s="607"/>
      <c r="KAH3038" s="607"/>
      <c r="KAI3038" s="607"/>
      <c r="KAJ3038" s="607"/>
      <c r="KAK3038" s="607"/>
      <c r="KAL3038" s="607"/>
      <c r="KAM3038" s="607"/>
      <c r="KAN3038" s="607"/>
      <c r="KAO3038" s="607"/>
      <c r="KAP3038" s="607"/>
      <c r="KAQ3038" s="607"/>
      <c r="KAR3038" s="607"/>
      <c r="KAS3038" s="607"/>
      <c r="KAT3038" s="607"/>
      <c r="KAU3038" s="607"/>
      <c r="KAV3038" s="607"/>
      <c r="KAW3038" s="607"/>
      <c r="KAX3038" s="607"/>
      <c r="KAY3038" s="607"/>
      <c r="KAZ3038" s="607"/>
      <c r="KBA3038" s="607"/>
      <c r="KBB3038" s="607"/>
      <c r="KBC3038" s="607"/>
      <c r="KBD3038" s="607"/>
      <c r="KBE3038" s="607"/>
      <c r="KBF3038" s="607"/>
      <c r="KBG3038" s="607"/>
      <c r="KBH3038" s="607"/>
      <c r="KBI3038" s="607"/>
      <c r="KBJ3038" s="607"/>
      <c r="KBK3038" s="607"/>
      <c r="KBL3038" s="607"/>
      <c r="KBM3038" s="607"/>
      <c r="KBN3038" s="607"/>
      <c r="KBO3038" s="607"/>
      <c r="KBP3038" s="607"/>
      <c r="KBQ3038" s="607"/>
      <c r="KBR3038" s="607"/>
      <c r="KBS3038" s="607"/>
      <c r="KBT3038" s="607"/>
      <c r="KBU3038" s="607"/>
      <c r="KBV3038" s="607"/>
      <c r="KBW3038" s="607"/>
      <c r="KBX3038" s="607"/>
      <c r="KBY3038" s="607"/>
      <c r="KBZ3038" s="607"/>
      <c r="KCA3038" s="607"/>
      <c r="KCB3038" s="607"/>
      <c r="KCC3038" s="607"/>
      <c r="KCD3038" s="607"/>
      <c r="KCE3038" s="607"/>
      <c r="KCF3038" s="607"/>
      <c r="KCG3038" s="607"/>
      <c r="KCH3038" s="607"/>
      <c r="KCI3038" s="607"/>
      <c r="KCJ3038" s="607"/>
      <c r="KCK3038" s="607"/>
      <c r="KCL3038" s="607"/>
      <c r="KCM3038" s="607"/>
      <c r="KCN3038" s="607"/>
      <c r="KCO3038" s="607"/>
      <c r="KCP3038" s="607"/>
      <c r="KCQ3038" s="607"/>
      <c r="KCR3038" s="607"/>
      <c r="KCS3038" s="607"/>
      <c r="KCT3038" s="607"/>
      <c r="KCU3038" s="607"/>
      <c r="KCV3038" s="607"/>
      <c r="KCW3038" s="607"/>
      <c r="KCX3038" s="607"/>
      <c r="KCY3038" s="607"/>
      <c r="KCZ3038" s="607"/>
      <c r="KDA3038" s="607"/>
      <c r="KDB3038" s="607"/>
      <c r="KDC3038" s="607"/>
      <c r="KDD3038" s="607"/>
      <c r="KDE3038" s="607"/>
      <c r="KDF3038" s="607"/>
      <c r="KDG3038" s="607"/>
      <c r="KDH3038" s="607"/>
      <c r="KDI3038" s="607"/>
      <c r="KDJ3038" s="607"/>
      <c r="KDK3038" s="607"/>
      <c r="KDL3038" s="607"/>
      <c r="KDM3038" s="607"/>
      <c r="KDN3038" s="607"/>
      <c r="KDO3038" s="607"/>
      <c r="KDP3038" s="607"/>
      <c r="KDQ3038" s="607"/>
      <c r="KDR3038" s="607"/>
      <c r="KDS3038" s="607"/>
      <c r="KDT3038" s="607"/>
      <c r="KDU3038" s="607"/>
      <c r="KDV3038" s="607"/>
      <c r="KDW3038" s="607"/>
      <c r="KDX3038" s="607"/>
      <c r="KDY3038" s="607"/>
      <c r="KDZ3038" s="607"/>
      <c r="KEA3038" s="607"/>
      <c r="KEB3038" s="607"/>
      <c r="KEC3038" s="607"/>
      <c r="KED3038" s="607"/>
      <c r="KEE3038" s="607"/>
      <c r="KEF3038" s="607"/>
      <c r="KEG3038" s="607"/>
      <c r="KEH3038" s="607"/>
      <c r="KEI3038" s="607"/>
      <c r="KEJ3038" s="607"/>
      <c r="KEK3038" s="607"/>
      <c r="KEL3038" s="607"/>
      <c r="KEM3038" s="607"/>
      <c r="KEN3038" s="607"/>
      <c r="KEO3038" s="607"/>
      <c r="KEP3038" s="607"/>
      <c r="KEQ3038" s="607"/>
      <c r="KER3038" s="607"/>
      <c r="KES3038" s="607"/>
      <c r="KET3038" s="607"/>
      <c r="KEU3038" s="607"/>
      <c r="KEV3038" s="607"/>
      <c r="KEW3038" s="607"/>
      <c r="KEX3038" s="607"/>
      <c r="KEY3038" s="607"/>
      <c r="KEZ3038" s="607"/>
      <c r="KFA3038" s="607"/>
      <c r="KFB3038" s="607"/>
      <c r="KFC3038" s="607"/>
      <c r="KFD3038" s="607"/>
      <c r="KFE3038" s="607"/>
      <c r="KFF3038" s="607"/>
      <c r="KFG3038" s="607"/>
      <c r="KFH3038" s="607"/>
      <c r="KFI3038" s="607"/>
      <c r="KFJ3038" s="607"/>
      <c r="KFK3038" s="607"/>
      <c r="KFL3038" s="607"/>
      <c r="KFM3038" s="607"/>
      <c r="KFN3038" s="607"/>
      <c r="KFO3038" s="607"/>
      <c r="KFP3038" s="607"/>
      <c r="KFQ3038" s="607"/>
      <c r="KFR3038" s="607"/>
      <c r="KFS3038" s="607"/>
      <c r="KFT3038" s="607"/>
      <c r="KFU3038" s="607"/>
      <c r="KFV3038" s="607"/>
      <c r="KFW3038" s="607"/>
      <c r="KFX3038" s="607"/>
      <c r="KFY3038" s="607"/>
      <c r="KFZ3038" s="607"/>
      <c r="KGA3038" s="607"/>
      <c r="KGB3038" s="607"/>
      <c r="KGC3038" s="607"/>
      <c r="KGD3038" s="607"/>
      <c r="KGE3038" s="607"/>
      <c r="KGF3038" s="607"/>
      <c r="KGG3038" s="607"/>
      <c r="KGH3038" s="607"/>
      <c r="KGI3038" s="607"/>
      <c r="KGJ3038" s="607"/>
      <c r="KGK3038" s="607"/>
      <c r="KGL3038" s="607"/>
      <c r="KGM3038" s="607"/>
      <c r="KGN3038" s="607"/>
      <c r="KGO3038" s="607"/>
      <c r="KGP3038" s="607"/>
      <c r="KGQ3038" s="607"/>
      <c r="KGR3038" s="607"/>
      <c r="KGS3038" s="607"/>
      <c r="KGT3038" s="607"/>
      <c r="KGU3038" s="607"/>
      <c r="KGV3038" s="607"/>
      <c r="KGW3038" s="607"/>
      <c r="KGX3038" s="607"/>
      <c r="KGY3038" s="607"/>
      <c r="KGZ3038" s="607"/>
      <c r="KHA3038" s="607"/>
      <c r="KHB3038" s="607"/>
      <c r="KHC3038" s="607"/>
      <c r="KHD3038" s="607"/>
      <c r="KHE3038" s="607"/>
      <c r="KHF3038" s="607"/>
      <c r="KHG3038" s="607"/>
      <c r="KHH3038" s="607"/>
      <c r="KHI3038" s="607"/>
      <c r="KHJ3038" s="607"/>
      <c r="KHK3038" s="607"/>
      <c r="KHL3038" s="607"/>
      <c r="KHM3038" s="607"/>
      <c r="KHN3038" s="607"/>
      <c r="KHO3038" s="607"/>
      <c r="KHP3038" s="607"/>
      <c r="KHQ3038" s="607"/>
      <c r="KHR3038" s="607"/>
      <c r="KHS3038" s="607"/>
      <c r="KHT3038" s="607"/>
      <c r="KHU3038" s="607"/>
      <c r="KHV3038" s="607"/>
      <c r="KHW3038" s="607"/>
      <c r="KHX3038" s="607"/>
      <c r="KHY3038" s="607"/>
      <c r="KHZ3038" s="607"/>
      <c r="KIA3038" s="607"/>
      <c r="KIB3038" s="607"/>
      <c r="KIC3038" s="607"/>
      <c r="KID3038" s="607"/>
      <c r="KIE3038" s="607"/>
      <c r="KIF3038" s="607"/>
      <c r="KIG3038" s="607"/>
      <c r="KIH3038" s="607"/>
      <c r="KII3038" s="607"/>
      <c r="KIJ3038" s="607"/>
      <c r="KIK3038" s="607"/>
      <c r="KIL3038" s="607"/>
      <c r="KIM3038" s="607"/>
      <c r="KIN3038" s="607"/>
      <c r="KIO3038" s="607"/>
      <c r="KIP3038" s="607"/>
      <c r="KIQ3038" s="607"/>
      <c r="KIR3038" s="607"/>
      <c r="KIS3038" s="607"/>
      <c r="KIT3038" s="607"/>
      <c r="KIU3038" s="607"/>
      <c r="KIV3038" s="607"/>
      <c r="KIW3038" s="607"/>
      <c r="KIX3038" s="607"/>
      <c r="KIY3038" s="607"/>
      <c r="KIZ3038" s="607"/>
      <c r="KJA3038" s="607"/>
      <c r="KJB3038" s="607"/>
      <c r="KJC3038" s="607"/>
      <c r="KJD3038" s="607"/>
      <c r="KJE3038" s="607"/>
      <c r="KJF3038" s="607"/>
      <c r="KJG3038" s="607"/>
      <c r="KJH3038" s="607"/>
      <c r="KJI3038" s="607"/>
      <c r="KJJ3038" s="607"/>
      <c r="KJK3038" s="607"/>
      <c r="KJL3038" s="607"/>
      <c r="KJM3038" s="607"/>
      <c r="KJN3038" s="607"/>
      <c r="KJO3038" s="607"/>
      <c r="KJP3038" s="607"/>
      <c r="KJQ3038" s="607"/>
      <c r="KJR3038" s="607"/>
      <c r="KJS3038" s="607"/>
      <c r="KJT3038" s="607"/>
      <c r="KJU3038" s="607"/>
      <c r="KJV3038" s="607"/>
      <c r="KJW3038" s="607"/>
      <c r="KJX3038" s="607"/>
      <c r="KJY3038" s="607"/>
      <c r="KJZ3038" s="607"/>
      <c r="KKA3038" s="607"/>
      <c r="KKB3038" s="607"/>
      <c r="KKC3038" s="607"/>
      <c r="KKD3038" s="607"/>
      <c r="KKE3038" s="607"/>
      <c r="KKF3038" s="607"/>
      <c r="KKG3038" s="607"/>
      <c r="KKH3038" s="607"/>
      <c r="KKI3038" s="607"/>
      <c r="KKJ3038" s="607"/>
      <c r="KKK3038" s="607"/>
      <c r="KKL3038" s="607"/>
      <c r="KKM3038" s="607"/>
      <c r="KKN3038" s="607"/>
      <c r="KKO3038" s="607"/>
      <c r="KKP3038" s="607"/>
      <c r="KKQ3038" s="607"/>
      <c r="KKR3038" s="607"/>
      <c r="KKS3038" s="607"/>
      <c r="KKT3038" s="607"/>
      <c r="KKU3038" s="607"/>
      <c r="KKV3038" s="607"/>
      <c r="KKW3038" s="607"/>
      <c r="KKX3038" s="607"/>
      <c r="KKY3038" s="607"/>
      <c r="KKZ3038" s="607"/>
      <c r="KLA3038" s="607"/>
      <c r="KLB3038" s="607"/>
      <c r="KLC3038" s="607"/>
      <c r="KLD3038" s="607"/>
      <c r="KLE3038" s="607"/>
      <c r="KLF3038" s="607"/>
      <c r="KLG3038" s="607"/>
      <c r="KLH3038" s="607"/>
      <c r="KLI3038" s="607"/>
      <c r="KLJ3038" s="607"/>
      <c r="KLK3038" s="607"/>
      <c r="KLL3038" s="607"/>
      <c r="KLM3038" s="607"/>
      <c r="KLN3038" s="607"/>
      <c r="KLO3038" s="607"/>
      <c r="KLP3038" s="607"/>
      <c r="KLQ3038" s="607"/>
      <c r="KLR3038" s="607"/>
      <c r="KLS3038" s="607"/>
      <c r="KLT3038" s="607"/>
      <c r="KLU3038" s="607"/>
      <c r="KLV3038" s="607"/>
      <c r="KLW3038" s="607"/>
      <c r="KLX3038" s="607"/>
      <c r="KLY3038" s="607"/>
      <c r="KLZ3038" s="607"/>
      <c r="KMA3038" s="607"/>
      <c r="KMB3038" s="607"/>
      <c r="KMC3038" s="607"/>
      <c r="KMD3038" s="607"/>
      <c r="KME3038" s="607"/>
      <c r="KMF3038" s="607"/>
      <c r="KMG3038" s="607"/>
      <c r="KMH3038" s="607"/>
      <c r="KMI3038" s="607"/>
      <c r="KMJ3038" s="607"/>
      <c r="KMK3038" s="607"/>
      <c r="KML3038" s="607"/>
      <c r="KMM3038" s="607"/>
      <c r="KMN3038" s="607"/>
      <c r="KMO3038" s="607"/>
      <c r="KMP3038" s="607"/>
      <c r="KMQ3038" s="607"/>
      <c r="KMR3038" s="607"/>
      <c r="KMS3038" s="607"/>
      <c r="KMT3038" s="607"/>
      <c r="KMU3038" s="607"/>
      <c r="KMV3038" s="607"/>
      <c r="KMW3038" s="607"/>
      <c r="KMX3038" s="607"/>
      <c r="KMY3038" s="607"/>
      <c r="KMZ3038" s="607"/>
      <c r="KNA3038" s="607"/>
      <c r="KNB3038" s="607"/>
      <c r="KNC3038" s="607"/>
      <c r="KND3038" s="607"/>
      <c r="KNE3038" s="607"/>
      <c r="KNF3038" s="607"/>
      <c r="KNG3038" s="607"/>
      <c r="KNH3038" s="607"/>
      <c r="KNI3038" s="607"/>
      <c r="KNJ3038" s="607"/>
      <c r="KNK3038" s="607"/>
      <c r="KNL3038" s="607"/>
      <c r="KNM3038" s="607"/>
      <c r="KNN3038" s="607"/>
      <c r="KNO3038" s="607"/>
      <c r="KNP3038" s="607"/>
      <c r="KNQ3038" s="607"/>
      <c r="KNR3038" s="607"/>
      <c r="KNS3038" s="607"/>
      <c r="KNT3038" s="607"/>
      <c r="KNU3038" s="607"/>
      <c r="KNV3038" s="607"/>
      <c r="KNW3038" s="607"/>
      <c r="KNX3038" s="607"/>
      <c r="KNY3038" s="607"/>
      <c r="KNZ3038" s="607"/>
      <c r="KOA3038" s="607"/>
      <c r="KOB3038" s="607"/>
      <c r="KOC3038" s="607"/>
      <c r="KOD3038" s="607"/>
      <c r="KOE3038" s="607"/>
      <c r="KOF3038" s="607"/>
      <c r="KOG3038" s="607"/>
      <c r="KOH3038" s="607"/>
      <c r="KOI3038" s="607"/>
      <c r="KOJ3038" s="607"/>
      <c r="KOK3038" s="607"/>
      <c r="KOL3038" s="607"/>
      <c r="KOM3038" s="607"/>
      <c r="KON3038" s="607"/>
      <c r="KOO3038" s="607"/>
      <c r="KOP3038" s="607"/>
      <c r="KOQ3038" s="607"/>
      <c r="KOR3038" s="607"/>
      <c r="KOS3038" s="607"/>
      <c r="KOT3038" s="607"/>
      <c r="KOU3038" s="607"/>
      <c r="KOV3038" s="607"/>
      <c r="KOW3038" s="607"/>
      <c r="KOX3038" s="607"/>
      <c r="KOY3038" s="607"/>
      <c r="KOZ3038" s="607"/>
      <c r="KPA3038" s="607"/>
      <c r="KPB3038" s="607"/>
      <c r="KPC3038" s="607"/>
      <c r="KPD3038" s="607"/>
      <c r="KPE3038" s="607"/>
      <c r="KPF3038" s="607"/>
      <c r="KPG3038" s="607"/>
      <c r="KPH3038" s="607"/>
      <c r="KPI3038" s="607"/>
      <c r="KPJ3038" s="607"/>
      <c r="KPK3038" s="607"/>
      <c r="KPL3038" s="607"/>
      <c r="KPM3038" s="607"/>
      <c r="KPN3038" s="607"/>
      <c r="KPO3038" s="607"/>
      <c r="KPP3038" s="607"/>
      <c r="KPQ3038" s="607"/>
      <c r="KPR3038" s="607"/>
      <c r="KPS3038" s="607"/>
      <c r="KPT3038" s="607"/>
      <c r="KPU3038" s="607"/>
      <c r="KPV3038" s="607"/>
      <c r="KPW3038" s="607"/>
      <c r="KPX3038" s="607"/>
      <c r="KPY3038" s="607"/>
      <c r="KPZ3038" s="607"/>
      <c r="KQA3038" s="607"/>
      <c r="KQB3038" s="607"/>
      <c r="KQC3038" s="607"/>
      <c r="KQD3038" s="607"/>
      <c r="KQE3038" s="607"/>
      <c r="KQF3038" s="607"/>
      <c r="KQG3038" s="607"/>
      <c r="KQH3038" s="607"/>
      <c r="KQI3038" s="607"/>
      <c r="KQJ3038" s="607"/>
      <c r="KQK3038" s="607"/>
      <c r="KQL3038" s="607"/>
      <c r="KQM3038" s="607"/>
      <c r="KQN3038" s="607"/>
      <c r="KQO3038" s="607"/>
      <c r="KQP3038" s="607"/>
      <c r="KQQ3038" s="607"/>
      <c r="KQR3038" s="607"/>
      <c r="KQS3038" s="607"/>
      <c r="KQT3038" s="607"/>
      <c r="KQU3038" s="607"/>
      <c r="KQV3038" s="607"/>
      <c r="KQW3038" s="607"/>
      <c r="KQX3038" s="607"/>
      <c r="KQY3038" s="607"/>
      <c r="KQZ3038" s="607"/>
      <c r="KRA3038" s="607"/>
      <c r="KRB3038" s="607"/>
      <c r="KRC3038" s="607"/>
      <c r="KRD3038" s="607"/>
      <c r="KRE3038" s="607"/>
      <c r="KRF3038" s="607"/>
      <c r="KRG3038" s="607"/>
      <c r="KRH3038" s="607"/>
      <c r="KRI3038" s="607"/>
      <c r="KRJ3038" s="607"/>
      <c r="KRK3038" s="607"/>
      <c r="KRL3038" s="607"/>
      <c r="KRM3038" s="607"/>
      <c r="KRN3038" s="607"/>
      <c r="KRO3038" s="607"/>
      <c r="KRP3038" s="607"/>
      <c r="KRQ3038" s="607"/>
      <c r="KRR3038" s="607"/>
      <c r="KRS3038" s="607"/>
      <c r="KRT3038" s="607"/>
      <c r="KRU3038" s="607"/>
      <c r="KRV3038" s="607"/>
      <c r="KRW3038" s="607"/>
      <c r="KRX3038" s="607"/>
      <c r="KRY3038" s="607"/>
      <c r="KRZ3038" s="607"/>
      <c r="KSA3038" s="607"/>
      <c r="KSB3038" s="607"/>
      <c r="KSC3038" s="607"/>
      <c r="KSD3038" s="607"/>
      <c r="KSE3038" s="607"/>
      <c r="KSF3038" s="607"/>
      <c r="KSG3038" s="607"/>
      <c r="KSH3038" s="607"/>
      <c r="KSI3038" s="607"/>
      <c r="KSJ3038" s="607"/>
      <c r="KSK3038" s="607"/>
      <c r="KSL3038" s="607"/>
      <c r="KSM3038" s="607"/>
      <c r="KSN3038" s="607"/>
      <c r="KSO3038" s="607"/>
      <c r="KSP3038" s="607"/>
      <c r="KSQ3038" s="607"/>
      <c r="KSR3038" s="607"/>
      <c r="KSS3038" s="607"/>
      <c r="KST3038" s="607"/>
      <c r="KSU3038" s="607"/>
      <c r="KSV3038" s="607"/>
      <c r="KSW3038" s="607"/>
      <c r="KSX3038" s="607"/>
      <c r="KSY3038" s="607"/>
      <c r="KSZ3038" s="607"/>
      <c r="KTA3038" s="607"/>
      <c r="KTB3038" s="607"/>
      <c r="KTC3038" s="607"/>
      <c r="KTD3038" s="607"/>
      <c r="KTE3038" s="607"/>
      <c r="KTF3038" s="607"/>
      <c r="KTG3038" s="607"/>
      <c r="KTH3038" s="607"/>
      <c r="KTI3038" s="607"/>
      <c r="KTJ3038" s="607"/>
      <c r="KTK3038" s="607"/>
      <c r="KTL3038" s="607"/>
      <c r="KTM3038" s="607"/>
      <c r="KTN3038" s="607"/>
      <c r="KTO3038" s="607"/>
      <c r="KTP3038" s="607"/>
      <c r="KTQ3038" s="607"/>
      <c r="KTR3038" s="607"/>
      <c r="KTS3038" s="607"/>
      <c r="KTT3038" s="607"/>
      <c r="KTU3038" s="607"/>
      <c r="KTV3038" s="607"/>
      <c r="KTW3038" s="607"/>
      <c r="KTX3038" s="607"/>
      <c r="KTY3038" s="607"/>
      <c r="KTZ3038" s="607"/>
      <c r="KUA3038" s="607"/>
      <c r="KUB3038" s="607"/>
      <c r="KUC3038" s="607"/>
      <c r="KUD3038" s="607"/>
      <c r="KUE3038" s="607"/>
      <c r="KUF3038" s="607"/>
      <c r="KUG3038" s="607"/>
      <c r="KUH3038" s="607"/>
      <c r="KUI3038" s="607"/>
      <c r="KUJ3038" s="607"/>
      <c r="KUK3038" s="607"/>
      <c r="KUL3038" s="607"/>
      <c r="KUM3038" s="607"/>
      <c r="KUN3038" s="607"/>
      <c r="KUO3038" s="607"/>
      <c r="KUP3038" s="607"/>
      <c r="KUQ3038" s="607"/>
      <c r="KUR3038" s="607"/>
      <c r="KUS3038" s="607"/>
      <c r="KUT3038" s="607"/>
      <c r="KUU3038" s="607"/>
      <c r="KUV3038" s="607"/>
      <c r="KUW3038" s="607"/>
      <c r="KUX3038" s="607"/>
      <c r="KUY3038" s="607"/>
      <c r="KUZ3038" s="607"/>
      <c r="KVA3038" s="607"/>
      <c r="KVB3038" s="607"/>
      <c r="KVC3038" s="607"/>
      <c r="KVD3038" s="607"/>
      <c r="KVE3038" s="607"/>
      <c r="KVF3038" s="607"/>
      <c r="KVG3038" s="607"/>
      <c r="KVH3038" s="607"/>
      <c r="KVI3038" s="607"/>
      <c r="KVJ3038" s="607"/>
      <c r="KVK3038" s="607"/>
      <c r="KVL3038" s="607"/>
      <c r="KVM3038" s="607"/>
      <c r="KVN3038" s="607"/>
      <c r="KVO3038" s="607"/>
      <c r="KVP3038" s="607"/>
      <c r="KVQ3038" s="607"/>
      <c r="KVR3038" s="607"/>
      <c r="KVS3038" s="607"/>
      <c r="KVT3038" s="607"/>
      <c r="KVU3038" s="607"/>
      <c r="KVV3038" s="607"/>
      <c r="KVW3038" s="607"/>
      <c r="KVX3038" s="607"/>
      <c r="KVY3038" s="607"/>
      <c r="KVZ3038" s="607"/>
      <c r="KWA3038" s="607"/>
      <c r="KWB3038" s="607"/>
      <c r="KWC3038" s="607"/>
      <c r="KWD3038" s="607"/>
      <c r="KWE3038" s="607"/>
      <c r="KWF3038" s="607"/>
      <c r="KWG3038" s="607"/>
      <c r="KWH3038" s="607"/>
      <c r="KWI3038" s="607"/>
      <c r="KWJ3038" s="607"/>
      <c r="KWK3038" s="607"/>
      <c r="KWL3038" s="607"/>
      <c r="KWM3038" s="607"/>
      <c r="KWN3038" s="607"/>
      <c r="KWO3038" s="607"/>
      <c r="KWP3038" s="607"/>
      <c r="KWQ3038" s="607"/>
      <c r="KWR3038" s="607"/>
      <c r="KWS3038" s="607"/>
      <c r="KWT3038" s="607"/>
      <c r="KWU3038" s="607"/>
      <c r="KWV3038" s="607"/>
      <c r="KWW3038" s="607"/>
      <c r="KWX3038" s="607"/>
      <c r="KWY3038" s="607"/>
      <c r="KWZ3038" s="607"/>
      <c r="KXA3038" s="607"/>
      <c r="KXB3038" s="607"/>
      <c r="KXC3038" s="607"/>
      <c r="KXD3038" s="607"/>
      <c r="KXE3038" s="607"/>
      <c r="KXF3038" s="607"/>
      <c r="KXG3038" s="607"/>
      <c r="KXH3038" s="607"/>
      <c r="KXI3038" s="607"/>
      <c r="KXJ3038" s="607"/>
      <c r="KXK3038" s="607"/>
      <c r="KXL3038" s="607"/>
      <c r="KXM3038" s="607"/>
      <c r="KXN3038" s="607"/>
      <c r="KXO3038" s="607"/>
      <c r="KXP3038" s="607"/>
      <c r="KXQ3038" s="607"/>
      <c r="KXR3038" s="607"/>
      <c r="KXS3038" s="607"/>
      <c r="KXT3038" s="607"/>
      <c r="KXU3038" s="607"/>
      <c r="KXV3038" s="607"/>
      <c r="KXW3038" s="607"/>
      <c r="KXX3038" s="607"/>
      <c r="KXY3038" s="607"/>
      <c r="KXZ3038" s="607"/>
      <c r="KYA3038" s="607"/>
      <c r="KYB3038" s="607"/>
      <c r="KYC3038" s="607"/>
      <c r="KYD3038" s="607"/>
      <c r="KYE3038" s="607"/>
      <c r="KYF3038" s="607"/>
      <c r="KYG3038" s="607"/>
      <c r="KYH3038" s="607"/>
      <c r="KYI3038" s="607"/>
      <c r="KYJ3038" s="607"/>
      <c r="KYK3038" s="607"/>
      <c r="KYL3038" s="607"/>
      <c r="KYM3038" s="607"/>
      <c r="KYN3038" s="607"/>
      <c r="KYO3038" s="607"/>
      <c r="KYP3038" s="607"/>
      <c r="KYQ3038" s="607"/>
      <c r="KYR3038" s="607"/>
      <c r="KYS3038" s="607"/>
      <c r="KYT3038" s="607"/>
      <c r="KYU3038" s="607"/>
      <c r="KYV3038" s="607"/>
      <c r="KYW3038" s="607"/>
      <c r="KYX3038" s="607"/>
      <c r="KYY3038" s="607"/>
      <c r="KYZ3038" s="607"/>
      <c r="KZA3038" s="607"/>
      <c r="KZB3038" s="607"/>
      <c r="KZC3038" s="607"/>
      <c r="KZD3038" s="607"/>
      <c r="KZE3038" s="607"/>
      <c r="KZF3038" s="607"/>
      <c r="KZG3038" s="607"/>
      <c r="KZH3038" s="607"/>
      <c r="KZI3038" s="607"/>
      <c r="KZJ3038" s="607"/>
      <c r="KZK3038" s="607"/>
      <c r="KZL3038" s="607"/>
      <c r="KZM3038" s="607"/>
      <c r="KZN3038" s="607"/>
      <c r="KZO3038" s="607"/>
      <c r="KZP3038" s="607"/>
      <c r="KZQ3038" s="607"/>
      <c r="KZR3038" s="607"/>
      <c r="KZS3038" s="607"/>
      <c r="KZT3038" s="607"/>
      <c r="KZU3038" s="607"/>
      <c r="KZV3038" s="607"/>
      <c r="KZW3038" s="607"/>
      <c r="KZX3038" s="607"/>
      <c r="KZY3038" s="607"/>
      <c r="KZZ3038" s="607"/>
      <c r="LAA3038" s="607"/>
      <c r="LAB3038" s="607"/>
      <c r="LAC3038" s="607"/>
      <c r="LAD3038" s="607"/>
      <c r="LAE3038" s="607"/>
      <c r="LAF3038" s="607"/>
      <c r="LAG3038" s="607"/>
      <c r="LAH3038" s="607"/>
      <c r="LAI3038" s="607"/>
      <c r="LAJ3038" s="607"/>
      <c r="LAK3038" s="607"/>
      <c r="LAL3038" s="607"/>
      <c r="LAM3038" s="607"/>
      <c r="LAN3038" s="607"/>
      <c r="LAO3038" s="607"/>
      <c r="LAP3038" s="607"/>
      <c r="LAQ3038" s="607"/>
      <c r="LAR3038" s="607"/>
      <c r="LAS3038" s="607"/>
      <c r="LAT3038" s="607"/>
      <c r="LAU3038" s="607"/>
      <c r="LAV3038" s="607"/>
      <c r="LAW3038" s="607"/>
      <c r="LAX3038" s="607"/>
      <c r="LAY3038" s="607"/>
      <c r="LAZ3038" s="607"/>
      <c r="LBA3038" s="607"/>
      <c r="LBB3038" s="607"/>
      <c r="LBC3038" s="607"/>
      <c r="LBD3038" s="607"/>
      <c r="LBE3038" s="607"/>
      <c r="LBF3038" s="607"/>
      <c r="LBG3038" s="607"/>
      <c r="LBH3038" s="607"/>
      <c r="LBI3038" s="607"/>
      <c r="LBJ3038" s="607"/>
      <c r="LBK3038" s="607"/>
      <c r="LBL3038" s="607"/>
      <c r="LBM3038" s="607"/>
      <c r="LBN3038" s="607"/>
      <c r="LBO3038" s="607"/>
      <c r="LBP3038" s="607"/>
      <c r="LBQ3038" s="607"/>
      <c r="LBR3038" s="607"/>
      <c r="LBS3038" s="607"/>
      <c r="LBT3038" s="607"/>
      <c r="LBU3038" s="607"/>
      <c r="LBV3038" s="607"/>
      <c r="LBW3038" s="607"/>
      <c r="LBX3038" s="607"/>
      <c r="LBY3038" s="607"/>
      <c r="LBZ3038" s="607"/>
      <c r="LCA3038" s="607"/>
      <c r="LCB3038" s="607"/>
      <c r="LCC3038" s="607"/>
      <c r="LCD3038" s="607"/>
      <c r="LCE3038" s="607"/>
      <c r="LCF3038" s="607"/>
      <c r="LCG3038" s="607"/>
      <c r="LCH3038" s="607"/>
      <c r="LCI3038" s="607"/>
      <c r="LCJ3038" s="607"/>
      <c r="LCK3038" s="607"/>
      <c r="LCL3038" s="607"/>
      <c r="LCM3038" s="607"/>
      <c r="LCN3038" s="607"/>
      <c r="LCO3038" s="607"/>
      <c r="LCP3038" s="607"/>
      <c r="LCQ3038" s="607"/>
      <c r="LCR3038" s="607"/>
      <c r="LCS3038" s="607"/>
      <c r="LCT3038" s="607"/>
      <c r="LCU3038" s="607"/>
      <c r="LCV3038" s="607"/>
      <c r="LCW3038" s="607"/>
      <c r="LCX3038" s="607"/>
      <c r="LCY3038" s="607"/>
      <c r="LCZ3038" s="607"/>
      <c r="LDA3038" s="607"/>
      <c r="LDB3038" s="607"/>
      <c r="LDC3038" s="607"/>
      <c r="LDD3038" s="607"/>
      <c r="LDE3038" s="607"/>
      <c r="LDF3038" s="607"/>
      <c r="LDG3038" s="607"/>
      <c r="LDH3038" s="607"/>
      <c r="LDI3038" s="607"/>
      <c r="LDJ3038" s="607"/>
      <c r="LDK3038" s="607"/>
      <c r="LDL3038" s="607"/>
      <c r="LDM3038" s="607"/>
      <c r="LDN3038" s="607"/>
      <c r="LDO3038" s="607"/>
      <c r="LDP3038" s="607"/>
      <c r="LDQ3038" s="607"/>
      <c r="LDR3038" s="607"/>
      <c r="LDS3038" s="607"/>
      <c r="LDT3038" s="607"/>
      <c r="LDU3038" s="607"/>
      <c r="LDV3038" s="607"/>
      <c r="LDW3038" s="607"/>
      <c r="LDX3038" s="607"/>
      <c r="LDY3038" s="607"/>
      <c r="LDZ3038" s="607"/>
      <c r="LEA3038" s="607"/>
      <c r="LEB3038" s="607"/>
      <c r="LEC3038" s="607"/>
      <c r="LED3038" s="607"/>
      <c r="LEE3038" s="607"/>
      <c r="LEF3038" s="607"/>
      <c r="LEG3038" s="607"/>
      <c r="LEH3038" s="607"/>
      <c r="LEI3038" s="607"/>
      <c r="LEJ3038" s="607"/>
      <c r="LEK3038" s="607"/>
      <c r="LEL3038" s="607"/>
      <c r="LEM3038" s="607"/>
      <c r="LEN3038" s="607"/>
      <c r="LEO3038" s="607"/>
      <c r="LEP3038" s="607"/>
      <c r="LEQ3038" s="607"/>
      <c r="LER3038" s="607"/>
      <c r="LES3038" s="607"/>
      <c r="LET3038" s="607"/>
      <c r="LEU3038" s="607"/>
      <c r="LEV3038" s="607"/>
      <c r="LEW3038" s="607"/>
      <c r="LEX3038" s="607"/>
      <c r="LEY3038" s="607"/>
      <c r="LEZ3038" s="607"/>
      <c r="LFA3038" s="607"/>
      <c r="LFB3038" s="607"/>
      <c r="LFC3038" s="607"/>
      <c r="LFD3038" s="607"/>
      <c r="LFE3038" s="607"/>
      <c r="LFF3038" s="607"/>
      <c r="LFG3038" s="607"/>
      <c r="LFH3038" s="607"/>
      <c r="LFI3038" s="607"/>
      <c r="LFJ3038" s="607"/>
      <c r="LFK3038" s="607"/>
      <c r="LFL3038" s="607"/>
      <c r="LFM3038" s="607"/>
      <c r="LFN3038" s="607"/>
      <c r="LFO3038" s="607"/>
      <c r="LFP3038" s="607"/>
      <c r="LFQ3038" s="607"/>
      <c r="LFR3038" s="607"/>
      <c r="LFS3038" s="607"/>
      <c r="LFT3038" s="607"/>
      <c r="LFU3038" s="607"/>
      <c r="LFV3038" s="607"/>
      <c r="LFW3038" s="607"/>
      <c r="LFX3038" s="607"/>
      <c r="LFY3038" s="607"/>
      <c r="LFZ3038" s="607"/>
      <c r="LGA3038" s="607"/>
      <c r="LGB3038" s="607"/>
      <c r="LGC3038" s="607"/>
      <c r="LGD3038" s="607"/>
      <c r="LGE3038" s="607"/>
      <c r="LGF3038" s="607"/>
      <c r="LGG3038" s="607"/>
      <c r="LGH3038" s="607"/>
      <c r="LGI3038" s="607"/>
      <c r="LGJ3038" s="607"/>
      <c r="LGK3038" s="607"/>
      <c r="LGL3038" s="607"/>
      <c r="LGM3038" s="607"/>
      <c r="LGN3038" s="607"/>
      <c r="LGO3038" s="607"/>
      <c r="LGP3038" s="607"/>
      <c r="LGQ3038" s="607"/>
      <c r="LGR3038" s="607"/>
      <c r="LGS3038" s="607"/>
      <c r="LGT3038" s="607"/>
      <c r="LGU3038" s="607"/>
      <c r="LGV3038" s="607"/>
      <c r="LGW3038" s="607"/>
      <c r="LGX3038" s="607"/>
      <c r="LGY3038" s="607"/>
      <c r="LGZ3038" s="607"/>
      <c r="LHA3038" s="607"/>
      <c r="LHB3038" s="607"/>
      <c r="LHC3038" s="607"/>
      <c r="LHD3038" s="607"/>
      <c r="LHE3038" s="607"/>
      <c r="LHF3038" s="607"/>
      <c r="LHG3038" s="607"/>
      <c r="LHH3038" s="607"/>
      <c r="LHI3038" s="607"/>
      <c r="LHJ3038" s="607"/>
      <c r="LHK3038" s="607"/>
      <c r="LHL3038" s="607"/>
      <c r="LHM3038" s="607"/>
      <c r="LHN3038" s="607"/>
      <c r="LHO3038" s="607"/>
      <c r="LHP3038" s="607"/>
      <c r="LHQ3038" s="607"/>
      <c r="LHR3038" s="607"/>
      <c r="LHS3038" s="607"/>
      <c r="LHT3038" s="607"/>
      <c r="LHU3038" s="607"/>
      <c r="LHV3038" s="607"/>
      <c r="LHW3038" s="607"/>
      <c r="LHX3038" s="607"/>
      <c r="LHY3038" s="607"/>
      <c r="LHZ3038" s="607"/>
      <c r="LIA3038" s="607"/>
      <c r="LIB3038" s="607"/>
      <c r="LIC3038" s="607"/>
      <c r="LID3038" s="607"/>
      <c r="LIE3038" s="607"/>
      <c r="LIF3038" s="607"/>
      <c r="LIG3038" s="607"/>
      <c r="LIH3038" s="607"/>
      <c r="LII3038" s="607"/>
      <c r="LIJ3038" s="607"/>
      <c r="LIK3038" s="607"/>
      <c r="LIL3038" s="607"/>
      <c r="LIM3038" s="607"/>
      <c r="LIN3038" s="607"/>
      <c r="LIO3038" s="607"/>
      <c r="LIP3038" s="607"/>
      <c r="LIQ3038" s="607"/>
      <c r="LIR3038" s="607"/>
      <c r="LIS3038" s="607"/>
      <c r="LIT3038" s="607"/>
      <c r="LIU3038" s="607"/>
      <c r="LIV3038" s="607"/>
      <c r="LIW3038" s="607"/>
      <c r="LIX3038" s="607"/>
      <c r="LIY3038" s="607"/>
      <c r="LIZ3038" s="607"/>
      <c r="LJA3038" s="607"/>
      <c r="LJB3038" s="607"/>
      <c r="LJC3038" s="607"/>
      <c r="LJD3038" s="607"/>
      <c r="LJE3038" s="607"/>
      <c r="LJF3038" s="607"/>
      <c r="LJG3038" s="607"/>
      <c r="LJH3038" s="607"/>
      <c r="LJI3038" s="607"/>
      <c r="LJJ3038" s="607"/>
      <c r="LJK3038" s="607"/>
      <c r="LJL3038" s="607"/>
      <c r="LJM3038" s="607"/>
      <c r="LJN3038" s="607"/>
      <c r="LJO3038" s="607"/>
      <c r="LJP3038" s="607"/>
      <c r="LJQ3038" s="607"/>
      <c r="LJR3038" s="607"/>
      <c r="LJS3038" s="607"/>
      <c r="LJT3038" s="607"/>
      <c r="LJU3038" s="607"/>
      <c r="LJV3038" s="607"/>
      <c r="LJW3038" s="607"/>
      <c r="LJX3038" s="607"/>
      <c r="LJY3038" s="607"/>
      <c r="LJZ3038" s="607"/>
      <c r="LKA3038" s="607"/>
      <c r="LKB3038" s="607"/>
      <c r="LKC3038" s="607"/>
      <c r="LKD3038" s="607"/>
      <c r="LKE3038" s="607"/>
      <c r="LKF3038" s="607"/>
      <c r="LKG3038" s="607"/>
      <c r="LKH3038" s="607"/>
      <c r="LKI3038" s="607"/>
      <c r="LKJ3038" s="607"/>
      <c r="LKK3038" s="607"/>
      <c r="LKL3038" s="607"/>
      <c r="LKM3038" s="607"/>
      <c r="LKN3038" s="607"/>
      <c r="LKO3038" s="607"/>
      <c r="LKP3038" s="607"/>
      <c r="LKQ3038" s="607"/>
      <c r="LKR3038" s="607"/>
      <c r="LKS3038" s="607"/>
      <c r="LKT3038" s="607"/>
      <c r="LKU3038" s="607"/>
      <c r="LKV3038" s="607"/>
      <c r="LKW3038" s="607"/>
      <c r="LKX3038" s="607"/>
      <c r="LKY3038" s="607"/>
      <c r="LKZ3038" s="607"/>
      <c r="LLA3038" s="607"/>
      <c r="LLB3038" s="607"/>
      <c r="LLC3038" s="607"/>
      <c r="LLD3038" s="607"/>
      <c r="LLE3038" s="607"/>
      <c r="LLF3038" s="607"/>
      <c r="LLG3038" s="607"/>
      <c r="LLH3038" s="607"/>
      <c r="LLI3038" s="607"/>
      <c r="LLJ3038" s="607"/>
      <c r="LLK3038" s="607"/>
      <c r="LLL3038" s="607"/>
      <c r="LLM3038" s="607"/>
      <c r="LLN3038" s="607"/>
      <c r="LLO3038" s="607"/>
      <c r="LLP3038" s="607"/>
      <c r="LLQ3038" s="607"/>
      <c r="LLR3038" s="607"/>
      <c r="LLS3038" s="607"/>
      <c r="LLT3038" s="607"/>
      <c r="LLU3038" s="607"/>
      <c r="LLV3038" s="607"/>
      <c r="LLW3038" s="607"/>
      <c r="LLX3038" s="607"/>
      <c r="LLY3038" s="607"/>
      <c r="LLZ3038" s="607"/>
      <c r="LMA3038" s="607"/>
      <c r="LMB3038" s="607"/>
      <c r="LMC3038" s="607"/>
      <c r="LMD3038" s="607"/>
      <c r="LME3038" s="607"/>
      <c r="LMF3038" s="607"/>
      <c r="LMG3038" s="607"/>
      <c r="LMH3038" s="607"/>
      <c r="LMI3038" s="607"/>
      <c r="LMJ3038" s="607"/>
      <c r="LMK3038" s="607"/>
      <c r="LML3038" s="607"/>
      <c r="LMM3038" s="607"/>
      <c r="LMN3038" s="607"/>
      <c r="LMO3038" s="607"/>
      <c r="LMP3038" s="607"/>
      <c r="LMQ3038" s="607"/>
      <c r="LMR3038" s="607"/>
      <c r="LMS3038" s="607"/>
      <c r="LMT3038" s="607"/>
      <c r="LMU3038" s="607"/>
      <c r="LMV3038" s="607"/>
      <c r="LMW3038" s="607"/>
      <c r="LMX3038" s="607"/>
      <c r="LMY3038" s="607"/>
      <c r="LMZ3038" s="607"/>
      <c r="LNA3038" s="607"/>
      <c r="LNB3038" s="607"/>
      <c r="LNC3038" s="607"/>
      <c r="LND3038" s="607"/>
      <c r="LNE3038" s="607"/>
      <c r="LNF3038" s="607"/>
      <c r="LNG3038" s="607"/>
      <c r="LNH3038" s="607"/>
      <c r="LNI3038" s="607"/>
      <c r="LNJ3038" s="607"/>
      <c r="LNK3038" s="607"/>
      <c r="LNL3038" s="607"/>
      <c r="LNM3038" s="607"/>
      <c r="LNN3038" s="607"/>
      <c r="LNO3038" s="607"/>
      <c r="LNP3038" s="607"/>
      <c r="LNQ3038" s="607"/>
      <c r="LNR3038" s="607"/>
      <c r="LNS3038" s="607"/>
      <c r="LNT3038" s="607"/>
      <c r="LNU3038" s="607"/>
      <c r="LNV3038" s="607"/>
      <c r="LNW3038" s="607"/>
      <c r="LNX3038" s="607"/>
      <c r="LNY3038" s="607"/>
      <c r="LNZ3038" s="607"/>
      <c r="LOA3038" s="607"/>
      <c r="LOB3038" s="607"/>
      <c r="LOC3038" s="607"/>
      <c r="LOD3038" s="607"/>
      <c r="LOE3038" s="607"/>
      <c r="LOF3038" s="607"/>
      <c r="LOG3038" s="607"/>
      <c r="LOH3038" s="607"/>
      <c r="LOI3038" s="607"/>
      <c r="LOJ3038" s="607"/>
      <c r="LOK3038" s="607"/>
      <c r="LOL3038" s="607"/>
      <c r="LOM3038" s="607"/>
      <c r="LON3038" s="607"/>
      <c r="LOO3038" s="607"/>
      <c r="LOP3038" s="607"/>
      <c r="LOQ3038" s="607"/>
      <c r="LOR3038" s="607"/>
      <c r="LOS3038" s="607"/>
      <c r="LOT3038" s="607"/>
      <c r="LOU3038" s="607"/>
      <c r="LOV3038" s="607"/>
      <c r="LOW3038" s="607"/>
      <c r="LOX3038" s="607"/>
      <c r="LOY3038" s="607"/>
      <c r="LOZ3038" s="607"/>
      <c r="LPA3038" s="607"/>
      <c r="LPB3038" s="607"/>
      <c r="LPC3038" s="607"/>
      <c r="LPD3038" s="607"/>
      <c r="LPE3038" s="607"/>
      <c r="LPF3038" s="607"/>
      <c r="LPG3038" s="607"/>
      <c r="LPH3038" s="607"/>
      <c r="LPI3038" s="607"/>
      <c r="LPJ3038" s="607"/>
      <c r="LPK3038" s="607"/>
      <c r="LPL3038" s="607"/>
      <c r="LPM3038" s="607"/>
      <c r="LPN3038" s="607"/>
      <c r="LPO3038" s="607"/>
      <c r="LPP3038" s="607"/>
      <c r="LPQ3038" s="607"/>
      <c r="LPR3038" s="607"/>
      <c r="LPS3038" s="607"/>
      <c r="LPT3038" s="607"/>
      <c r="LPU3038" s="607"/>
      <c r="LPV3038" s="607"/>
      <c r="LPW3038" s="607"/>
      <c r="LPX3038" s="607"/>
      <c r="LPY3038" s="607"/>
      <c r="LPZ3038" s="607"/>
      <c r="LQA3038" s="607"/>
      <c r="LQB3038" s="607"/>
      <c r="LQC3038" s="607"/>
      <c r="LQD3038" s="607"/>
      <c r="LQE3038" s="607"/>
      <c r="LQF3038" s="607"/>
      <c r="LQG3038" s="607"/>
      <c r="LQH3038" s="607"/>
      <c r="LQI3038" s="607"/>
      <c r="LQJ3038" s="607"/>
      <c r="LQK3038" s="607"/>
      <c r="LQL3038" s="607"/>
      <c r="LQM3038" s="607"/>
      <c r="LQN3038" s="607"/>
      <c r="LQO3038" s="607"/>
      <c r="LQP3038" s="607"/>
      <c r="LQQ3038" s="607"/>
      <c r="LQR3038" s="607"/>
      <c r="LQS3038" s="607"/>
      <c r="LQT3038" s="607"/>
      <c r="LQU3038" s="607"/>
      <c r="LQV3038" s="607"/>
      <c r="LQW3038" s="607"/>
      <c r="LQX3038" s="607"/>
      <c r="LQY3038" s="607"/>
      <c r="LQZ3038" s="607"/>
      <c r="LRA3038" s="607"/>
      <c r="LRB3038" s="607"/>
      <c r="LRC3038" s="607"/>
      <c r="LRD3038" s="607"/>
      <c r="LRE3038" s="607"/>
      <c r="LRF3038" s="607"/>
      <c r="LRG3038" s="607"/>
      <c r="LRH3038" s="607"/>
      <c r="LRI3038" s="607"/>
      <c r="LRJ3038" s="607"/>
      <c r="LRK3038" s="607"/>
      <c r="LRL3038" s="607"/>
      <c r="LRM3038" s="607"/>
      <c r="LRN3038" s="607"/>
      <c r="LRO3038" s="607"/>
      <c r="LRP3038" s="607"/>
      <c r="LRQ3038" s="607"/>
      <c r="LRR3038" s="607"/>
      <c r="LRS3038" s="607"/>
      <c r="LRT3038" s="607"/>
      <c r="LRU3038" s="607"/>
      <c r="LRV3038" s="607"/>
      <c r="LRW3038" s="607"/>
      <c r="LRX3038" s="607"/>
      <c r="LRY3038" s="607"/>
      <c r="LRZ3038" s="607"/>
      <c r="LSA3038" s="607"/>
      <c r="LSB3038" s="607"/>
      <c r="LSC3038" s="607"/>
      <c r="LSD3038" s="607"/>
      <c r="LSE3038" s="607"/>
      <c r="LSF3038" s="607"/>
      <c r="LSG3038" s="607"/>
      <c r="LSH3038" s="607"/>
      <c r="LSI3038" s="607"/>
      <c r="LSJ3038" s="607"/>
      <c r="LSK3038" s="607"/>
      <c r="LSL3038" s="607"/>
      <c r="LSM3038" s="607"/>
      <c r="LSN3038" s="607"/>
      <c r="LSO3038" s="607"/>
      <c r="LSP3038" s="607"/>
      <c r="LSQ3038" s="607"/>
      <c r="LSR3038" s="607"/>
      <c r="LSS3038" s="607"/>
      <c r="LST3038" s="607"/>
      <c r="LSU3038" s="607"/>
      <c r="LSV3038" s="607"/>
      <c r="LSW3038" s="607"/>
      <c r="LSX3038" s="607"/>
      <c r="LSY3038" s="607"/>
      <c r="LSZ3038" s="607"/>
      <c r="LTA3038" s="607"/>
      <c r="LTB3038" s="607"/>
      <c r="LTC3038" s="607"/>
      <c r="LTD3038" s="607"/>
      <c r="LTE3038" s="607"/>
      <c r="LTF3038" s="607"/>
      <c r="LTG3038" s="607"/>
      <c r="LTH3038" s="607"/>
      <c r="LTI3038" s="607"/>
      <c r="LTJ3038" s="607"/>
      <c r="LTK3038" s="607"/>
      <c r="LTL3038" s="607"/>
      <c r="LTM3038" s="607"/>
      <c r="LTN3038" s="607"/>
      <c r="LTO3038" s="607"/>
      <c r="LTP3038" s="607"/>
      <c r="LTQ3038" s="607"/>
      <c r="LTR3038" s="607"/>
      <c r="LTS3038" s="607"/>
      <c r="LTT3038" s="607"/>
      <c r="LTU3038" s="607"/>
      <c r="LTV3038" s="607"/>
      <c r="LTW3038" s="607"/>
      <c r="LTX3038" s="607"/>
      <c r="LTY3038" s="607"/>
      <c r="LTZ3038" s="607"/>
      <c r="LUA3038" s="607"/>
      <c r="LUB3038" s="607"/>
      <c r="LUC3038" s="607"/>
      <c r="LUD3038" s="607"/>
      <c r="LUE3038" s="607"/>
      <c r="LUF3038" s="607"/>
      <c r="LUG3038" s="607"/>
      <c r="LUH3038" s="607"/>
      <c r="LUI3038" s="607"/>
      <c r="LUJ3038" s="607"/>
      <c r="LUK3038" s="607"/>
      <c r="LUL3038" s="607"/>
      <c r="LUM3038" s="607"/>
      <c r="LUN3038" s="607"/>
      <c r="LUO3038" s="607"/>
      <c r="LUP3038" s="607"/>
      <c r="LUQ3038" s="607"/>
      <c r="LUR3038" s="607"/>
      <c r="LUS3038" s="607"/>
      <c r="LUT3038" s="607"/>
      <c r="LUU3038" s="607"/>
      <c r="LUV3038" s="607"/>
      <c r="LUW3038" s="607"/>
      <c r="LUX3038" s="607"/>
      <c r="LUY3038" s="607"/>
      <c r="LUZ3038" s="607"/>
      <c r="LVA3038" s="607"/>
      <c r="LVB3038" s="607"/>
      <c r="LVC3038" s="607"/>
      <c r="LVD3038" s="607"/>
      <c r="LVE3038" s="607"/>
      <c r="LVF3038" s="607"/>
      <c r="LVG3038" s="607"/>
      <c r="LVH3038" s="607"/>
      <c r="LVI3038" s="607"/>
      <c r="LVJ3038" s="607"/>
      <c r="LVK3038" s="607"/>
      <c r="LVL3038" s="607"/>
      <c r="LVM3038" s="607"/>
      <c r="LVN3038" s="607"/>
      <c r="LVO3038" s="607"/>
      <c r="LVP3038" s="607"/>
      <c r="LVQ3038" s="607"/>
      <c r="LVR3038" s="607"/>
      <c r="LVS3038" s="607"/>
      <c r="LVT3038" s="607"/>
      <c r="LVU3038" s="607"/>
      <c r="LVV3038" s="607"/>
      <c r="LVW3038" s="607"/>
      <c r="LVX3038" s="607"/>
      <c r="LVY3038" s="607"/>
      <c r="LVZ3038" s="607"/>
      <c r="LWA3038" s="607"/>
      <c r="LWB3038" s="607"/>
      <c r="LWC3038" s="607"/>
      <c r="LWD3038" s="607"/>
      <c r="LWE3038" s="607"/>
      <c r="LWF3038" s="607"/>
      <c r="LWG3038" s="607"/>
      <c r="LWH3038" s="607"/>
      <c r="LWI3038" s="607"/>
      <c r="LWJ3038" s="607"/>
      <c r="LWK3038" s="607"/>
      <c r="LWL3038" s="607"/>
      <c r="LWM3038" s="607"/>
      <c r="LWN3038" s="607"/>
      <c r="LWO3038" s="607"/>
      <c r="LWP3038" s="607"/>
      <c r="LWQ3038" s="607"/>
      <c r="LWR3038" s="607"/>
      <c r="LWS3038" s="607"/>
      <c r="LWT3038" s="607"/>
      <c r="LWU3038" s="607"/>
      <c r="LWV3038" s="607"/>
      <c r="LWW3038" s="607"/>
      <c r="LWX3038" s="607"/>
      <c r="LWY3038" s="607"/>
      <c r="LWZ3038" s="607"/>
      <c r="LXA3038" s="607"/>
      <c r="LXB3038" s="607"/>
      <c r="LXC3038" s="607"/>
      <c r="LXD3038" s="607"/>
      <c r="LXE3038" s="607"/>
      <c r="LXF3038" s="607"/>
      <c r="LXG3038" s="607"/>
      <c r="LXH3038" s="607"/>
      <c r="LXI3038" s="607"/>
      <c r="LXJ3038" s="607"/>
      <c r="LXK3038" s="607"/>
      <c r="LXL3038" s="607"/>
      <c r="LXM3038" s="607"/>
      <c r="LXN3038" s="607"/>
      <c r="LXO3038" s="607"/>
      <c r="LXP3038" s="607"/>
      <c r="LXQ3038" s="607"/>
      <c r="LXR3038" s="607"/>
      <c r="LXS3038" s="607"/>
      <c r="LXT3038" s="607"/>
      <c r="LXU3038" s="607"/>
      <c r="LXV3038" s="607"/>
      <c r="LXW3038" s="607"/>
      <c r="LXX3038" s="607"/>
      <c r="LXY3038" s="607"/>
      <c r="LXZ3038" s="607"/>
      <c r="LYA3038" s="607"/>
      <c r="LYB3038" s="607"/>
      <c r="LYC3038" s="607"/>
      <c r="LYD3038" s="607"/>
      <c r="LYE3038" s="607"/>
      <c r="LYF3038" s="607"/>
      <c r="LYG3038" s="607"/>
      <c r="LYH3038" s="607"/>
      <c r="LYI3038" s="607"/>
      <c r="LYJ3038" s="607"/>
      <c r="LYK3038" s="607"/>
      <c r="LYL3038" s="607"/>
      <c r="LYM3038" s="607"/>
      <c r="LYN3038" s="607"/>
      <c r="LYO3038" s="607"/>
      <c r="LYP3038" s="607"/>
      <c r="LYQ3038" s="607"/>
      <c r="LYR3038" s="607"/>
      <c r="LYS3038" s="607"/>
      <c r="LYT3038" s="607"/>
      <c r="LYU3038" s="607"/>
      <c r="LYV3038" s="607"/>
      <c r="LYW3038" s="607"/>
      <c r="LYX3038" s="607"/>
      <c r="LYY3038" s="607"/>
      <c r="LYZ3038" s="607"/>
      <c r="LZA3038" s="607"/>
      <c r="LZB3038" s="607"/>
      <c r="LZC3038" s="607"/>
      <c r="LZD3038" s="607"/>
      <c r="LZE3038" s="607"/>
      <c r="LZF3038" s="607"/>
      <c r="LZG3038" s="607"/>
      <c r="LZH3038" s="607"/>
      <c r="LZI3038" s="607"/>
      <c r="LZJ3038" s="607"/>
      <c r="LZK3038" s="607"/>
      <c r="LZL3038" s="607"/>
      <c r="LZM3038" s="607"/>
      <c r="LZN3038" s="607"/>
      <c r="LZO3038" s="607"/>
      <c r="LZP3038" s="607"/>
      <c r="LZQ3038" s="607"/>
      <c r="LZR3038" s="607"/>
      <c r="LZS3038" s="607"/>
      <c r="LZT3038" s="607"/>
      <c r="LZU3038" s="607"/>
      <c r="LZV3038" s="607"/>
      <c r="LZW3038" s="607"/>
      <c r="LZX3038" s="607"/>
      <c r="LZY3038" s="607"/>
      <c r="LZZ3038" s="607"/>
      <c r="MAA3038" s="607"/>
      <c r="MAB3038" s="607"/>
      <c r="MAC3038" s="607"/>
      <c r="MAD3038" s="607"/>
      <c r="MAE3038" s="607"/>
      <c r="MAF3038" s="607"/>
      <c r="MAG3038" s="607"/>
      <c r="MAH3038" s="607"/>
      <c r="MAI3038" s="607"/>
      <c r="MAJ3038" s="607"/>
      <c r="MAK3038" s="607"/>
      <c r="MAL3038" s="607"/>
      <c r="MAM3038" s="607"/>
      <c r="MAN3038" s="607"/>
      <c r="MAO3038" s="607"/>
      <c r="MAP3038" s="607"/>
      <c r="MAQ3038" s="607"/>
      <c r="MAR3038" s="607"/>
      <c r="MAS3038" s="607"/>
      <c r="MAT3038" s="607"/>
      <c r="MAU3038" s="607"/>
      <c r="MAV3038" s="607"/>
      <c r="MAW3038" s="607"/>
      <c r="MAX3038" s="607"/>
      <c r="MAY3038" s="607"/>
      <c r="MAZ3038" s="607"/>
      <c r="MBA3038" s="607"/>
      <c r="MBB3038" s="607"/>
      <c r="MBC3038" s="607"/>
      <c r="MBD3038" s="607"/>
      <c r="MBE3038" s="607"/>
      <c r="MBF3038" s="607"/>
      <c r="MBG3038" s="607"/>
      <c r="MBH3038" s="607"/>
      <c r="MBI3038" s="607"/>
      <c r="MBJ3038" s="607"/>
      <c r="MBK3038" s="607"/>
      <c r="MBL3038" s="607"/>
      <c r="MBM3038" s="607"/>
      <c r="MBN3038" s="607"/>
      <c r="MBO3038" s="607"/>
      <c r="MBP3038" s="607"/>
      <c r="MBQ3038" s="607"/>
      <c r="MBR3038" s="607"/>
      <c r="MBS3038" s="607"/>
      <c r="MBT3038" s="607"/>
      <c r="MBU3038" s="607"/>
      <c r="MBV3038" s="607"/>
      <c r="MBW3038" s="607"/>
      <c r="MBX3038" s="607"/>
      <c r="MBY3038" s="607"/>
      <c r="MBZ3038" s="607"/>
      <c r="MCA3038" s="607"/>
      <c r="MCB3038" s="607"/>
      <c r="MCC3038" s="607"/>
      <c r="MCD3038" s="607"/>
      <c r="MCE3038" s="607"/>
      <c r="MCF3038" s="607"/>
      <c r="MCG3038" s="607"/>
      <c r="MCH3038" s="607"/>
      <c r="MCI3038" s="607"/>
      <c r="MCJ3038" s="607"/>
      <c r="MCK3038" s="607"/>
      <c r="MCL3038" s="607"/>
      <c r="MCM3038" s="607"/>
      <c r="MCN3038" s="607"/>
      <c r="MCO3038" s="607"/>
      <c r="MCP3038" s="607"/>
      <c r="MCQ3038" s="607"/>
      <c r="MCR3038" s="607"/>
      <c r="MCS3038" s="607"/>
      <c r="MCT3038" s="607"/>
      <c r="MCU3038" s="607"/>
      <c r="MCV3038" s="607"/>
      <c r="MCW3038" s="607"/>
      <c r="MCX3038" s="607"/>
      <c r="MCY3038" s="607"/>
      <c r="MCZ3038" s="607"/>
      <c r="MDA3038" s="607"/>
      <c r="MDB3038" s="607"/>
      <c r="MDC3038" s="607"/>
      <c r="MDD3038" s="607"/>
      <c r="MDE3038" s="607"/>
      <c r="MDF3038" s="607"/>
      <c r="MDG3038" s="607"/>
      <c r="MDH3038" s="607"/>
      <c r="MDI3038" s="607"/>
      <c r="MDJ3038" s="607"/>
      <c r="MDK3038" s="607"/>
      <c r="MDL3038" s="607"/>
      <c r="MDM3038" s="607"/>
      <c r="MDN3038" s="607"/>
      <c r="MDO3038" s="607"/>
      <c r="MDP3038" s="607"/>
      <c r="MDQ3038" s="607"/>
      <c r="MDR3038" s="607"/>
      <c r="MDS3038" s="607"/>
      <c r="MDT3038" s="607"/>
      <c r="MDU3038" s="607"/>
      <c r="MDV3038" s="607"/>
      <c r="MDW3038" s="607"/>
      <c r="MDX3038" s="607"/>
      <c r="MDY3038" s="607"/>
      <c r="MDZ3038" s="607"/>
      <c r="MEA3038" s="607"/>
      <c r="MEB3038" s="607"/>
      <c r="MEC3038" s="607"/>
      <c r="MED3038" s="607"/>
      <c r="MEE3038" s="607"/>
      <c r="MEF3038" s="607"/>
      <c r="MEG3038" s="607"/>
      <c r="MEH3038" s="607"/>
      <c r="MEI3038" s="607"/>
      <c r="MEJ3038" s="607"/>
      <c r="MEK3038" s="607"/>
      <c r="MEL3038" s="607"/>
      <c r="MEM3038" s="607"/>
      <c r="MEN3038" s="607"/>
      <c r="MEO3038" s="607"/>
      <c r="MEP3038" s="607"/>
      <c r="MEQ3038" s="607"/>
      <c r="MER3038" s="607"/>
      <c r="MES3038" s="607"/>
      <c r="MET3038" s="607"/>
      <c r="MEU3038" s="607"/>
      <c r="MEV3038" s="607"/>
      <c r="MEW3038" s="607"/>
      <c r="MEX3038" s="607"/>
      <c r="MEY3038" s="607"/>
      <c r="MEZ3038" s="607"/>
      <c r="MFA3038" s="607"/>
      <c r="MFB3038" s="607"/>
      <c r="MFC3038" s="607"/>
      <c r="MFD3038" s="607"/>
      <c r="MFE3038" s="607"/>
      <c r="MFF3038" s="607"/>
      <c r="MFG3038" s="607"/>
      <c r="MFH3038" s="607"/>
      <c r="MFI3038" s="607"/>
      <c r="MFJ3038" s="607"/>
      <c r="MFK3038" s="607"/>
      <c r="MFL3038" s="607"/>
      <c r="MFM3038" s="607"/>
      <c r="MFN3038" s="607"/>
      <c r="MFO3038" s="607"/>
      <c r="MFP3038" s="607"/>
      <c r="MFQ3038" s="607"/>
      <c r="MFR3038" s="607"/>
      <c r="MFS3038" s="607"/>
      <c r="MFT3038" s="607"/>
      <c r="MFU3038" s="607"/>
      <c r="MFV3038" s="607"/>
      <c r="MFW3038" s="607"/>
      <c r="MFX3038" s="607"/>
      <c r="MFY3038" s="607"/>
      <c r="MFZ3038" s="607"/>
      <c r="MGA3038" s="607"/>
      <c r="MGB3038" s="607"/>
      <c r="MGC3038" s="607"/>
      <c r="MGD3038" s="607"/>
      <c r="MGE3038" s="607"/>
      <c r="MGF3038" s="607"/>
      <c r="MGG3038" s="607"/>
      <c r="MGH3038" s="607"/>
      <c r="MGI3038" s="607"/>
      <c r="MGJ3038" s="607"/>
      <c r="MGK3038" s="607"/>
      <c r="MGL3038" s="607"/>
      <c r="MGM3038" s="607"/>
      <c r="MGN3038" s="607"/>
      <c r="MGO3038" s="607"/>
      <c r="MGP3038" s="607"/>
      <c r="MGQ3038" s="607"/>
      <c r="MGR3038" s="607"/>
      <c r="MGS3038" s="607"/>
      <c r="MGT3038" s="607"/>
      <c r="MGU3038" s="607"/>
      <c r="MGV3038" s="607"/>
      <c r="MGW3038" s="607"/>
      <c r="MGX3038" s="607"/>
      <c r="MGY3038" s="607"/>
      <c r="MGZ3038" s="607"/>
      <c r="MHA3038" s="607"/>
      <c r="MHB3038" s="607"/>
      <c r="MHC3038" s="607"/>
      <c r="MHD3038" s="607"/>
      <c r="MHE3038" s="607"/>
      <c r="MHF3038" s="607"/>
      <c r="MHG3038" s="607"/>
      <c r="MHH3038" s="607"/>
      <c r="MHI3038" s="607"/>
      <c r="MHJ3038" s="607"/>
      <c r="MHK3038" s="607"/>
      <c r="MHL3038" s="607"/>
      <c r="MHM3038" s="607"/>
      <c r="MHN3038" s="607"/>
      <c r="MHO3038" s="607"/>
      <c r="MHP3038" s="607"/>
      <c r="MHQ3038" s="607"/>
      <c r="MHR3038" s="607"/>
      <c r="MHS3038" s="607"/>
      <c r="MHT3038" s="607"/>
      <c r="MHU3038" s="607"/>
      <c r="MHV3038" s="607"/>
      <c r="MHW3038" s="607"/>
      <c r="MHX3038" s="607"/>
      <c r="MHY3038" s="607"/>
      <c r="MHZ3038" s="607"/>
      <c r="MIA3038" s="607"/>
      <c r="MIB3038" s="607"/>
      <c r="MIC3038" s="607"/>
      <c r="MID3038" s="607"/>
      <c r="MIE3038" s="607"/>
      <c r="MIF3038" s="607"/>
      <c r="MIG3038" s="607"/>
      <c r="MIH3038" s="607"/>
      <c r="MII3038" s="607"/>
      <c r="MIJ3038" s="607"/>
      <c r="MIK3038" s="607"/>
      <c r="MIL3038" s="607"/>
      <c r="MIM3038" s="607"/>
      <c r="MIN3038" s="607"/>
      <c r="MIO3038" s="607"/>
      <c r="MIP3038" s="607"/>
      <c r="MIQ3038" s="607"/>
      <c r="MIR3038" s="607"/>
      <c r="MIS3038" s="607"/>
      <c r="MIT3038" s="607"/>
      <c r="MIU3038" s="607"/>
      <c r="MIV3038" s="607"/>
      <c r="MIW3038" s="607"/>
      <c r="MIX3038" s="607"/>
      <c r="MIY3038" s="607"/>
      <c r="MIZ3038" s="607"/>
      <c r="MJA3038" s="607"/>
      <c r="MJB3038" s="607"/>
      <c r="MJC3038" s="607"/>
      <c r="MJD3038" s="607"/>
      <c r="MJE3038" s="607"/>
      <c r="MJF3038" s="607"/>
      <c r="MJG3038" s="607"/>
      <c r="MJH3038" s="607"/>
      <c r="MJI3038" s="607"/>
      <c r="MJJ3038" s="607"/>
      <c r="MJK3038" s="607"/>
      <c r="MJL3038" s="607"/>
      <c r="MJM3038" s="607"/>
      <c r="MJN3038" s="607"/>
      <c r="MJO3038" s="607"/>
      <c r="MJP3038" s="607"/>
      <c r="MJQ3038" s="607"/>
      <c r="MJR3038" s="607"/>
      <c r="MJS3038" s="607"/>
      <c r="MJT3038" s="607"/>
      <c r="MJU3038" s="607"/>
      <c r="MJV3038" s="607"/>
      <c r="MJW3038" s="607"/>
      <c r="MJX3038" s="607"/>
      <c r="MJY3038" s="607"/>
      <c r="MJZ3038" s="607"/>
      <c r="MKA3038" s="607"/>
      <c r="MKB3038" s="607"/>
      <c r="MKC3038" s="607"/>
      <c r="MKD3038" s="607"/>
      <c r="MKE3038" s="607"/>
      <c r="MKF3038" s="607"/>
      <c r="MKG3038" s="607"/>
      <c r="MKH3038" s="607"/>
      <c r="MKI3038" s="607"/>
      <c r="MKJ3038" s="607"/>
      <c r="MKK3038" s="607"/>
      <c r="MKL3038" s="607"/>
      <c r="MKM3038" s="607"/>
      <c r="MKN3038" s="607"/>
      <c r="MKO3038" s="607"/>
      <c r="MKP3038" s="607"/>
      <c r="MKQ3038" s="607"/>
      <c r="MKR3038" s="607"/>
      <c r="MKS3038" s="607"/>
      <c r="MKT3038" s="607"/>
      <c r="MKU3038" s="607"/>
      <c r="MKV3038" s="607"/>
      <c r="MKW3038" s="607"/>
      <c r="MKX3038" s="607"/>
      <c r="MKY3038" s="607"/>
      <c r="MKZ3038" s="607"/>
      <c r="MLA3038" s="607"/>
      <c r="MLB3038" s="607"/>
      <c r="MLC3038" s="607"/>
      <c r="MLD3038" s="607"/>
      <c r="MLE3038" s="607"/>
      <c r="MLF3038" s="607"/>
      <c r="MLG3038" s="607"/>
      <c r="MLH3038" s="607"/>
      <c r="MLI3038" s="607"/>
      <c r="MLJ3038" s="607"/>
      <c r="MLK3038" s="607"/>
      <c r="MLL3038" s="607"/>
      <c r="MLM3038" s="607"/>
      <c r="MLN3038" s="607"/>
      <c r="MLO3038" s="607"/>
      <c r="MLP3038" s="607"/>
      <c r="MLQ3038" s="607"/>
      <c r="MLR3038" s="607"/>
      <c r="MLS3038" s="607"/>
      <c r="MLT3038" s="607"/>
      <c r="MLU3038" s="607"/>
      <c r="MLV3038" s="607"/>
      <c r="MLW3038" s="607"/>
      <c r="MLX3038" s="607"/>
      <c r="MLY3038" s="607"/>
      <c r="MLZ3038" s="607"/>
      <c r="MMA3038" s="607"/>
      <c r="MMB3038" s="607"/>
      <c r="MMC3038" s="607"/>
      <c r="MMD3038" s="607"/>
      <c r="MME3038" s="607"/>
      <c r="MMF3038" s="607"/>
      <c r="MMG3038" s="607"/>
      <c r="MMH3038" s="607"/>
      <c r="MMI3038" s="607"/>
      <c r="MMJ3038" s="607"/>
      <c r="MMK3038" s="607"/>
      <c r="MML3038" s="607"/>
      <c r="MMM3038" s="607"/>
      <c r="MMN3038" s="607"/>
      <c r="MMO3038" s="607"/>
      <c r="MMP3038" s="607"/>
      <c r="MMQ3038" s="607"/>
      <c r="MMR3038" s="607"/>
      <c r="MMS3038" s="607"/>
      <c r="MMT3038" s="607"/>
      <c r="MMU3038" s="607"/>
      <c r="MMV3038" s="607"/>
      <c r="MMW3038" s="607"/>
      <c r="MMX3038" s="607"/>
      <c r="MMY3038" s="607"/>
      <c r="MMZ3038" s="607"/>
      <c r="MNA3038" s="607"/>
      <c r="MNB3038" s="607"/>
      <c r="MNC3038" s="607"/>
      <c r="MND3038" s="607"/>
      <c r="MNE3038" s="607"/>
      <c r="MNF3038" s="607"/>
      <c r="MNG3038" s="607"/>
      <c r="MNH3038" s="607"/>
      <c r="MNI3038" s="607"/>
      <c r="MNJ3038" s="607"/>
      <c r="MNK3038" s="607"/>
      <c r="MNL3038" s="607"/>
      <c r="MNM3038" s="607"/>
      <c r="MNN3038" s="607"/>
      <c r="MNO3038" s="607"/>
      <c r="MNP3038" s="607"/>
      <c r="MNQ3038" s="607"/>
      <c r="MNR3038" s="607"/>
      <c r="MNS3038" s="607"/>
      <c r="MNT3038" s="607"/>
      <c r="MNU3038" s="607"/>
      <c r="MNV3038" s="607"/>
      <c r="MNW3038" s="607"/>
      <c r="MNX3038" s="607"/>
      <c r="MNY3038" s="607"/>
      <c r="MNZ3038" s="607"/>
      <c r="MOA3038" s="607"/>
      <c r="MOB3038" s="607"/>
      <c r="MOC3038" s="607"/>
      <c r="MOD3038" s="607"/>
      <c r="MOE3038" s="607"/>
      <c r="MOF3038" s="607"/>
      <c r="MOG3038" s="607"/>
      <c r="MOH3038" s="607"/>
      <c r="MOI3038" s="607"/>
      <c r="MOJ3038" s="607"/>
      <c r="MOK3038" s="607"/>
      <c r="MOL3038" s="607"/>
      <c r="MOM3038" s="607"/>
      <c r="MON3038" s="607"/>
      <c r="MOO3038" s="607"/>
      <c r="MOP3038" s="607"/>
      <c r="MOQ3038" s="607"/>
      <c r="MOR3038" s="607"/>
      <c r="MOS3038" s="607"/>
      <c r="MOT3038" s="607"/>
      <c r="MOU3038" s="607"/>
      <c r="MOV3038" s="607"/>
      <c r="MOW3038" s="607"/>
      <c r="MOX3038" s="607"/>
      <c r="MOY3038" s="607"/>
      <c r="MOZ3038" s="607"/>
      <c r="MPA3038" s="607"/>
      <c r="MPB3038" s="607"/>
      <c r="MPC3038" s="607"/>
      <c r="MPD3038" s="607"/>
      <c r="MPE3038" s="607"/>
      <c r="MPF3038" s="607"/>
      <c r="MPG3038" s="607"/>
      <c r="MPH3038" s="607"/>
      <c r="MPI3038" s="607"/>
      <c r="MPJ3038" s="607"/>
      <c r="MPK3038" s="607"/>
      <c r="MPL3038" s="607"/>
      <c r="MPM3038" s="607"/>
      <c r="MPN3038" s="607"/>
      <c r="MPO3038" s="607"/>
      <c r="MPP3038" s="607"/>
      <c r="MPQ3038" s="607"/>
      <c r="MPR3038" s="607"/>
      <c r="MPS3038" s="607"/>
      <c r="MPT3038" s="607"/>
      <c r="MPU3038" s="607"/>
      <c r="MPV3038" s="607"/>
      <c r="MPW3038" s="607"/>
      <c r="MPX3038" s="607"/>
      <c r="MPY3038" s="607"/>
      <c r="MPZ3038" s="607"/>
      <c r="MQA3038" s="607"/>
      <c r="MQB3038" s="607"/>
      <c r="MQC3038" s="607"/>
      <c r="MQD3038" s="607"/>
      <c r="MQE3038" s="607"/>
      <c r="MQF3038" s="607"/>
      <c r="MQG3038" s="607"/>
      <c r="MQH3038" s="607"/>
      <c r="MQI3038" s="607"/>
      <c r="MQJ3038" s="607"/>
      <c r="MQK3038" s="607"/>
      <c r="MQL3038" s="607"/>
      <c r="MQM3038" s="607"/>
      <c r="MQN3038" s="607"/>
      <c r="MQO3038" s="607"/>
      <c r="MQP3038" s="607"/>
      <c r="MQQ3038" s="607"/>
      <c r="MQR3038" s="607"/>
      <c r="MQS3038" s="607"/>
      <c r="MQT3038" s="607"/>
      <c r="MQU3038" s="607"/>
      <c r="MQV3038" s="607"/>
      <c r="MQW3038" s="607"/>
      <c r="MQX3038" s="607"/>
      <c r="MQY3038" s="607"/>
      <c r="MQZ3038" s="607"/>
      <c r="MRA3038" s="607"/>
      <c r="MRB3038" s="607"/>
      <c r="MRC3038" s="607"/>
      <c r="MRD3038" s="607"/>
      <c r="MRE3038" s="607"/>
      <c r="MRF3038" s="607"/>
      <c r="MRG3038" s="607"/>
      <c r="MRH3038" s="607"/>
      <c r="MRI3038" s="607"/>
      <c r="MRJ3038" s="607"/>
      <c r="MRK3038" s="607"/>
      <c r="MRL3038" s="607"/>
      <c r="MRM3038" s="607"/>
      <c r="MRN3038" s="607"/>
      <c r="MRO3038" s="607"/>
      <c r="MRP3038" s="607"/>
      <c r="MRQ3038" s="607"/>
      <c r="MRR3038" s="607"/>
      <c r="MRS3038" s="607"/>
      <c r="MRT3038" s="607"/>
      <c r="MRU3038" s="607"/>
      <c r="MRV3038" s="607"/>
      <c r="MRW3038" s="607"/>
      <c r="MRX3038" s="607"/>
      <c r="MRY3038" s="607"/>
      <c r="MRZ3038" s="607"/>
      <c r="MSA3038" s="607"/>
      <c r="MSB3038" s="607"/>
      <c r="MSC3038" s="607"/>
      <c r="MSD3038" s="607"/>
      <c r="MSE3038" s="607"/>
      <c r="MSF3038" s="607"/>
      <c r="MSG3038" s="607"/>
      <c r="MSH3038" s="607"/>
      <c r="MSI3038" s="607"/>
      <c r="MSJ3038" s="607"/>
      <c r="MSK3038" s="607"/>
      <c r="MSL3038" s="607"/>
      <c r="MSM3038" s="607"/>
      <c r="MSN3038" s="607"/>
      <c r="MSO3038" s="607"/>
      <c r="MSP3038" s="607"/>
      <c r="MSQ3038" s="607"/>
      <c r="MSR3038" s="607"/>
      <c r="MSS3038" s="607"/>
      <c r="MST3038" s="607"/>
      <c r="MSU3038" s="607"/>
      <c r="MSV3038" s="607"/>
      <c r="MSW3038" s="607"/>
      <c r="MSX3038" s="607"/>
      <c r="MSY3038" s="607"/>
      <c r="MSZ3038" s="607"/>
      <c r="MTA3038" s="607"/>
      <c r="MTB3038" s="607"/>
      <c r="MTC3038" s="607"/>
      <c r="MTD3038" s="607"/>
      <c r="MTE3038" s="607"/>
      <c r="MTF3038" s="607"/>
      <c r="MTG3038" s="607"/>
      <c r="MTH3038" s="607"/>
      <c r="MTI3038" s="607"/>
      <c r="MTJ3038" s="607"/>
      <c r="MTK3038" s="607"/>
      <c r="MTL3038" s="607"/>
      <c r="MTM3038" s="607"/>
      <c r="MTN3038" s="607"/>
      <c r="MTO3038" s="607"/>
      <c r="MTP3038" s="607"/>
      <c r="MTQ3038" s="607"/>
      <c r="MTR3038" s="607"/>
      <c r="MTS3038" s="607"/>
      <c r="MTT3038" s="607"/>
      <c r="MTU3038" s="607"/>
      <c r="MTV3038" s="607"/>
      <c r="MTW3038" s="607"/>
      <c r="MTX3038" s="607"/>
      <c r="MTY3038" s="607"/>
      <c r="MTZ3038" s="607"/>
      <c r="MUA3038" s="607"/>
      <c r="MUB3038" s="607"/>
      <c r="MUC3038" s="607"/>
      <c r="MUD3038" s="607"/>
      <c r="MUE3038" s="607"/>
      <c r="MUF3038" s="607"/>
      <c r="MUG3038" s="607"/>
      <c r="MUH3038" s="607"/>
      <c r="MUI3038" s="607"/>
      <c r="MUJ3038" s="607"/>
      <c r="MUK3038" s="607"/>
      <c r="MUL3038" s="607"/>
      <c r="MUM3038" s="607"/>
      <c r="MUN3038" s="607"/>
      <c r="MUO3038" s="607"/>
      <c r="MUP3038" s="607"/>
      <c r="MUQ3038" s="607"/>
      <c r="MUR3038" s="607"/>
      <c r="MUS3038" s="607"/>
      <c r="MUT3038" s="607"/>
      <c r="MUU3038" s="607"/>
      <c r="MUV3038" s="607"/>
      <c r="MUW3038" s="607"/>
      <c r="MUX3038" s="607"/>
      <c r="MUY3038" s="607"/>
      <c r="MUZ3038" s="607"/>
      <c r="MVA3038" s="607"/>
      <c r="MVB3038" s="607"/>
      <c r="MVC3038" s="607"/>
      <c r="MVD3038" s="607"/>
      <c r="MVE3038" s="607"/>
      <c r="MVF3038" s="607"/>
      <c r="MVG3038" s="607"/>
      <c r="MVH3038" s="607"/>
      <c r="MVI3038" s="607"/>
      <c r="MVJ3038" s="607"/>
      <c r="MVK3038" s="607"/>
      <c r="MVL3038" s="607"/>
      <c r="MVM3038" s="607"/>
      <c r="MVN3038" s="607"/>
      <c r="MVO3038" s="607"/>
      <c r="MVP3038" s="607"/>
      <c r="MVQ3038" s="607"/>
      <c r="MVR3038" s="607"/>
      <c r="MVS3038" s="607"/>
      <c r="MVT3038" s="607"/>
      <c r="MVU3038" s="607"/>
      <c r="MVV3038" s="607"/>
      <c r="MVW3038" s="607"/>
      <c r="MVX3038" s="607"/>
      <c r="MVY3038" s="607"/>
      <c r="MVZ3038" s="607"/>
      <c r="MWA3038" s="607"/>
      <c r="MWB3038" s="607"/>
      <c r="MWC3038" s="607"/>
      <c r="MWD3038" s="607"/>
      <c r="MWE3038" s="607"/>
      <c r="MWF3038" s="607"/>
      <c r="MWG3038" s="607"/>
      <c r="MWH3038" s="607"/>
      <c r="MWI3038" s="607"/>
      <c r="MWJ3038" s="607"/>
      <c r="MWK3038" s="607"/>
      <c r="MWL3038" s="607"/>
      <c r="MWM3038" s="607"/>
      <c r="MWN3038" s="607"/>
      <c r="MWO3038" s="607"/>
      <c r="MWP3038" s="607"/>
      <c r="MWQ3038" s="607"/>
      <c r="MWR3038" s="607"/>
      <c r="MWS3038" s="607"/>
      <c r="MWT3038" s="607"/>
      <c r="MWU3038" s="607"/>
      <c r="MWV3038" s="607"/>
      <c r="MWW3038" s="607"/>
      <c r="MWX3038" s="607"/>
      <c r="MWY3038" s="607"/>
      <c r="MWZ3038" s="607"/>
      <c r="MXA3038" s="607"/>
      <c r="MXB3038" s="607"/>
      <c r="MXC3038" s="607"/>
      <c r="MXD3038" s="607"/>
      <c r="MXE3038" s="607"/>
      <c r="MXF3038" s="607"/>
      <c r="MXG3038" s="607"/>
      <c r="MXH3038" s="607"/>
      <c r="MXI3038" s="607"/>
      <c r="MXJ3038" s="607"/>
      <c r="MXK3038" s="607"/>
      <c r="MXL3038" s="607"/>
      <c r="MXM3038" s="607"/>
      <c r="MXN3038" s="607"/>
      <c r="MXO3038" s="607"/>
      <c r="MXP3038" s="607"/>
      <c r="MXQ3038" s="607"/>
      <c r="MXR3038" s="607"/>
      <c r="MXS3038" s="607"/>
      <c r="MXT3038" s="607"/>
      <c r="MXU3038" s="607"/>
      <c r="MXV3038" s="607"/>
      <c r="MXW3038" s="607"/>
      <c r="MXX3038" s="607"/>
      <c r="MXY3038" s="607"/>
      <c r="MXZ3038" s="607"/>
      <c r="MYA3038" s="607"/>
      <c r="MYB3038" s="607"/>
      <c r="MYC3038" s="607"/>
      <c r="MYD3038" s="607"/>
      <c r="MYE3038" s="607"/>
      <c r="MYF3038" s="607"/>
      <c r="MYG3038" s="607"/>
      <c r="MYH3038" s="607"/>
      <c r="MYI3038" s="607"/>
      <c r="MYJ3038" s="607"/>
      <c r="MYK3038" s="607"/>
      <c r="MYL3038" s="607"/>
      <c r="MYM3038" s="607"/>
      <c r="MYN3038" s="607"/>
      <c r="MYO3038" s="607"/>
      <c r="MYP3038" s="607"/>
      <c r="MYQ3038" s="607"/>
      <c r="MYR3038" s="607"/>
      <c r="MYS3038" s="607"/>
      <c r="MYT3038" s="607"/>
      <c r="MYU3038" s="607"/>
      <c r="MYV3038" s="607"/>
      <c r="MYW3038" s="607"/>
      <c r="MYX3038" s="607"/>
      <c r="MYY3038" s="607"/>
      <c r="MYZ3038" s="607"/>
      <c r="MZA3038" s="607"/>
      <c r="MZB3038" s="607"/>
      <c r="MZC3038" s="607"/>
      <c r="MZD3038" s="607"/>
      <c r="MZE3038" s="607"/>
      <c r="MZF3038" s="607"/>
      <c r="MZG3038" s="607"/>
      <c r="MZH3038" s="607"/>
      <c r="MZI3038" s="607"/>
      <c r="MZJ3038" s="607"/>
      <c r="MZK3038" s="607"/>
      <c r="MZL3038" s="607"/>
      <c r="MZM3038" s="607"/>
      <c r="MZN3038" s="607"/>
      <c r="MZO3038" s="607"/>
      <c r="MZP3038" s="607"/>
      <c r="MZQ3038" s="607"/>
      <c r="MZR3038" s="607"/>
      <c r="MZS3038" s="607"/>
      <c r="MZT3038" s="607"/>
      <c r="MZU3038" s="607"/>
      <c r="MZV3038" s="607"/>
      <c r="MZW3038" s="607"/>
      <c r="MZX3038" s="607"/>
      <c r="MZY3038" s="607"/>
      <c r="MZZ3038" s="607"/>
      <c r="NAA3038" s="607"/>
      <c r="NAB3038" s="607"/>
      <c r="NAC3038" s="607"/>
      <c r="NAD3038" s="607"/>
      <c r="NAE3038" s="607"/>
      <c r="NAF3038" s="607"/>
      <c r="NAG3038" s="607"/>
      <c r="NAH3038" s="607"/>
      <c r="NAI3038" s="607"/>
      <c r="NAJ3038" s="607"/>
      <c r="NAK3038" s="607"/>
      <c r="NAL3038" s="607"/>
      <c r="NAM3038" s="607"/>
      <c r="NAN3038" s="607"/>
      <c r="NAO3038" s="607"/>
      <c r="NAP3038" s="607"/>
      <c r="NAQ3038" s="607"/>
      <c r="NAR3038" s="607"/>
      <c r="NAS3038" s="607"/>
      <c r="NAT3038" s="607"/>
      <c r="NAU3038" s="607"/>
      <c r="NAV3038" s="607"/>
      <c r="NAW3038" s="607"/>
      <c r="NAX3038" s="607"/>
      <c r="NAY3038" s="607"/>
      <c r="NAZ3038" s="607"/>
      <c r="NBA3038" s="607"/>
      <c r="NBB3038" s="607"/>
      <c r="NBC3038" s="607"/>
      <c r="NBD3038" s="607"/>
      <c r="NBE3038" s="607"/>
      <c r="NBF3038" s="607"/>
      <c r="NBG3038" s="607"/>
      <c r="NBH3038" s="607"/>
      <c r="NBI3038" s="607"/>
      <c r="NBJ3038" s="607"/>
      <c r="NBK3038" s="607"/>
      <c r="NBL3038" s="607"/>
      <c r="NBM3038" s="607"/>
      <c r="NBN3038" s="607"/>
      <c r="NBO3038" s="607"/>
      <c r="NBP3038" s="607"/>
      <c r="NBQ3038" s="607"/>
      <c r="NBR3038" s="607"/>
      <c r="NBS3038" s="607"/>
      <c r="NBT3038" s="607"/>
      <c r="NBU3038" s="607"/>
      <c r="NBV3038" s="607"/>
      <c r="NBW3038" s="607"/>
      <c r="NBX3038" s="607"/>
      <c r="NBY3038" s="607"/>
      <c r="NBZ3038" s="607"/>
      <c r="NCA3038" s="607"/>
      <c r="NCB3038" s="607"/>
      <c r="NCC3038" s="607"/>
      <c r="NCD3038" s="607"/>
      <c r="NCE3038" s="607"/>
      <c r="NCF3038" s="607"/>
      <c r="NCG3038" s="607"/>
      <c r="NCH3038" s="607"/>
      <c r="NCI3038" s="607"/>
      <c r="NCJ3038" s="607"/>
      <c r="NCK3038" s="607"/>
      <c r="NCL3038" s="607"/>
      <c r="NCM3038" s="607"/>
      <c r="NCN3038" s="607"/>
      <c r="NCO3038" s="607"/>
      <c r="NCP3038" s="607"/>
      <c r="NCQ3038" s="607"/>
      <c r="NCR3038" s="607"/>
      <c r="NCS3038" s="607"/>
      <c r="NCT3038" s="607"/>
      <c r="NCU3038" s="607"/>
      <c r="NCV3038" s="607"/>
      <c r="NCW3038" s="607"/>
      <c r="NCX3038" s="607"/>
      <c r="NCY3038" s="607"/>
      <c r="NCZ3038" s="607"/>
      <c r="NDA3038" s="607"/>
      <c r="NDB3038" s="607"/>
      <c r="NDC3038" s="607"/>
      <c r="NDD3038" s="607"/>
      <c r="NDE3038" s="607"/>
      <c r="NDF3038" s="607"/>
      <c r="NDG3038" s="607"/>
      <c r="NDH3038" s="607"/>
      <c r="NDI3038" s="607"/>
      <c r="NDJ3038" s="607"/>
      <c r="NDK3038" s="607"/>
      <c r="NDL3038" s="607"/>
      <c r="NDM3038" s="607"/>
      <c r="NDN3038" s="607"/>
      <c r="NDO3038" s="607"/>
      <c r="NDP3038" s="607"/>
      <c r="NDQ3038" s="607"/>
      <c r="NDR3038" s="607"/>
      <c r="NDS3038" s="607"/>
      <c r="NDT3038" s="607"/>
      <c r="NDU3038" s="607"/>
      <c r="NDV3038" s="607"/>
      <c r="NDW3038" s="607"/>
      <c r="NDX3038" s="607"/>
      <c r="NDY3038" s="607"/>
      <c r="NDZ3038" s="607"/>
      <c r="NEA3038" s="607"/>
      <c r="NEB3038" s="607"/>
      <c r="NEC3038" s="607"/>
      <c r="NED3038" s="607"/>
      <c r="NEE3038" s="607"/>
      <c r="NEF3038" s="607"/>
      <c r="NEG3038" s="607"/>
      <c r="NEH3038" s="607"/>
      <c r="NEI3038" s="607"/>
      <c r="NEJ3038" s="607"/>
      <c r="NEK3038" s="607"/>
      <c r="NEL3038" s="607"/>
      <c r="NEM3038" s="607"/>
      <c r="NEN3038" s="607"/>
      <c r="NEO3038" s="607"/>
      <c r="NEP3038" s="607"/>
      <c r="NEQ3038" s="607"/>
      <c r="NER3038" s="607"/>
      <c r="NES3038" s="607"/>
      <c r="NET3038" s="607"/>
      <c r="NEU3038" s="607"/>
      <c r="NEV3038" s="607"/>
      <c r="NEW3038" s="607"/>
      <c r="NEX3038" s="607"/>
      <c r="NEY3038" s="607"/>
      <c r="NEZ3038" s="607"/>
      <c r="NFA3038" s="607"/>
      <c r="NFB3038" s="607"/>
      <c r="NFC3038" s="607"/>
      <c r="NFD3038" s="607"/>
      <c r="NFE3038" s="607"/>
      <c r="NFF3038" s="607"/>
      <c r="NFG3038" s="607"/>
      <c r="NFH3038" s="607"/>
      <c r="NFI3038" s="607"/>
      <c r="NFJ3038" s="607"/>
      <c r="NFK3038" s="607"/>
      <c r="NFL3038" s="607"/>
      <c r="NFM3038" s="607"/>
      <c r="NFN3038" s="607"/>
      <c r="NFO3038" s="607"/>
      <c r="NFP3038" s="607"/>
      <c r="NFQ3038" s="607"/>
      <c r="NFR3038" s="607"/>
      <c r="NFS3038" s="607"/>
      <c r="NFT3038" s="607"/>
      <c r="NFU3038" s="607"/>
      <c r="NFV3038" s="607"/>
      <c r="NFW3038" s="607"/>
      <c r="NFX3038" s="607"/>
      <c r="NFY3038" s="607"/>
      <c r="NFZ3038" s="607"/>
      <c r="NGA3038" s="607"/>
      <c r="NGB3038" s="607"/>
      <c r="NGC3038" s="607"/>
      <c r="NGD3038" s="607"/>
      <c r="NGE3038" s="607"/>
      <c r="NGF3038" s="607"/>
      <c r="NGG3038" s="607"/>
      <c r="NGH3038" s="607"/>
      <c r="NGI3038" s="607"/>
      <c r="NGJ3038" s="607"/>
      <c r="NGK3038" s="607"/>
      <c r="NGL3038" s="607"/>
      <c r="NGM3038" s="607"/>
      <c r="NGN3038" s="607"/>
      <c r="NGO3038" s="607"/>
      <c r="NGP3038" s="607"/>
      <c r="NGQ3038" s="607"/>
      <c r="NGR3038" s="607"/>
      <c r="NGS3038" s="607"/>
      <c r="NGT3038" s="607"/>
      <c r="NGU3038" s="607"/>
      <c r="NGV3038" s="607"/>
      <c r="NGW3038" s="607"/>
      <c r="NGX3038" s="607"/>
      <c r="NGY3038" s="607"/>
      <c r="NGZ3038" s="607"/>
      <c r="NHA3038" s="607"/>
      <c r="NHB3038" s="607"/>
      <c r="NHC3038" s="607"/>
      <c r="NHD3038" s="607"/>
      <c r="NHE3038" s="607"/>
      <c r="NHF3038" s="607"/>
      <c r="NHG3038" s="607"/>
      <c r="NHH3038" s="607"/>
      <c r="NHI3038" s="607"/>
      <c r="NHJ3038" s="607"/>
      <c r="NHK3038" s="607"/>
      <c r="NHL3038" s="607"/>
      <c r="NHM3038" s="607"/>
      <c r="NHN3038" s="607"/>
      <c r="NHO3038" s="607"/>
      <c r="NHP3038" s="607"/>
      <c r="NHQ3038" s="607"/>
      <c r="NHR3038" s="607"/>
      <c r="NHS3038" s="607"/>
      <c r="NHT3038" s="607"/>
      <c r="NHU3038" s="607"/>
      <c r="NHV3038" s="607"/>
      <c r="NHW3038" s="607"/>
      <c r="NHX3038" s="607"/>
      <c r="NHY3038" s="607"/>
      <c r="NHZ3038" s="607"/>
      <c r="NIA3038" s="607"/>
      <c r="NIB3038" s="607"/>
      <c r="NIC3038" s="607"/>
      <c r="NID3038" s="607"/>
      <c r="NIE3038" s="607"/>
      <c r="NIF3038" s="607"/>
      <c r="NIG3038" s="607"/>
      <c r="NIH3038" s="607"/>
      <c r="NII3038" s="607"/>
      <c r="NIJ3038" s="607"/>
      <c r="NIK3038" s="607"/>
      <c r="NIL3038" s="607"/>
      <c r="NIM3038" s="607"/>
      <c r="NIN3038" s="607"/>
      <c r="NIO3038" s="607"/>
      <c r="NIP3038" s="607"/>
      <c r="NIQ3038" s="607"/>
      <c r="NIR3038" s="607"/>
      <c r="NIS3038" s="607"/>
      <c r="NIT3038" s="607"/>
      <c r="NIU3038" s="607"/>
      <c r="NIV3038" s="607"/>
      <c r="NIW3038" s="607"/>
      <c r="NIX3038" s="607"/>
      <c r="NIY3038" s="607"/>
      <c r="NIZ3038" s="607"/>
      <c r="NJA3038" s="607"/>
      <c r="NJB3038" s="607"/>
      <c r="NJC3038" s="607"/>
      <c r="NJD3038" s="607"/>
      <c r="NJE3038" s="607"/>
      <c r="NJF3038" s="607"/>
      <c r="NJG3038" s="607"/>
      <c r="NJH3038" s="607"/>
      <c r="NJI3038" s="607"/>
      <c r="NJJ3038" s="607"/>
      <c r="NJK3038" s="607"/>
      <c r="NJL3038" s="607"/>
      <c r="NJM3038" s="607"/>
      <c r="NJN3038" s="607"/>
      <c r="NJO3038" s="607"/>
      <c r="NJP3038" s="607"/>
      <c r="NJQ3038" s="607"/>
      <c r="NJR3038" s="607"/>
      <c r="NJS3038" s="607"/>
      <c r="NJT3038" s="607"/>
      <c r="NJU3038" s="607"/>
      <c r="NJV3038" s="607"/>
      <c r="NJW3038" s="607"/>
      <c r="NJX3038" s="607"/>
      <c r="NJY3038" s="607"/>
      <c r="NJZ3038" s="607"/>
      <c r="NKA3038" s="607"/>
      <c r="NKB3038" s="607"/>
      <c r="NKC3038" s="607"/>
      <c r="NKD3038" s="607"/>
      <c r="NKE3038" s="607"/>
      <c r="NKF3038" s="607"/>
      <c r="NKG3038" s="607"/>
      <c r="NKH3038" s="607"/>
      <c r="NKI3038" s="607"/>
      <c r="NKJ3038" s="607"/>
      <c r="NKK3038" s="607"/>
      <c r="NKL3038" s="607"/>
      <c r="NKM3038" s="607"/>
      <c r="NKN3038" s="607"/>
      <c r="NKO3038" s="607"/>
      <c r="NKP3038" s="607"/>
      <c r="NKQ3038" s="607"/>
      <c r="NKR3038" s="607"/>
      <c r="NKS3038" s="607"/>
      <c r="NKT3038" s="607"/>
      <c r="NKU3038" s="607"/>
      <c r="NKV3038" s="607"/>
      <c r="NKW3038" s="607"/>
      <c r="NKX3038" s="607"/>
      <c r="NKY3038" s="607"/>
      <c r="NKZ3038" s="607"/>
      <c r="NLA3038" s="607"/>
      <c r="NLB3038" s="607"/>
      <c r="NLC3038" s="607"/>
      <c r="NLD3038" s="607"/>
      <c r="NLE3038" s="607"/>
      <c r="NLF3038" s="607"/>
      <c r="NLG3038" s="607"/>
      <c r="NLH3038" s="607"/>
      <c r="NLI3038" s="607"/>
      <c r="NLJ3038" s="607"/>
      <c r="NLK3038" s="607"/>
      <c r="NLL3038" s="607"/>
      <c r="NLM3038" s="607"/>
      <c r="NLN3038" s="607"/>
      <c r="NLO3038" s="607"/>
      <c r="NLP3038" s="607"/>
      <c r="NLQ3038" s="607"/>
      <c r="NLR3038" s="607"/>
      <c r="NLS3038" s="607"/>
      <c r="NLT3038" s="607"/>
      <c r="NLU3038" s="607"/>
      <c r="NLV3038" s="607"/>
      <c r="NLW3038" s="607"/>
      <c r="NLX3038" s="607"/>
      <c r="NLY3038" s="607"/>
      <c r="NLZ3038" s="607"/>
      <c r="NMA3038" s="607"/>
      <c r="NMB3038" s="607"/>
      <c r="NMC3038" s="607"/>
      <c r="NMD3038" s="607"/>
      <c r="NME3038" s="607"/>
      <c r="NMF3038" s="607"/>
      <c r="NMG3038" s="607"/>
      <c r="NMH3038" s="607"/>
      <c r="NMI3038" s="607"/>
      <c r="NMJ3038" s="607"/>
      <c r="NMK3038" s="607"/>
      <c r="NML3038" s="607"/>
      <c r="NMM3038" s="607"/>
      <c r="NMN3038" s="607"/>
      <c r="NMO3038" s="607"/>
      <c r="NMP3038" s="607"/>
      <c r="NMQ3038" s="607"/>
      <c r="NMR3038" s="607"/>
      <c r="NMS3038" s="607"/>
      <c r="NMT3038" s="607"/>
      <c r="NMU3038" s="607"/>
      <c r="NMV3038" s="607"/>
      <c r="NMW3038" s="607"/>
      <c r="NMX3038" s="607"/>
      <c r="NMY3038" s="607"/>
      <c r="NMZ3038" s="607"/>
      <c r="NNA3038" s="607"/>
      <c r="NNB3038" s="607"/>
      <c r="NNC3038" s="607"/>
      <c r="NND3038" s="607"/>
      <c r="NNE3038" s="607"/>
      <c r="NNF3038" s="607"/>
      <c r="NNG3038" s="607"/>
      <c r="NNH3038" s="607"/>
      <c r="NNI3038" s="607"/>
      <c r="NNJ3038" s="607"/>
      <c r="NNK3038" s="607"/>
      <c r="NNL3038" s="607"/>
      <c r="NNM3038" s="607"/>
      <c r="NNN3038" s="607"/>
      <c r="NNO3038" s="607"/>
      <c r="NNP3038" s="607"/>
      <c r="NNQ3038" s="607"/>
      <c r="NNR3038" s="607"/>
      <c r="NNS3038" s="607"/>
      <c r="NNT3038" s="607"/>
      <c r="NNU3038" s="607"/>
      <c r="NNV3038" s="607"/>
      <c r="NNW3038" s="607"/>
      <c r="NNX3038" s="607"/>
      <c r="NNY3038" s="607"/>
      <c r="NNZ3038" s="607"/>
      <c r="NOA3038" s="607"/>
      <c r="NOB3038" s="607"/>
      <c r="NOC3038" s="607"/>
      <c r="NOD3038" s="607"/>
      <c r="NOE3038" s="607"/>
      <c r="NOF3038" s="607"/>
      <c r="NOG3038" s="607"/>
      <c r="NOH3038" s="607"/>
      <c r="NOI3038" s="607"/>
      <c r="NOJ3038" s="607"/>
      <c r="NOK3038" s="607"/>
      <c r="NOL3038" s="607"/>
      <c r="NOM3038" s="607"/>
      <c r="NON3038" s="607"/>
      <c r="NOO3038" s="607"/>
      <c r="NOP3038" s="607"/>
      <c r="NOQ3038" s="607"/>
      <c r="NOR3038" s="607"/>
      <c r="NOS3038" s="607"/>
      <c r="NOT3038" s="607"/>
      <c r="NOU3038" s="607"/>
      <c r="NOV3038" s="607"/>
      <c r="NOW3038" s="607"/>
      <c r="NOX3038" s="607"/>
      <c r="NOY3038" s="607"/>
      <c r="NOZ3038" s="607"/>
      <c r="NPA3038" s="607"/>
      <c r="NPB3038" s="607"/>
      <c r="NPC3038" s="607"/>
      <c r="NPD3038" s="607"/>
      <c r="NPE3038" s="607"/>
      <c r="NPF3038" s="607"/>
      <c r="NPG3038" s="607"/>
      <c r="NPH3038" s="607"/>
      <c r="NPI3038" s="607"/>
      <c r="NPJ3038" s="607"/>
      <c r="NPK3038" s="607"/>
      <c r="NPL3038" s="607"/>
      <c r="NPM3038" s="607"/>
      <c r="NPN3038" s="607"/>
      <c r="NPO3038" s="607"/>
      <c r="NPP3038" s="607"/>
      <c r="NPQ3038" s="607"/>
      <c r="NPR3038" s="607"/>
      <c r="NPS3038" s="607"/>
      <c r="NPT3038" s="607"/>
      <c r="NPU3038" s="607"/>
      <c r="NPV3038" s="607"/>
      <c r="NPW3038" s="607"/>
      <c r="NPX3038" s="607"/>
      <c r="NPY3038" s="607"/>
      <c r="NPZ3038" s="607"/>
      <c r="NQA3038" s="607"/>
      <c r="NQB3038" s="607"/>
      <c r="NQC3038" s="607"/>
      <c r="NQD3038" s="607"/>
      <c r="NQE3038" s="607"/>
      <c r="NQF3038" s="607"/>
      <c r="NQG3038" s="607"/>
      <c r="NQH3038" s="607"/>
      <c r="NQI3038" s="607"/>
      <c r="NQJ3038" s="607"/>
      <c r="NQK3038" s="607"/>
      <c r="NQL3038" s="607"/>
      <c r="NQM3038" s="607"/>
      <c r="NQN3038" s="607"/>
      <c r="NQO3038" s="607"/>
      <c r="NQP3038" s="607"/>
      <c r="NQQ3038" s="607"/>
      <c r="NQR3038" s="607"/>
      <c r="NQS3038" s="607"/>
      <c r="NQT3038" s="607"/>
      <c r="NQU3038" s="607"/>
      <c r="NQV3038" s="607"/>
      <c r="NQW3038" s="607"/>
      <c r="NQX3038" s="607"/>
      <c r="NQY3038" s="607"/>
      <c r="NQZ3038" s="607"/>
      <c r="NRA3038" s="607"/>
      <c r="NRB3038" s="607"/>
      <c r="NRC3038" s="607"/>
      <c r="NRD3038" s="607"/>
      <c r="NRE3038" s="607"/>
      <c r="NRF3038" s="607"/>
      <c r="NRG3038" s="607"/>
      <c r="NRH3038" s="607"/>
      <c r="NRI3038" s="607"/>
      <c r="NRJ3038" s="607"/>
      <c r="NRK3038" s="607"/>
      <c r="NRL3038" s="607"/>
      <c r="NRM3038" s="607"/>
      <c r="NRN3038" s="607"/>
      <c r="NRO3038" s="607"/>
      <c r="NRP3038" s="607"/>
      <c r="NRQ3038" s="607"/>
      <c r="NRR3038" s="607"/>
      <c r="NRS3038" s="607"/>
      <c r="NRT3038" s="607"/>
      <c r="NRU3038" s="607"/>
      <c r="NRV3038" s="607"/>
      <c r="NRW3038" s="607"/>
      <c r="NRX3038" s="607"/>
      <c r="NRY3038" s="607"/>
      <c r="NRZ3038" s="607"/>
      <c r="NSA3038" s="607"/>
      <c r="NSB3038" s="607"/>
      <c r="NSC3038" s="607"/>
      <c r="NSD3038" s="607"/>
      <c r="NSE3038" s="607"/>
      <c r="NSF3038" s="607"/>
      <c r="NSG3038" s="607"/>
      <c r="NSH3038" s="607"/>
      <c r="NSI3038" s="607"/>
      <c r="NSJ3038" s="607"/>
      <c r="NSK3038" s="607"/>
      <c r="NSL3038" s="607"/>
      <c r="NSM3038" s="607"/>
      <c r="NSN3038" s="607"/>
      <c r="NSO3038" s="607"/>
      <c r="NSP3038" s="607"/>
      <c r="NSQ3038" s="607"/>
      <c r="NSR3038" s="607"/>
      <c r="NSS3038" s="607"/>
      <c r="NST3038" s="607"/>
      <c r="NSU3038" s="607"/>
      <c r="NSV3038" s="607"/>
      <c r="NSW3038" s="607"/>
      <c r="NSX3038" s="607"/>
      <c r="NSY3038" s="607"/>
      <c r="NSZ3038" s="607"/>
      <c r="NTA3038" s="607"/>
      <c r="NTB3038" s="607"/>
      <c r="NTC3038" s="607"/>
      <c r="NTD3038" s="607"/>
      <c r="NTE3038" s="607"/>
      <c r="NTF3038" s="607"/>
      <c r="NTG3038" s="607"/>
      <c r="NTH3038" s="607"/>
      <c r="NTI3038" s="607"/>
      <c r="NTJ3038" s="607"/>
      <c r="NTK3038" s="607"/>
      <c r="NTL3038" s="607"/>
      <c r="NTM3038" s="607"/>
      <c r="NTN3038" s="607"/>
      <c r="NTO3038" s="607"/>
      <c r="NTP3038" s="607"/>
      <c r="NTQ3038" s="607"/>
      <c r="NTR3038" s="607"/>
      <c r="NTS3038" s="607"/>
      <c r="NTT3038" s="607"/>
      <c r="NTU3038" s="607"/>
      <c r="NTV3038" s="607"/>
      <c r="NTW3038" s="607"/>
      <c r="NTX3038" s="607"/>
      <c r="NTY3038" s="607"/>
      <c r="NTZ3038" s="607"/>
      <c r="NUA3038" s="607"/>
      <c r="NUB3038" s="607"/>
      <c r="NUC3038" s="607"/>
      <c r="NUD3038" s="607"/>
      <c r="NUE3038" s="607"/>
      <c r="NUF3038" s="607"/>
      <c r="NUG3038" s="607"/>
      <c r="NUH3038" s="607"/>
      <c r="NUI3038" s="607"/>
      <c r="NUJ3038" s="607"/>
      <c r="NUK3038" s="607"/>
      <c r="NUL3038" s="607"/>
      <c r="NUM3038" s="607"/>
      <c r="NUN3038" s="607"/>
      <c r="NUO3038" s="607"/>
      <c r="NUP3038" s="607"/>
      <c r="NUQ3038" s="607"/>
      <c r="NUR3038" s="607"/>
      <c r="NUS3038" s="607"/>
      <c r="NUT3038" s="607"/>
      <c r="NUU3038" s="607"/>
      <c r="NUV3038" s="607"/>
      <c r="NUW3038" s="607"/>
      <c r="NUX3038" s="607"/>
      <c r="NUY3038" s="607"/>
      <c r="NUZ3038" s="607"/>
      <c r="NVA3038" s="607"/>
      <c r="NVB3038" s="607"/>
      <c r="NVC3038" s="607"/>
      <c r="NVD3038" s="607"/>
      <c r="NVE3038" s="607"/>
      <c r="NVF3038" s="607"/>
      <c r="NVG3038" s="607"/>
      <c r="NVH3038" s="607"/>
      <c r="NVI3038" s="607"/>
      <c r="NVJ3038" s="607"/>
      <c r="NVK3038" s="607"/>
      <c r="NVL3038" s="607"/>
      <c r="NVM3038" s="607"/>
      <c r="NVN3038" s="607"/>
      <c r="NVO3038" s="607"/>
      <c r="NVP3038" s="607"/>
      <c r="NVQ3038" s="607"/>
      <c r="NVR3038" s="607"/>
      <c r="NVS3038" s="607"/>
      <c r="NVT3038" s="607"/>
      <c r="NVU3038" s="607"/>
      <c r="NVV3038" s="607"/>
      <c r="NVW3038" s="607"/>
      <c r="NVX3038" s="607"/>
      <c r="NVY3038" s="607"/>
      <c r="NVZ3038" s="607"/>
      <c r="NWA3038" s="607"/>
      <c r="NWB3038" s="607"/>
      <c r="NWC3038" s="607"/>
      <c r="NWD3038" s="607"/>
      <c r="NWE3038" s="607"/>
      <c r="NWF3038" s="607"/>
      <c r="NWG3038" s="607"/>
      <c r="NWH3038" s="607"/>
      <c r="NWI3038" s="607"/>
      <c r="NWJ3038" s="607"/>
      <c r="NWK3038" s="607"/>
      <c r="NWL3038" s="607"/>
      <c r="NWM3038" s="607"/>
      <c r="NWN3038" s="607"/>
      <c r="NWO3038" s="607"/>
      <c r="NWP3038" s="607"/>
      <c r="NWQ3038" s="607"/>
      <c r="NWR3038" s="607"/>
      <c r="NWS3038" s="607"/>
      <c r="NWT3038" s="607"/>
      <c r="NWU3038" s="607"/>
      <c r="NWV3038" s="607"/>
      <c r="NWW3038" s="607"/>
      <c r="NWX3038" s="607"/>
      <c r="NWY3038" s="607"/>
      <c r="NWZ3038" s="607"/>
      <c r="NXA3038" s="607"/>
      <c r="NXB3038" s="607"/>
      <c r="NXC3038" s="607"/>
      <c r="NXD3038" s="607"/>
      <c r="NXE3038" s="607"/>
      <c r="NXF3038" s="607"/>
      <c r="NXG3038" s="607"/>
      <c r="NXH3038" s="607"/>
      <c r="NXI3038" s="607"/>
      <c r="NXJ3038" s="607"/>
      <c r="NXK3038" s="607"/>
      <c r="NXL3038" s="607"/>
      <c r="NXM3038" s="607"/>
      <c r="NXN3038" s="607"/>
      <c r="NXO3038" s="607"/>
      <c r="NXP3038" s="607"/>
      <c r="NXQ3038" s="607"/>
      <c r="NXR3038" s="607"/>
      <c r="NXS3038" s="607"/>
      <c r="NXT3038" s="607"/>
      <c r="NXU3038" s="607"/>
      <c r="NXV3038" s="607"/>
      <c r="NXW3038" s="607"/>
      <c r="NXX3038" s="607"/>
      <c r="NXY3038" s="607"/>
      <c r="NXZ3038" s="607"/>
      <c r="NYA3038" s="607"/>
      <c r="NYB3038" s="607"/>
      <c r="NYC3038" s="607"/>
      <c r="NYD3038" s="607"/>
      <c r="NYE3038" s="607"/>
      <c r="NYF3038" s="607"/>
      <c r="NYG3038" s="607"/>
      <c r="NYH3038" s="607"/>
      <c r="NYI3038" s="607"/>
      <c r="NYJ3038" s="607"/>
      <c r="NYK3038" s="607"/>
      <c r="NYL3038" s="607"/>
      <c r="NYM3038" s="607"/>
      <c r="NYN3038" s="607"/>
      <c r="NYO3038" s="607"/>
      <c r="NYP3038" s="607"/>
      <c r="NYQ3038" s="607"/>
      <c r="NYR3038" s="607"/>
      <c r="NYS3038" s="607"/>
      <c r="NYT3038" s="607"/>
      <c r="NYU3038" s="607"/>
      <c r="NYV3038" s="607"/>
      <c r="NYW3038" s="607"/>
      <c r="NYX3038" s="607"/>
      <c r="NYY3038" s="607"/>
      <c r="NYZ3038" s="607"/>
      <c r="NZA3038" s="607"/>
      <c r="NZB3038" s="607"/>
      <c r="NZC3038" s="607"/>
      <c r="NZD3038" s="607"/>
      <c r="NZE3038" s="607"/>
      <c r="NZF3038" s="607"/>
      <c r="NZG3038" s="607"/>
      <c r="NZH3038" s="607"/>
      <c r="NZI3038" s="607"/>
      <c r="NZJ3038" s="607"/>
      <c r="NZK3038" s="607"/>
      <c r="NZL3038" s="607"/>
      <c r="NZM3038" s="607"/>
      <c r="NZN3038" s="607"/>
      <c r="NZO3038" s="607"/>
      <c r="NZP3038" s="607"/>
      <c r="NZQ3038" s="607"/>
      <c r="NZR3038" s="607"/>
      <c r="NZS3038" s="607"/>
      <c r="NZT3038" s="607"/>
      <c r="NZU3038" s="607"/>
      <c r="NZV3038" s="607"/>
      <c r="NZW3038" s="607"/>
      <c r="NZX3038" s="607"/>
      <c r="NZY3038" s="607"/>
      <c r="NZZ3038" s="607"/>
      <c r="OAA3038" s="607"/>
      <c r="OAB3038" s="607"/>
      <c r="OAC3038" s="607"/>
      <c r="OAD3038" s="607"/>
      <c r="OAE3038" s="607"/>
      <c r="OAF3038" s="607"/>
      <c r="OAG3038" s="607"/>
      <c r="OAH3038" s="607"/>
      <c r="OAI3038" s="607"/>
      <c r="OAJ3038" s="607"/>
      <c r="OAK3038" s="607"/>
      <c r="OAL3038" s="607"/>
      <c r="OAM3038" s="607"/>
      <c r="OAN3038" s="607"/>
      <c r="OAO3038" s="607"/>
      <c r="OAP3038" s="607"/>
      <c r="OAQ3038" s="607"/>
      <c r="OAR3038" s="607"/>
      <c r="OAS3038" s="607"/>
      <c r="OAT3038" s="607"/>
      <c r="OAU3038" s="607"/>
      <c r="OAV3038" s="607"/>
      <c r="OAW3038" s="607"/>
      <c r="OAX3038" s="607"/>
      <c r="OAY3038" s="607"/>
      <c r="OAZ3038" s="607"/>
      <c r="OBA3038" s="607"/>
      <c r="OBB3038" s="607"/>
      <c r="OBC3038" s="607"/>
      <c r="OBD3038" s="607"/>
      <c r="OBE3038" s="607"/>
      <c r="OBF3038" s="607"/>
      <c r="OBG3038" s="607"/>
      <c r="OBH3038" s="607"/>
      <c r="OBI3038" s="607"/>
      <c r="OBJ3038" s="607"/>
      <c r="OBK3038" s="607"/>
      <c r="OBL3038" s="607"/>
      <c r="OBM3038" s="607"/>
      <c r="OBN3038" s="607"/>
      <c r="OBO3038" s="607"/>
      <c r="OBP3038" s="607"/>
      <c r="OBQ3038" s="607"/>
      <c r="OBR3038" s="607"/>
      <c r="OBS3038" s="607"/>
      <c r="OBT3038" s="607"/>
      <c r="OBU3038" s="607"/>
      <c r="OBV3038" s="607"/>
      <c r="OBW3038" s="607"/>
      <c r="OBX3038" s="607"/>
      <c r="OBY3038" s="607"/>
      <c r="OBZ3038" s="607"/>
      <c r="OCA3038" s="607"/>
      <c r="OCB3038" s="607"/>
      <c r="OCC3038" s="607"/>
      <c r="OCD3038" s="607"/>
      <c r="OCE3038" s="607"/>
      <c r="OCF3038" s="607"/>
      <c r="OCG3038" s="607"/>
      <c r="OCH3038" s="607"/>
      <c r="OCI3038" s="607"/>
      <c r="OCJ3038" s="607"/>
      <c r="OCK3038" s="607"/>
      <c r="OCL3038" s="607"/>
      <c r="OCM3038" s="607"/>
      <c r="OCN3038" s="607"/>
      <c r="OCO3038" s="607"/>
      <c r="OCP3038" s="607"/>
      <c r="OCQ3038" s="607"/>
      <c r="OCR3038" s="607"/>
      <c r="OCS3038" s="607"/>
      <c r="OCT3038" s="607"/>
      <c r="OCU3038" s="607"/>
      <c r="OCV3038" s="607"/>
      <c r="OCW3038" s="607"/>
      <c r="OCX3038" s="607"/>
      <c r="OCY3038" s="607"/>
      <c r="OCZ3038" s="607"/>
      <c r="ODA3038" s="607"/>
      <c r="ODB3038" s="607"/>
      <c r="ODC3038" s="607"/>
      <c r="ODD3038" s="607"/>
      <c r="ODE3038" s="607"/>
      <c r="ODF3038" s="607"/>
      <c r="ODG3038" s="607"/>
      <c r="ODH3038" s="607"/>
      <c r="ODI3038" s="607"/>
      <c r="ODJ3038" s="607"/>
      <c r="ODK3038" s="607"/>
      <c r="ODL3038" s="607"/>
      <c r="ODM3038" s="607"/>
      <c r="ODN3038" s="607"/>
      <c r="ODO3038" s="607"/>
      <c r="ODP3038" s="607"/>
      <c r="ODQ3038" s="607"/>
      <c r="ODR3038" s="607"/>
      <c r="ODS3038" s="607"/>
      <c r="ODT3038" s="607"/>
      <c r="ODU3038" s="607"/>
      <c r="ODV3038" s="607"/>
      <c r="ODW3038" s="607"/>
      <c r="ODX3038" s="607"/>
      <c r="ODY3038" s="607"/>
      <c r="ODZ3038" s="607"/>
      <c r="OEA3038" s="607"/>
      <c r="OEB3038" s="607"/>
      <c r="OEC3038" s="607"/>
      <c r="OED3038" s="607"/>
      <c r="OEE3038" s="607"/>
      <c r="OEF3038" s="607"/>
      <c r="OEG3038" s="607"/>
      <c r="OEH3038" s="607"/>
      <c r="OEI3038" s="607"/>
      <c r="OEJ3038" s="607"/>
      <c r="OEK3038" s="607"/>
      <c r="OEL3038" s="607"/>
      <c r="OEM3038" s="607"/>
      <c r="OEN3038" s="607"/>
      <c r="OEO3038" s="607"/>
      <c r="OEP3038" s="607"/>
      <c r="OEQ3038" s="607"/>
      <c r="OER3038" s="607"/>
      <c r="OES3038" s="607"/>
      <c r="OET3038" s="607"/>
      <c r="OEU3038" s="607"/>
      <c r="OEV3038" s="607"/>
      <c r="OEW3038" s="607"/>
      <c r="OEX3038" s="607"/>
      <c r="OEY3038" s="607"/>
      <c r="OEZ3038" s="607"/>
      <c r="OFA3038" s="607"/>
      <c r="OFB3038" s="607"/>
      <c r="OFC3038" s="607"/>
      <c r="OFD3038" s="607"/>
      <c r="OFE3038" s="607"/>
      <c r="OFF3038" s="607"/>
      <c r="OFG3038" s="607"/>
      <c r="OFH3038" s="607"/>
      <c r="OFI3038" s="607"/>
      <c r="OFJ3038" s="607"/>
      <c r="OFK3038" s="607"/>
      <c r="OFL3038" s="607"/>
      <c r="OFM3038" s="607"/>
      <c r="OFN3038" s="607"/>
      <c r="OFO3038" s="607"/>
      <c r="OFP3038" s="607"/>
      <c r="OFQ3038" s="607"/>
      <c r="OFR3038" s="607"/>
      <c r="OFS3038" s="607"/>
      <c r="OFT3038" s="607"/>
      <c r="OFU3038" s="607"/>
      <c r="OFV3038" s="607"/>
      <c r="OFW3038" s="607"/>
      <c r="OFX3038" s="607"/>
      <c r="OFY3038" s="607"/>
      <c r="OFZ3038" s="607"/>
      <c r="OGA3038" s="607"/>
      <c r="OGB3038" s="607"/>
      <c r="OGC3038" s="607"/>
      <c r="OGD3038" s="607"/>
      <c r="OGE3038" s="607"/>
      <c r="OGF3038" s="607"/>
      <c r="OGG3038" s="607"/>
      <c r="OGH3038" s="607"/>
      <c r="OGI3038" s="607"/>
      <c r="OGJ3038" s="607"/>
      <c r="OGK3038" s="607"/>
      <c r="OGL3038" s="607"/>
      <c r="OGM3038" s="607"/>
      <c r="OGN3038" s="607"/>
      <c r="OGO3038" s="607"/>
      <c r="OGP3038" s="607"/>
      <c r="OGQ3038" s="607"/>
      <c r="OGR3038" s="607"/>
      <c r="OGS3038" s="607"/>
      <c r="OGT3038" s="607"/>
      <c r="OGU3038" s="607"/>
      <c r="OGV3038" s="607"/>
      <c r="OGW3038" s="607"/>
      <c r="OGX3038" s="607"/>
      <c r="OGY3038" s="607"/>
      <c r="OGZ3038" s="607"/>
      <c r="OHA3038" s="607"/>
      <c r="OHB3038" s="607"/>
      <c r="OHC3038" s="607"/>
      <c r="OHD3038" s="607"/>
      <c r="OHE3038" s="607"/>
      <c r="OHF3038" s="607"/>
      <c r="OHG3038" s="607"/>
      <c r="OHH3038" s="607"/>
      <c r="OHI3038" s="607"/>
      <c r="OHJ3038" s="607"/>
      <c r="OHK3038" s="607"/>
      <c r="OHL3038" s="607"/>
      <c r="OHM3038" s="607"/>
      <c r="OHN3038" s="607"/>
      <c r="OHO3038" s="607"/>
      <c r="OHP3038" s="607"/>
      <c r="OHQ3038" s="607"/>
      <c r="OHR3038" s="607"/>
      <c r="OHS3038" s="607"/>
      <c r="OHT3038" s="607"/>
      <c r="OHU3038" s="607"/>
      <c r="OHV3038" s="607"/>
      <c r="OHW3038" s="607"/>
      <c r="OHX3038" s="607"/>
      <c r="OHY3038" s="607"/>
      <c r="OHZ3038" s="607"/>
      <c r="OIA3038" s="607"/>
      <c r="OIB3038" s="607"/>
      <c r="OIC3038" s="607"/>
      <c r="OID3038" s="607"/>
      <c r="OIE3038" s="607"/>
      <c r="OIF3038" s="607"/>
      <c r="OIG3038" s="607"/>
      <c r="OIH3038" s="607"/>
      <c r="OII3038" s="607"/>
      <c r="OIJ3038" s="607"/>
      <c r="OIK3038" s="607"/>
      <c r="OIL3038" s="607"/>
      <c r="OIM3038" s="607"/>
      <c r="OIN3038" s="607"/>
      <c r="OIO3038" s="607"/>
      <c r="OIP3038" s="607"/>
      <c r="OIQ3038" s="607"/>
      <c r="OIR3038" s="607"/>
      <c r="OIS3038" s="607"/>
      <c r="OIT3038" s="607"/>
      <c r="OIU3038" s="607"/>
      <c r="OIV3038" s="607"/>
      <c r="OIW3038" s="607"/>
      <c r="OIX3038" s="607"/>
      <c r="OIY3038" s="607"/>
      <c r="OIZ3038" s="607"/>
      <c r="OJA3038" s="607"/>
      <c r="OJB3038" s="607"/>
      <c r="OJC3038" s="607"/>
      <c r="OJD3038" s="607"/>
      <c r="OJE3038" s="607"/>
      <c r="OJF3038" s="607"/>
      <c r="OJG3038" s="607"/>
      <c r="OJH3038" s="607"/>
      <c r="OJI3038" s="607"/>
      <c r="OJJ3038" s="607"/>
      <c r="OJK3038" s="607"/>
      <c r="OJL3038" s="607"/>
      <c r="OJM3038" s="607"/>
      <c r="OJN3038" s="607"/>
      <c r="OJO3038" s="607"/>
      <c r="OJP3038" s="607"/>
      <c r="OJQ3038" s="607"/>
      <c r="OJR3038" s="607"/>
      <c r="OJS3038" s="607"/>
      <c r="OJT3038" s="607"/>
      <c r="OJU3038" s="607"/>
      <c r="OJV3038" s="607"/>
      <c r="OJW3038" s="607"/>
      <c r="OJX3038" s="607"/>
      <c r="OJY3038" s="607"/>
      <c r="OJZ3038" s="607"/>
      <c r="OKA3038" s="607"/>
      <c r="OKB3038" s="607"/>
      <c r="OKC3038" s="607"/>
      <c r="OKD3038" s="607"/>
      <c r="OKE3038" s="607"/>
      <c r="OKF3038" s="607"/>
      <c r="OKG3038" s="607"/>
      <c r="OKH3038" s="607"/>
      <c r="OKI3038" s="607"/>
      <c r="OKJ3038" s="607"/>
      <c r="OKK3038" s="607"/>
      <c r="OKL3038" s="607"/>
      <c r="OKM3038" s="607"/>
      <c r="OKN3038" s="607"/>
      <c r="OKO3038" s="607"/>
      <c r="OKP3038" s="607"/>
      <c r="OKQ3038" s="607"/>
      <c r="OKR3038" s="607"/>
      <c r="OKS3038" s="607"/>
      <c r="OKT3038" s="607"/>
      <c r="OKU3038" s="607"/>
      <c r="OKV3038" s="607"/>
      <c r="OKW3038" s="607"/>
      <c r="OKX3038" s="607"/>
      <c r="OKY3038" s="607"/>
      <c r="OKZ3038" s="607"/>
      <c r="OLA3038" s="607"/>
      <c r="OLB3038" s="607"/>
      <c r="OLC3038" s="607"/>
      <c r="OLD3038" s="607"/>
      <c r="OLE3038" s="607"/>
      <c r="OLF3038" s="607"/>
      <c r="OLG3038" s="607"/>
      <c r="OLH3038" s="607"/>
      <c r="OLI3038" s="607"/>
      <c r="OLJ3038" s="607"/>
      <c r="OLK3038" s="607"/>
      <c r="OLL3038" s="607"/>
      <c r="OLM3038" s="607"/>
      <c r="OLN3038" s="607"/>
      <c r="OLO3038" s="607"/>
      <c r="OLP3038" s="607"/>
      <c r="OLQ3038" s="607"/>
      <c r="OLR3038" s="607"/>
      <c r="OLS3038" s="607"/>
      <c r="OLT3038" s="607"/>
      <c r="OLU3038" s="607"/>
      <c r="OLV3038" s="607"/>
      <c r="OLW3038" s="607"/>
      <c r="OLX3038" s="607"/>
      <c r="OLY3038" s="607"/>
      <c r="OLZ3038" s="607"/>
      <c r="OMA3038" s="607"/>
      <c r="OMB3038" s="607"/>
      <c r="OMC3038" s="607"/>
      <c r="OMD3038" s="607"/>
      <c r="OME3038" s="607"/>
      <c r="OMF3038" s="607"/>
      <c r="OMG3038" s="607"/>
      <c r="OMH3038" s="607"/>
      <c r="OMI3038" s="607"/>
      <c r="OMJ3038" s="607"/>
      <c r="OMK3038" s="607"/>
      <c r="OML3038" s="607"/>
      <c r="OMM3038" s="607"/>
      <c r="OMN3038" s="607"/>
      <c r="OMO3038" s="607"/>
      <c r="OMP3038" s="607"/>
      <c r="OMQ3038" s="607"/>
      <c r="OMR3038" s="607"/>
      <c r="OMS3038" s="607"/>
      <c r="OMT3038" s="607"/>
      <c r="OMU3038" s="607"/>
      <c r="OMV3038" s="607"/>
      <c r="OMW3038" s="607"/>
      <c r="OMX3038" s="607"/>
      <c r="OMY3038" s="607"/>
      <c r="OMZ3038" s="607"/>
      <c r="ONA3038" s="607"/>
      <c r="ONB3038" s="607"/>
      <c r="ONC3038" s="607"/>
      <c r="OND3038" s="607"/>
      <c r="ONE3038" s="607"/>
      <c r="ONF3038" s="607"/>
      <c r="ONG3038" s="607"/>
      <c r="ONH3038" s="607"/>
      <c r="ONI3038" s="607"/>
      <c r="ONJ3038" s="607"/>
      <c r="ONK3038" s="607"/>
      <c r="ONL3038" s="607"/>
      <c r="ONM3038" s="607"/>
      <c r="ONN3038" s="607"/>
      <c r="ONO3038" s="607"/>
      <c r="ONP3038" s="607"/>
      <c r="ONQ3038" s="607"/>
      <c r="ONR3038" s="607"/>
      <c r="ONS3038" s="607"/>
      <c r="ONT3038" s="607"/>
      <c r="ONU3038" s="607"/>
      <c r="ONV3038" s="607"/>
      <c r="ONW3038" s="607"/>
      <c r="ONX3038" s="607"/>
      <c r="ONY3038" s="607"/>
      <c r="ONZ3038" s="607"/>
      <c r="OOA3038" s="607"/>
      <c r="OOB3038" s="607"/>
      <c r="OOC3038" s="607"/>
      <c r="OOD3038" s="607"/>
      <c r="OOE3038" s="607"/>
      <c r="OOF3038" s="607"/>
      <c r="OOG3038" s="607"/>
      <c r="OOH3038" s="607"/>
      <c r="OOI3038" s="607"/>
      <c r="OOJ3038" s="607"/>
      <c r="OOK3038" s="607"/>
      <c r="OOL3038" s="607"/>
      <c r="OOM3038" s="607"/>
      <c r="OON3038" s="607"/>
      <c r="OOO3038" s="607"/>
      <c r="OOP3038" s="607"/>
      <c r="OOQ3038" s="607"/>
      <c r="OOR3038" s="607"/>
      <c r="OOS3038" s="607"/>
      <c r="OOT3038" s="607"/>
      <c r="OOU3038" s="607"/>
      <c r="OOV3038" s="607"/>
      <c r="OOW3038" s="607"/>
      <c r="OOX3038" s="607"/>
      <c r="OOY3038" s="607"/>
      <c r="OOZ3038" s="607"/>
      <c r="OPA3038" s="607"/>
      <c r="OPB3038" s="607"/>
      <c r="OPC3038" s="607"/>
      <c r="OPD3038" s="607"/>
      <c r="OPE3038" s="607"/>
      <c r="OPF3038" s="607"/>
      <c r="OPG3038" s="607"/>
      <c r="OPH3038" s="607"/>
      <c r="OPI3038" s="607"/>
      <c r="OPJ3038" s="607"/>
      <c r="OPK3038" s="607"/>
      <c r="OPL3038" s="607"/>
      <c r="OPM3038" s="607"/>
      <c r="OPN3038" s="607"/>
      <c r="OPO3038" s="607"/>
      <c r="OPP3038" s="607"/>
      <c r="OPQ3038" s="607"/>
      <c r="OPR3038" s="607"/>
      <c r="OPS3038" s="607"/>
      <c r="OPT3038" s="607"/>
      <c r="OPU3038" s="607"/>
      <c r="OPV3038" s="607"/>
      <c r="OPW3038" s="607"/>
      <c r="OPX3038" s="607"/>
      <c r="OPY3038" s="607"/>
      <c r="OPZ3038" s="607"/>
      <c r="OQA3038" s="607"/>
      <c r="OQB3038" s="607"/>
      <c r="OQC3038" s="607"/>
      <c r="OQD3038" s="607"/>
      <c r="OQE3038" s="607"/>
      <c r="OQF3038" s="607"/>
      <c r="OQG3038" s="607"/>
      <c r="OQH3038" s="607"/>
      <c r="OQI3038" s="607"/>
      <c r="OQJ3038" s="607"/>
      <c r="OQK3038" s="607"/>
      <c r="OQL3038" s="607"/>
      <c r="OQM3038" s="607"/>
      <c r="OQN3038" s="607"/>
      <c r="OQO3038" s="607"/>
      <c r="OQP3038" s="607"/>
      <c r="OQQ3038" s="607"/>
      <c r="OQR3038" s="607"/>
      <c r="OQS3038" s="607"/>
      <c r="OQT3038" s="607"/>
      <c r="OQU3038" s="607"/>
      <c r="OQV3038" s="607"/>
      <c r="OQW3038" s="607"/>
      <c r="OQX3038" s="607"/>
      <c r="OQY3038" s="607"/>
      <c r="OQZ3038" s="607"/>
      <c r="ORA3038" s="607"/>
      <c r="ORB3038" s="607"/>
      <c r="ORC3038" s="607"/>
      <c r="ORD3038" s="607"/>
      <c r="ORE3038" s="607"/>
      <c r="ORF3038" s="607"/>
      <c r="ORG3038" s="607"/>
      <c r="ORH3038" s="607"/>
      <c r="ORI3038" s="607"/>
      <c r="ORJ3038" s="607"/>
      <c r="ORK3038" s="607"/>
      <c r="ORL3038" s="607"/>
      <c r="ORM3038" s="607"/>
      <c r="ORN3038" s="607"/>
      <c r="ORO3038" s="607"/>
      <c r="ORP3038" s="607"/>
      <c r="ORQ3038" s="607"/>
      <c r="ORR3038" s="607"/>
      <c r="ORS3038" s="607"/>
      <c r="ORT3038" s="607"/>
      <c r="ORU3038" s="607"/>
      <c r="ORV3038" s="607"/>
      <c r="ORW3038" s="607"/>
      <c r="ORX3038" s="607"/>
      <c r="ORY3038" s="607"/>
      <c r="ORZ3038" s="607"/>
      <c r="OSA3038" s="607"/>
      <c r="OSB3038" s="607"/>
      <c r="OSC3038" s="607"/>
      <c r="OSD3038" s="607"/>
      <c r="OSE3038" s="607"/>
      <c r="OSF3038" s="607"/>
      <c r="OSG3038" s="607"/>
      <c r="OSH3038" s="607"/>
      <c r="OSI3038" s="607"/>
      <c r="OSJ3038" s="607"/>
      <c r="OSK3038" s="607"/>
      <c r="OSL3038" s="607"/>
      <c r="OSM3038" s="607"/>
      <c r="OSN3038" s="607"/>
      <c r="OSO3038" s="607"/>
      <c r="OSP3038" s="607"/>
      <c r="OSQ3038" s="607"/>
      <c r="OSR3038" s="607"/>
      <c r="OSS3038" s="607"/>
      <c r="OST3038" s="607"/>
      <c r="OSU3038" s="607"/>
      <c r="OSV3038" s="607"/>
      <c r="OSW3038" s="607"/>
      <c r="OSX3038" s="607"/>
      <c r="OSY3038" s="607"/>
      <c r="OSZ3038" s="607"/>
      <c r="OTA3038" s="607"/>
      <c r="OTB3038" s="607"/>
      <c r="OTC3038" s="607"/>
      <c r="OTD3038" s="607"/>
      <c r="OTE3038" s="607"/>
      <c r="OTF3038" s="607"/>
      <c r="OTG3038" s="607"/>
      <c r="OTH3038" s="607"/>
      <c r="OTI3038" s="607"/>
      <c r="OTJ3038" s="607"/>
      <c r="OTK3038" s="607"/>
      <c r="OTL3038" s="607"/>
      <c r="OTM3038" s="607"/>
      <c r="OTN3038" s="607"/>
      <c r="OTO3038" s="607"/>
      <c r="OTP3038" s="607"/>
      <c r="OTQ3038" s="607"/>
      <c r="OTR3038" s="607"/>
      <c r="OTS3038" s="607"/>
      <c r="OTT3038" s="607"/>
      <c r="OTU3038" s="607"/>
      <c r="OTV3038" s="607"/>
      <c r="OTW3038" s="607"/>
      <c r="OTX3038" s="607"/>
      <c r="OTY3038" s="607"/>
      <c r="OTZ3038" s="607"/>
      <c r="OUA3038" s="607"/>
      <c r="OUB3038" s="607"/>
      <c r="OUC3038" s="607"/>
      <c r="OUD3038" s="607"/>
      <c r="OUE3038" s="607"/>
      <c r="OUF3038" s="607"/>
      <c r="OUG3038" s="607"/>
      <c r="OUH3038" s="607"/>
      <c r="OUI3038" s="607"/>
      <c r="OUJ3038" s="607"/>
      <c r="OUK3038" s="607"/>
      <c r="OUL3038" s="607"/>
      <c r="OUM3038" s="607"/>
      <c r="OUN3038" s="607"/>
      <c r="OUO3038" s="607"/>
      <c r="OUP3038" s="607"/>
      <c r="OUQ3038" s="607"/>
      <c r="OUR3038" s="607"/>
      <c r="OUS3038" s="607"/>
      <c r="OUT3038" s="607"/>
      <c r="OUU3038" s="607"/>
      <c r="OUV3038" s="607"/>
      <c r="OUW3038" s="607"/>
      <c r="OUX3038" s="607"/>
      <c r="OUY3038" s="607"/>
      <c r="OUZ3038" s="607"/>
      <c r="OVA3038" s="607"/>
      <c r="OVB3038" s="607"/>
      <c r="OVC3038" s="607"/>
      <c r="OVD3038" s="607"/>
      <c r="OVE3038" s="607"/>
      <c r="OVF3038" s="607"/>
      <c r="OVG3038" s="607"/>
      <c r="OVH3038" s="607"/>
      <c r="OVI3038" s="607"/>
      <c r="OVJ3038" s="607"/>
      <c r="OVK3038" s="607"/>
      <c r="OVL3038" s="607"/>
      <c r="OVM3038" s="607"/>
      <c r="OVN3038" s="607"/>
      <c r="OVO3038" s="607"/>
      <c r="OVP3038" s="607"/>
      <c r="OVQ3038" s="607"/>
      <c r="OVR3038" s="607"/>
      <c r="OVS3038" s="607"/>
      <c r="OVT3038" s="607"/>
      <c r="OVU3038" s="607"/>
      <c r="OVV3038" s="607"/>
      <c r="OVW3038" s="607"/>
      <c r="OVX3038" s="607"/>
      <c r="OVY3038" s="607"/>
      <c r="OVZ3038" s="607"/>
      <c r="OWA3038" s="607"/>
      <c r="OWB3038" s="607"/>
      <c r="OWC3038" s="607"/>
      <c r="OWD3038" s="607"/>
      <c r="OWE3038" s="607"/>
      <c r="OWF3038" s="607"/>
      <c r="OWG3038" s="607"/>
      <c r="OWH3038" s="607"/>
      <c r="OWI3038" s="607"/>
      <c r="OWJ3038" s="607"/>
      <c r="OWK3038" s="607"/>
      <c r="OWL3038" s="607"/>
      <c r="OWM3038" s="607"/>
      <c r="OWN3038" s="607"/>
      <c r="OWO3038" s="607"/>
      <c r="OWP3038" s="607"/>
      <c r="OWQ3038" s="607"/>
      <c r="OWR3038" s="607"/>
      <c r="OWS3038" s="607"/>
      <c r="OWT3038" s="607"/>
      <c r="OWU3038" s="607"/>
      <c r="OWV3038" s="607"/>
      <c r="OWW3038" s="607"/>
      <c r="OWX3038" s="607"/>
      <c r="OWY3038" s="607"/>
      <c r="OWZ3038" s="607"/>
      <c r="OXA3038" s="607"/>
      <c r="OXB3038" s="607"/>
      <c r="OXC3038" s="607"/>
      <c r="OXD3038" s="607"/>
      <c r="OXE3038" s="607"/>
      <c r="OXF3038" s="607"/>
      <c r="OXG3038" s="607"/>
      <c r="OXH3038" s="607"/>
      <c r="OXI3038" s="607"/>
      <c r="OXJ3038" s="607"/>
      <c r="OXK3038" s="607"/>
      <c r="OXL3038" s="607"/>
      <c r="OXM3038" s="607"/>
      <c r="OXN3038" s="607"/>
      <c r="OXO3038" s="607"/>
      <c r="OXP3038" s="607"/>
      <c r="OXQ3038" s="607"/>
      <c r="OXR3038" s="607"/>
      <c r="OXS3038" s="607"/>
      <c r="OXT3038" s="607"/>
      <c r="OXU3038" s="607"/>
      <c r="OXV3038" s="607"/>
      <c r="OXW3038" s="607"/>
      <c r="OXX3038" s="607"/>
      <c r="OXY3038" s="607"/>
      <c r="OXZ3038" s="607"/>
      <c r="OYA3038" s="607"/>
      <c r="OYB3038" s="607"/>
      <c r="OYC3038" s="607"/>
      <c r="OYD3038" s="607"/>
      <c r="OYE3038" s="607"/>
      <c r="OYF3038" s="607"/>
      <c r="OYG3038" s="607"/>
      <c r="OYH3038" s="607"/>
      <c r="OYI3038" s="607"/>
      <c r="OYJ3038" s="607"/>
      <c r="OYK3038" s="607"/>
      <c r="OYL3038" s="607"/>
      <c r="OYM3038" s="607"/>
      <c r="OYN3038" s="607"/>
      <c r="OYO3038" s="607"/>
      <c r="OYP3038" s="607"/>
      <c r="OYQ3038" s="607"/>
      <c r="OYR3038" s="607"/>
      <c r="OYS3038" s="607"/>
      <c r="OYT3038" s="607"/>
      <c r="OYU3038" s="607"/>
      <c r="OYV3038" s="607"/>
      <c r="OYW3038" s="607"/>
      <c r="OYX3038" s="607"/>
      <c r="OYY3038" s="607"/>
      <c r="OYZ3038" s="607"/>
      <c r="OZA3038" s="607"/>
      <c r="OZB3038" s="607"/>
      <c r="OZC3038" s="607"/>
      <c r="OZD3038" s="607"/>
      <c r="OZE3038" s="607"/>
      <c r="OZF3038" s="607"/>
      <c r="OZG3038" s="607"/>
      <c r="OZH3038" s="607"/>
      <c r="OZI3038" s="607"/>
      <c r="OZJ3038" s="607"/>
      <c r="OZK3038" s="607"/>
      <c r="OZL3038" s="607"/>
      <c r="OZM3038" s="607"/>
      <c r="OZN3038" s="607"/>
      <c r="OZO3038" s="607"/>
      <c r="OZP3038" s="607"/>
      <c r="OZQ3038" s="607"/>
      <c r="OZR3038" s="607"/>
      <c r="OZS3038" s="607"/>
      <c r="OZT3038" s="607"/>
      <c r="OZU3038" s="607"/>
      <c r="OZV3038" s="607"/>
      <c r="OZW3038" s="607"/>
      <c r="OZX3038" s="607"/>
      <c r="OZY3038" s="607"/>
      <c r="OZZ3038" s="607"/>
      <c r="PAA3038" s="607"/>
      <c r="PAB3038" s="607"/>
      <c r="PAC3038" s="607"/>
      <c r="PAD3038" s="607"/>
      <c r="PAE3038" s="607"/>
      <c r="PAF3038" s="607"/>
      <c r="PAG3038" s="607"/>
      <c r="PAH3038" s="607"/>
      <c r="PAI3038" s="607"/>
      <c r="PAJ3038" s="607"/>
      <c r="PAK3038" s="607"/>
      <c r="PAL3038" s="607"/>
      <c r="PAM3038" s="607"/>
      <c r="PAN3038" s="607"/>
      <c r="PAO3038" s="607"/>
      <c r="PAP3038" s="607"/>
      <c r="PAQ3038" s="607"/>
      <c r="PAR3038" s="607"/>
      <c r="PAS3038" s="607"/>
      <c r="PAT3038" s="607"/>
      <c r="PAU3038" s="607"/>
      <c r="PAV3038" s="607"/>
      <c r="PAW3038" s="607"/>
      <c r="PAX3038" s="607"/>
      <c r="PAY3038" s="607"/>
      <c r="PAZ3038" s="607"/>
      <c r="PBA3038" s="607"/>
      <c r="PBB3038" s="607"/>
      <c r="PBC3038" s="607"/>
      <c r="PBD3038" s="607"/>
      <c r="PBE3038" s="607"/>
      <c r="PBF3038" s="607"/>
      <c r="PBG3038" s="607"/>
      <c r="PBH3038" s="607"/>
      <c r="PBI3038" s="607"/>
      <c r="PBJ3038" s="607"/>
      <c r="PBK3038" s="607"/>
      <c r="PBL3038" s="607"/>
      <c r="PBM3038" s="607"/>
      <c r="PBN3038" s="607"/>
      <c r="PBO3038" s="607"/>
      <c r="PBP3038" s="607"/>
      <c r="PBQ3038" s="607"/>
      <c r="PBR3038" s="607"/>
      <c r="PBS3038" s="607"/>
      <c r="PBT3038" s="607"/>
      <c r="PBU3038" s="607"/>
      <c r="PBV3038" s="607"/>
      <c r="PBW3038" s="607"/>
      <c r="PBX3038" s="607"/>
      <c r="PBY3038" s="607"/>
      <c r="PBZ3038" s="607"/>
      <c r="PCA3038" s="607"/>
      <c r="PCB3038" s="607"/>
      <c r="PCC3038" s="607"/>
      <c r="PCD3038" s="607"/>
      <c r="PCE3038" s="607"/>
      <c r="PCF3038" s="607"/>
      <c r="PCG3038" s="607"/>
      <c r="PCH3038" s="607"/>
      <c r="PCI3038" s="607"/>
      <c r="PCJ3038" s="607"/>
      <c r="PCK3038" s="607"/>
      <c r="PCL3038" s="607"/>
      <c r="PCM3038" s="607"/>
      <c r="PCN3038" s="607"/>
      <c r="PCO3038" s="607"/>
      <c r="PCP3038" s="607"/>
      <c r="PCQ3038" s="607"/>
      <c r="PCR3038" s="607"/>
      <c r="PCS3038" s="607"/>
      <c r="PCT3038" s="607"/>
      <c r="PCU3038" s="607"/>
      <c r="PCV3038" s="607"/>
      <c r="PCW3038" s="607"/>
      <c r="PCX3038" s="607"/>
      <c r="PCY3038" s="607"/>
      <c r="PCZ3038" s="607"/>
      <c r="PDA3038" s="607"/>
      <c r="PDB3038" s="607"/>
      <c r="PDC3038" s="607"/>
      <c r="PDD3038" s="607"/>
      <c r="PDE3038" s="607"/>
      <c r="PDF3038" s="607"/>
      <c r="PDG3038" s="607"/>
      <c r="PDH3038" s="607"/>
      <c r="PDI3038" s="607"/>
      <c r="PDJ3038" s="607"/>
      <c r="PDK3038" s="607"/>
      <c r="PDL3038" s="607"/>
      <c r="PDM3038" s="607"/>
      <c r="PDN3038" s="607"/>
      <c r="PDO3038" s="607"/>
      <c r="PDP3038" s="607"/>
      <c r="PDQ3038" s="607"/>
      <c r="PDR3038" s="607"/>
      <c r="PDS3038" s="607"/>
      <c r="PDT3038" s="607"/>
      <c r="PDU3038" s="607"/>
      <c r="PDV3038" s="607"/>
      <c r="PDW3038" s="607"/>
      <c r="PDX3038" s="607"/>
      <c r="PDY3038" s="607"/>
      <c r="PDZ3038" s="607"/>
      <c r="PEA3038" s="607"/>
      <c r="PEB3038" s="607"/>
      <c r="PEC3038" s="607"/>
      <c r="PED3038" s="607"/>
      <c r="PEE3038" s="607"/>
      <c r="PEF3038" s="607"/>
      <c r="PEG3038" s="607"/>
      <c r="PEH3038" s="607"/>
      <c r="PEI3038" s="607"/>
      <c r="PEJ3038" s="607"/>
      <c r="PEK3038" s="607"/>
      <c r="PEL3038" s="607"/>
      <c r="PEM3038" s="607"/>
      <c r="PEN3038" s="607"/>
      <c r="PEO3038" s="607"/>
      <c r="PEP3038" s="607"/>
      <c r="PEQ3038" s="607"/>
      <c r="PER3038" s="607"/>
      <c r="PES3038" s="607"/>
      <c r="PET3038" s="607"/>
      <c r="PEU3038" s="607"/>
      <c r="PEV3038" s="607"/>
      <c r="PEW3038" s="607"/>
      <c r="PEX3038" s="607"/>
      <c r="PEY3038" s="607"/>
      <c r="PEZ3038" s="607"/>
      <c r="PFA3038" s="607"/>
      <c r="PFB3038" s="607"/>
      <c r="PFC3038" s="607"/>
      <c r="PFD3038" s="607"/>
      <c r="PFE3038" s="607"/>
      <c r="PFF3038" s="607"/>
      <c r="PFG3038" s="607"/>
      <c r="PFH3038" s="607"/>
      <c r="PFI3038" s="607"/>
      <c r="PFJ3038" s="607"/>
      <c r="PFK3038" s="607"/>
      <c r="PFL3038" s="607"/>
      <c r="PFM3038" s="607"/>
      <c r="PFN3038" s="607"/>
      <c r="PFO3038" s="607"/>
      <c r="PFP3038" s="607"/>
      <c r="PFQ3038" s="607"/>
      <c r="PFR3038" s="607"/>
      <c r="PFS3038" s="607"/>
      <c r="PFT3038" s="607"/>
      <c r="PFU3038" s="607"/>
      <c r="PFV3038" s="607"/>
      <c r="PFW3038" s="607"/>
      <c r="PFX3038" s="607"/>
      <c r="PFY3038" s="607"/>
      <c r="PFZ3038" s="607"/>
      <c r="PGA3038" s="607"/>
      <c r="PGB3038" s="607"/>
      <c r="PGC3038" s="607"/>
      <c r="PGD3038" s="607"/>
      <c r="PGE3038" s="607"/>
      <c r="PGF3038" s="607"/>
      <c r="PGG3038" s="607"/>
      <c r="PGH3038" s="607"/>
      <c r="PGI3038" s="607"/>
      <c r="PGJ3038" s="607"/>
      <c r="PGK3038" s="607"/>
      <c r="PGL3038" s="607"/>
      <c r="PGM3038" s="607"/>
      <c r="PGN3038" s="607"/>
      <c r="PGO3038" s="607"/>
      <c r="PGP3038" s="607"/>
      <c r="PGQ3038" s="607"/>
      <c r="PGR3038" s="607"/>
      <c r="PGS3038" s="607"/>
      <c r="PGT3038" s="607"/>
      <c r="PGU3038" s="607"/>
      <c r="PGV3038" s="607"/>
      <c r="PGW3038" s="607"/>
      <c r="PGX3038" s="607"/>
      <c r="PGY3038" s="607"/>
      <c r="PGZ3038" s="607"/>
      <c r="PHA3038" s="607"/>
      <c r="PHB3038" s="607"/>
      <c r="PHC3038" s="607"/>
      <c r="PHD3038" s="607"/>
      <c r="PHE3038" s="607"/>
      <c r="PHF3038" s="607"/>
      <c r="PHG3038" s="607"/>
      <c r="PHH3038" s="607"/>
      <c r="PHI3038" s="607"/>
      <c r="PHJ3038" s="607"/>
      <c r="PHK3038" s="607"/>
      <c r="PHL3038" s="607"/>
      <c r="PHM3038" s="607"/>
      <c r="PHN3038" s="607"/>
      <c r="PHO3038" s="607"/>
      <c r="PHP3038" s="607"/>
      <c r="PHQ3038" s="607"/>
      <c r="PHR3038" s="607"/>
      <c r="PHS3038" s="607"/>
      <c r="PHT3038" s="607"/>
      <c r="PHU3038" s="607"/>
      <c r="PHV3038" s="607"/>
      <c r="PHW3038" s="607"/>
      <c r="PHX3038" s="607"/>
      <c r="PHY3038" s="607"/>
      <c r="PHZ3038" s="607"/>
      <c r="PIA3038" s="607"/>
      <c r="PIB3038" s="607"/>
      <c r="PIC3038" s="607"/>
      <c r="PID3038" s="607"/>
      <c r="PIE3038" s="607"/>
      <c r="PIF3038" s="607"/>
      <c r="PIG3038" s="607"/>
      <c r="PIH3038" s="607"/>
      <c r="PII3038" s="607"/>
      <c r="PIJ3038" s="607"/>
      <c r="PIK3038" s="607"/>
      <c r="PIL3038" s="607"/>
      <c r="PIM3038" s="607"/>
      <c r="PIN3038" s="607"/>
      <c r="PIO3038" s="607"/>
      <c r="PIP3038" s="607"/>
      <c r="PIQ3038" s="607"/>
      <c r="PIR3038" s="607"/>
      <c r="PIS3038" s="607"/>
      <c r="PIT3038" s="607"/>
      <c r="PIU3038" s="607"/>
      <c r="PIV3038" s="607"/>
      <c r="PIW3038" s="607"/>
      <c r="PIX3038" s="607"/>
      <c r="PIY3038" s="607"/>
      <c r="PIZ3038" s="607"/>
      <c r="PJA3038" s="607"/>
      <c r="PJB3038" s="607"/>
      <c r="PJC3038" s="607"/>
      <c r="PJD3038" s="607"/>
      <c r="PJE3038" s="607"/>
      <c r="PJF3038" s="607"/>
      <c r="PJG3038" s="607"/>
      <c r="PJH3038" s="607"/>
      <c r="PJI3038" s="607"/>
      <c r="PJJ3038" s="607"/>
      <c r="PJK3038" s="607"/>
      <c r="PJL3038" s="607"/>
      <c r="PJM3038" s="607"/>
      <c r="PJN3038" s="607"/>
      <c r="PJO3038" s="607"/>
      <c r="PJP3038" s="607"/>
      <c r="PJQ3038" s="607"/>
      <c r="PJR3038" s="607"/>
      <c r="PJS3038" s="607"/>
      <c r="PJT3038" s="607"/>
      <c r="PJU3038" s="607"/>
      <c r="PJV3038" s="607"/>
      <c r="PJW3038" s="607"/>
      <c r="PJX3038" s="607"/>
      <c r="PJY3038" s="607"/>
      <c r="PJZ3038" s="607"/>
      <c r="PKA3038" s="607"/>
      <c r="PKB3038" s="607"/>
      <c r="PKC3038" s="607"/>
      <c r="PKD3038" s="607"/>
      <c r="PKE3038" s="607"/>
      <c r="PKF3038" s="607"/>
      <c r="PKG3038" s="607"/>
      <c r="PKH3038" s="607"/>
      <c r="PKI3038" s="607"/>
      <c r="PKJ3038" s="607"/>
      <c r="PKK3038" s="607"/>
      <c r="PKL3038" s="607"/>
      <c r="PKM3038" s="607"/>
      <c r="PKN3038" s="607"/>
      <c r="PKO3038" s="607"/>
      <c r="PKP3038" s="607"/>
      <c r="PKQ3038" s="607"/>
      <c r="PKR3038" s="607"/>
      <c r="PKS3038" s="607"/>
      <c r="PKT3038" s="607"/>
      <c r="PKU3038" s="607"/>
      <c r="PKV3038" s="607"/>
      <c r="PKW3038" s="607"/>
      <c r="PKX3038" s="607"/>
      <c r="PKY3038" s="607"/>
      <c r="PKZ3038" s="607"/>
      <c r="PLA3038" s="607"/>
      <c r="PLB3038" s="607"/>
      <c r="PLC3038" s="607"/>
      <c r="PLD3038" s="607"/>
      <c r="PLE3038" s="607"/>
      <c r="PLF3038" s="607"/>
      <c r="PLG3038" s="607"/>
      <c r="PLH3038" s="607"/>
      <c r="PLI3038" s="607"/>
      <c r="PLJ3038" s="607"/>
      <c r="PLK3038" s="607"/>
      <c r="PLL3038" s="607"/>
      <c r="PLM3038" s="607"/>
      <c r="PLN3038" s="607"/>
      <c r="PLO3038" s="607"/>
      <c r="PLP3038" s="607"/>
      <c r="PLQ3038" s="607"/>
      <c r="PLR3038" s="607"/>
      <c r="PLS3038" s="607"/>
      <c r="PLT3038" s="607"/>
      <c r="PLU3038" s="607"/>
      <c r="PLV3038" s="607"/>
      <c r="PLW3038" s="607"/>
      <c r="PLX3038" s="607"/>
      <c r="PLY3038" s="607"/>
      <c r="PLZ3038" s="607"/>
      <c r="PMA3038" s="607"/>
      <c r="PMB3038" s="607"/>
      <c r="PMC3038" s="607"/>
      <c r="PMD3038" s="607"/>
      <c r="PME3038" s="607"/>
      <c r="PMF3038" s="607"/>
      <c r="PMG3038" s="607"/>
      <c r="PMH3038" s="607"/>
      <c r="PMI3038" s="607"/>
      <c r="PMJ3038" s="607"/>
      <c r="PMK3038" s="607"/>
      <c r="PML3038" s="607"/>
      <c r="PMM3038" s="607"/>
      <c r="PMN3038" s="607"/>
      <c r="PMO3038" s="607"/>
      <c r="PMP3038" s="607"/>
      <c r="PMQ3038" s="607"/>
      <c r="PMR3038" s="607"/>
      <c r="PMS3038" s="607"/>
      <c r="PMT3038" s="607"/>
      <c r="PMU3038" s="607"/>
      <c r="PMV3038" s="607"/>
      <c r="PMW3038" s="607"/>
      <c r="PMX3038" s="607"/>
      <c r="PMY3038" s="607"/>
      <c r="PMZ3038" s="607"/>
      <c r="PNA3038" s="607"/>
      <c r="PNB3038" s="607"/>
      <c r="PNC3038" s="607"/>
      <c r="PND3038" s="607"/>
      <c r="PNE3038" s="607"/>
      <c r="PNF3038" s="607"/>
      <c r="PNG3038" s="607"/>
      <c r="PNH3038" s="607"/>
      <c r="PNI3038" s="607"/>
      <c r="PNJ3038" s="607"/>
      <c r="PNK3038" s="607"/>
      <c r="PNL3038" s="607"/>
      <c r="PNM3038" s="607"/>
      <c r="PNN3038" s="607"/>
      <c r="PNO3038" s="607"/>
      <c r="PNP3038" s="607"/>
      <c r="PNQ3038" s="607"/>
      <c r="PNR3038" s="607"/>
      <c r="PNS3038" s="607"/>
      <c r="PNT3038" s="607"/>
      <c r="PNU3038" s="607"/>
      <c r="PNV3038" s="607"/>
      <c r="PNW3038" s="607"/>
      <c r="PNX3038" s="607"/>
      <c r="PNY3038" s="607"/>
      <c r="PNZ3038" s="607"/>
      <c r="POA3038" s="607"/>
      <c r="POB3038" s="607"/>
      <c r="POC3038" s="607"/>
      <c r="POD3038" s="607"/>
      <c r="POE3038" s="607"/>
      <c r="POF3038" s="607"/>
      <c r="POG3038" s="607"/>
      <c r="POH3038" s="607"/>
      <c r="POI3038" s="607"/>
      <c r="POJ3038" s="607"/>
      <c r="POK3038" s="607"/>
      <c r="POL3038" s="607"/>
      <c r="POM3038" s="607"/>
      <c r="PON3038" s="607"/>
      <c r="POO3038" s="607"/>
      <c r="POP3038" s="607"/>
      <c r="POQ3038" s="607"/>
      <c r="POR3038" s="607"/>
      <c r="POS3038" s="607"/>
      <c r="POT3038" s="607"/>
      <c r="POU3038" s="607"/>
      <c r="POV3038" s="607"/>
      <c r="POW3038" s="607"/>
      <c r="POX3038" s="607"/>
      <c r="POY3038" s="607"/>
      <c r="POZ3038" s="607"/>
      <c r="PPA3038" s="607"/>
      <c r="PPB3038" s="607"/>
      <c r="PPC3038" s="607"/>
      <c r="PPD3038" s="607"/>
      <c r="PPE3038" s="607"/>
      <c r="PPF3038" s="607"/>
      <c r="PPG3038" s="607"/>
      <c r="PPH3038" s="607"/>
      <c r="PPI3038" s="607"/>
      <c r="PPJ3038" s="607"/>
      <c r="PPK3038" s="607"/>
      <c r="PPL3038" s="607"/>
      <c r="PPM3038" s="607"/>
      <c r="PPN3038" s="607"/>
      <c r="PPO3038" s="607"/>
      <c r="PPP3038" s="607"/>
      <c r="PPQ3038" s="607"/>
      <c r="PPR3038" s="607"/>
      <c r="PPS3038" s="607"/>
      <c r="PPT3038" s="607"/>
      <c r="PPU3038" s="607"/>
      <c r="PPV3038" s="607"/>
      <c r="PPW3038" s="607"/>
      <c r="PPX3038" s="607"/>
      <c r="PPY3038" s="607"/>
      <c r="PPZ3038" s="607"/>
      <c r="PQA3038" s="607"/>
      <c r="PQB3038" s="607"/>
      <c r="PQC3038" s="607"/>
      <c r="PQD3038" s="607"/>
      <c r="PQE3038" s="607"/>
      <c r="PQF3038" s="607"/>
      <c r="PQG3038" s="607"/>
      <c r="PQH3038" s="607"/>
      <c r="PQI3038" s="607"/>
      <c r="PQJ3038" s="607"/>
      <c r="PQK3038" s="607"/>
      <c r="PQL3038" s="607"/>
      <c r="PQM3038" s="607"/>
      <c r="PQN3038" s="607"/>
      <c r="PQO3038" s="607"/>
      <c r="PQP3038" s="607"/>
      <c r="PQQ3038" s="607"/>
      <c r="PQR3038" s="607"/>
      <c r="PQS3038" s="607"/>
      <c r="PQT3038" s="607"/>
      <c r="PQU3038" s="607"/>
      <c r="PQV3038" s="607"/>
      <c r="PQW3038" s="607"/>
      <c r="PQX3038" s="607"/>
      <c r="PQY3038" s="607"/>
      <c r="PQZ3038" s="607"/>
      <c r="PRA3038" s="607"/>
      <c r="PRB3038" s="607"/>
      <c r="PRC3038" s="607"/>
      <c r="PRD3038" s="607"/>
      <c r="PRE3038" s="607"/>
      <c r="PRF3038" s="607"/>
      <c r="PRG3038" s="607"/>
      <c r="PRH3038" s="607"/>
      <c r="PRI3038" s="607"/>
      <c r="PRJ3038" s="607"/>
      <c r="PRK3038" s="607"/>
      <c r="PRL3038" s="607"/>
      <c r="PRM3038" s="607"/>
      <c r="PRN3038" s="607"/>
      <c r="PRO3038" s="607"/>
      <c r="PRP3038" s="607"/>
      <c r="PRQ3038" s="607"/>
      <c r="PRR3038" s="607"/>
      <c r="PRS3038" s="607"/>
      <c r="PRT3038" s="607"/>
      <c r="PRU3038" s="607"/>
      <c r="PRV3038" s="607"/>
      <c r="PRW3038" s="607"/>
      <c r="PRX3038" s="607"/>
      <c r="PRY3038" s="607"/>
      <c r="PRZ3038" s="607"/>
      <c r="PSA3038" s="607"/>
      <c r="PSB3038" s="607"/>
      <c r="PSC3038" s="607"/>
      <c r="PSD3038" s="607"/>
      <c r="PSE3038" s="607"/>
      <c r="PSF3038" s="607"/>
      <c r="PSG3038" s="607"/>
      <c r="PSH3038" s="607"/>
      <c r="PSI3038" s="607"/>
      <c r="PSJ3038" s="607"/>
      <c r="PSK3038" s="607"/>
      <c r="PSL3038" s="607"/>
      <c r="PSM3038" s="607"/>
      <c r="PSN3038" s="607"/>
      <c r="PSO3038" s="607"/>
      <c r="PSP3038" s="607"/>
      <c r="PSQ3038" s="607"/>
      <c r="PSR3038" s="607"/>
      <c r="PSS3038" s="607"/>
      <c r="PST3038" s="607"/>
      <c r="PSU3038" s="607"/>
      <c r="PSV3038" s="607"/>
      <c r="PSW3038" s="607"/>
      <c r="PSX3038" s="607"/>
      <c r="PSY3038" s="607"/>
      <c r="PSZ3038" s="607"/>
      <c r="PTA3038" s="607"/>
      <c r="PTB3038" s="607"/>
      <c r="PTC3038" s="607"/>
      <c r="PTD3038" s="607"/>
      <c r="PTE3038" s="607"/>
      <c r="PTF3038" s="607"/>
      <c r="PTG3038" s="607"/>
      <c r="PTH3038" s="607"/>
      <c r="PTI3038" s="607"/>
      <c r="PTJ3038" s="607"/>
      <c r="PTK3038" s="607"/>
      <c r="PTL3038" s="607"/>
      <c r="PTM3038" s="607"/>
      <c r="PTN3038" s="607"/>
      <c r="PTO3038" s="607"/>
      <c r="PTP3038" s="607"/>
      <c r="PTQ3038" s="607"/>
      <c r="PTR3038" s="607"/>
      <c r="PTS3038" s="607"/>
      <c r="PTT3038" s="607"/>
      <c r="PTU3038" s="607"/>
      <c r="PTV3038" s="607"/>
      <c r="PTW3038" s="607"/>
      <c r="PTX3038" s="607"/>
      <c r="PTY3038" s="607"/>
      <c r="PTZ3038" s="607"/>
      <c r="PUA3038" s="607"/>
      <c r="PUB3038" s="607"/>
      <c r="PUC3038" s="607"/>
      <c r="PUD3038" s="607"/>
      <c r="PUE3038" s="607"/>
      <c r="PUF3038" s="607"/>
      <c r="PUG3038" s="607"/>
      <c r="PUH3038" s="607"/>
      <c r="PUI3038" s="607"/>
      <c r="PUJ3038" s="607"/>
      <c r="PUK3038" s="607"/>
      <c r="PUL3038" s="607"/>
      <c r="PUM3038" s="607"/>
      <c r="PUN3038" s="607"/>
      <c r="PUO3038" s="607"/>
      <c r="PUP3038" s="607"/>
      <c r="PUQ3038" s="607"/>
      <c r="PUR3038" s="607"/>
      <c r="PUS3038" s="607"/>
      <c r="PUT3038" s="607"/>
      <c r="PUU3038" s="607"/>
      <c r="PUV3038" s="607"/>
      <c r="PUW3038" s="607"/>
      <c r="PUX3038" s="607"/>
      <c r="PUY3038" s="607"/>
      <c r="PUZ3038" s="607"/>
      <c r="PVA3038" s="607"/>
      <c r="PVB3038" s="607"/>
      <c r="PVC3038" s="607"/>
      <c r="PVD3038" s="607"/>
      <c r="PVE3038" s="607"/>
      <c r="PVF3038" s="607"/>
      <c r="PVG3038" s="607"/>
      <c r="PVH3038" s="607"/>
      <c r="PVI3038" s="607"/>
      <c r="PVJ3038" s="607"/>
      <c r="PVK3038" s="607"/>
      <c r="PVL3038" s="607"/>
      <c r="PVM3038" s="607"/>
      <c r="PVN3038" s="607"/>
      <c r="PVO3038" s="607"/>
      <c r="PVP3038" s="607"/>
      <c r="PVQ3038" s="607"/>
      <c r="PVR3038" s="607"/>
      <c r="PVS3038" s="607"/>
      <c r="PVT3038" s="607"/>
      <c r="PVU3038" s="607"/>
      <c r="PVV3038" s="607"/>
      <c r="PVW3038" s="607"/>
      <c r="PVX3038" s="607"/>
      <c r="PVY3038" s="607"/>
      <c r="PVZ3038" s="607"/>
      <c r="PWA3038" s="607"/>
      <c r="PWB3038" s="607"/>
      <c r="PWC3038" s="607"/>
      <c r="PWD3038" s="607"/>
      <c r="PWE3038" s="607"/>
      <c r="PWF3038" s="607"/>
      <c r="PWG3038" s="607"/>
      <c r="PWH3038" s="607"/>
      <c r="PWI3038" s="607"/>
      <c r="PWJ3038" s="607"/>
      <c r="PWK3038" s="607"/>
      <c r="PWL3038" s="607"/>
      <c r="PWM3038" s="607"/>
      <c r="PWN3038" s="607"/>
      <c r="PWO3038" s="607"/>
      <c r="PWP3038" s="607"/>
      <c r="PWQ3038" s="607"/>
      <c r="PWR3038" s="607"/>
      <c r="PWS3038" s="607"/>
      <c r="PWT3038" s="607"/>
      <c r="PWU3038" s="607"/>
      <c r="PWV3038" s="607"/>
      <c r="PWW3038" s="607"/>
      <c r="PWX3038" s="607"/>
      <c r="PWY3038" s="607"/>
      <c r="PWZ3038" s="607"/>
      <c r="PXA3038" s="607"/>
      <c r="PXB3038" s="607"/>
      <c r="PXC3038" s="607"/>
      <c r="PXD3038" s="607"/>
      <c r="PXE3038" s="607"/>
      <c r="PXF3038" s="607"/>
      <c r="PXG3038" s="607"/>
      <c r="PXH3038" s="607"/>
      <c r="PXI3038" s="607"/>
      <c r="PXJ3038" s="607"/>
      <c r="PXK3038" s="607"/>
      <c r="PXL3038" s="607"/>
      <c r="PXM3038" s="607"/>
      <c r="PXN3038" s="607"/>
      <c r="PXO3038" s="607"/>
      <c r="PXP3038" s="607"/>
      <c r="PXQ3038" s="607"/>
      <c r="PXR3038" s="607"/>
      <c r="PXS3038" s="607"/>
      <c r="PXT3038" s="607"/>
      <c r="PXU3038" s="607"/>
      <c r="PXV3038" s="607"/>
      <c r="PXW3038" s="607"/>
      <c r="PXX3038" s="607"/>
      <c r="PXY3038" s="607"/>
      <c r="PXZ3038" s="607"/>
      <c r="PYA3038" s="607"/>
      <c r="PYB3038" s="607"/>
      <c r="PYC3038" s="607"/>
      <c r="PYD3038" s="607"/>
      <c r="PYE3038" s="607"/>
      <c r="PYF3038" s="607"/>
      <c r="PYG3038" s="607"/>
      <c r="PYH3038" s="607"/>
      <c r="PYI3038" s="607"/>
      <c r="PYJ3038" s="607"/>
      <c r="PYK3038" s="607"/>
      <c r="PYL3038" s="607"/>
      <c r="PYM3038" s="607"/>
      <c r="PYN3038" s="607"/>
      <c r="PYO3038" s="607"/>
      <c r="PYP3038" s="607"/>
      <c r="PYQ3038" s="607"/>
      <c r="PYR3038" s="607"/>
      <c r="PYS3038" s="607"/>
      <c r="PYT3038" s="607"/>
      <c r="PYU3038" s="607"/>
      <c r="PYV3038" s="607"/>
      <c r="PYW3038" s="607"/>
      <c r="PYX3038" s="607"/>
      <c r="PYY3038" s="607"/>
      <c r="PYZ3038" s="607"/>
      <c r="PZA3038" s="607"/>
      <c r="PZB3038" s="607"/>
      <c r="PZC3038" s="607"/>
      <c r="PZD3038" s="607"/>
      <c r="PZE3038" s="607"/>
      <c r="PZF3038" s="607"/>
      <c r="PZG3038" s="607"/>
      <c r="PZH3038" s="607"/>
      <c r="PZI3038" s="607"/>
      <c r="PZJ3038" s="607"/>
      <c r="PZK3038" s="607"/>
      <c r="PZL3038" s="607"/>
      <c r="PZM3038" s="607"/>
      <c r="PZN3038" s="607"/>
      <c r="PZO3038" s="607"/>
      <c r="PZP3038" s="607"/>
      <c r="PZQ3038" s="607"/>
      <c r="PZR3038" s="607"/>
      <c r="PZS3038" s="607"/>
      <c r="PZT3038" s="607"/>
      <c r="PZU3038" s="607"/>
      <c r="PZV3038" s="607"/>
      <c r="PZW3038" s="607"/>
      <c r="PZX3038" s="607"/>
      <c r="PZY3038" s="607"/>
      <c r="PZZ3038" s="607"/>
      <c r="QAA3038" s="607"/>
      <c r="QAB3038" s="607"/>
      <c r="QAC3038" s="607"/>
      <c r="QAD3038" s="607"/>
      <c r="QAE3038" s="607"/>
      <c r="QAF3038" s="607"/>
      <c r="QAG3038" s="607"/>
      <c r="QAH3038" s="607"/>
      <c r="QAI3038" s="607"/>
      <c r="QAJ3038" s="607"/>
      <c r="QAK3038" s="607"/>
      <c r="QAL3038" s="607"/>
      <c r="QAM3038" s="607"/>
      <c r="QAN3038" s="607"/>
      <c r="QAO3038" s="607"/>
      <c r="QAP3038" s="607"/>
      <c r="QAQ3038" s="607"/>
      <c r="QAR3038" s="607"/>
      <c r="QAS3038" s="607"/>
      <c r="QAT3038" s="607"/>
      <c r="QAU3038" s="607"/>
      <c r="QAV3038" s="607"/>
      <c r="QAW3038" s="607"/>
      <c r="QAX3038" s="607"/>
      <c r="QAY3038" s="607"/>
      <c r="QAZ3038" s="607"/>
      <c r="QBA3038" s="607"/>
      <c r="QBB3038" s="607"/>
      <c r="QBC3038" s="607"/>
      <c r="QBD3038" s="607"/>
      <c r="QBE3038" s="607"/>
      <c r="QBF3038" s="607"/>
      <c r="QBG3038" s="607"/>
      <c r="QBH3038" s="607"/>
      <c r="QBI3038" s="607"/>
      <c r="QBJ3038" s="607"/>
      <c r="QBK3038" s="607"/>
      <c r="QBL3038" s="607"/>
      <c r="QBM3038" s="607"/>
      <c r="QBN3038" s="607"/>
      <c r="QBO3038" s="607"/>
      <c r="QBP3038" s="607"/>
      <c r="QBQ3038" s="607"/>
      <c r="QBR3038" s="607"/>
      <c r="QBS3038" s="607"/>
      <c r="QBT3038" s="607"/>
      <c r="QBU3038" s="607"/>
      <c r="QBV3038" s="607"/>
      <c r="QBW3038" s="607"/>
      <c r="QBX3038" s="607"/>
      <c r="QBY3038" s="607"/>
      <c r="QBZ3038" s="607"/>
      <c r="QCA3038" s="607"/>
      <c r="QCB3038" s="607"/>
      <c r="QCC3038" s="607"/>
      <c r="QCD3038" s="607"/>
      <c r="QCE3038" s="607"/>
      <c r="QCF3038" s="607"/>
      <c r="QCG3038" s="607"/>
      <c r="QCH3038" s="607"/>
      <c r="QCI3038" s="607"/>
      <c r="QCJ3038" s="607"/>
      <c r="QCK3038" s="607"/>
      <c r="QCL3038" s="607"/>
      <c r="QCM3038" s="607"/>
      <c r="QCN3038" s="607"/>
      <c r="QCO3038" s="607"/>
      <c r="QCP3038" s="607"/>
      <c r="QCQ3038" s="607"/>
      <c r="QCR3038" s="607"/>
      <c r="QCS3038" s="607"/>
      <c r="QCT3038" s="607"/>
      <c r="QCU3038" s="607"/>
      <c r="QCV3038" s="607"/>
      <c r="QCW3038" s="607"/>
      <c r="QCX3038" s="607"/>
      <c r="QCY3038" s="607"/>
      <c r="QCZ3038" s="607"/>
      <c r="QDA3038" s="607"/>
      <c r="QDB3038" s="607"/>
      <c r="QDC3038" s="607"/>
      <c r="QDD3038" s="607"/>
      <c r="QDE3038" s="607"/>
      <c r="QDF3038" s="607"/>
      <c r="QDG3038" s="607"/>
      <c r="QDH3038" s="607"/>
      <c r="QDI3038" s="607"/>
      <c r="QDJ3038" s="607"/>
      <c r="QDK3038" s="607"/>
      <c r="QDL3038" s="607"/>
      <c r="QDM3038" s="607"/>
      <c r="QDN3038" s="607"/>
      <c r="QDO3038" s="607"/>
      <c r="QDP3038" s="607"/>
      <c r="QDQ3038" s="607"/>
      <c r="QDR3038" s="607"/>
      <c r="QDS3038" s="607"/>
      <c r="QDT3038" s="607"/>
      <c r="QDU3038" s="607"/>
      <c r="QDV3038" s="607"/>
      <c r="QDW3038" s="607"/>
      <c r="QDX3038" s="607"/>
      <c r="QDY3038" s="607"/>
      <c r="QDZ3038" s="607"/>
      <c r="QEA3038" s="607"/>
      <c r="QEB3038" s="607"/>
      <c r="QEC3038" s="607"/>
      <c r="QED3038" s="607"/>
      <c r="QEE3038" s="607"/>
      <c r="QEF3038" s="607"/>
      <c r="QEG3038" s="607"/>
      <c r="QEH3038" s="607"/>
      <c r="QEI3038" s="607"/>
      <c r="QEJ3038" s="607"/>
      <c r="QEK3038" s="607"/>
      <c r="QEL3038" s="607"/>
      <c r="QEM3038" s="607"/>
      <c r="QEN3038" s="607"/>
      <c r="QEO3038" s="607"/>
      <c r="QEP3038" s="607"/>
      <c r="QEQ3038" s="607"/>
      <c r="QER3038" s="607"/>
      <c r="QES3038" s="607"/>
      <c r="QET3038" s="607"/>
      <c r="QEU3038" s="607"/>
      <c r="QEV3038" s="607"/>
      <c r="QEW3038" s="607"/>
      <c r="QEX3038" s="607"/>
      <c r="QEY3038" s="607"/>
      <c r="QEZ3038" s="607"/>
      <c r="QFA3038" s="607"/>
      <c r="QFB3038" s="607"/>
      <c r="QFC3038" s="607"/>
      <c r="QFD3038" s="607"/>
      <c r="QFE3038" s="607"/>
      <c r="QFF3038" s="607"/>
      <c r="QFG3038" s="607"/>
      <c r="QFH3038" s="607"/>
      <c r="QFI3038" s="607"/>
      <c r="QFJ3038" s="607"/>
      <c r="QFK3038" s="607"/>
      <c r="QFL3038" s="607"/>
      <c r="QFM3038" s="607"/>
      <c r="QFN3038" s="607"/>
      <c r="QFO3038" s="607"/>
      <c r="QFP3038" s="607"/>
      <c r="QFQ3038" s="607"/>
      <c r="QFR3038" s="607"/>
      <c r="QFS3038" s="607"/>
      <c r="QFT3038" s="607"/>
      <c r="QFU3038" s="607"/>
      <c r="QFV3038" s="607"/>
      <c r="QFW3038" s="607"/>
      <c r="QFX3038" s="607"/>
      <c r="QFY3038" s="607"/>
      <c r="QFZ3038" s="607"/>
      <c r="QGA3038" s="607"/>
      <c r="QGB3038" s="607"/>
      <c r="QGC3038" s="607"/>
      <c r="QGD3038" s="607"/>
      <c r="QGE3038" s="607"/>
      <c r="QGF3038" s="607"/>
      <c r="QGG3038" s="607"/>
      <c r="QGH3038" s="607"/>
      <c r="QGI3038" s="607"/>
      <c r="QGJ3038" s="607"/>
      <c r="QGK3038" s="607"/>
      <c r="QGL3038" s="607"/>
      <c r="QGM3038" s="607"/>
      <c r="QGN3038" s="607"/>
      <c r="QGO3038" s="607"/>
      <c r="QGP3038" s="607"/>
      <c r="QGQ3038" s="607"/>
      <c r="QGR3038" s="607"/>
      <c r="QGS3038" s="607"/>
      <c r="QGT3038" s="607"/>
      <c r="QGU3038" s="607"/>
      <c r="QGV3038" s="607"/>
      <c r="QGW3038" s="607"/>
      <c r="QGX3038" s="607"/>
      <c r="QGY3038" s="607"/>
      <c r="QGZ3038" s="607"/>
      <c r="QHA3038" s="607"/>
      <c r="QHB3038" s="607"/>
      <c r="QHC3038" s="607"/>
      <c r="QHD3038" s="607"/>
      <c r="QHE3038" s="607"/>
      <c r="QHF3038" s="607"/>
      <c r="QHG3038" s="607"/>
      <c r="QHH3038" s="607"/>
      <c r="QHI3038" s="607"/>
      <c r="QHJ3038" s="607"/>
      <c r="QHK3038" s="607"/>
      <c r="QHL3038" s="607"/>
      <c r="QHM3038" s="607"/>
      <c r="QHN3038" s="607"/>
      <c r="QHO3038" s="607"/>
      <c r="QHP3038" s="607"/>
      <c r="QHQ3038" s="607"/>
      <c r="QHR3038" s="607"/>
      <c r="QHS3038" s="607"/>
      <c r="QHT3038" s="607"/>
      <c r="QHU3038" s="607"/>
      <c r="QHV3038" s="607"/>
      <c r="QHW3038" s="607"/>
      <c r="QHX3038" s="607"/>
      <c r="QHY3038" s="607"/>
      <c r="QHZ3038" s="607"/>
      <c r="QIA3038" s="607"/>
      <c r="QIB3038" s="607"/>
      <c r="QIC3038" s="607"/>
      <c r="QID3038" s="607"/>
      <c r="QIE3038" s="607"/>
      <c r="QIF3038" s="607"/>
      <c r="QIG3038" s="607"/>
      <c r="QIH3038" s="607"/>
      <c r="QII3038" s="607"/>
      <c r="QIJ3038" s="607"/>
      <c r="QIK3038" s="607"/>
      <c r="QIL3038" s="607"/>
      <c r="QIM3038" s="607"/>
      <c r="QIN3038" s="607"/>
      <c r="QIO3038" s="607"/>
      <c r="QIP3038" s="607"/>
      <c r="QIQ3038" s="607"/>
      <c r="QIR3038" s="607"/>
      <c r="QIS3038" s="607"/>
      <c r="QIT3038" s="607"/>
      <c r="QIU3038" s="607"/>
      <c r="QIV3038" s="607"/>
      <c r="QIW3038" s="607"/>
      <c r="QIX3038" s="607"/>
      <c r="QIY3038" s="607"/>
      <c r="QIZ3038" s="607"/>
      <c r="QJA3038" s="607"/>
      <c r="QJB3038" s="607"/>
      <c r="QJC3038" s="607"/>
      <c r="QJD3038" s="607"/>
      <c r="QJE3038" s="607"/>
      <c r="QJF3038" s="607"/>
      <c r="QJG3038" s="607"/>
      <c r="QJH3038" s="607"/>
      <c r="QJI3038" s="607"/>
      <c r="QJJ3038" s="607"/>
      <c r="QJK3038" s="607"/>
      <c r="QJL3038" s="607"/>
      <c r="QJM3038" s="607"/>
      <c r="QJN3038" s="607"/>
      <c r="QJO3038" s="607"/>
      <c r="QJP3038" s="607"/>
      <c r="QJQ3038" s="607"/>
      <c r="QJR3038" s="607"/>
      <c r="QJS3038" s="607"/>
      <c r="QJT3038" s="607"/>
      <c r="QJU3038" s="607"/>
      <c r="QJV3038" s="607"/>
      <c r="QJW3038" s="607"/>
      <c r="QJX3038" s="607"/>
      <c r="QJY3038" s="607"/>
      <c r="QJZ3038" s="607"/>
      <c r="QKA3038" s="607"/>
      <c r="QKB3038" s="607"/>
      <c r="QKC3038" s="607"/>
      <c r="QKD3038" s="607"/>
      <c r="QKE3038" s="607"/>
      <c r="QKF3038" s="607"/>
      <c r="QKG3038" s="607"/>
      <c r="QKH3038" s="607"/>
      <c r="QKI3038" s="607"/>
      <c r="QKJ3038" s="607"/>
      <c r="QKK3038" s="607"/>
      <c r="QKL3038" s="607"/>
      <c r="QKM3038" s="607"/>
      <c r="QKN3038" s="607"/>
      <c r="QKO3038" s="607"/>
      <c r="QKP3038" s="607"/>
      <c r="QKQ3038" s="607"/>
      <c r="QKR3038" s="607"/>
      <c r="QKS3038" s="607"/>
      <c r="QKT3038" s="607"/>
      <c r="QKU3038" s="607"/>
      <c r="QKV3038" s="607"/>
      <c r="QKW3038" s="607"/>
      <c r="QKX3038" s="607"/>
      <c r="QKY3038" s="607"/>
      <c r="QKZ3038" s="607"/>
      <c r="QLA3038" s="607"/>
      <c r="QLB3038" s="607"/>
      <c r="QLC3038" s="607"/>
      <c r="QLD3038" s="607"/>
      <c r="QLE3038" s="607"/>
      <c r="QLF3038" s="607"/>
      <c r="QLG3038" s="607"/>
      <c r="QLH3038" s="607"/>
      <c r="QLI3038" s="607"/>
      <c r="QLJ3038" s="607"/>
      <c r="QLK3038" s="607"/>
      <c r="QLL3038" s="607"/>
      <c r="QLM3038" s="607"/>
      <c r="QLN3038" s="607"/>
      <c r="QLO3038" s="607"/>
      <c r="QLP3038" s="607"/>
      <c r="QLQ3038" s="607"/>
      <c r="QLR3038" s="607"/>
      <c r="QLS3038" s="607"/>
      <c r="QLT3038" s="607"/>
      <c r="QLU3038" s="607"/>
      <c r="QLV3038" s="607"/>
      <c r="QLW3038" s="607"/>
      <c r="QLX3038" s="607"/>
      <c r="QLY3038" s="607"/>
      <c r="QLZ3038" s="607"/>
      <c r="QMA3038" s="607"/>
      <c r="QMB3038" s="607"/>
      <c r="QMC3038" s="607"/>
      <c r="QMD3038" s="607"/>
      <c r="QME3038" s="607"/>
      <c r="QMF3038" s="607"/>
      <c r="QMG3038" s="607"/>
      <c r="QMH3038" s="607"/>
      <c r="QMI3038" s="607"/>
      <c r="QMJ3038" s="607"/>
      <c r="QMK3038" s="607"/>
      <c r="QML3038" s="607"/>
      <c r="QMM3038" s="607"/>
      <c r="QMN3038" s="607"/>
      <c r="QMO3038" s="607"/>
      <c r="QMP3038" s="607"/>
      <c r="QMQ3038" s="607"/>
      <c r="QMR3038" s="607"/>
      <c r="QMS3038" s="607"/>
      <c r="QMT3038" s="607"/>
      <c r="QMU3038" s="607"/>
      <c r="QMV3038" s="607"/>
      <c r="QMW3038" s="607"/>
      <c r="QMX3038" s="607"/>
      <c r="QMY3038" s="607"/>
      <c r="QMZ3038" s="607"/>
      <c r="QNA3038" s="607"/>
      <c r="QNB3038" s="607"/>
      <c r="QNC3038" s="607"/>
      <c r="QND3038" s="607"/>
      <c r="QNE3038" s="607"/>
      <c r="QNF3038" s="607"/>
      <c r="QNG3038" s="607"/>
      <c r="QNH3038" s="607"/>
      <c r="QNI3038" s="607"/>
      <c r="QNJ3038" s="607"/>
      <c r="QNK3038" s="607"/>
      <c r="QNL3038" s="607"/>
      <c r="QNM3038" s="607"/>
      <c r="QNN3038" s="607"/>
      <c r="QNO3038" s="607"/>
      <c r="QNP3038" s="607"/>
      <c r="QNQ3038" s="607"/>
      <c r="QNR3038" s="607"/>
      <c r="QNS3038" s="607"/>
      <c r="QNT3038" s="607"/>
      <c r="QNU3038" s="607"/>
      <c r="QNV3038" s="607"/>
      <c r="QNW3038" s="607"/>
      <c r="QNX3038" s="607"/>
      <c r="QNY3038" s="607"/>
      <c r="QNZ3038" s="607"/>
      <c r="QOA3038" s="607"/>
      <c r="QOB3038" s="607"/>
      <c r="QOC3038" s="607"/>
      <c r="QOD3038" s="607"/>
      <c r="QOE3038" s="607"/>
      <c r="QOF3038" s="607"/>
      <c r="QOG3038" s="607"/>
      <c r="QOH3038" s="607"/>
      <c r="QOI3038" s="607"/>
      <c r="QOJ3038" s="607"/>
      <c r="QOK3038" s="607"/>
      <c r="QOL3038" s="607"/>
      <c r="QOM3038" s="607"/>
      <c r="QON3038" s="607"/>
      <c r="QOO3038" s="607"/>
      <c r="QOP3038" s="607"/>
      <c r="QOQ3038" s="607"/>
      <c r="QOR3038" s="607"/>
      <c r="QOS3038" s="607"/>
      <c r="QOT3038" s="607"/>
      <c r="QOU3038" s="607"/>
      <c r="QOV3038" s="607"/>
      <c r="QOW3038" s="607"/>
      <c r="QOX3038" s="607"/>
      <c r="QOY3038" s="607"/>
      <c r="QOZ3038" s="607"/>
      <c r="QPA3038" s="607"/>
      <c r="QPB3038" s="607"/>
      <c r="QPC3038" s="607"/>
      <c r="QPD3038" s="607"/>
      <c r="QPE3038" s="607"/>
      <c r="QPF3038" s="607"/>
      <c r="QPG3038" s="607"/>
      <c r="QPH3038" s="607"/>
      <c r="QPI3038" s="607"/>
      <c r="QPJ3038" s="607"/>
      <c r="QPK3038" s="607"/>
      <c r="QPL3038" s="607"/>
      <c r="QPM3038" s="607"/>
      <c r="QPN3038" s="607"/>
      <c r="QPO3038" s="607"/>
      <c r="QPP3038" s="607"/>
      <c r="QPQ3038" s="607"/>
      <c r="QPR3038" s="607"/>
      <c r="QPS3038" s="607"/>
      <c r="QPT3038" s="607"/>
      <c r="QPU3038" s="607"/>
      <c r="QPV3038" s="607"/>
      <c r="QPW3038" s="607"/>
      <c r="QPX3038" s="607"/>
      <c r="QPY3038" s="607"/>
      <c r="QPZ3038" s="607"/>
      <c r="QQA3038" s="607"/>
      <c r="QQB3038" s="607"/>
      <c r="QQC3038" s="607"/>
      <c r="QQD3038" s="607"/>
      <c r="QQE3038" s="607"/>
      <c r="QQF3038" s="607"/>
      <c r="QQG3038" s="607"/>
      <c r="QQH3038" s="607"/>
      <c r="QQI3038" s="607"/>
      <c r="QQJ3038" s="607"/>
      <c r="QQK3038" s="607"/>
      <c r="QQL3038" s="607"/>
      <c r="QQM3038" s="607"/>
      <c r="QQN3038" s="607"/>
      <c r="QQO3038" s="607"/>
      <c r="QQP3038" s="607"/>
      <c r="QQQ3038" s="607"/>
      <c r="QQR3038" s="607"/>
      <c r="QQS3038" s="607"/>
      <c r="QQT3038" s="607"/>
      <c r="QQU3038" s="607"/>
      <c r="QQV3038" s="607"/>
      <c r="QQW3038" s="607"/>
      <c r="QQX3038" s="607"/>
      <c r="QQY3038" s="607"/>
      <c r="QQZ3038" s="607"/>
      <c r="QRA3038" s="607"/>
      <c r="QRB3038" s="607"/>
      <c r="QRC3038" s="607"/>
      <c r="QRD3038" s="607"/>
      <c r="QRE3038" s="607"/>
      <c r="QRF3038" s="607"/>
      <c r="QRG3038" s="607"/>
      <c r="QRH3038" s="607"/>
      <c r="QRI3038" s="607"/>
      <c r="QRJ3038" s="607"/>
      <c r="QRK3038" s="607"/>
      <c r="QRL3038" s="607"/>
      <c r="QRM3038" s="607"/>
      <c r="QRN3038" s="607"/>
      <c r="QRO3038" s="607"/>
      <c r="QRP3038" s="607"/>
      <c r="QRQ3038" s="607"/>
      <c r="QRR3038" s="607"/>
      <c r="QRS3038" s="607"/>
      <c r="QRT3038" s="607"/>
      <c r="QRU3038" s="607"/>
      <c r="QRV3038" s="607"/>
      <c r="QRW3038" s="607"/>
      <c r="QRX3038" s="607"/>
      <c r="QRY3038" s="607"/>
      <c r="QRZ3038" s="607"/>
      <c r="QSA3038" s="607"/>
      <c r="QSB3038" s="607"/>
      <c r="QSC3038" s="607"/>
      <c r="QSD3038" s="607"/>
      <c r="QSE3038" s="607"/>
      <c r="QSF3038" s="607"/>
      <c r="QSG3038" s="607"/>
      <c r="QSH3038" s="607"/>
      <c r="QSI3038" s="607"/>
      <c r="QSJ3038" s="607"/>
      <c r="QSK3038" s="607"/>
      <c r="QSL3038" s="607"/>
      <c r="QSM3038" s="607"/>
      <c r="QSN3038" s="607"/>
      <c r="QSO3038" s="607"/>
      <c r="QSP3038" s="607"/>
      <c r="QSQ3038" s="607"/>
      <c r="QSR3038" s="607"/>
      <c r="QSS3038" s="607"/>
      <c r="QST3038" s="607"/>
      <c r="QSU3038" s="607"/>
      <c r="QSV3038" s="607"/>
      <c r="QSW3038" s="607"/>
      <c r="QSX3038" s="607"/>
      <c r="QSY3038" s="607"/>
      <c r="QSZ3038" s="607"/>
      <c r="QTA3038" s="607"/>
      <c r="QTB3038" s="607"/>
      <c r="QTC3038" s="607"/>
      <c r="QTD3038" s="607"/>
      <c r="QTE3038" s="607"/>
      <c r="QTF3038" s="607"/>
      <c r="QTG3038" s="607"/>
      <c r="QTH3038" s="607"/>
      <c r="QTI3038" s="607"/>
      <c r="QTJ3038" s="607"/>
      <c r="QTK3038" s="607"/>
      <c r="QTL3038" s="607"/>
      <c r="QTM3038" s="607"/>
      <c r="QTN3038" s="607"/>
      <c r="QTO3038" s="607"/>
      <c r="QTP3038" s="607"/>
      <c r="QTQ3038" s="607"/>
      <c r="QTR3038" s="607"/>
      <c r="QTS3038" s="607"/>
      <c r="QTT3038" s="607"/>
      <c r="QTU3038" s="607"/>
      <c r="QTV3038" s="607"/>
      <c r="QTW3038" s="607"/>
      <c r="QTX3038" s="607"/>
      <c r="QTY3038" s="607"/>
      <c r="QTZ3038" s="607"/>
      <c r="QUA3038" s="607"/>
      <c r="QUB3038" s="607"/>
      <c r="QUC3038" s="607"/>
      <c r="QUD3038" s="607"/>
      <c r="QUE3038" s="607"/>
      <c r="QUF3038" s="607"/>
      <c r="QUG3038" s="607"/>
      <c r="QUH3038" s="607"/>
      <c r="QUI3038" s="607"/>
      <c r="QUJ3038" s="607"/>
      <c r="QUK3038" s="607"/>
      <c r="QUL3038" s="607"/>
      <c r="QUM3038" s="607"/>
      <c r="QUN3038" s="607"/>
      <c r="QUO3038" s="607"/>
      <c r="QUP3038" s="607"/>
      <c r="QUQ3038" s="607"/>
      <c r="QUR3038" s="607"/>
      <c r="QUS3038" s="607"/>
      <c r="QUT3038" s="607"/>
      <c r="QUU3038" s="607"/>
      <c r="QUV3038" s="607"/>
      <c r="QUW3038" s="607"/>
      <c r="QUX3038" s="607"/>
      <c r="QUY3038" s="607"/>
      <c r="QUZ3038" s="607"/>
      <c r="QVA3038" s="607"/>
      <c r="QVB3038" s="607"/>
      <c r="QVC3038" s="607"/>
      <c r="QVD3038" s="607"/>
      <c r="QVE3038" s="607"/>
      <c r="QVF3038" s="607"/>
      <c r="QVG3038" s="607"/>
      <c r="QVH3038" s="607"/>
      <c r="QVI3038" s="607"/>
      <c r="QVJ3038" s="607"/>
      <c r="QVK3038" s="607"/>
      <c r="QVL3038" s="607"/>
      <c r="QVM3038" s="607"/>
      <c r="QVN3038" s="607"/>
      <c r="QVO3038" s="607"/>
      <c r="QVP3038" s="607"/>
      <c r="QVQ3038" s="607"/>
      <c r="QVR3038" s="607"/>
      <c r="QVS3038" s="607"/>
      <c r="QVT3038" s="607"/>
      <c r="QVU3038" s="607"/>
      <c r="QVV3038" s="607"/>
      <c r="QVW3038" s="607"/>
      <c r="QVX3038" s="607"/>
      <c r="QVY3038" s="607"/>
      <c r="QVZ3038" s="607"/>
      <c r="QWA3038" s="607"/>
      <c r="QWB3038" s="607"/>
      <c r="QWC3038" s="607"/>
      <c r="QWD3038" s="607"/>
      <c r="QWE3038" s="607"/>
      <c r="QWF3038" s="607"/>
      <c r="QWG3038" s="607"/>
      <c r="QWH3038" s="607"/>
      <c r="QWI3038" s="607"/>
      <c r="QWJ3038" s="607"/>
      <c r="QWK3038" s="607"/>
      <c r="QWL3038" s="607"/>
      <c r="QWM3038" s="607"/>
      <c r="QWN3038" s="607"/>
      <c r="QWO3038" s="607"/>
      <c r="QWP3038" s="607"/>
      <c r="QWQ3038" s="607"/>
      <c r="QWR3038" s="607"/>
      <c r="QWS3038" s="607"/>
      <c r="QWT3038" s="607"/>
      <c r="QWU3038" s="607"/>
      <c r="QWV3038" s="607"/>
      <c r="QWW3038" s="607"/>
      <c r="QWX3038" s="607"/>
      <c r="QWY3038" s="607"/>
      <c r="QWZ3038" s="607"/>
      <c r="QXA3038" s="607"/>
      <c r="QXB3038" s="607"/>
      <c r="QXC3038" s="607"/>
      <c r="QXD3038" s="607"/>
      <c r="QXE3038" s="607"/>
      <c r="QXF3038" s="607"/>
      <c r="QXG3038" s="607"/>
      <c r="QXH3038" s="607"/>
      <c r="QXI3038" s="607"/>
      <c r="QXJ3038" s="607"/>
      <c r="QXK3038" s="607"/>
      <c r="QXL3038" s="607"/>
      <c r="QXM3038" s="607"/>
      <c r="QXN3038" s="607"/>
      <c r="QXO3038" s="607"/>
      <c r="QXP3038" s="607"/>
      <c r="QXQ3038" s="607"/>
      <c r="QXR3038" s="607"/>
      <c r="QXS3038" s="607"/>
      <c r="QXT3038" s="607"/>
      <c r="QXU3038" s="607"/>
      <c r="QXV3038" s="607"/>
      <c r="QXW3038" s="607"/>
      <c r="QXX3038" s="607"/>
      <c r="QXY3038" s="607"/>
      <c r="QXZ3038" s="607"/>
      <c r="QYA3038" s="607"/>
      <c r="QYB3038" s="607"/>
      <c r="QYC3038" s="607"/>
      <c r="QYD3038" s="607"/>
      <c r="QYE3038" s="607"/>
      <c r="QYF3038" s="607"/>
      <c r="QYG3038" s="607"/>
      <c r="QYH3038" s="607"/>
      <c r="QYI3038" s="607"/>
      <c r="QYJ3038" s="607"/>
      <c r="QYK3038" s="607"/>
      <c r="QYL3038" s="607"/>
      <c r="QYM3038" s="607"/>
      <c r="QYN3038" s="607"/>
      <c r="QYO3038" s="607"/>
      <c r="QYP3038" s="607"/>
      <c r="QYQ3038" s="607"/>
      <c r="QYR3038" s="607"/>
      <c r="QYS3038" s="607"/>
      <c r="QYT3038" s="607"/>
      <c r="QYU3038" s="607"/>
      <c r="QYV3038" s="607"/>
      <c r="QYW3038" s="607"/>
      <c r="QYX3038" s="607"/>
      <c r="QYY3038" s="607"/>
      <c r="QYZ3038" s="607"/>
      <c r="QZA3038" s="607"/>
      <c r="QZB3038" s="607"/>
      <c r="QZC3038" s="607"/>
      <c r="QZD3038" s="607"/>
      <c r="QZE3038" s="607"/>
      <c r="QZF3038" s="607"/>
      <c r="QZG3038" s="607"/>
      <c r="QZH3038" s="607"/>
      <c r="QZI3038" s="607"/>
      <c r="QZJ3038" s="607"/>
      <c r="QZK3038" s="607"/>
      <c r="QZL3038" s="607"/>
      <c r="QZM3038" s="607"/>
      <c r="QZN3038" s="607"/>
      <c r="QZO3038" s="607"/>
      <c r="QZP3038" s="607"/>
      <c r="QZQ3038" s="607"/>
      <c r="QZR3038" s="607"/>
      <c r="QZS3038" s="607"/>
      <c r="QZT3038" s="607"/>
      <c r="QZU3038" s="607"/>
      <c r="QZV3038" s="607"/>
      <c r="QZW3038" s="607"/>
      <c r="QZX3038" s="607"/>
      <c r="QZY3038" s="607"/>
      <c r="QZZ3038" s="607"/>
      <c r="RAA3038" s="607"/>
      <c r="RAB3038" s="607"/>
      <c r="RAC3038" s="607"/>
      <c r="RAD3038" s="607"/>
      <c r="RAE3038" s="607"/>
      <c r="RAF3038" s="607"/>
      <c r="RAG3038" s="607"/>
      <c r="RAH3038" s="607"/>
      <c r="RAI3038" s="607"/>
      <c r="RAJ3038" s="607"/>
      <c r="RAK3038" s="607"/>
      <c r="RAL3038" s="607"/>
      <c r="RAM3038" s="607"/>
      <c r="RAN3038" s="607"/>
      <c r="RAO3038" s="607"/>
      <c r="RAP3038" s="607"/>
      <c r="RAQ3038" s="607"/>
      <c r="RAR3038" s="607"/>
      <c r="RAS3038" s="607"/>
      <c r="RAT3038" s="607"/>
      <c r="RAU3038" s="607"/>
      <c r="RAV3038" s="607"/>
      <c r="RAW3038" s="607"/>
      <c r="RAX3038" s="607"/>
      <c r="RAY3038" s="607"/>
      <c r="RAZ3038" s="607"/>
      <c r="RBA3038" s="607"/>
      <c r="RBB3038" s="607"/>
      <c r="RBC3038" s="607"/>
      <c r="RBD3038" s="607"/>
      <c r="RBE3038" s="607"/>
      <c r="RBF3038" s="607"/>
      <c r="RBG3038" s="607"/>
      <c r="RBH3038" s="607"/>
      <c r="RBI3038" s="607"/>
      <c r="RBJ3038" s="607"/>
      <c r="RBK3038" s="607"/>
      <c r="RBL3038" s="607"/>
      <c r="RBM3038" s="607"/>
      <c r="RBN3038" s="607"/>
      <c r="RBO3038" s="607"/>
      <c r="RBP3038" s="607"/>
      <c r="RBQ3038" s="607"/>
      <c r="RBR3038" s="607"/>
      <c r="RBS3038" s="607"/>
      <c r="RBT3038" s="607"/>
      <c r="RBU3038" s="607"/>
      <c r="RBV3038" s="607"/>
      <c r="RBW3038" s="607"/>
      <c r="RBX3038" s="607"/>
      <c r="RBY3038" s="607"/>
      <c r="RBZ3038" s="607"/>
      <c r="RCA3038" s="607"/>
      <c r="RCB3038" s="607"/>
      <c r="RCC3038" s="607"/>
      <c r="RCD3038" s="607"/>
      <c r="RCE3038" s="607"/>
      <c r="RCF3038" s="607"/>
      <c r="RCG3038" s="607"/>
      <c r="RCH3038" s="607"/>
      <c r="RCI3038" s="607"/>
      <c r="RCJ3038" s="607"/>
      <c r="RCK3038" s="607"/>
      <c r="RCL3038" s="607"/>
      <c r="RCM3038" s="607"/>
      <c r="RCN3038" s="607"/>
      <c r="RCO3038" s="607"/>
      <c r="RCP3038" s="607"/>
      <c r="RCQ3038" s="607"/>
      <c r="RCR3038" s="607"/>
      <c r="RCS3038" s="607"/>
      <c r="RCT3038" s="607"/>
      <c r="RCU3038" s="607"/>
      <c r="RCV3038" s="607"/>
      <c r="RCW3038" s="607"/>
      <c r="RCX3038" s="607"/>
      <c r="RCY3038" s="607"/>
      <c r="RCZ3038" s="607"/>
      <c r="RDA3038" s="607"/>
      <c r="RDB3038" s="607"/>
      <c r="RDC3038" s="607"/>
      <c r="RDD3038" s="607"/>
      <c r="RDE3038" s="607"/>
      <c r="RDF3038" s="607"/>
      <c r="RDG3038" s="607"/>
      <c r="RDH3038" s="607"/>
      <c r="RDI3038" s="607"/>
      <c r="RDJ3038" s="607"/>
      <c r="RDK3038" s="607"/>
      <c r="RDL3038" s="607"/>
      <c r="RDM3038" s="607"/>
      <c r="RDN3038" s="607"/>
      <c r="RDO3038" s="607"/>
      <c r="RDP3038" s="607"/>
      <c r="RDQ3038" s="607"/>
      <c r="RDR3038" s="607"/>
      <c r="RDS3038" s="607"/>
      <c r="RDT3038" s="607"/>
      <c r="RDU3038" s="607"/>
      <c r="RDV3038" s="607"/>
      <c r="RDW3038" s="607"/>
      <c r="RDX3038" s="607"/>
      <c r="RDY3038" s="607"/>
      <c r="RDZ3038" s="607"/>
      <c r="REA3038" s="607"/>
      <c r="REB3038" s="607"/>
      <c r="REC3038" s="607"/>
      <c r="RED3038" s="607"/>
      <c r="REE3038" s="607"/>
      <c r="REF3038" s="607"/>
      <c r="REG3038" s="607"/>
      <c r="REH3038" s="607"/>
      <c r="REI3038" s="607"/>
      <c r="REJ3038" s="607"/>
      <c r="REK3038" s="607"/>
      <c r="REL3038" s="607"/>
      <c r="REM3038" s="607"/>
      <c r="REN3038" s="607"/>
      <c r="REO3038" s="607"/>
      <c r="REP3038" s="607"/>
      <c r="REQ3038" s="607"/>
      <c r="RER3038" s="607"/>
      <c r="RES3038" s="607"/>
      <c r="RET3038" s="607"/>
      <c r="REU3038" s="607"/>
      <c r="REV3038" s="607"/>
      <c r="REW3038" s="607"/>
      <c r="REX3038" s="607"/>
      <c r="REY3038" s="607"/>
      <c r="REZ3038" s="607"/>
      <c r="RFA3038" s="607"/>
      <c r="RFB3038" s="607"/>
      <c r="RFC3038" s="607"/>
      <c r="RFD3038" s="607"/>
      <c r="RFE3038" s="607"/>
      <c r="RFF3038" s="607"/>
      <c r="RFG3038" s="607"/>
      <c r="RFH3038" s="607"/>
      <c r="RFI3038" s="607"/>
      <c r="RFJ3038" s="607"/>
      <c r="RFK3038" s="607"/>
      <c r="RFL3038" s="607"/>
      <c r="RFM3038" s="607"/>
      <c r="RFN3038" s="607"/>
      <c r="RFO3038" s="607"/>
      <c r="RFP3038" s="607"/>
      <c r="RFQ3038" s="607"/>
      <c r="RFR3038" s="607"/>
      <c r="RFS3038" s="607"/>
      <c r="RFT3038" s="607"/>
      <c r="RFU3038" s="607"/>
      <c r="RFV3038" s="607"/>
      <c r="RFW3038" s="607"/>
      <c r="RFX3038" s="607"/>
      <c r="RFY3038" s="607"/>
      <c r="RFZ3038" s="607"/>
      <c r="RGA3038" s="607"/>
      <c r="RGB3038" s="607"/>
      <c r="RGC3038" s="607"/>
      <c r="RGD3038" s="607"/>
      <c r="RGE3038" s="607"/>
      <c r="RGF3038" s="607"/>
      <c r="RGG3038" s="607"/>
      <c r="RGH3038" s="607"/>
      <c r="RGI3038" s="607"/>
      <c r="RGJ3038" s="607"/>
      <c r="RGK3038" s="607"/>
      <c r="RGL3038" s="607"/>
      <c r="RGM3038" s="607"/>
      <c r="RGN3038" s="607"/>
      <c r="RGO3038" s="607"/>
      <c r="RGP3038" s="607"/>
      <c r="RGQ3038" s="607"/>
      <c r="RGR3038" s="607"/>
      <c r="RGS3038" s="607"/>
      <c r="RGT3038" s="607"/>
      <c r="RGU3038" s="607"/>
      <c r="RGV3038" s="607"/>
      <c r="RGW3038" s="607"/>
      <c r="RGX3038" s="607"/>
      <c r="RGY3038" s="607"/>
      <c r="RGZ3038" s="607"/>
      <c r="RHA3038" s="607"/>
      <c r="RHB3038" s="607"/>
      <c r="RHC3038" s="607"/>
      <c r="RHD3038" s="607"/>
      <c r="RHE3038" s="607"/>
      <c r="RHF3038" s="607"/>
      <c r="RHG3038" s="607"/>
      <c r="RHH3038" s="607"/>
      <c r="RHI3038" s="607"/>
      <c r="RHJ3038" s="607"/>
      <c r="RHK3038" s="607"/>
      <c r="RHL3038" s="607"/>
      <c r="RHM3038" s="607"/>
      <c r="RHN3038" s="607"/>
      <c r="RHO3038" s="607"/>
      <c r="RHP3038" s="607"/>
      <c r="RHQ3038" s="607"/>
      <c r="RHR3038" s="607"/>
      <c r="RHS3038" s="607"/>
      <c r="RHT3038" s="607"/>
      <c r="RHU3038" s="607"/>
      <c r="RHV3038" s="607"/>
      <c r="RHW3038" s="607"/>
      <c r="RHX3038" s="607"/>
      <c r="RHY3038" s="607"/>
      <c r="RHZ3038" s="607"/>
      <c r="RIA3038" s="607"/>
      <c r="RIB3038" s="607"/>
      <c r="RIC3038" s="607"/>
      <c r="RID3038" s="607"/>
      <c r="RIE3038" s="607"/>
      <c r="RIF3038" s="607"/>
      <c r="RIG3038" s="607"/>
      <c r="RIH3038" s="607"/>
      <c r="RII3038" s="607"/>
      <c r="RIJ3038" s="607"/>
      <c r="RIK3038" s="607"/>
      <c r="RIL3038" s="607"/>
      <c r="RIM3038" s="607"/>
      <c r="RIN3038" s="607"/>
      <c r="RIO3038" s="607"/>
      <c r="RIP3038" s="607"/>
      <c r="RIQ3038" s="607"/>
      <c r="RIR3038" s="607"/>
      <c r="RIS3038" s="607"/>
      <c r="RIT3038" s="607"/>
      <c r="RIU3038" s="607"/>
      <c r="RIV3038" s="607"/>
      <c r="RIW3038" s="607"/>
      <c r="RIX3038" s="607"/>
      <c r="RIY3038" s="607"/>
      <c r="RIZ3038" s="607"/>
      <c r="RJA3038" s="607"/>
      <c r="RJB3038" s="607"/>
      <c r="RJC3038" s="607"/>
      <c r="RJD3038" s="607"/>
      <c r="RJE3038" s="607"/>
      <c r="RJF3038" s="607"/>
      <c r="RJG3038" s="607"/>
      <c r="RJH3038" s="607"/>
      <c r="RJI3038" s="607"/>
      <c r="RJJ3038" s="607"/>
      <c r="RJK3038" s="607"/>
      <c r="RJL3038" s="607"/>
      <c r="RJM3038" s="607"/>
      <c r="RJN3038" s="607"/>
      <c r="RJO3038" s="607"/>
      <c r="RJP3038" s="607"/>
      <c r="RJQ3038" s="607"/>
      <c r="RJR3038" s="607"/>
      <c r="RJS3038" s="607"/>
      <c r="RJT3038" s="607"/>
      <c r="RJU3038" s="607"/>
      <c r="RJV3038" s="607"/>
      <c r="RJW3038" s="607"/>
      <c r="RJX3038" s="607"/>
      <c r="RJY3038" s="607"/>
      <c r="RJZ3038" s="607"/>
      <c r="RKA3038" s="607"/>
      <c r="RKB3038" s="607"/>
      <c r="RKC3038" s="607"/>
      <c r="RKD3038" s="607"/>
      <c r="RKE3038" s="607"/>
      <c r="RKF3038" s="607"/>
      <c r="RKG3038" s="607"/>
      <c r="RKH3038" s="607"/>
      <c r="RKI3038" s="607"/>
      <c r="RKJ3038" s="607"/>
      <c r="RKK3038" s="607"/>
      <c r="RKL3038" s="607"/>
      <c r="RKM3038" s="607"/>
      <c r="RKN3038" s="607"/>
      <c r="RKO3038" s="607"/>
      <c r="RKP3038" s="607"/>
      <c r="RKQ3038" s="607"/>
      <c r="RKR3038" s="607"/>
      <c r="RKS3038" s="607"/>
      <c r="RKT3038" s="607"/>
      <c r="RKU3038" s="607"/>
      <c r="RKV3038" s="607"/>
      <c r="RKW3038" s="607"/>
      <c r="RKX3038" s="607"/>
      <c r="RKY3038" s="607"/>
      <c r="RKZ3038" s="607"/>
      <c r="RLA3038" s="607"/>
      <c r="RLB3038" s="607"/>
      <c r="RLC3038" s="607"/>
      <c r="RLD3038" s="607"/>
      <c r="RLE3038" s="607"/>
      <c r="RLF3038" s="607"/>
      <c r="RLG3038" s="607"/>
      <c r="RLH3038" s="607"/>
      <c r="RLI3038" s="607"/>
      <c r="RLJ3038" s="607"/>
      <c r="RLK3038" s="607"/>
      <c r="RLL3038" s="607"/>
      <c r="RLM3038" s="607"/>
      <c r="RLN3038" s="607"/>
      <c r="RLO3038" s="607"/>
      <c r="RLP3038" s="607"/>
      <c r="RLQ3038" s="607"/>
      <c r="RLR3038" s="607"/>
      <c r="RLS3038" s="607"/>
      <c r="RLT3038" s="607"/>
      <c r="RLU3038" s="607"/>
      <c r="RLV3038" s="607"/>
      <c r="RLW3038" s="607"/>
      <c r="RLX3038" s="607"/>
      <c r="RLY3038" s="607"/>
      <c r="RLZ3038" s="607"/>
      <c r="RMA3038" s="607"/>
      <c r="RMB3038" s="607"/>
      <c r="RMC3038" s="607"/>
      <c r="RMD3038" s="607"/>
      <c r="RME3038" s="607"/>
      <c r="RMF3038" s="607"/>
      <c r="RMG3038" s="607"/>
      <c r="RMH3038" s="607"/>
      <c r="RMI3038" s="607"/>
      <c r="RMJ3038" s="607"/>
      <c r="RMK3038" s="607"/>
      <c r="RML3038" s="607"/>
      <c r="RMM3038" s="607"/>
      <c r="RMN3038" s="607"/>
      <c r="RMO3038" s="607"/>
      <c r="RMP3038" s="607"/>
      <c r="RMQ3038" s="607"/>
      <c r="RMR3038" s="607"/>
      <c r="RMS3038" s="607"/>
      <c r="RMT3038" s="607"/>
      <c r="RMU3038" s="607"/>
      <c r="RMV3038" s="607"/>
      <c r="RMW3038" s="607"/>
      <c r="RMX3038" s="607"/>
      <c r="RMY3038" s="607"/>
      <c r="RMZ3038" s="607"/>
      <c r="RNA3038" s="607"/>
      <c r="RNB3038" s="607"/>
      <c r="RNC3038" s="607"/>
      <c r="RND3038" s="607"/>
      <c r="RNE3038" s="607"/>
      <c r="RNF3038" s="607"/>
      <c r="RNG3038" s="607"/>
      <c r="RNH3038" s="607"/>
      <c r="RNI3038" s="607"/>
      <c r="RNJ3038" s="607"/>
      <c r="RNK3038" s="607"/>
      <c r="RNL3038" s="607"/>
      <c r="RNM3038" s="607"/>
      <c r="RNN3038" s="607"/>
      <c r="RNO3038" s="607"/>
      <c r="RNP3038" s="607"/>
      <c r="RNQ3038" s="607"/>
      <c r="RNR3038" s="607"/>
      <c r="RNS3038" s="607"/>
      <c r="RNT3038" s="607"/>
      <c r="RNU3038" s="607"/>
      <c r="RNV3038" s="607"/>
      <c r="RNW3038" s="607"/>
      <c r="RNX3038" s="607"/>
      <c r="RNY3038" s="607"/>
      <c r="RNZ3038" s="607"/>
      <c r="ROA3038" s="607"/>
      <c r="ROB3038" s="607"/>
      <c r="ROC3038" s="607"/>
      <c r="ROD3038" s="607"/>
      <c r="ROE3038" s="607"/>
      <c r="ROF3038" s="607"/>
      <c r="ROG3038" s="607"/>
      <c r="ROH3038" s="607"/>
      <c r="ROI3038" s="607"/>
      <c r="ROJ3038" s="607"/>
      <c r="ROK3038" s="607"/>
      <c r="ROL3038" s="607"/>
      <c r="ROM3038" s="607"/>
      <c r="RON3038" s="607"/>
      <c r="ROO3038" s="607"/>
      <c r="ROP3038" s="607"/>
      <c r="ROQ3038" s="607"/>
      <c r="ROR3038" s="607"/>
      <c r="ROS3038" s="607"/>
      <c r="ROT3038" s="607"/>
      <c r="ROU3038" s="607"/>
      <c r="ROV3038" s="607"/>
      <c r="ROW3038" s="607"/>
      <c r="ROX3038" s="607"/>
      <c r="ROY3038" s="607"/>
      <c r="ROZ3038" s="607"/>
      <c r="RPA3038" s="607"/>
      <c r="RPB3038" s="607"/>
      <c r="RPC3038" s="607"/>
      <c r="RPD3038" s="607"/>
      <c r="RPE3038" s="607"/>
      <c r="RPF3038" s="607"/>
      <c r="RPG3038" s="607"/>
      <c r="RPH3038" s="607"/>
      <c r="RPI3038" s="607"/>
      <c r="RPJ3038" s="607"/>
      <c r="RPK3038" s="607"/>
      <c r="RPL3038" s="607"/>
      <c r="RPM3038" s="607"/>
      <c r="RPN3038" s="607"/>
      <c r="RPO3038" s="607"/>
      <c r="RPP3038" s="607"/>
      <c r="RPQ3038" s="607"/>
      <c r="RPR3038" s="607"/>
      <c r="RPS3038" s="607"/>
      <c r="RPT3038" s="607"/>
      <c r="RPU3038" s="607"/>
      <c r="RPV3038" s="607"/>
      <c r="RPW3038" s="607"/>
      <c r="RPX3038" s="607"/>
      <c r="RPY3038" s="607"/>
      <c r="RPZ3038" s="607"/>
      <c r="RQA3038" s="607"/>
      <c r="RQB3038" s="607"/>
      <c r="RQC3038" s="607"/>
      <c r="RQD3038" s="607"/>
      <c r="RQE3038" s="607"/>
      <c r="RQF3038" s="607"/>
      <c r="RQG3038" s="607"/>
      <c r="RQH3038" s="607"/>
      <c r="RQI3038" s="607"/>
      <c r="RQJ3038" s="607"/>
      <c r="RQK3038" s="607"/>
      <c r="RQL3038" s="607"/>
      <c r="RQM3038" s="607"/>
      <c r="RQN3038" s="607"/>
      <c r="RQO3038" s="607"/>
      <c r="RQP3038" s="607"/>
      <c r="RQQ3038" s="607"/>
      <c r="RQR3038" s="607"/>
      <c r="RQS3038" s="607"/>
      <c r="RQT3038" s="607"/>
      <c r="RQU3038" s="607"/>
      <c r="RQV3038" s="607"/>
      <c r="RQW3038" s="607"/>
      <c r="RQX3038" s="607"/>
      <c r="RQY3038" s="607"/>
      <c r="RQZ3038" s="607"/>
      <c r="RRA3038" s="607"/>
      <c r="RRB3038" s="607"/>
      <c r="RRC3038" s="607"/>
      <c r="RRD3038" s="607"/>
      <c r="RRE3038" s="607"/>
      <c r="RRF3038" s="607"/>
      <c r="RRG3038" s="607"/>
      <c r="RRH3038" s="607"/>
      <c r="RRI3038" s="607"/>
      <c r="RRJ3038" s="607"/>
      <c r="RRK3038" s="607"/>
      <c r="RRL3038" s="607"/>
      <c r="RRM3038" s="607"/>
      <c r="RRN3038" s="607"/>
      <c r="RRO3038" s="607"/>
      <c r="RRP3038" s="607"/>
      <c r="RRQ3038" s="607"/>
      <c r="RRR3038" s="607"/>
      <c r="RRS3038" s="607"/>
      <c r="RRT3038" s="607"/>
      <c r="RRU3038" s="607"/>
      <c r="RRV3038" s="607"/>
      <c r="RRW3038" s="607"/>
      <c r="RRX3038" s="607"/>
      <c r="RRY3038" s="607"/>
      <c r="RRZ3038" s="607"/>
      <c r="RSA3038" s="607"/>
      <c r="RSB3038" s="607"/>
      <c r="RSC3038" s="607"/>
      <c r="RSD3038" s="607"/>
      <c r="RSE3038" s="607"/>
      <c r="RSF3038" s="607"/>
      <c r="RSG3038" s="607"/>
      <c r="RSH3038" s="607"/>
      <c r="RSI3038" s="607"/>
      <c r="RSJ3038" s="607"/>
      <c r="RSK3038" s="607"/>
      <c r="RSL3038" s="607"/>
      <c r="RSM3038" s="607"/>
      <c r="RSN3038" s="607"/>
      <c r="RSO3038" s="607"/>
      <c r="RSP3038" s="607"/>
      <c r="RSQ3038" s="607"/>
      <c r="RSR3038" s="607"/>
      <c r="RSS3038" s="607"/>
      <c r="RST3038" s="607"/>
      <c r="RSU3038" s="607"/>
      <c r="RSV3038" s="607"/>
      <c r="RSW3038" s="607"/>
      <c r="RSX3038" s="607"/>
      <c r="RSY3038" s="607"/>
      <c r="RSZ3038" s="607"/>
      <c r="RTA3038" s="607"/>
      <c r="RTB3038" s="607"/>
      <c r="RTC3038" s="607"/>
      <c r="RTD3038" s="607"/>
      <c r="RTE3038" s="607"/>
      <c r="RTF3038" s="607"/>
      <c r="RTG3038" s="607"/>
      <c r="RTH3038" s="607"/>
      <c r="RTI3038" s="607"/>
      <c r="RTJ3038" s="607"/>
      <c r="RTK3038" s="607"/>
      <c r="RTL3038" s="607"/>
      <c r="RTM3038" s="607"/>
      <c r="RTN3038" s="607"/>
      <c r="RTO3038" s="607"/>
      <c r="RTP3038" s="607"/>
      <c r="RTQ3038" s="607"/>
      <c r="RTR3038" s="607"/>
      <c r="RTS3038" s="607"/>
      <c r="RTT3038" s="607"/>
      <c r="RTU3038" s="607"/>
      <c r="RTV3038" s="607"/>
      <c r="RTW3038" s="607"/>
      <c r="RTX3038" s="607"/>
      <c r="RTY3038" s="607"/>
      <c r="RTZ3038" s="607"/>
      <c r="RUA3038" s="607"/>
      <c r="RUB3038" s="607"/>
      <c r="RUC3038" s="607"/>
      <c r="RUD3038" s="607"/>
      <c r="RUE3038" s="607"/>
      <c r="RUF3038" s="607"/>
      <c r="RUG3038" s="607"/>
      <c r="RUH3038" s="607"/>
      <c r="RUI3038" s="607"/>
      <c r="RUJ3038" s="607"/>
      <c r="RUK3038" s="607"/>
      <c r="RUL3038" s="607"/>
      <c r="RUM3038" s="607"/>
      <c r="RUN3038" s="607"/>
      <c r="RUO3038" s="607"/>
      <c r="RUP3038" s="607"/>
      <c r="RUQ3038" s="607"/>
      <c r="RUR3038" s="607"/>
      <c r="RUS3038" s="607"/>
      <c r="RUT3038" s="607"/>
      <c r="RUU3038" s="607"/>
      <c r="RUV3038" s="607"/>
      <c r="RUW3038" s="607"/>
      <c r="RUX3038" s="607"/>
      <c r="RUY3038" s="607"/>
      <c r="RUZ3038" s="607"/>
      <c r="RVA3038" s="607"/>
      <c r="RVB3038" s="607"/>
      <c r="RVC3038" s="607"/>
      <c r="RVD3038" s="607"/>
      <c r="RVE3038" s="607"/>
      <c r="RVF3038" s="607"/>
      <c r="RVG3038" s="607"/>
      <c r="RVH3038" s="607"/>
      <c r="RVI3038" s="607"/>
      <c r="RVJ3038" s="607"/>
      <c r="RVK3038" s="607"/>
      <c r="RVL3038" s="607"/>
      <c r="RVM3038" s="607"/>
      <c r="RVN3038" s="607"/>
      <c r="RVO3038" s="607"/>
      <c r="RVP3038" s="607"/>
      <c r="RVQ3038" s="607"/>
      <c r="RVR3038" s="607"/>
      <c r="RVS3038" s="607"/>
      <c r="RVT3038" s="607"/>
      <c r="RVU3038" s="607"/>
      <c r="RVV3038" s="607"/>
      <c r="RVW3038" s="607"/>
      <c r="RVX3038" s="607"/>
      <c r="RVY3038" s="607"/>
      <c r="RVZ3038" s="607"/>
      <c r="RWA3038" s="607"/>
      <c r="RWB3038" s="607"/>
      <c r="RWC3038" s="607"/>
      <c r="RWD3038" s="607"/>
      <c r="RWE3038" s="607"/>
      <c r="RWF3038" s="607"/>
      <c r="RWG3038" s="607"/>
      <c r="RWH3038" s="607"/>
      <c r="RWI3038" s="607"/>
      <c r="RWJ3038" s="607"/>
      <c r="RWK3038" s="607"/>
      <c r="RWL3038" s="607"/>
      <c r="RWM3038" s="607"/>
      <c r="RWN3038" s="607"/>
      <c r="RWO3038" s="607"/>
      <c r="RWP3038" s="607"/>
      <c r="RWQ3038" s="607"/>
      <c r="RWR3038" s="607"/>
      <c r="RWS3038" s="607"/>
      <c r="RWT3038" s="607"/>
      <c r="RWU3038" s="607"/>
      <c r="RWV3038" s="607"/>
      <c r="RWW3038" s="607"/>
      <c r="RWX3038" s="607"/>
      <c r="RWY3038" s="607"/>
      <c r="RWZ3038" s="607"/>
      <c r="RXA3038" s="607"/>
      <c r="RXB3038" s="607"/>
      <c r="RXC3038" s="607"/>
      <c r="RXD3038" s="607"/>
      <c r="RXE3038" s="607"/>
      <c r="RXF3038" s="607"/>
      <c r="RXG3038" s="607"/>
      <c r="RXH3038" s="607"/>
      <c r="RXI3038" s="607"/>
      <c r="RXJ3038" s="607"/>
      <c r="RXK3038" s="607"/>
      <c r="RXL3038" s="607"/>
      <c r="RXM3038" s="607"/>
      <c r="RXN3038" s="607"/>
      <c r="RXO3038" s="607"/>
      <c r="RXP3038" s="607"/>
      <c r="RXQ3038" s="607"/>
      <c r="RXR3038" s="607"/>
      <c r="RXS3038" s="607"/>
      <c r="RXT3038" s="607"/>
      <c r="RXU3038" s="607"/>
      <c r="RXV3038" s="607"/>
      <c r="RXW3038" s="607"/>
      <c r="RXX3038" s="607"/>
      <c r="RXY3038" s="607"/>
      <c r="RXZ3038" s="607"/>
      <c r="RYA3038" s="607"/>
      <c r="RYB3038" s="607"/>
      <c r="RYC3038" s="607"/>
      <c r="RYD3038" s="607"/>
      <c r="RYE3038" s="607"/>
      <c r="RYF3038" s="607"/>
      <c r="RYG3038" s="607"/>
      <c r="RYH3038" s="607"/>
      <c r="RYI3038" s="607"/>
      <c r="RYJ3038" s="607"/>
      <c r="RYK3038" s="607"/>
      <c r="RYL3038" s="607"/>
      <c r="RYM3038" s="607"/>
      <c r="RYN3038" s="607"/>
      <c r="RYO3038" s="607"/>
      <c r="RYP3038" s="607"/>
      <c r="RYQ3038" s="607"/>
      <c r="RYR3038" s="607"/>
      <c r="RYS3038" s="607"/>
      <c r="RYT3038" s="607"/>
      <c r="RYU3038" s="607"/>
      <c r="RYV3038" s="607"/>
      <c r="RYW3038" s="607"/>
      <c r="RYX3038" s="607"/>
      <c r="RYY3038" s="607"/>
      <c r="RYZ3038" s="607"/>
      <c r="RZA3038" s="607"/>
      <c r="RZB3038" s="607"/>
      <c r="RZC3038" s="607"/>
      <c r="RZD3038" s="607"/>
      <c r="RZE3038" s="607"/>
      <c r="RZF3038" s="607"/>
      <c r="RZG3038" s="607"/>
      <c r="RZH3038" s="607"/>
      <c r="RZI3038" s="607"/>
      <c r="RZJ3038" s="607"/>
      <c r="RZK3038" s="607"/>
      <c r="RZL3038" s="607"/>
      <c r="RZM3038" s="607"/>
      <c r="RZN3038" s="607"/>
      <c r="RZO3038" s="607"/>
      <c r="RZP3038" s="607"/>
      <c r="RZQ3038" s="607"/>
      <c r="RZR3038" s="607"/>
      <c r="RZS3038" s="607"/>
      <c r="RZT3038" s="607"/>
      <c r="RZU3038" s="607"/>
      <c r="RZV3038" s="607"/>
      <c r="RZW3038" s="607"/>
      <c r="RZX3038" s="607"/>
      <c r="RZY3038" s="607"/>
      <c r="RZZ3038" s="607"/>
      <c r="SAA3038" s="607"/>
      <c r="SAB3038" s="607"/>
      <c r="SAC3038" s="607"/>
      <c r="SAD3038" s="607"/>
      <c r="SAE3038" s="607"/>
      <c r="SAF3038" s="607"/>
      <c r="SAG3038" s="607"/>
      <c r="SAH3038" s="607"/>
      <c r="SAI3038" s="607"/>
      <c r="SAJ3038" s="607"/>
      <c r="SAK3038" s="607"/>
      <c r="SAL3038" s="607"/>
      <c r="SAM3038" s="607"/>
      <c r="SAN3038" s="607"/>
      <c r="SAO3038" s="607"/>
      <c r="SAP3038" s="607"/>
      <c r="SAQ3038" s="607"/>
      <c r="SAR3038" s="607"/>
      <c r="SAS3038" s="607"/>
      <c r="SAT3038" s="607"/>
      <c r="SAU3038" s="607"/>
      <c r="SAV3038" s="607"/>
      <c r="SAW3038" s="607"/>
      <c r="SAX3038" s="607"/>
      <c r="SAY3038" s="607"/>
      <c r="SAZ3038" s="607"/>
      <c r="SBA3038" s="607"/>
      <c r="SBB3038" s="607"/>
      <c r="SBC3038" s="607"/>
      <c r="SBD3038" s="607"/>
      <c r="SBE3038" s="607"/>
      <c r="SBF3038" s="607"/>
      <c r="SBG3038" s="607"/>
      <c r="SBH3038" s="607"/>
      <c r="SBI3038" s="607"/>
      <c r="SBJ3038" s="607"/>
      <c r="SBK3038" s="607"/>
      <c r="SBL3038" s="607"/>
      <c r="SBM3038" s="607"/>
      <c r="SBN3038" s="607"/>
      <c r="SBO3038" s="607"/>
      <c r="SBP3038" s="607"/>
      <c r="SBQ3038" s="607"/>
      <c r="SBR3038" s="607"/>
      <c r="SBS3038" s="607"/>
      <c r="SBT3038" s="607"/>
      <c r="SBU3038" s="607"/>
      <c r="SBV3038" s="607"/>
      <c r="SBW3038" s="607"/>
      <c r="SBX3038" s="607"/>
      <c r="SBY3038" s="607"/>
      <c r="SBZ3038" s="607"/>
      <c r="SCA3038" s="607"/>
      <c r="SCB3038" s="607"/>
      <c r="SCC3038" s="607"/>
      <c r="SCD3038" s="607"/>
      <c r="SCE3038" s="607"/>
      <c r="SCF3038" s="607"/>
      <c r="SCG3038" s="607"/>
      <c r="SCH3038" s="607"/>
      <c r="SCI3038" s="607"/>
      <c r="SCJ3038" s="607"/>
      <c r="SCK3038" s="607"/>
      <c r="SCL3038" s="607"/>
      <c r="SCM3038" s="607"/>
      <c r="SCN3038" s="607"/>
      <c r="SCO3038" s="607"/>
      <c r="SCP3038" s="607"/>
      <c r="SCQ3038" s="607"/>
      <c r="SCR3038" s="607"/>
      <c r="SCS3038" s="607"/>
      <c r="SCT3038" s="607"/>
      <c r="SCU3038" s="607"/>
      <c r="SCV3038" s="607"/>
      <c r="SCW3038" s="607"/>
      <c r="SCX3038" s="607"/>
      <c r="SCY3038" s="607"/>
      <c r="SCZ3038" s="607"/>
      <c r="SDA3038" s="607"/>
      <c r="SDB3038" s="607"/>
      <c r="SDC3038" s="607"/>
      <c r="SDD3038" s="607"/>
      <c r="SDE3038" s="607"/>
      <c r="SDF3038" s="607"/>
      <c r="SDG3038" s="607"/>
      <c r="SDH3038" s="607"/>
      <c r="SDI3038" s="607"/>
      <c r="SDJ3038" s="607"/>
      <c r="SDK3038" s="607"/>
      <c r="SDL3038" s="607"/>
      <c r="SDM3038" s="607"/>
      <c r="SDN3038" s="607"/>
      <c r="SDO3038" s="607"/>
      <c r="SDP3038" s="607"/>
      <c r="SDQ3038" s="607"/>
      <c r="SDR3038" s="607"/>
      <c r="SDS3038" s="607"/>
      <c r="SDT3038" s="607"/>
      <c r="SDU3038" s="607"/>
      <c r="SDV3038" s="607"/>
      <c r="SDW3038" s="607"/>
      <c r="SDX3038" s="607"/>
      <c r="SDY3038" s="607"/>
      <c r="SDZ3038" s="607"/>
      <c r="SEA3038" s="607"/>
      <c r="SEB3038" s="607"/>
      <c r="SEC3038" s="607"/>
      <c r="SED3038" s="607"/>
      <c r="SEE3038" s="607"/>
      <c r="SEF3038" s="607"/>
      <c r="SEG3038" s="607"/>
      <c r="SEH3038" s="607"/>
      <c r="SEI3038" s="607"/>
      <c r="SEJ3038" s="607"/>
      <c r="SEK3038" s="607"/>
      <c r="SEL3038" s="607"/>
      <c r="SEM3038" s="607"/>
      <c r="SEN3038" s="607"/>
      <c r="SEO3038" s="607"/>
      <c r="SEP3038" s="607"/>
      <c r="SEQ3038" s="607"/>
      <c r="SER3038" s="607"/>
      <c r="SES3038" s="607"/>
      <c r="SET3038" s="607"/>
      <c r="SEU3038" s="607"/>
      <c r="SEV3038" s="607"/>
      <c r="SEW3038" s="607"/>
      <c r="SEX3038" s="607"/>
      <c r="SEY3038" s="607"/>
      <c r="SEZ3038" s="607"/>
      <c r="SFA3038" s="607"/>
      <c r="SFB3038" s="607"/>
      <c r="SFC3038" s="607"/>
      <c r="SFD3038" s="607"/>
      <c r="SFE3038" s="607"/>
      <c r="SFF3038" s="607"/>
      <c r="SFG3038" s="607"/>
      <c r="SFH3038" s="607"/>
      <c r="SFI3038" s="607"/>
      <c r="SFJ3038" s="607"/>
      <c r="SFK3038" s="607"/>
      <c r="SFL3038" s="607"/>
      <c r="SFM3038" s="607"/>
      <c r="SFN3038" s="607"/>
      <c r="SFO3038" s="607"/>
      <c r="SFP3038" s="607"/>
      <c r="SFQ3038" s="607"/>
      <c r="SFR3038" s="607"/>
      <c r="SFS3038" s="607"/>
      <c r="SFT3038" s="607"/>
      <c r="SFU3038" s="607"/>
      <c r="SFV3038" s="607"/>
      <c r="SFW3038" s="607"/>
      <c r="SFX3038" s="607"/>
      <c r="SFY3038" s="607"/>
      <c r="SFZ3038" s="607"/>
      <c r="SGA3038" s="607"/>
      <c r="SGB3038" s="607"/>
      <c r="SGC3038" s="607"/>
      <c r="SGD3038" s="607"/>
      <c r="SGE3038" s="607"/>
      <c r="SGF3038" s="607"/>
      <c r="SGG3038" s="607"/>
      <c r="SGH3038" s="607"/>
      <c r="SGI3038" s="607"/>
      <c r="SGJ3038" s="607"/>
      <c r="SGK3038" s="607"/>
      <c r="SGL3038" s="607"/>
      <c r="SGM3038" s="607"/>
      <c r="SGN3038" s="607"/>
      <c r="SGO3038" s="607"/>
      <c r="SGP3038" s="607"/>
      <c r="SGQ3038" s="607"/>
      <c r="SGR3038" s="607"/>
      <c r="SGS3038" s="607"/>
      <c r="SGT3038" s="607"/>
      <c r="SGU3038" s="607"/>
      <c r="SGV3038" s="607"/>
      <c r="SGW3038" s="607"/>
      <c r="SGX3038" s="607"/>
      <c r="SGY3038" s="607"/>
      <c r="SGZ3038" s="607"/>
      <c r="SHA3038" s="607"/>
      <c r="SHB3038" s="607"/>
      <c r="SHC3038" s="607"/>
      <c r="SHD3038" s="607"/>
      <c r="SHE3038" s="607"/>
      <c r="SHF3038" s="607"/>
      <c r="SHG3038" s="607"/>
      <c r="SHH3038" s="607"/>
      <c r="SHI3038" s="607"/>
      <c r="SHJ3038" s="607"/>
      <c r="SHK3038" s="607"/>
      <c r="SHL3038" s="607"/>
      <c r="SHM3038" s="607"/>
      <c r="SHN3038" s="607"/>
      <c r="SHO3038" s="607"/>
      <c r="SHP3038" s="607"/>
      <c r="SHQ3038" s="607"/>
      <c r="SHR3038" s="607"/>
      <c r="SHS3038" s="607"/>
      <c r="SHT3038" s="607"/>
      <c r="SHU3038" s="607"/>
      <c r="SHV3038" s="607"/>
      <c r="SHW3038" s="607"/>
      <c r="SHX3038" s="607"/>
      <c r="SHY3038" s="607"/>
      <c r="SHZ3038" s="607"/>
      <c r="SIA3038" s="607"/>
      <c r="SIB3038" s="607"/>
      <c r="SIC3038" s="607"/>
      <c r="SID3038" s="607"/>
      <c r="SIE3038" s="607"/>
      <c r="SIF3038" s="607"/>
      <c r="SIG3038" s="607"/>
      <c r="SIH3038" s="607"/>
      <c r="SII3038" s="607"/>
      <c r="SIJ3038" s="607"/>
      <c r="SIK3038" s="607"/>
      <c r="SIL3038" s="607"/>
      <c r="SIM3038" s="607"/>
      <c r="SIN3038" s="607"/>
      <c r="SIO3038" s="607"/>
      <c r="SIP3038" s="607"/>
      <c r="SIQ3038" s="607"/>
      <c r="SIR3038" s="607"/>
      <c r="SIS3038" s="607"/>
      <c r="SIT3038" s="607"/>
      <c r="SIU3038" s="607"/>
      <c r="SIV3038" s="607"/>
      <c r="SIW3038" s="607"/>
      <c r="SIX3038" s="607"/>
      <c r="SIY3038" s="607"/>
      <c r="SIZ3038" s="607"/>
      <c r="SJA3038" s="607"/>
      <c r="SJB3038" s="607"/>
      <c r="SJC3038" s="607"/>
      <c r="SJD3038" s="607"/>
      <c r="SJE3038" s="607"/>
      <c r="SJF3038" s="607"/>
      <c r="SJG3038" s="607"/>
      <c r="SJH3038" s="607"/>
      <c r="SJI3038" s="607"/>
      <c r="SJJ3038" s="607"/>
      <c r="SJK3038" s="607"/>
      <c r="SJL3038" s="607"/>
      <c r="SJM3038" s="607"/>
      <c r="SJN3038" s="607"/>
      <c r="SJO3038" s="607"/>
      <c r="SJP3038" s="607"/>
      <c r="SJQ3038" s="607"/>
      <c r="SJR3038" s="607"/>
      <c r="SJS3038" s="607"/>
      <c r="SJT3038" s="607"/>
      <c r="SJU3038" s="607"/>
      <c r="SJV3038" s="607"/>
      <c r="SJW3038" s="607"/>
      <c r="SJX3038" s="607"/>
      <c r="SJY3038" s="607"/>
      <c r="SJZ3038" s="607"/>
      <c r="SKA3038" s="607"/>
      <c r="SKB3038" s="607"/>
      <c r="SKC3038" s="607"/>
      <c r="SKD3038" s="607"/>
      <c r="SKE3038" s="607"/>
      <c r="SKF3038" s="607"/>
      <c r="SKG3038" s="607"/>
      <c r="SKH3038" s="607"/>
      <c r="SKI3038" s="607"/>
      <c r="SKJ3038" s="607"/>
      <c r="SKK3038" s="607"/>
      <c r="SKL3038" s="607"/>
      <c r="SKM3038" s="607"/>
      <c r="SKN3038" s="607"/>
      <c r="SKO3038" s="607"/>
      <c r="SKP3038" s="607"/>
      <c r="SKQ3038" s="607"/>
      <c r="SKR3038" s="607"/>
      <c r="SKS3038" s="607"/>
      <c r="SKT3038" s="607"/>
      <c r="SKU3038" s="607"/>
      <c r="SKV3038" s="607"/>
      <c r="SKW3038" s="607"/>
      <c r="SKX3038" s="607"/>
      <c r="SKY3038" s="607"/>
      <c r="SKZ3038" s="607"/>
      <c r="SLA3038" s="607"/>
      <c r="SLB3038" s="607"/>
      <c r="SLC3038" s="607"/>
      <c r="SLD3038" s="607"/>
      <c r="SLE3038" s="607"/>
      <c r="SLF3038" s="607"/>
      <c r="SLG3038" s="607"/>
      <c r="SLH3038" s="607"/>
      <c r="SLI3038" s="607"/>
      <c r="SLJ3038" s="607"/>
      <c r="SLK3038" s="607"/>
      <c r="SLL3038" s="607"/>
      <c r="SLM3038" s="607"/>
      <c r="SLN3038" s="607"/>
      <c r="SLO3038" s="607"/>
      <c r="SLP3038" s="607"/>
      <c r="SLQ3038" s="607"/>
      <c r="SLR3038" s="607"/>
      <c r="SLS3038" s="607"/>
      <c r="SLT3038" s="607"/>
      <c r="SLU3038" s="607"/>
      <c r="SLV3038" s="607"/>
      <c r="SLW3038" s="607"/>
      <c r="SLX3038" s="607"/>
      <c r="SLY3038" s="607"/>
      <c r="SLZ3038" s="607"/>
      <c r="SMA3038" s="607"/>
      <c r="SMB3038" s="607"/>
      <c r="SMC3038" s="607"/>
      <c r="SMD3038" s="607"/>
      <c r="SME3038" s="607"/>
      <c r="SMF3038" s="607"/>
      <c r="SMG3038" s="607"/>
      <c r="SMH3038" s="607"/>
      <c r="SMI3038" s="607"/>
      <c r="SMJ3038" s="607"/>
      <c r="SMK3038" s="607"/>
      <c r="SML3038" s="607"/>
      <c r="SMM3038" s="607"/>
      <c r="SMN3038" s="607"/>
      <c r="SMO3038" s="607"/>
      <c r="SMP3038" s="607"/>
      <c r="SMQ3038" s="607"/>
      <c r="SMR3038" s="607"/>
      <c r="SMS3038" s="607"/>
      <c r="SMT3038" s="607"/>
      <c r="SMU3038" s="607"/>
      <c r="SMV3038" s="607"/>
      <c r="SMW3038" s="607"/>
      <c r="SMX3038" s="607"/>
      <c r="SMY3038" s="607"/>
      <c r="SMZ3038" s="607"/>
      <c r="SNA3038" s="607"/>
      <c r="SNB3038" s="607"/>
      <c r="SNC3038" s="607"/>
      <c r="SND3038" s="607"/>
      <c r="SNE3038" s="607"/>
      <c r="SNF3038" s="607"/>
      <c r="SNG3038" s="607"/>
      <c r="SNH3038" s="607"/>
      <c r="SNI3038" s="607"/>
      <c r="SNJ3038" s="607"/>
      <c r="SNK3038" s="607"/>
      <c r="SNL3038" s="607"/>
      <c r="SNM3038" s="607"/>
      <c r="SNN3038" s="607"/>
      <c r="SNO3038" s="607"/>
      <c r="SNP3038" s="607"/>
      <c r="SNQ3038" s="607"/>
      <c r="SNR3038" s="607"/>
      <c r="SNS3038" s="607"/>
      <c r="SNT3038" s="607"/>
      <c r="SNU3038" s="607"/>
      <c r="SNV3038" s="607"/>
      <c r="SNW3038" s="607"/>
      <c r="SNX3038" s="607"/>
      <c r="SNY3038" s="607"/>
      <c r="SNZ3038" s="607"/>
      <c r="SOA3038" s="607"/>
      <c r="SOB3038" s="607"/>
      <c r="SOC3038" s="607"/>
      <c r="SOD3038" s="607"/>
      <c r="SOE3038" s="607"/>
      <c r="SOF3038" s="607"/>
      <c r="SOG3038" s="607"/>
      <c r="SOH3038" s="607"/>
      <c r="SOI3038" s="607"/>
      <c r="SOJ3038" s="607"/>
      <c r="SOK3038" s="607"/>
      <c r="SOL3038" s="607"/>
      <c r="SOM3038" s="607"/>
      <c r="SON3038" s="607"/>
      <c r="SOO3038" s="607"/>
      <c r="SOP3038" s="607"/>
      <c r="SOQ3038" s="607"/>
      <c r="SOR3038" s="607"/>
      <c r="SOS3038" s="607"/>
      <c r="SOT3038" s="607"/>
      <c r="SOU3038" s="607"/>
      <c r="SOV3038" s="607"/>
      <c r="SOW3038" s="607"/>
      <c r="SOX3038" s="607"/>
      <c r="SOY3038" s="607"/>
      <c r="SOZ3038" s="607"/>
      <c r="SPA3038" s="607"/>
      <c r="SPB3038" s="607"/>
      <c r="SPC3038" s="607"/>
      <c r="SPD3038" s="607"/>
      <c r="SPE3038" s="607"/>
      <c r="SPF3038" s="607"/>
      <c r="SPG3038" s="607"/>
      <c r="SPH3038" s="607"/>
      <c r="SPI3038" s="607"/>
      <c r="SPJ3038" s="607"/>
      <c r="SPK3038" s="607"/>
      <c r="SPL3038" s="607"/>
      <c r="SPM3038" s="607"/>
      <c r="SPN3038" s="607"/>
      <c r="SPO3038" s="607"/>
      <c r="SPP3038" s="607"/>
      <c r="SPQ3038" s="607"/>
      <c r="SPR3038" s="607"/>
      <c r="SPS3038" s="607"/>
      <c r="SPT3038" s="607"/>
      <c r="SPU3038" s="607"/>
      <c r="SPV3038" s="607"/>
      <c r="SPW3038" s="607"/>
      <c r="SPX3038" s="607"/>
      <c r="SPY3038" s="607"/>
      <c r="SPZ3038" s="607"/>
      <c r="SQA3038" s="607"/>
      <c r="SQB3038" s="607"/>
      <c r="SQC3038" s="607"/>
      <c r="SQD3038" s="607"/>
      <c r="SQE3038" s="607"/>
      <c r="SQF3038" s="607"/>
      <c r="SQG3038" s="607"/>
      <c r="SQH3038" s="607"/>
      <c r="SQI3038" s="607"/>
      <c r="SQJ3038" s="607"/>
      <c r="SQK3038" s="607"/>
      <c r="SQL3038" s="607"/>
      <c r="SQM3038" s="607"/>
      <c r="SQN3038" s="607"/>
      <c r="SQO3038" s="607"/>
      <c r="SQP3038" s="607"/>
      <c r="SQQ3038" s="607"/>
      <c r="SQR3038" s="607"/>
      <c r="SQS3038" s="607"/>
      <c r="SQT3038" s="607"/>
      <c r="SQU3038" s="607"/>
      <c r="SQV3038" s="607"/>
      <c r="SQW3038" s="607"/>
      <c r="SQX3038" s="607"/>
      <c r="SQY3038" s="607"/>
      <c r="SQZ3038" s="607"/>
      <c r="SRA3038" s="607"/>
      <c r="SRB3038" s="607"/>
      <c r="SRC3038" s="607"/>
      <c r="SRD3038" s="607"/>
      <c r="SRE3038" s="607"/>
      <c r="SRF3038" s="607"/>
      <c r="SRG3038" s="607"/>
      <c r="SRH3038" s="607"/>
      <c r="SRI3038" s="607"/>
      <c r="SRJ3038" s="607"/>
      <c r="SRK3038" s="607"/>
      <c r="SRL3038" s="607"/>
      <c r="SRM3038" s="607"/>
      <c r="SRN3038" s="607"/>
      <c r="SRO3038" s="607"/>
      <c r="SRP3038" s="607"/>
      <c r="SRQ3038" s="607"/>
      <c r="SRR3038" s="607"/>
      <c r="SRS3038" s="607"/>
      <c r="SRT3038" s="607"/>
      <c r="SRU3038" s="607"/>
      <c r="SRV3038" s="607"/>
      <c r="SRW3038" s="607"/>
      <c r="SRX3038" s="607"/>
      <c r="SRY3038" s="607"/>
      <c r="SRZ3038" s="607"/>
      <c r="SSA3038" s="607"/>
      <c r="SSB3038" s="607"/>
      <c r="SSC3038" s="607"/>
      <c r="SSD3038" s="607"/>
      <c r="SSE3038" s="607"/>
      <c r="SSF3038" s="607"/>
      <c r="SSG3038" s="607"/>
      <c r="SSH3038" s="607"/>
      <c r="SSI3038" s="607"/>
      <c r="SSJ3038" s="607"/>
      <c r="SSK3038" s="607"/>
      <c r="SSL3038" s="607"/>
      <c r="SSM3038" s="607"/>
      <c r="SSN3038" s="607"/>
      <c r="SSO3038" s="607"/>
      <c r="SSP3038" s="607"/>
      <c r="SSQ3038" s="607"/>
      <c r="SSR3038" s="607"/>
      <c r="SSS3038" s="607"/>
      <c r="SST3038" s="607"/>
      <c r="SSU3038" s="607"/>
      <c r="SSV3038" s="607"/>
      <c r="SSW3038" s="607"/>
      <c r="SSX3038" s="607"/>
      <c r="SSY3038" s="607"/>
      <c r="SSZ3038" s="607"/>
      <c r="STA3038" s="607"/>
      <c r="STB3038" s="607"/>
      <c r="STC3038" s="607"/>
      <c r="STD3038" s="607"/>
      <c r="STE3038" s="607"/>
      <c r="STF3038" s="607"/>
      <c r="STG3038" s="607"/>
      <c r="STH3038" s="607"/>
      <c r="STI3038" s="607"/>
      <c r="STJ3038" s="607"/>
      <c r="STK3038" s="607"/>
      <c r="STL3038" s="607"/>
      <c r="STM3038" s="607"/>
      <c r="STN3038" s="607"/>
      <c r="STO3038" s="607"/>
      <c r="STP3038" s="607"/>
      <c r="STQ3038" s="607"/>
      <c r="STR3038" s="607"/>
      <c r="STS3038" s="607"/>
      <c r="STT3038" s="607"/>
      <c r="STU3038" s="607"/>
      <c r="STV3038" s="607"/>
      <c r="STW3038" s="607"/>
      <c r="STX3038" s="607"/>
      <c r="STY3038" s="607"/>
      <c r="STZ3038" s="607"/>
      <c r="SUA3038" s="607"/>
      <c r="SUB3038" s="607"/>
      <c r="SUC3038" s="607"/>
      <c r="SUD3038" s="607"/>
      <c r="SUE3038" s="607"/>
      <c r="SUF3038" s="607"/>
      <c r="SUG3038" s="607"/>
      <c r="SUH3038" s="607"/>
      <c r="SUI3038" s="607"/>
      <c r="SUJ3038" s="607"/>
      <c r="SUK3038" s="607"/>
      <c r="SUL3038" s="607"/>
      <c r="SUM3038" s="607"/>
      <c r="SUN3038" s="607"/>
      <c r="SUO3038" s="607"/>
      <c r="SUP3038" s="607"/>
      <c r="SUQ3038" s="607"/>
      <c r="SUR3038" s="607"/>
      <c r="SUS3038" s="607"/>
      <c r="SUT3038" s="607"/>
      <c r="SUU3038" s="607"/>
      <c r="SUV3038" s="607"/>
      <c r="SUW3038" s="607"/>
      <c r="SUX3038" s="607"/>
      <c r="SUY3038" s="607"/>
      <c r="SUZ3038" s="607"/>
      <c r="SVA3038" s="607"/>
      <c r="SVB3038" s="607"/>
      <c r="SVC3038" s="607"/>
      <c r="SVD3038" s="607"/>
      <c r="SVE3038" s="607"/>
      <c r="SVF3038" s="607"/>
      <c r="SVG3038" s="607"/>
      <c r="SVH3038" s="607"/>
      <c r="SVI3038" s="607"/>
      <c r="SVJ3038" s="607"/>
      <c r="SVK3038" s="607"/>
      <c r="SVL3038" s="607"/>
      <c r="SVM3038" s="607"/>
      <c r="SVN3038" s="607"/>
      <c r="SVO3038" s="607"/>
      <c r="SVP3038" s="607"/>
      <c r="SVQ3038" s="607"/>
      <c r="SVR3038" s="607"/>
      <c r="SVS3038" s="607"/>
      <c r="SVT3038" s="607"/>
      <c r="SVU3038" s="607"/>
      <c r="SVV3038" s="607"/>
      <c r="SVW3038" s="607"/>
      <c r="SVX3038" s="607"/>
      <c r="SVY3038" s="607"/>
      <c r="SVZ3038" s="607"/>
      <c r="SWA3038" s="607"/>
      <c r="SWB3038" s="607"/>
      <c r="SWC3038" s="607"/>
      <c r="SWD3038" s="607"/>
      <c r="SWE3038" s="607"/>
      <c r="SWF3038" s="607"/>
      <c r="SWG3038" s="607"/>
      <c r="SWH3038" s="607"/>
      <c r="SWI3038" s="607"/>
      <c r="SWJ3038" s="607"/>
      <c r="SWK3038" s="607"/>
      <c r="SWL3038" s="607"/>
      <c r="SWM3038" s="607"/>
      <c r="SWN3038" s="607"/>
      <c r="SWO3038" s="607"/>
      <c r="SWP3038" s="607"/>
      <c r="SWQ3038" s="607"/>
      <c r="SWR3038" s="607"/>
      <c r="SWS3038" s="607"/>
      <c r="SWT3038" s="607"/>
      <c r="SWU3038" s="607"/>
      <c r="SWV3038" s="607"/>
      <c r="SWW3038" s="607"/>
      <c r="SWX3038" s="607"/>
      <c r="SWY3038" s="607"/>
      <c r="SWZ3038" s="607"/>
      <c r="SXA3038" s="607"/>
      <c r="SXB3038" s="607"/>
      <c r="SXC3038" s="607"/>
      <c r="SXD3038" s="607"/>
      <c r="SXE3038" s="607"/>
      <c r="SXF3038" s="607"/>
      <c r="SXG3038" s="607"/>
      <c r="SXH3038" s="607"/>
      <c r="SXI3038" s="607"/>
      <c r="SXJ3038" s="607"/>
      <c r="SXK3038" s="607"/>
      <c r="SXL3038" s="607"/>
      <c r="SXM3038" s="607"/>
      <c r="SXN3038" s="607"/>
      <c r="SXO3038" s="607"/>
      <c r="SXP3038" s="607"/>
      <c r="SXQ3038" s="607"/>
      <c r="SXR3038" s="607"/>
      <c r="SXS3038" s="607"/>
      <c r="SXT3038" s="607"/>
      <c r="SXU3038" s="607"/>
      <c r="SXV3038" s="607"/>
      <c r="SXW3038" s="607"/>
      <c r="SXX3038" s="607"/>
      <c r="SXY3038" s="607"/>
      <c r="SXZ3038" s="607"/>
      <c r="SYA3038" s="607"/>
      <c r="SYB3038" s="607"/>
      <c r="SYC3038" s="607"/>
      <c r="SYD3038" s="607"/>
      <c r="SYE3038" s="607"/>
      <c r="SYF3038" s="607"/>
      <c r="SYG3038" s="607"/>
      <c r="SYH3038" s="607"/>
      <c r="SYI3038" s="607"/>
      <c r="SYJ3038" s="607"/>
      <c r="SYK3038" s="607"/>
      <c r="SYL3038" s="607"/>
      <c r="SYM3038" s="607"/>
      <c r="SYN3038" s="607"/>
      <c r="SYO3038" s="607"/>
      <c r="SYP3038" s="607"/>
      <c r="SYQ3038" s="607"/>
      <c r="SYR3038" s="607"/>
      <c r="SYS3038" s="607"/>
      <c r="SYT3038" s="607"/>
      <c r="SYU3038" s="607"/>
      <c r="SYV3038" s="607"/>
      <c r="SYW3038" s="607"/>
      <c r="SYX3038" s="607"/>
      <c r="SYY3038" s="607"/>
      <c r="SYZ3038" s="607"/>
      <c r="SZA3038" s="607"/>
      <c r="SZB3038" s="607"/>
      <c r="SZC3038" s="607"/>
      <c r="SZD3038" s="607"/>
      <c r="SZE3038" s="607"/>
      <c r="SZF3038" s="607"/>
      <c r="SZG3038" s="607"/>
      <c r="SZH3038" s="607"/>
      <c r="SZI3038" s="607"/>
      <c r="SZJ3038" s="607"/>
      <c r="SZK3038" s="607"/>
      <c r="SZL3038" s="607"/>
      <c r="SZM3038" s="607"/>
      <c r="SZN3038" s="607"/>
      <c r="SZO3038" s="607"/>
      <c r="SZP3038" s="607"/>
      <c r="SZQ3038" s="607"/>
      <c r="SZR3038" s="607"/>
      <c r="SZS3038" s="607"/>
      <c r="SZT3038" s="607"/>
      <c r="SZU3038" s="607"/>
      <c r="SZV3038" s="607"/>
      <c r="SZW3038" s="607"/>
      <c r="SZX3038" s="607"/>
      <c r="SZY3038" s="607"/>
      <c r="SZZ3038" s="607"/>
      <c r="TAA3038" s="607"/>
      <c r="TAB3038" s="607"/>
      <c r="TAC3038" s="607"/>
      <c r="TAD3038" s="607"/>
      <c r="TAE3038" s="607"/>
      <c r="TAF3038" s="607"/>
      <c r="TAG3038" s="607"/>
      <c r="TAH3038" s="607"/>
      <c r="TAI3038" s="607"/>
      <c r="TAJ3038" s="607"/>
      <c r="TAK3038" s="607"/>
      <c r="TAL3038" s="607"/>
      <c r="TAM3038" s="607"/>
      <c r="TAN3038" s="607"/>
      <c r="TAO3038" s="607"/>
      <c r="TAP3038" s="607"/>
      <c r="TAQ3038" s="607"/>
      <c r="TAR3038" s="607"/>
      <c r="TAS3038" s="607"/>
      <c r="TAT3038" s="607"/>
      <c r="TAU3038" s="607"/>
      <c r="TAV3038" s="607"/>
      <c r="TAW3038" s="607"/>
      <c r="TAX3038" s="607"/>
      <c r="TAY3038" s="607"/>
      <c r="TAZ3038" s="607"/>
      <c r="TBA3038" s="607"/>
      <c r="TBB3038" s="607"/>
      <c r="TBC3038" s="607"/>
      <c r="TBD3038" s="607"/>
      <c r="TBE3038" s="607"/>
      <c r="TBF3038" s="607"/>
      <c r="TBG3038" s="607"/>
      <c r="TBH3038" s="607"/>
      <c r="TBI3038" s="607"/>
      <c r="TBJ3038" s="607"/>
      <c r="TBK3038" s="607"/>
      <c r="TBL3038" s="607"/>
      <c r="TBM3038" s="607"/>
      <c r="TBN3038" s="607"/>
      <c r="TBO3038" s="607"/>
      <c r="TBP3038" s="607"/>
      <c r="TBQ3038" s="607"/>
      <c r="TBR3038" s="607"/>
      <c r="TBS3038" s="607"/>
      <c r="TBT3038" s="607"/>
      <c r="TBU3038" s="607"/>
      <c r="TBV3038" s="607"/>
      <c r="TBW3038" s="607"/>
      <c r="TBX3038" s="607"/>
      <c r="TBY3038" s="607"/>
      <c r="TBZ3038" s="607"/>
      <c r="TCA3038" s="607"/>
      <c r="TCB3038" s="607"/>
      <c r="TCC3038" s="607"/>
      <c r="TCD3038" s="607"/>
      <c r="TCE3038" s="607"/>
      <c r="TCF3038" s="607"/>
      <c r="TCG3038" s="607"/>
      <c r="TCH3038" s="607"/>
      <c r="TCI3038" s="607"/>
      <c r="TCJ3038" s="607"/>
      <c r="TCK3038" s="607"/>
      <c r="TCL3038" s="607"/>
      <c r="TCM3038" s="607"/>
      <c r="TCN3038" s="607"/>
      <c r="TCO3038" s="607"/>
      <c r="TCP3038" s="607"/>
      <c r="TCQ3038" s="607"/>
      <c r="TCR3038" s="607"/>
      <c r="TCS3038" s="607"/>
      <c r="TCT3038" s="607"/>
      <c r="TCU3038" s="607"/>
      <c r="TCV3038" s="607"/>
      <c r="TCW3038" s="607"/>
      <c r="TCX3038" s="607"/>
      <c r="TCY3038" s="607"/>
      <c r="TCZ3038" s="607"/>
      <c r="TDA3038" s="607"/>
      <c r="TDB3038" s="607"/>
      <c r="TDC3038" s="607"/>
      <c r="TDD3038" s="607"/>
      <c r="TDE3038" s="607"/>
      <c r="TDF3038" s="607"/>
      <c r="TDG3038" s="607"/>
      <c r="TDH3038" s="607"/>
      <c r="TDI3038" s="607"/>
      <c r="TDJ3038" s="607"/>
      <c r="TDK3038" s="607"/>
      <c r="TDL3038" s="607"/>
      <c r="TDM3038" s="607"/>
      <c r="TDN3038" s="607"/>
      <c r="TDO3038" s="607"/>
      <c r="TDP3038" s="607"/>
      <c r="TDQ3038" s="607"/>
      <c r="TDR3038" s="607"/>
      <c r="TDS3038" s="607"/>
      <c r="TDT3038" s="607"/>
      <c r="TDU3038" s="607"/>
      <c r="TDV3038" s="607"/>
      <c r="TDW3038" s="607"/>
      <c r="TDX3038" s="607"/>
      <c r="TDY3038" s="607"/>
      <c r="TDZ3038" s="607"/>
      <c r="TEA3038" s="607"/>
      <c r="TEB3038" s="607"/>
      <c r="TEC3038" s="607"/>
      <c r="TED3038" s="607"/>
      <c r="TEE3038" s="607"/>
      <c r="TEF3038" s="607"/>
      <c r="TEG3038" s="607"/>
      <c r="TEH3038" s="607"/>
      <c r="TEI3038" s="607"/>
      <c r="TEJ3038" s="607"/>
      <c r="TEK3038" s="607"/>
      <c r="TEL3038" s="607"/>
      <c r="TEM3038" s="607"/>
      <c r="TEN3038" s="607"/>
      <c r="TEO3038" s="607"/>
      <c r="TEP3038" s="607"/>
      <c r="TEQ3038" s="607"/>
      <c r="TER3038" s="607"/>
      <c r="TES3038" s="607"/>
      <c r="TET3038" s="607"/>
      <c r="TEU3038" s="607"/>
      <c r="TEV3038" s="607"/>
      <c r="TEW3038" s="607"/>
      <c r="TEX3038" s="607"/>
      <c r="TEY3038" s="607"/>
      <c r="TEZ3038" s="607"/>
      <c r="TFA3038" s="607"/>
      <c r="TFB3038" s="607"/>
      <c r="TFC3038" s="607"/>
      <c r="TFD3038" s="607"/>
      <c r="TFE3038" s="607"/>
      <c r="TFF3038" s="607"/>
      <c r="TFG3038" s="607"/>
      <c r="TFH3038" s="607"/>
      <c r="TFI3038" s="607"/>
      <c r="TFJ3038" s="607"/>
      <c r="TFK3038" s="607"/>
      <c r="TFL3038" s="607"/>
      <c r="TFM3038" s="607"/>
      <c r="TFN3038" s="607"/>
      <c r="TFO3038" s="607"/>
      <c r="TFP3038" s="607"/>
      <c r="TFQ3038" s="607"/>
      <c r="TFR3038" s="607"/>
      <c r="TFS3038" s="607"/>
      <c r="TFT3038" s="607"/>
      <c r="TFU3038" s="607"/>
      <c r="TFV3038" s="607"/>
      <c r="TFW3038" s="607"/>
      <c r="TFX3038" s="607"/>
      <c r="TFY3038" s="607"/>
      <c r="TFZ3038" s="607"/>
      <c r="TGA3038" s="607"/>
      <c r="TGB3038" s="607"/>
      <c r="TGC3038" s="607"/>
      <c r="TGD3038" s="607"/>
      <c r="TGE3038" s="607"/>
      <c r="TGF3038" s="607"/>
      <c r="TGG3038" s="607"/>
      <c r="TGH3038" s="607"/>
      <c r="TGI3038" s="607"/>
      <c r="TGJ3038" s="607"/>
      <c r="TGK3038" s="607"/>
      <c r="TGL3038" s="607"/>
      <c r="TGM3038" s="607"/>
      <c r="TGN3038" s="607"/>
      <c r="TGO3038" s="607"/>
      <c r="TGP3038" s="607"/>
      <c r="TGQ3038" s="607"/>
      <c r="TGR3038" s="607"/>
      <c r="TGS3038" s="607"/>
      <c r="TGT3038" s="607"/>
      <c r="TGU3038" s="607"/>
      <c r="TGV3038" s="607"/>
      <c r="TGW3038" s="607"/>
      <c r="TGX3038" s="607"/>
      <c r="TGY3038" s="607"/>
      <c r="TGZ3038" s="607"/>
      <c r="THA3038" s="607"/>
      <c r="THB3038" s="607"/>
      <c r="THC3038" s="607"/>
      <c r="THD3038" s="607"/>
      <c r="THE3038" s="607"/>
      <c r="THF3038" s="607"/>
      <c r="THG3038" s="607"/>
      <c r="THH3038" s="607"/>
      <c r="THI3038" s="607"/>
      <c r="THJ3038" s="607"/>
      <c r="THK3038" s="607"/>
      <c r="THL3038" s="607"/>
      <c r="THM3038" s="607"/>
      <c r="THN3038" s="607"/>
      <c r="THO3038" s="607"/>
      <c r="THP3038" s="607"/>
      <c r="THQ3038" s="607"/>
      <c r="THR3038" s="607"/>
      <c r="THS3038" s="607"/>
      <c r="THT3038" s="607"/>
      <c r="THU3038" s="607"/>
      <c r="THV3038" s="607"/>
      <c r="THW3038" s="607"/>
      <c r="THX3038" s="607"/>
      <c r="THY3038" s="607"/>
      <c r="THZ3038" s="607"/>
      <c r="TIA3038" s="607"/>
      <c r="TIB3038" s="607"/>
      <c r="TIC3038" s="607"/>
      <c r="TID3038" s="607"/>
      <c r="TIE3038" s="607"/>
      <c r="TIF3038" s="607"/>
      <c r="TIG3038" s="607"/>
      <c r="TIH3038" s="607"/>
      <c r="TII3038" s="607"/>
      <c r="TIJ3038" s="607"/>
      <c r="TIK3038" s="607"/>
      <c r="TIL3038" s="607"/>
      <c r="TIM3038" s="607"/>
      <c r="TIN3038" s="607"/>
      <c r="TIO3038" s="607"/>
      <c r="TIP3038" s="607"/>
      <c r="TIQ3038" s="607"/>
      <c r="TIR3038" s="607"/>
      <c r="TIS3038" s="607"/>
      <c r="TIT3038" s="607"/>
      <c r="TIU3038" s="607"/>
      <c r="TIV3038" s="607"/>
      <c r="TIW3038" s="607"/>
      <c r="TIX3038" s="607"/>
      <c r="TIY3038" s="607"/>
      <c r="TIZ3038" s="607"/>
      <c r="TJA3038" s="607"/>
      <c r="TJB3038" s="607"/>
      <c r="TJC3038" s="607"/>
      <c r="TJD3038" s="607"/>
      <c r="TJE3038" s="607"/>
      <c r="TJF3038" s="607"/>
      <c r="TJG3038" s="607"/>
      <c r="TJH3038" s="607"/>
      <c r="TJI3038" s="607"/>
      <c r="TJJ3038" s="607"/>
      <c r="TJK3038" s="607"/>
      <c r="TJL3038" s="607"/>
      <c r="TJM3038" s="607"/>
      <c r="TJN3038" s="607"/>
      <c r="TJO3038" s="607"/>
      <c r="TJP3038" s="607"/>
      <c r="TJQ3038" s="607"/>
      <c r="TJR3038" s="607"/>
      <c r="TJS3038" s="607"/>
      <c r="TJT3038" s="607"/>
      <c r="TJU3038" s="607"/>
      <c r="TJV3038" s="607"/>
      <c r="TJW3038" s="607"/>
      <c r="TJX3038" s="607"/>
      <c r="TJY3038" s="607"/>
      <c r="TJZ3038" s="607"/>
      <c r="TKA3038" s="607"/>
      <c r="TKB3038" s="607"/>
      <c r="TKC3038" s="607"/>
      <c r="TKD3038" s="607"/>
      <c r="TKE3038" s="607"/>
      <c r="TKF3038" s="607"/>
      <c r="TKG3038" s="607"/>
      <c r="TKH3038" s="607"/>
      <c r="TKI3038" s="607"/>
      <c r="TKJ3038" s="607"/>
      <c r="TKK3038" s="607"/>
      <c r="TKL3038" s="607"/>
      <c r="TKM3038" s="607"/>
      <c r="TKN3038" s="607"/>
      <c r="TKO3038" s="607"/>
      <c r="TKP3038" s="607"/>
      <c r="TKQ3038" s="607"/>
      <c r="TKR3038" s="607"/>
      <c r="TKS3038" s="607"/>
      <c r="TKT3038" s="607"/>
      <c r="TKU3038" s="607"/>
      <c r="TKV3038" s="607"/>
      <c r="TKW3038" s="607"/>
      <c r="TKX3038" s="607"/>
      <c r="TKY3038" s="607"/>
      <c r="TKZ3038" s="607"/>
      <c r="TLA3038" s="607"/>
      <c r="TLB3038" s="607"/>
      <c r="TLC3038" s="607"/>
      <c r="TLD3038" s="607"/>
      <c r="TLE3038" s="607"/>
      <c r="TLF3038" s="607"/>
      <c r="TLG3038" s="607"/>
      <c r="TLH3038" s="607"/>
      <c r="TLI3038" s="607"/>
      <c r="TLJ3038" s="607"/>
      <c r="TLK3038" s="607"/>
      <c r="TLL3038" s="607"/>
      <c r="TLM3038" s="607"/>
      <c r="TLN3038" s="607"/>
      <c r="TLO3038" s="607"/>
      <c r="TLP3038" s="607"/>
      <c r="TLQ3038" s="607"/>
      <c r="TLR3038" s="607"/>
      <c r="TLS3038" s="607"/>
      <c r="TLT3038" s="607"/>
      <c r="TLU3038" s="607"/>
      <c r="TLV3038" s="607"/>
      <c r="TLW3038" s="607"/>
      <c r="TLX3038" s="607"/>
      <c r="TLY3038" s="607"/>
      <c r="TLZ3038" s="607"/>
      <c r="TMA3038" s="607"/>
      <c r="TMB3038" s="607"/>
      <c r="TMC3038" s="607"/>
      <c r="TMD3038" s="607"/>
      <c r="TME3038" s="607"/>
      <c r="TMF3038" s="607"/>
      <c r="TMG3038" s="607"/>
      <c r="TMH3038" s="607"/>
      <c r="TMI3038" s="607"/>
      <c r="TMJ3038" s="607"/>
      <c r="TMK3038" s="607"/>
      <c r="TML3038" s="607"/>
      <c r="TMM3038" s="607"/>
      <c r="TMN3038" s="607"/>
      <c r="TMO3038" s="607"/>
      <c r="TMP3038" s="607"/>
      <c r="TMQ3038" s="607"/>
      <c r="TMR3038" s="607"/>
      <c r="TMS3038" s="607"/>
      <c r="TMT3038" s="607"/>
      <c r="TMU3038" s="607"/>
      <c r="TMV3038" s="607"/>
      <c r="TMW3038" s="607"/>
      <c r="TMX3038" s="607"/>
      <c r="TMY3038" s="607"/>
      <c r="TMZ3038" s="607"/>
      <c r="TNA3038" s="607"/>
      <c r="TNB3038" s="607"/>
      <c r="TNC3038" s="607"/>
      <c r="TND3038" s="607"/>
      <c r="TNE3038" s="607"/>
      <c r="TNF3038" s="607"/>
      <c r="TNG3038" s="607"/>
      <c r="TNH3038" s="607"/>
      <c r="TNI3038" s="607"/>
      <c r="TNJ3038" s="607"/>
      <c r="TNK3038" s="607"/>
      <c r="TNL3038" s="607"/>
      <c r="TNM3038" s="607"/>
      <c r="TNN3038" s="607"/>
      <c r="TNO3038" s="607"/>
      <c r="TNP3038" s="607"/>
      <c r="TNQ3038" s="607"/>
      <c r="TNR3038" s="607"/>
      <c r="TNS3038" s="607"/>
      <c r="TNT3038" s="607"/>
      <c r="TNU3038" s="607"/>
      <c r="TNV3038" s="607"/>
      <c r="TNW3038" s="607"/>
      <c r="TNX3038" s="607"/>
      <c r="TNY3038" s="607"/>
      <c r="TNZ3038" s="607"/>
      <c r="TOA3038" s="607"/>
      <c r="TOB3038" s="607"/>
      <c r="TOC3038" s="607"/>
      <c r="TOD3038" s="607"/>
      <c r="TOE3038" s="607"/>
      <c r="TOF3038" s="607"/>
      <c r="TOG3038" s="607"/>
      <c r="TOH3038" s="607"/>
      <c r="TOI3038" s="607"/>
      <c r="TOJ3038" s="607"/>
      <c r="TOK3038" s="607"/>
      <c r="TOL3038" s="607"/>
      <c r="TOM3038" s="607"/>
      <c r="TON3038" s="607"/>
      <c r="TOO3038" s="607"/>
      <c r="TOP3038" s="607"/>
      <c r="TOQ3038" s="607"/>
      <c r="TOR3038" s="607"/>
      <c r="TOS3038" s="607"/>
      <c r="TOT3038" s="607"/>
      <c r="TOU3038" s="607"/>
      <c r="TOV3038" s="607"/>
      <c r="TOW3038" s="607"/>
      <c r="TOX3038" s="607"/>
      <c r="TOY3038" s="607"/>
      <c r="TOZ3038" s="607"/>
      <c r="TPA3038" s="607"/>
      <c r="TPB3038" s="607"/>
      <c r="TPC3038" s="607"/>
      <c r="TPD3038" s="607"/>
      <c r="TPE3038" s="607"/>
      <c r="TPF3038" s="607"/>
      <c r="TPG3038" s="607"/>
      <c r="TPH3038" s="607"/>
      <c r="TPI3038" s="607"/>
      <c r="TPJ3038" s="607"/>
      <c r="TPK3038" s="607"/>
      <c r="TPL3038" s="607"/>
      <c r="TPM3038" s="607"/>
      <c r="TPN3038" s="607"/>
      <c r="TPO3038" s="607"/>
      <c r="TPP3038" s="607"/>
      <c r="TPQ3038" s="607"/>
      <c r="TPR3038" s="607"/>
      <c r="TPS3038" s="607"/>
      <c r="TPT3038" s="607"/>
      <c r="TPU3038" s="607"/>
      <c r="TPV3038" s="607"/>
      <c r="TPW3038" s="607"/>
      <c r="TPX3038" s="607"/>
      <c r="TPY3038" s="607"/>
      <c r="TPZ3038" s="607"/>
      <c r="TQA3038" s="607"/>
      <c r="TQB3038" s="607"/>
      <c r="TQC3038" s="607"/>
      <c r="TQD3038" s="607"/>
      <c r="TQE3038" s="607"/>
      <c r="TQF3038" s="607"/>
      <c r="TQG3038" s="607"/>
      <c r="TQH3038" s="607"/>
      <c r="TQI3038" s="607"/>
      <c r="TQJ3038" s="607"/>
      <c r="TQK3038" s="607"/>
      <c r="TQL3038" s="607"/>
      <c r="TQM3038" s="607"/>
      <c r="TQN3038" s="607"/>
      <c r="TQO3038" s="607"/>
      <c r="TQP3038" s="607"/>
      <c r="TQQ3038" s="607"/>
      <c r="TQR3038" s="607"/>
      <c r="TQS3038" s="607"/>
      <c r="TQT3038" s="607"/>
      <c r="TQU3038" s="607"/>
      <c r="TQV3038" s="607"/>
      <c r="TQW3038" s="607"/>
      <c r="TQX3038" s="607"/>
      <c r="TQY3038" s="607"/>
      <c r="TQZ3038" s="607"/>
      <c r="TRA3038" s="607"/>
      <c r="TRB3038" s="607"/>
      <c r="TRC3038" s="607"/>
      <c r="TRD3038" s="607"/>
      <c r="TRE3038" s="607"/>
      <c r="TRF3038" s="607"/>
      <c r="TRG3038" s="607"/>
      <c r="TRH3038" s="607"/>
      <c r="TRI3038" s="607"/>
      <c r="TRJ3038" s="607"/>
      <c r="TRK3038" s="607"/>
      <c r="TRL3038" s="607"/>
      <c r="TRM3038" s="607"/>
      <c r="TRN3038" s="607"/>
      <c r="TRO3038" s="607"/>
      <c r="TRP3038" s="607"/>
      <c r="TRQ3038" s="607"/>
      <c r="TRR3038" s="607"/>
      <c r="TRS3038" s="607"/>
      <c r="TRT3038" s="607"/>
      <c r="TRU3038" s="607"/>
      <c r="TRV3038" s="607"/>
      <c r="TRW3038" s="607"/>
      <c r="TRX3038" s="607"/>
      <c r="TRY3038" s="607"/>
      <c r="TRZ3038" s="607"/>
      <c r="TSA3038" s="607"/>
      <c r="TSB3038" s="607"/>
      <c r="TSC3038" s="607"/>
      <c r="TSD3038" s="607"/>
      <c r="TSE3038" s="607"/>
      <c r="TSF3038" s="607"/>
      <c r="TSG3038" s="607"/>
      <c r="TSH3038" s="607"/>
      <c r="TSI3038" s="607"/>
      <c r="TSJ3038" s="607"/>
      <c r="TSK3038" s="607"/>
      <c r="TSL3038" s="607"/>
      <c r="TSM3038" s="607"/>
      <c r="TSN3038" s="607"/>
      <c r="TSO3038" s="607"/>
      <c r="TSP3038" s="607"/>
      <c r="TSQ3038" s="607"/>
      <c r="TSR3038" s="607"/>
      <c r="TSS3038" s="607"/>
      <c r="TST3038" s="607"/>
      <c r="TSU3038" s="607"/>
      <c r="TSV3038" s="607"/>
      <c r="TSW3038" s="607"/>
      <c r="TSX3038" s="607"/>
      <c r="TSY3038" s="607"/>
      <c r="TSZ3038" s="607"/>
      <c r="TTA3038" s="607"/>
      <c r="TTB3038" s="607"/>
      <c r="TTC3038" s="607"/>
      <c r="TTD3038" s="607"/>
      <c r="TTE3038" s="607"/>
      <c r="TTF3038" s="607"/>
      <c r="TTG3038" s="607"/>
      <c r="TTH3038" s="607"/>
      <c r="TTI3038" s="607"/>
      <c r="TTJ3038" s="607"/>
      <c r="TTK3038" s="607"/>
      <c r="TTL3038" s="607"/>
      <c r="TTM3038" s="607"/>
      <c r="TTN3038" s="607"/>
      <c r="TTO3038" s="607"/>
      <c r="TTP3038" s="607"/>
      <c r="TTQ3038" s="607"/>
      <c r="TTR3038" s="607"/>
      <c r="TTS3038" s="607"/>
      <c r="TTT3038" s="607"/>
      <c r="TTU3038" s="607"/>
      <c r="TTV3038" s="607"/>
      <c r="TTW3038" s="607"/>
      <c r="TTX3038" s="607"/>
      <c r="TTY3038" s="607"/>
      <c r="TTZ3038" s="607"/>
      <c r="TUA3038" s="607"/>
      <c r="TUB3038" s="607"/>
      <c r="TUC3038" s="607"/>
      <c r="TUD3038" s="607"/>
      <c r="TUE3038" s="607"/>
      <c r="TUF3038" s="607"/>
      <c r="TUG3038" s="607"/>
      <c r="TUH3038" s="607"/>
      <c r="TUI3038" s="607"/>
      <c r="TUJ3038" s="607"/>
      <c r="TUK3038" s="607"/>
      <c r="TUL3038" s="607"/>
      <c r="TUM3038" s="607"/>
      <c r="TUN3038" s="607"/>
      <c r="TUO3038" s="607"/>
      <c r="TUP3038" s="607"/>
      <c r="TUQ3038" s="607"/>
      <c r="TUR3038" s="607"/>
      <c r="TUS3038" s="607"/>
      <c r="TUT3038" s="607"/>
      <c r="TUU3038" s="607"/>
      <c r="TUV3038" s="607"/>
      <c r="TUW3038" s="607"/>
      <c r="TUX3038" s="607"/>
      <c r="TUY3038" s="607"/>
      <c r="TUZ3038" s="607"/>
      <c r="TVA3038" s="607"/>
      <c r="TVB3038" s="607"/>
      <c r="TVC3038" s="607"/>
      <c r="TVD3038" s="607"/>
      <c r="TVE3038" s="607"/>
      <c r="TVF3038" s="607"/>
      <c r="TVG3038" s="607"/>
      <c r="TVH3038" s="607"/>
      <c r="TVI3038" s="607"/>
      <c r="TVJ3038" s="607"/>
      <c r="TVK3038" s="607"/>
      <c r="TVL3038" s="607"/>
      <c r="TVM3038" s="607"/>
      <c r="TVN3038" s="607"/>
      <c r="TVO3038" s="607"/>
      <c r="TVP3038" s="607"/>
      <c r="TVQ3038" s="607"/>
      <c r="TVR3038" s="607"/>
      <c r="TVS3038" s="607"/>
      <c r="TVT3038" s="607"/>
      <c r="TVU3038" s="607"/>
      <c r="TVV3038" s="607"/>
      <c r="TVW3038" s="607"/>
      <c r="TVX3038" s="607"/>
      <c r="TVY3038" s="607"/>
      <c r="TVZ3038" s="607"/>
      <c r="TWA3038" s="607"/>
      <c r="TWB3038" s="607"/>
      <c r="TWC3038" s="607"/>
      <c r="TWD3038" s="607"/>
      <c r="TWE3038" s="607"/>
      <c r="TWF3038" s="607"/>
      <c r="TWG3038" s="607"/>
      <c r="TWH3038" s="607"/>
      <c r="TWI3038" s="607"/>
      <c r="TWJ3038" s="607"/>
      <c r="TWK3038" s="607"/>
      <c r="TWL3038" s="607"/>
      <c r="TWM3038" s="607"/>
      <c r="TWN3038" s="607"/>
      <c r="TWO3038" s="607"/>
      <c r="TWP3038" s="607"/>
      <c r="TWQ3038" s="607"/>
      <c r="TWR3038" s="607"/>
      <c r="TWS3038" s="607"/>
      <c r="TWT3038" s="607"/>
      <c r="TWU3038" s="607"/>
      <c r="TWV3038" s="607"/>
      <c r="TWW3038" s="607"/>
      <c r="TWX3038" s="607"/>
      <c r="TWY3038" s="607"/>
      <c r="TWZ3038" s="607"/>
      <c r="TXA3038" s="607"/>
      <c r="TXB3038" s="607"/>
      <c r="TXC3038" s="607"/>
      <c r="TXD3038" s="607"/>
      <c r="TXE3038" s="607"/>
      <c r="TXF3038" s="607"/>
      <c r="TXG3038" s="607"/>
      <c r="TXH3038" s="607"/>
      <c r="TXI3038" s="607"/>
      <c r="TXJ3038" s="607"/>
      <c r="TXK3038" s="607"/>
      <c r="TXL3038" s="607"/>
      <c r="TXM3038" s="607"/>
      <c r="TXN3038" s="607"/>
      <c r="TXO3038" s="607"/>
      <c r="TXP3038" s="607"/>
      <c r="TXQ3038" s="607"/>
      <c r="TXR3038" s="607"/>
      <c r="TXS3038" s="607"/>
      <c r="TXT3038" s="607"/>
      <c r="TXU3038" s="607"/>
      <c r="TXV3038" s="607"/>
      <c r="TXW3038" s="607"/>
      <c r="TXX3038" s="607"/>
      <c r="TXY3038" s="607"/>
      <c r="TXZ3038" s="607"/>
      <c r="TYA3038" s="607"/>
      <c r="TYB3038" s="607"/>
      <c r="TYC3038" s="607"/>
      <c r="TYD3038" s="607"/>
      <c r="TYE3038" s="607"/>
      <c r="TYF3038" s="607"/>
      <c r="TYG3038" s="607"/>
      <c r="TYH3038" s="607"/>
      <c r="TYI3038" s="607"/>
      <c r="TYJ3038" s="607"/>
      <c r="TYK3038" s="607"/>
      <c r="TYL3038" s="607"/>
      <c r="TYM3038" s="607"/>
      <c r="TYN3038" s="607"/>
      <c r="TYO3038" s="607"/>
      <c r="TYP3038" s="607"/>
      <c r="TYQ3038" s="607"/>
      <c r="TYR3038" s="607"/>
      <c r="TYS3038" s="607"/>
      <c r="TYT3038" s="607"/>
      <c r="TYU3038" s="607"/>
      <c r="TYV3038" s="607"/>
      <c r="TYW3038" s="607"/>
      <c r="TYX3038" s="607"/>
      <c r="TYY3038" s="607"/>
      <c r="TYZ3038" s="607"/>
      <c r="TZA3038" s="607"/>
      <c r="TZB3038" s="607"/>
      <c r="TZC3038" s="607"/>
      <c r="TZD3038" s="607"/>
      <c r="TZE3038" s="607"/>
      <c r="TZF3038" s="607"/>
      <c r="TZG3038" s="607"/>
      <c r="TZH3038" s="607"/>
      <c r="TZI3038" s="607"/>
      <c r="TZJ3038" s="607"/>
      <c r="TZK3038" s="607"/>
      <c r="TZL3038" s="607"/>
      <c r="TZM3038" s="607"/>
      <c r="TZN3038" s="607"/>
      <c r="TZO3038" s="607"/>
      <c r="TZP3038" s="607"/>
      <c r="TZQ3038" s="607"/>
      <c r="TZR3038" s="607"/>
      <c r="TZS3038" s="607"/>
      <c r="TZT3038" s="607"/>
      <c r="TZU3038" s="607"/>
      <c r="TZV3038" s="607"/>
      <c r="TZW3038" s="607"/>
      <c r="TZX3038" s="607"/>
      <c r="TZY3038" s="607"/>
      <c r="TZZ3038" s="607"/>
      <c r="UAA3038" s="607"/>
      <c r="UAB3038" s="607"/>
      <c r="UAC3038" s="607"/>
      <c r="UAD3038" s="607"/>
      <c r="UAE3038" s="607"/>
      <c r="UAF3038" s="607"/>
      <c r="UAG3038" s="607"/>
      <c r="UAH3038" s="607"/>
      <c r="UAI3038" s="607"/>
      <c r="UAJ3038" s="607"/>
      <c r="UAK3038" s="607"/>
      <c r="UAL3038" s="607"/>
      <c r="UAM3038" s="607"/>
      <c r="UAN3038" s="607"/>
      <c r="UAO3038" s="607"/>
      <c r="UAP3038" s="607"/>
      <c r="UAQ3038" s="607"/>
      <c r="UAR3038" s="607"/>
      <c r="UAS3038" s="607"/>
      <c r="UAT3038" s="607"/>
      <c r="UAU3038" s="607"/>
      <c r="UAV3038" s="607"/>
      <c r="UAW3038" s="607"/>
      <c r="UAX3038" s="607"/>
      <c r="UAY3038" s="607"/>
      <c r="UAZ3038" s="607"/>
      <c r="UBA3038" s="607"/>
      <c r="UBB3038" s="607"/>
      <c r="UBC3038" s="607"/>
      <c r="UBD3038" s="607"/>
      <c r="UBE3038" s="607"/>
      <c r="UBF3038" s="607"/>
      <c r="UBG3038" s="607"/>
      <c r="UBH3038" s="607"/>
      <c r="UBI3038" s="607"/>
      <c r="UBJ3038" s="607"/>
      <c r="UBK3038" s="607"/>
      <c r="UBL3038" s="607"/>
      <c r="UBM3038" s="607"/>
      <c r="UBN3038" s="607"/>
      <c r="UBO3038" s="607"/>
      <c r="UBP3038" s="607"/>
      <c r="UBQ3038" s="607"/>
      <c r="UBR3038" s="607"/>
      <c r="UBS3038" s="607"/>
      <c r="UBT3038" s="607"/>
      <c r="UBU3038" s="607"/>
      <c r="UBV3038" s="607"/>
      <c r="UBW3038" s="607"/>
      <c r="UBX3038" s="607"/>
      <c r="UBY3038" s="607"/>
      <c r="UBZ3038" s="607"/>
      <c r="UCA3038" s="607"/>
      <c r="UCB3038" s="607"/>
      <c r="UCC3038" s="607"/>
      <c r="UCD3038" s="607"/>
      <c r="UCE3038" s="607"/>
      <c r="UCF3038" s="607"/>
      <c r="UCG3038" s="607"/>
      <c r="UCH3038" s="607"/>
      <c r="UCI3038" s="607"/>
      <c r="UCJ3038" s="607"/>
      <c r="UCK3038" s="607"/>
      <c r="UCL3038" s="607"/>
      <c r="UCM3038" s="607"/>
      <c r="UCN3038" s="607"/>
      <c r="UCO3038" s="607"/>
      <c r="UCP3038" s="607"/>
      <c r="UCQ3038" s="607"/>
      <c r="UCR3038" s="607"/>
      <c r="UCS3038" s="607"/>
      <c r="UCT3038" s="607"/>
      <c r="UCU3038" s="607"/>
      <c r="UCV3038" s="607"/>
      <c r="UCW3038" s="607"/>
      <c r="UCX3038" s="607"/>
      <c r="UCY3038" s="607"/>
      <c r="UCZ3038" s="607"/>
      <c r="UDA3038" s="607"/>
      <c r="UDB3038" s="607"/>
      <c r="UDC3038" s="607"/>
      <c r="UDD3038" s="607"/>
      <c r="UDE3038" s="607"/>
      <c r="UDF3038" s="607"/>
      <c r="UDG3038" s="607"/>
      <c r="UDH3038" s="607"/>
      <c r="UDI3038" s="607"/>
      <c r="UDJ3038" s="607"/>
      <c r="UDK3038" s="607"/>
      <c r="UDL3038" s="607"/>
      <c r="UDM3038" s="607"/>
      <c r="UDN3038" s="607"/>
      <c r="UDO3038" s="607"/>
      <c r="UDP3038" s="607"/>
      <c r="UDQ3038" s="607"/>
      <c r="UDR3038" s="607"/>
      <c r="UDS3038" s="607"/>
      <c r="UDT3038" s="607"/>
      <c r="UDU3038" s="607"/>
      <c r="UDV3038" s="607"/>
      <c r="UDW3038" s="607"/>
      <c r="UDX3038" s="607"/>
      <c r="UDY3038" s="607"/>
      <c r="UDZ3038" s="607"/>
      <c r="UEA3038" s="607"/>
      <c r="UEB3038" s="607"/>
      <c r="UEC3038" s="607"/>
      <c r="UED3038" s="607"/>
      <c r="UEE3038" s="607"/>
      <c r="UEF3038" s="607"/>
      <c r="UEG3038" s="607"/>
      <c r="UEH3038" s="607"/>
      <c r="UEI3038" s="607"/>
      <c r="UEJ3038" s="607"/>
      <c r="UEK3038" s="607"/>
      <c r="UEL3038" s="607"/>
      <c r="UEM3038" s="607"/>
      <c r="UEN3038" s="607"/>
      <c r="UEO3038" s="607"/>
      <c r="UEP3038" s="607"/>
      <c r="UEQ3038" s="607"/>
      <c r="UER3038" s="607"/>
      <c r="UES3038" s="607"/>
      <c r="UET3038" s="607"/>
      <c r="UEU3038" s="607"/>
      <c r="UEV3038" s="607"/>
      <c r="UEW3038" s="607"/>
      <c r="UEX3038" s="607"/>
      <c r="UEY3038" s="607"/>
      <c r="UEZ3038" s="607"/>
      <c r="UFA3038" s="607"/>
      <c r="UFB3038" s="607"/>
      <c r="UFC3038" s="607"/>
      <c r="UFD3038" s="607"/>
      <c r="UFE3038" s="607"/>
      <c r="UFF3038" s="607"/>
      <c r="UFG3038" s="607"/>
      <c r="UFH3038" s="607"/>
      <c r="UFI3038" s="607"/>
      <c r="UFJ3038" s="607"/>
      <c r="UFK3038" s="607"/>
      <c r="UFL3038" s="607"/>
      <c r="UFM3038" s="607"/>
      <c r="UFN3038" s="607"/>
      <c r="UFO3038" s="607"/>
      <c r="UFP3038" s="607"/>
      <c r="UFQ3038" s="607"/>
      <c r="UFR3038" s="607"/>
      <c r="UFS3038" s="607"/>
      <c r="UFT3038" s="607"/>
      <c r="UFU3038" s="607"/>
      <c r="UFV3038" s="607"/>
      <c r="UFW3038" s="607"/>
      <c r="UFX3038" s="607"/>
      <c r="UFY3038" s="607"/>
      <c r="UFZ3038" s="607"/>
      <c r="UGA3038" s="607"/>
      <c r="UGB3038" s="607"/>
      <c r="UGC3038" s="607"/>
      <c r="UGD3038" s="607"/>
      <c r="UGE3038" s="607"/>
      <c r="UGF3038" s="607"/>
      <c r="UGG3038" s="607"/>
      <c r="UGH3038" s="607"/>
      <c r="UGI3038" s="607"/>
      <c r="UGJ3038" s="607"/>
      <c r="UGK3038" s="607"/>
      <c r="UGL3038" s="607"/>
      <c r="UGM3038" s="607"/>
      <c r="UGN3038" s="607"/>
      <c r="UGO3038" s="607"/>
      <c r="UGP3038" s="607"/>
      <c r="UGQ3038" s="607"/>
      <c r="UGR3038" s="607"/>
      <c r="UGS3038" s="607"/>
      <c r="UGT3038" s="607"/>
      <c r="UGU3038" s="607"/>
      <c r="UGV3038" s="607"/>
      <c r="UGW3038" s="607"/>
      <c r="UGX3038" s="607"/>
      <c r="UGY3038" s="607"/>
      <c r="UGZ3038" s="607"/>
      <c r="UHA3038" s="607"/>
      <c r="UHB3038" s="607"/>
      <c r="UHC3038" s="607"/>
      <c r="UHD3038" s="607"/>
      <c r="UHE3038" s="607"/>
      <c r="UHF3038" s="607"/>
      <c r="UHG3038" s="607"/>
      <c r="UHH3038" s="607"/>
      <c r="UHI3038" s="607"/>
      <c r="UHJ3038" s="607"/>
      <c r="UHK3038" s="607"/>
      <c r="UHL3038" s="607"/>
      <c r="UHM3038" s="607"/>
      <c r="UHN3038" s="607"/>
      <c r="UHO3038" s="607"/>
      <c r="UHP3038" s="607"/>
      <c r="UHQ3038" s="607"/>
      <c r="UHR3038" s="607"/>
      <c r="UHS3038" s="607"/>
      <c r="UHT3038" s="607"/>
      <c r="UHU3038" s="607"/>
      <c r="UHV3038" s="607"/>
      <c r="UHW3038" s="607"/>
      <c r="UHX3038" s="607"/>
      <c r="UHY3038" s="607"/>
      <c r="UHZ3038" s="607"/>
      <c r="UIA3038" s="607"/>
      <c r="UIB3038" s="607"/>
      <c r="UIC3038" s="607"/>
      <c r="UID3038" s="607"/>
      <c r="UIE3038" s="607"/>
      <c r="UIF3038" s="607"/>
      <c r="UIG3038" s="607"/>
      <c r="UIH3038" s="607"/>
      <c r="UII3038" s="607"/>
      <c r="UIJ3038" s="607"/>
      <c r="UIK3038" s="607"/>
      <c r="UIL3038" s="607"/>
      <c r="UIM3038" s="607"/>
      <c r="UIN3038" s="607"/>
      <c r="UIO3038" s="607"/>
      <c r="UIP3038" s="607"/>
      <c r="UIQ3038" s="607"/>
      <c r="UIR3038" s="607"/>
      <c r="UIS3038" s="607"/>
      <c r="UIT3038" s="607"/>
      <c r="UIU3038" s="607"/>
      <c r="UIV3038" s="607"/>
      <c r="UIW3038" s="607"/>
      <c r="UIX3038" s="607"/>
      <c r="UIY3038" s="607"/>
      <c r="UIZ3038" s="607"/>
      <c r="UJA3038" s="607"/>
      <c r="UJB3038" s="607"/>
      <c r="UJC3038" s="607"/>
      <c r="UJD3038" s="607"/>
      <c r="UJE3038" s="607"/>
      <c r="UJF3038" s="607"/>
      <c r="UJG3038" s="607"/>
      <c r="UJH3038" s="607"/>
      <c r="UJI3038" s="607"/>
      <c r="UJJ3038" s="607"/>
      <c r="UJK3038" s="607"/>
      <c r="UJL3038" s="607"/>
      <c r="UJM3038" s="607"/>
      <c r="UJN3038" s="607"/>
      <c r="UJO3038" s="607"/>
      <c r="UJP3038" s="607"/>
      <c r="UJQ3038" s="607"/>
      <c r="UJR3038" s="607"/>
      <c r="UJS3038" s="607"/>
      <c r="UJT3038" s="607"/>
      <c r="UJU3038" s="607"/>
      <c r="UJV3038" s="607"/>
      <c r="UJW3038" s="607"/>
      <c r="UJX3038" s="607"/>
      <c r="UJY3038" s="607"/>
      <c r="UJZ3038" s="607"/>
      <c r="UKA3038" s="607"/>
      <c r="UKB3038" s="607"/>
      <c r="UKC3038" s="607"/>
      <c r="UKD3038" s="607"/>
      <c r="UKE3038" s="607"/>
      <c r="UKF3038" s="607"/>
      <c r="UKG3038" s="607"/>
      <c r="UKH3038" s="607"/>
      <c r="UKI3038" s="607"/>
      <c r="UKJ3038" s="607"/>
      <c r="UKK3038" s="607"/>
      <c r="UKL3038" s="607"/>
      <c r="UKM3038" s="607"/>
      <c r="UKN3038" s="607"/>
      <c r="UKO3038" s="607"/>
      <c r="UKP3038" s="607"/>
      <c r="UKQ3038" s="607"/>
      <c r="UKR3038" s="607"/>
      <c r="UKS3038" s="607"/>
      <c r="UKT3038" s="607"/>
      <c r="UKU3038" s="607"/>
      <c r="UKV3038" s="607"/>
      <c r="UKW3038" s="607"/>
      <c r="UKX3038" s="607"/>
      <c r="UKY3038" s="607"/>
      <c r="UKZ3038" s="607"/>
      <c r="ULA3038" s="607"/>
      <c r="ULB3038" s="607"/>
      <c r="ULC3038" s="607"/>
      <c r="ULD3038" s="607"/>
      <c r="ULE3038" s="607"/>
      <c r="ULF3038" s="607"/>
      <c r="ULG3038" s="607"/>
      <c r="ULH3038" s="607"/>
      <c r="ULI3038" s="607"/>
      <c r="ULJ3038" s="607"/>
      <c r="ULK3038" s="607"/>
      <c r="ULL3038" s="607"/>
      <c r="ULM3038" s="607"/>
      <c r="ULN3038" s="607"/>
      <c r="ULO3038" s="607"/>
      <c r="ULP3038" s="607"/>
      <c r="ULQ3038" s="607"/>
      <c r="ULR3038" s="607"/>
      <c r="ULS3038" s="607"/>
      <c r="ULT3038" s="607"/>
      <c r="ULU3038" s="607"/>
      <c r="ULV3038" s="607"/>
      <c r="ULW3038" s="607"/>
      <c r="ULX3038" s="607"/>
      <c r="ULY3038" s="607"/>
      <c r="ULZ3038" s="607"/>
      <c r="UMA3038" s="607"/>
      <c r="UMB3038" s="607"/>
      <c r="UMC3038" s="607"/>
      <c r="UMD3038" s="607"/>
      <c r="UME3038" s="607"/>
      <c r="UMF3038" s="607"/>
      <c r="UMG3038" s="607"/>
      <c r="UMH3038" s="607"/>
      <c r="UMI3038" s="607"/>
      <c r="UMJ3038" s="607"/>
      <c r="UMK3038" s="607"/>
      <c r="UML3038" s="607"/>
      <c r="UMM3038" s="607"/>
      <c r="UMN3038" s="607"/>
      <c r="UMO3038" s="607"/>
      <c r="UMP3038" s="607"/>
      <c r="UMQ3038" s="607"/>
      <c r="UMR3038" s="607"/>
      <c r="UMS3038" s="607"/>
      <c r="UMT3038" s="607"/>
      <c r="UMU3038" s="607"/>
      <c r="UMV3038" s="607"/>
      <c r="UMW3038" s="607"/>
      <c r="UMX3038" s="607"/>
      <c r="UMY3038" s="607"/>
      <c r="UMZ3038" s="607"/>
      <c r="UNA3038" s="607"/>
      <c r="UNB3038" s="607"/>
      <c r="UNC3038" s="607"/>
      <c r="UND3038" s="607"/>
      <c r="UNE3038" s="607"/>
      <c r="UNF3038" s="607"/>
      <c r="UNG3038" s="607"/>
      <c r="UNH3038" s="607"/>
      <c r="UNI3038" s="607"/>
      <c r="UNJ3038" s="607"/>
      <c r="UNK3038" s="607"/>
      <c r="UNL3038" s="607"/>
      <c r="UNM3038" s="607"/>
      <c r="UNN3038" s="607"/>
      <c r="UNO3038" s="607"/>
      <c r="UNP3038" s="607"/>
      <c r="UNQ3038" s="607"/>
      <c r="UNR3038" s="607"/>
      <c r="UNS3038" s="607"/>
      <c r="UNT3038" s="607"/>
      <c r="UNU3038" s="607"/>
      <c r="UNV3038" s="607"/>
      <c r="UNW3038" s="607"/>
      <c r="UNX3038" s="607"/>
      <c r="UNY3038" s="607"/>
      <c r="UNZ3038" s="607"/>
      <c r="UOA3038" s="607"/>
      <c r="UOB3038" s="607"/>
      <c r="UOC3038" s="607"/>
      <c r="UOD3038" s="607"/>
      <c r="UOE3038" s="607"/>
      <c r="UOF3038" s="607"/>
      <c r="UOG3038" s="607"/>
      <c r="UOH3038" s="607"/>
      <c r="UOI3038" s="607"/>
      <c r="UOJ3038" s="607"/>
      <c r="UOK3038" s="607"/>
      <c r="UOL3038" s="607"/>
      <c r="UOM3038" s="607"/>
      <c r="UON3038" s="607"/>
      <c r="UOO3038" s="607"/>
      <c r="UOP3038" s="607"/>
      <c r="UOQ3038" s="607"/>
      <c r="UOR3038" s="607"/>
      <c r="UOS3038" s="607"/>
      <c r="UOT3038" s="607"/>
      <c r="UOU3038" s="607"/>
      <c r="UOV3038" s="607"/>
      <c r="UOW3038" s="607"/>
      <c r="UOX3038" s="607"/>
      <c r="UOY3038" s="607"/>
      <c r="UOZ3038" s="607"/>
      <c r="UPA3038" s="607"/>
      <c r="UPB3038" s="607"/>
      <c r="UPC3038" s="607"/>
      <c r="UPD3038" s="607"/>
      <c r="UPE3038" s="607"/>
      <c r="UPF3038" s="607"/>
      <c r="UPG3038" s="607"/>
      <c r="UPH3038" s="607"/>
      <c r="UPI3038" s="607"/>
      <c r="UPJ3038" s="607"/>
      <c r="UPK3038" s="607"/>
      <c r="UPL3038" s="607"/>
      <c r="UPM3038" s="607"/>
      <c r="UPN3038" s="607"/>
      <c r="UPO3038" s="607"/>
      <c r="UPP3038" s="607"/>
      <c r="UPQ3038" s="607"/>
      <c r="UPR3038" s="607"/>
      <c r="UPS3038" s="607"/>
      <c r="UPT3038" s="607"/>
      <c r="UPU3038" s="607"/>
      <c r="UPV3038" s="607"/>
      <c r="UPW3038" s="607"/>
      <c r="UPX3038" s="607"/>
      <c r="UPY3038" s="607"/>
      <c r="UPZ3038" s="607"/>
      <c r="UQA3038" s="607"/>
      <c r="UQB3038" s="607"/>
      <c r="UQC3038" s="607"/>
      <c r="UQD3038" s="607"/>
      <c r="UQE3038" s="607"/>
      <c r="UQF3038" s="607"/>
      <c r="UQG3038" s="607"/>
      <c r="UQH3038" s="607"/>
      <c r="UQI3038" s="607"/>
      <c r="UQJ3038" s="607"/>
      <c r="UQK3038" s="607"/>
      <c r="UQL3038" s="607"/>
      <c r="UQM3038" s="607"/>
      <c r="UQN3038" s="607"/>
      <c r="UQO3038" s="607"/>
      <c r="UQP3038" s="607"/>
      <c r="UQQ3038" s="607"/>
      <c r="UQR3038" s="607"/>
      <c r="UQS3038" s="607"/>
      <c r="UQT3038" s="607"/>
      <c r="UQU3038" s="607"/>
      <c r="UQV3038" s="607"/>
      <c r="UQW3038" s="607"/>
      <c r="UQX3038" s="607"/>
      <c r="UQY3038" s="607"/>
      <c r="UQZ3038" s="607"/>
      <c r="URA3038" s="607"/>
      <c r="URB3038" s="607"/>
      <c r="URC3038" s="607"/>
      <c r="URD3038" s="607"/>
      <c r="URE3038" s="607"/>
      <c r="URF3038" s="607"/>
      <c r="URG3038" s="607"/>
      <c r="URH3038" s="607"/>
      <c r="URI3038" s="607"/>
      <c r="URJ3038" s="607"/>
      <c r="URK3038" s="607"/>
      <c r="URL3038" s="607"/>
      <c r="URM3038" s="607"/>
      <c r="URN3038" s="607"/>
      <c r="URO3038" s="607"/>
      <c r="URP3038" s="607"/>
      <c r="URQ3038" s="607"/>
      <c r="URR3038" s="607"/>
      <c r="URS3038" s="607"/>
      <c r="URT3038" s="607"/>
      <c r="URU3038" s="607"/>
      <c r="URV3038" s="607"/>
      <c r="URW3038" s="607"/>
      <c r="URX3038" s="607"/>
      <c r="URY3038" s="607"/>
      <c r="URZ3038" s="607"/>
      <c r="USA3038" s="607"/>
      <c r="USB3038" s="607"/>
      <c r="USC3038" s="607"/>
      <c r="USD3038" s="607"/>
      <c r="USE3038" s="607"/>
      <c r="USF3038" s="607"/>
      <c r="USG3038" s="607"/>
      <c r="USH3038" s="607"/>
      <c r="USI3038" s="607"/>
      <c r="USJ3038" s="607"/>
      <c r="USK3038" s="607"/>
      <c r="USL3038" s="607"/>
      <c r="USM3038" s="607"/>
      <c r="USN3038" s="607"/>
      <c r="USO3038" s="607"/>
      <c r="USP3038" s="607"/>
      <c r="USQ3038" s="607"/>
      <c r="USR3038" s="607"/>
      <c r="USS3038" s="607"/>
      <c r="UST3038" s="607"/>
      <c r="USU3038" s="607"/>
      <c r="USV3038" s="607"/>
      <c r="USW3038" s="607"/>
      <c r="USX3038" s="607"/>
      <c r="USY3038" s="607"/>
      <c r="USZ3038" s="607"/>
      <c r="UTA3038" s="607"/>
      <c r="UTB3038" s="607"/>
      <c r="UTC3038" s="607"/>
      <c r="UTD3038" s="607"/>
      <c r="UTE3038" s="607"/>
      <c r="UTF3038" s="607"/>
      <c r="UTG3038" s="607"/>
      <c r="UTH3038" s="607"/>
      <c r="UTI3038" s="607"/>
      <c r="UTJ3038" s="607"/>
      <c r="UTK3038" s="607"/>
      <c r="UTL3038" s="607"/>
      <c r="UTM3038" s="607"/>
      <c r="UTN3038" s="607"/>
      <c r="UTO3038" s="607"/>
      <c r="UTP3038" s="607"/>
      <c r="UTQ3038" s="607"/>
      <c r="UTR3038" s="607"/>
      <c r="UTS3038" s="607"/>
      <c r="UTT3038" s="607"/>
      <c r="UTU3038" s="607"/>
      <c r="UTV3038" s="607"/>
      <c r="UTW3038" s="607"/>
      <c r="UTX3038" s="607"/>
      <c r="UTY3038" s="607"/>
      <c r="UTZ3038" s="607"/>
      <c r="UUA3038" s="607"/>
      <c r="UUB3038" s="607"/>
      <c r="UUC3038" s="607"/>
      <c r="UUD3038" s="607"/>
      <c r="UUE3038" s="607"/>
      <c r="UUF3038" s="607"/>
      <c r="UUG3038" s="607"/>
      <c r="UUH3038" s="607"/>
      <c r="UUI3038" s="607"/>
      <c r="UUJ3038" s="607"/>
      <c r="UUK3038" s="607"/>
      <c r="UUL3038" s="607"/>
      <c r="UUM3038" s="607"/>
      <c r="UUN3038" s="607"/>
      <c r="UUO3038" s="607"/>
      <c r="UUP3038" s="607"/>
      <c r="UUQ3038" s="607"/>
      <c r="UUR3038" s="607"/>
      <c r="UUS3038" s="607"/>
      <c r="UUT3038" s="607"/>
      <c r="UUU3038" s="607"/>
      <c r="UUV3038" s="607"/>
      <c r="UUW3038" s="607"/>
      <c r="UUX3038" s="607"/>
      <c r="UUY3038" s="607"/>
      <c r="UUZ3038" s="607"/>
      <c r="UVA3038" s="607"/>
      <c r="UVB3038" s="607"/>
      <c r="UVC3038" s="607"/>
      <c r="UVD3038" s="607"/>
      <c r="UVE3038" s="607"/>
      <c r="UVF3038" s="607"/>
      <c r="UVG3038" s="607"/>
      <c r="UVH3038" s="607"/>
      <c r="UVI3038" s="607"/>
      <c r="UVJ3038" s="607"/>
      <c r="UVK3038" s="607"/>
      <c r="UVL3038" s="607"/>
      <c r="UVM3038" s="607"/>
      <c r="UVN3038" s="607"/>
      <c r="UVO3038" s="607"/>
      <c r="UVP3038" s="607"/>
      <c r="UVQ3038" s="607"/>
      <c r="UVR3038" s="607"/>
      <c r="UVS3038" s="607"/>
      <c r="UVT3038" s="607"/>
      <c r="UVU3038" s="607"/>
      <c r="UVV3038" s="607"/>
      <c r="UVW3038" s="607"/>
      <c r="UVX3038" s="607"/>
      <c r="UVY3038" s="607"/>
      <c r="UVZ3038" s="607"/>
      <c r="UWA3038" s="607"/>
      <c r="UWB3038" s="607"/>
      <c r="UWC3038" s="607"/>
      <c r="UWD3038" s="607"/>
      <c r="UWE3038" s="607"/>
      <c r="UWF3038" s="607"/>
      <c r="UWG3038" s="607"/>
      <c r="UWH3038" s="607"/>
      <c r="UWI3038" s="607"/>
      <c r="UWJ3038" s="607"/>
      <c r="UWK3038" s="607"/>
      <c r="UWL3038" s="607"/>
      <c r="UWM3038" s="607"/>
      <c r="UWN3038" s="607"/>
      <c r="UWO3038" s="607"/>
      <c r="UWP3038" s="607"/>
      <c r="UWQ3038" s="607"/>
      <c r="UWR3038" s="607"/>
      <c r="UWS3038" s="607"/>
      <c r="UWT3038" s="607"/>
      <c r="UWU3038" s="607"/>
      <c r="UWV3038" s="607"/>
      <c r="UWW3038" s="607"/>
      <c r="UWX3038" s="607"/>
      <c r="UWY3038" s="607"/>
      <c r="UWZ3038" s="607"/>
      <c r="UXA3038" s="607"/>
      <c r="UXB3038" s="607"/>
      <c r="UXC3038" s="607"/>
      <c r="UXD3038" s="607"/>
      <c r="UXE3038" s="607"/>
      <c r="UXF3038" s="607"/>
      <c r="UXG3038" s="607"/>
      <c r="UXH3038" s="607"/>
      <c r="UXI3038" s="607"/>
      <c r="UXJ3038" s="607"/>
      <c r="UXK3038" s="607"/>
      <c r="UXL3038" s="607"/>
      <c r="UXM3038" s="607"/>
      <c r="UXN3038" s="607"/>
      <c r="UXO3038" s="607"/>
      <c r="UXP3038" s="607"/>
      <c r="UXQ3038" s="607"/>
      <c r="UXR3038" s="607"/>
      <c r="UXS3038" s="607"/>
      <c r="UXT3038" s="607"/>
      <c r="UXU3038" s="607"/>
      <c r="UXV3038" s="607"/>
      <c r="UXW3038" s="607"/>
      <c r="UXX3038" s="607"/>
      <c r="UXY3038" s="607"/>
      <c r="UXZ3038" s="607"/>
      <c r="UYA3038" s="607"/>
      <c r="UYB3038" s="607"/>
      <c r="UYC3038" s="607"/>
      <c r="UYD3038" s="607"/>
      <c r="UYE3038" s="607"/>
      <c r="UYF3038" s="607"/>
      <c r="UYG3038" s="607"/>
      <c r="UYH3038" s="607"/>
      <c r="UYI3038" s="607"/>
      <c r="UYJ3038" s="607"/>
      <c r="UYK3038" s="607"/>
      <c r="UYL3038" s="607"/>
      <c r="UYM3038" s="607"/>
      <c r="UYN3038" s="607"/>
      <c r="UYO3038" s="607"/>
      <c r="UYP3038" s="607"/>
      <c r="UYQ3038" s="607"/>
      <c r="UYR3038" s="607"/>
      <c r="UYS3038" s="607"/>
      <c r="UYT3038" s="607"/>
      <c r="UYU3038" s="607"/>
      <c r="UYV3038" s="607"/>
      <c r="UYW3038" s="607"/>
      <c r="UYX3038" s="607"/>
      <c r="UYY3038" s="607"/>
      <c r="UYZ3038" s="607"/>
      <c r="UZA3038" s="607"/>
      <c r="UZB3038" s="607"/>
      <c r="UZC3038" s="607"/>
      <c r="UZD3038" s="607"/>
      <c r="UZE3038" s="607"/>
      <c r="UZF3038" s="607"/>
      <c r="UZG3038" s="607"/>
      <c r="UZH3038" s="607"/>
      <c r="UZI3038" s="607"/>
      <c r="UZJ3038" s="607"/>
      <c r="UZK3038" s="607"/>
      <c r="UZL3038" s="607"/>
      <c r="UZM3038" s="607"/>
      <c r="UZN3038" s="607"/>
      <c r="UZO3038" s="607"/>
      <c r="UZP3038" s="607"/>
      <c r="UZQ3038" s="607"/>
      <c r="UZR3038" s="607"/>
      <c r="UZS3038" s="607"/>
      <c r="UZT3038" s="607"/>
      <c r="UZU3038" s="607"/>
      <c r="UZV3038" s="607"/>
      <c r="UZW3038" s="607"/>
      <c r="UZX3038" s="607"/>
      <c r="UZY3038" s="607"/>
      <c r="UZZ3038" s="607"/>
      <c r="VAA3038" s="607"/>
      <c r="VAB3038" s="607"/>
      <c r="VAC3038" s="607"/>
      <c r="VAD3038" s="607"/>
      <c r="VAE3038" s="607"/>
      <c r="VAF3038" s="607"/>
      <c r="VAG3038" s="607"/>
      <c r="VAH3038" s="607"/>
      <c r="VAI3038" s="607"/>
      <c r="VAJ3038" s="607"/>
      <c r="VAK3038" s="607"/>
      <c r="VAL3038" s="607"/>
      <c r="VAM3038" s="607"/>
      <c r="VAN3038" s="607"/>
      <c r="VAO3038" s="607"/>
      <c r="VAP3038" s="607"/>
      <c r="VAQ3038" s="607"/>
      <c r="VAR3038" s="607"/>
      <c r="VAS3038" s="607"/>
      <c r="VAT3038" s="607"/>
      <c r="VAU3038" s="607"/>
      <c r="VAV3038" s="607"/>
      <c r="VAW3038" s="607"/>
      <c r="VAX3038" s="607"/>
      <c r="VAY3038" s="607"/>
      <c r="VAZ3038" s="607"/>
      <c r="VBA3038" s="607"/>
      <c r="VBB3038" s="607"/>
      <c r="VBC3038" s="607"/>
      <c r="VBD3038" s="607"/>
      <c r="VBE3038" s="607"/>
      <c r="VBF3038" s="607"/>
      <c r="VBG3038" s="607"/>
      <c r="VBH3038" s="607"/>
      <c r="VBI3038" s="607"/>
      <c r="VBJ3038" s="607"/>
      <c r="VBK3038" s="607"/>
      <c r="VBL3038" s="607"/>
      <c r="VBM3038" s="607"/>
      <c r="VBN3038" s="607"/>
      <c r="VBO3038" s="607"/>
      <c r="VBP3038" s="607"/>
      <c r="VBQ3038" s="607"/>
      <c r="VBR3038" s="607"/>
      <c r="VBS3038" s="607"/>
      <c r="VBT3038" s="607"/>
      <c r="VBU3038" s="607"/>
      <c r="VBV3038" s="607"/>
      <c r="VBW3038" s="607"/>
      <c r="VBX3038" s="607"/>
      <c r="VBY3038" s="607"/>
      <c r="VBZ3038" s="607"/>
      <c r="VCA3038" s="607"/>
      <c r="VCB3038" s="607"/>
      <c r="VCC3038" s="607"/>
      <c r="VCD3038" s="607"/>
      <c r="VCE3038" s="607"/>
      <c r="VCF3038" s="607"/>
      <c r="VCG3038" s="607"/>
      <c r="VCH3038" s="607"/>
      <c r="VCI3038" s="607"/>
      <c r="VCJ3038" s="607"/>
      <c r="VCK3038" s="607"/>
      <c r="VCL3038" s="607"/>
      <c r="VCM3038" s="607"/>
      <c r="VCN3038" s="607"/>
      <c r="VCO3038" s="607"/>
      <c r="VCP3038" s="607"/>
      <c r="VCQ3038" s="607"/>
      <c r="VCR3038" s="607"/>
      <c r="VCS3038" s="607"/>
      <c r="VCT3038" s="607"/>
      <c r="VCU3038" s="607"/>
      <c r="VCV3038" s="607"/>
      <c r="VCW3038" s="607"/>
      <c r="VCX3038" s="607"/>
      <c r="VCY3038" s="607"/>
      <c r="VCZ3038" s="607"/>
      <c r="VDA3038" s="607"/>
      <c r="VDB3038" s="607"/>
      <c r="VDC3038" s="607"/>
      <c r="VDD3038" s="607"/>
      <c r="VDE3038" s="607"/>
      <c r="VDF3038" s="607"/>
      <c r="VDG3038" s="607"/>
      <c r="VDH3038" s="607"/>
      <c r="VDI3038" s="607"/>
      <c r="VDJ3038" s="607"/>
      <c r="VDK3038" s="607"/>
      <c r="VDL3038" s="607"/>
      <c r="VDM3038" s="607"/>
      <c r="VDN3038" s="607"/>
      <c r="VDO3038" s="607"/>
      <c r="VDP3038" s="607"/>
      <c r="VDQ3038" s="607"/>
      <c r="VDR3038" s="607"/>
      <c r="VDS3038" s="607"/>
      <c r="VDT3038" s="607"/>
      <c r="VDU3038" s="607"/>
      <c r="VDV3038" s="607"/>
      <c r="VDW3038" s="607"/>
      <c r="VDX3038" s="607"/>
      <c r="VDY3038" s="607"/>
      <c r="VDZ3038" s="607"/>
      <c r="VEA3038" s="607"/>
      <c r="VEB3038" s="607"/>
      <c r="VEC3038" s="607"/>
      <c r="VED3038" s="607"/>
      <c r="VEE3038" s="607"/>
      <c r="VEF3038" s="607"/>
      <c r="VEG3038" s="607"/>
      <c r="VEH3038" s="607"/>
      <c r="VEI3038" s="607"/>
      <c r="VEJ3038" s="607"/>
      <c r="VEK3038" s="607"/>
      <c r="VEL3038" s="607"/>
      <c r="VEM3038" s="607"/>
      <c r="VEN3038" s="607"/>
      <c r="VEO3038" s="607"/>
      <c r="VEP3038" s="607"/>
      <c r="VEQ3038" s="607"/>
      <c r="VER3038" s="607"/>
      <c r="VES3038" s="607"/>
      <c r="VET3038" s="607"/>
      <c r="VEU3038" s="607"/>
      <c r="VEV3038" s="607"/>
      <c r="VEW3038" s="607"/>
      <c r="VEX3038" s="607"/>
      <c r="VEY3038" s="607"/>
      <c r="VEZ3038" s="607"/>
      <c r="VFA3038" s="607"/>
      <c r="VFB3038" s="607"/>
      <c r="VFC3038" s="607"/>
      <c r="VFD3038" s="607"/>
      <c r="VFE3038" s="607"/>
      <c r="VFF3038" s="607"/>
      <c r="VFG3038" s="607"/>
      <c r="VFH3038" s="607"/>
      <c r="VFI3038" s="607"/>
      <c r="VFJ3038" s="607"/>
      <c r="VFK3038" s="607"/>
      <c r="VFL3038" s="607"/>
      <c r="VFM3038" s="607"/>
      <c r="VFN3038" s="607"/>
      <c r="VFO3038" s="607"/>
      <c r="VFP3038" s="607"/>
      <c r="VFQ3038" s="607"/>
      <c r="VFR3038" s="607"/>
      <c r="VFS3038" s="607"/>
      <c r="VFT3038" s="607"/>
      <c r="VFU3038" s="607"/>
      <c r="VFV3038" s="607"/>
      <c r="VFW3038" s="607"/>
      <c r="VFX3038" s="607"/>
      <c r="VFY3038" s="607"/>
      <c r="VFZ3038" s="607"/>
      <c r="VGA3038" s="607"/>
      <c r="VGB3038" s="607"/>
      <c r="VGC3038" s="607"/>
      <c r="VGD3038" s="607"/>
      <c r="VGE3038" s="607"/>
      <c r="VGF3038" s="607"/>
      <c r="VGG3038" s="607"/>
      <c r="VGH3038" s="607"/>
      <c r="VGI3038" s="607"/>
      <c r="VGJ3038" s="607"/>
      <c r="VGK3038" s="607"/>
      <c r="VGL3038" s="607"/>
      <c r="VGM3038" s="607"/>
      <c r="VGN3038" s="607"/>
      <c r="VGO3038" s="607"/>
      <c r="VGP3038" s="607"/>
      <c r="VGQ3038" s="607"/>
      <c r="VGR3038" s="607"/>
      <c r="VGS3038" s="607"/>
      <c r="VGT3038" s="607"/>
      <c r="VGU3038" s="607"/>
      <c r="VGV3038" s="607"/>
      <c r="VGW3038" s="607"/>
      <c r="VGX3038" s="607"/>
      <c r="VGY3038" s="607"/>
      <c r="VGZ3038" s="607"/>
      <c r="VHA3038" s="607"/>
      <c r="VHB3038" s="607"/>
      <c r="VHC3038" s="607"/>
      <c r="VHD3038" s="607"/>
      <c r="VHE3038" s="607"/>
      <c r="VHF3038" s="607"/>
      <c r="VHG3038" s="607"/>
      <c r="VHH3038" s="607"/>
      <c r="VHI3038" s="607"/>
      <c r="VHJ3038" s="607"/>
      <c r="VHK3038" s="607"/>
      <c r="VHL3038" s="607"/>
      <c r="VHM3038" s="607"/>
      <c r="VHN3038" s="607"/>
      <c r="VHO3038" s="607"/>
      <c r="VHP3038" s="607"/>
      <c r="VHQ3038" s="607"/>
      <c r="VHR3038" s="607"/>
      <c r="VHS3038" s="607"/>
      <c r="VHT3038" s="607"/>
      <c r="VHU3038" s="607"/>
      <c r="VHV3038" s="607"/>
      <c r="VHW3038" s="607"/>
      <c r="VHX3038" s="607"/>
      <c r="VHY3038" s="607"/>
      <c r="VHZ3038" s="607"/>
      <c r="VIA3038" s="607"/>
      <c r="VIB3038" s="607"/>
      <c r="VIC3038" s="607"/>
      <c r="VID3038" s="607"/>
      <c r="VIE3038" s="607"/>
      <c r="VIF3038" s="607"/>
      <c r="VIG3038" s="607"/>
      <c r="VIH3038" s="607"/>
      <c r="VII3038" s="607"/>
      <c r="VIJ3038" s="607"/>
      <c r="VIK3038" s="607"/>
      <c r="VIL3038" s="607"/>
      <c r="VIM3038" s="607"/>
      <c r="VIN3038" s="607"/>
      <c r="VIO3038" s="607"/>
      <c r="VIP3038" s="607"/>
      <c r="VIQ3038" s="607"/>
      <c r="VIR3038" s="607"/>
      <c r="VIS3038" s="607"/>
      <c r="VIT3038" s="607"/>
      <c r="VIU3038" s="607"/>
      <c r="VIV3038" s="607"/>
      <c r="VIW3038" s="607"/>
      <c r="VIX3038" s="607"/>
      <c r="VIY3038" s="607"/>
      <c r="VIZ3038" s="607"/>
      <c r="VJA3038" s="607"/>
      <c r="VJB3038" s="607"/>
      <c r="VJC3038" s="607"/>
      <c r="VJD3038" s="607"/>
      <c r="VJE3038" s="607"/>
      <c r="VJF3038" s="607"/>
      <c r="VJG3038" s="607"/>
      <c r="VJH3038" s="607"/>
      <c r="VJI3038" s="607"/>
      <c r="VJJ3038" s="607"/>
      <c r="VJK3038" s="607"/>
      <c r="VJL3038" s="607"/>
      <c r="VJM3038" s="607"/>
      <c r="VJN3038" s="607"/>
      <c r="VJO3038" s="607"/>
      <c r="VJP3038" s="607"/>
      <c r="VJQ3038" s="607"/>
      <c r="VJR3038" s="607"/>
      <c r="VJS3038" s="607"/>
      <c r="VJT3038" s="607"/>
      <c r="VJU3038" s="607"/>
      <c r="VJV3038" s="607"/>
      <c r="VJW3038" s="607"/>
      <c r="VJX3038" s="607"/>
      <c r="VJY3038" s="607"/>
      <c r="VJZ3038" s="607"/>
      <c r="VKA3038" s="607"/>
      <c r="VKB3038" s="607"/>
      <c r="VKC3038" s="607"/>
      <c r="VKD3038" s="607"/>
      <c r="VKE3038" s="607"/>
      <c r="VKF3038" s="607"/>
      <c r="VKG3038" s="607"/>
      <c r="VKH3038" s="607"/>
      <c r="VKI3038" s="607"/>
      <c r="VKJ3038" s="607"/>
      <c r="VKK3038" s="607"/>
      <c r="VKL3038" s="607"/>
      <c r="VKM3038" s="607"/>
      <c r="VKN3038" s="607"/>
      <c r="VKO3038" s="607"/>
      <c r="VKP3038" s="607"/>
      <c r="VKQ3038" s="607"/>
      <c r="VKR3038" s="607"/>
      <c r="VKS3038" s="607"/>
      <c r="VKT3038" s="607"/>
      <c r="VKU3038" s="607"/>
      <c r="VKV3038" s="607"/>
      <c r="VKW3038" s="607"/>
      <c r="VKX3038" s="607"/>
      <c r="VKY3038" s="607"/>
      <c r="VKZ3038" s="607"/>
      <c r="VLA3038" s="607"/>
      <c r="VLB3038" s="607"/>
      <c r="VLC3038" s="607"/>
      <c r="VLD3038" s="607"/>
      <c r="VLE3038" s="607"/>
      <c r="VLF3038" s="607"/>
      <c r="VLG3038" s="607"/>
      <c r="VLH3038" s="607"/>
      <c r="VLI3038" s="607"/>
      <c r="VLJ3038" s="607"/>
      <c r="VLK3038" s="607"/>
      <c r="VLL3038" s="607"/>
      <c r="VLM3038" s="607"/>
      <c r="VLN3038" s="607"/>
      <c r="VLO3038" s="607"/>
      <c r="VLP3038" s="607"/>
      <c r="VLQ3038" s="607"/>
      <c r="VLR3038" s="607"/>
      <c r="VLS3038" s="607"/>
      <c r="VLT3038" s="607"/>
      <c r="VLU3038" s="607"/>
      <c r="VLV3038" s="607"/>
      <c r="VLW3038" s="607"/>
      <c r="VLX3038" s="607"/>
      <c r="VLY3038" s="607"/>
      <c r="VLZ3038" s="607"/>
      <c r="VMA3038" s="607"/>
      <c r="VMB3038" s="607"/>
      <c r="VMC3038" s="607"/>
      <c r="VMD3038" s="607"/>
      <c r="VME3038" s="607"/>
      <c r="VMF3038" s="607"/>
      <c r="VMG3038" s="607"/>
      <c r="VMH3038" s="607"/>
      <c r="VMI3038" s="607"/>
      <c r="VMJ3038" s="607"/>
      <c r="VMK3038" s="607"/>
      <c r="VML3038" s="607"/>
      <c r="VMM3038" s="607"/>
      <c r="VMN3038" s="607"/>
      <c r="VMO3038" s="607"/>
      <c r="VMP3038" s="607"/>
      <c r="VMQ3038" s="607"/>
      <c r="VMR3038" s="607"/>
      <c r="VMS3038" s="607"/>
      <c r="VMT3038" s="607"/>
      <c r="VMU3038" s="607"/>
      <c r="VMV3038" s="607"/>
      <c r="VMW3038" s="607"/>
      <c r="VMX3038" s="607"/>
      <c r="VMY3038" s="607"/>
      <c r="VMZ3038" s="607"/>
      <c r="VNA3038" s="607"/>
      <c r="VNB3038" s="607"/>
      <c r="VNC3038" s="607"/>
      <c r="VND3038" s="607"/>
      <c r="VNE3038" s="607"/>
      <c r="VNF3038" s="607"/>
      <c r="VNG3038" s="607"/>
      <c r="VNH3038" s="607"/>
      <c r="VNI3038" s="607"/>
      <c r="VNJ3038" s="607"/>
      <c r="VNK3038" s="607"/>
      <c r="VNL3038" s="607"/>
      <c r="VNM3038" s="607"/>
      <c r="VNN3038" s="607"/>
      <c r="VNO3038" s="607"/>
      <c r="VNP3038" s="607"/>
      <c r="VNQ3038" s="607"/>
      <c r="VNR3038" s="607"/>
      <c r="VNS3038" s="607"/>
      <c r="VNT3038" s="607"/>
      <c r="VNU3038" s="607"/>
      <c r="VNV3038" s="607"/>
      <c r="VNW3038" s="607"/>
      <c r="VNX3038" s="607"/>
      <c r="VNY3038" s="607"/>
      <c r="VNZ3038" s="607"/>
      <c r="VOA3038" s="607"/>
      <c r="VOB3038" s="607"/>
      <c r="VOC3038" s="607"/>
      <c r="VOD3038" s="607"/>
      <c r="VOE3038" s="607"/>
      <c r="VOF3038" s="607"/>
      <c r="VOG3038" s="607"/>
      <c r="VOH3038" s="607"/>
      <c r="VOI3038" s="607"/>
      <c r="VOJ3038" s="607"/>
      <c r="VOK3038" s="607"/>
      <c r="VOL3038" s="607"/>
      <c r="VOM3038" s="607"/>
      <c r="VON3038" s="607"/>
      <c r="VOO3038" s="607"/>
      <c r="VOP3038" s="607"/>
      <c r="VOQ3038" s="607"/>
      <c r="VOR3038" s="607"/>
      <c r="VOS3038" s="607"/>
      <c r="VOT3038" s="607"/>
      <c r="VOU3038" s="607"/>
      <c r="VOV3038" s="607"/>
      <c r="VOW3038" s="607"/>
      <c r="VOX3038" s="607"/>
      <c r="VOY3038" s="607"/>
      <c r="VOZ3038" s="607"/>
      <c r="VPA3038" s="607"/>
      <c r="VPB3038" s="607"/>
      <c r="VPC3038" s="607"/>
      <c r="VPD3038" s="607"/>
      <c r="VPE3038" s="607"/>
      <c r="VPF3038" s="607"/>
      <c r="VPG3038" s="607"/>
      <c r="VPH3038" s="607"/>
      <c r="VPI3038" s="607"/>
      <c r="VPJ3038" s="607"/>
      <c r="VPK3038" s="607"/>
      <c r="VPL3038" s="607"/>
      <c r="VPM3038" s="607"/>
      <c r="VPN3038" s="607"/>
      <c r="VPO3038" s="607"/>
      <c r="VPP3038" s="607"/>
      <c r="VPQ3038" s="607"/>
      <c r="VPR3038" s="607"/>
      <c r="VPS3038" s="607"/>
      <c r="VPT3038" s="607"/>
      <c r="VPU3038" s="607"/>
      <c r="VPV3038" s="607"/>
      <c r="VPW3038" s="607"/>
      <c r="VPX3038" s="607"/>
      <c r="VPY3038" s="607"/>
      <c r="VPZ3038" s="607"/>
      <c r="VQA3038" s="607"/>
      <c r="VQB3038" s="607"/>
      <c r="VQC3038" s="607"/>
      <c r="VQD3038" s="607"/>
      <c r="VQE3038" s="607"/>
      <c r="VQF3038" s="607"/>
      <c r="VQG3038" s="607"/>
      <c r="VQH3038" s="607"/>
      <c r="VQI3038" s="607"/>
      <c r="VQJ3038" s="607"/>
      <c r="VQK3038" s="607"/>
      <c r="VQL3038" s="607"/>
      <c r="VQM3038" s="607"/>
      <c r="VQN3038" s="607"/>
      <c r="VQO3038" s="607"/>
      <c r="VQP3038" s="607"/>
      <c r="VQQ3038" s="607"/>
      <c r="VQR3038" s="607"/>
      <c r="VQS3038" s="607"/>
      <c r="VQT3038" s="607"/>
      <c r="VQU3038" s="607"/>
      <c r="VQV3038" s="607"/>
      <c r="VQW3038" s="607"/>
      <c r="VQX3038" s="607"/>
      <c r="VQY3038" s="607"/>
      <c r="VQZ3038" s="607"/>
      <c r="VRA3038" s="607"/>
      <c r="VRB3038" s="607"/>
      <c r="VRC3038" s="607"/>
      <c r="VRD3038" s="607"/>
      <c r="VRE3038" s="607"/>
      <c r="VRF3038" s="607"/>
      <c r="VRG3038" s="607"/>
      <c r="VRH3038" s="607"/>
      <c r="VRI3038" s="607"/>
      <c r="VRJ3038" s="607"/>
      <c r="VRK3038" s="607"/>
      <c r="VRL3038" s="607"/>
      <c r="VRM3038" s="607"/>
      <c r="VRN3038" s="607"/>
      <c r="VRO3038" s="607"/>
      <c r="VRP3038" s="607"/>
      <c r="VRQ3038" s="607"/>
      <c r="VRR3038" s="607"/>
      <c r="VRS3038" s="607"/>
      <c r="VRT3038" s="607"/>
      <c r="VRU3038" s="607"/>
      <c r="VRV3038" s="607"/>
      <c r="VRW3038" s="607"/>
      <c r="VRX3038" s="607"/>
      <c r="VRY3038" s="607"/>
      <c r="VRZ3038" s="607"/>
      <c r="VSA3038" s="607"/>
      <c r="VSB3038" s="607"/>
      <c r="VSC3038" s="607"/>
      <c r="VSD3038" s="607"/>
      <c r="VSE3038" s="607"/>
      <c r="VSF3038" s="607"/>
      <c r="VSG3038" s="607"/>
      <c r="VSH3038" s="607"/>
      <c r="VSI3038" s="607"/>
      <c r="VSJ3038" s="607"/>
      <c r="VSK3038" s="607"/>
      <c r="VSL3038" s="607"/>
      <c r="VSM3038" s="607"/>
      <c r="VSN3038" s="607"/>
      <c r="VSO3038" s="607"/>
      <c r="VSP3038" s="607"/>
      <c r="VSQ3038" s="607"/>
      <c r="VSR3038" s="607"/>
      <c r="VSS3038" s="607"/>
      <c r="VST3038" s="607"/>
      <c r="VSU3038" s="607"/>
      <c r="VSV3038" s="607"/>
      <c r="VSW3038" s="607"/>
      <c r="VSX3038" s="607"/>
      <c r="VSY3038" s="607"/>
      <c r="VSZ3038" s="607"/>
      <c r="VTA3038" s="607"/>
      <c r="VTB3038" s="607"/>
      <c r="VTC3038" s="607"/>
      <c r="VTD3038" s="607"/>
      <c r="VTE3038" s="607"/>
      <c r="VTF3038" s="607"/>
      <c r="VTG3038" s="607"/>
      <c r="VTH3038" s="607"/>
      <c r="VTI3038" s="607"/>
      <c r="VTJ3038" s="607"/>
      <c r="VTK3038" s="607"/>
      <c r="VTL3038" s="607"/>
      <c r="VTM3038" s="607"/>
      <c r="VTN3038" s="607"/>
      <c r="VTO3038" s="607"/>
      <c r="VTP3038" s="607"/>
      <c r="VTQ3038" s="607"/>
      <c r="VTR3038" s="607"/>
      <c r="VTS3038" s="607"/>
      <c r="VTT3038" s="607"/>
      <c r="VTU3038" s="607"/>
      <c r="VTV3038" s="607"/>
      <c r="VTW3038" s="607"/>
      <c r="VTX3038" s="607"/>
      <c r="VTY3038" s="607"/>
      <c r="VTZ3038" s="607"/>
      <c r="VUA3038" s="607"/>
      <c r="VUB3038" s="607"/>
      <c r="VUC3038" s="607"/>
      <c r="VUD3038" s="607"/>
      <c r="VUE3038" s="607"/>
      <c r="VUF3038" s="607"/>
      <c r="VUG3038" s="607"/>
      <c r="VUH3038" s="607"/>
      <c r="VUI3038" s="607"/>
      <c r="VUJ3038" s="607"/>
      <c r="VUK3038" s="607"/>
      <c r="VUL3038" s="607"/>
      <c r="VUM3038" s="607"/>
      <c r="VUN3038" s="607"/>
      <c r="VUO3038" s="607"/>
      <c r="VUP3038" s="607"/>
      <c r="VUQ3038" s="607"/>
      <c r="VUR3038" s="607"/>
      <c r="VUS3038" s="607"/>
      <c r="VUT3038" s="607"/>
      <c r="VUU3038" s="607"/>
      <c r="VUV3038" s="607"/>
      <c r="VUW3038" s="607"/>
      <c r="VUX3038" s="607"/>
      <c r="VUY3038" s="607"/>
      <c r="VUZ3038" s="607"/>
      <c r="VVA3038" s="607"/>
      <c r="VVB3038" s="607"/>
      <c r="VVC3038" s="607"/>
      <c r="VVD3038" s="607"/>
      <c r="VVE3038" s="607"/>
      <c r="VVF3038" s="607"/>
      <c r="VVG3038" s="607"/>
      <c r="VVH3038" s="607"/>
      <c r="VVI3038" s="607"/>
      <c r="VVJ3038" s="607"/>
      <c r="VVK3038" s="607"/>
      <c r="VVL3038" s="607"/>
      <c r="VVM3038" s="607"/>
      <c r="VVN3038" s="607"/>
      <c r="VVO3038" s="607"/>
      <c r="VVP3038" s="607"/>
      <c r="VVQ3038" s="607"/>
      <c r="VVR3038" s="607"/>
      <c r="VVS3038" s="607"/>
      <c r="VVT3038" s="607"/>
      <c r="VVU3038" s="607"/>
      <c r="VVV3038" s="607"/>
      <c r="VVW3038" s="607"/>
      <c r="VVX3038" s="607"/>
      <c r="VVY3038" s="607"/>
      <c r="VVZ3038" s="607"/>
      <c r="VWA3038" s="607"/>
      <c r="VWB3038" s="607"/>
      <c r="VWC3038" s="607"/>
      <c r="VWD3038" s="607"/>
      <c r="VWE3038" s="607"/>
      <c r="VWF3038" s="607"/>
      <c r="VWG3038" s="607"/>
      <c r="VWH3038" s="607"/>
      <c r="VWI3038" s="607"/>
      <c r="VWJ3038" s="607"/>
      <c r="VWK3038" s="607"/>
      <c r="VWL3038" s="607"/>
      <c r="VWM3038" s="607"/>
      <c r="VWN3038" s="607"/>
      <c r="VWO3038" s="607"/>
      <c r="VWP3038" s="607"/>
      <c r="VWQ3038" s="607"/>
      <c r="VWR3038" s="607"/>
      <c r="VWS3038" s="607"/>
      <c r="VWT3038" s="607"/>
      <c r="VWU3038" s="607"/>
      <c r="VWV3038" s="607"/>
      <c r="VWW3038" s="607"/>
      <c r="VWX3038" s="607"/>
      <c r="VWY3038" s="607"/>
      <c r="VWZ3038" s="607"/>
      <c r="VXA3038" s="607"/>
      <c r="VXB3038" s="607"/>
      <c r="VXC3038" s="607"/>
      <c r="VXD3038" s="607"/>
      <c r="VXE3038" s="607"/>
      <c r="VXF3038" s="607"/>
      <c r="VXG3038" s="607"/>
      <c r="VXH3038" s="607"/>
      <c r="VXI3038" s="607"/>
      <c r="VXJ3038" s="607"/>
      <c r="VXK3038" s="607"/>
      <c r="VXL3038" s="607"/>
      <c r="VXM3038" s="607"/>
      <c r="VXN3038" s="607"/>
      <c r="VXO3038" s="607"/>
      <c r="VXP3038" s="607"/>
      <c r="VXQ3038" s="607"/>
      <c r="VXR3038" s="607"/>
      <c r="VXS3038" s="607"/>
      <c r="VXT3038" s="607"/>
      <c r="VXU3038" s="607"/>
      <c r="VXV3038" s="607"/>
      <c r="VXW3038" s="607"/>
      <c r="VXX3038" s="607"/>
      <c r="VXY3038" s="607"/>
      <c r="VXZ3038" s="607"/>
      <c r="VYA3038" s="607"/>
      <c r="VYB3038" s="607"/>
      <c r="VYC3038" s="607"/>
      <c r="VYD3038" s="607"/>
      <c r="VYE3038" s="607"/>
      <c r="VYF3038" s="607"/>
      <c r="VYG3038" s="607"/>
      <c r="VYH3038" s="607"/>
      <c r="VYI3038" s="607"/>
      <c r="VYJ3038" s="607"/>
      <c r="VYK3038" s="607"/>
      <c r="VYL3038" s="607"/>
      <c r="VYM3038" s="607"/>
      <c r="VYN3038" s="607"/>
      <c r="VYO3038" s="607"/>
      <c r="VYP3038" s="607"/>
      <c r="VYQ3038" s="607"/>
      <c r="VYR3038" s="607"/>
      <c r="VYS3038" s="607"/>
      <c r="VYT3038" s="607"/>
      <c r="VYU3038" s="607"/>
      <c r="VYV3038" s="607"/>
      <c r="VYW3038" s="607"/>
      <c r="VYX3038" s="607"/>
      <c r="VYY3038" s="607"/>
      <c r="VYZ3038" s="607"/>
      <c r="VZA3038" s="607"/>
      <c r="VZB3038" s="607"/>
      <c r="VZC3038" s="607"/>
      <c r="VZD3038" s="607"/>
      <c r="VZE3038" s="607"/>
      <c r="VZF3038" s="607"/>
      <c r="VZG3038" s="607"/>
      <c r="VZH3038" s="607"/>
      <c r="VZI3038" s="607"/>
      <c r="VZJ3038" s="607"/>
      <c r="VZK3038" s="607"/>
      <c r="VZL3038" s="607"/>
      <c r="VZM3038" s="607"/>
      <c r="VZN3038" s="607"/>
      <c r="VZO3038" s="607"/>
      <c r="VZP3038" s="607"/>
      <c r="VZQ3038" s="607"/>
      <c r="VZR3038" s="607"/>
      <c r="VZS3038" s="607"/>
      <c r="VZT3038" s="607"/>
      <c r="VZU3038" s="607"/>
      <c r="VZV3038" s="607"/>
      <c r="VZW3038" s="607"/>
      <c r="VZX3038" s="607"/>
      <c r="VZY3038" s="607"/>
      <c r="VZZ3038" s="607"/>
      <c r="WAA3038" s="607"/>
      <c r="WAB3038" s="607"/>
      <c r="WAC3038" s="607"/>
      <c r="WAD3038" s="607"/>
      <c r="WAE3038" s="607"/>
      <c r="WAF3038" s="607"/>
      <c r="WAG3038" s="607"/>
      <c r="WAH3038" s="607"/>
      <c r="WAI3038" s="607"/>
      <c r="WAJ3038" s="607"/>
      <c r="WAK3038" s="607"/>
      <c r="WAL3038" s="607"/>
      <c r="WAM3038" s="607"/>
      <c r="WAN3038" s="607"/>
      <c r="WAO3038" s="607"/>
      <c r="WAP3038" s="607"/>
      <c r="WAQ3038" s="607"/>
      <c r="WAR3038" s="607"/>
      <c r="WAS3038" s="607"/>
      <c r="WAT3038" s="607"/>
      <c r="WAU3038" s="607"/>
      <c r="WAV3038" s="607"/>
      <c r="WAW3038" s="607"/>
      <c r="WAX3038" s="607"/>
      <c r="WAY3038" s="607"/>
      <c r="WAZ3038" s="607"/>
      <c r="WBA3038" s="607"/>
      <c r="WBB3038" s="607"/>
      <c r="WBC3038" s="607"/>
      <c r="WBD3038" s="607"/>
      <c r="WBE3038" s="607"/>
      <c r="WBF3038" s="607"/>
      <c r="WBG3038" s="607"/>
      <c r="WBH3038" s="607"/>
      <c r="WBI3038" s="607"/>
      <c r="WBJ3038" s="607"/>
      <c r="WBK3038" s="607"/>
      <c r="WBL3038" s="607"/>
      <c r="WBM3038" s="607"/>
      <c r="WBN3038" s="607"/>
      <c r="WBO3038" s="607"/>
      <c r="WBP3038" s="607"/>
      <c r="WBQ3038" s="607"/>
      <c r="WBR3038" s="607"/>
      <c r="WBS3038" s="607"/>
      <c r="WBT3038" s="607"/>
      <c r="WBU3038" s="607"/>
      <c r="WBV3038" s="607"/>
      <c r="WBW3038" s="607"/>
      <c r="WBX3038" s="607"/>
      <c r="WBY3038" s="607"/>
      <c r="WBZ3038" s="607"/>
      <c r="WCA3038" s="607"/>
      <c r="WCB3038" s="607"/>
      <c r="WCC3038" s="607"/>
      <c r="WCD3038" s="607"/>
      <c r="WCE3038" s="607"/>
      <c r="WCF3038" s="607"/>
      <c r="WCG3038" s="607"/>
      <c r="WCH3038" s="607"/>
      <c r="WCI3038" s="607"/>
      <c r="WCJ3038" s="607"/>
      <c r="WCK3038" s="607"/>
      <c r="WCL3038" s="607"/>
      <c r="WCM3038" s="607"/>
      <c r="WCN3038" s="607"/>
      <c r="WCO3038" s="607"/>
      <c r="WCP3038" s="607"/>
      <c r="WCQ3038" s="607"/>
      <c r="WCR3038" s="607"/>
      <c r="WCS3038" s="607"/>
      <c r="WCT3038" s="607"/>
      <c r="WCU3038" s="607"/>
      <c r="WCV3038" s="607"/>
      <c r="WCW3038" s="607"/>
      <c r="WCX3038" s="607"/>
      <c r="WCY3038" s="607"/>
      <c r="WCZ3038" s="607"/>
      <c r="WDA3038" s="607"/>
      <c r="WDB3038" s="607"/>
      <c r="WDC3038" s="607"/>
      <c r="WDD3038" s="607"/>
      <c r="WDE3038" s="607"/>
      <c r="WDF3038" s="607"/>
      <c r="WDG3038" s="607"/>
      <c r="WDH3038" s="607"/>
      <c r="WDI3038" s="607"/>
      <c r="WDJ3038" s="607"/>
      <c r="WDK3038" s="607"/>
      <c r="WDL3038" s="607"/>
      <c r="WDM3038" s="607"/>
      <c r="WDN3038" s="607"/>
      <c r="WDO3038" s="607"/>
      <c r="WDP3038" s="607"/>
      <c r="WDQ3038" s="607"/>
      <c r="WDR3038" s="607"/>
      <c r="WDS3038" s="607"/>
      <c r="WDT3038" s="607"/>
      <c r="WDU3038" s="607"/>
      <c r="WDV3038" s="607"/>
      <c r="WDW3038" s="607"/>
      <c r="WDX3038" s="607"/>
      <c r="WDY3038" s="607"/>
      <c r="WDZ3038" s="607"/>
      <c r="WEA3038" s="607"/>
      <c r="WEB3038" s="607"/>
      <c r="WEC3038" s="607"/>
      <c r="WED3038" s="607"/>
      <c r="WEE3038" s="607"/>
      <c r="WEF3038" s="607"/>
      <c r="WEG3038" s="607"/>
      <c r="WEH3038" s="607"/>
      <c r="WEI3038" s="607"/>
      <c r="WEJ3038" s="607"/>
      <c r="WEK3038" s="607"/>
      <c r="WEL3038" s="607"/>
      <c r="WEM3038" s="607"/>
      <c r="WEN3038" s="607"/>
      <c r="WEO3038" s="607"/>
      <c r="WEP3038" s="607"/>
      <c r="WEQ3038" s="607"/>
      <c r="WER3038" s="607"/>
      <c r="WES3038" s="607"/>
      <c r="WET3038" s="607"/>
      <c r="WEU3038" s="607"/>
      <c r="WEV3038" s="607"/>
      <c r="WEW3038" s="607"/>
      <c r="WEX3038" s="607"/>
      <c r="WEY3038" s="607"/>
      <c r="WEZ3038" s="607"/>
      <c r="WFA3038" s="607"/>
      <c r="WFB3038" s="607"/>
      <c r="WFC3038" s="607"/>
      <c r="WFD3038" s="607"/>
      <c r="WFE3038" s="607"/>
      <c r="WFF3038" s="607"/>
      <c r="WFG3038" s="607"/>
      <c r="WFH3038" s="607"/>
      <c r="WFI3038" s="607"/>
      <c r="WFJ3038" s="607"/>
      <c r="WFK3038" s="607"/>
      <c r="WFL3038" s="607"/>
      <c r="WFM3038" s="607"/>
      <c r="WFN3038" s="607"/>
      <c r="WFO3038" s="607"/>
      <c r="WFP3038" s="607"/>
      <c r="WFQ3038" s="607"/>
      <c r="WFR3038" s="607"/>
      <c r="WFS3038" s="607"/>
      <c r="WFT3038" s="607"/>
      <c r="WFU3038" s="607"/>
      <c r="WFV3038" s="607"/>
      <c r="WFW3038" s="607"/>
      <c r="WFX3038" s="607"/>
      <c r="WFY3038" s="607"/>
      <c r="WFZ3038" s="607"/>
      <c r="WGA3038" s="607"/>
      <c r="WGB3038" s="607"/>
      <c r="WGC3038" s="607"/>
      <c r="WGD3038" s="607"/>
      <c r="WGE3038" s="607"/>
      <c r="WGF3038" s="607"/>
      <c r="WGG3038" s="607"/>
      <c r="WGH3038" s="607"/>
      <c r="WGI3038" s="607"/>
      <c r="WGJ3038" s="607"/>
      <c r="WGK3038" s="607"/>
      <c r="WGL3038" s="607"/>
      <c r="WGM3038" s="607"/>
      <c r="WGN3038" s="607"/>
      <c r="WGO3038" s="607"/>
      <c r="WGP3038" s="607"/>
      <c r="WGQ3038" s="607"/>
      <c r="WGR3038" s="607"/>
      <c r="WGS3038" s="607"/>
      <c r="WGT3038" s="607"/>
      <c r="WGU3038" s="607"/>
      <c r="WGV3038" s="607"/>
      <c r="WGW3038" s="607"/>
      <c r="WGX3038" s="607"/>
      <c r="WGY3038" s="607"/>
      <c r="WGZ3038" s="607"/>
      <c r="WHA3038" s="607"/>
      <c r="WHB3038" s="607"/>
      <c r="WHC3038" s="607"/>
      <c r="WHD3038" s="607"/>
      <c r="WHE3038" s="607"/>
      <c r="WHF3038" s="607"/>
      <c r="WHG3038" s="607"/>
      <c r="WHH3038" s="607"/>
      <c r="WHI3038" s="607"/>
      <c r="WHJ3038" s="607"/>
      <c r="WHK3038" s="607"/>
      <c r="WHL3038" s="607"/>
      <c r="WHM3038" s="607"/>
      <c r="WHN3038" s="607"/>
      <c r="WHO3038" s="607"/>
      <c r="WHP3038" s="607"/>
      <c r="WHQ3038" s="607"/>
      <c r="WHR3038" s="607"/>
      <c r="WHS3038" s="607"/>
      <c r="WHT3038" s="607"/>
      <c r="WHU3038" s="607"/>
      <c r="WHV3038" s="607"/>
      <c r="WHW3038" s="607"/>
      <c r="WHX3038" s="607"/>
      <c r="WHY3038" s="607"/>
      <c r="WHZ3038" s="607"/>
      <c r="WIA3038" s="607"/>
      <c r="WIB3038" s="607"/>
      <c r="WIC3038" s="607"/>
      <c r="WID3038" s="607"/>
      <c r="WIE3038" s="607"/>
      <c r="WIF3038" s="607"/>
      <c r="WIG3038" s="607"/>
      <c r="WIH3038" s="607"/>
      <c r="WII3038" s="607"/>
      <c r="WIJ3038" s="607"/>
      <c r="WIK3038" s="607"/>
      <c r="WIL3038" s="607"/>
      <c r="WIM3038" s="607"/>
      <c r="WIN3038" s="607"/>
      <c r="WIO3038" s="607"/>
      <c r="WIP3038" s="607"/>
      <c r="WIQ3038" s="607"/>
      <c r="WIR3038" s="607"/>
      <c r="WIS3038" s="607"/>
      <c r="WIT3038" s="607"/>
      <c r="WIU3038" s="607"/>
      <c r="WIV3038" s="607"/>
      <c r="WIW3038" s="607"/>
      <c r="WIX3038" s="607"/>
      <c r="WIY3038" s="607"/>
      <c r="WIZ3038" s="607"/>
      <c r="WJA3038" s="607"/>
      <c r="WJB3038" s="607"/>
      <c r="WJC3038" s="607"/>
      <c r="WJD3038" s="607"/>
      <c r="WJE3038" s="607"/>
      <c r="WJF3038" s="607"/>
      <c r="WJG3038" s="607"/>
      <c r="WJH3038" s="607"/>
      <c r="WJI3038" s="607"/>
      <c r="WJJ3038" s="607"/>
      <c r="WJK3038" s="607"/>
      <c r="WJL3038" s="607"/>
      <c r="WJM3038" s="607"/>
      <c r="WJN3038" s="607"/>
      <c r="WJO3038" s="607"/>
      <c r="WJP3038" s="607"/>
      <c r="WJQ3038" s="607"/>
      <c r="WJR3038" s="607"/>
      <c r="WJS3038" s="607"/>
      <c r="WJT3038" s="607"/>
      <c r="WJU3038" s="607"/>
      <c r="WJV3038" s="607"/>
      <c r="WJW3038" s="607"/>
      <c r="WJX3038" s="607"/>
      <c r="WJY3038" s="607"/>
      <c r="WJZ3038" s="607"/>
      <c r="WKA3038" s="607"/>
      <c r="WKB3038" s="607"/>
      <c r="WKC3038" s="607"/>
      <c r="WKD3038" s="607"/>
      <c r="WKE3038" s="607"/>
      <c r="WKF3038" s="607"/>
      <c r="WKG3038" s="607"/>
      <c r="WKH3038" s="607"/>
      <c r="WKI3038" s="607"/>
      <c r="WKJ3038" s="607"/>
      <c r="WKK3038" s="607"/>
      <c r="WKL3038" s="607"/>
      <c r="WKM3038" s="607"/>
      <c r="WKN3038" s="607"/>
      <c r="WKO3038" s="607"/>
      <c r="WKP3038" s="607"/>
      <c r="WKQ3038" s="607"/>
      <c r="WKR3038" s="607"/>
      <c r="WKS3038" s="607"/>
      <c r="WKT3038" s="607"/>
      <c r="WKU3038" s="607"/>
      <c r="WKV3038" s="607"/>
      <c r="WKW3038" s="607"/>
      <c r="WKX3038" s="607"/>
      <c r="WKY3038" s="607"/>
      <c r="WKZ3038" s="607"/>
      <c r="WLA3038" s="607"/>
      <c r="WLB3038" s="607"/>
      <c r="WLC3038" s="607"/>
      <c r="WLD3038" s="607"/>
      <c r="WLE3038" s="607"/>
      <c r="WLF3038" s="607"/>
      <c r="WLG3038" s="607"/>
      <c r="WLH3038" s="607"/>
      <c r="WLI3038" s="607"/>
      <c r="WLJ3038" s="607"/>
      <c r="WLK3038" s="607"/>
      <c r="WLL3038" s="607"/>
      <c r="WLM3038" s="607"/>
      <c r="WLN3038" s="607"/>
      <c r="WLO3038" s="607"/>
      <c r="WLP3038" s="607"/>
      <c r="WLQ3038" s="607"/>
      <c r="WLR3038" s="607"/>
      <c r="WLS3038" s="607"/>
      <c r="WLT3038" s="607"/>
      <c r="WLU3038" s="607"/>
      <c r="WLV3038" s="607"/>
      <c r="WLW3038" s="607"/>
      <c r="WLX3038" s="607"/>
      <c r="WLY3038" s="607"/>
      <c r="WLZ3038" s="607"/>
      <c r="WMA3038" s="607"/>
      <c r="WMB3038" s="607"/>
      <c r="WMC3038" s="607"/>
      <c r="WMD3038" s="607"/>
      <c r="WME3038" s="607"/>
      <c r="WMF3038" s="607"/>
      <c r="WMG3038" s="607"/>
      <c r="WMH3038" s="607"/>
      <c r="WMI3038" s="607"/>
      <c r="WMJ3038" s="607"/>
      <c r="WMK3038" s="607"/>
      <c r="WML3038" s="607"/>
      <c r="WMM3038" s="607"/>
      <c r="WMN3038" s="607"/>
      <c r="WMO3038" s="607"/>
      <c r="WMP3038" s="607"/>
      <c r="WMQ3038" s="607"/>
      <c r="WMR3038" s="607"/>
      <c r="WMS3038" s="607"/>
      <c r="WMT3038" s="607"/>
      <c r="WMU3038" s="607"/>
      <c r="WMV3038" s="607"/>
      <c r="WMW3038" s="607"/>
      <c r="WMX3038" s="607"/>
      <c r="WMY3038" s="607"/>
      <c r="WMZ3038" s="607"/>
      <c r="WNA3038" s="607"/>
      <c r="WNB3038" s="607"/>
      <c r="WNC3038" s="607"/>
      <c r="WND3038" s="607"/>
      <c r="WNE3038" s="607"/>
      <c r="WNF3038" s="607"/>
      <c r="WNG3038" s="607"/>
      <c r="WNH3038" s="607"/>
      <c r="WNI3038" s="607"/>
      <c r="WNJ3038" s="607"/>
      <c r="WNK3038" s="607"/>
      <c r="WNL3038" s="607"/>
      <c r="WNM3038" s="607"/>
      <c r="WNN3038" s="607"/>
      <c r="WNO3038" s="607"/>
      <c r="WNP3038" s="607"/>
      <c r="WNQ3038" s="607"/>
      <c r="WNR3038" s="607"/>
      <c r="WNS3038" s="607"/>
      <c r="WNT3038" s="607"/>
      <c r="WNU3038" s="607"/>
      <c r="WNV3038" s="607"/>
      <c r="WNW3038" s="607"/>
      <c r="WNX3038" s="607"/>
      <c r="WNY3038" s="607"/>
      <c r="WNZ3038" s="607"/>
      <c r="WOA3038" s="607"/>
      <c r="WOB3038" s="607"/>
      <c r="WOC3038" s="607"/>
      <c r="WOD3038" s="607"/>
      <c r="WOE3038" s="607"/>
      <c r="WOF3038" s="607"/>
      <c r="WOG3038" s="607"/>
      <c r="WOH3038" s="607"/>
      <c r="WOI3038" s="607"/>
      <c r="WOJ3038" s="607"/>
      <c r="WOK3038" s="607"/>
      <c r="WOL3038" s="607"/>
      <c r="WOM3038" s="607"/>
      <c r="WON3038" s="607"/>
      <c r="WOO3038" s="607"/>
      <c r="WOP3038" s="607"/>
      <c r="WOQ3038" s="607"/>
      <c r="WOR3038" s="607"/>
      <c r="WOS3038" s="607"/>
      <c r="WOT3038" s="607"/>
      <c r="WOU3038" s="607"/>
      <c r="WOV3038" s="607"/>
      <c r="WOW3038" s="607"/>
      <c r="WOX3038" s="607"/>
      <c r="WOY3038" s="607"/>
      <c r="WOZ3038" s="607"/>
      <c r="WPA3038" s="607"/>
      <c r="WPB3038" s="607"/>
      <c r="WPC3038" s="607"/>
      <c r="WPD3038" s="607"/>
      <c r="WPE3038" s="607"/>
      <c r="WPF3038" s="607"/>
      <c r="WPG3038" s="607"/>
      <c r="WPH3038" s="607"/>
      <c r="WPI3038" s="607"/>
      <c r="WPJ3038" s="607"/>
      <c r="WPK3038" s="607"/>
      <c r="WPL3038" s="607"/>
      <c r="WPM3038" s="607"/>
      <c r="WPN3038" s="607"/>
      <c r="WPO3038" s="607"/>
      <c r="WPP3038" s="607"/>
      <c r="WPQ3038" s="607"/>
      <c r="WPR3038" s="607"/>
      <c r="WPS3038" s="607"/>
      <c r="WPT3038" s="607"/>
      <c r="WPU3038" s="607"/>
      <c r="WPV3038" s="607"/>
      <c r="WPW3038" s="607"/>
      <c r="WPX3038" s="607"/>
      <c r="WPY3038" s="607"/>
      <c r="WPZ3038" s="607"/>
      <c r="WQA3038" s="607"/>
      <c r="WQB3038" s="607"/>
      <c r="WQC3038" s="607"/>
      <c r="WQD3038" s="607"/>
      <c r="WQE3038" s="607"/>
      <c r="WQF3038" s="607"/>
      <c r="WQG3038" s="607"/>
      <c r="WQH3038" s="607"/>
      <c r="WQI3038" s="607"/>
      <c r="WQJ3038" s="607"/>
      <c r="WQK3038" s="607"/>
      <c r="WQL3038" s="607"/>
      <c r="WQM3038" s="607"/>
      <c r="WQN3038" s="607"/>
      <c r="WQO3038" s="607"/>
      <c r="WQP3038" s="607"/>
      <c r="WQQ3038" s="607"/>
      <c r="WQR3038" s="607"/>
      <c r="WQS3038" s="607"/>
      <c r="WQT3038" s="607"/>
      <c r="WQU3038" s="607"/>
      <c r="WQV3038" s="607"/>
      <c r="WQW3038" s="607"/>
      <c r="WQX3038" s="607"/>
      <c r="WQY3038" s="607"/>
      <c r="WQZ3038" s="607"/>
      <c r="WRA3038" s="607"/>
      <c r="WRB3038" s="607"/>
      <c r="WRC3038" s="607"/>
      <c r="WRD3038" s="607"/>
      <c r="WRE3038" s="607"/>
      <c r="WRF3038" s="607"/>
      <c r="WRG3038" s="607"/>
      <c r="WRH3038" s="607"/>
      <c r="WRI3038" s="607"/>
      <c r="WRJ3038" s="607"/>
      <c r="WRK3038" s="607"/>
      <c r="WRL3038" s="607"/>
      <c r="WRM3038" s="607"/>
      <c r="WRN3038" s="607"/>
      <c r="WRO3038" s="607"/>
      <c r="WRP3038" s="607"/>
      <c r="WRQ3038" s="607"/>
      <c r="WRR3038" s="607"/>
      <c r="WRS3038" s="607"/>
      <c r="WRT3038" s="607"/>
      <c r="WRU3038" s="607"/>
      <c r="WRV3038" s="607"/>
      <c r="WRW3038" s="607"/>
      <c r="WRX3038" s="607"/>
      <c r="WRY3038" s="607"/>
      <c r="WRZ3038" s="607"/>
      <c r="WSA3038" s="607"/>
      <c r="WSB3038" s="607"/>
      <c r="WSC3038" s="607"/>
      <c r="WSD3038" s="607"/>
      <c r="WSE3038" s="607"/>
      <c r="WSF3038" s="607"/>
      <c r="WSG3038" s="607"/>
      <c r="WSH3038" s="607"/>
      <c r="WSI3038" s="607"/>
      <c r="WSJ3038" s="607"/>
      <c r="WSK3038" s="607"/>
      <c r="WSL3038" s="607"/>
      <c r="WSM3038" s="607"/>
      <c r="WSN3038" s="607"/>
      <c r="WSO3038" s="607"/>
      <c r="WSP3038" s="607"/>
      <c r="WSQ3038" s="607"/>
      <c r="WSR3038" s="607"/>
      <c r="WSS3038" s="607"/>
      <c r="WST3038" s="607"/>
      <c r="WSU3038" s="607"/>
      <c r="WSV3038" s="607"/>
      <c r="WSW3038" s="607"/>
      <c r="WSX3038" s="607"/>
      <c r="WSY3038" s="607"/>
      <c r="WSZ3038" s="607"/>
      <c r="WTA3038" s="607"/>
      <c r="WTB3038" s="607"/>
      <c r="WTC3038" s="607"/>
      <c r="WTD3038" s="607"/>
      <c r="WTE3038" s="607"/>
      <c r="WTF3038" s="607"/>
      <c r="WTG3038" s="607"/>
      <c r="WTH3038" s="607"/>
      <c r="WTI3038" s="607"/>
      <c r="WTJ3038" s="607"/>
      <c r="WTK3038" s="607"/>
      <c r="WTL3038" s="607"/>
      <c r="WTM3038" s="607"/>
      <c r="WTN3038" s="607"/>
      <c r="WTO3038" s="607"/>
      <c r="WTP3038" s="607"/>
      <c r="WTQ3038" s="607"/>
      <c r="WTR3038" s="607"/>
      <c r="WTS3038" s="607"/>
      <c r="WTT3038" s="607"/>
      <c r="WTU3038" s="607"/>
      <c r="WTV3038" s="607"/>
      <c r="WTW3038" s="607"/>
      <c r="WTX3038" s="607"/>
      <c r="WTY3038" s="607"/>
      <c r="WTZ3038" s="607"/>
      <c r="WUA3038" s="607"/>
      <c r="WUB3038" s="607"/>
      <c r="WUC3038" s="607"/>
      <c r="WUD3038" s="607"/>
      <c r="WUE3038" s="607"/>
      <c r="WUF3038" s="607"/>
      <c r="WUG3038" s="607"/>
      <c r="WUH3038" s="607"/>
      <c r="WUI3038" s="607"/>
      <c r="WUJ3038" s="607"/>
      <c r="WUK3038" s="607"/>
      <c r="WUL3038" s="607"/>
      <c r="WUM3038" s="607"/>
      <c r="WUN3038" s="607"/>
      <c r="WUO3038" s="607"/>
      <c r="WUP3038" s="607"/>
      <c r="WUQ3038" s="607"/>
      <c r="WUR3038" s="607"/>
      <c r="WUS3038" s="607"/>
      <c r="WUT3038" s="607"/>
      <c r="WUU3038" s="607"/>
      <c r="WUV3038" s="607"/>
      <c r="WUW3038" s="607"/>
      <c r="WUX3038" s="607"/>
      <c r="WUY3038" s="607"/>
      <c r="WUZ3038" s="607"/>
      <c r="WVA3038" s="607"/>
      <c r="WVB3038" s="607"/>
      <c r="WVC3038" s="607"/>
      <c r="WVD3038" s="607"/>
      <c r="WVE3038" s="607"/>
      <c r="WVF3038" s="607"/>
      <c r="WVG3038" s="607"/>
      <c r="WVH3038" s="607"/>
      <c r="WVI3038" s="607"/>
      <c r="WVJ3038" s="607"/>
      <c r="WVK3038" s="607"/>
      <c r="WVL3038" s="607"/>
      <c r="WVM3038" s="607"/>
      <c r="WVN3038" s="607"/>
      <c r="WVO3038" s="607"/>
      <c r="WVP3038" s="607"/>
      <c r="WVQ3038" s="607"/>
      <c r="WVR3038" s="607"/>
      <c r="WVS3038" s="607"/>
      <c r="WVT3038" s="607"/>
      <c r="WVU3038" s="607"/>
      <c r="WVV3038" s="607"/>
      <c r="WVW3038" s="607"/>
      <c r="WVX3038" s="607"/>
      <c r="WVY3038" s="607"/>
      <c r="WVZ3038" s="607"/>
      <c r="WWA3038" s="607"/>
      <c r="WWB3038" s="607"/>
      <c r="WWC3038" s="607"/>
      <c r="WWD3038" s="607"/>
      <c r="WWE3038" s="607"/>
      <c r="WWF3038" s="607"/>
      <c r="WWG3038" s="607"/>
      <c r="WWH3038" s="607"/>
      <c r="WWI3038" s="607"/>
      <c r="WWJ3038" s="607"/>
      <c r="WWK3038" s="607"/>
      <c r="WWL3038" s="607"/>
      <c r="WWM3038" s="607"/>
      <c r="WWN3038" s="607"/>
      <c r="WWO3038" s="607"/>
      <c r="WWP3038" s="607"/>
      <c r="WWQ3038" s="607"/>
      <c r="WWR3038" s="607"/>
      <c r="WWS3038" s="607"/>
      <c r="WWT3038" s="607"/>
      <c r="WWU3038" s="607"/>
      <c r="WWV3038" s="607"/>
      <c r="WWW3038" s="607"/>
      <c r="WWX3038" s="607"/>
      <c r="WWY3038" s="607"/>
      <c r="WWZ3038" s="607"/>
      <c r="WXA3038" s="607"/>
      <c r="WXB3038" s="607"/>
      <c r="WXC3038" s="607"/>
      <c r="WXD3038" s="607"/>
      <c r="WXE3038" s="607"/>
      <c r="WXF3038" s="607"/>
      <c r="WXG3038" s="607"/>
      <c r="WXH3038" s="607"/>
      <c r="WXI3038" s="607"/>
      <c r="WXJ3038" s="607"/>
      <c r="WXK3038" s="607"/>
      <c r="WXL3038" s="607"/>
      <c r="WXM3038" s="607"/>
      <c r="WXN3038" s="607"/>
      <c r="WXO3038" s="607"/>
      <c r="WXP3038" s="607"/>
      <c r="WXQ3038" s="607"/>
      <c r="WXR3038" s="607"/>
      <c r="WXS3038" s="607"/>
      <c r="WXT3038" s="607"/>
      <c r="WXU3038" s="607"/>
      <c r="WXV3038" s="607"/>
      <c r="WXW3038" s="607"/>
      <c r="WXX3038" s="607"/>
      <c r="WXY3038" s="607"/>
      <c r="WXZ3038" s="607"/>
      <c r="WYA3038" s="607"/>
      <c r="WYB3038" s="607"/>
      <c r="WYC3038" s="607"/>
      <c r="WYD3038" s="607"/>
      <c r="WYE3038" s="607"/>
      <c r="WYF3038" s="607"/>
      <c r="WYG3038" s="607"/>
      <c r="WYH3038" s="607"/>
      <c r="WYI3038" s="607"/>
      <c r="WYJ3038" s="607"/>
      <c r="WYK3038" s="607"/>
      <c r="WYL3038" s="607"/>
      <c r="WYM3038" s="607"/>
      <c r="WYN3038" s="607"/>
      <c r="WYO3038" s="607"/>
      <c r="WYP3038" s="607"/>
      <c r="WYQ3038" s="607"/>
      <c r="WYR3038" s="607"/>
      <c r="WYS3038" s="607"/>
      <c r="WYT3038" s="607"/>
      <c r="WYU3038" s="607"/>
      <c r="WYV3038" s="607"/>
      <c r="WYW3038" s="607"/>
      <c r="WYX3038" s="607"/>
      <c r="WYY3038" s="607"/>
      <c r="WYZ3038" s="607"/>
      <c r="WZA3038" s="607"/>
      <c r="WZB3038" s="607"/>
      <c r="WZC3038" s="607"/>
      <c r="WZD3038" s="607"/>
      <c r="WZE3038" s="607"/>
      <c r="WZF3038" s="607"/>
      <c r="WZG3038" s="607"/>
      <c r="WZH3038" s="607"/>
      <c r="WZI3038" s="607"/>
      <c r="WZJ3038" s="607"/>
      <c r="WZK3038" s="607"/>
      <c r="WZL3038" s="607"/>
      <c r="WZM3038" s="607"/>
      <c r="WZN3038" s="607"/>
      <c r="WZO3038" s="607"/>
      <c r="WZP3038" s="607"/>
      <c r="WZQ3038" s="607"/>
      <c r="WZR3038" s="607"/>
      <c r="WZS3038" s="607"/>
      <c r="WZT3038" s="607"/>
      <c r="WZU3038" s="607"/>
      <c r="WZV3038" s="607"/>
      <c r="WZW3038" s="607"/>
      <c r="WZX3038" s="607"/>
      <c r="WZY3038" s="607"/>
      <c r="WZZ3038" s="607"/>
      <c r="XAA3038" s="607"/>
      <c r="XAB3038" s="607"/>
      <c r="XAC3038" s="607"/>
      <c r="XAD3038" s="607"/>
      <c r="XAE3038" s="607"/>
      <c r="XAF3038" s="607"/>
      <c r="XAG3038" s="607"/>
      <c r="XAH3038" s="607"/>
      <c r="XAI3038" s="607"/>
      <c r="XAJ3038" s="607"/>
      <c r="XAK3038" s="607"/>
      <c r="XAL3038" s="607"/>
      <c r="XAM3038" s="607"/>
      <c r="XAN3038" s="607"/>
      <c r="XAO3038" s="607"/>
      <c r="XAP3038" s="607"/>
      <c r="XAQ3038" s="607"/>
      <c r="XAR3038" s="607"/>
      <c r="XAS3038" s="607"/>
      <c r="XAT3038" s="607"/>
      <c r="XAU3038" s="607"/>
      <c r="XAV3038" s="607"/>
      <c r="XAW3038" s="607"/>
      <c r="XAX3038" s="607"/>
      <c r="XAY3038" s="607"/>
      <c r="XAZ3038" s="607"/>
      <c r="XBA3038" s="607"/>
      <c r="XBB3038" s="607"/>
      <c r="XBC3038" s="607"/>
      <c r="XBD3038" s="607"/>
      <c r="XBE3038" s="607"/>
      <c r="XBF3038" s="607"/>
      <c r="XBG3038" s="607"/>
      <c r="XBH3038" s="607"/>
      <c r="XBI3038" s="607"/>
      <c r="XBJ3038" s="607"/>
      <c r="XBK3038" s="607"/>
      <c r="XBL3038" s="607"/>
      <c r="XBM3038" s="607"/>
      <c r="XBN3038" s="607"/>
      <c r="XBO3038" s="607"/>
      <c r="XBP3038" s="607"/>
      <c r="XBQ3038" s="607"/>
      <c r="XBR3038" s="607"/>
      <c r="XBS3038" s="607"/>
      <c r="XBT3038" s="607"/>
      <c r="XBU3038" s="607"/>
      <c r="XBV3038" s="607"/>
      <c r="XBW3038" s="607"/>
      <c r="XBX3038" s="607"/>
      <c r="XBY3038" s="607"/>
      <c r="XBZ3038" s="607"/>
      <c r="XCA3038" s="607"/>
      <c r="XCB3038" s="607"/>
      <c r="XCC3038" s="607"/>
      <c r="XCD3038" s="607"/>
      <c r="XCE3038" s="607"/>
      <c r="XCF3038" s="607"/>
      <c r="XCG3038" s="607"/>
      <c r="XCH3038" s="607"/>
      <c r="XCI3038" s="607"/>
      <c r="XCJ3038" s="607"/>
      <c r="XCK3038" s="607"/>
      <c r="XCL3038" s="607"/>
      <c r="XCM3038" s="607"/>
      <c r="XCN3038" s="607"/>
      <c r="XCO3038" s="607"/>
      <c r="XCP3038" s="607"/>
      <c r="XCQ3038" s="607"/>
      <c r="XCR3038" s="607"/>
      <c r="XCS3038" s="607"/>
      <c r="XCT3038" s="607"/>
      <c r="XCU3038" s="607"/>
      <c r="XCV3038" s="607"/>
      <c r="XCW3038" s="607"/>
      <c r="XCX3038" s="607"/>
      <c r="XCY3038" s="607"/>
      <c r="XCZ3038" s="607"/>
      <c r="XDA3038" s="607"/>
      <c r="XDB3038" s="607"/>
      <c r="XDC3038" s="607"/>
      <c r="XDD3038" s="607"/>
      <c r="XDE3038" s="607"/>
      <c r="XDF3038" s="607"/>
      <c r="XDG3038" s="607"/>
      <c r="XDH3038" s="607"/>
      <c r="XDI3038" s="607"/>
      <c r="XDJ3038" s="607"/>
      <c r="XDK3038" s="607"/>
      <c r="XDL3038" s="607"/>
      <c r="XDM3038" s="607"/>
      <c r="XDN3038" s="607"/>
      <c r="XDO3038" s="607"/>
      <c r="XDP3038" s="607"/>
      <c r="XDQ3038" s="607"/>
      <c r="XDR3038" s="607"/>
      <c r="XDS3038" s="607"/>
      <c r="XDT3038" s="607"/>
      <c r="XDU3038" s="607"/>
      <c r="XDV3038" s="607"/>
      <c r="XDW3038" s="607"/>
      <c r="XDX3038" s="607"/>
      <c r="XDY3038" s="607"/>
      <c r="XDZ3038" s="607"/>
      <c r="XEA3038" s="607"/>
      <c r="XEB3038" s="607"/>
      <c r="XEC3038" s="607"/>
      <c r="XED3038" s="607"/>
      <c r="XEE3038" s="607"/>
      <c r="XEF3038" s="607"/>
      <c r="XEG3038" s="607"/>
      <c r="XEH3038" s="607"/>
      <c r="XEI3038" s="607"/>
      <c r="XEJ3038" s="607"/>
      <c r="XEK3038" s="607"/>
      <c r="XEL3038" s="607"/>
      <c r="XEM3038" s="607"/>
      <c r="XEN3038" s="607"/>
      <c r="XEO3038" s="607"/>
      <c r="XEP3038" s="607"/>
      <c r="XEQ3038" s="607"/>
      <c r="XER3038" s="607"/>
      <c r="XES3038" s="607"/>
      <c r="XET3038" s="607"/>
      <c r="XEU3038" s="607"/>
      <c r="XEV3038" s="607"/>
      <c r="XEW3038" s="607"/>
      <c r="XEX3038" s="607"/>
      <c r="XEY3038" s="607"/>
      <c r="XEZ3038" s="607"/>
      <c r="XFA3038" s="607"/>
      <c r="XFB3038" s="607"/>
      <c r="XFC3038" s="607"/>
      <c r="XFD3038" s="607"/>
    </row>
    <row r="3039" spans="1:16384">
      <c r="A3039" s="1139"/>
      <c r="B3039" s="607"/>
      <c r="C3039" s="763" t="s">
        <v>8041</v>
      </c>
      <c r="D3039" s="763" t="s">
        <v>518</v>
      </c>
      <c r="E3039" s="809" t="s">
        <v>172</v>
      </c>
      <c r="F3039" s="809" t="s">
        <v>121</v>
      </c>
      <c r="G3039" s="764">
        <v>100000</v>
      </c>
      <c r="H3039" s="764">
        <v>100000</v>
      </c>
      <c r="I3039" s="14">
        <v>1</v>
      </c>
      <c r="J3039" s="607"/>
      <c r="K3039" s="607"/>
      <c r="L3039" s="607"/>
      <c r="M3039" s="607"/>
      <c r="N3039" s="607"/>
      <c r="O3039" s="607"/>
      <c r="P3039" s="607"/>
      <c r="Q3039" s="607"/>
      <c r="R3039" s="607"/>
      <c r="S3039" s="607"/>
      <c r="T3039" s="607"/>
      <c r="U3039" s="607"/>
      <c r="V3039" s="607"/>
      <c r="W3039" s="607"/>
      <c r="X3039" s="607"/>
      <c r="Y3039" s="607"/>
      <c r="Z3039" s="607"/>
      <c r="AA3039" s="607"/>
      <c r="AB3039" s="607"/>
      <c r="AC3039" s="607"/>
      <c r="AD3039" s="607"/>
      <c r="AE3039" s="607"/>
      <c r="AF3039" s="607"/>
      <c r="AG3039" s="607"/>
      <c r="AH3039" s="607"/>
      <c r="AI3039" s="607"/>
      <c r="AJ3039" s="607"/>
      <c r="AK3039" s="607"/>
      <c r="AL3039" s="607"/>
      <c r="AM3039" s="607"/>
      <c r="AN3039" s="607"/>
      <c r="AO3039" s="607"/>
      <c r="AP3039" s="607"/>
      <c r="AQ3039" s="607"/>
      <c r="AR3039" s="607"/>
      <c r="AS3039" s="607"/>
      <c r="AT3039" s="607"/>
      <c r="AU3039" s="607"/>
      <c r="AV3039" s="607"/>
      <c r="AW3039" s="607"/>
      <c r="AX3039" s="607"/>
      <c r="AY3039" s="607"/>
      <c r="AZ3039" s="607"/>
      <c r="BA3039" s="607"/>
      <c r="BB3039" s="607"/>
      <c r="BC3039" s="607"/>
      <c r="BD3039" s="607"/>
      <c r="BE3039" s="607"/>
      <c r="BF3039" s="607"/>
      <c r="BG3039" s="607"/>
      <c r="BH3039" s="607"/>
      <c r="BI3039" s="607"/>
      <c r="BJ3039" s="607"/>
      <c r="BK3039" s="607"/>
      <c r="BL3039" s="607"/>
      <c r="BM3039" s="607"/>
      <c r="BN3039" s="607"/>
      <c r="BO3039" s="607"/>
      <c r="BP3039" s="607"/>
      <c r="BQ3039" s="607"/>
      <c r="BR3039" s="607"/>
      <c r="BS3039" s="607"/>
      <c r="BT3039" s="607"/>
      <c r="BU3039" s="607"/>
      <c r="BV3039" s="607"/>
      <c r="BW3039" s="607"/>
      <c r="BX3039" s="607"/>
      <c r="BY3039" s="607"/>
      <c r="BZ3039" s="607"/>
      <c r="CA3039" s="607"/>
      <c r="CB3039" s="607"/>
      <c r="CC3039" s="607"/>
      <c r="CD3039" s="607"/>
      <c r="CE3039" s="607"/>
      <c r="CF3039" s="607"/>
      <c r="CG3039" s="607"/>
      <c r="CH3039" s="607"/>
      <c r="CI3039" s="607"/>
      <c r="CJ3039" s="607"/>
      <c r="CK3039" s="607"/>
      <c r="CL3039" s="607"/>
      <c r="CM3039" s="607"/>
      <c r="CN3039" s="607"/>
      <c r="CO3039" s="607"/>
      <c r="CP3039" s="607"/>
      <c r="CQ3039" s="607"/>
      <c r="CR3039" s="607"/>
      <c r="CS3039" s="607"/>
      <c r="CT3039" s="607"/>
      <c r="CU3039" s="607"/>
      <c r="CV3039" s="607"/>
      <c r="CW3039" s="607"/>
      <c r="CX3039" s="607"/>
      <c r="CY3039" s="607"/>
      <c r="CZ3039" s="607"/>
      <c r="DA3039" s="607"/>
      <c r="DB3039" s="607"/>
      <c r="DC3039" s="607"/>
      <c r="DD3039" s="607"/>
      <c r="DE3039" s="607"/>
      <c r="DF3039" s="607"/>
      <c r="DG3039" s="607"/>
      <c r="DH3039" s="607"/>
      <c r="DI3039" s="607"/>
      <c r="DJ3039" s="607"/>
      <c r="DK3039" s="607"/>
      <c r="DL3039" s="607"/>
      <c r="DM3039" s="607"/>
      <c r="DN3039" s="607"/>
      <c r="DO3039" s="607"/>
      <c r="DP3039" s="607"/>
      <c r="DQ3039" s="607"/>
      <c r="DR3039" s="607"/>
      <c r="DS3039" s="607"/>
      <c r="DT3039" s="607"/>
      <c r="DU3039" s="607"/>
      <c r="DV3039" s="607"/>
      <c r="DW3039" s="607"/>
      <c r="DX3039" s="607"/>
      <c r="DY3039" s="607"/>
      <c r="DZ3039" s="607"/>
      <c r="EA3039" s="607"/>
      <c r="EB3039" s="607"/>
      <c r="EC3039" s="607"/>
      <c r="ED3039" s="607"/>
      <c r="EE3039" s="607"/>
      <c r="EF3039" s="607"/>
      <c r="EG3039" s="607"/>
      <c r="EH3039" s="607"/>
      <c r="EI3039" s="607"/>
      <c r="EJ3039" s="607"/>
      <c r="EK3039" s="607"/>
      <c r="EL3039" s="607"/>
      <c r="EM3039" s="607"/>
      <c r="EN3039" s="607"/>
      <c r="EO3039" s="607"/>
      <c r="EP3039" s="607"/>
      <c r="EQ3039" s="607"/>
      <c r="ER3039" s="607"/>
      <c r="ES3039" s="607"/>
      <c r="ET3039" s="607"/>
      <c r="EU3039" s="607"/>
      <c r="EV3039" s="607"/>
      <c r="EW3039" s="607"/>
      <c r="EX3039" s="607"/>
      <c r="EY3039" s="607"/>
      <c r="EZ3039" s="607"/>
      <c r="FA3039" s="607"/>
      <c r="FB3039" s="607"/>
      <c r="FC3039" s="607"/>
      <c r="FD3039" s="607"/>
      <c r="FE3039" s="607"/>
      <c r="FF3039" s="607"/>
      <c r="FG3039" s="607"/>
      <c r="FH3039" s="607"/>
      <c r="FI3039" s="607"/>
      <c r="FJ3039" s="607"/>
      <c r="FK3039" s="607"/>
      <c r="FL3039" s="607"/>
      <c r="FM3039" s="607"/>
      <c r="FN3039" s="607"/>
      <c r="FO3039" s="607"/>
      <c r="FP3039" s="607"/>
      <c r="FQ3039" s="607"/>
      <c r="FR3039" s="607"/>
      <c r="FS3039" s="607"/>
      <c r="FT3039" s="607"/>
      <c r="FU3039" s="607"/>
      <c r="FV3039" s="607"/>
      <c r="FW3039" s="607"/>
      <c r="FX3039" s="607"/>
      <c r="FY3039" s="607"/>
      <c r="FZ3039" s="607"/>
      <c r="GA3039" s="607"/>
      <c r="GB3039" s="607"/>
      <c r="GC3039" s="607"/>
      <c r="GD3039" s="607"/>
      <c r="GE3039" s="607"/>
      <c r="GF3039" s="607"/>
      <c r="GG3039" s="607"/>
      <c r="GH3039" s="607"/>
      <c r="GI3039" s="607"/>
      <c r="GJ3039" s="607"/>
      <c r="GK3039" s="607"/>
      <c r="GL3039" s="607"/>
      <c r="GM3039" s="607"/>
      <c r="GN3039" s="607"/>
      <c r="GO3039" s="607"/>
      <c r="GP3039" s="607"/>
      <c r="GQ3039" s="607"/>
      <c r="GR3039" s="607"/>
      <c r="GS3039" s="607"/>
      <c r="GT3039" s="607"/>
      <c r="GU3039" s="607"/>
      <c r="GV3039" s="607"/>
      <c r="GW3039" s="607"/>
      <c r="GX3039" s="607"/>
      <c r="GY3039" s="607"/>
      <c r="GZ3039" s="607"/>
      <c r="HA3039" s="607"/>
      <c r="HB3039" s="607"/>
      <c r="HC3039" s="607"/>
      <c r="HD3039" s="607"/>
      <c r="HE3039" s="607"/>
      <c r="HF3039" s="607"/>
      <c r="HG3039" s="607"/>
      <c r="HH3039" s="607"/>
      <c r="HI3039" s="607"/>
      <c r="HJ3039" s="607"/>
      <c r="HK3039" s="607"/>
      <c r="HL3039" s="607"/>
      <c r="HM3039" s="607"/>
      <c r="HN3039" s="607"/>
      <c r="HO3039" s="607"/>
      <c r="HP3039" s="607"/>
      <c r="HQ3039" s="607"/>
      <c r="HR3039" s="607"/>
      <c r="HS3039" s="607"/>
      <c r="HT3039" s="607"/>
      <c r="HU3039" s="607"/>
      <c r="HV3039" s="607"/>
      <c r="HW3039" s="607"/>
      <c r="HX3039" s="607"/>
      <c r="HY3039" s="607"/>
      <c r="HZ3039" s="607"/>
      <c r="IA3039" s="607"/>
      <c r="IB3039" s="607"/>
      <c r="IC3039" s="607"/>
      <c r="ID3039" s="607"/>
      <c r="IE3039" s="607"/>
      <c r="IF3039" s="607"/>
      <c r="IG3039" s="607"/>
      <c r="IH3039" s="607"/>
      <c r="II3039" s="607"/>
      <c r="IJ3039" s="607"/>
      <c r="IK3039" s="607"/>
      <c r="IL3039" s="607"/>
      <c r="IM3039" s="607"/>
      <c r="IN3039" s="607"/>
      <c r="IO3039" s="607"/>
      <c r="IP3039" s="607"/>
      <c r="IQ3039" s="607"/>
      <c r="IR3039" s="607"/>
      <c r="IS3039" s="607"/>
      <c r="IT3039" s="607"/>
      <c r="IU3039" s="607"/>
      <c r="IV3039" s="607"/>
      <c r="IW3039" s="607"/>
      <c r="IX3039" s="607"/>
      <c r="IY3039" s="607"/>
      <c r="IZ3039" s="607"/>
      <c r="JA3039" s="607"/>
      <c r="JB3039" s="607"/>
      <c r="JC3039" s="607"/>
      <c r="JD3039" s="607"/>
      <c r="JE3039" s="607"/>
      <c r="JF3039" s="607"/>
      <c r="JG3039" s="607"/>
      <c r="JH3039" s="607"/>
      <c r="JI3039" s="607"/>
      <c r="JJ3039" s="607"/>
      <c r="JK3039" s="607"/>
      <c r="JL3039" s="607"/>
      <c r="JM3039" s="607"/>
      <c r="JN3039" s="607"/>
      <c r="JO3039" s="607"/>
      <c r="JP3039" s="607"/>
      <c r="JQ3039" s="607"/>
      <c r="JR3039" s="607"/>
      <c r="JS3039" s="607"/>
      <c r="JT3039" s="607"/>
      <c r="JU3039" s="607"/>
      <c r="JV3039" s="607"/>
      <c r="JW3039" s="607"/>
      <c r="JX3039" s="607"/>
      <c r="JY3039" s="607"/>
      <c r="JZ3039" s="607"/>
      <c r="KA3039" s="607"/>
      <c r="KB3039" s="607"/>
      <c r="KC3039" s="607"/>
      <c r="KD3039" s="607"/>
      <c r="KE3039" s="607"/>
      <c r="KF3039" s="607"/>
      <c r="KG3039" s="607"/>
      <c r="KH3039" s="607"/>
      <c r="KI3039" s="607"/>
      <c r="KJ3039" s="607"/>
      <c r="KK3039" s="607"/>
      <c r="KL3039" s="607"/>
      <c r="KM3039" s="607"/>
      <c r="KN3039" s="607"/>
      <c r="KO3039" s="607"/>
      <c r="KP3039" s="607"/>
      <c r="KQ3039" s="607"/>
      <c r="KR3039" s="607"/>
      <c r="KS3039" s="607"/>
      <c r="KT3039" s="607"/>
      <c r="KU3039" s="607"/>
      <c r="KV3039" s="607"/>
      <c r="KW3039" s="607"/>
      <c r="KX3039" s="607"/>
      <c r="KY3039" s="607"/>
      <c r="KZ3039" s="607"/>
      <c r="LA3039" s="607"/>
      <c r="LB3039" s="607"/>
      <c r="LC3039" s="607"/>
      <c r="LD3039" s="607"/>
      <c r="LE3039" s="607"/>
      <c r="LF3039" s="607"/>
      <c r="LG3039" s="607"/>
      <c r="LH3039" s="607"/>
      <c r="LI3039" s="607"/>
      <c r="LJ3039" s="607"/>
      <c r="LK3039" s="607"/>
      <c r="LL3039" s="607"/>
      <c r="LM3039" s="607"/>
      <c r="LN3039" s="607"/>
      <c r="LO3039" s="607"/>
      <c r="LP3039" s="607"/>
      <c r="LQ3039" s="607"/>
      <c r="LR3039" s="607"/>
      <c r="LS3039" s="607"/>
      <c r="LT3039" s="607"/>
      <c r="LU3039" s="607"/>
      <c r="LV3039" s="607"/>
      <c r="LW3039" s="607"/>
      <c r="LX3039" s="607"/>
      <c r="LY3039" s="607"/>
      <c r="LZ3039" s="607"/>
      <c r="MA3039" s="607"/>
      <c r="MB3039" s="607"/>
      <c r="MC3039" s="607"/>
      <c r="MD3039" s="607"/>
      <c r="ME3039" s="607"/>
      <c r="MF3039" s="607"/>
      <c r="MG3039" s="607"/>
      <c r="MH3039" s="607"/>
      <c r="MI3039" s="607"/>
      <c r="MJ3039" s="607"/>
      <c r="MK3039" s="607"/>
      <c r="ML3039" s="607"/>
      <c r="MM3039" s="607"/>
      <c r="MN3039" s="607"/>
      <c r="MO3039" s="607"/>
      <c r="MP3039" s="607"/>
      <c r="MQ3039" s="607"/>
      <c r="MR3039" s="607"/>
      <c r="MS3039" s="607"/>
      <c r="MT3039" s="607"/>
      <c r="MU3039" s="607"/>
      <c r="MV3039" s="607"/>
      <c r="MW3039" s="607"/>
      <c r="MX3039" s="607"/>
      <c r="MY3039" s="607"/>
      <c r="MZ3039" s="607"/>
      <c r="NA3039" s="607"/>
      <c r="NB3039" s="607"/>
      <c r="NC3039" s="607"/>
      <c r="ND3039" s="607"/>
      <c r="NE3039" s="607"/>
      <c r="NF3039" s="607"/>
      <c r="NG3039" s="607"/>
      <c r="NH3039" s="607"/>
      <c r="NI3039" s="607"/>
      <c r="NJ3039" s="607"/>
      <c r="NK3039" s="607"/>
      <c r="NL3039" s="607"/>
      <c r="NM3039" s="607"/>
      <c r="NN3039" s="607"/>
      <c r="NO3039" s="607"/>
      <c r="NP3039" s="607"/>
      <c r="NQ3039" s="607"/>
      <c r="NR3039" s="607"/>
      <c r="NS3039" s="607"/>
      <c r="NT3039" s="607"/>
      <c r="NU3039" s="607"/>
      <c r="NV3039" s="607"/>
      <c r="NW3039" s="607"/>
      <c r="NX3039" s="607"/>
      <c r="NY3039" s="607"/>
      <c r="NZ3039" s="607"/>
      <c r="OA3039" s="607"/>
      <c r="OB3039" s="607"/>
      <c r="OC3039" s="607"/>
      <c r="OD3039" s="607"/>
      <c r="OE3039" s="607"/>
      <c r="OF3039" s="607"/>
      <c r="OG3039" s="607"/>
      <c r="OH3039" s="607"/>
      <c r="OI3039" s="607"/>
      <c r="OJ3039" s="607"/>
      <c r="OK3039" s="607"/>
      <c r="OL3039" s="607"/>
      <c r="OM3039" s="607"/>
      <c r="ON3039" s="607"/>
      <c r="OO3039" s="607"/>
      <c r="OP3039" s="607"/>
      <c r="OQ3039" s="607"/>
      <c r="OR3039" s="607"/>
      <c r="OS3039" s="607"/>
      <c r="OT3039" s="607"/>
      <c r="OU3039" s="607"/>
      <c r="OV3039" s="607"/>
      <c r="OW3039" s="607"/>
      <c r="OX3039" s="607"/>
      <c r="OY3039" s="607"/>
      <c r="OZ3039" s="607"/>
      <c r="PA3039" s="607"/>
      <c r="PB3039" s="607"/>
      <c r="PC3039" s="607"/>
      <c r="PD3039" s="607"/>
      <c r="PE3039" s="607"/>
      <c r="PF3039" s="607"/>
      <c r="PG3039" s="607"/>
      <c r="PH3039" s="607"/>
      <c r="PI3039" s="607"/>
      <c r="PJ3039" s="607"/>
      <c r="PK3039" s="607"/>
      <c r="PL3039" s="607"/>
      <c r="PM3039" s="607"/>
      <c r="PN3039" s="607"/>
      <c r="PO3039" s="607"/>
      <c r="PP3039" s="607"/>
      <c r="PQ3039" s="607"/>
      <c r="PR3039" s="607"/>
      <c r="PS3039" s="607"/>
      <c r="PT3039" s="607"/>
      <c r="PU3039" s="607"/>
      <c r="PV3039" s="607"/>
      <c r="PW3039" s="607"/>
      <c r="PX3039" s="607"/>
      <c r="PY3039" s="607"/>
      <c r="PZ3039" s="607"/>
      <c r="QA3039" s="607"/>
      <c r="QB3039" s="607"/>
      <c r="QC3039" s="607"/>
      <c r="QD3039" s="607"/>
      <c r="QE3039" s="607"/>
      <c r="QF3039" s="607"/>
      <c r="QG3039" s="607"/>
      <c r="QH3039" s="607"/>
      <c r="QI3039" s="607"/>
      <c r="QJ3039" s="607"/>
      <c r="QK3039" s="607"/>
      <c r="QL3039" s="607"/>
      <c r="QM3039" s="607"/>
      <c r="QN3039" s="607"/>
      <c r="QO3039" s="607"/>
      <c r="QP3039" s="607"/>
      <c r="QQ3039" s="607"/>
      <c r="QR3039" s="607"/>
      <c r="QS3039" s="607"/>
      <c r="QT3039" s="607"/>
      <c r="QU3039" s="607"/>
      <c r="QV3039" s="607"/>
      <c r="QW3039" s="607"/>
      <c r="QX3039" s="607"/>
      <c r="QY3039" s="607"/>
      <c r="QZ3039" s="607"/>
      <c r="RA3039" s="607"/>
      <c r="RB3039" s="607"/>
      <c r="RC3039" s="607"/>
      <c r="RD3039" s="607"/>
      <c r="RE3039" s="607"/>
      <c r="RF3039" s="607"/>
      <c r="RG3039" s="607"/>
      <c r="RH3039" s="607"/>
      <c r="RI3039" s="607"/>
      <c r="RJ3039" s="607"/>
      <c r="RK3039" s="607"/>
      <c r="RL3039" s="607"/>
      <c r="RM3039" s="607"/>
      <c r="RN3039" s="607"/>
      <c r="RO3039" s="607"/>
      <c r="RP3039" s="607"/>
      <c r="RQ3039" s="607"/>
      <c r="RR3039" s="607"/>
      <c r="RS3039" s="607"/>
      <c r="RT3039" s="607"/>
      <c r="RU3039" s="607"/>
      <c r="RV3039" s="607"/>
      <c r="RW3039" s="607"/>
      <c r="RX3039" s="607"/>
      <c r="RY3039" s="607"/>
      <c r="RZ3039" s="607"/>
      <c r="SA3039" s="607"/>
      <c r="SB3039" s="607"/>
      <c r="SC3039" s="607"/>
      <c r="SD3039" s="607"/>
      <c r="SE3039" s="607"/>
      <c r="SF3039" s="607"/>
      <c r="SG3039" s="607"/>
      <c r="SH3039" s="607"/>
      <c r="SI3039" s="607"/>
      <c r="SJ3039" s="607"/>
      <c r="SK3039" s="607"/>
      <c r="SL3039" s="607"/>
      <c r="SM3039" s="607"/>
      <c r="SN3039" s="607"/>
      <c r="SO3039" s="607"/>
      <c r="SP3039" s="607"/>
      <c r="SQ3039" s="607"/>
      <c r="SR3039" s="607"/>
      <c r="SS3039" s="607"/>
      <c r="ST3039" s="607"/>
      <c r="SU3039" s="607"/>
      <c r="SV3039" s="607"/>
      <c r="SW3039" s="607"/>
      <c r="SX3039" s="607"/>
      <c r="SY3039" s="607"/>
      <c r="SZ3039" s="607"/>
      <c r="TA3039" s="607"/>
      <c r="TB3039" s="607"/>
      <c r="TC3039" s="607"/>
      <c r="TD3039" s="607"/>
      <c r="TE3039" s="607"/>
      <c r="TF3039" s="607"/>
      <c r="TG3039" s="607"/>
      <c r="TH3039" s="607"/>
      <c r="TI3039" s="607"/>
      <c r="TJ3039" s="607"/>
      <c r="TK3039" s="607"/>
      <c r="TL3039" s="607"/>
      <c r="TM3039" s="607"/>
      <c r="TN3039" s="607"/>
      <c r="TO3039" s="607"/>
      <c r="TP3039" s="607"/>
      <c r="TQ3039" s="607"/>
      <c r="TR3039" s="607"/>
      <c r="TS3039" s="607"/>
      <c r="TT3039" s="607"/>
      <c r="TU3039" s="607"/>
      <c r="TV3039" s="607"/>
      <c r="TW3039" s="607"/>
      <c r="TX3039" s="607"/>
      <c r="TY3039" s="607"/>
      <c r="TZ3039" s="607"/>
      <c r="UA3039" s="607"/>
      <c r="UB3039" s="607"/>
      <c r="UC3039" s="607"/>
      <c r="UD3039" s="607"/>
      <c r="UE3039" s="607"/>
      <c r="UF3039" s="607"/>
      <c r="UG3039" s="607"/>
      <c r="UH3039" s="607"/>
      <c r="UI3039" s="607"/>
      <c r="UJ3039" s="607"/>
      <c r="UK3039" s="607"/>
      <c r="UL3039" s="607"/>
      <c r="UM3039" s="607"/>
      <c r="UN3039" s="607"/>
      <c r="UO3039" s="607"/>
      <c r="UP3039" s="607"/>
      <c r="UQ3039" s="607"/>
      <c r="UR3039" s="607"/>
      <c r="US3039" s="607"/>
      <c r="UT3039" s="607"/>
      <c r="UU3039" s="607"/>
      <c r="UV3039" s="607"/>
      <c r="UW3039" s="607"/>
      <c r="UX3039" s="607"/>
      <c r="UY3039" s="607"/>
      <c r="UZ3039" s="607"/>
      <c r="VA3039" s="607"/>
      <c r="VB3039" s="607"/>
      <c r="VC3039" s="607"/>
      <c r="VD3039" s="607"/>
      <c r="VE3039" s="607"/>
      <c r="VF3039" s="607"/>
      <c r="VG3039" s="607"/>
      <c r="VH3039" s="607"/>
      <c r="VI3039" s="607"/>
      <c r="VJ3039" s="607"/>
      <c r="VK3039" s="607"/>
      <c r="VL3039" s="607"/>
      <c r="VM3039" s="607"/>
      <c r="VN3039" s="607"/>
      <c r="VO3039" s="607"/>
      <c r="VP3039" s="607"/>
      <c r="VQ3039" s="607"/>
      <c r="VR3039" s="607"/>
      <c r="VS3039" s="607"/>
      <c r="VT3039" s="607"/>
      <c r="VU3039" s="607"/>
      <c r="VV3039" s="607"/>
      <c r="VW3039" s="607"/>
      <c r="VX3039" s="607"/>
      <c r="VY3039" s="607"/>
      <c r="VZ3039" s="607"/>
      <c r="WA3039" s="607"/>
      <c r="WB3039" s="607"/>
      <c r="WC3039" s="607"/>
      <c r="WD3039" s="607"/>
      <c r="WE3039" s="607"/>
      <c r="WF3039" s="607"/>
      <c r="WG3039" s="607"/>
      <c r="WH3039" s="607"/>
      <c r="WI3039" s="607"/>
      <c r="WJ3039" s="607"/>
      <c r="WK3039" s="607"/>
      <c r="WL3039" s="607"/>
      <c r="WM3039" s="607"/>
      <c r="WN3039" s="607"/>
      <c r="WO3039" s="607"/>
      <c r="WP3039" s="607"/>
      <c r="WQ3039" s="607"/>
      <c r="WR3039" s="607"/>
      <c r="WS3039" s="607"/>
      <c r="WT3039" s="607"/>
      <c r="WU3039" s="607"/>
      <c r="WV3039" s="607"/>
      <c r="WW3039" s="607"/>
      <c r="WX3039" s="607"/>
      <c r="WY3039" s="607"/>
      <c r="WZ3039" s="607"/>
      <c r="XA3039" s="607"/>
      <c r="XB3039" s="607"/>
      <c r="XC3039" s="607"/>
      <c r="XD3039" s="607"/>
      <c r="XE3039" s="607"/>
      <c r="XF3039" s="607"/>
      <c r="XG3039" s="607"/>
      <c r="XH3039" s="607"/>
      <c r="XI3039" s="607"/>
      <c r="XJ3039" s="607"/>
      <c r="XK3039" s="607"/>
      <c r="XL3039" s="607"/>
      <c r="XM3039" s="607"/>
      <c r="XN3039" s="607"/>
      <c r="XO3039" s="607"/>
      <c r="XP3039" s="607"/>
      <c r="XQ3039" s="607"/>
      <c r="XR3039" s="607"/>
      <c r="XS3039" s="607"/>
      <c r="XT3039" s="607"/>
      <c r="XU3039" s="607"/>
      <c r="XV3039" s="607"/>
      <c r="XW3039" s="607"/>
      <c r="XX3039" s="607"/>
      <c r="XY3039" s="607"/>
      <c r="XZ3039" s="607"/>
      <c r="YA3039" s="607"/>
      <c r="YB3039" s="607"/>
      <c r="YC3039" s="607"/>
      <c r="YD3039" s="607"/>
      <c r="YE3039" s="607"/>
      <c r="YF3039" s="607"/>
      <c r="YG3039" s="607"/>
      <c r="YH3039" s="607"/>
      <c r="YI3039" s="607"/>
      <c r="YJ3039" s="607"/>
      <c r="YK3039" s="607"/>
      <c r="YL3039" s="607"/>
      <c r="YM3039" s="607"/>
      <c r="YN3039" s="607"/>
      <c r="YO3039" s="607"/>
      <c r="YP3039" s="607"/>
      <c r="YQ3039" s="607"/>
      <c r="YR3039" s="607"/>
      <c r="YS3039" s="607"/>
      <c r="YT3039" s="607"/>
      <c r="YU3039" s="607"/>
      <c r="YV3039" s="607"/>
      <c r="YW3039" s="607"/>
      <c r="YX3039" s="607"/>
      <c r="YY3039" s="607"/>
      <c r="YZ3039" s="607"/>
      <c r="ZA3039" s="607"/>
      <c r="ZB3039" s="607"/>
      <c r="ZC3039" s="607"/>
      <c r="ZD3039" s="607"/>
      <c r="ZE3039" s="607"/>
      <c r="ZF3039" s="607"/>
      <c r="ZG3039" s="607"/>
      <c r="ZH3039" s="607"/>
      <c r="ZI3039" s="607"/>
      <c r="ZJ3039" s="607"/>
      <c r="ZK3039" s="607"/>
      <c r="ZL3039" s="607"/>
      <c r="ZM3039" s="607"/>
      <c r="ZN3039" s="607"/>
      <c r="ZO3039" s="607"/>
      <c r="ZP3039" s="607"/>
      <c r="ZQ3039" s="607"/>
      <c r="ZR3039" s="607"/>
      <c r="ZS3039" s="607"/>
      <c r="ZT3039" s="607"/>
      <c r="ZU3039" s="607"/>
      <c r="ZV3039" s="607"/>
      <c r="ZW3039" s="607"/>
      <c r="ZX3039" s="607"/>
      <c r="ZY3039" s="607"/>
      <c r="ZZ3039" s="607"/>
      <c r="AAA3039" s="607"/>
      <c r="AAB3039" s="607"/>
      <c r="AAC3039" s="607"/>
      <c r="AAD3039" s="607"/>
      <c r="AAE3039" s="607"/>
      <c r="AAF3039" s="607"/>
      <c r="AAG3039" s="607"/>
      <c r="AAH3039" s="607"/>
      <c r="AAI3039" s="607"/>
      <c r="AAJ3039" s="607"/>
      <c r="AAK3039" s="607"/>
      <c r="AAL3039" s="607"/>
      <c r="AAM3039" s="607"/>
      <c r="AAN3039" s="607"/>
      <c r="AAO3039" s="607"/>
      <c r="AAP3039" s="607"/>
      <c r="AAQ3039" s="607"/>
      <c r="AAR3039" s="607"/>
      <c r="AAS3039" s="607"/>
      <c r="AAT3039" s="607"/>
      <c r="AAU3039" s="607"/>
      <c r="AAV3039" s="607"/>
      <c r="AAW3039" s="607"/>
      <c r="AAX3039" s="607"/>
      <c r="AAY3039" s="607"/>
      <c r="AAZ3039" s="607"/>
      <c r="ABA3039" s="607"/>
      <c r="ABB3039" s="607"/>
      <c r="ABC3039" s="607"/>
      <c r="ABD3039" s="607"/>
      <c r="ABE3039" s="607"/>
      <c r="ABF3039" s="607"/>
      <c r="ABG3039" s="607"/>
      <c r="ABH3039" s="607"/>
      <c r="ABI3039" s="607"/>
      <c r="ABJ3039" s="607"/>
      <c r="ABK3039" s="607"/>
      <c r="ABL3039" s="607"/>
      <c r="ABM3039" s="607"/>
      <c r="ABN3039" s="607"/>
      <c r="ABO3039" s="607"/>
      <c r="ABP3039" s="607"/>
      <c r="ABQ3039" s="607"/>
      <c r="ABR3039" s="607"/>
      <c r="ABS3039" s="607"/>
      <c r="ABT3039" s="607"/>
      <c r="ABU3039" s="607"/>
      <c r="ABV3039" s="607"/>
      <c r="ABW3039" s="607"/>
      <c r="ABX3039" s="607"/>
      <c r="ABY3039" s="607"/>
      <c r="ABZ3039" s="607"/>
      <c r="ACA3039" s="607"/>
      <c r="ACB3039" s="607"/>
      <c r="ACC3039" s="607"/>
      <c r="ACD3039" s="607"/>
      <c r="ACE3039" s="607"/>
      <c r="ACF3039" s="607"/>
      <c r="ACG3039" s="607"/>
      <c r="ACH3039" s="607"/>
      <c r="ACI3039" s="607"/>
      <c r="ACJ3039" s="607"/>
      <c r="ACK3039" s="607"/>
      <c r="ACL3039" s="607"/>
      <c r="ACM3039" s="607"/>
      <c r="ACN3039" s="607"/>
      <c r="ACO3039" s="607"/>
      <c r="ACP3039" s="607"/>
      <c r="ACQ3039" s="607"/>
      <c r="ACR3039" s="607"/>
      <c r="ACS3039" s="607"/>
      <c r="ACT3039" s="607"/>
      <c r="ACU3039" s="607"/>
      <c r="ACV3039" s="607"/>
      <c r="ACW3039" s="607"/>
      <c r="ACX3039" s="607"/>
      <c r="ACY3039" s="607"/>
      <c r="ACZ3039" s="607"/>
      <c r="ADA3039" s="607"/>
      <c r="ADB3039" s="607"/>
      <c r="ADC3039" s="607"/>
      <c r="ADD3039" s="607"/>
      <c r="ADE3039" s="607"/>
      <c r="ADF3039" s="607"/>
      <c r="ADG3039" s="607"/>
      <c r="ADH3039" s="607"/>
      <c r="ADI3039" s="607"/>
      <c r="ADJ3039" s="607"/>
      <c r="ADK3039" s="607"/>
      <c r="ADL3039" s="607"/>
      <c r="ADM3039" s="607"/>
      <c r="ADN3039" s="607"/>
      <c r="ADO3039" s="607"/>
      <c r="ADP3039" s="607"/>
      <c r="ADQ3039" s="607"/>
      <c r="ADR3039" s="607"/>
      <c r="ADS3039" s="607"/>
      <c r="ADT3039" s="607"/>
      <c r="ADU3039" s="607"/>
      <c r="ADV3039" s="607"/>
      <c r="ADW3039" s="607"/>
      <c r="ADX3039" s="607"/>
      <c r="ADY3039" s="607"/>
      <c r="ADZ3039" s="607"/>
      <c r="AEA3039" s="607"/>
      <c r="AEB3039" s="607"/>
      <c r="AEC3039" s="607"/>
      <c r="AED3039" s="607"/>
      <c r="AEE3039" s="607"/>
      <c r="AEF3039" s="607"/>
      <c r="AEG3039" s="607"/>
      <c r="AEH3039" s="607"/>
      <c r="AEI3039" s="607"/>
      <c r="AEJ3039" s="607"/>
      <c r="AEK3039" s="607"/>
      <c r="AEL3039" s="607"/>
      <c r="AEM3039" s="607"/>
      <c r="AEN3039" s="607"/>
      <c r="AEO3039" s="607"/>
      <c r="AEP3039" s="607"/>
      <c r="AEQ3039" s="607"/>
      <c r="AER3039" s="607"/>
      <c r="AES3039" s="607"/>
      <c r="AET3039" s="607"/>
      <c r="AEU3039" s="607"/>
      <c r="AEV3039" s="607"/>
      <c r="AEW3039" s="607"/>
      <c r="AEX3039" s="607"/>
      <c r="AEY3039" s="607"/>
      <c r="AEZ3039" s="607"/>
      <c r="AFA3039" s="607"/>
      <c r="AFB3039" s="607"/>
      <c r="AFC3039" s="607"/>
      <c r="AFD3039" s="607"/>
      <c r="AFE3039" s="607"/>
      <c r="AFF3039" s="607"/>
      <c r="AFG3039" s="607"/>
      <c r="AFH3039" s="607"/>
      <c r="AFI3039" s="607"/>
      <c r="AFJ3039" s="607"/>
      <c r="AFK3039" s="607"/>
      <c r="AFL3039" s="607"/>
      <c r="AFM3039" s="607"/>
      <c r="AFN3039" s="607"/>
      <c r="AFO3039" s="607"/>
      <c r="AFP3039" s="607"/>
      <c r="AFQ3039" s="607"/>
      <c r="AFR3039" s="607"/>
      <c r="AFS3039" s="607"/>
      <c r="AFT3039" s="607"/>
      <c r="AFU3039" s="607"/>
      <c r="AFV3039" s="607"/>
      <c r="AFW3039" s="607"/>
      <c r="AFX3039" s="607"/>
      <c r="AFY3039" s="607"/>
      <c r="AFZ3039" s="607"/>
      <c r="AGA3039" s="607"/>
      <c r="AGB3039" s="607"/>
      <c r="AGC3039" s="607"/>
      <c r="AGD3039" s="607"/>
      <c r="AGE3039" s="607"/>
      <c r="AGF3039" s="607"/>
      <c r="AGG3039" s="607"/>
      <c r="AGH3039" s="607"/>
      <c r="AGI3039" s="607"/>
      <c r="AGJ3039" s="607"/>
      <c r="AGK3039" s="607"/>
      <c r="AGL3039" s="607"/>
      <c r="AGM3039" s="607"/>
      <c r="AGN3039" s="607"/>
      <c r="AGO3039" s="607"/>
      <c r="AGP3039" s="607"/>
      <c r="AGQ3039" s="607"/>
      <c r="AGR3039" s="607"/>
      <c r="AGS3039" s="607"/>
      <c r="AGT3039" s="607"/>
      <c r="AGU3039" s="607"/>
      <c r="AGV3039" s="607"/>
      <c r="AGW3039" s="607"/>
      <c r="AGX3039" s="607"/>
      <c r="AGY3039" s="607"/>
      <c r="AGZ3039" s="607"/>
      <c r="AHA3039" s="607"/>
      <c r="AHB3039" s="607"/>
      <c r="AHC3039" s="607"/>
      <c r="AHD3039" s="607"/>
      <c r="AHE3039" s="607"/>
      <c r="AHF3039" s="607"/>
      <c r="AHG3039" s="607"/>
      <c r="AHH3039" s="607"/>
      <c r="AHI3039" s="607"/>
      <c r="AHJ3039" s="607"/>
      <c r="AHK3039" s="607"/>
      <c r="AHL3039" s="607"/>
      <c r="AHM3039" s="607"/>
      <c r="AHN3039" s="607"/>
      <c r="AHO3039" s="607"/>
      <c r="AHP3039" s="607"/>
      <c r="AHQ3039" s="607"/>
      <c r="AHR3039" s="607"/>
      <c r="AHS3039" s="607"/>
      <c r="AHT3039" s="607"/>
      <c r="AHU3039" s="607"/>
      <c r="AHV3039" s="607"/>
      <c r="AHW3039" s="607"/>
      <c r="AHX3039" s="607"/>
      <c r="AHY3039" s="607"/>
      <c r="AHZ3039" s="607"/>
      <c r="AIA3039" s="607"/>
      <c r="AIB3039" s="607"/>
      <c r="AIC3039" s="607"/>
      <c r="AID3039" s="607"/>
      <c r="AIE3039" s="607"/>
      <c r="AIF3039" s="607"/>
      <c r="AIG3039" s="607"/>
      <c r="AIH3039" s="607"/>
      <c r="AII3039" s="607"/>
      <c r="AIJ3039" s="607"/>
      <c r="AIK3039" s="607"/>
      <c r="AIL3039" s="607"/>
      <c r="AIM3039" s="607"/>
      <c r="AIN3039" s="607"/>
      <c r="AIO3039" s="607"/>
      <c r="AIP3039" s="607"/>
      <c r="AIQ3039" s="607"/>
      <c r="AIR3039" s="607"/>
      <c r="AIS3039" s="607"/>
      <c r="AIT3039" s="607"/>
      <c r="AIU3039" s="607"/>
      <c r="AIV3039" s="607"/>
      <c r="AIW3039" s="607"/>
      <c r="AIX3039" s="607"/>
      <c r="AIY3039" s="607"/>
      <c r="AIZ3039" s="607"/>
      <c r="AJA3039" s="607"/>
      <c r="AJB3039" s="607"/>
      <c r="AJC3039" s="607"/>
      <c r="AJD3039" s="607"/>
      <c r="AJE3039" s="607"/>
      <c r="AJF3039" s="607"/>
      <c r="AJG3039" s="607"/>
      <c r="AJH3039" s="607"/>
      <c r="AJI3039" s="607"/>
      <c r="AJJ3039" s="607"/>
      <c r="AJK3039" s="607"/>
      <c r="AJL3039" s="607"/>
      <c r="AJM3039" s="607"/>
      <c r="AJN3039" s="607"/>
      <c r="AJO3039" s="607"/>
      <c r="AJP3039" s="607"/>
      <c r="AJQ3039" s="607"/>
      <c r="AJR3039" s="607"/>
      <c r="AJS3039" s="607"/>
      <c r="AJT3039" s="607"/>
      <c r="AJU3039" s="607"/>
      <c r="AJV3039" s="607"/>
      <c r="AJW3039" s="607"/>
      <c r="AJX3039" s="607"/>
      <c r="AJY3039" s="607"/>
      <c r="AJZ3039" s="607"/>
      <c r="AKA3039" s="607"/>
      <c r="AKB3039" s="607"/>
      <c r="AKC3039" s="607"/>
      <c r="AKD3039" s="607"/>
      <c r="AKE3039" s="607"/>
      <c r="AKF3039" s="607"/>
      <c r="AKG3039" s="607"/>
      <c r="AKH3039" s="607"/>
      <c r="AKI3039" s="607"/>
      <c r="AKJ3039" s="607"/>
      <c r="AKK3039" s="607"/>
      <c r="AKL3039" s="607"/>
      <c r="AKM3039" s="607"/>
      <c r="AKN3039" s="607"/>
      <c r="AKO3039" s="607"/>
      <c r="AKP3039" s="607"/>
      <c r="AKQ3039" s="607"/>
      <c r="AKR3039" s="607"/>
      <c r="AKS3039" s="607"/>
      <c r="AKT3039" s="607"/>
      <c r="AKU3039" s="607"/>
      <c r="AKV3039" s="607"/>
      <c r="AKW3039" s="607"/>
      <c r="AKX3039" s="607"/>
      <c r="AKY3039" s="607"/>
      <c r="AKZ3039" s="607"/>
      <c r="ALA3039" s="607"/>
      <c r="ALB3039" s="607"/>
      <c r="ALC3039" s="607"/>
      <c r="ALD3039" s="607"/>
      <c r="ALE3039" s="607"/>
      <c r="ALF3039" s="607"/>
      <c r="ALG3039" s="607"/>
      <c r="ALH3039" s="607"/>
      <c r="ALI3039" s="607"/>
      <c r="ALJ3039" s="607"/>
      <c r="ALK3039" s="607"/>
      <c r="ALL3039" s="607"/>
      <c r="ALM3039" s="607"/>
      <c r="ALN3039" s="607"/>
      <c r="ALO3039" s="607"/>
      <c r="ALP3039" s="607"/>
      <c r="ALQ3039" s="607"/>
      <c r="ALR3039" s="607"/>
      <c r="ALS3039" s="607"/>
      <c r="ALT3039" s="607"/>
      <c r="ALU3039" s="607"/>
      <c r="ALV3039" s="607"/>
      <c r="ALW3039" s="607"/>
      <c r="ALX3039" s="607"/>
      <c r="ALY3039" s="607"/>
      <c r="ALZ3039" s="607"/>
      <c r="AMA3039" s="607"/>
      <c r="AMB3039" s="607"/>
      <c r="AMC3039" s="607"/>
      <c r="AMD3039" s="607"/>
      <c r="AME3039" s="607"/>
      <c r="AMF3039" s="607"/>
      <c r="AMG3039" s="607"/>
      <c r="AMH3039" s="607"/>
      <c r="AMI3039" s="607"/>
      <c r="AMJ3039" s="607"/>
      <c r="AMK3039" s="607"/>
      <c r="AML3039" s="607"/>
      <c r="AMM3039" s="607"/>
      <c r="AMN3039" s="607"/>
      <c r="AMO3039" s="607"/>
      <c r="AMP3039" s="607"/>
      <c r="AMQ3039" s="607"/>
      <c r="AMR3039" s="607"/>
      <c r="AMS3039" s="607"/>
      <c r="AMT3039" s="607"/>
      <c r="AMU3039" s="607"/>
      <c r="AMV3039" s="607"/>
      <c r="AMW3039" s="607"/>
      <c r="AMX3039" s="607"/>
      <c r="AMY3039" s="607"/>
      <c r="AMZ3039" s="607"/>
      <c r="ANA3039" s="607"/>
      <c r="ANB3039" s="607"/>
      <c r="ANC3039" s="607"/>
      <c r="AND3039" s="607"/>
      <c r="ANE3039" s="607"/>
      <c r="ANF3039" s="607"/>
      <c r="ANG3039" s="607"/>
      <c r="ANH3039" s="607"/>
      <c r="ANI3039" s="607"/>
      <c r="ANJ3039" s="607"/>
      <c r="ANK3039" s="607"/>
      <c r="ANL3039" s="607"/>
      <c r="ANM3039" s="607"/>
      <c r="ANN3039" s="607"/>
      <c r="ANO3039" s="607"/>
      <c r="ANP3039" s="607"/>
      <c r="ANQ3039" s="607"/>
      <c r="ANR3039" s="607"/>
      <c r="ANS3039" s="607"/>
      <c r="ANT3039" s="607"/>
      <c r="ANU3039" s="607"/>
      <c r="ANV3039" s="607"/>
      <c r="ANW3039" s="607"/>
      <c r="ANX3039" s="607"/>
      <c r="ANY3039" s="607"/>
      <c r="ANZ3039" s="607"/>
      <c r="AOA3039" s="607"/>
      <c r="AOB3039" s="607"/>
      <c r="AOC3039" s="607"/>
      <c r="AOD3039" s="607"/>
      <c r="AOE3039" s="607"/>
      <c r="AOF3039" s="607"/>
      <c r="AOG3039" s="607"/>
      <c r="AOH3039" s="607"/>
      <c r="AOI3039" s="607"/>
      <c r="AOJ3039" s="607"/>
      <c r="AOK3039" s="607"/>
      <c r="AOL3039" s="607"/>
      <c r="AOM3039" s="607"/>
      <c r="AON3039" s="607"/>
      <c r="AOO3039" s="607"/>
      <c r="AOP3039" s="607"/>
      <c r="AOQ3039" s="607"/>
      <c r="AOR3039" s="607"/>
      <c r="AOS3039" s="607"/>
      <c r="AOT3039" s="607"/>
      <c r="AOU3039" s="607"/>
      <c r="AOV3039" s="607"/>
      <c r="AOW3039" s="607"/>
      <c r="AOX3039" s="607"/>
      <c r="AOY3039" s="607"/>
      <c r="AOZ3039" s="607"/>
      <c r="APA3039" s="607"/>
      <c r="APB3039" s="607"/>
      <c r="APC3039" s="607"/>
      <c r="APD3039" s="607"/>
      <c r="APE3039" s="607"/>
      <c r="APF3039" s="607"/>
      <c r="APG3039" s="607"/>
      <c r="APH3039" s="607"/>
      <c r="API3039" s="607"/>
      <c r="APJ3039" s="607"/>
      <c r="APK3039" s="607"/>
      <c r="APL3039" s="607"/>
      <c r="APM3039" s="607"/>
      <c r="APN3039" s="607"/>
      <c r="APO3039" s="607"/>
      <c r="APP3039" s="607"/>
      <c r="APQ3039" s="607"/>
      <c r="APR3039" s="607"/>
      <c r="APS3039" s="607"/>
      <c r="APT3039" s="607"/>
      <c r="APU3039" s="607"/>
      <c r="APV3039" s="607"/>
      <c r="APW3039" s="607"/>
      <c r="APX3039" s="607"/>
      <c r="APY3039" s="607"/>
      <c r="APZ3039" s="607"/>
      <c r="AQA3039" s="607"/>
      <c r="AQB3039" s="607"/>
      <c r="AQC3039" s="607"/>
      <c r="AQD3039" s="607"/>
      <c r="AQE3039" s="607"/>
      <c r="AQF3039" s="607"/>
      <c r="AQG3039" s="607"/>
      <c r="AQH3039" s="607"/>
      <c r="AQI3039" s="607"/>
      <c r="AQJ3039" s="607"/>
      <c r="AQK3039" s="607"/>
      <c r="AQL3039" s="607"/>
      <c r="AQM3039" s="607"/>
      <c r="AQN3039" s="607"/>
      <c r="AQO3039" s="607"/>
      <c r="AQP3039" s="607"/>
      <c r="AQQ3039" s="607"/>
      <c r="AQR3039" s="607"/>
      <c r="AQS3039" s="607"/>
      <c r="AQT3039" s="607"/>
      <c r="AQU3039" s="607"/>
      <c r="AQV3039" s="607"/>
      <c r="AQW3039" s="607"/>
      <c r="AQX3039" s="607"/>
      <c r="AQY3039" s="607"/>
      <c r="AQZ3039" s="607"/>
      <c r="ARA3039" s="607"/>
      <c r="ARB3039" s="607"/>
      <c r="ARC3039" s="607"/>
      <c r="ARD3039" s="607"/>
      <c r="ARE3039" s="607"/>
      <c r="ARF3039" s="607"/>
      <c r="ARG3039" s="607"/>
      <c r="ARH3039" s="607"/>
      <c r="ARI3039" s="607"/>
      <c r="ARJ3039" s="607"/>
      <c r="ARK3039" s="607"/>
      <c r="ARL3039" s="607"/>
      <c r="ARM3039" s="607"/>
      <c r="ARN3039" s="607"/>
      <c r="ARO3039" s="607"/>
      <c r="ARP3039" s="607"/>
      <c r="ARQ3039" s="607"/>
      <c r="ARR3039" s="607"/>
      <c r="ARS3039" s="607"/>
      <c r="ART3039" s="607"/>
      <c r="ARU3039" s="607"/>
      <c r="ARV3039" s="607"/>
      <c r="ARW3039" s="607"/>
      <c r="ARX3039" s="607"/>
      <c r="ARY3039" s="607"/>
      <c r="ARZ3039" s="607"/>
      <c r="ASA3039" s="607"/>
      <c r="ASB3039" s="607"/>
      <c r="ASC3039" s="607"/>
      <c r="ASD3039" s="607"/>
      <c r="ASE3039" s="607"/>
      <c r="ASF3039" s="607"/>
      <c r="ASG3039" s="607"/>
      <c r="ASH3039" s="607"/>
      <c r="ASI3039" s="607"/>
      <c r="ASJ3039" s="607"/>
      <c r="ASK3039" s="607"/>
      <c r="ASL3039" s="607"/>
      <c r="ASM3039" s="607"/>
      <c r="ASN3039" s="607"/>
      <c r="ASO3039" s="607"/>
      <c r="ASP3039" s="607"/>
      <c r="ASQ3039" s="607"/>
      <c r="ASR3039" s="607"/>
      <c r="ASS3039" s="607"/>
      <c r="AST3039" s="607"/>
      <c r="ASU3039" s="607"/>
      <c r="ASV3039" s="607"/>
      <c r="ASW3039" s="607"/>
      <c r="ASX3039" s="607"/>
      <c r="ASY3039" s="607"/>
      <c r="ASZ3039" s="607"/>
      <c r="ATA3039" s="607"/>
      <c r="ATB3039" s="607"/>
      <c r="ATC3039" s="607"/>
      <c r="ATD3039" s="607"/>
      <c r="ATE3039" s="607"/>
      <c r="ATF3039" s="607"/>
      <c r="ATG3039" s="607"/>
      <c r="ATH3039" s="607"/>
      <c r="ATI3039" s="607"/>
      <c r="ATJ3039" s="607"/>
      <c r="ATK3039" s="607"/>
      <c r="ATL3039" s="607"/>
      <c r="ATM3039" s="607"/>
      <c r="ATN3039" s="607"/>
      <c r="ATO3039" s="607"/>
      <c r="ATP3039" s="607"/>
      <c r="ATQ3039" s="607"/>
      <c r="ATR3039" s="607"/>
      <c r="ATS3039" s="607"/>
      <c r="ATT3039" s="607"/>
      <c r="ATU3039" s="607"/>
      <c r="ATV3039" s="607"/>
      <c r="ATW3039" s="607"/>
      <c r="ATX3039" s="607"/>
      <c r="ATY3039" s="607"/>
      <c r="ATZ3039" s="607"/>
      <c r="AUA3039" s="607"/>
      <c r="AUB3039" s="607"/>
      <c r="AUC3039" s="607"/>
      <c r="AUD3039" s="607"/>
      <c r="AUE3039" s="607"/>
      <c r="AUF3039" s="607"/>
      <c r="AUG3039" s="607"/>
      <c r="AUH3039" s="607"/>
      <c r="AUI3039" s="607"/>
      <c r="AUJ3039" s="607"/>
      <c r="AUK3039" s="607"/>
      <c r="AUL3039" s="607"/>
      <c r="AUM3039" s="607"/>
      <c r="AUN3039" s="607"/>
      <c r="AUO3039" s="607"/>
      <c r="AUP3039" s="607"/>
      <c r="AUQ3039" s="607"/>
      <c r="AUR3039" s="607"/>
      <c r="AUS3039" s="607"/>
      <c r="AUT3039" s="607"/>
      <c r="AUU3039" s="607"/>
      <c r="AUV3039" s="607"/>
      <c r="AUW3039" s="607"/>
      <c r="AUX3039" s="607"/>
      <c r="AUY3039" s="607"/>
      <c r="AUZ3039" s="607"/>
      <c r="AVA3039" s="607"/>
      <c r="AVB3039" s="607"/>
      <c r="AVC3039" s="607"/>
      <c r="AVD3039" s="607"/>
      <c r="AVE3039" s="607"/>
      <c r="AVF3039" s="607"/>
      <c r="AVG3039" s="607"/>
      <c r="AVH3039" s="607"/>
      <c r="AVI3039" s="607"/>
      <c r="AVJ3039" s="607"/>
      <c r="AVK3039" s="607"/>
      <c r="AVL3039" s="607"/>
      <c r="AVM3039" s="607"/>
      <c r="AVN3039" s="607"/>
      <c r="AVO3039" s="607"/>
      <c r="AVP3039" s="607"/>
      <c r="AVQ3039" s="607"/>
      <c r="AVR3039" s="607"/>
      <c r="AVS3039" s="607"/>
      <c r="AVT3039" s="607"/>
      <c r="AVU3039" s="607"/>
      <c r="AVV3039" s="607"/>
      <c r="AVW3039" s="607"/>
      <c r="AVX3039" s="607"/>
      <c r="AVY3039" s="607"/>
      <c r="AVZ3039" s="607"/>
      <c r="AWA3039" s="607"/>
      <c r="AWB3039" s="607"/>
      <c r="AWC3039" s="607"/>
      <c r="AWD3039" s="607"/>
      <c r="AWE3039" s="607"/>
      <c r="AWF3039" s="607"/>
      <c r="AWG3039" s="607"/>
      <c r="AWH3039" s="607"/>
      <c r="AWI3039" s="607"/>
      <c r="AWJ3039" s="607"/>
      <c r="AWK3039" s="607"/>
      <c r="AWL3039" s="607"/>
      <c r="AWM3039" s="607"/>
      <c r="AWN3039" s="607"/>
      <c r="AWO3039" s="607"/>
      <c r="AWP3039" s="607"/>
      <c r="AWQ3039" s="607"/>
      <c r="AWR3039" s="607"/>
      <c r="AWS3039" s="607"/>
      <c r="AWT3039" s="607"/>
      <c r="AWU3039" s="607"/>
      <c r="AWV3039" s="607"/>
      <c r="AWW3039" s="607"/>
      <c r="AWX3039" s="607"/>
      <c r="AWY3039" s="607"/>
      <c r="AWZ3039" s="607"/>
      <c r="AXA3039" s="607"/>
      <c r="AXB3039" s="607"/>
      <c r="AXC3039" s="607"/>
      <c r="AXD3039" s="607"/>
      <c r="AXE3039" s="607"/>
      <c r="AXF3039" s="607"/>
      <c r="AXG3039" s="607"/>
      <c r="AXH3039" s="607"/>
      <c r="AXI3039" s="607"/>
      <c r="AXJ3039" s="607"/>
      <c r="AXK3039" s="607"/>
      <c r="AXL3039" s="607"/>
      <c r="AXM3039" s="607"/>
      <c r="AXN3039" s="607"/>
      <c r="AXO3039" s="607"/>
      <c r="AXP3039" s="607"/>
      <c r="AXQ3039" s="607"/>
      <c r="AXR3039" s="607"/>
      <c r="AXS3039" s="607"/>
      <c r="AXT3039" s="607"/>
      <c r="AXU3039" s="607"/>
      <c r="AXV3039" s="607"/>
      <c r="AXW3039" s="607"/>
      <c r="AXX3039" s="607"/>
      <c r="AXY3039" s="607"/>
      <c r="AXZ3039" s="607"/>
      <c r="AYA3039" s="607"/>
      <c r="AYB3039" s="607"/>
      <c r="AYC3039" s="607"/>
      <c r="AYD3039" s="607"/>
      <c r="AYE3039" s="607"/>
      <c r="AYF3039" s="607"/>
      <c r="AYG3039" s="607"/>
      <c r="AYH3039" s="607"/>
      <c r="AYI3039" s="607"/>
      <c r="AYJ3039" s="607"/>
      <c r="AYK3039" s="607"/>
      <c r="AYL3039" s="607"/>
      <c r="AYM3039" s="607"/>
      <c r="AYN3039" s="607"/>
      <c r="AYO3039" s="607"/>
      <c r="AYP3039" s="607"/>
      <c r="AYQ3039" s="607"/>
      <c r="AYR3039" s="607"/>
      <c r="AYS3039" s="607"/>
      <c r="AYT3039" s="607"/>
      <c r="AYU3039" s="607"/>
      <c r="AYV3039" s="607"/>
      <c r="AYW3039" s="607"/>
      <c r="AYX3039" s="607"/>
      <c r="AYY3039" s="607"/>
      <c r="AYZ3039" s="607"/>
      <c r="AZA3039" s="607"/>
      <c r="AZB3039" s="607"/>
      <c r="AZC3039" s="607"/>
      <c r="AZD3039" s="607"/>
      <c r="AZE3039" s="607"/>
      <c r="AZF3039" s="607"/>
      <c r="AZG3039" s="607"/>
      <c r="AZH3039" s="607"/>
      <c r="AZI3039" s="607"/>
      <c r="AZJ3039" s="607"/>
      <c r="AZK3039" s="607"/>
      <c r="AZL3039" s="607"/>
      <c r="AZM3039" s="607"/>
      <c r="AZN3039" s="607"/>
      <c r="AZO3039" s="607"/>
      <c r="AZP3039" s="607"/>
      <c r="AZQ3039" s="607"/>
      <c r="AZR3039" s="607"/>
      <c r="AZS3039" s="607"/>
      <c r="AZT3039" s="607"/>
      <c r="AZU3039" s="607"/>
      <c r="AZV3039" s="607"/>
      <c r="AZW3039" s="607"/>
      <c r="AZX3039" s="607"/>
      <c r="AZY3039" s="607"/>
      <c r="AZZ3039" s="607"/>
      <c r="BAA3039" s="607"/>
      <c r="BAB3039" s="607"/>
      <c r="BAC3039" s="607"/>
      <c r="BAD3039" s="607"/>
      <c r="BAE3039" s="607"/>
      <c r="BAF3039" s="607"/>
      <c r="BAG3039" s="607"/>
      <c r="BAH3039" s="607"/>
      <c r="BAI3039" s="607"/>
      <c r="BAJ3039" s="607"/>
      <c r="BAK3039" s="607"/>
      <c r="BAL3039" s="607"/>
      <c r="BAM3039" s="607"/>
      <c r="BAN3039" s="607"/>
      <c r="BAO3039" s="607"/>
      <c r="BAP3039" s="607"/>
      <c r="BAQ3039" s="607"/>
      <c r="BAR3039" s="607"/>
      <c r="BAS3039" s="607"/>
      <c r="BAT3039" s="607"/>
      <c r="BAU3039" s="607"/>
      <c r="BAV3039" s="607"/>
      <c r="BAW3039" s="607"/>
      <c r="BAX3039" s="607"/>
      <c r="BAY3039" s="607"/>
      <c r="BAZ3039" s="607"/>
      <c r="BBA3039" s="607"/>
      <c r="BBB3039" s="607"/>
      <c r="BBC3039" s="607"/>
      <c r="BBD3039" s="607"/>
      <c r="BBE3039" s="607"/>
      <c r="BBF3039" s="607"/>
      <c r="BBG3039" s="607"/>
      <c r="BBH3039" s="607"/>
      <c r="BBI3039" s="607"/>
      <c r="BBJ3039" s="607"/>
      <c r="BBK3039" s="607"/>
      <c r="BBL3039" s="607"/>
      <c r="BBM3039" s="607"/>
      <c r="BBN3039" s="607"/>
      <c r="BBO3039" s="607"/>
      <c r="BBP3039" s="607"/>
      <c r="BBQ3039" s="607"/>
      <c r="BBR3039" s="607"/>
      <c r="BBS3039" s="607"/>
      <c r="BBT3039" s="607"/>
      <c r="BBU3039" s="607"/>
      <c r="BBV3039" s="607"/>
      <c r="BBW3039" s="607"/>
      <c r="BBX3039" s="607"/>
      <c r="BBY3039" s="607"/>
      <c r="BBZ3039" s="607"/>
      <c r="BCA3039" s="607"/>
      <c r="BCB3039" s="607"/>
      <c r="BCC3039" s="607"/>
      <c r="BCD3039" s="607"/>
      <c r="BCE3039" s="607"/>
      <c r="BCF3039" s="607"/>
      <c r="BCG3039" s="607"/>
      <c r="BCH3039" s="607"/>
      <c r="BCI3039" s="607"/>
      <c r="BCJ3039" s="607"/>
      <c r="BCK3039" s="607"/>
      <c r="BCL3039" s="607"/>
      <c r="BCM3039" s="607"/>
      <c r="BCN3039" s="607"/>
      <c r="BCO3039" s="607"/>
      <c r="BCP3039" s="607"/>
      <c r="BCQ3039" s="607"/>
      <c r="BCR3039" s="607"/>
      <c r="BCS3039" s="607"/>
      <c r="BCT3039" s="607"/>
      <c r="BCU3039" s="607"/>
      <c r="BCV3039" s="607"/>
      <c r="BCW3039" s="607"/>
      <c r="BCX3039" s="607"/>
      <c r="BCY3039" s="607"/>
      <c r="BCZ3039" s="607"/>
      <c r="BDA3039" s="607"/>
      <c r="BDB3039" s="607"/>
      <c r="BDC3039" s="607"/>
      <c r="BDD3039" s="607"/>
      <c r="BDE3039" s="607"/>
      <c r="BDF3039" s="607"/>
      <c r="BDG3039" s="607"/>
      <c r="BDH3039" s="607"/>
      <c r="BDI3039" s="607"/>
      <c r="BDJ3039" s="607"/>
      <c r="BDK3039" s="607"/>
      <c r="BDL3039" s="607"/>
      <c r="BDM3039" s="607"/>
      <c r="BDN3039" s="607"/>
      <c r="BDO3039" s="607"/>
      <c r="BDP3039" s="607"/>
      <c r="BDQ3039" s="607"/>
      <c r="BDR3039" s="607"/>
      <c r="BDS3039" s="607"/>
      <c r="BDT3039" s="607"/>
      <c r="BDU3039" s="607"/>
      <c r="BDV3039" s="607"/>
      <c r="BDW3039" s="607"/>
      <c r="BDX3039" s="607"/>
      <c r="BDY3039" s="607"/>
      <c r="BDZ3039" s="607"/>
      <c r="BEA3039" s="607"/>
      <c r="BEB3039" s="607"/>
      <c r="BEC3039" s="607"/>
      <c r="BED3039" s="607"/>
      <c r="BEE3039" s="607"/>
      <c r="BEF3039" s="607"/>
      <c r="BEG3039" s="607"/>
      <c r="BEH3039" s="607"/>
      <c r="BEI3039" s="607"/>
      <c r="BEJ3039" s="607"/>
      <c r="BEK3039" s="607"/>
      <c r="BEL3039" s="607"/>
      <c r="BEM3039" s="607"/>
      <c r="BEN3039" s="607"/>
      <c r="BEO3039" s="607"/>
      <c r="BEP3039" s="607"/>
      <c r="BEQ3039" s="607"/>
      <c r="BER3039" s="607"/>
      <c r="BES3039" s="607"/>
      <c r="BET3039" s="607"/>
      <c r="BEU3039" s="607"/>
      <c r="BEV3039" s="607"/>
      <c r="BEW3039" s="607"/>
      <c r="BEX3039" s="607"/>
      <c r="BEY3039" s="607"/>
      <c r="BEZ3039" s="607"/>
      <c r="BFA3039" s="607"/>
      <c r="BFB3039" s="607"/>
      <c r="BFC3039" s="607"/>
      <c r="BFD3039" s="607"/>
      <c r="BFE3039" s="607"/>
      <c r="BFF3039" s="607"/>
      <c r="BFG3039" s="607"/>
      <c r="BFH3039" s="607"/>
      <c r="BFI3039" s="607"/>
      <c r="BFJ3039" s="607"/>
      <c r="BFK3039" s="607"/>
      <c r="BFL3039" s="607"/>
      <c r="BFM3039" s="607"/>
      <c r="BFN3039" s="607"/>
      <c r="BFO3039" s="607"/>
      <c r="BFP3039" s="607"/>
      <c r="BFQ3039" s="607"/>
      <c r="BFR3039" s="607"/>
      <c r="BFS3039" s="607"/>
      <c r="BFT3039" s="607"/>
      <c r="BFU3039" s="607"/>
      <c r="BFV3039" s="607"/>
      <c r="BFW3039" s="607"/>
      <c r="BFX3039" s="607"/>
      <c r="BFY3039" s="607"/>
      <c r="BFZ3039" s="607"/>
      <c r="BGA3039" s="607"/>
      <c r="BGB3039" s="607"/>
      <c r="BGC3039" s="607"/>
      <c r="BGD3039" s="607"/>
      <c r="BGE3039" s="607"/>
      <c r="BGF3039" s="607"/>
      <c r="BGG3039" s="607"/>
      <c r="BGH3039" s="607"/>
      <c r="BGI3039" s="607"/>
      <c r="BGJ3039" s="607"/>
      <c r="BGK3039" s="607"/>
      <c r="BGL3039" s="607"/>
      <c r="BGM3039" s="607"/>
      <c r="BGN3039" s="607"/>
      <c r="BGO3039" s="607"/>
      <c r="BGP3039" s="607"/>
      <c r="BGQ3039" s="607"/>
      <c r="BGR3039" s="607"/>
      <c r="BGS3039" s="607"/>
      <c r="BGT3039" s="607"/>
      <c r="BGU3039" s="607"/>
      <c r="BGV3039" s="607"/>
      <c r="BGW3039" s="607"/>
      <c r="BGX3039" s="607"/>
      <c r="BGY3039" s="607"/>
      <c r="BGZ3039" s="607"/>
      <c r="BHA3039" s="607"/>
      <c r="BHB3039" s="607"/>
      <c r="BHC3039" s="607"/>
      <c r="BHD3039" s="607"/>
      <c r="BHE3039" s="607"/>
      <c r="BHF3039" s="607"/>
      <c r="BHG3039" s="607"/>
      <c r="BHH3039" s="607"/>
      <c r="BHI3039" s="607"/>
      <c r="BHJ3039" s="607"/>
      <c r="BHK3039" s="607"/>
      <c r="BHL3039" s="607"/>
      <c r="BHM3039" s="607"/>
      <c r="BHN3039" s="607"/>
      <c r="BHO3039" s="607"/>
      <c r="BHP3039" s="607"/>
      <c r="BHQ3039" s="607"/>
      <c r="BHR3039" s="607"/>
      <c r="BHS3039" s="607"/>
      <c r="BHT3039" s="607"/>
      <c r="BHU3039" s="607"/>
      <c r="BHV3039" s="607"/>
      <c r="BHW3039" s="607"/>
      <c r="BHX3039" s="607"/>
      <c r="BHY3039" s="607"/>
      <c r="BHZ3039" s="607"/>
      <c r="BIA3039" s="607"/>
      <c r="BIB3039" s="607"/>
      <c r="BIC3039" s="607"/>
      <c r="BID3039" s="607"/>
      <c r="BIE3039" s="607"/>
      <c r="BIF3039" s="607"/>
      <c r="BIG3039" s="607"/>
      <c r="BIH3039" s="607"/>
      <c r="BII3039" s="607"/>
      <c r="BIJ3039" s="607"/>
      <c r="BIK3039" s="607"/>
      <c r="BIL3039" s="607"/>
      <c r="BIM3039" s="607"/>
      <c r="BIN3039" s="607"/>
      <c r="BIO3039" s="607"/>
      <c r="BIP3039" s="607"/>
      <c r="BIQ3039" s="607"/>
      <c r="BIR3039" s="607"/>
      <c r="BIS3039" s="607"/>
      <c r="BIT3039" s="607"/>
      <c r="BIU3039" s="607"/>
      <c r="BIV3039" s="607"/>
      <c r="BIW3039" s="607"/>
      <c r="BIX3039" s="607"/>
      <c r="BIY3039" s="607"/>
      <c r="BIZ3039" s="607"/>
      <c r="BJA3039" s="607"/>
      <c r="BJB3039" s="607"/>
      <c r="BJC3039" s="607"/>
      <c r="BJD3039" s="607"/>
      <c r="BJE3039" s="607"/>
      <c r="BJF3039" s="607"/>
      <c r="BJG3039" s="607"/>
      <c r="BJH3039" s="607"/>
      <c r="BJI3039" s="607"/>
      <c r="BJJ3039" s="607"/>
      <c r="BJK3039" s="607"/>
      <c r="BJL3039" s="607"/>
      <c r="BJM3039" s="607"/>
      <c r="BJN3039" s="607"/>
      <c r="BJO3039" s="607"/>
      <c r="BJP3039" s="607"/>
      <c r="BJQ3039" s="607"/>
      <c r="BJR3039" s="607"/>
      <c r="BJS3039" s="607"/>
      <c r="BJT3039" s="607"/>
      <c r="BJU3039" s="607"/>
      <c r="BJV3039" s="607"/>
      <c r="BJW3039" s="607"/>
      <c r="BJX3039" s="607"/>
      <c r="BJY3039" s="607"/>
      <c r="BJZ3039" s="607"/>
      <c r="BKA3039" s="607"/>
      <c r="BKB3039" s="607"/>
      <c r="BKC3039" s="607"/>
      <c r="BKD3039" s="607"/>
      <c r="BKE3039" s="607"/>
      <c r="BKF3039" s="607"/>
      <c r="BKG3039" s="607"/>
      <c r="BKH3039" s="607"/>
      <c r="BKI3039" s="607"/>
      <c r="BKJ3039" s="607"/>
      <c r="BKK3039" s="607"/>
      <c r="BKL3039" s="607"/>
      <c r="BKM3039" s="607"/>
      <c r="BKN3039" s="607"/>
      <c r="BKO3039" s="607"/>
      <c r="BKP3039" s="607"/>
      <c r="BKQ3039" s="607"/>
      <c r="BKR3039" s="607"/>
      <c r="BKS3039" s="607"/>
      <c r="BKT3039" s="607"/>
      <c r="BKU3039" s="607"/>
      <c r="BKV3039" s="607"/>
      <c r="BKW3039" s="607"/>
      <c r="BKX3039" s="607"/>
      <c r="BKY3039" s="607"/>
      <c r="BKZ3039" s="607"/>
      <c r="BLA3039" s="607"/>
      <c r="BLB3039" s="607"/>
      <c r="BLC3039" s="607"/>
      <c r="BLD3039" s="607"/>
      <c r="BLE3039" s="607"/>
      <c r="BLF3039" s="607"/>
      <c r="BLG3039" s="607"/>
      <c r="BLH3039" s="607"/>
      <c r="BLI3039" s="607"/>
      <c r="BLJ3039" s="607"/>
      <c r="BLK3039" s="607"/>
      <c r="BLL3039" s="607"/>
      <c r="BLM3039" s="607"/>
      <c r="BLN3039" s="607"/>
      <c r="BLO3039" s="607"/>
      <c r="BLP3039" s="607"/>
      <c r="BLQ3039" s="607"/>
      <c r="BLR3039" s="607"/>
      <c r="BLS3039" s="607"/>
      <c r="BLT3039" s="607"/>
      <c r="BLU3039" s="607"/>
      <c r="BLV3039" s="607"/>
      <c r="BLW3039" s="607"/>
      <c r="BLX3039" s="607"/>
      <c r="BLY3039" s="607"/>
      <c r="BLZ3039" s="607"/>
      <c r="BMA3039" s="607"/>
      <c r="BMB3039" s="607"/>
      <c r="BMC3039" s="607"/>
      <c r="BMD3039" s="607"/>
      <c r="BME3039" s="607"/>
      <c r="BMF3039" s="607"/>
      <c r="BMG3039" s="607"/>
      <c r="BMH3039" s="607"/>
      <c r="BMI3039" s="607"/>
      <c r="BMJ3039" s="607"/>
      <c r="BMK3039" s="607"/>
      <c r="BML3039" s="607"/>
      <c r="BMM3039" s="607"/>
      <c r="BMN3039" s="607"/>
      <c r="BMO3039" s="607"/>
      <c r="BMP3039" s="607"/>
      <c r="BMQ3039" s="607"/>
      <c r="BMR3039" s="607"/>
      <c r="BMS3039" s="607"/>
      <c r="BMT3039" s="607"/>
      <c r="BMU3039" s="607"/>
      <c r="BMV3039" s="607"/>
      <c r="BMW3039" s="607"/>
      <c r="BMX3039" s="607"/>
      <c r="BMY3039" s="607"/>
      <c r="BMZ3039" s="607"/>
      <c r="BNA3039" s="607"/>
      <c r="BNB3039" s="607"/>
      <c r="BNC3039" s="607"/>
      <c r="BND3039" s="607"/>
      <c r="BNE3039" s="607"/>
      <c r="BNF3039" s="607"/>
      <c r="BNG3039" s="607"/>
      <c r="BNH3039" s="607"/>
      <c r="BNI3039" s="607"/>
      <c r="BNJ3039" s="607"/>
      <c r="BNK3039" s="607"/>
      <c r="BNL3039" s="607"/>
      <c r="BNM3039" s="607"/>
      <c r="BNN3039" s="607"/>
      <c r="BNO3039" s="607"/>
      <c r="BNP3039" s="607"/>
      <c r="BNQ3039" s="607"/>
      <c r="BNR3039" s="607"/>
      <c r="BNS3039" s="607"/>
      <c r="BNT3039" s="607"/>
      <c r="BNU3039" s="607"/>
      <c r="BNV3039" s="607"/>
      <c r="BNW3039" s="607"/>
      <c r="BNX3039" s="607"/>
      <c r="BNY3039" s="607"/>
      <c r="BNZ3039" s="607"/>
      <c r="BOA3039" s="607"/>
      <c r="BOB3039" s="607"/>
      <c r="BOC3039" s="607"/>
      <c r="BOD3039" s="607"/>
      <c r="BOE3039" s="607"/>
      <c r="BOF3039" s="607"/>
      <c r="BOG3039" s="607"/>
      <c r="BOH3039" s="607"/>
      <c r="BOI3039" s="607"/>
      <c r="BOJ3039" s="607"/>
      <c r="BOK3039" s="607"/>
      <c r="BOL3039" s="607"/>
      <c r="BOM3039" s="607"/>
      <c r="BON3039" s="607"/>
      <c r="BOO3039" s="607"/>
      <c r="BOP3039" s="607"/>
      <c r="BOQ3039" s="607"/>
      <c r="BOR3039" s="607"/>
      <c r="BOS3039" s="607"/>
      <c r="BOT3039" s="607"/>
      <c r="BOU3039" s="607"/>
      <c r="BOV3039" s="607"/>
      <c r="BOW3039" s="607"/>
      <c r="BOX3039" s="607"/>
      <c r="BOY3039" s="607"/>
      <c r="BOZ3039" s="607"/>
      <c r="BPA3039" s="607"/>
      <c r="BPB3039" s="607"/>
      <c r="BPC3039" s="607"/>
      <c r="BPD3039" s="607"/>
      <c r="BPE3039" s="607"/>
      <c r="BPF3039" s="607"/>
      <c r="BPG3039" s="607"/>
      <c r="BPH3039" s="607"/>
      <c r="BPI3039" s="607"/>
      <c r="BPJ3039" s="607"/>
      <c r="BPK3039" s="607"/>
      <c r="BPL3039" s="607"/>
      <c r="BPM3039" s="607"/>
      <c r="BPN3039" s="607"/>
      <c r="BPO3039" s="607"/>
      <c r="BPP3039" s="607"/>
      <c r="BPQ3039" s="607"/>
      <c r="BPR3039" s="607"/>
      <c r="BPS3039" s="607"/>
      <c r="BPT3039" s="607"/>
      <c r="BPU3039" s="607"/>
      <c r="BPV3039" s="607"/>
      <c r="BPW3039" s="607"/>
      <c r="BPX3039" s="607"/>
      <c r="BPY3039" s="607"/>
      <c r="BPZ3039" s="607"/>
      <c r="BQA3039" s="607"/>
      <c r="BQB3039" s="607"/>
      <c r="BQC3039" s="607"/>
      <c r="BQD3039" s="607"/>
      <c r="BQE3039" s="607"/>
      <c r="BQF3039" s="607"/>
      <c r="BQG3039" s="607"/>
      <c r="BQH3039" s="607"/>
      <c r="BQI3039" s="607"/>
      <c r="BQJ3039" s="607"/>
      <c r="BQK3039" s="607"/>
      <c r="BQL3039" s="607"/>
      <c r="BQM3039" s="607"/>
      <c r="BQN3039" s="607"/>
      <c r="BQO3039" s="607"/>
      <c r="BQP3039" s="607"/>
      <c r="BQQ3039" s="607"/>
      <c r="BQR3039" s="607"/>
      <c r="BQS3039" s="607"/>
      <c r="BQT3039" s="607"/>
      <c r="BQU3039" s="607"/>
      <c r="BQV3039" s="607"/>
      <c r="BQW3039" s="607"/>
      <c r="BQX3039" s="607"/>
      <c r="BQY3039" s="607"/>
      <c r="BQZ3039" s="607"/>
      <c r="BRA3039" s="607"/>
      <c r="BRB3039" s="607"/>
      <c r="BRC3039" s="607"/>
      <c r="BRD3039" s="607"/>
      <c r="BRE3039" s="607"/>
      <c r="BRF3039" s="607"/>
      <c r="BRG3039" s="607"/>
      <c r="BRH3039" s="607"/>
      <c r="BRI3039" s="607"/>
      <c r="BRJ3039" s="607"/>
      <c r="BRK3039" s="607"/>
      <c r="BRL3039" s="607"/>
      <c r="BRM3039" s="607"/>
      <c r="BRN3039" s="607"/>
      <c r="BRO3039" s="607"/>
      <c r="BRP3039" s="607"/>
      <c r="BRQ3039" s="607"/>
      <c r="BRR3039" s="607"/>
      <c r="BRS3039" s="607"/>
      <c r="BRT3039" s="607"/>
      <c r="BRU3039" s="607"/>
      <c r="BRV3039" s="607"/>
      <c r="BRW3039" s="607"/>
      <c r="BRX3039" s="607"/>
      <c r="BRY3039" s="607"/>
      <c r="BRZ3039" s="607"/>
      <c r="BSA3039" s="607"/>
      <c r="BSB3039" s="607"/>
      <c r="BSC3039" s="607"/>
      <c r="BSD3039" s="607"/>
      <c r="BSE3039" s="607"/>
      <c r="BSF3039" s="607"/>
      <c r="BSG3039" s="607"/>
      <c r="BSH3039" s="607"/>
      <c r="BSI3039" s="607"/>
      <c r="BSJ3039" s="607"/>
      <c r="BSK3039" s="607"/>
      <c r="BSL3039" s="607"/>
      <c r="BSM3039" s="607"/>
      <c r="BSN3039" s="607"/>
      <c r="BSO3039" s="607"/>
      <c r="BSP3039" s="607"/>
      <c r="BSQ3039" s="607"/>
      <c r="BSR3039" s="607"/>
      <c r="BSS3039" s="607"/>
      <c r="BST3039" s="607"/>
      <c r="BSU3039" s="607"/>
      <c r="BSV3039" s="607"/>
      <c r="BSW3039" s="607"/>
      <c r="BSX3039" s="607"/>
      <c r="BSY3039" s="607"/>
      <c r="BSZ3039" s="607"/>
      <c r="BTA3039" s="607"/>
      <c r="BTB3039" s="607"/>
      <c r="BTC3039" s="607"/>
      <c r="BTD3039" s="607"/>
      <c r="BTE3039" s="607"/>
      <c r="BTF3039" s="607"/>
      <c r="BTG3039" s="607"/>
      <c r="BTH3039" s="607"/>
      <c r="BTI3039" s="607"/>
      <c r="BTJ3039" s="607"/>
      <c r="BTK3039" s="607"/>
      <c r="BTL3039" s="607"/>
      <c r="BTM3039" s="607"/>
      <c r="BTN3039" s="607"/>
      <c r="BTO3039" s="607"/>
      <c r="BTP3039" s="607"/>
      <c r="BTQ3039" s="607"/>
      <c r="BTR3039" s="607"/>
      <c r="BTS3039" s="607"/>
      <c r="BTT3039" s="607"/>
      <c r="BTU3039" s="607"/>
      <c r="BTV3039" s="607"/>
      <c r="BTW3039" s="607"/>
      <c r="BTX3039" s="607"/>
      <c r="BTY3039" s="607"/>
      <c r="BTZ3039" s="607"/>
      <c r="BUA3039" s="607"/>
      <c r="BUB3039" s="607"/>
      <c r="BUC3039" s="607"/>
      <c r="BUD3039" s="607"/>
      <c r="BUE3039" s="607"/>
      <c r="BUF3039" s="607"/>
      <c r="BUG3039" s="607"/>
      <c r="BUH3039" s="607"/>
      <c r="BUI3039" s="607"/>
      <c r="BUJ3039" s="607"/>
      <c r="BUK3039" s="607"/>
      <c r="BUL3039" s="607"/>
      <c r="BUM3039" s="607"/>
      <c r="BUN3039" s="607"/>
      <c r="BUO3039" s="607"/>
      <c r="BUP3039" s="607"/>
      <c r="BUQ3039" s="607"/>
      <c r="BUR3039" s="607"/>
      <c r="BUS3039" s="607"/>
      <c r="BUT3039" s="607"/>
      <c r="BUU3039" s="607"/>
      <c r="BUV3039" s="607"/>
      <c r="BUW3039" s="607"/>
      <c r="BUX3039" s="607"/>
      <c r="BUY3039" s="607"/>
      <c r="BUZ3039" s="607"/>
      <c r="BVA3039" s="607"/>
      <c r="BVB3039" s="607"/>
      <c r="BVC3039" s="607"/>
      <c r="BVD3039" s="607"/>
      <c r="BVE3039" s="607"/>
      <c r="BVF3039" s="607"/>
      <c r="BVG3039" s="607"/>
      <c r="BVH3039" s="607"/>
      <c r="BVI3039" s="607"/>
      <c r="BVJ3039" s="607"/>
      <c r="BVK3039" s="607"/>
      <c r="BVL3039" s="607"/>
      <c r="BVM3039" s="607"/>
      <c r="BVN3039" s="607"/>
      <c r="BVO3039" s="607"/>
      <c r="BVP3039" s="607"/>
      <c r="BVQ3039" s="607"/>
      <c r="BVR3039" s="607"/>
      <c r="BVS3039" s="607"/>
      <c r="BVT3039" s="607"/>
      <c r="BVU3039" s="607"/>
      <c r="BVV3039" s="607"/>
      <c r="BVW3039" s="607"/>
      <c r="BVX3039" s="607"/>
      <c r="BVY3039" s="607"/>
      <c r="BVZ3039" s="607"/>
      <c r="BWA3039" s="607"/>
      <c r="BWB3039" s="607"/>
      <c r="BWC3039" s="607"/>
      <c r="BWD3039" s="607"/>
      <c r="BWE3039" s="607"/>
      <c r="BWF3039" s="607"/>
      <c r="BWG3039" s="607"/>
      <c r="BWH3039" s="607"/>
      <c r="BWI3039" s="607"/>
      <c r="BWJ3039" s="607"/>
      <c r="BWK3039" s="607"/>
      <c r="BWL3039" s="607"/>
      <c r="BWM3039" s="607"/>
      <c r="BWN3039" s="607"/>
      <c r="BWO3039" s="607"/>
      <c r="BWP3039" s="607"/>
      <c r="BWQ3039" s="607"/>
      <c r="BWR3039" s="607"/>
      <c r="BWS3039" s="607"/>
      <c r="BWT3039" s="607"/>
      <c r="BWU3039" s="607"/>
      <c r="BWV3039" s="607"/>
      <c r="BWW3039" s="607"/>
      <c r="BWX3039" s="607"/>
      <c r="BWY3039" s="607"/>
      <c r="BWZ3039" s="607"/>
      <c r="BXA3039" s="607"/>
      <c r="BXB3039" s="607"/>
      <c r="BXC3039" s="607"/>
      <c r="BXD3039" s="607"/>
      <c r="BXE3039" s="607"/>
      <c r="BXF3039" s="607"/>
      <c r="BXG3039" s="607"/>
      <c r="BXH3039" s="607"/>
      <c r="BXI3039" s="607"/>
      <c r="BXJ3039" s="607"/>
      <c r="BXK3039" s="607"/>
      <c r="BXL3039" s="607"/>
      <c r="BXM3039" s="607"/>
      <c r="BXN3039" s="607"/>
      <c r="BXO3039" s="607"/>
      <c r="BXP3039" s="607"/>
      <c r="BXQ3039" s="607"/>
      <c r="BXR3039" s="607"/>
      <c r="BXS3039" s="607"/>
      <c r="BXT3039" s="607"/>
      <c r="BXU3039" s="607"/>
      <c r="BXV3039" s="607"/>
      <c r="BXW3039" s="607"/>
      <c r="BXX3039" s="607"/>
      <c r="BXY3039" s="607"/>
      <c r="BXZ3039" s="607"/>
      <c r="BYA3039" s="607"/>
      <c r="BYB3039" s="607"/>
      <c r="BYC3039" s="607"/>
      <c r="BYD3039" s="607"/>
      <c r="BYE3039" s="607"/>
      <c r="BYF3039" s="607"/>
      <c r="BYG3039" s="607"/>
      <c r="BYH3039" s="607"/>
      <c r="BYI3039" s="607"/>
      <c r="BYJ3039" s="607"/>
      <c r="BYK3039" s="607"/>
      <c r="BYL3039" s="607"/>
      <c r="BYM3039" s="607"/>
      <c r="BYN3039" s="607"/>
      <c r="BYO3039" s="607"/>
      <c r="BYP3039" s="607"/>
      <c r="BYQ3039" s="607"/>
      <c r="BYR3039" s="607"/>
      <c r="BYS3039" s="607"/>
      <c r="BYT3039" s="607"/>
      <c r="BYU3039" s="607"/>
      <c r="BYV3039" s="607"/>
      <c r="BYW3039" s="607"/>
      <c r="BYX3039" s="607"/>
      <c r="BYY3039" s="607"/>
      <c r="BYZ3039" s="607"/>
      <c r="BZA3039" s="607"/>
      <c r="BZB3039" s="607"/>
      <c r="BZC3039" s="607"/>
      <c r="BZD3039" s="607"/>
      <c r="BZE3039" s="607"/>
      <c r="BZF3039" s="607"/>
      <c r="BZG3039" s="607"/>
      <c r="BZH3039" s="607"/>
      <c r="BZI3039" s="607"/>
      <c r="BZJ3039" s="607"/>
      <c r="BZK3039" s="607"/>
      <c r="BZL3039" s="607"/>
      <c r="BZM3039" s="607"/>
      <c r="BZN3039" s="607"/>
      <c r="BZO3039" s="607"/>
      <c r="BZP3039" s="607"/>
      <c r="BZQ3039" s="607"/>
      <c r="BZR3039" s="607"/>
      <c r="BZS3039" s="607"/>
      <c r="BZT3039" s="607"/>
      <c r="BZU3039" s="607"/>
      <c r="BZV3039" s="607"/>
      <c r="BZW3039" s="607"/>
      <c r="BZX3039" s="607"/>
      <c r="BZY3039" s="607"/>
      <c r="BZZ3039" s="607"/>
      <c r="CAA3039" s="607"/>
      <c r="CAB3039" s="607"/>
      <c r="CAC3039" s="607"/>
      <c r="CAD3039" s="607"/>
      <c r="CAE3039" s="607"/>
      <c r="CAF3039" s="607"/>
      <c r="CAG3039" s="607"/>
      <c r="CAH3039" s="607"/>
      <c r="CAI3039" s="607"/>
      <c r="CAJ3039" s="607"/>
      <c r="CAK3039" s="607"/>
      <c r="CAL3039" s="607"/>
      <c r="CAM3039" s="607"/>
      <c r="CAN3039" s="607"/>
      <c r="CAO3039" s="607"/>
      <c r="CAP3039" s="607"/>
      <c r="CAQ3039" s="607"/>
      <c r="CAR3039" s="607"/>
      <c r="CAS3039" s="607"/>
      <c r="CAT3039" s="607"/>
      <c r="CAU3039" s="607"/>
      <c r="CAV3039" s="607"/>
      <c r="CAW3039" s="607"/>
      <c r="CAX3039" s="607"/>
      <c r="CAY3039" s="607"/>
      <c r="CAZ3039" s="607"/>
      <c r="CBA3039" s="607"/>
      <c r="CBB3039" s="607"/>
      <c r="CBC3039" s="607"/>
      <c r="CBD3039" s="607"/>
      <c r="CBE3039" s="607"/>
      <c r="CBF3039" s="607"/>
      <c r="CBG3039" s="607"/>
      <c r="CBH3039" s="607"/>
      <c r="CBI3039" s="607"/>
      <c r="CBJ3039" s="607"/>
      <c r="CBK3039" s="607"/>
      <c r="CBL3039" s="607"/>
      <c r="CBM3039" s="607"/>
      <c r="CBN3039" s="607"/>
      <c r="CBO3039" s="607"/>
      <c r="CBP3039" s="607"/>
      <c r="CBQ3039" s="607"/>
      <c r="CBR3039" s="607"/>
      <c r="CBS3039" s="607"/>
      <c r="CBT3039" s="607"/>
      <c r="CBU3039" s="607"/>
      <c r="CBV3039" s="607"/>
      <c r="CBW3039" s="607"/>
      <c r="CBX3039" s="607"/>
      <c r="CBY3039" s="607"/>
      <c r="CBZ3039" s="607"/>
      <c r="CCA3039" s="607"/>
      <c r="CCB3039" s="607"/>
      <c r="CCC3039" s="607"/>
      <c r="CCD3039" s="607"/>
      <c r="CCE3039" s="607"/>
      <c r="CCF3039" s="607"/>
      <c r="CCG3039" s="607"/>
      <c r="CCH3039" s="607"/>
      <c r="CCI3039" s="607"/>
      <c r="CCJ3039" s="607"/>
      <c r="CCK3039" s="607"/>
      <c r="CCL3039" s="607"/>
      <c r="CCM3039" s="607"/>
      <c r="CCN3039" s="607"/>
      <c r="CCO3039" s="607"/>
      <c r="CCP3039" s="607"/>
      <c r="CCQ3039" s="607"/>
      <c r="CCR3039" s="607"/>
      <c r="CCS3039" s="607"/>
      <c r="CCT3039" s="607"/>
      <c r="CCU3039" s="607"/>
      <c r="CCV3039" s="607"/>
      <c r="CCW3039" s="607"/>
      <c r="CCX3039" s="607"/>
      <c r="CCY3039" s="607"/>
      <c r="CCZ3039" s="607"/>
      <c r="CDA3039" s="607"/>
      <c r="CDB3039" s="607"/>
      <c r="CDC3039" s="607"/>
      <c r="CDD3039" s="607"/>
      <c r="CDE3039" s="607"/>
      <c r="CDF3039" s="607"/>
      <c r="CDG3039" s="607"/>
      <c r="CDH3039" s="607"/>
      <c r="CDI3039" s="607"/>
      <c r="CDJ3039" s="607"/>
      <c r="CDK3039" s="607"/>
      <c r="CDL3039" s="607"/>
      <c r="CDM3039" s="607"/>
      <c r="CDN3039" s="607"/>
      <c r="CDO3039" s="607"/>
      <c r="CDP3039" s="607"/>
      <c r="CDQ3039" s="607"/>
      <c r="CDR3039" s="607"/>
      <c r="CDS3039" s="607"/>
      <c r="CDT3039" s="607"/>
      <c r="CDU3039" s="607"/>
      <c r="CDV3039" s="607"/>
      <c r="CDW3039" s="607"/>
      <c r="CDX3039" s="607"/>
      <c r="CDY3039" s="607"/>
      <c r="CDZ3039" s="607"/>
      <c r="CEA3039" s="607"/>
      <c r="CEB3039" s="607"/>
      <c r="CEC3039" s="607"/>
      <c r="CED3039" s="607"/>
      <c r="CEE3039" s="607"/>
      <c r="CEF3039" s="607"/>
      <c r="CEG3039" s="607"/>
      <c r="CEH3039" s="607"/>
      <c r="CEI3039" s="607"/>
      <c r="CEJ3039" s="607"/>
      <c r="CEK3039" s="607"/>
      <c r="CEL3039" s="607"/>
      <c r="CEM3039" s="607"/>
      <c r="CEN3039" s="607"/>
      <c r="CEO3039" s="607"/>
      <c r="CEP3039" s="607"/>
      <c r="CEQ3039" s="607"/>
      <c r="CER3039" s="607"/>
      <c r="CES3039" s="607"/>
      <c r="CET3039" s="607"/>
      <c r="CEU3039" s="607"/>
      <c r="CEV3039" s="607"/>
      <c r="CEW3039" s="607"/>
      <c r="CEX3039" s="607"/>
      <c r="CEY3039" s="607"/>
      <c r="CEZ3039" s="607"/>
      <c r="CFA3039" s="607"/>
      <c r="CFB3039" s="607"/>
      <c r="CFC3039" s="607"/>
      <c r="CFD3039" s="607"/>
      <c r="CFE3039" s="607"/>
      <c r="CFF3039" s="607"/>
      <c r="CFG3039" s="607"/>
      <c r="CFH3039" s="607"/>
      <c r="CFI3039" s="607"/>
      <c r="CFJ3039" s="607"/>
      <c r="CFK3039" s="607"/>
      <c r="CFL3039" s="607"/>
      <c r="CFM3039" s="607"/>
      <c r="CFN3039" s="607"/>
      <c r="CFO3039" s="607"/>
      <c r="CFP3039" s="607"/>
      <c r="CFQ3039" s="607"/>
      <c r="CFR3039" s="607"/>
      <c r="CFS3039" s="607"/>
      <c r="CFT3039" s="607"/>
      <c r="CFU3039" s="607"/>
      <c r="CFV3039" s="607"/>
      <c r="CFW3039" s="607"/>
      <c r="CFX3039" s="607"/>
      <c r="CFY3039" s="607"/>
      <c r="CFZ3039" s="607"/>
      <c r="CGA3039" s="607"/>
      <c r="CGB3039" s="607"/>
      <c r="CGC3039" s="607"/>
      <c r="CGD3039" s="607"/>
      <c r="CGE3039" s="607"/>
      <c r="CGF3039" s="607"/>
      <c r="CGG3039" s="607"/>
      <c r="CGH3039" s="607"/>
      <c r="CGI3039" s="607"/>
      <c r="CGJ3039" s="607"/>
      <c r="CGK3039" s="607"/>
      <c r="CGL3039" s="607"/>
      <c r="CGM3039" s="607"/>
      <c r="CGN3039" s="607"/>
      <c r="CGO3039" s="607"/>
      <c r="CGP3039" s="607"/>
      <c r="CGQ3039" s="607"/>
      <c r="CGR3039" s="607"/>
      <c r="CGS3039" s="607"/>
      <c r="CGT3039" s="607"/>
      <c r="CGU3039" s="607"/>
      <c r="CGV3039" s="607"/>
      <c r="CGW3039" s="607"/>
      <c r="CGX3039" s="607"/>
      <c r="CGY3039" s="607"/>
      <c r="CGZ3039" s="607"/>
      <c r="CHA3039" s="607"/>
      <c r="CHB3039" s="607"/>
      <c r="CHC3039" s="607"/>
      <c r="CHD3039" s="607"/>
      <c r="CHE3039" s="607"/>
      <c r="CHF3039" s="607"/>
      <c r="CHG3039" s="607"/>
      <c r="CHH3039" s="607"/>
      <c r="CHI3039" s="607"/>
      <c r="CHJ3039" s="607"/>
      <c r="CHK3039" s="607"/>
      <c r="CHL3039" s="607"/>
      <c r="CHM3039" s="607"/>
      <c r="CHN3039" s="607"/>
      <c r="CHO3039" s="607"/>
      <c r="CHP3039" s="607"/>
      <c r="CHQ3039" s="607"/>
      <c r="CHR3039" s="607"/>
      <c r="CHS3039" s="607"/>
      <c r="CHT3039" s="607"/>
      <c r="CHU3039" s="607"/>
      <c r="CHV3039" s="607"/>
      <c r="CHW3039" s="607"/>
      <c r="CHX3039" s="607"/>
      <c r="CHY3039" s="607"/>
      <c r="CHZ3039" s="607"/>
      <c r="CIA3039" s="607"/>
      <c r="CIB3039" s="607"/>
      <c r="CIC3039" s="607"/>
      <c r="CID3039" s="607"/>
      <c r="CIE3039" s="607"/>
      <c r="CIF3039" s="607"/>
      <c r="CIG3039" s="607"/>
      <c r="CIH3039" s="607"/>
      <c r="CII3039" s="607"/>
      <c r="CIJ3039" s="607"/>
      <c r="CIK3039" s="607"/>
      <c r="CIL3039" s="607"/>
      <c r="CIM3039" s="607"/>
      <c r="CIN3039" s="607"/>
      <c r="CIO3039" s="607"/>
      <c r="CIP3039" s="607"/>
      <c r="CIQ3039" s="607"/>
      <c r="CIR3039" s="607"/>
      <c r="CIS3039" s="607"/>
      <c r="CIT3039" s="607"/>
      <c r="CIU3039" s="607"/>
      <c r="CIV3039" s="607"/>
      <c r="CIW3039" s="607"/>
      <c r="CIX3039" s="607"/>
      <c r="CIY3039" s="607"/>
      <c r="CIZ3039" s="607"/>
      <c r="CJA3039" s="607"/>
      <c r="CJB3039" s="607"/>
      <c r="CJC3039" s="607"/>
      <c r="CJD3039" s="607"/>
      <c r="CJE3039" s="607"/>
      <c r="CJF3039" s="607"/>
      <c r="CJG3039" s="607"/>
      <c r="CJH3039" s="607"/>
      <c r="CJI3039" s="607"/>
      <c r="CJJ3039" s="607"/>
      <c r="CJK3039" s="607"/>
      <c r="CJL3039" s="607"/>
      <c r="CJM3039" s="607"/>
      <c r="CJN3039" s="607"/>
      <c r="CJO3039" s="607"/>
      <c r="CJP3039" s="607"/>
      <c r="CJQ3039" s="607"/>
      <c r="CJR3039" s="607"/>
      <c r="CJS3039" s="607"/>
      <c r="CJT3039" s="607"/>
      <c r="CJU3039" s="607"/>
      <c r="CJV3039" s="607"/>
      <c r="CJW3039" s="607"/>
      <c r="CJX3039" s="607"/>
      <c r="CJY3039" s="607"/>
      <c r="CJZ3039" s="607"/>
      <c r="CKA3039" s="607"/>
      <c r="CKB3039" s="607"/>
      <c r="CKC3039" s="607"/>
      <c r="CKD3039" s="607"/>
      <c r="CKE3039" s="607"/>
      <c r="CKF3039" s="607"/>
      <c r="CKG3039" s="607"/>
      <c r="CKH3039" s="607"/>
      <c r="CKI3039" s="607"/>
      <c r="CKJ3039" s="607"/>
      <c r="CKK3039" s="607"/>
      <c r="CKL3039" s="607"/>
      <c r="CKM3039" s="607"/>
      <c r="CKN3039" s="607"/>
      <c r="CKO3039" s="607"/>
      <c r="CKP3039" s="607"/>
      <c r="CKQ3039" s="607"/>
      <c r="CKR3039" s="607"/>
      <c r="CKS3039" s="607"/>
      <c r="CKT3039" s="607"/>
      <c r="CKU3039" s="607"/>
      <c r="CKV3039" s="607"/>
      <c r="CKW3039" s="607"/>
      <c r="CKX3039" s="607"/>
      <c r="CKY3039" s="607"/>
      <c r="CKZ3039" s="607"/>
      <c r="CLA3039" s="607"/>
      <c r="CLB3039" s="607"/>
      <c r="CLC3039" s="607"/>
      <c r="CLD3039" s="607"/>
      <c r="CLE3039" s="607"/>
      <c r="CLF3039" s="607"/>
      <c r="CLG3039" s="607"/>
      <c r="CLH3039" s="607"/>
      <c r="CLI3039" s="607"/>
      <c r="CLJ3039" s="607"/>
      <c r="CLK3039" s="607"/>
      <c r="CLL3039" s="607"/>
      <c r="CLM3039" s="607"/>
      <c r="CLN3039" s="607"/>
      <c r="CLO3039" s="607"/>
      <c r="CLP3039" s="607"/>
      <c r="CLQ3039" s="607"/>
      <c r="CLR3039" s="607"/>
      <c r="CLS3039" s="607"/>
      <c r="CLT3039" s="607"/>
      <c r="CLU3039" s="607"/>
      <c r="CLV3039" s="607"/>
      <c r="CLW3039" s="607"/>
      <c r="CLX3039" s="607"/>
      <c r="CLY3039" s="607"/>
      <c r="CLZ3039" s="607"/>
      <c r="CMA3039" s="607"/>
      <c r="CMB3039" s="607"/>
      <c r="CMC3039" s="607"/>
      <c r="CMD3039" s="607"/>
      <c r="CME3039" s="607"/>
      <c r="CMF3039" s="607"/>
      <c r="CMG3039" s="607"/>
      <c r="CMH3039" s="607"/>
      <c r="CMI3039" s="607"/>
      <c r="CMJ3039" s="607"/>
      <c r="CMK3039" s="607"/>
      <c r="CML3039" s="607"/>
      <c r="CMM3039" s="607"/>
      <c r="CMN3039" s="607"/>
      <c r="CMO3039" s="607"/>
      <c r="CMP3039" s="607"/>
      <c r="CMQ3039" s="607"/>
      <c r="CMR3039" s="607"/>
      <c r="CMS3039" s="607"/>
      <c r="CMT3039" s="607"/>
      <c r="CMU3039" s="607"/>
      <c r="CMV3039" s="607"/>
      <c r="CMW3039" s="607"/>
      <c r="CMX3039" s="607"/>
      <c r="CMY3039" s="607"/>
      <c r="CMZ3039" s="607"/>
      <c r="CNA3039" s="607"/>
      <c r="CNB3039" s="607"/>
      <c r="CNC3039" s="607"/>
      <c r="CND3039" s="607"/>
      <c r="CNE3039" s="607"/>
      <c r="CNF3039" s="607"/>
      <c r="CNG3039" s="607"/>
      <c r="CNH3039" s="607"/>
      <c r="CNI3039" s="607"/>
      <c r="CNJ3039" s="607"/>
      <c r="CNK3039" s="607"/>
      <c r="CNL3039" s="607"/>
      <c r="CNM3039" s="607"/>
      <c r="CNN3039" s="607"/>
      <c r="CNO3039" s="607"/>
      <c r="CNP3039" s="607"/>
      <c r="CNQ3039" s="607"/>
      <c r="CNR3039" s="607"/>
      <c r="CNS3039" s="607"/>
      <c r="CNT3039" s="607"/>
      <c r="CNU3039" s="607"/>
      <c r="CNV3039" s="607"/>
      <c r="CNW3039" s="607"/>
      <c r="CNX3039" s="607"/>
      <c r="CNY3039" s="607"/>
      <c r="CNZ3039" s="607"/>
      <c r="COA3039" s="607"/>
      <c r="COB3039" s="607"/>
      <c r="COC3039" s="607"/>
      <c r="COD3039" s="607"/>
      <c r="COE3039" s="607"/>
      <c r="COF3039" s="607"/>
      <c r="COG3039" s="607"/>
      <c r="COH3039" s="607"/>
      <c r="COI3039" s="607"/>
      <c r="COJ3039" s="607"/>
      <c r="COK3039" s="607"/>
      <c r="COL3039" s="607"/>
      <c r="COM3039" s="607"/>
      <c r="CON3039" s="607"/>
      <c r="COO3039" s="607"/>
      <c r="COP3039" s="607"/>
      <c r="COQ3039" s="607"/>
      <c r="COR3039" s="607"/>
      <c r="COS3039" s="607"/>
      <c r="COT3039" s="607"/>
      <c r="COU3039" s="607"/>
      <c r="COV3039" s="607"/>
      <c r="COW3039" s="607"/>
      <c r="COX3039" s="607"/>
      <c r="COY3039" s="607"/>
      <c r="COZ3039" s="607"/>
      <c r="CPA3039" s="607"/>
      <c r="CPB3039" s="607"/>
      <c r="CPC3039" s="607"/>
      <c r="CPD3039" s="607"/>
      <c r="CPE3039" s="607"/>
      <c r="CPF3039" s="607"/>
      <c r="CPG3039" s="607"/>
      <c r="CPH3039" s="607"/>
      <c r="CPI3039" s="607"/>
      <c r="CPJ3039" s="607"/>
      <c r="CPK3039" s="607"/>
      <c r="CPL3039" s="607"/>
      <c r="CPM3039" s="607"/>
      <c r="CPN3039" s="607"/>
      <c r="CPO3039" s="607"/>
      <c r="CPP3039" s="607"/>
      <c r="CPQ3039" s="607"/>
      <c r="CPR3039" s="607"/>
      <c r="CPS3039" s="607"/>
      <c r="CPT3039" s="607"/>
      <c r="CPU3039" s="607"/>
      <c r="CPV3039" s="607"/>
      <c r="CPW3039" s="607"/>
      <c r="CPX3039" s="607"/>
      <c r="CPY3039" s="607"/>
      <c r="CPZ3039" s="607"/>
      <c r="CQA3039" s="607"/>
      <c r="CQB3039" s="607"/>
      <c r="CQC3039" s="607"/>
      <c r="CQD3039" s="607"/>
      <c r="CQE3039" s="607"/>
      <c r="CQF3039" s="607"/>
      <c r="CQG3039" s="607"/>
      <c r="CQH3039" s="607"/>
      <c r="CQI3039" s="607"/>
      <c r="CQJ3039" s="607"/>
      <c r="CQK3039" s="607"/>
      <c r="CQL3039" s="607"/>
      <c r="CQM3039" s="607"/>
      <c r="CQN3039" s="607"/>
      <c r="CQO3039" s="607"/>
      <c r="CQP3039" s="607"/>
      <c r="CQQ3039" s="607"/>
      <c r="CQR3039" s="607"/>
      <c r="CQS3039" s="607"/>
      <c r="CQT3039" s="607"/>
      <c r="CQU3039" s="607"/>
      <c r="CQV3039" s="607"/>
      <c r="CQW3039" s="607"/>
      <c r="CQX3039" s="607"/>
      <c r="CQY3039" s="607"/>
      <c r="CQZ3039" s="607"/>
      <c r="CRA3039" s="607"/>
      <c r="CRB3039" s="607"/>
      <c r="CRC3039" s="607"/>
      <c r="CRD3039" s="607"/>
      <c r="CRE3039" s="607"/>
      <c r="CRF3039" s="607"/>
      <c r="CRG3039" s="607"/>
      <c r="CRH3039" s="607"/>
      <c r="CRI3039" s="607"/>
      <c r="CRJ3039" s="607"/>
      <c r="CRK3039" s="607"/>
      <c r="CRL3039" s="607"/>
      <c r="CRM3039" s="607"/>
      <c r="CRN3039" s="607"/>
      <c r="CRO3039" s="607"/>
      <c r="CRP3039" s="607"/>
      <c r="CRQ3039" s="607"/>
      <c r="CRR3039" s="607"/>
      <c r="CRS3039" s="607"/>
      <c r="CRT3039" s="607"/>
      <c r="CRU3039" s="607"/>
      <c r="CRV3039" s="607"/>
      <c r="CRW3039" s="607"/>
      <c r="CRX3039" s="607"/>
      <c r="CRY3039" s="607"/>
      <c r="CRZ3039" s="607"/>
      <c r="CSA3039" s="607"/>
      <c r="CSB3039" s="607"/>
      <c r="CSC3039" s="607"/>
      <c r="CSD3039" s="607"/>
      <c r="CSE3039" s="607"/>
      <c r="CSF3039" s="607"/>
      <c r="CSG3039" s="607"/>
      <c r="CSH3039" s="607"/>
      <c r="CSI3039" s="607"/>
      <c r="CSJ3039" s="607"/>
      <c r="CSK3039" s="607"/>
      <c r="CSL3039" s="607"/>
      <c r="CSM3039" s="607"/>
      <c r="CSN3039" s="607"/>
      <c r="CSO3039" s="607"/>
      <c r="CSP3039" s="607"/>
      <c r="CSQ3039" s="607"/>
      <c r="CSR3039" s="607"/>
      <c r="CSS3039" s="607"/>
      <c r="CST3039" s="607"/>
      <c r="CSU3039" s="607"/>
      <c r="CSV3039" s="607"/>
      <c r="CSW3039" s="607"/>
      <c r="CSX3039" s="607"/>
      <c r="CSY3039" s="607"/>
      <c r="CSZ3039" s="607"/>
      <c r="CTA3039" s="607"/>
      <c r="CTB3039" s="607"/>
      <c r="CTC3039" s="607"/>
      <c r="CTD3039" s="607"/>
      <c r="CTE3039" s="607"/>
      <c r="CTF3039" s="607"/>
      <c r="CTG3039" s="607"/>
      <c r="CTH3039" s="607"/>
      <c r="CTI3039" s="607"/>
      <c r="CTJ3039" s="607"/>
      <c r="CTK3039" s="607"/>
      <c r="CTL3039" s="607"/>
      <c r="CTM3039" s="607"/>
      <c r="CTN3039" s="607"/>
      <c r="CTO3039" s="607"/>
      <c r="CTP3039" s="607"/>
      <c r="CTQ3039" s="607"/>
      <c r="CTR3039" s="607"/>
      <c r="CTS3039" s="607"/>
      <c r="CTT3039" s="607"/>
      <c r="CTU3039" s="607"/>
      <c r="CTV3039" s="607"/>
      <c r="CTW3039" s="607"/>
      <c r="CTX3039" s="607"/>
      <c r="CTY3039" s="607"/>
      <c r="CTZ3039" s="607"/>
      <c r="CUA3039" s="607"/>
      <c r="CUB3039" s="607"/>
      <c r="CUC3039" s="607"/>
      <c r="CUD3039" s="607"/>
      <c r="CUE3039" s="607"/>
      <c r="CUF3039" s="607"/>
      <c r="CUG3039" s="607"/>
      <c r="CUH3039" s="607"/>
      <c r="CUI3039" s="607"/>
      <c r="CUJ3039" s="607"/>
      <c r="CUK3039" s="607"/>
      <c r="CUL3039" s="607"/>
      <c r="CUM3039" s="607"/>
      <c r="CUN3039" s="607"/>
      <c r="CUO3039" s="607"/>
      <c r="CUP3039" s="607"/>
      <c r="CUQ3039" s="607"/>
      <c r="CUR3039" s="607"/>
      <c r="CUS3039" s="607"/>
      <c r="CUT3039" s="607"/>
      <c r="CUU3039" s="607"/>
      <c r="CUV3039" s="607"/>
      <c r="CUW3039" s="607"/>
      <c r="CUX3039" s="607"/>
      <c r="CUY3039" s="607"/>
      <c r="CUZ3039" s="607"/>
      <c r="CVA3039" s="607"/>
      <c r="CVB3039" s="607"/>
      <c r="CVC3039" s="607"/>
      <c r="CVD3039" s="607"/>
      <c r="CVE3039" s="607"/>
      <c r="CVF3039" s="607"/>
      <c r="CVG3039" s="607"/>
      <c r="CVH3039" s="607"/>
      <c r="CVI3039" s="607"/>
      <c r="CVJ3039" s="607"/>
      <c r="CVK3039" s="607"/>
      <c r="CVL3039" s="607"/>
      <c r="CVM3039" s="607"/>
      <c r="CVN3039" s="607"/>
      <c r="CVO3039" s="607"/>
      <c r="CVP3039" s="607"/>
      <c r="CVQ3039" s="607"/>
      <c r="CVR3039" s="607"/>
      <c r="CVS3039" s="607"/>
      <c r="CVT3039" s="607"/>
      <c r="CVU3039" s="607"/>
      <c r="CVV3039" s="607"/>
      <c r="CVW3039" s="607"/>
      <c r="CVX3039" s="607"/>
      <c r="CVY3039" s="607"/>
      <c r="CVZ3039" s="607"/>
      <c r="CWA3039" s="607"/>
      <c r="CWB3039" s="607"/>
      <c r="CWC3039" s="607"/>
      <c r="CWD3039" s="607"/>
      <c r="CWE3039" s="607"/>
      <c r="CWF3039" s="607"/>
      <c r="CWG3039" s="607"/>
      <c r="CWH3039" s="607"/>
      <c r="CWI3039" s="607"/>
      <c r="CWJ3039" s="607"/>
      <c r="CWK3039" s="607"/>
      <c r="CWL3039" s="607"/>
      <c r="CWM3039" s="607"/>
      <c r="CWN3039" s="607"/>
      <c r="CWO3039" s="607"/>
      <c r="CWP3039" s="607"/>
      <c r="CWQ3039" s="607"/>
      <c r="CWR3039" s="607"/>
      <c r="CWS3039" s="607"/>
      <c r="CWT3039" s="607"/>
      <c r="CWU3039" s="607"/>
      <c r="CWV3039" s="607"/>
      <c r="CWW3039" s="607"/>
      <c r="CWX3039" s="607"/>
      <c r="CWY3039" s="607"/>
      <c r="CWZ3039" s="607"/>
      <c r="CXA3039" s="607"/>
      <c r="CXB3039" s="607"/>
      <c r="CXC3039" s="607"/>
      <c r="CXD3039" s="607"/>
      <c r="CXE3039" s="607"/>
      <c r="CXF3039" s="607"/>
      <c r="CXG3039" s="607"/>
      <c r="CXH3039" s="607"/>
      <c r="CXI3039" s="607"/>
      <c r="CXJ3039" s="607"/>
      <c r="CXK3039" s="607"/>
      <c r="CXL3039" s="607"/>
      <c r="CXM3039" s="607"/>
      <c r="CXN3039" s="607"/>
      <c r="CXO3039" s="607"/>
      <c r="CXP3039" s="607"/>
      <c r="CXQ3039" s="607"/>
      <c r="CXR3039" s="607"/>
      <c r="CXS3039" s="607"/>
      <c r="CXT3039" s="607"/>
      <c r="CXU3039" s="607"/>
      <c r="CXV3039" s="607"/>
      <c r="CXW3039" s="607"/>
      <c r="CXX3039" s="607"/>
      <c r="CXY3039" s="607"/>
      <c r="CXZ3039" s="607"/>
      <c r="CYA3039" s="607"/>
      <c r="CYB3039" s="607"/>
      <c r="CYC3039" s="607"/>
      <c r="CYD3039" s="607"/>
      <c r="CYE3039" s="607"/>
      <c r="CYF3039" s="607"/>
      <c r="CYG3039" s="607"/>
      <c r="CYH3039" s="607"/>
      <c r="CYI3039" s="607"/>
      <c r="CYJ3039" s="607"/>
      <c r="CYK3039" s="607"/>
      <c r="CYL3039" s="607"/>
      <c r="CYM3039" s="607"/>
      <c r="CYN3039" s="607"/>
      <c r="CYO3039" s="607"/>
      <c r="CYP3039" s="607"/>
      <c r="CYQ3039" s="607"/>
      <c r="CYR3039" s="607"/>
      <c r="CYS3039" s="607"/>
      <c r="CYT3039" s="607"/>
      <c r="CYU3039" s="607"/>
      <c r="CYV3039" s="607"/>
      <c r="CYW3039" s="607"/>
      <c r="CYX3039" s="607"/>
      <c r="CYY3039" s="607"/>
      <c r="CYZ3039" s="607"/>
      <c r="CZA3039" s="607"/>
      <c r="CZB3039" s="607"/>
      <c r="CZC3039" s="607"/>
      <c r="CZD3039" s="607"/>
      <c r="CZE3039" s="607"/>
      <c r="CZF3039" s="607"/>
      <c r="CZG3039" s="607"/>
      <c r="CZH3039" s="607"/>
      <c r="CZI3039" s="607"/>
      <c r="CZJ3039" s="607"/>
      <c r="CZK3039" s="607"/>
      <c r="CZL3039" s="607"/>
      <c r="CZM3039" s="607"/>
      <c r="CZN3039" s="607"/>
      <c r="CZO3039" s="607"/>
      <c r="CZP3039" s="607"/>
      <c r="CZQ3039" s="607"/>
      <c r="CZR3039" s="607"/>
      <c r="CZS3039" s="607"/>
      <c r="CZT3039" s="607"/>
      <c r="CZU3039" s="607"/>
      <c r="CZV3039" s="607"/>
      <c r="CZW3039" s="607"/>
      <c r="CZX3039" s="607"/>
      <c r="CZY3039" s="607"/>
      <c r="CZZ3039" s="607"/>
      <c r="DAA3039" s="607"/>
      <c r="DAB3039" s="607"/>
      <c r="DAC3039" s="607"/>
      <c r="DAD3039" s="607"/>
      <c r="DAE3039" s="607"/>
      <c r="DAF3039" s="607"/>
      <c r="DAG3039" s="607"/>
      <c r="DAH3039" s="607"/>
      <c r="DAI3039" s="607"/>
      <c r="DAJ3039" s="607"/>
      <c r="DAK3039" s="607"/>
      <c r="DAL3039" s="607"/>
      <c r="DAM3039" s="607"/>
      <c r="DAN3039" s="607"/>
      <c r="DAO3039" s="607"/>
      <c r="DAP3039" s="607"/>
      <c r="DAQ3039" s="607"/>
      <c r="DAR3039" s="607"/>
      <c r="DAS3039" s="607"/>
      <c r="DAT3039" s="607"/>
      <c r="DAU3039" s="607"/>
      <c r="DAV3039" s="607"/>
      <c r="DAW3039" s="607"/>
      <c r="DAX3039" s="607"/>
      <c r="DAY3039" s="607"/>
      <c r="DAZ3039" s="607"/>
      <c r="DBA3039" s="607"/>
      <c r="DBB3039" s="607"/>
      <c r="DBC3039" s="607"/>
      <c r="DBD3039" s="607"/>
      <c r="DBE3039" s="607"/>
      <c r="DBF3039" s="607"/>
      <c r="DBG3039" s="607"/>
      <c r="DBH3039" s="607"/>
      <c r="DBI3039" s="607"/>
      <c r="DBJ3039" s="607"/>
      <c r="DBK3039" s="607"/>
      <c r="DBL3039" s="607"/>
      <c r="DBM3039" s="607"/>
      <c r="DBN3039" s="607"/>
      <c r="DBO3039" s="607"/>
      <c r="DBP3039" s="607"/>
      <c r="DBQ3039" s="607"/>
      <c r="DBR3039" s="607"/>
      <c r="DBS3039" s="607"/>
      <c r="DBT3039" s="607"/>
      <c r="DBU3039" s="607"/>
      <c r="DBV3039" s="607"/>
      <c r="DBW3039" s="607"/>
      <c r="DBX3039" s="607"/>
      <c r="DBY3039" s="607"/>
      <c r="DBZ3039" s="607"/>
      <c r="DCA3039" s="607"/>
      <c r="DCB3039" s="607"/>
      <c r="DCC3039" s="607"/>
      <c r="DCD3039" s="607"/>
      <c r="DCE3039" s="607"/>
      <c r="DCF3039" s="607"/>
      <c r="DCG3039" s="607"/>
      <c r="DCH3039" s="607"/>
      <c r="DCI3039" s="607"/>
      <c r="DCJ3039" s="607"/>
      <c r="DCK3039" s="607"/>
      <c r="DCL3039" s="607"/>
      <c r="DCM3039" s="607"/>
      <c r="DCN3039" s="607"/>
      <c r="DCO3039" s="607"/>
      <c r="DCP3039" s="607"/>
      <c r="DCQ3039" s="607"/>
      <c r="DCR3039" s="607"/>
      <c r="DCS3039" s="607"/>
      <c r="DCT3039" s="607"/>
      <c r="DCU3039" s="607"/>
      <c r="DCV3039" s="607"/>
      <c r="DCW3039" s="607"/>
      <c r="DCX3039" s="607"/>
      <c r="DCY3039" s="607"/>
      <c r="DCZ3039" s="607"/>
      <c r="DDA3039" s="607"/>
      <c r="DDB3039" s="607"/>
      <c r="DDC3039" s="607"/>
      <c r="DDD3039" s="607"/>
      <c r="DDE3039" s="607"/>
      <c r="DDF3039" s="607"/>
      <c r="DDG3039" s="607"/>
      <c r="DDH3039" s="607"/>
      <c r="DDI3039" s="607"/>
      <c r="DDJ3039" s="607"/>
      <c r="DDK3039" s="607"/>
      <c r="DDL3039" s="607"/>
      <c r="DDM3039" s="607"/>
      <c r="DDN3039" s="607"/>
      <c r="DDO3039" s="607"/>
      <c r="DDP3039" s="607"/>
      <c r="DDQ3039" s="607"/>
      <c r="DDR3039" s="607"/>
      <c r="DDS3039" s="607"/>
      <c r="DDT3039" s="607"/>
      <c r="DDU3039" s="607"/>
      <c r="DDV3039" s="607"/>
      <c r="DDW3039" s="607"/>
      <c r="DDX3039" s="607"/>
      <c r="DDY3039" s="607"/>
      <c r="DDZ3039" s="607"/>
      <c r="DEA3039" s="607"/>
      <c r="DEB3039" s="607"/>
      <c r="DEC3039" s="607"/>
      <c r="DED3039" s="607"/>
      <c r="DEE3039" s="607"/>
      <c r="DEF3039" s="607"/>
      <c r="DEG3039" s="607"/>
      <c r="DEH3039" s="607"/>
      <c r="DEI3039" s="607"/>
      <c r="DEJ3039" s="607"/>
      <c r="DEK3039" s="607"/>
      <c r="DEL3039" s="607"/>
      <c r="DEM3039" s="607"/>
      <c r="DEN3039" s="607"/>
      <c r="DEO3039" s="607"/>
      <c r="DEP3039" s="607"/>
      <c r="DEQ3039" s="607"/>
      <c r="DER3039" s="607"/>
      <c r="DES3039" s="607"/>
      <c r="DET3039" s="607"/>
      <c r="DEU3039" s="607"/>
      <c r="DEV3039" s="607"/>
      <c r="DEW3039" s="607"/>
      <c r="DEX3039" s="607"/>
      <c r="DEY3039" s="607"/>
      <c r="DEZ3039" s="607"/>
      <c r="DFA3039" s="607"/>
      <c r="DFB3039" s="607"/>
      <c r="DFC3039" s="607"/>
      <c r="DFD3039" s="607"/>
      <c r="DFE3039" s="607"/>
      <c r="DFF3039" s="607"/>
      <c r="DFG3039" s="607"/>
      <c r="DFH3039" s="607"/>
      <c r="DFI3039" s="607"/>
      <c r="DFJ3039" s="607"/>
      <c r="DFK3039" s="607"/>
      <c r="DFL3039" s="607"/>
      <c r="DFM3039" s="607"/>
      <c r="DFN3039" s="607"/>
      <c r="DFO3039" s="607"/>
      <c r="DFP3039" s="607"/>
      <c r="DFQ3039" s="607"/>
      <c r="DFR3039" s="607"/>
      <c r="DFS3039" s="607"/>
      <c r="DFT3039" s="607"/>
      <c r="DFU3039" s="607"/>
      <c r="DFV3039" s="607"/>
      <c r="DFW3039" s="607"/>
      <c r="DFX3039" s="607"/>
      <c r="DFY3039" s="607"/>
      <c r="DFZ3039" s="607"/>
      <c r="DGA3039" s="607"/>
      <c r="DGB3039" s="607"/>
      <c r="DGC3039" s="607"/>
      <c r="DGD3039" s="607"/>
      <c r="DGE3039" s="607"/>
      <c r="DGF3039" s="607"/>
      <c r="DGG3039" s="607"/>
      <c r="DGH3039" s="607"/>
      <c r="DGI3039" s="607"/>
      <c r="DGJ3039" s="607"/>
      <c r="DGK3039" s="607"/>
      <c r="DGL3039" s="607"/>
      <c r="DGM3039" s="607"/>
      <c r="DGN3039" s="607"/>
      <c r="DGO3039" s="607"/>
      <c r="DGP3039" s="607"/>
      <c r="DGQ3039" s="607"/>
      <c r="DGR3039" s="607"/>
      <c r="DGS3039" s="607"/>
      <c r="DGT3039" s="607"/>
      <c r="DGU3039" s="607"/>
      <c r="DGV3039" s="607"/>
      <c r="DGW3039" s="607"/>
      <c r="DGX3039" s="607"/>
      <c r="DGY3039" s="607"/>
      <c r="DGZ3039" s="607"/>
      <c r="DHA3039" s="607"/>
      <c r="DHB3039" s="607"/>
      <c r="DHC3039" s="607"/>
      <c r="DHD3039" s="607"/>
      <c r="DHE3039" s="607"/>
      <c r="DHF3039" s="607"/>
      <c r="DHG3039" s="607"/>
      <c r="DHH3039" s="607"/>
      <c r="DHI3039" s="607"/>
      <c r="DHJ3039" s="607"/>
      <c r="DHK3039" s="607"/>
      <c r="DHL3039" s="607"/>
      <c r="DHM3039" s="607"/>
      <c r="DHN3039" s="607"/>
      <c r="DHO3039" s="607"/>
      <c r="DHP3039" s="607"/>
      <c r="DHQ3039" s="607"/>
      <c r="DHR3039" s="607"/>
      <c r="DHS3039" s="607"/>
      <c r="DHT3039" s="607"/>
      <c r="DHU3039" s="607"/>
      <c r="DHV3039" s="607"/>
      <c r="DHW3039" s="607"/>
      <c r="DHX3039" s="607"/>
      <c r="DHY3039" s="607"/>
      <c r="DHZ3039" s="607"/>
      <c r="DIA3039" s="607"/>
      <c r="DIB3039" s="607"/>
      <c r="DIC3039" s="607"/>
      <c r="DID3039" s="607"/>
      <c r="DIE3039" s="607"/>
      <c r="DIF3039" s="607"/>
      <c r="DIG3039" s="607"/>
      <c r="DIH3039" s="607"/>
      <c r="DII3039" s="607"/>
      <c r="DIJ3039" s="607"/>
      <c r="DIK3039" s="607"/>
      <c r="DIL3039" s="607"/>
      <c r="DIM3039" s="607"/>
      <c r="DIN3039" s="607"/>
      <c r="DIO3039" s="607"/>
      <c r="DIP3039" s="607"/>
      <c r="DIQ3039" s="607"/>
      <c r="DIR3039" s="607"/>
      <c r="DIS3039" s="607"/>
      <c r="DIT3039" s="607"/>
      <c r="DIU3039" s="607"/>
      <c r="DIV3039" s="607"/>
      <c r="DIW3039" s="607"/>
      <c r="DIX3039" s="607"/>
      <c r="DIY3039" s="607"/>
      <c r="DIZ3039" s="607"/>
      <c r="DJA3039" s="607"/>
      <c r="DJB3039" s="607"/>
      <c r="DJC3039" s="607"/>
      <c r="DJD3039" s="607"/>
      <c r="DJE3039" s="607"/>
      <c r="DJF3039" s="607"/>
      <c r="DJG3039" s="607"/>
      <c r="DJH3039" s="607"/>
      <c r="DJI3039" s="607"/>
      <c r="DJJ3039" s="607"/>
      <c r="DJK3039" s="607"/>
      <c r="DJL3039" s="607"/>
      <c r="DJM3039" s="607"/>
      <c r="DJN3039" s="607"/>
      <c r="DJO3039" s="607"/>
      <c r="DJP3039" s="607"/>
      <c r="DJQ3039" s="607"/>
      <c r="DJR3039" s="607"/>
      <c r="DJS3039" s="607"/>
      <c r="DJT3039" s="607"/>
      <c r="DJU3039" s="607"/>
      <c r="DJV3039" s="607"/>
      <c r="DJW3039" s="607"/>
      <c r="DJX3039" s="607"/>
      <c r="DJY3039" s="607"/>
      <c r="DJZ3039" s="607"/>
      <c r="DKA3039" s="607"/>
      <c r="DKB3039" s="607"/>
      <c r="DKC3039" s="607"/>
      <c r="DKD3039" s="607"/>
      <c r="DKE3039" s="607"/>
      <c r="DKF3039" s="607"/>
      <c r="DKG3039" s="607"/>
      <c r="DKH3039" s="607"/>
      <c r="DKI3039" s="607"/>
      <c r="DKJ3039" s="607"/>
      <c r="DKK3039" s="607"/>
      <c r="DKL3039" s="607"/>
      <c r="DKM3039" s="607"/>
      <c r="DKN3039" s="607"/>
      <c r="DKO3039" s="607"/>
      <c r="DKP3039" s="607"/>
      <c r="DKQ3039" s="607"/>
      <c r="DKR3039" s="607"/>
      <c r="DKS3039" s="607"/>
      <c r="DKT3039" s="607"/>
      <c r="DKU3039" s="607"/>
      <c r="DKV3039" s="607"/>
      <c r="DKW3039" s="607"/>
      <c r="DKX3039" s="607"/>
      <c r="DKY3039" s="607"/>
      <c r="DKZ3039" s="607"/>
      <c r="DLA3039" s="607"/>
      <c r="DLB3039" s="607"/>
      <c r="DLC3039" s="607"/>
      <c r="DLD3039" s="607"/>
      <c r="DLE3039" s="607"/>
      <c r="DLF3039" s="607"/>
      <c r="DLG3039" s="607"/>
      <c r="DLH3039" s="607"/>
      <c r="DLI3039" s="607"/>
      <c r="DLJ3039" s="607"/>
      <c r="DLK3039" s="607"/>
      <c r="DLL3039" s="607"/>
      <c r="DLM3039" s="607"/>
      <c r="DLN3039" s="607"/>
      <c r="DLO3039" s="607"/>
      <c r="DLP3039" s="607"/>
      <c r="DLQ3039" s="607"/>
      <c r="DLR3039" s="607"/>
      <c r="DLS3039" s="607"/>
      <c r="DLT3039" s="607"/>
      <c r="DLU3039" s="607"/>
      <c r="DLV3039" s="607"/>
      <c r="DLW3039" s="607"/>
      <c r="DLX3039" s="607"/>
      <c r="DLY3039" s="607"/>
      <c r="DLZ3039" s="607"/>
      <c r="DMA3039" s="607"/>
      <c r="DMB3039" s="607"/>
      <c r="DMC3039" s="607"/>
      <c r="DMD3039" s="607"/>
      <c r="DME3039" s="607"/>
      <c r="DMF3039" s="607"/>
      <c r="DMG3039" s="607"/>
      <c r="DMH3039" s="607"/>
      <c r="DMI3039" s="607"/>
      <c r="DMJ3039" s="607"/>
      <c r="DMK3039" s="607"/>
      <c r="DML3039" s="607"/>
      <c r="DMM3039" s="607"/>
      <c r="DMN3039" s="607"/>
      <c r="DMO3039" s="607"/>
      <c r="DMP3039" s="607"/>
      <c r="DMQ3039" s="607"/>
      <c r="DMR3039" s="607"/>
      <c r="DMS3039" s="607"/>
      <c r="DMT3039" s="607"/>
      <c r="DMU3039" s="607"/>
      <c r="DMV3039" s="607"/>
      <c r="DMW3039" s="607"/>
      <c r="DMX3039" s="607"/>
      <c r="DMY3039" s="607"/>
      <c r="DMZ3039" s="607"/>
      <c r="DNA3039" s="607"/>
      <c r="DNB3039" s="607"/>
      <c r="DNC3039" s="607"/>
      <c r="DND3039" s="607"/>
      <c r="DNE3039" s="607"/>
      <c r="DNF3039" s="607"/>
      <c r="DNG3039" s="607"/>
      <c r="DNH3039" s="607"/>
      <c r="DNI3039" s="607"/>
      <c r="DNJ3039" s="607"/>
      <c r="DNK3039" s="607"/>
      <c r="DNL3039" s="607"/>
      <c r="DNM3039" s="607"/>
      <c r="DNN3039" s="607"/>
      <c r="DNO3039" s="607"/>
      <c r="DNP3039" s="607"/>
      <c r="DNQ3039" s="607"/>
      <c r="DNR3039" s="607"/>
      <c r="DNS3039" s="607"/>
      <c r="DNT3039" s="607"/>
      <c r="DNU3039" s="607"/>
      <c r="DNV3039" s="607"/>
      <c r="DNW3039" s="607"/>
      <c r="DNX3039" s="607"/>
      <c r="DNY3039" s="607"/>
      <c r="DNZ3039" s="607"/>
      <c r="DOA3039" s="607"/>
      <c r="DOB3039" s="607"/>
      <c r="DOC3039" s="607"/>
      <c r="DOD3039" s="607"/>
      <c r="DOE3039" s="607"/>
      <c r="DOF3039" s="607"/>
      <c r="DOG3039" s="607"/>
      <c r="DOH3039" s="607"/>
      <c r="DOI3039" s="607"/>
      <c r="DOJ3039" s="607"/>
      <c r="DOK3039" s="607"/>
      <c r="DOL3039" s="607"/>
      <c r="DOM3039" s="607"/>
      <c r="DON3039" s="607"/>
      <c r="DOO3039" s="607"/>
      <c r="DOP3039" s="607"/>
      <c r="DOQ3039" s="607"/>
      <c r="DOR3039" s="607"/>
      <c r="DOS3039" s="607"/>
      <c r="DOT3039" s="607"/>
      <c r="DOU3039" s="607"/>
      <c r="DOV3039" s="607"/>
      <c r="DOW3039" s="607"/>
      <c r="DOX3039" s="607"/>
      <c r="DOY3039" s="607"/>
      <c r="DOZ3039" s="607"/>
      <c r="DPA3039" s="607"/>
      <c r="DPB3039" s="607"/>
      <c r="DPC3039" s="607"/>
      <c r="DPD3039" s="607"/>
      <c r="DPE3039" s="607"/>
      <c r="DPF3039" s="607"/>
      <c r="DPG3039" s="607"/>
      <c r="DPH3039" s="607"/>
      <c r="DPI3039" s="607"/>
      <c r="DPJ3039" s="607"/>
      <c r="DPK3039" s="607"/>
      <c r="DPL3039" s="607"/>
      <c r="DPM3039" s="607"/>
      <c r="DPN3039" s="607"/>
      <c r="DPO3039" s="607"/>
      <c r="DPP3039" s="607"/>
      <c r="DPQ3039" s="607"/>
      <c r="DPR3039" s="607"/>
      <c r="DPS3039" s="607"/>
      <c r="DPT3039" s="607"/>
      <c r="DPU3039" s="607"/>
      <c r="DPV3039" s="607"/>
      <c r="DPW3039" s="607"/>
      <c r="DPX3039" s="607"/>
      <c r="DPY3039" s="607"/>
      <c r="DPZ3039" s="607"/>
      <c r="DQA3039" s="607"/>
      <c r="DQB3039" s="607"/>
      <c r="DQC3039" s="607"/>
      <c r="DQD3039" s="607"/>
      <c r="DQE3039" s="607"/>
      <c r="DQF3039" s="607"/>
      <c r="DQG3039" s="607"/>
      <c r="DQH3039" s="607"/>
      <c r="DQI3039" s="607"/>
      <c r="DQJ3039" s="607"/>
      <c r="DQK3039" s="607"/>
      <c r="DQL3039" s="607"/>
      <c r="DQM3039" s="607"/>
      <c r="DQN3039" s="607"/>
      <c r="DQO3039" s="607"/>
      <c r="DQP3039" s="607"/>
      <c r="DQQ3039" s="607"/>
      <c r="DQR3039" s="607"/>
      <c r="DQS3039" s="607"/>
      <c r="DQT3039" s="607"/>
      <c r="DQU3039" s="607"/>
      <c r="DQV3039" s="607"/>
      <c r="DQW3039" s="607"/>
      <c r="DQX3039" s="607"/>
      <c r="DQY3039" s="607"/>
      <c r="DQZ3039" s="607"/>
      <c r="DRA3039" s="607"/>
      <c r="DRB3039" s="607"/>
      <c r="DRC3039" s="607"/>
      <c r="DRD3039" s="607"/>
      <c r="DRE3039" s="607"/>
      <c r="DRF3039" s="607"/>
      <c r="DRG3039" s="607"/>
      <c r="DRH3039" s="607"/>
      <c r="DRI3039" s="607"/>
      <c r="DRJ3039" s="607"/>
      <c r="DRK3039" s="607"/>
      <c r="DRL3039" s="607"/>
      <c r="DRM3039" s="607"/>
      <c r="DRN3039" s="607"/>
      <c r="DRO3039" s="607"/>
      <c r="DRP3039" s="607"/>
      <c r="DRQ3039" s="607"/>
      <c r="DRR3039" s="607"/>
      <c r="DRS3039" s="607"/>
      <c r="DRT3039" s="607"/>
      <c r="DRU3039" s="607"/>
      <c r="DRV3039" s="607"/>
      <c r="DRW3039" s="607"/>
      <c r="DRX3039" s="607"/>
      <c r="DRY3039" s="607"/>
      <c r="DRZ3039" s="607"/>
      <c r="DSA3039" s="607"/>
      <c r="DSB3039" s="607"/>
      <c r="DSC3039" s="607"/>
      <c r="DSD3039" s="607"/>
      <c r="DSE3039" s="607"/>
      <c r="DSF3039" s="607"/>
      <c r="DSG3039" s="607"/>
      <c r="DSH3039" s="607"/>
      <c r="DSI3039" s="607"/>
      <c r="DSJ3039" s="607"/>
      <c r="DSK3039" s="607"/>
      <c r="DSL3039" s="607"/>
      <c r="DSM3039" s="607"/>
      <c r="DSN3039" s="607"/>
      <c r="DSO3039" s="607"/>
      <c r="DSP3039" s="607"/>
      <c r="DSQ3039" s="607"/>
      <c r="DSR3039" s="607"/>
      <c r="DSS3039" s="607"/>
      <c r="DST3039" s="607"/>
      <c r="DSU3039" s="607"/>
      <c r="DSV3039" s="607"/>
      <c r="DSW3039" s="607"/>
      <c r="DSX3039" s="607"/>
      <c r="DSY3039" s="607"/>
      <c r="DSZ3039" s="607"/>
      <c r="DTA3039" s="607"/>
      <c r="DTB3039" s="607"/>
      <c r="DTC3039" s="607"/>
      <c r="DTD3039" s="607"/>
      <c r="DTE3039" s="607"/>
      <c r="DTF3039" s="607"/>
      <c r="DTG3039" s="607"/>
      <c r="DTH3039" s="607"/>
      <c r="DTI3039" s="607"/>
      <c r="DTJ3039" s="607"/>
      <c r="DTK3039" s="607"/>
      <c r="DTL3039" s="607"/>
      <c r="DTM3039" s="607"/>
      <c r="DTN3039" s="607"/>
      <c r="DTO3039" s="607"/>
      <c r="DTP3039" s="607"/>
      <c r="DTQ3039" s="607"/>
      <c r="DTR3039" s="607"/>
      <c r="DTS3039" s="607"/>
      <c r="DTT3039" s="607"/>
      <c r="DTU3039" s="607"/>
      <c r="DTV3039" s="607"/>
      <c r="DTW3039" s="607"/>
      <c r="DTX3039" s="607"/>
      <c r="DTY3039" s="607"/>
      <c r="DTZ3039" s="607"/>
      <c r="DUA3039" s="607"/>
      <c r="DUB3039" s="607"/>
      <c r="DUC3039" s="607"/>
      <c r="DUD3039" s="607"/>
      <c r="DUE3039" s="607"/>
      <c r="DUF3039" s="607"/>
      <c r="DUG3039" s="607"/>
      <c r="DUH3039" s="607"/>
      <c r="DUI3039" s="607"/>
      <c r="DUJ3039" s="607"/>
      <c r="DUK3039" s="607"/>
      <c r="DUL3039" s="607"/>
      <c r="DUM3039" s="607"/>
      <c r="DUN3039" s="607"/>
      <c r="DUO3039" s="607"/>
      <c r="DUP3039" s="607"/>
      <c r="DUQ3039" s="607"/>
      <c r="DUR3039" s="607"/>
      <c r="DUS3039" s="607"/>
      <c r="DUT3039" s="607"/>
      <c r="DUU3039" s="607"/>
      <c r="DUV3039" s="607"/>
      <c r="DUW3039" s="607"/>
      <c r="DUX3039" s="607"/>
      <c r="DUY3039" s="607"/>
      <c r="DUZ3039" s="607"/>
      <c r="DVA3039" s="607"/>
      <c r="DVB3039" s="607"/>
      <c r="DVC3039" s="607"/>
      <c r="DVD3039" s="607"/>
      <c r="DVE3039" s="607"/>
      <c r="DVF3039" s="607"/>
      <c r="DVG3039" s="607"/>
      <c r="DVH3039" s="607"/>
      <c r="DVI3039" s="607"/>
      <c r="DVJ3039" s="607"/>
      <c r="DVK3039" s="607"/>
      <c r="DVL3039" s="607"/>
      <c r="DVM3039" s="607"/>
      <c r="DVN3039" s="607"/>
      <c r="DVO3039" s="607"/>
      <c r="DVP3039" s="607"/>
      <c r="DVQ3039" s="607"/>
      <c r="DVR3039" s="607"/>
      <c r="DVS3039" s="607"/>
      <c r="DVT3039" s="607"/>
      <c r="DVU3039" s="607"/>
      <c r="DVV3039" s="607"/>
      <c r="DVW3039" s="607"/>
      <c r="DVX3039" s="607"/>
      <c r="DVY3039" s="607"/>
      <c r="DVZ3039" s="607"/>
      <c r="DWA3039" s="607"/>
      <c r="DWB3039" s="607"/>
      <c r="DWC3039" s="607"/>
      <c r="DWD3039" s="607"/>
      <c r="DWE3039" s="607"/>
      <c r="DWF3039" s="607"/>
      <c r="DWG3039" s="607"/>
      <c r="DWH3039" s="607"/>
      <c r="DWI3039" s="607"/>
      <c r="DWJ3039" s="607"/>
      <c r="DWK3039" s="607"/>
      <c r="DWL3039" s="607"/>
      <c r="DWM3039" s="607"/>
      <c r="DWN3039" s="607"/>
      <c r="DWO3039" s="607"/>
      <c r="DWP3039" s="607"/>
      <c r="DWQ3039" s="607"/>
      <c r="DWR3039" s="607"/>
      <c r="DWS3039" s="607"/>
      <c r="DWT3039" s="607"/>
      <c r="DWU3039" s="607"/>
      <c r="DWV3039" s="607"/>
      <c r="DWW3039" s="607"/>
      <c r="DWX3039" s="607"/>
      <c r="DWY3039" s="607"/>
      <c r="DWZ3039" s="607"/>
      <c r="DXA3039" s="607"/>
      <c r="DXB3039" s="607"/>
      <c r="DXC3039" s="607"/>
      <c r="DXD3039" s="607"/>
      <c r="DXE3039" s="607"/>
      <c r="DXF3039" s="607"/>
      <c r="DXG3039" s="607"/>
      <c r="DXH3039" s="607"/>
      <c r="DXI3039" s="607"/>
      <c r="DXJ3039" s="607"/>
      <c r="DXK3039" s="607"/>
      <c r="DXL3039" s="607"/>
      <c r="DXM3039" s="607"/>
      <c r="DXN3039" s="607"/>
      <c r="DXO3039" s="607"/>
      <c r="DXP3039" s="607"/>
      <c r="DXQ3039" s="607"/>
      <c r="DXR3039" s="607"/>
      <c r="DXS3039" s="607"/>
      <c r="DXT3039" s="607"/>
      <c r="DXU3039" s="607"/>
      <c r="DXV3039" s="607"/>
      <c r="DXW3039" s="607"/>
      <c r="DXX3039" s="607"/>
      <c r="DXY3039" s="607"/>
      <c r="DXZ3039" s="607"/>
      <c r="DYA3039" s="607"/>
      <c r="DYB3039" s="607"/>
      <c r="DYC3039" s="607"/>
      <c r="DYD3039" s="607"/>
      <c r="DYE3039" s="607"/>
      <c r="DYF3039" s="607"/>
      <c r="DYG3039" s="607"/>
      <c r="DYH3039" s="607"/>
      <c r="DYI3039" s="607"/>
      <c r="DYJ3039" s="607"/>
      <c r="DYK3039" s="607"/>
      <c r="DYL3039" s="607"/>
      <c r="DYM3039" s="607"/>
      <c r="DYN3039" s="607"/>
      <c r="DYO3039" s="607"/>
      <c r="DYP3039" s="607"/>
      <c r="DYQ3039" s="607"/>
      <c r="DYR3039" s="607"/>
      <c r="DYS3039" s="607"/>
      <c r="DYT3039" s="607"/>
      <c r="DYU3039" s="607"/>
      <c r="DYV3039" s="607"/>
      <c r="DYW3039" s="607"/>
      <c r="DYX3039" s="607"/>
      <c r="DYY3039" s="607"/>
      <c r="DYZ3039" s="607"/>
      <c r="DZA3039" s="607"/>
      <c r="DZB3039" s="607"/>
      <c r="DZC3039" s="607"/>
      <c r="DZD3039" s="607"/>
      <c r="DZE3039" s="607"/>
      <c r="DZF3039" s="607"/>
      <c r="DZG3039" s="607"/>
      <c r="DZH3039" s="607"/>
      <c r="DZI3039" s="607"/>
      <c r="DZJ3039" s="607"/>
      <c r="DZK3039" s="607"/>
      <c r="DZL3039" s="607"/>
      <c r="DZM3039" s="607"/>
      <c r="DZN3039" s="607"/>
      <c r="DZO3039" s="607"/>
      <c r="DZP3039" s="607"/>
      <c r="DZQ3039" s="607"/>
      <c r="DZR3039" s="607"/>
      <c r="DZS3039" s="607"/>
      <c r="DZT3039" s="607"/>
      <c r="DZU3039" s="607"/>
      <c r="DZV3039" s="607"/>
      <c r="DZW3039" s="607"/>
      <c r="DZX3039" s="607"/>
      <c r="DZY3039" s="607"/>
      <c r="DZZ3039" s="607"/>
      <c r="EAA3039" s="607"/>
      <c r="EAB3039" s="607"/>
      <c r="EAC3039" s="607"/>
      <c r="EAD3039" s="607"/>
      <c r="EAE3039" s="607"/>
      <c r="EAF3039" s="607"/>
      <c r="EAG3039" s="607"/>
      <c r="EAH3039" s="607"/>
      <c r="EAI3039" s="607"/>
      <c r="EAJ3039" s="607"/>
      <c r="EAK3039" s="607"/>
      <c r="EAL3039" s="607"/>
      <c r="EAM3039" s="607"/>
      <c r="EAN3039" s="607"/>
      <c r="EAO3039" s="607"/>
      <c r="EAP3039" s="607"/>
      <c r="EAQ3039" s="607"/>
      <c r="EAR3039" s="607"/>
      <c r="EAS3039" s="607"/>
      <c r="EAT3039" s="607"/>
      <c r="EAU3039" s="607"/>
      <c r="EAV3039" s="607"/>
      <c r="EAW3039" s="607"/>
      <c r="EAX3039" s="607"/>
      <c r="EAY3039" s="607"/>
      <c r="EAZ3039" s="607"/>
      <c r="EBA3039" s="607"/>
      <c r="EBB3039" s="607"/>
      <c r="EBC3039" s="607"/>
      <c r="EBD3039" s="607"/>
      <c r="EBE3039" s="607"/>
      <c r="EBF3039" s="607"/>
      <c r="EBG3039" s="607"/>
      <c r="EBH3039" s="607"/>
      <c r="EBI3039" s="607"/>
      <c r="EBJ3039" s="607"/>
      <c r="EBK3039" s="607"/>
      <c r="EBL3039" s="607"/>
      <c r="EBM3039" s="607"/>
      <c r="EBN3039" s="607"/>
      <c r="EBO3039" s="607"/>
      <c r="EBP3039" s="607"/>
      <c r="EBQ3039" s="607"/>
      <c r="EBR3039" s="607"/>
      <c r="EBS3039" s="607"/>
      <c r="EBT3039" s="607"/>
      <c r="EBU3039" s="607"/>
      <c r="EBV3039" s="607"/>
      <c r="EBW3039" s="607"/>
      <c r="EBX3039" s="607"/>
      <c r="EBY3039" s="607"/>
      <c r="EBZ3039" s="607"/>
      <c r="ECA3039" s="607"/>
      <c r="ECB3039" s="607"/>
      <c r="ECC3039" s="607"/>
      <c r="ECD3039" s="607"/>
      <c r="ECE3039" s="607"/>
      <c r="ECF3039" s="607"/>
      <c r="ECG3039" s="607"/>
      <c r="ECH3039" s="607"/>
      <c r="ECI3039" s="607"/>
      <c r="ECJ3039" s="607"/>
      <c r="ECK3039" s="607"/>
      <c r="ECL3039" s="607"/>
      <c r="ECM3039" s="607"/>
      <c r="ECN3039" s="607"/>
      <c r="ECO3039" s="607"/>
      <c r="ECP3039" s="607"/>
      <c r="ECQ3039" s="607"/>
      <c r="ECR3039" s="607"/>
      <c r="ECS3039" s="607"/>
      <c r="ECT3039" s="607"/>
      <c r="ECU3039" s="607"/>
      <c r="ECV3039" s="607"/>
      <c r="ECW3039" s="607"/>
      <c r="ECX3039" s="607"/>
      <c r="ECY3039" s="607"/>
      <c r="ECZ3039" s="607"/>
      <c r="EDA3039" s="607"/>
      <c r="EDB3039" s="607"/>
      <c r="EDC3039" s="607"/>
      <c r="EDD3039" s="607"/>
      <c r="EDE3039" s="607"/>
      <c r="EDF3039" s="607"/>
      <c r="EDG3039" s="607"/>
      <c r="EDH3039" s="607"/>
      <c r="EDI3039" s="607"/>
      <c r="EDJ3039" s="607"/>
      <c r="EDK3039" s="607"/>
      <c r="EDL3039" s="607"/>
      <c r="EDM3039" s="607"/>
      <c r="EDN3039" s="607"/>
      <c r="EDO3039" s="607"/>
      <c r="EDP3039" s="607"/>
      <c r="EDQ3039" s="607"/>
      <c r="EDR3039" s="607"/>
      <c r="EDS3039" s="607"/>
      <c r="EDT3039" s="607"/>
      <c r="EDU3039" s="607"/>
      <c r="EDV3039" s="607"/>
      <c r="EDW3039" s="607"/>
      <c r="EDX3039" s="607"/>
      <c r="EDY3039" s="607"/>
      <c r="EDZ3039" s="607"/>
      <c r="EEA3039" s="607"/>
      <c r="EEB3039" s="607"/>
      <c r="EEC3039" s="607"/>
      <c r="EED3039" s="607"/>
      <c r="EEE3039" s="607"/>
      <c r="EEF3039" s="607"/>
      <c r="EEG3039" s="607"/>
      <c r="EEH3039" s="607"/>
      <c r="EEI3039" s="607"/>
      <c r="EEJ3039" s="607"/>
      <c r="EEK3039" s="607"/>
      <c r="EEL3039" s="607"/>
      <c r="EEM3039" s="607"/>
      <c r="EEN3039" s="607"/>
      <c r="EEO3039" s="607"/>
      <c r="EEP3039" s="607"/>
      <c r="EEQ3039" s="607"/>
      <c r="EER3039" s="607"/>
      <c r="EES3039" s="607"/>
      <c r="EET3039" s="607"/>
      <c r="EEU3039" s="607"/>
      <c r="EEV3039" s="607"/>
      <c r="EEW3039" s="607"/>
      <c r="EEX3039" s="607"/>
      <c r="EEY3039" s="607"/>
      <c r="EEZ3039" s="607"/>
      <c r="EFA3039" s="607"/>
      <c r="EFB3039" s="607"/>
      <c r="EFC3039" s="607"/>
      <c r="EFD3039" s="607"/>
      <c r="EFE3039" s="607"/>
      <c r="EFF3039" s="607"/>
      <c r="EFG3039" s="607"/>
      <c r="EFH3039" s="607"/>
      <c r="EFI3039" s="607"/>
      <c r="EFJ3039" s="607"/>
      <c r="EFK3039" s="607"/>
      <c r="EFL3039" s="607"/>
      <c r="EFM3039" s="607"/>
      <c r="EFN3039" s="607"/>
      <c r="EFO3039" s="607"/>
      <c r="EFP3039" s="607"/>
      <c r="EFQ3039" s="607"/>
      <c r="EFR3039" s="607"/>
      <c r="EFS3039" s="607"/>
      <c r="EFT3039" s="607"/>
      <c r="EFU3039" s="607"/>
      <c r="EFV3039" s="607"/>
      <c r="EFW3039" s="607"/>
      <c r="EFX3039" s="607"/>
      <c r="EFY3039" s="607"/>
      <c r="EFZ3039" s="607"/>
      <c r="EGA3039" s="607"/>
      <c r="EGB3039" s="607"/>
      <c r="EGC3039" s="607"/>
      <c r="EGD3039" s="607"/>
      <c r="EGE3039" s="607"/>
      <c r="EGF3039" s="607"/>
      <c r="EGG3039" s="607"/>
      <c r="EGH3039" s="607"/>
      <c r="EGI3039" s="607"/>
      <c r="EGJ3039" s="607"/>
      <c r="EGK3039" s="607"/>
      <c r="EGL3039" s="607"/>
      <c r="EGM3039" s="607"/>
      <c r="EGN3039" s="607"/>
      <c r="EGO3039" s="607"/>
      <c r="EGP3039" s="607"/>
      <c r="EGQ3039" s="607"/>
      <c r="EGR3039" s="607"/>
      <c r="EGS3039" s="607"/>
      <c r="EGT3039" s="607"/>
      <c r="EGU3039" s="607"/>
      <c r="EGV3039" s="607"/>
      <c r="EGW3039" s="607"/>
      <c r="EGX3039" s="607"/>
      <c r="EGY3039" s="607"/>
      <c r="EGZ3039" s="607"/>
      <c r="EHA3039" s="607"/>
      <c r="EHB3039" s="607"/>
      <c r="EHC3039" s="607"/>
      <c r="EHD3039" s="607"/>
      <c r="EHE3039" s="607"/>
      <c r="EHF3039" s="607"/>
      <c r="EHG3039" s="607"/>
      <c r="EHH3039" s="607"/>
      <c r="EHI3039" s="607"/>
      <c r="EHJ3039" s="607"/>
      <c r="EHK3039" s="607"/>
      <c r="EHL3039" s="607"/>
      <c r="EHM3039" s="607"/>
      <c r="EHN3039" s="607"/>
      <c r="EHO3039" s="607"/>
      <c r="EHP3039" s="607"/>
      <c r="EHQ3039" s="607"/>
      <c r="EHR3039" s="607"/>
      <c r="EHS3039" s="607"/>
      <c r="EHT3039" s="607"/>
      <c r="EHU3039" s="607"/>
      <c r="EHV3039" s="607"/>
      <c r="EHW3039" s="607"/>
      <c r="EHX3039" s="607"/>
      <c r="EHY3039" s="607"/>
      <c r="EHZ3039" s="607"/>
      <c r="EIA3039" s="607"/>
      <c r="EIB3039" s="607"/>
      <c r="EIC3039" s="607"/>
      <c r="EID3039" s="607"/>
      <c r="EIE3039" s="607"/>
      <c r="EIF3039" s="607"/>
      <c r="EIG3039" s="607"/>
      <c r="EIH3039" s="607"/>
      <c r="EII3039" s="607"/>
      <c r="EIJ3039" s="607"/>
      <c r="EIK3039" s="607"/>
      <c r="EIL3039" s="607"/>
      <c r="EIM3039" s="607"/>
      <c r="EIN3039" s="607"/>
      <c r="EIO3039" s="607"/>
      <c r="EIP3039" s="607"/>
      <c r="EIQ3039" s="607"/>
      <c r="EIR3039" s="607"/>
      <c r="EIS3039" s="607"/>
      <c r="EIT3039" s="607"/>
      <c r="EIU3039" s="607"/>
      <c r="EIV3039" s="607"/>
      <c r="EIW3039" s="607"/>
      <c r="EIX3039" s="607"/>
      <c r="EIY3039" s="607"/>
      <c r="EIZ3039" s="607"/>
      <c r="EJA3039" s="607"/>
      <c r="EJB3039" s="607"/>
      <c r="EJC3039" s="607"/>
      <c r="EJD3039" s="607"/>
      <c r="EJE3039" s="607"/>
      <c r="EJF3039" s="607"/>
      <c r="EJG3039" s="607"/>
      <c r="EJH3039" s="607"/>
      <c r="EJI3039" s="607"/>
      <c r="EJJ3039" s="607"/>
      <c r="EJK3039" s="607"/>
      <c r="EJL3039" s="607"/>
      <c r="EJM3039" s="607"/>
      <c r="EJN3039" s="607"/>
      <c r="EJO3039" s="607"/>
      <c r="EJP3039" s="607"/>
      <c r="EJQ3039" s="607"/>
      <c r="EJR3039" s="607"/>
      <c r="EJS3039" s="607"/>
      <c r="EJT3039" s="607"/>
      <c r="EJU3039" s="607"/>
      <c r="EJV3039" s="607"/>
      <c r="EJW3039" s="607"/>
      <c r="EJX3039" s="607"/>
      <c r="EJY3039" s="607"/>
      <c r="EJZ3039" s="607"/>
      <c r="EKA3039" s="607"/>
      <c r="EKB3039" s="607"/>
      <c r="EKC3039" s="607"/>
      <c r="EKD3039" s="607"/>
      <c r="EKE3039" s="607"/>
      <c r="EKF3039" s="607"/>
      <c r="EKG3039" s="607"/>
      <c r="EKH3039" s="607"/>
      <c r="EKI3039" s="607"/>
      <c r="EKJ3039" s="607"/>
      <c r="EKK3039" s="607"/>
      <c r="EKL3039" s="607"/>
      <c r="EKM3039" s="607"/>
      <c r="EKN3039" s="607"/>
      <c r="EKO3039" s="607"/>
      <c r="EKP3039" s="607"/>
      <c r="EKQ3039" s="607"/>
      <c r="EKR3039" s="607"/>
      <c r="EKS3039" s="607"/>
      <c r="EKT3039" s="607"/>
      <c r="EKU3039" s="607"/>
      <c r="EKV3039" s="607"/>
      <c r="EKW3039" s="607"/>
      <c r="EKX3039" s="607"/>
      <c r="EKY3039" s="607"/>
      <c r="EKZ3039" s="607"/>
      <c r="ELA3039" s="607"/>
      <c r="ELB3039" s="607"/>
      <c r="ELC3039" s="607"/>
      <c r="ELD3039" s="607"/>
      <c r="ELE3039" s="607"/>
      <c r="ELF3039" s="607"/>
      <c r="ELG3039" s="607"/>
      <c r="ELH3039" s="607"/>
      <c r="ELI3039" s="607"/>
      <c r="ELJ3039" s="607"/>
      <c r="ELK3039" s="607"/>
      <c r="ELL3039" s="607"/>
      <c r="ELM3039" s="607"/>
      <c r="ELN3039" s="607"/>
      <c r="ELO3039" s="607"/>
      <c r="ELP3039" s="607"/>
      <c r="ELQ3039" s="607"/>
      <c r="ELR3039" s="607"/>
      <c r="ELS3039" s="607"/>
      <c r="ELT3039" s="607"/>
      <c r="ELU3039" s="607"/>
      <c r="ELV3039" s="607"/>
      <c r="ELW3039" s="607"/>
      <c r="ELX3039" s="607"/>
      <c r="ELY3039" s="607"/>
      <c r="ELZ3039" s="607"/>
      <c r="EMA3039" s="607"/>
      <c r="EMB3039" s="607"/>
      <c r="EMC3039" s="607"/>
      <c r="EMD3039" s="607"/>
      <c r="EME3039" s="607"/>
      <c r="EMF3039" s="607"/>
      <c r="EMG3039" s="607"/>
      <c r="EMH3039" s="607"/>
      <c r="EMI3039" s="607"/>
      <c r="EMJ3039" s="607"/>
      <c r="EMK3039" s="607"/>
      <c r="EML3039" s="607"/>
      <c r="EMM3039" s="607"/>
      <c r="EMN3039" s="607"/>
      <c r="EMO3039" s="607"/>
      <c r="EMP3039" s="607"/>
      <c r="EMQ3039" s="607"/>
      <c r="EMR3039" s="607"/>
      <c r="EMS3039" s="607"/>
      <c r="EMT3039" s="607"/>
      <c r="EMU3039" s="607"/>
      <c r="EMV3039" s="607"/>
      <c r="EMW3039" s="607"/>
      <c r="EMX3039" s="607"/>
      <c r="EMY3039" s="607"/>
      <c r="EMZ3039" s="607"/>
      <c r="ENA3039" s="607"/>
      <c r="ENB3039" s="607"/>
      <c r="ENC3039" s="607"/>
      <c r="END3039" s="607"/>
      <c r="ENE3039" s="607"/>
      <c r="ENF3039" s="607"/>
      <c r="ENG3039" s="607"/>
      <c r="ENH3039" s="607"/>
      <c r="ENI3039" s="607"/>
      <c r="ENJ3039" s="607"/>
      <c r="ENK3039" s="607"/>
      <c r="ENL3039" s="607"/>
      <c r="ENM3039" s="607"/>
      <c r="ENN3039" s="607"/>
      <c r="ENO3039" s="607"/>
      <c r="ENP3039" s="607"/>
      <c r="ENQ3039" s="607"/>
      <c r="ENR3039" s="607"/>
      <c r="ENS3039" s="607"/>
      <c r="ENT3039" s="607"/>
      <c r="ENU3039" s="607"/>
      <c r="ENV3039" s="607"/>
      <c r="ENW3039" s="607"/>
      <c r="ENX3039" s="607"/>
      <c r="ENY3039" s="607"/>
      <c r="ENZ3039" s="607"/>
      <c r="EOA3039" s="607"/>
      <c r="EOB3039" s="607"/>
      <c r="EOC3039" s="607"/>
      <c r="EOD3039" s="607"/>
      <c r="EOE3039" s="607"/>
      <c r="EOF3039" s="607"/>
      <c r="EOG3039" s="607"/>
      <c r="EOH3039" s="607"/>
      <c r="EOI3039" s="607"/>
      <c r="EOJ3039" s="607"/>
      <c r="EOK3039" s="607"/>
      <c r="EOL3039" s="607"/>
      <c r="EOM3039" s="607"/>
      <c r="EON3039" s="607"/>
      <c r="EOO3039" s="607"/>
      <c r="EOP3039" s="607"/>
      <c r="EOQ3039" s="607"/>
      <c r="EOR3039" s="607"/>
      <c r="EOS3039" s="607"/>
      <c r="EOT3039" s="607"/>
      <c r="EOU3039" s="607"/>
      <c r="EOV3039" s="607"/>
      <c r="EOW3039" s="607"/>
      <c r="EOX3039" s="607"/>
      <c r="EOY3039" s="607"/>
      <c r="EOZ3039" s="607"/>
      <c r="EPA3039" s="607"/>
      <c r="EPB3039" s="607"/>
      <c r="EPC3039" s="607"/>
      <c r="EPD3039" s="607"/>
      <c r="EPE3039" s="607"/>
      <c r="EPF3039" s="607"/>
      <c r="EPG3039" s="607"/>
      <c r="EPH3039" s="607"/>
      <c r="EPI3039" s="607"/>
      <c r="EPJ3039" s="607"/>
      <c r="EPK3039" s="607"/>
      <c r="EPL3039" s="607"/>
      <c r="EPM3039" s="607"/>
      <c r="EPN3039" s="607"/>
      <c r="EPO3039" s="607"/>
      <c r="EPP3039" s="607"/>
      <c r="EPQ3039" s="607"/>
      <c r="EPR3039" s="607"/>
      <c r="EPS3039" s="607"/>
      <c r="EPT3039" s="607"/>
      <c r="EPU3039" s="607"/>
      <c r="EPV3039" s="607"/>
      <c r="EPW3039" s="607"/>
      <c r="EPX3039" s="607"/>
      <c r="EPY3039" s="607"/>
      <c r="EPZ3039" s="607"/>
      <c r="EQA3039" s="607"/>
      <c r="EQB3039" s="607"/>
      <c r="EQC3039" s="607"/>
      <c r="EQD3039" s="607"/>
      <c r="EQE3039" s="607"/>
      <c r="EQF3039" s="607"/>
      <c r="EQG3039" s="607"/>
      <c r="EQH3039" s="607"/>
      <c r="EQI3039" s="607"/>
      <c r="EQJ3039" s="607"/>
      <c r="EQK3039" s="607"/>
      <c r="EQL3039" s="607"/>
      <c r="EQM3039" s="607"/>
      <c r="EQN3039" s="607"/>
      <c r="EQO3039" s="607"/>
      <c r="EQP3039" s="607"/>
      <c r="EQQ3039" s="607"/>
      <c r="EQR3039" s="607"/>
      <c r="EQS3039" s="607"/>
      <c r="EQT3039" s="607"/>
      <c r="EQU3039" s="607"/>
      <c r="EQV3039" s="607"/>
      <c r="EQW3039" s="607"/>
      <c r="EQX3039" s="607"/>
      <c r="EQY3039" s="607"/>
      <c r="EQZ3039" s="607"/>
      <c r="ERA3039" s="607"/>
      <c r="ERB3039" s="607"/>
      <c r="ERC3039" s="607"/>
      <c r="ERD3039" s="607"/>
      <c r="ERE3039" s="607"/>
      <c r="ERF3039" s="607"/>
      <c r="ERG3039" s="607"/>
      <c r="ERH3039" s="607"/>
      <c r="ERI3039" s="607"/>
      <c r="ERJ3039" s="607"/>
      <c r="ERK3039" s="607"/>
      <c r="ERL3039" s="607"/>
      <c r="ERM3039" s="607"/>
      <c r="ERN3039" s="607"/>
      <c r="ERO3039" s="607"/>
      <c r="ERP3039" s="607"/>
      <c r="ERQ3039" s="607"/>
      <c r="ERR3039" s="607"/>
      <c r="ERS3039" s="607"/>
      <c r="ERT3039" s="607"/>
      <c r="ERU3039" s="607"/>
      <c r="ERV3039" s="607"/>
      <c r="ERW3039" s="607"/>
      <c r="ERX3039" s="607"/>
      <c r="ERY3039" s="607"/>
      <c r="ERZ3039" s="607"/>
      <c r="ESA3039" s="607"/>
      <c r="ESB3039" s="607"/>
      <c r="ESC3039" s="607"/>
      <c r="ESD3039" s="607"/>
      <c r="ESE3039" s="607"/>
      <c r="ESF3039" s="607"/>
      <c r="ESG3039" s="607"/>
      <c r="ESH3039" s="607"/>
      <c r="ESI3039" s="607"/>
      <c r="ESJ3039" s="607"/>
      <c r="ESK3039" s="607"/>
      <c r="ESL3039" s="607"/>
      <c r="ESM3039" s="607"/>
      <c r="ESN3039" s="607"/>
      <c r="ESO3039" s="607"/>
      <c r="ESP3039" s="607"/>
      <c r="ESQ3039" s="607"/>
      <c r="ESR3039" s="607"/>
      <c r="ESS3039" s="607"/>
      <c r="EST3039" s="607"/>
      <c r="ESU3039" s="607"/>
      <c r="ESV3039" s="607"/>
      <c r="ESW3039" s="607"/>
      <c r="ESX3039" s="607"/>
      <c r="ESY3039" s="607"/>
      <c r="ESZ3039" s="607"/>
      <c r="ETA3039" s="607"/>
      <c r="ETB3039" s="607"/>
      <c r="ETC3039" s="607"/>
      <c r="ETD3039" s="607"/>
      <c r="ETE3039" s="607"/>
      <c r="ETF3039" s="607"/>
      <c r="ETG3039" s="607"/>
      <c r="ETH3039" s="607"/>
      <c r="ETI3039" s="607"/>
      <c r="ETJ3039" s="607"/>
      <c r="ETK3039" s="607"/>
      <c r="ETL3039" s="607"/>
      <c r="ETM3039" s="607"/>
      <c r="ETN3039" s="607"/>
      <c r="ETO3039" s="607"/>
      <c r="ETP3039" s="607"/>
      <c r="ETQ3039" s="607"/>
      <c r="ETR3039" s="607"/>
      <c r="ETS3039" s="607"/>
      <c r="ETT3039" s="607"/>
      <c r="ETU3039" s="607"/>
      <c r="ETV3039" s="607"/>
      <c r="ETW3039" s="607"/>
      <c r="ETX3039" s="607"/>
      <c r="ETY3039" s="607"/>
      <c r="ETZ3039" s="607"/>
      <c r="EUA3039" s="607"/>
      <c r="EUB3039" s="607"/>
      <c r="EUC3039" s="607"/>
      <c r="EUD3039" s="607"/>
      <c r="EUE3039" s="607"/>
      <c r="EUF3039" s="607"/>
      <c r="EUG3039" s="607"/>
      <c r="EUH3039" s="607"/>
      <c r="EUI3039" s="607"/>
      <c r="EUJ3039" s="607"/>
      <c r="EUK3039" s="607"/>
      <c r="EUL3039" s="607"/>
      <c r="EUM3039" s="607"/>
      <c r="EUN3039" s="607"/>
      <c r="EUO3039" s="607"/>
      <c r="EUP3039" s="607"/>
      <c r="EUQ3039" s="607"/>
      <c r="EUR3039" s="607"/>
      <c r="EUS3039" s="607"/>
      <c r="EUT3039" s="607"/>
      <c r="EUU3039" s="607"/>
      <c r="EUV3039" s="607"/>
      <c r="EUW3039" s="607"/>
      <c r="EUX3039" s="607"/>
      <c r="EUY3039" s="607"/>
      <c r="EUZ3039" s="607"/>
      <c r="EVA3039" s="607"/>
      <c r="EVB3039" s="607"/>
      <c r="EVC3039" s="607"/>
      <c r="EVD3039" s="607"/>
      <c r="EVE3039" s="607"/>
      <c r="EVF3039" s="607"/>
      <c r="EVG3039" s="607"/>
      <c r="EVH3039" s="607"/>
      <c r="EVI3039" s="607"/>
      <c r="EVJ3039" s="607"/>
      <c r="EVK3039" s="607"/>
      <c r="EVL3039" s="607"/>
      <c r="EVM3039" s="607"/>
      <c r="EVN3039" s="607"/>
      <c r="EVO3039" s="607"/>
      <c r="EVP3039" s="607"/>
      <c r="EVQ3039" s="607"/>
      <c r="EVR3039" s="607"/>
      <c r="EVS3039" s="607"/>
      <c r="EVT3039" s="607"/>
      <c r="EVU3039" s="607"/>
      <c r="EVV3039" s="607"/>
      <c r="EVW3039" s="607"/>
      <c r="EVX3039" s="607"/>
      <c r="EVY3039" s="607"/>
      <c r="EVZ3039" s="607"/>
      <c r="EWA3039" s="607"/>
      <c r="EWB3039" s="607"/>
      <c r="EWC3039" s="607"/>
      <c r="EWD3039" s="607"/>
      <c r="EWE3039" s="607"/>
      <c r="EWF3039" s="607"/>
      <c r="EWG3039" s="607"/>
      <c r="EWH3039" s="607"/>
      <c r="EWI3039" s="607"/>
      <c r="EWJ3039" s="607"/>
      <c r="EWK3039" s="607"/>
      <c r="EWL3039" s="607"/>
      <c r="EWM3039" s="607"/>
      <c r="EWN3039" s="607"/>
      <c r="EWO3039" s="607"/>
      <c r="EWP3039" s="607"/>
      <c r="EWQ3039" s="607"/>
      <c r="EWR3039" s="607"/>
      <c r="EWS3039" s="607"/>
      <c r="EWT3039" s="607"/>
      <c r="EWU3039" s="607"/>
      <c r="EWV3039" s="607"/>
      <c r="EWW3039" s="607"/>
      <c r="EWX3039" s="607"/>
      <c r="EWY3039" s="607"/>
      <c r="EWZ3039" s="607"/>
      <c r="EXA3039" s="607"/>
      <c r="EXB3039" s="607"/>
      <c r="EXC3039" s="607"/>
      <c r="EXD3039" s="607"/>
      <c r="EXE3039" s="607"/>
      <c r="EXF3039" s="607"/>
      <c r="EXG3039" s="607"/>
      <c r="EXH3039" s="607"/>
      <c r="EXI3039" s="607"/>
      <c r="EXJ3039" s="607"/>
      <c r="EXK3039" s="607"/>
      <c r="EXL3039" s="607"/>
      <c r="EXM3039" s="607"/>
      <c r="EXN3039" s="607"/>
      <c r="EXO3039" s="607"/>
      <c r="EXP3039" s="607"/>
      <c r="EXQ3039" s="607"/>
      <c r="EXR3039" s="607"/>
      <c r="EXS3039" s="607"/>
      <c r="EXT3039" s="607"/>
      <c r="EXU3039" s="607"/>
      <c r="EXV3039" s="607"/>
      <c r="EXW3039" s="607"/>
      <c r="EXX3039" s="607"/>
      <c r="EXY3039" s="607"/>
      <c r="EXZ3039" s="607"/>
      <c r="EYA3039" s="607"/>
      <c r="EYB3039" s="607"/>
      <c r="EYC3039" s="607"/>
      <c r="EYD3039" s="607"/>
      <c r="EYE3039" s="607"/>
      <c r="EYF3039" s="607"/>
      <c r="EYG3039" s="607"/>
      <c r="EYH3039" s="607"/>
      <c r="EYI3039" s="607"/>
      <c r="EYJ3039" s="607"/>
      <c r="EYK3039" s="607"/>
      <c r="EYL3039" s="607"/>
      <c r="EYM3039" s="607"/>
      <c r="EYN3039" s="607"/>
      <c r="EYO3039" s="607"/>
      <c r="EYP3039" s="607"/>
      <c r="EYQ3039" s="607"/>
      <c r="EYR3039" s="607"/>
      <c r="EYS3039" s="607"/>
      <c r="EYT3039" s="607"/>
      <c r="EYU3039" s="607"/>
      <c r="EYV3039" s="607"/>
      <c r="EYW3039" s="607"/>
      <c r="EYX3039" s="607"/>
      <c r="EYY3039" s="607"/>
      <c r="EYZ3039" s="607"/>
      <c r="EZA3039" s="607"/>
      <c r="EZB3039" s="607"/>
      <c r="EZC3039" s="607"/>
      <c r="EZD3039" s="607"/>
      <c r="EZE3039" s="607"/>
      <c r="EZF3039" s="607"/>
      <c r="EZG3039" s="607"/>
      <c r="EZH3039" s="607"/>
      <c r="EZI3039" s="607"/>
      <c r="EZJ3039" s="607"/>
      <c r="EZK3039" s="607"/>
      <c r="EZL3039" s="607"/>
      <c r="EZM3039" s="607"/>
      <c r="EZN3039" s="607"/>
      <c r="EZO3039" s="607"/>
      <c r="EZP3039" s="607"/>
      <c r="EZQ3039" s="607"/>
      <c r="EZR3039" s="607"/>
      <c r="EZS3039" s="607"/>
      <c r="EZT3039" s="607"/>
      <c r="EZU3039" s="607"/>
      <c r="EZV3039" s="607"/>
      <c r="EZW3039" s="607"/>
      <c r="EZX3039" s="607"/>
      <c r="EZY3039" s="607"/>
      <c r="EZZ3039" s="607"/>
      <c r="FAA3039" s="607"/>
      <c r="FAB3039" s="607"/>
      <c r="FAC3039" s="607"/>
      <c r="FAD3039" s="607"/>
      <c r="FAE3039" s="607"/>
      <c r="FAF3039" s="607"/>
      <c r="FAG3039" s="607"/>
      <c r="FAH3039" s="607"/>
      <c r="FAI3039" s="607"/>
      <c r="FAJ3039" s="607"/>
      <c r="FAK3039" s="607"/>
      <c r="FAL3039" s="607"/>
      <c r="FAM3039" s="607"/>
      <c r="FAN3039" s="607"/>
      <c r="FAO3039" s="607"/>
      <c r="FAP3039" s="607"/>
      <c r="FAQ3039" s="607"/>
      <c r="FAR3039" s="607"/>
      <c r="FAS3039" s="607"/>
      <c r="FAT3039" s="607"/>
      <c r="FAU3039" s="607"/>
      <c r="FAV3039" s="607"/>
      <c r="FAW3039" s="607"/>
      <c r="FAX3039" s="607"/>
      <c r="FAY3039" s="607"/>
      <c r="FAZ3039" s="607"/>
      <c r="FBA3039" s="607"/>
      <c r="FBB3039" s="607"/>
      <c r="FBC3039" s="607"/>
      <c r="FBD3039" s="607"/>
      <c r="FBE3039" s="607"/>
      <c r="FBF3039" s="607"/>
      <c r="FBG3039" s="607"/>
      <c r="FBH3039" s="607"/>
      <c r="FBI3039" s="607"/>
      <c r="FBJ3039" s="607"/>
      <c r="FBK3039" s="607"/>
      <c r="FBL3039" s="607"/>
      <c r="FBM3039" s="607"/>
      <c r="FBN3039" s="607"/>
      <c r="FBO3039" s="607"/>
      <c r="FBP3039" s="607"/>
      <c r="FBQ3039" s="607"/>
      <c r="FBR3039" s="607"/>
      <c r="FBS3039" s="607"/>
      <c r="FBT3039" s="607"/>
      <c r="FBU3039" s="607"/>
      <c r="FBV3039" s="607"/>
      <c r="FBW3039" s="607"/>
      <c r="FBX3039" s="607"/>
      <c r="FBY3039" s="607"/>
      <c r="FBZ3039" s="607"/>
      <c r="FCA3039" s="607"/>
      <c r="FCB3039" s="607"/>
      <c r="FCC3039" s="607"/>
      <c r="FCD3039" s="607"/>
      <c r="FCE3039" s="607"/>
      <c r="FCF3039" s="607"/>
      <c r="FCG3039" s="607"/>
      <c r="FCH3039" s="607"/>
      <c r="FCI3039" s="607"/>
      <c r="FCJ3039" s="607"/>
      <c r="FCK3039" s="607"/>
      <c r="FCL3039" s="607"/>
      <c r="FCM3039" s="607"/>
      <c r="FCN3039" s="607"/>
      <c r="FCO3039" s="607"/>
      <c r="FCP3039" s="607"/>
      <c r="FCQ3039" s="607"/>
      <c r="FCR3039" s="607"/>
      <c r="FCS3039" s="607"/>
      <c r="FCT3039" s="607"/>
      <c r="FCU3039" s="607"/>
      <c r="FCV3039" s="607"/>
      <c r="FCW3039" s="607"/>
      <c r="FCX3039" s="607"/>
      <c r="FCY3039" s="607"/>
      <c r="FCZ3039" s="607"/>
      <c r="FDA3039" s="607"/>
      <c r="FDB3039" s="607"/>
      <c r="FDC3039" s="607"/>
      <c r="FDD3039" s="607"/>
      <c r="FDE3039" s="607"/>
      <c r="FDF3039" s="607"/>
      <c r="FDG3039" s="607"/>
      <c r="FDH3039" s="607"/>
      <c r="FDI3039" s="607"/>
      <c r="FDJ3039" s="607"/>
      <c r="FDK3039" s="607"/>
      <c r="FDL3039" s="607"/>
      <c r="FDM3039" s="607"/>
      <c r="FDN3039" s="607"/>
      <c r="FDO3039" s="607"/>
      <c r="FDP3039" s="607"/>
      <c r="FDQ3039" s="607"/>
      <c r="FDR3039" s="607"/>
      <c r="FDS3039" s="607"/>
      <c r="FDT3039" s="607"/>
      <c r="FDU3039" s="607"/>
      <c r="FDV3039" s="607"/>
      <c r="FDW3039" s="607"/>
      <c r="FDX3039" s="607"/>
      <c r="FDY3039" s="607"/>
      <c r="FDZ3039" s="607"/>
      <c r="FEA3039" s="607"/>
      <c r="FEB3039" s="607"/>
      <c r="FEC3039" s="607"/>
      <c r="FED3039" s="607"/>
      <c r="FEE3039" s="607"/>
      <c r="FEF3039" s="607"/>
      <c r="FEG3039" s="607"/>
      <c r="FEH3039" s="607"/>
      <c r="FEI3039" s="607"/>
      <c r="FEJ3039" s="607"/>
      <c r="FEK3039" s="607"/>
      <c r="FEL3039" s="607"/>
      <c r="FEM3039" s="607"/>
      <c r="FEN3039" s="607"/>
      <c r="FEO3039" s="607"/>
      <c r="FEP3039" s="607"/>
      <c r="FEQ3039" s="607"/>
      <c r="FER3039" s="607"/>
      <c r="FES3039" s="607"/>
      <c r="FET3039" s="607"/>
      <c r="FEU3039" s="607"/>
      <c r="FEV3039" s="607"/>
      <c r="FEW3039" s="607"/>
      <c r="FEX3039" s="607"/>
      <c r="FEY3039" s="607"/>
      <c r="FEZ3039" s="607"/>
      <c r="FFA3039" s="607"/>
      <c r="FFB3039" s="607"/>
      <c r="FFC3039" s="607"/>
      <c r="FFD3039" s="607"/>
      <c r="FFE3039" s="607"/>
      <c r="FFF3039" s="607"/>
      <c r="FFG3039" s="607"/>
      <c r="FFH3039" s="607"/>
      <c r="FFI3039" s="607"/>
      <c r="FFJ3039" s="607"/>
      <c r="FFK3039" s="607"/>
      <c r="FFL3039" s="607"/>
      <c r="FFM3039" s="607"/>
      <c r="FFN3039" s="607"/>
      <c r="FFO3039" s="607"/>
      <c r="FFP3039" s="607"/>
      <c r="FFQ3039" s="607"/>
      <c r="FFR3039" s="607"/>
      <c r="FFS3039" s="607"/>
      <c r="FFT3039" s="607"/>
      <c r="FFU3039" s="607"/>
      <c r="FFV3039" s="607"/>
      <c r="FFW3039" s="607"/>
      <c r="FFX3039" s="607"/>
      <c r="FFY3039" s="607"/>
      <c r="FFZ3039" s="607"/>
      <c r="FGA3039" s="607"/>
      <c r="FGB3039" s="607"/>
      <c r="FGC3039" s="607"/>
      <c r="FGD3039" s="607"/>
      <c r="FGE3039" s="607"/>
      <c r="FGF3039" s="607"/>
      <c r="FGG3039" s="607"/>
      <c r="FGH3039" s="607"/>
      <c r="FGI3039" s="607"/>
      <c r="FGJ3039" s="607"/>
      <c r="FGK3039" s="607"/>
      <c r="FGL3039" s="607"/>
      <c r="FGM3039" s="607"/>
      <c r="FGN3039" s="607"/>
      <c r="FGO3039" s="607"/>
      <c r="FGP3039" s="607"/>
      <c r="FGQ3039" s="607"/>
      <c r="FGR3039" s="607"/>
      <c r="FGS3039" s="607"/>
      <c r="FGT3039" s="607"/>
      <c r="FGU3039" s="607"/>
      <c r="FGV3039" s="607"/>
      <c r="FGW3039" s="607"/>
      <c r="FGX3039" s="607"/>
      <c r="FGY3039" s="607"/>
      <c r="FGZ3039" s="607"/>
      <c r="FHA3039" s="607"/>
      <c r="FHB3039" s="607"/>
      <c r="FHC3039" s="607"/>
      <c r="FHD3039" s="607"/>
      <c r="FHE3039" s="607"/>
      <c r="FHF3039" s="607"/>
      <c r="FHG3039" s="607"/>
      <c r="FHH3039" s="607"/>
      <c r="FHI3039" s="607"/>
      <c r="FHJ3039" s="607"/>
      <c r="FHK3039" s="607"/>
      <c r="FHL3039" s="607"/>
      <c r="FHM3039" s="607"/>
      <c r="FHN3039" s="607"/>
      <c r="FHO3039" s="607"/>
      <c r="FHP3039" s="607"/>
      <c r="FHQ3039" s="607"/>
      <c r="FHR3039" s="607"/>
      <c r="FHS3039" s="607"/>
      <c r="FHT3039" s="607"/>
      <c r="FHU3039" s="607"/>
      <c r="FHV3039" s="607"/>
      <c r="FHW3039" s="607"/>
      <c r="FHX3039" s="607"/>
      <c r="FHY3039" s="607"/>
      <c r="FHZ3039" s="607"/>
      <c r="FIA3039" s="607"/>
      <c r="FIB3039" s="607"/>
      <c r="FIC3039" s="607"/>
      <c r="FID3039" s="607"/>
      <c r="FIE3039" s="607"/>
      <c r="FIF3039" s="607"/>
      <c r="FIG3039" s="607"/>
      <c r="FIH3039" s="607"/>
      <c r="FII3039" s="607"/>
      <c r="FIJ3039" s="607"/>
      <c r="FIK3039" s="607"/>
      <c r="FIL3039" s="607"/>
      <c r="FIM3039" s="607"/>
      <c r="FIN3039" s="607"/>
      <c r="FIO3039" s="607"/>
      <c r="FIP3039" s="607"/>
      <c r="FIQ3039" s="607"/>
      <c r="FIR3039" s="607"/>
      <c r="FIS3039" s="607"/>
      <c r="FIT3039" s="607"/>
      <c r="FIU3039" s="607"/>
      <c r="FIV3039" s="607"/>
      <c r="FIW3039" s="607"/>
      <c r="FIX3039" s="607"/>
      <c r="FIY3039" s="607"/>
      <c r="FIZ3039" s="607"/>
      <c r="FJA3039" s="607"/>
      <c r="FJB3039" s="607"/>
      <c r="FJC3039" s="607"/>
      <c r="FJD3039" s="607"/>
      <c r="FJE3039" s="607"/>
      <c r="FJF3039" s="607"/>
      <c r="FJG3039" s="607"/>
      <c r="FJH3039" s="607"/>
      <c r="FJI3039" s="607"/>
      <c r="FJJ3039" s="607"/>
      <c r="FJK3039" s="607"/>
      <c r="FJL3039" s="607"/>
      <c r="FJM3039" s="607"/>
      <c r="FJN3039" s="607"/>
      <c r="FJO3039" s="607"/>
      <c r="FJP3039" s="607"/>
      <c r="FJQ3039" s="607"/>
      <c r="FJR3039" s="607"/>
      <c r="FJS3039" s="607"/>
      <c r="FJT3039" s="607"/>
      <c r="FJU3039" s="607"/>
      <c r="FJV3039" s="607"/>
      <c r="FJW3039" s="607"/>
      <c r="FJX3039" s="607"/>
      <c r="FJY3039" s="607"/>
      <c r="FJZ3039" s="607"/>
      <c r="FKA3039" s="607"/>
      <c r="FKB3039" s="607"/>
      <c r="FKC3039" s="607"/>
      <c r="FKD3039" s="607"/>
      <c r="FKE3039" s="607"/>
      <c r="FKF3039" s="607"/>
      <c r="FKG3039" s="607"/>
      <c r="FKH3039" s="607"/>
      <c r="FKI3039" s="607"/>
      <c r="FKJ3039" s="607"/>
      <c r="FKK3039" s="607"/>
      <c r="FKL3039" s="607"/>
      <c r="FKM3039" s="607"/>
      <c r="FKN3039" s="607"/>
      <c r="FKO3039" s="607"/>
      <c r="FKP3039" s="607"/>
      <c r="FKQ3039" s="607"/>
      <c r="FKR3039" s="607"/>
      <c r="FKS3039" s="607"/>
      <c r="FKT3039" s="607"/>
      <c r="FKU3039" s="607"/>
      <c r="FKV3039" s="607"/>
      <c r="FKW3039" s="607"/>
      <c r="FKX3039" s="607"/>
      <c r="FKY3039" s="607"/>
      <c r="FKZ3039" s="607"/>
      <c r="FLA3039" s="607"/>
      <c r="FLB3039" s="607"/>
      <c r="FLC3039" s="607"/>
      <c r="FLD3039" s="607"/>
      <c r="FLE3039" s="607"/>
      <c r="FLF3039" s="607"/>
      <c r="FLG3039" s="607"/>
      <c r="FLH3039" s="607"/>
      <c r="FLI3039" s="607"/>
      <c r="FLJ3039" s="607"/>
      <c r="FLK3039" s="607"/>
      <c r="FLL3039" s="607"/>
      <c r="FLM3039" s="607"/>
      <c r="FLN3039" s="607"/>
      <c r="FLO3039" s="607"/>
      <c r="FLP3039" s="607"/>
      <c r="FLQ3039" s="607"/>
      <c r="FLR3039" s="607"/>
      <c r="FLS3039" s="607"/>
      <c r="FLT3039" s="607"/>
      <c r="FLU3039" s="607"/>
      <c r="FLV3039" s="607"/>
      <c r="FLW3039" s="607"/>
      <c r="FLX3039" s="607"/>
      <c r="FLY3039" s="607"/>
      <c r="FLZ3039" s="607"/>
      <c r="FMA3039" s="607"/>
      <c r="FMB3039" s="607"/>
      <c r="FMC3039" s="607"/>
      <c r="FMD3039" s="607"/>
      <c r="FME3039" s="607"/>
      <c r="FMF3039" s="607"/>
      <c r="FMG3039" s="607"/>
      <c r="FMH3039" s="607"/>
      <c r="FMI3039" s="607"/>
      <c r="FMJ3039" s="607"/>
      <c r="FMK3039" s="607"/>
      <c r="FML3039" s="607"/>
      <c r="FMM3039" s="607"/>
      <c r="FMN3039" s="607"/>
      <c r="FMO3039" s="607"/>
      <c r="FMP3039" s="607"/>
      <c r="FMQ3039" s="607"/>
      <c r="FMR3039" s="607"/>
      <c r="FMS3039" s="607"/>
      <c r="FMT3039" s="607"/>
      <c r="FMU3039" s="607"/>
      <c r="FMV3039" s="607"/>
      <c r="FMW3039" s="607"/>
      <c r="FMX3039" s="607"/>
      <c r="FMY3039" s="607"/>
      <c r="FMZ3039" s="607"/>
      <c r="FNA3039" s="607"/>
      <c r="FNB3039" s="607"/>
      <c r="FNC3039" s="607"/>
      <c r="FND3039" s="607"/>
      <c r="FNE3039" s="607"/>
      <c r="FNF3039" s="607"/>
      <c r="FNG3039" s="607"/>
      <c r="FNH3039" s="607"/>
      <c r="FNI3039" s="607"/>
      <c r="FNJ3039" s="607"/>
      <c r="FNK3039" s="607"/>
      <c r="FNL3039" s="607"/>
      <c r="FNM3039" s="607"/>
      <c r="FNN3039" s="607"/>
      <c r="FNO3039" s="607"/>
      <c r="FNP3039" s="607"/>
      <c r="FNQ3039" s="607"/>
      <c r="FNR3039" s="607"/>
      <c r="FNS3039" s="607"/>
      <c r="FNT3039" s="607"/>
      <c r="FNU3039" s="607"/>
      <c r="FNV3039" s="607"/>
      <c r="FNW3039" s="607"/>
      <c r="FNX3039" s="607"/>
      <c r="FNY3039" s="607"/>
      <c r="FNZ3039" s="607"/>
      <c r="FOA3039" s="607"/>
      <c r="FOB3039" s="607"/>
      <c r="FOC3039" s="607"/>
      <c r="FOD3039" s="607"/>
      <c r="FOE3039" s="607"/>
      <c r="FOF3039" s="607"/>
      <c r="FOG3039" s="607"/>
      <c r="FOH3039" s="607"/>
      <c r="FOI3039" s="607"/>
      <c r="FOJ3039" s="607"/>
      <c r="FOK3039" s="607"/>
      <c r="FOL3039" s="607"/>
      <c r="FOM3039" s="607"/>
      <c r="FON3039" s="607"/>
      <c r="FOO3039" s="607"/>
      <c r="FOP3039" s="607"/>
      <c r="FOQ3039" s="607"/>
      <c r="FOR3039" s="607"/>
      <c r="FOS3039" s="607"/>
      <c r="FOT3039" s="607"/>
      <c r="FOU3039" s="607"/>
      <c r="FOV3039" s="607"/>
      <c r="FOW3039" s="607"/>
      <c r="FOX3039" s="607"/>
      <c r="FOY3039" s="607"/>
      <c r="FOZ3039" s="607"/>
      <c r="FPA3039" s="607"/>
      <c r="FPB3039" s="607"/>
      <c r="FPC3039" s="607"/>
      <c r="FPD3039" s="607"/>
      <c r="FPE3039" s="607"/>
      <c r="FPF3039" s="607"/>
      <c r="FPG3039" s="607"/>
      <c r="FPH3039" s="607"/>
      <c r="FPI3039" s="607"/>
      <c r="FPJ3039" s="607"/>
      <c r="FPK3039" s="607"/>
      <c r="FPL3039" s="607"/>
      <c r="FPM3039" s="607"/>
      <c r="FPN3039" s="607"/>
      <c r="FPO3039" s="607"/>
      <c r="FPP3039" s="607"/>
      <c r="FPQ3039" s="607"/>
      <c r="FPR3039" s="607"/>
      <c r="FPS3039" s="607"/>
      <c r="FPT3039" s="607"/>
      <c r="FPU3039" s="607"/>
      <c r="FPV3039" s="607"/>
      <c r="FPW3039" s="607"/>
      <c r="FPX3039" s="607"/>
      <c r="FPY3039" s="607"/>
      <c r="FPZ3039" s="607"/>
      <c r="FQA3039" s="607"/>
      <c r="FQB3039" s="607"/>
      <c r="FQC3039" s="607"/>
      <c r="FQD3039" s="607"/>
      <c r="FQE3039" s="607"/>
      <c r="FQF3039" s="607"/>
      <c r="FQG3039" s="607"/>
      <c r="FQH3039" s="607"/>
      <c r="FQI3039" s="607"/>
      <c r="FQJ3039" s="607"/>
      <c r="FQK3039" s="607"/>
      <c r="FQL3039" s="607"/>
      <c r="FQM3039" s="607"/>
      <c r="FQN3039" s="607"/>
      <c r="FQO3039" s="607"/>
      <c r="FQP3039" s="607"/>
      <c r="FQQ3039" s="607"/>
      <c r="FQR3039" s="607"/>
      <c r="FQS3039" s="607"/>
      <c r="FQT3039" s="607"/>
      <c r="FQU3039" s="607"/>
      <c r="FQV3039" s="607"/>
      <c r="FQW3039" s="607"/>
      <c r="FQX3039" s="607"/>
      <c r="FQY3039" s="607"/>
      <c r="FQZ3039" s="607"/>
      <c r="FRA3039" s="607"/>
      <c r="FRB3039" s="607"/>
      <c r="FRC3039" s="607"/>
      <c r="FRD3039" s="607"/>
      <c r="FRE3039" s="607"/>
      <c r="FRF3039" s="607"/>
      <c r="FRG3039" s="607"/>
      <c r="FRH3039" s="607"/>
      <c r="FRI3039" s="607"/>
      <c r="FRJ3039" s="607"/>
      <c r="FRK3039" s="607"/>
      <c r="FRL3039" s="607"/>
      <c r="FRM3039" s="607"/>
      <c r="FRN3039" s="607"/>
      <c r="FRO3039" s="607"/>
      <c r="FRP3039" s="607"/>
      <c r="FRQ3039" s="607"/>
      <c r="FRR3039" s="607"/>
      <c r="FRS3039" s="607"/>
      <c r="FRT3039" s="607"/>
      <c r="FRU3039" s="607"/>
      <c r="FRV3039" s="607"/>
      <c r="FRW3039" s="607"/>
      <c r="FRX3039" s="607"/>
      <c r="FRY3039" s="607"/>
      <c r="FRZ3039" s="607"/>
      <c r="FSA3039" s="607"/>
      <c r="FSB3039" s="607"/>
      <c r="FSC3039" s="607"/>
      <c r="FSD3039" s="607"/>
      <c r="FSE3039" s="607"/>
      <c r="FSF3039" s="607"/>
      <c r="FSG3039" s="607"/>
      <c r="FSH3039" s="607"/>
      <c r="FSI3039" s="607"/>
      <c r="FSJ3039" s="607"/>
      <c r="FSK3039" s="607"/>
      <c r="FSL3039" s="607"/>
      <c r="FSM3039" s="607"/>
      <c r="FSN3039" s="607"/>
      <c r="FSO3039" s="607"/>
      <c r="FSP3039" s="607"/>
      <c r="FSQ3039" s="607"/>
      <c r="FSR3039" s="607"/>
      <c r="FSS3039" s="607"/>
      <c r="FST3039" s="607"/>
      <c r="FSU3039" s="607"/>
      <c r="FSV3039" s="607"/>
      <c r="FSW3039" s="607"/>
      <c r="FSX3039" s="607"/>
      <c r="FSY3039" s="607"/>
      <c r="FSZ3039" s="607"/>
      <c r="FTA3039" s="607"/>
      <c r="FTB3039" s="607"/>
      <c r="FTC3039" s="607"/>
      <c r="FTD3039" s="607"/>
      <c r="FTE3039" s="607"/>
      <c r="FTF3039" s="607"/>
      <c r="FTG3039" s="607"/>
      <c r="FTH3039" s="607"/>
      <c r="FTI3039" s="607"/>
      <c r="FTJ3039" s="607"/>
      <c r="FTK3039" s="607"/>
      <c r="FTL3039" s="607"/>
      <c r="FTM3039" s="607"/>
      <c r="FTN3039" s="607"/>
      <c r="FTO3039" s="607"/>
      <c r="FTP3039" s="607"/>
      <c r="FTQ3039" s="607"/>
      <c r="FTR3039" s="607"/>
      <c r="FTS3039" s="607"/>
      <c r="FTT3039" s="607"/>
      <c r="FTU3039" s="607"/>
      <c r="FTV3039" s="607"/>
      <c r="FTW3039" s="607"/>
      <c r="FTX3039" s="607"/>
      <c r="FTY3039" s="607"/>
      <c r="FTZ3039" s="607"/>
      <c r="FUA3039" s="607"/>
      <c r="FUB3039" s="607"/>
      <c r="FUC3039" s="607"/>
      <c r="FUD3039" s="607"/>
      <c r="FUE3039" s="607"/>
      <c r="FUF3039" s="607"/>
      <c r="FUG3039" s="607"/>
      <c r="FUH3039" s="607"/>
      <c r="FUI3039" s="607"/>
      <c r="FUJ3039" s="607"/>
      <c r="FUK3039" s="607"/>
      <c r="FUL3039" s="607"/>
      <c r="FUM3039" s="607"/>
      <c r="FUN3039" s="607"/>
      <c r="FUO3039" s="607"/>
      <c r="FUP3039" s="607"/>
      <c r="FUQ3039" s="607"/>
      <c r="FUR3039" s="607"/>
      <c r="FUS3039" s="607"/>
      <c r="FUT3039" s="607"/>
      <c r="FUU3039" s="607"/>
      <c r="FUV3039" s="607"/>
      <c r="FUW3039" s="607"/>
      <c r="FUX3039" s="607"/>
      <c r="FUY3039" s="607"/>
      <c r="FUZ3039" s="607"/>
      <c r="FVA3039" s="607"/>
      <c r="FVB3039" s="607"/>
      <c r="FVC3039" s="607"/>
      <c r="FVD3039" s="607"/>
      <c r="FVE3039" s="607"/>
      <c r="FVF3039" s="607"/>
      <c r="FVG3039" s="607"/>
      <c r="FVH3039" s="607"/>
      <c r="FVI3039" s="607"/>
      <c r="FVJ3039" s="607"/>
      <c r="FVK3039" s="607"/>
      <c r="FVL3039" s="607"/>
      <c r="FVM3039" s="607"/>
      <c r="FVN3039" s="607"/>
      <c r="FVO3039" s="607"/>
      <c r="FVP3039" s="607"/>
      <c r="FVQ3039" s="607"/>
      <c r="FVR3039" s="607"/>
      <c r="FVS3039" s="607"/>
      <c r="FVT3039" s="607"/>
      <c r="FVU3039" s="607"/>
      <c r="FVV3039" s="607"/>
      <c r="FVW3039" s="607"/>
      <c r="FVX3039" s="607"/>
      <c r="FVY3039" s="607"/>
      <c r="FVZ3039" s="607"/>
      <c r="FWA3039" s="607"/>
      <c r="FWB3039" s="607"/>
      <c r="FWC3039" s="607"/>
      <c r="FWD3039" s="607"/>
      <c r="FWE3039" s="607"/>
      <c r="FWF3039" s="607"/>
      <c r="FWG3039" s="607"/>
      <c r="FWH3039" s="607"/>
      <c r="FWI3039" s="607"/>
      <c r="FWJ3039" s="607"/>
      <c r="FWK3039" s="607"/>
      <c r="FWL3039" s="607"/>
      <c r="FWM3039" s="607"/>
      <c r="FWN3039" s="607"/>
      <c r="FWO3039" s="607"/>
      <c r="FWP3039" s="607"/>
      <c r="FWQ3039" s="607"/>
      <c r="FWR3039" s="607"/>
      <c r="FWS3039" s="607"/>
      <c r="FWT3039" s="607"/>
      <c r="FWU3039" s="607"/>
      <c r="FWV3039" s="607"/>
      <c r="FWW3039" s="607"/>
      <c r="FWX3039" s="607"/>
      <c r="FWY3039" s="607"/>
      <c r="FWZ3039" s="607"/>
      <c r="FXA3039" s="607"/>
      <c r="FXB3039" s="607"/>
      <c r="FXC3039" s="607"/>
      <c r="FXD3039" s="607"/>
      <c r="FXE3039" s="607"/>
      <c r="FXF3039" s="607"/>
      <c r="FXG3039" s="607"/>
      <c r="FXH3039" s="607"/>
      <c r="FXI3039" s="607"/>
      <c r="FXJ3039" s="607"/>
      <c r="FXK3039" s="607"/>
      <c r="FXL3039" s="607"/>
      <c r="FXM3039" s="607"/>
      <c r="FXN3039" s="607"/>
      <c r="FXO3039" s="607"/>
      <c r="FXP3039" s="607"/>
      <c r="FXQ3039" s="607"/>
      <c r="FXR3039" s="607"/>
      <c r="FXS3039" s="607"/>
      <c r="FXT3039" s="607"/>
      <c r="FXU3039" s="607"/>
      <c r="FXV3039" s="607"/>
      <c r="FXW3039" s="607"/>
      <c r="FXX3039" s="607"/>
      <c r="FXY3039" s="607"/>
      <c r="FXZ3039" s="607"/>
      <c r="FYA3039" s="607"/>
      <c r="FYB3039" s="607"/>
      <c r="FYC3039" s="607"/>
      <c r="FYD3039" s="607"/>
      <c r="FYE3039" s="607"/>
      <c r="FYF3039" s="607"/>
      <c r="FYG3039" s="607"/>
      <c r="FYH3039" s="607"/>
      <c r="FYI3039" s="607"/>
      <c r="FYJ3039" s="607"/>
      <c r="FYK3039" s="607"/>
      <c r="FYL3039" s="607"/>
      <c r="FYM3039" s="607"/>
      <c r="FYN3039" s="607"/>
      <c r="FYO3039" s="607"/>
      <c r="FYP3039" s="607"/>
      <c r="FYQ3039" s="607"/>
      <c r="FYR3039" s="607"/>
      <c r="FYS3039" s="607"/>
      <c r="FYT3039" s="607"/>
      <c r="FYU3039" s="607"/>
      <c r="FYV3039" s="607"/>
      <c r="FYW3039" s="607"/>
      <c r="FYX3039" s="607"/>
      <c r="FYY3039" s="607"/>
      <c r="FYZ3039" s="607"/>
      <c r="FZA3039" s="607"/>
      <c r="FZB3039" s="607"/>
      <c r="FZC3039" s="607"/>
      <c r="FZD3039" s="607"/>
      <c r="FZE3039" s="607"/>
      <c r="FZF3039" s="607"/>
      <c r="FZG3039" s="607"/>
      <c r="FZH3039" s="607"/>
      <c r="FZI3039" s="607"/>
      <c r="FZJ3039" s="607"/>
      <c r="FZK3039" s="607"/>
      <c r="FZL3039" s="607"/>
      <c r="FZM3039" s="607"/>
      <c r="FZN3039" s="607"/>
      <c r="FZO3039" s="607"/>
      <c r="FZP3039" s="607"/>
      <c r="FZQ3039" s="607"/>
      <c r="FZR3039" s="607"/>
      <c r="FZS3039" s="607"/>
      <c r="FZT3039" s="607"/>
      <c r="FZU3039" s="607"/>
      <c r="FZV3039" s="607"/>
      <c r="FZW3039" s="607"/>
      <c r="FZX3039" s="607"/>
      <c r="FZY3039" s="607"/>
      <c r="FZZ3039" s="607"/>
      <c r="GAA3039" s="607"/>
      <c r="GAB3039" s="607"/>
      <c r="GAC3039" s="607"/>
      <c r="GAD3039" s="607"/>
      <c r="GAE3039" s="607"/>
      <c r="GAF3039" s="607"/>
      <c r="GAG3039" s="607"/>
      <c r="GAH3039" s="607"/>
      <c r="GAI3039" s="607"/>
      <c r="GAJ3039" s="607"/>
      <c r="GAK3039" s="607"/>
      <c r="GAL3039" s="607"/>
      <c r="GAM3039" s="607"/>
      <c r="GAN3039" s="607"/>
      <c r="GAO3039" s="607"/>
      <c r="GAP3039" s="607"/>
      <c r="GAQ3039" s="607"/>
      <c r="GAR3039" s="607"/>
      <c r="GAS3039" s="607"/>
      <c r="GAT3039" s="607"/>
      <c r="GAU3039" s="607"/>
      <c r="GAV3039" s="607"/>
      <c r="GAW3039" s="607"/>
      <c r="GAX3039" s="607"/>
      <c r="GAY3039" s="607"/>
      <c r="GAZ3039" s="607"/>
      <c r="GBA3039" s="607"/>
      <c r="GBB3039" s="607"/>
      <c r="GBC3039" s="607"/>
      <c r="GBD3039" s="607"/>
      <c r="GBE3039" s="607"/>
      <c r="GBF3039" s="607"/>
      <c r="GBG3039" s="607"/>
      <c r="GBH3039" s="607"/>
      <c r="GBI3039" s="607"/>
      <c r="GBJ3039" s="607"/>
      <c r="GBK3039" s="607"/>
      <c r="GBL3039" s="607"/>
      <c r="GBM3039" s="607"/>
      <c r="GBN3039" s="607"/>
      <c r="GBO3039" s="607"/>
      <c r="GBP3039" s="607"/>
      <c r="GBQ3039" s="607"/>
      <c r="GBR3039" s="607"/>
      <c r="GBS3039" s="607"/>
      <c r="GBT3039" s="607"/>
      <c r="GBU3039" s="607"/>
      <c r="GBV3039" s="607"/>
      <c r="GBW3039" s="607"/>
      <c r="GBX3039" s="607"/>
      <c r="GBY3039" s="607"/>
      <c r="GBZ3039" s="607"/>
      <c r="GCA3039" s="607"/>
      <c r="GCB3039" s="607"/>
      <c r="GCC3039" s="607"/>
      <c r="GCD3039" s="607"/>
      <c r="GCE3039" s="607"/>
      <c r="GCF3039" s="607"/>
      <c r="GCG3039" s="607"/>
      <c r="GCH3039" s="607"/>
      <c r="GCI3039" s="607"/>
      <c r="GCJ3039" s="607"/>
      <c r="GCK3039" s="607"/>
      <c r="GCL3039" s="607"/>
      <c r="GCM3039" s="607"/>
      <c r="GCN3039" s="607"/>
      <c r="GCO3039" s="607"/>
      <c r="GCP3039" s="607"/>
      <c r="GCQ3039" s="607"/>
      <c r="GCR3039" s="607"/>
      <c r="GCS3039" s="607"/>
      <c r="GCT3039" s="607"/>
      <c r="GCU3039" s="607"/>
      <c r="GCV3039" s="607"/>
      <c r="GCW3039" s="607"/>
      <c r="GCX3039" s="607"/>
      <c r="GCY3039" s="607"/>
      <c r="GCZ3039" s="607"/>
      <c r="GDA3039" s="607"/>
      <c r="GDB3039" s="607"/>
      <c r="GDC3039" s="607"/>
      <c r="GDD3039" s="607"/>
      <c r="GDE3039" s="607"/>
      <c r="GDF3039" s="607"/>
      <c r="GDG3039" s="607"/>
      <c r="GDH3039" s="607"/>
      <c r="GDI3039" s="607"/>
      <c r="GDJ3039" s="607"/>
      <c r="GDK3039" s="607"/>
      <c r="GDL3039" s="607"/>
      <c r="GDM3039" s="607"/>
      <c r="GDN3039" s="607"/>
      <c r="GDO3039" s="607"/>
      <c r="GDP3039" s="607"/>
      <c r="GDQ3039" s="607"/>
      <c r="GDR3039" s="607"/>
      <c r="GDS3039" s="607"/>
      <c r="GDT3039" s="607"/>
      <c r="GDU3039" s="607"/>
      <c r="GDV3039" s="607"/>
      <c r="GDW3039" s="607"/>
      <c r="GDX3039" s="607"/>
      <c r="GDY3039" s="607"/>
      <c r="GDZ3039" s="607"/>
      <c r="GEA3039" s="607"/>
      <c r="GEB3039" s="607"/>
      <c r="GEC3039" s="607"/>
      <c r="GED3039" s="607"/>
      <c r="GEE3039" s="607"/>
      <c r="GEF3039" s="607"/>
      <c r="GEG3039" s="607"/>
      <c r="GEH3039" s="607"/>
      <c r="GEI3039" s="607"/>
      <c r="GEJ3039" s="607"/>
      <c r="GEK3039" s="607"/>
      <c r="GEL3039" s="607"/>
      <c r="GEM3039" s="607"/>
      <c r="GEN3039" s="607"/>
      <c r="GEO3039" s="607"/>
      <c r="GEP3039" s="607"/>
      <c r="GEQ3039" s="607"/>
      <c r="GER3039" s="607"/>
      <c r="GES3039" s="607"/>
      <c r="GET3039" s="607"/>
      <c r="GEU3039" s="607"/>
      <c r="GEV3039" s="607"/>
      <c r="GEW3039" s="607"/>
      <c r="GEX3039" s="607"/>
      <c r="GEY3039" s="607"/>
      <c r="GEZ3039" s="607"/>
      <c r="GFA3039" s="607"/>
      <c r="GFB3039" s="607"/>
      <c r="GFC3039" s="607"/>
      <c r="GFD3039" s="607"/>
      <c r="GFE3039" s="607"/>
      <c r="GFF3039" s="607"/>
      <c r="GFG3039" s="607"/>
      <c r="GFH3039" s="607"/>
      <c r="GFI3039" s="607"/>
      <c r="GFJ3039" s="607"/>
      <c r="GFK3039" s="607"/>
      <c r="GFL3039" s="607"/>
      <c r="GFM3039" s="607"/>
      <c r="GFN3039" s="607"/>
      <c r="GFO3039" s="607"/>
      <c r="GFP3039" s="607"/>
      <c r="GFQ3039" s="607"/>
      <c r="GFR3039" s="607"/>
      <c r="GFS3039" s="607"/>
      <c r="GFT3039" s="607"/>
      <c r="GFU3039" s="607"/>
      <c r="GFV3039" s="607"/>
      <c r="GFW3039" s="607"/>
      <c r="GFX3039" s="607"/>
      <c r="GFY3039" s="607"/>
      <c r="GFZ3039" s="607"/>
      <c r="GGA3039" s="607"/>
      <c r="GGB3039" s="607"/>
      <c r="GGC3039" s="607"/>
      <c r="GGD3039" s="607"/>
      <c r="GGE3039" s="607"/>
      <c r="GGF3039" s="607"/>
      <c r="GGG3039" s="607"/>
      <c r="GGH3039" s="607"/>
      <c r="GGI3039" s="607"/>
      <c r="GGJ3039" s="607"/>
      <c r="GGK3039" s="607"/>
      <c r="GGL3039" s="607"/>
      <c r="GGM3039" s="607"/>
      <c r="GGN3039" s="607"/>
      <c r="GGO3039" s="607"/>
      <c r="GGP3039" s="607"/>
      <c r="GGQ3039" s="607"/>
      <c r="GGR3039" s="607"/>
      <c r="GGS3039" s="607"/>
      <c r="GGT3039" s="607"/>
      <c r="GGU3039" s="607"/>
      <c r="GGV3039" s="607"/>
      <c r="GGW3039" s="607"/>
      <c r="GGX3039" s="607"/>
      <c r="GGY3039" s="607"/>
      <c r="GGZ3039" s="607"/>
      <c r="GHA3039" s="607"/>
      <c r="GHB3039" s="607"/>
      <c r="GHC3039" s="607"/>
      <c r="GHD3039" s="607"/>
      <c r="GHE3039" s="607"/>
      <c r="GHF3039" s="607"/>
      <c r="GHG3039" s="607"/>
      <c r="GHH3039" s="607"/>
      <c r="GHI3039" s="607"/>
      <c r="GHJ3039" s="607"/>
      <c r="GHK3039" s="607"/>
      <c r="GHL3039" s="607"/>
      <c r="GHM3039" s="607"/>
      <c r="GHN3039" s="607"/>
      <c r="GHO3039" s="607"/>
      <c r="GHP3039" s="607"/>
      <c r="GHQ3039" s="607"/>
      <c r="GHR3039" s="607"/>
      <c r="GHS3039" s="607"/>
      <c r="GHT3039" s="607"/>
      <c r="GHU3039" s="607"/>
      <c r="GHV3039" s="607"/>
      <c r="GHW3039" s="607"/>
      <c r="GHX3039" s="607"/>
      <c r="GHY3039" s="607"/>
      <c r="GHZ3039" s="607"/>
      <c r="GIA3039" s="607"/>
      <c r="GIB3039" s="607"/>
      <c r="GIC3039" s="607"/>
      <c r="GID3039" s="607"/>
      <c r="GIE3039" s="607"/>
      <c r="GIF3039" s="607"/>
      <c r="GIG3039" s="607"/>
      <c r="GIH3039" s="607"/>
      <c r="GII3039" s="607"/>
      <c r="GIJ3039" s="607"/>
      <c r="GIK3039" s="607"/>
      <c r="GIL3039" s="607"/>
      <c r="GIM3039" s="607"/>
      <c r="GIN3039" s="607"/>
      <c r="GIO3039" s="607"/>
      <c r="GIP3039" s="607"/>
      <c r="GIQ3039" s="607"/>
      <c r="GIR3039" s="607"/>
      <c r="GIS3039" s="607"/>
      <c r="GIT3039" s="607"/>
      <c r="GIU3039" s="607"/>
      <c r="GIV3039" s="607"/>
      <c r="GIW3039" s="607"/>
      <c r="GIX3039" s="607"/>
      <c r="GIY3039" s="607"/>
      <c r="GIZ3039" s="607"/>
      <c r="GJA3039" s="607"/>
      <c r="GJB3039" s="607"/>
      <c r="GJC3039" s="607"/>
      <c r="GJD3039" s="607"/>
      <c r="GJE3039" s="607"/>
      <c r="GJF3039" s="607"/>
      <c r="GJG3039" s="607"/>
      <c r="GJH3039" s="607"/>
      <c r="GJI3039" s="607"/>
      <c r="GJJ3039" s="607"/>
      <c r="GJK3039" s="607"/>
      <c r="GJL3039" s="607"/>
      <c r="GJM3039" s="607"/>
      <c r="GJN3039" s="607"/>
      <c r="GJO3039" s="607"/>
      <c r="GJP3039" s="607"/>
      <c r="GJQ3039" s="607"/>
      <c r="GJR3039" s="607"/>
      <c r="GJS3039" s="607"/>
      <c r="GJT3039" s="607"/>
      <c r="GJU3039" s="607"/>
      <c r="GJV3039" s="607"/>
      <c r="GJW3039" s="607"/>
      <c r="GJX3039" s="607"/>
      <c r="GJY3039" s="607"/>
      <c r="GJZ3039" s="607"/>
      <c r="GKA3039" s="607"/>
      <c r="GKB3039" s="607"/>
      <c r="GKC3039" s="607"/>
      <c r="GKD3039" s="607"/>
      <c r="GKE3039" s="607"/>
      <c r="GKF3039" s="607"/>
      <c r="GKG3039" s="607"/>
      <c r="GKH3039" s="607"/>
      <c r="GKI3039" s="607"/>
      <c r="GKJ3039" s="607"/>
      <c r="GKK3039" s="607"/>
      <c r="GKL3039" s="607"/>
      <c r="GKM3039" s="607"/>
      <c r="GKN3039" s="607"/>
      <c r="GKO3039" s="607"/>
      <c r="GKP3039" s="607"/>
      <c r="GKQ3039" s="607"/>
      <c r="GKR3039" s="607"/>
      <c r="GKS3039" s="607"/>
      <c r="GKT3039" s="607"/>
      <c r="GKU3039" s="607"/>
      <c r="GKV3039" s="607"/>
      <c r="GKW3039" s="607"/>
      <c r="GKX3039" s="607"/>
      <c r="GKY3039" s="607"/>
      <c r="GKZ3039" s="607"/>
      <c r="GLA3039" s="607"/>
      <c r="GLB3039" s="607"/>
      <c r="GLC3039" s="607"/>
      <c r="GLD3039" s="607"/>
      <c r="GLE3039" s="607"/>
      <c r="GLF3039" s="607"/>
      <c r="GLG3039" s="607"/>
      <c r="GLH3039" s="607"/>
      <c r="GLI3039" s="607"/>
      <c r="GLJ3039" s="607"/>
      <c r="GLK3039" s="607"/>
      <c r="GLL3039" s="607"/>
      <c r="GLM3039" s="607"/>
      <c r="GLN3039" s="607"/>
      <c r="GLO3039" s="607"/>
      <c r="GLP3039" s="607"/>
      <c r="GLQ3039" s="607"/>
      <c r="GLR3039" s="607"/>
      <c r="GLS3039" s="607"/>
      <c r="GLT3039" s="607"/>
      <c r="GLU3039" s="607"/>
      <c r="GLV3039" s="607"/>
      <c r="GLW3039" s="607"/>
      <c r="GLX3039" s="607"/>
      <c r="GLY3039" s="607"/>
      <c r="GLZ3039" s="607"/>
      <c r="GMA3039" s="607"/>
      <c r="GMB3039" s="607"/>
      <c r="GMC3039" s="607"/>
      <c r="GMD3039" s="607"/>
      <c r="GME3039" s="607"/>
      <c r="GMF3039" s="607"/>
      <c r="GMG3039" s="607"/>
      <c r="GMH3039" s="607"/>
      <c r="GMI3039" s="607"/>
      <c r="GMJ3039" s="607"/>
      <c r="GMK3039" s="607"/>
      <c r="GML3039" s="607"/>
      <c r="GMM3039" s="607"/>
      <c r="GMN3039" s="607"/>
      <c r="GMO3039" s="607"/>
      <c r="GMP3039" s="607"/>
      <c r="GMQ3039" s="607"/>
      <c r="GMR3039" s="607"/>
      <c r="GMS3039" s="607"/>
      <c r="GMT3039" s="607"/>
      <c r="GMU3039" s="607"/>
      <c r="GMV3039" s="607"/>
      <c r="GMW3039" s="607"/>
      <c r="GMX3039" s="607"/>
      <c r="GMY3039" s="607"/>
      <c r="GMZ3039" s="607"/>
      <c r="GNA3039" s="607"/>
      <c r="GNB3039" s="607"/>
      <c r="GNC3039" s="607"/>
      <c r="GND3039" s="607"/>
      <c r="GNE3039" s="607"/>
      <c r="GNF3039" s="607"/>
      <c r="GNG3039" s="607"/>
      <c r="GNH3039" s="607"/>
      <c r="GNI3039" s="607"/>
      <c r="GNJ3039" s="607"/>
      <c r="GNK3039" s="607"/>
      <c r="GNL3039" s="607"/>
      <c r="GNM3039" s="607"/>
      <c r="GNN3039" s="607"/>
      <c r="GNO3039" s="607"/>
      <c r="GNP3039" s="607"/>
      <c r="GNQ3039" s="607"/>
      <c r="GNR3039" s="607"/>
      <c r="GNS3039" s="607"/>
      <c r="GNT3039" s="607"/>
      <c r="GNU3039" s="607"/>
      <c r="GNV3039" s="607"/>
      <c r="GNW3039" s="607"/>
      <c r="GNX3039" s="607"/>
      <c r="GNY3039" s="607"/>
      <c r="GNZ3039" s="607"/>
      <c r="GOA3039" s="607"/>
      <c r="GOB3039" s="607"/>
      <c r="GOC3039" s="607"/>
      <c r="GOD3039" s="607"/>
      <c r="GOE3039" s="607"/>
      <c r="GOF3039" s="607"/>
      <c r="GOG3039" s="607"/>
      <c r="GOH3039" s="607"/>
      <c r="GOI3039" s="607"/>
      <c r="GOJ3039" s="607"/>
      <c r="GOK3039" s="607"/>
      <c r="GOL3039" s="607"/>
      <c r="GOM3039" s="607"/>
      <c r="GON3039" s="607"/>
      <c r="GOO3039" s="607"/>
      <c r="GOP3039" s="607"/>
      <c r="GOQ3039" s="607"/>
      <c r="GOR3039" s="607"/>
      <c r="GOS3039" s="607"/>
      <c r="GOT3039" s="607"/>
      <c r="GOU3039" s="607"/>
      <c r="GOV3039" s="607"/>
      <c r="GOW3039" s="607"/>
      <c r="GOX3039" s="607"/>
      <c r="GOY3039" s="607"/>
      <c r="GOZ3039" s="607"/>
      <c r="GPA3039" s="607"/>
      <c r="GPB3039" s="607"/>
      <c r="GPC3039" s="607"/>
      <c r="GPD3039" s="607"/>
      <c r="GPE3039" s="607"/>
      <c r="GPF3039" s="607"/>
      <c r="GPG3039" s="607"/>
      <c r="GPH3039" s="607"/>
      <c r="GPI3039" s="607"/>
      <c r="GPJ3039" s="607"/>
      <c r="GPK3039" s="607"/>
      <c r="GPL3039" s="607"/>
      <c r="GPM3039" s="607"/>
      <c r="GPN3039" s="607"/>
      <c r="GPO3039" s="607"/>
      <c r="GPP3039" s="607"/>
      <c r="GPQ3039" s="607"/>
      <c r="GPR3039" s="607"/>
      <c r="GPS3039" s="607"/>
      <c r="GPT3039" s="607"/>
      <c r="GPU3039" s="607"/>
      <c r="GPV3039" s="607"/>
      <c r="GPW3039" s="607"/>
      <c r="GPX3039" s="607"/>
      <c r="GPY3039" s="607"/>
      <c r="GPZ3039" s="607"/>
      <c r="GQA3039" s="607"/>
      <c r="GQB3039" s="607"/>
      <c r="GQC3039" s="607"/>
      <c r="GQD3039" s="607"/>
      <c r="GQE3039" s="607"/>
      <c r="GQF3039" s="607"/>
      <c r="GQG3039" s="607"/>
      <c r="GQH3039" s="607"/>
      <c r="GQI3039" s="607"/>
      <c r="GQJ3039" s="607"/>
      <c r="GQK3039" s="607"/>
      <c r="GQL3039" s="607"/>
      <c r="GQM3039" s="607"/>
      <c r="GQN3039" s="607"/>
      <c r="GQO3039" s="607"/>
      <c r="GQP3039" s="607"/>
      <c r="GQQ3039" s="607"/>
      <c r="GQR3039" s="607"/>
      <c r="GQS3039" s="607"/>
      <c r="GQT3039" s="607"/>
      <c r="GQU3039" s="607"/>
      <c r="GQV3039" s="607"/>
      <c r="GQW3039" s="607"/>
      <c r="GQX3039" s="607"/>
      <c r="GQY3039" s="607"/>
      <c r="GQZ3039" s="607"/>
      <c r="GRA3039" s="607"/>
      <c r="GRB3039" s="607"/>
      <c r="GRC3039" s="607"/>
      <c r="GRD3039" s="607"/>
      <c r="GRE3039" s="607"/>
      <c r="GRF3039" s="607"/>
      <c r="GRG3039" s="607"/>
      <c r="GRH3039" s="607"/>
      <c r="GRI3039" s="607"/>
      <c r="GRJ3039" s="607"/>
      <c r="GRK3039" s="607"/>
      <c r="GRL3039" s="607"/>
      <c r="GRM3039" s="607"/>
      <c r="GRN3039" s="607"/>
      <c r="GRO3039" s="607"/>
      <c r="GRP3039" s="607"/>
      <c r="GRQ3039" s="607"/>
      <c r="GRR3039" s="607"/>
      <c r="GRS3039" s="607"/>
      <c r="GRT3039" s="607"/>
      <c r="GRU3039" s="607"/>
      <c r="GRV3039" s="607"/>
      <c r="GRW3039" s="607"/>
      <c r="GRX3039" s="607"/>
      <c r="GRY3039" s="607"/>
      <c r="GRZ3039" s="607"/>
      <c r="GSA3039" s="607"/>
      <c r="GSB3039" s="607"/>
      <c r="GSC3039" s="607"/>
      <c r="GSD3039" s="607"/>
      <c r="GSE3039" s="607"/>
      <c r="GSF3039" s="607"/>
      <c r="GSG3039" s="607"/>
      <c r="GSH3039" s="607"/>
      <c r="GSI3039" s="607"/>
      <c r="GSJ3039" s="607"/>
      <c r="GSK3039" s="607"/>
      <c r="GSL3039" s="607"/>
      <c r="GSM3039" s="607"/>
      <c r="GSN3039" s="607"/>
      <c r="GSO3039" s="607"/>
      <c r="GSP3039" s="607"/>
      <c r="GSQ3039" s="607"/>
      <c r="GSR3039" s="607"/>
      <c r="GSS3039" s="607"/>
      <c r="GST3039" s="607"/>
      <c r="GSU3039" s="607"/>
      <c r="GSV3039" s="607"/>
      <c r="GSW3039" s="607"/>
      <c r="GSX3039" s="607"/>
      <c r="GSY3039" s="607"/>
      <c r="GSZ3039" s="607"/>
      <c r="GTA3039" s="607"/>
      <c r="GTB3039" s="607"/>
      <c r="GTC3039" s="607"/>
      <c r="GTD3039" s="607"/>
      <c r="GTE3039" s="607"/>
      <c r="GTF3039" s="607"/>
      <c r="GTG3039" s="607"/>
      <c r="GTH3039" s="607"/>
      <c r="GTI3039" s="607"/>
      <c r="GTJ3039" s="607"/>
      <c r="GTK3039" s="607"/>
      <c r="GTL3039" s="607"/>
      <c r="GTM3039" s="607"/>
      <c r="GTN3039" s="607"/>
      <c r="GTO3039" s="607"/>
      <c r="GTP3039" s="607"/>
      <c r="GTQ3039" s="607"/>
      <c r="GTR3039" s="607"/>
      <c r="GTS3039" s="607"/>
      <c r="GTT3039" s="607"/>
      <c r="GTU3039" s="607"/>
      <c r="GTV3039" s="607"/>
      <c r="GTW3039" s="607"/>
      <c r="GTX3039" s="607"/>
      <c r="GTY3039" s="607"/>
      <c r="GTZ3039" s="607"/>
      <c r="GUA3039" s="607"/>
      <c r="GUB3039" s="607"/>
      <c r="GUC3039" s="607"/>
      <c r="GUD3039" s="607"/>
      <c r="GUE3039" s="607"/>
      <c r="GUF3039" s="607"/>
      <c r="GUG3039" s="607"/>
      <c r="GUH3039" s="607"/>
      <c r="GUI3039" s="607"/>
      <c r="GUJ3039" s="607"/>
      <c r="GUK3039" s="607"/>
      <c r="GUL3039" s="607"/>
      <c r="GUM3039" s="607"/>
      <c r="GUN3039" s="607"/>
      <c r="GUO3039" s="607"/>
      <c r="GUP3039" s="607"/>
      <c r="GUQ3039" s="607"/>
      <c r="GUR3039" s="607"/>
      <c r="GUS3039" s="607"/>
      <c r="GUT3039" s="607"/>
      <c r="GUU3039" s="607"/>
      <c r="GUV3039" s="607"/>
      <c r="GUW3039" s="607"/>
      <c r="GUX3039" s="607"/>
      <c r="GUY3039" s="607"/>
      <c r="GUZ3039" s="607"/>
      <c r="GVA3039" s="607"/>
      <c r="GVB3039" s="607"/>
      <c r="GVC3039" s="607"/>
      <c r="GVD3039" s="607"/>
      <c r="GVE3039" s="607"/>
      <c r="GVF3039" s="607"/>
      <c r="GVG3039" s="607"/>
      <c r="GVH3039" s="607"/>
      <c r="GVI3039" s="607"/>
      <c r="GVJ3039" s="607"/>
      <c r="GVK3039" s="607"/>
      <c r="GVL3039" s="607"/>
      <c r="GVM3039" s="607"/>
      <c r="GVN3039" s="607"/>
      <c r="GVO3039" s="607"/>
      <c r="GVP3039" s="607"/>
      <c r="GVQ3039" s="607"/>
      <c r="GVR3039" s="607"/>
      <c r="GVS3039" s="607"/>
      <c r="GVT3039" s="607"/>
      <c r="GVU3039" s="607"/>
      <c r="GVV3039" s="607"/>
      <c r="GVW3039" s="607"/>
      <c r="GVX3039" s="607"/>
      <c r="GVY3039" s="607"/>
      <c r="GVZ3039" s="607"/>
      <c r="GWA3039" s="607"/>
      <c r="GWB3039" s="607"/>
      <c r="GWC3039" s="607"/>
      <c r="GWD3039" s="607"/>
      <c r="GWE3039" s="607"/>
      <c r="GWF3039" s="607"/>
      <c r="GWG3039" s="607"/>
      <c r="GWH3039" s="607"/>
      <c r="GWI3039" s="607"/>
      <c r="GWJ3039" s="607"/>
      <c r="GWK3039" s="607"/>
      <c r="GWL3039" s="607"/>
      <c r="GWM3039" s="607"/>
      <c r="GWN3039" s="607"/>
      <c r="GWO3039" s="607"/>
      <c r="GWP3039" s="607"/>
      <c r="GWQ3039" s="607"/>
      <c r="GWR3039" s="607"/>
      <c r="GWS3039" s="607"/>
      <c r="GWT3039" s="607"/>
      <c r="GWU3039" s="607"/>
      <c r="GWV3039" s="607"/>
      <c r="GWW3039" s="607"/>
      <c r="GWX3039" s="607"/>
      <c r="GWY3039" s="607"/>
      <c r="GWZ3039" s="607"/>
      <c r="GXA3039" s="607"/>
      <c r="GXB3039" s="607"/>
      <c r="GXC3039" s="607"/>
      <c r="GXD3039" s="607"/>
      <c r="GXE3039" s="607"/>
      <c r="GXF3039" s="607"/>
      <c r="GXG3039" s="607"/>
      <c r="GXH3039" s="607"/>
      <c r="GXI3039" s="607"/>
      <c r="GXJ3039" s="607"/>
      <c r="GXK3039" s="607"/>
      <c r="GXL3039" s="607"/>
      <c r="GXM3039" s="607"/>
      <c r="GXN3039" s="607"/>
      <c r="GXO3039" s="607"/>
      <c r="GXP3039" s="607"/>
      <c r="GXQ3039" s="607"/>
      <c r="GXR3039" s="607"/>
      <c r="GXS3039" s="607"/>
      <c r="GXT3039" s="607"/>
      <c r="GXU3039" s="607"/>
      <c r="GXV3039" s="607"/>
      <c r="GXW3039" s="607"/>
      <c r="GXX3039" s="607"/>
      <c r="GXY3039" s="607"/>
      <c r="GXZ3039" s="607"/>
      <c r="GYA3039" s="607"/>
      <c r="GYB3039" s="607"/>
      <c r="GYC3039" s="607"/>
      <c r="GYD3039" s="607"/>
      <c r="GYE3039" s="607"/>
      <c r="GYF3039" s="607"/>
      <c r="GYG3039" s="607"/>
      <c r="GYH3039" s="607"/>
      <c r="GYI3039" s="607"/>
      <c r="GYJ3039" s="607"/>
      <c r="GYK3039" s="607"/>
      <c r="GYL3039" s="607"/>
      <c r="GYM3039" s="607"/>
      <c r="GYN3039" s="607"/>
      <c r="GYO3039" s="607"/>
      <c r="GYP3039" s="607"/>
      <c r="GYQ3039" s="607"/>
      <c r="GYR3039" s="607"/>
      <c r="GYS3039" s="607"/>
      <c r="GYT3039" s="607"/>
      <c r="GYU3039" s="607"/>
      <c r="GYV3039" s="607"/>
      <c r="GYW3039" s="607"/>
      <c r="GYX3039" s="607"/>
      <c r="GYY3039" s="607"/>
      <c r="GYZ3039" s="607"/>
      <c r="GZA3039" s="607"/>
      <c r="GZB3039" s="607"/>
      <c r="GZC3039" s="607"/>
      <c r="GZD3039" s="607"/>
      <c r="GZE3039" s="607"/>
      <c r="GZF3039" s="607"/>
      <c r="GZG3039" s="607"/>
      <c r="GZH3039" s="607"/>
      <c r="GZI3039" s="607"/>
      <c r="GZJ3039" s="607"/>
      <c r="GZK3039" s="607"/>
      <c r="GZL3039" s="607"/>
      <c r="GZM3039" s="607"/>
      <c r="GZN3039" s="607"/>
      <c r="GZO3039" s="607"/>
      <c r="GZP3039" s="607"/>
      <c r="GZQ3039" s="607"/>
      <c r="GZR3039" s="607"/>
      <c r="GZS3039" s="607"/>
      <c r="GZT3039" s="607"/>
      <c r="GZU3039" s="607"/>
      <c r="GZV3039" s="607"/>
      <c r="GZW3039" s="607"/>
      <c r="GZX3039" s="607"/>
      <c r="GZY3039" s="607"/>
      <c r="GZZ3039" s="607"/>
      <c r="HAA3039" s="607"/>
      <c r="HAB3039" s="607"/>
      <c r="HAC3039" s="607"/>
      <c r="HAD3039" s="607"/>
      <c r="HAE3039" s="607"/>
      <c r="HAF3039" s="607"/>
      <c r="HAG3039" s="607"/>
      <c r="HAH3039" s="607"/>
      <c r="HAI3039" s="607"/>
      <c r="HAJ3039" s="607"/>
      <c r="HAK3039" s="607"/>
      <c r="HAL3039" s="607"/>
      <c r="HAM3039" s="607"/>
      <c r="HAN3039" s="607"/>
      <c r="HAO3039" s="607"/>
      <c r="HAP3039" s="607"/>
      <c r="HAQ3039" s="607"/>
      <c r="HAR3039" s="607"/>
      <c r="HAS3039" s="607"/>
      <c r="HAT3039" s="607"/>
      <c r="HAU3039" s="607"/>
      <c r="HAV3039" s="607"/>
      <c r="HAW3039" s="607"/>
      <c r="HAX3039" s="607"/>
      <c r="HAY3039" s="607"/>
      <c r="HAZ3039" s="607"/>
      <c r="HBA3039" s="607"/>
      <c r="HBB3039" s="607"/>
      <c r="HBC3039" s="607"/>
      <c r="HBD3039" s="607"/>
      <c r="HBE3039" s="607"/>
      <c r="HBF3039" s="607"/>
      <c r="HBG3039" s="607"/>
      <c r="HBH3039" s="607"/>
      <c r="HBI3039" s="607"/>
      <c r="HBJ3039" s="607"/>
      <c r="HBK3039" s="607"/>
      <c r="HBL3039" s="607"/>
      <c r="HBM3039" s="607"/>
      <c r="HBN3039" s="607"/>
      <c r="HBO3039" s="607"/>
      <c r="HBP3039" s="607"/>
      <c r="HBQ3039" s="607"/>
      <c r="HBR3039" s="607"/>
      <c r="HBS3039" s="607"/>
      <c r="HBT3039" s="607"/>
      <c r="HBU3039" s="607"/>
      <c r="HBV3039" s="607"/>
      <c r="HBW3039" s="607"/>
      <c r="HBX3039" s="607"/>
      <c r="HBY3039" s="607"/>
      <c r="HBZ3039" s="607"/>
      <c r="HCA3039" s="607"/>
      <c r="HCB3039" s="607"/>
      <c r="HCC3039" s="607"/>
      <c r="HCD3039" s="607"/>
      <c r="HCE3039" s="607"/>
      <c r="HCF3039" s="607"/>
      <c r="HCG3039" s="607"/>
      <c r="HCH3039" s="607"/>
      <c r="HCI3039" s="607"/>
      <c r="HCJ3039" s="607"/>
      <c r="HCK3039" s="607"/>
      <c r="HCL3039" s="607"/>
      <c r="HCM3039" s="607"/>
      <c r="HCN3039" s="607"/>
      <c r="HCO3039" s="607"/>
      <c r="HCP3039" s="607"/>
      <c r="HCQ3039" s="607"/>
      <c r="HCR3039" s="607"/>
      <c r="HCS3039" s="607"/>
      <c r="HCT3039" s="607"/>
      <c r="HCU3039" s="607"/>
      <c r="HCV3039" s="607"/>
      <c r="HCW3039" s="607"/>
      <c r="HCX3039" s="607"/>
      <c r="HCY3039" s="607"/>
      <c r="HCZ3039" s="607"/>
      <c r="HDA3039" s="607"/>
      <c r="HDB3039" s="607"/>
      <c r="HDC3039" s="607"/>
      <c r="HDD3039" s="607"/>
      <c r="HDE3039" s="607"/>
      <c r="HDF3039" s="607"/>
      <c r="HDG3039" s="607"/>
      <c r="HDH3039" s="607"/>
      <c r="HDI3039" s="607"/>
      <c r="HDJ3039" s="607"/>
      <c r="HDK3039" s="607"/>
      <c r="HDL3039" s="607"/>
      <c r="HDM3039" s="607"/>
      <c r="HDN3039" s="607"/>
      <c r="HDO3039" s="607"/>
      <c r="HDP3039" s="607"/>
      <c r="HDQ3039" s="607"/>
      <c r="HDR3039" s="607"/>
      <c r="HDS3039" s="607"/>
      <c r="HDT3039" s="607"/>
      <c r="HDU3039" s="607"/>
      <c r="HDV3039" s="607"/>
      <c r="HDW3039" s="607"/>
      <c r="HDX3039" s="607"/>
      <c r="HDY3039" s="607"/>
      <c r="HDZ3039" s="607"/>
      <c r="HEA3039" s="607"/>
      <c r="HEB3039" s="607"/>
      <c r="HEC3039" s="607"/>
      <c r="HED3039" s="607"/>
      <c r="HEE3039" s="607"/>
      <c r="HEF3039" s="607"/>
      <c r="HEG3039" s="607"/>
      <c r="HEH3039" s="607"/>
      <c r="HEI3039" s="607"/>
      <c r="HEJ3039" s="607"/>
      <c r="HEK3039" s="607"/>
      <c r="HEL3039" s="607"/>
      <c r="HEM3039" s="607"/>
      <c r="HEN3039" s="607"/>
      <c r="HEO3039" s="607"/>
      <c r="HEP3039" s="607"/>
      <c r="HEQ3039" s="607"/>
      <c r="HER3039" s="607"/>
      <c r="HES3039" s="607"/>
      <c r="HET3039" s="607"/>
      <c r="HEU3039" s="607"/>
      <c r="HEV3039" s="607"/>
      <c r="HEW3039" s="607"/>
      <c r="HEX3039" s="607"/>
      <c r="HEY3039" s="607"/>
      <c r="HEZ3039" s="607"/>
      <c r="HFA3039" s="607"/>
      <c r="HFB3039" s="607"/>
      <c r="HFC3039" s="607"/>
      <c r="HFD3039" s="607"/>
      <c r="HFE3039" s="607"/>
      <c r="HFF3039" s="607"/>
      <c r="HFG3039" s="607"/>
      <c r="HFH3039" s="607"/>
      <c r="HFI3039" s="607"/>
      <c r="HFJ3039" s="607"/>
      <c r="HFK3039" s="607"/>
      <c r="HFL3039" s="607"/>
      <c r="HFM3039" s="607"/>
      <c r="HFN3039" s="607"/>
      <c r="HFO3039" s="607"/>
      <c r="HFP3039" s="607"/>
      <c r="HFQ3039" s="607"/>
      <c r="HFR3039" s="607"/>
      <c r="HFS3039" s="607"/>
      <c r="HFT3039" s="607"/>
      <c r="HFU3039" s="607"/>
      <c r="HFV3039" s="607"/>
      <c r="HFW3039" s="607"/>
      <c r="HFX3039" s="607"/>
      <c r="HFY3039" s="607"/>
      <c r="HFZ3039" s="607"/>
      <c r="HGA3039" s="607"/>
      <c r="HGB3039" s="607"/>
      <c r="HGC3039" s="607"/>
      <c r="HGD3039" s="607"/>
      <c r="HGE3039" s="607"/>
      <c r="HGF3039" s="607"/>
      <c r="HGG3039" s="607"/>
      <c r="HGH3039" s="607"/>
      <c r="HGI3039" s="607"/>
      <c r="HGJ3039" s="607"/>
      <c r="HGK3039" s="607"/>
      <c r="HGL3039" s="607"/>
      <c r="HGM3039" s="607"/>
      <c r="HGN3039" s="607"/>
      <c r="HGO3039" s="607"/>
      <c r="HGP3039" s="607"/>
      <c r="HGQ3039" s="607"/>
      <c r="HGR3039" s="607"/>
      <c r="HGS3039" s="607"/>
      <c r="HGT3039" s="607"/>
      <c r="HGU3039" s="607"/>
      <c r="HGV3039" s="607"/>
      <c r="HGW3039" s="607"/>
      <c r="HGX3039" s="607"/>
      <c r="HGY3039" s="607"/>
      <c r="HGZ3039" s="607"/>
      <c r="HHA3039" s="607"/>
      <c r="HHB3039" s="607"/>
      <c r="HHC3039" s="607"/>
      <c r="HHD3039" s="607"/>
      <c r="HHE3039" s="607"/>
      <c r="HHF3039" s="607"/>
      <c r="HHG3039" s="607"/>
      <c r="HHH3039" s="607"/>
      <c r="HHI3039" s="607"/>
      <c r="HHJ3039" s="607"/>
      <c r="HHK3039" s="607"/>
      <c r="HHL3039" s="607"/>
      <c r="HHM3039" s="607"/>
      <c r="HHN3039" s="607"/>
      <c r="HHO3039" s="607"/>
      <c r="HHP3039" s="607"/>
      <c r="HHQ3039" s="607"/>
      <c r="HHR3039" s="607"/>
      <c r="HHS3039" s="607"/>
      <c r="HHT3039" s="607"/>
      <c r="HHU3039" s="607"/>
      <c r="HHV3039" s="607"/>
      <c r="HHW3039" s="607"/>
      <c r="HHX3039" s="607"/>
      <c r="HHY3039" s="607"/>
      <c r="HHZ3039" s="607"/>
      <c r="HIA3039" s="607"/>
      <c r="HIB3039" s="607"/>
      <c r="HIC3039" s="607"/>
      <c r="HID3039" s="607"/>
      <c r="HIE3039" s="607"/>
      <c r="HIF3039" s="607"/>
      <c r="HIG3039" s="607"/>
      <c r="HIH3039" s="607"/>
      <c r="HII3039" s="607"/>
      <c r="HIJ3039" s="607"/>
      <c r="HIK3039" s="607"/>
      <c r="HIL3039" s="607"/>
      <c r="HIM3039" s="607"/>
      <c r="HIN3039" s="607"/>
      <c r="HIO3039" s="607"/>
      <c r="HIP3039" s="607"/>
      <c r="HIQ3039" s="607"/>
      <c r="HIR3039" s="607"/>
      <c r="HIS3039" s="607"/>
      <c r="HIT3039" s="607"/>
      <c r="HIU3039" s="607"/>
      <c r="HIV3039" s="607"/>
      <c r="HIW3039" s="607"/>
      <c r="HIX3039" s="607"/>
      <c r="HIY3039" s="607"/>
      <c r="HIZ3039" s="607"/>
      <c r="HJA3039" s="607"/>
      <c r="HJB3039" s="607"/>
      <c r="HJC3039" s="607"/>
      <c r="HJD3039" s="607"/>
      <c r="HJE3039" s="607"/>
      <c r="HJF3039" s="607"/>
      <c r="HJG3039" s="607"/>
      <c r="HJH3039" s="607"/>
      <c r="HJI3039" s="607"/>
      <c r="HJJ3039" s="607"/>
      <c r="HJK3039" s="607"/>
      <c r="HJL3039" s="607"/>
      <c r="HJM3039" s="607"/>
      <c r="HJN3039" s="607"/>
      <c r="HJO3039" s="607"/>
      <c r="HJP3039" s="607"/>
      <c r="HJQ3039" s="607"/>
      <c r="HJR3039" s="607"/>
      <c r="HJS3039" s="607"/>
      <c r="HJT3039" s="607"/>
      <c r="HJU3039" s="607"/>
      <c r="HJV3039" s="607"/>
      <c r="HJW3039" s="607"/>
      <c r="HJX3039" s="607"/>
      <c r="HJY3039" s="607"/>
      <c r="HJZ3039" s="607"/>
      <c r="HKA3039" s="607"/>
      <c r="HKB3039" s="607"/>
      <c r="HKC3039" s="607"/>
      <c r="HKD3039" s="607"/>
      <c r="HKE3039" s="607"/>
      <c r="HKF3039" s="607"/>
      <c r="HKG3039" s="607"/>
      <c r="HKH3039" s="607"/>
      <c r="HKI3039" s="607"/>
      <c r="HKJ3039" s="607"/>
      <c r="HKK3039" s="607"/>
      <c r="HKL3039" s="607"/>
      <c r="HKM3039" s="607"/>
      <c r="HKN3039" s="607"/>
      <c r="HKO3039" s="607"/>
      <c r="HKP3039" s="607"/>
      <c r="HKQ3039" s="607"/>
      <c r="HKR3039" s="607"/>
      <c r="HKS3039" s="607"/>
      <c r="HKT3039" s="607"/>
      <c r="HKU3039" s="607"/>
      <c r="HKV3039" s="607"/>
      <c r="HKW3039" s="607"/>
      <c r="HKX3039" s="607"/>
      <c r="HKY3039" s="607"/>
      <c r="HKZ3039" s="607"/>
      <c r="HLA3039" s="607"/>
      <c r="HLB3039" s="607"/>
      <c r="HLC3039" s="607"/>
      <c r="HLD3039" s="607"/>
      <c r="HLE3039" s="607"/>
      <c r="HLF3039" s="607"/>
      <c r="HLG3039" s="607"/>
      <c r="HLH3039" s="607"/>
      <c r="HLI3039" s="607"/>
      <c r="HLJ3039" s="607"/>
      <c r="HLK3039" s="607"/>
      <c r="HLL3039" s="607"/>
      <c r="HLM3039" s="607"/>
      <c r="HLN3039" s="607"/>
      <c r="HLO3039" s="607"/>
      <c r="HLP3039" s="607"/>
      <c r="HLQ3039" s="607"/>
      <c r="HLR3039" s="607"/>
      <c r="HLS3039" s="607"/>
      <c r="HLT3039" s="607"/>
      <c r="HLU3039" s="607"/>
      <c r="HLV3039" s="607"/>
      <c r="HLW3039" s="607"/>
      <c r="HLX3039" s="607"/>
      <c r="HLY3039" s="607"/>
      <c r="HLZ3039" s="607"/>
      <c r="HMA3039" s="607"/>
      <c r="HMB3039" s="607"/>
      <c r="HMC3039" s="607"/>
      <c r="HMD3039" s="607"/>
      <c r="HME3039" s="607"/>
      <c r="HMF3039" s="607"/>
      <c r="HMG3039" s="607"/>
      <c r="HMH3039" s="607"/>
      <c r="HMI3039" s="607"/>
      <c r="HMJ3039" s="607"/>
      <c r="HMK3039" s="607"/>
      <c r="HML3039" s="607"/>
      <c r="HMM3039" s="607"/>
      <c r="HMN3039" s="607"/>
      <c r="HMO3039" s="607"/>
      <c r="HMP3039" s="607"/>
      <c r="HMQ3039" s="607"/>
      <c r="HMR3039" s="607"/>
      <c r="HMS3039" s="607"/>
      <c r="HMT3039" s="607"/>
      <c r="HMU3039" s="607"/>
      <c r="HMV3039" s="607"/>
      <c r="HMW3039" s="607"/>
      <c r="HMX3039" s="607"/>
      <c r="HMY3039" s="607"/>
      <c r="HMZ3039" s="607"/>
      <c r="HNA3039" s="607"/>
      <c r="HNB3039" s="607"/>
      <c r="HNC3039" s="607"/>
      <c r="HND3039" s="607"/>
      <c r="HNE3039" s="607"/>
      <c r="HNF3039" s="607"/>
      <c r="HNG3039" s="607"/>
      <c r="HNH3039" s="607"/>
      <c r="HNI3039" s="607"/>
      <c r="HNJ3039" s="607"/>
      <c r="HNK3039" s="607"/>
      <c r="HNL3039" s="607"/>
      <c r="HNM3039" s="607"/>
      <c r="HNN3039" s="607"/>
      <c r="HNO3039" s="607"/>
      <c r="HNP3039" s="607"/>
      <c r="HNQ3039" s="607"/>
      <c r="HNR3039" s="607"/>
      <c r="HNS3039" s="607"/>
      <c r="HNT3039" s="607"/>
      <c r="HNU3039" s="607"/>
      <c r="HNV3039" s="607"/>
      <c r="HNW3039" s="607"/>
      <c r="HNX3039" s="607"/>
      <c r="HNY3039" s="607"/>
      <c r="HNZ3039" s="607"/>
      <c r="HOA3039" s="607"/>
      <c r="HOB3039" s="607"/>
      <c r="HOC3039" s="607"/>
      <c r="HOD3039" s="607"/>
      <c r="HOE3039" s="607"/>
      <c r="HOF3039" s="607"/>
      <c r="HOG3039" s="607"/>
      <c r="HOH3039" s="607"/>
      <c r="HOI3039" s="607"/>
      <c r="HOJ3039" s="607"/>
      <c r="HOK3039" s="607"/>
      <c r="HOL3039" s="607"/>
      <c r="HOM3039" s="607"/>
      <c r="HON3039" s="607"/>
      <c r="HOO3039" s="607"/>
      <c r="HOP3039" s="607"/>
      <c r="HOQ3039" s="607"/>
      <c r="HOR3039" s="607"/>
      <c r="HOS3039" s="607"/>
      <c r="HOT3039" s="607"/>
      <c r="HOU3039" s="607"/>
      <c r="HOV3039" s="607"/>
      <c r="HOW3039" s="607"/>
      <c r="HOX3039" s="607"/>
      <c r="HOY3039" s="607"/>
      <c r="HOZ3039" s="607"/>
      <c r="HPA3039" s="607"/>
      <c r="HPB3039" s="607"/>
      <c r="HPC3039" s="607"/>
      <c r="HPD3039" s="607"/>
      <c r="HPE3039" s="607"/>
      <c r="HPF3039" s="607"/>
      <c r="HPG3039" s="607"/>
      <c r="HPH3039" s="607"/>
      <c r="HPI3039" s="607"/>
      <c r="HPJ3039" s="607"/>
      <c r="HPK3039" s="607"/>
      <c r="HPL3039" s="607"/>
      <c r="HPM3039" s="607"/>
      <c r="HPN3039" s="607"/>
      <c r="HPO3039" s="607"/>
      <c r="HPP3039" s="607"/>
      <c r="HPQ3039" s="607"/>
      <c r="HPR3039" s="607"/>
      <c r="HPS3039" s="607"/>
      <c r="HPT3039" s="607"/>
      <c r="HPU3039" s="607"/>
      <c r="HPV3039" s="607"/>
      <c r="HPW3039" s="607"/>
      <c r="HPX3039" s="607"/>
      <c r="HPY3039" s="607"/>
      <c r="HPZ3039" s="607"/>
      <c r="HQA3039" s="607"/>
      <c r="HQB3039" s="607"/>
      <c r="HQC3039" s="607"/>
      <c r="HQD3039" s="607"/>
      <c r="HQE3039" s="607"/>
      <c r="HQF3039" s="607"/>
      <c r="HQG3039" s="607"/>
      <c r="HQH3039" s="607"/>
      <c r="HQI3039" s="607"/>
      <c r="HQJ3039" s="607"/>
      <c r="HQK3039" s="607"/>
      <c r="HQL3039" s="607"/>
      <c r="HQM3039" s="607"/>
      <c r="HQN3039" s="607"/>
      <c r="HQO3039" s="607"/>
      <c r="HQP3039" s="607"/>
      <c r="HQQ3039" s="607"/>
      <c r="HQR3039" s="607"/>
      <c r="HQS3039" s="607"/>
      <c r="HQT3039" s="607"/>
      <c r="HQU3039" s="607"/>
      <c r="HQV3039" s="607"/>
      <c r="HQW3039" s="607"/>
      <c r="HQX3039" s="607"/>
      <c r="HQY3039" s="607"/>
      <c r="HQZ3039" s="607"/>
      <c r="HRA3039" s="607"/>
      <c r="HRB3039" s="607"/>
      <c r="HRC3039" s="607"/>
      <c r="HRD3039" s="607"/>
      <c r="HRE3039" s="607"/>
      <c r="HRF3039" s="607"/>
      <c r="HRG3039" s="607"/>
      <c r="HRH3039" s="607"/>
      <c r="HRI3039" s="607"/>
      <c r="HRJ3039" s="607"/>
      <c r="HRK3039" s="607"/>
      <c r="HRL3039" s="607"/>
      <c r="HRM3039" s="607"/>
      <c r="HRN3039" s="607"/>
      <c r="HRO3039" s="607"/>
      <c r="HRP3039" s="607"/>
      <c r="HRQ3039" s="607"/>
      <c r="HRR3039" s="607"/>
      <c r="HRS3039" s="607"/>
      <c r="HRT3039" s="607"/>
      <c r="HRU3039" s="607"/>
      <c r="HRV3039" s="607"/>
      <c r="HRW3039" s="607"/>
      <c r="HRX3039" s="607"/>
      <c r="HRY3039" s="607"/>
      <c r="HRZ3039" s="607"/>
      <c r="HSA3039" s="607"/>
      <c r="HSB3039" s="607"/>
      <c r="HSC3039" s="607"/>
      <c r="HSD3039" s="607"/>
      <c r="HSE3039" s="607"/>
      <c r="HSF3039" s="607"/>
      <c r="HSG3039" s="607"/>
      <c r="HSH3039" s="607"/>
      <c r="HSI3039" s="607"/>
      <c r="HSJ3039" s="607"/>
      <c r="HSK3039" s="607"/>
      <c r="HSL3039" s="607"/>
      <c r="HSM3039" s="607"/>
      <c r="HSN3039" s="607"/>
      <c r="HSO3039" s="607"/>
      <c r="HSP3039" s="607"/>
      <c r="HSQ3039" s="607"/>
      <c r="HSR3039" s="607"/>
      <c r="HSS3039" s="607"/>
      <c r="HST3039" s="607"/>
      <c r="HSU3039" s="607"/>
      <c r="HSV3039" s="607"/>
      <c r="HSW3039" s="607"/>
      <c r="HSX3039" s="607"/>
      <c r="HSY3039" s="607"/>
      <c r="HSZ3039" s="607"/>
      <c r="HTA3039" s="607"/>
      <c r="HTB3039" s="607"/>
      <c r="HTC3039" s="607"/>
      <c r="HTD3039" s="607"/>
      <c r="HTE3039" s="607"/>
      <c r="HTF3039" s="607"/>
      <c r="HTG3039" s="607"/>
      <c r="HTH3039" s="607"/>
      <c r="HTI3039" s="607"/>
      <c r="HTJ3039" s="607"/>
      <c r="HTK3039" s="607"/>
      <c r="HTL3039" s="607"/>
      <c r="HTM3039" s="607"/>
      <c r="HTN3039" s="607"/>
      <c r="HTO3039" s="607"/>
      <c r="HTP3039" s="607"/>
      <c r="HTQ3039" s="607"/>
      <c r="HTR3039" s="607"/>
      <c r="HTS3039" s="607"/>
      <c r="HTT3039" s="607"/>
      <c r="HTU3039" s="607"/>
      <c r="HTV3039" s="607"/>
      <c r="HTW3039" s="607"/>
      <c r="HTX3039" s="607"/>
      <c r="HTY3039" s="607"/>
      <c r="HTZ3039" s="607"/>
      <c r="HUA3039" s="607"/>
      <c r="HUB3039" s="607"/>
      <c r="HUC3039" s="607"/>
      <c r="HUD3039" s="607"/>
      <c r="HUE3039" s="607"/>
      <c r="HUF3039" s="607"/>
      <c r="HUG3039" s="607"/>
      <c r="HUH3039" s="607"/>
      <c r="HUI3039" s="607"/>
      <c r="HUJ3039" s="607"/>
      <c r="HUK3039" s="607"/>
      <c r="HUL3039" s="607"/>
      <c r="HUM3039" s="607"/>
      <c r="HUN3039" s="607"/>
      <c r="HUO3039" s="607"/>
      <c r="HUP3039" s="607"/>
      <c r="HUQ3039" s="607"/>
      <c r="HUR3039" s="607"/>
      <c r="HUS3039" s="607"/>
      <c r="HUT3039" s="607"/>
      <c r="HUU3039" s="607"/>
      <c r="HUV3039" s="607"/>
      <c r="HUW3039" s="607"/>
      <c r="HUX3039" s="607"/>
      <c r="HUY3039" s="607"/>
      <c r="HUZ3039" s="607"/>
      <c r="HVA3039" s="607"/>
      <c r="HVB3039" s="607"/>
      <c r="HVC3039" s="607"/>
      <c r="HVD3039" s="607"/>
      <c r="HVE3039" s="607"/>
      <c r="HVF3039" s="607"/>
      <c r="HVG3039" s="607"/>
      <c r="HVH3039" s="607"/>
      <c r="HVI3039" s="607"/>
      <c r="HVJ3039" s="607"/>
      <c r="HVK3039" s="607"/>
      <c r="HVL3039" s="607"/>
      <c r="HVM3039" s="607"/>
      <c r="HVN3039" s="607"/>
      <c r="HVO3039" s="607"/>
      <c r="HVP3039" s="607"/>
      <c r="HVQ3039" s="607"/>
      <c r="HVR3039" s="607"/>
      <c r="HVS3039" s="607"/>
      <c r="HVT3039" s="607"/>
      <c r="HVU3039" s="607"/>
      <c r="HVV3039" s="607"/>
      <c r="HVW3039" s="607"/>
      <c r="HVX3039" s="607"/>
      <c r="HVY3039" s="607"/>
      <c r="HVZ3039" s="607"/>
      <c r="HWA3039" s="607"/>
      <c r="HWB3039" s="607"/>
      <c r="HWC3039" s="607"/>
      <c r="HWD3039" s="607"/>
      <c r="HWE3039" s="607"/>
      <c r="HWF3039" s="607"/>
      <c r="HWG3039" s="607"/>
      <c r="HWH3039" s="607"/>
      <c r="HWI3039" s="607"/>
      <c r="HWJ3039" s="607"/>
      <c r="HWK3039" s="607"/>
      <c r="HWL3039" s="607"/>
      <c r="HWM3039" s="607"/>
      <c r="HWN3039" s="607"/>
      <c r="HWO3039" s="607"/>
      <c r="HWP3039" s="607"/>
      <c r="HWQ3039" s="607"/>
      <c r="HWR3039" s="607"/>
      <c r="HWS3039" s="607"/>
      <c r="HWT3039" s="607"/>
      <c r="HWU3039" s="607"/>
      <c r="HWV3039" s="607"/>
      <c r="HWW3039" s="607"/>
      <c r="HWX3039" s="607"/>
      <c r="HWY3039" s="607"/>
      <c r="HWZ3039" s="607"/>
      <c r="HXA3039" s="607"/>
      <c r="HXB3039" s="607"/>
      <c r="HXC3039" s="607"/>
      <c r="HXD3039" s="607"/>
      <c r="HXE3039" s="607"/>
      <c r="HXF3039" s="607"/>
      <c r="HXG3039" s="607"/>
      <c r="HXH3039" s="607"/>
      <c r="HXI3039" s="607"/>
      <c r="HXJ3039" s="607"/>
      <c r="HXK3039" s="607"/>
      <c r="HXL3039" s="607"/>
      <c r="HXM3039" s="607"/>
      <c r="HXN3039" s="607"/>
      <c r="HXO3039" s="607"/>
      <c r="HXP3039" s="607"/>
      <c r="HXQ3039" s="607"/>
      <c r="HXR3039" s="607"/>
      <c r="HXS3039" s="607"/>
      <c r="HXT3039" s="607"/>
      <c r="HXU3039" s="607"/>
      <c r="HXV3039" s="607"/>
      <c r="HXW3039" s="607"/>
      <c r="HXX3039" s="607"/>
      <c r="HXY3039" s="607"/>
      <c r="HXZ3039" s="607"/>
      <c r="HYA3039" s="607"/>
      <c r="HYB3039" s="607"/>
      <c r="HYC3039" s="607"/>
      <c r="HYD3039" s="607"/>
      <c r="HYE3039" s="607"/>
      <c r="HYF3039" s="607"/>
      <c r="HYG3039" s="607"/>
      <c r="HYH3039" s="607"/>
      <c r="HYI3039" s="607"/>
      <c r="HYJ3039" s="607"/>
      <c r="HYK3039" s="607"/>
      <c r="HYL3039" s="607"/>
      <c r="HYM3039" s="607"/>
      <c r="HYN3039" s="607"/>
      <c r="HYO3039" s="607"/>
      <c r="HYP3039" s="607"/>
      <c r="HYQ3039" s="607"/>
      <c r="HYR3039" s="607"/>
      <c r="HYS3039" s="607"/>
      <c r="HYT3039" s="607"/>
      <c r="HYU3039" s="607"/>
      <c r="HYV3039" s="607"/>
      <c r="HYW3039" s="607"/>
      <c r="HYX3039" s="607"/>
      <c r="HYY3039" s="607"/>
      <c r="HYZ3039" s="607"/>
      <c r="HZA3039" s="607"/>
      <c r="HZB3039" s="607"/>
      <c r="HZC3039" s="607"/>
      <c r="HZD3039" s="607"/>
      <c r="HZE3039" s="607"/>
      <c r="HZF3039" s="607"/>
      <c r="HZG3039" s="607"/>
      <c r="HZH3039" s="607"/>
      <c r="HZI3039" s="607"/>
      <c r="HZJ3039" s="607"/>
      <c r="HZK3039" s="607"/>
      <c r="HZL3039" s="607"/>
      <c r="HZM3039" s="607"/>
      <c r="HZN3039" s="607"/>
      <c r="HZO3039" s="607"/>
      <c r="HZP3039" s="607"/>
      <c r="HZQ3039" s="607"/>
      <c r="HZR3039" s="607"/>
      <c r="HZS3039" s="607"/>
      <c r="HZT3039" s="607"/>
      <c r="HZU3039" s="607"/>
      <c r="HZV3039" s="607"/>
      <c r="HZW3039" s="607"/>
      <c r="HZX3039" s="607"/>
      <c r="HZY3039" s="607"/>
      <c r="HZZ3039" s="607"/>
      <c r="IAA3039" s="607"/>
      <c r="IAB3039" s="607"/>
      <c r="IAC3039" s="607"/>
      <c r="IAD3039" s="607"/>
      <c r="IAE3039" s="607"/>
      <c r="IAF3039" s="607"/>
      <c r="IAG3039" s="607"/>
      <c r="IAH3039" s="607"/>
      <c r="IAI3039" s="607"/>
      <c r="IAJ3039" s="607"/>
      <c r="IAK3039" s="607"/>
      <c r="IAL3039" s="607"/>
      <c r="IAM3039" s="607"/>
      <c r="IAN3039" s="607"/>
      <c r="IAO3039" s="607"/>
      <c r="IAP3039" s="607"/>
      <c r="IAQ3039" s="607"/>
      <c r="IAR3039" s="607"/>
      <c r="IAS3039" s="607"/>
      <c r="IAT3039" s="607"/>
      <c r="IAU3039" s="607"/>
      <c r="IAV3039" s="607"/>
      <c r="IAW3039" s="607"/>
      <c r="IAX3039" s="607"/>
      <c r="IAY3039" s="607"/>
      <c r="IAZ3039" s="607"/>
      <c r="IBA3039" s="607"/>
      <c r="IBB3039" s="607"/>
      <c r="IBC3039" s="607"/>
      <c r="IBD3039" s="607"/>
      <c r="IBE3039" s="607"/>
      <c r="IBF3039" s="607"/>
      <c r="IBG3039" s="607"/>
      <c r="IBH3039" s="607"/>
      <c r="IBI3039" s="607"/>
      <c r="IBJ3039" s="607"/>
      <c r="IBK3039" s="607"/>
      <c r="IBL3039" s="607"/>
      <c r="IBM3039" s="607"/>
      <c r="IBN3039" s="607"/>
      <c r="IBO3039" s="607"/>
      <c r="IBP3039" s="607"/>
      <c r="IBQ3039" s="607"/>
      <c r="IBR3039" s="607"/>
      <c r="IBS3039" s="607"/>
      <c r="IBT3039" s="607"/>
      <c r="IBU3039" s="607"/>
      <c r="IBV3039" s="607"/>
      <c r="IBW3039" s="607"/>
      <c r="IBX3039" s="607"/>
      <c r="IBY3039" s="607"/>
      <c r="IBZ3039" s="607"/>
      <c r="ICA3039" s="607"/>
      <c r="ICB3039" s="607"/>
      <c r="ICC3039" s="607"/>
      <c r="ICD3039" s="607"/>
      <c r="ICE3039" s="607"/>
      <c r="ICF3039" s="607"/>
      <c r="ICG3039" s="607"/>
      <c r="ICH3039" s="607"/>
      <c r="ICI3039" s="607"/>
      <c r="ICJ3039" s="607"/>
      <c r="ICK3039" s="607"/>
      <c r="ICL3039" s="607"/>
      <c r="ICM3039" s="607"/>
      <c r="ICN3039" s="607"/>
      <c r="ICO3039" s="607"/>
      <c r="ICP3039" s="607"/>
      <c r="ICQ3039" s="607"/>
      <c r="ICR3039" s="607"/>
      <c r="ICS3039" s="607"/>
      <c r="ICT3039" s="607"/>
      <c r="ICU3039" s="607"/>
      <c r="ICV3039" s="607"/>
      <c r="ICW3039" s="607"/>
      <c r="ICX3039" s="607"/>
      <c r="ICY3039" s="607"/>
      <c r="ICZ3039" s="607"/>
      <c r="IDA3039" s="607"/>
      <c r="IDB3039" s="607"/>
      <c r="IDC3039" s="607"/>
      <c r="IDD3039" s="607"/>
      <c r="IDE3039" s="607"/>
      <c r="IDF3039" s="607"/>
      <c r="IDG3039" s="607"/>
      <c r="IDH3039" s="607"/>
      <c r="IDI3039" s="607"/>
      <c r="IDJ3039" s="607"/>
      <c r="IDK3039" s="607"/>
      <c r="IDL3039" s="607"/>
      <c r="IDM3039" s="607"/>
      <c r="IDN3039" s="607"/>
      <c r="IDO3039" s="607"/>
      <c r="IDP3039" s="607"/>
      <c r="IDQ3039" s="607"/>
      <c r="IDR3039" s="607"/>
      <c r="IDS3039" s="607"/>
      <c r="IDT3039" s="607"/>
      <c r="IDU3039" s="607"/>
      <c r="IDV3039" s="607"/>
      <c r="IDW3039" s="607"/>
      <c r="IDX3039" s="607"/>
      <c r="IDY3039" s="607"/>
      <c r="IDZ3039" s="607"/>
      <c r="IEA3039" s="607"/>
      <c r="IEB3039" s="607"/>
      <c r="IEC3039" s="607"/>
      <c r="IED3039" s="607"/>
      <c r="IEE3039" s="607"/>
      <c r="IEF3039" s="607"/>
      <c r="IEG3039" s="607"/>
      <c r="IEH3039" s="607"/>
      <c r="IEI3039" s="607"/>
      <c r="IEJ3039" s="607"/>
      <c r="IEK3039" s="607"/>
      <c r="IEL3039" s="607"/>
      <c r="IEM3039" s="607"/>
      <c r="IEN3039" s="607"/>
      <c r="IEO3039" s="607"/>
      <c r="IEP3039" s="607"/>
      <c r="IEQ3039" s="607"/>
      <c r="IER3039" s="607"/>
      <c r="IES3039" s="607"/>
      <c r="IET3039" s="607"/>
      <c r="IEU3039" s="607"/>
      <c r="IEV3039" s="607"/>
      <c r="IEW3039" s="607"/>
      <c r="IEX3039" s="607"/>
      <c r="IEY3039" s="607"/>
      <c r="IEZ3039" s="607"/>
      <c r="IFA3039" s="607"/>
      <c r="IFB3039" s="607"/>
      <c r="IFC3039" s="607"/>
      <c r="IFD3039" s="607"/>
      <c r="IFE3039" s="607"/>
      <c r="IFF3039" s="607"/>
      <c r="IFG3039" s="607"/>
      <c r="IFH3039" s="607"/>
      <c r="IFI3039" s="607"/>
      <c r="IFJ3039" s="607"/>
      <c r="IFK3039" s="607"/>
      <c r="IFL3039" s="607"/>
      <c r="IFM3039" s="607"/>
      <c r="IFN3039" s="607"/>
      <c r="IFO3039" s="607"/>
      <c r="IFP3039" s="607"/>
      <c r="IFQ3039" s="607"/>
      <c r="IFR3039" s="607"/>
      <c r="IFS3039" s="607"/>
      <c r="IFT3039" s="607"/>
      <c r="IFU3039" s="607"/>
      <c r="IFV3039" s="607"/>
      <c r="IFW3039" s="607"/>
      <c r="IFX3039" s="607"/>
      <c r="IFY3039" s="607"/>
      <c r="IFZ3039" s="607"/>
      <c r="IGA3039" s="607"/>
      <c r="IGB3039" s="607"/>
      <c r="IGC3039" s="607"/>
      <c r="IGD3039" s="607"/>
      <c r="IGE3039" s="607"/>
      <c r="IGF3039" s="607"/>
      <c r="IGG3039" s="607"/>
      <c r="IGH3039" s="607"/>
      <c r="IGI3039" s="607"/>
      <c r="IGJ3039" s="607"/>
      <c r="IGK3039" s="607"/>
      <c r="IGL3039" s="607"/>
      <c r="IGM3039" s="607"/>
      <c r="IGN3039" s="607"/>
      <c r="IGO3039" s="607"/>
      <c r="IGP3039" s="607"/>
      <c r="IGQ3039" s="607"/>
      <c r="IGR3039" s="607"/>
      <c r="IGS3039" s="607"/>
      <c r="IGT3039" s="607"/>
      <c r="IGU3039" s="607"/>
      <c r="IGV3039" s="607"/>
      <c r="IGW3039" s="607"/>
      <c r="IGX3039" s="607"/>
      <c r="IGY3039" s="607"/>
      <c r="IGZ3039" s="607"/>
      <c r="IHA3039" s="607"/>
      <c r="IHB3039" s="607"/>
      <c r="IHC3039" s="607"/>
      <c r="IHD3039" s="607"/>
      <c r="IHE3039" s="607"/>
      <c r="IHF3039" s="607"/>
      <c r="IHG3039" s="607"/>
      <c r="IHH3039" s="607"/>
      <c r="IHI3039" s="607"/>
      <c r="IHJ3039" s="607"/>
      <c r="IHK3039" s="607"/>
      <c r="IHL3039" s="607"/>
      <c r="IHM3039" s="607"/>
      <c r="IHN3039" s="607"/>
      <c r="IHO3039" s="607"/>
      <c r="IHP3039" s="607"/>
      <c r="IHQ3039" s="607"/>
      <c r="IHR3039" s="607"/>
      <c r="IHS3039" s="607"/>
      <c r="IHT3039" s="607"/>
      <c r="IHU3039" s="607"/>
      <c r="IHV3039" s="607"/>
      <c r="IHW3039" s="607"/>
      <c r="IHX3039" s="607"/>
      <c r="IHY3039" s="607"/>
      <c r="IHZ3039" s="607"/>
      <c r="IIA3039" s="607"/>
      <c r="IIB3039" s="607"/>
      <c r="IIC3039" s="607"/>
      <c r="IID3039" s="607"/>
      <c r="IIE3039" s="607"/>
      <c r="IIF3039" s="607"/>
      <c r="IIG3039" s="607"/>
      <c r="IIH3039" s="607"/>
      <c r="III3039" s="607"/>
      <c r="IIJ3039" s="607"/>
      <c r="IIK3039" s="607"/>
      <c r="IIL3039" s="607"/>
      <c r="IIM3039" s="607"/>
      <c r="IIN3039" s="607"/>
      <c r="IIO3039" s="607"/>
      <c r="IIP3039" s="607"/>
      <c r="IIQ3039" s="607"/>
      <c r="IIR3039" s="607"/>
      <c r="IIS3039" s="607"/>
      <c r="IIT3039" s="607"/>
      <c r="IIU3039" s="607"/>
      <c r="IIV3039" s="607"/>
      <c r="IIW3039" s="607"/>
      <c r="IIX3039" s="607"/>
      <c r="IIY3039" s="607"/>
      <c r="IIZ3039" s="607"/>
      <c r="IJA3039" s="607"/>
      <c r="IJB3039" s="607"/>
      <c r="IJC3039" s="607"/>
      <c r="IJD3039" s="607"/>
      <c r="IJE3039" s="607"/>
      <c r="IJF3039" s="607"/>
      <c r="IJG3039" s="607"/>
      <c r="IJH3039" s="607"/>
      <c r="IJI3039" s="607"/>
      <c r="IJJ3039" s="607"/>
      <c r="IJK3039" s="607"/>
      <c r="IJL3039" s="607"/>
      <c r="IJM3039" s="607"/>
      <c r="IJN3039" s="607"/>
      <c r="IJO3039" s="607"/>
      <c r="IJP3039" s="607"/>
      <c r="IJQ3039" s="607"/>
      <c r="IJR3039" s="607"/>
      <c r="IJS3039" s="607"/>
      <c r="IJT3039" s="607"/>
      <c r="IJU3039" s="607"/>
      <c r="IJV3039" s="607"/>
      <c r="IJW3039" s="607"/>
      <c r="IJX3039" s="607"/>
      <c r="IJY3039" s="607"/>
      <c r="IJZ3039" s="607"/>
      <c r="IKA3039" s="607"/>
      <c r="IKB3039" s="607"/>
      <c r="IKC3039" s="607"/>
      <c r="IKD3039" s="607"/>
      <c r="IKE3039" s="607"/>
      <c r="IKF3039" s="607"/>
      <c r="IKG3039" s="607"/>
      <c r="IKH3039" s="607"/>
      <c r="IKI3039" s="607"/>
      <c r="IKJ3039" s="607"/>
      <c r="IKK3039" s="607"/>
      <c r="IKL3039" s="607"/>
      <c r="IKM3039" s="607"/>
      <c r="IKN3039" s="607"/>
      <c r="IKO3039" s="607"/>
      <c r="IKP3039" s="607"/>
      <c r="IKQ3039" s="607"/>
      <c r="IKR3039" s="607"/>
      <c r="IKS3039" s="607"/>
      <c r="IKT3039" s="607"/>
      <c r="IKU3039" s="607"/>
      <c r="IKV3039" s="607"/>
      <c r="IKW3039" s="607"/>
      <c r="IKX3039" s="607"/>
      <c r="IKY3039" s="607"/>
      <c r="IKZ3039" s="607"/>
      <c r="ILA3039" s="607"/>
      <c r="ILB3039" s="607"/>
      <c r="ILC3039" s="607"/>
      <c r="ILD3039" s="607"/>
      <c r="ILE3039" s="607"/>
      <c r="ILF3039" s="607"/>
      <c r="ILG3039" s="607"/>
      <c r="ILH3039" s="607"/>
      <c r="ILI3039" s="607"/>
      <c r="ILJ3039" s="607"/>
      <c r="ILK3039" s="607"/>
      <c r="ILL3039" s="607"/>
      <c r="ILM3039" s="607"/>
      <c r="ILN3039" s="607"/>
      <c r="ILO3039" s="607"/>
      <c r="ILP3039" s="607"/>
      <c r="ILQ3039" s="607"/>
      <c r="ILR3039" s="607"/>
      <c r="ILS3039" s="607"/>
      <c r="ILT3039" s="607"/>
      <c r="ILU3039" s="607"/>
      <c r="ILV3039" s="607"/>
      <c r="ILW3039" s="607"/>
      <c r="ILX3039" s="607"/>
      <c r="ILY3039" s="607"/>
      <c r="ILZ3039" s="607"/>
      <c r="IMA3039" s="607"/>
      <c r="IMB3039" s="607"/>
      <c r="IMC3039" s="607"/>
      <c r="IMD3039" s="607"/>
      <c r="IME3039" s="607"/>
      <c r="IMF3039" s="607"/>
      <c r="IMG3039" s="607"/>
      <c r="IMH3039" s="607"/>
      <c r="IMI3039" s="607"/>
      <c r="IMJ3039" s="607"/>
      <c r="IMK3039" s="607"/>
      <c r="IML3039" s="607"/>
      <c r="IMM3039" s="607"/>
      <c r="IMN3039" s="607"/>
      <c r="IMO3039" s="607"/>
      <c r="IMP3039" s="607"/>
      <c r="IMQ3039" s="607"/>
      <c r="IMR3039" s="607"/>
      <c r="IMS3039" s="607"/>
      <c r="IMT3039" s="607"/>
      <c r="IMU3039" s="607"/>
      <c r="IMV3039" s="607"/>
      <c r="IMW3039" s="607"/>
      <c r="IMX3039" s="607"/>
      <c r="IMY3039" s="607"/>
      <c r="IMZ3039" s="607"/>
      <c r="INA3039" s="607"/>
      <c r="INB3039" s="607"/>
      <c r="INC3039" s="607"/>
      <c r="IND3039" s="607"/>
      <c r="INE3039" s="607"/>
      <c r="INF3039" s="607"/>
      <c r="ING3039" s="607"/>
      <c r="INH3039" s="607"/>
      <c r="INI3039" s="607"/>
      <c r="INJ3039" s="607"/>
      <c r="INK3039" s="607"/>
      <c r="INL3039" s="607"/>
      <c r="INM3039" s="607"/>
      <c r="INN3039" s="607"/>
      <c r="INO3039" s="607"/>
      <c r="INP3039" s="607"/>
      <c r="INQ3039" s="607"/>
      <c r="INR3039" s="607"/>
      <c r="INS3039" s="607"/>
      <c r="INT3039" s="607"/>
      <c r="INU3039" s="607"/>
      <c r="INV3039" s="607"/>
      <c r="INW3039" s="607"/>
      <c r="INX3039" s="607"/>
      <c r="INY3039" s="607"/>
      <c r="INZ3039" s="607"/>
      <c r="IOA3039" s="607"/>
      <c r="IOB3039" s="607"/>
      <c r="IOC3039" s="607"/>
      <c r="IOD3039" s="607"/>
      <c r="IOE3039" s="607"/>
      <c r="IOF3039" s="607"/>
      <c r="IOG3039" s="607"/>
      <c r="IOH3039" s="607"/>
      <c r="IOI3039" s="607"/>
      <c r="IOJ3039" s="607"/>
      <c r="IOK3039" s="607"/>
      <c r="IOL3039" s="607"/>
      <c r="IOM3039" s="607"/>
      <c r="ION3039" s="607"/>
      <c r="IOO3039" s="607"/>
      <c r="IOP3039" s="607"/>
      <c r="IOQ3039" s="607"/>
      <c r="IOR3039" s="607"/>
      <c r="IOS3039" s="607"/>
      <c r="IOT3039" s="607"/>
      <c r="IOU3039" s="607"/>
      <c r="IOV3039" s="607"/>
      <c r="IOW3039" s="607"/>
      <c r="IOX3039" s="607"/>
      <c r="IOY3039" s="607"/>
      <c r="IOZ3039" s="607"/>
      <c r="IPA3039" s="607"/>
      <c r="IPB3039" s="607"/>
      <c r="IPC3039" s="607"/>
      <c r="IPD3039" s="607"/>
      <c r="IPE3039" s="607"/>
      <c r="IPF3039" s="607"/>
      <c r="IPG3039" s="607"/>
      <c r="IPH3039" s="607"/>
      <c r="IPI3039" s="607"/>
      <c r="IPJ3039" s="607"/>
      <c r="IPK3039" s="607"/>
      <c r="IPL3039" s="607"/>
      <c r="IPM3039" s="607"/>
      <c r="IPN3039" s="607"/>
      <c r="IPO3039" s="607"/>
      <c r="IPP3039" s="607"/>
      <c r="IPQ3039" s="607"/>
      <c r="IPR3039" s="607"/>
      <c r="IPS3039" s="607"/>
      <c r="IPT3039" s="607"/>
      <c r="IPU3039" s="607"/>
      <c r="IPV3039" s="607"/>
      <c r="IPW3039" s="607"/>
      <c r="IPX3039" s="607"/>
      <c r="IPY3039" s="607"/>
      <c r="IPZ3039" s="607"/>
      <c r="IQA3039" s="607"/>
      <c r="IQB3039" s="607"/>
      <c r="IQC3039" s="607"/>
      <c r="IQD3039" s="607"/>
      <c r="IQE3039" s="607"/>
      <c r="IQF3039" s="607"/>
      <c r="IQG3039" s="607"/>
      <c r="IQH3039" s="607"/>
      <c r="IQI3039" s="607"/>
      <c r="IQJ3039" s="607"/>
      <c r="IQK3039" s="607"/>
      <c r="IQL3039" s="607"/>
      <c r="IQM3039" s="607"/>
      <c r="IQN3039" s="607"/>
      <c r="IQO3039" s="607"/>
      <c r="IQP3039" s="607"/>
      <c r="IQQ3039" s="607"/>
      <c r="IQR3039" s="607"/>
      <c r="IQS3039" s="607"/>
      <c r="IQT3039" s="607"/>
      <c r="IQU3039" s="607"/>
      <c r="IQV3039" s="607"/>
      <c r="IQW3039" s="607"/>
      <c r="IQX3039" s="607"/>
      <c r="IQY3039" s="607"/>
      <c r="IQZ3039" s="607"/>
      <c r="IRA3039" s="607"/>
      <c r="IRB3039" s="607"/>
      <c r="IRC3039" s="607"/>
      <c r="IRD3039" s="607"/>
      <c r="IRE3039" s="607"/>
      <c r="IRF3039" s="607"/>
      <c r="IRG3039" s="607"/>
      <c r="IRH3039" s="607"/>
      <c r="IRI3039" s="607"/>
      <c r="IRJ3039" s="607"/>
      <c r="IRK3039" s="607"/>
      <c r="IRL3039" s="607"/>
      <c r="IRM3039" s="607"/>
      <c r="IRN3039" s="607"/>
      <c r="IRO3039" s="607"/>
      <c r="IRP3039" s="607"/>
      <c r="IRQ3039" s="607"/>
      <c r="IRR3039" s="607"/>
      <c r="IRS3039" s="607"/>
      <c r="IRT3039" s="607"/>
      <c r="IRU3039" s="607"/>
      <c r="IRV3039" s="607"/>
      <c r="IRW3039" s="607"/>
      <c r="IRX3039" s="607"/>
      <c r="IRY3039" s="607"/>
      <c r="IRZ3039" s="607"/>
      <c r="ISA3039" s="607"/>
      <c r="ISB3039" s="607"/>
      <c r="ISC3039" s="607"/>
      <c r="ISD3039" s="607"/>
      <c r="ISE3039" s="607"/>
      <c r="ISF3039" s="607"/>
      <c r="ISG3039" s="607"/>
      <c r="ISH3039" s="607"/>
      <c r="ISI3039" s="607"/>
      <c r="ISJ3039" s="607"/>
      <c r="ISK3039" s="607"/>
      <c r="ISL3039" s="607"/>
      <c r="ISM3039" s="607"/>
      <c r="ISN3039" s="607"/>
      <c r="ISO3039" s="607"/>
      <c r="ISP3039" s="607"/>
      <c r="ISQ3039" s="607"/>
      <c r="ISR3039" s="607"/>
      <c r="ISS3039" s="607"/>
      <c r="IST3039" s="607"/>
      <c r="ISU3039" s="607"/>
      <c r="ISV3039" s="607"/>
      <c r="ISW3039" s="607"/>
      <c r="ISX3039" s="607"/>
      <c r="ISY3039" s="607"/>
      <c r="ISZ3039" s="607"/>
      <c r="ITA3039" s="607"/>
      <c r="ITB3039" s="607"/>
      <c r="ITC3039" s="607"/>
      <c r="ITD3039" s="607"/>
      <c r="ITE3039" s="607"/>
      <c r="ITF3039" s="607"/>
      <c r="ITG3039" s="607"/>
      <c r="ITH3039" s="607"/>
      <c r="ITI3039" s="607"/>
      <c r="ITJ3039" s="607"/>
      <c r="ITK3039" s="607"/>
      <c r="ITL3039" s="607"/>
      <c r="ITM3039" s="607"/>
      <c r="ITN3039" s="607"/>
      <c r="ITO3039" s="607"/>
      <c r="ITP3039" s="607"/>
      <c r="ITQ3039" s="607"/>
      <c r="ITR3039" s="607"/>
      <c r="ITS3039" s="607"/>
      <c r="ITT3039" s="607"/>
      <c r="ITU3039" s="607"/>
      <c r="ITV3039" s="607"/>
      <c r="ITW3039" s="607"/>
      <c r="ITX3039" s="607"/>
      <c r="ITY3039" s="607"/>
      <c r="ITZ3039" s="607"/>
      <c r="IUA3039" s="607"/>
      <c r="IUB3039" s="607"/>
      <c r="IUC3039" s="607"/>
      <c r="IUD3039" s="607"/>
      <c r="IUE3039" s="607"/>
      <c r="IUF3039" s="607"/>
      <c r="IUG3039" s="607"/>
      <c r="IUH3039" s="607"/>
      <c r="IUI3039" s="607"/>
      <c r="IUJ3039" s="607"/>
      <c r="IUK3039" s="607"/>
      <c r="IUL3039" s="607"/>
      <c r="IUM3039" s="607"/>
      <c r="IUN3039" s="607"/>
      <c r="IUO3039" s="607"/>
      <c r="IUP3039" s="607"/>
      <c r="IUQ3039" s="607"/>
      <c r="IUR3039" s="607"/>
      <c r="IUS3039" s="607"/>
      <c r="IUT3039" s="607"/>
      <c r="IUU3039" s="607"/>
      <c r="IUV3039" s="607"/>
      <c r="IUW3039" s="607"/>
      <c r="IUX3039" s="607"/>
      <c r="IUY3039" s="607"/>
      <c r="IUZ3039" s="607"/>
      <c r="IVA3039" s="607"/>
      <c r="IVB3039" s="607"/>
      <c r="IVC3039" s="607"/>
      <c r="IVD3039" s="607"/>
      <c r="IVE3039" s="607"/>
      <c r="IVF3039" s="607"/>
      <c r="IVG3039" s="607"/>
      <c r="IVH3039" s="607"/>
      <c r="IVI3039" s="607"/>
      <c r="IVJ3039" s="607"/>
      <c r="IVK3039" s="607"/>
      <c r="IVL3039" s="607"/>
      <c r="IVM3039" s="607"/>
      <c r="IVN3039" s="607"/>
      <c r="IVO3039" s="607"/>
      <c r="IVP3039" s="607"/>
      <c r="IVQ3039" s="607"/>
      <c r="IVR3039" s="607"/>
      <c r="IVS3039" s="607"/>
      <c r="IVT3039" s="607"/>
      <c r="IVU3039" s="607"/>
      <c r="IVV3039" s="607"/>
      <c r="IVW3039" s="607"/>
      <c r="IVX3039" s="607"/>
      <c r="IVY3039" s="607"/>
      <c r="IVZ3039" s="607"/>
      <c r="IWA3039" s="607"/>
      <c r="IWB3039" s="607"/>
      <c r="IWC3039" s="607"/>
      <c r="IWD3039" s="607"/>
      <c r="IWE3039" s="607"/>
      <c r="IWF3039" s="607"/>
      <c r="IWG3039" s="607"/>
      <c r="IWH3039" s="607"/>
      <c r="IWI3039" s="607"/>
      <c r="IWJ3039" s="607"/>
      <c r="IWK3039" s="607"/>
      <c r="IWL3039" s="607"/>
      <c r="IWM3039" s="607"/>
      <c r="IWN3039" s="607"/>
      <c r="IWO3039" s="607"/>
      <c r="IWP3039" s="607"/>
      <c r="IWQ3039" s="607"/>
      <c r="IWR3039" s="607"/>
      <c r="IWS3039" s="607"/>
      <c r="IWT3039" s="607"/>
      <c r="IWU3039" s="607"/>
      <c r="IWV3039" s="607"/>
      <c r="IWW3039" s="607"/>
      <c r="IWX3039" s="607"/>
      <c r="IWY3039" s="607"/>
      <c r="IWZ3039" s="607"/>
      <c r="IXA3039" s="607"/>
      <c r="IXB3039" s="607"/>
      <c r="IXC3039" s="607"/>
      <c r="IXD3039" s="607"/>
      <c r="IXE3039" s="607"/>
      <c r="IXF3039" s="607"/>
      <c r="IXG3039" s="607"/>
      <c r="IXH3039" s="607"/>
      <c r="IXI3039" s="607"/>
      <c r="IXJ3039" s="607"/>
      <c r="IXK3039" s="607"/>
      <c r="IXL3039" s="607"/>
      <c r="IXM3039" s="607"/>
      <c r="IXN3039" s="607"/>
      <c r="IXO3039" s="607"/>
      <c r="IXP3039" s="607"/>
      <c r="IXQ3039" s="607"/>
      <c r="IXR3039" s="607"/>
      <c r="IXS3039" s="607"/>
      <c r="IXT3039" s="607"/>
      <c r="IXU3039" s="607"/>
      <c r="IXV3039" s="607"/>
      <c r="IXW3039" s="607"/>
      <c r="IXX3039" s="607"/>
      <c r="IXY3039" s="607"/>
      <c r="IXZ3039" s="607"/>
      <c r="IYA3039" s="607"/>
      <c r="IYB3039" s="607"/>
      <c r="IYC3039" s="607"/>
      <c r="IYD3039" s="607"/>
      <c r="IYE3039" s="607"/>
      <c r="IYF3039" s="607"/>
      <c r="IYG3039" s="607"/>
      <c r="IYH3039" s="607"/>
      <c r="IYI3039" s="607"/>
      <c r="IYJ3039" s="607"/>
      <c r="IYK3039" s="607"/>
      <c r="IYL3039" s="607"/>
      <c r="IYM3039" s="607"/>
      <c r="IYN3039" s="607"/>
      <c r="IYO3039" s="607"/>
      <c r="IYP3039" s="607"/>
      <c r="IYQ3039" s="607"/>
      <c r="IYR3039" s="607"/>
      <c r="IYS3039" s="607"/>
      <c r="IYT3039" s="607"/>
      <c r="IYU3039" s="607"/>
      <c r="IYV3039" s="607"/>
      <c r="IYW3039" s="607"/>
      <c r="IYX3039" s="607"/>
      <c r="IYY3039" s="607"/>
      <c r="IYZ3039" s="607"/>
      <c r="IZA3039" s="607"/>
      <c r="IZB3039" s="607"/>
      <c r="IZC3039" s="607"/>
      <c r="IZD3039" s="607"/>
      <c r="IZE3039" s="607"/>
      <c r="IZF3039" s="607"/>
      <c r="IZG3039" s="607"/>
      <c r="IZH3039" s="607"/>
      <c r="IZI3039" s="607"/>
      <c r="IZJ3039" s="607"/>
      <c r="IZK3039" s="607"/>
      <c r="IZL3039" s="607"/>
      <c r="IZM3039" s="607"/>
      <c r="IZN3039" s="607"/>
      <c r="IZO3039" s="607"/>
      <c r="IZP3039" s="607"/>
      <c r="IZQ3039" s="607"/>
      <c r="IZR3039" s="607"/>
      <c r="IZS3039" s="607"/>
      <c r="IZT3039" s="607"/>
      <c r="IZU3039" s="607"/>
      <c r="IZV3039" s="607"/>
      <c r="IZW3039" s="607"/>
      <c r="IZX3039" s="607"/>
      <c r="IZY3039" s="607"/>
      <c r="IZZ3039" s="607"/>
      <c r="JAA3039" s="607"/>
      <c r="JAB3039" s="607"/>
      <c r="JAC3039" s="607"/>
      <c r="JAD3039" s="607"/>
      <c r="JAE3039" s="607"/>
      <c r="JAF3039" s="607"/>
      <c r="JAG3039" s="607"/>
      <c r="JAH3039" s="607"/>
      <c r="JAI3039" s="607"/>
      <c r="JAJ3039" s="607"/>
      <c r="JAK3039" s="607"/>
      <c r="JAL3039" s="607"/>
      <c r="JAM3039" s="607"/>
      <c r="JAN3039" s="607"/>
      <c r="JAO3039" s="607"/>
      <c r="JAP3039" s="607"/>
      <c r="JAQ3039" s="607"/>
      <c r="JAR3039" s="607"/>
      <c r="JAS3039" s="607"/>
      <c r="JAT3039" s="607"/>
      <c r="JAU3039" s="607"/>
      <c r="JAV3039" s="607"/>
      <c r="JAW3039" s="607"/>
      <c r="JAX3039" s="607"/>
      <c r="JAY3039" s="607"/>
      <c r="JAZ3039" s="607"/>
      <c r="JBA3039" s="607"/>
      <c r="JBB3039" s="607"/>
      <c r="JBC3039" s="607"/>
      <c r="JBD3039" s="607"/>
      <c r="JBE3039" s="607"/>
      <c r="JBF3039" s="607"/>
      <c r="JBG3039" s="607"/>
      <c r="JBH3039" s="607"/>
      <c r="JBI3039" s="607"/>
      <c r="JBJ3039" s="607"/>
      <c r="JBK3039" s="607"/>
      <c r="JBL3039" s="607"/>
      <c r="JBM3039" s="607"/>
      <c r="JBN3039" s="607"/>
      <c r="JBO3039" s="607"/>
      <c r="JBP3039" s="607"/>
      <c r="JBQ3039" s="607"/>
      <c r="JBR3039" s="607"/>
      <c r="JBS3039" s="607"/>
      <c r="JBT3039" s="607"/>
      <c r="JBU3039" s="607"/>
      <c r="JBV3039" s="607"/>
      <c r="JBW3039" s="607"/>
      <c r="JBX3039" s="607"/>
      <c r="JBY3039" s="607"/>
      <c r="JBZ3039" s="607"/>
      <c r="JCA3039" s="607"/>
      <c r="JCB3039" s="607"/>
      <c r="JCC3039" s="607"/>
      <c r="JCD3039" s="607"/>
      <c r="JCE3039" s="607"/>
      <c r="JCF3039" s="607"/>
      <c r="JCG3039" s="607"/>
      <c r="JCH3039" s="607"/>
      <c r="JCI3039" s="607"/>
      <c r="JCJ3039" s="607"/>
      <c r="JCK3039" s="607"/>
      <c r="JCL3039" s="607"/>
      <c r="JCM3039" s="607"/>
      <c r="JCN3039" s="607"/>
      <c r="JCO3039" s="607"/>
      <c r="JCP3039" s="607"/>
      <c r="JCQ3039" s="607"/>
      <c r="JCR3039" s="607"/>
      <c r="JCS3039" s="607"/>
      <c r="JCT3039" s="607"/>
      <c r="JCU3039" s="607"/>
      <c r="JCV3039" s="607"/>
      <c r="JCW3039" s="607"/>
      <c r="JCX3039" s="607"/>
      <c r="JCY3039" s="607"/>
      <c r="JCZ3039" s="607"/>
      <c r="JDA3039" s="607"/>
      <c r="JDB3039" s="607"/>
      <c r="JDC3039" s="607"/>
      <c r="JDD3039" s="607"/>
      <c r="JDE3039" s="607"/>
      <c r="JDF3039" s="607"/>
      <c r="JDG3039" s="607"/>
      <c r="JDH3039" s="607"/>
      <c r="JDI3039" s="607"/>
      <c r="JDJ3039" s="607"/>
      <c r="JDK3039" s="607"/>
      <c r="JDL3039" s="607"/>
      <c r="JDM3039" s="607"/>
      <c r="JDN3039" s="607"/>
      <c r="JDO3039" s="607"/>
      <c r="JDP3039" s="607"/>
      <c r="JDQ3039" s="607"/>
      <c r="JDR3039" s="607"/>
      <c r="JDS3039" s="607"/>
      <c r="JDT3039" s="607"/>
      <c r="JDU3039" s="607"/>
      <c r="JDV3039" s="607"/>
      <c r="JDW3039" s="607"/>
      <c r="JDX3039" s="607"/>
      <c r="JDY3039" s="607"/>
      <c r="JDZ3039" s="607"/>
      <c r="JEA3039" s="607"/>
      <c r="JEB3039" s="607"/>
      <c r="JEC3039" s="607"/>
      <c r="JED3039" s="607"/>
      <c r="JEE3039" s="607"/>
      <c r="JEF3039" s="607"/>
      <c r="JEG3039" s="607"/>
      <c r="JEH3039" s="607"/>
      <c r="JEI3039" s="607"/>
      <c r="JEJ3039" s="607"/>
      <c r="JEK3039" s="607"/>
      <c r="JEL3039" s="607"/>
      <c r="JEM3039" s="607"/>
      <c r="JEN3039" s="607"/>
      <c r="JEO3039" s="607"/>
      <c r="JEP3039" s="607"/>
      <c r="JEQ3039" s="607"/>
      <c r="JER3039" s="607"/>
      <c r="JES3039" s="607"/>
      <c r="JET3039" s="607"/>
      <c r="JEU3039" s="607"/>
      <c r="JEV3039" s="607"/>
      <c r="JEW3039" s="607"/>
      <c r="JEX3039" s="607"/>
      <c r="JEY3039" s="607"/>
      <c r="JEZ3039" s="607"/>
      <c r="JFA3039" s="607"/>
      <c r="JFB3039" s="607"/>
      <c r="JFC3039" s="607"/>
      <c r="JFD3039" s="607"/>
      <c r="JFE3039" s="607"/>
      <c r="JFF3039" s="607"/>
      <c r="JFG3039" s="607"/>
      <c r="JFH3039" s="607"/>
      <c r="JFI3039" s="607"/>
      <c r="JFJ3039" s="607"/>
      <c r="JFK3039" s="607"/>
      <c r="JFL3039" s="607"/>
      <c r="JFM3039" s="607"/>
      <c r="JFN3039" s="607"/>
      <c r="JFO3039" s="607"/>
      <c r="JFP3039" s="607"/>
      <c r="JFQ3039" s="607"/>
      <c r="JFR3039" s="607"/>
      <c r="JFS3039" s="607"/>
      <c r="JFT3039" s="607"/>
      <c r="JFU3039" s="607"/>
      <c r="JFV3039" s="607"/>
      <c r="JFW3039" s="607"/>
      <c r="JFX3039" s="607"/>
      <c r="JFY3039" s="607"/>
      <c r="JFZ3039" s="607"/>
      <c r="JGA3039" s="607"/>
      <c r="JGB3039" s="607"/>
      <c r="JGC3039" s="607"/>
      <c r="JGD3039" s="607"/>
      <c r="JGE3039" s="607"/>
      <c r="JGF3039" s="607"/>
      <c r="JGG3039" s="607"/>
      <c r="JGH3039" s="607"/>
      <c r="JGI3039" s="607"/>
      <c r="JGJ3039" s="607"/>
      <c r="JGK3039" s="607"/>
      <c r="JGL3039" s="607"/>
      <c r="JGM3039" s="607"/>
      <c r="JGN3039" s="607"/>
      <c r="JGO3039" s="607"/>
      <c r="JGP3039" s="607"/>
      <c r="JGQ3039" s="607"/>
      <c r="JGR3039" s="607"/>
      <c r="JGS3039" s="607"/>
      <c r="JGT3039" s="607"/>
      <c r="JGU3039" s="607"/>
      <c r="JGV3039" s="607"/>
      <c r="JGW3039" s="607"/>
      <c r="JGX3039" s="607"/>
      <c r="JGY3039" s="607"/>
      <c r="JGZ3039" s="607"/>
      <c r="JHA3039" s="607"/>
      <c r="JHB3039" s="607"/>
      <c r="JHC3039" s="607"/>
      <c r="JHD3039" s="607"/>
      <c r="JHE3039" s="607"/>
      <c r="JHF3039" s="607"/>
      <c r="JHG3039" s="607"/>
      <c r="JHH3039" s="607"/>
      <c r="JHI3039" s="607"/>
      <c r="JHJ3039" s="607"/>
      <c r="JHK3039" s="607"/>
      <c r="JHL3039" s="607"/>
      <c r="JHM3039" s="607"/>
      <c r="JHN3039" s="607"/>
      <c r="JHO3039" s="607"/>
      <c r="JHP3039" s="607"/>
      <c r="JHQ3039" s="607"/>
      <c r="JHR3039" s="607"/>
      <c r="JHS3039" s="607"/>
      <c r="JHT3039" s="607"/>
      <c r="JHU3039" s="607"/>
      <c r="JHV3039" s="607"/>
      <c r="JHW3039" s="607"/>
      <c r="JHX3039" s="607"/>
      <c r="JHY3039" s="607"/>
      <c r="JHZ3039" s="607"/>
      <c r="JIA3039" s="607"/>
      <c r="JIB3039" s="607"/>
      <c r="JIC3039" s="607"/>
      <c r="JID3039" s="607"/>
      <c r="JIE3039" s="607"/>
      <c r="JIF3039" s="607"/>
      <c r="JIG3039" s="607"/>
      <c r="JIH3039" s="607"/>
      <c r="JII3039" s="607"/>
      <c r="JIJ3039" s="607"/>
      <c r="JIK3039" s="607"/>
      <c r="JIL3039" s="607"/>
      <c r="JIM3039" s="607"/>
      <c r="JIN3039" s="607"/>
      <c r="JIO3039" s="607"/>
      <c r="JIP3039" s="607"/>
      <c r="JIQ3039" s="607"/>
      <c r="JIR3039" s="607"/>
      <c r="JIS3039" s="607"/>
      <c r="JIT3039" s="607"/>
      <c r="JIU3039" s="607"/>
      <c r="JIV3039" s="607"/>
      <c r="JIW3039" s="607"/>
      <c r="JIX3039" s="607"/>
      <c r="JIY3039" s="607"/>
      <c r="JIZ3039" s="607"/>
      <c r="JJA3039" s="607"/>
      <c r="JJB3039" s="607"/>
      <c r="JJC3039" s="607"/>
      <c r="JJD3039" s="607"/>
      <c r="JJE3039" s="607"/>
      <c r="JJF3039" s="607"/>
      <c r="JJG3039" s="607"/>
      <c r="JJH3039" s="607"/>
      <c r="JJI3039" s="607"/>
      <c r="JJJ3039" s="607"/>
      <c r="JJK3039" s="607"/>
      <c r="JJL3039" s="607"/>
      <c r="JJM3039" s="607"/>
      <c r="JJN3039" s="607"/>
      <c r="JJO3039" s="607"/>
      <c r="JJP3039" s="607"/>
      <c r="JJQ3039" s="607"/>
      <c r="JJR3039" s="607"/>
      <c r="JJS3039" s="607"/>
      <c r="JJT3039" s="607"/>
      <c r="JJU3039" s="607"/>
      <c r="JJV3039" s="607"/>
      <c r="JJW3039" s="607"/>
      <c r="JJX3039" s="607"/>
      <c r="JJY3039" s="607"/>
      <c r="JJZ3039" s="607"/>
      <c r="JKA3039" s="607"/>
      <c r="JKB3039" s="607"/>
      <c r="JKC3039" s="607"/>
      <c r="JKD3039" s="607"/>
      <c r="JKE3039" s="607"/>
      <c r="JKF3039" s="607"/>
      <c r="JKG3039" s="607"/>
      <c r="JKH3039" s="607"/>
      <c r="JKI3039" s="607"/>
      <c r="JKJ3039" s="607"/>
      <c r="JKK3039" s="607"/>
      <c r="JKL3039" s="607"/>
      <c r="JKM3039" s="607"/>
      <c r="JKN3039" s="607"/>
      <c r="JKO3039" s="607"/>
      <c r="JKP3039" s="607"/>
      <c r="JKQ3039" s="607"/>
      <c r="JKR3039" s="607"/>
      <c r="JKS3039" s="607"/>
      <c r="JKT3039" s="607"/>
      <c r="JKU3039" s="607"/>
      <c r="JKV3039" s="607"/>
      <c r="JKW3039" s="607"/>
      <c r="JKX3039" s="607"/>
      <c r="JKY3039" s="607"/>
      <c r="JKZ3039" s="607"/>
      <c r="JLA3039" s="607"/>
      <c r="JLB3039" s="607"/>
      <c r="JLC3039" s="607"/>
      <c r="JLD3039" s="607"/>
      <c r="JLE3039" s="607"/>
      <c r="JLF3039" s="607"/>
      <c r="JLG3039" s="607"/>
      <c r="JLH3039" s="607"/>
      <c r="JLI3039" s="607"/>
      <c r="JLJ3039" s="607"/>
      <c r="JLK3039" s="607"/>
      <c r="JLL3039" s="607"/>
      <c r="JLM3039" s="607"/>
      <c r="JLN3039" s="607"/>
      <c r="JLO3039" s="607"/>
      <c r="JLP3039" s="607"/>
      <c r="JLQ3039" s="607"/>
      <c r="JLR3039" s="607"/>
      <c r="JLS3039" s="607"/>
      <c r="JLT3039" s="607"/>
      <c r="JLU3039" s="607"/>
      <c r="JLV3039" s="607"/>
      <c r="JLW3039" s="607"/>
      <c r="JLX3039" s="607"/>
      <c r="JLY3039" s="607"/>
      <c r="JLZ3039" s="607"/>
      <c r="JMA3039" s="607"/>
      <c r="JMB3039" s="607"/>
      <c r="JMC3039" s="607"/>
      <c r="JMD3039" s="607"/>
      <c r="JME3039" s="607"/>
      <c r="JMF3039" s="607"/>
      <c r="JMG3039" s="607"/>
      <c r="JMH3039" s="607"/>
      <c r="JMI3039" s="607"/>
      <c r="JMJ3039" s="607"/>
      <c r="JMK3039" s="607"/>
      <c r="JML3039" s="607"/>
      <c r="JMM3039" s="607"/>
      <c r="JMN3039" s="607"/>
      <c r="JMO3039" s="607"/>
      <c r="JMP3039" s="607"/>
      <c r="JMQ3039" s="607"/>
      <c r="JMR3039" s="607"/>
      <c r="JMS3039" s="607"/>
      <c r="JMT3039" s="607"/>
      <c r="JMU3039" s="607"/>
      <c r="JMV3039" s="607"/>
      <c r="JMW3039" s="607"/>
      <c r="JMX3039" s="607"/>
      <c r="JMY3039" s="607"/>
      <c r="JMZ3039" s="607"/>
      <c r="JNA3039" s="607"/>
      <c r="JNB3039" s="607"/>
      <c r="JNC3039" s="607"/>
      <c r="JND3039" s="607"/>
      <c r="JNE3039" s="607"/>
      <c r="JNF3039" s="607"/>
      <c r="JNG3039" s="607"/>
      <c r="JNH3039" s="607"/>
      <c r="JNI3039" s="607"/>
      <c r="JNJ3039" s="607"/>
      <c r="JNK3039" s="607"/>
      <c r="JNL3039" s="607"/>
      <c r="JNM3039" s="607"/>
      <c r="JNN3039" s="607"/>
      <c r="JNO3039" s="607"/>
      <c r="JNP3039" s="607"/>
      <c r="JNQ3039" s="607"/>
      <c r="JNR3039" s="607"/>
      <c r="JNS3039" s="607"/>
      <c r="JNT3039" s="607"/>
      <c r="JNU3039" s="607"/>
      <c r="JNV3039" s="607"/>
      <c r="JNW3039" s="607"/>
      <c r="JNX3039" s="607"/>
      <c r="JNY3039" s="607"/>
      <c r="JNZ3039" s="607"/>
      <c r="JOA3039" s="607"/>
      <c r="JOB3039" s="607"/>
      <c r="JOC3039" s="607"/>
      <c r="JOD3039" s="607"/>
      <c r="JOE3039" s="607"/>
      <c r="JOF3039" s="607"/>
      <c r="JOG3039" s="607"/>
      <c r="JOH3039" s="607"/>
      <c r="JOI3039" s="607"/>
      <c r="JOJ3039" s="607"/>
      <c r="JOK3039" s="607"/>
      <c r="JOL3039" s="607"/>
      <c r="JOM3039" s="607"/>
      <c r="JON3039" s="607"/>
      <c r="JOO3039" s="607"/>
      <c r="JOP3039" s="607"/>
      <c r="JOQ3039" s="607"/>
      <c r="JOR3039" s="607"/>
      <c r="JOS3039" s="607"/>
      <c r="JOT3039" s="607"/>
      <c r="JOU3039" s="607"/>
      <c r="JOV3039" s="607"/>
      <c r="JOW3039" s="607"/>
      <c r="JOX3039" s="607"/>
      <c r="JOY3039" s="607"/>
      <c r="JOZ3039" s="607"/>
      <c r="JPA3039" s="607"/>
      <c r="JPB3039" s="607"/>
      <c r="JPC3039" s="607"/>
      <c r="JPD3039" s="607"/>
      <c r="JPE3039" s="607"/>
      <c r="JPF3039" s="607"/>
      <c r="JPG3039" s="607"/>
      <c r="JPH3039" s="607"/>
      <c r="JPI3039" s="607"/>
      <c r="JPJ3039" s="607"/>
      <c r="JPK3039" s="607"/>
      <c r="JPL3039" s="607"/>
      <c r="JPM3039" s="607"/>
      <c r="JPN3039" s="607"/>
      <c r="JPO3039" s="607"/>
      <c r="JPP3039" s="607"/>
      <c r="JPQ3039" s="607"/>
      <c r="JPR3039" s="607"/>
      <c r="JPS3039" s="607"/>
      <c r="JPT3039" s="607"/>
      <c r="JPU3039" s="607"/>
      <c r="JPV3039" s="607"/>
      <c r="JPW3039" s="607"/>
      <c r="JPX3039" s="607"/>
      <c r="JPY3039" s="607"/>
      <c r="JPZ3039" s="607"/>
      <c r="JQA3039" s="607"/>
      <c r="JQB3039" s="607"/>
      <c r="JQC3039" s="607"/>
      <c r="JQD3039" s="607"/>
      <c r="JQE3039" s="607"/>
      <c r="JQF3039" s="607"/>
      <c r="JQG3039" s="607"/>
      <c r="JQH3039" s="607"/>
      <c r="JQI3039" s="607"/>
      <c r="JQJ3039" s="607"/>
      <c r="JQK3039" s="607"/>
      <c r="JQL3039" s="607"/>
      <c r="JQM3039" s="607"/>
      <c r="JQN3039" s="607"/>
      <c r="JQO3039" s="607"/>
      <c r="JQP3039" s="607"/>
      <c r="JQQ3039" s="607"/>
      <c r="JQR3039" s="607"/>
      <c r="JQS3039" s="607"/>
      <c r="JQT3039" s="607"/>
      <c r="JQU3039" s="607"/>
      <c r="JQV3039" s="607"/>
      <c r="JQW3039" s="607"/>
      <c r="JQX3039" s="607"/>
      <c r="JQY3039" s="607"/>
      <c r="JQZ3039" s="607"/>
      <c r="JRA3039" s="607"/>
      <c r="JRB3039" s="607"/>
      <c r="JRC3039" s="607"/>
      <c r="JRD3039" s="607"/>
      <c r="JRE3039" s="607"/>
      <c r="JRF3039" s="607"/>
      <c r="JRG3039" s="607"/>
      <c r="JRH3039" s="607"/>
      <c r="JRI3039" s="607"/>
      <c r="JRJ3039" s="607"/>
      <c r="JRK3039" s="607"/>
      <c r="JRL3039" s="607"/>
      <c r="JRM3039" s="607"/>
      <c r="JRN3039" s="607"/>
      <c r="JRO3039" s="607"/>
      <c r="JRP3039" s="607"/>
      <c r="JRQ3039" s="607"/>
      <c r="JRR3039" s="607"/>
      <c r="JRS3039" s="607"/>
      <c r="JRT3039" s="607"/>
      <c r="JRU3039" s="607"/>
      <c r="JRV3039" s="607"/>
      <c r="JRW3039" s="607"/>
      <c r="JRX3039" s="607"/>
      <c r="JRY3039" s="607"/>
      <c r="JRZ3039" s="607"/>
      <c r="JSA3039" s="607"/>
      <c r="JSB3039" s="607"/>
      <c r="JSC3039" s="607"/>
      <c r="JSD3039" s="607"/>
      <c r="JSE3039" s="607"/>
      <c r="JSF3039" s="607"/>
      <c r="JSG3039" s="607"/>
      <c r="JSH3039" s="607"/>
      <c r="JSI3039" s="607"/>
      <c r="JSJ3039" s="607"/>
      <c r="JSK3039" s="607"/>
      <c r="JSL3039" s="607"/>
      <c r="JSM3039" s="607"/>
      <c r="JSN3039" s="607"/>
      <c r="JSO3039" s="607"/>
      <c r="JSP3039" s="607"/>
      <c r="JSQ3039" s="607"/>
      <c r="JSR3039" s="607"/>
      <c r="JSS3039" s="607"/>
      <c r="JST3039" s="607"/>
      <c r="JSU3039" s="607"/>
      <c r="JSV3039" s="607"/>
      <c r="JSW3039" s="607"/>
      <c r="JSX3039" s="607"/>
      <c r="JSY3039" s="607"/>
      <c r="JSZ3039" s="607"/>
      <c r="JTA3039" s="607"/>
      <c r="JTB3039" s="607"/>
      <c r="JTC3039" s="607"/>
      <c r="JTD3039" s="607"/>
      <c r="JTE3039" s="607"/>
      <c r="JTF3039" s="607"/>
      <c r="JTG3039" s="607"/>
      <c r="JTH3039" s="607"/>
      <c r="JTI3039" s="607"/>
      <c r="JTJ3039" s="607"/>
      <c r="JTK3039" s="607"/>
      <c r="JTL3039" s="607"/>
      <c r="JTM3039" s="607"/>
      <c r="JTN3039" s="607"/>
      <c r="JTO3039" s="607"/>
      <c r="JTP3039" s="607"/>
      <c r="JTQ3039" s="607"/>
      <c r="JTR3039" s="607"/>
      <c r="JTS3039" s="607"/>
      <c r="JTT3039" s="607"/>
      <c r="JTU3039" s="607"/>
      <c r="JTV3039" s="607"/>
      <c r="JTW3039" s="607"/>
      <c r="JTX3039" s="607"/>
      <c r="JTY3039" s="607"/>
      <c r="JTZ3039" s="607"/>
      <c r="JUA3039" s="607"/>
      <c r="JUB3039" s="607"/>
      <c r="JUC3039" s="607"/>
      <c r="JUD3039" s="607"/>
      <c r="JUE3039" s="607"/>
      <c r="JUF3039" s="607"/>
      <c r="JUG3039" s="607"/>
      <c r="JUH3039" s="607"/>
      <c r="JUI3039" s="607"/>
      <c r="JUJ3039" s="607"/>
      <c r="JUK3039" s="607"/>
      <c r="JUL3039" s="607"/>
      <c r="JUM3039" s="607"/>
      <c r="JUN3039" s="607"/>
      <c r="JUO3039" s="607"/>
      <c r="JUP3039" s="607"/>
      <c r="JUQ3039" s="607"/>
      <c r="JUR3039" s="607"/>
      <c r="JUS3039" s="607"/>
      <c r="JUT3039" s="607"/>
      <c r="JUU3039" s="607"/>
      <c r="JUV3039" s="607"/>
      <c r="JUW3039" s="607"/>
      <c r="JUX3039" s="607"/>
      <c r="JUY3039" s="607"/>
      <c r="JUZ3039" s="607"/>
      <c r="JVA3039" s="607"/>
      <c r="JVB3039" s="607"/>
      <c r="JVC3039" s="607"/>
      <c r="JVD3039" s="607"/>
      <c r="JVE3039" s="607"/>
      <c r="JVF3039" s="607"/>
      <c r="JVG3039" s="607"/>
      <c r="JVH3039" s="607"/>
      <c r="JVI3039" s="607"/>
      <c r="JVJ3039" s="607"/>
      <c r="JVK3039" s="607"/>
      <c r="JVL3039" s="607"/>
      <c r="JVM3039" s="607"/>
      <c r="JVN3039" s="607"/>
      <c r="JVO3039" s="607"/>
      <c r="JVP3039" s="607"/>
      <c r="JVQ3039" s="607"/>
      <c r="JVR3039" s="607"/>
      <c r="JVS3039" s="607"/>
      <c r="JVT3039" s="607"/>
      <c r="JVU3039" s="607"/>
      <c r="JVV3039" s="607"/>
      <c r="JVW3039" s="607"/>
      <c r="JVX3039" s="607"/>
      <c r="JVY3039" s="607"/>
      <c r="JVZ3039" s="607"/>
      <c r="JWA3039" s="607"/>
      <c r="JWB3039" s="607"/>
      <c r="JWC3039" s="607"/>
      <c r="JWD3039" s="607"/>
      <c r="JWE3039" s="607"/>
      <c r="JWF3039" s="607"/>
      <c r="JWG3039" s="607"/>
      <c r="JWH3039" s="607"/>
      <c r="JWI3039" s="607"/>
      <c r="JWJ3039" s="607"/>
      <c r="JWK3039" s="607"/>
      <c r="JWL3039" s="607"/>
      <c r="JWM3039" s="607"/>
      <c r="JWN3039" s="607"/>
      <c r="JWO3039" s="607"/>
      <c r="JWP3039" s="607"/>
      <c r="JWQ3039" s="607"/>
      <c r="JWR3039" s="607"/>
      <c r="JWS3039" s="607"/>
      <c r="JWT3039" s="607"/>
      <c r="JWU3039" s="607"/>
      <c r="JWV3039" s="607"/>
      <c r="JWW3039" s="607"/>
      <c r="JWX3039" s="607"/>
      <c r="JWY3039" s="607"/>
      <c r="JWZ3039" s="607"/>
      <c r="JXA3039" s="607"/>
      <c r="JXB3039" s="607"/>
      <c r="JXC3039" s="607"/>
      <c r="JXD3039" s="607"/>
      <c r="JXE3039" s="607"/>
      <c r="JXF3039" s="607"/>
      <c r="JXG3039" s="607"/>
      <c r="JXH3039" s="607"/>
      <c r="JXI3039" s="607"/>
      <c r="JXJ3039" s="607"/>
      <c r="JXK3039" s="607"/>
      <c r="JXL3039" s="607"/>
      <c r="JXM3039" s="607"/>
      <c r="JXN3039" s="607"/>
      <c r="JXO3039" s="607"/>
      <c r="JXP3039" s="607"/>
      <c r="JXQ3039" s="607"/>
      <c r="JXR3039" s="607"/>
      <c r="JXS3039" s="607"/>
      <c r="JXT3039" s="607"/>
      <c r="JXU3039" s="607"/>
      <c r="JXV3039" s="607"/>
      <c r="JXW3039" s="607"/>
      <c r="JXX3039" s="607"/>
      <c r="JXY3039" s="607"/>
      <c r="JXZ3039" s="607"/>
      <c r="JYA3039" s="607"/>
      <c r="JYB3039" s="607"/>
      <c r="JYC3039" s="607"/>
      <c r="JYD3039" s="607"/>
      <c r="JYE3039" s="607"/>
      <c r="JYF3039" s="607"/>
      <c r="JYG3039" s="607"/>
      <c r="JYH3039" s="607"/>
      <c r="JYI3039" s="607"/>
      <c r="JYJ3039" s="607"/>
      <c r="JYK3039" s="607"/>
      <c r="JYL3039" s="607"/>
      <c r="JYM3039" s="607"/>
      <c r="JYN3039" s="607"/>
      <c r="JYO3039" s="607"/>
      <c r="JYP3039" s="607"/>
      <c r="JYQ3039" s="607"/>
      <c r="JYR3039" s="607"/>
      <c r="JYS3039" s="607"/>
      <c r="JYT3039" s="607"/>
      <c r="JYU3039" s="607"/>
      <c r="JYV3039" s="607"/>
      <c r="JYW3039" s="607"/>
      <c r="JYX3039" s="607"/>
      <c r="JYY3039" s="607"/>
      <c r="JYZ3039" s="607"/>
      <c r="JZA3039" s="607"/>
      <c r="JZB3039" s="607"/>
      <c r="JZC3039" s="607"/>
      <c r="JZD3039" s="607"/>
      <c r="JZE3039" s="607"/>
      <c r="JZF3039" s="607"/>
      <c r="JZG3039" s="607"/>
      <c r="JZH3039" s="607"/>
      <c r="JZI3039" s="607"/>
      <c r="JZJ3039" s="607"/>
      <c r="JZK3039" s="607"/>
      <c r="JZL3039" s="607"/>
      <c r="JZM3039" s="607"/>
      <c r="JZN3039" s="607"/>
      <c r="JZO3039" s="607"/>
      <c r="JZP3039" s="607"/>
      <c r="JZQ3039" s="607"/>
      <c r="JZR3039" s="607"/>
      <c r="JZS3039" s="607"/>
      <c r="JZT3039" s="607"/>
      <c r="JZU3039" s="607"/>
      <c r="JZV3039" s="607"/>
      <c r="JZW3039" s="607"/>
      <c r="JZX3039" s="607"/>
      <c r="JZY3039" s="607"/>
      <c r="JZZ3039" s="607"/>
      <c r="KAA3039" s="607"/>
      <c r="KAB3039" s="607"/>
      <c r="KAC3039" s="607"/>
      <c r="KAD3039" s="607"/>
      <c r="KAE3039" s="607"/>
      <c r="KAF3039" s="607"/>
      <c r="KAG3039" s="607"/>
      <c r="KAH3039" s="607"/>
      <c r="KAI3039" s="607"/>
      <c r="KAJ3039" s="607"/>
      <c r="KAK3039" s="607"/>
      <c r="KAL3039" s="607"/>
      <c r="KAM3039" s="607"/>
      <c r="KAN3039" s="607"/>
      <c r="KAO3039" s="607"/>
      <c r="KAP3039" s="607"/>
      <c r="KAQ3039" s="607"/>
      <c r="KAR3039" s="607"/>
      <c r="KAS3039" s="607"/>
      <c r="KAT3039" s="607"/>
      <c r="KAU3039" s="607"/>
      <c r="KAV3039" s="607"/>
      <c r="KAW3039" s="607"/>
      <c r="KAX3039" s="607"/>
      <c r="KAY3039" s="607"/>
      <c r="KAZ3039" s="607"/>
      <c r="KBA3039" s="607"/>
      <c r="KBB3039" s="607"/>
      <c r="KBC3039" s="607"/>
      <c r="KBD3039" s="607"/>
      <c r="KBE3039" s="607"/>
      <c r="KBF3039" s="607"/>
      <c r="KBG3039" s="607"/>
      <c r="KBH3039" s="607"/>
      <c r="KBI3039" s="607"/>
      <c r="KBJ3039" s="607"/>
      <c r="KBK3039" s="607"/>
      <c r="KBL3039" s="607"/>
      <c r="KBM3039" s="607"/>
      <c r="KBN3039" s="607"/>
      <c r="KBO3039" s="607"/>
      <c r="KBP3039" s="607"/>
      <c r="KBQ3039" s="607"/>
      <c r="KBR3039" s="607"/>
      <c r="KBS3039" s="607"/>
      <c r="KBT3039" s="607"/>
      <c r="KBU3039" s="607"/>
      <c r="KBV3039" s="607"/>
      <c r="KBW3039" s="607"/>
      <c r="KBX3039" s="607"/>
      <c r="KBY3039" s="607"/>
      <c r="KBZ3039" s="607"/>
      <c r="KCA3039" s="607"/>
      <c r="KCB3039" s="607"/>
      <c r="KCC3039" s="607"/>
      <c r="KCD3039" s="607"/>
      <c r="KCE3039" s="607"/>
      <c r="KCF3039" s="607"/>
      <c r="KCG3039" s="607"/>
      <c r="KCH3039" s="607"/>
      <c r="KCI3039" s="607"/>
      <c r="KCJ3039" s="607"/>
      <c r="KCK3039" s="607"/>
      <c r="KCL3039" s="607"/>
      <c r="KCM3039" s="607"/>
      <c r="KCN3039" s="607"/>
      <c r="KCO3039" s="607"/>
      <c r="KCP3039" s="607"/>
      <c r="KCQ3039" s="607"/>
      <c r="KCR3039" s="607"/>
      <c r="KCS3039" s="607"/>
      <c r="KCT3039" s="607"/>
      <c r="KCU3039" s="607"/>
      <c r="KCV3039" s="607"/>
      <c r="KCW3039" s="607"/>
      <c r="KCX3039" s="607"/>
      <c r="KCY3039" s="607"/>
      <c r="KCZ3039" s="607"/>
      <c r="KDA3039" s="607"/>
      <c r="KDB3039" s="607"/>
      <c r="KDC3039" s="607"/>
      <c r="KDD3039" s="607"/>
      <c r="KDE3039" s="607"/>
      <c r="KDF3039" s="607"/>
      <c r="KDG3039" s="607"/>
      <c r="KDH3039" s="607"/>
      <c r="KDI3039" s="607"/>
      <c r="KDJ3039" s="607"/>
      <c r="KDK3039" s="607"/>
      <c r="KDL3039" s="607"/>
      <c r="KDM3039" s="607"/>
      <c r="KDN3039" s="607"/>
      <c r="KDO3039" s="607"/>
      <c r="KDP3039" s="607"/>
      <c r="KDQ3039" s="607"/>
      <c r="KDR3039" s="607"/>
      <c r="KDS3039" s="607"/>
      <c r="KDT3039" s="607"/>
      <c r="KDU3039" s="607"/>
      <c r="KDV3039" s="607"/>
      <c r="KDW3039" s="607"/>
      <c r="KDX3039" s="607"/>
      <c r="KDY3039" s="607"/>
      <c r="KDZ3039" s="607"/>
      <c r="KEA3039" s="607"/>
      <c r="KEB3039" s="607"/>
      <c r="KEC3039" s="607"/>
      <c r="KED3039" s="607"/>
      <c r="KEE3039" s="607"/>
      <c r="KEF3039" s="607"/>
      <c r="KEG3039" s="607"/>
      <c r="KEH3039" s="607"/>
      <c r="KEI3039" s="607"/>
      <c r="KEJ3039" s="607"/>
      <c r="KEK3039" s="607"/>
      <c r="KEL3039" s="607"/>
      <c r="KEM3039" s="607"/>
      <c r="KEN3039" s="607"/>
      <c r="KEO3039" s="607"/>
      <c r="KEP3039" s="607"/>
      <c r="KEQ3039" s="607"/>
      <c r="KER3039" s="607"/>
      <c r="KES3039" s="607"/>
      <c r="KET3039" s="607"/>
      <c r="KEU3039" s="607"/>
      <c r="KEV3039" s="607"/>
      <c r="KEW3039" s="607"/>
      <c r="KEX3039" s="607"/>
      <c r="KEY3039" s="607"/>
      <c r="KEZ3039" s="607"/>
      <c r="KFA3039" s="607"/>
      <c r="KFB3039" s="607"/>
      <c r="KFC3039" s="607"/>
      <c r="KFD3039" s="607"/>
      <c r="KFE3039" s="607"/>
      <c r="KFF3039" s="607"/>
      <c r="KFG3039" s="607"/>
      <c r="KFH3039" s="607"/>
      <c r="KFI3039" s="607"/>
      <c r="KFJ3039" s="607"/>
      <c r="KFK3039" s="607"/>
      <c r="KFL3039" s="607"/>
      <c r="KFM3039" s="607"/>
      <c r="KFN3039" s="607"/>
      <c r="KFO3039" s="607"/>
      <c r="KFP3039" s="607"/>
      <c r="KFQ3039" s="607"/>
      <c r="KFR3039" s="607"/>
      <c r="KFS3039" s="607"/>
      <c r="KFT3039" s="607"/>
      <c r="KFU3039" s="607"/>
      <c r="KFV3039" s="607"/>
      <c r="KFW3039" s="607"/>
      <c r="KFX3039" s="607"/>
      <c r="KFY3039" s="607"/>
      <c r="KFZ3039" s="607"/>
      <c r="KGA3039" s="607"/>
      <c r="KGB3039" s="607"/>
      <c r="KGC3039" s="607"/>
      <c r="KGD3039" s="607"/>
      <c r="KGE3039" s="607"/>
      <c r="KGF3039" s="607"/>
      <c r="KGG3039" s="607"/>
      <c r="KGH3039" s="607"/>
      <c r="KGI3039" s="607"/>
      <c r="KGJ3039" s="607"/>
      <c r="KGK3039" s="607"/>
      <c r="KGL3039" s="607"/>
      <c r="KGM3039" s="607"/>
      <c r="KGN3039" s="607"/>
      <c r="KGO3039" s="607"/>
      <c r="KGP3039" s="607"/>
      <c r="KGQ3039" s="607"/>
      <c r="KGR3039" s="607"/>
      <c r="KGS3039" s="607"/>
      <c r="KGT3039" s="607"/>
      <c r="KGU3039" s="607"/>
      <c r="KGV3039" s="607"/>
      <c r="KGW3039" s="607"/>
      <c r="KGX3039" s="607"/>
      <c r="KGY3039" s="607"/>
      <c r="KGZ3039" s="607"/>
      <c r="KHA3039" s="607"/>
      <c r="KHB3039" s="607"/>
      <c r="KHC3039" s="607"/>
      <c r="KHD3039" s="607"/>
      <c r="KHE3039" s="607"/>
      <c r="KHF3039" s="607"/>
      <c r="KHG3039" s="607"/>
      <c r="KHH3039" s="607"/>
      <c r="KHI3039" s="607"/>
      <c r="KHJ3039" s="607"/>
      <c r="KHK3039" s="607"/>
      <c r="KHL3039" s="607"/>
      <c r="KHM3039" s="607"/>
      <c r="KHN3039" s="607"/>
      <c r="KHO3039" s="607"/>
      <c r="KHP3039" s="607"/>
      <c r="KHQ3039" s="607"/>
      <c r="KHR3039" s="607"/>
      <c r="KHS3039" s="607"/>
      <c r="KHT3039" s="607"/>
      <c r="KHU3039" s="607"/>
      <c r="KHV3039" s="607"/>
      <c r="KHW3039" s="607"/>
      <c r="KHX3039" s="607"/>
      <c r="KHY3039" s="607"/>
      <c r="KHZ3039" s="607"/>
      <c r="KIA3039" s="607"/>
      <c r="KIB3039" s="607"/>
      <c r="KIC3039" s="607"/>
      <c r="KID3039" s="607"/>
      <c r="KIE3039" s="607"/>
      <c r="KIF3039" s="607"/>
      <c r="KIG3039" s="607"/>
      <c r="KIH3039" s="607"/>
      <c r="KII3039" s="607"/>
      <c r="KIJ3039" s="607"/>
      <c r="KIK3039" s="607"/>
      <c r="KIL3039" s="607"/>
      <c r="KIM3039" s="607"/>
      <c r="KIN3039" s="607"/>
      <c r="KIO3039" s="607"/>
      <c r="KIP3039" s="607"/>
      <c r="KIQ3039" s="607"/>
      <c r="KIR3039" s="607"/>
      <c r="KIS3039" s="607"/>
      <c r="KIT3039" s="607"/>
      <c r="KIU3039" s="607"/>
      <c r="KIV3039" s="607"/>
      <c r="KIW3039" s="607"/>
      <c r="KIX3039" s="607"/>
      <c r="KIY3039" s="607"/>
      <c r="KIZ3039" s="607"/>
      <c r="KJA3039" s="607"/>
      <c r="KJB3039" s="607"/>
      <c r="KJC3039" s="607"/>
      <c r="KJD3039" s="607"/>
      <c r="KJE3039" s="607"/>
      <c r="KJF3039" s="607"/>
      <c r="KJG3039" s="607"/>
      <c r="KJH3039" s="607"/>
      <c r="KJI3039" s="607"/>
      <c r="KJJ3039" s="607"/>
      <c r="KJK3039" s="607"/>
      <c r="KJL3039" s="607"/>
      <c r="KJM3039" s="607"/>
      <c r="KJN3039" s="607"/>
      <c r="KJO3039" s="607"/>
      <c r="KJP3039" s="607"/>
      <c r="KJQ3039" s="607"/>
      <c r="KJR3039" s="607"/>
      <c r="KJS3039" s="607"/>
      <c r="KJT3039" s="607"/>
      <c r="KJU3039" s="607"/>
      <c r="KJV3039" s="607"/>
      <c r="KJW3039" s="607"/>
      <c r="KJX3039" s="607"/>
      <c r="KJY3039" s="607"/>
      <c r="KJZ3039" s="607"/>
      <c r="KKA3039" s="607"/>
      <c r="KKB3039" s="607"/>
      <c r="KKC3039" s="607"/>
      <c r="KKD3039" s="607"/>
      <c r="KKE3039" s="607"/>
      <c r="KKF3039" s="607"/>
      <c r="KKG3039" s="607"/>
      <c r="KKH3039" s="607"/>
      <c r="KKI3039" s="607"/>
      <c r="KKJ3039" s="607"/>
      <c r="KKK3039" s="607"/>
      <c r="KKL3039" s="607"/>
      <c r="KKM3039" s="607"/>
      <c r="KKN3039" s="607"/>
      <c r="KKO3039" s="607"/>
      <c r="KKP3039" s="607"/>
      <c r="KKQ3039" s="607"/>
      <c r="KKR3039" s="607"/>
      <c r="KKS3039" s="607"/>
      <c r="KKT3039" s="607"/>
      <c r="KKU3039" s="607"/>
      <c r="KKV3039" s="607"/>
      <c r="KKW3039" s="607"/>
      <c r="KKX3039" s="607"/>
      <c r="KKY3039" s="607"/>
      <c r="KKZ3039" s="607"/>
      <c r="KLA3039" s="607"/>
      <c r="KLB3039" s="607"/>
      <c r="KLC3039" s="607"/>
      <c r="KLD3039" s="607"/>
      <c r="KLE3039" s="607"/>
      <c r="KLF3039" s="607"/>
      <c r="KLG3039" s="607"/>
      <c r="KLH3039" s="607"/>
      <c r="KLI3039" s="607"/>
      <c r="KLJ3039" s="607"/>
      <c r="KLK3039" s="607"/>
      <c r="KLL3039" s="607"/>
      <c r="KLM3039" s="607"/>
      <c r="KLN3039" s="607"/>
      <c r="KLO3039" s="607"/>
      <c r="KLP3039" s="607"/>
      <c r="KLQ3039" s="607"/>
      <c r="KLR3039" s="607"/>
      <c r="KLS3039" s="607"/>
      <c r="KLT3039" s="607"/>
      <c r="KLU3039" s="607"/>
      <c r="KLV3039" s="607"/>
      <c r="KLW3039" s="607"/>
      <c r="KLX3039" s="607"/>
      <c r="KLY3039" s="607"/>
      <c r="KLZ3039" s="607"/>
      <c r="KMA3039" s="607"/>
      <c r="KMB3039" s="607"/>
      <c r="KMC3039" s="607"/>
      <c r="KMD3039" s="607"/>
      <c r="KME3039" s="607"/>
      <c r="KMF3039" s="607"/>
      <c r="KMG3039" s="607"/>
      <c r="KMH3039" s="607"/>
      <c r="KMI3039" s="607"/>
      <c r="KMJ3039" s="607"/>
      <c r="KMK3039" s="607"/>
      <c r="KML3039" s="607"/>
      <c r="KMM3039" s="607"/>
      <c r="KMN3039" s="607"/>
      <c r="KMO3039" s="607"/>
      <c r="KMP3039" s="607"/>
      <c r="KMQ3039" s="607"/>
      <c r="KMR3039" s="607"/>
      <c r="KMS3039" s="607"/>
      <c r="KMT3039" s="607"/>
      <c r="KMU3039" s="607"/>
      <c r="KMV3039" s="607"/>
      <c r="KMW3039" s="607"/>
      <c r="KMX3039" s="607"/>
      <c r="KMY3039" s="607"/>
      <c r="KMZ3039" s="607"/>
      <c r="KNA3039" s="607"/>
      <c r="KNB3039" s="607"/>
      <c r="KNC3039" s="607"/>
      <c r="KND3039" s="607"/>
      <c r="KNE3039" s="607"/>
      <c r="KNF3039" s="607"/>
      <c r="KNG3039" s="607"/>
      <c r="KNH3039" s="607"/>
      <c r="KNI3039" s="607"/>
      <c r="KNJ3039" s="607"/>
      <c r="KNK3039" s="607"/>
      <c r="KNL3039" s="607"/>
      <c r="KNM3039" s="607"/>
      <c r="KNN3039" s="607"/>
      <c r="KNO3039" s="607"/>
      <c r="KNP3039" s="607"/>
      <c r="KNQ3039" s="607"/>
      <c r="KNR3039" s="607"/>
      <c r="KNS3039" s="607"/>
      <c r="KNT3039" s="607"/>
      <c r="KNU3039" s="607"/>
      <c r="KNV3039" s="607"/>
      <c r="KNW3039" s="607"/>
      <c r="KNX3039" s="607"/>
      <c r="KNY3039" s="607"/>
      <c r="KNZ3039" s="607"/>
      <c r="KOA3039" s="607"/>
      <c r="KOB3039" s="607"/>
      <c r="KOC3039" s="607"/>
      <c r="KOD3039" s="607"/>
      <c r="KOE3039" s="607"/>
      <c r="KOF3039" s="607"/>
      <c r="KOG3039" s="607"/>
      <c r="KOH3039" s="607"/>
      <c r="KOI3039" s="607"/>
      <c r="KOJ3039" s="607"/>
      <c r="KOK3039" s="607"/>
      <c r="KOL3039" s="607"/>
      <c r="KOM3039" s="607"/>
      <c r="KON3039" s="607"/>
      <c r="KOO3039" s="607"/>
      <c r="KOP3039" s="607"/>
      <c r="KOQ3039" s="607"/>
      <c r="KOR3039" s="607"/>
      <c r="KOS3039" s="607"/>
      <c r="KOT3039" s="607"/>
      <c r="KOU3039" s="607"/>
      <c r="KOV3039" s="607"/>
      <c r="KOW3039" s="607"/>
      <c r="KOX3039" s="607"/>
      <c r="KOY3039" s="607"/>
      <c r="KOZ3039" s="607"/>
      <c r="KPA3039" s="607"/>
      <c r="KPB3039" s="607"/>
      <c r="KPC3039" s="607"/>
      <c r="KPD3039" s="607"/>
      <c r="KPE3039" s="607"/>
      <c r="KPF3039" s="607"/>
      <c r="KPG3039" s="607"/>
      <c r="KPH3039" s="607"/>
      <c r="KPI3039" s="607"/>
      <c r="KPJ3039" s="607"/>
      <c r="KPK3039" s="607"/>
      <c r="KPL3039" s="607"/>
      <c r="KPM3039" s="607"/>
      <c r="KPN3039" s="607"/>
      <c r="KPO3039" s="607"/>
      <c r="KPP3039" s="607"/>
      <c r="KPQ3039" s="607"/>
      <c r="KPR3039" s="607"/>
      <c r="KPS3039" s="607"/>
      <c r="KPT3039" s="607"/>
      <c r="KPU3039" s="607"/>
      <c r="KPV3039" s="607"/>
      <c r="KPW3039" s="607"/>
      <c r="KPX3039" s="607"/>
      <c r="KPY3039" s="607"/>
      <c r="KPZ3039" s="607"/>
      <c r="KQA3039" s="607"/>
      <c r="KQB3039" s="607"/>
      <c r="KQC3039" s="607"/>
      <c r="KQD3039" s="607"/>
      <c r="KQE3039" s="607"/>
      <c r="KQF3039" s="607"/>
      <c r="KQG3039" s="607"/>
      <c r="KQH3039" s="607"/>
      <c r="KQI3039" s="607"/>
      <c r="KQJ3039" s="607"/>
      <c r="KQK3039" s="607"/>
      <c r="KQL3039" s="607"/>
      <c r="KQM3039" s="607"/>
      <c r="KQN3039" s="607"/>
      <c r="KQO3039" s="607"/>
      <c r="KQP3039" s="607"/>
      <c r="KQQ3039" s="607"/>
      <c r="KQR3039" s="607"/>
      <c r="KQS3039" s="607"/>
      <c r="KQT3039" s="607"/>
      <c r="KQU3039" s="607"/>
      <c r="KQV3039" s="607"/>
      <c r="KQW3039" s="607"/>
      <c r="KQX3039" s="607"/>
      <c r="KQY3039" s="607"/>
      <c r="KQZ3039" s="607"/>
      <c r="KRA3039" s="607"/>
      <c r="KRB3039" s="607"/>
      <c r="KRC3039" s="607"/>
      <c r="KRD3039" s="607"/>
      <c r="KRE3039" s="607"/>
      <c r="KRF3039" s="607"/>
      <c r="KRG3039" s="607"/>
      <c r="KRH3039" s="607"/>
      <c r="KRI3039" s="607"/>
      <c r="KRJ3039" s="607"/>
      <c r="KRK3039" s="607"/>
      <c r="KRL3039" s="607"/>
      <c r="KRM3039" s="607"/>
      <c r="KRN3039" s="607"/>
      <c r="KRO3039" s="607"/>
      <c r="KRP3039" s="607"/>
      <c r="KRQ3039" s="607"/>
      <c r="KRR3039" s="607"/>
      <c r="KRS3039" s="607"/>
      <c r="KRT3039" s="607"/>
      <c r="KRU3039" s="607"/>
      <c r="KRV3039" s="607"/>
      <c r="KRW3039" s="607"/>
      <c r="KRX3039" s="607"/>
      <c r="KRY3039" s="607"/>
      <c r="KRZ3039" s="607"/>
      <c r="KSA3039" s="607"/>
      <c r="KSB3039" s="607"/>
      <c r="KSC3039" s="607"/>
      <c r="KSD3039" s="607"/>
      <c r="KSE3039" s="607"/>
      <c r="KSF3039" s="607"/>
      <c r="KSG3039" s="607"/>
      <c r="KSH3039" s="607"/>
      <c r="KSI3039" s="607"/>
      <c r="KSJ3039" s="607"/>
      <c r="KSK3039" s="607"/>
      <c r="KSL3039" s="607"/>
      <c r="KSM3039" s="607"/>
      <c r="KSN3039" s="607"/>
      <c r="KSO3039" s="607"/>
      <c r="KSP3039" s="607"/>
      <c r="KSQ3039" s="607"/>
      <c r="KSR3039" s="607"/>
      <c r="KSS3039" s="607"/>
      <c r="KST3039" s="607"/>
      <c r="KSU3039" s="607"/>
      <c r="KSV3039" s="607"/>
      <c r="KSW3039" s="607"/>
      <c r="KSX3039" s="607"/>
      <c r="KSY3039" s="607"/>
      <c r="KSZ3039" s="607"/>
      <c r="KTA3039" s="607"/>
      <c r="KTB3039" s="607"/>
      <c r="KTC3039" s="607"/>
      <c r="KTD3039" s="607"/>
      <c r="KTE3039" s="607"/>
      <c r="KTF3039" s="607"/>
      <c r="KTG3039" s="607"/>
      <c r="KTH3039" s="607"/>
      <c r="KTI3039" s="607"/>
      <c r="KTJ3039" s="607"/>
      <c r="KTK3039" s="607"/>
      <c r="KTL3039" s="607"/>
      <c r="KTM3039" s="607"/>
      <c r="KTN3039" s="607"/>
      <c r="KTO3039" s="607"/>
      <c r="KTP3039" s="607"/>
      <c r="KTQ3039" s="607"/>
      <c r="KTR3039" s="607"/>
      <c r="KTS3039" s="607"/>
      <c r="KTT3039" s="607"/>
      <c r="KTU3039" s="607"/>
      <c r="KTV3039" s="607"/>
      <c r="KTW3039" s="607"/>
      <c r="KTX3039" s="607"/>
      <c r="KTY3039" s="607"/>
      <c r="KTZ3039" s="607"/>
      <c r="KUA3039" s="607"/>
      <c r="KUB3039" s="607"/>
      <c r="KUC3039" s="607"/>
      <c r="KUD3039" s="607"/>
      <c r="KUE3039" s="607"/>
      <c r="KUF3039" s="607"/>
      <c r="KUG3039" s="607"/>
      <c r="KUH3039" s="607"/>
      <c r="KUI3039" s="607"/>
      <c r="KUJ3039" s="607"/>
      <c r="KUK3039" s="607"/>
      <c r="KUL3039" s="607"/>
      <c r="KUM3039" s="607"/>
      <c r="KUN3039" s="607"/>
      <c r="KUO3039" s="607"/>
      <c r="KUP3039" s="607"/>
      <c r="KUQ3039" s="607"/>
      <c r="KUR3039" s="607"/>
      <c r="KUS3039" s="607"/>
      <c r="KUT3039" s="607"/>
      <c r="KUU3039" s="607"/>
      <c r="KUV3039" s="607"/>
      <c r="KUW3039" s="607"/>
      <c r="KUX3039" s="607"/>
      <c r="KUY3039" s="607"/>
      <c r="KUZ3039" s="607"/>
      <c r="KVA3039" s="607"/>
      <c r="KVB3039" s="607"/>
      <c r="KVC3039" s="607"/>
      <c r="KVD3039" s="607"/>
      <c r="KVE3039" s="607"/>
      <c r="KVF3039" s="607"/>
      <c r="KVG3039" s="607"/>
      <c r="KVH3039" s="607"/>
      <c r="KVI3039" s="607"/>
      <c r="KVJ3039" s="607"/>
      <c r="KVK3039" s="607"/>
      <c r="KVL3039" s="607"/>
      <c r="KVM3039" s="607"/>
      <c r="KVN3039" s="607"/>
      <c r="KVO3039" s="607"/>
      <c r="KVP3039" s="607"/>
      <c r="KVQ3039" s="607"/>
      <c r="KVR3039" s="607"/>
      <c r="KVS3039" s="607"/>
      <c r="KVT3039" s="607"/>
      <c r="KVU3039" s="607"/>
      <c r="KVV3039" s="607"/>
      <c r="KVW3039" s="607"/>
      <c r="KVX3039" s="607"/>
      <c r="KVY3039" s="607"/>
      <c r="KVZ3039" s="607"/>
      <c r="KWA3039" s="607"/>
      <c r="KWB3039" s="607"/>
      <c r="KWC3039" s="607"/>
      <c r="KWD3039" s="607"/>
      <c r="KWE3039" s="607"/>
      <c r="KWF3039" s="607"/>
      <c r="KWG3039" s="607"/>
      <c r="KWH3039" s="607"/>
      <c r="KWI3039" s="607"/>
      <c r="KWJ3039" s="607"/>
      <c r="KWK3039" s="607"/>
      <c r="KWL3039" s="607"/>
      <c r="KWM3039" s="607"/>
      <c r="KWN3039" s="607"/>
      <c r="KWO3039" s="607"/>
      <c r="KWP3039" s="607"/>
      <c r="KWQ3039" s="607"/>
      <c r="KWR3039" s="607"/>
      <c r="KWS3039" s="607"/>
      <c r="KWT3039" s="607"/>
      <c r="KWU3039" s="607"/>
      <c r="KWV3039" s="607"/>
      <c r="KWW3039" s="607"/>
      <c r="KWX3039" s="607"/>
      <c r="KWY3039" s="607"/>
      <c r="KWZ3039" s="607"/>
      <c r="KXA3039" s="607"/>
      <c r="KXB3039" s="607"/>
      <c r="KXC3039" s="607"/>
      <c r="KXD3039" s="607"/>
      <c r="KXE3039" s="607"/>
      <c r="KXF3039" s="607"/>
      <c r="KXG3039" s="607"/>
      <c r="KXH3039" s="607"/>
      <c r="KXI3039" s="607"/>
      <c r="KXJ3039" s="607"/>
      <c r="KXK3039" s="607"/>
      <c r="KXL3039" s="607"/>
      <c r="KXM3039" s="607"/>
      <c r="KXN3039" s="607"/>
      <c r="KXO3039" s="607"/>
      <c r="KXP3039" s="607"/>
      <c r="KXQ3039" s="607"/>
      <c r="KXR3039" s="607"/>
      <c r="KXS3039" s="607"/>
      <c r="KXT3039" s="607"/>
      <c r="KXU3039" s="607"/>
      <c r="KXV3039" s="607"/>
      <c r="KXW3039" s="607"/>
      <c r="KXX3039" s="607"/>
      <c r="KXY3039" s="607"/>
      <c r="KXZ3039" s="607"/>
      <c r="KYA3039" s="607"/>
      <c r="KYB3039" s="607"/>
      <c r="KYC3039" s="607"/>
      <c r="KYD3039" s="607"/>
      <c r="KYE3039" s="607"/>
      <c r="KYF3039" s="607"/>
      <c r="KYG3039" s="607"/>
      <c r="KYH3039" s="607"/>
      <c r="KYI3039" s="607"/>
      <c r="KYJ3039" s="607"/>
      <c r="KYK3039" s="607"/>
      <c r="KYL3039" s="607"/>
      <c r="KYM3039" s="607"/>
      <c r="KYN3039" s="607"/>
      <c r="KYO3039" s="607"/>
      <c r="KYP3039" s="607"/>
      <c r="KYQ3039" s="607"/>
      <c r="KYR3039" s="607"/>
      <c r="KYS3039" s="607"/>
      <c r="KYT3039" s="607"/>
      <c r="KYU3039" s="607"/>
      <c r="KYV3039" s="607"/>
      <c r="KYW3039" s="607"/>
      <c r="KYX3039" s="607"/>
      <c r="KYY3039" s="607"/>
      <c r="KYZ3039" s="607"/>
      <c r="KZA3039" s="607"/>
      <c r="KZB3039" s="607"/>
      <c r="KZC3039" s="607"/>
      <c r="KZD3039" s="607"/>
      <c r="KZE3039" s="607"/>
      <c r="KZF3039" s="607"/>
      <c r="KZG3039" s="607"/>
      <c r="KZH3039" s="607"/>
      <c r="KZI3039" s="607"/>
      <c r="KZJ3039" s="607"/>
      <c r="KZK3039" s="607"/>
      <c r="KZL3039" s="607"/>
      <c r="KZM3039" s="607"/>
      <c r="KZN3039" s="607"/>
      <c r="KZO3039" s="607"/>
      <c r="KZP3039" s="607"/>
      <c r="KZQ3039" s="607"/>
      <c r="KZR3039" s="607"/>
      <c r="KZS3039" s="607"/>
      <c r="KZT3039" s="607"/>
      <c r="KZU3039" s="607"/>
      <c r="KZV3039" s="607"/>
      <c r="KZW3039" s="607"/>
      <c r="KZX3039" s="607"/>
      <c r="KZY3039" s="607"/>
      <c r="KZZ3039" s="607"/>
      <c r="LAA3039" s="607"/>
      <c r="LAB3039" s="607"/>
      <c r="LAC3039" s="607"/>
      <c r="LAD3039" s="607"/>
      <c r="LAE3039" s="607"/>
      <c r="LAF3039" s="607"/>
      <c r="LAG3039" s="607"/>
      <c r="LAH3039" s="607"/>
      <c r="LAI3039" s="607"/>
      <c r="LAJ3039" s="607"/>
      <c r="LAK3039" s="607"/>
      <c r="LAL3039" s="607"/>
      <c r="LAM3039" s="607"/>
      <c r="LAN3039" s="607"/>
      <c r="LAO3039" s="607"/>
      <c r="LAP3039" s="607"/>
      <c r="LAQ3039" s="607"/>
      <c r="LAR3039" s="607"/>
      <c r="LAS3039" s="607"/>
      <c r="LAT3039" s="607"/>
      <c r="LAU3039" s="607"/>
      <c r="LAV3039" s="607"/>
      <c r="LAW3039" s="607"/>
      <c r="LAX3039" s="607"/>
      <c r="LAY3039" s="607"/>
      <c r="LAZ3039" s="607"/>
      <c r="LBA3039" s="607"/>
      <c r="LBB3039" s="607"/>
      <c r="LBC3039" s="607"/>
      <c r="LBD3039" s="607"/>
      <c r="LBE3039" s="607"/>
      <c r="LBF3039" s="607"/>
      <c r="LBG3039" s="607"/>
      <c r="LBH3039" s="607"/>
      <c r="LBI3039" s="607"/>
      <c r="LBJ3039" s="607"/>
      <c r="LBK3039" s="607"/>
      <c r="LBL3039" s="607"/>
      <c r="LBM3039" s="607"/>
      <c r="LBN3039" s="607"/>
      <c r="LBO3039" s="607"/>
      <c r="LBP3039" s="607"/>
      <c r="LBQ3039" s="607"/>
      <c r="LBR3039" s="607"/>
      <c r="LBS3039" s="607"/>
      <c r="LBT3039" s="607"/>
      <c r="LBU3039" s="607"/>
      <c r="LBV3039" s="607"/>
      <c r="LBW3039" s="607"/>
      <c r="LBX3039" s="607"/>
      <c r="LBY3039" s="607"/>
      <c r="LBZ3039" s="607"/>
      <c r="LCA3039" s="607"/>
      <c r="LCB3039" s="607"/>
      <c r="LCC3039" s="607"/>
      <c r="LCD3039" s="607"/>
      <c r="LCE3039" s="607"/>
      <c r="LCF3039" s="607"/>
      <c r="LCG3039" s="607"/>
      <c r="LCH3039" s="607"/>
      <c r="LCI3039" s="607"/>
      <c r="LCJ3039" s="607"/>
      <c r="LCK3039" s="607"/>
      <c r="LCL3039" s="607"/>
      <c r="LCM3039" s="607"/>
      <c r="LCN3039" s="607"/>
      <c r="LCO3039" s="607"/>
      <c r="LCP3039" s="607"/>
      <c r="LCQ3039" s="607"/>
      <c r="LCR3039" s="607"/>
      <c r="LCS3039" s="607"/>
      <c r="LCT3039" s="607"/>
      <c r="LCU3039" s="607"/>
      <c r="LCV3039" s="607"/>
      <c r="LCW3039" s="607"/>
      <c r="LCX3039" s="607"/>
      <c r="LCY3039" s="607"/>
      <c r="LCZ3039" s="607"/>
      <c r="LDA3039" s="607"/>
      <c r="LDB3039" s="607"/>
      <c r="LDC3039" s="607"/>
      <c r="LDD3039" s="607"/>
      <c r="LDE3039" s="607"/>
      <c r="LDF3039" s="607"/>
      <c r="LDG3039" s="607"/>
      <c r="LDH3039" s="607"/>
      <c r="LDI3039" s="607"/>
      <c r="LDJ3039" s="607"/>
      <c r="LDK3039" s="607"/>
      <c r="LDL3039" s="607"/>
      <c r="LDM3039" s="607"/>
      <c r="LDN3039" s="607"/>
      <c r="LDO3039" s="607"/>
      <c r="LDP3039" s="607"/>
      <c r="LDQ3039" s="607"/>
      <c r="LDR3039" s="607"/>
      <c r="LDS3039" s="607"/>
      <c r="LDT3039" s="607"/>
      <c r="LDU3039" s="607"/>
      <c r="LDV3039" s="607"/>
      <c r="LDW3039" s="607"/>
      <c r="LDX3039" s="607"/>
      <c r="LDY3039" s="607"/>
      <c r="LDZ3039" s="607"/>
      <c r="LEA3039" s="607"/>
      <c r="LEB3039" s="607"/>
      <c r="LEC3039" s="607"/>
      <c r="LED3039" s="607"/>
      <c r="LEE3039" s="607"/>
      <c r="LEF3039" s="607"/>
      <c r="LEG3039" s="607"/>
      <c r="LEH3039" s="607"/>
      <c r="LEI3039" s="607"/>
      <c r="LEJ3039" s="607"/>
      <c r="LEK3039" s="607"/>
      <c r="LEL3039" s="607"/>
      <c r="LEM3039" s="607"/>
      <c r="LEN3039" s="607"/>
      <c r="LEO3039" s="607"/>
      <c r="LEP3039" s="607"/>
      <c r="LEQ3039" s="607"/>
      <c r="LER3039" s="607"/>
      <c r="LES3039" s="607"/>
      <c r="LET3039" s="607"/>
      <c r="LEU3039" s="607"/>
      <c r="LEV3039" s="607"/>
      <c r="LEW3039" s="607"/>
      <c r="LEX3039" s="607"/>
      <c r="LEY3039" s="607"/>
      <c r="LEZ3039" s="607"/>
      <c r="LFA3039" s="607"/>
      <c r="LFB3039" s="607"/>
      <c r="LFC3039" s="607"/>
      <c r="LFD3039" s="607"/>
      <c r="LFE3039" s="607"/>
      <c r="LFF3039" s="607"/>
      <c r="LFG3039" s="607"/>
      <c r="LFH3039" s="607"/>
      <c r="LFI3039" s="607"/>
      <c r="LFJ3039" s="607"/>
      <c r="LFK3039" s="607"/>
      <c r="LFL3039" s="607"/>
      <c r="LFM3039" s="607"/>
      <c r="LFN3039" s="607"/>
      <c r="LFO3039" s="607"/>
      <c r="LFP3039" s="607"/>
      <c r="LFQ3039" s="607"/>
      <c r="LFR3039" s="607"/>
      <c r="LFS3039" s="607"/>
      <c r="LFT3039" s="607"/>
      <c r="LFU3039" s="607"/>
      <c r="LFV3039" s="607"/>
      <c r="LFW3039" s="607"/>
      <c r="LFX3039" s="607"/>
      <c r="LFY3039" s="607"/>
      <c r="LFZ3039" s="607"/>
      <c r="LGA3039" s="607"/>
      <c r="LGB3039" s="607"/>
      <c r="LGC3039" s="607"/>
      <c r="LGD3039" s="607"/>
      <c r="LGE3039" s="607"/>
      <c r="LGF3039" s="607"/>
      <c r="LGG3039" s="607"/>
      <c r="LGH3039" s="607"/>
      <c r="LGI3039" s="607"/>
      <c r="LGJ3039" s="607"/>
      <c r="LGK3039" s="607"/>
      <c r="LGL3039" s="607"/>
      <c r="LGM3039" s="607"/>
      <c r="LGN3039" s="607"/>
      <c r="LGO3039" s="607"/>
      <c r="LGP3039" s="607"/>
      <c r="LGQ3039" s="607"/>
      <c r="LGR3039" s="607"/>
      <c r="LGS3039" s="607"/>
      <c r="LGT3039" s="607"/>
      <c r="LGU3039" s="607"/>
      <c r="LGV3039" s="607"/>
      <c r="LGW3039" s="607"/>
      <c r="LGX3039" s="607"/>
      <c r="LGY3039" s="607"/>
      <c r="LGZ3039" s="607"/>
      <c r="LHA3039" s="607"/>
      <c r="LHB3039" s="607"/>
      <c r="LHC3039" s="607"/>
      <c r="LHD3039" s="607"/>
      <c r="LHE3039" s="607"/>
      <c r="LHF3039" s="607"/>
      <c r="LHG3039" s="607"/>
      <c r="LHH3039" s="607"/>
      <c r="LHI3039" s="607"/>
      <c r="LHJ3039" s="607"/>
      <c r="LHK3039" s="607"/>
      <c r="LHL3039" s="607"/>
      <c r="LHM3039" s="607"/>
      <c r="LHN3039" s="607"/>
      <c r="LHO3039" s="607"/>
      <c r="LHP3039" s="607"/>
      <c r="LHQ3039" s="607"/>
      <c r="LHR3039" s="607"/>
      <c r="LHS3039" s="607"/>
      <c r="LHT3039" s="607"/>
      <c r="LHU3039" s="607"/>
      <c r="LHV3039" s="607"/>
      <c r="LHW3039" s="607"/>
      <c r="LHX3039" s="607"/>
      <c r="LHY3039" s="607"/>
      <c r="LHZ3039" s="607"/>
      <c r="LIA3039" s="607"/>
      <c r="LIB3039" s="607"/>
      <c r="LIC3039" s="607"/>
      <c r="LID3039" s="607"/>
      <c r="LIE3039" s="607"/>
      <c r="LIF3039" s="607"/>
      <c r="LIG3039" s="607"/>
      <c r="LIH3039" s="607"/>
      <c r="LII3039" s="607"/>
      <c r="LIJ3039" s="607"/>
      <c r="LIK3039" s="607"/>
      <c r="LIL3039" s="607"/>
      <c r="LIM3039" s="607"/>
      <c r="LIN3039" s="607"/>
      <c r="LIO3039" s="607"/>
      <c r="LIP3039" s="607"/>
      <c r="LIQ3039" s="607"/>
      <c r="LIR3039" s="607"/>
      <c r="LIS3039" s="607"/>
      <c r="LIT3039" s="607"/>
      <c r="LIU3039" s="607"/>
      <c r="LIV3039" s="607"/>
      <c r="LIW3039" s="607"/>
      <c r="LIX3039" s="607"/>
      <c r="LIY3039" s="607"/>
      <c r="LIZ3039" s="607"/>
      <c r="LJA3039" s="607"/>
      <c r="LJB3039" s="607"/>
      <c r="LJC3039" s="607"/>
      <c r="LJD3039" s="607"/>
      <c r="LJE3039" s="607"/>
      <c r="LJF3039" s="607"/>
      <c r="LJG3039" s="607"/>
      <c r="LJH3039" s="607"/>
      <c r="LJI3039" s="607"/>
      <c r="LJJ3039" s="607"/>
      <c r="LJK3039" s="607"/>
      <c r="LJL3039" s="607"/>
      <c r="LJM3039" s="607"/>
      <c r="LJN3039" s="607"/>
      <c r="LJO3039" s="607"/>
      <c r="LJP3039" s="607"/>
      <c r="LJQ3039" s="607"/>
      <c r="LJR3039" s="607"/>
      <c r="LJS3039" s="607"/>
      <c r="LJT3039" s="607"/>
      <c r="LJU3039" s="607"/>
      <c r="LJV3039" s="607"/>
      <c r="LJW3039" s="607"/>
      <c r="LJX3039" s="607"/>
      <c r="LJY3039" s="607"/>
      <c r="LJZ3039" s="607"/>
      <c r="LKA3039" s="607"/>
      <c r="LKB3039" s="607"/>
      <c r="LKC3039" s="607"/>
      <c r="LKD3039" s="607"/>
      <c r="LKE3039" s="607"/>
      <c r="LKF3039" s="607"/>
      <c r="LKG3039" s="607"/>
      <c r="LKH3039" s="607"/>
      <c r="LKI3039" s="607"/>
      <c r="LKJ3039" s="607"/>
      <c r="LKK3039" s="607"/>
      <c r="LKL3039" s="607"/>
      <c r="LKM3039" s="607"/>
      <c r="LKN3039" s="607"/>
      <c r="LKO3039" s="607"/>
      <c r="LKP3039" s="607"/>
      <c r="LKQ3039" s="607"/>
      <c r="LKR3039" s="607"/>
      <c r="LKS3039" s="607"/>
      <c r="LKT3039" s="607"/>
      <c r="LKU3039" s="607"/>
      <c r="LKV3039" s="607"/>
      <c r="LKW3039" s="607"/>
      <c r="LKX3039" s="607"/>
      <c r="LKY3039" s="607"/>
      <c r="LKZ3039" s="607"/>
      <c r="LLA3039" s="607"/>
      <c r="LLB3039" s="607"/>
      <c r="LLC3039" s="607"/>
      <c r="LLD3039" s="607"/>
      <c r="LLE3039" s="607"/>
      <c r="LLF3039" s="607"/>
      <c r="LLG3039" s="607"/>
      <c r="LLH3039" s="607"/>
      <c r="LLI3039" s="607"/>
      <c r="LLJ3039" s="607"/>
      <c r="LLK3039" s="607"/>
      <c r="LLL3039" s="607"/>
      <c r="LLM3039" s="607"/>
      <c r="LLN3039" s="607"/>
      <c r="LLO3039" s="607"/>
      <c r="LLP3039" s="607"/>
      <c r="LLQ3039" s="607"/>
      <c r="LLR3039" s="607"/>
      <c r="LLS3039" s="607"/>
      <c r="LLT3039" s="607"/>
      <c r="LLU3039" s="607"/>
      <c r="LLV3039" s="607"/>
      <c r="LLW3039" s="607"/>
      <c r="LLX3039" s="607"/>
      <c r="LLY3039" s="607"/>
      <c r="LLZ3039" s="607"/>
      <c r="LMA3039" s="607"/>
      <c r="LMB3039" s="607"/>
      <c r="LMC3039" s="607"/>
      <c r="LMD3039" s="607"/>
      <c r="LME3039" s="607"/>
      <c r="LMF3039" s="607"/>
      <c r="LMG3039" s="607"/>
      <c r="LMH3039" s="607"/>
      <c r="LMI3039" s="607"/>
      <c r="LMJ3039" s="607"/>
      <c r="LMK3039" s="607"/>
      <c r="LML3039" s="607"/>
      <c r="LMM3039" s="607"/>
      <c r="LMN3039" s="607"/>
      <c r="LMO3039" s="607"/>
      <c r="LMP3039" s="607"/>
      <c r="LMQ3039" s="607"/>
      <c r="LMR3039" s="607"/>
      <c r="LMS3039" s="607"/>
      <c r="LMT3039" s="607"/>
      <c r="LMU3039" s="607"/>
      <c r="LMV3039" s="607"/>
      <c r="LMW3039" s="607"/>
      <c r="LMX3039" s="607"/>
      <c r="LMY3039" s="607"/>
      <c r="LMZ3039" s="607"/>
      <c r="LNA3039" s="607"/>
      <c r="LNB3039" s="607"/>
      <c r="LNC3039" s="607"/>
      <c r="LND3039" s="607"/>
      <c r="LNE3039" s="607"/>
      <c r="LNF3039" s="607"/>
      <c r="LNG3039" s="607"/>
      <c r="LNH3039" s="607"/>
      <c r="LNI3039" s="607"/>
      <c r="LNJ3039" s="607"/>
      <c r="LNK3039" s="607"/>
      <c r="LNL3039" s="607"/>
      <c r="LNM3039" s="607"/>
      <c r="LNN3039" s="607"/>
      <c r="LNO3039" s="607"/>
      <c r="LNP3039" s="607"/>
      <c r="LNQ3039" s="607"/>
      <c r="LNR3039" s="607"/>
      <c r="LNS3039" s="607"/>
      <c r="LNT3039" s="607"/>
      <c r="LNU3039" s="607"/>
      <c r="LNV3039" s="607"/>
      <c r="LNW3039" s="607"/>
      <c r="LNX3039" s="607"/>
      <c r="LNY3039" s="607"/>
      <c r="LNZ3039" s="607"/>
      <c r="LOA3039" s="607"/>
      <c r="LOB3039" s="607"/>
      <c r="LOC3039" s="607"/>
      <c r="LOD3039" s="607"/>
      <c r="LOE3039" s="607"/>
      <c r="LOF3039" s="607"/>
      <c r="LOG3039" s="607"/>
      <c r="LOH3039" s="607"/>
      <c r="LOI3039" s="607"/>
      <c r="LOJ3039" s="607"/>
      <c r="LOK3039" s="607"/>
      <c r="LOL3039" s="607"/>
      <c r="LOM3039" s="607"/>
      <c r="LON3039" s="607"/>
      <c r="LOO3039" s="607"/>
      <c r="LOP3039" s="607"/>
      <c r="LOQ3039" s="607"/>
      <c r="LOR3039" s="607"/>
      <c r="LOS3039" s="607"/>
      <c r="LOT3039" s="607"/>
      <c r="LOU3039" s="607"/>
      <c r="LOV3039" s="607"/>
      <c r="LOW3039" s="607"/>
      <c r="LOX3039" s="607"/>
      <c r="LOY3039" s="607"/>
      <c r="LOZ3039" s="607"/>
      <c r="LPA3039" s="607"/>
      <c r="LPB3039" s="607"/>
      <c r="LPC3039" s="607"/>
      <c r="LPD3039" s="607"/>
      <c r="LPE3039" s="607"/>
      <c r="LPF3039" s="607"/>
      <c r="LPG3039" s="607"/>
      <c r="LPH3039" s="607"/>
      <c r="LPI3039" s="607"/>
      <c r="LPJ3039" s="607"/>
      <c r="LPK3039" s="607"/>
      <c r="LPL3039" s="607"/>
      <c r="LPM3039" s="607"/>
      <c r="LPN3039" s="607"/>
      <c r="LPO3039" s="607"/>
      <c r="LPP3039" s="607"/>
      <c r="LPQ3039" s="607"/>
      <c r="LPR3039" s="607"/>
      <c r="LPS3039" s="607"/>
      <c r="LPT3039" s="607"/>
      <c r="LPU3039" s="607"/>
      <c r="LPV3039" s="607"/>
      <c r="LPW3039" s="607"/>
      <c r="LPX3039" s="607"/>
      <c r="LPY3039" s="607"/>
      <c r="LPZ3039" s="607"/>
      <c r="LQA3039" s="607"/>
      <c r="LQB3039" s="607"/>
      <c r="LQC3039" s="607"/>
      <c r="LQD3039" s="607"/>
      <c r="LQE3039" s="607"/>
      <c r="LQF3039" s="607"/>
      <c r="LQG3039" s="607"/>
      <c r="LQH3039" s="607"/>
      <c r="LQI3039" s="607"/>
      <c r="LQJ3039" s="607"/>
      <c r="LQK3039" s="607"/>
      <c r="LQL3039" s="607"/>
      <c r="LQM3039" s="607"/>
      <c r="LQN3039" s="607"/>
      <c r="LQO3039" s="607"/>
      <c r="LQP3039" s="607"/>
      <c r="LQQ3039" s="607"/>
      <c r="LQR3039" s="607"/>
      <c r="LQS3039" s="607"/>
      <c r="LQT3039" s="607"/>
      <c r="LQU3039" s="607"/>
      <c r="LQV3039" s="607"/>
      <c r="LQW3039" s="607"/>
      <c r="LQX3039" s="607"/>
      <c r="LQY3039" s="607"/>
      <c r="LQZ3039" s="607"/>
      <c r="LRA3039" s="607"/>
      <c r="LRB3039" s="607"/>
      <c r="LRC3039" s="607"/>
      <c r="LRD3039" s="607"/>
      <c r="LRE3039" s="607"/>
      <c r="LRF3039" s="607"/>
      <c r="LRG3039" s="607"/>
      <c r="LRH3039" s="607"/>
      <c r="LRI3039" s="607"/>
      <c r="LRJ3039" s="607"/>
      <c r="LRK3039" s="607"/>
      <c r="LRL3039" s="607"/>
      <c r="LRM3039" s="607"/>
      <c r="LRN3039" s="607"/>
      <c r="LRO3039" s="607"/>
      <c r="LRP3039" s="607"/>
      <c r="LRQ3039" s="607"/>
      <c r="LRR3039" s="607"/>
      <c r="LRS3039" s="607"/>
      <c r="LRT3039" s="607"/>
      <c r="LRU3039" s="607"/>
      <c r="LRV3039" s="607"/>
      <c r="LRW3039" s="607"/>
      <c r="LRX3039" s="607"/>
      <c r="LRY3039" s="607"/>
      <c r="LRZ3039" s="607"/>
      <c r="LSA3039" s="607"/>
      <c r="LSB3039" s="607"/>
      <c r="LSC3039" s="607"/>
      <c r="LSD3039" s="607"/>
      <c r="LSE3039" s="607"/>
      <c r="LSF3039" s="607"/>
      <c r="LSG3039" s="607"/>
      <c r="LSH3039" s="607"/>
      <c r="LSI3039" s="607"/>
      <c r="LSJ3039" s="607"/>
      <c r="LSK3039" s="607"/>
      <c r="LSL3039" s="607"/>
      <c r="LSM3039" s="607"/>
      <c r="LSN3039" s="607"/>
      <c r="LSO3039" s="607"/>
      <c r="LSP3039" s="607"/>
      <c r="LSQ3039" s="607"/>
      <c r="LSR3039" s="607"/>
      <c r="LSS3039" s="607"/>
      <c r="LST3039" s="607"/>
      <c r="LSU3039" s="607"/>
      <c r="LSV3039" s="607"/>
      <c r="LSW3039" s="607"/>
      <c r="LSX3039" s="607"/>
      <c r="LSY3039" s="607"/>
      <c r="LSZ3039" s="607"/>
      <c r="LTA3039" s="607"/>
      <c r="LTB3039" s="607"/>
      <c r="LTC3039" s="607"/>
      <c r="LTD3039" s="607"/>
      <c r="LTE3039" s="607"/>
      <c r="LTF3039" s="607"/>
      <c r="LTG3039" s="607"/>
      <c r="LTH3039" s="607"/>
      <c r="LTI3039" s="607"/>
      <c r="LTJ3039" s="607"/>
      <c r="LTK3039" s="607"/>
      <c r="LTL3039" s="607"/>
      <c r="LTM3039" s="607"/>
      <c r="LTN3039" s="607"/>
      <c r="LTO3039" s="607"/>
      <c r="LTP3039" s="607"/>
      <c r="LTQ3039" s="607"/>
      <c r="LTR3039" s="607"/>
      <c r="LTS3039" s="607"/>
      <c r="LTT3039" s="607"/>
      <c r="LTU3039" s="607"/>
      <c r="LTV3039" s="607"/>
      <c r="LTW3039" s="607"/>
      <c r="LTX3039" s="607"/>
      <c r="LTY3039" s="607"/>
      <c r="LTZ3039" s="607"/>
      <c r="LUA3039" s="607"/>
      <c r="LUB3039" s="607"/>
      <c r="LUC3039" s="607"/>
      <c r="LUD3039" s="607"/>
      <c r="LUE3039" s="607"/>
      <c r="LUF3039" s="607"/>
      <c r="LUG3039" s="607"/>
      <c r="LUH3039" s="607"/>
      <c r="LUI3039" s="607"/>
      <c r="LUJ3039" s="607"/>
      <c r="LUK3039" s="607"/>
      <c r="LUL3039" s="607"/>
      <c r="LUM3039" s="607"/>
      <c r="LUN3039" s="607"/>
      <c r="LUO3039" s="607"/>
      <c r="LUP3039" s="607"/>
      <c r="LUQ3039" s="607"/>
      <c r="LUR3039" s="607"/>
      <c r="LUS3039" s="607"/>
      <c r="LUT3039" s="607"/>
      <c r="LUU3039" s="607"/>
      <c r="LUV3039" s="607"/>
      <c r="LUW3039" s="607"/>
      <c r="LUX3039" s="607"/>
      <c r="LUY3039" s="607"/>
      <c r="LUZ3039" s="607"/>
      <c r="LVA3039" s="607"/>
      <c r="LVB3039" s="607"/>
      <c r="LVC3039" s="607"/>
      <c r="LVD3039" s="607"/>
      <c r="LVE3039" s="607"/>
      <c r="LVF3039" s="607"/>
      <c r="LVG3039" s="607"/>
      <c r="LVH3039" s="607"/>
      <c r="LVI3039" s="607"/>
      <c r="LVJ3039" s="607"/>
      <c r="LVK3039" s="607"/>
      <c r="LVL3039" s="607"/>
      <c r="LVM3039" s="607"/>
      <c r="LVN3039" s="607"/>
      <c r="LVO3039" s="607"/>
      <c r="LVP3039" s="607"/>
      <c r="LVQ3039" s="607"/>
      <c r="LVR3039" s="607"/>
      <c r="LVS3039" s="607"/>
      <c r="LVT3039" s="607"/>
      <c r="LVU3039" s="607"/>
      <c r="LVV3039" s="607"/>
      <c r="LVW3039" s="607"/>
      <c r="LVX3039" s="607"/>
      <c r="LVY3039" s="607"/>
      <c r="LVZ3039" s="607"/>
      <c r="LWA3039" s="607"/>
      <c r="LWB3039" s="607"/>
      <c r="LWC3039" s="607"/>
      <c r="LWD3039" s="607"/>
      <c r="LWE3039" s="607"/>
      <c r="LWF3039" s="607"/>
      <c r="LWG3039" s="607"/>
      <c r="LWH3039" s="607"/>
      <c r="LWI3039" s="607"/>
      <c r="LWJ3039" s="607"/>
      <c r="LWK3039" s="607"/>
      <c r="LWL3039" s="607"/>
      <c r="LWM3039" s="607"/>
      <c r="LWN3039" s="607"/>
      <c r="LWO3039" s="607"/>
      <c r="LWP3039" s="607"/>
      <c r="LWQ3039" s="607"/>
      <c r="LWR3039" s="607"/>
      <c r="LWS3039" s="607"/>
      <c r="LWT3039" s="607"/>
      <c r="LWU3039" s="607"/>
      <c r="LWV3039" s="607"/>
      <c r="LWW3039" s="607"/>
      <c r="LWX3039" s="607"/>
      <c r="LWY3039" s="607"/>
      <c r="LWZ3039" s="607"/>
      <c r="LXA3039" s="607"/>
      <c r="LXB3039" s="607"/>
      <c r="LXC3039" s="607"/>
      <c r="LXD3039" s="607"/>
      <c r="LXE3039" s="607"/>
      <c r="LXF3039" s="607"/>
      <c r="LXG3039" s="607"/>
      <c r="LXH3039" s="607"/>
      <c r="LXI3039" s="607"/>
      <c r="LXJ3039" s="607"/>
      <c r="LXK3039" s="607"/>
      <c r="LXL3039" s="607"/>
      <c r="LXM3039" s="607"/>
      <c r="LXN3039" s="607"/>
      <c r="LXO3039" s="607"/>
      <c r="LXP3039" s="607"/>
      <c r="LXQ3039" s="607"/>
      <c r="LXR3039" s="607"/>
      <c r="LXS3039" s="607"/>
      <c r="LXT3039" s="607"/>
      <c r="LXU3039" s="607"/>
      <c r="LXV3039" s="607"/>
      <c r="LXW3039" s="607"/>
      <c r="LXX3039" s="607"/>
      <c r="LXY3039" s="607"/>
      <c r="LXZ3039" s="607"/>
      <c r="LYA3039" s="607"/>
      <c r="LYB3039" s="607"/>
      <c r="LYC3039" s="607"/>
      <c r="LYD3039" s="607"/>
      <c r="LYE3039" s="607"/>
      <c r="LYF3039" s="607"/>
      <c r="LYG3039" s="607"/>
      <c r="LYH3039" s="607"/>
      <c r="LYI3039" s="607"/>
      <c r="LYJ3039" s="607"/>
      <c r="LYK3039" s="607"/>
      <c r="LYL3039" s="607"/>
      <c r="LYM3039" s="607"/>
      <c r="LYN3039" s="607"/>
      <c r="LYO3039" s="607"/>
      <c r="LYP3039" s="607"/>
      <c r="LYQ3039" s="607"/>
      <c r="LYR3039" s="607"/>
      <c r="LYS3039" s="607"/>
      <c r="LYT3039" s="607"/>
      <c r="LYU3039" s="607"/>
      <c r="LYV3039" s="607"/>
      <c r="LYW3039" s="607"/>
      <c r="LYX3039" s="607"/>
      <c r="LYY3039" s="607"/>
      <c r="LYZ3039" s="607"/>
      <c r="LZA3039" s="607"/>
      <c r="LZB3039" s="607"/>
      <c r="LZC3039" s="607"/>
      <c r="LZD3039" s="607"/>
      <c r="LZE3039" s="607"/>
      <c r="LZF3039" s="607"/>
      <c r="LZG3039" s="607"/>
      <c r="LZH3039" s="607"/>
      <c r="LZI3039" s="607"/>
      <c r="LZJ3039" s="607"/>
      <c r="LZK3039" s="607"/>
      <c r="LZL3039" s="607"/>
      <c r="LZM3039" s="607"/>
      <c r="LZN3039" s="607"/>
      <c r="LZO3039" s="607"/>
      <c r="LZP3039" s="607"/>
      <c r="LZQ3039" s="607"/>
      <c r="LZR3039" s="607"/>
      <c r="LZS3039" s="607"/>
      <c r="LZT3039" s="607"/>
      <c r="LZU3039" s="607"/>
      <c r="LZV3039" s="607"/>
      <c r="LZW3039" s="607"/>
      <c r="LZX3039" s="607"/>
      <c r="LZY3039" s="607"/>
      <c r="LZZ3039" s="607"/>
      <c r="MAA3039" s="607"/>
      <c r="MAB3039" s="607"/>
      <c r="MAC3039" s="607"/>
      <c r="MAD3039" s="607"/>
      <c r="MAE3039" s="607"/>
      <c r="MAF3039" s="607"/>
      <c r="MAG3039" s="607"/>
      <c r="MAH3039" s="607"/>
      <c r="MAI3039" s="607"/>
      <c r="MAJ3039" s="607"/>
      <c r="MAK3039" s="607"/>
      <c r="MAL3039" s="607"/>
      <c r="MAM3039" s="607"/>
      <c r="MAN3039" s="607"/>
      <c r="MAO3039" s="607"/>
      <c r="MAP3039" s="607"/>
      <c r="MAQ3039" s="607"/>
      <c r="MAR3039" s="607"/>
      <c r="MAS3039" s="607"/>
      <c r="MAT3039" s="607"/>
      <c r="MAU3039" s="607"/>
      <c r="MAV3039" s="607"/>
      <c r="MAW3039" s="607"/>
      <c r="MAX3039" s="607"/>
      <c r="MAY3039" s="607"/>
      <c r="MAZ3039" s="607"/>
      <c r="MBA3039" s="607"/>
      <c r="MBB3039" s="607"/>
      <c r="MBC3039" s="607"/>
      <c r="MBD3039" s="607"/>
      <c r="MBE3039" s="607"/>
      <c r="MBF3039" s="607"/>
      <c r="MBG3039" s="607"/>
      <c r="MBH3039" s="607"/>
      <c r="MBI3039" s="607"/>
      <c r="MBJ3039" s="607"/>
      <c r="MBK3039" s="607"/>
      <c r="MBL3039" s="607"/>
      <c r="MBM3039" s="607"/>
      <c r="MBN3039" s="607"/>
      <c r="MBO3039" s="607"/>
      <c r="MBP3039" s="607"/>
      <c r="MBQ3039" s="607"/>
      <c r="MBR3039" s="607"/>
      <c r="MBS3039" s="607"/>
      <c r="MBT3039" s="607"/>
      <c r="MBU3039" s="607"/>
      <c r="MBV3039" s="607"/>
      <c r="MBW3039" s="607"/>
      <c r="MBX3039" s="607"/>
      <c r="MBY3039" s="607"/>
      <c r="MBZ3039" s="607"/>
      <c r="MCA3039" s="607"/>
      <c r="MCB3039" s="607"/>
      <c r="MCC3039" s="607"/>
      <c r="MCD3039" s="607"/>
      <c r="MCE3039" s="607"/>
      <c r="MCF3039" s="607"/>
      <c r="MCG3039" s="607"/>
      <c r="MCH3039" s="607"/>
      <c r="MCI3039" s="607"/>
      <c r="MCJ3039" s="607"/>
      <c r="MCK3039" s="607"/>
      <c r="MCL3039" s="607"/>
      <c r="MCM3039" s="607"/>
      <c r="MCN3039" s="607"/>
      <c r="MCO3039" s="607"/>
      <c r="MCP3039" s="607"/>
      <c r="MCQ3039" s="607"/>
      <c r="MCR3039" s="607"/>
      <c r="MCS3039" s="607"/>
      <c r="MCT3039" s="607"/>
      <c r="MCU3039" s="607"/>
      <c r="MCV3039" s="607"/>
      <c r="MCW3039" s="607"/>
      <c r="MCX3039" s="607"/>
      <c r="MCY3039" s="607"/>
      <c r="MCZ3039" s="607"/>
      <c r="MDA3039" s="607"/>
      <c r="MDB3039" s="607"/>
      <c r="MDC3039" s="607"/>
      <c r="MDD3039" s="607"/>
      <c r="MDE3039" s="607"/>
      <c r="MDF3039" s="607"/>
      <c r="MDG3039" s="607"/>
      <c r="MDH3039" s="607"/>
      <c r="MDI3039" s="607"/>
      <c r="MDJ3039" s="607"/>
      <c r="MDK3039" s="607"/>
      <c r="MDL3039" s="607"/>
      <c r="MDM3039" s="607"/>
      <c r="MDN3039" s="607"/>
      <c r="MDO3039" s="607"/>
      <c r="MDP3039" s="607"/>
      <c r="MDQ3039" s="607"/>
      <c r="MDR3039" s="607"/>
      <c r="MDS3039" s="607"/>
      <c r="MDT3039" s="607"/>
      <c r="MDU3039" s="607"/>
      <c r="MDV3039" s="607"/>
      <c r="MDW3039" s="607"/>
      <c r="MDX3039" s="607"/>
      <c r="MDY3039" s="607"/>
      <c r="MDZ3039" s="607"/>
      <c r="MEA3039" s="607"/>
      <c r="MEB3039" s="607"/>
      <c r="MEC3039" s="607"/>
      <c r="MED3039" s="607"/>
      <c r="MEE3039" s="607"/>
      <c r="MEF3039" s="607"/>
      <c r="MEG3039" s="607"/>
      <c r="MEH3039" s="607"/>
      <c r="MEI3039" s="607"/>
      <c r="MEJ3039" s="607"/>
      <c r="MEK3039" s="607"/>
      <c r="MEL3039" s="607"/>
      <c r="MEM3039" s="607"/>
      <c r="MEN3039" s="607"/>
      <c r="MEO3039" s="607"/>
      <c r="MEP3039" s="607"/>
      <c r="MEQ3039" s="607"/>
      <c r="MER3039" s="607"/>
      <c r="MES3039" s="607"/>
      <c r="MET3039" s="607"/>
      <c r="MEU3039" s="607"/>
      <c r="MEV3039" s="607"/>
      <c r="MEW3039" s="607"/>
      <c r="MEX3039" s="607"/>
      <c r="MEY3039" s="607"/>
      <c r="MEZ3039" s="607"/>
      <c r="MFA3039" s="607"/>
      <c r="MFB3039" s="607"/>
      <c r="MFC3039" s="607"/>
      <c r="MFD3039" s="607"/>
      <c r="MFE3039" s="607"/>
      <c r="MFF3039" s="607"/>
      <c r="MFG3039" s="607"/>
      <c r="MFH3039" s="607"/>
      <c r="MFI3039" s="607"/>
      <c r="MFJ3039" s="607"/>
      <c r="MFK3039" s="607"/>
      <c r="MFL3039" s="607"/>
      <c r="MFM3039" s="607"/>
      <c r="MFN3039" s="607"/>
      <c r="MFO3039" s="607"/>
      <c r="MFP3039" s="607"/>
      <c r="MFQ3039" s="607"/>
      <c r="MFR3039" s="607"/>
      <c r="MFS3039" s="607"/>
      <c r="MFT3039" s="607"/>
      <c r="MFU3039" s="607"/>
      <c r="MFV3039" s="607"/>
      <c r="MFW3039" s="607"/>
      <c r="MFX3039" s="607"/>
      <c r="MFY3039" s="607"/>
      <c r="MFZ3039" s="607"/>
      <c r="MGA3039" s="607"/>
      <c r="MGB3039" s="607"/>
      <c r="MGC3039" s="607"/>
      <c r="MGD3039" s="607"/>
      <c r="MGE3039" s="607"/>
      <c r="MGF3039" s="607"/>
      <c r="MGG3039" s="607"/>
      <c r="MGH3039" s="607"/>
      <c r="MGI3039" s="607"/>
      <c r="MGJ3039" s="607"/>
      <c r="MGK3039" s="607"/>
      <c r="MGL3039" s="607"/>
      <c r="MGM3039" s="607"/>
      <c r="MGN3039" s="607"/>
      <c r="MGO3039" s="607"/>
      <c r="MGP3039" s="607"/>
      <c r="MGQ3039" s="607"/>
      <c r="MGR3039" s="607"/>
      <c r="MGS3039" s="607"/>
      <c r="MGT3039" s="607"/>
      <c r="MGU3039" s="607"/>
      <c r="MGV3039" s="607"/>
      <c r="MGW3039" s="607"/>
      <c r="MGX3039" s="607"/>
      <c r="MGY3039" s="607"/>
      <c r="MGZ3039" s="607"/>
      <c r="MHA3039" s="607"/>
      <c r="MHB3039" s="607"/>
      <c r="MHC3039" s="607"/>
      <c r="MHD3039" s="607"/>
      <c r="MHE3039" s="607"/>
      <c r="MHF3039" s="607"/>
      <c r="MHG3039" s="607"/>
      <c r="MHH3039" s="607"/>
      <c r="MHI3039" s="607"/>
      <c r="MHJ3039" s="607"/>
      <c r="MHK3039" s="607"/>
      <c r="MHL3039" s="607"/>
      <c r="MHM3039" s="607"/>
      <c r="MHN3039" s="607"/>
      <c r="MHO3039" s="607"/>
      <c r="MHP3039" s="607"/>
      <c r="MHQ3039" s="607"/>
      <c r="MHR3039" s="607"/>
      <c r="MHS3039" s="607"/>
      <c r="MHT3039" s="607"/>
      <c r="MHU3039" s="607"/>
      <c r="MHV3039" s="607"/>
      <c r="MHW3039" s="607"/>
      <c r="MHX3039" s="607"/>
      <c r="MHY3039" s="607"/>
      <c r="MHZ3039" s="607"/>
      <c r="MIA3039" s="607"/>
      <c r="MIB3039" s="607"/>
      <c r="MIC3039" s="607"/>
      <c r="MID3039" s="607"/>
      <c r="MIE3039" s="607"/>
      <c r="MIF3039" s="607"/>
      <c r="MIG3039" s="607"/>
      <c r="MIH3039" s="607"/>
      <c r="MII3039" s="607"/>
      <c r="MIJ3039" s="607"/>
      <c r="MIK3039" s="607"/>
      <c r="MIL3039" s="607"/>
      <c r="MIM3039" s="607"/>
      <c r="MIN3039" s="607"/>
      <c r="MIO3039" s="607"/>
      <c r="MIP3039" s="607"/>
      <c r="MIQ3039" s="607"/>
      <c r="MIR3039" s="607"/>
      <c r="MIS3039" s="607"/>
      <c r="MIT3039" s="607"/>
      <c r="MIU3039" s="607"/>
      <c r="MIV3039" s="607"/>
      <c r="MIW3039" s="607"/>
      <c r="MIX3039" s="607"/>
      <c r="MIY3039" s="607"/>
      <c r="MIZ3039" s="607"/>
      <c r="MJA3039" s="607"/>
      <c r="MJB3039" s="607"/>
      <c r="MJC3039" s="607"/>
      <c r="MJD3039" s="607"/>
      <c r="MJE3039" s="607"/>
      <c r="MJF3039" s="607"/>
      <c r="MJG3039" s="607"/>
      <c r="MJH3039" s="607"/>
      <c r="MJI3039" s="607"/>
      <c r="MJJ3039" s="607"/>
      <c r="MJK3039" s="607"/>
      <c r="MJL3039" s="607"/>
      <c r="MJM3039" s="607"/>
      <c r="MJN3039" s="607"/>
      <c r="MJO3039" s="607"/>
      <c r="MJP3039" s="607"/>
      <c r="MJQ3039" s="607"/>
      <c r="MJR3039" s="607"/>
      <c r="MJS3039" s="607"/>
      <c r="MJT3039" s="607"/>
      <c r="MJU3039" s="607"/>
      <c r="MJV3039" s="607"/>
      <c r="MJW3039" s="607"/>
      <c r="MJX3039" s="607"/>
      <c r="MJY3039" s="607"/>
      <c r="MJZ3039" s="607"/>
      <c r="MKA3039" s="607"/>
      <c r="MKB3039" s="607"/>
      <c r="MKC3039" s="607"/>
      <c r="MKD3039" s="607"/>
      <c r="MKE3039" s="607"/>
      <c r="MKF3039" s="607"/>
      <c r="MKG3039" s="607"/>
      <c r="MKH3039" s="607"/>
      <c r="MKI3039" s="607"/>
      <c r="MKJ3039" s="607"/>
      <c r="MKK3039" s="607"/>
      <c r="MKL3039" s="607"/>
      <c r="MKM3039" s="607"/>
      <c r="MKN3039" s="607"/>
      <c r="MKO3039" s="607"/>
      <c r="MKP3039" s="607"/>
      <c r="MKQ3039" s="607"/>
      <c r="MKR3039" s="607"/>
      <c r="MKS3039" s="607"/>
      <c r="MKT3039" s="607"/>
      <c r="MKU3039" s="607"/>
      <c r="MKV3039" s="607"/>
      <c r="MKW3039" s="607"/>
      <c r="MKX3039" s="607"/>
      <c r="MKY3039" s="607"/>
      <c r="MKZ3039" s="607"/>
      <c r="MLA3039" s="607"/>
      <c r="MLB3039" s="607"/>
      <c r="MLC3039" s="607"/>
      <c r="MLD3039" s="607"/>
      <c r="MLE3039" s="607"/>
      <c r="MLF3039" s="607"/>
      <c r="MLG3039" s="607"/>
      <c r="MLH3039" s="607"/>
      <c r="MLI3039" s="607"/>
      <c r="MLJ3039" s="607"/>
      <c r="MLK3039" s="607"/>
      <c r="MLL3039" s="607"/>
      <c r="MLM3039" s="607"/>
      <c r="MLN3039" s="607"/>
      <c r="MLO3039" s="607"/>
      <c r="MLP3039" s="607"/>
      <c r="MLQ3039" s="607"/>
      <c r="MLR3039" s="607"/>
      <c r="MLS3039" s="607"/>
      <c r="MLT3039" s="607"/>
      <c r="MLU3039" s="607"/>
      <c r="MLV3039" s="607"/>
      <c r="MLW3039" s="607"/>
      <c r="MLX3039" s="607"/>
      <c r="MLY3039" s="607"/>
      <c r="MLZ3039" s="607"/>
      <c r="MMA3039" s="607"/>
      <c r="MMB3039" s="607"/>
      <c r="MMC3039" s="607"/>
      <c r="MMD3039" s="607"/>
      <c r="MME3039" s="607"/>
      <c r="MMF3039" s="607"/>
      <c r="MMG3039" s="607"/>
      <c r="MMH3039" s="607"/>
      <c r="MMI3039" s="607"/>
      <c r="MMJ3039" s="607"/>
      <c r="MMK3039" s="607"/>
      <c r="MML3039" s="607"/>
      <c r="MMM3039" s="607"/>
      <c r="MMN3039" s="607"/>
      <c r="MMO3039" s="607"/>
      <c r="MMP3039" s="607"/>
      <c r="MMQ3039" s="607"/>
      <c r="MMR3039" s="607"/>
      <c r="MMS3039" s="607"/>
      <c r="MMT3039" s="607"/>
      <c r="MMU3039" s="607"/>
      <c r="MMV3039" s="607"/>
      <c r="MMW3039" s="607"/>
      <c r="MMX3039" s="607"/>
      <c r="MMY3039" s="607"/>
      <c r="MMZ3039" s="607"/>
      <c r="MNA3039" s="607"/>
      <c r="MNB3039" s="607"/>
      <c r="MNC3039" s="607"/>
      <c r="MND3039" s="607"/>
      <c r="MNE3039" s="607"/>
      <c r="MNF3039" s="607"/>
      <c r="MNG3039" s="607"/>
      <c r="MNH3039" s="607"/>
      <c r="MNI3039" s="607"/>
      <c r="MNJ3039" s="607"/>
      <c r="MNK3039" s="607"/>
      <c r="MNL3039" s="607"/>
      <c r="MNM3039" s="607"/>
      <c r="MNN3039" s="607"/>
      <c r="MNO3039" s="607"/>
      <c r="MNP3039" s="607"/>
      <c r="MNQ3039" s="607"/>
      <c r="MNR3039" s="607"/>
      <c r="MNS3039" s="607"/>
      <c r="MNT3039" s="607"/>
      <c r="MNU3039" s="607"/>
      <c r="MNV3039" s="607"/>
      <c r="MNW3039" s="607"/>
      <c r="MNX3039" s="607"/>
      <c r="MNY3039" s="607"/>
      <c r="MNZ3039" s="607"/>
      <c r="MOA3039" s="607"/>
      <c r="MOB3039" s="607"/>
      <c r="MOC3039" s="607"/>
      <c r="MOD3039" s="607"/>
      <c r="MOE3039" s="607"/>
      <c r="MOF3039" s="607"/>
      <c r="MOG3039" s="607"/>
      <c r="MOH3039" s="607"/>
      <c r="MOI3039" s="607"/>
      <c r="MOJ3039" s="607"/>
      <c r="MOK3039" s="607"/>
      <c r="MOL3039" s="607"/>
      <c r="MOM3039" s="607"/>
      <c r="MON3039" s="607"/>
      <c r="MOO3039" s="607"/>
      <c r="MOP3039" s="607"/>
      <c r="MOQ3039" s="607"/>
      <c r="MOR3039" s="607"/>
      <c r="MOS3039" s="607"/>
      <c r="MOT3039" s="607"/>
      <c r="MOU3039" s="607"/>
      <c r="MOV3039" s="607"/>
      <c r="MOW3039" s="607"/>
      <c r="MOX3039" s="607"/>
      <c r="MOY3039" s="607"/>
      <c r="MOZ3039" s="607"/>
      <c r="MPA3039" s="607"/>
      <c r="MPB3039" s="607"/>
      <c r="MPC3039" s="607"/>
      <c r="MPD3039" s="607"/>
      <c r="MPE3039" s="607"/>
      <c r="MPF3039" s="607"/>
      <c r="MPG3039" s="607"/>
      <c r="MPH3039" s="607"/>
      <c r="MPI3039" s="607"/>
      <c r="MPJ3039" s="607"/>
      <c r="MPK3039" s="607"/>
      <c r="MPL3039" s="607"/>
      <c r="MPM3039" s="607"/>
      <c r="MPN3039" s="607"/>
      <c r="MPO3039" s="607"/>
      <c r="MPP3039" s="607"/>
      <c r="MPQ3039" s="607"/>
      <c r="MPR3039" s="607"/>
      <c r="MPS3039" s="607"/>
      <c r="MPT3039" s="607"/>
      <c r="MPU3039" s="607"/>
      <c r="MPV3039" s="607"/>
      <c r="MPW3039" s="607"/>
      <c r="MPX3039" s="607"/>
      <c r="MPY3039" s="607"/>
      <c r="MPZ3039" s="607"/>
      <c r="MQA3039" s="607"/>
      <c r="MQB3039" s="607"/>
      <c r="MQC3039" s="607"/>
      <c r="MQD3039" s="607"/>
      <c r="MQE3039" s="607"/>
      <c r="MQF3039" s="607"/>
      <c r="MQG3039" s="607"/>
      <c r="MQH3039" s="607"/>
      <c r="MQI3039" s="607"/>
      <c r="MQJ3039" s="607"/>
      <c r="MQK3039" s="607"/>
      <c r="MQL3039" s="607"/>
      <c r="MQM3039" s="607"/>
      <c r="MQN3039" s="607"/>
      <c r="MQO3039" s="607"/>
      <c r="MQP3039" s="607"/>
      <c r="MQQ3039" s="607"/>
      <c r="MQR3039" s="607"/>
      <c r="MQS3039" s="607"/>
      <c r="MQT3039" s="607"/>
      <c r="MQU3039" s="607"/>
      <c r="MQV3039" s="607"/>
      <c r="MQW3039" s="607"/>
      <c r="MQX3039" s="607"/>
      <c r="MQY3039" s="607"/>
      <c r="MQZ3039" s="607"/>
      <c r="MRA3039" s="607"/>
      <c r="MRB3039" s="607"/>
      <c r="MRC3039" s="607"/>
      <c r="MRD3039" s="607"/>
      <c r="MRE3039" s="607"/>
      <c r="MRF3039" s="607"/>
      <c r="MRG3039" s="607"/>
      <c r="MRH3039" s="607"/>
      <c r="MRI3039" s="607"/>
      <c r="MRJ3039" s="607"/>
      <c r="MRK3039" s="607"/>
      <c r="MRL3039" s="607"/>
      <c r="MRM3039" s="607"/>
      <c r="MRN3039" s="607"/>
      <c r="MRO3039" s="607"/>
      <c r="MRP3039" s="607"/>
      <c r="MRQ3039" s="607"/>
      <c r="MRR3039" s="607"/>
      <c r="MRS3039" s="607"/>
      <c r="MRT3039" s="607"/>
      <c r="MRU3039" s="607"/>
      <c r="MRV3039" s="607"/>
      <c r="MRW3039" s="607"/>
      <c r="MRX3039" s="607"/>
      <c r="MRY3039" s="607"/>
      <c r="MRZ3039" s="607"/>
      <c r="MSA3039" s="607"/>
      <c r="MSB3039" s="607"/>
      <c r="MSC3039" s="607"/>
      <c r="MSD3039" s="607"/>
      <c r="MSE3039" s="607"/>
      <c r="MSF3039" s="607"/>
      <c r="MSG3039" s="607"/>
      <c r="MSH3039" s="607"/>
      <c r="MSI3039" s="607"/>
      <c r="MSJ3039" s="607"/>
      <c r="MSK3039" s="607"/>
      <c r="MSL3039" s="607"/>
      <c r="MSM3039" s="607"/>
      <c r="MSN3039" s="607"/>
      <c r="MSO3039" s="607"/>
      <c r="MSP3039" s="607"/>
      <c r="MSQ3039" s="607"/>
      <c r="MSR3039" s="607"/>
      <c r="MSS3039" s="607"/>
      <c r="MST3039" s="607"/>
      <c r="MSU3039" s="607"/>
      <c r="MSV3039" s="607"/>
      <c r="MSW3039" s="607"/>
      <c r="MSX3039" s="607"/>
      <c r="MSY3039" s="607"/>
      <c r="MSZ3039" s="607"/>
      <c r="MTA3039" s="607"/>
      <c r="MTB3039" s="607"/>
      <c r="MTC3039" s="607"/>
      <c r="MTD3039" s="607"/>
      <c r="MTE3039" s="607"/>
      <c r="MTF3039" s="607"/>
      <c r="MTG3039" s="607"/>
      <c r="MTH3039" s="607"/>
      <c r="MTI3039" s="607"/>
      <c r="MTJ3039" s="607"/>
      <c r="MTK3039" s="607"/>
      <c r="MTL3039" s="607"/>
      <c r="MTM3039" s="607"/>
      <c r="MTN3039" s="607"/>
      <c r="MTO3039" s="607"/>
      <c r="MTP3039" s="607"/>
      <c r="MTQ3039" s="607"/>
      <c r="MTR3039" s="607"/>
      <c r="MTS3039" s="607"/>
      <c r="MTT3039" s="607"/>
      <c r="MTU3039" s="607"/>
      <c r="MTV3039" s="607"/>
      <c r="MTW3039" s="607"/>
      <c r="MTX3039" s="607"/>
      <c r="MTY3039" s="607"/>
      <c r="MTZ3039" s="607"/>
      <c r="MUA3039" s="607"/>
      <c r="MUB3039" s="607"/>
      <c r="MUC3039" s="607"/>
      <c r="MUD3039" s="607"/>
      <c r="MUE3039" s="607"/>
      <c r="MUF3039" s="607"/>
      <c r="MUG3039" s="607"/>
      <c r="MUH3039" s="607"/>
      <c r="MUI3039" s="607"/>
      <c r="MUJ3039" s="607"/>
      <c r="MUK3039" s="607"/>
      <c r="MUL3039" s="607"/>
      <c r="MUM3039" s="607"/>
      <c r="MUN3039" s="607"/>
      <c r="MUO3039" s="607"/>
      <c r="MUP3039" s="607"/>
      <c r="MUQ3039" s="607"/>
      <c r="MUR3039" s="607"/>
      <c r="MUS3039" s="607"/>
      <c r="MUT3039" s="607"/>
      <c r="MUU3039" s="607"/>
      <c r="MUV3039" s="607"/>
      <c r="MUW3039" s="607"/>
      <c r="MUX3039" s="607"/>
      <c r="MUY3039" s="607"/>
      <c r="MUZ3039" s="607"/>
      <c r="MVA3039" s="607"/>
      <c r="MVB3039" s="607"/>
      <c r="MVC3039" s="607"/>
      <c r="MVD3039" s="607"/>
      <c r="MVE3039" s="607"/>
      <c r="MVF3039" s="607"/>
      <c r="MVG3039" s="607"/>
      <c r="MVH3039" s="607"/>
      <c r="MVI3039" s="607"/>
      <c r="MVJ3039" s="607"/>
      <c r="MVK3039" s="607"/>
      <c r="MVL3039" s="607"/>
      <c r="MVM3039" s="607"/>
      <c r="MVN3039" s="607"/>
      <c r="MVO3039" s="607"/>
      <c r="MVP3039" s="607"/>
      <c r="MVQ3039" s="607"/>
      <c r="MVR3039" s="607"/>
      <c r="MVS3039" s="607"/>
      <c r="MVT3039" s="607"/>
      <c r="MVU3039" s="607"/>
      <c r="MVV3039" s="607"/>
      <c r="MVW3039" s="607"/>
      <c r="MVX3039" s="607"/>
      <c r="MVY3039" s="607"/>
      <c r="MVZ3039" s="607"/>
      <c r="MWA3039" s="607"/>
      <c r="MWB3039" s="607"/>
      <c r="MWC3039" s="607"/>
      <c r="MWD3039" s="607"/>
      <c r="MWE3039" s="607"/>
      <c r="MWF3039" s="607"/>
      <c r="MWG3039" s="607"/>
      <c r="MWH3039" s="607"/>
      <c r="MWI3039" s="607"/>
      <c r="MWJ3039" s="607"/>
      <c r="MWK3039" s="607"/>
      <c r="MWL3039" s="607"/>
      <c r="MWM3039" s="607"/>
      <c r="MWN3039" s="607"/>
      <c r="MWO3039" s="607"/>
      <c r="MWP3039" s="607"/>
      <c r="MWQ3039" s="607"/>
      <c r="MWR3039" s="607"/>
      <c r="MWS3039" s="607"/>
      <c r="MWT3039" s="607"/>
      <c r="MWU3039" s="607"/>
      <c r="MWV3039" s="607"/>
      <c r="MWW3039" s="607"/>
      <c r="MWX3039" s="607"/>
      <c r="MWY3039" s="607"/>
      <c r="MWZ3039" s="607"/>
      <c r="MXA3039" s="607"/>
      <c r="MXB3039" s="607"/>
      <c r="MXC3039" s="607"/>
      <c r="MXD3039" s="607"/>
      <c r="MXE3039" s="607"/>
      <c r="MXF3039" s="607"/>
      <c r="MXG3039" s="607"/>
      <c r="MXH3039" s="607"/>
      <c r="MXI3039" s="607"/>
      <c r="MXJ3039" s="607"/>
      <c r="MXK3039" s="607"/>
      <c r="MXL3039" s="607"/>
      <c r="MXM3039" s="607"/>
      <c r="MXN3039" s="607"/>
      <c r="MXO3039" s="607"/>
      <c r="MXP3039" s="607"/>
      <c r="MXQ3039" s="607"/>
      <c r="MXR3039" s="607"/>
      <c r="MXS3039" s="607"/>
      <c r="MXT3039" s="607"/>
      <c r="MXU3039" s="607"/>
      <c r="MXV3039" s="607"/>
      <c r="MXW3039" s="607"/>
      <c r="MXX3039" s="607"/>
      <c r="MXY3039" s="607"/>
      <c r="MXZ3039" s="607"/>
      <c r="MYA3039" s="607"/>
      <c r="MYB3039" s="607"/>
      <c r="MYC3039" s="607"/>
      <c r="MYD3039" s="607"/>
      <c r="MYE3039" s="607"/>
      <c r="MYF3039" s="607"/>
      <c r="MYG3039" s="607"/>
      <c r="MYH3039" s="607"/>
      <c r="MYI3039" s="607"/>
      <c r="MYJ3039" s="607"/>
      <c r="MYK3039" s="607"/>
      <c r="MYL3039" s="607"/>
      <c r="MYM3039" s="607"/>
      <c r="MYN3039" s="607"/>
      <c r="MYO3039" s="607"/>
      <c r="MYP3039" s="607"/>
      <c r="MYQ3039" s="607"/>
      <c r="MYR3039" s="607"/>
      <c r="MYS3039" s="607"/>
      <c r="MYT3039" s="607"/>
      <c r="MYU3039" s="607"/>
      <c r="MYV3039" s="607"/>
      <c r="MYW3039" s="607"/>
      <c r="MYX3039" s="607"/>
      <c r="MYY3039" s="607"/>
      <c r="MYZ3039" s="607"/>
      <c r="MZA3039" s="607"/>
      <c r="MZB3039" s="607"/>
      <c r="MZC3039" s="607"/>
      <c r="MZD3039" s="607"/>
      <c r="MZE3039" s="607"/>
      <c r="MZF3039" s="607"/>
      <c r="MZG3039" s="607"/>
      <c r="MZH3039" s="607"/>
      <c r="MZI3039" s="607"/>
      <c r="MZJ3039" s="607"/>
      <c r="MZK3039" s="607"/>
      <c r="MZL3039" s="607"/>
      <c r="MZM3039" s="607"/>
      <c r="MZN3039" s="607"/>
      <c r="MZO3039" s="607"/>
      <c r="MZP3039" s="607"/>
      <c r="MZQ3039" s="607"/>
      <c r="MZR3039" s="607"/>
      <c r="MZS3039" s="607"/>
      <c r="MZT3039" s="607"/>
      <c r="MZU3039" s="607"/>
      <c r="MZV3039" s="607"/>
      <c r="MZW3039" s="607"/>
      <c r="MZX3039" s="607"/>
      <c r="MZY3039" s="607"/>
      <c r="MZZ3039" s="607"/>
      <c r="NAA3039" s="607"/>
      <c r="NAB3039" s="607"/>
      <c r="NAC3039" s="607"/>
      <c r="NAD3039" s="607"/>
      <c r="NAE3039" s="607"/>
      <c r="NAF3039" s="607"/>
      <c r="NAG3039" s="607"/>
      <c r="NAH3039" s="607"/>
      <c r="NAI3039" s="607"/>
      <c r="NAJ3039" s="607"/>
      <c r="NAK3039" s="607"/>
      <c r="NAL3039" s="607"/>
      <c r="NAM3039" s="607"/>
      <c r="NAN3039" s="607"/>
      <c r="NAO3039" s="607"/>
      <c r="NAP3039" s="607"/>
      <c r="NAQ3039" s="607"/>
      <c r="NAR3039" s="607"/>
      <c r="NAS3039" s="607"/>
      <c r="NAT3039" s="607"/>
      <c r="NAU3039" s="607"/>
      <c r="NAV3039" s="607"/>
      <c r="NAW3039" s="607"/>
      <c r="NAX3039" s="607"/>
      <c r="NAY3039" s="607"/>
      <c r="NAZ3039" s="607"/>
      <c r="NBA3039" s="607"/>
      <c r="NBB3039" s="607"/>
      <c r="NBC3039" s="607"/>
      <c r="NBD3039" s="607"/>
      <c r="NBE3039" s="607"/>
      <c r="NBF3039" s="607"/>
      <c r="NBG3039" s="607"/>
      <c r="NBH3039" s="607"/>
      <c r="NBI3039" s="607"/>
      <c r="NBJ3039" s="607"/>
      <c r="NBK3039" s="607"/>
      <c r="NBL3039" s="607"/>
      <c r="NBM3039" s="607"/>
      <c r="NBN3039" s="607"/>
      <c r="NBO3039" s="607"/>
      <c r="NBP3039" s="607"/>
      <c r="NBQ3039" s="607"/>
      <c r="NBR3039" s="607"/>
      <c r="NBS3039" s="607"/>
      <c r="NBT3039" s="607"/>
      <c r="NBU3039" s="607"/>
      <c r="NBV3039" s="607"/>
      <c r="NBW3039" s="607"/>
      <c r="NBX3039" s="607"/>
      <c r="NBY3039" s="607"/>
      <c r="NBZ3039" s="607"/>
      <c r="NCA3039" s="607"/>
      <c r="NCB3039" s="607"/>
      <c r="NCC3039" s="607"/>
      <c r="NCD3039" s="607"/>
      <c r="NCE3039" s="607"/>
      <c r="NCF3039" s="607"/>
      <c r="NCG3039" s="607"/>
      <c r="NCH3039" s="607"/>
      <c r="NCI3039" s="607"/>
      <c r="NCJ3039" s="607"/>
      <c r="NCK3039" s="607"/>
      <c r="NCL3039" s="607"/>
      <c r="NCM3039" s="607"/>
      <c r="NCN3039" s="607"/>
      <c r="NCO3039" s="607"/>
      <c r="NCP3039" s="607"/>
      <c r="NCQ3039" s="607"/>
      <c r="NCR3039" s="607"/>
      <c r="NCS3039" s="607"/>
      <c r="NCT3039" s="607"/>
      <c r="NCU3039" s="607"/>
      <c r="NCV3039" s="607"/>
      <c r="NCW3039" s="607"/>
      <c r="NCX3039" s="607"/>
      <c r="NCY3039" s="607"/>
      <c r="NCZ3039" s="607"/>
      <c r="NDA3039" s="607"/>
      <c r="NDB3039" s="607"/>
      <c r="NDC3039" s="607"/>
      <c r="NDD3039" s="607"/>
      <c r="NDE3039" s="607"/>
      <c r="NDF3039" s="607"/>
      <c r="NDG3039" s="607"/>
      <c r="NDH3039" s="607"/>
      <c r="NDI3039" s="607"/>
      <c r="NDJ3039" s="607"/>
      <c r="NDK3039" s="607"/>
      <c r="NDL3039" s="607"/>
      <c r="NDM3039" s="607"/>
      <c r="NDN3039" s="607"/>
      <c r="NDO3039" s="607"/>
      <c r="NDP3039" s="607"/>
      <c r="NDQ3039" s="607"/>
      <c r="NDR3039" s="607"/>
      <c r="NDS3039" s="607"/>
      <c r="NDT3039" s="607"/>
      <c r="NDU3039" s="607"/>
      <c r="NDV3039" s="607"/>
      <c r="NDW3039" s="607"/>
      <c r="NDX3039" s="607"/>
      <c r="NDY3039" s="607"/>
      <c r="NDZ3039" s="607"/>
      <c r="NEA3039" s="607"/>
      <c r="NEB3039" s="607"/>
      <c r="NEC3039" s="607"/>
      <c r="NED3039" s="607"/>
      <c r="NEE3039" s="607"/>
      <c r="NEF3039" s="607"/>
      <c r="NEG3039" s="607"/>
      <c r="NEH3039" s="607"/>
      <c r="NEI3039" s="607"/>
      <c r="NEJ3039" s="607"/>
      <c r="NEK3039" s="607"/>
      <c r="NEL3039" s="607"/>
      <c r="NEM3039" s="607"/>
      <c r="NEN3039" s="607"/>
      <c r="NEO3039" s="607"/>
      <c r="NEP3039" s="607"/>
      <c r="NEQ3039" s="607"/>
      <c r="NER3039" s="607"/>
      <c r="NES3039" s="607"/>
      <c r="NET3039" s="607"/>
      <c r="NEU3039" s="607"/>
      <c r="NEV3039" s="607"/>
      <c r="NEW3039" s="607"/>
      <c r="NEX3039" s="607"/>
      <c r="NEY3039" s="607"/>
      <c r="NEZ3039" s="607"/>
      <c r="NFA3039" s="607"/>
      <c r="NFB3039" s="607"/>
      <c r="NFC3039" s="607"/>
      <c r="NFD3039" s="607"/>
      <c r="NFE3039" s="607"/>
      <c r="NFF3039" s="607"/>
      <c r="NFG3039" s="607"/>
      <c r="NFH3039" s="607"/>
      <c r="NFI3039" s="607"/>
      <c r="NFJ3039" s="607"/>
      <c r="NFK3039" s="607"/>
      <c r="NFL3039" s="607"/>
      <c r="NFM3039" s="607"/>
      <c r="NFN3039" s="607"/>
      <c r="NFO3039" s="607"/>
      <c r="NFP3039" s="607"/>
      <c r="NFQ3039" s="607"/>
      <c r="NFR3039" s="607"/>
      <c r="NFS3039" s="607"/>
      <c r="NFT3039" s="607"/>
      <c r="NFU3039" s="607"/>
      <c r="NFV3039" s="607"/>
      <c r="NFW3039" s="607"/>
      <c r="NFX3039" s="607"/>
      <c r="NFY3039" s="607"/>
      <c r="NFZ3039" s="607"/>
      <c r="NGA3039" s="607"/>
      <c r="NGB3039" s="607"/>
      <c r="NGC3039" s="607"/>
      <c r="NGD3039" s="607"/>
      <c r="NGE3039" s="607"/>
      <c r="NGF3039" s="607"/>
      <c r="NGG3039" s="607"/>
      <c r="NGH3039" s="607"/>
      <c r="NGI3039" s="607"/>
      <c r="NGJ3039" s="607"/>
      <c r="NGK3039" s="607"/>
      <c r="NGL3039" s="607"/>
      <c r="NGM3039" s="607"/>
      <c r="NGN3039" s="607"/>
      <c r="NGO3039" s="607"/>
      <c r="NGP3039" s="607"/>
      <c r="NGQ3039" s="607"/>
      <c r="NGR3039" s="607"/>
      <c r="NGS3039" s="607"/>
      <c r="NGT3039" s="607"/>
      <c r="NGU3039" s="607"/>
      <c r="NGV3039" s="607"/>
      <c r="NGW3039" s="607"/>
      <c r="NGX3039" s="607"/>
      <c r="NGY3039" s="607"/>
      <c r="NGZ3039" s="607"/>
      <c r="NHA3039" s="607"/>
      <c r="NHB3039" s="607"/>
      <c r="NHC3039" s="607"/>
      <c r="NHD3039" s="607"/>
      <c r="NHE3039" s="607"/>
      <c r="NHF3039" s="607"/>
      <c r="NHG3039" s="607"/>
      <c r="NHH3039" s="607"/>
      <c r="NHI3039" s="607"/>
      <c r="NHJ3039" s="607"/>
      <c r="NHK3039" s="607"/>
      <c r="NHL3039" s="607"/>
      <c r="NHM3039" s="607"/>
      <c r="NHN3039" s="607"/>
      <c r="NHO3039" s="607"/>
      <c r="NHP3039" s="607"/>
      <c r="NHQ3039" s="607"/>
      <c r="NHR3039" s="607"/>
      <c r="NHS3039" s="607"/>
      <c r="NHT3039" s="607"/>
      <c r="NHU3039" s="607"/>
      <c r="NHV3039" s="607"/>
      <c r="NHW3039" s="607"/>
      <c r="NHX3039" s="607"/>
      <c r="NHY3039" s="607"/>
      <c r="NHZ3039" s="607"/>
      <c r="NIA3039" s="607"/>
      <c r="NIB3039" s="607"/>
      <c r="NIC3039" s="607"/>
      <c r="NID3039" s="607"/>
      <c r="NIE3039" s="607"/>
      <c r="NIF3039" s="607"/>
      <c r="NIG3039" s="607"/>
      <c r="NIH3039" s="607"/>
      <c r="NII3039" s="607"/>
      <c r="NIJ3039" s="607"/>
      <c r="NIK3039" s="607"/>
      <c r="NIL3039" s="607"/>
      <c r="NIM3039" s="607"/>
      <c r="NIN3039" s="607"/>
      <c r="NIO3039" s="607"/>
      <c r="NIP3039" s="607"/>
      <c r="NIQ3039" s="607"/>
      <c r="NIR3039" s="607"/>
      <c r="NIS3039" s="607"/>
      <c r="NIT3039" s="607"/>
      <c r="NIU3039" s="607"/>
      <c r="NIV3039" s="607"/>
      <c r="NIW3039" s="607"/>
      <c r="NIX3039" s="607"/>
      <c r="NIY3039" s="607"/>
      <c r="NIZ3039" s="607"/>
      <c r="NJA3039" s="607"/>
      <c r="NJB3039" s="607"/>
      <c r="NJC3039" s="607"/>
      <c r="NJD3039" s="607"/>
      <c r="NJE3039" s="607"/>
      <c r="NJF3039" s="607"/>
      <c r="NJG3039" s="607"/>
      <c r="NJH3039" s="607"/>
      <c r="NJI3039" s="607"/>
      <c r="NJJ3039" s="607"/>
      <c r="NJK3039" s="607"/>
      <c r="NJL3039" s="607"/>
      <c r="NJM3039" s="607"/>
      <c r="NJN3039" s="607"/>
      <c r="NJO3039" s="607"/>
      <c r="NJP3039" s="607"/>
      <c r="NJQ3039" s="607"/>
      <c r="NJR3039" s="607"/>
      <c r="NJS3039" s="607"/>
      <c r="NJT3039" s="607"/>
      <c r="NJU3039" s="607"/>
      <c r="NJV3039" s="607"/>
      <c r="NJW3039" s="607"/>
      <c r="NJX3039" s="607"/>
      <c r="NJY3039" s="607"/>
      <c r="NJZ3039" s="607"/>
      <c r="NKA3039" s="607"/>
      <c r="NKB3039" s="607"/>
      <c r="NKC3039" s="607"/>
      <c r="NKD3039" s="607"/>
      <c r="NKE3039" s="607"/>
      <c r="NKF3039" s="607"/>
      <c r="NKG3039" s="607"/>
      <c r="NKH3039" s="607"/>
      <c r="NKI3039" s="607"/>
      <c r="NKJ3039" s="607"/>
      <c r="NKK3039" s="607"/>
      <c r="NKL3039" s="607"/>
      <c r="NKM3039" s="607"/>
      <c r="NKN3039" s="607"/>
      <c r="NKO3039" s="607"/>
      <c r="NKP3039" s="607"/>
      <c r="NKQ3039" s="607"/>
      <c r="NKR3039" s="607"/>
      <c r="NKS3039" s="607"/>
      <c r="NKT3039" s="607"/>
      <c r="NKU3039" s="607"/>
      <c r="NKV3039" s="607"/>
      <c r="NKW3039" s="607"/>
      <c r="NKX3039" s="607"/>
      <c r="NKY3039" s="607"/>
      <c r="NKZ3039" s="607"/>
      <c r="NLA3039" s="607"/>
      <c r="NLB3039" s="607"/>
      <c r="NLC3039" s="607"/>
      <c r="NLD3039" s="607"/>
      <c r="NLE3039" s="607"/>
      <c r="NLF3039" s="607"/>
      <c r="NLG3039" s="607"/>
      <c r="NLH3039" s="607"/>
      <c r="NLI3039" s="607"/>
      <c r="NLJ3039" s="607"/>
      <c r="NLK3039" s="607"/>
      <c r="NLL3039" s="607"/>
      <c r="NLM3039" s="607"/>
      <c r="NLN3039" s="607"/>
      <c r="NLO3039" s="607"/>
      <c r="NLP3039" s="607"/>
      <c r="NLQ3039" s="607"/>
      <c r="NLR3039" s="607"/>
      <c r="NLS3039" s="607"/>
      <c r="NLT3039" s="607"/>
      <c r="NLU3039" s="607"/>
      <c r="NLV3039" s="607"/>
      <c r="NLW3039" s="607"/>
      <c r="NLX3039" s="607"/>
      <c r="NLY3039" s="607"/>
      <c r="NLZ3039" s="607"/>
      <c r="NMA3039" s="607"/>
      <c r="NMB3039" s="607"/>
      <c r="NMC3039" s="607"/>
      <c r="NMD3039" s="607"/>
      <c r="NME3039" s="607"/>
      <c r="NMF3039" s="607"/>
      <c r="NMG3039" s="607"/>
      <c r="NMH3039" s="607"/>
      <c r="NMI3039" s="607"/>
      <c r="NMJ3039" s="607"/>
      <c r="NMK3039" s="607"/>
      <c r="NML3039" s="607"/>
      <c r="NMM3039" s="607"/>
      <c r="NMN3039" s="607"/>
      <c r="NMO3039" s="607"/>
      <c r="NMP3039" s="607"/>
      <c r="NMQ3039" s="607"/>
      <c r="NMR3039" s="607"/>
      <c r="NMS3039" s="607"/>
      <c r="NMT3039" s="607"/>
      <c r="NMU3039" s="607"/>
      <c r="NMV3039" s="607"/>
      <c r="NMW3039" s="607"/>
      <c r="NMX3039" s="607"/>
      <c r="NMY3039" s="607"/>
      <c r="NMZ3039" s="607"/>
      <c r="NNA3039" s="607"/>
      <c r="NNB3039" s="607"/>
      <c r="NNC3039" s="607"/>
      <c r="NND3039" s="607"/>
      <c r="NNE3039" s="607"/>
      <c r="NNF3039" s="607"/>
      <c r="NNG3039" s="607"/>
      <c r="NNH3039" s="607"/>
      <c r="NNI3039" s="607"/>
      <c r="NNJ3039" s="607"/>
      <c r="NNK3039" s="607"/>
      <c r="NNL3039" s="607"/>
      <c r="NNM3039" s="607"/>
      <c r="NNN3039" s="607"/>
      <c r="NNO3039" s="607"/>
      <c r="NNP3039" s="607"/>
      <c r="NNQ3039" s="607"/>
      <c r="NNR3039" s="607"/>
      <c r="NNS3039" s="607"/>
      <c r="NNT3039" s="607"/>
      <c r="NNU3039" s="607"/>
      <c r="NNV3039" s="607"/>
      <c r="NNW3039" s="607"/>
      <c r="NNX3039" s="607"/>
      <c r="NNY3039" s="607"/>
      <c r="NNZ3039" s="607"/>
      <c r="NOA3039" s="607"/>
      <c r="NOB3039" s="607"/>
      <c r="NOC3039" s="607"/>
      <c r="NOD3039" s="607"/>
      <c r="NOE3039" s="607"/>
      <c r="NOF3039" s="607"/>
      <c r="NOG3039" s="607"/>
      <c r="NOH3039" s="607"/>
      <c r="NOI3039" s="607"/>
      <c r="NOJ3039" s="607"/>
      <c r="NOK3039" s="607"/>
      <c r="NOL3039" s="607"/>
      <c r="NOM3039" s="607"/>
      <c r="NON3039" s="607"/>
      <c r="NOO3039" s="607"/>
      <c r="NOP3039" s="607"/>
      <c r="NOQ3039" s="607"/>
      <c r="NOR3039" s="607"/>
      <c r="NOS3039" s="607"/>
      <c r="NOT3039" s="607"/>
      <c r="NOU3039" s="607"/>
      <c r="NOV3039" s="607"/>
      <c r="NOW3039" s="607"/>
      <c r="NOX3039" s="607"/>
      <c r="NOY3039" s="607"/>
      <c r="NOZ3039" s="607"/>
      <c r="NPA3039" s="607"/>
      <c r="NPB3039" s="607"/>
      <c r="NPC3039" s="607"/>
      <c r="NPD3039" s="607"/>
      <c r="NPE3039" s="607"/>
      <c r="NPF3039" s="607"/>
      <c r="NPG3039" s="607"/>
      <c r="NPH3039" s="607"/>
      <c r="NPI3039" s="607"/>
      <c r="NPJ3039" s="607"/>
      <c r="NPK3039" s="607"/>
      <c r="NPL3039" s="607"/>
      <c r="NPM3039" s="607"/>
      <c r="NPN3039" s="607"/>
      <c r="NPO3039" s="607"/>
      <c r="NPP3039" s="607"/>
      <c r="NPQ3039" s="607"/>
      <c r="NPR3039" s="607"/>
      <c r="NPS3039" s="607"/>
      <c r="NPT3039" s="607"/>
      <c r="NPU3039" s="607"/>
      <c r="NPV3039" s="607"/>
      <c r="NPW3039" s="607"/>
      <c r="NPX3039" s="607"/>
      <c r="NPY3039" s="607"/>
      <c r="NPZ3039" s="607"/>
      <c r="NQA3039" s="607"/>
      <c r="NQB3039" s="607"/>
      <c r="NQC3039" s="607"/>
      <c r="NQD3039" s="607"/>
      <c r="NQE3039" s="607"/>
      <c r="NQF3039" s="607"/>
      <c r="NQG3039" s="607"/>
      <c r="NQH3039" s="607"/>
      <c r="NQI3039" s="607"/>
      <c r="NQJ3039" s="607"/>
      <c r="NQK3039" s="607"/>
      <c r="NQL3039" s="607"/>
      <c r="NQM3039" s="607"/>
      <c r="NQN3039" s="607"/>
      <c r="NQO3039" s="607"/>
      <c r="NQP3039" s="607"/>
      <c r="NQQ3039" s="607"/>
      <c r="NQR3039" s="607"/>
      <c r="NQS3039" s="607"/>
      <c r="NQT3039" s="607"/>
      <c r="NQU3039" s="607"/>
      <c r="NQV3039" s="607"/>
      <c r="NQW3039" s="607"/>
      <c r="NQX3039" s="607"/>
      <c r="NQY3039" s="607"/>
      <c r="NQZ3039" s="607"/>
      <c r="NRA3039" s="607"/>
      <c r="NRB3039" s="607"/>
      <c r="NRC3039" s="607"/>
      <c r="NRD3039" s="607"/>
      <c r="NRE3039" s="607"/>
      <c r="NRF3039" s="607"/>
      <c r="NRG3039" s="607"/>
      <c r="NRH3039" s="607"/>
      <c r="NRI3039" s="607"/>
      <c r="NRJ3039" s="607"/>
      <c r="NRK3039" s="607"/>
      <c r="NRL3039" s="607"/>
      <c r="NRM3039" s="607"/>
      <c r="NRN3039" s="607"/>
      <c r="NRO3039" s="607"/>
      <c r="NRP3039" s="607"/>
      <c r="NRQ3039" s="607"/>
      <c r="NRR3039" s="607"/>
      <c r="NRS3039" s="607"/>
      <c r="NRT3039" s="607"/>
      <c r="NRU3039" s="607"/>
      <c r="NRV3039" s="607"/>
      <c r="NRW3039" s="607"/>
      <c r="NRX3039" s="607"/>
      <c r="NRY3039" s="607"/>
      <c r="NRZ3039" s="607"/>
      <c r="NSA3039" s="607"/>
      <c r="NSB3039" s="607"/>
      <c r="NSC3039" s="607"/>
      <c r="NSD3039" s="607"/>
      <c r="NSE3039" s="607"/>
      <c r="NSF3039" s="607"/>
      <c r="NSG3039" s="607"/>
      <c r="NSH3039" s="607"/>
      <c r="NSI3039" s="607"/>
      <c r="NSJ3039" s="607"/>
      <c r="NSK3039" s="607"/>
      <c r="NSL3039" s="607"/>
      <c r="NSM3039" s="607"/>
      <c r="NSN3039" s="607"/>
      <c r="NSO3039" s="607"/>
      <c r="NSP3039" s="607"/>
      <c r="NSQ3039" s="607"/>
      <c r="NSR3039" s="607"/>
      <c r="NSS3039" s="607"/>
      <c r="NST3039" s="607"/>
      <c r="NSU3039" s="607"/>
      <c r="NSV3039" s="607"/>
      <c r="NSW3039" s="607"/>
      <c r="NSX3039" s="607"/>
      <c r="NSY3039" s="607"/>
      <c r="NSZ3039" s="607"/>
      <c r="NTA3039" s="607"/>
      <c r="NTB3039" s="607"/>
      <c r="NTC3039" s="607"/>
      <c r="NTD3039" s="607"/>
      <c r="NTE3039" s="607"/>
      <c r="NTF3039" s="607"/>
      <c r="NTG3039" s="607"/>
      <c r="NTH3039" s="607"/>
      <c r="NTI3039" s="607"/>
      <c r="NTJ3039" s="607"/>
      <c r="NTK3039" s="607"/>
      <c r="NTL3039" s="607"/>
      <c r="NTM3039" s="607"/>
      <c r="NTN3039" s="607"/>
      <c r="NTO3039" s="607"/>
      <c r="NTP3039" s="607"/>
      <c r="NTQ3039" s="607"/>
      <c r="NTR3039" s="607"/>
      <c r="NTS3039" s="607"/>
      <c r="NTT3039" s="607"/>
      <c r="NTU3039" s="607"/>
      <c r="NTV3039" s="607"/>
      <c r="NTW3039" s="607"/>
      <c r="NTX3039" s="607"/>
      <c r="NTY3039" s="607"/>
      <c r="NTZ3039" s="607"/>
      <c r="NUA3039" s="607"/>
      <c r="NUB3039" s="607"/>
      <c r="NUC3039" s="607"/>
      <c r="NUD3039" s="607"/>
      <c r="NUE3039" s="607"/>
      <c r="NUF3039" s="607"/>
      <c r="NUG3039" s="607"/>
      <c r="NUH3039" s="607"/>
      <c r="NUI3039" s="607"/>
      <c r="NUJ3039" s="607"/>
      <c r="NUK3039" s="607"/>
      <c r="NUL3039" s="607"/>
      <c r="NUM3039" s="607"/>
      <c r="NUN3039" s="607"/>
      <c r="NUO3039" s="607"/>
      <c r="NUP3039" s="607"/>
      <c r="NUQ3039" s="607"/>
      <c r="NUR3039" s="607"/>
      <c r="NUS3039" s="607"/>
      <c r="NUT3039" s="607"/>
      <c r="NUU3039" s="607"/>
      <c r="NUV3039" s="607"/>
      <c r="NUW3039" s="607"/>
      <c r="NUX3039" s="607"/>
      <c r="NUY3039" s="607"/>
      <c r="NUZ3039" s="607"/>
      <c r="NVA3039" s="607"/>
      <c r="NVB3039" s="607"/>
      <c r="NVC3039" s="607"/>
      <c r="NVD3039" s="607"/>
      <c r="NVE3039" s="607"/>
      <c r="NVF3039" s="607"/>
      <c r="NVG3039" s="607"/>
      <c r="NVH3039" s="607"/>
      <c r="NVI3039" s="607"/>
      <c r="NVJ3039" s="607"/>
      <c r="NVK3039" s="607"/>
      <c r="NVL3039" s="607"/>
      <c r="NVM3039" s="607"/>
      <c r="NVN3039" s="607"/>
      <c r="NVO3039" s="607"/>
      <c r="NVP3039" s="607"/>
      <c r="NVQ3039" s="607"/>
      <c r="NVR3039" s="607"/>
      <c r="NVS3039" s="607"/>
      <c r="NVT3039" s="607"/>
      <c r="NVU3039" s="607"/>
      <c r="NVV3039" s="607"/>
      <c r="NVW3039" s="607"/>
      <c r="NVX3039" s="607"/>
      <c r="NVY3039" s="607"/>
      <c r="NVZ3039" s="607"/>
      <c r="NWA3039" s="607"/>
      <c r="NWB3039" s="607"/>
      <c r="NWC3039" s="607"/>
      <c r="NWD3039" s="607"/>
      <c r="NWE3039" s="607"/>
      <c r="NWF3039" s="607"/>
      <c r="NWG3039" s="607"/>
      <c r="NWH3039" s="607"/>
      <c r="NWI3039" s="607"/>
      <c r="NWJ3039" s="607"/>
      <c r="NWK3039" s="607"/>
      <c r="NWL3039" s="607"/>
      <c r="NWM3039" s="607"/>
      <c r="NWN3039" s="607"/>
      <c r="NWO3039" s="607"/>
      <c r="NWP3039" s="607"/>
      <c r="NWQ3039" s="607"/>
      <c r="NWR3039" s="607"/>
      <c r="NWS3039" s="607"/>
      <c r="NWT3039" s="607"/>
      <c r="NWU3039" s="607"/>
      <c r="NWV3039" s="607"/>
      <c r="NWW3039" s="607"/>
      <c r="NWX3039" s="607"/>
      <c r="NWY3039" s="607"/>
      <c r="NWZ3039" s="607"/>
      <c r="NXA3039" s="607"/>
      <c r="NXB3039" s="607"/>
      <c r="NXC3039" s="607"/>
      <c r="NXD3039" s="607"/>
      <c r="NXE3039" s="607"/>
      <c r="NXF3039" s="607"/>
      <c r="NXG3039" s="607"/>
      <c r="NXH3039" s="607"/>
      <c r="NXI3039" s="607"/>
      <c r="NXJ3039" s="607"/>
      <c r="NXK3039" s="607"/>
      <c r="NXL3039" s="607"/>
      <c r="NXM3039" s="607"/>
      <c r="NXN3039" s="607"/>
      <c r="NXO3039" s="607"/>
      <c r="NXP3039" s="607"/>
      <c r="NXQ3039" s="607"/>
      <c r="NXR3039" s="607"/>
      <c r="NXS3039" s="607"/>
      <c r="NXT3039" s="607"/>
      <c r="NXU3039" s="607"/>
      <c r="NXV3039" s="607"/>
      <c r="NXW3039" s="607"/>
      <c r="NXX3039" s="607"/>
      <c r="NXY3039" s="607"/>
      <c r="NXZ3039" s="607"/>
      <c r="NYA3039" s="607"/>
      <c r="NYB3039" s="607"/>
      <c r="NYC3039" s="607"/>
      <c r="NYD3039" s="607"/>
      <c r="NYE3039" s="607"/>
      <c r="NYF3039" s="607"/>
      <c r="NYG3039" s="607"/>
      <c r="NYH3039" s="607"/>
      <c r="NYI3039" s="607"/>
      <c r="NYJ3039" s="607"/>
      <c r="NYK3039" s="607"/>
      <c r="NYL3039" s="607"/>
      <c r="NYM3039" s="607"/>
      <c r="NYN3039" s="607"/>
      <c r="NYO3039" s="607"/>
      <c r="NYP3039" s="607"/>
      <c r="NYQ3039" s="607"/>
      <c r="NYR3039" s="607"/>
      <c r="NYS3039" s="607"/>
      <c r="NYT3039" s="607"/>
      <c r="NYU3039" s="607"/>
      <c r="NYV3039" s="607"/>
      <c r="NYW3039" s="607"/>
      <c r="NYX3039" s="607"/>
      <c r="NYY3039" s="607"/>
      <c r="NYZ3039" s="607"/>
      <c r="NZA3039" s="607"/>
      <c r="NZB3039" s="607"/>
      <c r="NZC3039" s="607"/>
      <c r="NZD3039" s="607"/>
      <c r="NZE3039" s="607"/>
      <c r="NZF3039" s="607"/>
      <c r="NZG3039" s="607"/>
      <c r="NZH3039" s="607"/>
      <c r="NZI3039" s="607"/>
      <c r="NZJ3039" s="607"/>
      <c r="NZK3039" s="607"/>
      <c r="NZL3039" s="607"/>
      <c r="NZM3039" s="607"/>
      <c r="NZN3039" s="607"/>
      <c r="NZO3039" s="607"/>
      <c r="NZP3039" s="607"/>
      <c r="NZQ3039" s="607"/>
      <c r="NZR3039" s="607"/>
      <c r="NZS3039" s="607"/>
      <c r="NZT3039" s="607"/>
      <c r="NZU3039" s="607"/>
      <c r="NZV3039" s="607"/>
      <c r="NZW3039" s="607"/>
      <c r="NZX3039" s="607"/>
      <c r="NZY3039" s="607"/>
      <c r="NZZ3039" s="607"/>
      <c r="OAA3039" s="607"/>
      <c r="OAB3039" s="607"/>
      <c r="OAC3039" s="607"/>
      <c r="OAD3039" s="607"/>
      <c r="OAE3039" s="607"/>
      <c r="OAF3039" s="607"/>
      <c r="OAG3039" s="607"/>
      <c r="OAH3039" s="607"/>
      <c r="OAI3039" s="607"/>
      <c r="OAJ3039" s="607"/>
      <c r="OAK3039" s="607"/>
      <c r="OAL3039" s="607"/>
      <c r="OAM3039" s="607"/>
      <c r="OAN3039" s="607"/>
      <c r="OAO3039" s="607"/>
      <c r="OAP3039" s="607"/>
      <c r="OAQ3039" s="607"/>
      <c r="OAR3039" s="607"/>
      <c r="OAS3039" s="607"/>
      <c r="OAT3039" s="607"/>
      <c r="OAU3039" s="607"/>
      <c r="OAV3039" s="607"/>
      <c r="OAW3039" s="607"/>
      <c r="OAX3039" s="607"/>
      <c r="OAY3039" s="607"/>
      <c r="OAZ3039" s="607"/>
      <c r="OBA3039" s="607"/>
      <c r="OBB3039" s="607"/>
      <c r="OBC3039" s="607"/>
      <c r="OBD3039" s="607"/>
      <c r="OBE3039" s="607"/>
      <c r="OBF3039" s="607"/>
      <c r="OBG3039" s="607"/>
      <c r="OBH3039" s="607"/>
      <c r="OBI3039" s="607"/>
      <c r="OBJ3039" s="607"/>
      <c r="OBK3039" s="607"/>
      <c r="OBL3039" s="607"/>
      <c r="OBM3039" s="607"/>
      <c r="OBN3039" s="607"/>
      <c r="OBO3039" s="607"/>
      <c r="OBP3039" s="607"/>
      <c r="OBQ3039" s="607"/>
      <c r="OBR3039" s="607"/>
      <c r="OBS3039" s="607"/>
      <c r="OBT3039" s="607"/>
      <c r="OBU3039" s="607"/>
      <c r="OBV3039" s="607"/>
      <c r="OBW3039" s="607"/>
      <c r="OBX3039" s="607"/>
      <c r="OBY3039" s="607"/>
      <c r="OBZ3039" s="607"/>
      <c r="OCA3039" s="607"/>
      <c r="OCB3039" s="607"/>
      <c r="OCC3039" s="607"/>
      <c r="OCD3039" s="607"/>
      <c r="OCE3039" s="607"/>
      <c r="OCF3039" s="607"/>
      <c r="OCG3039" s="607"/>
      <c r="OCH3039" s="607"/>
      <c r="OCI3039" s="607"/>
      <c r="OCJ3039" s="607"/>
      <c r="OCK3039" s="607"/>
      <c r="OCL3039" s="607"/>
      <c r="OCM3039" s="607"/>
      <c r="OCN3039" s="607"/>
      <c r="OCO3039" s="607"/>
      <c r="OCP3039" s="607"/>
      <c r="OCQ3039" s="607"/>
      <c r="OCR3039" s="607"/>
      <c r="OCS3039" s="607"/>
      <c r="OCT3039" s="607"/>
      <c r="OCU3039" s="607"/>
      <c r="OCV3039" s="607"/>
      <c r="OCW3039" s="607"/>
      <c r="OCX3039" s="607"/>
      <c r="OCY3039" s="607"/>
      <c r="OCZ3039" s="607"/>
      <c r="ODA3039" s="607"/>
      <c r="ODB3039" s="607"/>
      <c r="ODC3039" s="607"/>
      <c r="ODD3039" s="607"/>
      <c r="ODE3039" s="607"/>
      <c r="ODF3039" s="607"/>
      <c r="ODG3039" s="607"/>
      <c r="ODH3039" s="607"/>
      <c r="ODI3039" s="607"/>
      <c r="ODJ3039" s="607"/>
      <c r="ODK3039" s="607"/>
      <c r="ODL3039" s="607"/>
      <c r="ODM3039" s="607"/>
      <c r="ODN3039" s="607"/>
      <c r="ODO3039" s="607"/>
      <c r="ODP3039" s="607"/>
      <c r="ODQ3039" s="607"/>
      <c r="ODR3039" s="607"/>
      <c r="ODS3039" s="607"/>
      <c r="ODT3039" s="607"/>
      <c r="ODU3039" s="607"/>
      <c r="ODV3039" s="607"/>
      <c r="ODW3039" s="607"/>
      <c r="ODX3039" s="607"/>
      <c r="ODY3039" s="607"/>
      <c r="ODZ3039" s="607"/>
      <c r="OEA3039" s="607"/>
      <c r="OEB3039" s="607"/>
      <c r="OEC3039" s="607"/>
      <c r="OED3039" s="607"/>
      <c r="OEE3039" s="607"/>
      <c r="OEF3039" s="607"/>
      <c r="OEG3039" s="607"/>
      <c r="OEH3039" s="607"/>
      <c r="OEI3039" s="607"/>
      <c r="OEJ3039" s="607"/>
      <c r="OEK3039" s="607"/>
      <c r="OEL3039" s="607"/>
      <c r="OEM3039" s="607"/>
      <c r="OEN3039" s="607"/>
      <c r="OEO3039" s="607"/>
      <c r="OEP3039" s="607"/>
      <c r="OEQ3039" s="607"/>
      <c r="OER3039" s="607"/>
      <c r="OES3039" s="607"/>
      <c r="OET3039" s="607"/>
      <c r="OEU3039" s="607"/>
      <c r="OEV3039" s="607"/>
      <c r="OEW3039" s="607"/>
      <c r="OEX3039" s="607"/>
      <c r="OEY3039" s="607"/>
      <c r="OEZ3039" s="607"/>
      <c r="OFA3039" s="607"/>
      <c r="OFB3039" s="607"/>
      <c r="OFC3039" s="607"/>
      <c r="OFD3039" s="607"/>
      <c r="OFE3039" s="607"/>
      <c r="OFF3039" s="607"/>
      <c r="OFG3039" s="607"/>
      <c r="OFH3039" s="607"/>
      <c r="OFI3039" s="607"/>
      <c r="OFJ3039" s="607"/>
      <c r="OFK3039" s="607"/>
      <c r="OFL3039" s="607"/>
      <c r="OFM3039" s="607"/>
      <c r="OFN3039" s="607"/>
      <c r="OFO3039" s="607"/>
      <c r="OFP3039" s="607"/>
      <c r="OFQ3039" s="607"/>
      <c r="OFR3039" s="607"/>
      <c r="OFS3039" s="607"/>
      <c r="OFT3039" s="607"/>
      <c r="OFU3039" s="607"/>
      <c r="OFV3039" s="607"/>
      <c r="OFW3039" s="607"/>
      <c r="OFX3039" s="607"/>
      <c r="OFY3039" s="607"/>
      <c r="OFZ3039" s="607"/>
      <c r="OGA3039" s="607"/>
      <c r="OGB3039" s="607"/>
      <c r="OGC3039" s="607"/>
      <c r="OGD3039" s="607"/>
      <c r="OGE3039" s="607"/>
      <c r="OGF3039" s="607"/>
      <c r="OGG3039" s="607"/>
      <c r="OGH3039" s="607"/>
      <c r="OGI3039" s="607"/>
      <c r="OGJ3039" s="607"/>
      <c r="OGK3039" s="607"/>
      <c r="OGL3039" s="607"/>
      <c r="OGM3039" s="607"/>
      <c r="OGN3039" s="607"/>
      <c r="OGO3039" s="607"/>
      <c r="OGP3039" s="607"/>
      <c r="OGQ3039" s="607"/>
      <c r="OGR3039" s="607"/>
      <c r="OGS3039" s="607"/>
      <c r="OGT3039" s="607"/>
      <c r="OGU3039" s="607"/>
      <c r="OGV3039" s="607"/>
      <c r="OGW3039" s="607"/>
      <c r="OGX3039" s="607"/>
      <c r="OGY3039" s="607"/>
      <c r="OGZ3039" s="607"/>
      <c r="OHA3039" s="607"/>
      <c r="OHB3039" s="607"/>
      <c r="OHC3039" s="607"/>
      <c r="OHD3039" s="607"/>
      <c r="OHE3039" s="607"/>
      <c r="OHF3039" s="607"/>
      <c r="OHG3039" s="607"/>
      <c r="OHH3039" s="607"/>
      <c r="OHI3039" s="607"/>
      <c r="OHJ3039" s="607"/>
      <c r="OHK3039" s="607"/>
      <c r="OHL3039" s="607"/>
      <c r="OHM3039" s="607"/>
      <c r="OHN3039" s="607"/>
      <c r="OHO3039" s="607"/>
      <c r="OHP3039" s="607"/>
      <c r="OHQ3039" s="607"/>
      <c r="OHR3039" s="607"/>
      <c r="OHS3039" s="607"/>
      <c r="OHT3039" s="607"/>
      <c r="OHU3039" s="607"/>
      <c r="OHV3039" s="607"/>
      <c r="OHW3039" s="607"/>
      <c r="OHX3039" s="607"/>
      <c r="OHY3039" s="607"/>
      <c r="OHZ3039" s="607"/>
      <c r="OIA3039" s="607"/>
      <c r="OIB3039" s="607"/>
      <c r="OIC3039" s="607"/>
      <c r="OID3039" s="607"/>
      <c r="OIE3039" s="607"/>
      <c r="OIF3039" s="607"/>
      <c r="OIG3039" s="607"/>
      <c r="OIH3039" s="607"/>
      <c r="OII3039" s="607"/>
      <c r="OIJ3039" s="607"/>
      <c r="OIK3039" s="607"/>
      <c r="OIL3039" s="607"/>
      <c r="OIM3039" s="607"/>
      <c r="OIN3039" s="607"/>
      <c r="OIO3039" s="607"/>
      <c r="OIP3039" s="607"/>
      <c r="OIQ3039" s="607"/>
      <c r="OIR3039" s="607"/>
      <c r="OIS3039" s="607"/>
      <c r="OIT3039" s="607"/>
      <c r="OIU3039" s="607"/>
      <c r="OIV3039" s="607"/>
      <c r="OIW3039" s="607"/>
      <c r="OIX3039" s="607"/>
      <c r="OIY3039" s="607"/>
      <c r="OIZ3039" s="607"/>
      <c r="OJA3039" s="607"/>
      <c r="OJB3039" s="607"/>
      <c r="OJC3039" s="607"/>
      <c r="OJD3039" s="607"/>
      <c r="OJE3039" s="607"/>
      <c r="OJF3039" s="607"/>
      <c r="OJG3039" s="607"/>
      <c r="OJH3039" s="607"/>
      <c r="OJI3039" s="607"/>
      <c r="OJJ3039" s="607"/>
      <c r="OJK3039" s="607"/>
      <c r="OJL3039" s="607"/>
      <c r="OJM3039" s="607"/>
      <c r="OJN3039" s="607"/>
      <c r="OJO3039" s="607"/>
      <c r="OJP3039" s="607"/>
      <c r="OJQ3039" s="607"/>
      <c r="OJR3039" s="607"/>
      <c r="OJS3039" s="607"/>
      <c r="OJT3039" s="607"/>
      <c r="OJU3039" s="607"/>
      <c r="OJV3039" s="607"/>
      <c r="OJW3039" s="607"/>
      <c r="OJX3039" s="607"/>
      <c r="OJY3039" s="607"/>
      <c r="OJZ3039" s="607"/>
      <c r="OKA3039" s="607"/>
      <c r="OKB3039" s="607"/>
      <c r="OKC3039" s="607"/>
      <c r="OKD3039" s="607"/>
      <c r="OKE3039" s="607"/>
      <c r="OKF3039" s="607"/>
      <c r="OKG3039" s="607"/>
      <c r="OKH3039" s="607"/>
      <c r="OKI3039" s="607"/>
      <c r="OKJ3039" s="607"/>
      <c r="OKK3039" s="607"/>
      <c r="OKL3039" s="607"/>
      <c r="OKM3039" s="607"/>
      <c r="OKN3039" s="607"/>
      <c r="OKO3039" s="607"/>
      <c r="OKP3039" s="607"/>
      <c r="OKQ3039" s="607"/>
      <c r="OKR3039" s="607"/>
      <c r="OKS3039" s="607"/>
      <c r="OKT3039" s="607"/>
      <c r="OKU3039" s="607"/>
      <c r="OKV3039" s="607"/>
      <c r="OKW3039" s="607"/>
      <c r="OKX3039" s="607"/>
      <c r="OKY3039" s="607"/>
      <c r="OKZ3039" s="607"/>
      <c r="OLA3039" s="607"/>
      <c r="OLB3039" s="607"/>
      <c r="OLC3039" s="607"/>
      <c r="OLD3039" s="607"/>
      <c r="OLE3039" s="607"/>
      <c r="OLF3039" s="607"/>
      <c r="OLG3039" s="607"/>
      <c r="OLH3039" s="607"/>
      <c r="OLI3039" s="607"/>
      <c r="OLJ3039" s="607"/>
      <c r="OLK3039" s="607"/>
      <c r="OLL3039" s="607"/>
      <c r="OLM3039" s="607"/>
      <c r="OLN3039" s="607"/>
      <c r="OLO3039" s="607"/>
      <c r="OLP3039" s="607"/>
      <c r="OLQ3039" s="607"/>
      <c r="OLR3039" s="607"/>
      <c r="OLS3039" s="607"/>
      <c r="OLT3039" s="607"/>
      <c r="OLU3039" s="607"/>
      <c r="OLV3039" s="607"/>
      <c r="OLW3039" s="607"/>
      <c r="OLX3039" s="607"/>
      <c r="OLY3039" s="607"/>
      <c r="OLZ3039" s="607"/>
      <c r="OMA3039" s="607"/>
      <c r="OMB3039" s="607"/>
      <c r="OMC3039" s="607"/>
      <c r="OMD3039" s="607"/>
      <c r="OME3039" s="607"/>
      <c r="OMF3039" s="607"/>
      <c r="OMG3039" s="607"/>
      <c r="OMH3039" s="607"/>
      <c r="OMI3039" s="607"/>
      <c r="OMJ3039" s="607"/>
      <c r="OMK3039" s="607"/>
      <c r="OML3039" s="607"/>
      <c r="OMM3039" s="607"/>
      <c r="OMN3039" s="607"/>
      <c r="OMO3039" s="607"/>
      <c r="OMP3039" s="607"/>
      <c r="OMQ3039" s="607"/>
      <c r="OMR3039" s="607"/>
      <c r="OMS3039" s="607"/>
      <c r="OMT3039" s="607"/>
      <c r="OMU3039" s="607"/>
      <c r="OMV3039" s="607"/>
      <c r="OMW3039" s="607"/>
      <c r="OMX3039" s="607"/>
      <c r="OMY3039" s="607"/>
      <c r="OMZ3039" s="607"/>
      <c r="ONA3039" s="607"/>
      <c r="ONB3039" s="607"/>
      <c r="ONC3039" s="607"/>
      <c r="OND3039" s="607"/>
      <c r="ONE3039" s="607"/>
      <c r="ONF3039" s="607"/>
      <c r="ONG3039" s="607"/>
      <c r="ONH3039" s="607"/>
      <c r="ONI3039" s="607"/>
      <c r="ONJ3039" s="607"/>
      <c r="ONK3039" s="607"/>
      <c r="ONL3039" s="607"/>
      <c r="ONM3039" s="607"/>
      <c r="ONN3039" s="607"/>
      <c r="ONO3039" s="607"/>
      <c r="ONP3039" s="607"/>
      <c r="ONQ3039" s="607"/>
      <c r="ONR3039" s="607"/>
      <c r="ONS3039" s="607"/>
      <c r="ONT3039" s="607"/>
      <c r="ONU3039" s="607"/>
      <c r="ONV3039" s="607"/>
      <c r="ONW3039" s="607"/>
      <c r="ONX3039" s="607"/>
      <c r="ONY3039" s="607"/>
      <c r="ONZ3039" s="607"/>
      <c r="OOA3039" s="607"/>
      <c r="OOB3039" s="607"/>
      <c r="OOC3039" s="607"/>
      <c r="OOD3039" s="607"/>
      <c r="OOE3039" s="607"/>
      <c r="OOF3039" s="607"/>
      <c r="OOG3039" s="607"/>
      <c r="OOH3039" s="607"/>
      <c r="OOI3039" s="607"/>
      <c r="OOJ3039" s="607"/>
      <c r="OOK3039" s="607"/>
      <c r="OOL3039" s="607"/>
      <c r="OOM3039" s="607"/>
      <c r="OON3039" s="607"/>
      <c r="OOO3039" s="607"/>
      <c r="OOP3039" s="607"/>
      <c r="OOQ3039" s="607"/>
      <c r="OOR3039" s="607"/>
      <c r="OOS3039" s="607"/>
      <c r="OOT3039" s="607"/>
      <c r="OOU3039" s="607"/>
      <c r="OOV3039" s="607"/>
      <c r="OOW3039" s="607"/>
      <c r="OOX3039" s="607"/>
      <c r="OOY3039" s="607"/>
      <c r="OOZ3039" s="607"/>
      <c r="OPA3039" s="607"/>
      <c r="OPB3039" s="607"/>
      <c r="OPC3039" s="607"/>
      <c r="OPD3039" s="607"/>
      <c r="OPE3039" s="607"/>
      <c r="OPF3039" s="607"/>
      <c r="OPG3039" s="607"/>
      <c r="OPH3039" s="607"/>
      <c r="OPI3039" s="607"/>
      <c r="OPJ3039" s="607"/>
      <c r="OPK3039" s="607"/>
      <c r="OPL3039" s="607"/>
      <c r="OPM3039" s="607"/>
      <c r="OPN3039" s="607"/>
      <c r="OPO3039" s="607"/>
      <c r="OPP3039" s="607"/>
      <c r="OPQ3039" s="607"/>
      <c r="OPR3039" s="607"/>
      <c r="OPS3039" s="607"/>
      <c r="OPT3039" s="607"/>
      <c r="OPU3039" s="607"/>
      <c r="OPV3039" s="607"/>
      <c r="OPW3039" s="607"/>
      <c r="OPX3039" s="607"/>
      <c r="OPY3039" s="607"/>
      <c r="OPZ3039" s="607"/>
      <c r="OQA3039" s="607"/>
      <c r="OQB3039" s="607"/>
      <c r="OQC3039" s="607"/>
      <c r="OQD3039" s="607"/>
      <c r="OQE3039" s="607"/>
      <c r="OQF3039" s="607"/>
      <c r="OQG3039" s="607"/>
      <c r="OQH3039" s="607"/>
      <c r="OQI3039" s="607"/>
      <c r="OQJ3039" s="607"/>
      <c r="OQK3039" s="607"/>
      <c r="OQL3039" s="607"/>
      <c r="OQM3039" s="607"/>
      <c r="OQN3039" s="607"/>
      <c r="OQO3039" s="607"/>
      <c r="OQP3039" s="607"/>
      <c r="OQQ3039" s="607"/>
      <c r="OQR3039" s="607"/>
      <c r="OQS3039" s="607"/>
      <c r="OQT3039" s="607"/>
      <c r="OQU3039" s="607"/>
      <c r="OQV3039" s="607"/>
      <c r="OQW3039" s="607"/>
      <c r="OQX3039" s="607"/>
      <c r="OQY3039" s="607"/>
      <c r="OQZ3039" s="607"/>
      <c r="ORA3039" s="607"/>
      <c r="ORB3039" s="607"/>
      <c r="ORC3039" s="607"/>
      <c r="ORD3039" s="607"/>
      <c r="ORE3039" s="607"/>
      <c r="ORF3039" s="607"/>
      <c r="ORG3039" s="607"/>
      <c r="ORH3039" s="607"/>
      <c r="ORI3039" s="607"/>
      <c r="ORJ3039" s="607"/>
      <c r="ORK3039" s="607"/>
      <c r="ORL3039" s="607"/>
      <c r="ORM3039" s="607"/>
      <c r="ORN3039" s="607"/>
      <c r="ORO3039" s="607"/>
      <c r="ORP3039" s="607"/>
      <c r="ORQ3039" s="607"/>
      <c r="ORR3039" s="607"/>
      <c r="ORS3039" s="607"/>
      <c r="ORT3039" s="607"/>
      <c r="ORU3039" s="607"/>
      <c r="ORV3039" s="607"/>
      <c r="ORW3039" s="607"/>
      <c r="ORX3039" s="607"/>
      <c r="ORY3039" s="607"/>
      <c r="ORZ3039" s="607"/>
      <c r="OSA3039" s="607"/>
      <c r="OSB3039" s="607"/>
      <c r="OSC3039" s="607"/>
      <c r="OSD3039" s="607"/>
      <c r="OSE3039" s="607"/>
      <c r="OSF3039" s="607"/>
      <c r="OSG3039" s="607"/>
      <c r="OSH3039" s="607"/>
      <c r="OSI3039" s="607"/>
      <c r="OSJ3039" s="607"/>
      <c r="OSK3039" s="607"/>
      <c r="OSL3039" s="607"/>
      <c r="OSM3039" s="607"/>
      <c r="OSN3039" s="607"/>
      <c r="OSO3039" s="607"/>
      <c r="OSP3039" s="607"/>
      <c r="OSQ3039" s="607"/>
      <c r="OSR3039" s="607"/>
      <c r="OSS3039" s="607"/>
      <c r="OST3039" s="607"/>
      <c r="OSU3039" s="607"/>
      <c r="OSV3039" s="607"/>
      <c r="OSW3039" s="607"/>
      <c r="OSX3039" s="607"/>
      <c r="OSY3039" s="607"/>
      <c r="OSZ3039" s="607"/>
      <c r="OTA3039" s="607"/>
      <c r="OTB3039" s="607"/>
      <c r="OTC3039" s="607"/>
      <c r="OTD3039" s="607"/>
      <c r="OTE3039" s="607"/>
      <c r="OTF3039" s="607"/>
      <c r="OTG3039" s="607"/>
      <c r="OTH3039" s="607"/>
      <c r="OTI3039" s="607"/>
      <c r="OTJ3039" s="607"/>
      <c r="OTK3039" s="607"/>
      <c r="OTL3039" s="607"/>
      <c r="OTM3039" s="607"/>
      <c r="OTN3039" s="607"/>
      <c r="OTO3039" s="607"/>
      <c r="OTP3039" s="607"/>
      <c r="OTQ3039" s="607"/>
      <c r="OTR3039" s="607"/>
      <c r="OTS3039" s="607"/>
      <c r="OTT3039" s="607"/>
      <c r="OTU3039" s="607"/>
      <c r="OTV3039" s="607"/>
      <c r="OTW3039" s="607"/>
      <c r="OTX3039" s="607"/>
      <c r="OTY3039" s="607"/>
      <c r="OTZ3039" s="607"/>
      <c r="OUA3039" s="607"/>
      <c r="OUB3039" s="607"/>
      <c r="OUC3039" s="607"/>
      <c r="OUD3039" s="607"/>
      <c r="OUE3039" s="607"/>
      <c r="OUF3039" s="607"/>
      <c r="OUG3039" s="607"/>
      <c r="OUH3039" s="607"/>
      <c r="OUI3039" s="607"/>
      <c r="OUJ3039" s="607"/>
      <c r="OUK3039" s="607"/>
      <c r="OUL3039" s="607"/>
      <c r="OUM3039" s="607"/>
      <c r="OUN3039" s="607"/>
      <c r="OUO3039" s="607"/>
      <c r="OUP3039" s="607"/>
      <c r="OUQ3039" s="607"/>
      <c r="OUR3039" s="607"/>
      <c r="OUS3039" s="607"/>
      <c r="OUT3039" s="607"/>
      <c r="OUU3039" s="607"/>
      <c r="OUV3039" s="607"/>
      <c r="OUW3039" s="607"/>
      <c r="OUX3039" s="607"/>
      <c r="OUY3039" s="607"/>
      <c r="OUZ3039" s="607"/>
      <c r="OVA3039" s="607"/>
      <c r="OVB3039" s="607"/>
      <c r="OVC3039" s="607"/>
      <c r="OVD3039" s="607"/>
      <c r="OVE3039" s="607"/>
      <c r="OVF3039" s="607"/>
      <c r="OVG3039" s="607"/>
      <c r="OVH3039" s="607"/>
      <c r="OVI3039" s="607"/>
      <c r="OVJ3039" s="607"/>
      <c r="OVK3039" s="607"/>
      <c r="OVL3039" s="607"/>
      <c r="OVM3039" s="607"/>
      <c r="OVN3039" s="607"/>
      <c r="OVO3039" s="607"/>
      <c r="OVP3039" s="607"/>
      <c r="OVQ3039" s="607"/>
      <c r="OVR3039" s="607"/>
      <c r="OVS3039" s="607"/>
      <c r="OVT3039" s="607"/>
      <c r="OVU3039" s="607"/>
      <c r="OVV3039" s="607"/>
      <c r="OVW3039" s="607"/>
      <c r="OVX3039" s="607"/>
      <c r="OVY3039" s="607"/>
      <c r="OVZ3039" s="607"/>
      <c r="OWA3039" s="607"/>
      <c r="OWB3039" s="607"/>
      <c r="OWC3039" s="607"/>
      <c r="OWD3039" s="607"/>
      <c r="OWE3039" s="607"/>
      <c r="OWF3039" s="607"/>
      <c r="OWG3039" s="607"/>
      <c r="OWH3039" s="607"/>
      <c r="OWI3039" s="607"/>
      <c r="OWJ3039" s="607"/>
      <c r="OWK3039" s="607"/>
      <c r="OWL3039" s="607"/>
      <c r="OWM3039" s="607"/>
      <c r="OWN3039" s="607"/>
      <c r="OWO3039" s="607"/>
      <c r="OWP3039" s="607"/>
      <c r="OWQ3039" s="607"/>
      <c r="OWR3039" s="607"/>
      <c r="OWS3039" s="607"/>
      <c r="OWT3039" s="607"/>
      <c r="OWU3039" s="607"/>
      <c r="OWV3039" s="607"/>
      <c r="OWW3039" s="607"/>
      <c r="OWX3039" s="607"/>
      <c r="OWY3039" s="607"/>
      <c r="OWZ3039" s="607"/>
      <c r="OXA3039" s="607"/>
      <c r="OXB3039" s="607"/>
      <c r="OXC3039" s="607"/>
      <c r="OXD3039" s="607"/>
      <c r="OXE3039" s="607"/>
      <c r="OXF3039" s="607"/>
      <c r="OXG3039" s="607"/>
      <c r="OXH3039" s="607"/>
      <c r="OXI3039" s="607"/>
      <c r="OXJ3039" s="607"/>
      <c r="OXK3039" s="607"/>
      <c r="OXL3039" s="607"/>
      <c r="OXM3039" s="607"/>
      <c r="OXN3039" s="607"/>
      <c r="OXO3039" s="607"/>
      <c r="OXP3039" s="607"/>
      <c r="OXQ3039" s="607"/>
      <c r="OXR3039" s="607"/>
      <c r="OXS3039" s="607"/>
      <c r="OXT3039" s="607"/>
      <c r="OXU3039" s="607"/>
      <c r="OXV3039" s="607"/>
      <c r="OXW3039" s="607"/>
      <c r="OXX3039" s="607"/>
      <c r="OXY3039" s="607"/>
      <c r="OXZ3039" s="607"/>
      <c r="OYA3039" s="607"/>
      <c r="OYB3039" s="607"/>
      <c r="OYC3039" s="607"/>
      <c r="OYD3039" s="607"/>
      <c r="OYE3039" s="607"/>
      <c r="OYF3039" s="607"/>
      <c r="OYG3039" s="607"/>
      <c r="OYH3039" s="607"/>
      <c r="OYI3039" s="607"/>
      <c r="OYJ3039" s="607"/>
      <c r="OYK3039" s="607"/>
      <c r="OYL3039" s="607"/>
      <c r="OYM3039" s="607"/>
      <c r="OYN3039" s="607"/>
      <c r="OYO3039" s="607"/>
      <c r="OYP3039" s="607"/>
      <c r="OYQ3039" s="607"/>
      <c r="OYR3039" s="607"/>
      <c r="OYS3039" s="607"/>
      <c r="OYT3039" s="607"/>
      <c r="OYU3039" s="607"/>
      <c r="OYV3039" s="607"/>
      <c r="OYW3039" s="607"/>
      <c r="OYX3039" s="607"/>
      <c r="OYY3039" s="607"/>
      <c r="OYZ3039" s="607"/>
      <c r="OZA3039" s="607"/>
      <c r="OZB3039" s="607"/>
      <c r="OZC3039" s="607"/>
      <c r="OZD3039" s="607"/>
      <c r="OZE3039" s="607"/>
      <c r="OZF3039" s="607"/>
      <c r="OZG3039" s="607"/>
      <c r="OZH3039" s="607"/>
      <c r="OZI3039" s="607"/>
      <c r="OZJ3039" s="607"/>
      <c r="OZK3039" s="607"/>
      <c r="OZL3039" s="607"/>
      <c r="OZM3039" s="607"/>
      <c r="OZN3039" s="607"/>
      <c r="OZO3039" s="607"/>
      <c r="OZP3039" s="607"/>
      <c r="OZQ3039" s="607"/>
      <c r="OZR3039" s="607"/>
      <c r="OZS3039" s="607"/>
      <c r="OZT3039" s="607"/>
      <c r="OZU3039" s="607"/>
      <c r="OZV3039" s="607"/>
      <c r="OZW3039" s="607"/>
      <c r="OZX3039" s="607"/>
      <c r="OZY3039" s="607"/>
      <c r="OZZ3039" s="607"/>
      <c r="PAA3039" s="607"/>
      <c r="PAB3039" s="607"/>
      <c r="PAC3039" s="607"/>
      <c r="PAD3039" s="607"/>
      <c r="PAE3039" s="607"/>
      <c r="PAF3039" s="607"/>
      <c r="PAG3039" s="607"/>
      <c r="PAH3039" s="607"/>
      <c r="PAI3039" s="607"/>
      <c r="PAJ3039" s="607"/>
      <c r="PAK3039" s="607"/>
      <c r="PAL3039" s="607"/>
      <c r="PAM3039" s="607"/>
      <c r="PAN3039" s="607"/>
      <c r="PAO3039" s="607"/>
      <c r="PAP3039" s="607"/>
      <c r="PAQ3039" s="607"/>
      <c r="PAR3039" s="607"/>
      <c r="PAS3039" s="607"/>
      <c r="PAT3039" s="607"/>
      <c r="PAU3039" s="607"/>
      <c r="PAV3039" s="607"/>
      <c r="PAW3039" s="607"/>
      <c r="PAX3039" s="607"/>
      <c r="PAY3039" s="607"/>
      <c r="PAZ3039" s="607"/>
      <c r="PBA3039" s="607"/>
      <c r="PBB3039" s="607"/>
      <c r="PBC3039" s="607"/>
      <c r="PBD3039" s="607"/>
      <c r="PBE3039" s="607"/>
      <c r="PBF3039" s="607"/>
      <c r="PBG3039" s="607"/>
      <c r="PBH3039" s="607"/>
      <c r="PBI3039" s="607"/>
      <c r="PBJ3039" s="607"/>
      <c r="PBK3039" s="607"/>
      <c r="PBL3039" s="607"/>
      <c r="PBM3039" s="607"/>
      <c r="PBN3039" s="607"/>
      <c r="PBO3039" s="607"/>
      <c r="PBP3039" s="607"/>
      <c r="PBQ3039" s="607"/>
      <c r="PBR3039" s="607"/>
      <c r="PBS3039" s="607"/>
      <c r="PBT3039" s="607"/>
      <c r="PBU3039" s="607"/>
      <c r="PBV3039" s="607"/>
      <c r="PBW3039" s="607"/>
      <c r="PBX3039" s="607"/>
      <c r="PBY3039" s="607"/>
      <c r="PBZ3039" s="607"/>
      <c r="PCA3039" s="607"/>
      <c r="PCB3039" s="607"/>
      <c r="PCC3039" s="607"/>
      <c r="PCD3039" s="607"/>
      <c r="PCE3039" s="607"/>
      <c r="PCF3039" s="607"/>
      <c r="PCG3039" s="607"/>
      <c r="PCH3039" s="607"/>
      <c r="PCI3039" s="607"/>
      <c r="PCJ3039" s="607"/>
      <c r="PCK3039" s="607"/>
      <c r="PCL3039" s="607"/>
      <c r="PCM3039" s="607"/>
      <c r="PCN3039" s="607"/>
      <c r="PCO3039" s="607"/>
      <c r="PCP3039" s="607"/>
      <c r="PCQ3039" s="607"/>
      <c r="PCR3039" s="607"/>
      <c r="PCS3039" s="607"/>
      <c r="PCT3039" s="607"/>
      <c r="PCU3039" s="607"/>
      <c r="PCV3039" s="607"/>
      <c r="PCW3039" s="607"/>
      <c r="PCX3039" s="607"/>
      <c r="PCY3039" s="607"/>
      <c r="PCZ3039" s="607"/>
      <c r="PDA3039" s="607"/>
      <c r="PDB3039" s="607"/>
      <c r="PDC3039" s="607"/>
      <c r="PDD3039" s="607"/>
      <c r="PDE3039" s="607"/>
      <c r="PDF3039" s="607"/>
      <c r="PDG3039" s="607"/>
      <c r="PDH3039" s="607"/>
      <c r="PDI3039" s="607"/>
      <c r="PDJ3039" s="607"/>
      <c r="PDK3039" s="607"/>
      <c r="PDL3039" s="607"/>
      <c r="PDM3039" s="607"/>
      <c r="PDN3039" s="607"/>
      <c r="PDO3039" s="607"/>
      <c r="PDP3039" s="607"/>
      <c r="PDQ3039" s="607"/>
      <c r="PDR3039" s="607"/>
      <c r="PDS3039" s="607"/>
      <c r="PDT3039" s="607"/>
      <c r="PDU3039" s="607"/>
      <c r="PDV3039" s="607"/>
      <c r="PDW3039" s="607"/>
      <c r="PDX3039" s="607"/>
      <c r="PDY3039" s="607"/>
      <c r="PDZ3039" s="607"/>
      <c r="PEA3039" s="607"/>
      <c r="PEB3039" s="607"/>
      <c r="PEC3039" s="607"/>
      <c r="PED3039" s="607"/>
      <c r="PEE3039" s="607"/>
      <c r="PEF3039" s="607"/>
      <c r="PEG3039" s="607"/>
      <c r="PEH3039" s="607"/>
      <c r="PEI3039" s="607"/>
      <c r="PEJ3039" s="607"/>
      <c r="PEK3039" s="607"/>
      <c r="PEL3039" s="607"/>
      <c r="PEM3039" s="607"/>
      <c r="PEN3039" s="607"/>
      <c r="PEO3039" s="607"/>
      <c r="PEP3039" s="607"/>
      <c r="PEQ3039" s="607"/>
      <c r="PER3039" s="607"/>
      <c r="PES3039" s="607"/>
      <c r="PET3039" s="607"/>
      <c r="PEU3039" s="607"/>
      <c r="PEV3039" s="607"/>
      <c r="PEW3039" s="607"/>
      <c r="PEX3039" s="607"/>
      <c r="PEY3039" s="607"/>
      <c r="PEZ3039" s="607"/>
      <c r="PFA3039" s="607"/>
      <c r="PFB3039" s="607"/>
      <c r="PFC3039" s="607"/>
      <c r="PFD3039" s="607"/>
      <c r="PFE3039" s="607"/>
      <c r="PFF3039" s="607"/>
      <c r="PFG3039" s="607"/>
      <c r="PFH3039" s="607"/>
      <c r="PFI3039" s="607"/>
      <c r="PFJ3039" s="607"/>
      <c r="PFK3039" s="607"/>
      <c r="PFL3039" s="607"/>
      <c r="PFM3039" s="607"/>
      <c r="PFN3039" s="607"/>
      <c r="PFO3039" s="607"/>
      <c r="PFP3039" s="607"/>
      <c r="PFQ3039" s="607"/>
      <c r="PFR3039" s="607"/>
      <c r="PFS3039" s="607"/>
      <c r="PFT3039" s="607"/>
      <c r="PFU3039" s="607"/>
      <c r="PFV3039" s="607"/>
      <c r="PFW3039" s="607"/>
      <c r="PFX3039" s="607"/>
      <c r="PFY3039" s="607"/>
      <c r="PFZ3039" s="607"/>
      <c r="PGA3039" s="607"/>
      <c r="PGB3039" s="607"/>
      <c r="PGC3039" s="607"/>
      <c r="PGD3039" s="607"/>
      <c r="PGE3039" s="607"/>
      <c r="PGF3039" s="607"/>
      <c r="PGG3039" s="607"/>
      <c r="PGH3039" s="607"/>
      <c r="PGI3039" s="607"/>
      <c r="PGJ3039" s="607"/>
      <c r="PGK3039" s="607"/>
      <c r="PGL3039" s="607"/>
      <c r="PGM3039" s="607"/>
      <c r="PGN3039" s="607"/>
      <c r="PGO3039" s="607"/>
      <c r="PGP3039" s="607"/>
      <c r="PGQ3039" s="607"/>
      <c r="PGR3039" s="607"/>
      <c r="PGS3039" s="607"/>
      <c r="PGT3039" s="607"/>
      <c r="PGU3039" s="607"/>
      <c r="PGV3039" s="607"/>
      <c r="PGW3039" s="607"/>
      <c r="PGX3039" s="607"/>
      <c r="PGY3039" s="607"/>
      <c r="PGZ3039" s="607"/>
      <c r="PHA3039" s="607"/>
      <c r="PHB3039" s="607"/>
      <c r="PHC3039" s="607"/>
      <c r="PHD3039" s="607"/>
      <c r="PHE3039" s="607"/>
      <c r="PHF3039" s="607"/>
      <c r="PHG3039" s="607"/>
      <c r="PHH3039" s="607"/>
      <c r="PHI3039" s="607"/>
      <c r="PHJ3039" s="607"/>
      <c r="PHK3039" s="607"/>
      <c r="PHL3039" s="607"/>
      <c r="PHM3039" s="607"/>
      <c r="PHN3039" s="607"/>
      <c r="PHO3039" s="607"/>
      <c r="PHP3039" s="607"/>
      <c r="PHQ3039" s="607"/>
      <c r="PHR3039" s="607"/>
      <c r="PHS3039" s="607"/>
      <c r="PHT3039" s="607"/>
      <c r="PHU3039" s="607"/>
      <c r="PHV3039" s="607"/>
      <c r="PHW3039" s="607"/>
      <c r="PHX3039" s="607"/>
      <c r="PHY3039" s="607"/>
      <c r="PHZ3039" s="607"/>
      <c r="PIA3039" s="607"/>
      <c r="PIB3039" s="607"/>
      <c r="PIC3039" s="607"/>
      <c r="PID3039" s="607"/>
      <c r="PIE3039" s="607"/>
      <c r="PIF3039" s="607"/>
      <c r="PIG3039" s="607"/>
      <c r="PIH3039" s="607"/>
      <c r="PII3039" s="607"/>
      <c r="PIJ3039" s="607"/>
      <c r="PIK3039" s="607"/>
      <c r="PIL3039" s="607"/>
      <c r="PIM3039" s="607"/>
      <c r="PIN3039" s="607"/>
      <c r="PIO3039" s="607"/>
      <c r="PIP3039" s="607"/>
      <c r="PIQ3039" s="607"/>
      <c r="PIR3039" s="607"/>
      <c r="PIS3039" s="607"/>
      <c r="PIT3039" s="607"/>
      <c r="PIU3039" s="607"/>
      <c r="PIV3039" s="607"/>
      <c r="PIW3039" s="607"/>
      <c r="PIX3039" s="607"/>
      <c r="PIY3039" s="607"/>
      <c r="PIZ3039" s="607"/>
      <c r="PJA3039" s="607"/>
      <c r="PJB3039" s="607"/>
      <c r="PJC3039" s="607"/>
      <c r="PJD3039" s="607"/>
      <c r="PJE3039" s="607"/>
      <c r="PJF3039" s="607"/>
      <c r="PJG3039" s="607"/>
      <c r="PJH3039" s="607"/>
      <c r="PJI3039" s="607"/>
      <c r="PJJ3039" s="607"/>
      <c r="PJK3039" s="607"/>
      <c r="PJL3039" s="607"/>
      <c r="PJM3039" s="607"/>
      <c r="PJN3039" s="607"/>
      <c r="PJO3039" s="607"/>
      <c r="PJP3039" s="607"/>
      <c r="PJQ3039" s="607"/>
      <c r="PJR3039" s="607"/>
      <c r="PJS3039" s="607"/>
      <c r="PJT3039" s="607"/>
      <c r="PJU3039" s="607"/>
      <c r="PJV3039" s="607"/>
      <c r="PJW3039" s="607"/>
      <c r="PJX3039" s="607"/>
      <c r="PJY3039" s="607"/>
      <c r="PJZ3039" s="607"/>
      <c r="PKA3039" s="607"/>
      <c r="PKB3039" s="607"/>
      <c r="PKC3039" s="607"/>
      <c r="PKD3039" s="607"/>
      <c r="PKE3039" s="607"/>
      <c r="PKF3039" s="607"/>
      <c r="PKG3039" s="607"/>
      <c r="PKH3039" s="607"/>
      <c r="PKI3039" s="607"/>
      <c r="PKJ3039" s="607"/>
      <c r="PKK3039" s="607"/>
      <c r="PKL3039" s="607"/>
      <c r="PKM3039" s="607"/>
      <c r="PKN3039" s="607"/>
      <c r="PKO3039" s="607"/>
      <c r="PKP3039" s="607"/>
      <c r="PKQ3039" s="607"/>
      <c r="PKR3039" s="607"/>
      <c r="PKS3039" s="607"/>
      <c r="PKT3039" s="607"/>
      <c r="PKU3039" s="607"/>
      <c r="PKV3039" s="607"/>
      <c r="PKW3039" s="607"/>
      <c r="PKX3039" s="607"/>
      <c r="PKY3039" s="607"/>
      <c r="PKZ3039" s="607"/>
      <c r="PLA3039" s="607"/>
      <c r="PLB3039" s="607"/>
      <c r="PLC3039" s="607"/>
      <c r="PLD3039" s="607"/>
      <c r="PLE3039" s="607"/>
      <c r="PLF3039" s="607"/>
      <c r="PLG3039" s="607"/>
      <c r="PLH3039" s="607"/>
      <c r="PLI3039" s="607"/>
      <c r="PLJ3039" s="607"/>
      <c r="PLK3039" s="607"/>
      <c r="PLL3039" s="607"/>
      <c r="PLM3039" s="607"/>
      <c r="PLN3039" s="607"/>
      <c r="PLO3039" s="607"/>
      <c r="PLP3039" s="607"/>
      <c r="PLQ3039" s="607"/>
      <c r="PLR3039" s="607"/>
      <c r="PLS3039" s="607"/>
      <c r="PLT3039" s="607"/>
      <c r="PLU3039" s="607"/>
      <c r="PLV3039" s="607"/>
      <c r="PLW3039" s="607"/>
      <c r="PLX3039" s="607"/>
      <c r="PLY3039" s="607"/>
      <c r="PLZ3039" s="607"/>
      <c r="PMA3039" s="607"/>
      <c r="PMB3039" s="607"/>
      <c r="PMC3039" s="607"/>
      <c r="PMD3039" s="607"/>
      <c r="PME3039" s="607"/>
      <c r="PMF3039" s="607"/>
      <c r="PMG3039" s="607"/>
      <c r="PMH3039" s="607"/>
      <c r="PMI3039" s="607"/>
      <c r="PMJ3039" s="607"/>
      <c r="PMK3039" s="607"/>
      <c r="PML3039" s="607"/>
      <c r="PMM3039" s="607"/>
      <c r="PMN3039" s="607"/>
      <c r="PMO3039" s="607"/>
      <c r="PMP3039" s="607"/>
      <c r="PMQ3039" s="607"/>
      <c r="PMR3039" s="607"/>
      <c r="PMS3039" s="607"/>
      <c r="PMT3039" s="607"/>
      <c r="PMU3039" s="607"/>
      <c r="PMV3039" s="607"/>
      <c r="PMW3039" s="607"/>
      <c r="PMX3039" s="607"/>
      <c r="PMY3039" s="607"/>
      <c r="PMZ3039" s="607"/>
      <c r="PNA3039" s="607"/>
      <c r="PNB3039" s="607"/>
      <c r="PNC3039" s="607"/>
      <c r="PND3039" s="607"/>
      <c r="PNE3039" s="607"/>
      <c r="PNF3039" s="607"/>
      <c r="PNG3039" s="607"/>
      <c r="PNH3039" s="607"/>
      <c r="PNI3039" s="607"/>
      <c r="PNJ3039" s="607"/>
      <c r="PNK3039" s="607"/>
      <c r="PNL3039" s="607"/>
      <c r="PNM3039" s="607"/>
      <c r="PNN3039" s="607"/>
      <c r="PNO3039" s="607"/>
      <c r="PNP3039" s="607"/>
      <c r="PNQ3039" s="607"/>
      <c r="PNR3039" s="607"/>
      <c r="PNS3039" s="607"/>
      <c r="PNT3039" s="607"/>
      <c r="PNU3039" s="607"/>
      <c r="PNV3039" s="607"/>
      <c r="PNW3039" s="607"/>
      <c r="PNX3039" s="607"/>
      <c r="PNY3039" s="607"/>
      <c r="PNZ3039" s="607"/>
      <c r="POA3039" s="607"/>
      <c r="POB3039" s="607"/>
      <c r="POC3039" s="607"/>
      <c r="POD3039" s="607"/>
      <c r="POE3039" s="607"/>
      <c r="POF3039" s="607"/>
      <c r="POG3039" s="607"/>
      <c r="POH3039" s="607"/>
      <c r="POI3039" s="607"/>
      <c r="POJ3039" s="607"/>
      <c r="POK3039" s="607"/>
      <c r="POL3039" s="607"/>
      <c r="POM3039" s="607"/>
      <c r="PON3039" s="607"/>
      <c r="POO3039" s="607"/>
      <c r="POP3039" s="607"/>
      <c r="POQ3039" s="607"/>
      <c r="POR3039" s="607"/>
      <c r="POS3039" s="607"/>
      <c r="POT3039" s="607"/>
      <c r="POU3039" s="607"/>
      <c r="POV3039" s="607"/>
      <c r="POW3039" s="607"/>
      <c r="POX3039" s="607"/>
      <c r="POY3039" s="607"/>
      <c r="POZ3039" s="607"/>
      <c r="PPA3039" s="607"/>
      <c r="PPB3039" s="607"/>
      <c r="PPC3039" s="607"/>
      <c r="PPD3039" s="607"/>
      <c r="PPE3039" s="607"/>
      <c r="PPF3039" s="607"/>
      <c r="PPG3039" s="607"/>
      <c r="PPH3039" s="607"/>
      <c r="PPI3039" s="607"/>
      <c r="PPJ3039" s="607"/>
      <c r="PPK3039" s="607"/>
      <c r="PPL3039" s="607"/>
      <c r="PPM3039" s="607"/>
      <c r="PPN3039" s="607"/>
      <c r="PPO3039" s="607"/>
      <c r="PPP3039" s="607"/>
      <c r="PPQ3039" s="607"/>
      <c r="PPR3039" s="607"/>
      <c r="PPS3039" s="607"/>
      <c r="PPT3039" s="607"/>
      <c r="PPU3039" s="607"/>
      <c r="PPV3039" s="607"/>
      <c r="PPW3039" s="607"/>
      <c r="PPX3039" s="607"/>
      <c r="PPY3039" s="607"/>
      <c r="PPZ3039" s="607"/>
      <c r="PQA3039" s="607"/>
      <c r="PQB3039" s="607"/>
      <c r="PQC3039" s="607"/>
      <c r="PQD3039" s="607"/>
      <c r="PQE3039" s="607"/>
      <c r="PQF3039" s="607"/>
      <c r="PQG3039" s="607"/>
      <c r="PQH3039" s="607"/>
      <c r="PQI3039" s="607"/>
      <c r="PQJ3039" s="607"/>
      <c r="PQK3039" s="607"/>
      <c r="PQL3039" s="607"/>
      <c r="PQM3039" s="607"/>
      <c r="PQN3039" s="607"/>
      <c r="PQO3039" s="607"/>
      <c r="PQP3039" s="607"/>
      <c r="PQQ3039" s="607"/>
      <c r="PQR3039" s="607"/>
      <c r="PQS3039" s="607"/>
      <c r="PQT3039" s="607"/>
      <c r="PQU3039" s="607"/>
      <c r="PQV3039" s="607"/>
      <c r="PQW3039" s="607"/>
      <c r="PQX3039" s="607"/>
      <c r="PQY3039" s="607"/>
      <c r="PQZ3039" s="607"/>
      <c r="PRA3039" s="607"/>
      <c r="PRB3039" s="607"/>
      <c r="PRC3039" s="607"/>
      <c r="PRD3039" s="607"/>
      <c r="PRE3039" s="607"/>
      <c r="PRF3039" s="607"/>
      <c r="PRG3039" s="607"/>
      <c r="PRH3039" s="607"/>
      <c r="PRI3039" s="607"/>
      <c r="PRJ3039" s="607"/>
      <c r="PRK3039" s="607"/>
      <c r="PRL3039" s="607"/>
      <c r="PRM3039" s="607"/>
      <c r="PRN3039" s="607"/>
      <c r="PRO3039" s="607"/>
      <c r="PRP3039" s="607"/>
      <c r="PRQ3039" s="607"/>
      <c r="PRR3039" s="607"/>
      <c r="PRS3039" s="607"/>
      <c r="PRT3039" s="607"/>
      <c r="PRU3039" s="607"/>
      <c r="PRV3039" s="607"/>
      <c r="PRW3039" s="607"/>
      <c r="PRX3039" s="607"/>
      <c r="PRY3039" s="607"/>
      <c r="PRZ3039" s="607"/>
      <c r="PSA3039" s="607"/>
      <c r="PSB3039" s="607"/>
      <c r="PSC3039" s="607"/>
      <c r="PSD3039" s="607"/>
      <c r="PSE3039" s="607"/>
      <c r="PSF3039" s="607"/>
      <c r="PSG3039" s="607"/>
      <c r="PSH3039" s="607"/>
      <c r="PSI3039" s="607"/>
      <c r="PSJ3039" s="607"/>
      <c r="PSK3039" s="607"/>
      <c r="PSL3039" s="607"/>
      <c r="PSM3039" s="607"/>
      <c r="PSN3039" s="607"/>
      <c r="PSO3039" s="607"/>
      <c r="PSP3039" s="607"/>
      <c r="PSQ3039" s="607"/>
      <c r="PSR3039" s="607"/>
      <c r="PSS3039" s="607"/>
      <c r="PST3039" s="607"/>
      <c r="PSU3039" s="607"/>
      <c r="PSV3039" s="607"/>
      <c r="PSW3039" s="607"/>
      <c r="PSX3039" s="607"/>
      <c r="PSY3039" s="607"/>
      <c r="PSZ3039" s="607"/>
      <c r="PTA3039" s="607"/>
      <c r="PTB3039" s="607"/>
      <c r="PTC3039" s="607"/>
      <c r="PTD3039" s="607"/>
      <c r="PTE3039" s="607"/>
      <c r="PTF3039" s="607"/>
      <c r="PTG3039" s="607"/>
      <c r="PTH3039" s="607"/>
      <c r="PTI3039" s="607"/>
      <c r="PTJ3039" s="607"/>
      <c r="PTK3039" s="607"/>
      <c r="PTL3039" s="607"/>
      <c r="PTM3039" s="607"/>
      <c r="PTN3039" s="607"/>
      <c r="PTO3039" s="607"/>
      <c r="PTP3039" s="607"/>
      <c r="PTQ3039" s="607"/>
      <c r="PTR3039" s="607"/>
      <c r="PTS3039" s="607"/>
      <c r="PTT3039" s="607"/>
      <c r="PTU3039" s="607"/>
      <c r="PTV3039" s="607"/>
      <c r="PTW3039" s="607"/>
      <c r="PTX3039" s="607"/>
      <c r="PTY3039" s="607"/>
      <c r="PTZ3039" s="607"/>
      <c r="PUA3039" s="607"/>
      <c r="PUB3039" s="607"/>
      <c r="PUC3039" s="607"/>
      <c r="PUD3039" s="607"/>
      <c r="PUE3039" s="607"/>
      <c r="PUF3039" s="607"/>
      <c r="PUG3039" s="607"/>
      <c r="PUH3039" s="607"/>
      <c r="PUI3039" s="607"/>
      <c r="PUJ3039" s="607"/>
      <c r="PUK3039" s="607"/>
      <c r="PUL3039" s="607"/>
      <c r="PUM3039" s="607"/>
      <c r="PUN3039" s="607"/>
      <c r="PUO3039" s="607"/>
      <c r="PUP3039" s="607"/>
      <c r="PUQ3039" s="607"/>
      <c r="PUR3039" s="607"/>
      <c r="PUS3039" s="607"/>
      <c r="PUT3039" s="607"/>
      <c r="PUU3039" s="607"/>
      <c r="PUV3039" s="607"/>
      <c r="PUW3039" s="607"/>
      <c r="PUX3039" s="607"/>
      <c r="PUY3039" s="607"/>
      <c r="PUZ3039" s="607"/>
      <c r="PVA3039" s="607"/>
      <c r="PVB3039" s="607"/>
      <c r="PVC3039" s="607"/>
      <c r="PVD3039" s="607"/>
      <c r="PVE3039" s="607"/>
      <c r="PVF3039" s="607"/>
      <c r="PVG3039" s="607"/>
      <c r="PVH3039" s="607"/>
      <c r="PVI3039" s="607"/>
      <c r="PVJ3039" s="607"/>
      <c r="PVK3039" s="607"/>
      <c r="PVL3039" s="607"/>
      <c r="PVM3039" s="607"/>
      <c r="PVN3039" s="607"/>
      <c r="PVO3039" s="607"/>
      <c r="PVP3039" s="607"/>
      <c r="PVQ3039" s="607"/>
      <c r="PVR3039" s="607"/>
      <c r="PVS3039" s="607"/>
      <c r="PVT3039" s="607"/>
      <c r="PVU3039" s="607"/>
      <c r="PVV3039" s="607"/>
      <c r="PVW3039" s="607"/>
      <c r="PVX3039" s="607"/>
      <c r="PVY3039" s="607"/>
      <c r="PVZ3039" s="607"/>
      <c r="PWA3039" s="607"/>
      <c r="PWB3039" s="607"/>
      <c r="PWC3039" s="607"/>
      <c r="PWD3039" s="607"/>
      <c r="PWE3039" s="607"/>
      <c r="PWF3039" s="607"/>
      <c r="PWG3039" s="607"/>
      <c r="PWH3039" s="607"/>
      <c r="PWI3039" s="607"/>
      <c r="PWJ3039" s="607"/>
      <c r="PWK3039" s="607"/>
      <c r="PWL3039" s="607"/>
      <c r="PWM3039" s="607"/>
      <c r="PWN3039" s="607"/>
      <c r="PWO3039" s="607"/>
      <c r="PWP3039" s="607"/>
      <c r="PWQ3039" s="607"/>
      <c r="PWR3039" s="607"/>
      <c r="PWS3039" s="607"/>
      <c r="PWT3039" s="607"/>
      <c r="PWU3039" s="607"/>
      <c r="PWV3039" s="607"/>
      <c r="PWW3039" s="607"/>
      <c r="PWX3039" s="607"/>
      <c r="PWY3039" s="607"/>
      <c r="PWZ3039" s="607"/>
      <c r="PXA3039" s="607"/>
      <c r="PXB3039" s="607"/>
      <c r="PXC3039" s="607"/>
      <c r="PXD3039" s="607"/>
      <c r="PXE3039" s="607"/>
      <c r="PXF3039" s="607"/>
      <c r="PXG3039" s="607"/>
      <c r="PXH3039" s="607"/>
      <c r="PXI3039" s="607"/>
      <c r="PXJ3039" s="607"/>
      <c r="PXK3039" s="607"/>
      <c r="PXL3039" s="607"/>
      <c r="PXM3039" s="607"/>
      <c r="PXN3039" s="607"/>
      <c r="PXO3039" s="607"/>
      <c r="PXP3039" s="607"/>
      <c r="PXQ3039" s="607"/>
      <c r="PXR3039" s="607"/>
      <c r="PXS3039" s="607"/>
      <c r="PXT3039" s="607"/>
      <c r="PXU3039" s="607"/>
      <c r="PXV3039" s="607"/>
      <c r="PXW3039" s="607"/>
      <c r="PXX3039" s="607"/>
      <c r="PXY3039" s="607"/>
      <c r="PXZ3039" s="607"/>
      <c r="PYA3039" s="607"/>
      <c r="PYB3039" s="607"/>
      <c r="PYC3039" s="607"/>
      <c r="PYD3039" s="607"/>
      <c r="PYE3039" s="607"/>
      <c r="PYF3039" s="607"/>
      <c r="PYG3039" s="607"/>
      <c r="PYH3039" s="607"/>
      <c r="PYI3039" s="607"/>
      <c r="PYJ3039" s="607"/>
      <c r="PYK3039" s="607"/>
      <c r="PYL3039" s="607"/>
      <c r="PYM3039" s="607"/>
      <c r="PYN3039" s="607"/>
      <c r="PYO3039" s="607"/>
      <c r="PYP3039" s="607"/>
      <c r="PYQ3039" s="607"/>
      <c r="PYR3039" s="607"/>
      <c r="PYS3039" s="607"/>
      <c r="PYT3039" s="607"/>
      <c r="PYU3039" s="607"/>
      <c r="PYV3039" s="607"/>
      <c r="PYW3039" s="607"/>
      <c r="PYX3039" s="607"/>
      <c r="PYY3039" s="607"/>
      <c r="PYZ3039" s="607"/>
      <c r="PZA3039" s="607"/>
      <c r="PZB3039" s="607"/>
      <c r="PZC3039" s="607"/>
      <c r="PZD3039" s="607"/>
      <c r="PZE3039" s="607"/>
      <c r="PZF3039" s="607"/>
      <c r="PZG3039" s="607"/>
      <c r="PZH3039" s="607"/>
      <c r="PZI3039" s="607"/>
      <c r="PZJ3039" s="607"/>
      <c r="PZK3039" s="607"/>
      <c r="PZL3039" s="607"/>
      <c r="PZM3039" s="607"/>
      <c r="PZN3039" s="607"/>
      <c r="PZO3039" s="607"/>
      <c r="PZP3039" s="607"/>
      <c r="PZQ3039" s="607"/>
      <c r="PZR3039" s="607"/>
      <c r="PZS3039" s="607"/>
      <c r="PZT3039" s="607"/>
      <c r="PZU3039" s="607"/>
      <c r="PZV3039" s="607"/>
      <c r="PZW3039" s="607"/>
      <c r="PZX3039" s="607"/>
      <c r="PZY3039" s="607"/>
      <c r="PZZ3039" s="607"/>
      <c r="QAA3039" s="607"/>
      <c r="QAB3039" s="607"/>
      <c r="QAC3039" s="607"/>
      <c r="QAD3039" s="607"/>
      <c r="QAE3039" s="607"/>
      <c r="QAF3039" s="607"/>
      <c r="QAG3039" s="607"/>
      <c r="QAH3039" s="607"/>
      <c r="QAI3039" s="607"/>
      <c r="QAJ3039" s="607"/>
      <c r="QAK3039" s="607"/>
      <c r="QAL3039" s="607"/>
      <c r="QAM3039" s="607"/>
      <c r="QAN3039" s="607"/>
      <c r="QAO3039" s="607"/>
      <c r="QAP3039" s="607"/>
      <c r="QAQ3039" s="607"/>
      <c r="QAR3039" s="607"/>
      <c r="QAS3039" s="607"/>
      <c r="QAT3039" s="607"/>
      <c r="QAU3039" s="607"/>
      <c r="QAV3039" s="607"/>
      <c r="QAW3039" s="607"/>
      <c r="QAX3039" s="607"/>
      <c r="QAY3039" s="607"/>
      <c r="QAZ3039" s="607"/>
      <c r="QBA3039" s="607"/>
      <c r="QBB3039" s="607"/>
      <c r="QBC3039" s="607"/>
      <c r="QBD3039" s="607"/>
      <c r="QBE3039" s="607"/>
      <c r="QBF3039" s="607"/>
      <c r="QBG3039" s="607"/>
      <c r="QBH3039" s="607"/>
      <c r="QBI3039" s="607"/>
      <c r="QBJ3039" s="607"/>
      <c r="QBK3039" s="607"/>
      <c r="QBL3039" s="607"/>
      <c r="QBM3039" s="607"/>
      <c r="QBN3039" s="607"/>
      <c r="QBO3039" s="607"/>
      <c r="QBP3039" s="607"/>
      <c r="QBQ3039" s="607"/>
      <c r="QBR3039" s="607"/>
      <c r="QBS3039" s="607"/>
      <c r="QBT3039" s="607"/>
      <c r="QBU3039" s="607"/>
      <c r="QBV3039" s="607"/>
      <c r="QBW3039" s="607"/>
      <c r="QBX3039" s="607"/>
      <c r="QBY3039" s="607"/>
      <c r="QBZ3039" s="607"/>
      <c r="QCA3039" s="607"/>
      <c r="QCB3039" s="607"/>
      <c r="QCC3039" s="607"/>
      <c r="QCD3039" s="607"/>
      <c r="QCE3039" s="607"/>
      <c r="QCF3039" s="607"/>
      <c r="QCG3039" s="607"/>
      <c r="QCH3039" s="607"/>
      <c r="QCI3039" s="607"/>
      <c r="QCJ3039" s="607"/>
      <c r="QCK3039" s="607"/>
      <c r="QCL3039" s="607"/>
      <c r="QCM3039" s="607"/>
      <c r="QCN3039" s="607"/>
      <c r="QCO3039" s="607"/>
      <c r="QCP3039" s="607"/>
      <c r="QCQ3039" s="607"/>
      <c r="QCR3039" s="607"/>
      <c r="QCS3039" s="607"/>
      <c r="QCT3039" s="607"/>
      <c r="QCU3039" s="607"/>
      <c r="QCV3039" s="607"/>
      <c r="QCW3039" s="607"/>
      <c r="QCX3039" s="607"/>
      <c r="QCY3039" s="607"/>
      <c r="QCZ3039" s="607"/>
      <c r="QDA3039" s="607"/>
      <c r="QDB3039" s="607"/>
      <c r="QDC3039" s="607"/>
      <c r="QDD3039" s="607"/>
      <c r="QDE3039" s="607"/>
      <c r="QDF3039" s="607"/>
      <c r="QDG3039" s="607"/>
      <c r="QDH3039" s="607"/>
      <c r="QDI3039" s="607"/>
      <c r="QDJ3039" s="607"/>
      <c r="QDK3039" s="607"/>
      <c r="QDL3039" s="607"/>
      <c r="QDM3039" s="607"/>
      <c r="QDN3039" s="607"/>
      <c r="QDO3039" s="607"/>
      <c r="QDP3039" s="607"/>
      <c r="QDQ3039" s="607"/>
      <c r="QDR3039" s="607"/>
      <c r="QDS3039" s="607"/>
      <c r="QDT3039" s="607"/>
      <c r="QDU3039" s="607"/>
      <c r="QDV3039" s="607"/>
      <c r="QDW3039" s="607"/>
      <c r="QDX3039" s="607"/>
      <c r="QDY3039" s="607"/>
      <c r="QDZ3039" s="607"/>
      <c r="QEA3039" s="607"/>
      <c r="QEB3039" s="607"/>
      <c r="QEC3039" s="607"/>
      <c r="QED3039" s="607"/>
      <c r="QEE3039" s="607"/>
      <c r="QEF3039" s="607"/>
      <c r="QEG3039" s="607"/>
      <c r="QEH3039" s="607"/>
      <c r="QEI3039" s="607"/>
      <c r="QEJ3039" s="607"/>
      <c r="QEK3039" s="607"/>
      <c r="QEL3039" s="607"/>
      <c r="QEM3039" s="607"/>
      <c r="QEN3039" s="607"/>
      <c r="QEO3039" s="607"/>
      <c r="QEP3039" s="607"/>
      <c r="QEQ3039" s="607"/>
      <c r="QER3039" s="607"/>
      <c r="QES3039" s="607"/>
      <c r="QET3039" s="607"/>
      <c r="QEU3039" s="607"/>
      <c r="QEV3039" s="607"/>
      <c r="QEW3039" s="607"/>
      <c r="QEX3039" s="607"/>
      <c r="QEY3039" s="607"/>
      <c r="QEZ3039" s="607"/>
      <c r="QFA3039" s="607"/>
      <c r="QFB3039" s="607"/>
      <c r="QFC3039" s="607"/>
      <c r="QFD3039" s="607"/>
      <c r="QFE3039" s="607"/>
      <c r="QFF3039" s="607"/>
      <c r="QFG3039" s="607"/>
      <c r="QFH3039" s="607"/>
      <c r="QFI3039" s="607"/>
      <c r="QFJ3039" s="607"/>
      <c r="QFK3039" s="607"/>
      <c r="QFL3039" s="607"/>
      <c r="QFM3039" s="607"/>
      <c r="QFN3039" s="607"/>
      <c r="QFO3039" s="607"/>
      <c r="QFP3039" s="607"/>
      <c r="QFQ3039" s="607"/>
      <c r="QFR3039" s="607"/>
      <c r="QFS3039" s="607"/>
      <c r="QFT3039" s="607"/>
      <c r="QFU3039" s="607"/>
      <c r="QFV3039" s="607"/>
      <c r="QFW3039" s="607"/>
      <c r="QFX3039" s="607"/>
      <c r="QFY3039" s="607"/>
      <c r="QFZ3039" s="607"/>
      <c r="QGA3039" s="607"/>
      <c r="QGB3039" s="607"/>
      <c r="QGC3039" s="607"/>
      <c r="QGD3039" s="607"/>
      <c r="QGE3039" s="607"/>
      <c r="QGF3039" s="607"/>
      <c r="QGG3039" s="607"/>
      <c r="QGH3039" s="607"/>
      <c r="QGI3039" s="607"/>
      <c r="QGJ3039" s="607"/>
      <c r="QGK3039" s="607"/>
      <c r="QGL3039" s="607"/>
      <c r="QGM3039" s="607"/>
      <c r="QGN3039" s="607"/>
      <c r="QGO3039" s="607"/>
      <c r="QGP3039" s="607"/>
      <c r="QGQ3039" s="607"/>
      <c r="QGR3039" s="607"/>
      <c r="QGS3039" s="607"/>
      <c r="QGT3039" s="607"/>
      <c r="QGU3039" s="607"/>
      <c r="QGV3039" s="607"/>
      <c r="QGW3039" s="607"/>
      <c r="QGX3039" s="607"/>
      <c r="QGY3039" s="607"/>
      <c r="QGZ3039" s="607"/>
      <c r="QHA3039" s="607"/>
      <c r="QHB3039" s="607"/>
      <c r="QHC3039" s="607"/>
      <c r="QHD3039" s="607"/>
      <c r="QHE3039" s="607"/>
      <c r="QHF3039" s="607"/>
      <c r="QHG3039" s="607"/>
      <c r="QHH3039" s="607"/>
      <c r="QHI3039" s="607"/>
      <c r="QHJ3039" s="607"/>
      <c r="QHK3039" s="607"/>
      <c r="QHL3039" s="607"/>
      <c r="QHM3039" s="607"/>
      <c r="QHN3039" s="607"/>
      <c r="QHO3039" s="607"/>
      <c r="QHP3039" s="607"/>
      <c r="QHQ3039" s="607"/>
      <c r="QHR3039" s="607"/>
      <c r="QHS3039" s="607"/>
      <c r="QHT3039" s="607"/>
      <c r="QHU3039" s="607"/>
      <c r="QHV3039" s="607"/>
      <c r="QHW3039" s="607"/>
      <c r="QHX3039" s="607"/>
      <c r="QHY3039" s="607"/>
      <c r="QHZ3039" s="607"/>
      <c r="QIA3039" s="607"/>
      <c r="QIB3039" s="607"/>
      <c r="QIC3039" s="607"/>
      <c r="QID3039" s="607"/>
      <c r="QIE3039" s="607"/>
      <c r="QIF3039" s="607"/>
      <c r="QIG3039" s="607"/>
      <c r="QIH3039" s="607"/>
      <c r="QII3039" s="607"/>
      <c r="QIJ3039" s="607"/>
      <c r="QIK3039" s="607"/>
      <c r="QIL3039" s="607"/>
      <c r="QIM3039" s="607"/>
      <c r="QIN3039" s="607"/>
      <c r="QIO3039" s="607"/>
      <c r="QIP3039" s="607"/>
      <c r="QIQ3039" s="607"/>
      <c r="QIR3039" s="607"/>
      <c r="QIS3039" s="607"/>
      <c r="QIT3039" s="607"/>
      <c r="QIU3039" s="607"/>
      <c r="QIV3039" s="607"/>
      <c r="QIW3039" s="607"/>
      <c r="QIX3039" s="607"/>
      <c r="QIY3039" s="607"/>
      <c r="QIZ3039" s="607"/>
      <c r="QJA3039" s="607"/>
      <c r="QJB3039" s="607"/>
      <c r="QJC3039" s="607"/>
      <c r="QJD3039" s="607"/>
      <c r="QJE3039" s="607"/>
      <c r="QJF3039" s="607"/>
      <c r="QJG3039" s="607"/>
      <c r="QJH3039" s="607"/>
      <c r="QJI3039" s="607"/>
      <c r="QJJ3039" s="607"/>
      <c r="QJK3039" s="607"/>
      <c r="QJL3039" s="607"/>
      <c r="QJM3039" s="607"/>
      <c r="QJN3039" s="607"/>
      <c r="QJO3039" s="607"/>
      <c r="QJP3039" s="607"/>
      <c r="QJQ3039" s="607"/>
      <c r="QJR3039" s="607"/>
      <c r="QJS3039" s="607"/>
      <c r="QJT3039" s="607"/>
      <c r="QJU3039" s="607"/>
      <c r="QJV3039" s="607"/>
      <c r="QJW3039" s="607"/>
      <c r="QJX3039" s="607"/>
      <c r="QJY3039" s="607"/>
      <c r="QJZ3039" s="607"/>
      <c r="QKA3039" s="607"/>
      <c r="QKB3039" s="607"/>
      <c r="QKC3039" s="607"/>
      <c r="QKD3039" s="607"/>
      <c r="QKE3039" s="607"/>
      <c r="QKF3039" s="607"/>
      <c r="QKG3039" s="607"/>
      <c r="QKH3039" s="607"/>
      <c r="QKI3039" s="607"/>
      <c r="QKJ3039" s="607"/>
      <c r="QKK3039" s="607"/>
      <c r="QKL3039" s="607"/>
      <c r="QKM3039" s="607"/>
      <c r="QKN3039" s="607"/>
      <c r="QKO3039" s="607"/>
      <c r="QKP3039" s="607"/>
      <c r="QKQ3039" s="607"/>
      <c r="QKR3039" s="607"/>
      <c r="QKS3039" s="607"/>
      <c r="QKT3039" s="607"/>
      <c r="QKU3039" s="607"/>
      <c r="QKV3039" s="607"/>
      <c r="QKW3039" s="607"/>
      <c r="QKX3039" s="607"/>
      <c r="QKY3039" s="607"/>
      <c r="QKZ3039" s="607"/>
      <c r="QLA3039" s="607"/>
      <c r="QLB3039" s="607"/>
      <c r="QLC3039" s="607"/>
      <c r="QLD3039" s="607"/>
      <c r="QLE3039" s="607"/>
      <c r="QLF3039" s="607"/>
      <c r="QLG3039" s="607"/>
      <c r="QLH3039" s="607"/>
      <c r="QLI3039" s="607"/>
      <c r="QLJ3039" s="607"/>
      <c r="QLK3039" s="607"/>
      <c r="QLL3039" s="607"/>
      <c r="QLM3039" s="607"/>
      <c r="QLN3039" s="607"/>
      <c r="QLO3039" s="607"/>
      <c r="QLP3039" s="607"/>
      <c r="QLQ3039" s="607"/>
      <c r="QLR3039" s="607"/>
      <c r="QLS3039" s="607"/>
      <c r="QLT3039" s="607"/>
      <c r="QLU3039" s="607"/>
      <c r="QLV3039" s="607"/>
      <c r="QLW3039" s="607"/>
      <c r="QLX3039" s="607"/>
      <c r="QLY3039" s="607"/>
      <c r="QLZ3039" s="607"/>
      <c r="QMA3039" s="607"/>
      <c r="QMB3039" s="607"/>
      <c r="QMC3039" s="607"/>
      <c r="QMD3039" s="607"/>
      <c r="QME3039" s="607"/>
      <c r="QMF3039" s="607"/>
      <c r="QMG3039" s="607"/>
      <c r="QMH3039" s="607"/>
      <c r="QMI3039" s="607"/>
      <c r="QMJ3039" s="607"/>
      <c r="QMK3039" s="607"/>
      <c r="QML3039" s="607"/>
      <c r="QMM3039" s="607"/>
      <c r="QMN3039" s="607"/>
      <c r="QMO3039" s="607"/>
      <c r="QMP3039" s="607"/>
      <c r="QMQ3039" s="607"/>
      <c r="QMR3039" s="607"/>
      <c r="QMS3039" s="607"/>
      <c r="QMT3039" s="607"/>
      <c r="QMU3039" s="607"/>
      <c r="QMV3039" s="607"/>
      <c r="QMW3039" s="607"/>
      <c r="QMX3039" s="607"/>
      <c r="QMY3039" s="607"/>
      <c r="QMZ3039" s="607"/>
      <c r="QNA3039" s="607"/>
      <c r="QNB3039" s="607"/>
      <c r="QNC3039" s="607"/>
      <c r="QND3039" s="607"/>
      <c r="QNE3039" s="607"/>
      <c r="QNF3039" s="607"/>
      <c r="QNG3039" s="607"/>
      <c r="QNH3039" s="607"/>
      <c r="QNI3039" s="607"/>
      <c r="QNJ3039" s="607"/>
      <c r="QNK3039" s="607"/>
      <c r="QNL3039" s="607"/>
      <c r="QNM3039" s="607"/>
      <c r="QNN3039" s="607"/>
      <c r="QNO3039" s="607"/>
      <c r="QNP3039" s="607"/>
      <c r="QNQ3039" s="607"/>
      <c r="QNR3039" s="607"/>
      <c r="QNS3039" s="607"/>
      <c r="QNT3039" s="607"/>
      <c r="QNU3039" s="607"/>
      <c r="QNV3039" s="607"/>
      <c r="QNW3039" s="607"/>
      <c r="QNX3039" s="607"/>
      <c r="QNY3039" s="607"/>
      <c r="QNZ3039" s="607"/>
      <c r="QOA3039" s="607"/>
      <c r="QOB3039" s="607"/>
      <c r="QOC3039" s="607"/>
      <c r="QOD3039" s="607"/>
      <c r="QOE3039" s="607"/>
      <c r="QOF3039" s="607"/>
      <c r="QOG3039" s="607"/>
      <c r="QOH3039" s="607"/>
      <c r="QOI3039" s="607"/>
      <c r="QOJ3039" s="607"/>
      <c r="QOK3039" s="607"/>
      <c r="QOL3039" s="607"/>
      <c r="QOM3039" s="607"/>
      <c r="QON3039" s="607"/>
      <c r="QOO3039" s="607"/>
      <c r="QOP3039" s="607"/>
      <c r="QOQ3039" s="607"/>
      <c r="QOR3039" s="607"/>
      <c r="QOS3039" s="607"/>
      <c r="QOT3039" s="607"/>
      <c r="QOU3039" s="607"/>
      <c r="QOV3039" s="607"/>
      <c r="QOW3039" s="607"/>
      <c r="QOX3039" s="607"/>
      <c r="QOY3039" s="607"/>
      <c r="QOZ3039" s="607"/>
      <c r="QPA3039" s="607"/>
      <c r="QPB3039" s="607"/>
      <c r="QPC3039" s="607"/>
      <c r="QPD3039" s="607"/>
      <c r="QPE3039" s="607"/>
      <c r="QPF3039" s="607"/>
      <c r="QPG3039" s="607"/>
      <c r="QPH3039" s="607"/>
      <c r="QPI3039" s="607"/>
      <c r="QPJ3039" s="607"/>
      <c r="QPK3039" s="607"/>
      <c r="QPL3039" s="607"/>
      <c r="QPM3039" s="607"/>
      <c r="QPN3039" s="607"/>
      <c r="QPO3039" s="607"/>
      <c r="QPP3039" s="607"/>
      <c r="QPQ3039" s="607"/>
      <c r="QPR3039" s="607"/>
      <c r="QPS3039" s="607"/>
      <c r="QPT3039" s="607"/>
      <c r="QPU3039" s="607"/>
      <c r="QPV3039" s="607"/>
      <c r="QPW3039" s="607"/>
      <c r="QPX3039" s="607"/>
      <c r="QPY3039" s="607"/>
      <c r="QPZ3039" s="607"/>
      <c r="QQA3039" s="607"/>
      <c r="QQB3039" s="607"/>
      <c r="QQC3039" s="607"/>
      <c r="QQD3039" s="607"/>
      <c r="QQE3039" s="607"/>
      <c r="QQF3039" s="607"/>
      <c r="QQG3039" s="607"/>
      <c r="QQH3039" s="607"/>
      <c r="QQI3039" s="607"/>
      <c r="QQJ3039" s="607"/>
      <c r="QQK3039" s="607"/>
      <c r="QQL3039" s="607"/>
      <c r="QQM3039" s="607"/>
      <c r="QQN3039" s="607"/>
      <c r="QQO3039" s="607"/>
      <c r="QQP3039" s="607"/>
      <c r="QQQ3039" s="607"/>
      <c r="QQR3039" s="607"/>
      <c r="QQS3039" s="607"/>
      <c r="QQT3039" s="607"/>
      <c r="QQU3039" s="607"/>
      <c r="QQV3039" s="607"/>
      <c r="QQW3039" s="607"/>
      <c r="QQX3039" s="607"/>
      <c r="QQY3039" s="607"/>
      <c r="QQZ3039" s="607"/>
      <c r="QRA3039" s="607"/>
      <c r="QRB3039" s="607"/>
      <c r="QRC3039" s="607"/>
      <c r="QRD3039" s="607"/>
      <c r="QRE3039" s="607"/>
      <c r="QRF3039" s="607"/>
      <c r="QRG3039" s="607"/>
      <c r="QRH3039" s="607"/>
      <c r="QRI3039" s="607"/>
      <c r="QRJ3039" s="607"/>
      <c r="QRK3039" s="607"/>
      <c r="QRL3039" s="607"/>
      <c r="QRM3039" s="607"/>
      <c r="QRN3039" s="607"/>
      <c r="QRO3039" s="607"/>
      <c r="QRP3039" s="607"/>
      <c r="QRQ3039" s="607"/>
      <c r="QRR3039" s="607"/>
      <c r="QRS3039" s="607"/>
      <c r="QRT3039" s="607"/>
      <c r="QRU3039" s="607"/>
      <c r="QRV3039" s="607"/>
      <c r="QRW3039" s="607"/>
      <c r="QRX3039" s="607"/>
      <c r="QRY3039" s="607"/>
      <c r="QRZ3039" s="607"/>
      <c r="QSA3039" s="607"/>
      <c r="QSB3039" s="607"/>
      <c r="QSC3039" s="607"/>
      <c r="QSD3039" s="607"/>
      <c r="QSE3039" s="607"/>
      <c r="QSF3039" s="607"/>
      <c r="QSG3039" s="607"/>
      <c r="QSH3039" s="607"/>
      <c r="QSI3039" s="607"/>
      <c r="QSJ3039" s="607"/>
      <c r="QSK3039" s="607"/>
      <c r="QSL3039" s="607"/>
      <c r="QSM3039" s="607"/>
      <c r="QSN3039" s="607"/>
      <c r="QSO3039" s="607"/>
      <c r="QSP3039" s="607"/>
      <c r="QSQ3039" s="607"/>
      <c r="QSR3039" s="607"/>
      <c r="QSS3039" s="607"/>
      <c r="QST3039" s="607"/>
      <c r="QSU3039" s="607"/>
      <c r="QSV3039" s="607"/>
      <c r="QSW3039" s="607"/>
      <c r="QSX3039" s="607"/>
      <c r="QSY3039" s="607"/>
      <c r="QSZ3039" s="607"/>
      <c r="QTA3039" s="607"/>
      <c r="QTB3039" s="607"/>
      <c r="QTC3039" s="607"/>
      <c r="QTD3039" s="607"/>
      <c r="QTE3039" s="607"/>
      <c r="QTF3039" s="607"/>
      <c r="QTG3039" s="607"/>
      <c r="QTH3039" s="607"/>
      <c r="QTI3039" s="607"/>
      <c r="QTJ3039" s="607"/>
      <c r="QTK3039" s="607"/>
      <c r="QTL3039" s="607"/>
      <c r="QTM3039" s="607"/>
      <c r="QTN3039" s="607"/>
      <c r="QTO3039" s="607"/>
      <c r="QTP3039" s="607"/>
      <c r="QTQ3039" s="607"/>
      <c r="QTR3039" s="607"/>
      <c r="QTS3039" s="607"/>
      <c r="QTT3039" s="607"/>
      <c r="QTU3039" s="607"/>
      <c r="QTV3039" s="607"/>
      <c r="QTW3039" s="607"/>
      <c r="QTX3039" s="607"/>
      <c r="QTY3039" s="607"/>
      <c r="QTZ3039" s="607"/>
      <c r="QUA3039" s="607"/>
      <c r="QUB3039" s="607"/>
      <c r="QUC3039" s="607"/>
      <c r="QUD3039" s="607"/>
      <c r="QUE3039" s="607"/>
      <c r="QUF3039" s="607"/>
      <c r="QUG3039" s="607"/>
      <c r="QUH3039" s="607"/>
      <c r="QUI3039" s="607"/>
      <c r="QUJ3039" s="607"/>
      <c r="QUK3039" s="607"/>
      <c r="QUL3039" s="607"/>
      <c r="QUM3039" s="607"/>
      <c r="QUN3039" s="607"/>
      <c r="QUO3039" s="607"/>
      <c r="QUP3039" s="607"/>
      <c r="QUQ3039" s="607"/>
      <c r="QUR3039" s="607"/>
      <c r="QUS3039" s="607"/>
      <c r="QUT3039" s="607"/>
      <c r="QUU3039" s="607"/>
      <c r="QUV3039" s="607"/>
      <c r="QUW3039" s="607"/>
      <c r="QUX3039" s="607"/>
      <c r="QUY3039" s="607"/>
      <c r="QUZ3039" s="607"/>
      <c r="QVA3039" s="607"/>
      <c r="QVB3039" s="607"/>
      <c r="QVC3039" s="607"/>
      <c r="QVD3039" s="607"/>
      <c r="QVE3039" s="607"/>
      <c r="QVF3039" s="607"/>
      <c r="QVG3039" s="607"/>
      <c r="QVH3039" s="607"/>
      <c r="QVI3039" s="607"/>
      <c r="QVJ3039" s="607"/>
      <c r="QVK3039" s="607"/>
      <c r="QVL3039" s="607"/>
      <c r="QVM3039" s="607"/>
      <c r="QVN3039" s="607"/>
      <c r="QVO3039" s="607"/>
      <c r="QVP3039" s="607"/>
      <c r="QVQ3039" s="607"/>
      <c r="QVR3039" s="607"/>
      <c r="QVS3039" s="607"/>
      <c r="QVT3039" s="607"/>
      <c r="QVU3039" s="607"/>
      <c r="QVV3039" s="607"/>
      <c r="QVW3039" s="607"/>
      <c r="QVX3039" s="607"/>
      <c r="QVY3039" s="607"/>
      <c r="QVZ3039" s="607"/>
      <c r="QWA3039" s="607"/>
      <c r="QWB3039" s="607"/>
      <c r="QWC3039" s="607"/>
      <c r="QWD3039" s="607"/>
      <c r="QWE3039" s="607"/>
      <c r="QWF3039" s="607"/>
      <c r="QWG3039" s="607"/>
      <c r="QWH3039" s="607"/>
      <c r="QWI3039" s="607"/>
      <c r="QWJ3039" s="607"/>
      <c r="QWK3039" s="607"/>
      <c r="QWL3039" s="607"/>
      <c r="QWM3039" s="607"/>
      <c r="QWN3039" s="607"/>
      <c r="QWO3039" s="607"/>
      <c r="QWP3039" s="607"/>
      <c r="QWQ3039" s="607"/>
      <c r="QWR3039" s="607"/>
      <c r="QWS3039" s="607"/>
      <c r="QWT3039" s="607"/>
      <c r="QWU3039" s="607"/>
      <c r="QWV3039" s="607"/>
      <c r="QWW3039" s="607"/>
      <c r="QWX3039" s="607"/>
      <c r="QWY3039" s="607"/>
      <c r="QWZ3039" s="607"/>
      <c r="QXA3039" s="607"/>
      <c r="QXB3039" s="607"/>
      <c r="QXC3039" s="607"/>
      <c r="QXD3039" s="607"/>
      <c r="QXE3039" s="607"/>
      <c r="QXF3039" s="607"/>
      <c r="QXG3039" s="607"/>
      <c r="QXH3039" s="607"/>
      <c r="QXI3039" s="607"/>
      <c r="QXJ3039" s="607"/>
      <c r="QXK3039" s="607"/>
      <c r="QXL3039" s="607"/>
      <c r="QXM3039" s="607"/>
      <c r="QXN3039" s="607"/>
      <c r="QXO3039" s="607"/>
      <c r="QXP3039" s="607"/>
      <c r="QXQ3039" s="607"/>
      <c r="QXR3039" s="607"/>
      <c r="QXS3039" s="607"/>
      <c r="QXT3039" s="607"/>
      <c r="QXU3039" s="607"/>
      <c r="QXV3039" s="607"/>
      <c r="QXW3039" s="607"/>
      <c r="QXX3039" s="607"/>
      <c r="QXY3039" s="607"/>
      <c r="QXZ3039" s="607"/>
      <c r="QYA3039" s="607"/>
      <c r="QYB3039" s="607"/>
      <c r="QYC3039" s="607"/>
      <c r="QYD3039" s="607"/>
      <c r="QYE3039" s="607"/>
      <c r="QYF3039" s="607"/>
      <c r="QYG3039" s="607"/>
      <c r="QYH3039" s="607"/>
      <c r="QYI3039" s="607"/>
      <c r="QYJ3039" s="607"/>
      <c r="QYK3039" s="607"/>
      <c r="QYL3039" s="607"/>
      <c r="QYM3039" s="607"/>
      <c r="QYN3039" s="607"/>
      <c r="QYO3039" s="607"/>
      <c r="QYP3039" s="607"/>
      <c r="QYQ3039" s="607"/>
      <c r="QYR3039" s="607"/>
      <c r="QYS3039" s="607"/>
      <c r="QYT3039" s="607"/>
      <c r="QYU3039" s="607"/>
      <c r="QYV3039" s="607"/>
      <c r="QYW3039" s="607"/>
      <c r="QYX3039" s="607"/>
      <c r="QYY3039" s="607"/>
      <c r="QYZ3039" s="607"/>
      <c r="QZA3039" s="607"/>
      <c r="QZB3039" s="607"/>
      <c r="QZC3039" s="607"/>
      <c r="QZD3039" s="607"/>
      <c r="QZE3039" s="607"/>
      <c r="QZF3039" s="607"/>
      <c r="QZG3039" s="607"/>
      <c r="QZH3039" s="607"/>
      <c r="QZI3039" s="607"/>
      <c r="QZJ3039" s="607"/>
      <c r="QZK3039" s="607"/>
      <c r="QZL3039" s="607"/>
      <c r="QZM3039" s="607"/>
      <c r="QZN3039" s="607"/>
      <c r="QZO3039" s="607"/>
      <c r="QZP3039" s="607"/>
      <c r="QZQ3039" s="607"/>
      <c r="QZR3039" s="607"/>
      <c r="QZS3039" s="607"/>
      <c r="QZT3039" s="607"/>
      <c r="QZU3039" s="607"/>
      <c r="QZV3039" s="607"/>
      <c r="QZW3039" s="607"/>
      <c r="QZX3039" s="607"/>
      <c r="QZY3039" s="607"/>
      <c r="QZZ3039" s="607"/>
      <c r="RAA3039" s="607"/>
      <c r="RAB3039" s="607"/>
      <c r="RAC3039" s="607"/>
      <c r="RAD3039" s="607"/>
      <c r="RAE3039" s="607"/>
      <c r="RAF3039" s="607"/>
      <c r="RAG3039" s="607"/>
      <c r="RAH3039" s="607"/>
      <c r="RAI3039" s="607"/>
      <c r="RAJ3039" s="607"/>
      <c r="RAK3039" s="607"/>
      <c r="RAL3039" s="607"/>
      <c r="RAM3039" s="607"/>
      <c r="RAN3039" s="607"/>
      <c r="RAO3039" s="607"/>
      <c r="RAP3039" s="607"/>
      <c r="RAQ3039" s="607"/>
      <c r="RAR3039" s="607"/>
      <c r="RAS3039" s="607"/>
      <c r="RAT3039" s="607"/>
      <c r="RAU3039" s="607"/>
      <c r="RAV3039" s="607"/>
      <c r="RAW3039" s="607"/>
      <c r="RAX3039" s="607"/>
      <c r="RAY3039" s="607"/>
      <c r="RAZ3039" s="607"/>
      <c r="RBA3039" s="607"/>
      <c r="RBB3039" s="607"/>
      <c r="RBC3039" s="607"/>
      <c r="RBD3039" s="607"/>
      <c r="RBE3039" s="607"/>
      <c r="RBF3039" s="607"/>
      <c r="RBG3039" s="607"/>
      <c r="RBH3039" s="607"/>
      <c r="RBI3039" s="607"/>
      <c r="RBJ3039" s="607"/>
      <c r="RBK3039" s="607"/>
      <c r="RBL3039" s="607"/>
      <c r="RBM3039" s="607"/>
      <c r="RBN3039" s="607"/>
      <c r="RBO3039" s="607"/>
      <c r="RBP3039" s="607"/>
      <c r="RBQ3039" s="607"/>
      <c r="RBR3039" s="607"/>
      <c r="RBS3039" s="607"/>
      <c r="RBT3039" s="607"/>
      <c r="RBU3039" s="607"/>
      <c r="RBV3039" s="607"/>
      <c r="RBW3039" s="607"/>
      <c r="RBX3039" s="607"/>
      <c r="RBY3039" s="607"/>
      <c r="RBZ3039" s="607"/>
      <c r="RCA3039" s="607"/>
      <c r="RCB3039" s="607"/>
      <c r="RCC3039" s="607"/>
      <c r="RCD3039" s="607"/>
      <c r="RCE3039" s="607"/>
      <c r="RCF3039" s="607"/>
      <c r="RCG3039" s="607"/>
      <c r="RCH3039" s="607"/>
      <c r="RCI3039" s="607"/>
      <c r="RCJ3039" s="607"/>
      <c r="RCK3039" s="607"/>
      <c r="RCL3039" s="607"/>
      <c r="RCM3039" s="607"/>
      <c r="RCN3039" s="607"/>
      <c r="RCO3039" s="607"/>
      <c r="RCP3039" s="607"/>
      <c r="RCQ3039" s="607"/>
      <c r="RCR3039" s="607"/>
      <c r="RCS3039" s="607"/>
      <c r="RCT3039" s="607"/>
      <c r="RCU3039" s="607"/>
      <c r="RCV3039" s="607"/>
      <c r="RCW3039" s="607"/>
      <c r="RCX3039" s="607"/>
      <c r="RCY3039" s="607"/>
      <c r="RCZ3039" s="607"/>
      <c r="RDA3039" s="607"/>
      <c r="RDB3039" s="607"/>
      <c r="RDC3039" s="607"/>
      <c r="RDD3039" s="607"/>
      <c r="RDE3039" s="607"/>
      <c r="RDF3039" s="607"/>
      <c r="RDG3039" s="607"/>
      <c r="RDH3039" s="607"/>
      <c r="RDI3039" s="607"/>
      <c r="RDJ3039" s="607"/>
      <c r="RDK3039" s="607"/>
      <c r="RDL3039" s="607"/>
      <c r="RDM3039" s="607"/>
      <c r="RDN3039" s="607"/>
      <c r="RDO3039" s="607"/>
      <c r="RDP3039" s="607"/>
      <c r="RDQ3039" s="607"/>
      <c r="RDR3039" s="607"/>
      <c r="RDS3039" s="607"/>
      <c r="RDT3039" s="607"/>
      <c r="RDU3039" s="607"/>
      <c r="RDV3039" s="607"/>
      <c r="RDW3039" s="607"/>
      <c r="RDX3039" s="607"/>
      <c r="RDY3039" s="607"/>
      <c r="RDZ3039" s="607"/>
      <c r="REA3039" s="607"/>
      <c r="REB3039" s="607"/>
      <c r="REC3039" s="607"/>
      <c r="RED3039" s="607"/>
      <c r="REE3039" s="607"/>
      <c r="REF3039" s="607"/>
      <c r="REG3039" s="607"/>
      <c r="REH3039" s="607"/>
      <c r="REI3039" s="607"/>
      <c r="REJ3039" s="607"/>
      <c r="REK3039" s="607"/>
      <c r="REL3039" s="607"/>
      <c r="REM3039" s="607"/>
      <c r="REN3039" s="607"/>
      <c r="REO3039" s="607"/>
      <c r="REP3039" s="607"/>
      <c r="REQ3039" s="607"/>
      <c r="RER3039" s="607"/>
      <c r="RES3039" s="607"/>
      <c r="RET3039" s="607"/>
      <c r="REU3039" s="607"/>
      <c r="REV3039" s="607"/>
      <c r="REW3039" s="607"/>
      <c r="REX3039" s="607"/>
      <c r="REY3039" s="607"/>
      <c r="REZ3039" s="607"/>
      <c r="RFA3039" s="607"/>
      <c r="RFB3039" s="607"/>
      <c r="RFC3039" s="607"/>
      <c r="RFD3039" s="607"/>
      <c r="RFE3039" s="607"/>
      <c r="RFF3039" s="607"/>
      <c r="RFG3039" s="607"/>
      <c r="RFH3039" s="607"/>
      <c r="RFI3039" s="607"/>
      <c r="RFJ3039" s="607"/>
      <c r="RFK3039" s="607"/>
      <c r="RFL3039" s="607"/>
      <c r="RFM3039" s="607"/>
      <c r="RFN3039" s="607"/>
      <c r="RFO3039" s="607"/>
      <c r="RFP3039" s="607"/>
      <c r="RFQ3039" s="607"/>
      <c r="RFR3039" s="607"/>
      <c r="RFS3039" s="607"/>
      <c r="RFT3039" s="607"/>
      <c r="RFU3039" s="607"/>
      <c r="RFV3039" s="607"/>
      <c r="RFW3039" s="607"/>
      <c r="RFX3039" s="607"/>
      <c r="RFY3039" s="607"/>
      <c r="RFZ3039" s="607"/>
      <c r="RGA3039" s="607"/>
      <c r="RGB3039" s="607"/>
      <c r="RGC3039" s="607"/>
      <c r="RGD3039" s="607"/>
      <c r="RGE3039" s="607"/>
      <c r="RGF3039" s="607"/>
      <c r="RGG3039" s="607"/>
      <c r="RGH3039" s="607"/>
      <c r="RGI3039" s="607"/>
      <c r="RGJ3039" s="607"/>
      <c r="RGK3039" s="607"/>
      <c r="RGL3039" s="607"/>
      <c r="RGM3039" s="607"/>
      <c r="RGN3039" s="607"/>
      <c r="RGO3039" s="607"/>
      <c r="RGP3039" s="607"/>
      <c r="RGQ3039" s="607"/>
      <c r="RGR3039" s="607"/>
      <c r="RGS3039" s="607"/>
      <c r="RGT3039" s="607"/>
      <c r="RGU3039" s="607"/>
      <c r="RGV3039" s="607"/>
      <c r="RGW3039" s="607"/>
      <c r="RGX3039" s="607"/>
      <c r="RGY3039" s="607"/>
      <c r="RGZ3039" s="607"/>
      <c r="RHA3039" s="607"/>
      <c r="RHB3039" s="607"/>
      <c r="RHC3039" s="607"/>
      <c r="RHD3039" s="607"/>
      <c r="RHE3039" s="607"/>
      <c r="RHF3039" s="607"/>
      <c r="RHG3039" s="607"/>
      <c r="RHH3039" s="607"/>
      <c r="RHI3039" s="607"/>
      <c r="RHJ3039" s="607"/>
      <c r="RHK3039" s="607"/>
      <c r="RHL3039" s="607"/>
      <c r="RHM3039" s="607"/>
      <c r="RHN3039" s="607"/>
      <c r="RHO3039" s="607"/>
      <c r="RHP3039" s="607"/>
      <c r="RHQ3039" s="607"/>
      <c r="RHR3039" s="607"/>
      <c r="RHS3039" s="607"/>
      <c r="RHT3039" s="607"/>
      <c r="RHU3039" s="607"/>
      <c r="RHV3039" s="607"/>
      <c r="RHW3039" s="607"/>
      <c r="RHX3039" s="607"/>
      <c r="RHY3039" s="607"/>
      <c r="RHZ3039" s="607"/>
      <c r="RIA3039" s="607"/>
      <c r="RIB3039" s="607"/>
      <c r="RIC3039" s="607"/>
      <c r="RID3039" s="607"/>
      <c r="RIE3039" s="607"/>
      <c r="RIF3039" s="607"/>
      <c r="RIG3039" s="607"/>
      <c r="RIH3039" s="607"/>
      <c r="RII3039" s="607"/>
      <c r="RIJ3039" s="607"/>
      <c r="RIK3039" s="607"/>
      <c r="RIL3039" s="607"/>
      <c r="RIM3039" s="607"/>
      <c r="RIN3039" s="607"/>
      <c r="RIO3039" s="607"/>
      <c r="RIP3039" s="607"/>
      <c r="RIQ3039" s="607"/>
      <c r="RIR3039" s="607"/>
      <c r="RIS3039" s="607"/>
      <c r="RIT3039" s="607"/>
      <c r="RIU3039" s="607"/>
      <c r="RIV3039" s="607"/>
      <c r="RIW3039" s="607"/>
      <c r="RIX3039" s="607"/>
      <c r="RIY3039" s="607"/>
      <c r="RIZ3039" s="607"/>
      <c r="RJA3039" s="607"/>
      <c r="RJB3039" s="607"/>
      <c r="RJC3039" s="607"/>
      <c r="RJD3039" s="607"/>
      <c r="RJE3039" s="607"/>
      <c r="RJF3039" s="607"/>
      <c r="RJG3039" s="607"/>
      <c r="RJH3039" s="607"/>
      <c r="RJI3039" s="607"/>
      <c r="RJJ3039" s="607"/>
      <c r="RJK3039" s="607"/>
      <c r="RJL3039" s="607"/>
      <c r="RJM3039" s="607"/>
      <c r="RJN3039" s="607"/>
      <c r="RJO3039" s="607"/>
      <c r="RJP3039" s="607"/>
      <c r="RJQ3039" s="607"/>
      <c r="RJR3039" s="607"/>
      <c r="RJS3039" s="607"/>
      <c r="RJT3039" s="607"/>
      <c r="RJU3039" s="607"/>
      <c r="RJV3039" s="607"/>
      <c r="RJW3039" s="607"/>
      <c r="RJX3039" s="607"/>
      <c r="RJY3039" s="607"/>
      <c r="RJZ3039" s="607"/>
      <c r="RKA3039" s="607"/>
      <c r="RKB3039" s="607"/>
      <c r="RKC3039" s="607"/>
      <c r="RKD3039" s="607"/>
      <c r="RKE3039" s="607"/>
      <c r="RKF3039" s="607"/>
      <c r="RKG3039" s="607"/>
      <c r="RKH3039" s="607"/>
      <c r="RKI3039" s="607"/>
      <c r="RKJ3039" s="607"/>
      <c r="RKK3039" s="607"/>
      <c r="RKL3039" s="607"/>
      <c r="RKM3039" s="607"/>
      <c r="RKN3039" s="607"/>
      <c r="RKO3039" s="607"/>
      <c r="RKP3039" s="607"/>
      <c r="RKQ3039" s="607"/>
      <c r="RKR3039" s="607"/>
      <c r="RKS3039" s="607"/>
      <c r="RKT3039" s="607"/>
      <c r="RKU3039" s="607"/>
      <c r="RKV3039" s="607"/>
      <c r="RKW3039" s="607"/>
      <c r="RKX3039" s="607"/>
      <c r="RKY3039" s="607"/>
      <c r="RKZ3039" s="607"/>
      <c r="RLA3039" s="607"/>
      <c r="RLB3039" s="607"/>
      <c r="RLC3039" s="607"/>
      <c r="RLD3039" s="607"/>
      <c r="RLE3039" s="607"/>
      <c r="RLF3039" s="607"/>
      <c r="RLG3039" s="607"/>
      <c r="RLH3039" s="607"/>
      <c r="RLI3039" s="607"/>
      <c r="RLJ3039" s="607"/>
      <c r="RLK3039" s="607"/>
      <c r="RLL3039" s="607"/>
      <c r="RLM3039" s="607"/>
      <c r="RLN3039" s="607"/>
      <c r="RLO3039" s="607"/>
      <c r="RLP3039" s="607"/>
      <c r="RLQ3039" s="607"/>
      <c r="RLR3039" s="607"/>
      <c r="RLS3039" s="607"/>
      <c r="RLT3039" s="607"/>
      <c r="RLU3039" s="607"/>
      <c r="RLV3039" s="607"/>
      <c r="RLW3039" s="607"/>
      <c r="RLX3039" s="607"/>
      <c r="RLY3039" s="607"/>
      <c r="RLZ3039" s="607"/>
      <c r="RMA3039" s="607"/>
      <c r="RMB3039" s="607"/>
      <c r="RMC3039" s="607"/>
      <c r="RMD3039" s="607"/>
      <c r="RME3039" s="607"/>
      <c r="RMF3039" s="607"/>
      <c r="RMG3039" s="607"/>
      <c r="RMH3039" s="607"/>
      <c r="RMI3039" s="607"/>
      <c r="RMJ3039" s="607"/>
      <c r="RMK3039" s="607"/>
      <c r="RML3039" s="607"/>
      <c r="RMM3039" s="607"/>
      <c r="RMN3039" s="607"/>
      <c r="RMO3039" s="607"/>
      <c r="RMP3039" s="607"/>
      <c r="RMQ3039" s="607"/>
      <c r="RMR3039" s="607"/>
      <c r="RMS3039" s="607"/>
      <c r="RMT3039" s="607"/>
      <c r="RMU3039" s="607"/>
      <c r="RMV3039" s="607"/>
      <c r="RMW3039" s="607"/>
      <c r="RMX3039" s="607"/>
      <c r="RMY3039" s="607"/>
      <c r="RMZ3039" s="607"/>
      <c r="RNA3039" s="607"/>
      <c r="RNB3039" s="607"/>
      <c r="RNC3039" s="607"/>
      <c r="RND3039" s="607"/>
      <c r="RNE3039" s="607"/>
      <c r="RNF3039" s="607"/>
      <c r="RNG3039" s="607"/>
      <c r="RNH3039" s="607"/>
      <c r="RNI3039" s="607"/>
      <c r="RNJ3039" s="607"/>
      <c r="RNK3039" s="607"/>
      <c r="RNL3039" s="607"/>
      <c r="RNM3039" s="607"/>
      <c r="RNN3039" s="607"/>
      <c r="RNO3039" s="607"/>
      <c r="RNP3039" s="607"/>
      <c r="RNQ3039" s="607"/>
      <c r="RNR3039" s="607"/>
      <c r="RNS3039" s="607"/>
      <c r="RNT3039" s="607"/>
      <c r="RNU3039" s="607"/>
      <c r="RNV3039" s="607"/>
      <c r="RNW3039" s="607"/>
      <c r="RNX3039" s="607"/>
      <c r="RNY3039" s="607"/>
      <c r="RNZ3039" s="607"/>
      <c r="ROA3039" s="607"/>
      <c r="ROB3039" s="607"/>
      <c r="ROC3039" s="607"/>
      <c r="ROD3039" s="607"/>
      <c r="ROE3039" s="607"/>
      <c r="ROF3039" s="607"/>
      <c r="ROG3039" s="607"/>
      <c r="ROH3039" s="607"/>
      <c r="ROI3039" s="607"/>
      <c r="ROJ3039" s="607"/>
      <c r="ROK3039" s="607"/>
      <c r="ROL3039" s="607"/>
      <c r="ROM3039" s="607"/>
      <c r="RON3039" s="607"/>
      <c r="ROO3039" s="607"/>
      <c r="ROP3039" s="607"/>
      <c r="ROQ3039" s="607"/>
      <c r="ROR3039" s="607"/>
      <c r="ROS3039" s="607"/>
      <c r="ROT3039" s="607"/>
      <c r="ROU3039" s="607"/>
      <c r="ROV3039" s="607"/>
      <c r="ROW3039" s="607"/>
      <c r="ROX3039" s="607"/>
      <c r="ROY3039" s="607"/>
      <c r="ROZ3039" s="607"/>
      <c r="RPA3039" s="607"/>
      <c r="RPB3039" s="607"/>
      <c r="RPC3039" s="607"/>
      <c r="RPD3039" s="607"/>
      <c r="RPE3039" s="607"/>
      <c r="RPF3039" s="607"/>
      <c r="RPG3039" s="607"/>
      <c r="RPH3039" s="607"/>
      <c r="RPI3039" s="607"/>
      <c r="RPJ3039" s="607"/>
      <c r="RPK3039" s="607"/>
      <c r="RPL3039" s="607"/>
      <c r="RPM3039" s="607"/>
      <c r="RPN3039" s="607"/>
      <c r="RPO3039" s="607"/>
      <c r="RPP3039" s="607"/>
      <c r="RPQ3039" s="607"/>
      <c r="RPR3039" s="607"/>
      <c r="RPS3039" s="607"/>
      <c r="RPT3039" s="607"/>
      <c r="RPU3039" s="607"/>
      <c r="RPV3039" s="607"/>
      <c r="RPW3039" s="607"/>
      <c r="RPX3039" s="607"/>
      <c r="RPY3039" s="607"/>
      <c r="RPZ3039" s="607"/>
      <c r="RQA3039" s="607"/>
      <c r="RQB3039" s="607"/>
      <c r="RQC3039" s="607"/>
      <c r="RQD3039" s="607"/>
      <c r="RQE3039" s="607"/>
      <c r="RQF3039" s="607"/>
      <c r="RQG3039" s="607"/>
      <c r="RQH3039" s="607"/>
      <c r="RQI3039" s="607"/>
      <c r="RQJ3039" s="607"/>
      <c r="RQK3039" s="607"/>
      <c r="RQL3039" s="607"/>
      <c r="RQM3039" s="607"/>
      <c r="RQN3039" s="607"/>
      <c r="RQO3039" s="607"/>
      <c r="RQP3039" s="607"/>
      <c r="RQQ3039" s="607"/>
      <c r="RQR3039" s="607"/>
      <c r="RQS3039" s="607"/>
      <c r="RQT3039" s="607"/>
      <c r="RQU3039" s="607"/>
      <c r="RQV3039" s="607"/>
      <c r="RQW3039" s="607"/>
      <c r="RQX3039" s="607"/>
      <c r="RQY3039" s="607"/>
      <c r="RQZ3039" s="607"/>
      <c r="RRA3039" s="607"/>
      <c r="RRB3039" s="607"/>
      <c r="RRC3039" s="607"/>
      <c r="RRD3039" s="607"/>
      <c r="RRE3039" s="607"/>
      <c r="RRF3039" s="607"/>
      <c r="RRG3039" s="607"/>
      <c r="RRH3039" s="607"/>
      <c r="RRI3039" s="607"/>
      <c r="RRJ3039" s="607"/>
      <c r="RRK3039" s="607"/>
      <c r="RRL3039" s="607"/>
      <c r="RRM3039" s="607"/>
      <c r="RRN3039" s="607"/>
      <c r="RRO3039" s="607"/>
      <c r="RRP3039" s="607"/>
      <c r="RRQ3039" s="607"/>
      <c r="RRR3039" s="607"/>
      <c r="RRS3039" s="607"/>
      <c r="RRT3039" s="607"/>
      <c r="RRU3039" s="607"/>
      <c r="RRV3039" s="607"/>
      <c r="RRW3039" s="607"/>
      <c r="RRX3039" s="607"/>
      <c r="RRY3039" s="607"/>
      <c r="RRZ3039" s="607"/>
      <c r="RSA3039" s="607"/>
      <c r="RSB3039" s="607"/>
      <c r="RSC3039" s="607"/>
      <c r="RSD3039" s="607"/>
      <c r="RSE3039" s="607"/>
      <c r="RSF3039" s="607"/>
      <c r="RSG3039" s="607"/>
      <c r="RSH3039" s="607"/>
      <c r="RSI3039" s="607"/>
      <c r="RSJ3039" s="607"/>
      <c r="RSK3039" s="607"/>
      <c r="RSL3039" s="607"/>
      <c r="RSM3039" s="607"/>
      <c r="RSN3039" s="607"/>
      <c r="RSO3039" s="607"/>
      <c r="RSP3039" s="607"/>
      <c r="RSQ3039" s="607"/>
      <c r="RSR3039" s="607"/>
      <c r="RSS3039" s="607"/>
      <c r="RST3039" s="607"/>
      <c r="RSU3039" s="607"/>
      <c r="RSV3039" s="607"/>
      <c r="RSW3039" s="607"/>
      <c r="RSX3039" s="607"/>
      <c r="RSY3039" s="607"/>
      <c r="RSZ3039" s="607"/>
      <c r="RTA3039" s="607"/>
      <c r="RTB3039" s="607"/>
      <c r="RTC3039" s="607"/>
      <c r="RTD3039" s="607"/>
      <c r="RTE3039" s="607"/>
      <c r="RTF3039" s="607"/>
      <c r="RTG3039" s="607"/>
      <c r="RTH3039" s="607"/>
      <c r="RTI3039" s="607"/>
      <c r="RTJ3039" s="607"/>
      <c r="RTK3039" s="607"/>
      <c r="RTL3039" s="607"/>
      <c r="RTM3039" s="607"/>
      <c r="RTN3039" s="607"/>
      <c r="RTO3039" s="607"/>
      <c r="RTP3039" s="607"/>
      <c r="RTQ3039" s="607"/>
      <c r="RTR3039" s="607"/>
      <c r="RTS3039" s="607"/>
      <c r="RTT3039" s="607"/>
      <c r="RTU3039" s="607"/>
      <c r="RTV3039" s="607"/>
      <c r="RTW3039" s="607"/>
      <c r="RTX3039" s="607"/>
      <c r="RTY3039" s="607"/>
      <c r="RTZ3039" s="607"/>
      <c r="RUA3039" s="607"/>
      <c r="RUB3039" s="607"/>
      <c r="RUC3039" s="607"/>
      <c r="RUD3039" s="607"/>
      <c r="RUE3039" s="607"/>
      <c r="RUF3039" s="607"/>
      <c r="RUG3039" s="607"/>
      <c r="RUH3039" s="607"/>
      <c r="RUI3039" s="607"/>
      <c r="RUJ3039" s="607"/>
      <c r="RUK3039" s="607"/>
      <c r="RUL3039" s="607"/>
      <c r="RUM3039" s="607"/>
      <c r="RUN3039" s="607"/>
      <c r="RUO3039" s="607"/>
      <c r="RUP3039" s="607"/>
      <c r="RUQ3039" s="607"/>
      <c r="RUR3039" s="607"/>
      <c r="RUS3039" s="607"/>
      <c r="RUT3039" s="607"/>
      <c r="RUU3039" s="607"/>
      <c r="RUV3039" s="607"/>
      <c r="RUW3039" s="607"/>
      <c r="RUX3039" s="607"/>
      <c r="RUY3039" s="607"/>
      <c r="RUZ3039" s="607"/>
      <c r="RVA3039" s="607"/>
      <c r="RVB3039" s="607"/>
      <c r="RVC3039" s="607"/>
      <c r="RVD3039" s="607"/>
      <c r="RVE3039" s="607"/>
      <c r="RVF3039" s="607"/>
      <c r="RVG3039" s="607"/>
      <c r="RVH3039" s="607"/>
      <c r="RVI3039" s="607"/>
      <c r="RVJ3039" s="607"/>
      <c r="RVK3039" s="607"/>
      <c r="RVL3039" s="607"/>
      <c r="RVM3039" s="607"/>
      <c r="RVN3039" s="607"/>
      <c r="RVO3039" s="607"/>
      <c r="RVP3039" s="607"/>
      <c r="RVQ3039" s="607"/>
      <c r="RVR3039" s="607"/>
      <c r="RVS3039" s="607"/>
      <c r="RVT3039" s="607"/>
      <c r="RVU3039" s="607"/>
      <c r="RVV3039" s="607"/>
      <c r="RVW3039" s="607"/>
      <c r="RVX3039" s="607"/>
      <c r="RVY3039" s="607"/>
      <c r="RVZ3039" s="607"/>
      <c r="RWA3039" s="607"/>
      <c r="RWB3039" s="607"/>
      <c r="RWC3039" s="607"/>
      <c r="RWD3039" s="607"/>
      <c r="RWE3039" s="607"/>
      <c r="RWF3039" s="607"/>
      <c r="RWG3039" s="607"/>
      <c r="RWH3039" s="607"/>
      <c r="RWI3039" s="607"/>
      <c r="RWJ3039" s="607"/>
      <c r="RWK3039" s="607"/>
      <c r="RWL3039" s="607"/>
      <c r="RWM3039" s="607"/>
      <c r="RWN3039" s="607"/>
      <c r="RWO3039" s="607"/>
      <c r="RWP3039" s="607"/>
      <c r="RWQ3039" s="607"/>
      <c r="RWR3039" s="607"/>
      <c r="RWS3039" s="607"/>
      <c r="RWT3039" s="607"/>
      <c r="RWU3039" s="607"/>
      <c r="RWV3039" s="607"/>
      <c r="RWW3039" s="607"/>
      <c r="RWX3039" s="607"/>
      <c r="RWY3039" s="607"/>
      <c r="RWZ3039" s="607"/>
      <c r="RXA3039" s="607"/>
      <c r="RXB3039" s="607"/>
      <c r="RXC3039" s="607"/>
      <c r="RXD3039" s="607"/>
      <c r="RXE3039" s="607"/>
      <c r="RXF3039" s="607"/>
      <c r="RXG3039" s="607"/>
      <c r="RXH3039" s="607"/>
      <c r="RXI3039" s="607"/>
      <c r="RXJ3039" s="607"/>
      <c r="RXK3039" s="607"/>
      <c r="RXL3039" s="607"/>
      <c r="RXM3039" s="607"/>
      <c r="RXN3039" s="607"/>
      <c r="RXO3039" s="607"/>
      <c r="RXP3039" s="607"/>
      <c r="RXQ3039" s="607"/>
      <c r="RXR3039" s="607"/>
      <c r="RXS3039" s="607"/>
      <c r="RXT3039" s="607"/>
      <c r="RXU3039" s="607"/>
      <c r="RXV3039" s="607"/>
      <c r="RXW3039" s="607"/>
      <c r="RXX3039" s="607"/>
      <c r="RXY3039" s="607"/>
      <c r="RXZ3039" s="607"/>
      <c r="RYA3039" s="607"/>
      <c r="RYB3039" s="607"/>
      <c r="RYC3039" s="607"/>
      <c r="RYD3039" s="607"/>
      <c r="RYE3039" s="607"/>
      <c r="RYF3039" s="607"/>
      <c r="RYG3039" s="607"/>
      <c r="RYH3039" s="607"/>
      <c r="RYI3039" s="607"/>
      <c r="RYJ3039" s="607"/>
      <c r="RYK3039" s="607"/>
      <c r="RYL3039" s="607"/>
      <c r="RYM3039" s="607"/>
      <c r="RYN3039" s="607"/>
      <c r="RYO3039" s="607"/>
      <c r="RYP3039" s="607"/>
      <c r="RYQ3039" s="607"/>
      <c r="RYR3039" s="607"/>
      <c r="RYS3039" s="607"/>
      <c r="RYT3039" s="607"/>
      <c r="RYU3039" s="607"/>
      <c r="RYV3039" s="607"/>
      <c r="RYW3039" s="607"/>
      <c r="RYX3039" s="607"/>
      <c r="RYY3039" s="607"/>
      <c r="RYZ3039" s="607"/>
      <c r="RZA3039" s="607"/>
      <c r="RZB3039" s="607"/>
      <c r="RZC3039" s="607"/>
      <c r="RZD3039" s="607"/>
      <c r="RZE3039" s="607"/>
      <c r="RZF3039" s="607"/>
      <c r="RZG3039" s="607"/>
      <c r="RZH3039" s="607"/>
      <c r="RZI3039" s="607"/>
      <c r="RZJ3039" s="607"/>
      <c r="RZK3039" s="607"/>
      <c r="RZL3039" s="607"/>
      <c r="RZM3039" s="607"/>
      <c r="RZN3039" s="607"/>
      <c r="RZO3039" s="607"/>
      <c r="RZP3039" s="607"/>
      <c r="RZQ3039" s="607"/>
      <c r="RZR3039" s="607"/>
      <c r="RZS3039" s="607"/>
      <c r="RZT3039" s="607"/>
      <c r="RZU3039" s="607"/>
      <c r="RZV3039" s="607"/>
      <c r="RZW3039" s="607"/>
      <c r="RZX3039" s="607"/>
      <c r="RZY3039" s="607"/>
      <c r="RZZ3039" s="607"/>
      <c r="SAA3039" s="607"/>
      <c r="SAB3039" s="607"/>
      <c r="SAC3039" s="607"/>
      <c r="SAD3039" s="607"/>
      <c r="SAE3039" s="607"/>
      <c r="SAF3039" s="607"/>
      <c r="SAG3039" s="607"/>
      <c r="SAH3039" s="607"/>
      <c r="SAI3039" s="607"/>
      <c r="SAJ3039" s="607"/>
      <c r="SAK3039" s="607"/>
      <c r="SAL3039" s="607"/>
      <c r="SAM3039" s="607"/>
      <c r="SAN3039" s="607"/>
      <c r="SAO3039" s="607"/>
      <c r="SAP3039" s="607"/>
      <c r="SAQ3039" s="607"/>
      <c r="SAR3039" s="607"/>
      <c r="SAS3039" s="607"/>
      <c r="SAT3039" s="607"/>
      <c r="SAU3039" s="607"/>
      <c r="SAV3039" s="607"/>
      <c r="SAW3039" s="607"/>
      <c r="SAX3039" s="607"/>
      <c r="SAY3039" s="607"/>
      <c r="SAZ3039" s="607"/>
      <c r="SBA3039" s="607"/>
      <c r="SBB3039" s="607"/>
      <c r="SBC3039" s="607"/>
      <c r="SBD3039" s="607"/>
      <c r="SBE3039" s="607"/>
      <c r="SBF3039" s="607"/>
      <c r="SBG3039" s="607"/>
      <c r="SBH3039" s="607"/>
      <c r="SBI3039" s="607"/>
      <c r="SBJ3039" s="607"/>
      <c r="SBK3039" s="607"/>
      <c r="SBL3039" s="607"/>
      <c r="SBM3039" s="607"/>
      <c r="SBN3039" s="607"/>
      <c r="SBO3039" s="607"/>
      <c r="SBP3039" s="607"/>
      <c r="SBQ3039" s="607"/>
      <c r="SBR3039" s="607"/>
      <c r="SBS3039" s="607"/>
      <c r="SBT3039" s="607"/>
      <c r="SBU3039" s="607"/>
      <c r="SBV3039" s="607"/>
      <c r="SBW3039" s="607"/>
      <c r="SBX3039" s="607"/>
      <c r="SBY3039" s="607"/>
      <c r="SBZ3039" s="607"/>
      <c r="SCA3039" s="607"/>
      <c r="SCB3039" s="607"/>
      <c r="SCC3039" s="607"/>
      <c r="SCD3039" s="607"/>
      <c r="SCE3039" s="607"/>
      <c r="SCF3039" s="607"/>
      <c r="SCG3039" s="607"/>
      <c r="SCH3039" s="607"/>
      <c r="SCI3039" s="607"/>
      <c r="SCJ3039" s="607"/>
      <c r="SCK3039" s="607"/>
      <c r="SCL3039" s="607"/>
      <c r="SCM3039" s="607"/>
      <c r="SCN3039" s="607"/>
      <c r="SCO3039" s="607"/>
      <c r="SCP3039" s="607"/>
      <c r="SCQ3039" s="607"/>
      <c r="SCR3039" s="607"/>
      <c r="SCS3039" s="607"/>
      <c r="SCT3039" s="607"/>
      <c r="SCU3039" s="607"/>
      <c r="SCV3039" s="607"/>
      <c r="SCW3039" s="607"/>
      <c r="SCX3039" s="607"/>
      <c r="SCY3039" s="607"/>
      <c r="SCZ3039" s="607"/>
      <c r="SDA3039" s="607"/>
      <c r="SDB3039" s="607"/>
      <c r="SDC3039" s="607"/>
      <c r="SDD3039" s="607"/>
      <c r="SDE3039" s="607"/>
      <c r="SDF3039" s="607"/>
      <c r="SDG3039" s="607"/>
      <c r="SDH3039" s="607"/>
      <c r="SDI3039" s="607"/>
      <c r="SDJ3039" s="607"/>
      <c r="SDK3039" s="607"/>
      <c r="SDL3039" s="607"/>
      <c r="SDM3039" s="607"/>
      <c r="SDN3039" s="607"/>
      <c r="SDO3039" s="607"/>
      <c r="SDP3039" s="607"/>
      <c r="SDQ3039" s="607"/>
      <c r="SDR3039" s="607"/>
      <c r="SDS3039" s="607"/>
      <c r="SDT3039" s="607"/>
      <c r="SDU3039" s="607"/>
      <c r="SDV3039" s="607"/>
      <c r="SDW3039" s="607"/>
      <c r="SDX3039" s="607"/>
      <c r="SDY3039" s="607"/>
      <c r="SDZ3039" s="607"/>
      <c r="SEA3039" s="607"/>
      <c r="SEB3039" s="607"/>
      <c r="SEC3039" s="607"/>
      <c r="SED3039" s="607"/>
      <c r="SEE3039" s="607"/>
      <c r="SEF3039" s="607"/>
      <c r="SEG3039" s="607"/>
      <c r="SEH3039" s="607"/>
      <c r="SEI3039" s="607"/>
      <c r="SEJ3039" s="607"/>
      <c r="SEK3039" s="607"/>
      <c r="SEL3039" s="607"/>
      <c r="SEM3039" s="607"/>
      <c r="SEN3039" s="607"/>
      <c r="SEO3039" s="607"/>
      <c r="SEP3039" s="607"/>
      <c r="SEQ3039" s="607"/>
      <c r="SER3039" s="607"/>
      <c r="SES3039" s="607"/>
      <c r="SET3039" s="607"/>
      <c r="SEU3039" s="607"/>
      <c r="SEV3039" s="607"/>
      <c r="SEW3039" s="607"/>
      <c r="SEX3039" s="607"/>
      <c r="SEY3039" s="607"/>
      <c r="SEZ3039" s="607"/>
      <c r="SFA3039" s="607"/>
      <c r="SFB3039" s="607"/>
      <c r="SFC3039" s="607"/>
      <c r="SFD3039" s="607"/>
      <c r="SFE3039" s="607"/>
      <c r="SFF3039" s="607"/>
      <c r="SFG3039" s="607"/>
      <c r="SFH3039" s="607"/>
      <c r="SFI3039" s="607"/>
      <c r="SFJ3039" s="607"/>
      <c r="SFK3039" s="607"/>
      <c r="SFL3039" s="607"/>
      <c r="SFM3039" s="607"/>
      <c r="SFN3039" s="607"/>
      <c r="SFO3039" s="607"/>
      <c r="SFP3039" s="607"/>
      <c r="SFQ3039" s="607"/>
      <c r="SFR3039" s="607"/>
      <c r="SFS3039" s="607"/>
      <c r="SFT3039" s="607"/>
      <c r="SFU3039" s="607"/>
      <c r="SFV3039" s="607"/>
      <c r="SFW3039" s="607"/>
      <c r="SFX3039" s="607"/>
      <c r="SFY3039" s="607"/>
      <c r="SFZ3039" s="607"/>
      <c r="SGA3039" s="607"/>
      <c r="SGB3039" s="607"/>
      <c r="SGC3039" s="607"/>
      <c r="SGD3039" s="607"/>
      <c r="SGE3039" s="607"/>
      <c r="SGF3039" s="607"/>
      <c r="SGG3039" s="607"/>
      <c r="SGH3039" s="607"/>
      <c r="SGI3039" s="607"/>
      <c r="SGJ3039" s="607"/>
      <c r="SGK3039" s="607"/>
      <c r="SGL3039" s="607"/>
      <c r="SGM3039" s="607"/>
      <c r="SGN3039" s="607"/>
      <c r="SGO3039" s="607"/>
      <c r="SGP3039" s="607"/>
      <c r="SGQ3039" s="607"/>
      <c r="SGR3039" s="607"/>
      <c r="SGS3039" s="607"/>
      <c r="SGT3039" s="607"/>
      <c r="SGU3039" s="607"/>
      <c r="SGV3039" s="607"/>
      <c r="SGW3039" s="607"/>
      <c r="SGX3039" s="607"/>
      <c r="SGY3039" s="607"/>
      <c r="SGZ3039" s="607"/>
      <c r="SHA3039" s="607"/>
      <c r="SHB3039" s="607"/>
      <c r="SHC3039" s="607"/>
      <c r="SHD3039" s="607"/>
      <c r="SHE3039" s="607"/>
      <c r="SHF3039" s="607"/>
      <c r="SHG3039" s="607"/>
      <c r="SHH3039" s="607"/>
      <c r="SHI3039" s="607"/>
      <c r="SHJ3039" s="607"/>
      <c r="SHK3039" s="607"/>
      <c r="SHL3039" s="607"/>
      <c r="SHM3039" s="607"/>
      <c r="SHN3039" s="607"/>
      <c r="SHO3039" s="607"/>
      <c r="SHP3039" s="607"/>
      <c r="SHQ3039" s="607"/>
      <c r="SHR3039" s="607"/>
      <c r="SHS3039" s="607"/>
      <c r="SHT3039" s="607"/>
      <c r="SHU3039" s="607"/>
      <c r="SHV3039" s="607"/>
      <c r="SHW3039" s="607"/>
      <c r="SHX3039" s="607"/>
      <c r="SHY3039" s="607"/>
      <c r="SHZ3039" s="607"/>
      <c r="SIA3039" s="607"/>
      <c r="SIB3039" s="607"/>
      <c r="SIC3039" s="607"/>
      <c r="SID3039" s="607"/>
      <c r="SIE3039" s="607"/>
      <c r="SIF3039" s="607"/>
      <c r="SIG3039" s="607"/>
      <c r="SIH3039" s="607"/>
      <c r="SII3039" s="607"/>
      <c r="SIJ3039" s="607"/>
      <c r="SIK3039" s="607"/>
      <c r="SIL3039" s="607"/>
      <c r="SIM3039" s="607"/>
      <c r="SIN3039" s="607"/>
      <c r="SIO3039" s="607"/>
      <c r="SIP3039" s="607"/>
      <c r="SIQ3039" s="607"/>
      <c r="SIR3039" s="607"/>
      <c r="SIS3039" s="607"/>
      <c r="SIT3039" s="607"/>
      <c r="SIU3039" s="607"/>
      <c r="SIV3039" s="607"/>
      <c r="SIW3039" s="607"/>
      <c r="SIX3039" s="607"/>
      <c r="SIY3039" s="607"/>
      <c r="SIZ3039" s="607"/>
      <c r="SJA3039" s="607"/>
      <c r="SJB3039" s="607"/>
      <c r="SJC3039" s="607"/>
      <c r="SJD3039" s="607"/>
      <c r="SJE3039" s="607"/>
      <c r="SJF3039" s="607"/>
      <c r="SJG3039" s="607"/>
      <c r="SJH3039" s="607"/>
      <c r="SJI3039" s="607"/>
      <c r="SJJ3039" s="607"/>
      <c r="SJK3039" s="607"/>
      <c r="SJL3039" s="607"/>
      <c r="SJM3039" s="607"/>
      <c r="SJN3039" s="607"/>
      <c r="SJO3039" s="607"/>
      <c r="SJP3039" s="607"/>
      <c r="SJQ3039" s="607"/>
      <c r="SJR3039" s="607"/>
      <c r="SJS3039" s="607"/>
      <c r="SJT3039" s="607"/>
      <c r="SJU3039" s="607"/>
      <c r="SJV3039" s="607"/>
      <c r="SJW3039" s="607"/>
      <c r="SJX3039" s="607"/>
      <c r="SJY3039" s="607"/>
      <c r="SJZ3039" s="607"/>
      <c r="SKA3039" s="607"/>
      <c r="SKB3039" s="607"/>
      <c r="SKC3039" s="607"/>
      <c r="SKD3039" s="607"/>
      <c r="SKE3039" s="607"/>
      <c r="SKF3039" s="607"/>
      <c r="SKG3039" s="607"/>
      <c r="SKH3039" s="607"/>
      <c r="SKI3039" s="607"/>
      <c r="SKJ3039" s="607"/>
      <c r="SKK3039" s="607"/>
      <c r="SKL3039" s="607"/>
      <c r="SKM3039" s="607"/>
      <c r="SKN3039" s="607"/>
      <c r="SKO3039" s="607"/>
      <c r="SKP3039" s="607"/>
      <c r="SKQ3039" s="607"/>
      <c r="SKR3039" s="607"/>
      <c r="SKS3039" s="607"/>
      <c r="SKT3039" s="607"/>
      <c r="SKU3039" s="607"/>
      <c r="SKV3039" s="607"/>
      <c r="SKW3039" s="607"/>
      <c r="SKX3039" s="607"/>
      <c r="SKY3039" s="607"/>
      <c r="SKZ3039" s="607"/>
      <c r="SLA3039" s="607"/>
      <c r="SLB3039" s="607"/>
      <c r="SLC3039" s="607"/>
      <c r="SLD3039" s="607"/>
      <c r="SLE3039" s="607"/>
      <c r="SLF3039" s="607"/>
      <c r="SLG3039" s="607"/>
      <c r="SLH3039" s="607"/>
      <c r="SLI3039" s="607"/>
      <c r="SLJ3039" s="607"/>
      <c r="SLK3039" s="607"/>
      <c r="SLL3039" s="607"/>
      <c r="SLM3039" s="607"/>
      <c r="SLN3039" s="607"/>
      <c r="SLO3039" s="607"/>
      <c r="SLP3039" s="607"/>
      <c r="SLQ3039" s="607"/>
      <c r="SLR3039" s="607"/>
      <c r="SLS3039" s="607"/>
      <c r="SLT3039" s="607"/>
      <c r="SLU3039" s="607"/>
      <c r="SLV3039" s="607"/>
      <c r="SLW3039" s="607"/>
      <c r="SLX3039" s="607"/>
      <c r="SLY3039" s="607"/>
      <c r="SLZ3039" s="607"/>
      <c r="SMA3039" s="607"/>
      <c r="SMB3039" s="607"/>
      <c r="SMC3039" s="607"/>
      <c r="SMD3039" s="607"/>
      <c r="SME3039" s="607"/>
      <c r="SMF3039" s="607"/>
      <c r="SMG3039" s="607"/>
      <c r="SMH3039" s="607"/>
      <c r="SMI3039" s="607"/>
      <c r="SMJ3039" s="607"/>
      <c r="SMK3039" s="607"/>
      <c r="SML3039" s="607"/>
      <c r="SMM3039" s="607"/>
      <c r="SMN3039" s="607"/>
      <c r="SMO3039" s="607"/>
      <c r="SMP3039" s="607"/>
      <c r="SMQ3039" s="607"/>
      <c r="SMR3039" s="607"/>
      <c r="SMS3039" s="607"/>
      <c r="SMT3039" s="607"/>
      <c r="SMU3039" s="607"/>
      <c r="SMV3039" s="607"/>
      <c r="SMW3039" s="607"/>
      <c r="SMX3039" s="607"/>
      <c r="SMY3039" s="607"/>
      <c r="SMZ3039" s="607"/>
      <c r="SNA3039" s="607"/>
      <c r="SNB3039" s="607"/>
      <c r="SNC3039" s="607"/>
      <c r="SND3039" s="607"/>
      <c r="SNE3039" s="607"/>
      <c r="SNF3039" s="607"/>
      <c r="SNG3039" s="607"/>
      <c r="SNH3039" s="607"/>
      <c r="SNI3039" s="607"/>
      <c r="SNJ3039" s="607"/>
      <c r="SNK3039" s="607"/>
      <c r="SNL3039" s="607"/>
      <c r="SNM3039" s="607"/>
      <c r="SNN3039" s="607"/>
      <c r="SNO3039" s="607"/>
      <c r="SNP3039" s="607"/>
      <c r="SNQ3039" s="607"/>
      <c r="SNR3039" s="607"/>
      <c r="SNS3039" s="607"/>
      <c r="SNT3039" s="607"/>
      <c r="SNU3039" s="607"/>
      <c r="SNV3039" s="607"/>
      <c r="SNW3039" s="607"/>
      <c r="SNX3039" s="607"/>
      <c r="SNY3039" s="607"/>
      <c r="SNZ3039" s="607"/>
      <c r="SOA3039" s="607"/>
      <c r="SOB3039" s="607"/>
      <c r="SOC3039" s="607"/>
      <c r="SOD3039" s="607"/>
      <c r="SOE3039" s="607"/>
      <c r="SOF3039" s="607"/>
      <c r="SOG3039" s="607"/>
      <c r="SOH3039" s="607"/>
      <c r="SOI3039" s="607"/>
      <c r="SOJ3039" s="607"/>
      <c r="SOK3039" s="607"/>
      <c r="SOL3039" s="607"/>
      <c r="SOM3039" s="607"/>
      <c r="SON3039" s="607"/>
      <c r="SOO3039" s="607"/>
      <c r="SOP3039" s="607"/>
      <c r="SOQ3039" s="607"/>
      <c r="SOR3039" s="607"/>
      <c r="SOS3039" s="607"/>
      <c r="SOT3039" s="607"/>
      <c r="SOU3039" s="607"/>
      <c r="SOV3039" s="607"/>
      <c r="SOW3039" s="607"/>
      <c r="SOX3039" s="607"/>
      <c r="SOY3039" s="607"/>
      <c r="SOZ3039" s="607"/>
      <c r="SPA3039" s="607"/>
      <c r="SPB3039" s="607"/>
      <c r="SPC3039" s="607"/>
      <c r="SPD3039" s="607"/>
      <c r="SPE3039" s="607"/>
      <c r="SPF3039" s="607"/>
      <c r="SPG3039" s="607"/>
      <c r="SPH3039" s="607"/>
      <c r="SPI3039" s="607"/>
      <c r="SPJ3039" s="607"/>
      <c r="SPK3039" s="607"/>
      <c r="SPL3039" s="607"/>
      <c r="SPM3039" s="607"/>
      <c r="SPN3039" s="607"/>
      <c r="SPO3039" s="607"/>
      <c r="SPP3039" s="607"/>
      <c r="SPQ3039" s="607"/>
      <c r="SPR3039" s="607"/>
      <c r="SPS3039" s="607"/>
      <c r="SPT3039" s="607"/>
      <c r="SPU3039" s="607"/>
      <c r="SPV3039" s="607"/>
      <c r="SPW3039" s="607"/>
      <c r="SPX3039" s="607"/>
      <c r="SPY3039" s="607"/>
      <c r="SPZ3039" s="607"/>
      <c r="SQA3039" s="607"/>
      <c r="SQB3039" s="607"/>
      <c r="SQC3039" s="607"/>
      <c r="SQD3039" s="607"/>
      <c r="SQE3039" s="607"/>
      <c r="SQF3039" s="607"/>
      <c r="SQG3039" s="607"/>
      <c r="SQH3039" s="607"/>
      <c r="SQI3039" s="607"/>
      <c r="SQJ3039" s="607"/>
      <c r="SQK3039" s="607"/>
      <c r="SQL3039" s="607"/>
      <c r="SQM3039" s="607"/>
      <c r="SQN3039" s="607"/>
      <c r="SQO3039" s="607"/>
      <c r="SQP3039" s="607"/>
      <c r="SQQ3039" s="607"/>
      <c r="SQR3039" s="607"/>
      <c r="SQS3039" s="607"/>
      <c r="SQT3039" s="607"/>
      <c r="SQU3039" s="607"/>
      <c r="SQV3039" s="607"/>
      <c r="SQW3039" s="607"/>
      <c r="SQX3039" s="607"/>
      <c r="SQY3039" s="607"/>
      <c r="SQZ3039" s="607"/>
      <c r="SRA3039" s="607"/>
      <c r="SRB3039" s="607"/>
      <c r="SRC3039" s="607"/>
      <c r="SRD3039" s="607"/>
      <c r="SRE3039" s="607"/>
      <c r="SRF3039" s="607"/>
      <c r="SRG3039" s="607"/>
      <c r="SRH3039" s="607"/>
      <c r="SRI3039" s="607"/>
      <c r="SRJ3039" s="607"/>
      <c r="SRK3039" s="607"/>
      <c r="SRL3039" s="607"/>
      <c r="SRM3039" s="607"/>
      <c r="SRN3039" s="607"/>
      <c r="SRO3039" s="607"/>
      <c r="SRP3039" s="607"/>
      <c r="SRQ3039" s="607"/>
      <c r="SRR3039" s="607"/>
      <c r="SRS3039" s="607"/>
      <c r="SRT3039" s="607"/>
      <c r="SRU3039" s="607"/>
      <c r="SRV3039" s="607"/>
      <c r="SRW3039" s="607"/>
      <c r="SRX3039" s="607"/>
      <c r="SRY3039" s="607"/>
      <c r="SRZ3039" s="607"/>
      <c r="SSA3039" s="607"/>
      <c r="SSB3039" s="607"/>
      <c r="SSC3039" s="607"/>
      <c r="SSD3039" s="607"/>
      <c r="SSE3039" s="607"/>
      <c r="SSF3039" s="607"/>
      <c r="SSG3039" s="607"/>
      <c r="SSH3039" s="607"/>
      <c r="SSI3039" s="607"/>
      <c r="SSJ3039" s="607"/>
      <c r="SSK3039" s="607"/>
      <c r="SSL3039" s="607"/>
      <c r="SSM3039" s="607"/>
      <c r="SSN3039" s="607"/>
      <c r="SSO3039" s="607"/>
      <c r="SSP3039" s="607"/>
      <c r="SSQ3039" s="607"/>
      <c r="SSR3039" s="607"/>
      <c r="SSS3039" s="607"/>
      <c r="SST3039" s="607"/>
      <c r="SSU3039" s="607"/>
      <c r="SSV3039" s="607"/>
      <c r="SSW3039" s="607"/>
      <c r="SSX3039" s="607"/>
      <c r="SSY3039" s="607"/>
      <c r="SSZ3039" s="607"/>
      <c r="STA3039" s="607"/>
      <c r="STB3039" s="607"/>
      <c r="STC3039" s="607"/>
      <c r="STD3039" s="607"/>
      <c r="STE3039" s="607"/>
      <c r="STF3039" s="607"/>
      <c r="STG3039" s="607"/>
      <c r="STH3039" s="607"/>
      <c r="STI3039" s="607"/>
      <c r="STJ3039" s="607"/>
      <c r="STK3039" s="607"/>
      <c r="STL3039" s="607"/>
      <c r="STM3039" s="607"/>
      <c r="STN3039" s="607"/>
      <c r="STO3039" s="607"/>
      <c r="STP3039" s="607"/>
      <c r="STQ3039" s="607"/>
      <c r="STR3039" s="607"/>
      <c r="STS3039" s="607"/>
      <c r="STT3039" s="607"/>
      <c r="STU3039" s="607"/>
      <c r="STV3039" s="607"/>
      <c r="STW3039" s="607"/>
      <c r="STX3039" s="607"/>
      <c r="STY3039" s="607"/>
      <c r="STZ3039" s="607"/>
      <c r="SUA3039" s="607"/>
      <c r="SUB3039" s="607"/>
      <c r="SUC3039" s="607"/>
      <c r="SUD3039" s="607"/>
      <c r="SUE3039" s="607"/>
      <c r="SUF3039" s="607"/>
      <c r="SUG3039" s="607"/>
      <c r="SUH3039" s="607"/>
      <c r="SUI3039" s="607"/>
      <c r="SUJ3039" s="607"/>
      <c r="SUK3039" s="607"/>
      <c r="SUL3039" s="607"/>
      <c r="SUM3039" s="607"/>
      <c r="SUN3039" s="607"/>
      <c r="SUO3039" s="607"/>
      <c r="SUP3039" s="607"/>
      <c r="SUQ3039" s="607"/>
      <c r="SUR3039" s="607"/>
      <c r="SUS3039" s="607"/>
      <c r="SUT3039" s="607"/>
      <c r="SUU3039" s="607"/>
      <c r="SUV3039" s="607"/>
      <c r="SUW3039" s="607"/>
      <c r="SUX3039" s="607"/>
      <c r="SUY3039" s="607"/>
      <c r="SUZ3039" s="607"/>
      <c r="SVA3039" s="607"/>
      <c r="SVB3039" s="607"/>
      <c r="SVC3039" s="607"/>
      <c r="SVD3039" s="607"/>
      <c r="SVE3039" s="607"/>
      <c r="SVF3039" s="607"/>
      <c r="SVG3039" s="607"/>
      <c r="SVH3039" s="607"/>
      <c r="SVI3039" s="607"/>
      <c r="SVJ3039" s="607"/>
      <c r="SVK3039" s="607"/>
      <c r="SVL3039" s="607"/>
      <c r="SVM3039" s="607"/>
      <c r="SVN3039" s="607"/>
      <c r="SVO3039" s="607"/>
      <c r="SVP3039" s="607"/>
      <c r="SVQ3039" s="607"/>
      <c r="SVR3039" s="607"/>
      <c r="SVS3039" s="607"/>
      <c r="SVT3039" s="607"/>
      <c r="SVU3039" s="607"/>
      <c r="SVV3039" s="607"/>
      <c r="SVW3039" s="607"/>
      <c r="SVX3039" s="607"/>
      <c r="SVY3039" s="607"/>
      <c r="SVZ3039" s="607"/>
      <c r="SWA3039" s="607"/>
      <c r="SWB3039" s="607"/>
      <c r="SWC3039" s="607"/>
      <c r="SWD3039" s="607"/>
      <c r="SWE3039" s="607"/>
      <c r="SWF3039" s="607"/>
      <c r="SWG3039" s="607"/>
      <c r="SWH3039" s="607"/>
      <c r="SWI3039" s="607"/>
      <c r="SWJ3039" s="607"/>
      <c r="SWK3039" s="607"/>
      <c r="SWL3039" s="607"/>
      <c r="SWM3039" s="607"/>
      <c r="SWN3039" s="607"/>
      <c r="SWO3039" s="607"/>
      <c r="SWP3039" s="607"/>
      <c r="SWQ3039" s="607"/>
      <c r="SWR3039" s="607"/>
      <c r="SWS3039" s="607"/>
      <c r="SWT3039" s="607"/>
      <c r="SWU3039" s="607"/>
      <c r="SWV3039" s="607"/>
      <c r="SWW3039" s="607"/>
      <c r="SWX3039" s="607"/>
      <c r="SWY3039" s="607"/>
      <c r="SWZ3039" s="607"/>
      <c r="SXA3039" s="607"/>
      <c r="SXB3039" s="607"/>
      <c r="SXC3039" s="607"/>
      <c r="SXD3039" s="607"/>
      <c r="SXE3039" s="607"/>
      <c r="SXF3039" s="607"/>
      <c r="SXG3039" s="607"/>
      <c r="SXH3039" s="607"/>
      <c r="SXI3039" s="607"/>
      <c r="SXJ3039" s="607"/>
      <c r="SXK3039" s="607"/>
      <c r="SXL3039" s="607"/>
      <c r="SXM3039" s="607"/>
      <c r="SXN3039" s="607"/>
      <c r="SXO3039" s="607"/>
      <c r="SXP3039" s="607"/>
      <c r="SXQ3039" s="607"/>
      <c r="SXR3039" s="607"/>
      <c r="SXS3039" s="607"/>
      <c r="SXT3039" s="607"/>
      <c r="SXU3039" s="607"/>
      <c r="SXV3039" s="607"/>
      <c r="SXW3039" s="607"/>
      <c r="SXX3039" s="607"/>
      <c r="SXY3039" s="607"/>
      <c r="SXZ3039" s="607"/>
      <c r="SYA3039" s="607"/>
      <c r="SYB3039" s="607"/>
      <c r="SYC3039" s="607"/>
      <c r="SYD3039" s="607"/>
      <c r="SYE3039" s="607"/>
      <c r="SYF3039" s="607"/>
      <c r="SYG3039" s="607"/>
      <c r="SYH3039" s="607"/>
      <c r="SYI3039" s="607"/>
      <c r="SYJ3039" s="607"/>
      <c r="SYK3039" s="607"/>
      <c r="SYL3039" s="607"/>
      <c r="SYM3039" s="607"/>
      <c r="SYN3039" s="607"/>
      <c r="SYO3039" s="607"/>
      <c r="SYP3039" s="607"/>
      <c r="SYQ3039" s="607"/>
      <c r="SYR3039" s="607"/>
      <c r="SYS3039" s="607"/>
      <c r="SYT3039" s="607"/>
      <c r="SYU3039" s="607"/>
      <c r="SYV3039" s="607"/>
      <c r="SYW3039" s="607"/>
      <c r="SYX3039" s="607"/>
      <c r="SYY3039" s="607"/>
      <c r="SYZ3039" s="607"/>
      <c r="SZA3039" s="607"/>
      <c r="SZB3039" s="607"/>
      <c r="SZC3039" s="607"/>
      <c r="SZD3039" s="607"/>
      <c r="SZE3039" s="607"/>
      <c r="SZF3039" s="607"/>
      <c r="SZG3039" s="607"/>
      <c r="SZH3039" s="607"/>
      <c r="SZI3039" s="607"/>
      <c r="SZJ3039" s="607"/>
      <c r="SZK3039" s="607"/>
      <c r="SZL3039" s="607"/>
      <c r="SZM3039" s="607"/>
      <c r="SZN3039" s="607"/>
      <c r="SZO3039" s="607"/>
      <c r="SZP3039" s="607"/>
      <c r="SZQ3039" s="607"/>
      <c r="SZR3039" s="607"/>
      <c r="SZS3039" s="607"/>
      <c r="SZT3039" s="607"/>
      <c r="SZU3039" s="607"/>
      <c r="SZV3039" s="607"/>
      <c r="SZW3039" s="607"/>
      <c r="SZX3039" s="607"/>
      <c r="SZY3039" s="607"/>
      <c r="SZZ3039" s="607"/>
      <c r="TAA3039" s="607"/>
      <c r="TAB3039" s="607"/>
      <c r="TAC3039" s="607"/>
      <c r="TAD3039" s="607"/>
      <c r="TAE3039" s="607"/>
      <c r="TAF3039" s="607"/>
      <c r="TAG3039" s="607"/>
      <c r="TAH3039" s="607"/>
      <c r="TAI3039" s="607"/>
      <c r="TAJ3039" s="607"/>
      <c r="TAK3039" s="607"/>
      <c r="TAL3039" s="607"/>
      <c r="TAM3039" s="607"/>
      <c r="TAN3039" s="607"/>
      <c r="TAO3039" s="607"/>
      <c r="TAP3039" s="607"/>
      <c r="TAQ3039" s="607"/>
      <c r="TAR3039" s="607"/>
      <c r="TAS3039" s="607"/>
      <c r="TAT3039" s="607"/>
      <c r="TAU3039" s="607"/>
      <c r="TAV3039" s="607"/>
      <c r="TAW3039" s="607"/>
      <c r="TAX3039" s="607"/>
      <c r="TAY3039" s="607"/>
      <c r="TAZ3039" s="607"/>
      <c r="TBA3039" s="607"/>
      <c r="TBB3039" s="607"/>
      <c r="TBC3039" s="607"/>
      <c r="TBD3039" s="607"/>
      <c r="TBE3039" s="607"/>
      <c r="TBF3039" s="607"/>
      <c r="TBG3039" s="607"/>
      <c r="TBH3039" s="607"/>
      <c r="TBI3039" s="607"/>
      <c r="TBJ3039" s="607"/>
      <c r="TBK3039" s="607"/>
      <c r="TBL3039" s="607"/>
      <c r="TBM3039" s="607"/>
      <c r="TBN3039" s="607"/>
      <c r="TBO3039" s="607"/>
      <c r="TBP3039" s="607"/>
      <c r="TBQ3039" s="607"/>
      <c r="TBR3039" s="607"/>
      <c r="TBS3039" s="607"/>
      <c r="TBT3039" s="607"/>
      <c r="TBU3039" s="607"/>
      <c r="TBV3039" s="607"/>
      <c r="TBW3039" s="607"/>
      <c r="TBX3039" s="607"/>
      <c r="TBY3039" s="607"/>
      <c r="TBZ3039" s="607"/>
      <c r="TCA3039" s="607"/>
      <c r="TCB3039" s="607"/>
      <c r="TCC3039" s="607"/>
      <c r="TCD3039" s="607"/>
      <c r="TCE3039" s="607"/>
      <c r="TCF3039" s="607"/>
      <c r="TCG3039" s="607"/>
      <c r="TCH3039" s="607"/>
      <c r="TCI3039" s="607"/>
      <c r="TCJ3039" s="607"/>
      <c r="TCK3039" s="607"/>
      <c r="TCL3039" s="607"/>
      <c r="TCM3039" s="607"/>
      <c r="TCN3039" s="607"/>
      <c r="TCO3039" s="607"/>
      <c r="TCP3039" s="607"/>
      <c r="TCQ3039" s="607"/>
      <c r="TCR3039" s="607"/>
      <c r="TCS3039" s="607"/>
      <c r="TCT3039" s="607"/>
      <c r="TCU3039" s="607"/>
      <c r="TCV3039" s="607"/>
      <c r="TCW3039" s="607"/>
      <c r="TCX3039" s="607"/>
      <c r="TCY3039" s="607"/>
      <c r="TCZ3039" s="607"/>
      <c r="TDA3039" s="607"/>
      <c r="TDB3039" s="607"/>
      <c r="TDC3039" s="607"/>
      <c r="TDD3039" s="607"/>
      <c r="TDE3039" s="607"/>
      <c r="TDF3039" s="607"/>
      <c r="TDG3039" s="607"/>
      <c r="TDH3039" s="607"/>
      <c r="TDI3039" s="607"/>
      <c r="TDJ3039" s="607"/>
      <c r="TDK3039" s="607"/>
      <c r="TDL3039" s="607"/>
      <c r="TDM3039" s="607"/>
      <c r="TDN3039" s="607"/>
      <c r="TDO3039" s="607"/>
      <c r="TDP3039" s="607"/>
      <c r="TDQ3039" s="607"/>
      <c r="TDR3039" s="607"/>
      <c r="TDS3039" s="607"/>
      <c r="TDT3039" s="607"/>
      <c r="TDU3039" s="607"/>
      <c r="TDV3039" s="607"/>
      <c r="TDW3039" s="607"/>
      <c r="TDX3039" s="607"/>
      <c r="TDY3039" s="607"/>
      <c r="TDZ3039" s="607"/>
      <c r="TEA3039" s="607"/>
      <c r="TEB3039" s="607"/>
      <c r="TEC3039" s="607"/>
      <c r="TED3039" s="607"/>
      <c r="TEE3039" s="607"/>
      <c r="TEF3039" s="607"/>
      <c r="TEG3039" s="607"/>
      <c r="TEH3039" s="607"/>
      <c r="TEI3039" s="607"/>
      <c r="TEJ3039" s="607"/>
      <c r="TEK3039" s="607"/>
      <c r="TEL3039" s="607"/>
      <c r="TEM3039" s="607"/>
      <c r="TEN3039" s="607"/>
      <c r="TEO3039" s="607"/>
      <c r="TEP3039" s="607"/>
      <c r="TEQ3039" s="607"/>
      <c r="TER3039" s="607"/>
      <c r="TES3039" s="607"/>
      <c r="TET3039" s="607"/>
      <c r="TEU3039" s="607"/>
      <c r="TEV3039" s="607"/>
      <c r="TEW3039" s="607"/>
      <c r="TEX3039" s="607"/>
      <c r="TEY3039" s="607"/>
      <c r="TEZ3039" s="607"/>
      <c r="TFA3039" s="607"/>
      <c r="TFB3039" s="607"/>
      <c r="TFC3039" s="607"/>
      <c r="TFD3039" s="607"/>
      <c r="TFE3039" s="607"/>
      <c r="TFF3039" s="607"/>
      <c r="TFG3039" s="607"/>
      <c r="TFH3039" s="607"/>
      <c r="TFI3039" s="607"/>
      <c r="TFJ3039" s="607"/>
      <c r="TFK3039" s="607"/>
      <c r="TFL3039" s="607"/>
      <c r="TFM3039" s="607"/>
      <c r="TFN3039" s="607"/>
      <c r="TFO3039" s="607"/>
      <c r="TFP3039" s="607"/>
      <c r="TFQ3039" s="607"/>
      <c r="TFR3039" s="607"/>
      <c r="TFS3039" s="607"/>
      <c r="TFT3039" s="607"/>
      <c r="TFU3039" s="607"/>
      <c r="TFV3039" s="607"/>
      <c r="TFW3039" s="607"/>
      <c r="TFX3039" s="607"/>
      <c r="TFY3039" s="607"/>
      <c r="TFZ3039" s="607"/>
      <c r="TGA3039" s="607"/>
      <c r="TGB3039" s="607"/>
      <c r="TGC3039" s="607"/>
      <c r="TGD3039" s="607"/>
      <c r="TGE3039" s="607"/>
      <c r="TGF3039" s="607"/>
      <c r="TGG3039" s="607"/>
      <c r="TGH3039" s="607"/>
      <c r="TGI3039" s="607"/>
      <c r="TGJ3039" s="607"/>
      <c r="TGK3039" s="607"/>
      <c r="TGL3039" s="607"/>
      <c r="TGM3039" s="607"/>
      <c r="TGN3039" s="607"/>
      <c r="TGO3039" s="607"/>
      <c r="TGP3039" s="607"/>
      <c r="TGQ3039" s="607"/>
      <c r="TGR3039" s="607"/>
      <c r="TGS3039" s="607"/>
      <c r="TGT3039" s="607"/>
      <c r="TGU3039" s="607"/>
      <c r="TGV3039" s="607"/>
      <c r="TGW3039" s="607"/>
      <c r="TGX3039" s="607"/>
      <c r="TGY3039" s="607"/>
      <c r="TGZ3039" s="607"/>
      <c r="THA3039" s="607"/>
      <c r="THB3039" s="607"/>
      <c r="THC3039" s="607"/>
      <c r="THD3039" s="607"/>
      <c r="THE3039" s="607"/>
      <c r="THF3039" s="607"/>
      <c r="THG3039" s="607"/>
      <c r="THH3039" s="607"/>
      <c r="THI3039" s="607"/>
      <c r="THJ3039" s="607"/>
      <c r="THK3039" s="607"/>
      <c r="THL3039" s="607"/>
      <c r="THM3039" s="607"/>
      <c r="THN3039" s="607"/>
      <c r="THO3039" s="607"/>
      <c r="THP3039" s="607"/>
      <c r="THQ3039" s="607"/>
      <c r="THR3039" s="607"/>
      <c r="THS3039" s="607"/>
      <c r="THT3039" s="607"/>
      <c r="THU3039" s="607"/>
      <c r="THV3039" s="607"/>
      <c r="THW3039" s="607"/>
      <c r="THX3039" s="607"/>
      <c r="THY3039" s="607"/>
      <c r="THZ3039" s="607"/>
      <c r="TIA3039" s="607"/>
      <c r="TIB3039" s="607"/>
      <c r="TIC3039" s="607"/>
      <c r="TID3039" s="607"/>
      <c r="TIE3039" s="607"/>
      <c r="TIF3039" s="607"/>
      <c r="TIG3039" s="607"/>
      <c r="TIH3039" s="607"/>
      <c r="TII3039" s="607"/>
      <c r="TIJ3039" s="607"/>
      <c r="TIK3039" s="607"/>
      <c r="TIL3039" s="607"/>
      <c r="TIM3039" s="607"/>
      <c r="TIN3039" s="607"/>
      <c r="TIO3039" s="607"/>
      <c r="TIP3039" s="607"/>
      <c r="TIQ3039" s="607"/>
      <c r="TIR3039" s="607"/>
      <c r="TIS3039" s="607"/>
      <c r="TIT3039" s="607"/>
      <c r="TIU3039" s="607"/>
      <c r="TIV3039" s="607"/>
      <c r="TIW3039" s="607"/>
      <c r="TIX3039" s="607"/>
      <c r="TIY3039" s="607"/>
      <c r="TIZ3039" s="607"/>
      <c r="TJA3039" s="607"/>
      <c r="TJB3039" s="607"/>
      <c r="TJC3039" s="607"/>
      <c r="TJD3039" s="607"/>
      <c r="TJE3039" s="607"/>
      <c r="TJF3039" s="607"/>
      <c r="TJG3039" s="607"/>
      <c r="TJH3039" s="607"/>
      <c r="TJI3039" s="607"/>
      <c r="TJJ3039" s="607"/>
      <c r="TJK3039" s="607"/>
      <c r="TJL3039" s="607"/>
      <c r="TJM3039" s="607"/>
      <c r="TJN3039" s="607"/>
      <c r="TJO3039" s="607"/>
      <c r="TJP3039" s="607"/>
      <c r="TJQ3039" s="607"/>
      <c r="TJR3039" s="607"/>
      <c r="TJS3039" s="607"/>
      <c r="TJT3039" s="607"/>
      <c r="TJU3039" s="607"/>
      <c r="TJV3039" s="607"/>
      <c r="TJW3039" s="607"/>
      <c r="TJX3039" s="607"/>
      <c r="TJY3039" s="607"/>
      <c r="TJZ3039" s="607"/>
      <c r="TKA3039" s="607"/>
      <c r="TKB3039" s="607"/>
      <c r="TKC3039" s="607"/>
      <c r="TKD3039" s="607"/>
      <c r="TKE3039" s="607"/>
      <c r="TKF3039" s="607"/>
      <c r="TKG3039" s="607"/>
      <c r="TKH3039" s="607"/>
      <c r="TKI3039" s="607"/>
      <c r="TKJ3039" s="607"/>
      <c r="TKK3039" s="607"/>
      <c r="TKL3039" s="607"/>
      <c r="TKM3039" s="607"/>
      <c r="TKN3039" s="607"/>
      <c r="TKO3039" s="607"/>
      <c r="TKP3039" s="607"/>
      <c r="TKQ3039" s="607"/>
      <c r="TKR3039" s="607"/>
      <c r="TKS3039" s="607"/>
      <c r="TKT3039" s="607"/>
      <c r="TKU3039" s="607"/>
      <c r="TKV3039" s="607"/>
      <c r="TKW3039" s="607"/>
      <c r="TKX3039" s="607"/>
      <c r="TKY3039" s="607"/>
      <c r="TKZ3039" s="607"/>
      <c r="TLA3039" s="607"/>
      <c r="TLB3039" s="607"/>
      <c r="TLC3039" s="607"/>
      <c r="TLD3039" s="607"/>
      <c r="TLE3039" s="607"/>
      <c r="TLF3039" s="607"/>
      <c r="TLG3039" s="607"/>
      <c r="TLH3039" s="607"/>
      <c r="TLI3039" s="607"/>
      <c r="TLJ3039" s="607"/>
      <c r="TLK3039" s="607"/>
      <c r="TLL3039" s="607"/>
      <c r="TLM3039" s="607"/>
      <c r="TLN3039" s="607"/>
      <c r="TLO3039" s="607"/>
      <c r="TLP3039" s="607"/>
      <c r="TLQ3039" s="607"/>
      <c r="TLR3039" s="607"/>
      <c r="TLS3039" s="607"/>
      <c r="TLT3039" s="607"/>
      <c r="TLU3039" s="607"/>
      <c r="TLV3039" s="607"/>
      <c r="TLW3039" s="607"/>
      <c r="TLX3039" s="607"/>
      <c r="TLY3039" s="607"/>
      <c r="TLZ3039" s="607"/>
      <c r="TMA3039" s="607"/>
      <c r="TMB3039" s="607"/>
      <c r="TMC3039" s="607"/>
      <c r="TMD3039" s="607"/>
      <c r="TME3039" s="607"/>
      <c r="TMF3039" s="607"/>
      <c r="TMG3039" s="607"/>
      <c r="TMH3039" s="607"/>
      <c r="TMI3039" s="607"/>
      <c r="TMJ3039" s="607"/>
      <c r="TMK3039" s="607"/>
      <c r="TML3039" s="607"/>
      <c r="TMM3039" s="607"/>
      <c r="TMN3039" s="607"/>
      <c r="TMO3039" s="607"/>
      <c r="TMP3039" s="607"/>
      <c r="TMQ3039" s="607"/>
      <c r="TMR3039" s="607"/>
      <c r="TMS3039" s="607"/>
      <c r="TMT3039" s="607"/>
      <c r="TMU3039" s="607"/>
      <c r="TMV3039" s="607"/>
      <c r="TMW3039" s="607"/>
      <c r="TMX3039" s="607"/>
      <c r="TMY3039" s="607"/>
      <c r="TMZ3039" s="607"/>
      <c r="TNA3039" s="607"/>
      <c r="TNB3039" s="607"/>
      <c r="TNC3039" s="607"/>
      <c r="TND3039" s="607"/>
      <c r="TNE3039" s="607"/>
      <c r="TNF3039" s="607"/>
      <c r="TNG3039" s="607"/>
      <c r="TNH3039" s="607"/>
      <c r="TNI3039" s="607"/>
      <c r="TNJ3039" s="607"/>
      <c r="TNK3039" s="607"/>
      <c r="TNL3039" s="607"/>
      <c r="TNM3039" s="607"/>
      <c r="TNN3039" s="607"/>
      <c r="TNO3039" s="607"/>
      <c r="TNP3039" s="607"/>
      <c r="TNQ3039" s="607"/>
      <c r="TNR3039" s="607"/>
      <c r="TNS3039" s="607"/>
      <c r="TNT3039" s="607"/>
      <c r="TNU3039" s="607"/>
      <c r="TNV3039" s="607"/>
      <c r="TNW3039" s="607"/>
      <c r="TNX3039" s="607"/>
      <c r="TNY3039" s="607"/>
      <c r="TNZ3039" s="607"/>
      <c r="TOA3039" s="607"/>
      <c r="TOB3039" s="607"/>
      <c r="TOC3039" s="607"/>
      <c r="TOD3039" s="607"/>
      <c r="TOE3039" s="607"/>
      <c r="TOF3039" s="607"/>
      <c r="TOG3039" s="607"/>
      <c r="TOH3039" s="607"/>
      <c r="TOI3039" s="607"/>
      <c r="TOJ3039" s="607"/>
      <c r="TOK3039" s="607"/>
      <c r="TOL3039" s="607"/>
      <c r="TOM3039" s="607"/>
      <c r="TON3039" s="607"/>
      <c r="TOO3039" s="607"/>
      <c r="TOP3039" s="607"/>
      <c r="TOQ3039" s="607"/>
      <c r="TOR3039" s="607"/>
      <c r="TOS3039" s="607"/>
      <c r="TOT3039" s="607"/>
      <c r="TOU3039" s="607"/>
      <c r="TOV3039" s="607"/>
      <c r="TOW3039" s="607"/>
      <c r="TOX3039" s="607"/>
      <c r="TOY3039" s="607"/>
      <c r="TOZ3039" s="607"/>
      <c r="TPA3039" s="607"/>
      <c r="TPB3039" s="607"/>
      <c r="TPC3039" s="607"/>
      <c r="TPD3039" s="607"/>
      <c r="TPE3039" s="607"/>
      <c r="TPF3039" s="607"/>
      <c r="TPG3039" s="607"/>
      <c r="TPH3039" s="607"/>
      <c r="TPI3039" s="607"/>
      <c r="TPJ3039" s="607"/>
      <c r="TPK3039" s="607"/>
      <c r="TPL3039" s="607"/>
      <c r="TPM3039" s="607"/>
      <c r="TPN3039" s="607"/>
      <c r="TPO3039" s="607"/>
      <c r="TPP3039" s="607"/>
      <c r="TPQ3039" s="607"/>
      <c r="TPR3039" s="607"/>
      <c r="TPS3039" s="607"/>
      <c r="TPT3039" s="607"/>
      <c r="TPU3039" s="607"/>
      <c r="TPV3039" s="607"/>
      <c r="TPW3039" s="607"/>
      <c r="TPX3039" s="607"/>
      <c r="TPY3039" s="607"/>
      <c r="TPZ3039" s="607"/>
      <c r="TQA3039" s="607"/>
      <c r="TQB3039" s="607"/>
      <c r="TQC3039" s="607"/>
      <c r="TQD3039" s="607"/>
      <c r="TQE3039" s="607"/>
      <c r="TQF3039" s="607"/>
      <c r="TQG3039" s="607"/>
      <c r="TQH3039" s="607"/>
      <c r="TQI3039" s="607"/>
      <c r="TQJ3039" s="607"/>
      <c r="TQK3039" s="607"/>
      <c r="TQL3039" s="607"/>
      <c r="TQM3039" s="607"/>
      <c r="TQN3039" s="607"/>
      <c r="TQO3039" s="607"/>
      <c r="TQP3039" s="607"/>
      <c r="TQQ3039" s="607"/>
      <c r="TQR3039" s="607"/>
      <c r="TQS3039" s="607"/>
      <c r="TQT3039" s="607"/>
      <c r="TQU3039" s="607"/>
      <c r="TQV3039" s="607"/>
      <c r="TQW3039" s="607"/>
      <c r="TQX3039" s="607"/>
      <c r="TQY3039" s="607"/>
      <c r="TQZ3039" s="607"/>
      <c r="TRA3039" s="607"/>
      <c r="TRB3039" s="607"/>
      <c r="TRC3039" s="607"/>
      <c r="TRD3039" s="607"/>
      <c r="TRE3039" s="607"/>
      <c r="TRF3039" s="607"/>
      <c r="TRG3039" s="607"/>
      <c r="TRH3039" s="607"/>
      <c r="TRI3039" s="607"/>
      <c r="TRJ3039" s="607"/>
      <c r="TRK3039" s="607"/>
      <c r="TRL3039" s="607"/>
      <c r="TRM3039" s="607"/>
      <c r="TRN3039" s="607"/>
      <c r="TRO3039" s="607"/>
      <c r="TRP3039" s="607"/>
      <c r="TRQ3039" s="607"/>
      <c r="TRR3039" s="607"/>
      <c r="TRS3039" s="607"/>
      <c r="TRT3039" s="607"/>
      <c r="TRU3039" s="607"/>
      <c r="TRV3039" s="607"/>
      <c r="TRW3039" s="607"/>
      <c r="TRX3039" s="607"/>
      <c r="TRY3039" s="607"/>
      <c r="TRZ3039" s="607"/>
      <c r="TSA3039" s="607"/>
      <c r="TSB3039" s="607"/>
      <c r="TSC3039" s="607"/>
      <c r="TSD3039" s="607"/>
      <c r="TSE3039" s="607"/>
      <c r="TSF3039" s="607"/>
      <c r="TSG3039" s="607"/>
      <c r="TSH3039" s="607"/>
      <c r="TSI3039" s="607"/>
      <c r="TSJ3039" s="607"/>
      <c r="TSK3039" s="607"/>
      <c r="TSL3039" s="607"/>
      <c r="TSM3039" s="607"/>
      <c r="TSN3039" s="607"/>
      <c r="TSO3039" s="607"/>
      <c r="TSP3039" s="607"/>
      <c r="TSQ3039" s="607"/>
      <c r="TSR3039" s="607"/>
      <c r="TSS3039" s="607"/>
      <c r="TST3039" s="607"/>
      <c r="TSU3039" s="607"/>
      <c r="TSV3039" s="607"/>
      <c r="TSW3039" s="607"/>
      <c r="TSX3039" s="607"/>
      <c r="TSY3039" s="607"/>
      <c r="TSZ3039" s="607"/>
      <c r="TTA3039" s="607"/>
      <c r="TTB3039" s="607"/>
      <c r="TTC3039" s="607"/>
      <c r="TTD3039" s="607"/>
      <c r="TTE3039" s="607"/>
      <c r="TTF3039" s="607"/>
      <c r="TTG3039" s="607"/>
      <c r="TTH3039" s="607"/>
      <c r="TTI3039" s="607"/>
      <c r="TTJ3039" s="607"/>
      <c r="TTK3039" s="607"/>
      <c r="TTL3039" s="607"/>
      <c r="TTM3039" s="607"/>
      <c r="TTN3039" s="607"/>
      <c r="TTO3039" s="607"/>
      <c r="TTP3039" s="607"/>
      <c r="TTQ3039" s="607"/>
      <c r="TTR3039" s="607"/>
      <c r="TTS3039" s="607"/>
      <c r="TTT3039" s="607"/>
      <c r="TTU3039" s="607"/>
      <c r="TTV3039" s="607"/>
      <c r="TTW3039" s="607"/>
      <c r="TTX3039" s="607"/>
      <c r="TTY3039" s="607"/>
      <c r="TTZ3039" s="607"/>
      <c r="TUA3039" s="607"/>
      <c r="TUB3039" s="607"/>
      <c r="TUC3039" s="607"/>
      <c r="TUD3039" s="607"/>
      <c r="TUE3039" s="607"/>
      <c r="TUF3039" s="607"/>
      <c r="TUG3039" s="607"/>
      <c r="TUH3039" s="607"/>
      <c r="TUI3039" s="607"/>
      <c r="TUJ3039" s="607"/>
      <c r="TUK3039" s="607"/>
      <c r="TUL3039" s="607"/>
      <c r="TUM3039" s="607"/>
      <c r="TUN3039" s="607"/>
      <c r="TUO3039" s="607"/>
      <c r="TUP3039" s="607"/>
      <c r="TUQ3039" s="607"/>
      <c r="TUR3039" s="607"/>
      <c r="TUS3039" s="607"/>
      <c r="TUT3039" s="607"/>
      <c r="TUU3039" s="607"/>
      <c r="TUV3039" s="607"/>
      <c r="TUW3039" s="607"/>
      <c r="TUX3039" s="607"/>
      <c r="TUY3039" s="607"/>
      <c r="TUZ3039" s="607"/>
      <c r="TVA3039" s="607"/>
      <c r="TVB3039" s="607"/>
      <c r="TVC3039" s="607"/>
      <c r="TVD3039" s="607"/>
      <c r="TVE3039" s="607"/>
      <c r="TVF3039" s="607"/>
      <c r="TVG3039" s="607"/>
      <c r="TVH3039" s="607"/>
      <c r="TVI3039" s="607"/>
      <c r="TVJ3039" s="607"/>
      <c r="TVK3039" s="607"/>
      <c r="TVL3039" s="607"/>
      <c r="TVM3039" s="607"/>
      <c r="TVN3039" s="607"/>
      <c r="TVO3039" s="607"/>
      <c r="TVP3039" s="607"/>
      <c r="TVQ3039" s="607"/>
      <c r="TVR3039" s="607"/>
      <c r="TVS3039" s="607"/>
      <c r="TVT3039" s="607"/>
      <c r="TVU3039" s="607"/>
      <c r="TVV3039" s="607"/>
      <c r="TVW3039" s="607"/>
      <c r="TVX3039" s="607"/>
      <c r="TVY3039" s="607"/>
      <c r="TVZ3039" s="607"/>
      <c r="TWA3039" s="607"/>
      <c r="TWB3039" s="607"/>
      <c r="TWC3039" s="607"/>
      <c r="TWD3039" s="607"/>
      <c r="TWE3039" s="607"/>
      <c r="TWF3039" s="607"/>
      <c r="TWG3039" s="607"/>
      <c r="TWH3039" s="607"/>
      <c r="TWI3039" s="607"/>
      <c r="TWJ3039" s="607"/>
      <c r="TWK3039" s="607"/>
      <c r="TWL3039" s="607"/>
      <c r="TWM3039" s="607"/>
      <c r="TWN3039" s="607"/>
      <c r="TWO3039" s="607"/>
      <c r="TWP3039" s="607"/>
      <c r="TWQ3039" s="607"/>
      <c r="TWR3039" s="607"/>
      <c r="TWS3039" s="607"/>
      <c r="TWT3039" s="607"/>
      <c r="TWU3039" s="607"/>
      <c r="TWV3039" s="607"/>
      <c r="TWW3039" s="607"/>
      <c r="TWX3039" s="607"/>
      <c r="TWY3039" s="607"/>
      <c r="TWZ3039" s="607"/>
      <c r="TXA3039" s="607"/>
      <c r="TXB3039" s="607"/>
      <c r="TXC3039" s="607"/>
      <c r="TXD3039" s="607"/>
      <c r="TXE3039" s="607"/>
      <c r="TXF3039" s="607"/>
      <c r="TXG3039" s="607"/>
      <c r="TXH3039" s="607"/>
      <c r="TXI3039" s="607"/>
      <c r="TXJ3039" s="607"/>
      <c r="TXK3039" s="607"/>
      <c r="TXL3039" s="607"/>
      <c r="TXM3039" s="607"/>
      <c r="TXN3039" s="607"/>
      <c r="TXO3039" s="607"/>
      <c r="TXP3039" s="607"/>
      <c r="TXQ3039" s="607"/>
      <c r="TXR3039" s="607"/>
      <c r="TXS3039" s="607"/>
      <c r="TXT3039" s="607"/>
      <c r="TXU3039" s="607"/>
      <c r="TXV3039" s="607"/>
      <c r="TXW3039" s="607"/>
      <c r="TXX3039" s="607"/>
      <c r="TXY3039" s="607"/>
      <c r="TXZ3039" s="607"/>
      <c r="TYA3039" s="607"/>
      <c r="TYB3039" s="607"/>
      <c r="TYC3039" s="607"/>
      <c r="TYD3039" s="607"/>
      <c r="TYE3039" s="607"/>
      <c r="TYF3039" s="607"/>
      <c r="TYG3039" s="607"/>
      <c r="TYH3039" s="607"/>
      <c r="TYI3039" s="607"/>
      <c r="TYJ3039" s="607"/>
      <c r="TYK3039" s="607"/>
      <c r="TYL3039" s="607"/>
      <c r="TYM3039" s="607"/>
      <c r="TYN3039" s="607"/>
      <c r="TYO3039" s="607"/>
      <c r="TYP3039" s="607"/>
      <c r="TYQ3039" s="607"/>
      <c r="TYR3039" s="607"/>
      <c r="TYS3039" s="607"/>
      <c r="TYT3039" s="607"/>
      <c r="TYU3039" s="607"/>
      <c r="TYV3039" s="607"/>
      <c r="TYW3039" s="607"/>
      <c r="TYX3039" s="607"/>
      <c r="TYY3039" s="607"/>
      <c r="TYZ3039" s="607"/>
      <c r="TZA3039" s="607"/>
      <c r="TZB3039" s="607"/>
      <c r="TZC3039" s="607"/>
      <c r="TZD3039" s="607"/>
      <c r="TZE3039" s="607"/>
      <c r="TZF3039" s="607"/>
      <c r="TZG3039" s="607"/>
      <c r="TZH3039" s="607"/>
      <c r="TZI3039" s="607"/>
      <c r="TZJ3039" s="607"/>
      <c r="TZK3039" s="607"/>
      <c r="TZL3039" s="607"/>
      <c r="TZM3039" s="607"/>
      <c r="TZN3039" s="607"/>
      <c r="TZO3039" s="607"/>
      <c r="TZP3039" s="607"/>
      <c r="TZQ3039" s="607"/>
      <c r="TZR3039" s="607"/>
      <c r="TZS3039" s="607"/>
      <c r="TZT3039" s="607"/>
      <c r="TZU3039" s="607"/>
      <c r="TZV3039" s="607"/>
      <c r="TZW3039" s="607"/>
      <c r="TZX3039" s="607"/>
      <c r="TZY3039" s="607"/>
      <c r="TZZ3039" s="607"/>
      <c r="UAA3039" s="607"/>
      <c r="UAB3039" s="607"/>
      <c r="UAC3039" s="607"/>
      <c r="UAD3039" s="607"/>
      <c r="UAE3039" s="607"/>
      <c r="UAF3039" s="607"/>
      <c r="UAG3039" s="607"/>
      <c r="UAH3039" s="607"/>
      <c r="UAI3039" s="607"/>
      <c r="UAJ3039" s="607"/>
      <c r="UAK3039" s="607"/>
      <c r="UAL3039" s="607"/>
      <c r="UAM3039" s="607"/>
      <c r="UAN3039" s="607"/>
      <c r="UAO3039" s="607"/>
      <c r="UAP3039" s="607"/>
      <c r="UAQ3039" s="607"/>
      <c r="UAR3039" s="607"/>
      <c r="UAS3039" s="607"/>
      <c r="UAT3039" s="607"/>
      <c r="UAU3039" s="607"/>
      <c r="UAV3039" s="607"/>
      <c r="UAW3039" s="607"/>
      <c r="UAX3039" s="607"/>
      <c r="UAY3039" s="607"/>
      <c r="UAZ3039" s="607"/>
      <c r="UBA3039" s="607"/>
      <c r="UBB3039" s="607"/>
      <c r="UBC3039" s="607"/>
      <c r="UBD3039" s="607"/>
      <c r="UBE3039" s="607"/>
      <c r="UBF3039" s="607"/>
      <c r="UBG3039" s="607"/>
      <c r="UBH3039" s="607"/>
      <c r="UBI3039" s="607"/>
      <c r="UBJ3039" s="607"/>
      <c r="UBK3039" s="607"/>
      <c r="UBL3039" s="607"/>
      <c r="UBM3039" s="607"/>
      <c r="UBN3039" s="607"/>
      <c r="UBO3039" s="607"/>
      <c r="UBP3039" s="607"/>
      <c r="UBQ3039" s="607"/>
      <c r="UBR3039" s="607"/>
      <c r="UBS3039" s="607"/>
      <c r="UBT3039" s="607"/>
      <c r="UBU3039" s="607"/>
      <c r="UBV3039" s="607"/>
      <c r="UBW3039" s="607"/>
      <c r="UBX3039" s="607"/>
      <c r="UBY3039" s="607"/>
      <c r="UBZ3039" s="607"/>
      <c r="UCA3039" s="607"/>
      <c r="UCB3039" s="607"/>
      <c r="UCC3039" s="607"/>
      <c r="UCD3039" s="607"/>
      <c r="UCE3039" s="607"/>
      <c r="UCF3039" s="607"/>
      <c r="UCG3039" s="607"/>
      <c r="UCH3039" s="607"/>
      <c r="UCI3039" s="607"/>
      <c r="UCJ3039" s="607"/>
      <c r="UCK3039" s="607"/>
      <c r="UCL3039" s="607"/>
      <c r="UCM3039" s="607"/>
      <c r="UCN3039" s="607"/>
      <c r="UCO3039" s="607"/>
      <c r="UCP3039" s="607"/>
      <c r="UCQ3039" s="607"/>
      <c r="UCR3039" s="607"/>
      <c r="UCS3039" s="607"/>
      <c r="UCT3039" s="607"/>
      <c r="UCU3039" s="607"/>
      <c r="UCV3039" s="607"/>
      <c r="UCW3039" s="607"/>
      <c r="UCX3039" s="607"/>
      <c r="UCY3039" s="607"/>
      <c r="UCZ3039" s="607"/>
      <c r="UDA3039" s="607"/>
      <c r="UDB3039" s="607"/>
      <c r="UDC3039" s="607"/>
      <c r="UDD3039" s="607"/>
      <c r="UDE3039" s="607"/>
      <c r="UDF3039" s="607"/>
      <c r="UDG3039" s="607"/>
      <c r="UDH3039" s="607"/>
      <c r="UDI3039" s="607"/>
      <c r="UDJ3039" s="607"/>
      <c r="UDK3039" s="607"/>
      <c r="UDL3039" s="607"/>
      <c r="UDM3039" s="607"/>
      <c r="UDN3039" s="607"/>
      <c r="UDO3039" s="607"/>
      <c r="UDP3039" s="607"/>
      <c r="UDQ3039" s="607"/>
      <c r="UDR3039" s="607"/>
      <c r="UDS3039" s="607"/>
      <c r="UDT3039" s="607"/>
      <c r="UDU3039" s="607"/>
      <c r="UDV3039" s="607"/>
      <c r="UDW3039" s="607"/>
      <c r="UDX3039" s="607"/>
      <c r="UDY3039" s="607"/>
      <c r="UDZ3039" s="607"/>
      <c r="UEA3039" s="607"/>
      <c r="UEB3039" s="607"/>
      <c r="UEC3039" s="607"/>
      <c r="UED3039" s="607"/>
      <c r="UEE3039" s="607"/>
      <c r="UEF3039" s="607"/>
      <c r="UEG3039" s="607"/>
      <c r="UEH3039" s="607"/>
      <c r="UEI3039" s="607"/>
      <c r="UEJ3039" s="607"/>
      <c r="UEK3039" s="607"/>
      <c r="UEL3039" s="607"/>
      <c r="UEM3039" s="607"/>
      <c r="UEN3039" s="607"/>
      <c r="UEO3039" s="607"/>
      <c r="UEP3039" s="607"/>
      <c r="UEQ3039" s="607"/>
      <c r="UER3039" s="607"/>
      <c r="UES3039" s="607"/>
      <c r="UET3039" s="607"/>
      <c r="UEU3039" s="607"/>
      <c r="UEV3039" s="607"/>
      <c r="UEW3039" s="607"/>
      <c r="UEX3039" s="607"/>
      <c r="UEY3039" s="607"/>
      <c r="UEZ3039" s="607"/>
      <c r="UFA3039" s="607"/>
      <c r="UFB3039" s="607"/>
      <c r="UFC3039" s="607"/>
      <c r="UFD3039" s="607"/>
      <c r="UFE3039" s="607"/>
      <c r="UFF3039" s="607"/>
      <c r="UFG3039" s="607"/>
      <c r="UFH3039" s="607"/>
      <c r="UFI3039" s="607"/>
      <c r="UFJ3039" s="607"/>
      <c r="UFK3039" s="607"/>
      <c r="UFL3039" s="607"/>
      <c r="UFM3039" s="607"/>
      <c r="UFN3039" s="607"/>
      <c r="UFO3039" s="607"/>
      <c r="UFP3039" s="607"/>
      <c r="UFQ3039" s="607"/>
      <c r="UFR3039" s="607"/>
      <c r="UFS3039" s="607"/>
      <c r="UFT3039" s="607"/>
      <c r="UFU3039" s="607"/>
      <c r="UFV3039" s="607"/>
      <c r="UFW3039" s="607"/>
      <c r="UFX3039" s="607"/>
      <c r="UFY3039" s="607"/>
      <c r="UFZ3039" s="607"/>
      <c r="UGA3039" s="607"/>
      <c r="UGB3039" s="607"/>
      <c r="UGC3039" s="607"/>
      <c r="UGD3039" s="607"/>
      <c r="UGE3039" s="607"/>
      <c r="UGF3039" s="607"/>
      <c r="UGG3039" s="607"/>
      <c r="UGH3039" s="607"/>
      <c r="UGI3039" s="607"/>
      <c r="UGJ3039" s="607"/>
      <c r="UGK3039" s="607"/>
      <c r="UGL3039" s="607"/>
      <c r="UGM3039" s="607"/>
      <c r="UGN3039" s="607"/>
      <c r="UGO3039" s="607"/>
      <c r="UGP3039" s="607"/>
      <c r="UGQ3039" s="607"/>
      <c r="UGR3039" s="607"/>
      <c r="UGS3039" s="607"/>
      <c r="UGT3039" s="607"/>
      <c r="UGU3039" s="607"/>
      <c r="UGV3039" s="607"/>
      <c r="UGW3039" s="607"/>
      <c r="UGX3039" s="607"/>
      <c r="UGY3039" s="607"/>
      <c r="UGZ3039" s="607"/>
      <c r="UHA3039" s="607"/>
      <c r="UHB3039" s="607"/>
      <c r="UHC3039" s="607"/>
      <c r="UHD3039" s="607"/>
      <c r="UHE3039" s="607"/>
      <c r="UHF3039" s="607"/>
      <c r="UHG3039" s="607"/>
      <c r="UHH3039" s="607"/>
      <c r="UHI3039" s="607"/>
      <c r="UHJ3039" s="607"/>
      <c r="UHK3039" s="607"/>
      <c r="UHL3039" s="607"/>
      <c r="UHM3039" s="607"/>
      <c r="UHN3039" s="607"/>
      <c r="UHO3039" s="607"/>
      <c r="UHP3039" s="607"/>
      <c r="UHQ3039" s="607"/>
      <c r="UHR3039" s="607"/>
      <c r="UHS3039" s="607"/>
      <c r="UHT3039" s="607"/>
      <c r="UHU3039" s="607"/>
      <c r="UHV3039" s="607"/>
      <c r="UHW3039" s="607"/>
      <c r="UHX3039" s="607"/>
      <c r="UHY3039" s="607"/>
      <c r="UHZ3039" s="607"/>
      <c r="UIA3039" s="607"/>
      <c r="UIB3039" s="607"/>
      <c r="UIC3039" s="607"/>
      <c r="UID3039" s="607"/>
      <c r="UIE3039" s="607"/>
      <c r="UIF3039" s="607"/>
      <c r="UIG3039" s="607"/>
      <c r="UIH3039" s="607"/>
      <c r="UII3039" s="607"/>
      <c r="UIJ3039" s="607"/>
      <c r="UIK3039" s="607"/>
      <c r="UIL3039" s="607"/>
      <c r="UIM3039" s="607"/>
      <c r="UIN3039" s="607"/>
      <c r="UIO3039" s="607"/>
      <c r="UIP3039" s="607"/>
      <c r="UIQ3039" s="607"/>
      <c r="UIR3039" s="607"/>
      <c r="UIS3039" s="607"/>
      <c r="UIT3039" s="607"/>
      <c r="UIU3039" s="607"/>
      <c r="UIV3039" s="607"/>
      <c r="UIW3039" s="607"/>
      <c r="UIX3039" s="607"/>
      <c r="UIY3039" s="607"/>
      <c r="UIZ3039" s="607"/>
      <c r="UJA3039" s="607"/>
      <c r="UJB3039" s="607"/>
      <c r="UJC3039" s="607"/>
      <c r="UJD3039" s="607"/>
      <c r="UJE3039" s="607"/>
      <c r="UJF3039" s="607"/>
      <c r="UJG3039" s="607"/>
      <c r="UJH3039" s="607"/>
      <c r="UJI3039" s="607"/>
      <c r="UJJ3039" s="607"/>
      <c r="UJK3039" s="607"/>
      <c r="UJL3039" s="607"/>
      <c r="UJM3039" s="607"/>
      <c r="UJN3039" s="607"/>
      <c r="UJO3039" s="607"/>
      <c r="UJP3039" s="607"/>
      <c r="UJQ3039" s="607"/>
      <c r="UJR3039" s="607"/>
      <c r="UJS3039" s="607"/>
      <c r="UJT3039" s="607"/>
      <c r="UJU3039" s="607"/>
      <c r="UJV3039" s="607"/>
      <c r="UJW3039" s="607"/>
      <c r="UJX3039" s="607"/>
      <c r="UJY3039" s="607"/>
      <c r="UJZ3039" s="607"/>
      <c r="UKA3039" s="607"/>
      <c r="UKB3039" s="607"/>
      <c r="UKC3039" s="607"/>
      <c r="UKD3039" s="607"/>
      <c r="UKE3039" s="607"/>
      <c r="UKF3039" s="607"/>
      <c r="UKG3039" s="607"/>
      <c r="UKH3039" s="607"/>
      <c r="UKI3039" s="607"/>
      <c r="UKJ3039" s="607"/>
      <c r="UKK3039" s="607"/>
      <c r="UKL3039" s="607"/>
      <c r="UKM3039" s="607"/>
      <c r="UKN3039" s="607"/>
      <c r="UKO3039" s="607"/>
      <c r="UKP3039" s="607"/>
      <c r="UKQ3039" s="607"/>
      <c r="UKR3039" s="607"/>
      <c r="UKS3039" s="607"/>
      <c r="UKT3039" s="607"/>
      <c r="UKU3039" s="607"/>
      <c r="UKV3039" s="607"/>
      <c r="UKW3039" s="607"/>
      <c r="UKX3039" s="607"/>
      <c r="UKY3039" s="607"/>
      <c r="UKZ3039" s="607"/>
      <c r="ULA3039" s="607"/>
      <c r="ULB3039" s="607"/>
      <c r="ULC3039" s="607"/>
      <c r="ULD3039" s="607"/>
      <c r="ULE3039" s="607"/>
      <c r="ULF3039" s="607"/>
      <c r="ULG3039" s="607"/>
      <c r="ULH3039" s="607"/>
      <c r="ULI3039" s="607"/>
      <c r="ULJ3039" s="607"/>
      <c r="ULK3039" s="607"/>
      <c r="ULL3039" s="607"/>
      <c r="ULM3039" s="607"/>
      <c r="ULN3039" s="607"/>
      <c r="ULO3039" s="607"/>
      <c r="ULP3039" s="607"/>
      <c r="ULQ3039" s="607"/>
      <c r="ULR3039" s="607"/>
      <c r="ULS3039" s="607"/>
      <c r="ULT3039" s="607"/>
      <c r="ULU3039" s="607"/>
      <c r="ULV3039" s="607"/>
      <c r="ULW3039" s="607"/>
      <c r="ULX3039" s="607"/>
      <c r="ULY3039" s="607"/>
      <c r="ULZ3039" s="607"/>
      <c r="UMA3039" s="607"/>
      <c r="UMB3039" s="607"/>
      <c r="UMC3039" s="607"/>
      <c r="UMD3039" s="607"/>
      <c r="UME3039" s="607"/>
      <c r="UMF3039" s="607"/>
      <c r="UMG3039" s="607"/>
      <c r="UMH3039" s="607"/>
      <c r="UMI3039" s="607"/>
      <c r="UMJ3039" s="607"/>
      <c r="UMK3039" s="607"/>
      <c r="UML3039" s="607"/>
      <c r="UMM3039" s="607"/>
      <c r="UMN3039" s="607"/>
      <c r="UMO3039" s="607"/>
      <c r="UMP3039" s="607"/>
      <c r="UMQ3039" s="607"/>
      <c r="UMR3039" s="607"/>
      <c r="UMS3039" s="607"/>
      <c r="UMT3039" s="607"/>
      <c r="UMU3039" s="607"/>
      <c r="UMV3039" s="607"/>
      <c r="UMW3039" s="607"/>
      <c r="UMX3039" s="607"/>
      <c r="UMY3039" s="607"/>
      <c r="UMZ3039" s="607"/>
      <c r="UNA3039" s="607"/>
      <c r="UNB3039" s="607"/>
      <c r="UNC3039" s="607"/>
      <c r="UND3039" s="607"/>
      <c r="UNE3039" s="607"/>
      <c r="UNF3039" s="607"/>
      <c r="UNG3039" s="607"/>
      <c r="UNH3039" s="607"/>
      <c r="UNI3039" s="607"/>
      <c r="UNJ3039" s="607"/>
      <c r="UNK3039" s="607"/>
      <c r="UNL3039" s="607"/>
      <c r="UNM3039" s="607"/>
      <c r="UNN3039" s="607"/>
      <c r="UNO3039" s="607"/>
      <c r="UNP3039" s="607"/>
      <c r="UNQ3039" s="607"/>
      <c r="UNR3039" s="607"/>
      <c r="UNS3039" s="607"/>
      <c r="UNT3039" s="607"/>
      <c r="UNU3039" s="607"/>
      <c r="UNV3039" s="607"/>
      <c r="UNW3039" s="607"/>
      <c r="UNX3039" s="607"/>
      <c r="UNY3039" s="607"/>
      <c r="UNZ3039" s="607"/>
      <c r="UOA3039" s="607"/>
      <c r="UOB3039" s="607"/>
      <c r="UOC3039" s="607"/>
      <c r="UOD3039" s="607"/>
      <c r="UOE3039" s="607"/>
      <c r="UOF3039" s="607"/>
      <c r="UOG3039" s="607"/>
      <c r="UOH3039" s="607"/>
      <c r="UOI3039" s="607"/>
      <c r="UOJ3039" s="607"/>
      <c r="UOK3039" s="607"/>
      <c r="UOL3039" s="607"/>
      <c r="UOM3039" s="607"/>
      <c r="UON3039" s="607"/>
      <c r="UOO3039" s="607"/>
      <c r="UOP3039" s="607"/>
      <c r="UOQ3039" s="607"/>
      <c r="UOR3039" s="607"/>
      <c r="UOS3039" s="607"/>
      <c r="UOT3039" s="607"/>
      <c r="UOU3039" s="607"/>
      <c r="UOV3039" s="607"/>
      <c r="UOW3039" s="607"/>
      <c r="UOX3039" s="607"/>
      <c r="UOY3039" s="607"/>
      <c r="UOZ3039" s="607"/>
      <c r="UPA3039" s="607"/>
      <c r="UPB3039" s="607"/>
      <c r="UPC3039" s="607"/>
      <c r="UPD3039" s="607"/>
      <c r="UPE3039" s="607"/>
      <c r="UPF3039" s="607"/>
      <c r="UPG3039" s="607"/>
      <c r="UPH3039" s="607"/>
      <c r="UPI3039" s="607"/>
      <c r="UPJ3039" s="607"/>
      <c r="UPK3039" s="607"/>
      <c r="UPL3039" s="607"/>
      <c r="UPM3039" s="607"/>
      <c r="UPN3039" s="607"/>
      <c r="UPO3039" s="607"/>
      <c r="UPP3039" s="607"/>
      <c r="UPQ3039" s="607"/>
      <c r="UPR3039" s="607"/>
      <c r="UPS3039" s="607"/>
      <c r="UPT3039" s="607"/>
      <c r="UPU3039" s="607"/>
      <c r="UPV3039" s="607"/>
      <c r="UPW3039" s="607"/>
      <c r="UPX3039" s="607"/>
      <c r="UPY3039" s="607"/>
      <c r="UPZ3039" s="607"/>
      <c r="UQA3039" s="607"/>
      <c r="UQB3039" s="607"/>
      <c r="UQC3039" s="607"/>
      <c r="UQD3039" s="607"/>
      <c r="UQE3039" s="607"/>
      <c r="UQF3039" s="607"/>
      <c r="UQG3039" s="607"/>
      <c r="UQH3039" s="607"/>
      <c r="UQI3039" s="607"/>
      <c r="UQJ3039" s="607"/>
      <c r="UQK3039" s="607"/>
      <c r="UQL3039" s="607"/>
      <c r="UQM3039" s="607"/>
      <c r="UQN3039" s="607"/>
      <c r="UQO3039" s="607"/>
      <c r="UQP3039" s="607"/>
      <c r="UQQ3039" s="607"/>
      <c r="UQR3039" s="607"/>
      <c r="UQS3039" s="607"/>
      <c r="UQT3039" s="607"/>
      <c r="UQU3039" s="607"/>
      <c r="UQV3039" s="607"/>
      <c r="UQW3039" s="607"/>
      <c r="UQX3039" s="607"/>
      <c r="UQY3039" s="607"/>
      <c r="UQZ3039" s="607"/>
      <c r="URA3039" s="607"/>
      <c r="URB3039" s="607"/>
      <c r="URC3039" s="607"/>
      <c r="URD3039" s="607"/>
      <c r="URE3039" s="607"/>
      <c r="URF3039" s="607"/>
      <c r="URG3039" s="607"/>
      <c r="URH3039" s="607"/>
      <c r="URI3039" s="607"/>
      <c r="URJ3039" s="607"/>
      <c r="URK3039" s="607"/>
      <c r="URL3039" s="607"/>
      <c r="URM3039" s="607"/>
      <c r="URN3039" s="607"/>
      <c r="URO3039" s="607"/>
      <c r="URP3039" s="607"/>
      <c r="URQ3039" s="607"/>
      <c r="URR3039" s="607"/>
      <c r="URS3039" s="607"/>
      <c r="URT3039" s="607"/>
      <c r="URU3039" s="607"/>
      <c r="URV3039" s="607"/>
      <c r="URW3039" s="607"/>
      <c r="URX3039" s="607"/>
      <c r="URY3039" s="607"/>
      <c r="URZ3039" s="607"/>
      <c r="USA3039" s="607"/>
      <c r="USB3039" s="607"/>
      <c r="USC3039" s="607"/>
      <c r="USD3039" s="607"/>
      <c r="USE3039" s="607"/>
      <c r="USF3039" s="607"/>
      <c r="USG3039" s="607"/>
      <c r="USH3039" s="607"/>
      <c r="USI3039" s="607"/>
      <c r="USJ3039" s="607"/>
      <c r="USK3039" s="607"/>
      <c r="USL3039" s="607"/>
      <c r="USM3039" s="607"/>
      <c r="USN3039" s="607"/>
      <c r="USO3039" s="607"/>
      <c r="USP3039" s="607"/>
      <c r="USQ3039" s="607"/>
      <c r="USR3039" s="607"/>
      <c r="USS3039" s="607"/>
      <c r="UST3039" s="607"/>
      <c r="USU3039" s="607"/>
      <c r="USV3039" s="607"/>
      <c r="USW3039" s="607"/>
      <c r="USX3039" s="607"/>
      <c r="USY3039" s="607"/>
      <c r="USZ3039" s="607"/>
      <c r="UTA3039" s="607"/>
      <c r="UTB3039" s="607"/>
      <c r="UTC3039" s="607"/>
      <c r="UTD3039" s="607"/>
      <c r="UTE3039" s="607"/>
      <c r="UTF3039" s="607"/>
      <c r="UTG3039" s="607"/>
      <c r="UTH3039" s="607"/>
      <c r="UTI3039" s="607"/>
      <c r="UTJ3039" s="607"/>
      <c r="UTK3039" s="607"/>
      <c r="UTL3039" s="607"/>
      <c r="UTM3039" s="607"/>
      <c r="UTN3039" s="607"/>
      <c r="UTO3039" s="607"/>
      <c r="UTP3039" s="607"/>
      <c r="UTQ3039" s="607"/>
      <c r="UTR3039" s="607"/>
      <c r="UTS3039" s="607"/>
      <c r="UTT3039" s="607"/>
      <c r="UTU3039" s="607"/>
      <c r="UTV3039" s="607"/>
      <c r="UTW3039" s="607"/>
      <c r="UTX3039" s="607"/>
      <c r="UTY3039" s="607"/>
      <c r="UTZ3039" s="607"/>
      <c r="UUA3039" s="607"/>
      <c r="UUB3039" s="607"/>
      <c r="UUC3039" s="607"/>
      <c r="UUD3039" s="607"/>
      <c r="UUE3039" s="607"/>
      <c r="UUF3039" s="607"/>
      <c r="UUG3039" s="607"/>
      <c r="UUH3039" s="607"/>
      <c r="UUI3039" s="607"/>
      <c r="UUJ3039" s="607"/>
      <c r="UUK3039" s="607"/>
      <c r="UUL3039" s="607"/>
      <c r="UUM3039" s="607"/>
      <c r="UUN3039" s="607"/>
      <c r="UUO3039" s="607"/>
      <c r="UUP3039" s="607"/>
      <c r="UUQ3039" s="607"/>
      <c r="UUR3039" s="607"/>
      <c r="UUS3039" s="607"/>
      <c r="UUT3039" s="607"/>
      <c r="UUU3039" s="607"/>
      <c r="UUV3039" s="607"/>
      <c r="UUW3039" s="607"/>
      <c r="UUX3039" s="607"/>
      <c r="UUY3039" s="607"/>
      <c r="UUZ3039" s="607"/>
      <c r="UVA3039" s="607"/>
      <c r="UVB3039" s="607"/>
      <c r="UVC3039" s="607"/>
      <c r="UVD3039" s="607"/>
      <c r="UVE3039" s="607"/>
      <c r="UVF3039" s="607"/>
      <c r="UVG3039" s="607"/>
      <c r="UVH3039" s="607"/>
      <c r="UVI3039" s="607"/>
      <c r="UVJ3039" s="607"/>
      <c r="UVK3039" s="607"/>
      <c r="UVL3039" s="607"/>
      <c r="UVM3039" s="607"/>
      <c r="UVN3039" s="607"/>
      <c r="UVO3039" s="607"/>
      <c r="UVP3039" s="607"/>
      <c r="UVQ3039" s="607"/>
      <c r="UVR3039" s="607"/>
      <c r="UVS3039" s="607"/>
      <c r="UVT3039" s="607"/>
      <c r="UVU3039" s="607"/>
      <c r="UVV3039" s="607"/>
      <c r="UVW3039" s="607"/>
      <c r="UVX3039" s="607"/>
      <c r="UVY3039" s="607"/>
      <c r="UVZ3039" s="607"/>
      <c r="UWA3039" s="607"/>
      <c r="UWB3039" s="607"/>
      <c r="UWC3039" s="607"/>
      <c r="UWD3039" s="607"/>
      <c r="UWE3039" s="607"/>
      <c r="UWF3039" s="607"/>
      <c r="UWG3039" s="607"/>
      <c r="UWH3039" s="607"/>
      <c r="UWI3039" s="607"/>
      <c r="UWJ3039" s="607"/>
      <c r="UWK3039" s="607"/>
      <c r="UWL3039" s="607"/>
      <c r="UWM3039" s="607"/>
      <c r="UWN3039" s="607"/>
      <c r="UWO3039" s="607"/>
      <c r="UWP3039" s="607"/>
      <c r="UWQ3039" s="607"/>
      <c r="UWR3039" s="607"/>
      <c r="UWS3039" s="607"/>
      <c r="UWT3039" s="607"/>
      <c r="UWU3039" s="607"/>
      <c r="UWV3039" s="607"/>
      <c r="UWW3039" s="607"/>
      <c r="UWX3039" s="607"/>
      <c r="UWY3039" s="607"/>
      <c r="UWZ3039" s="607"/>
      <c r="UXA3039" s="607"/>
      <c r="UXB3039" s="607"/>
      <c r="UXC3039" s="607"/>
      <c r="UXD3039" s="607"/>
      <c r="UXE3039" s="607"/>
      <c r="UXF3039" s="607"/>
      <c r="UXG3039" s="607"/>
      <c r="UXH3039" s="607"/>
      <c r="UXI3039" s="607"/>
      <c r="UXJ3039" s="607"/>
      <c r="UXK3039" s="607"/>
      <c r="UXL3039" s="607"/>
      <c r="UXM3039" s="607"/>
      <c r="UXN3039" s="607"/>
      <c r="UXO3039" s="607"/>
      <c r="UXP3039" s="607"/>
      <c r="UXQ3039" s="607"/>
      <c r="UXR3039" s="607"/>
      <c r="UXS3039" s="607"/>
      <c r="UXT3039" s="607"/>
      <c r="UXU3039" s="607"/>
      <c r="UXV3039" s="607"/>
      <c r="UXW3039" s="607"/>
      <c r="UXX3039" s="607"/>
      <c r="UXY3039" s="607"/>
      <c r="UXZ3039" s="607"/>
      <c r="UYA3039" s="607"/>
      <c r="UYB3039" s="607"/>
      <c r="UYC3039" s="607"/>
      <c r="UYD3039" s="607"/>
      <c r="UYE3039" s="607"/>
      <c r="UYF3039" s="607"/>
      <c r="UYG3039" s="607"/>
      <c r="UYH3039" s="607"/>
      <c r="UYI3039" s="607"/>
      <c r="UYJ3039" s="607"/>
      <c r="UYK3039" s="607"/>
      <c r="UYL3039" s="607"/>
      <c r="UYM3039" s="607"/>
      <c r="UYN3039" s="607"/>
      <c r="UYO3039" s="607"/>
      <c r="UYP3039" s="607"/>
      <c r="UYQ3039" s="607"/>
      <c r="UYR3039" s="607"/>
      <c r="UYS3039" s="607"/>
      <c r="UYT3039" s="607"/>
      <c r="UYU3039" s="607"/>
      <c r="UYV3039" s="607"/>
      <c r="UYW3039" s="607"/>
      <c r="UYX3039" s="607"/>
      <c r="UYY3039" s="607"/>
      <c r="UYZ3039" s="607"/>
      <c r="UZA3039" s="607"/>
      <c r="UZB3039" s="607"/>
      <c r="UZC3039" s="607"/>
      <c r="UZD3039" s="607"/>
      <c r="UZE3039" s="607"/>
      <c r="UZF3039" s="607"/>
      <c r="UZG3039" s="607"/>
      <c r="UZH3039" s="607"/>
      <c r="UZI3039" s="607"/>
      <c r="UZJ3039" s="607"/>
      <c r="UZK3039" s="607"/>
      <c r="UZL3039" s="607"/>
      <c r="UZM3039" s="607"/>
      <c r="UZN3039" s="607"/>
      <c r="UZO3039" s="607"/>
      <c r="UZP3039" s="607"/>
      <c r="UZQ3039" s="607"/>
      <c r="UZR3039" s="607"/>
      <c r="UZS3039" s="607"/>
      <c r="UZT3039" s="607"/>
      <c r="UZU3039" s="607"/>
      <c r="UZV3039" s="607"/>
      <c r="UZW3039" s="607"/>
      <c r="UZX3039" s="607"/>
      <c r="UZY3039" s="607"/>
      <c r="UZZ3039" s="607"/>
      <c r="VAA3039" s="607"/>
      <c r="VAB3039" s="607"/>
      <c r="VAC3039" s="607"/>
      <c r="VAD3039" s="607"/>
      <c r="VAE3039" s="607"/>
      <c r="VAF3039" s="607"/>
      <c r="VAG3039" s="607"/>
      <c r="VAH3039" s="607"/>
      <c r="VAI3039" s="607"/>
      <c r="VAJ3039" s="607"/>
      <c r="VAK3039" s="607"/>
      <c r="VAL3039" s="607"/>
      <c r="VAM3039" s="607"/>
      <c r="VAN3039" s="607"/>
      <c r="VAO3039" s="607"/>
      <c r="VAP3039" s="607"/>
      <c r="VAQ3039" s="607"/>
      <c r="VAR3039" s="607"/>
      <c r="VAS3039" s="607"/>
      <c r="VAT3039" s="607"/>
      <c r="VAU3039" s="607"/>
      <c r="VAV3039" s="607"/>
      <c r="VAW3039" s="607"/>
      <c r="VAX3039" s="607"/>
      <c r="VAY3039" s="607"/>
      <c r="VAZ3039" s="607"/>
      <c r="VBA3039" s="607"/>
      <c r="VBB3039" s="607"/>
      <c r="VBC3039" s="607"/>
      <c r="VBD3039" s="607"/>
      <c r="VBE3039" s="607"/>
      <c r="VBF3039" s="607"/>
      <c r="VBG3039" s="607"/>
      <c r="VBH3039" s="607"/>
      <c r="VBI3039" s="607"/>
      <c r="VBJ3039" s="607"/>
      <c r="VBK3039" s="607"/>
      <c r="VBL3039" s="607"/>
      <c r="VBM3039" s="607"/>
      <c r="VBN3039" s="607"/>
      <c r="VBO3039" s="607"/>
      <c r="VBP3039" s="607"/>
      <c r="VBQ3039" s="607"/>
      <c r="VBR3039" s="607"/>
      <c r="VBS3039" s="607"/>
      <c r="VBT3039" s="607"/>
      <c r="VBU3039" s="607"/>
      <c r="VBV3039" s="607"/>
      <c r="VBW3039" s="607"/>
      <c r="VBX3039" s="607"/>
      <c r="VBY3039" s="607"/>
      <c r="VBZ3039" s="607"/>
      <c r="VCA3039" s="607"/>
      <c r="VCB3039" s="607"/>
      <c r="VCC3039" s="607"/>
      <c r="VCD3039" s="607"/>
      <c r="VCE3039" s="607"/>
      <c r="VCF3039" s="607"/>
      <c r="VCG3039" s="607"/>
      <c r="VCH3039" s="607"/>
      <c r="VCI3039" s="607"/>
      <c r="VCJ3039" s="607"/>
      <c r="VCK3039" s="607"/>
      <c r="VCL3039" s="607"/>
      <c r="VCM3039" s="607"/>
      <c r="VCN3039" s="607"/>
      <c r="VCO3039" s="607"/>
      <c r="VCP3039" s="607"/>
      <c r="VCQ3039" s="607"/>
      <c r="VCR3039" s="607"/>
      <c r="VCS3039" s="607"/>
      <c r="VCT3039" s="607"/>
      <c r="VCU3039" s="607"/>
      <c r="VCV3039" s="607"/>
      <c r="VCW3039" s="607"/>
      <c r="VCX3039" s="607"/>
      <c r="VCY3039" s="607"/>
      <c r="VCZ3039" s="607"/>
      <c r="VDA3039" s="607"/>
      <c r="VDB3039" s="607"/>
      <c r="VDC3039" s="607"/>
      <c r="VDD3039" s="607"/>
      <c r="VDE3039" s="607"/>
      <c r="VDF3039" s="607"/>
      <c r="VDG3039" s="607"/>
      <c r="VDH3039" s="607"/>
      <c r="VDI3039" s="607"/>
      <c r="VDJ3039" s="607"/>
      <c r="VDK3039" s="607"/>
      <c r="VDL3039" s="607"/>
      <c r="VDM3039" s="607"/>
      <c r="VDN3039" s="607"/>
      <c r="VDO3039" s="607"/>
      <c r="VDP3039" s="607"/>
      <c r="VDQ3039" s="607"/>
      <c r="VDR3039" s="607"/>
      <c r="VDS3039" s="607"/>
      <c r="VDT3039" s="607"/>
      <c r="VDU3039" s="607"/>
      <c r="VDV3039" s="607"/>
      <c r="VDW3039" s="607"/>
      <c r="VDX3039" s="607"/>
      <c r="VDY3039" s="607"/>
      <c r="VDZ3039" s="607"/>
      <c r="VEA3039" s="607"/>
      <c r="VEB3039" s="607"/>
      <c r="VEC3039" s="607"/>
      <c r="VED3039" s="607"/>
      <c r="VEE3039" s="607"/>
      <c r="VEF3039" s="607"/>
      <c r="VEG3039" s="607"/>
      <c r="VEH3039" s="607"/>
      <c r="VEI3039" s="607"/>
      <c r="VEJ3039" s="607"/>
      <c r="VEK3039" s="607"/>
      <c r="VEL3039" s="607"/>
      <c r="VEM3039" s="607"/>
      <c r="VEN3039" s="607"/>
      <c r="VEO3039" s="607"/>
      <c r="VEP3039" s="607"/>
      <c r="VEQ3039" s="607"/>
      <c r="VER3039" s="607"/>
      <c r="VES3039" s="607"/>
      <c r="VET3039" s="607"/>
      <c r="VEU3039" s="607"/>
      <c r="VEV3039" s="607"/>
      <c r="VEW3039" s="607"/>
      <c r="VEX3039" s="607"/>
      <c r="VEY3039" s="607"/>
      <c r="VEZ3039" s="607"/>
      <c r="VFA3039" s="607"/>
      <c r="VFB3039" s="607"/>
      <c r="VFC3039" s="607"/>
      <c r="VFD3039" s="607"/>
      <c r="VFE3039" s="607"/>
      <c r="VFF3039" s="607"/>
      <c r="VFG3039" s="607"/>
      <c r="VFH3039" s="607"/>
      <c r="VFI3039" s="607"/>
      <c r="VFJ3039" s="607"/>
      <c r="VFK3039" s="607"/>
      <c r="VFL3039" s="607"/>
      <c r="VFM3039" s="607"/>
      <c r="VFN3039" s="607"/>
      <c r="VFO3039" s="607"/>
      <c r="VFP3039" s="607"/>
      <c r="VFQ3039" s="607"/>
      <c r="VFR3039" s="607"/>
      <c r="VFS3039" s="607"/>
      <c r="VFT3039" s="607"/>
      <c r="VFU3039" s="607"/>
      <c r="VFV3039" s="607"/>
      <c r="VFW3039" s="607"/>
      <c r="VFX3039" s="607"/>
      <c r="VFY3039" s="607"/>
      <c r="VFZ3039" s="607"/>
      <c r="VGA3039" s="607"/>
      <c r="VGB3039" s="607"/>
      <c r="VGC3039" s="607"/>
      <c r="VGD3039" s="607"/>
      <c r="VGE3039" s="607"/>
      <c r="VGF3039" s="607"/>
      <c r="VGG3039" s="607"/>
      <c r="VGH3039" s="607"/>
      <c r="VGI3039" s="607"/>
      <c r="VGJ3039" s="607"/>
      <c r="VGK3039" s="607"/>
      <c r="VGL3039" s="607"/>
      <c r="VGM3039" s="607"/>
      <c r="VGN3039" s="607"/>
      <c r="VGO3039" s="607"/>
      <c r="VGP3039" s="607"/>
      <c r="VGQ3039" s="607"/>
      <c r="VGR3039" s="607"/>
      <c r="VGS3039" s="607"/>
      <c r="VGT3039" s="607"/>
      <c r="VGU3039" s="607"/>
      <c r="VGV3039" s="607"/>
      <c r="VGW3039" s="607"/>
      <c r="VGX3039" s="607"/>
      <c r="VGY3039" s="607"/>
      <c r="VGZ3039" s="607"/>
      <c r="VHA3039" s="607"/>
      <c r="VHB3039" s="607"/>
      <c r="VHC3039" s="607"/>
      <c r="VHD3039" s="607"/>
      <c r="VHE3039" s="607"/>
      <c r="VHF3039" s="607"/>
      <c r="VHG3039" s="607"/>
      <c r="VHH3039" s="607"/>
      <c r="VHI3039" s="607"/>
      <c r="VHJ3039" s="607"/>
      <c r="VHK3039" s="607"/>
      <c r="VHL3039" s="607"/>
      <c r="VHM3039" s="607"/>
      <c r="VHN3039" s="607"/>
      <c r="VHO3039" s="607"/>
      <c r="VHP3039" s="607"/>
      <c r="VHQ3039" s="607"/>
      <c r="VHR3039" s="607"/>
      <c r="VHS3039" s="607"/>
      <c r="VHT3039" s="607"/>
      <c r="VHU3039" s="607"/>
      <c r="VHV3039" s="607"/>
      <c r="VHW3039" s="607"/>
      <c r="VHX3039" s="607"/>
      <c r="VHY3039" s="607"/>
      <c r="VHZ3039" s="607"/>
      <c r="VIA3039" s="607"/>
      <c r="VIB3039" s="607"/>
      <c r="VIC3039" s="607"/>
      <c r="VID3039" s="607"/>
      <c r="VIE3039" s="607"/>
      <c r="VIF3039" s="607"/>
      <c r="VIG3039" s="607"/>
      <c r="VIH3039" s="607"/>
      <c r="VII3039" s="607"/>
      <c r="VIJ3039" s="607"/>
      <c r="VIK3039" s="607"/>
      <c r="VIL3039" s="607"/>
      <c r="VIM3039" s="607"/>
      <c r="VIN3039" s="607"/>
      <c r="VIO3039" s="607"/>
      <c r="VIP3039" s="607"/>
      <c r="VIQ3039" s="607"/>
      <c r="VIR3039" s="607"/>
      <c r="VIS3039" s="607"/>
      <c r="VIT3039" s="607"/>
      <c r="VIU3039" s="607"/>
      <c r="VIV3039" s="607"/>
      <c r="VIW3039" s="607"/>
      <c r="VIX3039" s="607"/>
      <c r="VIY3039" s="607"/>
      <c r="VIZ3039" s="607"/>
      <c r="VJA3039" s="607"/>
      <c r="VJB3039" s="607"/>
      <c r="VJC3039" s="607"/>
      <c r="VJD3039" s="607"/>
      <c r="VJE3039" s="607"/>
      <c r="VJF3039" s="607"/>
      <c r="VJG3039" s="607"/>
      <c r="VJH3039" s="607"/>
      <c r="VJI3039" s="607"/>
      <c r="VJJ3039" s="607"/>
      <c r="VJK3039" s="607"/>
      <c r="VJL3039" s="607"/>
      <c r="VJM3039" s="607"/>
      <c r="VJN3039" s="607"/>
      <c r="VJO3039" s="607"/>
      <c r="VJP3039" s="607"/>
      <c r="VJQ3039" s="607"/>
      <c r="VJR3039" s="607"/>
      <c r="VJS3039" s="607"/>
      <c r="VJT3039" s="607"/>
      <c r="VJU3039" s="607"/>
      <c r="VJV3039" s="607"/>
      <c r="VJW3039" s="607"/>
      <c r="VJX3039" s="607"/>
      <c r="VJY3039" s="607"/>
      <c r="VJZ3039" s="607"/>
      <c r="VKA3039" s="607"/>
      <c r="VKB3039" s="607"/>
      <c r="VKC3039" s="607"/>
      <c r="VKD3039" s="607"/>
      <c r="VKE3039" s="607"/>
      <c r="VKF3039" s="607"/>
      <c r="VKG3039" s="607"/>
      <c r="VKH3039" s="607"/>
      <c r="VKI3039" s="607"/>
      <c r="VKJ3039" s="607"/>
      <c r="VKK3039" s="607"/>
      <c r="VKL3039" s="607"/>
      <c r="VKM3039" s="607"/>
      <c r="VKN3039" s="607"/>
      <c r="VKO3039" s="607"/>
      <c r="VKP3039" s="607"/>
      <c r="VKQ3039" s="607"/>
      <c r="VKR3039" s="607"/>
      <c r="VKS3039" s="607"/>
      <c r="VKT3039" s="607"/>
      <c r="VKU3039" s="607"/>
      <c r="VKV3039" s="607"/>
      <c r="VKW3039" s="607"/>
      <c r="VKX3039" s="607"/>
      <c r="VKY3039" s="607"/>
      <c r="VKZ3039" s="607"/>
      <c r="VLA3039" s="607"/>
      <c r="VLB3039" s="607"/>
      <c r="VLC3039" s="607"/>
      <c r="VLD3039" s="607"/>
      <c r="VLE3039" s="607"/>
      <c r="VLF3039" s="607"/>
      <c r="VLG3039" s="607"/>
      <c r="VLH3039" s="607"/>
      <c r="VLI3039" s="607"/>
      <c r="VLJ3039" s="607"/>
      <c r="VLK3039" s="607"/>
      <c r="VLL3039" s="607"/>
      <c r="VLM3039" s="607"/>
      <c r="VLN3039" s="607"/>
      <c r="VLO3039" s="607"/>
      <c r="VLP3039" s="607"/>
      <c r="VLQ3039" s="607"/>
      <c r="VLR3039" s="607"/>
      <c r="VLS3039" s="607"/>
      <c r="VLT3039" s="607"/>
      <c r="VLU3039" s="607"/>
      <c r="VLV3039" s="607"/>
      <c r="VLW3039" s="607"/>
      <c r="VLX3039" s="607"/>
      <c r="VLY3039" s="607"/>
      <c r="VLZ3039" s="607"/>
      <c r="VMA3039" s="607"/>
      <c r="VMB3039" s="607"/>
      <c r="VMC3039" s="607"/>
      <c r="VMD3039" s="607"/>
      <c r="VME3039" s="607"/>
      <c r="VMF3039" s="607"/>
      <c r="VMG3039" s="607"/>
      <c r="VMH3039" s="607"/>
      <c r="VMI3039" s="607"/>
      <c r="VMJ3039" s="607"/>
      <c r="VMK3039" s="607"/>
      <c r="VML3039" s="607"/>
      <c r="VMM3039" s="607"/>
      <c r="VMN3039" s="607"/>
      <c r="VMO3039" s="607"/>
      <c r="VMP3039" s="607"/>
      <c r="VMQ3039" s="607"/>
      <c r="VMR3039" s="607"/>
      <c r="VMS3039" s="607"/>
      <c r="VMT3039" s="607"/>
      <c r="VMU3039" s="607"/>
      <c r="VMV3039" s="607"/>
      <c r="VMW3039" s="607"/>
      <c r="VMX3039" s="607"/>
      <c r="VMY3039" s="607"/>
      <c r="VMZ3039" s="607"/>
      <c r="VNA3039" s="607"/>
      <c r="VNB3039" s="607"/>
      <c r="VNC3039" s="607"/>
      <c r="VND3039" s="607"/>
      <c r="VNE3039" s="607"/>
      <c r="VNF3039" s="607"/>
      <c r="VNG3039" s="607"/>
      <c r="VNH3039" s="607"/>
      <c r="VNI3039" s="607"/>
      <c r="VNJ3039" s="607"/>
      <c r="VNK3039" s="607"/>
      <c r="VNL3039" s="607"/>
      <c r="VNM3039" s="607"/>
      <c r="VNN3039" s="607"/>
      <c r="VNO3039" s="607"/>
      <c r="VNP3039" s="607"/>
      <c r="VNQ3039" s="607"/>
      <c r="VNR3039" s="607"/>
      <c r="VNS3039" s="607"/>
      <c r="VNT3039" s="607"/>
      <c r="VNU3039" s="607"/>
      <c r="VNV3039" s="607"/>
      <c r="VNW3039" s="607"/>
      <c r="VNX3039" s="607"/>
      <c r="VNY3039" s="607"/>
      <c r="VNZ3039" s="607"/>
      <c r="VOA3039" s="607"/>
      <c r="VOB3039" s="607"/>
      <c r="VOC3039" s="607"/>
      <c r="VOD3039" s="607"/>
      <c r="VOE3039" s="607"/>
      <c r="VOF3039" s="607"/>
      <c r="VOG3039" s="607"/>
      <c r="VOH3039" s="607"/>
      <c r="VOI3039" s="607"/>
      <c r="VOJ3039" s="607"/>
      <c r="VOK3039" s="607"/>
      <c r="VOL3039" s="607"/>
      <c r="VOM3039" s="607"/>
      <c r="VON3039" s="607"/>
      <c r="VOO3039" s="607"/>
      <c r="VOP3039" s="607"/>
      <c r="VOQ3039" s="607"/>
      <c r="VOR3039" s="607"/>
      <c r="VOS3039" s="607"/>
      <c r="VOT3039" s="607"/>
      <c r="VOU3039" s="607"/>
      <c r="VOV3039" s="607"/>
      <c r="VOW3039" s="607"/>
      <c r="VOX3039" s="607"/>
      <c r="VOY3039" s="607"/>
      <c r="VOZ3039" s="607"/>
      <c r="VPA3039" s="607"/>
      <c r="VPB3039" s="607"/>
      <c r="VPC3039" s="607"/>
      <c r="VPD3039" s="607"/>
      <c r="VPE3039" s="607"/>
      <c r="VPF3039" s="607"/>
      <c r="VPG3039" s="607"/>
      <c r="VPH3039" s="607"/>
      <c r="VPI3039" s="607"/>
      <c r="VPJ3039" s="607"/>
      <c r="VPK3039" s="607"/>
      <c r="VPL3039" s="607"/>
      <c r="VPM3039" s="607"/>
      <c r="VPN3039" s="607"/>
      <c r="VPO3039" s="607"/>
      <c r="VPP3039" s="607"/>
      <c r="VPQ3039" s="607"/>
      <c r="VPR3039" s="607"/>
      <c r="VPS3039" s="607"/>
      <c r="VPT3039" s="607"/>
      <c r="VPU3039" s="607"/>
      <c r="VPV3039" s="607"/>
      <c r="VPW3039" s="607"/>
      <c r="VPX3039" s="607"/>
      <c r="VPY3039" s="607"/>
      <c r="VPZ3039" s="607"/>
      <c r="VQA3039" s="607"/>
      <c r="VQB3039" s="607"/>
      <c r="VQC3039" s="607"/>
      <c r="VQD3039" s="607"/>
      <c r="VQE3039" s="607"/>
      <c r="VQF3039" s="607"/>
      <c r="VQG3039" s="607"/>
      <c r="VQH3039" s="607"/>
      <c r="VQI3039" s="607"/>
      <c r="VQJ3039" s="607"/>
      <c r="VQK3039" s="607"/>
      <c r="VQL3039" s="607"/>
      <c r="VQM3039" s="607"/>
      <c r="VQN3039" s="607"/>
      <c r="VQO3039" s="607"/>
      <c r="VQP3039" s="607"/>
      <c r="VQQ3039" s="607"/>
      <c r="VQR3039" s="607"/>
      <c r="VQS3039" s="607"/>
      <c r="VQT3039" s="607"/>
      <c r="VQU3039" s="607"/>
      <c r="VQV3039" s="607"/>
      <c r="VQW3039" s="607"/>
      <c r="VQX3039" s="607"/>
      <c r="VQY3039" s="607"/>
      <c r="VQZ3039" s="607"/>
      <c r="VRA3039" s="607"/>
      <c r="VRB3039" s="607"/>
      <c r="VRC3039" s="607"/>
      <c r="VRD3039" s="607"/>
      <c r="VRE3039" s="607"/>
      <c r="VRF3039" s="607"/>
      <c r="VRG3039" s="607"/>
      <c r="VRH3039" s="607"/>
      <c r="VRI3039" s="607"/>
      <c r="VRJ3039" s="607"/>
      <c r="VRK3039" s="607"/>
      <c r="VRL3039" s="607"/>
      <c r="VRM3039" s="607"/>
      <c r="VRN3039" s="607"/>
      <c r="VRO3039" s="607"/>
      <c r="VRP3039" s="607"/>
      <c r="VRQ3039" s="607"/>
      <c r="VRR3039" s="607"/>
      <c r="VRS3039" s="607"/>
      <c r="VRT3039" s="607"/>
      <c r="VRU3039" s="607"/>
      <c r="VRV3039" s="607"/>
      <c r="VRW3039" s="607"/>
      <c r="VRX3039" s="607"/>
      <c r="VRY3039" s="607"/>
      <c r="VRZ3039" s="607"/>
      <c r="VSA3039" s="607"/>
      <c r="VSB3039" s="607"/>
      <c r="VSC3039" s="607"/>
      <c r="VSD3039" s="607"/>
      <c r="VSE3039" s="607"/>
      <c r="VSF3039" s="607"/>
      <c r="VSG3039" s="607"/>
      <c r="VSH3039" s="607"/>
      <c r="VSI3039" s="607"/>
      <c r="VSJ3039" s="607"/>
      <c r="VSK3039" s="607"/>
      <c r="VSL3039" s="607"/>
      <c r="VSM3039" s="607"/>
      <c r="VSN3039" s="607"/>
      <c r="VSO3039" s="607"/>
      <c r="VSP3039" s="607"/>
      <c r="VSQ3039" s="607"/>
      <c r="VSR3039" s="607"/>
      <c r="VSS3039" s="607"/>
      <c r="VST3039" s="607"/>
      <c r="VSU3039" s="607"/>
      <c r="VSV3039" s="607"/>
      <c r="VSW3039" s="607"/>
      <c r="VSX3039" s="607"/>
      <c r="VSY3039" s="607"/>
      <c r="VSZ3039" s="607"/>
      <c r="VTA3039" s="607"/>
      <c r="VTB3039" s="607"/>
      <c r="VTC3039" s="607"/>
      <c r="VTD3039" s="607"/>
      <c r="VTE3039" s="607"/>
      <c r="VTF3039" s="607"/>
      <c r="VTG3039" s="607"/>
      <c r="VTH3039" s="607"/>
      <c r="VTI3039" s="607"/>
      <c r="VTJ3039" s="607"/>
      <c r="VTK3039" s="607"/>
      <c r="VTL3039" s="607"/>
      <c r="VTM3039" s="607"/>
      <c r="VTN3039" s="607"/>
      <c r="VTO3039" s="607"/>
      <c r="VTP3039" s="607"/>
      <c r="VTQ3039" s="607"/>
      <c r="VTR3039" s="607"/>
      <c r="VTS3039" s="607"/>
      <c r="VTT3039" s="607"/>
      <c r="VTU3039" s="607"/>
      <c r="VTV3039" s="607"/>
      <c r="VTW3039" s="607"/>
      <c r="VTX3039" s="607"/>
      <c r="VTY3039" s="607"/>
      <c r="VTZ3039" s="607"/>
      <c r="VUA3039" s="607"/>
      <c r="VUB3039" s="607"/>
      <c r="VUC3039" s="607"/>
      <c r="VUD3039" s="607"/>
      <c r="VUE3039" s="607"/>
      <c r="VUF3039" s="607"/>
      <c r="VUG3039" s="607"/>
      <c r="VUH3039" s="607"/>
      <c r="VUI3039" s="607"/>
      <c r="VUJ3039" s="607"/>
      <c r="VUK3039" s="607"/>
      <c r="VUL3039" s="607"/>
      <c r="VUM3039" s="607"/>
      <c r="VUN3039" s="607"/>
      <c r="VUO3039" s="607"/>
      <c r="VUP3039" s="607"/>
      <c r="VUQ3039" s="607"/>
      <c r="VUR3039" s="607"/>
      <c r="VUS3039" s="607"/>
      <c r="VUT3039" s="607"/>
      <c r="VUU3039" s="607"/>
      <c r="VUV3039" s="607"/>
      <c r="VUW3039" s="607"/>
      <c r="VUX3039" s="607"/>
      <c r="VUY3039" s="607"/>
      <c r="VUZ3039" s="607"/>
      <c r="VVA3039" s="607"/>
      <c r="VVB3039" s="607"/>
      <c r="VVC3039" s="607"/>
      <c r="VVD3039" s="607"/>
      <c r="VVE3039" s="607"/>
      <c r="VVF3039" s="607"/>
      <c r="VVG3039" s="607"/>
      <c r="VVH3039" s="607"/>
      <c r="VVI3039" s="607"/>
      <c r="VVJ3039" s="607"/>
      <c r="VVK3039" s="607"/>
      <c r="VVL3039" s="607"/>
      <c r="VVM3039" s="607"/>
      <c r="VVN3039" s="607"/>
      <c r="VVO3039" s="607"/>
      <c r="VVP3039" s="607"/>
      <c r="VVQ3039" s="607"/>
      <c r="VVR3039" s="607"/>
      <c r="VVS3039" s="607"/>
      <c r="VVT3039" s="607"/>
      <c r="VVU3039" s="607"/>
      <c r="VVV3039" s="607"/>
      <c r="VVW3039" s="607"/>
      <c r="VVX3039" s="607"/>
      <c r="VVY3039" s="607"/>
      <c r="VVZ3039" s="607"/>
      <c r="VWA3039" s="607"/>
      <c r="VWB3039" s="607"/>
      <c r="VWC3039" s="607"/>
      <c r="VWD3039" s="607"/>
      <c r="VWE3039" s="607"/>
      <c r="VWF3039" s="607"/>
      <c r="VWG3039" s="607"/>
      <c r="VWH3039" s="607"/>
      <c r="VWI3039" s="607"/>
      <c r="VWJ3039" s="607"/>
      <c r="VWK3039" s="607"/>
      <c r="VWL3039" s="607"/>
      <c r="VWM3039" s="607"/>
      <c r="VWN3039" s="607"/>
      <c r="VWO3039" s="607"/>
      <c r="VWP3039" s="607"/>
      <c r="VWQ3039" s="607"/>
      <c r="VWR3039" s="607"/>
      <c r="VWS3039" s="607"/>
      <c r="VWT3039" s="607"/>
      <c r="VWU3039" s="607"/>
      <c r="VWV3039" s="607"/>
      <c r="VWW3039" s="607"/>
      <c r="VWX3039" s="607"/>
      <c r="VWY3039" s="607"/>
      <c r="VWZ3039" s="607"/>
      <c r="VXA3039" s="607"/>
      <c r="VXB3039" s="607"/>
      <c r="VXC3039" s="607"/>
      <c r="VXD3039" s="607"/>
      <c r="VXE3039" s="607"/>
      <c r="VXF3039" s="607"/>
      <c r="VXG3039" s="607"/>
      <c r="VXH3039" s="607"/>
      <c r="VXI3039" s="607"/>
      <c r="VXJ3039" s="607"/>
      <c r="VXK3039" s="607"/>
      <c r="VXL3039" s="607"/>
      <c r="VXM3039" s="607"/>
      <c r="VXN3039" s="607"/>
      <c r="VXO3039" s="607"/>
      <c r="VXP3039" s="607"/>
      <c r="VXQ3039" s="607"/>
      <c r="VXR3039" s="607"/>
      <c r="VXS3039" s="607"/>
      <c r="VXT3039" s="607"/>
      <c r="VXU3039" s="607"/>
      <c r="VXV3039" s="607"/>
      <c r="VXW3039" s="607"/>
      <c r="VXX3039" s="607"/>
      <c r="VXY3039" s="607"/>
      <c r="VXZ3039" s="607"/>
      <c r="VYA3039" s="607"/>
      <c r="VYB3039" s="607"/>
      <c r="VYC3039" s="607"/>
      <c r="VYD3039" s="607"/>
      <c r="VYE3039" s="607"/>
      <c r="VYF3039" s="607"/>
      <c r="VYG3039" s="607"/>
      <c r="VYH3039" s="607"/>
      <c r="VYI3039" s="607"/>
      <c r="VYJ3039" s="607"/>
      <c r="VYK3039" s="607"/>
      <c r="VYL3039" s="607"/>
      <c r="VYM3039" s="607"/>
      <c r="VYN3039" s="607"/>
      <c r="VYO3039" s="607"/>
      <c r="VYP3039" s="607"/>
      <c r="VYQ3039" s="607"/>
      <c r="VYR3039" s="607"/>
      <c r="VYS3039" s="607"/>
      <c r="VYT3039" s="607"/>
      <c r="VYU3039" s="607"/>
      <c r="VYV3039" s="607"/>
      <c r="VYW3039" s="607"/>
      <c r="VYX3039" s="607"/>
      <c r="VYY3039" s="607"/>
      <c r="VYZ3039" s="607"/>
      <c r="VZA3039" s="607"/>
      <c r="VZB3039" s="607"/>
      <c r="VZC3039" s="607"/>
      <c r="VZD3039" s="607"/>
      <c r="VZE3039" s="607"/>
      <c r="VZF3039" s="607"/>
      <c r="VZG3039" s="607"/>
      <c r="VZH3039" s="607"/>
      <c r="VZI3039" s="607"/>
      <c r="VZJ3039" s="607"/>
      <c r="VZK3039" s="607"/>
      <c r="VZL3039" s="607"/>
      <c r="VZM3039" s="607"/>
      <c r="VZN3039" s="607"/>
      <c r="VZO3039" s="607"/>
      <c r="VZP3039" s="607"/>
      <c r="VZQ3039" s="607"/>
      <c r="VZR3039" s="607"/>
      <c r="VZS3039" s="607"/>
      <c r="VZT3039" s="607"/>
      <c r="VZU3039" s="607"/>
      <c r="VZV3039" s="607"/>
      <c r="VZW3039" s="607"/>
      <c r="VZX3039" s="607"/>
      <c r="VZY3039" s="607"/>
      <c r="VZZ3039" s="607"/>
      <c r="WAA3039" s="607"/>
      <c r="WAB3039" s="607"/>
      <c r="WAC3039" s="607"/>
      <c r="WAD3039" s="607"/>
      <c r="WAE3039" s="607"/>
      <c r="WAF3039" s="607"/>
      <c r="WAG3039" s="607"/>
      <c r="WAH3039" s="607"/>
      <c r="WAI3039" s="607"/>
      <c r="WAJ3039" s="607"/>
      <c r="WAK3039" s="607"/>
      <c r="WAL3039" s="607"/>
      <c r="WAM3039" s="607"/>
      <c r="WAN3039" s="607"/>
      <c r="WAO3039" s="607"/>
      <c r="WAP3039" s="607"/>
      <c r="WAQ3039" s="607"/>
      <c r="WAR3039" s="607"/>
      <c r="WAS3039" s="607"/>
      <c r="WAT3039" s="607"/>
      <c r="WAU3039" s="607"/>
      <c r="WAV3039" s="607"/>
      <c r="WAW3039" s="607"/>
      <c r="WAX3039" s="607"/>
      <c r="WAY3039" s="607"/>
      <c r="WAZ3039" s="607"/>
      <c r="WBA3039" s="607"/>
      <c r="WBB3039" s="607"/>
      <c r="WBC3039" s="607"/>
      <c r="WBD3039" s="607"/>
      <c r="WBE3039" s="607"/>
      <c r="WBF3039" s="607"/>
      <c r="WBG3039" s="607"/>
      <c r="WBH3039" s="607"/>
      <c r="WBI3039" s="607"/>
      <c r="WBJ3039" s="607"/>
      <c r="WBK3039" s="607"/>
      <c r="WBL3039" s="607"/>
      <c r="WBM3039" s="607"/>
      <c r="WBN3039" s="607"/>
      <c r="WBO3039" s="607"/>
      <c r="WBP3039" s="607"/>
      <c r="WBQ3039" s="607"/>
      <c r="WBR3039" s="607"/>
      <c r="WBS3039" s="607"/>
      <c r="WBT3039" s="607"/>
      <c r="WBU3039" s="607"/>
      <c r="WBV3039" s="607"/>
      <c r="WBW3039" s="607"/>
      <c r="WBX3039" s="607"/>
      <c r="WBY3039" s="607"/>
      <c r="WBZ3039" s="607"/>
      <c r="WCA3039" s="607"/>
      <c r="WCB3039" s="607"/>
      <c r="WCC3039" s="607"/>
      <c r="WCD3039" s="607"/>
      <c r="WCE3039" s="607"/>
      <c r="WCF3039" s="607"/>
      <c r="WCG3039" s="607"/>
      <c r="WCH3039" s="607"/>
      <c r="WCI3039" s="607"/>
      <c r="WCJ3039" s="607"/>
      <c r="WCK3039" s="607"/>
      <c r="WCL3039" s="607"/>
      <c r="WCM3039" s="607"/>
      <c r="WCN3039" s="607"/>
      <c r="WCO3039" s="607"/>
      <c r="WCP3039" s="607"/>
      <c r="WCQ3039" s="607"/>
      <c r="WCR3039" s="607"/>
      <c r="WCS3039" s="607"/>
      <c r="WCT3039" s="607"/>
      <c r="WCU3039" s="607"/>
      <c r="WCV3039" s="607"/>
      <c r="WCW3039" s="607"/>
      <c r="WCX3039" s="607"/>
      <c r="WCY3039" s="607"/>
      <c r="WCZ3039" s="607"/>
      <c r="WDA3039" s="607"/>
      <c r="WDB3039" s="607"/>
      <c r="WDC3039" s="607"/>
      <c r="WDD3039" s="607"/>
      <c r="WDE3039" s="607"/>
      <c r="WDF3039" s="607"/>
      <c r="WDG3039" s="607"/>
      <c r="WDH3039" s="607"/>
      <c r="WDI3039" s="607"/>
      <c r="WDJ3039" s="607"/>
      <c r="WDK3039" s="607"/>
      <c r="WDL3039" s="607"/>
      <c r="WDM3039" s="607"/>
      <c r="WDN3039" s="607"/>
      <c r="WDO3039" s="607"/>
      <c r="WDP3039" s="607"/>
      <c r="WDQ3039" s="607"/>
      <c r="WDR3039" s="607"/>
      <c r="WDS3039" s="607"/>
      <c r="WDT3039" s="607"/>
      <c r="WDU3039" s="607"/>
      <c r="WDV3039" s="607"/>
      <c r="WDW3039" s="607"/>
      <c r="WDX3039" s="607"/>
      <c r="WDY3039" s="607"/>
      <c r="WDZ3039" s="607"/>
      <c r="WEA3039" s="607"/>
      <c r="WEB3039" s="607"/>
      <c r="WEC3039" s="607"/>
      <c r="WED3039" s="607"/>
      <c r="WEE3039" s="607"/>
      <c r="WEF3039" s="607"/>
      <c r="WEG3039" s="607"/>
      <c r="WEH3039" s="607"/>
      <c r="WEI3039" s="607"/>
      <c r="WEJ3039" s="607"/>
      <c r="WEK3039" s="607"/>
      <c r="WEL3039" s="607"/>
      <c r="WEM3039" s="607"/>
      <c r="WEN3039" s="607"/>
      <c r="WEO3039" s="607"/>
      <c r="WEP3039" s="607"/>
      <c r="WEQ3039" s="607"/>
      <c r="WER3039" s="607"/>
      <c r="WES3039" s="607"/>
      <c r="WET3039" s="607"/>
      <c r="WEU3039" s="607"/>
      <c r="WEV3039" s="607"/>
      <c r="WEW3039" s="607"/>
      <c r="WEX3039" s="607"/>
      <c r="WEY3039" s="607"/>
      <c r="WEZ3039" s="607"/>
      <c r="WFA3039" s="607"/>
      <c r="WFB3039" s="607"/>
      <c r="WFC3039" s="607"/>
      <c r="WFD3039" s="607"/>
      <c r="WFE3039" s="607"/>
      <c r="WFF3039" s="607"/>
      <c r="WFG3039" s="607"/>
      <c r="WFH3039" s="607"/>
      <c r="WFI3039" s="607"/>
      <c r="WFJ3039" s="607"/>
      <c r="WFK3039" s="607"/>
      <c r="WFL3039" s="607"/>
      <c r="WFM3039" s="607"/>
      <c r="WFN3039" s="607"/>
      <c r="WFO3039" s="607"/>
      <c r="WFP3039" s="607"/>
      <c r="WFQ3039" s="607"/>
      <c r="WFR3039" s="607"/>
      <c r="WFS3039" s="607"/>
      <c r="WFT3039" s="607"/>
      <c r="WFU3039" s="607"/>
      <c r="WFV3039" s="607"/>
      <c r="WFW3039" s="607"/>
      <c r="WFX3039" s="607"/>
      <c r="WFY3039" s="607"/>
      <c r="WFZ3039" s="607"/>
      <c r="WGA3039" s="607"/>
      <c r="WGB3039" s="607"/>
      <c r="WGC3039" s="607"/>
      <c r="WGD3039" s="607"/>
      <c r="WGE3039" s="607"/>
      <c r="WGF3039" s="607"/>
      <c r="WGG3039" s="607"/>
      <c r="WGH3039" s="607"/>
      <c r="WGI3039" s="607"/>
      <c r="WGJ3039" s="607"/>
      <c r="WGK3039" s="607"/>
      <c r="WGL3039" s="607"/>
      <c r="WGM3039" s="607"/>
      <c r="WGN3039" s="607"/>
      <c r="WGO3039" s="607"/>
      <c r="WGP3039" s="607"/>
      <c r="WGQ3039" s="607"/>
      <c r="WGR3039" s="607"/>
      <c r="WGS3039" s="607"/>
      <c r="WGT3039" s="607"/>
      <c r="WGU3039" s="607"/>
      <c r="WGV3039" s="607"/>
      <c r="WGW3039" s="607"/>
      <c r="WGX3039" s="607"/>
      <c r="WGY3039" s="607"/>
      <c r="WGZ3039" s="607"/>
      <c r="WHA3039" s="607"/>
      <c r="WHB3039" s="607"/>
      <c r="WHC3039" s="607"/>
      <c r="WHD3039" s="607"/>
      <c r="WHE3039" s="607"/>
      <c r="WHF3039" s="607"/>
      <c r="WHG3039" s="607"/>
      <c r="WHH3039" s="607"/>
      <c r="WHI3039" s="607"/>
      <c r="WHJ3039" s="607"/>
      <c r="WHK3039" s="607"/>
      <c r="WHL3039" s="607"/>
      <c r="WHM3039" s="607"/>
      <c r="WHN3039" s="607"/>
      <c r="WHO3039" s="607"/>
      <c r="WHP3039" s="607"/>
      <c r="WHQ3039" s="607"/>
      <c r="WHR3039" s="607"/>
      <c r="WHS3039" s="607"/>
      <c r="WHT3039" s="607"/>
      <c r="WHU3039" s="607"/>
      <c r="WHV3039" s="607"/>
      <c r="WHW3039" s="607"/>
      <c r="WHX3039" s="607"/>
      <c r="WHY3039" s="607"/>
      <c r="WHZ3039" s="607"/>
      <c r="WIA3039" s="607"/>
      <c r="WIB3039" s="607"/>
      <c r="WIC3039" s="607"/>
      <c r="WID3039" s="607"/>
      <c r="WIE3039" s="607"/>
      <c r="WIF3039" s="607"/>
      <c r="WIG3039" s="607"/>
      <c r="WIH3039" s="607"/>
      <c r="WII3039" s="607"/>
      <c r="WIJ3039" s="607"/>
      <c r="WIK3039" s="607"/>
      <c r="WIL3039" s="607"/>
      <c r="WIM3039" s="607"/>
      <c r="WIN3039" s="607"/>
      <c r="WIO3039" s="607"/>
      <c r="WIP3039" s="607"/>
      <c r="WIQ3039" s="607"/>
      <c r="WIR3039" s="607"/>
      <c r="WIS3039" s="607"/>
      <c r="WIT3039" s="607"/>
      <c r="WIU3039" s="607"/>
      <c r="WIV3039" s="607"/>
      <c r="WIW3039" s="607"/>
      <c r="WIX3039" s="607"/>
      <c r="WIY3039" s="607"/>
      <c r="WIZ3039" s="607"/>
      <c r="WJA3039" s="607"/>
      <c r="WJB3039" s="607"/>
      <c r="WJC3039" s="607"/>
      <c r="WJD3039" s="607"/>
      <c r="WJE3039" s="607"/>
      <c r="WJF3039" s="607"/>
      <c r="WJG3039" s="607"/>
      <c r="WJH3039" s="607"/>
      <c r="WJI3039" s="607"/>
      <c r="WJJ3039" s="607"/>
      <c r="WJK3039" s="607"/>
      <c r="WJL3039" s="607"/>
      <c r="WJM3039" s="607"/>
      <c r="WJN3039" s="607"/>
      <c r="WJO3039" s="607"/>
      <c r="WJP3039" s="607"/>
      <c r="WJQ3039" s="607"/>
      <c r="WJR3039" s="607"/>
      <c r="WJS3039" s="607"/>
      <c r="WJT3039" s="607"/>
      <c r="WJU3039" s="607"/>
      <c r="WJV3039" s="607"/>
      <c r="WJW3039" s="607"/>
      <c r="WJX3039" s="607"/>
      <c r="WJY3039" s="607"/>
      <c r="WJZ3039" s="607"/>
      <c r="WKA3039" s="607"/>
      <c r="WKB3039" s="607"/>
      <c r="WKC3039" s="607"/>
      <c r="WKD3039" s="607"/>
      <c r="WKE3039" s="607"/>
      <c r="WKF3039" s="607"/>
      <c r="WKG3039" s="607"/>
      <c r="WKH3039" s="607"/>
      <c r="WKI3039" s="607"/>
      <c r="WKJ3039" s="607"/>
      <c r="WKK3039" s="607"/>
      <c r="WKL3039" s="607"/>
      <c r="WKM3039" s="607"/>
      <c r="WKN3039" s="607"/>
      <c r="WKO3039" s="607"/>
      <c r="WKP3039" s="607"/>
      <c r="WKQ3039" s="607"/>
      <c r="WKR3039" s="607"/>
      <c r="WKS3039" s="607"/>
      <c r="WKT3039" s="607"/>
      <c r="WKU3039" s="607"/>
      <c r="WKV3039" s="607"/>
      <c r="WKW3039" s="607"/>
      <c r="WKX3039" s="607"/>
      <c r="WKY3039" s="607"/>
      <c r="WKZ3039" s="607"/>
      <c r="WLA3039" s="607"/>
      <c r="WLB3039" s="607"/>
      <c r="WLC3039" s="607"/>
      <c r="WLD3039" s="607"/>
      <c r="WLE3039" s="607"/>
      <c r="WLF3039" s="607"/>
      <c r="WLG3039" s="607"/>
      <c r="WLH3039" s="607"/>
      <c r="WLI3039" s="607"/>
      <c r="WLJ3039" s="607"/>
      <c r="WLK3039" s="607"/>
      <c r="WLL3039" s="607"/>
      <c r="WLM3039" s="607"/>
      <c r="WLN3039" s="607"/>
      <c r="WLO3039" s="607"/>
      <c r="WLP3039" s="607"/>
      <c r="WLQ3039" s="607"/>
      <c r="WLR3039" s="607"/>
      <c r="WLS3039" s="607"/>
      <c r="WLT3039" s="607"/>
      <c r="WLU3039" s="607"/>
      <c r="WLV3039" s="607"/>
      <c r="WLW3039" s="607"/>
      <c r="WLX3039" s="607"/>
      <c r="WLY3039" s="607"/>
      <c r="WLZ3039" s="607"/>
      <c r="WMA3039" s="607"/>
      <c r="WMB3039" s="607"/>
      <c r="WMC3039" s="607"/>
      <c r="WMD3039" s="607"/>
      <c r="WME3039" s="607"/>
      <c r="WMF3039" s="607"/>
      <c r="WMG3039" s="607"/>
      <c r="WMH3039" s="607"/>
      <c r="WMI3039" s="607"/>
      <c r="WMJ3039" s="607"/>
      <c r="WMK3039" s="607"/>
      <c r="WML3039" s="607"/>
      <c r="WMM3039" s="607"/>
      <c r="WMN3039" s="607"/>
      <c r="WMO3039" s="607"/>
      <c r="WMP3039" s="607"/>
      <c r="WMQ3039" s="607"/>
      <c r="WMR3039" s="607"/>
      <c r="WMS3039" s="607"/>
      <c r="WMT3039" s="607"/>
      <c r="WMU3039" s="607"/>
      <c r="WMV3039" s="607"/>
      <c r="WMW3039" s="607"/>
      <c r="WMX3039" s="607"/>
      <c r="WMY3039" s="607"/>
      <c r="WMZ3039" s="607"/>
      <c r="WNA3039" s="607"/>
      <c r="WNB3039" s="607"/>
      <c r="WNC3039" s="607"/>
      <c r="WND3039" s="607"/>
      <c r="WNE3039" s="607"/>
      <c r="WNF3039" s="607"/>
      <c r="WNG3039" s="607"/>
      <c r="WNH3039" s="607"/>
      <c r="WNI3039" s="607"/>
      <c r="WNJ3039" s="607"/>
      <c r="WNK3039" s="607"/>
      <c r="WNL3039" s="607"/>
      <c r="WNM3039" s="607"/>
      <c r="WNN3039" s="607"/>
      <c r="WNO3039" s="607"/>
      <c r="WNP3039" s="607"/>
      <c r="WNQ3039" s="607"/>
      <c r="WNR3039" s="607"/>
      <c r="WNS3039" s="607"/>
      <c r="WNT3039" s="607"/>
      <c r="WNU3039" s="607"/>
      <c r="WNV3039" s="607"/>
      <c r="WNW3039" s="607"/>
      <c r="WNX3039" s="607"/>
      <c r="WNY3039" s="607"/>
      <c r="WNZ3039" s="607"/>
      <c r="WOA3039" s="607"/>
      <c r="WOB3039" s="607"/>
      <c r="WOC3039" s="607"/>
      <c r="WOD3039" s="607"/>
      <c r="WOE3039" s="607"/>
      <c r="WOF3039" s="607"/>
      <c r="WOG3039" s="607"/>
      <c r="WOH3039" s="607"/>
      <c r="WOI3039" s="607"/>
      <c r="WOJ3039" s="607"/>
      <c r="WOK3039" s="607"/>
      <c r="WOL3039" s="607"/>
      <c r="WOM3039" s="607"/>
      <c r="WON3039" s="607"/>
      <c r="WOO3039" s="607"/>
      <c r="WOP3039" s="607"/>
      <c r="WOQ3039" s="607"/>
      <c r="WOR3039" s="607"/>
      <c r="WOS3039" s="607"/>
      <c r="WOT3039" s="607"/>
      <c r="WOU3039" s="607"/>
      <c r="WOV3039" s="607"/>
      <c r="WOW3039" s="607"/>
      <c r="WOX3039" s="607"/>
      <c r="WOY3039" s="607"/>
      <c r="WOZ3039" s="607"/>
      <c r="WPA3039" s="607"/>
      <c r="WPB3039" s="607"/>
      <c r="WPC3039" s="607"/>
      <c r="WPD3039" s="607"/>
      <c r="WPE3039" s="607"/>
      <c r="WPF3039" s="607"/>
      <c r="WPG3039" s="607"/>
      <c r="WPH3039" s="607"/>
      <c r="WPI3039" s="607"/>
      <c r="WPJ3039" s="607"/>
      <c r="WPK3039" s="607"/>
      <c r="WPL3039" s="607"/>
      <c r="WPM3039" s="607"/>
      <c r="WPN3039" s="607"/>
      <c r="WPO3039" s="607"/>
      <c r="WPP3039" s="607"/>
      <c r="WPQ3039" s="607"/>
      <c r="WPR3039" s="607"/>
      <c r="WPS3039" s="607"/>
      <c r="WPT3039" s="607"/>
      <c r="WPU3039" s="607"/>
      <c r="WPV3039" s="607"/>
      <c r="WPW3039" s="607"/>
      <c r="WPX3039" s="607"/>
      <c r="WPY3039" s="607"/>
      <c r="WPZ3039" s="607"/>
      <c r="WQA3039" s="607"/>
      <c r="WQB3039" s="607"/>
      <c r="WQC3039" s="607"/>
      <c r="WQD3039" s="607"/>
      <c r="WQE3039" s="607"/>
      <c r="WQF3039" s="607"/>
      <c r="WQG3039" s="607"/>
      <c r="WQH3039" s="607"/>
      <c r="WQI3039" s="607"/>
      <c r="WQJ3039" s="607"/>
      <c r="WQK3039" s="607"/>
      <c r="WQL3039" s="607"/>
      <c r="WQM3039" s="607"/>
      <c r="WQN3039" s="607"/>
      <c r="WQO3039" s="607"/>
      <c r="WQP3039" s="607"/>
      <c r="WQQ3039" s="607"/>
      <c r="WQR3039" s="607"/>
      <c r="WQS3039" s="607"/>
      <c r="WQT3039" s="607"/>
      <c r="WQU3039" s="607"/>
      <c r="WQV3039" s="607"/>
      <c r="WQW3039" s="607"/>
      <c r="WQX3039" s="607"/>
      <c r="WQY3039" s="607"/>
      <c r="WQZ3039" s="607"/>
      <c r="WRA3039" s="607"/>
      <c r="WRB3039" s="607"/>
      <c r="WRC3039" s="607"/>
      <c r="WRD3039" s="607"/>
      <c r="WRE3039" s="607"/>
      <c r="WRF3039" s="607"/>
      <c r="WRG3039" s="607"/>
      <c r="WRH3039" s="607"/>
      <c r="WRI3039" s="607"/>
      <c r="WRJ3039" s="607"/>
      <c r="WRK3039" s="607"/>
      <c r="WRL3039" s="607"/>
      <c r="WRM3039" s="607"/>
      <c r="WRN3039" s="607"/>
      <c r="WRO3039" s="607"/>
      <c r="WRP3039" s="607"/>
      <c r="WRQ3039" s="607"/>
      <c r="WRR3039" s="607"/>
      <c r="WRS3039" s="607"/>
      <c r="WRT3039" s="607"/>
      <c r="WRU3039" s="607"/>
      <c r="WRV3039" s="607"/>
      <c r="WRW3039" s="607"/>
      <c r="WRX3039" s="607"/>
      <c r="WRY3039" s="607"/>
      <c r="WRZ3039" s="607"/>
      <c r="WSA3039" s="607"/>
      <c r="WSB3039" s="607"/>
      <c r="WSC3039" s="607"/>
      <c r="WSD3039" s="607"/>
      <c r="WSE3039" s="607"/>
      <c r="WSF3039" s="607"/>
      <c r="WSG3039" s="607"/>
      <c r="WSH3039" s="607"/>
      <c r="WSI3039" s="607"/>
      <c r="WSJ3039" s="607"/>
      <c r="WSK3039" s="607"/>
      <c r="WSL3039" s="607"/>
      <c r="WSM3039" s="607"/>
      <c r="WSN3039" s="607"/>
      <c r="WSO3039" s="607"/>
      <c r="WSP3039" s="607"/>
      <c r="WSQ3039" s="607"/>
      <c r="WSR3039" s="607"/>
      <c r="WSS3039" s="607"/>
      <c r="WST3039" s="607"/>
      <c r="WSU3039" s="607"/>
      <c r="WSV3039" s="607"/>
      <c r="WSW3039" s="607"/>
      <c r="WSX3039" s="607"/>
      <c r="WSY3039" s="607"/>
      <c r="WSZ3039" s="607"/>
      <c r="WTA3039" s="607"/>
      <c r="WTB3039" s="607"/>
      <c r="WTC3039" s="607"/>
      <c r="WTD3039" s="607"/>
      <c r="WTE3039" s="607"/>
      <c r="WTF3039" s="607"/>
      <c r="WTG3039" s="607"/>
      <c r="WTH3039" s="607"/>
      <c r="WTI3039" s="607"/>
      <c r="WTJ3039" s="607"/>
      <c r="WTK3039" s="607"/>
      <c r="WTL3039" s="607"/>
      <c r="WTM3039" s="607"/>
      <c r="WTN3039" s="607"/>
      <c r="WTO3039" s="607"/>
      <c r="WTP3039" s="607"/>
      <c r="WTQ3039" s="607"/>
      <c r="WTR3039" s="607"/>
      <c r="WTS3039" s="607"/>
      <c r="WTT3039" s="607"/>
      <c r="WTU3039" s="607"/>
      <c r="WTV3039" s="607"/>
      <c r="WTW3039" s="607"/>
      <c r="WTX3039" s="607"/>
      <c r="WTY3039" s="607"/>
      <c r="WTZ3039" s="607"/>
      <c r="WUA3039" s="607"/>
      <c r="WUB3039" s="607"/>
      <c r="WUC3039" s="607"/>
      <c r="WUD3039" s="607"/>
      <c r="WUE3039" s="607"/>
      <c r="WUF3039" s="607"/>
      <c r="WUG3039" s="607"/>
      <c r="WUH3039" s="607"/>
      <c r="WUI3039" s="607"/>
      <c r="WUJ3039" s="607"/>
      <c r="WUK3039" s="607"/>
      <c r="WUL3039" s="607"/>
      <c r="WUM3039" s="607"/>
      <c r="WUN3039" s="607"/>
      <c r="WUO3039" s="607"/>
      <c r="WUP3039" s="607"/>
      <c r="WUQ3039" s="607"/>
      <c r="WUR3039" s="607"/>
      <c r="WUS3039" s="607"/>
      <c r="WUT3039" s="607"/>
      <c r="WUU3039" s="607"/>
      <c r="WUV3039" s="607"/>
      <c r="WUW3039" s="607"/>
      <c r="WUX3039" s="607"/>
      <c r="WUY3039" s="607"/>
      <c r="WUZ3039" s="607"/>
      <c r="WVA3039" s="607"/>
      <c r="WVB3039" s="607"/>
      <c r="WVC3039" s="607"/>
      <c r="WVD3039" s="607"/>
      <c r="WVE3039" s="607"/>
      <c r="WVF3039" s="607"/>
      <c r="WVG3039" s="607"/>
      <c r="WVH3039" s="607"/>
      <c r="WVI3039" s="607"/>
      <c r="WVJ3039" s="607"/>
      <c r="WVK3039" s="607"/>
      <c r="WVL3039" s="607"/>
      <c r="WVM3039" s="607"/>
      <c r="WVN3039" s="607"/>
      <c r="WVO3039" s="607"/>
      <c r="WVP3039" s="607"/>
      <c r="WVQ3039" s="607"/>
      <c r="WVR3039" s="607"/>
      <c r="WVS3039" s="607"/>
      <c r="WVT3039" s="607"/>
      <c r="WVU3039" s="607"/>
      <c r="WVV3039" s="607"/>
      <c r="WVW3039" s="607"/>
      <c r="WVX3039" s="607"/>
      <c r="WVY3039" s="607"/>
      <c r="WVZ3039" s="607"/>
      <c r="WWA3039" s="607"/>
      <c r="WWB3039" s="607"/>
      <c r="WWC3039" s="607"/>
      <c r="WWD3039" s="607"/>
      <c r="WWE3039" s="607"/>
      <c r="WWF3039" s="607"/>
      <c r="WWG3039" s="607"/>
      <c r="WWH3039" s="607"/>
      <c r="WWI3039" s="607"/>
      <c r="WWJ3039" s="607"/>
      <c r="WWK3039" s="607"/>
      <c r="WWL3039" s="607"/>
      <c r="WWM3039" s="607"/>
      <c r="WWN3039" s="607"/>
      <c r="WWO3039" s="607"/>
      <c r="WWP3039" s="607"/>
      <c r="WWQ3039" s="607"/>
      <c r="WWR3039" s="607"/>
      <c r="WWS3039" s="607"/>
      <c r="WWT3039" s="607"/>
      <c r="WWU3039" s="607"/>
      <c r="WWV3039" s="607"/>
      <c r="WWW3039" s="607"/>
      <c r="WWX3039" s="607"/>
      <c r="WWY3039" s="607"/>
      <c r="WWZ3039" s="607"/>
      <c r="WXA3039" s="607"/>
      <c r="WXB3039" s="607"/>
      <c r="WXC3039" s="607"/>
      <c r="WXD3039" s="607"/>
      <c r="WXE3039" s="607"/>
      <c r="WXF3039" s="607"/>
      <c r="WXG3039" s="607"/>
      <c r="WXH3039" s="607"/>
      <c r="WXI3039" s="607"/>
      <c r="WXJ3039" s="607"/>
      <c r="WXK3039" s="607"/>
      <c r="WXL3039" s="607"/>
      <c r="WXM3039" s="607"/>
      <c r="WXN3039" s="607"/>
      <c r="WXO3039" s="607"/>
      <c r="WXP3039" s="607"/>
      <c r="WXQ3039" s="607"/>
      <c r="WXR3039" s="607"/>
      <c r="WXS3039" s="607"/>
      <c r="WXT3039" s="607"/>
      <c r="WXU3039" s="607"/>
      <c r="WXV3039" s="607"/>
      <c r="WXW3039" s="607"/>
      <c r="WXX3039" s="607"/>
      <c r="WXY3039" s="607"/>
      <c r="WXZ3039" s="607"/>
      <c r="WYA3039" s="607"/>
      <c r="WYB3039" s="607"/>
      <c r="WYC3039" s="607"/>
      <c r="WYD3039" s="607"/>
      <c r="WYE3039" s="607"/>
      <c r="WYF3039" s="607"/>
      <c r="WYG3039" s="607"/>
      <c r="WYH3039" s="607"/>
      <c r="WYI3039" s="607"/>
      <c r="WYJ3039" s="607"/>
      <c r="WYK3039" s="607"/>
      <c r="WYL3039" s="607"/>
      <c r="WYM3039" s="607"/>
      <c r="WYN3039" s="607"/>
      <c r="WYO3039" s="607"/>
      <c r="WYP3039" s="607"/>
      <c r="WYQ3039" s="607"/>
      <c r="WYR3039" s="607"/>
      <c r="WYS3039" s="607"/>
      <c r="WYT3039" s="607"/>
      <c r="WYU3039" s="607"/>
      <c r="WYV3039" s="607"/>
      <c r="WYW3039" s="607"/>
      <c r="WYX3039" s="607"/>
      <c r="WYY3039" s="607"/>
      <c r="WYZ3039" s="607"/>
      <c r="WZA3039" s="607"/>
      <c r="WZB3039" s="607"/>
      <c r="WZC3039" s="607"/>
      <c r="WZD3039" s="607"/>
      <c r="WZE3039" s="607"/>
      <c r="WZF3039" s="607"/>
      <c r="WZG3039" s="607"/>
      <c r="WZH3039" s="607"/>
      <c r="WZI3039" s="607"/>
      <c r="WZJ3039" s="607"/>
      <c r="WZK3039" s="607"/>
      <c r="WZL3039" s="607"/>
      <c r="WZM3039" s="607"/>
      <c r="WZN3039" s="607"/>
      <c r="WZO3039" s="607"/>
      <c r="WZP3039" s="607"/>
      <c r="WZQ3039" s="607"/>
      <c r="WZR3039" s="607"/>
      <c r="WZS3039" s="607"/>
      <c r="WZT3039" s="607"/>
      <c r="WZU3039" s="607"/>
      <c r="WZV3039" s="607"/>
      <c r="WZW3039" s="607"/>
      <c r="WZX3039" s="607"/>
      <c r="WZY3039" s="607"/>
      <c r="WZZ3039" s="607"/>
      <c r="XAA3039" s="607"/>
      <c r="XAB3039" s="607"/>
      <c r="XAC3039" s="607"/>
      <c r="XAD3039" s="607"/>
      <c r="XAE3039" s="607"/>
      <c r="XAF3039" s="607"/>
      <c r="XAG3039" s="607"/>
      <c r="XAH3039" s="607"/>
      <c r="XAI3039" s="607"/>
      <c r="XAJ3039" s="607"/>
      <c r="XAK3039" s="607"/>
      <c r="XAL3039" s="607"/>
      <c r="XAM3039" s="607"/>
      <c r="XAN3039" s="607"/>
      <c r="XAO3039" s="607"/>
      <c r="XAP3039" s="607"/>
      <c r="XAQ3039" s="607"/>
      <c r="XAR3039" s="607"/>
      <c r="XAS3039" s="607"/>
      <c r="XAT3039" s="607"/>
      <c r="XAU3039" s="607"/>
      <c r="XAV3039" s="607"/>
      <c r="XAW3039" s="607"/>
      <c r="XAX3039" s="607"/>
      <c r="XAY3039" s="607"/>
      <c r="XAZ3039" s="607"/>
      <c r="XBA3039" s="607"/>
      <c r="XBB3039" s="607"/>
      <c r="XBC3039" s="607"/>
      <c r="XBD3039" s="607"/>
      <c r="XBE3039" s="607"/>
      <c r="XBF3039" s="607"/>
      <c r="XBG3039" s="607"/>
      <c r="XBH3039" s="607"/>
      <c r="XBI3039" s="607"/>
      <c r="XBJ3039" s="607"/>
      <c r="XBK3039" s="607"/>
      <c r="XBL3039" s="607"/>
      <c r="XBM3039" s="607"/>
      <c r="XBN3039" s="607"/>
      <c r="XBO3039" s="607"/>
      <c r="XBP3039" s="607"/>
      <c r="XBQ3039" s="607"/>
      <c r="XBR3039" s="607"/>
      <c r="XBS3039" s="607"/>
      <c r="XBT3039" s="607"/>
      <c r="XBU3039" s="607"/>
      <c r="XBV3039" s="607"/>
      <c r="XBW3039" s="607"/>
      <c r="XBX3039" s="607"/>
      <c r="XBY3039" s="607"/>
      <c r="XBZ3039" s="607"/>
      <c r="XCA3039" s="607"/>
      <c r="XCB3039" s="607"/>
      <c r="XCC3039" s="607"/>
      <c r="XCD3039" s="607"/>
      <c r="XCE3039" s="607"/>
      <c r="XCF3039" s="607"/>
      <c r="XCG3039" s="607"/>
      <c r="XCH3039" s="607"/>
      <c r="XCI3039" s="607"/>
      <c r="XCJ3039" s="607"/>
      <c r="XCK3039" s="607"/>
      <c r="XCL3039" s="607"/>
      <c r="XCM3039" s="607"/>
      <c r="XCN3039" s="607"/>
      <c r="XCO3039" s="607"/>
      <c r="XCP3039" s="607"/>
      <c r="XCQ3039" s="607"/>
      <c r="XCR3039" s="607"/>
      <c r="XCS3039" s="607"/>
      <c r="XCT3039" s="607"/>
      <c r="XCU3039" s="607"/>
      <c r="XCV3039" s="607"/>
      <c r="XCW3039" s="607"/>
      <c r="XCX3039" s="607"/>
      <c r="XCY3039" s="607"/>
      <c r="XCZ3039" s="607"/>
      <c r="XDA3039" s="607"/>
      <c r="XDB3039" s="607"/>
      <c r="XDC3039" s="607"/>
      <c r="XDD3039" s="607"/>
      <c r="XDE3039" s="607"/>
      <c r="XDF3039" s="607"/>
      <c r="XDG3039" s="607"/>
      <c r="XDH3039" s="607"/>
      <c r="XDI3039" s="607"/>
      <c r="XDJ3039" s="607"/>
      <c r="XDK3039" s="607"/>
      <c r="XDL3039" s="607"/>
      <c r="XDM3039" s="607"/>
      <c r="XDN3039" s="607"/>
      <c r="XDO3039" s="607"/>
      <c r="XDP3039" s="607"/>
      <c r="XDQ3039" s="607"/>
      <c r="XDR3039" s="607"/>
      <c r="XDS3039" s="607"/>
      <c r="XDT3039" s="607"/>
      <c r="XDU3039" s="607"/>
      <c r="XDV3039" s="607"/>
      <c r="XDW3039" s="607"/>
      <c r="XDX3039" s="607"/>
      <c r="XDY3039" s="607"/>
      <c r="XDZ3039" s="607"/>
      <c r="XEA3039" s="607"/>
      <c r="XEB3039" s="607"/>
      <c r="XEC3039" s="607"/>
      <c r="XED3039" s="607"/>
      <c r="XEE3039" s="607"/>
      <c r="XEF3039" s="607"/>
      <c r="XEG3039" s="607"/>
      <c r="XEH3039" s="607"/>
      <c r="XEI3039" s="607"/>
      <c r="XEJ3039" s="607"/>
      <c r="XEK3039" s="607"/>
      <c r="XEL3039" s="607"/>
      <c r="XEM3039" s="607"/>
      <c r="XEN3039" s="607"/>
      <c r="XEO3039" s="607"/>
      <c r="XEP3039" s="607"/>
      <c r="XEQ3039" s="607"/>
      <c r="XER3039" s="607"/>
      <c r="XES3039" s="607"/>
      <c r="XET3039" s="607"/>
      <c r="XEU3039" s="607"/>
      <c r="XEV3039" s="607"/>
      <c r="XEW3039" s="607"/>
      <c r="XEX3039" s="607"/>
      <c r="XEY3039" s="607"/>
      <c r="XEZ3039" s="607"/>
      <c r="XFA3039" s="607"/>
      <c r="XFB3039" s="607"/>
      <c r="XFC3039" s="607"/>
      <c r="XFD3039" s="607"/>
    </row>
    <row r="3040" spans="1:16384">
      <c r="A3040" s="1139"/>
      <c r="B3040" s="607"/>
      <c r="C3040" s="763" t="s">
        <v>8042</v>
      </c>
      <c r="D3040" s="763" t="s">
        <v>518</v>
      </c>
      <c r="E3040" s="809" t="s">
        <v>172</v>
      </c>
      <c r="F3040" s="809" t="s">
        <v>121</v>
      </c>
      <c r="G3040" s="764">
        <v>450000</v>
      </c>
      <c r="H3040" s="764">
        <v>450000</v>
      </c>
      <c r="I3040" s="14">
        <v>1</v>
      </c>
      <c r="J3040" s="607"/>
      <c r="K3040" s="607"/>
      <c r="L3040" s="607"/>
      <c r="M3040" s="607"/>
      <c r="N3040" s="607"/>
      <c r="O3040" s="607"/>
      <c r="P3040" s="607"/>
      <c r="Q3040" s="607"/>
      <c r="R3040" s="607"/>
      <c r="S3040" s="607"/>
      <c r="T3040" s="607"/>
      <c r="U3040" s="607"/>
      <c r="V3040" s="607"/>
      <c r="W3040" s="607"/>
      <c r="X3040" s="607"/>
      <c r="Y3040" s="607"/>
      <c r="Z3040" s="607"/>
      <c r="AA3040" s="607"/>
      <c r="AB3040" s="607"/>
      <c r="AC3040" s="607"/>
      <c r="AD3040" s="607"/>
      <c r="AE3040" s="607"/>
      <c r="AF3040" s="607"/>
      <c r="AG3040" s="607"/>
      <c r="AH3040" s="607"/>
      <c r="AI3040" s="607"/>
      <c r="AJ3040" s="607"/>
      <c r="AK3040" s="607"/>
      <c r="AL3040" s="607"/>
      <c r="AM3040" s="607"/>
      <c r="AN3040" s="607"/>
      <c r="AO3040" s="607"/>
      <c r="AP3040" s="607"/>
      <c r="AQ3040" s="607"/>
      <c r="AR3040" s="607"/>
      <c r="AS3040" s="607"/>
      <c r="AT3040" s="607"/>
      <c r="AU3040" s="607"/>
      <c r="AV3040" s="607"/>
      <c r="AW3040" s="607"/>
      <c r="AX3040" s="607"/>
      <c r="AY3040" s="607"/>
      <c r="AZ3040" s="607"/>
      <c r="BA3040" s="607"/>
      <c r="BB3040" s="607"/>
      <c r="BC3040" s="607"/>
      <c r="BD3040" s="607"/>
      <c r="BE3040" s="607"/>
      <c r="BF3040" s="607"/>
      <c r="BG3040" s="607"/>
      <c r="BH3040" s="607"/>
      <c r="BI3040" s="607"/>
      <c r="BJ3040" s="607"/>
      <c r="BK3040" s="607"/>
      <c r="BL3040" s="607"/>
      <c r="BM3040" s="607"/>
      <c r="BN3040" s="607"/>
      <c r="BO3040" s="607"/>
      <c r="BP3040" s="607"/>
      <c r="BQ3040" s="607"/>
      <c r="BR3040" s="607"/>
      <c r="BS3040" s="607"/>
      <c r="BT3040" s="607"/>
      <c r="BU3040" s="607"/>
      <c r="BV3040" s="607"/>
      <c r="BW3040" s="607"/>
      <c r="BX3040" s="607"/>
      <c r="BY3040" s="607"/>
      <c r="BZ3040" s="607"/>
      <c r="CA3040" s="607"/>
      <c r="CB3040" s="607"/>
      <c r="CC3040" s="607"/>
      <c r="CD3040" s="607"/>
      <c r="CE3040" s="607"/>
      <c r="CF3040" s="607"/>
      <c r="CG3040" s="607"/>
      <c r="CH3040" s="607"/>
      <c r="CI3040" s="607"/>
      <c r="CJ3040" s="607"/>
      <c r="CK3040" s="607"/>
      <c r="CL3040" s="607"/>
      <c r="CM3040" s="607"/>
      <c r="CN3040" s="607"/>
      <c r="CO3040" s="607"/>
      <c r="CP3040" s="607"/>
      <c r="CQ3040" s="607"/>
      <c r="CR3040" s="607"/>
      <c r="CS3040" s="607"/>
      <c r="CT3040" s="607"/>
      <c r="CU3040" s="607"/>
      <c r="CV3040" s="607"/>
      <c r="CW3040" s="607"/>
      <c r="CX3040" s="607"/>
      <c r="CY3040" s="607"/>
      <c r="CZ3040" s="607"/>
      <c r="DA3040" s="607"/>
      <c r="DB3040" s="607"/>
      <c r="DC3040" s="607"/>
      <c r="DD3040" s="607"/>
      <c r="DE3040" s="607"/>
      <c r="DF3040" s="607"/>
      <c r="DG3040" s="607"/>
      <c r="DH3040" s="607"/>
      <c r="DI3040" s="607"/>
      <c r="DJ3040" s="607"/>
      <c r="DK3040" s="607"/>
      <c r="DL3040" s="607"/>
      <c r="DM3040" s="607"/>
      <c r="DN3040" s="607"/>
      <c r="DO3040" s="607"/>
      <c r="DP3040" s="607"/>
      <c r="DQ3040" s="607"/>
      <c r="DR3040" s="607"/>
      <c r="DS3040" s="607"/>
      <c r="DT3040" s="607"/>
      <c r="DU3040" s="607"/>
      <c r="DV3040" s="607"/>
      <c r="DW3040" s="607"/>
      <c r="DX3040" s="607"/>
      <c r="DY3040" s="607"/>
      <c r="DZ3040" s="607"/>
      <c r="EA3040" s="607"/>
      <c r="EB3040" s="607"/>
      <c r="EC3040" s="607"/>
      <c r="ED3040" s="607"/>
      <c r="EE3040" s="607"/>
      <c r="EF3040" s="607"/>
      <c r="EG3040" s="607"/>
      <c r="EH3040" s="607"/>
      <c r="EI3040" s="607"/>
      <c r="EJ3040" s="607"/>
      <c r="EK3040" s="607"/>
      <c r="EL3040" s="607"/>
      <c r="EM3040" s="607"/>
      <c r="EN3040" s="607"/>
      <c r="EO3040" s="607"/>
      <c r="EP3040" s="607"/>
      <c r="EQ3040" s="607"/>
      <c r="ER3040" s="607"/>
      <c r="ES3040" s="607"/>
      <c r="ET3040" s="607"/>
      <c r="EU3040" s="607"/>
      <c r="EV3040" s="607"/>
      <c r="EW3040" s="607"/>
      <c r="EX3040" s="607"/>
      <c r="EY3040" s="607"/>
      <c r="EZ3040" s="607"/>
      <c r="FA3040" s="607"/>
      <c r="FB3040" s="607"/>
      <c r="FC3040" s="607"/>
      <c r="FD3040" s="607"/>
      <c r="FE3040" s="607"/>
      <c r="FF3040" s="607"/>
      <c r="FG3040" s="607"/>
      <c r="FH3040" s="607"/>
      <c r="FI3040" s="607"/>
      <c r="FJ3040" s="607"/>
      <c r="FK3040" s="607"/>
      <c r="FL3040" s="607"/>
      <c r="FM3040" s="607"/>
      <c r="FN3040" s="607"/>
      <c r="FO3040" s="607"/>
      <c r="FP3040" s="607"/>
      <c r="FQ3040" s="607"/>
      <c r="FR3040" s="607"/>
      <c r="FS3040" s="607"/>
      <c r="FT3040" s="607"/>
      <c r="FU3040" s="607"/>
      <c r="FV3040" s="607"/>
      <c r="FW3040" s="607"/>
      <c r="FX3040" s="607"/>
      <c r="FY3040" s="607"/>
      <c r="FZ3040" s="607"/>
      <c r="GA3040" s="607"/>
      <c r="GB3040" s="607"/>
      <c r="GC3040" s="607"/>
      <c r="GD3040" s="607"/>
      <c r="GE3040" s="607"/>
      <c r="GF3040" s="607"/>
      <c r="GG3040" s="607"/>
      <c r="GH3040" s="607"/>
      <c r="GI3040" s="607"/>
      <c r="GJ3040" s="607"/>
      <c r="GK3040" s="607"/>
      <c r="GL3040" s="607"/>
      <c r="GM3040" s="607"/>
      <c r="GN3040" s="607"/>
      <c r="GO3040" s="607"/>
      <c r="GP3040" s="607"/>
      <c r="GQ3040" s="607"/>
      <c r="GR3040" s="607"/>
      <c r="GS3040" s="607"/>
      <c r="GT3040" s="607"/>
      <c r="GU3040" s="607"/>
      <c r="GV3040" s="607"/>
      <c r="GW3040" s="607"/>
      <c r="GX3040" s="607"/>
      <c r="GY3040" s="607"/>
      <c r="GZ3040" s="607"/>
      <c r="HA3040" s="607"/>
      <c r="HB3040" s="607"/>
      <c r="HC3040" s="607"/>
      <c r="HD3040" s="607"/>
      <c r="HE3040" s="607"/>
      <c r="HF3040" s="607"/>
      <c r="HG3040" s="607"/>
      <c r="HH3040" s="607"/>
      <c r="HI3040" s="607"/>
      <c r="HJ3040" s="607"/>
      <c r="HK3040" s="607"/>
      <c r="HL3040" s="607"/>
      <c r="HM3040" s="607"/>
      <c r="HN3040" s="607"/>
      <c r="HO3040" s="607"/>
      <c r="HP3040" s="607"/>
      <c r="HQ3040" s="607"/>
      <c r="HR3040" s="607"/>
      <c r="HS3040" s="607"/>
      <c r="HT3040" s="607"/>
      <c r="HU3040" s="607"/>
      <c r="HV3040" s="607"/>
      <c r="HW3040" s="607"/>
      <c r="HX3040" s="607"/>
      <c r="HY3040" s="607"/>
      <c r="HZ3040" s="607"/>
      <c r="IA3040" s="607"/>
      <c r="IB3040" s="607"/>
      <c r="IC3040" s="607"/>
      <c r="ID3040" s="607"/>
      <c r="IE3040" s="607"/>
      <c r="IF3040" s="607"/>
      <c r="IG3040" s="607"/>
      <c r="IH3040" s="607"/>
      <c r="II3040" s="607"/>
      <c r="IJ3040" s="607"/>
      <c r="IK3040" s="607"/>
      <c r="IL3040" s="607"/>
      <c r="IM3040" s="607"/>
      <c r="IN3040" s="607"/>
      <c r="IO3040" s="607"/>
      <c r="IP3040" s="607"/>
      <c r="IQ3040" s="607"/>
      <c r="IR3040" s="607"/>
      <c r="IS3040" s="607"/>
      <c r="IT3040" s="607"/>
      <c r="IU3040" s="607"/>
      <c r="IV3040" s="607"/>
      <c r="IW3040" s="607"/>
      <c r="IX3040" s="607"/>
      <c r="IY3040" s="607"/>
      <c r="IZ3040" s="607"/>
      <c r="JA3040" s="607"/>
      <c r="JB3040" s="607"/>
      <c r="JC3040" s="607"/>
      <c r="JD3040" s="607"/>
      <c r="JE3040" s="607"/>
      <c r="JF3040" s="607"/>
      <c r="JG3040" s="607"/>
      <c r="JH3040" s="607"/>
      <c r="JI3040" s="607"/>
      <c r="JJ3040" s="607"/>
      <c r="JK3040" s="607"/>
      <c r="JL3040" s="607"/>
      <c r="JM3040" s="607"/>
      <c r="JN3040" s="607"/>
      <c r="JO3040" s="607"/>
      <c r="JP3040" s="607"/>
      <c r="JQ3040" s="607"/>
      <c r="JR3040" s="607"/>
      <c r="JS3040" s="607"/>
      <c r="JT3040" s="607"/>
      <c r="JU3040" s="607"/>
      <c r="JV3040" s="607"/>
      <c r="JW3040" s="607"/>
      <c r="JX3040" s="607"/>
      <c r="JY3040" s="607"/>
      <c r="JZ3040" s="607"/>
      <c r="KA3040" s="607"/>
      <c r="KB3040" s="607"/>
      <c r="KC3040" s="607"/>
      <c r="KD3040" s="607"/>
      <c r="KE3040" s="607"/>
      <c r="KF3040" s="607"/>
      <c r="KG3040" s="607"/>
      <c r="KH3040" s="607"/>
      <c r="KI3040" s="607"/>
      <c r="KJ3040" s="607"/>
      <c r="KK3040" s="607"/>
      <c r="KL3040" s="607"/>
      <c r="KM3040" s="607"/>
      <c r="KN3040" s="607"/>
      <c r="KO3040" s="607"/>
      <c r="KP3040" s="607"/>
      <c r="KQ3040" s="607"/>
      <c r="KR3040" s="607"/>
      <c r="KS3040" s="607"/>
      <c r="KT3040" s="607"/>
      <c r="KU3040" s="607"/>
      <c r="KV3040" s="607"/>
      <c r="KW3040" s="607"/>
      <c r="KX3040" s="607"/>
      <c r="KY3040" s="607"/>
      <c r="KZ3040" s="607"/>
      <c r="LA3040" s="607"/>
      <c r="LB3040" s="607"/>
      <c r="LC3040" s="607"/>
      <c r="LD3040" s="607"/>
      <c r="LE3040" s="607"/>
      <c r="LF3040" s="607"/>
      <c r="LG3040" s="607"/>
      <c r="LH3040" s="607"/>
      <c r="LI3040" s="607"/>
      <c r="LJ3040" s="607"/>
      <c r="LK3040" s="607"/>
      <c r="LL3040" s="607"/>
      <c r="LM3040" s="607"/>
      <c r="LN3040" s="607"/>
      <c r="LO3040" s="607"/>
      <c r="LP3040" s="607"/>
      <c r="LQ3040" s="607"/>
      <c r="LR3040" s="607"/>
      <c r="LS3040" s="607"/>
      <c r="LT3040" s="607"/>
      <c r="LU3040" s="607"/>
      <c r="LV3040" s="607"/>
      <c r="LW3040" s="607"/>
      <c r="LX3040" s="607"/>
      <c r="LY3040" s="607"/>
      <c r="LZ3040" s="607"/>
      <c r="MA3040" s="607"/>
      <c r="MB3040" s="607"/>
      <c r="MC3040" s="607"/>
      <c r="MD3040" s="607"/>
      <c r="ME3040" s="607"/>
      <c r="MF3040" s="607"/>
      <c r="MG3040" s="607"/>
      <c r="MH3040" s="607"/>
      <c r="MI3040" s="607"/>
      <c r="MJ3040" s="607"/>
      <c r="MK3040" s="607"/>
      <c r="ML3040" s="607"/>
      <c r="MM3040" s="607"/>
      <c r="MN3040" s="607"/>
      <c r="MO3040" s="607"/>
      <c r="MP3040" s="607"/>
      <c r="MQ3040" s="607"/>
      <c r="MR3040" s="607"/>
      <c r="MS3040" s="607"/>
      <c r="MT3040" s="607"/>
      <c r="MU3040" s="607"/>
      <c r="MV3040" s="607"/>
      <c r="MW3040" s="607"/>
      <c r="MX3040" s="607"/>
      <c r="MY3040" s="607"/>
      <c r="MZ3040" s="607"/>
      <c r="NA3040" s="607"/>
      <c r="NB3040" s="607"/>
      <c r="NC3040" s="607"/>
      <c r="ND3040" s="607"/>
      <c r="NE3040" s="607"/>
      <c r="NF3040" s="607"/>
      <c r="NG3040" s="607"/>
      <c r="NH3040" s="607"/>
      <c r="NI3040" s="607"/>
      <c r="NJ3040" s="607"/>
      <c r="NK3040" s="607"/>
      <c r="NL3040" s="607"/>
      <c r="NM3040" s="607"/>
      <c r="NN3040" s="607"/>
      <c r="NO3040" s="607"/>
      <c r="NP3040" s="607"/>
      <c r="NQ3040" s="607"/>
      <c r="NR3040" s="607"/>
      <c r="NS3040" s="607"/>
      <c r="NT3040" s="607"/>
      <c r="NU3040" s="607"/>
      <c r="NV3040" s="607"/>
      <c r="NW3040" s="607"/>
      <c r="NX3040" s="607"/>
      <c r="NY3040" s="607"/>
      <c r="NZ3040" s="607"/>
      <c r="OA3040" s="607"/>
      <c r="OB3040" s="607"/>
      <c r="OC3040" s="607"/>
      <c r="OD3040" s="607"/>
      <c r="OE3040" s="607"/>
      <c r="OF3040" s="607"/>
      <c r="OG3040" s="607"/>
      <c r="OH3040" s="607"/>
      <c r="OI3040" s="607"/>
      <c r="OJ3040" s="607"/>
      <c r="OK3040" s="607"/>
      <c r="OL3040" s="607"/>
      <c r="OM3040" s="607"/>
      <c r="ON3040" s="607"/>
      <c r="OO3040" s="607"/>
      <c r="OP3040" s="607"/>
      <c r="OQ3040" s="607"/>
      <c r="OR3040" s="607"/>
      <c r="OS3040" s="607"/>
      <c r="OT3040" s="607"/>
      <c r="OU3040" s="607"/>
      <c r="OV3040" s="607"/>
      <c r="OW3040" s="607"/>
      <c r="OX3040" s="607"/>
      <c r="OY3040" s="607"/>
      <c r="OZ3040" s="607"/>
      <c r="PA3040" s="607"/>
      <c r="PB3040" s="607"/>
      <c r="PC3040" s="607"/>
      <c r="PD3040" s="607"/>
      <c r="PE3040" s="607"/>
      <c r="PF3040" s="607"/>
      <c r="PG3040" s="607"/>
      <c r="PH3040" s="607"/>
      <c r="PI3040" s="607"/>
      <c r="PJ3040" s="607"/>
      <c r="PK3040" s="607"/>
      <c r="PL3040" s="607"/>
      <c r="PM3040" s="607"/>
      <c r="PN3040" s="607"/>
      <c r="PO3040" s="607"/>
      <c r="PP3040" s="607"/>
      <c r="PQ3040" s="607"/>
      <c r="PR3040" s="607"/>
      <c r="PS3040" s="607"/>
      <c r="PT3040" s="607"/>
      <c r="PU3040" s="607"/>
      <c r="PV3040" s="607"/>
      <c r="PW3040" s="607"/>
      <c r="PX3040" s="607"/>
      <c r="PY3040" s="607"/>
      <c r="PZ3040" s="607"/>
      <c r="QA3040" s="607"/>
      <c r="QB3040" s="607"/>
      <c r="QC3040" s="607"/>
      <c r="QD3040" s="607"/>
      <c r="QE3040" s="607"/>
      <c r="QF3040" s="607"/>
      <c r="QG3040" s="607"/>
      <c r="QH3040" s="607"/>
      <c r="QI3040" s="607"/>
      <c r="QJ3040" s="607"/>
      <c r="QK3040" s="607"/>
      <c r="QL3040" s="607"/>
      <c r="QM3040" s="607"/>
      <c r="QN3040" s="607"/>
      <c r="QO3040" s="607"/>
      <c r="QP3040" s="607"/>
      <c r="QQ3040" s="607"/>
      <c r="QR3040" s="607"/>
      <c r="QS3040" s="607"/>
      <c r="QT3040" s="607"/>
      <c r="QU3040" s="607"/>
      <c r="QV3040" s="607"/>
      <c r="QW3040" s="607"/>
      <c r="QX3040" s="607"/>
      <c r="QY3040" s="607"/>
      <c r="QZ3040" s="607"/>
      <c r="RA3040" s="607"/>
      <c r="RB3040" s="607"/>
      <c r="RC3040" s="607"/>
      <c r="RD3040" s="607"/>
      <c r="RE3040" s="607"/>
      <c r="RF3040" s="607"/>
      <c r="RG3040" s="607"/>
      <c r="RH3040" s="607"/>
      <c r="RI3040" s="607"/>
      <c r="RJ3040" s="607"/>
      <c r="RK3040" s="607"/>
      <c r="RL3040" s="607"/>
      <c r="RM3040" s="607"/>
      <c r="RN3040" s="607"/>
      <c r="RO3040" s="607"/>
      <c r="RP3040" s="607"/>
      <c r="RQ3040" s="607"/>
      <c r="RR3040" s="607"/>
      <c r="RS3040" s="607"/>
      <c r="RT3040" s="607"/>
      <c r="RU3040" s="607"/>
      <c r="RV3040" s="607"/>
      <c r="RW3040" s="607"/>
      <c r="RX3040" s="607"/>
      <c r="RY3040" s="607"/>
      <c r="RZ3040" s="607"/>
      <c r="SA3040" s="607"/>
      <c r="SB3040" s="607"/>
      <c r="SC3040" s="607"/>
      <c r="SD3040" s="607"/>
      <c r="SE3040" s="607"/>
      <c r="SF3040" s="607"/>
      <c r="SG3040" s="607"/>
      <c r="SH3040" s="607"/>
      <c r="SI3040" s="607"/>
      <c r="SJ3040" s="607"/>
      <c r="SK3040" s="607"/>
      <c r="SL3040" s="607"/>
      <c r="SM3040" s="607"/>
      <c r="SN3040" s="607"/>
      <c r="SO3040" s="607"/>
      <c r="SP3040" s="607"/>
      <c r="SQ3040" s="607"/>
      <c r="SR3040" s="607"/>
      <c r="SS3040" s="607"/>
      <c r="ST3040" s="607"/>
      <c r="SU3040" s="607"/>
      <c r="SV3040" s="607"/>
      <c r="SW3040" s="607"/>
      <c r="SX3040" s="607"/>
      <c r="SY3040" s="607"/>
      <c r="SZ3040" s="607"/>
      <c r="TA3040" s="607"/>
      <c r="TB3040" s="607"/>
      <c r="TC3040" s="607"/>
      <c r="TD3040" s="607"/>
      <c r="TE3040" s="607"/>
      <c r="TF3040" s="607"/>
      <c r="TG3040" s="607"/>
      <c r="TH3040" s="607"/>
      <c r="TI3040" s="607"/>
      <c r="TJ3040" s="607"/>
      <c r="TK3040" s="607"/>
      <c r="TL3040" s="607"/>
      <c r="TM3040" s="607"/>
      <c r="TN3040" s="607"/>
      <c r="TO3040" s="607"/>
      <c r="TP3040" s="607"/>
      <c r="TQ3040" s="607"/>
      <c r="TR3040" s="607"/>
      <c r="TS3040" s="607"/>
      <c r="TT3040" s="607"/>
      <c r="TU3040" s="607"/>
      <c r="TV3040" s="607"/>
      <c r="TW3040" s="607"/>
      <c r="TX3040" s="607"/>
      <c r="TY3040" s="607"/>
      <c r="TZ3040" s="607"/>
      <c r="UA3040" s="607"/>
      <c r="UB3040" s="607"/>
      <c r="UC3040" s="607"/>
      <c r="UD3040" s="607"/>
      <c r="UE3040" s="607"/>
      <c r="UF3040" s="607"/>
      <c r="UG3040" s="607"/>
      <c r="UH3040" s="607"/>
      <c r="UI3040" s="607"/>
      <c r="UJ3040" s="607"/>
      <c r="UK3040" s="607"/>
      <c r="UL3040" s="607"/>
      <c r="UM3040" s="607"/>
      <c r="UN3040" s="607"/>
      <c r="UO3040" s="607"/>
      <c r="UP3040" s="607"/>
      <c r="UQ3040" s="607"/>
      <c r="UR3040" s="607"/>
      <c r="US3040" s="607"/>
      <c r="UT3040" s="607"/>
      <c r="UU3040" s="607"/>
      <c r="UV3040" s="607"/>
      <c r="UW3040" s="607"/>
      <c r="UX3040" s="607"/>
      <c r="UY3040" s="607"/>
      <c r="UZ3040" s="607"/>
      <c r="VA3040" s="607"/>
      <c r="VB3040" s="607"/>
      <c r="VC3040" s="607"/>
      <c r="VD3040" s="607"/>
      <c r="VE3040" s="607"/>
      <c r="VF3040" s="607"/>
      <c r="VG3040" s="607"/>
      <c r="VH3040" s="607"/>
      <c r="VI3040" s="607"/>
      <c r="VJ3040" s="607"/>
      <c r="VK3040" s="607"/>
      <c r="VL3040" s="607"/>
      <c r="VM3040" s="607"/>
      <c r="VN3040" s="607"/>
      <c r="VO3040" s="607"/>
      <c r="VP3040" s="607"/>
      <c r="VQ3040" s="607"/>
      <c r="VR3040" s="607"/>
      <c r="VS3040" s="607"/>
      <c r="VT3040" s="607"/>
      <c r="VU3040" s="607"/>
      <c r="VV3040" s="607"/>
      <c r="VW3040" s="607"/>
      <c r="VX3040" s="607"/>
      <c r="VY3040" s="607"/>
      <c r="VZ3040" s="607"/>
      <c r="WA3040" s="607"/>
      <c r="WB3040" s="607"/>
      <c r="WC3040" s="607"/>
      <c r="WD3040" s="607"/>
      <c r="WE3040" s="607"/>
      <c r="WF3040" s="607"/>
      <c r="WG3040" s="607"/>
      <c r="WH3040" s="607"/>
      <c r="WI3040" s="607"/>
      <c r="WJ3040" s="607"/>
      <c r="WK3040" s="607"/>
      <c r="WL3040" s="607"/>
      <c r="WM3040" s="607"/>
      <c r="WN3040" s="607"/>
      <c r="WO3040" s="607"/>
      <c r="WP3040" s="607"/>
      <c r="WQ3040" s="607"/>
      <c r="WR3040" s="607"/>
      <c r="WS3040" s="607"/>
      <c r="WT3040" s="607"/>
      <c r="WU3040" s="607"/>
      <c r="WV3040" s="607"/>
      <c r="WW3040" s="607"/>
      <c r="WX3040" s="607"/>
      <c r="WY3040" s="607"/>
      <c r="WZ3040" s="607"/>
      <c r="XA3040" s="607"/>
      <c r="XB3040" s="607"/>
      <c r="XC3040" s="607"/>
      <c r="XD3040" s="607"/>
      <c r="XE3040" s="607"/>
      <c r="XF3040" s="607"/>
      <c r="XG3040" s="607"/>
      <c r="XH3040" s="607"/>
      <c r="XI3040" s="607"/>
      <c r="XJ3040" s="607"/>
      <c r="XK3040" s="607"/>
      <c r="XL3040" s="607"/>
      <c r="XM3040" s="607"/>
      <c r="XN3040" s="607"/>
      <c r="XO3040" s="607"/>
      <c r="XP3040" s="607"/>
      <c r="XQ3040" s="607"/>
      <c r="XR3040" s="607"/>
      <c r="XS3040" s="607"/>
      <c r="XT3040" s="607"/>
      <c r="XU3040" s="607"/>
      <c r="XV3040" s="607"/>
      <c r="XW3040" s="607"/>
      <c r="XX3040" s="607"/>
      <c r="XY3040" s="607"/>
      <c r="XZ3040" s="607"/>
      <c r="YA3040" s="607"/>
      <c r="YB3040" s="607"/>
      <c r="YC3040" s="607"/>
      <c r="YD3040" s="607"/>
      <c r="YE3040" s="607"/>
      <c r="YF3040" s="607"/>
      <c r="YG3040" s="607"/>
      <c r="YH3040" s="607"/>
      <c r="YI3040" s="607"/>
      <c r="YJ3040" s="607"/>
      <c r="YK3040" s="607"/>
      <c r="YL3040" s="607"/>
      <c r="YM3040" s="607"/>
      <c r="YN3040" s="607"/>
      <c r="YO3040" s="607"/>
      <c r="YP3040" s="607"/>
      <c r="YQ3040" s="607"/>
      <c r="YR3040" s="607"/>
      <c r="YS3040" s="607"/>
      <c r="YT3040" s="607"/>
      <c r="YU3040" s="607"/>
      <c r="YV3040" s="607"/>
      <c r="YW3040" s="607"/>
      <c r="YX3040" s="607"/>
      <c r="YY3040" s="607"/>
      <c r="YZ3040" s="607"/>
      <c r="ZA3040" s="607"/>
      <c r="ZB3040" s="607"/>
      <c r="ZC3040" s="607"/>
      <c r="ZD3040" s="607"/>
      <c r="ZE3040" s="607"/>
      <c r="ZF3040" s="607"/>
      <c r="ZG3040" s="607"/>
      <c r="ZH3040" s="607"/>
      <c r="ZI3040" s="607"/>
      <c r="ZJ3040" s="607"/>
      <c r="ZK3040" s="607"/>
      <c r="ZL3040" s="607"/>
      <c r="ZM3040" s="607"/>
      <c r="ZN3040" s="607"/>
      <c r="ZO3040" s="607"/>
      <c r="ZP3040" s="607"/>
      <c r="ZQ3040" s="607"/>
      <c r="ZR3040" s="607"/>
      <c r="ZS3040" s="607"/>
      <c r="ZT3040" s="607"/>
      <c r="ZU3040" s="607"/>
      <c r="ZV3040" s="607"/>
      <c r="ZW3040" s="607"/>
      <c r="ZX3040" s="607"/>
      <c r="ZY3040" s="607"/>
      <c r="ZZ3040" s="607"/>
      <c r="AAA3040" s="607"/>
      <c r="AAB3040" s="607"/>
      <c r="AAC3040" s="607"/>
      <c r="AAD3040" s="607"/>
      <c r="AAE3040" s="607"/>
      <c r="AAF3040" s="607"/>
      <c r="AAG3040" s="607"/>
      <c r="AAH3040" s="607"/>
      <c r="AAI3040" s="607"/>
      <c r="AAJ3040" s="607"/>
      <c r="AAK3040" s="607"/>
      <c r="AAL3040" s="607"/>
      <c r="AAM3040" s="607"/>
      <c r="AAN3040" s="607"/>
      <c r="AAO3040" s="607"/>
      <c r="AAP3040" s="607"/>
      <c r="AAQ3040" s="607"/>
      <c r="AAR3040" s="607"/>
      <c r="AAS3040" s="607"/>
      <c r="AAT3040" s="607"/>
      <c r="AAU3040" s="607"/>
      <c r="AAV3040" s="607"/>
      <c r="AAW3040" s="607"/>
      <c r="AAX3040" s="607"/>
      <c r="AAY3040" s="607"/>
      <c r="AAZ3040" s="607"/>
      <c r="ABA3040" s="607"/>
      <c r="ABB3040" s="607"/>
      <c r="ABC3040" s="607"/>
      <c r="ABD3040" s="607"/>
      <c r="ABE3040" s="607"/>
      <c r="ABF3040" s="607"/>
      <c r="ABG3040" s="607"/>
      <c r="ABH3040" s="607"/>
      <c r="ABI3040" s="607"/>
      <c r="ABJ3040" s="607"/>
      <c r="ABK3040" s="607"/>
      <c r="ABL3040" s="607"/>
      <c r="ABM3040" s="607"/>
      <c r="ABN3040" s="607"/>
      <c r="ABO3040" s="607"/>
      <c r="ABP3040" s="607"/>
      <c r="ABQ3040" s="607"/>
      <c r="ABR3040" s="607"/>
      <c r="ABS3040" s="607"/>
      <c r="ABT3040" s="607"/>
      <c r="ABU3040" s="607"/>
      <c r="ABV3040" s="607"/>
      <c r="ABW3040" s="607"/>
      <c r="ABX3040" s="607"/>
      <c r="ABY3040" s="607"/>
      <c r="ABZ3040" s="607"/>
      <c r="ACA3040" s="607"/>
      <c r="ACB3040" s="607"/>
      <c r="ACC3040" s="607"/>
      <c r="ACD3040" s="607"/>
      <c r="ACE3040" s="607"/>
      <c r="ACF3040" s="607"/>
      <c r="ACG3040" s="607"/>
      <c r="ACH3040" s="607"/>
      <c r="ACI3040" s="607"/>
      <c r="ACJ3040" s="607"/>
      <c r="ACK3040" s="607"/>
      <c r="ACL3040" s="607"/>
      <c r="ACM3040" s="607"/>
      <c r="ACN3040" s="607"/>
      <c r="ACO3040" s="607"/>
      <c r="ACP3040" s="607"/>
      <c r="ACQ3040" s="607"/>
      <c r="ACR3040" s="607"/>
      <c r="ACS3040" s="607"/>
      <c r="ACT3040" s="607"/>
      <c r="ACU3040" s="607"/>
      <c r="ACV3040" s="607"/>
      <c r="ACW3040" s="607"/>
      <c r="ACX3040" s="607"/>
      <c r="ACY3040" s="607"/>
      <c r="ACZ3040" s="607"/>
      <c r="ADA3040" s="607"/>
      <c r="ADB3040" s="607"/>
      <c r="ADC3040" s="607"/>
      <c r="ADD3040" s="607"/>
      <c r="ADE3040" s="607"/>
      <c r="ADF3040" s="607"/>
      <c r="ADG3040" s="607"/>
      <c r="ADH3040" s="607"/>
      <c r="ADI3040" s="607"/>
      <c r="ADJ3040" s="607"/>
      <c r="ADK3040" s="607"/>
      <c r="ADL3040" s="607"/>
      <c r="ADM3040" s="607"/>
      <c r="ADN3040" s="607"/>
      <c r="ADO3040" s="607"/>
      <c r="ADP3040" s="607"/>
      <c r="ADQ3040" s="607"/>
      <c r="ADR3040" s="607"/>
      <c r="ADS3040" s="607"/>
      <c r="ADT3040" s="607"/>
      <c r="ADU3040" s="607"/>
      <c r="ADV3040" s="607"/>
      <c r="ADW3040" s="607"/>
      <c r="ADX3040" s="607"/>
      <c r="ADY3040" s="607"/>
      <c r="ADZ3040" s="607"/>
      <c r="AEA3040" s="607"/>
      <c r="AEB3040" s="607"/>
      <c r="AEC3040" s="607"/>
      <c r="AED3040" s="607"/>
      <c r="AEE3040" s="607"/>
      <c r="AEF3040" s="607"/>
      <c r="AEG3040" s="607"/>
      <c r="AEH3040" s="607"/>
      <c r="AEI3040" s="607"/>
      <c r="AEJ3040" s="607"/>
      <c r="AEK3040" s="607"/>
      <c r="AEL3040" s="607"/>
      <c r="AEM3040" s="607"/>
      <c r="AEN3040" s="607"/>
      <c r="AEO3040" s="607"/>
      <c r="AEP3040" s="607"/>
      <c r="AEQ3040" s="607"/>
      <c r="AER3040" s="607"/>
      <c r="AES3040" s="607"/>
      <c r="AET3040" s="607"/>
      <c r="AEU3040" s="607"/>
      <c r="AEV3040" s="607"/>
      <c r="AEW3040" s="607"/>
      <c r="AEX3040" s="607"/>
      <c r="AEY3040" s="607"/>
      <c r="AEZ3040" s="607"/>
      <c r="AFA3040" s="607"/>
      <c r="AFB3040" s="607"/>
      <c r="AFC3040" s="607"/>
      <c r="AFD3040" s="607"/>
      <c r="AFE3040" s="607"/>
      <c r="AFF3040" s="607"/>
      <c r="AFG3040" s="607"/>
      <c r="AFH3040" s="607"/>
      <c r="AFI3040" s="607"/>
      <c r="AFJ3040" s="607"/>
      <c r="AFK3040" s="607"/>
      <c r="AFL3040" s="607"/>
      <c r="AFM3040" s="607"/>
      <c r="AFN3040" s="607"/>
      <c r="AFO3040" s="607"/>
      <c r="AFP3040" s="607"/>
      <c r="AFQ3040" s="607"/>
      <c r="AFR3040" s="607"/>
      <c r="AFS3040" s="607"/>
      <c r="AFT3040" s="607"/>
      <c r="AFU3040" s="607"/>
      <c r="AFV3040" s="607"/>
      <c r="AFW3040" s="607"/>
      <c r="AFX3040" s="607"/>
      <c r="AFY3040" s="607"/>
      <c r="AFZ3040" s="607"/>
      <c r="AGA3040" s="607"/>
      <c r="AGB3040" s="607"/>
      <c r="AGC3040" s="607"/>
      <c r="AGD3040" s="607"/>
      <c r="AGE3040" s="607"/>
      <c r="AGF3040" s="607"/>
      <c r="AGG3040" s="607"/>
      <c r="AGH3040" s="607"/>
      <c r="AGI3040" s="607"/>
      <c r="AGJ3040" s="607"/>
      <c r="AGK3040" s="607"/>
      <c r="AGL3040" s="607"/>
      <c r="AGM3040" s="607"/>
      <c r="AGN3040" s="607"/>
      <c r="AGO3040" s="607"/>
      <c r="AGP3040" s="607"/>
      <c r="AGQ3040" s="607"/>
      <c r="AGR3040" s="607"/>
      <c r="AGS3040" s="607"/>
      <c r="AGT3040" s="607"/>
      <c r="AGU3040" s="607"/>
      <c r="AGV3040" s="607"/>
      <c r="AGW3040" s="607"/>
      <c r="AGX3040" s="607"/>
      <c r="AGY3040" s="607"/>
      <c r="AGZ3040" s="607"/>
      <c r="AHA3040" s="607"/>
      <c r="AHB3040" s="607"/>
      <c r="AHC3040" s="607"/>
      <c r="AHD3040" s="607"/>
      <c r="AHE3040" s="607"/>
      <c r="AHF3040" s="607"/>
      <c r="AHG3040" s="607"/>
      <c r="AHH3040" s="607"/>
      <c r="AHI3040" s="607"/>
      <c r="AHJ3040" s="607"/>
      <c r="AHK3040" s="607"/>
      <c r="AHL3040" s="607"/>
      <c r="AHM3040" s="607"/>
      <c r="AHN3040" s="607"/>
      <c r="AHO3040" s="607"/>
      <c r="AHP3040" s="607"/>
      <c r="AHQ3040" s="607"/>
      <c r="AHR3040" s="607"/>
      <c r="AHS3040" s="607"/>
      <c r="AHT3040" s="607"/>
      <c r="AHU3040" s="607"/>
      <c r="AHV3040" s="607"/>
      <c r="AHW3040" s="607"/>
      <c r="AHX3040" s="607"/>
      <c r="AHY3040" s="607"/>
      <c r="AHZ3040" s="607"/>
      <c r="AIA3040" s="607"/>
      <c r="AIB3040" s="607"/>
      <c r="AIC3040" s="607"/>
      <c r="AID3040" s="607"/>
      <c r="AIE3040" s="607"/>
      <c r="AIF3040" s="607"/>
      <c r="AIG3040" s="607"/>
      <c r="AIH3040" s="607"/>
      <c r="AII3040" s="607"/>
      <c r="AIJ3040" s="607"/>
      <c r="AIK3040" s="607"/>
      <c r="AIL3040" s="607"/>
      <c r="AIM3040" s="607"/>
      <c r="AIN3040" s="607"/>
      <c r="AIO3040" s="607"/>
      <c r="AIP3040" s="607"/>
      <c r="AIQ3040" s="607"/>
      <c r="AIR3040" s="607"/>
      <c r="AIS3040" s="607"/>
      <c r="AIT3040" s="607"/>
      <c r="AIU3040" s="607"/>
      <c r="AIV3040" s="607"/>
      <c r="AIW3040" s="607"/>
      <c r="AIX3040" s="607"/>
      <c r="AIY3040" s="607"/>
      <c r="AIZ3040" s="607"/>
      <c r="AJA3040" s="607"/>
      <c r="AJB3040" s="607"/>
      <c r="AJC3040" s="607"/>
      <c r="AJD3040" s="607"/>
      <c r="AJE3040" s="607"/>
      <c r="AJF3040" s="607"/>
      <c r="AJG3040" s="607"/>
      <c r="AJH3040" s="607"/>
      <c r="AJI3040" s="607"/>
      <c r="AJJ3040" s="607"/>
      <c r="AJK3040" s="607"/>
      <c r="AJL3040" s="607"/>
      <c r="AJM3040" s="607"/>
      <c r="AJN3040" s="607"/>
      <c r="AJO3040" s="607"/>
      <c r="AJP3040" s="607"/>
      <c r="AJQ3040" s="607"/>
      <c r="AJR3040" s="607"/>
      <c r="AJS3040" s="607"/>
      <c r="AJT3040" s="607"/>
      <c r="AJU3040" s="607"/>
      <c r="AJV3040" s="607"/>
      <c r="AJW3040" s="607"/>
      <c r="AJX3040" s="607"/>
      <c r="AJY3040" s="607"/>
      <c r="AJZ3040" s="607"/>
      <c r="AKA3040" s="607"/>
      <c r="AKB3040" s="607"/>
      <c r="AKC3040" s="607"/>
      <c r="AKD3040" s="607"/>
      <c r="AKE3040" s="607"/>
      <c r="AKF3040" s="607"/>
      <c r="AKG3040" s="607"/>
      <c r="AKH3040" s="607"/>
      <c r="AKI3040" s="607"/>
      <c r="AKJ3040" s="607"/>
      <c r="AKK3040" s="607"/>
      <c r="AKL3040" s="607"/>
      <c r="AKM3040" s="607"/>
      <c r="AKN3040" s="607"/>
      <c r="AKO3040" s="607"/>
      <c r="AKP3040" s="607"/>
      <c r="AKQ3040" s="607"/>
      <c r="AKR3040" s="607"/>
      <c r="AKS3040" s="607"/>
      <c r="AKT3040" s="607"/>
      <c r="AKU3040" s="607"/>
      <c r="AKV3040" s="607"/>
      <c r="AKW3040" s="607"/>
      <c r="AKX3040" s="607"/>
      <c r="AKY3040" s="607"/>
      <c r="AKZ3040" s="607"/>
      <c r="ALA3040" s="607"/>
      <c r="ALB3040" s="607"/>
      <c r="ALC3040" s="607"/>
      <c r="ALD3040" s="607"/>
      <c r="ALE3040" s="607"/>
      <c r="ALF3040" s="607"/>
      <c r="ALG3040" s="607"/>
      <c r="ALH3040" s="607"/>
      <c r="ALI3040" s="607"/>
      <c r="ALJ3040" s="607"/>
      <c r="ALK3040" s="607"/>
      <c r="ALL3040" s="607"/>
      <c r="ALM3040" s="607"/>
      <c r="ALN3040" s="607"/>
      <c r="ALO3040" s="607"/>
      <c r="ALP3040" s="607"/>
      <c r="ALQ3040" s="607"/>
      <c r="ALR3040" s="607"/>
      <c r="ALS3040" s="607"/>
      <c r="ALT3040" s="607"/>
      <c r="ALU3040" s="607"/>
      <c r="ALV3040" s="607"/>
      <c r="ALW3040" s="607"/>
      <c r="ALX3040" s="607"/>
      <c r="ALY3040" s="607"/>
      <c r="ALZ3040" s="607"/>
      <c r="AMA3040" s="607"/>
      <c r="AMB3040" s="607"/>
      <c r="AMC3040" s="607"/>
      <c r="AMD3040" s="607"/>
      <c r="AME3040" s="607"/>
      <c r="AMF3040" s="607"/>
      <c r="AMG3040" s="607"/>
      <c r="AMH3040" s="607"/>
      <c r="AMI3040" s="607"/>
      <c r="AMJ3040" s="607"/>
      <c r="AMK3040" s="607"/>
      <c r="AML3040" s="607"/>
      <c r="AMM3040" s="607"/>
      <c r="AMN3040" s="607"/>
      <c r="AMO3040" s="607"/>
      <c r="AMP3040" s="607"/>
      <c r="AMQ3040" s="607"/>
      <c r="AMR3040" s="607"/>
      <c r="AMS3040" s="607"/>
      <c r="AMT3040" s="607"/>
      <c r="AMU3040" s="607"/>
      <c r="AMV3040" s="607"/>
      <c r="AMW3040" s="607"/>
      <c r="AMX3040" s="607"/>
      <c r="AMY3040" s="607"/>
      <c r="AMZ3040" s="607"/>
      <c r="ANA3040" s="607"/>
      <c r="ANB3040" s="607"/>
      <c r="ANC3040" s="607"/>
      <c r="AND3040" s="607"/>
      <c r="ANE3040" s="607"/>
      <c r="ANF3040" s="607"/>
      <c r="ANG3040" s="607"/>
      <c r="ANH3040" s="607"/>
      <c r="ANI3040" s="607"/>
      <c r="ANJ3040" s="607"/>
      <c r="ANK3040" s="607"/>
      <c r="ANL3040" s="607"/>
      <c r="ANM3040" s="607"/>
      <c r="ANN3040" s="607"/>
      <c r="ANO3040" s="607"/>
      <c r="ANP3040" s="607"/>
      <c r="ANQ3040" s="607"/>
      <c r="ANR3040" s="607"/>
      <c r="ANS3040" s="607"/>
      <c r="ANT3040" s="607"/>
      <c r="ANU3040" s="607"/>
      <c r="ANV3040" s="607"/>
      <c r="ANW3040" s="607"/>
      <c r="ANX3040" s="607"/>
      <c r="ANY3040" s="607"/>
      <c r="ANZ3040" s="607"/>
      <c r="AOA3040" s="607"/>
      <c r="AOB3040" s="607"/>
      <c r="AOC3040" s="607"/>
      <c r="AOD3040" s="607"/>
      <c r="AOE3040" s="607"/>
      <c r="AOF3040" s="607"/>
      <c r="AOG3040" s="607"/>
      <c r="AOH3040" s="607"/>
      <c r="AOI3040" s="607"/>
      <c r="AOJ3040" s="607"/>
      <c r="AOK3040" s="607"/>
      <c r="AOL3040" s="607"/>
      <c r="AOM3040" s="607"/>
      <c r="AON3040" s="607"/>
      <c r="AOO3040" s="607"/>
      <c r="AOP3040" s="607"/>
      <c r="AOQ3040" s="607"/>
      <c r="AOR3040" s="607"/>
      <c r="AOS3040" s="607"/>
      <c r="AOT3040" s="607"/>
      <c r="AOU3040" s="607"/>
      <c r="AOV3040" s="607"/>
      <c r="AOW3040" s="607"/>
      <c r="AOX3040" s="607"/>
      <c r="AOY3040" s="607"/>
      <c r="AOZ3040" s="607"/>
      <c r="APA3040" s="607"/>
      <c r="APB3040" s="607"/>
      <c r="APC3040" s="607"/>
      <c r="APD3040" s="607"/>
      <c r="APE3040" s="607"/>
      <c r="APF3040" s="607"/>
      <c r="APG3040" s="607"/>
      <c r="APH3040" s="607"/>
      <c r="API3040" s="607"/>
      <c r="APJ3040" s="607"/>
      <c r="APK3040" s="607"/>
      <c r="APL3040" s="607"/>
      <c r="APM3040" s="607"/>
      <c r="APN3040" s="607"/>
      <c r="APO3040" s="607"/>
      <c r="APP3040" s="607"/>
      <c r="APQ3040" s="607"/>
      <c r="APR3040" s="607"/>
      <c r="APS3040" s="607"/>
      <c r="APT3040" s="607"/>
      <c r="APU3040" s="607"/>
      <c r="APV3040" s="607"/>
      <c r="APW3040" s="607"/>
      <c r="APX3040" s="607"/>
      <c r="APY3040" s="607"/>
      <c r="APZ3040" s="607"/>
      <c r="AQA3040" s="607"/>
      <c r="AQB3040" s="607"/>
      <c r="AQC3040" s="607"/>
      <c r="AQD3040" s="607"/>
      <c r="AQE3040" s="607"/>
      <c r="AQF3040" s="607"/>
      <c r="AQG3040" s="607"/>
      <c r="AQH3040" s="607"/>
      <c r="AQI3040" s="607"/>
      <c r="AQJ3040" s="607"/>
      <c r="AQK3040" s="607"/>
      <c r="AQL3040" s="607"/>
      <c r="AQM3040" s="607"/>
      <c r="AQN3040" s="607"/>
      <c r="AQO3040" s="607"/>
      <c r="AQP3040" s="607"/>
      <c r="AQQ3040" s="607"/>
      <c r="AQR3040" s="607"/>
      <c r="AQS3040" s="607"/>
      <c r="AQT3040" s="607"/>
      <c r="AQU3040" s="607"/>
      <c r="AQV3040" s="607"/>
      <c r="AQW3040" s="607"/>
      <c r="AQX3040" s="607"/>
      <c r="AQY3040" s="607"/>
      <c r="AQZ3040" s="607"/>
      <c r="ARA3040" s="607"/>
      <c r="ARB3040" s="607"/>
      <c r="ARC3040" s="607"/>
      <c r="ARD3040" s="607"/>
      <c r="ARE3040" s="607"/>
      <c r="ARF3040" s="607"/>
      <c r="ARG3040" s="607"/>
      <c r="ARH3040" s="607"/>
      <c r="ARI3040" s="607"/>
      <c r="ARJ3040" s="607"/>
      <c r="ARK3040" s="607"/>
      <c r="ARL3040" s="607"/>
      <c r="ARM3040" s="607"/>
      <c r="ARN3040" s="607"/>
      <c r="ARO3040" s="607"/>
      <c r="ARP3040" s="607"/>
      <c r="ARQ3040" s="607"/>
      <c r="ARR3040" s="607"/>
      <c r="ARS3040" s="607"/>
      <c r="ART3040" s="607"/>
      <c r="ARU3040" s="607"/>
      <c r="ARV3040" s="607"/>
      <c r="ARW3040" s="607"/>
      <c r="ARX3040" s="607"/>
      <c r="ARY3040" s="607"/>
      <c r="ARZ3040" s="607"/>
      <c r="ASA3040" s="607"/>
      <c r="ASB3040" s="607"/>
      <c r="ASC3040" s="607"/>
      <c r="ASD3040" s="607"/>
      <c r="ASE3040" s="607"/>
      <c r="ASF3040" s="607"/>
      <c r="ASG3040" s="607"/>
      <c r="ASH3040" s="607"/>
      <c r="ASI3040" s="607"/>
      <c r="ASJ3040" s="607"/>
      <c r="ASK3040" s="607"/>
      <c r="ASL3040" s="607"/>
      <c r="ASM3040" s="607"/>
      <c r="ASN3040" s="607"/>
      <c r="ASO3040" s="607"/>
      <c r="ASP3040" s="607"/>
      <c r="ASQ3040" s="607"/>
      <c r="ASR3040" s="607"/>
      <c r="ASS3040" s="607"/>
      <c r="AST3040" s="607"/>
      <c r="ASU3040" s="607"/>
      <c r="ASV3040" s="607"/>
      <c r="ASW3040" s="607"/>
      <c r="ASX3040" s="607"/>
      <c r="ASY3040" s="607"/>
      <c r="ASZ3040" s="607"/>
      <c r="ATA3040" s="607"/>
      <c r="ATB3040" s="607"/>
      <c r="ATC3040" s="607"/>
      <c r="ATD3040" s="607"/>
      <c r="ATE3040" s="607"/>
      <c r="ATF3040" s="607"/>
      <c r="ATG3040" s="607"/>
      <c r="ATH3040" s="607"/>
      <c r="ATI3040" s="607"/>
      <c r="ATJ3040" s="607"/>
      <c r="ATK3040" s="607"/>
      <c r="ATL3040" s="607"/>
      <c r="ATM3040" s="607"/>
      <c r="ATN3040" s="607"/>
      <c r="ATO3040" s="607"/>
      <c r="ATP3040" s="607"/>
      <c r="ATQ3040" s="607"/>
      <c r="ATR3040" s="607"/>
      <c r="ATS3040" s="607"/>
      <c r="ATT3040" s="607"/>
      <c r="ATU3040" s="607"/>
      <c r="ATV3040" s="607"/>
      <c r="ATW3040" s="607"/>
      <c r="ATX3040" s="607"/>
      <c r="ATY3040" s="607"/>
      <c r="ATZ3040" s="607"/>
      <c r="AUA3040" s="607"/>
      <c r="AUB3040" s="607"/>
      <c r="AUC3040" s="607"/>
      <c r="AUD3040" s="607"/>
      <c r="AUE3040" s="607"/>
      <c r="AUF3040" s="607"/>
      <c r="AUG3040" s="607"/>
      <c r="AUH3040" s="607"/>
      <c r="AUI3040" s="607"/>
      <c r="AUJ3040" s="607"/>
      <c r="AUK3040" s="607"/>
      <c r="AUL3040" s="607"/>
      <c r="AUM3040" s="607"/>
      <c r="AUN3040" s="607"/>
      <c r="AUO3040" s="607"/>
      <c r="AUP3040" s="607"/>
      <c r="AUQ3040" s="607"/>
      <c r="AUR3040" s="607"/>
      <c r="AUS3040" s="607"/>
      <c r="AUT3040" s="607"/>
      <c r="AUU3040" s="607"/>
      <c r="AUV3040" s="607"/>
      <c r="AUW3040" s="607"/>
      <c r="AUX3040" s="607"/>
      <c r="AUY3040" s="607"/>
      <c r="AUZ3040" s="607"/>
      <c r="AVA3040" s="607"/>
      <c r="AVB3040" s="607"/>
      <c r="AVC3040" s="607"/>
      <c r="AVD3040" s="607"/>
      <c r="AVE3040" s="607"/>
      <c r="AVF3040" s="607"/>
      <c r="AVG3040" s="607"/>
      <c r="AVH3040" s="607"/>
      <c r="AVI3040" s="607"/>
      <c r="AVJ3040" s="607"/>
      <c r="AVK3040" s="607"/>
      <c r="AVL3040" s="607"/>
      <c r="AVM3040" s="607"/>
      <c r="AVN3040" s="607"/>
      <c r="AVO3040" s="607"/>
      <c r="AVP3040" s="607"/>
      <c r="AVQ3040" s="607"/>
      <c r="AVR3040" s="607"/>
      <c r="AVS3040" s="607"/>
      <c r="AVT3040" s="607"/>
      <c r="AVU3040" s="607"/>
      <c r="AVV3040" s="607"/>
      <c r="AVW3040" s="607"/>
      <c r="AVX3040" s="607"/>
      <c r="AVY3040" s="607"/>
      <c r="AVZ3040" s="607"/>
      <c r="AWA3040" s="607"/>
      <c r="AWB3040" s="607"/>
      <c r="AWC3040" s="607"/>
      <c r="AWD3040" s="607"/>
      <c r="AWE3040" s="607"/>
      <c r="AWF3040" s="607"/>
      <c r="AWG3040" s="607"/>
      <c r="AWH3040" s="607"/>
      <c r="AWI3040" s="607"/>
      <c r="AWJ3040" s="607"/>
      <c r="AWK3040" s="607"/>
      <c r="AWL3040" s="607"/>
      <c r="AWM3040" s="607"/>
      <c r="AWN3040" s="607"/>
      <c r="AWO3040" s="607"/>
      <c r="AWP3040" s="607"/>
      <c r="AWQ3040" s="607"/>
      <c r="AWR3040" s="607"/>
      <c r="AWS3040" s="607"/>
      <c r="AWT3040" s="607"/>
      <c r="AWU3040" s="607"/>
      <c r="AWV3040" s="607"/>
      <c r="AWW3040" s="607"/>
      <c r="AWX3040" s="607"/>
      <c r="AWY3040" s="607"/>
      <c r="AWZ3040" s="607"/>
      <c r="AXA3040" s="607"/>
      <c r="AXB3040" s="607"/>
      <c r="AXC3040" s="607"/>
      <c r="AXD3040" s="607"/>
      <c r="AXE3040" s="607"/>
      <c r="AXF3040" s="607"/>
      <c r="AXG3040" s="607"/>
      <c r="AXH3040" s="607"/>
      <c r="AXI3040" s="607"/>
      <c r="AXJ3040" s="607"/>
      <c r="AXK3040" s="607"/>
      <c r="AXL3040" s="607"/>
      <c r="AXM3040" s="607"/>
      <c r="AXN3040" s="607"/>
      <c r="AXO3040" s="607"/>
      <c r="AXP3040" s="607"/>
      <c r="AXQ3040" s="607"/>
      <c r="AXR3040" s="607"/>
      <c r="AXS3040" s="607"/>
      <c r="AXT3040" s="607"/>
      <c r="AXU3040" s="607"/>
      <c r="AXV3040" s="607"/>
      <c r="AXW3040" s="607"/>
      <c r="AXX3040" s="607"/>
      <c r="AXY3040" s="607"/>
      <c r="AXZ3040" s="607"/>
      <c r="AYA3040" s="607"/>
      <c r="AYB3040" s="607"/>
      <c r="AYC3040" s="607"/>
      <c r="AYD3040" s="607"/>
      <c r="AYE3040" s="607"/>
      <c r="AYF3040" s="607"/>
      <c r="AYG3040" s="607"/>
      <c r="AYH3040" s="607"/>
      <c r="AYI3040" s="607"/>
      <c r="AYJ3040" s="607"/>
      <c r="AYK3040" s="607"/>
      <c r="AYL3040" s="607"/>
      <c r="AYM3040" s="607"/>
      <c r="AYN3040" s="607"/>
      <c r="AYO3040" s="607"/>
      <c r="AYP3040" s="607"/>
      <c r="AYQ3040" s="607"/>
      <c r="AYR3040" s="607"/>
      <c r="AYS3040" s="607"/>
      <c r="AYT3040" s="607"/>
      <c r="AYU3040" s="607"/>
      <c r="AYV3040" s="607"/>
      <c r="AYW3040" s="607"/>
      <c r="AYX3040" s="607"/>
      <c r="AYY3040" s="607"/>
      <c r="AYZ3040" s="607"/>
      <c r="AZA3040" s="607"/>
      <c r="AZB3040" s="607"/>
      <c r="AZC3040" s="607"/>
      <c r="AZD3040" s="607"/>
      <c r="AZE3040" s="607"/>
      <c r="AZF3040" s="607"/>
      <c r="AZG3040" s="607"/>
      <c r="AZH3040" s="607"/>
      <c r="AZI3040" s="607"/>
      <c r="AZJ3040" s="607"/>
      <c r="AZK3040" s="607"/>
      <c r="AZL3040" s="607"/>
      <c r="AZM3040" s="607"/>
      <c r="AZN3040" s="607"/>
      <c r="AZO3040" s="607"/>
      <c r="AZP3040" s="607"/>
      <c r="AZQ3040" s="607"/>
      <c r="AZR3040" s="607"/>
      <c r="AZS3040" s="607"/>
      <c r="AZT3040" s="607"/>
      <c r="AZU3040" s="607"/>
      <c r="AZV3040" s="607"/>
      <c r="AZW3040" s="607"/>
      <c r="AZX3040" s="607"/>
      <c r="AZY3040" s="607"/>
      <c r="AZZ3040" s="607"/>
      <c r="BAA3040" s="607"/>
      <c r="BAB3040" s="607"/>
      <c r="BAC3040" s="607"/>
      <c r="BAD3040" s="607"/>
      <c r="BAE3040" s="607"/>
      <c r="BAF3040" s="607"/>
      <c r="BAG3040" s="607"/>
      <c r="BAH3040" s="607"/>
      <c r="BAI3040" s="607"/>
      <c r="BAJ3040" s="607"/>
      <c r="BAK3040" s="607"/>
      <c r="BAL3040" s="607"/>
      <c r="BAM3040" s="607"/>
      <c r="BAN3040" s="607"/>
      <c r="BAO3040" s="607"/>
      <c r="BAP3040" s="607"/>
      <c r="BAQ3040" s="607"/>
      <c r="BAR3040" s="607"/>
      <c r="BAS3040" s="607"/>
      <c r="BAT3040" s="607"/>
      <c r="BAU3040" s="607"/>
      <c r="BAV3040" s="607"/>
      <c r="BAW3040" s="607"/>
      <c r="BAX3040" s="607"/>
      <c r="BAY3040" s="607"/>
      <c r="BAZ3040" s="607"/>
      <c r="BBA3040" s="607"/>
      <c r="BBB3040" s="607"/>
      <c r="BBC3040" s="607"/>
      <c r="BBD3040" s="607"/>
      <c r="BBE3040" s="607"/>
      <c r="BBF3040" s="607"/>
      <c r="BBG3040" s="607"/>
      <c r="BBH3040" s="607"/>
      <c r="BBI3040" s="607"/>
      <c r="BBJ3040" s="607"/>
      <c r="BBK3040" s="607"/>
      <c r="BBL3040" s="607"/>
      <c r="BBM3040" s="607"/>
      <c r="BBN3040" s="607"/>
      <c r="BBO3040" s="607"/>
      <c r="BBP3040" s="607"/>
      <c r="BBQ3040" s="607"/>
      <c r="BBR3040" s="607"/>
      <c r="BBS3040" s="607"/>
      <c r="BBT3040" s="607"/>
      <c r="BBU3040" s="607"/>
      <c r="BBV3040" s="607"/>
      <c r="BBW3040" s="607"/>
      <c r="BBX3040" s="607"/>
      <c r="BBY3040" s="607"/>
      <c r="BBZ3040" s="607"/>
      <c r="BCA3040" s="607"/>
      <c r="BCB3040" s="607"/>
      <c r="BCC3040" s="607"/>
      <c r="BCD3040" s="607"/>
      <c r="BCE3040" s="607"/>
      <c r="BCF3040" s="607"/>
      <c r="BCG3040" s="607"/>
      <c r="BCH3040" s="607"/>
      <c r="BCI3040" s="607"/>
      <c r="BCJ3040" s="607"/>
      <c r="BCK3040" s="607"/>
      <c r="BCL3040" s="607"/>
      <c r="BCM3040" s="607"/>
      <c r="BCN3040" s="607"/>
      <c r="BCO3040" s="607"/>
      <c r="BCP3040" s="607"/>
      <c r="BCQ3040" s="607"/>
      <c r="BCR3040" s="607"/>
      <c r="BCS3040" s="607"/>
      <c r="BCT3040" s="607"/>
      <c r="BCU3040" s="607"/>
      <c r="BCV3040" s="607"/>
      <c r="BCW3040" s="607"/>
      <c r="BCX3040" s="607"/>
      <c r="BCY3040" s="607"/>
      <c r="BCZ3040" s="607"/>
      <c r="BDA3040" s="607"/>
      <c r="BDB3040" s="607"/>
      <c r="BDC3040" s="607"/>
      <c r="BDD3040" s="607"/>
      <c r="BDE3040" s="607"/>
      <c r="BDF3040" s="607"/>
      <c r="BDG3040" s="607"/>
      <c r="BDH3040" s="607"/>
      <c r="BDI3040" s="607"/>
      <c r="BDJ3040" s="607"/>
      <c r="BDK3040" s="607"/>
      <c r="BDL3040" s="607"/>
      <c r="BDM3040" s="607"/>
      <c r="BDN3040" s="607"/>
      <c r="BDO3040" s="607"/>
      <c r="BDP3040" s="607"/>
      <c r="BDQ3040" s="607"/>
      <c r="BDR3040" s="607"/>
      <c r="BDS3040" s="607"/>
      <c r="BDT3040" s="607"/>
      <c r="BDU3040" s="607"/>
      <c r="BDV3040" s="607"/>
      <c r="BDW3040" s="607"/>
      <c r="BDX3040" s="607"/>
      <c r="BDY3040" s="607"/>
      <c r="BDZ3040" s="607"/>
      <c r="BEA3040" s="607"/>
      <c r="BEB3040" s="607"/>
      <c r="BEC3040" s="607"/>
      <c r="BED3040" s="607"/>
      <c r="BEE3040" s="607"/>
      <c r="BEF3040" s="607"/>
      <c r="BEG3040" s="607"/>
      <c r="BEH3040" s="607"/>
      <c r="BEI3040" s="607"/>
      <c r="BEJ3040" s="607"/>
      <c r="BEK3040" s="607"/>
      <c r="BEL3040" s="607"/>
      <c r="BEM3040" s="607"/>
      <c r="BEN3040" s="607"/>
      <c r="BEO3040" s="607"/>
      <c r="BEP3040" s="607"/>
      <c r="BEQ3040" s="607"/>
      <c r="BER3040" s="607"/>
      <c r="BES3040" s="607"/>
      <c r="BET3040" s="607"/>
      <c r="BEU3040" s="607"/>
      <c r="BEV3040" s="607"/>
      <c r="BEW3040" s="607"/>
      <c r="BEX3040" s="607"/>
      <c r="BEY3040" s="607"/>
      <c r="BEZ3040" s="607"/>
      <c r="BFA3040" s="607"/>
      <c r="BFB3040" s="607"/>
      <c r="BFC3040" s="607"/>
      <c r="BFD3040" s="607"/>
      <c r="BFE3040" s="607"/>
      <c r="BFF3040" s="607"/>
      <c r="BFG3040" s="607"/>
      <c r="BFH3040" s="607"/>
      <c r="BFI3040" s="607"/>
      <c r="BFJ3040" s="607"/>
      <c r="BFK3040" s="607"/>
      <c r="BFL3040" s="607"/>
      <c r="BFM3040" s="607"/>
      <c r="BFN3040" s="607"/>
      <c r="BFO3040" s="607"/>
      <c r="BFP3040" s="607"/>
      <c r="BFQ3040" s="607"/>
      <c r="BFR3040" s="607"/>
      <c r="BFS3040" s="607"/>
      <c r="BFT3040" s="607"/>
      <c r="BFU3040" s="607"/>
      <c r="BFV3040" s="607"/>
      <c r="BFW3040" s="607"/>
      <c r="BFX3040" s="607"/>
      <c r="BFY3040" s="607"/>
      <c r="BFZ3040" s="607"/>
      <c r="BGA3040" s="607"/>
      <c r="BGB3040" s="607"/>
      <c r="BGC3040" s="607"/>
      <c r="BGD3040" s="607"/>
      <c r="BGE3040" s="607"/>
      <c r="BGF3040" s="607"/>
      <c r="BGG3040" s="607"/>
      <c r="BGH3040" s="607"/>
      <c r="BGI3040" s="607"/>
      <c r="BGJ3040" s="607"/>
      <c r="BGK3040" s="607"/>
      <c r="BGL3040" s="607"/>
      <c r="BGM3040" s="607"/>
      <c r="BGN3040" s="607"/>
      <c r="BGO3040" s="607"/>
      <c r="BGP3040" s="607"/>
      <c r="BGQ3040" s="607"/>
      <c r="BGR3040" s="607"/>
      <c r="BGS3040" s="607"/>
      <c r="BGT3040" s="607"/>
      <c r="BGU3040" s="607"/>
      <c r="BGV3040" s="607"/>
      <c r="BGW3040" s="607"/>
      <c r="BGX3040" s="607"/>
      <c r="BGY3040" s="607"/>
      <c r="BGZ3040" s="607"/>
      <c r="BHA3040" s="607"/>
      <c r="BHB3040" s="607"/>
      <c r="BHC3040" s="607"/>
      <c r="BHD3040" s="607"/>
      <c r="BHE3040" s="607"/>
      <c r="BHF3040" s="607"/>
      <c r="BHG3040" s="607"/>
      <c r="BHH3040" s="607"/>
      <c r="BHI3040" s="607"/>
      <c r="BHJ3040" s="607"/>
      <c r="BHK3040" s="607"/>
      <c r="BHL3040" s="607"/>
      <c r="BHM3040" s="607"/>
      <c r="BHN3040" s="607"/>
      <c r="BHO3040" s="607"/>
      <c r="BHP3040" s="607"/>
      <c r="BHQ3040" s="607"/>
      <c r="BHR3040" s="607"/>
      <c r="BHS3040" s="607"/>
      <c r="BHT3040" s="607"/>
      <c r="BHU3040" s="607"/>
      <c r="BHV3040" s="607"/>
      <c r="BHW3040" s="607"/>
      <c r="BHX3040" s="607"/>
      <c r="BHY3040" s="607"/>
      <c r="BHZ3040" s="607"/>
      <c r="BIA3040" s="607"/>
      <c r="BIB3040" s="607"/>
      <c r="BIC3040" s="607"/>
      <c r="BID3040" s="607"/>
      <c r="BIE3040" s="607"/>
      <c r="BIF3040" s="607"/>
      <c r="BIG3040" s="607"/>
      <c r="BIH3040" s="607"/>
      <c r="BII3040" s="607"/>
      <c r="BIJ3040" s="607"/>
      <c r="BIK3040" s="607"/>
      <c r="BIL3040" s="607"/>
      <c r="BIM3040" s="607"/>
      <c r="BIN3040" s="607"/>
      <c r="BIO3040" s="607"/>
      <c r="BIP3040" s="607"/>
      <c r="BIQ3040" s="607"/>
      <c r="BIR3040" s="607"/>
      <c r="BIS3040" s="607"/>
      <c r="BIT3040" s="607"/>
      <c r="BIU3040" s="607"/>
      <c r="BIV3040" s="607"/>
      <c r="BIW3040" s="607"/>
      <c r="BIX3040" s="607"/>
      <c r="BIY3040" s="607"/>
      <c r="BIZ3040" s="607"/>
      <c r="BJA3040" s="607"/>
      <c r="BJB3040" s="607"/>
      <c r="BJC3040" s="607"/>
      <c r="BJD3040" s="607"/>
      <c r="BJE3040" s="607"/>
      <c r="BJF3040" s="607"/>
      <c r="BJG3040" s="607"/>
      <c r="BJH3040" s="607"/>
      <c r="BJI3040" s="607"/>
      <c r="BJJ3040" s="607"/>
      <c r="BJK3040" s="607"/>
      <c r="BJL3040" s="607"/>
      <c r="BJM3040" s="607"/>
      <c r="BJN3040" s="607"/>
      <c r="BJO3040" s="607"/>
      <c r="BJP3040" s="607"/>
      <c r="BJQ3040" s="607"/>
      <c r="BJR3040" s="607"/>
      <c r="BJS3040" s="607"/>
      <c r="BJT3040" s="607"/>
      <c r="BJU3040" s="607"/>
      <c r="BJV3040" s="607"/>
      <c r="BJW3040" s="607"/>
      <c r="BJX3040" s="607"/>
      <c r="BJY3040" s="607"/>
      <c r="BJZ3040" s="607"/>
      <c r="BKA3040" s="607"/>
      <c r="BKB3040" s="607"/>
      <c r="BKC3040" s="607"/>
      <c r="BKD3040" s="607"/>
      <c r="BKE3040" s="607"/>
      <c r="BKF3040" s="607"/>
      <c r="BKG3040" s="607"/>
      <c r="BKH3040" s="607"/>
      <c r="BKI3040" s="607"/>
      <c r="BKJ3040" s="607"/>
      <c r="BKK3040" s="607"/>
      <c r="BKL3040" s="607"/>
      <c r="BKM3040" s="607"/>
      <c r="BKN3040" s="607"/>
      <c r="BKO3040" s="607"/>
      <c r="BKP3040" s="607"/>
      <c r="BKQ3040" s="607"/>
      <c r="BKR3040" s="607"/>
      <c r="BKS3040" s="607"/>
      <c r="BKT3040" s="607"/>
      <c r="BKU3040" s="607"/>
      <c r="BKV3040" s="607"/>
      <c r="BKW3040" s="607"/>
      <c r="BKX3040" s="607"/>
      <c r="BKY3040" s="607"/>
      <c r="BKZ3040" s="607"/>
      <c r="BLA3040" s="607"/>
      <c r="BLB3040" s="607"/>
      <c r="BLC3040" s="607"/>
      <c r="BLD3040" s="607"/>
      <c r="BLE3040" s="607"/>
      <c r="BLF3040" s="607"/>
      <c r="BLG3040" s="607"/>
      <c r="BLH3040" s="607"/>
      <c r="BLI3040" s="607"/>
      <c r="BLJ3040" s="607"/>
      <c r="BLK3040" s="607"/>
      <c r="BLL3040" s="607"/>
      <c r="BLM3040" s="607"/>
      <c r="BLN3040" s="607"/>
      <c r="BLO3040" s="607"/>
      <c r="BLP3040" s="607"/>
      <c r="BLQ3040" s="607"/>
      <c r="BLR3040" s="607"/>
      <c r="BLS3040" s="607"/>
      <c r="BLT3040" s="607"/>
      <c r="BLU3040" s="607"/>
      <c r="BLV3040" s="607"/>
      <c r="BLW3040" s="607"/>
      <c r="BLX3040" s="607"/>
      <c r="BLY3040" s="607"/>
      <c r="BLZ3040" s="607"/>
      <c r="BMA3040" s="607"/>
      <c r="BMB3040" s="607"/>
      <c r="BMC3040" s="607"/>
      <c r="BMD3040" s="607"/>
      <c r="BME3040" s="607"/>
      <c r="BMF3040" s="607"/>
      <c r="BMG3040" s="607"/>
      <c r="BMH3040" s="607"/>
      <c r="BMI3040" s="607"/>
      <c r="BMJ3040" s="607"/>
      <c r="BMK3040" s="607"/>
      <c r="BML3040" s="607"/>
      <c r="BMM3040" s="607"/>
      <c r="BMN3040" s="607"/>
      <c r="BMO3040" s="607"/>
      <c r="BMP3040" s="607"/>
      <c r="BMQ3040" s="607"/>
      <c r="BMR3040" s="607"/>
      <c r="BMS3040" s="607"/>
      <c r="BMT3040" s="607"/>
      <c r="BMU3040" s="607"/>
      <c r="BMV3040" s="607"/>
      <c r="BMW3040" s="607"/>
      <c r="BMX3040" s="607"/>
      <c r="BMY3040" s="607"/>
      <c r="BMZ3040" s="607"/>
      <c r="BNA3040" s="607"/>
      <c r="BNB3040" s="607"/>
      <c r="BNC3040" s="607"/>
      <c r="BND3040" s="607"/>
      <c r="BNE3040" s="607"/>
      <c r="BNF3040" s="607"/>
      <c r="BNG3040" s="607"/>
      <c r="BNH3040" s="607"/>
      <c r="BNI3040" s="607"/>
      <c r="BNJ3040" s="607"/>
      <c r="BNK3040" s="607"/>
      <c r="BNL3040" s="607"/>
      <c r="BNM3040" s="607"/>
      <c r="BNN3040" s="607"/>
      <c r="BNO3040" s="607"/>
      <c r="BNP3040" s="607"/>
      <c r="BNQ3040" s="607"/>
      <c r="BNR3040" s="607"/>
      <c r="BNS3040" s="607"/>
      <c r="BNT3040" s="607"/>
      <c r="BNU3040" s="607"/>
      <c r="BNV3040" s="607"/>
      <c r="BNW3040" s="607"/>
      <c r="BNX3040" s="607"/>
      <c r="BNY3040" s="607"/>
      <c r="BNZ3040" s="607"/>
      <c r="BOA3040" s="607"/>
      <c r="BOB3040" s="607"/>
      <c r="BOC3040" s="607"/>
      <c r="BOD3040" s="607"/>
      <c r="BOE3040" s="607"/>
      <c r="BOF3040" s="607"/>
      <c r="BOG3040" s="607"/>
      <c r="BOH3040" s="607"/>
      <c r="BOI3040" s="607"/>
      <c r="BOJ3040" s="607"/>
      <c r="BOK3040" s="607"/>
      <c r="BOL3040" s="607"/>
      <c r="BOM3040" s="607"/>
      <c r="BON3040" s="607"/>
      <c r="BOO3040" s="607"/>
      <c r="BOP3040" s="607"/>
      <c r="BOQ3040" s="607"/>
      <c r="BOR3040" s="607"/>
      <c r="BOS3040" s="607"/>
      <c r="BOT3040" s="607"/>
      <c r="BOU3040" s="607"/>
      <c r="BOV3040" s="607"/>
      <c r="BOW3040" s="607"/>
      <c r="BOX3040" s="607"/>
      <c r="BOY3040" s="607"/>
      <c r="BOZ3040" s="607"/>
      <c r="BPA3040" s="607"/>
      <c r="BPB3040" s="607"/>
      <c r="BPC3040" s="607"/>
      <c r="BPD3040" s="607"/>
      <c r="BPE3040" s="607"/>
      <c r="BPF3040" s="607"/>
      <c r="BPG3040" s="607"/>
      <c r="BPH3040" s="607"/>
      <c r="BPI3040" s="607"/>
      <c r="BPJ3040" s="607"/>
      <c r="BPK3040" s="607"/>
      <c r="BPL3040" s="607"/>
      <c r="BPM3040" s="607"/>
      <c r="BPN3040" s="607"/>
      <c r="BPO3040" s="607"/>
      <c r="BPP3040" s="607"/>
      <c r="BPQ3040" s="607"/>
      <c r="BPR3040" s="607"/>
      <c r="BPS3040" s="607"/>
      <c r="BPT3040" s="607"/>
      <c r="BPU3040" s="607"/>
      <c r="BPV3040" s="607"/>
      <c r="BPW3040" s="607"/>
      <c r="BPX3040" s="607"/>
      <c r="BPY3040" s="607"/>
      <c r="BPZ3040" s="607"/>
      <c r="BQA3040" s="607"/>
      <c r="BQB3040" s="607"/>
      <c r="BQC3040" s="607"/>
      <c r="BQD3040" s="607"/>
      <c r="BQE3040" s="607"/>
      <c r="BQF3040" s="607"/>
      <c r="BQG3040" s="607"/>
      <c r="BQH3040" s="607"/>
      <c r="BQI3040" s="607"/>
      <c r="BQJ3040" s="607"/>
      <c r="BQK3040" s="607"/>
      <c r="BQL3040" s="607"/>
      <c r="BQM3040" s="607"/>
      <c r="BQN3040" s="607"/>
      <c r="BQO3040" s="607"/>
      <c r="BQP3040" s="607"/>
      <c r="BQQ3040" s="607"/>
      <c r="BQR3040" s="607"/>
      <c r="BQS3040" s="607"/>
      <c r="BQT3040" s="607"/>
      <c r="BQU3040" s="607"/>
      <c r="BQV3040" s="607"/>
      <c r="BQW3040" s="607"/>
      <c r="BQX3040" s="607"/>
      <c r="BQY3040" s="607"/>
      <c r="BQZ3040" s="607"/>
      <c r="BRA3040" s="607"/>
      <c r="BRB3040" s="607"/>
      <c r="BRC3040" s="607"/>
      <c r="BRD3040" s="607"/>
      <c r="BRE3040" s="607"/>
      <c r="BRF3040" s="607"/>
      <c r="BRG3040" s="607"/>
      <c r="BRH3040" s="607"/>
      <c r="BRI3040" s="607"/>
      <c r="BRJ3040" s="607"/>
      <c r="BRK3040" s="607"/>
      <c r="BRL3040" s="607"/>
      <c r="BRM3040" s="607"/>
      <c r="BRN3040" s="607"/>
      <c r="BRO3040" s="607"/>
      <c r="BRP3040" s="607"/>
      <c r="BRQ3040" s="607"/>
      <c r="BRR3040" s="607"/>
      <c r="BRS3040" s="607"/>
      <c r="BRT3040" s="607"/>
      <c r="BRU3040" s="607"/>
      <c r="BRV3040" s="607"/>
      <c r="BRW3040" s="607"/>
      <c r="BRX3040" s="607"/>
      <c r="BRY3040" s="607"/>
      <c r="BRZ3040" s="607"/>
      <c r="BSA3040" s="607"/>
      <c r="BSB3040" s="607"/>
      <c r="BSC3040" s="607"/>
      <c r="BSD3040" s="607"/>
      <c r="BSE3040" s="607"/>
      <c r="BSF3040" s="607"/>
      <c r="BSG3040" s="607"/>
      <c r="BSH3040" s="607"/>
      <c r="BSI3040" s="607"/>
      <c r="BSJ3040" s="607"/>
      <c r="BSK3040" s="607"/>
      <c r="BSL3040" s="607"/>
      <c r="BSM3040" s="607"/>
      <c r="BSN3040" s="607"/>
      <c r="BSO3040" s="607"/>
      <c r="BSP3040" s="607"/>
      <c r="BSQ3040" s="607"/>
      <c r="BSR3040" s="607"/>
      <c r="BSS3040" s="607"/>
      <c r="BST3040" s="607"/>
      <c r="BSU3040" s="607"/>
      <c r="BSV3040" s="607"/>
      <c r="BSW3040" s="607"/>
      <c r="BSX3040" s="607"/>
      <c r="BSY3040" s="607"/>
      <c r="BSZ3040" s="607"/>
      <c r="BTA3040" s="607"/>
      <c r="BTB3040" s="607"/>
      <c r="BTC3040" s="607"/>
      <c r="BTD3040" s="607"/>
      <c r="BTE3040" s="607"/>
      <c r="BTF3040" s="607"/>
      <c r="BTG3040" s="607"/>
      <c r="BTH3040" s="607"/>
      <c r="BTI3040" s="607"/>
      <c r="BTJ3040" s="607"/>
      <c r="BTK3040" s="607"/>
      <c r="BTL3040" s="607"/>
      <c r="BTM3040" s="607"/>
      <c r="BTN3040" s="607"/>
      <c r="BTO3040" s="607"/>
      <c r="BTP3040" s="607"/>
      <c r="BTQ3040" s="607"/>
      <c r="BTR3040" s="607"/>
      <c r="BTS3040" s="607"/>
      <c r="BTT3040" s="607"/>
      <c r="BTU3040" s="607"/>
      <c r="BTV3040" s="607"/>
      <c r="BTW3040" s="607"/>
      <c r="BTX3040" s="607"/>
      <c r="BTY3040" s="607"/>
      <c r="BTZ3040" s="607"/>
      <c r="BUA3040" s="607"/>
      <c r="BUB3040" s="607"/>
      <c r="BUC3040" s="607"/>
      <c r="BUD3040" s="607"/>
      <c r="BUE3040" s="607"/>
      <c r="BUF3040" s="607"/>
      <c r="BUG3040" s="607"/>
      <c r="BUH3040" s="607"/>
      <c r="BUI3040" s="607"/>
      <c r="BUJ3040" s="607"/>
      <c r="BUK3040" s="607"/>
      <c r="BUL3040" s="607"/>
      <c r="BUM3040" s="607"/>
      <c r="BUN3040" s="607"/>
      <c r="BUO3040" s="607"/>
      <c r="BUP3040" s="607"/>
      <c r="BUQ3040" s="607"/>
      <c r="BUR3040" s="607"/>
      <c r="BUS3040" s="607"/>
      <c r="BUT3040" s="607"/>
      <c r="BUU3040" s="607"/>
      <c r="BUV3040" s="607"/>
      <c r="BUW3040" s="607"/>
      <c r="BUX3040" s="607"/>
      <c r="BUY3040" s="607"/>
      <c r="BUZ3040" s="607"/>
      <c r="BVA3040" s="607"/>
      <c r="BVB3040" s="607"/>
      <c r="BVC3040" s="607"/>
      <c r="BVD3040" s="607"/>
      <c r="BVE3040" s="607"/>
      <c r="BVF3040" s="607"/>
      <c r="BVG3040" s="607"/>
      <c r="BVH3040" s="607"/>
      <c r="BVI3040" s="607"/>
      <c r="BVJ3040" s="607"/>
      <c r="BVK3040" s="607"/>
      <c r="BVL3040" s="607"/>
      <c r="BVM3040" s="607"/>
      <c r="BVN3040" s="607"/>
      <c r="BVO3040" s="607"/>
      <c r="BVP3040" s="607"/>
      <c r="BVQ3040" s="607"/>
      <c r="BVR3040" s="607"/>
      <c r="BVS3040" s="607"/>
      <c r="BVT3040" s="607"/>
      <c r="BVU3040" s="607"/>
      <c r="BVV3040" s="607"/>
      <c r="BVW3040" s="607"/>
      <c r="BVX3040" s="607"/>
      <c r="BVY3040" s="607"/>
      <c r="BVZ3040" s="607"/>
      <c r="BWA3040" s="607"/>
      <c r="BWB3040" s="607"/>
      <c r="BWC3040" s="607"/>
      <c r="BWD3040" s="607"/>
      <c r="BWE3040" s="607"/>
      <c r="BWF3040" s="607"/>
      <c r="BWG3040" s="607"/>
      <c r="BWH3040" s="607"/>
      <c r="BWI3040" s="607"/>
      <c r="BWJ3040" s="607"/>
      <c r="BWK3040" s="607"/>
      <c r="BWL3040" s="607"/>
      <c r="BWM3040" s="607"/>
      <c r="BWN3040" s="607"/>
      <c r="BWO3040" s="607"/>
      <c r="BWP3040" s="607"/>
      <c r="BWQ3040" s="607"/>
      <c r="BWR3040" s="607"/>
      <c r="BWS3040" s="607"/>
      <c r="BWT3040" s="607"/>
      <c r="BWU3040" s="607"/>
      <c r="BWV3040" s="607"/>
      <c r="BWW3040" s="607"/>
      <c r="BWX3040" s="607"/>
      <c r="BWY3040" s="607"/>
      <c r="BWZ3040" s="607"/>
      <c r="BXA3040" s="607"/>
      <c r="BXB3040" s="607"/>
      <c r="BXC3040" s="607"/>
      <c r="BXD3040" s="607"/>
      <c r="BXE3040" s="607"/>
      <c r="BXF3040" s="607"/>
      <c r="BXG3040" s="607"/>
      <c r="BXH3040" s="607"/>
      <c r="BXI3040" s="607"/>
      <c r="BXJ3040" s="607"/>
      <c r="BXK3040" s="607"/>
      <c r="BXL3040" s="607"/>
      <c r="BXM3040" s="607"/>
      <c r="BXN3040" s="607"/>
      <c r="BXO3040" s="607"/>
      <c r="BXP3040" s="607"/>
      <c r="BXQ3040" s="607"/>
      <c r="BXR3040" s="607"/>
      <c r="BXS3040" s="607"/>
      <c r="BXT3040" s="607"/>
      <c r="BXU3040" s="607"/>
      <c r="BXV3040" s="607"/>
      <c r="BXW3040" s="607"/>
      <c r="BXX3040" s="607"/>
      <c r="BXY3040" s="607"/>
      <c r="BXZ3040" s="607"/>
      <c r="BYA3040" s="607"/>
      <c r="BYB3040" s="607"/>
      <c r="BYC3040" s="607"/>
      <c r="BYD3040" s="607"/>
      <c r="BYE3040" s="607"/>
      <c r="BYF3040" s="607"/>
      <c r="BYG3040" s="607"/>
      <c r="BYH3040" s="607"/>
      <c r="BYI3040" s="607"/>
      <c r="BYJ3040" s="607"/>
      <c r="BYK3040" s="607"/>
      <c r="BYL3040" s="607"/>
      <c r="BYM3040" s="607"/>
      <c r="BYN3040" s="607"/>
      <c r="BYO3040" s="607"/>
      <c r="BYP3040" s="607"/>
      <c r="BYQ3040" s="607"/>
      <c r="BYR3040" s="607"/>
      <c r="BYS3040" s="607"/>
      <c r="BYT3040" s="607"/>
      <c r="BYU3040" s="607"/>
      <c r="BYV3040" s="607"/>
      <c r="BYW3040" s="607"/>
      <c r="BYX3040" s="607"/>
      <c r="BYY3040" s="607"/>
      <c r="BYZ3040" s="607"/>
      <c r="BZA3040" s="607"/>
      <c r="BZB3040" s="607"/>
      <c r="BZC3040" s="607"/>
      <c r="BZD3040" s="607"/>
      <c r="BZE3040" s="607"/>
      <c r="BZF3040" s="607"/>
      <c r="BZG3040" s="607"/>
      <c r="BZH3040" s="607"/>
      <c r="BZI3040" s="607"/>
      <c r="BZJ3040" s="607"/>
      <c r="BZK3040" s="607"/>
      <c r="BZL3040" s="607"/>
      <c r="BZM3040" s="607"/>
      <c r="BZN3040" s="607"/>
      <c r="BZO3040" s="607"/>
      <c r="BZP3040" s="607"/>
      <c r="BZQ3040" s="607"/>
      <c r="BZR3040" s="607"/>
      <c r="BZS3040" s="607"/>
      <c r="BZT3040" s="607"/>
      <c r="BZU3040" s="607"/>
      <c r="BZV3040" s="607"/>
      <c r="BZW3040" s="607"/>
      <c r="BZX3040" s="607"/>
      <c r="BZY3040" s="607"/>
      <c r="BZZ3040" s="607"/>
      <c r="CAA3040" s="607"/>
      <c r="CAB3040" s="607"/>
      <c r="CAC3040" s="607"/>
      <c r="CAD3040" s="607"/>
      <c r="CAE3040" s="607"/>
      <c r="CAF3040" s="607"/>
      <c r="CAG3040" s="607"/>
      <c r="CAH3040" s="607"/>
      <c r="CAI3040" s="607"/>
      <c r="CAJ3040" s="607"/>
      <c r="CAK3040" s="607"/>
      <c r="CAL3040" s="607"/>
      <c r="CAM3040" s="607"/>
      <c r="CAN3040" s="607"/>
      <c r="CAO3040" s="607"/>
      <c r="CAP3040" s="607"/>
      <c r="CAQ3040" s="607"/>
      <c r="CAR3040" s="607"/>
      <c r="CAS3040" s="607"/>
      <c r="CAT3040" s="607"/>
      <c r="CAU3040" s="607"/>
      <c r="CAV3040" s="607"/>
      <c r="CAW3040" s="607"/>
      <c r="CAX3040" s="607"/>
      <c r="CAY3040" s="607"/>
      <c r="CAZ3040" s="607"/>
      <c r="CBA3040" s="607"/>
      <c r="CBB3040" s="607"/>
      <c r="CBC3040" s="607"/>
      <c r="CBD3040" s="607"/>
      <c r="CBE3040" s="607"/>
      <c r="CBF3040" s="607"/>
      <c r="CBG3040" s="607"/>
      <c r="CBH3040" s="607"/>
      <c r="CBI3040" s="607"/>
      <c r="CBJ3040" s="607"/>
      <c r="CBK3040" s="607"/>
      <c r="CBL3040" s="607"/>
      <c r="CBM3040" s="607"/>
      <c r="CBN3040" s="607"/>
      <c r="CBO3040" s="607"/>
      <c r="CBP3040" s="607"/>
      <c r="CBQ3040" s="607"/>
      <c r="CBR3040" s="607"/>
      <c r="CBS3040" s="607"/>
      <c r="CBT3040" s="607"/>
      <c r="CBU3040" s="607"/>
      <c r="CBV3040" s="607"/>
      <c r="CBW3040" s="607"/>
      <c r="CBX3040" s="607"/>
      <c r="CBY3040" s="607"/>
      <c r="CBZ3040" s="607"/>
      <c r="CCA3040" s="607"/>
      <c r="CCB3040" s="607"/>
      <c r="CCC3040" s="607"/>
      <c r="CCD3040" s="607"/>
      <c r="CCE3040" s="607"/>
      <c r="CCF3040" s="607"/>
      <c r="CCG3040" s="607"/>
      <c r="CCH3040" s="607"/>
      <c r="CCI3040" s="607"/>
      <c r="CCJ3040" s="607"/>
      <c r="CCK3040" s="607"/>
      <c r="CCL3040" s="607"/>
      <c r="CCM3040" s="607"/>
      <c r="CCN3040" s="607"/>
      <c r="CCO3040" s="607"/>
      <c r="CCP3040" s="607"/>
      <c r="CCQ3040" s="607"/>
      <c r="CCR3040" s="607"/>
      <c r="CCS3040" s="607"/>
      <c r="CCT3040" s="607"/>
      <c r="CCU3040" s="607"/>
      <c r="CCV3040" s="607"/>
      <c r="CCW3040" s="607"/>
      <c r="CCX3040" s="607"/>
      <c r="CCY3040" s="607"/>
      <c r="CCZ3040" s="607"/>
      <c r="CDA3040" s="607"/>
      <c r="CDB3040" s="607"/>
      <c r="CDC3040" s="607"/>
      <c r="CDD3040" s="607"/>
      <c r="CDE3040" s="607"/>
      <c r="CDF3040" s="607"/>
      <c r="CDG3040" s="607"/>
      <c r="CDH3040" s="607"/>
      <c r="CDI3040" s="607"/>
      <c r="CDJ3040" s="607"/>
      <c r="CDK3040" s="607"/>
      <c r="CDL3040" s="607"/>
      <c r="CDM3040" s="607"/>
      <c r="CDN3040" s="607"/>
      <c r="CDO3040" s="607"/>
      <c r="CDP3040" s="607"/>
      <c r="CDQ3040" s="607"/>
      <c r="CDR3040" s="607"/>
      <c r="CDS3040" s="607"/>
      <c r="CDT3040" s="607"/>
      <c r="CDU3040" s="607"/>
      <c r="CDV3040" s="607"/>
      <c r="CDW3040" s="607"/>
      <c r="CDX3040" s="607"/>
      <c r="CDY3040" s="607"/>
      <c r="CDZ3040" s="607"/>
      <c r="CEA3040" s="607"/>
      <c r="CEB3040" s="607"/>
      <c r="CEC3040" s="607"/>
      <c r="CED3040" s="607"/>
      <c r="CEE3040" s="607"/>
      <c r="CEF3040" s="607"/>
      <c r="CEG3040" s="607"/>
      <c r="CEH3040" s="607"/>
      <c r="CEI3040" s="607"/>
      <c r="CEJ3040" s="607"/>
      <c r="CEK3040" s="607"/>
      <c r="CEL3040" s="607"/>
      <c r="CEM3040" s="607"/>
      <c r="CEN3040" s="607"/>
      <c r="CEO3040" s="607"/>
      <c r="CEP3040" s="607"/>
      <c r="CEQ3040" s="607"/>
      <c r="CER3040" s="607"/>
      <c r="CES3040" s="607"/>
      <c r="CET3040" s="607"/>
      <c r="CEU3040" s="607"/>
      <c r="CEV3040" s="607"/>
      <c r="CEW3040" s="607"/>
      <c r="CEX3040" s="607"/>
      <c r="CEY3040" s="607"/>
      <c r="CEZ3040" s="607"/>
      <c r="CFA3040" s="607"/>
      <c r="CFB3040" s="607"/>
      <c r="CFC3040" s="607"/>
      <c r="CFD3040" s="607"/>
      <c r="CFE3040" s="607"/>
      <c r="CFF3040" s="607"/>
      <c r="CFG3040" s="607"/>
      <c r="CFH3040" s="607"/>
      <c r="CFI3040" s="607"/>
      <c r="CFJ3040" s="607"/>
      <c r="CFK3040" s="607"/>
      <c r="CFL3040" s="607"/>
      <c r="CFM3040" s="607"/>
      <c r="CFN3040" s="607"/>
      <c r="CFO3040" s="607"/>
      <c r="CFP3040" s="607"/>
      <c r="CFQ3040" s="607"/>
      <c r="CFR3040" s="607"/>
      <c r="CFS3040" s="607"/>
      <c r="CFT3040" s="607"/>
      <c r="CFU3040" s="607"/>
      <c r="CFV3040" s="607"/>
      <c r="CFW3040" s="607"/>
      <c r="CFX3040" s="607"/>
      <c r="CFY3040" s="607"/>
      <c r="CFZ3040" s="607"/>
      <c r="CGA3040" s="607"/>
      <c r="CGB3040" s="607"/>
      <c r="CGC3040" s="607"/>
      <c r="CGD3040" s="607"/>
      <c r="CGE3040" s="607"/>
      <c r="CGF3040" s="607"/>
      <c r="CGG3040" s="607"/>
      <c r="CGH3040" s="607"/>
      <c r="CGI3040" s="607"/>
      <c r="CGJ3040" s="607"/>
      <c r="CGK3040" s="607"/>
      <c r="CGL3040" s="607"/>
      <c r="CGM3040" s="607"/>
      <c r="CGN3040" s="607"/>
      <c r="CGO3040" s="607"/>
      <c r="CGP3040" s="607"/>
      <c r="CGQ3040" s="607"/>
      <c r="CGR3040" s="607"/>
      <c r="CGS3040" s="607"/>
      <c r="CGT3040" s="607"/>
      <c r="CGU3040" s="607"/>
      <c r="CGV3040" s="607"/>
      <c r="CGW3040" s="607"/>
      <c r="CGX3040" s="607"/>
      <c r="CGY3040" s="607"/>
      <c r="CGZ3040" s="607"/>
      <c r="CHA3040" s="607"/>
      <c r="CHB3040" s="607"/>
      <c r="CHC3040" s="607"/>
      <c r="CHD3040" s="607"/>
      <c r="CHE3040" s="607"/>
      <c r="CHF3040" s="607"/>
      <c r="CHG3040" s="607"/>
      <c r="CHH3040" s="607"/>
      <c r="CHI3040" s="607"/>
      <c r="CHJ3040" s="607"/>
      <c r="CHK3040" s="607"/>
      <c r="CHL3040" s="607"/>
      <c r="CHM3040" s="607"/>
      <c r="CHN3040" s="607"/>
      <c r="CHO3040" s="607"/>
      <c r="CHP3040" s="607"/>
      <c r="CHQ3040" s="607"/>
      <c r="CHR3040" s="607"/>
      <c r="CHS3040" s="607"/>
      <c r="CHT3040" s="607"/>
      <c r="CHU3040" s="607"/>
      <c r="CHV3040" s="607"/>
      <c r="CHW3040" s="607"/>
      <c r="CHX3040" s="607"/>
      <c r="CHY3040" s="607"/>
      <c r="CHZ3040" s="607"/>
      <c r="CIA3040" s="607"/>
      <c r="CIB3040" s="607"/>
      <c r="CIC3040" s="607"/>
      <c r="CID3040" s="607"/>
      <c r="CIE3040" s="607"/>
      <c r="CIF3040" s="607"/>
      <c r="CIG3040" s="607"/>
      <c r="CIH3040" s="607"/>
      <c r="CII3040" s="607"/>
      <c r="CIJ3040" s="607"/>
      <c r="CIK3040" s="607"/>
      <c r="CIL3040" s="607"/>
      <c r="CIM3040" s="607"/>
      <c r="CIN3040" s="607"/>
      <c r="CIO3040" s="607"/>
      <c r="CIP3040" s="607"/>
      <c r="CIQ3040" s="607"/>
      <c r="CIR3040" s="607"/>
      <c r="CIS3040" s="607"/>
      <c r="CIT3040" s="607"/>
      <c r="CIU3040" s="607"/>
      <c r="CIV3040" s="607"/>
      <c r="CIW3040" s="607"/>
      <c r="CIX3040" s="607"/>
      <c r="CIY3040" s="607"/>
      <c r="CIZ3040" s="607"/>
      <c r="CJA3040" s="607"/>
      <c r="CJB3040" s="607"/>
      <c r="CJC3040" s="607"/>
      <c r="CJD3040" s="607"/>
      <c r="CJE3040" s="607"/>
      <c r="CJF3040" s="607"/>
      <c r="CJG3040" s="607"/>
      <c r="CJH3040" s="607"/>
      <c r="CJI3040" s="607"/>
      <c r="CJJ3040" s="607"/>
      <c r="CJK3040" s="607"/>
      <c r="CJL3040" s="607"/>
      <c r="CJM3040" s="607"/>
      <c r="CJN3040" s="607"/>
      <c r="CJO3040" s="607"/>
      <c r="CJP3040" s="607"/>
      <c r="CJQ3040" s="607"/>
      <c r="CJR3040" s="607"/>
      <c r="CJS3040" s="607"/>
      <c r="CJT3040" s="607"/>
      <c r="CJU3040" s="607"/>
      <c r="CJV3040" s="607"/>
      <c r="CJW3040" s="607"/>
      <c r="CJX3040" s="607"/>
      <c r="CJY3040" s="607"/>
      <c r="CJZ3040" s="607"/>
      <c r="CKA3040" s="607"/>
      <c r="CKB3040" s="607"/>
      <c r="CKC3040" s="607"/>
      <c r="CKD3040" s="607"/>
      <c r="CKE3040" s="607"/>
      <c r="CKF3040" s="607"/>
      <c r="CKG3040" s="607"/>
      <c r="CKH3040" s="607"/>
      <c r="CKI3040" s="607"/>
      <c r="CKJ3040" s="607"/>
      <c r="CKK3040" s="607"/>
      <c r="CKL3040" s="607"/>
      <c r="CKM3040" s="607"/>
      <c r="CKN3040" s="607"/>
      <c r="CKO3040" s="607"/>
      <c r="CKP3040" s="607"/>
      <c r="CKQ3040" s="607"/>
      <c r="CKR3040" s="607"/>
      <c r="CKS3040" s="607"/>
      <c r="CKT3040" s="607"/>
      <c r="CKU3040" s="607"/>
      <c r="CKV3040" s="607"/>
      <c r="CKW3040" s="607"/>
      <c r="CKX3040" s="607"/>
      <c r="CKY3040" s="607"/>
      <c r="CKZ3040" s="607"/>
      <c r="CLA3040" s="607"/>
      <c r="CLB3040" s="607"/>
      <c r="CLC3040" s="607"/>
      <c r="CLD3040" s="607"/>
      <c r="CLE3040" s="607"/>
      <c r="CLF3040" s="607"/>
      <c r="CLG3040" s="607"/>
      <c r="CLH3040" s="607"/>
      <c r="CLI3040" s="607"/>
      <c r="CLJ3040" s="607"/>
      <c r="CLK3040" s="607"/>
      <c r="CLL3040" s="607"/>
      <c r="CLM3040" s="607"/>
      <c r="CLN3040" s="607"/>
      <c r="CLO3040" s="607"/>
      <c r="CLP3040" s="607"/>
      <c r="CLQ3040" s="607"/>
      <c r="CLR3040" s="607"/>
      <c r="CLS3040" s="607"/>
      <c r="CLT3040" s="607"/>
      <c r="CLU3040" s="607"/>
      <c r="CLV3040" s="607"/>
      <c r="CLW3040" s="607"/>
      <c r="CLX3040" s="607"/>
      <c r="CLY3040" s="607"/>
      <c r="CLZ3040" s="607"/>
      <c r="CMA3040" s="607"/>
      <c r="CMB3040" s="607"/>
      <c r="CMC3040" s="607"/>
      <c r="CMD3040" s="607"/>
      <c r="CME3040" s="607"/>
      <c r="CMF3040" s="607"/>
      <c r="CMG3040" s="607"/>
      <c r="CMH3040" s="607"/>
      <c r="CMI3040" s="607"/>
      <c r="CMJ3040" s="607"/>
      <c r="CMK3040" s="607"/>
      <c r="CML3040" s="607"/>
      <c r="CMM3040" s="607"/>
      <c r="CMN3040" s="607"/>
      <c r="CMO3040" s="607"/>
      <c r="CMP3040" s="607"/>
      <c r="CMQ3040" s="607"/>
      <c r="CMR3040" s="607"/>
      <c r="CMS3040" s="607"/>
      <c r="CMT3040" s="607"/>
      <c r="CMU3040" s="607"/>
      <c r="CMV3040" s="607"/>
      <c r="CMW3040" s="607"/>
      <c r="CMX3040" s="607"/>
      <c r="CMY3040" s="607"/>
      <c r="CMZ3040" s="607"/>
      <c r="CNA3040" s="607"/>
      <c r="CNB3040" s="607"/>
      <c r="CNC3040" s="607"/>
      <c r="CND3040" s="607"/>
      <c r="CNE3040" s="607"/>
      <c r="CNF3040" s="607"/>
      <c r="CNG3040" s="607"/>
      <c r="CNH3040" s="607"/>
      <c r="CNI3040" s="607"/>
      <c r="CNJ3040" s="607"/>
      <c r="CNK3040" s="607"/>
      <c r="CNL3040" s="607"/>
      <c r="CNM3040" s="607"/>
      <c r="CNN3040" s="607"/>
      <c r="CNO3040" s="607"/>
      <c r="CNP3040" s="607"/>
      <c r="CNQ3040" s="607"/>
      <c r="CNR3040" s="607"/>
      <c r="CNS3040" s="607"/>
      <c r="CNT3040" s="607"/>
      <c r="CNU3040" s="607"/>
      <c r="CNV3040" s="607"/>
      <c r="CNW3040" s="607"/>
      <c r="CNX3040" s="607"/>
      <c r="CNY3040" s="607"/>
      <c r="CNZ3040" s="607"/>
      <c r="COA3040" s="607"/>
      <c r="COB3040" s="607"/>
      <c r="COC3040" s="607"/>
      <c r="COD3040" s="607"/>
      <c r="COE3040" s="607"/>
      <c r="COF3040" s="607"/>
      <c r="COG3040" s="607"/>
      <c r="COH3040" s="607"/>
      <c r="COI3040" s="607"/>
      <c r="COJ3040" s="607"/>
      <c r="COK3040" s="607"/>
      <c r="COL3040" s="607"/>
      <c r="COM3040" s="607"/>
      <c r="CON3040" s="607"/>
      <c r="COO3040" s="607"/>
      <c r="COP3040" s="607"/>
      <c r="COQ3040" s="607"/>
      <c r="COR3040" s="607"/>
      <c r="COS3040" s="607"/>
      <c r="COT3040" s="607"/>
      <c r="COU3040" s="607"/>
      <c r="COV3040" s="607"/>
      <c r="COW3040" s="607"/>
      <c r="COX3040" s="607"/>
      <c r="COY3040" s="607"/>
      <c r="COZ3040" s="607"/>
      <c r="CPA3040" s="607"/>
      <c r="CPB3040" s="607"/>
      <c r="CPC3040" s="607"/>
      <c r="CPD3040" s="607"/>
      <c r="CPE3040" s="607"/>
      <c r="CPF3040" s="607"/>
      <c r="CPG3040" s="607"/>
      <c r="CPH3040" s="607"/>
      <c r="CPI3040" s="607"/>
      <c r="CPJ3040" s="607"/>
      <c r="CPK3040" s="607"/>
      <c r="CPL3040" s="607"/>
      <c r="CPM3040" s="607"/>
      <c r="CPN3040" s="607"/>
      <c r="CPO3040" s="607"/>
      <c r="CPP3040" s="607"/>
      <c r="CPQ3040" s="607"/>
      <c r="CPR3040" s="607"/>
      <c r="CPS3040" s="607"/>
      <c r="CPT3040" s="607"/>
      <c r="CPU3040" s="607"/>
      <c r="CPV3040" s="607"/>
      <c r="CPW3040" s="607"/>
      <c r="CPX3040" s="607"/>
      <c r="CPY3040" s="607"/>
      <c r="CPZ3040" s="607"/>
      <c r="CQA3040" s="607"/>
      <c r="CQB3040" s="607"/>
      <c r="CQC3040" s="607"/>
      <c r="CQD3040" s="607"/>
      <c r="CQE3040" s="607"/>
      <c r="CQF3040" s="607"/>
      <c r="CQG3040" s="607"/>
      <c r="CQH3040" s="607"/>
      <c r="CQI3040" s="607"/>
      <c r="CQJ3040" s="607"/>
      <c r="CQK3040" s="607"/>
      <c r="CQL3040" s="607"/>
      <c r="CQM3040" s="607"/>
      <c r="CQN3040" s="607"/>
      <c r="CQO3040" s="607"/>
      <c r="CQP3040" s="607"/>
      <c r="CQQ3040" s="607"/>
      <c r="CQR3040" s="607"/>
      <c r="CQS3040" s="607"/>
      <c r="CQT3040" s="607"/>
      <c r="CQU3040" s="607"/>
      <c r="CQV3040" s="607"/>
      <c r="CQW3040" s="607"/>
      <c r="CQX3040" s="607"/>
      <c r="CQY3040" s="607"/>
      <c r="CQZ3040" s="607"/>
      <c r="CRA3040" s="607"/>
      <c r="CRB3040" s="607"/>
      <c r="CRC3040" s="607"/>
      <c r="CRD3040" s="607"/>
      <c r="CRE3040" s="607"/>
      <c r="CRF3040" s="607"/>
      <c r="CRG3040" s="607"/>
      <c r="CRH3040" s="607"/>
      <c r="CRI3040" s="607"/>
      <c r="CRJ3040" s="607"/>
      <c r="CRK3040" s="607"/>
      <c r="CRL3040" s="607"/>
      <c r="CRM3040" s="607"/>
      <c r="CRN3040" s="607"/>
      <c r="CRO3040" s="607"/>
      <c r="CRP3040" s="607"/>
      <c r="CRQ3040" s="607"/>
      <c r="CRR3040" s="607"/>
      <c r="CRS3040" s="607"/>
      <c r="CRT3040" s="607"/>
      <c r="CRU3040" s="607"/>
      <c r="CRV3040" s="607"/>
      <c r="CRW3040" s="607"/>
      <c r="CRX3040" s="607"/>
      <c r="CRY3040" s="607"/>
      <c r="CRZ3040" s="607"/>
      <c r="CSA3040" s="607"/>
      <c r="CSB3040" s="607"/>
      <c r="CSC3040" s="607"/>
      <c r="CSD3040" s="607"/>
      <c r="CSE3040" s="607"/>
      <c r="CSF3040" s="607"/>
      <c r="CSG3040" s="607"/>
      <c r="CSH3040" s="607"/>
      <c r="CSI3040" s="607"/>
      <c r="CSJ3040" s="607"/>
      <c r="CSK3040" s="607"/>
      <c r="CSL3040" s="607"/>
      <c r="CSM3040" s="607"/>
      <c r="CSN3040" s="607"/>
      <c r="CSO3040" s="607"/>
      <c r="CSP3040" s="607"/>
      <c r="CSQ3040" s="607"/>
      <c r="CSR3040" s="607"/>
      <c r="CSS3040" s="607"/>
      <c r="CST3040" s="607"/>
      <c r="CSU3040" s="607"/>
      <c r="CSV3040" s="607"/>
      <c r="CSW3040" s="607"/>
      <c r="CSX3040" s="607"/>
      <c r="CSY3040" s="607"/>
      <c r="CSZ3040" s="607"/>
      <c r="CTA3040" s="607"/>
      <c r="CTB3040" s="607"/>
      <c r="CTC3040" s="607"/>
      <c r="CTD3040" s="607"/>
      <c r="CTE3040" s="607"/>
      <c r="CTF3040" s="607"/>
      <c r="CTG3040" s="607"/>
      <c r="CTH3040" s="607"/>
      <c r="CTI3040" s="607"/>
      <c r="CTJ3040" s="607"/>
      <c r="CTK3040" s="607"/>
      <c r="CTL3040" s="607"/>
      <c r="CTM3040" s="607"/>
      <c r="CTN3040" s="607"/>
      <c r="CTO3040" s="607"/>
      <c r="CTP3040" s="607"/>
      <c r="CTQ3040" s="607"/>
      <c r="CTR3040" s="607"/>
      <c r="CTS3040" s="607"/>
      <c r="CTT3040" s="607"/>
      <c r="CTU3040" s="607"/>
      <c r="CTV3040" s="607"/>
      <c r="CTW3040" s="607"/>
      <c r="CTX3040" s="607"/>
      <c r="CTY3040" s="607"/>
      <c r="CTZ3040" s="607"/>
      <c r="CUA3040" s="607"/>
      <c r="CUB3040" s="607"/>
      <c r="CUC3040" s="607"/>
      <c r="CUD3040" s="607"/>
      <c r="CUE3040" s="607"/>
      <c r="CUF3040" s="607"/>
      <c r="CUG3040" s="607"/>
      <c r="CUH3040" s="607"/>
      <c r="CUI3040" s="607"/>
      <c r="CUJ3040" s="607"/>
      <c r="CUK3040" s="607"/>
      <c r="CUL3040" s="607"/>
      <c r="CUM3040" s="607"/>
      <c r="CUN3040" s="607"/>
      <c r="CUO3040" s="607"/>
      <c r="CUP3040" s="607"/>
      <c r="CUQ3040" s="607"/>
      <c r="CUR3040" s="607"/>
      <c r="CUS3040" s="607"/>
      <c r="CUT3040" s="607"/>
      <c r="CUU3040" s="607"/>
      <c r="CUV3040" s="607"/>
      <c r="CUW3040" s="607"/>
      <c r="CUX3040" s="607"/>
      <c r="CUY3040" s="607"/>
      <c r="CUZ3040" s="607"/>
      <c r="CVA3040" s="607"/>
      <c r="CVB3040" s="607"/>
      <c r="CVC3040" s="607"/>
      <c r="CVD3040" s="607"/>
      <c r="CVE3040" s="607"/>
      <c r="CVF3040" s="607"/>
      <c r="CVG3040" s="607"/>
      <c r="CVH3040" s="607"/>
      <c r="CVI3040" s="607"/>
      <c r="CVJ3040" s="607"/>
      <c r="CVK3040" s="607"/>
      <c r="CVL3040" s="607"/>
      <c r="CVM3040" s="607"/>
      <c r="CVN3040" s="607"/>
      <c r="CVO3040" s="607"/>
      <c r="CVP3040" s="607"/>
      <c r="CVQ3040" s="607"/>
      <c r="CVR3040" s="607"/>
      <c r="CVS3040" s="607"/>
      <c r="CVT3040" s="607"/>
      <c r="CVU3040" s="607"/>
      <c r="CVV3040" s="607"/>
      <c r="CVW3040" s="607"/>
      <c r="CVX3040" s="607"/>
      <c r="CVY3040" s="607"/>
      <c r="CVZ3040" s="607"/>
      <c r="CWA3040" s="607"/>
      <c r="CWB3040" s="607"/>
      <c r="CWC3040" s="607"/>
      <c r="CWD3040" s="607"/>
      <c r="CWE3040" s="607"/>
      <c r="CWF3040" s="607"/>
      <c r="CWG3040" s="607"/>
      <c r="CWH3040" s="607"/>
      <c r="CWI3040" s="607"/>
      <c r="CWJ3040" s="607"/>
      <c r="CWK3040" s="607"/>
      <c r="CWL3040" s="607"/>
      <c r="CWM3040" s="607"/>
      <c r="CWN3040" s="607"/>
      <c r="CWO3040" s="607"/>
      <c r="CWP3040" s="607"/>
      <c r="CWQ3040" s="607"/>
      <c r="CWR3040" s="607"/>
      <c r="CWS3040" s="607"/>
      <c r="CWT3040" s="607"/>
      <c r="CWU3040" s="607"/>
      <c r="CWV3040" s="607"/>
      <c r="CWW3040" s="607"/>
      <c r="CWX3040" s="607"/>
      <c r="CWY3040" s="607"/>
      <c r="CWZ3040" s="607"/>
      <c r="CXA3040" s="607"/>
      <c r="CXB3040" s="607"/>
      <c r="CXC3040" s="607"/>
      <c r="CXD3040" s="607"/>
      <c r="CXE3040" s="607"/>
      <c r="CXF3040" s="607"/>
      <c r="CXG3040" s="607"/>
      <c r="CXH3040" s="607"/>
      <c r="CXI3040" s="607"/>
      <c r="CXJ3040" s="607"/>
      <c r="CXK3040" s="607"/>
      <c r="CXL3040" s="607"/>
      <c r="CXM3040" s="607"/>
      <c r="CXN3040" s="607"/>
      <c r="CXO3040" s="607"/>
      <c r="CXP3040" s="607"/>
      <c r="CXQ3040" s="607"/>
      <c r="CXR3040" s="607"/>
      <c r="CXS3040" s="607"/>
      <c r="CXT3040" s="607"/>
      <c r="CXU3040" s="607"/>
      <c r="CXV3040" s="607"/>
      <c r="CXW3040" s="607"/>
      <c r="CXX3040" s="607"/>
      <c r="CXY3040" s="607"/>
      <c r="CXZ3040" s="607"/>
      <c r="CYA3040" s="607"/>
      <c r="CYB3040" s="607"/>
      <c r="CYC3040" s="607"/>
      <c r="CYD3040" s="607"/>
      <c r="CYE3040" s="607"/>
      <c r="CYF3040" s="607"/>
      <c r="CYG3040" s="607"/>
      <c r="CYH3040" s="607"/>
      <c r="CYI3040" s="607"/>
      <c r="CYJ3040" s="607"/>
      <c r="CYK3040" s="607"/>
      <c r="CYL3040" s="607"/>
      <c r="CYM3040" s="607"/>
      <c r="CYN3040" s="607"/>
      <c r="CYO3040" s="607"/>
      <c r="CYP3040" s="607"/>
      <c r="CYQ3040" s="607"/>
      <c r="CYR3040" s="607"/>
      <c r="CYS3040" s="607"/>
      <c r="CYT3040" s="607"/>
      <c r="CYU3040" s="607"/>
      <c r="CYV3040" s="607"/>
      <c r="CYW3040" s="607"/>
      <c r="CYX3040" s="607"/>
      <c r="CYY3040" s="607"/>
      <c r="CYZ3040" s="607"/>
      <c r="CZA3040" s="607"/>
      <c r="CZB3040" s="607"/>
      <c r="CZC3040" s="607"/>
      <c r="CZD3040" s="607"/>
      <c r="CZE3040" s="607"/>
      <c r="CZF3040" s="607"/>
      <c r="CZG3040" s="607"/>
      <c r="CZH3040" s="607"/>
      <c r="CZI3040" s="607"/>
      <c r="CZJ3040" s="607"/>
      <c r="CZK3040" s="607"/>
      <c r="CZL3040" s="607"/>
      <c r="CZM3040" s="607"/>
      <c r="CZN3040" s="607"/>
      <c r="CZO3040" s="607"/>
      <c r="CZP3040" s="607"/>
      <c r="CZQ3040" s="607"/>
      <c r="CZR3040" s="607"/>
      <c r="CZS3040" s="607"/>
      <c r="CZT3040" s="607"/>
      <c r="CZU3040" s="607"/>
      <c r="CZV3040" s="607"/>
      <c r="CZW3040" s="607"/>
      <c r="CZX3040" s="607"/>
      <c r="CZY3040" s="607"/>
      <c r="CZZ3040" s="607"/>
      <c r="DAA3040" s="607"/>
      <c r="DAB3040" s="607"/>
      <c r="DAC3040" s="607"/>
      <c r="DAD3040" s="607"/>
      <c r="DAE3040" s="607"/>
      <c r="DAF3040" s="607"/>
      <c r="DAG3040" s="607"/>
      <c r="DAH3040" s="607"/>
      <c r="DAI3040" s="607"/>
      <c r="DAJ3040" s="607"/>
      <c r="DAK3040" s="607"/>
      <c r="DAL3040" s="607"/>
      <c r="DAM3040" s="607"/>
      <c r="DAN3040" s="607"/>
      <c r="DAO3040" s="607"/>
      <c r="DAP3040" s="607"/>
      <c r="DAQ3040" s="607"/>
      <c r="DAR3040" s="607"/>
      <c r="DAS3040" s="607"/>
      <c r="DAT3040" s="607"/>
      <c r="DAU3040" s="607"/>
      <c r="DAV3040" s="607"/>
      <c r="DAW3040" s="607"/>
      <c r="DAX3040" s="607"/>
      <c r="DAY3040" s="607"/>
      <c r="DAZ3040" s="607"/>
      <c r="DBA3040" s="607"/>
      <c r="DBB3040" s="607"/>
      <c r="DBC3040" s="607"/>
      <c r="DBD3040" s="607"/>
      <c r="DBE3040" s="607"/>
      <c r="DBF3040" s="607"/>
      <c r="DBG3040" s="607"/>
      <c r="DBH3040" s="607"/>
      <c r="DBI3040" s="607"/>
      <c r="DBJ3040" s="607"/>
      <c r="DBK3040" s="607"/>
      <c r="DBL3040" s="607"/>
      <c r="DBM3040" s="607"/>
      <c r="DBN3040" s="607"/>
      <c r="DBO3040" s="607"/>
      <c r="DBP3040" s="607"/>
      <c r="DBQ3040" s="607"/>
      <c r="DBR3040" s="607"/>
      <c r="DBS3040" s="607"/>
      <c r="DBT3040" s="607"/>
      <c r="DBU3040" s="607"/>
      <c r="DBV3040" s="607"/>
      <c r="DBW3040" s="607"/>
      <c r="DBX3040" s="607"/>
      <c r="DBY3040" s="607"/>
      <c r="DBZ3040" s="607"/>
      <c r="DCA3040" s="607"/>
      <c r="DCB3040" s="607"/>
      <c r="DCC3040" s="607"/>
      <c r="DCD3040" s="607"/>
      <c r="DCE3040" s="607"/>
      <c r="DCF3040" s="607"/>
      <c r="DCG3040" s="607"/>
      <c r="DCH3040" s="607"/>
      <c r="DCI3040" s="607"/>
      <c r="DCJ3040" s="607"/>
      <c r="DCK3040" s="607"/>
      <c r="DCL3040" s="607"/>
      <c r="DCM3040" s="607"/>
      <c r="DCN3040" s="607"/>
      <c r="DCO3040" s="607"/>
      <c r="DCP3040" s="607"/>
      <c r="DCQ3040" s="607"/>
      <c r="DCR3040" s="607"/>
      <c r="DCS3040" s="607"/>
      <c r="DCT3040" s="607"/>
      <c r="DCU3040" s="607"/>
      <c r="DCV3040" s="607"/>
      <c r="DCW3040" s="607"/>
      <c r="DCX3040" s="607"/>
      <c r="DCY3040" s="607"/>
      <c r="DCZ3040" s="607"/>
      <c r="DDA3040" s="607"/>
      <c r="DDB3040" s="607"/>
      <c r="DDC3040" s="607"/>
      <c r="DDD3040" s="607"/>
      <c r="DDE3040" s="607"/>
      <c r="DDF3040" s="607"/>
      <c r="DDG3040" s="607"/>
      <c r="DDH3040" s="607"/>
      <c r="DDI3040" s="607"/>
      <c r="DDJ3040" s="607"/>
      <c r="DDK3040" s="607"/>
      <c r="DDL3040" s="607"/>
      <c r="DDM3040" s="607"/>
      <c r="DDN3040" s="607"/>
      <c r="DDO3040" s="607"/>
      <c r="DDP3040" s="607"/>
      <c r="DDQ3040" s="607"/>
      <c r="DDR3040" s="607"/>
      <c r="DDS3040" s="607"/>
      <c r="DDT3040" s="607"/>
      <c r="DDU3040" s="607"/>
      <c r="DDV3040" s="607"/>
      <c r="DDW3040" s="607"/>
      <c r="DDX3040" s="607"/>
      <c r="DDY3040" s="607"/>
      <c r="DDZ3040" s="607"/>
      <c r="DEA3040" s="607"/>
      <c r="DEB3040" s="607"/>
      <c r="DEC3040" s="607"/>
      <c r="DED3040" s="607"/>
      <c r="DEE3040" s="607"/>
      <c r="DEF3040" s="607"/>
      <c r="DEG3040" s="607"/>
      <c r="DEH3040" s="607"/>
      <c r="DEI3040" s="607"/>
      <c r="DEJ3040" s="607"/>
      <c r="DEK3040" s="607"/>
      <c r="DEL3040" s="607"/>
      <c r="DEM3040" s="607"/>
      <c r="DEN3040" s="607"/>
      <c r="DEO3040" s="607"/>
      <c r="DEP3040" s="607"/>
      <c r="DEQ3040" s="607"/>
      <c r="DER3040" s="607"/>
      <c r="DES3040" s="607"/>
      <c r="DET3040" s="607"/>
      <c r="DEU3040" s="607"/>
      <c r="DEV3040" s="607"/>
      <c r="DEW3040" s="607"/>
      <c r="DEX3040" s="607"/>
      <c r="DEY3040" s="607"/>
      <c r="DEZ3040" s="607"/>
      <c r="DFA3040" s="607"/>
      <c r="DFB3040" s="607"/>
      <c r="DFC3040" s="607"/>
      <c r="DFD3040" s="607"/>
      <c r="DFE3040" s="607"/>
      <c r="DFF3040" s="607"/>
      <c r="DFG3040" s="607"/>
      <c r="DFH3040" s="607"/>
      <c r="DFI3040" s="607"/>
      <c r="DFJ3040" s="607"/>
      <c r="DFK3040" s="607"/>
      <c r="DFL3040" s="607"/>
      <c r="DFM3040" s="607"/>
      <c r="DFN3040" s="607"/>
      <c r="DFO3040" s="607"/>
      <c r="DFP3040" s="607"/>
      <c r="DFQ3040" s="607"/>
      <c r="DFR3040" s="607"/>
      <c r="DFS3040" s="607"/>
      <c r="DFT3040" s="607"/>
      <c r="DFU3040" s="607"/>
      <c r="DFV3040" s="607"/>
      <c r="DFW3040" s="607"/>
      <c r="DFX3040" s="607"/>
      <c r="DFY3040" s="607"/>
      <c r="DFZ3040" s="607"/>
      <c r="DGA3040" s="607"/>
      <c r="DGB3040" s="607"/>
      <c r="DGC3040" s="607"/>
      <c r="DGD3040" s="607"/>
      <c r="DGE3040" s="607"/>
      <c r="DGF3040" s="607"/>
      <c r="DGG3040" s="607"/>
      <c r="DGH3040" s="607"/>
      <c r="DGI3040" s="607"/>
      <c r="DGJ3040" s="607"/>
      <c r="DGK3040" s="607"/>
      <c r="DGL3040" s="607"/>
      <c r="DGM3040" s="607"/>
      <c r="DGN3040" s="607"/>
      <c r="DGO3040" s="607"/>
      <c r="DGP3040" s="607"/>
      <c r="DGQ3040" s="607"/>
      <c r="DGR3040" s="607"/>
      <c r="DGS3040" s="607"/>
      <c r="DGT3040" s="607"/>
      <c r="DGU3040" s="607"/>
      <c r="DGV3040" s="607"/>
      <c r="DGW3040" s="607"/>
      <c r="DGX3040" s="607"/>
      <c r="DGY3040" s="607"/>
      <c r="DGZ3040" s="607"/>
      <c r="DHA3040" s="607"/>
      <c r="DHB3040" s="607"/>
      <c r="DHC3040" s="607"/>
      <c r="DHD3040" s="607"/>
      <c r="DHE3040" s="607"/>
      <c r="DHF3040" s="607"/>
      <c r="DHG3040" s="607"/>
      <c r="DHH3040" s="607"/>
      <c r="DHI3040" s="607"/>
      <c r="DHJ3040" s="607"/>
      <c r="DHK3040" s="607"/>
      <c r="DHL3040" s="607"/>
      <c r="DHM3040" s="607"/>
      <c r="DHN3040" s="607"/>
      <c r="DHO3040" s="607"/>
      <c r="DHP3040" s="607"/>
      <c r="DHQ3040" s="607"/>
      <c r="DHR3040" s="607"/>
      <c r="DHS3040" s="607"/>
      <c r="DHT3040" s="607"/>
      <c r="DHU3040" s="607"/>
      <c r="DHV3040" s="607"/>
      <c r="DHW3040" s="607"/>
      <c r="DHX3040" s="607"/>
      <c r="DHY3040" s="607"/>
      <c r="DHZ3040" s="607"/>
      <c r="DIA3040" s="607"/>
      <c r="DIB3040" s="607"/>
      <c r="DIC3040" s="607"/>
      <c r="DID3040" s="607"/>
      <c r="DIE3040" s="607"/>
      <c r="DIF3040" s="607"/>
      <c r="DIG3040" s="607"/>
      <c r="DIH3040" s="607"/>
      <c r="DII3040" s="607"/>
      <c r="DIJ3040" s="607"/>
      <c r="DIK3040" s="607"/>
      <c r="DIL3040" s="607"/>
      <c r="DIM3040" s="607"/>
      <c r="DIN3040" s="607"/>
      <c r="DIO3040" s="607"/>
      <c r="DIP3040" s="607"/>
      <c r="DIQ3040" s="607"/>
      <c r="DIR3040" s="607"/>
      <c r="DIS3040" s="607"/>
      <c r="DIT3040" s="607"/>
      <c r="DIU3040" s="607"/>
      <c r="DIV3040" s="607"/>
      <c r="DIW3040" s="607"/>
      <c r="DIX3040" s="607"/>
      <c r="DIY3040" s="607"/>
      <c r="DIZ3040" s="607"/>
      <c r="DJA3040" s="607"/>
      <c r="DJB3040" s="607"/>
      <c r="DJC3040" s="607"/>
      <c r="DJD3040" s="607"/>
      <c r="DJE3040" s="607"/>
      <c r="DJF3040" s="607"/>
      <c r="DJG3040" s="607"/>
      <c r="DJH3040" s="607"/>
      <c r="DJI3040" s="607"/>
      <c r="DJJ3040" s="607"/>
      <c r="DJK3040" s="607"/>
      <c r="DJL3040" s="607"/>
      <c r="DJM3040" s="607"/>
      <c r="DJN3040" s="607"/>
      <c r="DJO3040" s="607"/>
      <c r="DJP3040" s="607"/>
      <c r="DJQ3040" s="607"/>
      <c r="DJR3040" s="607"/>
      <c r="DJS3040" s="607"/>
      <c r="DJT3040" s="607"/>
      <c r="DJU3040" s="607"/>
      <c r="DJV3040" s="607"/>
      <c r="DJW3040" s="607"/>
      <c r="DJX3040" s="607"/>
      <c r="DJY3040" s="607"/>
      <c r="DJZ3040" s="607"/>
      <c r="DKA3040" s="607"/>
      <c r="DKB3040" s="607"/>
      <c r="DKC3040" s="607"/>
      <c r="DKD3040" s="607"/>
      <c r="DKE3040" s="607"/>
      <c r="DKF3040" s="607"/>
      <c r="DKG3040" s="607"/>
      <c r="DKH3040" s="607"/>
      <c r="DKI3040" s="607"/>
      <c r="DKJ3040" s="607"/>
      <c r="DKK3040" s="607"/>
      <c r="DKL3040" s="607"/>
      <c r="DKM3040" s="607"/>
      <c r="DKN3040" s="607"/>
      <c r="DKO3040" s="607"/>
      <c r="DKP3040" s="607"/>
      <c r="DKQ3040" s="607"/>
      <c r="DKR3040" s="607"/>
      <c r="DKS3040" s="607"/>
      <c r="DKT3040" s="607"/>
      <c r="DKU3040" s="607"/>
      <c r="DKV3040" s="607"/>
      <c r="DKW3040" s="607"/>
      <c r="DKX3040" s="607"/>
      <c r="DKY3040" s="607"/>
      <c r="DKZ3040" s="607"/>
      <c r="DLA3040" s="607"/>
      <c r="DLB3040" s="607"/>
      <c r="DLC3040" s="607"/>
      <c r="DLD3040" s="607"/>
      <c r="DLE3040" s="607"/>
      <c r="DLF3040" s="607"/>
      <c r="DLG3040" s="607"/>
      <c r="DLH3040" s="607"/>
      <c r="DLI3040" s="607"/>
      <c r="DLJ3040" s="607"/>
      <c r="DLK3040" s="607"/>
      <c r="DLL3040" s="607"/>
      <c r="DLM3040" s="607"/>
      <c r="DLN3040" s="607"/>
      <c r="DLO3040" s="607"/>
      <c r="DLP3040" s="607"/>
      <c r="DLQ3040" s="607"/>
      <c r="DLR3040" s="607"/>
      <c r="DLS3040" s="607"/>
      <c r="DLT3040" s="607"/>
      <c r="DLU3040" s="607"/>
      <c r="DLV3040" s="607"/>
      <c r="DLW3040" s="607"/>
      <c r="DLX3040" s="607"/>
      <c r="DLY3040" s="607"/>
      <c r="DLZ3040" s="607"/>
      <c r="DMA3040" s="607"/>
      <c r="DMB3040" s="607"/>
      <c r="DMC3040" s="607"/>
      <c r="DMD3040" s="607"/>
      <c r="DME3040" s="607"/>
      <c r="DMF3040" s="607"/>
      <c r="DMG3040" s="607"/>
      <c r="DMH3040" s="607"/>
      <c r="DMI3040" s="607"/>
      <c r="DMJ3040" s="607"/>
      <c r="DMK3040" s="607"/>
      <c r="DML3040" s="607"/>
      <c r="DMM3040" s="607"/>
      <c r="DMN3040" s="607"/>
      <c r="DMO3040" s="607"/>
      <c r="DMP3040" s="607"/>
      <c r="DMQ3040" s="607"/>
      <c r="DMR3040" s="607"/>
      <c r="DMS3040" s="607"/>
      <c r="DMT3040" s="607"/>
      <c r="DMU3040" s="607"/>
      <c r="DMV3040" s="607"/>
      <c r="DMW3040" s="607"/>
      <c r="DMX3040" s="607"/>
      <c r="DMY3040" s="607"/>
      <c r="DMZ3040" s="607"/>
      <c r="DNA3040" s="607"/>
      <c r="DNB3040" s="607"/>
      <c r="DNC3040" s="607"/>
      <c r="DND3040" s="607"/>
      <c r="DNE3040" s="607"/>
      <c r="DNF3040" s="607"/>
      <c r="DNG3040" s="607"/>
      <c r="DNH3040" s="607"/>
      <c r="DNI3040" s="607"/>
      <c r="DNJ3040" s="607"/>
      <c r="DNK3040" s="607"/>
      <c r="DNL3040" s="607"/>
      <c r="DNM3040" s="607"/>
      <c r="DNN3040" s="607"/>
      <c r="DNO3040" s="607"/>
      <c r="DNP3040" s="607"/>
      <c r="DNQ3040" s="607"/>
      <c r="DNR3040" s="607"/>
      <c r="DNS3040" s="607"/>
      <c r="DNT3040" s="607"/>
      <c r="DNU3040" s="607"/>
      <c r="DNV3040" s="607"/>
      <c r="DNW3040" s="607"/>
      <c r="DNX3040" s="607"/>
      <c r="DNY3040" s="607"/>
      <c r="DNZ3040" s="607"/>
      <c r="DOA3040" s="607"/>
      <c r="DOB3040" s="607"/>
      <c r="DOC3040" s="607"/>
      <c r="DOD3040" s="607"/>
      <c r="DOE3040" s="607"/>
      <c r="DOF3040" s="607"/>
      <c r="DOG3040" s="607"/>
      <c r="DOH3040" s="607"/>
      <c r="DOI3040" s="607"/>
      <c r="DOJ3040" s="607"/>
      <c r="DOK3040" s="607"/>
      <c r="DOL3040" s="607"/>
      <c r="DOM3040" s="607"/>
      <c r="DON3040" s="607"/>
      <c r="DOO3040" s="607"/>
      <c r="DOP3040" s="607"/>
      <c r="DOQ3040" s="607"/>
      <c r="DOR3040" s="607"/>
      <c r="DOS3040" s="607"/>
      <c r="DOT3040" s="607"/>
      <c r="DOU3040" s="607"/>
      <c r="DOV3040" s="607"/>
      <c r="DOW3040" s="607"/>
      <c r="DOX3040" s="607"/>
      <c r="DOY3040" s="607"/>
      <c r="DOZ3040" s="607"/>
      <c r="DPA3040" s="607"/>
      <c r="DPB3040" s="607"/>
      <c r="DPC3040" s="607"/>
      <c r="DPD3040" s="607"/>
      <c r="DPE3040" s="607"/>
      <c r="DPF3040" s="607"/>
      <c r="DPG3040" s="607"/>
      <c r="DPH3040" s="607"/>
      <c r="DPI3040" s="607"/>
      <c r="DPJ3040" s="607"/>
      <c r="DPK3040" s="607"/>
      <c r="DPL3040" s="607"/>
      <c r="DPM3040" s="607"/>
      <c r="DPN3040" s="607"/>
      <c r="DPO3040" s="607"/>
      <c r="DPP3040" s="607"/>
      <c r="DPQ3040" s="607"/>
      <c r="DPR3040" s="607"/>
      <c r="DPS3040" s="607"/>
      <c r="DPT3040" s="607"/>
      <c r="DPU3040" s="607"/>
      <c r="DPV3040" s="607"/>
      <c r="DPW3040" s="607"/>
      <c r="DPX3040" s="607"/>
      <c r="DPY3040" s="607"/>
      <c r="DPZ3040" s="607"/>
      <c r="DQA3040" s="607"/>
      <c r="DQB3040" s="607"/>
      <c r="DQC3040" s="607"/>
      <c r="DQD3040" s="607"/>
      <c r="DQE3040" s="607"/>
      <c r="DQF3040" s="607"/>
      <c r="DQG3040" s="607"/>
      <c r="DQH3040" s="607"/>
      <c r="DQI3040" s="607"/>
      <c r="DQJ3040" s="607"/>
      <c r="DQK3040" s="607"/>
      <c r="DQL3040" s="607"/>
      <c r="DQM3040" s="607"/>
      <c r="DQN3040" s="607"/>
      <c r="DQO3040" s="607"/>
      <c r="DQP3040" s="607"/>
      <c r="DQQ3040" s="607"/>
      <c r="DQR3040" s="607"/>
      <c r="DQS3040" s="607"/>
      <c r="DQT3040" s="607"/>
      <c r="DQU3040" s="607"/>
      <c r="DQV3040" s="607"/>
      <c r="DQW3040" s="607"/>
      <c r="DQX3040" s="607"/>
      <c r="DQY3040" s="607"/>
      <c r="DQZ3040" s="607"/>
      <c r="DRA3040" s="607"/>
      <c r="DRB3040" s="607"/>
      <c r="DRC3040" s="607"/>
      <c r="DRD3040" s="607"/>
      <c r="DRE3040" s="607"/>
      <c r="DRF3040" s="607"/>
      <c r="DRG3040" s="607"/>
      <c r="DRH3040" s="607"/>
      <c r="DRI3040" s="607"/>
      <c r="DRJ3040" s="607"/>
      <c r="DRK3040" s="607"/>
      <c r="DRL3040" s="607"/>
      <c r="DRM3040" s="607"/>
      <c r="DRN3040" s="607"/>
      <c r="DRO3040" s="607"/>
      <c r="DRP3040" s="607"/>
      <c r="DRQ3040" s="607"/>
      <c r="DRR3040" s="607"/>
      <c r="DRS3040" s="607"/>
      <c r="DRT3040" s="607"/>
      <c r="DRU3040" s="607"/>
      <c r="DRV3040" s="607"/>
      <c r="DRW3040" s="607"/>
      <c r="DRX3040" s="607"/>
      <c r="DRY3040" s="607"/>
      <c r="DRZ3040" s="607"/>
      <c r="DSA3040" s="607"/>
      <c r="DSB3040" s="607"/>
      <c r="DSC3040" s="607"/>
      <c r="DSD3040" s="607"/>
      <c r="DSE3040" s="607"/>
      <c r="DSF3040" s="607"/>
      <c r="DSG3040" s="607"/>
      <c r="DSH3040" s="607"/>
      <c r="DSI3040" s="607"/>
      <c r="DSJ3040" s="607"/>
      <c r="DSK3040" s="607"/>
      <c r="DSL3040" s="607"/>
      <c r="DSM3040" s="607"/>
      <c r="DSN3040" s="607"/>
      <c r="DSO3040" s="607"/>
      <c r="DSP3040" s="607"/>
      <c r="DSQ3040" s="607"/>
      <c r="DSR3040" s="607"/>
      <c r="DSS3040" s="607"/>
      <c r="DST3040" s="607"/>
      <c r="DSU3040" s="607"/>
      <c r="DSV3040" s="607"/>
      <c r="DSW3040" s="607"/>
      <c r="DSX3040" s="607"/>
      <c r="DSY3040" s="607"/>
      <c r="DSZ3040" s="607"/>
      <c r="DTA3040" s="607"/>
      <c r="DTB3040" s="607"/>
      <c r="DTC3040" s="607"/>
      <c r="DTD3040" s="607"/>
      <c r="DTE3040" s="607"/>
      <c r="DTF3040" s="607"/>
      <c r="DTG3040" s="607"/>
      <c r="DTH3040" s="607"/>
      <c r="DTI3040" s="607"/>
      <c r="DTJ3040" s="607"/>
      <c r="DTK3040" s="607"/>
      <c r="DTL3040" s="607"/>
      <c r="DTM3040" s="607"/>
      <c r="DTN3040" s="607"/>
      <c r="DTO3040" s="607"/>
      <c r="DTP3040" s="607"/>
      <c r="DTQ3040" s="607"/>
      <c r="DTR3040" s="607"/>
      <c r="DTS3040" s="607"/>
      <c r="DTT3040" s="607"/>
      <c r="DTU3040" s="607"/>
      <c r="DTV3040" s="607"/>
      <c r="DTW3040" s="607"/>
      <c r="DTX3040" s="607"/>
      <c r="DTY3040" s="607"/>
      <c r="DTZ3040" s="607"/>
      <c r="DUA3040" s="607"/>
      <c r="DUB3040" s="607"/>
      <c r="DUC3040" s="607"/>
      <c r="DUD3040" s="607"/>
      <c r="DUE3040" s="607"/>
      <c r="DUF3040" s="607"/>
      <c r="DUG3040" s="607"/>
      <c r="DUH3040" s="607"/>
      <c r="DUI3040" s="607"/>
      <c r="DUJ3040" s="607"/>
      <c r="DUK3040" s="607"/>
      <c r="DUL3040" s="607"/>
      <c r="DUM3040" s="607"/>
      <c r="DUN3040" s="607"/>
      <c r="DUO3040" s="607"/>
      <c r="DUP3040" s="607"/>
      <c r="DUQ3040" s="607"/>
      <c r="DUR3040" s="607"/>
      <c r="DUS3040" s="607"/>
      <c r="DUT3040" s="607"/>
      <c r="DUU3040" s="607"/>
      <c r="DUV3040" s="607"/>
      <c r="DUW3040" s="607"/>
      <c r="DUX3040" s="607"/>
      <c r="DUY3040" s="607"/>
      <c r="DUZ3040" s="607"/>
      <c r="DVA3040" s="607"/>
      <c r="DVB3040" s="607"/>
      <c r="DVC3040" s="607"/>
      <c r="DVD3040" s="607"/>
      <c r="DVE3040" s="607"/>
      <c r="DVF3040" s="607"/>
      <c r="DVG3040" s="607"/>
      <c r="DVH3040" s="607"/>
      <c r="DVI3040" s="607"/>
      <c r="DVJ3040" s="607"/>
      <c r="DVK3040" s="607"/>
      <c r="DVL3040" s="607"/>
      <c r="DVM3040" s="607"/>
      <c r="DVN3040" s="607"/>
      <c r="DVO3040" s="607"/>
      <c r="DVP3040" s="607"/>
      <c r="DVQ3040" s="607"/>
      <c r="DVR3040" s="607"/>
      <c r="DVS3040" s="607"/>
      <c r="DVT3040" s="607"/>
      <c r="DVU3040" s="607"/>
      <c r="DVV3040" s="607"/>
      <c r="DVW3040" s="607"/>
      <c r="DVX3040" s="607"/>
      <c r="DVY3040" s="607"/>
      <c r="DVZ3040" s="607"/>
      <c r="DWA3040" s="607"/>
      <c r="DWB3040" s="607"/>
      <c r="DWC3040" s="607"/>
      <c r="DWD3040" s="607"/>
      <c r="DWE3040" s="607"/>
      <c r="DWF3040" s="607"/>
      <c r="DWG3040" s="607"/>
      <c r="DWH3040" s="607"/>
      <c r="DWI3040" s="607"/>
      <c r="DWJ3040" s="607"/>
      <c r="DWK3040" s="607"/>
      <c r="DWL3040" s="607"/>
      <c r="DWM3040" s="607"/>
      <c r="DWN3040" s="607"/>
      <c r="DWO3040" s="607"/>
      <c r="DWP3040" s="607"/>
      <c r="DWQ3040" s="607"/>
      <c r="DWR3040" s="607"/>
      <c r="DWS3040" s="607"/>
      <c r="DWT3040" s="607"/>
      <c r="DWU3040" s="607"/>
      <c r="DWV3040" s="607"/>
      <c r="DWW3040" s="607"/>
      <c r="DWX3040" s="607"/>
      <c r="DWY3040" s="607"/>
      <c r="DWZ3040" s="607"/>
      <c r="DXA3040" s="607"/>
      <c r="DXB3040" s="607"/>
      <c r="DXC3040" s="607"/>
      <c r="DXD3040" s="607"/>
      <c r="DXE3040" s="607"/>
      <c r="DXF3040" s="607"/>
      <c r="DXG3040" s="607"/>
      <c r="DXH3040" s="607"/>
      <c r="DXI3040" s="607"/>
      <c r="DXJ3040" s="607"/>
      <c r="DXK3040" s="607"/>
      <c r="DXL3040" s="607"/>
      <c r="DXM3040" s="607"/>
      <c r="DXN3040" s="607"/>
      <c r="DXO3040" s="607"/>
      <c r="DXP3040" s="607"/>
      <c r="DXQ3040" s="607"/>
      <c r="DXR3040" s="607"/>
      <c r="DXS3040" s="607"/>
      <c r="DXT3040" s="607"/>
      <c r="DXU3040" s="607"/>
      <c r="DXV3040" s="607"/>
      <c r="DXW3040" s="607"/>
      <c r="DXX3040" s="607"/>
      <c r="DXY3040" s="607"/>
      <c r="DXZ3040" s="607"/>
      <c r="DYA3040" s="607"/>
      <c r="DYB3040" s="607"/>
      <c r="DYC3040" s="607"/>
      <c r="DYD3040" s="607"/>
      <c r="DYE3040" s="607"/>
      <c r="DYF3040" s="607"/>
      <c r="DYG3040" s="607"/>
      <c r="DYH3040" s="607"/>
      <c r="DYI3040" s="607"/>
      <c r="DYJ3040" s="607"/>
      <c r="DYK3040" s="607"/>
      <c r="DYL3040" s="607"/>
      <c r="DYM3040" s="607"/>
      <c r="DYN3040" s="607"/>
      <c r="DYO3040" s="607"/>
      <c r="DYP3040" s="607"/>
      <c r="DYQ3040" s="607"/>
      <c r="DYR3040" s="607"/>
      <c r="DYS3040" s="607"/>
      <c r="DYT3040" s="607"/>
      <c r="DYU3040" s="607"/>
      <c r="DYV3040" s="607"/>
      <c r="DYW3040" s="607"/>
      <c r="DYX3040" s="607"/>
      <c r="DYY3040" s="607"/>
      <c r="DYZ3040" s="607"/>
      <c r="DZA3040" s="607"/>
      <c r="DZB3040" s="607"/>
      <c r="DZC3040" s="607"/>
      <c r="DZD3040" s="607"/>
      <c r="DZE3040" s="607"/>
      <c r="DZF3040" s="607"/>
      <c r="DZG3040" s="607"/>
      <c r="DZH3040" s="607"/>
      <c r="DZI3040" s="607"/>
      <c r="DZJ3040" s="607"/>
      <c r="DZK3040" s="607"/>
      <c r="DZL3040" s="607"/>
      <c r="DZM3040" s="607"/>
      <c r="DZN3040" s="607"/>
      <c r="DZO3040" s="607"/>
      <c r="DZP3040" s="607"/>
      <c r="DZQ3040" s="607"/>
      <c r="DZR3040" s="607"/>
      <c r="DZS3040" s="607"/>
      <c r="DZT3040" s="607"/>
      <c r="DZU3040" s="607"/>
      <c r="DZV3040" s="607"/>
      <c r="DZW3040" s="607"/>
      <c r="DZX3040" s="607"/>
      <c r="DZY3040" s="607"/>
      <c r="DZZ3040" s="607"/>
      <c r="EAA3040" s="607"/>
      <c r="EAB3040" s="607"/>
      <c r="EAC3040" s="607"/>
      <c r="EAD3040" s="607"/>
      <c r="EAE3040" s="607"/>
      <c r="EAF3040" s="607"/>
      <c r="EAG3040" s="607"/>
      <c r="EAH3040" s="607"/>
      <c r="EAI3040" s="607"/>
      <c r="EAJ3040" s="607"/>
      <c r="EAK3040" s="607"/>
      <c r="EAL3040" s="607"/>
      <c r="EAM3040" s="607"/>
      <c r="EAN3040" s="607"/>
      <c r="EAO3040" s="607"/>
      <c r="EAP3040" s="607"/>
      <c r="EAQ3040" s="607"/>
      <c r="EAR3040" s="607"/>
      <c r="EAS3040" s="607"/>
      <c r="EAT3040" s="607"/>
      <c r="EAU3040" s="607"/>
      <c r="EAV3040" s="607"/>
      <c r="EAW3040" s="607"/>
      <c r="EAX3040" s="607"/>
      <c r="EAY3040" s="607"/>
      <c r="EAZ3040" s="607"/>
      <c r="EBA3040" s="607"/>
      <c r="EBB3040" s="607"/>
      <c r="EBC3040" s="607"/>
      <c r="EBD3040" s="607"/>
      <c r="EBE3040" s="607"/>
      <c r="EBF3040" s="607"/>
      <c r="EBG3040" s="607"/>
      <c r="EBH3040" s="607"/>
      <c r="EBI3040" s="607"/>
      <c r="EBJ3040" s="607"/>
      <c r="EBK3040" s="607"/>
      <c r="EBL3040" s="607"/>
      <c r="EBM3040" s="607"/>
      <c r="EBN3040" s="607"/>
      <c r="EBO3040" s="607"/>
      <c r="EBP3040" s="607"/>
      <c r="EBQ3040" s="607"/>
      <c r="EBR3040" s="607"/>
      <c r="EBS3040" s="607"/>
      <c r="EBT3040" s="607"/>
      <c r="EBU3040" s="607"/>
      <c r="EBV3040" s="607"/>
      <c r="EBW3040" s="607"/>
      <c r="EBX3040" s="607"/>
      <c r="EBY3040" s="607"/>
      <c r="EBZ3040" s="607"/>
      <c r="ECA3040" s="607"/>
      <c r="ECB3040" s="607"/>
      <c r="ECC3040" s="607"/>
      <c r="ECD3040" s="607"/>
      <c r="ECE3040" s="607"/>
      <c r="ECF3040" s="607"/>
      <c r="ECG3040" s="607"/>
      <c r="ECH3040" s="607"/>
      <c r="ECI3040" s="607"/>
      <c r="ECJ3040" s="607"/>
      <c r="ECK3040" s="607"/>
      <c r="ECL3040" s="607"/>
      <c r="ECM3040" s="607"/>
      <c r="ECN3040" s="607"/>
      <c r="ECO3040" s="607"/>
      <c r="ECP3040" s="607"/>
      <c r="ECQ3040" s="607"/>
      <c r="ECR3040" s="607"/>
      <c r="ECS3040" s="607"/>
      <c r="ECT3040" s="607"/>
      <c r="ECU3040" s="607"/>
      <c r="ECV3040" s="607"/>
      <c r="ECW3040" s="607"/>
      <c r="ECX3040" s="607"/>
      <c r="ECY3040" s="607"/>
      <c r="ECZ3040" s="607"/>
      <c r="EDA3040" s="607"/>
      <c r="EDB3040" s="607"/>
      <c r="EDC3040" s="607"/>
      <c r="EDD3040" s="607"/>
      <c r="EDE3040" s="607"/>
      <c r="EDF3040" s="607"/>
      <c r="EDG3040" s="607"/>
      <c r="EDH3040" s="607"/>
      <c r="EDI3040" s="607"/>
      <c r="EDJ3040" s="607"/>
      <c r="EDK3040" s="607"/>
      <c r="EDL3040" s="607"/>
      <c r="EDM3040" s="607"/>
      <c r="EDN3040" s="607"/>
      <c r="EDO3040" s="607"/>
      <c r="EDP3040" s="607"/>
      <c r="EDQ3040" s="607"/>
      <c r="EDR3040" s="607"/>
      <c r="EDS3040" s="607"/>
      <c r="EDT3040" s="607"/>
      <c r="EDU3040" s="607"/>
      <c r="EDV3040" s="607"/>
      <c r="EDW3040" s="607"/>
      <c r="EDX3040" s="607"/>
      <c r="EDY3040" s="607"/>
      <c r="EDZ3040" s="607"/>
      <c r="EEA3040" s="607"/>
      <c r="EEB3040" s="607"/>
      <c r="EEC3040" s="607"/>
      <c r="EED3040" s="607"/>
      <c r="EEE3040" s="607"/>
      <c r="EEF3040" s="607"/>
      <c r="EEG3040" s="607"/>
      <c r="EEH3040" s="607"/>
      <c r="EEI3040" s="607"/>
      <c r="EEJ3040" s="607"/>
      <c r="EEK3040" s="607"/>
      <c r="EEL3040" s="607"/>
      <c r="EEM3040" s="607"/>
      <c r="EEN3040" s="607"/>
      <c r="EEO3040" s="607"/>
      <c r="EEP3040" s="607"/>
      <c r="EEQ3040" s="607"/>
      <c r="EER3040" s="607"/>
      <c r="EES3040" s="607"/>
      <c r="EET3040" s="607"/>
      <c r="EEU3040" s="607"/>
      <c r="EEV3040" s="607"/>
      <c r="EEW3040" s="607"/>
      <c r="EEX3040" s="607"/>
      <c r="EEY3040" s="607"/>
      <c r="EEZ3040" s="607"/>
      <c r="EFA3040" s="607"/>
      <c r="EFB3040" s="607"/>
      <c r="EFC3040" s="607"/>
      <c r="EFD3040" s="607"/>
      <c r="EFE3040" s="607"/>
      <c r="EFF3040" s="607"/>
      <c r="EFG3040" s="607"/>
      <c r="EFH3040" s="607"/>
      <c r="EFI3040" s="607"/>
      <c r="EFJ3040" s="607"/>
      <c r="EFK3040" s="607"/>
      <c r="EFL3040" s="607"/>
      <c r="EFM3040" s="607"/>
      <c r="EFN3040" s="607"/>
      <c r="EFO3040" s="607"/>
      <c r="EFP3040" s="607"/>
      <c r="EFQ3040" s="607"/>
      <c r="EFR3040" s="607"/>
      <c r="EFS3040" s="607"/>
      <c r="EFT3040" s="607"/>
      <c r="EFU3040" s="607"/>
      <c r="EFV3040" s="607"/>
      <c r="EFW3040" s="607"/>
      <c r="EFX3040" s="607"/>
      <c r="EFY3040" s="607"/>
      <c r="EFZ3040" s="607"/>
      <c r="EGA3040" s="607"/>
      <c r="EGB3040" s="607"/>
      <c r="EGC3040" s="607"/>
      <c r="EGD3040" s="607"/>
      <c r="EGE3040" s="607"/>
      <c r="EGF3040" s="607"/>
      <c r="EGG3040" s="607"/>
      <c r="EGH3040" s="607"/>
      <c r="EGI3040" s="607"/>
      <c r="EGJ3040" s="607"/>
      <c r="EGK3040" s="607"/>
      <c r="EGL3040" s="607"/>
      <c r="EGM3040" s="607"/>
      <c r="EGN3040" s="607"/>
      <c r="EGO3040" s="607"/>
      <c r="EGP3040" s="607"/>
      <c r="EGQ3040" s="607"/>
      <c r="EGR3040" s="607"/>
      <c r="EGS3040" s="607"/>
      <c r="EGT3040" s="607"/>
      <c r="EGU3040" s="607"/>
      <c r="EGV3040" s="607"/>
      <c r="EGW3040" s="607"/>
      <c r="EGX3040" s="607"/>
      <c r="EGY3040" s="607"/>
      <c r="EGZ3040" s="607"/>
      <c r="EHA3040" s="607"/>
      <c r="EHB3040" s="607"/>
      <c r="EHC3040" s="607"/>
      <c r="EHD3040" s="607"/>
      <c r="EHE3040" s="607"/>
      <c r="EHF3040" s="607"/>
      <c r="EHG3040" s="607"/>
      <c r="EHH3040" s="607"/>
      <c r="EHI3040" s="607"/>
      <c r="EHJ3040" s="607"/>
      <c r="EHK3040" s="607"/>
      <c r="EHL3040" s="607"/>
      <c r="EHM3040" s="607"/>
      <c r="EHN3040" s="607"/>
      <c r="EHO3040" s="607"/>
      <c r="EHP3040" s="607"/>
      <c r="EHQ3040" s="607"/>
      <c r="EHR3040" s="607"/>
      <c r="EHS3040" s="607"/>
      <c r="EHT3040" s="607"/>
      <c r="EHU3040" s="607"/>
      <c r="EHV3040" s="607"/>
      <c r="EHW3040" s="607"/>
      <c r="EHX3040" s="607"/>
      <c r="EHY3040" s="607"/>
      <c r="EHZ3040" s="607"/>
      <c r="EIA3040" s="607"/>
      <c r="EIB3040" s="607"/>
      <c r="EIC3040" s="607"/>
      <c r="EID3040" s="607"/>
      <c r="EIE3040" s="607"/>
      <c r="EIF3040" s="607"/>
      <c r="EIG3040" s="607"/>
      <c r="EIH3040" s="607"/>
      <c r="EII3040" s="607"/>
      <c r="EIJ3040" s="607"/>
      <c r="EIK3040" s="607"/>
      <c r="EIL3040" s="607"/>
      <c r="EIM3040" s="607"/>
      <c r="EIN3040" s="607"/>
      <c r="EIO3040" s="607"/>
      <c r="EIP3040" s="607"/>
      <c r="EIQ3040" s="607"/>
      <c r="EIR3040" s="607"/>
      <c r="EIS3040" s="607"/>
      <c r="EIT3040" s="607"/>
      <c r="EIU3040" s="607"/>
      <c r="EIV3040" s="607"/>
      <c r="EIW3040" s="607"/>
      <c r="EIX3040" s="607"/>
      <c r="EIY3040" s="607"/>
      <c r="EIZ3040" s="607"/>
      <c r="EJA3040" s="607"/>
      <c r="EJB3040" s="607"/>
      <c r="EJC3040" s="607"/>
      <c r="EJD3040" s="607"/>
      <c r="EJE3040" s="607"/>
      <c r="EJF3040" s="607"/>
      <c r="EJG3040" s="607"/>
      <c r="EJH3040" s="607"/>
      <c r="EJI3040" s="607"/>
      <c r="EJJ3040" s="607"/>
      <c r="EJK3040" s="607"/>
      <c r="EJL3040" s="607"/>
      <c r="EJM3040" s="607"/>
      <c r="EJN3040" s="607"/>
      <c r="EJO3040" s="607"/>
      <c r="EJP3040" s="607"/>
      <c r="EJQ3040" s="607"/>
      <c r="EJR3040" s="607"/>
      <c r="EJS3040" s="607"/>
      <c r="EJT3040" s="607"/>
      <c r="EJU3040" s="607"/>
      <c r="EJV3040" s="607"/>
      <c r="EJW3040" s="607"/>
      <c r="EJX3040" s="607"/>
      <c r="EJY3040" s="607"/>
      <c r="EJZ3040" s="607"/>
      <c r="EKA3040" s="607"/>
      <c r="EKB3040" s="607"/>
      <c r="EKC3040" s="607"/>
      <c r="EKD3040" s="607"/>
      <c r="EKE3040" s="607"/>
      <c r="EKF3040" s="607"/>
      <c r="EKG3040" s="607"/>
      <c r="EKH3040" s="607"/>
      <c r="EKI3040" s="607"/>
      <c r="EKJ3040" s="607"/>
      <c r="EKK3040" s="607"/>
      <c r="EKL3040" s="607"/>
      <c r="EKM3040" s="607"/>
      <c r="EKN3040" s="607"/>
      <c r="EKO3040" s="607"/>
      <c r="EKP3040" s="607"/>
      <c r="EKQ3040" s="607"/>
      <c r="EKR3040" s="607"/>
      <c r="EKS3040" s="607"/>
      <c r="EKT3040" s="607"/>
      <c r="EKU3040" s="607"/>
      <c r="EKV3040" s="607"/>
      <c r="EKW3040" s="607"/>
      <c r="EKX3040" s="607"/>
      <c r="EKY3040" s="607"/>
      <c r="EKZ3040" s="607"/>
      <c r="ELA3040" s="607"/>
      <c r="ELB3040" s="607"/>
      <c r="ELC3040" s="607"/>
      <c r="ELD3040" s="607"/>
      <c r="ELE3040" s="607"/>
      <c r="ELF3040" s="607"/>
      <c r="ELG3040" s="607"/>
      <c r="ELH3040" s="607"/>
      <c r="ELI3040" s="607"/>
      <c r="ELJ3040" s="607"/>
      <c r="ELK3040" s="607"/>
      <c r="ELL3040" s="607"/>
      <c r="ELM3040" s="607"/>
      <c r="ELN3040" s="607"/>
      <c r="ELO3040" s="607"/>
      <c r="ELP3040" s="607"/>
      <c r="ELQ3040" s="607"/>
      <c r="ELR3040" s="607"/>
      <c r="ELS3040" s="607"/>
      <c r="ELT3040" s="607"/>
      <c r="ELU3040" s="607"/>
      <c r="ELV3040" s="607"/>
      <c r="ELW3040" s="607"/>
      <c r="ELX3040" s="607"/>
      <c r="ELY3040" s="607"/>
      <c r="ELZ3040" s="607"/>
      <c r="EMA3040" s="607"/>
      <c r="EMB3040" s="607"/>
      <c r="EMC3040" s="607"/>
      <c r="EMD3040" s="607"/>
      <c r="EME3040" s="607"/>
      <c r="EMF3040" s="607"/>
      <c r="EMG3040" s="607"/>
      <c r="EMH3040" s="607"/>
      <c r="EMI3040" s="607"/>
      <c r="EMJ3040" s="607"/>
      <c r="EMK3040" s="607"/>
      <c r="EML3040" s="607"/>
      <c r="EMM3040" s="607"/>
      <c r="EMN3040" s="607"/>
      <c r="EMO3040" s="607"/>
      <c r="EMP3040" s="607"/>
      <c r="EMQ3040" s="607"/>
      <c r="EMR3040" s="607"/>
      <c r="EMS3040" s="607"/>
      <c r="EMT3040" s="607"/>
      <c r="EMU3040" s="607"/>
      <c r="EMV3040" s="607"/>
      <c r="EMW3040" s="607"/>
      <c r="EMX3040" s="607"/>
      <c r="EMY3040" s="607"/>
      <c r="EMZ3040" s="607"/>
      <c r="ENA3040" s="607"/>
      <c r="ENB3040" s="607"/>
      <c r="ENC3040" s="607"/>
      <c r="END3040" s="607"/>
      <c r="ENE3040" s="607"/>
      <c r="ENF3040" s="607"/>
      <c r="ENG3040" s="607"/>
      <c r="ENH3040" s="607"/>
      <c r="ENI3040" s="607"/>
      <c r="ENJ3040" s="607"/>
      <c r="ENK3040" s="607"/>
      <c r="ENL3040" s="607"/>
      <c r="ENM3040" s="607"/>
      <c r="ENN3040" s="607"/>
      <c r="ENO3040" s="607"/>
      <c r="ENP3040" s="607"/>
      <c r="ENQ3040" s="607"/>
      <c r="ENR3040" s="607"/>
      <c r="ENS3040" s="607"/>
      <c r="ENT3040" s="607"/>
      <c r="ENU3040" s="607"/>
      <c r="ENV3040" s="607"/>
      <c r="ENW3040" s="607"/>
      <c r="ENX3040" s="607"/>
      <c r="ENY3040" s="607"/>
      <c r="ENZ3040" s="607"/>
      <c r="EOA3040" s="607"/>
      <c r="EOB3040" s="607"/>
      <c r="EOC3040" s="607"/>
      <c r="EOD3040" s="607"/>
      <c r="EOE3040" s="607"/>
      <c r="EOF3040" s="607"/>
      <c r="EOG3040" s="607"/>
      <c r="EOH3040" s="607"/>
      <c r="EOI3040" s="607"/>
      <c r="EOJ3040" s="607"/>
      <c r="EOK3040" s="607"/>
      <c r="EOL3040" s="607"/>
      <c r="EOM3040" s="607"/>
      <c r="EON3040" s="607"/>
      <c r="EOO3040" s="607"/>
      <c r="EOP3040" s="607"/>
      <c r="EOQ3040" s="607"/>
      <c r="EOR3040" s="607"/>
      <c r="EOS3040" s="607"/>
      <c r="EOT3040" s="607"/>
      <c r="EOU3040" s="607"/>
      <c r="EOV3040" s="607"/>
      <c r="EOW3040" s="607"/>
      <c r="EOX3040" s="607"/>
      <c r="EOY3040" s="607"/>
      <c r="EOZ3040" s="607"/>
      <c r="EPA3040" s="607"/>
      <c r="EPB3040" s="607"/>
      <c r="EPC3040" s="607"/>
      <c r="EPD3040" s="607"/>
      <c r="EPE3040" s="607"/>
      <c r="EPF3040" s="607"/>
      <c r="EPG3040" s="607"/>
      <c r="EPH3040" s="607"/>
      <c r="EPI3040" s="607"/>
      <c r="EPJ3040" s="607"/>
      <c r="EPK3040" s="607"/>
      <c r="EPL3040" s="607"/>
      <c r="EPM3040" s="607"/>
      <c r="EPN3040" s="607"/>
      <c r="EPO3040" s="607"/>
      <c r="EPP3040" s="607"/>
      <c r="EPQ3040" s="607"/>
      <c r="EPR3040" s="607"/>
      <c r="EPS3040" s="607"/>
      <c r="EPT3040" s="607"/>
      <c r="EPU3040" s="607"/>
      <c r="EPV3040" s="607"/>
      <c r="EPW3040" s="607"/>
      <c r="EPX3040" s="607"/>
      <c r="EPY3040" s="607"/>
      <c r="EPZ3040" s="607"/>
      <c r="EQA3040" s="607"/>
      <c r="EQB3040" s="607"/>
      <c r="EQC3040" s="607"/>
      <c r="EQD3040" s="607"/>
      <c r="EQE3040" s="607"/>
      <c r="EQF3040" s="607"/>
      <c r="EQG3040" s="607"/>
      <c r="EQH3040" s="607"/>
      <c r="EQI3040" s="607"/>
      <c r="EQJ3040" s="607"/>
      <c r="EQK3040" s="607"/>
      <c r="EQL3040" s="607"/>
      <c r="EQM3040" s="607"/>
      <c r="EQN3040" s="607"/>
      <c r="EQO3040" s="607"/>
      <c r="EQP3040" s="607"/>
      <c r="EQQ3040" s="607"/>
      <c r="EQR3040" s="607"/>
      <c r="EQS3040" s="607"/>
      <c r="EQT3040" s="607"/>
      <c r="EQU3040" s="607"/>
      <c r="EQV3040" s="607"/>
      <c r="EQW3040" s="607"/>
      <c r="EQX3040" s="607"/>
      <c r="EQY3040" s="607"/>
      <c r="EQZ3040" s="607"/>
      <c r="ERA3040" s="607"/>
      <c r="ERB3040" s="607"/>
      <c r="ERC3040" s="607"/>
      <c r="ERD3040" s="607"/>
      <c r="ERE3040" s="607"/>
      <c r="ERF3040" s="607"/>
      <c r="ERG3040" s="607"/>
      <c r="ERH3040" s="607"/>
      <c r="ERI3040" s="607"/>
      <c r="ERJ3040" s="607"/>
      <c r="ERK3040" s="607"/>
      <c r="ERL3040" s="607"/>
      <c r="ERM3040" s="607"/>
      <c r="ERN3040" s="607"/>
      <c r="ERO3040" s="607"/>
      <c r="ERP3040" s="607"/>
      <c r="ERQ3040" s="607"/>
      <c r="ERR3040" s="607"/>
      <c r="ERS3040" s="607"/>
      <c r="ERT3040" s="607"/>
      <c r="ERU3040" s="607"/>
      <c r="ERV3040" s="607"/>
      <c r="ERW3040" s="607"/>
      <c r="ERX3040" s="607"/>
      <c r="ERY3040" s="607"/>
      <c r="ERZ3040" s="607"/>
      <c r="ESA3040" s="607"/>
      <c r="ESB3040" s="607"/>
      <c r="ESC3040" s="607"/>
      <c r="ESD3040" s="607"/>
      <c r="ESE3040" s="607"/>
      <c r="ESF3040" s="607"/>
      <c r="ESG3040" s="607"/>
      <c r="ESH3040" s="607"/>
      <c r="ESI3040" s="607"/>
      <c r="ESJ3040" s="607"/>
      <c r="ESK3040" s="607"/>
      <c r="ESL3040" s="607"/>
      <c r="ESM3040" s="607"/>
      <c r="ESN3040" s="607"/>
      <c r="ESO3040" s="607"/>
      <c r="ESP3040" s="607"/>
      <c r="ESQ3040" s="607"/>
      <c r="ESR3040" s="607"/>
      <c r="ESS3040" s="607"/>
      <c r="EST3040" s="607"/>
      <c r="ESU3040" s="607"/>
      <c r="ESV3040" s="607"/>
      <c r="ESW3040" s="607"/>
      <c r="ESX3040" s="607"/>
      <c r="ESY3040" s="607"/>
      <c r="ESZ3040" s="607"/>
      <c r="ETA3040" s="607"/>
      <c r="ETB3040" s="607"/>
      <c r="ETC3040" s="607"/>
      <c r="ETD3040" s="607"/>
      <c r="ETE3040" s="607"/>
      <c r="ETF3040" s="607"/>
      <c r="ETG3040" s="607"/>
      <c r="ETH3040" s="607"/>
      <c r="ETI3040" s="607"/>
      <c r="ETJ3040" s="607"/>
      <c r="ETK3040" s="607"/>
      <c r="ETL3040" s="607"/>
      <c r="ETM3040" s="607"/>
      <c r="ETN3040" s="607"/>
      <c r="ETO3040" s="607"/>
      <c r="ETP3040" s="607"/>
      <c r="ETQ3040" s="607"/>
      <c r="ETR3040" s="607"/>
      <c r="ETS3040" s="607"/>
      <c r="ETT3040" s="607"/>
      <c r="ETU3040" s="607"/>
      <c r="ETV3040" s="607"/>
      <c r="ETW3040" s="607"/>
      <c r="ETX3040" s="607"/>
      <c r="ETY3040" s="607"/>
      <c r="ETZ3040" s="607"/>
      <c r="EUA3040" s="607"/>
      <c r="EUB3040" s="607"/>
      <c r="EUC3040" s="607"/>
      <c r="EUD3040" s="607"/>
      <c r="EUE3040" s="607"/>
      <c r="EUF3040" s="607"/>
      <c r="EUG3040" s="607"/>
      <c r="EUH3040" s="607"/>
      <c r="EUI3040" s="607"/>
      <c r="EUJ3040" s="607"/>
      <c r="EUK3040" s="607"/>
      <c r="EUL3040" s="607"/>
      <c r="EUM3040" s="607"/>
      <c r="EUN3040" s="607"/>
      <c r="EUO3040" s="607"/>
      <c r="EUP3040" s="607"/>
      <c r="EUQ3040" s="607"/>
      <c r="EUR3040" s="607"/>
      <c r="EUS3040" s="607"/>
      <c r="EUT3040" s="607"/>
      <c r="EUU3040" s="607"/>
      <c r="EUV3040" s="607"/>
      <c r="EUW3040" s="607"/>
      <c r="EUX3040" s="607"/>
      <c r="EUY3040" s="607"/>
      <c r="EUZ3040" s="607"/>
      <c r="EVA3040" s="607"/>
      <c r="EVB3040" s="607"/>
      <c r="EVC3040" s="607"/>
      <c r="EVD3040" s="607"/>
      <c r="EVE3040" s="607"/>
      <c r="EVF3040" s="607"/>
      <c r="EVG3040" s="607"/>
      <c r="EVH3040" s="607"/>
      <c r="EVI3040" s="607"/>
      <c r="EVJ3040" s="607"/>
      <c r="EVK3040" s="607"/>
      <c r="EVL3040" s="607"/>
      <c r="EVM3040" s="607"/>
      <c r="EVN3040" s="607"/>
      <c r="EVO3040" s="607"/>
      <c r="EVP3040" s="607"/>
      <c r="EVQ3040" s="607"/>
      <c r="EVR3040" s="607"/>
      <c r="EVS3040" s="607"/>
      <c r="EVT3040" s="607"/>
      <c r="EVU3040" s="607"/>
      <c r="EVV3040" s="607"/>
      <c r="EVW3040" s="607"/>
      <c r="EVX3040" s="607"/>
      <c r="EVY3040" s="607"/>
      <c r="EVZ3040" s="607"/>
      <c r="EWA3040" s="607"/>
      <c r="EWB3040" s="607"/>
      <c r="EWC3040" s="607"/>
      <c r="EWD3040" s="607"/>
      <c r="EWE3040" s="607"/>
      <c r="EWF3040" s="607"/>
      <c r="EWG3040" s="607"/>
      <c r="EWH3040" s="607"/>
      <c r="EWI3040" s="607"/>
      <c r="EWJ3040" s="607"/>
      <c r="EWK3040" s="607"/>
      <c r="EWL3040" s="607"/>
      <c r="EWM3040" s="607"/>
      <c r="EWN3040" s="607"/>
      <c r="EWO3040" s="607"/>
      <c r="EWP3040" s="607"/>
      <c r="EWQ3040" s="607"/>
      <c r="EWR3040" s="607"/>
      <c r="EWS3040" s="607"/>
      <c r="EWT3040" s="607"/>
      <c r="EWU3040" s="607"/>
      <c r="EWV3040" s="607"/>
      <c r="EWW3040" s="607"/>
      <c r="EWX3040" s="607"/>
      <c r="EWY3040" s="607"/>
      <c r="EWZ3040" s="607"/>
      <c r="EXA3040" s="607"/>
      <c r="EXB3040" s="607"/>
      <c r="EXC3040" s="607"/>
      <c r="EXD3040" s="607"/>
      <c r="EXE3040" s="607"/>
      <c r="EXF3040" s="607"/>
      <c r="EXG3040" s="607"/>
      <c r="EXH3040" s="607"/>
      <c r="EXI3040" s="607"/>
      <c r="EXJ3040" s="607"/>
      <c r="EXK3040" s="607"/>
      <c r="EXL3040" s="607"/>
      <c r="EXM3040" s="607"/>
      <c r="EXN3040" s="607"/>
      <c r="EXO3040" s="607"/>
      <c r="EXP3040" s="607"/>
      <c r="EXQ3040" s="607"/>
      <c r="EXR3040" s="607"/>
      <c r="EXS3040" s="607"/>
      <c r="EXT3040" s="607"/>
      <c r="EXU3040" s="607"/>
      <c r="EXV3040" s="607"/>
      <c r="EXW3040" s="607"/>
      <c r="EXX3040" s="607"/>
      <c r="EXY3040" s="607"/>
      <c r="EXZ3040" s="607"/>
      <c r="EYA3040" s="607"/>
      <c r="EYB3040" s="607"/>
      <c r="EYC3040" s="607"/>
      <c r="EYD3040" s="607"/>
      <c r="EYE3040" s="607"/>
      <c r="EYF3040" s="607"/>
      <c r="EYG3040" s="607"/>
      <c r="EYH3040" s="607"/>
      <c r="EYI3040" s="607"/>
      <c r="EYJ3040" s="607"/>
      <c r="EYK3040" s="607"/>
      <c r="EYL3040" s="607"/>
      <c r="EYM3040" s="607"/>
      <c r="EYN3040" s="607"/>
      <c r="EYO3040" s="607"/>
      <c r="EYP3040" s="607"/>
      <c r="EYQ3040" s="607"/>
      <c r="EYR3040" s="607"/>
      <c r="EYS3040" s="607"/>
      <c r="EYT3040" s="607"/>
      <c r="EYU3040" s="607"/>
      <c r="EYV3040" s="607"/>
      <c r="EYW3040" s="607"/>
      <c r="EYX3040" s="607"/>
      <c r="EYY3040" s="607"/>
      <c r="EYZ3040" s="607"/>
      <c r="EZA3040" s="607"/>
      <c r="EZB3040" s="607"/>
      <c r="EZC3040" s="607"/>
      <c r="EZD3040" s="607"/>
      <c r="EZE3040" s="607"/>
      <c r="EZF3040" s="607"/>
      <c r="EZG3040" s="607"/>
      <c r="EZH3040" s="607"/>
      <c r="EZI3040" s="607"/>
      <c r="EZJ3040" s="607"/>
      <c r="EZK3040" s="607"/>
      <c r="EZL3040" s="607"/>
      <c r="EZM3040" s="607"/>
      <c r="EZN3040" s="607"/>
      <c r="EZO3040" s="607"/>
      <c r="EZP3040" s="607"/>
      <c r="EZQ3040" s="607"/>
      <c r="EZR3040" s="607"/>
      <c r="EZS3040" s="607"/>
      <c r="EZT3040" s="607"/>
      <c r="EZU3040" s="607"/>
      <c r="EZV3040" s="607"/>
      <c r="EZW3040" s="607"/>
      <c r="EZX3040" s="607"/>
      <c r="EZY3040" s="607"/>
      <c r="EZZ3040" s="607"/>
      <c r="FAA3040" s="607"/>
      <c r="FAB3040" s="607"/>
      <c r="FAC3040" s="607"/>
      <c r="FAD3040" s="607"/>
      <c r="FAE3040" s="607"/>
      <c r="FAF3040" s="607"/>
      <c r="FAG3040" s="607"/>
      <c r="FAH3040" s="607"/>
      <c r="FAI3040" s="607"/>
      <c r="FAJ3040" s="607"/>
      <c r="FAK3040" s="607"/>
      <c r="FAL3040" s="607"/>
      <c r="FAM3040" s="607"/>
      <c r="FAN3040" s="607"/>
      <c r="FAO3040" s="607"/>
      <c r="FAP3040" s="607"/>
      <c r="FAQ3040" s="607"/>
      <c r="FAR3040" s="607"/>
      <c r="FAS3040" s="607"/>
      <c r="FAT3040" s="607"/>
      <c r="FAU3040" s="607"/>
      <c r="FAV3040" s="607"/>
      <c r="FAW3040" s="607"/>
      <c r="FAX3040" s="607"/>
      <c r="FAY3040" s="607"/>
      <c r="FAZ3040" s="607"/>
      <c r="FBA3040" s="607"/>
      <c r="FBB3040" s="607"/>
      <c r="FBC3040" s="607"/>
      <c r="FBD3040" s="607"/>
      <c r="FBE3040" s="607"/>
      <c r="FBF3040" s="607"/>
      <c r="FBG3040" s="607"/>
      <c r="FBH3040" s="607"/>
      <c r="FBI3040" s="607"/>
      <c r="FBJ3040" s="607"/>
      <c r="FBK3040" s="607"/>
      <c r="FBL3040" s="607"/>
      <c r="FBM3040" s="607"/>
      <c r="FBN3040" s="607"/>
      <c r="FBO3040" s="607"/>
      <c r="FBP3040" s="607"/>
      <c r="FBQ3040" s="607"/>
      <c r="FBR3040" s="607"/>
      <c r="FBS3040" s="607"/>
      <c r="FBT3040" s="607"/>
      <c r="FBU3040" s="607"/>
      <c r="FBV3040" s="607"/>
      <c r="FBW3040" s="607"/>
      <c r="FBX3040" s="607"/>
      <c r="FBY3040" s="607"/>
      <c r="FBZ3040" s="607"/>
      <c r="FCA3040" s="607"/>
      <c r="FCB3040" s="607"/>
      <c r="FCC3040" s="607"/>
      <c r="FCD3040" s="607"/>
      <c r="FCE3040" s="607"/>
      <c r="FCF3040" s="607"/>
      <c r="FCG3040" s="607"/>
      <c r="FCH3040" s="607"/>
      <c r="FCI3040" s="607"/>
      <c r="FCJ3040" s="607"/>
      <c r="FCK3040" s="607"/>
      <c r="FCL3040" s="607"/>
      <c r="FCM3040" s="607"/>
      <c r="FCN3040" s="607"/>
      <c r="FCO3040" s="607"/>
      <c r="FCP3040" s="607"/>
      <c r="FCQ3040" s="607"/>
      <c r="FCR3040" s="607"/>
      <c r="FCS3040" s="607"/>
      <c r="FCT3040" s="607"/>
      <c r="FCU3040" s="607"/>
      <c r="FCV3040" s="607"/>
      <c r="FCW3040" s="607"/>
      <c r="FCX3040" s="607"/>
      <c r="FCY3040" s="607"/>
      <c r="FCZ3040" s="607"/>
      <c r="FDA3040" s="607"/>
      <c r="FDB3040" s="607"/>
      <c r="FDC3040" s="607"/>
      <c r="FDD3040" s="607"/>
      <c r="FDE3040" s="607"/>
      <c r="FDF3040" s="607"/>
      <c r="FDG3040" s="607"/>
      <c r="FDH3040" s="607"/>
      <c r="FDI3040" s="607"/>
      <c r="FDJ3040" s="607"/>
      <c r="FDK3040" s="607"/>
      <c r="FDL3040" s="607"/>
      <c r="FDM3040" s="607"/>
      <c r="FDN3040" s="607"/>
      <c r="FDO3040" s="607"/>
      <c r="FDP3040" s="607"/>
      <c r="FDQ3040" s="607"/>
      <c r="FDR3040" s="607"/>
      <c r="FDS3040" s="607"/>
      <c r="FDT3040" s="607"/>
      <c r="FDU3040" s="607"/>
      <c r="FDV3040" s="607"/>
      <c r="FDW3040" s="607"/>
      <c r="FDX3040" s="607"/>
      <c r="FDY3040" s="607"/>
      <c r="FDZ3040" s="607"/>
      <c r="FEA3040" s="607"/>
      <c r="FEB3040" s="607"/>
      <c r="FEC3040" s="607"/>
      <c r="FED3040" s="607"/>
      <c r="FEE3040" s="607"/>
      <c r="FEF3040" s="607"/>
      <c r="FEG3040" s="607"/>
      <c r="FEH3040" s="607"/>
      <c r="FEI3040" s="607"/>
      <c r="FEJ3040" s="607"/>
      <c r="FEK3040" s="607"/>
      <c r="FEL3040" s="607"/>
      <c r="FEM3040" s="607"/>
      <c r="FEN3040" s="607"/>
      <c r="FEO3040" s="607"/>
      <c r="FEP3040" s="607"/>
      <c r="FEQ3040" s="607"/>
      <c r="FER3040" s="607"/>
      <c r="FES3040" s="607"/>
      <c r="FET3040" s="607"/>
      <c r="FEU3040" s="607"/>
      <c r="FEV3040" s="607"/>
      <c r="FEW3040" s="607"/>
      <c r="FEX3040" s="607"/>
      <c r="FEY3040" s="607"/>
      <c r="FEZ3040" s="607"/>
      <c r="FFA3040" s="607"/>
      <c r="FFB3040" s="607"/>
      <c r="FFC3040" s="607"/>
      <c r="FFD3040" s="607"/>
      <c r="FFE3040" s="607"/>
      <c r="FFF3040" s="607"/>
      <c r="FFG3040" s="607"/>
      <c r="FFH3040" s="607"/>
      <c r="FFI3040" s="607"/>
      <c r="FFJ3040" s="607"/>
      <c r="FFK3040" s="607"/>
      <c r="FFL3040" s="607"/>
      <c r="FFM3040" s="607"/>
      <c r="FFN3040" s="607"/>
      <c r="FFO3040" s="607"/>
      <c r="FFP3040" s="607"/>
      <c r="FFQ3040" s="607"/>
      <c r="FFR3040" s="607"/>
      <c r="FFS3040" s="607"/>
      <c r="FFT3040" s="607"/>
      <c r="FFU3040" s="607"/>
      <c r="FFV3040" s="607"/>
      <c r="FFW3040" s="607"/>
      <c r="FFX3040" s="607"/>
      <c r="FFY3040" s="607"/>
      <c r="FFZ3040" s="607"/>
      <c r="FGA3040" s="607"/>
      <c r="FGB3040" s="607"/>
      <c r="FGC3040" s="607"/>
      <c r="FGD3040" s="607"/>
      <c r="FGE3040" s="607"/>
      <c r="FGF3040" s="607"/>
      <c r="FGG3040" s="607"/>
      <c r="FGH3040" s="607"/>
      <c r="FGI3040" s="607"/>
      <c r="FGJ3040" s="607"/>
      <c r="FGK3040" s="607"/>
      <c r="FGL3040" s="607"/>
      <c r="FGM3040" s="607"/>
      <c r="FGN3040" s="607"/>
      <c r="FGO3040" s="607"/>
      <c r="FGP3040" s="607"/>
      <c r="FGQ3040" s="607"/>
      <c r="FGR3040" s="607"/>
      <c r="FGS3040" s="607"/>
      <c r="FGT3040" s="607"/>
      <c r="FGU3040" s="607"/>
      <c r="FGV3040" s="607"/>
      <c r="FGW3040" s="607"/>
      <c r="FGX3040" s="607"/>
      <c r="FGY3040" s="607"/>
      <c r="FGZ3040" s="607"/>
      <c r="FHA3040" s="607"/>
      <c r="FHB3040" s="607"/>
      <c r="FHC3040" s="607"/>
      <c r="FHD3040" s="607"/>
      <c r="FHE3040" s="607"/>
      <c r="FHF3040" s="607"/>
      <c r="FHG3040" s="607"/>
      <c r="FHH3040" s="607"/>
      <c r="FHI3040" s="607"/>
      <c r="FHJ3040" s="607"/>
      <c r="FHK3040" s="607"/>
      <c r="FHL3040" s="607"/>
      <c r="FHM3040" s="607"/>
      <c r="FHN3040" s="607"/>
      <c r="FHO3040" s="607"/>
      <c r="FHP3040" s="607"/>
      <c r="FHQ3040" s="607"/>
      <c r="FHR3040" s="607"/>
      <c r="FHS3040" s="607"/>
      <c r="FHT3040" s="607"/>
      <c r="FHU3040" s="607"/>
      <c r="FHV3040" s="607"/>
      <c r="FHW3040" s="607"/>
      <c r="FHX3040" s="607"/>
      <c r="FHY3040" s="607"/>
      <c r="FHZ3040" s="607"/>
      <c r="FIA3040" s="607"/>
      <c r="FIB3040" s="607"/>
      <c r="FIC3040" s="607"/>
      <c r="FID3040" s="607"/>
      <c r="FIE3040" s="607"/>
      <c r="FIF3040" s="607"/>
      <c r="FIG3040" s="607"/>
      <c r="FIH3040" s="607"/>
      <c r="FII3040" s="607"/>
      <c r="FIJ3040" s="607"/>
      <c r="FIK3040" s="607"/>
      <c r="FIL3040" s="607"/>
      <c r="FIM3040" s="607"/>
      <c r="FIN3040" s="607"/>
      <c r="FIO3040" s="607"/>
      <c r="FIP3040" s="607"/>
      <c r="FIQ3040" s="607"/>
      <c r="FIR3040" s="607"/>
      <c r="FIS3040" s="607"/>
      <c r="FIT3040" s="607"/>
      <c r="FIU3040" s="607"/>
      <c r="FIV3040" s="607"/>
      <c r="FIW3040" s="607"/>
      <c r="FIX3040" s="607"/>
      <c r="FIY3040" s="607"/>
      <c r="FIZ3040" s="607"/>
      <c r="FJA3040" s="607"/>
      <c r="FJB3040" s="607"/>
      <c r="FJC3040" s="607"/>
      <c r="FJD3040" s="607"/>
      <c r="FJE3040" s="607"/>
      <c r="FJF3040" s="607"/>
      <c r="FJG3040" s="607"/>
      <c r="FJH3040" s="607"/>
      <c r="FJI3040" s="607"/>
      <c r="FJJ3040" s="607"/>
      <c r="FJK3040" s="607"/>
      <c r="FJL3040" s="607"/>
      <c r="FJM3040" s="607"/>
      <c r="FJN3040" s="607"/>
      <c r="FJO3040" s="607"/>
      <c r="FJP3040" s="607"/>
      <c r="FJQ3040" s="607"/>
      <c r="FJR3040" s="607"/>
      <c r="FJS3040" s="607"/>
      <c r="FJT3040" s="607"/>
      <c r="FJU3040" s="607"/>
      <c r="FJV3040" s="607"/>
      <c r="FJW3040" s="607"/>
      <c r="FJX3040" s="607"/>
      <c r="FJY3040" s="607"/>
      <c r="FJZ3040" s="607"/>
      <c r="FKA3040" s="607"/>
      <c r="FKB3040" s="607"/>
      <c r="FKC3040" s="607"/>
      <c r="FKD3040" s="607"/>
      <c r="FKE3040" s="607"/>
      <c r="FKF3040" s="607"/>
      <c r="FKG3040" s="607"/>
      <c r="FKH3040" s="607"/>
      <c r="FKI3040" s="607"/>
      <c r="FKJ3040" s="607"/>
      <c r="FKK3040" s="607"/>
      <c r="FKL3040" s="607"/>
      <c r="FKM3040" s="607"/>
      <c r="FKN3040" s="607"/>
      <c r="FKO3040" s="607"/>
      <c r="FKP3040" s="607"/>
      <c r="FKQ3040" s="607"/>
      <c r="FKR3040" s="607"/>
      <c r="FKS3040" s="607"/>
      <c r="FKT3040" s="607"/>
      <c r="FKU3040" s="607"/>
      <c r="FKV3040" s="607"/>
      <c r="FKW3040" s="607"/>
      <c r="FKX3040" s="607"/>
      <c r="FKY3040" s="607"/>
      <c r="FKZ3040" s="607"/>
      <c r="FLA3040" s="607"/>
      <c r="FLB3040" s="607"/>
      <c r="FLC3040" s="607"/>
      <c r="FLD3040" s="607"/>
      <c r="FLE3040" s="607"/>
      <c r="FLF3040" s="607"/>
      <c r="FLG3040" s="607"/>
      <c r="FLH3040" s="607"/>
      <c r="FLI3040" s="607"/>
      <c r="FLJ3040" s="607"/>
      <c r="FLK3040" s="607"/>
      <c r="FLL3040" s="607"/>
      <c r="FLM3040" s="607"/>
      <c r="FLN3040" s="607"/>
      <c r="FLO3040" s="607"/>
      <c r="FLP3040" s="607"/>
      <c r="FLQ3040" s="607"/>
      <c r="FLR3040" s="607"/>
      <c r="FLS3040" s="607"/>
      <c r="FLT3040" s="607"/>
      <c r="FLU3040" s="607"/>
      <c r="FLV3040" s="607"/>
      <c r="FLW3040" s="607"/>
      <c r="FLX3040" s="607"/>
      <c r="FLY3040" s="607"/>
      <c r="FLZ3040" s="607"/>
      <c r="FMA3040" s="607"/>
      <c r="FMB3040" s="607"/>
      <c r="FMC3040" s="607"/>
      <c r="FMD3040" s="607"/>
      <c r="FME3040" s="607"/>
      <c r="FMF3040" s="607"/>
      <c r="FMG3040" s="607"/>
      <c r="FMH3040" s="607"/>
      <c r="FMI3040" s="607"/>
      <c r="FMJ3040" s="607"/>
      <c r="FMK3040" s="607"/>
      <c r="FML3040" s="607"/>
      <c r="FMM3040" s="607"/>
      <c r="FMN3040" s="607"/>
      <c r="FMO3040" s="607"/>
      <c r="FMP3040" s="607"/>
      <c r="FMQ3040" s="607"/>
      <c r="FMR3040" s="607"/>
      <c r="FMS3040" s="607"/>
      <c r="FMT3040" s="607"/>
      <c r="FMU3040" s="607"/>
      <c r="FMV3040" s="607"/>
      <c r="FMW3040" s="607"/>
      <c r="FMX3040" s="607"/>
      <c r="FMY3040" s="607"/>
      <c r="FMZ3040" s="607"/>
      <c r="FNA3040" s="607"/>
      <c r="FNB3040" s="607"/>
      <c r="FNC3040" s="607"/>
      <c r="FND3040" s="607"/>
      <c r="FNE3040" s="607"/>
      <c r="FNF3040" s="607"/>
      <c r="FNG3040" s="607"/>
      <c r="FNH3040" s="607"/>
      <c r="FNI3040" s="607"/>
      <c r="FNJ3040" s="607"/>
      <c r="FNK3040" s="607"/>
      <c r="FNL3040" s="607"/>
      <c r="FNM3040" s="607"/>
      <c r="FNN3040" s="607"/>
      <c r="FNO3040" s="607"/>
      <c r="FNP3040" s="607"/>
      <c r="FNQ3040" s="607"/>
      <c r="FNR3040" s="607"/>
      <c r="FNS3040" s="607"/>
      <c r="FNT3040" s="607"/>
      <c r="FNU3040" s="607"/>
      <c r="FNV3040" s="607"/>
      <c r="FNW3040" s="607"/>
      <c r="FNX3040" s="607"/>
      <c r="FNY3040" s="607"/>
      <c r="FNZ3040" s="607"/>
      <c r="FOA3040" s="607"/>
      <c r="FOB3040" s="607"/>
      <c r="FOC3040" s="607"/>
      <c r="FOD3040" s="607"/>
      <c r="FOE3040" s="607"/>
      <c r="FOF3040" s="607"/>
      <c r="FOG3040" s="607"/>
      <c r="FOH3040" s="607"/>
      <c r="FOI3040" s="607"/>
      <c r="FOJ3040" s="607"/>
      <c r="FOK3040" s="607"/>
      <c r="FOL3040" s="607"/>
      <c r="FOM3040" s="607"/>
      <c r="FON3040" s="607"/>
      <c r="FOO3040" s="607"/>
      <c r="FOP3040" s="607"/>
      <c r="FOQ3040" s="607"/>
      <c r="FOR3040" s="607"/>
      <c r="FOS3040" s="607"/>
      <c r="FOT3040" s="607"/>
      <c r="FOU3040" s="607"/>
      <c r="FOV3040" s="607"/>
      <c r="FOW3040" s="607"/>
      <c r="FOX3040" s="607"/>
      <c r="FOY3040" s="607"/>
      <c r="FOZ3040" s="607"/>
      <c r="FPA3040" s="607"/>
      <c r="FPB3040" s="607"/>
      <c r="FPC3040" s="607"/>
      <c r="FPD3040" s="607"/>
      <c r="FPE3040" s="607"/>
      <c r="FPF3040" s="607"/>
      <c r="FPG3040" s="607"/>
      <c r="FPH3040" s="607"/>
      <c r="FPI3040" s="607"/>
      <c r="FPJ3040" s="607"/>
      <c r="FPK3040" s="607"/>
      <c r="FPL3040" s="607"/>
      <c r="FPM3040" s="607"/>
      <c r="FPN3040" s="607"/>
      <c r="FPO3040" s="607"/>
      <c r="FPP3040" s="607"/>
      <c r="FPQ3040" s="607"/>
      <c r="FPR3040" s="607"/>
      <c r="FPS3040" s="607"/>
      <c r="FPT3040" s="607"/>
      <c r="FPU3040" s="607"/>
      <c r="FPV3040" s="607"/>
      <c r="FPW3040" s="607"/>
      <c r="FPX3040" s="607"/>
      <c r="FPY3040" s="607"/>
      <c r="FPZ3040" s="607"/>
      <c r="FQA3040" s="607"/>
      <c r="FQB3040" s="607"/>
      <c r="FQC3040" s="607"/>
      <c r="FQD3040" s="607"/>
      <c r="FQE3040" s="607"/>
      <c r="FQF3040" s="607"/>
      <c r="FQG3040" s="607"/>
      <c r="FQH3040" s="607"/>
      <c r="FQI3040" s="607"/>
      <c r="FQJ3040" s="607"/>
      <c r="FQK3040" s="607"/>
      <c r="FQL3040" s="607"/>
      <c r="FQM3040" s="607"/>
      <c r="FQN3040" s="607"/>
      <c r="FQO3040" s="607"/>
      <c r="FQP3040" s="607"/>
      <c r="FQQ3040" s="607"/>
      <c r="FQR3040" s="607"/>
      <c r="FQS3040" s="607"/>
      <c r="FQT3040" s="607"/>
      <c r="FQU3040" s="607"/>
      <c r="FQV3040" s="607"/>
      <c r="FQW3040" s="607"/>
      <c r="FQX3040" s="607"/>
      <c r="FQY3040" s="607"/>
      <c r="FQZ3040" s="607"/>
      <c r="FRA3040" s="607"/>
      <c r="FRB3040" s="607"/>
      <c r="FRC3040" s="607"/>
      <c r="FRD3040" s="607"/>
      <c r="FRE3040" s="607"/>
      <c r="FRF3040" s="607"/>
      <c r="FRG3040" s="607"/>
      <c r="FRH3040" s="607"/>
      <c r="FRI3040" s="607"/>
      <c r="FRJ3040" s="607"/>
      <c r="FRK3040" s="607"/>
      <c r="FRL3040" s="607"/>
      <c r="FRM3040" s="607"/>
      <c r="FRN3040" s="607"/>
      <c r="FRO3040" s="607"/>
      <c r="FRP3040" s="607"/>
      <c r="FRQ3040" s="607"/>
      <c r="FRR3040" s="607"/>
      <c r="FRS3040" s="607"/>
      <c r="FRT3040" s="607"/>
      <c r="FRU3040" s="607"/>
      <c r="FRV3040" s="607"/>
      <c r="FRW3040" s="607"/>
      <c r="FRX3040" s="607"/>
      <c r="FRY3040" s="607"/>
      <c r="FRZ3040" s="607"/>
      <c r="FSA3040" s="607"/>
      <c r="FSB3040" s="607"/>
      <c r="FSC3040" s="607"/>
      <c r="FSD3040" s="607"/>
      <c r="FSE3040" s="607"/>
      <c r="FSF3040" s="607"/>
      <c r="FSG3040" s="607"/>
      <c r="FSH3040" s="607"/>
      <c r="FSI3040" s="607"/>
      <c r="FSJ3040" s="607"/>
      <c r="FSK3040" s="607"/>
      <c r="FSL3040" s="607"/>
      <c r="FSM3040" s="607"/>
      <c r="FSN3040" s="607"/>
      <c r="FSO3040" s="607"/>
      <c r="FSP3040" s="607"/>
      <c r="FSQ3040" s="607"/>
      <c r="FSR3040" s="607"/>
      <c r="FSS3040" s="607"/>
      <c r="FST3040" s="607"/>
      <c r="FSU3040" s="607"/>
      <c r="FSV3040" s="607"/>
      <c r="FSW3040" s="607"/>
      <c r="FSX3040" s="607"/>
      <c r="FSY3040" s="607"/>
      <c r="FSZ3040" s="607"/>
      <c r="FTA3040" s="607"/>
      <c r="FTB3040" s="607"/>
      <c r="FTC3040" s="607"/>
      <c r="FTD3040" s="607"/>
      <c r="FTE3040" s="607"/>
      <c r="FTF3040" s="607"/>
      <c r="FTG3040" s="607"/>
      <c r="FTH3040" s="607"/>
      <c r="FTI3040" s="607"/>
      <c r="FTJ3040" s="607"/>
      <c r="FTK3040" s="607"/>
      <c r="FTL3040" s="607"/>
      <c r="FTM3040" s="607"/>
      <c r="FTN3040" s="607"/>
      <c r="FTO3040" s="607"/>
      <c r="FTP3040" s="607"/>
      <c r="FTQ3040" s="607"/>
      <c r="FTR3040" s="607"/>
      <c r="FTS3040" s="607"/>
      <c r="FTT3040" s="607"/>
      <c r="FTU3040" s="607"/>
      <c r="FTV3040" s="607"/>
      <c r="FTW3040" s="607"/>
      <c r="FTX3040" s="607"/>
      <c r="FTY3040" s="607"/>
      <c r="FTZ3040" s="607"/>
      <c r="FUA3040" s="607"/>
      <c r="FUB3040" s="607"/>
      <c r="FUC3040" s="607"/>
      <c r="FUD3040" s="607"/>
      <c r="FUE3040" s="607"/>
      <c r="FUF3040" s="607"/>
      <c r="FUG3040" s="607"/>
      <c r="FUH3040" s="607"/>
      <c r="FUI3040" s="607"/>
      <c r="FUJ3040" s="607"/>
      <c r="FUK3040" s="607"/>
      <c r="FUL3040" s="607"/>
      <c r="FUM3040" s="607"/>
      <c r="FUN3040" s="607"/>
      <c r="FUO3040" s="607"/>
      <c r="FUP3040" s="607"/>
      <c r="FUQ3040" s="607"/>
      <c r="FUR3040" s="607"/>
      <c r="FUS3040" s="607"/>
      <c r="FUT3040" s="607"/>
      <c r="FUU3040" s="607"/>
      <c r="FUV3040" s="607"/>
      <c r="FUW3040" s="607"/>
      <c r="FUX3040" s="607"/>
      <c r="FUY3040" s="607"/>
      <c r="FUZ3040" s="607"/>
      <c r="FVA3040" s="607"/>
      <c r="FVB3040" s="607"/>
      <c r="FVC3040" s="607"/>
      <c r="FVD3040" s="607"/>
      <c r="FVE3040" s="607"/>
      <c r="FVF3040" s="607"/>
      <c r="FVG3040" s="607"/>
      <c r="FVH3040" s="607"/>
      <c r="FVI3040" s="607"/>
      <c r="FVJ3040" s="607"/>
      <c r="FVK3040" s="607"/>
      <c r="FVL3040" s="607"/>
      <c r="FVM3040" s="607"/>
      <c r="FVN3040" s="607"/>
      <c r="FVO3040" s="607"/>
      <c r="FVP3040" s="607"/>
      <c r="FVQ3040" s="607"/>
      <c r="FVR3040" s="607"/>
      <c r="FVS3040" s="607"/>
      <c r="FVT3040" s="607"/>
      <c r="FVU3040" s="607"/>
      <c r="FVV3040" s="607"/>
      <c r="FVW3040" s="607"/>
      <c r="FVX3040" s="607"/>
      <c r="FVY3040" s="607"/>
      <c r="FVZ3040" s="607"/>
      <c r="FWA3040" s="607"/>
      <c r="FWB3040" s="607"/>
      <c r="FWC3040" s="607"/>
      <c r="FWD3040" s="607"/>
      <c r="FWE3040" s="607"/>
      <c r="FWF3040" s="607"/>
      <c r="FWG3040" s="607"/>
      <c r="FWH3040" s="607"/>
      <c r="FWI3040" s="607"/>
      <c r="FWJ3040" s="607"/>
      <c r="FWK3040" s="607"/>
      <c r="FWL3040" s="607"/>
      <c r="FWM3040" s="607"/>
      <c r="FWN3040" s="607"/>
      <c r="FWO3040" s="607"/>
      <c r="FWP3040" s="607"/>
      <c r="FWQ3040" s="607"/>
      <c r="FWR3040" s="607"/>
      <c r="FWS3040" s="607"/>
      <c r="FWT3040" s="607"/>
      <c r="FWU3040" s="607"/>
      <c r="FWV3040" s="607"/>
      <c r="FWW3040" s="607"/>
      <c r="FWX3040" s="607"/>
      <c r="FWY3040" s="607"/>
      <c r="FWZ3040" s="607"/>
      <c r="FXA3040" s="607"/>
      <c r="FXB3040" s="607"/>
      <c r="FXC3040" s="607"/>
      <c r="FXD3040" s="607"/>
      <c r="FXE3040" s="607"/>
      <c r="FXF3040" s="607"/>
      <c r="FXG3040" s="607"/>
      <c r="FXH3040" s="607"/>
      <c r="FXI3040" s="607"/>
      <c r="FXJ3040" s="607"/>
      <c r="FXK3040" s="607"/>
      <c r="FXL3040" s="607"/>
      <c r="FXM3040" s="607"/>
      <c r="FXN3040" s="607"/>
      <c r="FXO3040" s="607"/>
      <c r="FXP3040" s="607"/>
      <c r="FXQ3040" s="607"/>
      <c r="FXR3040" s="607"/>
      <c r="FXS3040" s="607"/>
      <c r="FXT3040" s="607"/>
      <c r="FXU3040" s="607"/>
      <c r="FXV3040" s="607"/>
      <c r="FXW3040" s="607"/>
      <c r="FXX3040" s="607"/>
      <c r="FXY3040" s="607"/>
      <c r="FXZ3040" s="607"/>
      <c r="FYA3040" s="607"/>
      <c r="FYB3040" s="607"/>
      <c r="FYC3040" s="607"/>
      <c r="FYD3040" s="607"/>
      <c r="FYE3040" s="607"/>
      <c r="FYF3040" s="607"/>
      <c r="FYG3040" s="607"/>
      <c r="FYH3040" s="607"/>
      <c r="FYI3040" s="607"/>
      <c r="FYJ3040" s="607"/>
      <c r="FYK3040" s="607"/>
      <c r="FYL3040" s="607"/>
      <c r="FYM3040" s="607"/>
      <c r="FYN3040" s="607"/>
      <c r="FYO3040" s="607"/>
      <c r="FYP3040" s="607"/>
      <c r="FYQ3040" s="607"/>
      <c r="FYR3040" s="607"/>
      <c r="FYS3040" s="607"/>
      <c r="FYT3040" s="607"/>
      <c r="FYU3040" s="607"/>
      <c r="FYV3040" s="607"/>
      <c r="FYW3040" s="607"/>
      <c r="FYX3040" s="607"/>
      <c r="FYY3040" s="607"/>
      <c r="FYZ3040" s="607"/>
      <c r="FZA3040" s="607"/>
      <c r="FZB3040" s="607"/>
      <c r="FZC3040" s="607"/>
      <c r="FZD3040" s="607"/>
      <c r="FZE3040" s="607"/>
      <c r="FZF3040" s="607"/>
      <c r="FZG3040" s="607"/>
      <c r="FZH3040" s="607"/>
      <c r="FZI3040" s="607"/>
      <c r="FZJ3040" s="607"/>
      <c r="FZK3040" s="607"/>
      <c r="FZL3040" s="607"/>
      <c r="FZM3040" s="607"/>
      <c r="FZN3040" s="607"/>
      <c r="FZO3040" s="607"/>
      <c r="FZP3040" s="607"/>
      <c r="FZQ3040" s="607"/>
      <c r="FZR3040" s="607"/>
      <c r="FZS3040" s="607"/>
      <c r="FZT3040" s="607"/>
      <c r="FZU3040" s="607"/>
      <c r="FZV3040" s="607"/>
      <c r="FZW3040" s="607"/>
      <c r="FZX3040" s="607"/>
      <c r="FZY3040" s="607"/>
      <c r="FZZ3040" s="607"/>
      <c r="GAA3040" s="607"/>
      <c r="GAB3040" s="607"/>
      <c r="GAC3040" s="607"/>
      <c r="GAD3040" s="607"/>
      <c r="GAE3040" s="607"/>
      <c r="GAF3040" s="607"/>
      <c r="GAG3040" s="607"/>
      <c r="GAH3040" s="607"/>
      <c r="GAI3040" s="607"/>
      <c r="GAJ3040" s="607"/>
      <c r="GAK3040" s="607"/>
      <c r="GAL3040" s="607"/>
      <c r="GAM3040" s="607"/>
      <c r="GAN3040" s="607"/>
      <c r="GAO3040" s="607"/>
      <c r="GAP3040" s="607"/>
      <c r="GAQ3040" s="607"/>
      <c r="GAR3040" s="607"/>
      <c r="GAS3040" s="607"/>
      <c r="GAT3040" s="607"/>
      <c r="GAU3040" s="607"/>
      <c r="GAV3040" s="607"/>
      <c r="GAW3040" s="607"/>
      <c r="GAX3040" s="607"/>
      <c r="GAY3040" s="607"/>
      <c r="GAZ3040" s="607"/>
      <c r="GBA3040" s="607"/>
      <c r="GBB3040" s="607"/>
      <c r="GBC3040" s="607"/>
      <c r="GBD3040" s="607"/>
      <c r="GBE3040" s="607"/>
      <c r="GBF3040" s="607"/>
      <c r="GBG3040" s="607"/>
      <c r="GBH3040" s="607"/>
      <c r="GBI3040" s="607"/>
      <c r="GBJ3040" s="607"/>
      <c r="GBK3040" s="607"/>
      <c r="GBL3040" s="607"/>
      <c r="GBM3040" s="607"/>
      <c r="GBN3040" s="607"/>
      <c r="GBO3040" s="607"/>
      <c r="GBP3040" s="607"/>
      <c r="GBQ3040" s="607"/>
      <c r="GBR3040" s="607"/>
      <c r="GBS3040" s="607"/>
      <c r="GBT3040" s="607"/>
      <c r="GBU3040" s="607"/>
      <c r="GBV3040" s="607"/>
      <c r="GBW3040" s="607"/>
      <c r="GBX3040" s="607"/>
      <c r="GBY3040" s="607"/>
      <c r="GBZ3040" s="607"/>
      <c r="GCA3040" s="607"/>
      <c r="GCB3040" s="607"/>
      <c r="GCC3040" s="607"/>
      <c r="GCD3040" s="607"/>
      <c r="GCE3040" s="607"/>
      <c r="GCF3040" s="607"/>
      <c r="GCG3040" s="607"/>
      <c r="GCH3040" s="607"/>
      <c r="GCI3040" s="607"/>
      <c r="GCJ3040" s="607"/>
      <c r="GCK3040" s="607"/>
      <c r="GCL3040" s="607"/>
      <c r="GCM3040" s="607"/>
      <c r="GCN3040" s="607"/>
      <c r="GCO3040" s="607"/>
      <c r="GCP3040" s="607"/>
      <c r="GCQ3040" s="607"/>
      <c r="GCR3040" s="607"/>
      <c r="GCS3040" s="607"/>
      <c r="GCT3040" s="607"/>
      <c r="GCU3040" s="607"/>
      <c r="GCV3040" s="607"/>
      <c r="GCW3040" s="607"/>
      <c r="GCX3040" s="607"/>
      <c r="GCY3040" s="607"/>
      <c r="GCZ3040" s="607"/>
      <c r="GDA3040" s="607"/>
      <c r="GDB3040" s="607"/>
      <c r="GDC3040" s="607"/>
      <c r="GDD3040" s="607"/>
      <c r="GDE3040" s="607"/>
      <c r="GDF3040" s="607"/>
      <c r="GDG3040" s="607"/>
      <c r="GDH3040" s="607"/>
      <c r="GDI3040" s="607"/>
      <c r="GDJ3040" s="607"/>
      <c r="GDK3040" s="607"/>
      <c r="GDL3040" s="607"/>
      <c r="GDM3040" s="607"/>
      <c r="GDN3040" s="607"/>
      <c r="GDO3040" s="607"/>
      <c r="GDP3040" s="607"/>
      <c r="GDQ3040" s="607"/>
      <c r="GDR3040" s="607"/>
      <c r="GDS3040" s="607"/>
      <c r="GDT3040" s="607"/>
      <c r="GDU3040" s="607"/>
      <c r="GDV3040" s="607"/>
      <c r="GDW3040" s="607"/>
      <c r="GDX3040" s="607"/>
      <c r="GDY3040" s="607"/>
      <c r="GDZ3040" s="607"/>
      <c r="GEA3040" s="607"/>
      <c r="GEB3040" s="607"/>
      <c r="GEC3040" s="607"/>
      <c r="GED3040" s="607"/>
      <c r="GEE3040" s="607"/>
      <c r="GEF3040" s="607"/>
      <c r="GEG3040" s="607"/>
      <c r="GEH3040" s="607"/>
      <c r="GEI3040" s="607"/>
      <c r="GEJ3040" s="607"/>
      <c r="GEK3040" s="607"/>
      <c r="GEL3040" s="607"/>
      <c r="GEM3040" s="607"/>
      <c r="GEN3040" s="607"/>
      <c r="GEO3040" s="607"/>
      <c r="GEP3040" s="607"/>
      <c r="GEQ3040" s="607"/>
      <c r="GER3040" s="607"/>
      <c r="GES3040" s="607"/>
      <c r="GET3040" s="607"/>
      <c r="GEU3040" s="607"/>
      <c r="GEV3040" s="607"/>
      <c r="GEW3040" s="607"/>
      <c r="GEX3040" s="607"/>
      <c r="GEY3040" s="607"/>
      <c r="GEZ3040" s="607"/>
      <c r="GFA3040" s="607"/>
      <c r="GFB3040" s="607"/>
      <c r="GFC3040" s="607"/>
      <c r="GFD3040" s="607"/>
      <c r="GFE3040" s="607"/>
      <c r="GFF3040" s="607"/>
      <c r="GFG3040" s="607"/>
      <c r="GFH3040" s="607"/>
      <c r="GFI3040" s="607"/>
      <c r="GFJ3040" s="607"/>
      <c r="GFK3040" s="607"/>
      <c r="GFL3040" s="607"/>
      <c r="GFM3040" s="607"/>
      <c r="GFN3040" s="607"/>
      <c r="GFO3040" s="607"/>
      <c r="GFP3040" s="607"/>
      <c r="GFQ3040" s="607"/>
      <c r="GFR3040" s="607"/>
      <c r="GFS3040" s="607"/>
      <c r="GFT3040" s="607"/>
      <c r="GFU3040" s="607"/>
      <c r="GFV3040" s="607"/>
      <c r="GFW3040" s="607"/>
      <c r="GFX3040" s="607"/>
      <c r="GFY3040" s="607"/>
      <c r="GFZ3040" s="607"/>
      <c r="GGA3040" s="607"/>
      <c r="GGB3040" s="607"/>
      <c r="GGC3040" s="607"/>
      <c r="GGD3040" s="607"/>
      <c r="GGE3040" s="607"/>
      <c r="GGF3040" s="607"/>
      <c r="GGG3040" s="607"/>
      <c r="GGH3040" s="607"/>
      <c r="GGI3040" s="607"/>
      <c r="GGJ3040" s="607"/>
      <c r="GGK3040" s="607"/>
      <c r="GGL3040" s="607"/>
      <c r="GGM3040" s="607"/>
      <c r="GGN3040" s="607"/>
      <c r="GGO3040" s="607"/>
      <c r="GGP3040" s="607"/>
      <c r="GGQ3040" s="607"/>
      <c r="GGR3040" s="607"/>
      <c r="GGS3040" s="607"/>
      <c r="GGT3040" s="607"/>
      <c r="GGU3040" s="607"/>
      <c r="GGV3040" s="607"/>
      <c r="GGW3040" s="607"/>
      <c r="GGX3040" s="607"/>
      <c r="GGY3040" s="607"/>
      <c r="GGZ3040" s="607"/>
      <c r="GHA3040" s="607"/>
      <c r="GHB3040" s="607"/>
      <c r="GHC3040" s="607"/>
      <c r="GHD3040" s="607"/>
      <c r="GHE3040" s="607"/>
      <c r="GHF3040" s="607"/>
      <c r="GHG3040" s="607"/>
      <c r="GHH3040" s="607"/>
      <c r="GHI3040" s="607"/>
      <c r="GHJ3040" s="607"/>
      <c r="GHK3040" s="607"/>
      <c r="GHL3040" s="607"/>
      <c r="GHM3040" s="607"/>
      <c r="GHN3040" s="607"/>
      <c r="GHO3040" s="607"/>
      <c r="GHP3040" s="607"/>
      <c r="GHQ3040" s="607"/>
      <c r="GHR3040" s="607"/>
      <c r="GHS3040" s="607"/>
      <c r="GHT3040" s="607"/>
      <c r="GHU3040" s="607"/>
      <c r="GHV3040" s="607"/>
      <c r="GHW3040" s="607"/>
      <c r="GHX3040" s="607"/>
      <c r="GHY3040" s="607"/>
      <c r="GHZ3040" s="607"/>
      <c r="GIA3040" s="607"/>
      <c r="GIB3040" s="607"/>
      <c r="GIC3040" s="607"/>
      <c r="GID3040" s="607"/>
      <c r="GIE3040" s="607"/>
      <c r="GIF3040" s="607"/>
      <c r="GIG3040" s="607"/>
      <c r="GIH3040" s="607"/>
      <c r="GII3040" s="607"/>
      <c r="GIJ3040" s="607"/>
      <c r="GIK3040" s="607"/>
      <c r="GIL3040" s="607"/>
      <c r="GIM3040" s="607"/>
      <c r="GIN3040" s="607"/>
      <c r="GIO3040" s="607"/>
      <c r="GIP3040" s="607"/>
      <c r="GIQ3040" s="607"/>
      <c r="GIR3040" s="607"/>
      <c r="GIS3040" s="607"/>
      <c r="GIT3040" s="607"/>
      <c r="GIU3040" s="607"/>
      <c r="GIV3040" s="607"/>
      <c r="GIW3040" s="607"/>
      <c r="GIX3040" s="607"/>
      <c r="GIY3040" s="607"/>
      <c r="GIZ3040" s="607"/>
      <c r="GJA3040" s="607"/>
      <c r="GJB3040" s="607"/>
      <c r="GJC3040" s="607"/>
      <c r="GJD3040" s="607"/>
      <c r="GJE3040" s="607"/>
      <c r="GJF3040" s="607"/>
      <c r="GJG3040" s="607"/>
      <c r="GJH3040" s="607"/>
      <c r="GJI3040" s="607"/>
      <c r="GJJ3040" s="607"/>
      <c r="GJK3040" s="607"/>
      <c r="GJL3040" s="607"/>
      <c r="GJM3040" s="607"/>
      <c r="GJN3040" s="607"/>
      <c r="GJO3040" s="607"/>
      <c r="GJP3040" s="607"/>
      <c r="GJQ3040" s="607"/>
      <c r="GJR3040" s="607"/>
      <c r="GJS3040" s="607"/>
      <c r="GJT3040" s="607"/>
      <c r="GJU3040" s="607"/>
      <c r="GJV3040" s="607"/>
      <c r="GJW3040" s="607"/>
      <c r="GJX3040" s="607"/>
      <c r="GJY3040" s="607"/>
      <c r="GJZ3040" s="607"/>
      <c r="GKA3040" s="607"/>
      <c r="GKB3040" s="607"/>
      <c r="GKC3040" s="607"/>
      <c r="GKD3040" s="607"/>
      <c r="GKE3040" s="607"/>
      <c r="GKF3040" s="607"/>
      <c r="GKG3040" s="607"/>
      <c r="GKH3040" s="607"/>
      <c r="GKI3040" s="607"/>
      <c r="GKJ3040" s="607"/>
      <c r="GKK3040" s="607"/>
      <c r="GKL3040" s="607"/>
      <c r="GKM3040" s="607"/>
      <c r="GKN3040" s="607"/>
      <c r="GKO3040" s="607"/>
      <c r="GKP3040" s="607"/>
      <c r="GKQ3040" s="607"/>
      <c r="GKR3040" s="607"/>
      <c r="GKS3040" s="607"/>
      <c r="GKT3040" s="607"/>
      <c r="GKU3040" s="607"/>
      <c r="GKV3040" s="607"/>
      <c r="GKW3040" s="607"/>
      <c r="GKX3040" s="607"/>
      <c r="GKY3040" s="607"/>
      <c r="GKZ3040" s="607"/>
      <c r="GLA3040" s="607"/>
      <c r="GLB3040" s="607"/>
      <c r="GLC3040" s="607"/>
      <c r="GLD3040" s="607"/>
      <c r="GLE3040" s="607"/>
      <c r="GLF3040" s="607"/>
      <c r="GLG3040" s="607"/>
      <c r="GLH3040" s="607"/>
      <c r="GLI3040" s="607"/>
      <c r="GLJ3040" s="607"/>
      <c r="GLK3040" s="607"/>
      <c r="GLL3040" s="607"/>
      <c r="GLM3040" s="607"/>
      <c r="GLN3040" s="607"/>
      <c r="GLO3040" s="607"/>
      <c r="GLP3040" s="607"/>
      <c r="GLQ3040" s="607"/>
      <c r="GLR3040" s="607"/>
      <c r="GLS3040" s="607"/>
      <c r="GLT3040" s="607"/>
      <c r="GLU3040" s="607"/>
      <c r="GLV3040" s="607"/>
      <c r="GLW3040" s="607"/>
      <c r="GLX3040" s="607"/>
      <c r="GLY3040" s="607"/>
      <c r="GLZ3040" s="607"/>
      <c r="GMA3040" s="607"/>
      <c r="GMB3040" s="607"/>
      <c r="GMC3040" s="607"/>
      <c r="GMD3040" s="607"/>
      <c r="GME3040" s="607"/>
      <c r="GMF3040" s="607"/>
      <c r="GMG3040" s="607"/>
      <c r="GMH3040" s="607"/>
      <c r="GMI3040" s="607"/>
      <c r="GMJ3040" s="607"/>
      <c r="GMK3040" s="607"/>
      <c r="GML3040" s="607"/>
      <c r="GMM3040" s="607"/>
      <c r="GMN3040" s="607"/>
      <c r="GMO3040" s="607"/>
      <c r="GMP3040" s="607"/>
      <c r="GMQ3040" s="607"/>
      <c r="GMR3040" s="607"/>
      <c r="GMS3040" s="607"/>
      <c r="GMT3040" s="607"/>
      <c r="GMU3040" s="607"/>
      <c r="GMV3040" s="607"/>
      <c r="GMW3040" s="607"/>
      <c r="GMX3040" s="607"/>
      <c r="GMY3040" s="607"/>
      <c r="GMZ3040" s="607"/>
      <c r="GNA3040" s="607"/>
      <c r="GNB3040" s="607"/>
      <c r="GNC3040" s="607"/>
      <c r="GND3040" s="607"/>
      <c r="GNE3040" s="607"/>
      <c r="GNF3040" s="607"/>
      <c r="GNG3040" s="607"/>
      <c r="GNH3040" s="607"/>
      <c r="GNI3040" s="607"/>
      <c r="GNJ3040" s="607"/>
      <c r="GNK3040" s="607"/>
      <c r="GNL3040" s="607"/>
      <c r="GNM3040" s="607"/>
      <c r="GNN3040" s="607"/>
      <c r="GNO3040" s="607"/>
      <c r="GNP3040" s="607"/>
      <c r="GNQ3040" s="607"/>
      <c r="GNR3040" s="607"/>
      <c r="GNS3040" s="607"/>
      <c r="GNT3040" s="607"/>
      <c r="GNU3040" s="607"/>
      <c r="GNV3040" s="607"/>
      <c r="GNW3040" s="607"/>
      <c r="GNX3040" s="607"/>
      <c r="GNY3040" s="607"/>
      <c r="GNZ3040" s="607"/>
      <c r="GOA3040" s="607"/>
      <c r="GOB3040" s="607"/>
      <c r="GOC3040" s="607"/>
      <c r="GOD3040" s="607"/>
      <c r="GOE3040" s="607"/>
      <c r="GOF3040" s="607"/>
      <c r="GOG3040" s="607"/>
      <c r="GOH3040" s="607"/>
      <c r="GOI3040" s="607"/>
      <c r="GOJ3040" s="607"/>
      <c r="GOK3040" s="607"/>
      <c r="GOL3040" s="607"/>
      <c r="GOM3040" s="607"/>
      <c r="GON3040" s="607"/>
      <c r="GOO3040" s="607"/>
      <c r="GOP3040" s="607"/>
      <c r="GOQ3040" s="607"/>
      <c r="GOR3040" s="607"/>
      <c r="GOS3040" s="607"/>
      <c r="GOT3040" s="607"/>
      <c r="GOU3040" s="607"/>
      <c r="GOV3040" s="607"/>
      <c r="GOW3040" s="607"/>
      <c r="GOX3040" s="607"/>
      <c r="GOY3040" s="607"/>
      <c r="GOZ3040" s="607"/>
      <c r="GPA3040" s="607"/>
      <c r="GPB3040" s="607"/>
      <c r="GPC3040" s="607"/>
      <c r="GPD3040" s="607"/>
      <c r="GPE3040" s="607"/>
      <c r="GPF3040" s="607"/>
      <c r="GPG3040" s="607"/>
      <c r="GPH3040" s="607"/>
      <c r="GPI3040" s="607"/>
      <c r="GPJ3040" s="607"/>
      <c r="GPK3040" s="607"/>
      <c r="GPL3040" s="607"/>
      <c r="GPM3040" s="607"/>
      <c r="GPN3040" s="607"/>
      <c r="GPO3040" s="607"/>
      <c r="GPP3040" s="607"/>
      <c r="GPQ3040" s="607"/>
      <c r="GPR3040" s="607"/>
      <c r="GPS3040" s="607"/>
      <c r="GPT3040" s="607"/>
      <c r="GPU3040" s="607"/>
      <c r="GPV3040" s="607"/>
      <c r="GPW3040" s="607"/>
      <c r="GPX3040" s="607"/>
      <c r="GPY3040" s="607"/>
      <c r="GPZ3040" s="607"/>
      <c r="GQA3040" s="607"/>
      <c r="GQB3040" s="607"/>
      <c r="GQC3040" s="607"/>
      <c r="GQD3040" s="607"/>
      <c r="GQE3040" s="607"/>
      <c r="GQF3040" s="607"/>
      <c r="GQG3040" s="607"/>
      <c r="GQH3040" s="607"/>
      <c r="GQI3040" s="607"/>
      <c r="GQJ3040" s="607"/>
      <c r="GQK3040" s="607"/>
      <c r="GQL3040" s="607"/>
      <c r="GQM3040" s="607"/>
      <c r="GQN3040" s="607"/>
      <c r="GQO3040" s="607"/>
      <c r="GQP3040" s="607"/>
      <c r="GQQ3040" s="607"/>
      <c r="GQR3040" s="607"/>
      <c r="GQS3040" s="607"/>
      <c r="GQT3040" s="607"/>
      <c r="GQU3040" s="607"/>
      <c r="GQV3040" s="607"/>
      <c r="GQW3040" s="607"/>
      <c r="GQX3040" s="607"/>
      <c r="GQY3040" s="607"/>
      <c r="GQZ3040" s="607"/>
      <c r="GRA3040" s="607"/>
      <c r="GRB3040" s="607"/>
      <c r="GRC3040" s="607"/>
      <c r="GRD3040" s="607"/>
      <c r="GRE3040" s="607"/>
      <c r="GRF3040" s="607"/>
      <c r="GRG3040" s="607"/>
      <c r="GRH3040" s="607"/>
      <c r="GRI3040" s="607"/>
      <c r="GRJ3040" s="607"/>
      <c r="GRK3040" s="607"/>
      <c r="GRL3040" s="607"/>
      <c r="GRM3040" s="607"/>
      <c r="GRN3040" s="607"/>
      <c r="GRO3040" s="607"/>
      <c r="GRP3040" s="607"/>
      <c r="GRQ3040" s="607"/>
      <c r="GRR3040" s="607"/>
      <c r="GRS3040" s="607"/>
      <c r="GRT3040" s="607"/>
      <c r="GRU3040" s="607"/>
      <c r="GRV3040" s="607"/>
      <c r="GRW3040" s="607"/>
      <c r="GRX3040" s="607"/>
      <c r="GRY3040" s="607"/>
      <c r="GRZ3040" s="607"/>
      <c r="GSA3040" s="607"/>
      <c r="GSB3040" s="607"/>
      <c r="GSC3040" s="607"/>
      <c r="GSD3040" s="607"/>
      <c r="GSE3040" s="607"/>
      <c r="GSF3040" s="607"/>
      <c r="GSG3040" s="607"/>
      <c r="GSH3040" s="607"/>
      <c r="GSI3040" s="607"/>
      <c r="GSJ3040" s="607"/>
      <c r="GSK3040" s="607"/>
      <c r="GSL3040" s="607"/>
      <c r="GSM3040" s="607"/>
      <c r="GSN3040" s="607"/>
      <c r="GSO3040" s="607"/>
      <c r="GSP3040" s="607"/>
      <c r="GSQ3040" s="607"/>
      <c r="GSR3040" s="607"/>
      <c r="GSS3040" s="607"/>
      <c r="GST3040" s="607"/>
      <c r="GSU3040" s="607"/>
      <c r="GSV3040" s="607"/>
      <c r="GSW3040" s="607"/>
      <c r="GSX3040" s="607"/>
      <c r="GSY3040" s="607"/>
      <c r="GSZ3040" s="607"/>
      <c r="GTA3040" s="607"/>
      <c r="GTB3040" s="607"/>
      <c r="GTC3040" s="607"/>
      <c r="GTD3040" s="607"/>
      <c r="GTE3040" s="607"/>
      <c r="GTF3040" s="607"/>
      <c r="GTG3040" s="607"/>
      <c r="GTH3040" s="607"/>
      <c r="GTI3040" s="607"/>
      <c r="GTJ3040" s="607"/>
      <c r="GTK3040" s="607"/>
      <c r="GTL3040" s="607"/>
      <c r="GTM3040" s="607"/>
      <c r="GTN3040" s="607"/>
      <c r="GTO3040" s="607"/>
      <c r="GTP3040" s="607"/>
      <c r="GTQ3040" s="607"/>
      <c r="GTR3040" s="607"/>
      <c r="GTS3040" s="607"/>
      <c r="GTT3040" s="607"/>
      <c r="GTU3040" s="607"/>
      <c r="GTV3040" s="607"/>
      <c r="GTW3040" s="607"/>
      <c r="GTX3040" s="607"/>
      <c r="GTY3040" s="607"/>
      <c r="GTZ3040" s="607"/>
      <c r="GUA3040" s="607"/>
      <c r="GUB3040" s="607"/>
      <c r="GUC3040" s="607"/>
      <c r="GUD3040" s="607"/>
      <c r="GUE3040" s="607"/>
      <c r="GUF3040" s="607"/>
      <c r="GUG3040" s="607"/>
      <c r="GUH3040" s="607"/>
      <c r="GUI3040" s="607"/>
      <c r="GUJ3040" s="607"/>
      <c r="GUK3040" s="607"/>
      <c r="GUL3040" s="607"/>
      <c r="GUM3040" s="607"/>
      <c r="GUN3040" s="607"/>
      <c r="GUO3040" s="607"/>
      <c r="GUP3040" s="607"/>
      <c r="GUQ3040" s="607"/>
      <c r="GUR3040" s="607"/>
      <c r="GUS3040" s="607"/>
      <c r="GUT3040" s="607"/>
      <c r="GUU3040" s="607"/>
      <c r="GUV3040" s="607"/>
      <c r="GUW3040" s="607"/>
      <c r="GUX3040" s="607"/>
      <c r="GUY3040" s="607"/>
      <c r="GUZ3040" s="607"/>
      <c r="GVA3040" s="607"/>
      <c r="GVB3040" s="607"/>
      <c r="GVC3040" s="607"/>
      <c r="GVD3040" s="607"/>
      <c r="GVE3040" s="607"/>
      <c r="GVF3040" s="607"/>
      <c r="GVG3040" s="607"/>
      <c r="GVH3040" s="607"/>
      <c r="GVI3040" s="607"/>
      <c r="GVJ3040" s="607"/>
      <c r="GVK3040" s="607"/>
      <c r="GVL3040" s="607"/>
      <c r="GVM3040" s="607"/>
      <c r="GVN3040" s="607"/>
      <c r="GVO3040" s="607"/>
      <c r="GVP3040" s="607"/>
      <c r="GVQ3040" s="607"/>
      <c r="GVR3040" s="607"/>
      <c r="GVS3040" s="607"/>
      <c r="GVT3040" s="607"/>
      <c r="GVU3040" s="607"/>
      <c r="GVV3040" s="607"/>
      <c r="GVW3040" s="607"/>
      <c r="GVX3040" s="607"/>
      <c r="GVY3040" s="607"/>
      <c r="GVZ3040" s="607"/>
      <c r="GWA3040" s="607"/>
      <c r="GWB3040" s="607"/>
      <c r="GWC3040" s="607"/>
      <c r="GWD3040" s="607"/>
      <c r="GWE3040" s="607"/>
      <c r="GWF3040" s="607"/>
      <c r="GWG3040" s="607"/>
      <c r="GWH3040" s="607"/>
      <c r="GWI3040" s="607"/>
      <c r="GWJ3040" s="607"/>
      <c r="GWK3040" s="607"/>
      <c r="GWL3040" s="607"/>
      <c r="GWM3040" s="607"/>
      <c r="GWN3040" s="607"/>
      <c r="GWO3040" s="607"/>
      <c r="GWP3040" s="607"/>
      <c r="GWQ3040" s="607"/>
      <c r="GWR3040" s="607"/>
      <c r="GWS3040" s="607"/>
      <c r="GWT3040" s="607"/>
      <c r="GWU3040" s="607"/>
      <c r="GWV3040" s="607"/>
      <c r="GWW3040" s="607"/>
      <c r="GWX3040" s="607"/>
      <c r="GWY3040" s="607"/>
      <c r="GWZ3040" s="607"/>
      <c r="GXA3040" s="607"/>
      <c r="GXB3040" s="607"/>
      <c r="GXC3040" s="607"/>
      <c r="GXD3040" s="607"/>
      <c r="GXE3040" s="607"/>
      <c r="GXF3040" s="607"/>
      <c r="GXG3040" s="607"/>
      <c r="GXH3040" s="607"/>
      <c r="GXI3040" s="607"/>
      <c r="GXJ3040" s="607"/>
      <c r="GXK3040" s="607"/>
      <c r="GXL3040" s="607"/>
      <c r="GXM3040" s="607"/>
      <c r="GXN3040" s="607"/>
      <c r="GXO3040" s="607"/>
      <c r="GXP3040" s="607"/>
      <c r="GXQ3040" s="607"/>
      <c r="GXR3040" s="607"/>
      <c r="GXS3040" s="607"/>
      <c r="GXT3040" s="607"/>
      <c r="GXU3040" s="607"/>
      <c r="GXV3040" s="607"/>
      <c r="GXW3040" s="607"/>
      <c r="GXX3040" s="607"/>
      <c r="GXY3040" s="607"/>
      <c r="GXZ3040" s="607"/>
      <c r="GYA3040" s="607"/>
      <c r="GYB3040" s="607"/>
      <c r="GYC3040" s="607"/>
      <c r="GYD3040" s="607"/>
      <c r="GYE3040" s="607"/>
      <c r="GYF3040" s="607"/>
      <c r="GYG3040" s="607"/>
      <c r="GYH3040" s="607"/>
      <c r="GYI3040" s="607"/>
      <c r="GYJ3040" s="607"/>
      <c r="GYK3040" s="607"/>
      <c r="GYL3040" s="607"/>
      <c r="GYM3040" s="607"/>
      <c r="GYN3040" s="607"/>
      <c r="GYO3040" s="607"/>
      <c r="GYP3040" s="607"/>
      <c r="GYQ3040" s="607"/>
      <c r="GYR3040" s="607"/>
      <c r="GYS3040" s="607"/>
      <c r="GYT3040" s="607"/>
      <c r="GYU3040" s="607"/>
      <c r="GYV3040" s="607"/>
      <c r="GYW3040" s="607"/>
      <c r="GYX3040" s="607"/>
      <c r="GYY3040" s="607"/>
      <c r="GYZ3040" s="607"/>
      <c r="GZA3040" s="607"/>
      <c r="GZB3040" s="607"/>
      <c r="GZC3040" s="607"/>
      <c r="GZD3040" s="607"/>
      <c r="GZE3040" s="607"/>
      <c r="GZF3040" s="607"/>
      <c r="GZG3040" s="607"/>
      <c r="GZH3040" s="607"/>
      <c r="GZI3040" s="607"/>
      <c r="GZJ3040" s="607"/>
      <c r="GZK3040" s="607"/>
      <c r="GZL3040" s="607"/>
      <c r="GZM3040" s="607"/>
      <c r="GZN3040" s="607"/>
      <c r="GZO3040" s="607"/>
      <c r="GZP3040" s="607"/>
      <c r="GZQ3040" s="607"/>
      <c r="GZR3040" s="607"/>
      <c r="GZS3040" s="607"/>
      <c r="GZT3040" s="607"/>
      <c r="GZU3040" s="607"/>
      <c r="GZV3040" s="607"/>
      <c r="GZW3040" s="607"/>
      <c r="GZX3040" s="607"/>
      <c r="GZY3040" s="607"/>
      <c r="GZZ3040" s="607"/>
      <c r="HAA3040" s="607"/>
      <c r="HAB3040" s="607"/>
      <c r="HAC3040" s="607"/>
      <c r="HAD3040" s="607"/>
      <c r="HAE3040" s="607"/>
      <c r="HAF3040" s="607"/>
      <c r="HAG3040" s="607"/>
      <c r="HAH3040" s="607"/>
      <c r="HAI3040" s="607"/>
      <c r="HAJ3040" s="607"/>
      <c r="HAK3040" s="607"/>
      <c r="HAL3040" s="607"/>
      <c r="HAM3040" s="607"/>
      <c r="HAN3040" s="607"/>
      <c r="HAO3040" s="607"/>
      <c r="HAP3040" s="607"/>
      <c r="HAQ3040" s="607"/>
      <c r="HAR3040" s="607"/>
      <c r="HAS3040" s="607"/>
      <c r="HAT3040" s="607"/>
      <c r="HAU3040" s="607"/>
      <c r="HAV3040" s="607"/>
      <c r="HAW3040" s="607"/>
      <c r="HAX3040" s="607"/>
      <c r="HAY3040" s="607"/>
      <c r="HAZ3040" s="607"/>
      <c r="HBA3040" s="607"/>
      <c r="HBB3040" s="607"/>
      <c r="HBC3040" s="607"/>
      <c r="HBD3040" s="607"/>
      <c r="HBE3040" s="607"/>
      <c r="HBF3040" s="607"/>
      <c r="HBG3040" s="607"/>
      <c r="HBH3040" s="607"/>
      <c r="HBI3040" s="607"/>
      <c r="HBJ3040" s="607"/>
      <c r="HBK3040" s="607"/>
      <c r="HBL3040" s="607"/>
      <c r="HBM3040" s="607"/>
      <c r="HBN3040" s="607"/>
      <c r="HBO3040" s="607"/>
      <c r="HBP3040" s="607"/>
      <c r="HBQ3040" s="607"/>
      <c r="HBR3040" s="607"/>
      <c r="HBS3040" s="607"/>
      <c r="HBT3040" s="607"/>
      <c r="HBU3040" s="607"/>
      <c r="HBV3040" s="607"/>
      <c r="HBW3040" s="607"/>
      <c r="HBX3040" s="607"/>
      <c r="HBY3040" s="607"/>
      <c r="HBZ3040" s="607"/>
      <c r="HCA3040" s="607"/>
      <c r="HCB3040" s="607"/>
      <c r="HCC3040" s="607"/>
      <c r="HCD3040" s="607"/>
      <c r="HCE3040" s="607"/>
      <c r="HCF3040" s="607"/>
      <c r="HCG3040" s="607"/>
      <c r="HCH3040" s="607"/>
      <c r="HCI3040" s="607"/>
      <c r="HCJ3040" s="607"/>
      <c r="HCK3040" s="607"/>
      <c r="HCL3040" s="607"/>
      <c r="HCM3040" s="607"/>
      <c r="HCN3040" s="607"/>
      <c r="HCO3040" s="607"/>
      <c r="HCP3040" s="607"/>
      <c r="HCQ3040" s="607"/>
      <c r="HCR3040" s="607"/>
      <c r="HCS3040" s="607"/>
      <c r="HCT3040" s="607"/>
      <c r="HCU3040" s="607"/>
      <c r="HCV3040" s="607"/>
      <c r="HCW3040" s="607"/>
      <c r="HCX3040" s="607"/>
      <c r="HCY3040" s="607"/>
      <c r="HCZ3040" s="607"/>
      <c r="HDA3040" s="607"/>
      <c r="HDB3040" s="607"/>
      <c r="HDC3040" s="607"/>
      <c r="HDD3040" s="607"/>
      <c r="HDE3040" s="607"/>
      <c r="HDF3040" s="607"/>
      <c r="HDG3040" s="607"/>
      <c r="HDH3040" s="607"/>
      <c r="HDI3040" s="607"/>
      <c r="HDJ3040" s="607"/>
      <c r="HDK3040" s="607"/>
      <c r="HDL3040" s="607"/>
      <c r="HDM3040" s="607"/>
      <c r="HDN3040" s="607"/>
      <c r="HDO3040" s="607"/>
      <c r="HDP3040" s="607"/>
      <c r="HDQ3040" s="607"/>
      <c r="HDR3040" s="607"/>
      <c r="HDS3040" s="607"/>
      <c r="HDT3040" s="607"/>
      <c r="HDU3040" s="607"/>
      <c r="HDV3040" s="607"/>
      <c r="HDW3040" s="607"/>
      <c r="HDX3040" s="607"/>
      <c r="HDY3040" s="607"/>
      <c r="HDZ3040" s="607"/>
      <c r="HEA3040" s="607"/>
      <c r="HEB3040" s="607"/>
      <c r="HEC3040" s="607"/>
      <c r="HED3040" s="607"/>
      <c r="HEE3040" s="607"/>
      <c r="HEF3040" s="607"/>
      <c r="HEG3040" s="607"/>
      <c r="HEH3040" s="607"/>
      <c r="HEI3040" s="607"/>
      <c r="HEJ3040" s="607"/>
      <c r="HEK3040" s="607"/>
      <c r="HEL3040" s="607"/>
      <c r="HEM3040" s="607"/>
      <c r="HEN3040" s="607"/>
      <c r="HEO3040" s="607"/>
      <c r="HEP3040" s="607"/>
      <c r="HEQ3040" s="607"/>
      <c r="HER3040" s="607"/>
      <c r="HES3040" s="607"/>
      <c r="HET3040" s="607"/>
      <c r="HEU3040" s="607"/>
      <c r="HEV3040" s="607"/>
      <c r="HEW3040" s="607"/>
      <c r="HEX3040" s="607"/>
      <c r="HEY3040" s="607"/>
      <c r="HEZ3040" s="607"/>
      <c r="HFA3040" s="607"/>
      <c r="HFB3040" s="607"/>
      <c r="HFC3040" s="607"/>
      <c r="HFD3040" s="607"/>
      <c r="HFE3040" s="607"/>
      <c r="HFF3040" s="607"/>
      <c r="HFG3040" s="607"/>
      <c r="HFH3040" s="607"/>
      <c r="HFI3040" s="607"/>
      <c r="HFJ3040" s="607"/>
      <c r="HFK3040" s="607"/>
      <c r="HFL3040" s="607"/>
      <c r="HFM3040" s="607"/>
      <c r="HFN3040" s="607"/>
      <c r="HFO3040" s="607"/>
      <c r="HFP3040" s="607"/>
      <c r="HFQ3040" s="607"/>
      <c r="HFR3040" s="607"/>
      <c r="HFS3040" s="607"/>
      <c r="HFT3040" s="607"/>
      <c r="HFU3040" s="607"/>
      <c r="HFV3040" s="607"/>
      <c r="HFW3040" s="607"/>
      <c r="HFX3040" s="607"/>
      <c r="HFY3040" s="607"/>
      <c r="HFZ3040" s="607"/>
      <c r="HGA3040" s="607"/>
      <c r="HGB3040" s="607"/>
      <c r="HGC3040" s="607"/>
      <c r="HGD3040" s="607"/>
      <c r="HGE3040" s="607"/>
      <c r="HGF3040" s="607"/>
      <c r="HGG3040" s="607"/>
      <c r="HGH3040" s="607"/>
      <c r="HGI3040" s="607"/>
      <c r="HGJ3040" s="607"/>
      <c r="HGK3040" s="607"/>
      <c r="HGL3040" s="607"/>
      <c r="HGM3040" s="607"/>
      <c r="HGN3040" s="607"/>
      <c r="HGO3040" s="607"/>
      <c r="HGP3040" s="607"/>
      <c r="HGQ3040" s="607"/>
      <c r="HGR3040" s="607"/>
      <c r="HGS3040" s="607"/>
      <c r="HGT3040" s="607"/>
      <c r="HGU3040" s="607"/>
      <c r="HGV3040" s="607"/>
      <c r="HGW3040" s="607"/>
      <c r="HGX3040" s="607"/>
      <c r="HGY3040" s="607"/>
      <c r="HGZ3040" s="607"/>
      <c r="HHA3040" s="607"/>
      <c r="HHB3040" s="607"/>
      <c r="HHC3040" s="607"/>
      <c r="HHD3040" s="607"/>
      <c r="HHE3040" s="607"/>
      <c r="HHF3040" s="607"/>
      <c r="HHG3040" s="607"/>
      <c r="HHH3040" s="607"/>
      <c r="HHI3040" s="607"/>
      <c r="HHJ3040" s="607"/>
      <c r="HHK3040" s="607"/>
      <c r="HHL3040" s="607"/>
      <c r="HHM3040" s="607"/>
      <c r="HHN3040" s="607"/>
      <c r="HHO3040" s="607"/>
      <c r="HHP3040" s="607"/>
      <c r="HHQ3040" s="607"/>
      <c r="HHR3040" s="607"/>
      <c r="HHS3040" s="607"/>
      <c r="HHT3040" s="607"/>
      <c r="HHU3040" s="607"/>
      <c r="HHV3040" s="607"/>
      <c r="HHW3040" s="607"/>
      <c r="HHX3040" s="607"/>
      <c r="HHY3040" s="607"/>
      <c r="HHZ3040" s="607"/>
      <c r="HIA3040" s="607"/>
      <c r="HIB3040" s="607"/>
      <c r="HIC3040" s="607"/>
      <c r="HID3040" s="607"/>
      <c r="HIE3040" s="607"/>
      <c r="HIF3040" s="607"/>
      <c r="HIG3040" s="607"/>
      <c r="HIH3040" s="607"/>
      <c r="HII3040" s="607"/>
      <c r="HIJ3040" s="607"/>
      <c r="HIK3040" s="607"/>
      <c r="HIL3040" s="607"/>
      <c r="HIM3040" s="607"/>
      <c r="HIN3040" s="607"/>
      <c r="HIO3040" s="607"/>
      <c r="HIP3040" s="607"/>
      <c r="HIQ3040" s="607"/>
      <c r="HIR3040" s="607"/>
      <c r="HIS3040" s="607"/>
      <c r="HIT3040" s="607"/>
      <c r="HIU3040" s="607"/>
      <c r="HIV3040" s="607"/>
      <c r="HIW3040" s="607"/>
      <c r="HIX3040" s="607"/>
      <c r="HIY3040" s="607"/>
      <c r="HIZ3040" s="607"/>
      <c r="HJA3040" s="607"/>
      <c r="HJB3040" s="607"/>
      <c r="HJC3040" s="607"/>
      <c r="HJD3040" s="607"/>
      <c r="HJE3040" s="607"/>
      <c r="HJF3040" s="607"/>
      <c r="HJG3040" s="607"/>
      <c r="HJH3040" s="607"/>
      <c r="HJI3040" s="607"/>
      <c r="HJJ3040" s="607"/>
      <c r="HJK3040" s="607"/>
      <c r="HJL3040" s="607"/>
      <c r="HJM3040" s="607"/>
      <c r="HJN3040" s="607"/>
      <c r="HJO3040" s="607"/>
      <c r="HJP3040" s="607"/>
      <c r="HJQ3040" s="607"/>
      <c r="HJR3040" s="607"/>
      <c r="HJS3040" s="607"/>
      <c r="HJT3040" s="607"/>
      <c r="HJU3040" s="607"/>
      <c r="HJV3040" s="607"/>
      <c r="HJW3040" s="607"/>
      <c r="HJX3040" s="607"/>
      <c r="HJY3040" s="607"/>
      <c r="HJZ3040" s="607"/>
      <c r="HKA3040" s="607"/>
      <c r="HKB3040" s="607"/>
      <c r="HKC3040" s="607"/>
      <c r="HKD3040" s="607"/>
      <c r="HKE3040" s="607"/>
      <c r="HKF3040" s="607"/>
      <c r="HKG3040" s="607"/>
      <c r="HKH3040" s="607"/>
      <c r="HKI3040" s="607"/>
      <c r="HKJ3040" s="607"/>
      <c r="HKK3040" s="607"/>
      <c r="HKL3040" s="607"/>
      <c r="HKM3040" s="607"/>
      <c r="HKN3040" s="607"/>
      <c r="HKO3040" s="607"/>
      <c r="HKP3040" s="607"/>
      <c r="HKQ3040" s="607"/>
      <c r="HKR3040" s="607"/>
      <c r="HKS3040" s="607"/>
      <c r="HKT3040" s="607"/>
      <c r="HKU3040" s="607"/>
      <c r="HKV3040" s="607"/>
      <c r="HKW3040" s="607"/>
      <c r="HKX3040" s="607"/>
      <c r="HKY3040" s="607"/>
      <c r="HKZ3040" s="607"/>
      <c r="HLA3040" s="607"/>
      <c r="HLB3040" s="607"/>
      <c r="HLC3040" s="607"/>
      <c r="HLD3040" s="607"/>
      <c r="HLE3040" s="607"/>
      <c r="HLF3040" s="607"/>
      <c r="HLG3040" s="607"/>
      <c r="HLH3040" s="607"/>
      <c r="HLI3040" s="607"/>
      <c r="HLJ3040" s="607"/>
      <c r="HLK3040" s="607"/>
      <c r="HLL3040" s="607"/>
      <c r="HLM3040" s="607"/>
      <c r="HLN3040" s="607"/>
      <c r="HLO3040" s="607"/>
      <c r="HLP3040" s="607"/>
      <c r="HLQ3040" s="607"/>
      <c r="HLR3040" s="607"/>
      <c r="HLS3040" s="607"/>
      <c r="HLT3040" s="607"/>
      <c r="HLU3040" s="607"/>
      <c r="HLV3040" s="607"/>
      <c r="HLW3040" s="607"/>
      <c r="HLX3040" s="607"/>
      <c r="HLY3040" s="607"/>
      <c r="HLZ3040" s="607"/>
      <c r="HMA3040" s="607"/>
      <c r="HMB3040" s="607"/>
      <c r="HMC3040" s="607"/>
      <c r="HMD3040" s="607"/>
      <c r="HME3040" s="607"/>
      <c r="HMF3040" s="607"/>
      <c r="HMG3040" s="607"/>
      <c r="HMH3040" s="607"/>
      <c r="HMI3040" s="607"/>
      <c r="HMJ3040" s="607"/>
      <c r="HMK3040" s="607"/>
      <c r="HML3040" s="607"/>
      <c r="HMM3040" s="607"/>
      <c r="HMN3040" s="607"/>
      <c r="HMO3040" s="607"/>
      <c r="HMP3040" s="607"/>
      <c r="HMQ3040" s="607"/>
      <c r="HMR3040" s="607"/>
      <c r="HMS3040" s="607"/>
      <c r="HMT3040" s="607"/>
      <c r="HMU3040" s="607"/>
      <c r="HMV3040" s="607"/>
      <c r="HMW3040" s="607"/>
      <c r="HMX3040" s="607"/>
      <c r="HMY3040" s="607"/>
      <c r="HMZ3040" s="607"/>
      <c r="HNA3040" s="607"/>
      <c r="HNB3040" s="607"/>
      <c r="HNC3040" s="607"/>
      <c r="HND3040" s="607"/>
      <c r="HNE3040" s="607"/>
      <c r="HNF3040" s="607"/>
      <c r="HNG3040" s="607"/>
      <c r="HNH3040" s="607"/>
      <c r="HNI3040" s="607"/>
      <c r="HNJ3040" s="607"/>
      <c r="HNK3040" s="607"/>
      <c r="HNL3040" s="607"/>
      <c r="HNM3040" s="607"/>
      <c r="HNN3040" s="607"/>
      <c r="HNO3040" s="607"/>
      <c r="HNP3040" s="607"/>
      <c r="HNQ3040" s="607"/>
      <c r="HNR3040" s="607"/>
      <c r="HNS3040" s="607"/>
      <c r="HNT3040" s="607"/>
      <c r="HNU3040" s="607"/>
      <c r="HNV3040" s="607"/>
      <c r="HNW3040" s="607"/>
      <c r="HNX3040" s="607"/>
      <c r="HNY3040" s="607"/>
      <c r="HNZ3040" s="607"/>
      <c r="HOA3040" s="607"/>
      <c r="HOB3040" s="607"/>
      <c r="HOC3040" s="607"/>
      <c r="HOD3040" s="607"/>
      <c r="HOE3040" s="607"/>
      <c r="HOF3040" s="607"/>
      <c r="HOG3040" s="607"/>
      <c r="HOH3040" s="607"/>
      <c r="HOI3040" s="607"/>
      <c r="HOJ3040" s="607"/>
      <c r="HOK3040" s="607"/>
      <c r="HOL3040" s="607"/>
      <c r="HOM3040" s="607"/>
      <c r="HON3040" s="607"/>
      <c r="HOO3040" s="607"/>
      <c r="HOP3040" s="607"/>
      <c r="HOQ3040" s="607"/>
      <c r="HOR3040" s="607"/>
      <c r="HOS3040" s="607"/>
      <c r="HOT3040" s="607"/>
      <c r="HOU3040" s="607"/>
      <c r="HOV3040" s="607"/>
      <c r="HOW3040" s="607"/>
      <c r="HOX3040" s="607"/>
      <c r="HOY3040" s="607"/>
      <c r="HOZ3040" s="607"/>
      <c r="HPA3040" s="607"/>
      <c r="HPB3040" s="607"/>
      <c r="HPC3040" s="607"/>
      <c r="HPD3040" s="607"/>
      <c r="HPE3040" s="607"/>
      <c r="HPF3040" s="607"/>
      <c r="HPG3040" s="607"/>
      <c r="HPH3040" s="607"/>
      <c r="HPI3040" s="607"/>
      <c r="HPJ3040" s="607"/>
      <c r="HPK3040" s="607"/>
      <c r="HPL3040" s="607"/>
      <c r="HPM3040" s="607"/>
      <c r="HPN3040" s="607"/>
      <c r="HPO3040" s="607"/>
      <c r="HPP3040" s="607"/>
      <c r="HPQ3040" s="607"/>
      <c r="HPR3040" s="607"/>
      <c r="HPS3040" s="607"/>
      <c r="HPT3040" s="607"/>
      <c r="HPU3040" s="607"/>
      <c r="HPV3040" s="607"/>
      <c r="HPW3040" s="607"/>
      <c r="HPX3040" s="607"/>
      <c r="HPY3040" s="607"/>
      <c r="HPZ3040" s="607"/>
      <c r="HQA3040" s="607"/>
      <c r="HQB3040" s="607"/>
      <c r="HQC3040" s="607"/>
      <c r="HQD3040" s="607"/>
      <c r="HQE3040" s="607"/>
      <c r="HQF3040" s="607"/>
      <c r="HQG3040" s="607"/>
      <c r="HQH3040" s="607"/>
      <c r="HQI3040" s="607"/>
      <c r="HQJ3040" s="607"/>
      <c r="HQK3040" s="607"/>
      <c r="HQL3040" s="607"/>
      <c r="HQM3040" s="607"/>
      <c r="HQN3040" s="607"/>
      <c r="HQO3040" s="607"/>
      <c r="HQP3040" s="607"/>
      <c r="HQQ3040" s="607"/>
      <c r="HQR3040" s="607"/>
      <c r="HQS3040" s="607"/>
      <c r="HQT3040" s="607"/>
      <c r="HQU3040" s="607"/>
      <c r="HQV3040" s="607"/>
      <c r="HQW3040" s="607"/>
      <c r="HQX3040" s="607"/>
      <c r="HQY3040" s="607"/>
      <c r="HQZ3040" s="607"/>
      <c r="HRA3040" s="607"/>
      <c r="HRB3040" s="607"/>
      <c r="HRC3040" s="607"/>
      <c r="HRD3040" s="607"/>
      <c r="HRE3040" s="607"/>
      <c r="HRF3040" s="607"/>
      <c r="HRG3040" s="607"/>
      <c r="HRH3040" s="607"/>
      <c r="HRI3040" s="607"/>
      <c r="HRJ3040" s="607"/>
      <c r="HRK3040" s="607"/>
      <c r="HRL3040" s="607"/>
      <c r="HRM3040" s="607"/>
      <c r="HRN3040" s="607"/>
      <c r="HRO3040" s="607"/>
      <c r="HRP3040" s="607"/>
      <c r="HRQ3040" s="607"/>
      <c r="HRR3040" s="607"/>
      <c r="HRS3040" s="607"/>
      <c r="HRT3040" s="607"/>
      <c r="HRU3040" s="607"/>
      <c r="HRV3040" s="607"/>
      <c r="HRW3040" s="607"/>
      <c r="HRX3040" s="607"/>
      <c r="HRY3040" s="607"/>
      <c r="HRZ3040" s="607"/>
      <c r="HSA3040" s="607"/>
      <c r="HSB3040" s="607"/>
      <c r="HSC3040" s="607"/>
      <c r="HSD3040" s="607"/>
      <c r="HSE3040" s="607"/>
      <c r="HSF3040" s="607"/>
      <c r="HSG3040" s="607"/>
      <c r="HSH3040" s="607"/>
      <c r="HSI3040" s="607"/>
      <c r="HSJ3040" s="607"/>
      <c r="HSK3040" s="607"/>
      <c r="HSL3040" s="607"/>
      <c r="HSM3040" s="607"/>
      <c r="HSN3040" s="607"/>
      <c r="HSO3040" s="607"/>
      <c r="HSP3040" s="607"/>
      <c r="HSQ3040" s="607"/>
      <c r="HSR3040" s="607"/>
      <c r="HSS3040" s="607"/>
      <c r="HST3040" s="607"/>
      <c r="HSU3040" s="607"/>
      <c r="HSV3040" s="607"/>
      <c r="HSW3040" s="607"/>
      <c r="HSX3040" s="607"/>
      <c r="HSY3040" s="607"/>
      <c r="HSZ3040" s="607"/>
      <c r="HTA3040" s="607"/>
      <c r="HTB3040" s="607"/>
      <c r="HTC3040" s="607"/>
      <c r="HTD3040" s="607"/>
      <c r="HTE3040" s="607"/>
      <c r="HTF3040" s="607"/>
      <c r="HTG3040" s="607"/>
      <c r="HTH3040" s="607"/>
      <c r="HTI3040" s="607"/>
      <c r="HTJ3040" s="607"/>
      <c r="HTK3040" s="607"/>
      <c r="HTL3040" s="607"/>
      <c r="HTM3040" s="607"/>
      <c r="HTN3040" s="607"/>
      <c r="HTO3040" s="607"/>
      <c r="HTP3040" s="607"/>
      <c r="HTQ3040" s="607"/>
      <c r="HTR3040" s="607"/>
      <c r="HTS3040" s="607"/>
      <c r="HTT3040" s="607"/>
      <c r="HTU3040" s="607"/>
      <c r="HTV3040" s="607"/>
      <c r="HTW3040" s="607"/>
      <c r="HTX3040" s="607"/>
      <c r="HTY3040" s="607"/>
      <c r="HTZ3040" s="607"/>
      <c r="HUA3040" s="607"/>
      <c r="HUB3040" s="607"/>
      <c r="HUC3040" s="607"/>
      <c r="HUD3040" s="607"/>
      <c r="HUE3040" s="607"/>
      <c r="HUF3040" s="607"/>
      <c r="HUG3040" s="607"/>
      <c r="HUH3040" s="607"/>
      <c r="HUI3040" s="607"/>
      <c r="HUJ3040" s="607"/>
      <c r="HUK3040" s="607"/>
      <c r="HUL3040" s="607"/>
      <c r="HUM3040" s="607"/>
      <c r="HUN3040" s="607"/>
      <c r="HUO3040" s="607"/>
      <c r="HUP3040" s="607"/>
      <c r="HUQ3040" s="607"/>
      <c r="HUR3040" s="607"/>
      <c r="HUS3040" s="607"/>
      <c r="HUT3040" s="607"/>
      <c r="HUU3040" s="607"/>
      <c r="HUV3040" s="607"/>
      <c r="HUW3040" s="607"/>
      <c r="HUX3040" s="607"/>
      <c r="HUY3040" s="607"/>
      <c r="HUZ3040" s="607"/>
      <c r="HVA3040" s="607"/>
      <c r="HVB3040" s="607"/>
      <c r="HVC3040" s="607"/>
      <c r="HVD3040" s="607"/>
      <c r="HVE3040" s="607"/>
      <c r="HVF3040" s="607"/>
      <c r="HVG3040" s="607"/>
      <c r="HVH3040" s="607"/>
      <c r="HVI3040" s="607"/>
      <c r="HVJ3040" s="607"/>
      <c r="HVK3040" s="607"/>
      <c r="HVL3040" s="607"/>
      <c r="HVM3040" s="607"/>
      <c r="HVN3040" s="607"/>
      <c r="HVO3040" s="607"/>
      <c r="HVP3040" s="607"/>
      <c r="HVQ3040" s="607"/>
      <c r="HVR3040" s="607"/>
      <c r="HVS3040" s="607"/>
      <c r="HVT3040" s="607"/>
      <c r="HVU3040" s="607"/>
      <c r="HVV3040" s="607"/>
      <c r="HVW3040" s="607"/>
      <c r="HVX3040" s="607"/>
      <c r="HVY3040" s="607"/>
      <c r="HVZ3040" s="607"/>
      <c r="HWA3040" s="607"/>
      <c r="HWB3040" s="607"/>
      <c r="HWC3040" s="607"/>
      <c r="HWD3040" s="607"/>
      <c r="HWE3040" s="607"/>
      <c r="HWF3040" s="607"/>
      <c r="HWG3040" s="607"/>
      <c r="HWH3040" s="607"/>
      <c r="HWI3040" s="607"/>
      <c r="HWJ3040" s="607"/>
      <c r="HWK3040" s="607"/>
      <c r="HWL3040" s="607"/>
      <c r="HWM3040" s="607"/>
      <c r="HWN3040" s="607"/>
      <c r="HWO3040" s="607"/>
      <c r="HWP3040" s="607"/>
      <c r="HWQ3040" s="607"/>
      <c r="HWR3040" s="607"/>
      <c r="HWS3040" s="607"/>
      <c r="HWT3040" s="607"/>
      <c r="HWU3040" s="607"/>
      <c r="HWV3040" s="607"/>
      <c r="HWW3040" s="607"/>
      <c r="HWX3040" s="607"/>
      <c r="HWY3040" s="607"/>
      <c r="HWZ3040" s="607"/>
      <c r="HXA3040" s="607"/>
      <c r="HXB3040" s="607"/>
      <c r="HXC3040" s="607"/>
      <c r="HXD3040" s="607"/>
      <c r="HXE3040" s="607"/>
      <c r="HXF3040" s="607"/>
      <c r="HXG3040" s="607"/>
      <c r="HXH3040" s="607"/>
      <c r="HXI3040" s="607"/>
      <c r="HXJ3040" s="607"/>
      <c r="HXK3040" s="607"/>
      <c r="HXL3040" s="607"/>
      <c r="HXM3040" s="607"/>
      <c r="HXN3040" s="607"/>
      <c r="HXO3040" s="607"/>
      <c r="HXP3040" s="607"/>
      <c r="HXQ3040" s="607"/>
      <c r="HXR3040" s="607"/>
      <c r="HXS3040" s="607"/>
      <c r="HXT3040" s="607"/>
      <c r="HXU3040" s="607"/>
      <c r="HXV3040" s="607"/>
      <c r="HXW3040" s="607"/>
      <c r="HXX3040" s="607"/>
      <c r="HXY3040" s="607"/>
      <c r="HXZ3040" s="607"/>
      <c r="HYA3040" s="607"/>
      <c r="HYB3040" s="607"/>
      <c r="HYC3040" s="607"/>
      <c r="HYD3040" s="607"/>
      <c r="HYE3040" s="607"/>
      <c r="HYF3040" s="607"/>
      <c r="HYG3040" s="607"/>
      <c r="HYH3040" s="607"/>
      <c r="HYI3040" s="607"/>
      <c r="HYJ3040" s="607"/>
      <c r="HYK3040" s="607"/>
      <c r="HYL3040" s="607"/>
      <c r="HYM3040" s="607"/>
      <c r="HYN3040" s="607"/>
      <c r="HYO3040" s="607"/>
      <c r="HYP3040" s="607"/>
      <c r="HYQ3040" s="607"/>
      <c r="HYR3040" s="607"/>
      <c r="HYS3040" s="607"/>
      <c r="HYT3040" s="607"/>
      <c r="HYU3040" s="607"/>
      <c r="HYV3040" s="607"/>
      <c r="HYW3040" s="607"/>
      <c r="HYX3040" s="607"/>
      <c r="HYY3040" s="607"/>
      <c r="HYZ3040" s="607"/>
      <c r="HZA3040" s="607"/>
      <c r="HZB3040" s="607"/>
      <c r="HZC3040" s="607"/>
      <c r="HZD3040" s="607"/>
      <c r="HZE3040" s="607"/>
      <c r="HZF3040" s="607"/>
      <c r="HZG3040" s="607"/>
      <c r="HZH3040" s="607"/>
      <c r="HZI3040" s="607"/>
      <c r="HZJ3040" s="607"/>
      <c r="HZK3040" s="607"/>
      <c r="HZL3040" s="607"/>
      <c r="HZM3040" s="607"/>
      <c r="HZN3040" s="607"/>
      <c r="HZO3040" s="607"/>
      <c r="HZP3040" s="607"/>
      <c r="HZQ3040" s="607"/>
      <c r="HZR3040" s="607"/>
      <c r="HZS3040" s="607"/>
      <c r="HZT3040" s="607"/>
      <c r="HZU3040" s="607"/>
      <c r="HZV3040" s="607"/>
      <c r="HZW3040" s="607"/>
      <c r="HZX3040" s="607"/>
      <c r="HZY3040" s="607"/>
      <c r="HZZ3040" s="607"/>
      <c r="IAA3040" s="607"/>
      <c r="IAB3040" s="607"/>
      <c r="IAC3040" s="607"/>
      <c r="IAD3040" s="607"/>
      <c r="IAE3040" s="607"/>
      <c r="IAF3040" s="607"/>
      <c r="IAG3040" s="607"/>
      <c r="IAH3040" s="607"/>
      <c r="IAI3040" s="607"/>
      <c r="IAJ3040" s="607"/>
      <c r="IAK3040" s="607"/>
      <c r="IAL3040" s="607"/>
      <c r="IAM3040" s="607"/>
      <c r="IAN3040" s="607"/>
      <c r="IAO3040" s="607"/>
      <c r="IAP3040" s="607"/>
      <c r="IAQ3040" s="607"/>
      <c r="IAR3040" s="607"/>
      <c r="IAS3040" s="607"/>
      <c r="IAT3040" s="607"/>
      <c r="IAU3040" s="607"/>
      <c r="IAV3040" s="607"/>
      <c r="IAW3040" s="607"/>
      <c r="IAX3040" s="607"/>
      <c r="IAY3040" s="607"/>
      <c r="IAZ3040" s="607"/>
      <c r="IBA3040" s="607"/>
      <c r="IBB3040" s="607"/>
      <c r="IBC3040" s="607"/>
      <c r="IBD3040" s="607"/>
      <c r="IBE3040" s="607"/>
      <c r="IBF3040" s="607"/>
      <c r="IBG3040" s="607"/>
      <c r="IBH3040" s="607"/>
      <c r="IBI3040" s="607"/>
      <c r="IBJ3040" s="607"/>
      <c r="IBK3040" s="607"/>
      <c r="IBL3040" s="607"/>
      <c r="IBM3040" s="607"/>
      <c r="IBN3040" s="607"/>
      <c r="IBO3040" s="607"/>
      <c r="IBP3040" s="607"/>
      <c r="IBQ3040" s="607"/>
      <c r="IBR3040" s="607"/>
      <c r="IBS3040" s="607"/>
      <c r="IBT3040" s="607"/>
      <c r="IBU3040" s="607"/>
      <c r="IBV3040" s="607"/>
      <c r="IBW3040" s="607"/>
      <c r="IBX3040" s="607"/>
      <c r="IBY3040" s="607"/>
      <c r="IBZ3040" s="607"/>
      <c r="ICA3040" s="607"/>
      <c r="ICB3040" s="607"/>
      <c r="ICC3040" s="607"/>
      <c r="ICD3040" s="607"/>
      <c r="ICE3040" s="607"/>
      <c r="ICF3040" s="607"/>
      <c r="ICG3040" s="607"/>
      <c r="ICH3040" s="607"/>
      <c r="ICI3040" s="607"/>
      <c r="ICJ3040" s="607"/>
      <c r="ICK3040" s="607"/>
      <c r="ICL3040" s="607"/>
      <c r="ICM3040" s="607"/>
      <c r="ICN3040" s="607"/>
      <c r="ICO3040" s="607"/>
      <c r="ICP3040" s="607"/>
      <c r="ICQ3040" s="607"/>
      <c r="ICR3040" s="607"/>
      <c r="ICS3040" s="607"/>
      <c r="ICT3040" s="607"/>
      <c r="ICU3040" s="607"/>
      <c r="ICV3040" s="607"/>
      <c r="ICW3040" s="607"/>
      <c r="ICX3040" s="607"/>
      <c r="ICY3040" s="607"/>
      <c r="ICZ3040" s="607"/>
      <c r="IDA3040" s="607"/>
      <c r="IDB3040" s="607"/>
      <c r="IDC3040" s="607"/>
      <c r="IDD3040" s="607"/>
      <c r="IDE3040" s="607"/>
      <c r="IDF3040" s="607"/>
      <c r="IDG3040" s="607"/>
      <c r="IDH3040" s="607"/>
      <c r="IDI3040" s="607"/>
      <c r="IDJ3040" s="607"/>
      <c r="IDK3040" s="607"/>
      <c r="IDL3040" s="607"/>
      <c r="IDM3040" s="607"/>
      <c r="IDN3040" s="607"/>
      <c r="IDO3040" s="607"/>
      <c r="IDP3040" s="607"/>
      <c r="IDQ3040" s="607"/>
      <c r="IDR3040" s="607"/>
      <c r="IDS3040" s="607"/>
      <c r="IDT3040" s="607"/>
      <c r="IDU3040" s="607"/>
      <c r="IDV3040" s="607"/>
      <c r="IDW3040" s="607"/>
      <c r="IDX3040" s="607"/>
      <c r="IDY3040" s="607"/>
      <c r="IDZ3040" s="607"/>
      <c r="IEA3040" s="607"/>
      <c r="IEB3040" s="607"/>
      <c r="IEC3040" s="607"/>
      <c r="IED3040" s="607"/>
      <c r="IEE3040" s="607"/>
      <c r="IEF3040" s="607"/>
      <c r="IEG3040" s="607"/>
      <c r="IEH3040" s="607"/>
      <c r="IEI3040" s="607"/>
      <c r="IEJ3040" s="607"/>
      <c r="IEK3040" s="607"/>
      <c r="IEL3040" s="607"/>
      <c r="IEM3040" s="607"/>
      <c r="IEN3040" s="607"/>
      <c r="IEO3040" s="607"/>
      <c r="IEP3040" s="607"/>
      <c r="IEQ3040" s="607"/>
      <c r="IER3040" s="607"/>
      <c r="IES3040" s="607"/>
      <c r="IET3040" s="607"/>
      <c r="IEU3040" s="607"/>
      <c r="IEV3040" s="607"/>
      <c r="IEW3040" s="607"/>
      <c r="IEX3040" s="607"/>
      <c r="IEY3040" s="607"/>
      <c r="IEZ3040" s="607"/>
      <c r="IFA3040" s="607"/>
      <c r="IFB3040" s="607"/>
      <c r="IFC3040" s="607"/>
      <c r="IFD3040" s="607"/>
      <c r="IFE3040" s="607"/>
      <c r="IFF3040" s="607"/>
      <c r="IFG3040" s="607"/>
      <c r="IFH3040" s="607"/>
      <c r="IFI3040" s="607"/>
      <c r="IFJ3040" s="607"/>
      <c r="IFK3040" s="607"/>
      <c r="IFL3040" s="607"/>
      <c r="IFM3040" s="607"/>
      <c r="IFN3040" s="607"/>
      <c r="IFO3040" s="607"/>
      <c r="IFP3040" s="607"/>
      <c r="IFQ3040" s="607"/>
      <c r="IFR3040" s="607"/>
      <c r="IFS3040" s="607"/>
      <c r="IFT3040" s="607"/>
      <c r="IFU3040" s="607"/>
      <c r="IFV3040" s="607"/>
      <c r="IFW3040" s="607"/>
      <c r="IFX3040" s="607"/>
      <c r="IFY3040" s="607"/>
      <c r="IFZ3040" s="607"/>
      <c r="IGA3040" s="607"/>
      <c r="IGB3040" s="607"/>
      <c r="IGC3040" s="607"/>
      <c r="IGD3040" s="607"/>
      <c r="IGE3040" s="607"/>
      <c r="IGF3040" s="607"/>
      <c r="IGG3040" s="607"/>
      <c r="IGH3040" s="607"/>
      <c r="IGI3040" s="607"/>
      <c r="IGJ3040" s="607"/>
      <c r="IGK3040" s="607"/>
      <c r="IGL3040" s="607"/>
      <c r="IGM3040" s="607"/>
      <c r="IGN3040" s="607"/>
      <c r="IGO3040" s="607"/>
      <c r="IGP3040" s="607"/>
      <c r="IGQ3040" s="607"/>
      <c r="IGR3040" s="607"/>
      <c r="IGS3040" s="607"/>
      <c r="IGT3040" s="607"/>
      <c r="IGU3040" s="607"/>
      <c r="IGV3040" s="607"/>
      <c r="IGW3040" s="607"/>
      <c r="IGX3040" s="607"/>
      <c r="IGY3040" s="607"/>
      <c r="IGZ3040" s="607"/>
      <c r="IHA3040" s="607"/>
      <c r="IHB3040" s="607"/>
      <c r="IHC3040" s="607"/>
      <c r="IHD3040" s="607"/>
      <c r="IHE3040" s="607"/>
      <c r="IHF3040" s="607"/>
      <c r="IHG3040" s="607"/>
      <c r="IHH3040" s="607"/>
      <c r="IHI3040" s="607"/>
      <c r="IHJ3040" s="607"/>
      <c r="IHK3040" s="607"/>
      <c r="IHL3040" s="607"/>
      <c r="IHM3040" s="607"/>
      <c r="IHN3040" s="607"/>
      <c r="IHO3040" s="607"/>
      <c r="IHP3040" s="607"/>
      <c r="IHQ3040" s="607"/>
      <c r="IHR3040" s="607"/>
      <c r="IHS3040" s="607"/>
      <c r="IHT3040" s="607"/>
      <c r="IHU3040" s="607"/>
      <c r="IHV3040" s="607"/>
      <c r="IHW3040" s="607"/>
      <c r="IHX3040" s="607"/>
      <c r="IHY3040" s="607"/>
      <c r="IHZ3040" s="607"/>
      <c r="IIA3040" s="607"/>
      <c r="IIB3040" s="607"/>
      <c r="IIC3040" s="607"/>
      <c r="IID3040" s="607"/>
      <c r="IIE3040" s="607"/>
      <c r="IIF3040" s="607"/>
      <c r="IIG3040" s="607"/>
      <c r="IIH3040" s="607"/>
      <c r="III3040" s="607"/>
      <c r="IIJ3040" s="607"/>
      <c r="IIK3040" s="607"/>
      <c r="IIL3040" s="607"/>
      <c r="IIM3040" s="607"/>
      <c r="IIN3040" s="607"/>
      <c r="IIO3040" s="607"/>
      <c r="IIP3040" s="607"/>
      <c r="IIQ3040" s="607"/>
      <c r="IIR3040" s="607"/>
      <c r="IIS3040" s="607"/>
      <c r="IIT3040" s="607"/>
      <c r="IIU3040" s="607"/>
      <c r="IIV3040" s="607"/>
      <c r="IIW3040" s="607"/>
      <c r="IIX3040" s="607"/>
      <c r="IIY3040" s="607"/>
      <c r="IIZ3040" s="607"/>
      <c r="IJA3040" s="607"/>
      <c r="IJB3040" s="607"/>
      <c r="IJC3040" s="607"/>
      <c r="IJD3040" s="607"/>
      <c r="IJE3040" s="607"/>
      <c r="IJF3040" s="607"/>
      <c r="IJG3040" s="607"/>
      <c r="IJH3040" s="607"/>
      <c r="IJI3040" s="607"/>
      <c r="IJJ3040" s="607"/>
      <c r="IJK3040" s="607"/>
      <c r="IJL3040" s="607"/>
      <c r="IJM3040" s="607"/>
      <c r="IJN3040" s="607"/>
      <c r="IJO3040" s="607"/>
      <c r="IJP3040" s="607"/>
      <c r="IJQ3040" s="607"/>
      <c r="IJR3040" s="607"/>
      <c r="IJS3040" s="607"/>
      <c r="IJT3040" s="607"/>
      <c r="IJU3040" s="607"/>
      <c r="IJV3040" s="607"/>
      <c r="IJW3040" s="607"/>
      <c r="IJX3040" s="607"/>
      <c r="IJY3040" s="607"/>
      <c r="IJZ3040" s="607"/>
      <c r="IKA3040" s="607"/>
      <c r="IKB3040" s="607"/>
      <c r="IKC3040" s="607"/>
      <c r="IKD3040" s="607"/>
      <c r="IKE3040" s="607"/>
      <c r="IKF3040" s="607"/>
      <c r="IKG3040" s="607"/>
      <c r="IKH3040" s="607"/>
      <c r="IKI3040" s="607"/>
      <c r="IKJ3040" s="607"/>
      <c r="IKK3040" s="607"/>
      <c r="IKL3040" s="607"/>
      <c r="IKM3040" s="607"/>
      <c r="IKN3040" s="607"/>
      <c r="IKO3040" s="607"/>
      <c r="IKP3040" s="607"/>
      <c r="IKQ3040" s="607"/>
      <c r="IKR3040" s="607"/>
      <c r="IKS3040" s="607"/>
      <c r="IKT3040" s="607"/>
      <c r="IKU3040" s="607"/>
      <c r="IKV3040" s="607"/>
      <c r="IKW3040" s="607"/>
      <c r="IKX3040" s="607"/>
      <c r="IKY3040" s="607"/>
      <c r="IKZ3040" s="607"/>
      <c r="ILA3040" s="607"/>
      <c r="ILB3040" s="607"/>
      <c r="ILC3040" s="607"/>
      <c r="ILD3040" s="607"/>
      <c r="ILE3040" s="607"/>
      <c r="ILF3040" s="607"/>
      <c r="ILG3040" s="607"/>
      <c r="ILH3040" s="607"/>
      <c r="ILI3040" s="607"/>
      <c r="ILJ3040" s="607"/>
      <c r="ILK3040" s="607"/>
      <c r="ILL3040" s="607"/>
      <c r="ILM3040" s="607"/>
      <c r="ILN3040" s="607"/>
      <c r="ILO3040" s="607"/>
      <c r="ILP3040" s="607"/>
      <c r="ILQ3040" s="607"/>
      <c r="ILR3040" s="607"/>
      <c r="ILS3040" s="607"/>
      <c r="ILT3040" s="607"/>
      <c r="ILU3040" s="607"/>
      <c r="ILV3040" s="607"/>
      <c r="ILW3040" s="607"/>
      <c r="ILX3040" s="607"/>
      <c r="ILY3040" s="607"/>
      <c r="ILZ3040" s="607"/>
      <c r="IMA3040" s="607"/>
      <c r="IMB3040" s="607"/>
      <c r="IMC3040" s="607"/>
      <c r="IMD3040" s="607"/>
      <c r="IME3040" s="607"/>
      <c r="IMF3040" s="607"/>
      <c r="IMG3040" s="607"/>
      <c r="IMH3040" s="607"/>
      <c r="IMI3040" s="607"/>
      <c r="IMJ3040" s="607"/>
      <c r="IMK3040" s="607"/>
      <c r="IML3040" s="607"/>
      <c r="IMM3040" s="607"/>
      <c r="IMN3040" s="607"/>
      <c r="IMO3040" s="607"/>
      <c r="IMP3040" s="607"/>
      <c r="IMQ3040" s="607"/>
      <c r="IMR3040" s="607"/>
      <c r="IMS3040" s="607"/>
      <c r="IMT3040" s="607"/>
      <c r="IMU3040" s="607"/>
      <c r="IMV3040" s="607"/>
      <c r="IMW3040" s="607"/>
      <c r="IMX3040" s="607"/>
      <c r="IMY3040" s="607"/>
      <c r="IMZ3040" s="607"/>
      <c r="INA3040" s="607"/>
      <c r="INB3040" s="607"/>
      <c r="INC3040" s="607"/>
      <c r="IND3040" s="607"/>
      <c r="INE3040" s="607"/>
      <c r="INF3040" s="607"/>
      <c r="ING3040" s="607"/>
      <c r="INH3040" s="607"/>
      <c r="INI3040" s="607"/>
      <c r="INJ3040" s="607"/>
      <c r="INK3040" s="607"/>
      <c r="INL3040" s="607"/>
      <c r="INM3040" s="607"/>
      <c r="INN3040" s="607"/>
      <c r="INO3040" s="607"/>
      <c r="INP3040" s="607"/>
      <c r="INQ3040" s="607"/>
      <c r="INR3040" s="607"/>
      <c r="INS3040" s="607"/>
      <c r="INT3040" s="607"/>
      <c r="INU3040" s="607"/>
      <c r="INV3040" s="607"/>
      <c r="INW3040" s="607"/>
      <c r="INX3040" s="607"/>
      <c r="INY3040" s="607"/>
      <c r="INZ3040" s="607"/>
      <c r="IOA3040" s="607"/>
      <c r="IOB3040" s="607"/>
      <c r="IOC3040" s="607"/>
      <c r="IOD3040" s="607"/>
      <c r="IOE3040" s="607"/>
      <c r="IOF3040" s="607"/>
      <c r="IOG3040" s="607"/>
      <c r="IOH3040" s="607"/>
      <c r="IOI3040" s="607"/>
      <c r="IOJ3040" s="607"/>
      <c r="IOK3040" s="607"/>
      <c r="IOL3040" s="607"/>
      <c r="IOM3040" s="607"/>
      <c r="ION3040" s="607"/>
      <c r="IOO3040" s="607"/>
      <c r="IOP3040" s="607"/>
      <c r="IOQ3040" s="607"/>
      <c r="IOR3040" s="607"/>
      <c r="IOS3040" s="607"/>
      <c r="IOT3040" s="607"/>
      <c r="IOU3040" s="607"/>
      <c r="IOV3040" s="607"/>
      <c r="IOW3040" s="607"/>
      <c r="IOX3040" s="607"/>
      <c r="IOY3040" s="607"/>
      <c r="IOZ3040" s="607"/>
      <c r="IPA3040" s="607"/>
      <c r="IPB3040" s="607"/>
      <c r="IPC3040" s="607"/>
      <c r="IPD3040" s="607"/>
      <c r="IPE3040" s="607"/>
      <c r="IPF3040" s="607"/>
      <c r="IPG3040" s="607"/>
      <c r="IPH3040" s="607"/>
      <c r="IPI3040" s="607"/>
      <c r="IPJ3040" s="607"/>
      <c r="IPK3040" s="607"/>
      <c r="IPL3040" s="607"/>
      <c r="IPM3040" s="607"/>
      <c r="IPN3040" s="607"/>
      <c r="IPO3040" s="607"/>
      <c r="IPP3040" s="607"/>
      <c r="IPQ3040" s="607"/>
      <c r="IPR3040" s="607"/>
      <c r="IPS3040" s="607"/>
      <c r="IPT3040" s="607"/>
      <c r="IPU3040" s="607"/>
      <c r="IPV3040" s="607"/>
      <c r="IPW3040" s="607"/>
      <c r="IPX3040" s="607"/>
      <c r="IPY3040" s="607"/>
      <c r="IPZ3040" s="607"/>
      <c r="IQA3040" s="607"/>
      <c r="IQB3040" s="607"/>
      <c r="IQC3040" s="607"/>
      <c r="IQD3040" s="607"/>
      <c r="IQE3040" s="607"/>
      <c r="IQF3040" s="607"/>
      <c r="IQG3040" s="607"/>
      <c r="IQH3040" s="607"/>
      <c r="IQI3040" s="607"/>
      <c r="IQJ3040" s="607"/>
      <c r="IQK3040" s="607"/>
      <c r="IQL3040" s="607"/>
      <c r="IQM3040" s="607"/>
      <c r="IQN3040" s="607"/>
      <c r="IQO3040" s="607"/>
      <c r="IQP3040" s="607"/>
      <c r="IQQ3040" s="607"/>
      <c r="IQR3040" s="607"/>
      <c r="IQS3040" s="607"/>
      <c r="IQT3040" s="607"/>
      <c r="IQU3040" s="607"/>
      <c r="IQV3040" s="607"/>
      <c r="IQW3040" s="607"/>
      <c r="IQX3040" s="607"/>
      <c r="IQY3040" s="607"/>
      <c r="IQZ3040" s="607"/>
      <c r="IRA3040" s="607"/>
      <c r="IRB3040" s="607"/>
      <c r="IRC3040" s="607"/>
      <c r="IRD3040" s="607"/>
      <c r="IRE3040" s="607"/>
      <c r="IRF3040" s="607"/>
      <c r="IRG3040" s="607"/>
      <c r="IRH3040" s="607"/>
      <c r="IRI3040" s="607"/>
      <c r="IRJ3040" s="607"/>
      <c r="IRK3040" s="607"/>
      <c r="IRL3040" s="607"/>
      <c r="IRM3040" s="607"/>
      <c r="IRN3040" s="607"/>
      <c r="IRO3040" s="607"/>
      <c r="IRP3040" s="607"/>
      <c r="IRQ3040" s="607"/>
      <c r="IRR3040" s="607"/>
      <c r="IRS3040" s="607"/>
      <c r="IRT3040" s="607"/>
      <c r="IRU3040" s="607"/>
      <c r="IRV3040" s="607"/>
      <c r="IRW3040" s="607"/>
      <c r="IRX3040" s="607"/>
      <c r="IRY3040" s="607"/>
      <c r="IRZ3040" s="607"/>
      <c r="ISA3040" s="607"/>
      <c r="ISB3040" s="607"/>
      <c r="ISC3040" s="607"/>
      <c r="ISD3040" s="607"/>
      <c r="ISE3040" s="607"/>
      <c r="ISF3040" s="607"/>
      <c r="ISG3040" s="607"/>
      <c r="ISH3040" s="607"/>
      <c r="ISI3040" s="607"/>
      <c r="ISJ3040" s="607"/>
      <c r="ISK3040" s="607"/>
      <c r="ISL3040" s="607"/>
      <c r="ISM3040" s="607"/>
      <c r="ISN3040" s="607"/>
      <c r="ISO3040" s="607"/>
      <c r="ISP3040" s="607"/>
      <c r="ISQ3040" s="607"/>
      <c r="ISR3040" s="607"/>
      <c r="ISS3040" s="607"/>
      <c r="IST3040" s="607"/>
      <c r="ISU3040" s="607"/>
      <c r="ISV3040" s="607"/>
      <c r="ISW3040" s="607"/>
      <c r="ISX3040" s="607"/>
      <c r="ISY3040" s="607"/>
      <c r="ISZ3040" s="607"/>
      <c r="ITA3040" s="607"/>
      <c r="ITB3040" s="607"/>
      <c r="ITC3040" s="607"/>
      <c r="ITD3040" s="607"/>
      <c r="ITE3040" s="607"/>
      <c r="ITF3040" s="607"/>
      <c r="ITG3040" s="607"/>
      <c r="ITH3040" s="607"/>
      <c r="ITI3040" s="607"/>
      <c r="ITJ3040" s="607"/>
      <c r="ITK3040" s="607"/>
      <c r="ITL3040" s="607"/>
      <c r="ITM3040" s="607"/>
      <c r="ITN3040" s="607"/>
      <c r="ITO3040" s="607"/>
      <c r="ITP3040" s="607"/>
      <c r="ITQ3040" s="607"/>
      <c r="ITR3040" s="607"/>
      <c r="ITS3040" s="607"/>
      <c r="ITT3040" s="607"/>
      <c r="ITU3040" s="607"/>
      <c r="ITV3040" s="607"/>
      <c r="ITW3040" s="607"/>
      <c r="ITX3040" s="607"/>
      <c r="ITY3040" s="607"/>
      <c r="ITZ3040" s="607"/>
      <c r="IUA3040" s="607"/>
      <c r="IUB3040" s="607"/>
      <c r="IUC3040" s="607"/>
      <c r="IUD3040" s="607"/>
      <c r="IUE3040" s="607"/>
      <c r="IUF3040" s="607"/>
      <c r="IUG3040" s="607"/>
      <c r="IUH3040" s="607"/>
      <c r="IUI3040" s="607"/>
      <c r="IUJ3040" s="607"/>
      <c r="IUK3040" s="607"/>
      <c r="IUL3040" s="607"/>
      <c r="IUM3040" s="607"/>
      <c r="IUN3040" s="607"/>
      <c r="IUO3040" s="607"/>
      <c r="IUP3040" s="607"/>
      <c r="IUQ3040" s="607"/>
      <c r="IUR3040" s="607"/>
      <c r="IUS3040" s="607"/>
      <c r="IUT3040" s="607"/>
      <c r="IUU3040" s="607"/>
      <c r="IUV3040" s="607"/>
      <c r="IUW3040" s="607"/>
      <c r="IUX3040" s="607"/>
      <c r="IUY3040" s="607"/>
      <c r="IUZ3040" s="607"/>
      <c r="IVA3040" s="607"/>
      <c r="IVB3040" s="607"/>
      <c r="IVC3040" s="607"/>
      <c r="IVD3040" s="607"/>
      <c r="IVE3040" s="607"/>
      <c r="IVF3040" s="607"/>
      <c r="IVG3040" s="607"/>
      <c r="IVH3040" s="607"/>
      <c r="IVI3040" s="607"/>
      <c r="IVJ3040" s="607"/>
      <c r="IVK3040" s="607"/>
      <c r="IVL3040" s="607"/>
      <c r="IVM3040" s="607"/>
      <c r="IVN3040" s="607"/>
      <c r="IVO3040" s="607"/>
      <c r="IVP3040" s="607"/>
      <c r="IVQ3040" s="607"/>
      <c r="IVR3040" s="607"/>
      <c r="IVS3040" s="607"/>
      <c r="IVT3040" s="607"/>
      <c r="IVU3040" s="607"/>
      <c r="IVV3040" s="607"/>
      <c r="IVW3040" s="607"/>
      <c r="IVX3040" s="607"/>
      <c r="IVY3040" s="607"/>
      <c r="IVZ3040" s="607"/>
      <c r="IWA3040" s="607"/>
      <c r="IWB3040" s="607"/>
      <c r="IWC3040" s="607"/>
      <c r="IWD3040" s="607"/>
      <c r="IWE3040" s="607"/>
      <c r="IWF3040" s="607"/>
      <c r="IWG3040" s="607"/>
      <c r="IWH3040" s="607"/>
      <c r="IWI3040" s="607"/>
      <c r="IWJ3040" s="607"/>
      <c r="IWK3040" s="607"/>
      <c r="IWL3040" s="607"/>
      <c r="IWM3040" s="607"/>
      <c r="IWN3040" s="607"/>
      <c r="IWO3040" s="607"/>
      <c r="IWP3040" s="607"/>
      <c r="IWQ3040" s="607"/>
      <c r="IWR3040" s="607"/>
      <c r="IWS3040" s="607"/>
      <c r="IWT3040" s="607"/>
      <c r="IWU3040" s="607"/>
      <c r="IWV3040" s="607"/>
      <c r="IWW3040" s="607"/>
      <c r="IWX3040" s="607"/>
      <c r="IWY3040" s="607"/>
      <c r="IWZ3040" s="607"/>
      <c r="IXA3040" s="607"/>
      <c r="IXB3040" s="607"/>
      <c r="IXC3040" s="607"/>
      <c r="IXD3040" s="607"/>
      <c r="IXE3040" s="607"/>
      <c r="IXF3040" s="607"/>
      <c r="IXG3040" s="607"/>
      <c r="IXH3040" s="607"/>
      <c r="IXI3040" s="607"/>
      <c r="IXJ3040" s="607"/>
      <c r="IXK3040" s="607"/>
      <c r="IXL3040" s="607"/>
      <c r="IXM3040" s="607"/>
      <c r="IXN3040" s="607"/>
      <c r="IXO3040" s="607"/>
      <c r="IXP3040" s="607"/>
      <c r="IXQ3040" s="607"/>
      <c r="IXR3040" s="607"/>
      <c r="IXS3040" s="607"/>
      <c r="IXT3040" s="607"/>
      <c r="IXU3040" s="607"/>
      <c r="IXV3040" s="607"/>
      <c r="IXW3040" s="607"/>
      <c r="IXX3040" s="607"/>
      <c r="IXY3040" s="607"/>
      <c r="IXZ3040" s="607"/>
      <c r="IYA3040" s="607"/>
      <c r="IYB3040" s="607"/>
      <c r="IYC3040" s="607"/>
      <c r="IYD3040" s="607"/>
      <c r="IYE3040" s="607"/>
      <c r="IYF3040" s="607"/>
      <c r="IYG3040" s="607"/>
      <c r="IYH3040" s="607"/>
      <c r="IYI3040" s="607"/>
      <c r="IYJ3040" s="607"/>
      <c r="IYK3040" s="607"/>
      <c r="IYL3040" s="607"/>
      <c r="IYM3040" s="607"/>
      <c r="IYN3040" s="607"/>
      <c r="IYO3040" s="607"/>
      <c r="IYP3040" s="607"/>
      <c r="IYQ3040" s="607"/>
      <c r="IYR3040" s="607"/>
      <c r="IYS3040" s="607"/>
      <c r="IYT3040" s="607"/>
      <c r="IYU3040" s="607"/>
      <c r="IYV3040" s="607"/>
      <c r="IYW3040" s="607"/>
      <c r="IYX3040" s="607"/>
      <c r="IYY3040" s="607"/>
      <c r="IYZ3040" s="607"/>
      <c r="IZA3040" s="607"/>
      <c r="IZB3040" s="607"/>
      <c r="IZC3040" s="607"/>
      <c r="IZD3040" s="607"/>
      <c r="IZE3040" s="607"/>
      <c r="IZF3040" s="607"/>
      <c r="IZG3040" s="607"/>
      <c r="IZH3040" s="607"/>
      <c r="IZI3040" s="607"/>
      <c r="IZJ3040" s="607"/>
      <c r="IZK3040" s="607"/>
      <c r="IZL3040" s="607"/>
      <c r="IZM3040" s="607"/>
      <c r="IZN3040" s="607"/>
      <c r="IZO3040" s="607"/>
      <c r="IZP3040" s="607"/>
      <c r="IZQ3040" s="607"/>
      <c r="IZR3040" s="607"/>
      <c r="IZS3040" s="607"/>
      <c r="IZT3040" s="607"/>
      <c r="IZU3040" s="607"/>
      <c r="IZV3040" s="607"/>
      <c r="IZW3040" s="607"/>
      <c r="IZX3040" s="607"/>
      <c r="IZY3040" s="607"/>
      <c r="IZZ3040" s="607"/>
      <c r="JAA3040" s="607"/>
      <c r="JAB3040" s="607"/>
      <c r="JAC3040" s="607"/>
      <c r="JAD3040" s="607"/>
      <c r="JAE3040" s="607"/>
      <c r="JAF3040" s="607"/>
      <c r="JAG3040" s="607"/>
      <c r="JAH3040" s="607"/>
      <c r="JAI3040" s="607"/>
      <c r="JAJ3040" s="607"/>
      <c r="JAK3040" s="607"/>
      <c r="JAL3040" s="607"/>
      <c r="JAM3040" s="607"/>
      <c r="JAN3040" s="607"/>
      <c r="JAO3040" s="607"/>
      <c r="JAP3040" s="607"/>
      <c r="JAQ3040" s="607"/>
      <c r="JAR3040" s="607"/>
      <c r="JAS3040" s="607"/>
      <c r="JAT3040" s="607"/>
      <c r="JAU3040" s="607"/>
      <c r="JAV3040" s="607"/>
      <c r="JAW3040" s="607"/>
      <c r="JAX3040" s="607"/>
      <c r="JAY3040" s="607"/>
      <c r="JAZ3040" s="607"/>
      <c r="JBA3040" s="607"/>
      <c r="JBB3040" s="607"/>
      <c r="JBC3040" s="607"/>
      <c r="JBD3040" s="607"/>
      <c r="JBE3040" s="607"/>
      <c r="JBF3040" s="607"/>
      <c r="JBG3040" s="607"/>
      <c r="JBH3040" s="607"/>
      <c r="JBI3040" s="607"/>
      <c r="JBJ3040" s="607"/>
      <c r="JBK3040" s="607"/>
      <c r="JBL3040" s="607"/>
      <c r="JBM3040" s="607"/>
      <c r="JBN3040" s="607"/>
      <c r="JBO3040" s="607"/>
      <c r="JBP3040" s="607"/>
      <c r="JBQ3040" s="607"/>
      <c r="JBR3040" s="607"/>
      <c r="JBS3040" s="607"/>
      <c r="JBT3040" s="607"/>
      <c r="JBU3040" s="607"/>
      <c r="JBV3040" s="607"/>
      <c r="JBW3040" s="607"/>
      <c r="JBX3040" s="607"/>
      <c r="JBY3040" s="607"/>
      <c r="JBZ3040" s="607"/>
      <c r="JCA3040" s="607"/>
      <c r="JCB3040" s="607"/>
      <c r="JCC3040" s="607"/>
      <c r="JCD3040" s="607"/>
      <c r="JCE3040" s="607"/>
      <c r="JCF3040" s="607"/>
      <c r="JCG3040" s="607"/>
      <c r="JCH3040" s="607"/>
      <c r="JCI3040" s="607"/>
      <c r="JCJ3040" s="607"/>
      <c r="JCK3040" s="607"/>
      <c r="JCL3040" s="607"/>
      <c r="JCM3040" s="607"/>
      <c r="JCN3040" s="607"/>
      <c r="JCO3040" s="607"/>
      <c r="JCP3040" s="607"/>
      <c r="JCQ3040" s="607"/>
      <c r="JCR3040" s="607"/>
      <c r="JCS3040" s="607"/>
      <c r="JCT3040" s="607"/>
      <c r="JCU3040" s="607"/>
      <c r="JCV3040" s="607"/>
      <c r="JCW3040" s="607"/>
      <c r="JCX3040" s="607"/>
      <c r="JCY3040" s="607"/>
      <c r="JCZ3040" s="607"/>
      <c r="JDA3040" s="607"/>
      <c r="JDB3040" s="607"/>
      <c r="JDC3040" s="607"/>
      <c r="JDD3040" s="607"/>
      <c r="JDE3040" s="607"/>
      <c r="JDF3040" s="607"/>
      <c r="JDG3040" s="607"/>
      <c r="JDH3040" s="607"/>
      <c r="JDI3040" s="607"/>
      <c r="JDJ3040" s="607"/>
      <c r="JDK3040" s="607"/>
      <c r="JDL3040" s="607"/>
      <c r="JDM3040" s="607"/>
      <c r="JDN3040" s="607"/>
      <c r="JDO3040" s="607"/>
      <c r="JDP3040" s="607"/>
      <c r="JDQ3040" s="607"/>
      <c r="JDR3040" s="607"/>
      <c r="JDS3040" s="607"/>
      <c r="JDT3040" s="607"/>
      <c r="JDU3040" s="607"/>
      <c r="JDV3040" s="607"/>
      <c r="JDW3040" s="607"/>
      <c r="JDX3040" s="607"/>
      <c r="JDY3040" s="607"/>
      <c r="JDZ3040" s="607"/>
      <c r="JEA3040" s="607"/>
      <c r="JEB3040" s="607"/>
      <c r="JEC3040" s="607"/>
      <c r="JED3040" s="607"/>
      <c r="JEE3040" s="607"/>
      <c r="JEF3040" s="607"/>
      <c r="JEG3040" s="607"/>
      <c r="JEH3040" s="607"/>
      <c r="JEI3040" s="607"/>
      <c r="JEJ3040" s="607"/>
      <c r="JEK3040" s="607"/>
      <c r="JEL3040" s="607"/>
      <c r="JEM3040" s="607"/>
      <c r="JEN3040" s="607"/>
      <c r="JEO3040" s="607"/>
      <c r="JEP3040" s="607"/>
      <c r="JEQ3040" s="607"/>
      <c r="JER3040" s="607"/>
      <c r="JES3040" s="607"/>
      <c r="JET3040" s="607"/>
      <c r="JEU3040" s="607"/>
      <c r="JEV3040" s="607"/>
      <c r="JEW3040" s="607"/>
      <c r="JEX3040" s="607"/>
      <c r="JEY3040" s="607"/>
      <c r="JEZ3040" s="607"/>
      <c r="JFA3040" s="607"/>
      <c r="JFB3040" s="607"/>
      <c r="JFC3040" s="607"/>
      <c r="JFD3040" s="607"/>
      <c r="JFE3040" s="607"/>
      <c r="JFF3040" s="607"/>
      <c r="JFG3040" s="607"/>
      <c r="JFH3040" s="607"/>
      <c r="JFI3040" s="607"/>
      <c r="JFJ3040" s="607"/>
      <c r="JFK3040" s="607"/>
      <c r="JFL3040" s="607"/>
      <c r="JFM3040" s="607"/>
      <c r="JFN3040" s="607"/>
      <c r="JFO3040" s="607"/>
      <c r="JFP3040" s="607"/>
      <c r="JFQ3040" s="607"/>
      <c r="JFR3040" s="607"/>
      <c r="JFS3040" s="607"/>
      <c r="JFT3040" s="607"/>
      <c r="JFU3040" s="607"/>
      <c r="JFV3040" s="607"/>
      <c r="JFW3040" s="607"/>
      <c r="JFX3040" s="607"/>
      <c r="JFY3040" s="607"/>
      <c r="JFZ3040" s="607"/>
      <c r="JGA3040" s="607"/>
      <c r="JGB3040" s="607"/>
      <c r="JGC3040" s="607"/>
      <c r="JGD3040" s="607"/>
      <c r="JGE3040" s="607"/>
      <c r="JGF3040" s="607"/>
      <c r="JGG3040" s="607"/>
      <c r="JGH3040" s="607"/>
      <c r="JGI3040" s="607"/>
      <c r="JGJ3040" s="607"/>
      <c r="JGK3040" s="607"/>
      <c r="JGL3040" s="607"/>
      <c r="JGM3040" s="607"/>
      <c r="JGN3040" s="607"/>
      <c r="JGO3040" s="607"/>
      <c r="JGP3040" s="607"/>
      <c r="JGQ3040" s="607"/>
      <c r="JGR3040" s="607"/>
      <c r="JGS3040" s="607"/>
      <c r="JGT3040" s="607"/>
      <c r="JGU3040" s="607"/>
      <c r="JGV3040" s="607"/>
      <c r="JGW3040" s="607"/>
      <c r="JGX3040" s="607"/>
      <c r="JGY3040" s="607"/>
      <c r="JGZ3040" s="607"/>
      <c r="JHA3040" s="607"/>
      <c r="JHB3040" s="607"/>
      <c r="JHC3040" s="607"/>
      <c r="JHD3040" s="607"/>
      <c r="JHE3040" s="607"/>
      <c r="JHF3040" s="607"/>
      <c r="JHG3040" s="607"/>
      <c r="JHH3040" s="607"/>
      <c r="JHI3040" s="607"/>
      <c r="JHJ3040" s="607"/>
      <c r="JHK3040" s="607"/>
      <c r="JHL3040" s="607"/>
      <c r="JHM3040" s="607"/>
      <c r="JHN3040" s="607"/>
      <c r="JHO3040" s="607"/>
      <c r="JHP3040" s="607"/>
      <c r="JHQ3040" s="607"/>
      <c r="JHR3040" s="607"/>
      <c r="JHS3040" s="607"/>
      <c r="JHT3040" s="607"/>
      <c r="JHU3040" s="607"/>
      <c r="JHV3040" s="607"/>
      <c r="JHW3040" s="607"/>
      <c r="JHX3040" s="607"/>
      <c r="JHY3040" s="607"/>
      <c r="JHZ3040" s="607"/>
      <c r="JIA3040" s="607"/>
      <c r="JIB3040" s="607"/>
      <c r="JIC3040" s="607"/>
      <c r="JID3040" s="607"/>
      <c r="JIE3040" s="607"/>
      <c r="JIF3040" s="607"/>
      <c r="JIG3040" s="607"/>
      <c r="JIH3040" s="607"/>
      <c r="JII3040" s="607"/>
      <c r="JIJ3040" s="607"/>
      <c r="JIK3040" s="607"/>
      <c r="JIL3040" s="607"/>
      <c r="JIM3040" s="607"/>
      <c r="JIN3040" s="607"/>
      <c r="JIO3040" s="607"/>
      <c r="JIP3040" s="607"/>
      <c r="JIQ3040" s="607"/>
      <c r="JIR3040" s="607"/>
      <c r="JIS3040" s="607"/>
      <c r="JIT3040" s="607"/>
      <c r="JIU3040" s="607"/>
      <c r="JIV3040" s="607"/>
      <c r="JIW3040" s="607"/>
      <c r="JIX3040" s="607"/>
      <c r="JIY3040" s="607"/>
      <c r="JIZ3040" s="607"/>
      <c r="JJA3040" s="607"/>
      <c r="JJB3040" s="607"/>
      <c r="JJC3040" s="607"/>
      <c r="JJD3040" s="607"/>
      <c r="JJE3040" s="607"/>
      <c r="JJF3040" s="607"/>
      <c r="JJG3040" s="607"/>
      <c r="JJH3040" s="607"/>
      <c r="JJI3040" s="607"/>
      <c r="JJJ3040" s="607"/>
      <c r="JJK3040" s="607"/>
      <c r="JJL3040" s="607"/>
      <c r="JJM3040" s="607"/>
      <c r="JJN3040" s="607"/>
      <c r="JJO3040" s="607"/>
      <c r="JJP3040" s="607"/>
      <c r="JJQ3040" s="607"/>
      <c r="JJR3040" s="607"/>
      <c r="JJS3040" s="607"/>
      <c r="JJT3040" s="607"/>
      <c r="JJU3040" s="607"/>
      <c r="JJV3040" s="607"/>
      <c r="JJW3040" s="607"/>
      <c r="JJX3040" s="607"/>
      <c r="JJY3040" s="607"/>
      <c r="JJZ3040" s="607"/>
      <c r="JKA3040" s="607"/>
      <c r="JKB3040" s="607"/>
      <c r="JKC3040" s="607"/>
      <c r="JKD3040" s="607"/>
      <c r="JKE3040" s="607"/>
      <c r="JKF3040" s="607"/>
      <c r="JKG3040" s="607"/>
      <c r="JKH3040" s="607"/>
      <c r="JKI3040" s="607"/>
      <c r="JKJ3040" s="607"/>
      <c r="JKK3040" s="607"/>
      <c r="JKL3040" s="607"/>
      <c r="JKM3040" s="607"/>
      <c r="JKN3040" s="607"/>
      <c r="JKO3040" s="607"/>
      <c r="JKP3040" s="607"/>
      <c r="JKQ3040" s="607"/>
      <c r="JKR3040" s="607"/>
      <c r="JKS3040" s="607"/>
      <c r="JKT3040" s="607"/>
      <c r="JKU3040" s="607"/>
      <c r="JKV3040" s="607"/>
      <c r="JKW3040" s="607"/>
      <c r="JKX3040" s="607"/>
      <c r="JKY3040" s="607"/>
      <c r="JKZ3040" s="607"/>
      <c r="JLA3040" s="607"/>
      <c r="JLB3040" s="607"/>
      <c r="JLC3040" s="607"/>
      <c r="JLD3040" s="607"/>
      <c r="JLE3040" s="607"/>
      <c r="JLF3040" s="607"/>
      <c r="JLG3040" s="607"/>
      <c r="JLH3040" s="607"/>
      <c r="JLI3040" s="607"/>
      <c r="JLJ3040" s="607"/>
      <c r="JLK3040" s="607"/>
      <c r="JLL3040" s="607"/>
      <c r="JLM3040" s="607"/>
      <c r="JLN3040" s="607"/>
      <c r="JLO3040" s="607"/>
      <c r="JLP3040" s="607"/>
      <c r="JLQ3040" s="607"/>
      <c r="JLR3040" s="607"/>
      <c r="JLS3040" s="607"/>
      <c r="JLT3040" s="607"/>
      <c r="JLU3040" s="607"/>
      <c r="JLV3040" s="607"/>
      <c r="JLW3040" s="607"/>
      <c r="JLX3040" s="607"/>
      <c r="JLY3040" s="607"/>
      <c r="JLZ3040" s="607"/>
      <c r="JMA3040" s="607"/>
      <c r="JMB3040" s="607"/>
      <c r="JMC3040" s="607"/>
      <c r="JMD3040" s="607"/>
      <c r="JME3040" s="607"/>
      <c r="JMF3040" s="607"/>
      <c r="JMG3040" s="607"/>
      <c r="JMH3040" s="607"/>
      <c r="JMI3040" s="607"/>
      <c r="JMJ3040" s="607"/>
      <c r="JMK3040" s="607"/>
      <c r="JML3040" s="607"/>
      <c r="JMM3040" s="607"/>
      <c r="JMN3040" s="607"/>
      <c r="JMO3040" s="607"/>
      <c r="JMP3040" s="607"/>
      <c r="JMQ3040" s="607"/>
      <c r="JMR3040" s="607"/>
      <c r="JMS3040" s="607"/>
      <c r="JMT3040" s="607"/>
      <c r="JMU3040" s="607"/>
      <c r="JMV3040" s="607"/>
      <c r="JMW3040" s="607"/>
      <c r="JMX3040" s="607"/>
      <c r="JMY3040" s="607"/>
      <c r="JMZ3040" s="607"/>
      <c r="JNA3040" s="607"/>
      <c r="JNB3040" s="607"/>
      <c r="JNC3040" s="607"/>
      <c r="JND3040" s="607"/>
      <c r="JNE3040" s="607"/>
      <c r="JNF3040" s="607"/>
      <c r="JNG3040" s="607"/>
      <c r="JNH3040" s="607"/>
      <c r="JNI3040" s="607"/>
      <c r="JNJ3040" s="607"/>
      <c r="JNK3040" s="607"/>
      <c r="JNL3040" s="607"/>
      <c r="JNM3040" s="607"/>
      <c r="JNN3040" s="607"/>
      <c r="JNO3040" s="607"/>
      <c r="JNP3040" s="607"/>
      <c r="JNQ3040" s="607"/>
      <c r="JNR3040" s="607"/>
      <c r="JNS3040" s="607"/>
      <c r="JNT3040" s="607"/>
      <c r="JNU3040" s="607"/>
      <c r="JNV3040" s="607"/>
      <c r="JNW3040" s="607"/>
      <c r="JNX3040" s="607"/>
      <c r="JNY3040" s="607"/>
      <c r="JNZ3040" s="607"/>
      <c r="JOA3040" s="607"/>
      <c r="JOB3040" s="607"/>
      <c r="JOC3040" s="607"/>
      <c r="JOD3040" s="607"/>
      <c r="JOE3040" s="607"/>
      <c r="JOF3040" s="607"/>
      <c r="JOG3040" s="607"/>
      <c r="JOH3040" s="607"/>
      <c r="JOI3040" s="607"/>
      <c r="JOJ3040" s="607"/>
      <c r="JOK3040" s="607"/>
      <c r="JOL3040" s="607"/>
      <c r="JOM3040" s="607"/>
      <c r="JON3040" s="607"/>
      <c r="JOO3040" s="607"/>
      <c r="JOP3040" s="607"/>
      <c r="JOQ3040" s="607"/>
      <c r="JOR3040" s="607"/>
      <c r="JOS3040" s="607"/>
      <c r="JOT3040" s="607"/>
      <c r="JOU3040" s="607"/>
      <c r="JOV3040" s="607"/>
      <c r="JOW3040" s="607"/>
      <c r="JOX3040" s="607"/>
      <c r="JOY3040" s="607"/>
      <c r="JOZ3040" s="607"/>
      <c r="JPA3040" s="607"/>
      <c r="JPB3040" s="607"/>
      <c r="JPC3040" s="607"/>
      <c r="JPD3040" s="607"/>
      <c r="JPE3040" s="607"/>
      <c r="JPF3040" s="607"/>
      <c r="JPG3040" s="607"/>
      <c r="JPH3040" s="607"/>
      <c r="JPI3040" s="607"/>
      <c r="JPJ3040" s="607"/>
      <c r="JPK3040" s="607"/>
      <c r="JPL3040" s="607"/>
      <c r="JPM3040" s="607"/>
      <c r="JPN3040" s="607"/>
      <c r="JPO3040" s="607"/>
      <c r="JPP3040" s="607"/>
      <c r="JPQ3040" s="607"/>
      <c r="JPR3040" s="607"/>
      <c r="JPS3040" s="607"/>
      <c r="JPT3040" s="607"/>
      <c r="JPU3040" s="607"/>
      <c r="JPV3040" s="607"/>
      <c r="JPW3040" s="607"/>
      <c r="JPX3040" s="607"/>
      <c r="JPY3040" s="607"/>
      <c r="JPZ3040" s="607"/>
      <c r="JQA3040" s="607"/>
      <c r="JQB3040" s="607"/>
      <c r="JQC3040" s="607"/>
      <c r="JQD3040" s="607"/>
      <c r="JQE3040" s="607"/>
      <c r="JQF3040" s="607"/>
      <c r="JQG3040" s="607"/>
      <c r="JQH3040" s="607"/>
      <c r="JQI3040" s="607"/>
      <c r="JQJ3040" s="607"/>
      <c r="JQK3040" s="607"/>
      <c r="JQL3040" s="607"/>
      <c r="JQM3040" s="607"/>
      <c r="JQN3040" s="607"/>
      <c r="JQO3040" s="607"/>
      <c r="JQP3040" s="607"/>
      <c r="JQQ3040" s="607"/>
      <c r="JQR3040" s="607"/>
      <c r="JQS3040" s="607"/>
      <c r="JQT3040" s="607"/>
      <c r="JQU3040" s="607"/>
      <c r="JQV3040" s="607"/>
      <c r="JQW3040" s="607"/>
      <c r="JQX3040" s="607"/>
      <c r="JQY3040" s="607"/>
      <c r="JQZ3040" s="607"/>
      <c r="JRA3040" s="607"/>
      <c r="JRB3040" s="607"/>
      <c r="JRC3040" s="607"/>
      <c r="JRD3040" s="607"/>
      <c r="JRE3040" s="607"/>
      <c r="JRF3040" s="607"/>
      <c r="JRG3040" s="607"/>
      <c r="JRH3040" s="607"/>
      <c r="JRI3040" s="607"/>
      <c r="JRJ3040" s="607"/>
      <c r="JRK3040" s="607"/>
      <c r="JRL3040" s="607"/>
      <c r="JRM3040" s="607"/>
      <c r="JRN3040" s="607"/>
      <c r="JRO3040" s="607"/>
      <c r="JRP3040" s="607"/>
      <c r="JRQ3040" s="607"/>
      <c r="JRR3040" s="607"/>
      <c r="JRS3040" s="607"/>
      <c r="JRT3040" s="607"/>
      <c r="JRU3040" s="607"/>
      <c r="JRV3040" s="607"/>
      <c r="JRW3040" s="607"/>
      <c r="JRX3040" s="607"/>
      <c r="JRY3040" s="607"/>
      <c r="JRZ3040" s="607"/>
      <c r="JSA3040" s="607"/>
      <c r="JSB3040" s="607"/>
      <c r="JSC3040" s="607"/>
      <c r="JSD3040" s="607"/>
      <c r="JSE3040" s="607"/>
      <c r="JSF3040" s="607"/>
      <c r="JSG3040" s="607"/>
      <c r="JSH3040" s="607"/>
      <c r="JSI3040" s="607"/>
      <c r="JSJ3040" s="607"/>
      <c r="JSK3040" s="607"/>
      <c r="JSL3040" s="607"/>
      <c r="JSM3040" s="607"/>
      <c r="JSN3040" s="607"/>
      <c r="JSO3040" s="607"/>
      <c r="JSP3040" s="607"/>
      <c r="JSQ3040" s="607"/>
      <c r="JSR3040" s="607"/>
      <c r="JSS3040" s="607"/>
      <c r="JST3040" s="607"/>
      <c r="JSU3040" s="607"/>
      <c r="JSV3040" s="607"/>
      <c r="JSW3040" s="607"/>
      <c r="JSX3040" s="607"/>
      <c r="JSY3040" s="607"/>
      <c r="JSZ3040" s="607"/>
      <c r="JTA3040" s="607"/>
      <c r="JTB3040" s="607"/>
      <c r="JTC3040" s="607"/>
      <c r="JTD3040" s="607"/>
      <c r="JTE3040" s="607"/>
      <c r="JTF3040" s="607"/>
      <c r="JTG3040" s="607"/>
      <c r="JTH3040" s="607"/>
      <c r="JTI3040" s="607"/>
      <c r="JTJ3040" s="607"/>
      <c r="JTK3040" s="607"/>
      <c r="JTL3040" s="607"/>
      <c r="JTM3040" s="607"/>
      <c r="JTN3040" s="607"/>
      <c r="JTO3040" s="607"/>
      <c r="JTP3040" s="607"/>
      <c r="JTQ3040" s="607"/>
      <c r="JTR3040" s="607"/>
      <c r="JTS3040" s="607"/>
      <c r="JTT3040" s="607"/>
      <c r="JTU3040" s="607"/>
      <c r="JTV3040" s="607"/>
      <c r="JTW3040" s="607"/>
      <c r="JTX3040" s="607"/>
      <c r="JTY3040" s="607"/>
      <c r="JTZ3040" s="607"/>
      <c r="JUA3040" s="607"/>
      <c r="JUB3040" s="607"/>
      <c r="JUC3040" s="607"/>
      <c r="JUD3040" s="607"/>
      <c r="JUE3040" s="607"/>
      <c r="JUF3040" s="607"/>
      <c r="JUG3040" s="607"/>
      <c r="JUH3040" s="607"/>
      <c r="JUI3040" s="607"/>
      <c r="JUJ3040" s="607"/>
      <c r="JUK3040" s="607"/>
      <c r="JUL3040" s="607"/>
      <c r="JUM3040" s="607"/>
      <c r="JUN3040" s="607"/>
      <c r="JUO3040" s="607"/>
      <c r="JUP3040" s="607"/>
      <c r="JUQ3040" s="607"/>
      <c r="JUR3040" s="607"/>
      <c r="JUS3040" s="607"/>
      <c r="JUT3040" s="607"/>
      <c r="JUU3040" s="607"/>
      <c r="JUV3040" s="607"/>
      <c r="JUW3040" s="607"/>
      <c r="JUX3040" s="607"/>
      <c r="JUY3040" s="607"/>
      <c r="JUZ3040" s="607"/>
      <c r="JVA3040" s="607"/>
      <c r="JVB3040" s="607"/>
      <c r="JVC3040" s="607"/>
      <c r="JVD3040" s="607"/>
      <c r="JVE3040" s="607"/>
      <c r="JVF3040" s="607"/>
      <c r="JVG3040" s="607"/>
      <c r="JVH3040" s="607"/>
      <c r="JVI3040" s="607"/>
      <c r="JVJ3040" s="607"/>
      <c r="JVK3040" s="607"/>
      <c r="JVL3040" s="607"/>
      <c r="JVM3040" s="607"/>
      <c r="JVN3040" s="607"/>
      <c r="JVO3040" s="607"/>
      <c r="JVP3040" s="607"/>
      <c r="JVQ3040" s="607"/>
      <c r="JVR3040" s="607"/>
      <c r="JVS3040" s="607"/>
      <c r="JVT3040" s="607"/>
      <c r="JVU3040" s="607"/>
      <c r="JVV3040" s="607"/>
      <c r="JVW3040" s="607"/>
      <c r="JVX3040" s="607"/>
      <c r="JVY3040" s="607"/>
      <c r="JVZ3040" s="607"/>
      <c r="JWA3040" s="607"/>
      <c r="JWB3040" s="607"/>
      <c r="JWC3040" s="607"/>
      <c r="JWD3040" s="607"/>
      <c r="JWE3040" s="607"/>
      <c r="JWF3040" s="607"/>
      <c r="JWG3040" s="607"/>
      <c r="JWH3040" s="607"/>
      <c r="JWI3040" s="607"/>
      <c r="JWJ3040" s="607"/>
      <c r="JWK3040" s="607"/>
      <c r="JWL3040" s="607"/>
      <c r="JWM3040" s="607"/>
      <c r="JWN3040" s="607"/>
      <c r="JWO3040" s="607"/>
      <c r="JWP3040" s="607"/>
      <c r="JWQ3040" s="607"/>
      <c r="JWR3040" s="607"/>
      <c r="JWS3040" s="607"/>
      <c r="JWT3040" s="607"/>
      <c r="JWU3040" s="607"/>
      <c r="JWV3040" s="607"/>
      <c r="JWW3040" s="607"/>
      <c r="JWX3040" s="607"/>
      <c r="JWY3040" s="607"/>
      <c r="JWZ3040" s="607"/>
      <c r="JXA3040" s="607"/>
      <c r="JXB3040" s="607"/>
      <c r="JXC3040" s="607"/>
      <c r="JXD3040" s="607"/>
      <c r="JXE3040" s="607"/>
      <c r="JXF3040" s="607"/>
      <c r="JXG3040" s="607"/>
      <c r="JXH3040" s="607"/>
      <c r="JXI3040" s="607"/>
      <c r="JXJ3040" s="607"/>
      <c r="JXK3040" s="607"/>
      <c r="JXL3040" s="607"/>
      <c r="JXM3040" s="607"/>
      <c r="JXN3040" s="607"/>
      <c r="JXO3040" s="607"/>
      <c r="JXP3040" s="607"/>
      <c r="JXQ3040" s="607"/>
      <c r="JXR3040" s="607"/>
      <c r="JXS3040" s="607"/>
      <c r="JXT3040" s="607"/>
      <c r="JXU3040" s="607"/>
      <c r="JXV3040" s="607"/>
      <c r="JXW3040" s="607"/>
      <c r="JXX3040" s="607"/>
      <c r="JXY3040" s="607"/>
      <c r="JXZ3040" s="607"/>
      <c r="JYA3040" s="607"/>
      <c r="JYB3040" s="607"/>
      <c r="JYC3040" s="607"/>
      <c r="JYD3040" s="607"/>
      <c r="JYE3040" s="607"/>
      <c r="JYF3040" s="607"/>
      <c r="JYG3040" s="607"/>
      <c r="JYH3040" s="607"/>
      <c r="JYI3040" s="607"/>
      <c r="JYJ3040" s="607"/>
      <c r="JYK3040" s="607"/>
      <c r="JYL3040" s="607"/>
      <c r="JYM3040" s="607"/>
      <c r="JYN3040" s="607"/>
      <c r="JYO3040" s="607"/>
      <c r="JYP3040" s="607"/>
      <c r="JYQ3040" s="607"/>
      <c r="JYR3040" s="607"/>
      <c r="JYS3040" s="607"/>
      <c r="JYT3040" s="607"/>
      <c r="JYU3040" s="607"/>
      <c r="JYV3040" s="607"/>
      <c r="JYW3040" s="607"/>
      <c r="JYX3040" s="607"/>
      <c r="JYY3040" s="607"/>
      <c r="JYZ3040" s="607"/>
      <c r="JZA3040" s="607"/>
      <c r="JZB3040" s="607"/>
      <c r="JZC3040" s="607"/>
      <c r="JZD3040" s="607"/>
      <c r="JZE3040" s="607"/>
      <c r="JZF3040" s="607"/>
      <c r="JZG3040" s="607"/>
      <c r="JZH3040" s="607"/>
      <c r="JZI3040" s="607"/>
      <c r="JZJ3040" s="607"/>
      <c r="JZK3040" s="607"/>
      <c r="JZL3040" s="607"/>
      <c r="JZM3040" s="607"/>
      <c r="JZN3040" s="607"/>
      <c r="JZO3040" s="607"/>
      <c r="JZP3040" s="607"/>
      <c r="JZQ3040" s="607"/>
      <c r="JZR3040" s="607"/>
      <c r="JZS3040" s="607"/>
      <c r="JZT3040" s="607"/>
      <c r="JZU3040" s="607"/>
      <c r="JZV3040" s="607"/>
      <c r="JZW3040" s="607"/>
      <c r="JZX3040" s="607"/>
      <c r="JZY3040" s="607"/>
      <c r="JZZ3040" s="607"/>
      <c r="KAA3040" s="607"/>
      <c r="KAB3040" s="607"/>
      <c r="KAC3040" s="607"/>
      <c r="KAD3040" s="607"/>
      <c r="KAE3040" s="607"/>
      <c r="KAF3040" s="607"/>
      <c r="KAG3040" s="607"/>
      <c r="KAH3040" s="607"/>
      <c r="KAI3040" s="607"/>
      <c r="KAJ3040" s="607"/>
      <c r="KAK3040" s="607"/>
      <c r="KAL3040" s="607"/>
      <c r="KAM3040" s="607"/>
      <c r="KAN3040" s="607"/>
      <c r="KAO3040" s="607"/>
      <c r="KAP3040" s="607"/>
      <c r="KAQ3040" s="607"/>
      <c r="KAR3040" s="607"/>
      <c r="KAS3040" s="607"/>
      <c r="KAT3040" s="607"/>
      <c r="KAU3040" s="607"/>
      <c r="KAV3040" s="607"/>
      <c r="KAW3040" s="607"/>
      <c r="KAX3040" s="607"/>
      <c r="KAY3040" s="607"/>
      <c r="KAZ3040" s="607"/>
      <c r="KBA3040" s="607"/>
      <c r="KBB3040" s="607"/>
      <c r="KBC3040" s="607"/>
      <c r="KBD3040" s="607"/>
      <c r="KBE3040" s="607"/>
      <c r="KBF3040" s="607"/>
      <c r="KBG3040" s="607"/>
      <c r="KBH3040" s="607"/>
      <c r="KBI3040" s="607"/>
      <c r="KBJ3040" s="607"/>
      <c r="KBK3040" s="607"/>
      <c r="KBL3040" s="607"/>
      <c r="KBM3040" s="607"/>
      <c r="KBN3040" s="607"/>
      <c r="KBO3040" s="607"/>
      <c r="KBP3040" s="607"/>
      <c r="KBQ3040" s="607"/>
      <c r="KBR3040" s="607"/>
      <c r="KBS3040" s="607"/>
      <c r="KBT3040" s="607"/>
      <c r="KBU3040" s="607"/>
      <c r="KBV3040" s="607"/>
      <c r="KBW3040" s="607"/>
      <c r="KBX3040" s="607"/>
      <c r="KBY3040" s="607"/>
      <c r="KBZ3040" s="607"/>
      <c r="KCA3040" s="607"/>
      <c r="KCB3040" s="607"/>
      <c r="KCC3040" s="607"/>
      <c r="KCD3040" s="607"/>
      <c r="KCE3040" s="607"/>
      <c r="KCF3040" s="607"/>
      <c r="KCG3040" s="607"/>
      <c r="KCH3040" s="607"/>
      <c r="KCI3040" s="607"/>
      <c r="KCJ3040" s="607"/>
      <c r="KCK3040" s="607"/>
      <c r="KCL3040" s="607"/>
      <c r="KCM3040" s="607"/>
      <c r="KCN3040" s="607"/>
      <c r="KCO3040" s="607"/>
      <c r="KCP3040" s="607"/>
      <c r="KCQ3040" s="607"/>
      <c r="KCR3040" s="607"/>
      <c r="KCS3040" s="607"/>
      <c r="KCT3040" s="607"/>
      <c r="KCU3040" s="607"/>
      <c r="KCV3040" s="607"/>
      <c r="KCW3040" s="607"/>
      <c r="KCX3040" s="607"/>
      <c r="KCY3040" s="607"/>
      <c r="KCZ3040" s="607"/>
      <c r="KDA3040" s="607"/>
      <c r="KDB3040" s="607"/>
      <c r="KDC3040" s="607"/>
      <c r="KDD3040" s="607"/>
      <c r="KDE3040" s="607"/>
      <c r="KDF3040" s="607"/>
      <c r="KDG3040" s="607"/>
      <c r="KDH3040" s="607"/>
      <c r="KDI3040" s="607"/>
      <c r="KDJ3040" s="607"/>
      <c r="KDK3040" s="607"/>
      <c r="KDL3040" s="607"/>
      <c r="KDM3040" s="607"/>
      <c r="KDN3040" s="607"/>
      <c r="KDO3040" s="607"/>
      <c r="KDP3040" s="607"/>
      <c r="KDQ3040" s="607"/>
      <c r="KDR3040" s="607"/>
      <c r="KDS3040" s="607"/>
      <c r="KDT3040" s="607"/>
      <c r="KDU3040" s="607"/>
      <c r="KDV3040" s="607"/>
      <c r="KDW3040" s="607"/>
      <c r="KDX3040" s="607"/>
      <c r="KDY3040" s="607"/>
      <c r="KDZ3040" s="607"/>
      <c r="KEA3040" s="607"/>
      <c r="KEB3040" s="607"/>
      <c r="KEC3040" s="607"/>
      <c r="KED3040" s="607"/>
      <c r="KEE3040" s="607"/>
      <c r="KEF3040" s="607"/>
      <c r="KEG3040" s="607"/>
      <c r="KEH3040" s="607"/>
      <c r="KEI3040" s="607"/>
      <c r="KEJ3040" s="607"/>
      <c r="KEK3040" s="607"/>
      <c r="KEL3040" s="607"/>
      <c r="KEM3040" s="607"/>
      <c r="KEN3040" s="607"/>
      <c r="KEO3040" s="607"/>
      <c r="KEP3040" s="607"/>
      <c r="KEQ3040" s="607"/>
      <c r="KER3040" s="607"/>
      <c r="KES3040" s="607"/>
      <c r="KET3040" s="607"/>
      <c r="KEU3040" s="607"/>
      <c r="KEV3040" s="607"/>
      <c r="KEW3040" s="607"/>
      <c r="KEX3040" s="607"/>
      <c r="KEY3040" s="607"/>
      <c r="KEZ3040" s="607"/>
      <c r="KFA3040" s="607"/>
      <c r="KFB3040" s="607"/>
      <c r="KFC3040" s="607"/>
      <c r="KFD3040" s="607"/>
      <c r="KFE3040" s="607"/>
      <c r="KFF3040" s="607"/>
      <c r="KFG3040" s="607"/>
      <c r="KFH3040" s="607"/>
      <c r="KFI3040" s="607"/>
      <c r="KFJ3040" s="607"/>
      <c r="KFK3040" s="607"/>
      <c r="KFL3040" s="607"/>
      <c r="KFM3040" s="607"/>
      <c r="KFN3040" s="607"/>
      <c r="KFO3040" s="607"/>
      <c r="KFP3040" s="607"/>
      <c r="KFQ3040" s="607"/>
      <c r="KFR3040" s="607"/>
      <c r="KFS3040" s="607"/>
      <c r="KFT3040" s="607"/>
      <c r="KFU3040" s="607"/>
      <c r="KFV3040" s="607"/>
      <c r="KFW3040" s="607"/>
      <c r="KFX3040" s="607"/>
      <c r="KFY3040" s="607"/>
      <c r="KFZ3040" s="607"/>
      <c r="KGA3040" s="607"/>
      <c r="KGB3040" s="607"/>
      <c r="KGC3040" s="607"/>
      <c r="KGD3040" s="607"/>
      <c r="KGE3040" s="607"/>
      <c r="KGF3040" s="607"/>
      <c r="KGG3040" s="607"/>
      <c r="KGH3040" s="607"/>
      <c r="KGI3040" s="607"/>
      <c r="KGJ3040" s="607"/>
      <c r="KGK3040" s="607"/>
      <c r="KGL3040" s="607"/>
      <c r="KGM3040" s="607"/>
      <c r="KGN3040" s="607"/>
      <c r="KGO3040" s="607"/>
      <c r="KGP3040" s="607"/>
      <c r="KGQ3040" s="607"/>
      <c r="KGR3040" s="607"/>
      <c r="KGS3040" s="607"/>
      <c r="KGT3040" s="607"/>
      <c r="KGU3040" s="607"/>
      <c r="KGV3040" s="607"/>
      <c r="KGW3040" s="607"/>
      <c r="KGX3040" s="607"/>
      <c r="KGY3040" s="607"/>
      <c r="KGZ3040" s="607"/>
      <c r="KHA3040" s="607"/>
      <c r="KHB3040" s="607"/>
      <c r="KHC3040" s="607"/>
      <c r="KHD3040" s="607"/>
      <c r="KHE3040" s="607"/>
      <c r="KHF3040" s="607"/>
      <c r="KHG3040" s="607"/>
      <c r="KHH3040" s="607"/>
      <c r="KHI3040" s="607"/>
      <c r="KHJ3040" s="607"/>
      <c r="KHK3040" s="607"/>
      <c r="KHL3040" s="607"/>
      <c r="KHM3040" s="607"/>
      <c r="KHN3040" s="607"/>
      <c r="KHO3040" s="607"/>
      <c r="KHP3040" s="607"/>
      <c r="KHQ3040" s="607"/>
      <c r="KHR3040" s="607"/>
      <c r="KHS3040" s="607"/>
      <c r="KHT3040" s="607"/>
      <c r="KHU3040" s="607"/>
      <c r="KHV3040" s="607"/>
      <c r="KHW3040" s="607"/>
      <c r="KHX3040" s="607"/>
      <c r="KHY3040" s="607"/>
      <c r="KHZ3040" s="607"/>
      <c r="KIA3040" s="607"/>
      <c r="KIB3040" s="607"/>
      <c r="KIC3040" s="607"/>
      <c r="KID3040" s="607"/>
      <c r="KIE3040" s="607"/>
      <c r="KIF3040" s="607"/>
      <c r="KIG3040" s="607"/>
      <c r="KIH3040" s="607"/>
      <c r="KII3040" s="607"/>
      <c r="KIJ3040" s="607"/>
      <c r="KIK3040" s="607"/>
      <c r="KIL3040" s="607"/>
      <c r="KIM3040" s="607"/>
      <c r="KIN3040" s="607"/>
      <c r="KIO3040" s="607"/>
      <c r="KIP3040" s="607"/>
      <c r="KIQ3040" s="607"/>
      <c r="KIR3040" s="607"/>
      <c r="KIS3040" s="607"/>
      <c r="KIT3040" s="607"/>
      <c r="KIU3040" s="607"/>
      <c r="KIV3040" s="607"/>
      <c r="KIW3040" s="607"/>
      <c r="KIX3040" s="607"/>
      <c r="KIY3040" s="607"/>
      <c r="KIZ3040" s="607"/>
      <c r="KJA3040" s="607"/>
      <c r="KJB3040" s="607"/>
      <c r="KJC3040" s="607"/>
      <c r="KJD3040" s="607"/>
      <c r="KJE3040" s="607"/>
      <c r="KJF3040" s="607"/>
      <c r="KJG3040" s="607"/>
      <c r="KJH3040" s="607"/>
      <c r="KJI3040" s="607"/>
      <c r="KJJ3040" s="607"/>
      <c r="KJK3040" s="607"/>
      <c r="KJL3040" s="607"/>
      <c r="KJM3040" s="607"/>
      <c r="KJN3040" s="607"/>
      <c r="KJO3040" s="607"/>
      <c r="KJP3040" s="607"/>
      <c r="KJQ3040" s="607"/>
      <c r="KJR3040" s="607"/>
      <c r="KJS3040" s="607"/>
      <c r="KJT3040" s="607"/>
      <c r="KJU3040" s="607"/>
      <c r="KJV3040" s="607"/>
      <c r="KJW3040" s="607"/>
      <c r="KJX3040" s="607"/>
      <c r="KJY3040" s="607"/>
      <c r="KJZ3040" s="607"/>
      <c r="KKA3040" s="607"/>
      <c r="KKB3040" s="607"/>
      <c r="KKC3040" s="607"/>
      <c r="KKD3040" s="607"/>
      <c r="KKE3040" s="607"/>
      <c r="KKF3040" s="607"/>
      <c r="KKG3040" s="607"/>
      <c r="KKH3040" s="607"/>
      <c r="KKI3040" s="607"/>
      <c r="KKJ3040" s="607"/>
      <c r="KKK3040" s="607"/>
      <c r="KKL3040" s="607"/>
      <c r="KKM3040" s="607"/>
      <c r="KKN3040" s="607"/>
      <c r="KKO3040" s="607"/>
      <c r="KKP3040" s="607"/>
      <c r="KKQ3040" s="607"/>
      <c r="KKR3040" s="607"/>
      <c r="KKS3040" s="607"/>
      <c r="KKT3040" s="607"/>
      <c r="KKU3040" s="607"/>
      <c r="KKV3040" s="607"/>
      <c r="KKW3040" s="607"/>
      <c r="KKX3040" s="607"/>
      <c r="KKY3040" s="607"/>
      <c r="KKZ3040" s="607"/>
      <c r="KLA3040" s="607"/>
      <c r="KLB3040" s="607"/>
      <c r="KLC3040" s="607"/>
      <c r="KLD3040" s="607"/>
      <c r="KLE3040" s="607"/>
      <c r="KLF3040" s="607"/>
      <c r="KLG3040" s="607"/>
      <c r="KLH3040" s="607"/>
      <c r="KLI3040" s="607"/>
      <c r="KLJ3040" s="607"/>
      <c r="KLK3040" s="607"/>
      <c r="KLL3040" s="607"/>
      <c r="KLM3040" s="607"/>
      <c r="KLN3040" s="607"/>
      <c r="KLO3040" s="607"/>
      <c r="KLP3040" s="607"/>
      <c r="KLQ3040" s="607"/>
      <c r="KLR3040" s="607"/>
      <c r="KLS3040" s="607"/>
      <c r="KLT3040" s="607"/>
      <c r="KLU3040" s="607"/>
      <c r="KLV3040" s="607"/>
      <c r="KLW3040" s="607"/>
      <c r="KLX3040" s="607"/>
      <c r="KLY3040" s="607"/>
      <c r="KLZ3040" s="607"/>
      <c r="KMA3040" s="607"/>
      <c r="KMB3040" s="607"/>
      <c r="KMC3040" s="607"/>
      <c r="KMD3040" s="607"/>
      <c r="KME3040" s="607"/>
      <c r="KMF3040" s="607"/>
      <c r="KMG3040" s="607"/>
      <c r="KMH3040" s="607"/>
      <c r="KMI3040" s="607"/>
      <c r="KMJ3040" s="607"/>
      <c r="KMK3040" s="607"/>
      <c r="KML3040" s="607"/>
      <c r="KMM3040" s="607"/>
      <c r="KMN3040" s="607"/>
      <c r="KMO3040" s="607"/>
      <c r="KMP3040" s="607"/>
      <c r="KMQ3040" s="607"/>
      <c r="KMR3040" s="607"/>
      <c r="KMS3040" s="607"/>
      <c r="KMT3040" s="607"/>
      <c r="KMU3040" s="607"/>
      <c r="KMV3040" s="607"/>
      <c r="KMW3040" s="607"/>
      <c r="KMX3040" s="607"/>
      <c r="KMY3040" s="607"/>
      <c r="KMZ3040" s="607"/>
      <c r="KNA3040" s="607"/>
      <c r="KNB3040" s="607"/>
      <c r="KNC3040" s="607"/>
      <c r="KND3040" s="607"/>
      <c r="KNE3040" s="607"/>
      <c r="KNF3040" s="607"/>
      <c r="KNG3040" s="607"/>
      <c r="KNH3040" s="607"/>
      <c r="KNI3040" s="607"/>
      <c r="KNJ3040" s="607"/>
      <c r="KNK3040" s="607"/>
      <c r="KNL3040" s="607"/>
      <c r="KNM3040" s="607"/>
      <c r="KNN3040" s="607"/>
      <c r="KNO3040" s="607"/>
      <c r="KNP3040" s="607"/>
      <c r="KNQ3040" s="607"/>
      <c r="KNR3040" s="607"/>
      <c r="KNS3040" s="607"/>
      <c r="KNT3040" s="607"/>
      <c r="KNU3040" s="607"/>
      <c r="KNV3040" s="607"/>
      <c r="KNW3040" s="607"/>
      <c r="KNX3040" s="607"/>
      <c r="KNY3040" s="607"/>
      <c r="KNZ3040" s="607"/>
      <c r="KOA3040" s="607"/>
      <c r="KOB3040" s="607"/>
      <c r="KOC3040" s="607"/>
      <c r="KOD3040" s="607"/>
      <c r="KOE3040" s="607"/>
      <c r="KOF3040" s="607"/>
      <c r="KOG3040" s="607"/>
      <c r="KOH3040" s="607"/>
      <c r="KOI3040" s="607"/>
      <c r="KOJ3040" s="607"/>
      <c r="KOK3040" s="607"/>
      <c r="KOL3040" s="607"/>
      <c r="KOM3040" s="607"/>
      <c r="KON3040" s="607"/>
      <c r="KOO3040" s="607"/>
      <c r="KOP3040" s="607"/>
      <c r="KOQ3040" s="607"/>
      <c r="KOR3040" s="607"/>
      <c r="KOS3040" s="607"/>
      <c r="KOT3040" s="607"/>
      <c r="KOU3040" s="607"/>
      <c r="KOV3040" s="607"/>
      <c r="KOW3040" s="607"/>
      <c r="KOX3040" s="607"/>
      <c r="KOY3040" s="607"/>
      <c r="KOZ3040" s="607"/>
      <c r="KPA3040" s="607"/>
      <c r="KPB3040" s="607"/>
      <c r="KPC3040" s="607"/>
      <c r="KPD3040" s="607"/>
      <c r="KPE3040" s="607"/>
      <c r="KPF3040" s="607"/>
      <c r="KPG3040" s="607"/>
      <c r="KPH3040" s="607"/>
      <c r="KPI3040" s="607"/>
      <c r="KPJ3040" s="607"/>
      <c r="KPK3040" s="607"/>
      <c r="KPL3040" s="607"/>
      <c r="KPM3040" s="607"/>
      <c r="KPN3040" s="607"/>
      <c r="KPO3040" s="607"/>
      <c r="KPP3040" s="607"/>
      <c r="KPQ3040" s="607"/>
      <c r="KPR3040" s="607"/>
      <c r="KPS3040" s="607"/>
      <c r="KPT3040" s="607"/>
      <c r="KPU3040" s="607"/>
      <c r="KPV3040" s="607"/>
      <c r="KPW3040" s="607"/>
      <c r="KPX3040" s="607"/>
      <c r="KPY3040" s="607"/>
      <c r="KPZ3040" s="607"/>
      <c r="KQA3040" s="607"/>
      <c r="KQB3040" s="607"/>
      <c r="KQC3040" s="607"/>
      <c r="KQD3040" s="607"/>
      <c r="KQE3040" s="607"/>
      <c r="KQF3040" s="607"/>
      <c r="KQG3040" s="607"/>
      <c r="KQH3040" s="607"/>
      <c r="KQI3040" s="607"/>
      <c r="KQJ3040" s="607"/>
      <c r="KQK3040" s="607"/>
      <c r="KQL3040" s="607"/>
      <c r="KQM3040" s="607"/>
      <c r="KQN3040" s="607"/>
      <c r="KQO3040" s="607"/>
      <c r="KQP3040" s="607"/>
      <c r="KQQ3040" s="607"/>
      <c r="KQR3040" s="607"/>
      <c r="KQS3040" s="607"/>
      <c r="KQT3040" s="607"/>
      <c r="KQU3040" s="607"/>
      <c r="KQV3040" s="607"/>
      <c r="KQW3040" s="607"/>
      <c r="KQX3040" s="607"/>
      <c r="KQY3040" s="607"/>
      <c r="KQZ3040" s="607"/>
      <c r="KRA3040" s="607"/>
      <c r="KRB3040" s="607"/>
      <c r="KRC3040" s="607"/>
      <c r="KRD3040" s="607"/>
      <c r="KRE3040" s="607"/>
      <c r="KRF3040" s="607"/>
      <c r="KRG3040" s="607"/>
      <c r="KRH3040" s="607"/>
      <c r="KRI3040" s="607"/>
      <c r="KRJ3040" s="607"/>
      <c r="KRK3040" s="607"/>
      <c r="KRL3040" s="607"/>
      <c r="KRM3040" s="607"/>
      <c r="KRN3040" s="607"/>
      <c r="KRO3040" s="607"/>
      <c r="KRP3040" s="607"/>
      <c r="KRQ3040" s="607"/>
      <c r="KRR3040" s="607"/>
      <c r="KRS3040" s="607"/>
      <c r="KRT3040" s="607"/>
      <c r="KRU3040" s="607"/>
      <c r="KRV3040" s="607"/>
      <c r="KRW3040" s="607"/>
      <c r="KRX3040" s="607"/>
      <c r="KRY3040" s="607"/>
      <c r="KRZ3040" s="607"/>
      <c r="KSA3040" s="607"/>
      <c r="KSB3040" s="607"/>
      <c r="KSC3040" s="607"/>
      <c r="KSD3040" s="607"/>
      <c r="KSE3040" s="607"/>
      <c r="KSF3040" s="607"/>
      <c r="KSG3040" s="607"/>
      <c r="KSH3040" s="607"/>
      <c r="KSI3040" s="607"/>
      <c r="KSJ3040" s="607"/>
      <c r="KSK3040" s="607"/>
      <c r="KSL3040" s="607"/>
      <c r="KSM3040" s="607"/>
      <c r="KSN3040" s="607"/>
      <c r="KSO3040" s="607"/>
      <c r="KSP3040" s="607"/>
      <c r="KSQ3040" s="607"/>
      <c r="KSR3040" s="607"/>
      <c r="KSS3040" s="607"/>
      <c r="KST3040" s="607"/>
      <c r="KSU3040" s="607"/>
      <c r="KSV3040" s="607"/>
      <c r="KSW3040" s="607"/>
      <c r="KSX3040" s="607"/>
      <c r="KSY3040" s="607"/>
      <c r="KSZ3040" s="607"/>
      <c r="KTA3040" s="607"/>
      <c r="KTB3040" s="607"/>
      <c r="KTC3040" s="607"/>
      <c r="KTD3040" s="607"/>
      <c r="KTE3040" s="607"/>
      <c r="KTF3040" s="607"/>
      <c r="KTG3040" s="607"/>
      <c r="KTH3040" s="607"/>
      <c r="KTI3040" s="607"/>
      <c r="KTJ3040" s="607"/>
      <c r="KTK3040" s="607"/>
      <c r="KTL3040" s="607"/>
      <c r="KTM3040" s="607"/>
      <c r="KTN3040" s="607"/>
      <c r="KTO3040" s="607"/>
      <c r="KTP3040" s="607"/>
      <c r="KTQ3040" s="607"/>
      <c r="KTR3040" s="607"/>
      <c r="KTS3040" s="607"/>
      <c r="KTT3040" s="607"/>
      <c r="KTU3040" s="607"/>
      <c r="KTV3040" s="607"/>
      <c r="KTW3040" s="607"/>
      <c r="KTX3040" s="607"/>
      <c r="KTY3040" s="607"/>
      <c r="KTZ3040" s="607"/>
      <c r="KUA3040" s="607"/>
      <c r="KUB3040" s="607"/>
      <c r="KUC3040" s="607"/>
      <c r="KUD3040" s="607"/>
      <c r="KUE3040" s="607"/>
      <c r="KUF3040" s="607"/>
      <c r="KUG3040" s="607"/>
      <c r="KUH3040" s="607"/>
      <c r="KUI3040" s="607"/>
      <c r="KUJ3040" s="607"/>
      <c r="KUK3040" s="607"/>
      <c r="KUL3040" s="607"/>
      <c r="KUM3040" s="607"/>
      <c r="KUN3040" s="607"/>
      <c r="KUO3040" s="607"/>
      <c r="KUP3040" s="607"/>
      <c r="KUQ3040" s="607"/>
      <c r="KUR3040" s="607"/>
      <c r="KUS3040" s="607"/>
      <c r="KUT3040" s="607"/>
      <c r="KUU3040" s="607"/>
      <c r="KUV3040" s="607"/>
      <c r="KUW3040" s="607"/>
      <c r="KUX3040" s="607"/>
      <c r="KUY3040" s="607"/>
      <c r="KUZ3040" s="607"/>
      <c r="KVA3040" s="607"/>
      <c r="KVB3040" s="607"/>
      <c r="KVC3040" s="607"/>
      <c r="KVD3040" s="607"/>
      <c r="KVE3040" s="607"/>
      <c r="KVF3040" s="607"/>
      <c r="KVG3040" s="607"/>
      <c r="KVH3040" s="607"/>
      <c r="KVI3040" s="607"/>
      <c r="KVJ3040" s="607"/>
      <c r="KVK3040" s="607"/>
      <c r="KVL3040" s="607"/>
      <c r="KVM3040" s="607"/>
      <c r="KVN3040" s="607"/>
      <c r="KVO3040" s="607"/>
      <c r="KVP3040" s="607"/>
      <c r="KVQ3040" s="607"/>
      <c r="KVR3040" s="607"/>
      <c r="KVS3040" s="607"/>
      <c r="KVT3040" s="607"/>
      <c r="KVU3040" s="607"/>
      <c r="KVV3040" s="607"/>
      <c r="KVW3040" s="607"/>
      <c r="KVX3040" s="607"/>
      <c r="KVY3040" s="607"/>
      <c r="KVZ3040" s="607"/>
      <c r="KWA3040" s="607"/>
      <c r="KWB3040" s="607"/>
      <c r="KWC3040" s="607"/>
      <c r="KWD3040" s="607"/>
      <c r="KWE3040" s="607"/>
      <c r="KWF3040" s="607"/>
      <c r="KWG3040" s="607"/>
      <c r="KWH3040" s="607"/>
      <c r="KWI3040" s="607"/>
      <c r="KWJ3040" s="607"/>
      <c r="KWK3040" s="607"/>
      <c r="KWL3040" s="607"/>
      <c r="KWM3040" s="607"/>
      <c r="KWN3040" s="607"/>
      <c r="KWO3040" s="607"/>
      <c r="KWP3040" s="607"/>
      <c r="KWQ3040" s="607"/>
      <c r="KWR3040" s="607"/>
      <c r="KWS3040" s="607"/>
      <c r="KWT3040" s="607"/>
      <c r="KWU3040" s="607"/>
      <c r="KWV3040" s="607"/>
      <c r="KWW3040" s="607"/>
      <c r="KWX3040" s="607"/>
      <c r="KWY3040" s="607"/>
      <c r="KWZ3040" s="607"/>
      <c r="KXA3040" s="607"/>
      <c r="KXB3040" s="607"/>
      <c r="KXC3040" s="607"/>
      <c r="KXD3040" s="607"/>
      <c r="KXE3040" s="607"/>
      <c r="KXF3040" s="607"/>
      <c r="KXG3040" s="607"/>
      <c r="KXH3040" s="607"/>
      <c r="KXI3040" s="607"/>
      <c r="KXJ3040" s="607"/>
      <c r="KXK3040" s="607"/>
      <c r="KXL3040" s="607"/>
      <c r="KXM3040" s="607"/>
      <c r="KXN3040" s="607"/>
      <c r="KXO3040" s="607"/>
      <c r="KXP3040" s="607"/>
      <c r="KXQ3040" s="607"/>
      <c r="KXR3040" s="607"/>
      <c r="KXS3040" s="607"/>
      <c r="KXT3040" s="607"/>
      <c r="KXU3040" s="607"/>
      <c r="KXV3040" s="607"/>
      <c r="KXW3040" s="607"/>
      <c r="KXX3040" s="607"/>
      <c r="KXY3040" s="607"/>
      <c r="KXZ3040" s="607"/>
      <c r="KYA3040" s="607"/>
      <c r="KYB3040" s="607"/>
      <c r="KYC3040" s="607"/>
      <c r="KYD3040" s="607"/>
      <c r="KYE3040" s="607"/>
      <c r="KYF3040" s="607"/>
      <c r="KYG3040" s="607"/>
      <c r="KYH3040" s="607"/>
      <c r="KYI3040" s="607"/>
      <c r="KYJ3040" s="607"/>
      <c r="KYK3040" s="607"/>
      <c r="KYL3040" s="607"/>
      <c r="KYM3040" s="607"/>
      <c r="KYN3040" s="607"/>
      <c r="KYO3040" s="607"/>
      <c r="KYP3040" s="607"/>
      <c r="KYQ3040" s="607"/>
      <c r="KYR3040" s="607"/>
      <c r="KYS3040" s="607"/>
      <c r="KYT3040" s="607"/>
      <c r="KYU3040" s="607"/>
      <c r="KYV3040" s="607"/>
      <c r="KYW3040" s="607"/>
      <c r="KYX3040" s="607"/>
      <c r="KYY3040" s="607"/>
      <c r="KYZ3040" s="607"/>
      <c r="KZA3040" s="607"/>
      <c r="KZB3040" s="607"/>
      <c r="KZC3040" s="607"/>
      <c r="KZD3040" s="607"/>
      <c r="KZE3040" s="607"/>
      <c r="KZF3040" s="607"/>
      <c r="KZG3040" s="607"/>
      <c r="KZH3040" s="607"/>
      <c r="KZI3040" s="607"/>
      <c r="KZJ3040" s="607"/>
      <c r="KZK3040" s="607"/>
      <c r="KZL3040" s="607"/>
      <c r="KZM3040" s="607"/>
      <c r="KZN3040" s="607"/>
      <c r="KZO3040" s="607"/>
      <c r="KZP3040" s="607"/>
      <c r="KZQ3040" s="607"/>
      <c r="KZR3040" s="607"/>
      <c r="KZS3040" s="607"/>
      <c r="KZT3040" s="607"/>
      <c r="KZU3040" s="607"/>
      <c r="KZV3040" s="607"/>
      <c r="KZW3040" s="607"/>
      <c r="KZX3040" s="607"/>
      <c r="KZY3040" s="607"/>
      <c r="KZZ3040" s="607"/>
      <c r="LAA3040" s="607"/>
      <c r="LAB3040" s="607"/>
      <c r="LAC3040" s="607"/>
      <c r="LAD3040" s="607"/>
      <c r="LAE3040" s="607"/>
      <c r="LAF3040" s="607"/>
      <c r="LAG3040" s="607"/>
      <c r="LAH3040" s="607"/>
      <c r="LAI3040" s="607"/>
      <c r="LAJ3040" s="607"/>
      <c r="LAK3040" s="607"/>
      <c r="LAL3040" s="607"/>
      <c r="LAM3040" s="607"/>
      <c r="LAN3040" s="607"/>
      <c r="LAO3040" s="607"/>
      <c r="LAP3040" s="607"/>
      <c r="LAQ3040" s="607"/>
      <c r="LAR3040" s="607"/>
      <c r="LAS3040" s="607"/>
      <c r="LAT3040" s="607"/>
      <c r="LAU3040" s="607"/>
      <c r="LAV3040" s="607"/>
      <c r="LAW3040" s="607"/>
      <c r="LAX3040" s="607"/>
      <c r="LAY3040" s="607"/>
      <c r="LAZ3040" s="607"/>
      <c r="LBA3040" s="607"/>
      <c r="LBB3040" s="607"/>
      <c r="LBC3040" s="607"/>
      <c r="LBD3040" s="607"/>
      <c r="LBE3040" s="607"/>
      <c r="LBF3040" s="607"/>
      <c r="LBG3040" s="607"/>
      <c r="LBH3040" s="607"/>
      <c r="LBI3040" s="607"/>
      <c r="LBJ3040" s="607"/>
      <c r="LBK3040" s="607"/>
      <c r="LBL3040" s="607"/>
      <c r="LBM3040" s="607"/>
      <c r="LBN3040" s="607"/>
      <c r="LBO3040" s="607"/>
      <c r="LBP3040" s="607"/>
      <c r="LBQ3040" s="607"/>
      <c r="LBR3040" s="607"/>
      <c r="LBS3040" s="607"/>
      <c r="LBT3040" s="607"/>
      <c r="LBU3040" s="607"/>
      <c r="LBV3040" s="607"/>
      <c r="LBW3040" s="607"/>
      <c r="LBX3040" s="607"/>
      <c r="LBY3040" s="607"/>
      <c r="LBZ3040" s="607"/>
      <c r="LCA3040" s="607"/>
      <c r="LCB3040" s="607"/>
      <c r="LCC3040" s="607"/>
      <c r="LCD3040" s="607"/>
      <c r="LCE3040" s="607"/>
      <c r="LCF3040" s="607"/>
      <c r="LCG3040" s="607"/>
      <c r="LCH3040" s="607"/>
      <c r="LCI3040" s="607"/>
      <c r="LCJ3040" s="607"/>
      <c r="LCK3040" s="607"/>
      <c r="LCL3040" s="607"/>
      <c r="LCM3040" s="607"/>
      <c r="LCN3040" s="607"/>
      <c r="LCO3040" s="607"/>
      <c r="LCP3040" s="607"/>
      <c r="LCQ3040" s="607"/>
      <c r="LCR3040" s="607"/>
      <c r="LCS3040" s="607"/>
      <c r="LCT3040" s="607"/>
      <c r="LCU3040" s="607"/>
      <c r="LCV3040" s="607"/>
      <c r="LCW3040" s="607"/>
      <c r="LCX3040" s="607"/>
      <c r="LCY3040" s="607"/>
      <c r="LCZ3040" s="607"/>
      <c r="LDA3040" s="607"/>
      <c r="LDB3040" s="607"/>
      <c r="LDC3040" s="607"/>
      <c r="LDD3040" s="607"/>
      <c r="LDE3040" s="607"/>
      <c r="LDF3040" s="607"/>
      <c r="LDG3040" s="607"/>
      <c r="LDH3040" s="607"/>
      <c r="LDI3040" s="607"/>
      <c r="LDJ3040" s="607"/>
      <c r="LDK3040" s="607"/>
      <c r="LDL3040" s="607"/>
      <c r="LDM3040" s="607"/>
      <c r="LDN3040" s="607"/>
      <c r="LDO3040" s="607"/>
      <c r="LDP3040" s="607"/>
      <c r="LDQ3040" s="607"/>
      <c r="LDR3040" s="607"/>
      <c r="LDS3040" s="607"/>
      <c r="LDT3040" s="607"/>
      <c r="LDU3040" s="607"/>
      <c r="LDV3040" s="607"/>
      <c r="LDW3040" s="607"/>
      <c r="LDX3040" s="607"/>
      <c r="LDY3040" s="607"/>
      <c r="LDZ3040" s="607"/>
      <c r="LEA3040" s="607"/>
      <c r="LEB3040" s="607"/>
      <c r="LEC3040" s="607"/>
      <c r="LED3040" s="607"/>
      <c r="LEE3040" s="607"/>
      <c r="LEF3040" s="607"/>
      <c r="LEG3040" s="607"/>
      <c r="LEH3040" s="607"/>
      <c r="LEI3040" s="607"/>
      <c r="LEJ3040" s="607"/>
      <c r="LEK3040" s="607"/>
      <c r="LEL3040" s="607"/>
      <c r="LEM3040" s="607"/>
      <c r="LEN3040" s="607"/>
      <c r="LEO3040" s="607"/>
      <c r="LEP3040" s="607"/>
      <c r="LEQ3040" s="607"/>
      <c r="LER3040" s="607"/>
      <c r="LES3040" s="607"/>
      <c r="LET3040" s="607"/>
      <c r="LEU3040" s="607"/>
      <c r="LEV3040" s="607"/>
      <c r="LEW3040" s="607"/>
      <c r="LEX3040" s="607"/>
      <c r="LEY3040" s="607"/>
      <c r="LEZ3040" s="607"/>
      <c r="LFA3040" s="607"/>
      <c r="LFB3040" s="607"/>
      <c r="LFC3040" s="607"/>
      <c r="LFD3040" s="607"/>
      <c r="LFE3040" s="607"/>
      <c r="LFF3040" s="607"/>
      <c r="LFG3040" s="607"/>
      <c r="LFH3040" s="607"/>
      <c r="LFI3040" s="607"/>
      <c r="LFJ3040" s="607"/>
      <c r="LFK3040" s="607"/>
      <c r="LFL3040" s="607"/>
      <c r="LFM3040" s="607"/>
      <c r="LFN3040" s="607"/>
      <c r="LFO3040" s="607"/>
      <c r="LFP3040" s="607"/>
      <c r="LFQ3040" s="607"/>
      <c r="LFR3040" s="607"/>
      <c r="LFS3040" s="607"/>
      <c r="LFT3040" s="607"/>
      <c r="LFU3040" s="607"/>
      <c r="LFV3040" s="607"/>
      <c r="LFW3040" s="607"/>
      <c r="LFX3040" s="607"/>
      <c r="LFY3040" s="607"/>
      <c r="LFZ3040" s="607"/>
      <c r="LGA3040" s="607"/>
      <c r="LGB3040" s="607"/>
      <c r="LGC3040" s="607"/>
      <c r="LGD3040" s="607"/>
      <c r="LGE3040" s="607"/>
      <c r="LGF3040" s="607"/>
      <c r="LGG3040" s="607"/>
      <c r="LGH3040" s="607"/>
      <c r="LGI3040" s="607"/>
      <c r="LGJ3040" s="607"/>
      <c r="LGK3040" s="607"/>
      <c r="LGL3040" s="607"/>
      <c r="LGM3040" s="607"/>
      <c r="LGN3040" s="607"/>
      <c r="LGO3040" s="607"/>
      <c r="LGP3040" s="607"/>
      <c r="LGQ3040" s="607"/>
      <c r="LGR3040" s="607"/>
      <c r="LGS3040" s="607"/>
      <c r="LGT3040" s="607"/>
      <c r="LGU3040" s="607"/>
      <c r="LGV3040" s="607"/>
      <c r="LGW3040" s="607"/>
      <c r="LGX3040" s="607"/>
      <c r="LGY3040" s="607"/>
      <c r="LGZ3040" s="607"/>
      <c r="LHA3040" s="607"/>
      <c r="LHB3040" s="607"/>
      <c r="LHC3040" s="607"/>
      <c r="LHD3040" s="607"/>
      <c r="LHE3040" s="607"/>
      <c r="LHF3040" s="607"/>
      <c r="LHG3040" s="607"/>
      <c r="LHH3040" s="607"/>
      <c r="LHI3040" s="607"/>
      <c r="LHJ3040" s="607"/>
      <c r="LHK3040" s="607"/>
      <c r="LHL3040" s="607"/>
      <c r="LHM3040" s="607"/>
      <c r="LHN3040" s="607"/>
      <c r="LHO3040" s="607"/>
      <c r="LHP3040" s="607"/>
      <c r="LHQ3040" s="607"/>
      <c r="LHR3040" s="607"/>
      <c r="LHS3040" s="607"/>
      <c r="LHT3040" s="607"/>
      <c r="LHU3040" s="607"/>
      <c r="LHV3040" s="607"/>
      <c r="LHW3040" s="607"/>
      <c r="LHX3040" s="607"/>
      <c r="LHY3040" s="607"/>
      <c r="LHZ3040" s="607"/>
      <c r="LIA3040" s="607"/>
      <c r="LIB3040" s="607"/>
      <c r="LIC3040" s="607"/>
      <c r="LID3040" s="607"/>
      <c r="LIE3040" s="607"/>
      <c r="LIF3040" s="607"/>
      <c r="LIG3040" s="607"/>
      <c r="LIH3040" s="607"/>
      <c r="LII3040" s="607"/>
      <c r="LIJ3040" s="607"/>
      <c r="LIK3040" s="607"/>
      <c r="LIL3040" s="607"/>
      <c r="LIM3040" s="607"/>
      <c r="LIN3040" s="607"/>
      <c r="LIO3040" s="607"/>
      <c r="LIP3040" s="607"/>
      <c r="LIQ3040" s="607"/>
      <c r="LIR3040" s="607"/>
      <c r="LIS3040" s="607"/>
      <c r="LIT3040" s="607"/>
      <c r="LIU3040" s="607"/>
      <c r="LIV3040" s="607"/>
      <c r="LIW3040" s="607"/>
      <c r="LIX3040" s="607"/>
      <c r="LIY3040" s="607"/>
      <c r="LIZ3040" s="607"/>
      <c r="LJA3040" s="607"/>
      <c r="LJB3040" s="607"/>
      <c r="LJC3040" s="607"/>
      <c r="LJD3040" s="607"/>
      <c r="LJE3040" s="607"/>
      <c r="LJF3040" s="607"/>
      <c r="LJG3040" s="607"/>
      <c r="LJH3040" s="607"/>
      <c r="LJI3040" s="607"/>
      <c r="LJJ3040" s="607"/>
      <c r="LJK3040" s="607"/>
      <c r="LJL3040" s="607"/>
      <c r="LJM3040" s="607"/>
      <c r="LJN3040" s="607"/>
      <c r="LJO3040" s="607"/>
      <c r="LJP3040" s="607"/>
      <c r="LJQ3040" s="607"/>
      <c r="LJR3040" s="607"/>
      <c r="LJS3040" s="607"/>
      <c r="LJT3040" s="607"/>
      <c r="LJU3040" s="607"/>
      <c r="LJV3040" s="607"/>
      <c r="LJW3040" s="607"/>
      <c r="LJX3040" s="607"/>
      <c r="LJY3040" s="607"/>
      <c r="LJZ3040" s="607"/>
      <c r="LKA3040" s="607"/>
      <c r="LKB3040" s="607"/>
      <c r="LKC3040" s="607"/>
      <c r="LKD3040" s="607"/>
      <c r="LKE3040" s="607"/>
      <c r="LKF3040" s="607"/>
      <c r="LKG3040" s="607"/>
      <c r="LKH3040" s="607"/>
      <c r="LKI3040" s="607"/>
      <c r="LKJ3040" s="607"/>
      <c r="LKK3040" s="607"/>
      <c r="LKL3040" s="607"/>
      <c r="LKM3040" s="607"/>
      <c r="LKN3040" s="607"/>
      <c r="LKO3040" s="607"/>
      <c r="LKP3040" s="607"/>
      <c r="LKQ3040" s="607"/>
      <c r="LKR3040" s="607"/>
      <c r="LKS3040" s="607"/>
      <c r="LKT3040" s="607"/>
      <c r="LKU3040" s="607"/>
      <c r="LKV3040" s="607"/>
      <c r="LKW3040" s="607"/>
      <c r="LKX3040" s="607"/>
      <c r="LKY3040" s="607"/>
      <c r="LKZ3040" s="607"/>
      <c r="LLA3040" s="607"/>
      <c r="LLB3040" s="607"/>
      <c r="LLC3040" s="607"/>
      <c r="LLD3040" s="607"/>
      <c r="LLE3040" s="607"/>
      <c r="LLF3040" s="607"/>
      <c r="LLG3040" s="607"/>
      <c r="LLH3040" s="607"/>
      <c r="LLI3040" s="607"/>
      <c r="LLJ3040" s="607"/>
      <c r="LLK3040" s="607"/>
      <c r="LLL3040" s="607"/>
      <c r="LLM3040" s="607"/>
      <c r="LLN3040" s="607"/>
      <c r="LLO3040" s="607"/>
      <c r="LLP3040" s="607"/>
      <c r="LLQ3040" s="607"/>
      <c r="LLR3040" s="607"/>
      <c r="LLS3040" s="607"/>
      <c r="LLT3040" s="607"/>
      <c r="LLU3040" s="607"/>
      <c r="LLV3040" s="607"/>
      <c r="LLW3040" s="607"/>
      <c r="LLX3040" s="607"/>
      <c r="LLY3040" s="607"/>
      <c r="LLZ3040" s="607"/>
      <c r="LMA3040" s="607"/>
      <c r="LMB3040" s="607"/>
      <c r="LMC3040" s="607"/>
      <c r="LMD3040" s="607"/>
      <c r="LME3040" s="607"/>
      <c r="LMF3040" s="607"/>
      <c r="LMG3040" s="607"/>
      <c r="LMH3040" s="607"/>
      <c r="LMI3040" s="607"/>
      <c r="LMJ3040" s="607"/>
      <c r="LMK3040" s="607"/>
      <c r="LML3040" s="607"/>
      <c r="LMM3040" s="607"/>
      <c r="LMN3040" s="607"/>
      <c r="LMO3040" s="607"/>
      <c r="LMP3040" s="607"/>
      <c r="LMQ3040" s="607"/>
      <c r="LMR3040" s="607"/>
      <c r="LMS3040" s="607"/>
      <c r="LMT3040" s="607"/>
      <c r="LMU3040" s="607"/>
      <c r="LMV3040" s="607"/>
      <c r="LMW3040" s="607"/>
      <c r="LMX3040" s="607"/>
      <c r="LMY3040" s="607"/>
      <c r="LMZ3040" s="607"/>
      <c r="LNA3040" s="607"/>
      <c r="LNB3040" s="607"/>
      <c r="LNC3040" s="607"/>
      <c r="LND3040" s="607"/>
      <c r="LNE3040" s="607"/>
      <c r="LNF3040" s="607"/>
      <c r="LNG3040" s="607"/>
      <c r="LNH3040" s="607"/>
      <c r="LNI3040" s="607"/>
      <c r="LNJ3040" s="607"/>
      <c r="LNK3040" s="607"/>
      <c r="LNL3040" s="607"/>
      <c r="LNM3040" s="607"/>
      <c r="LNN3040" s="607"/>
      <c r="LNO3040" s="607"/>
      <c r="LNP3040" s="607"/>
      <c r="LNQ3040" s="607"/>
      <c r="LNR3040" s="607"/>
      <c r="LNS3040" s="607"/>
      <c r="LNT3040" s="607"/>
      <c r="LNU3040" s="607"/>
      <c r="LNV3040" s="607"/>
      <c r="LNW3040" s="607"/>
      <c r="LNX3040" s="607"/>
      <c r="LNY3040" s="607"/>
      <c r="LNZ3040" s="607"/>
      <c r="LOA3040" s="607"/>
      <c r="LOB3040" s="607"/>
      <c r="LOC3040" s="607"/>
      <c r="LOD3040" s="607"/>
      <c r="LOE3040" s="607"/>
      <c r="LOF3040" s="607"/>
      <c r="LOG3040" s="607"/>
      <c r="LOH3040" s="607"/>
      <c r="LOI3040" s="607"/>
      <c r="LOJ3040" s="607"/>
      <c r="LOK3040" s="607"/>
      <c r="LOL3040" s="607"/>
      <c r="LOM3040" s="607"/>
      <c r="LON3040" s="607"/>
      <c r="LOO3040" s="607"/>
      <c r="LOP3040" s="607"/>
      <c r="LOQ3040" s="607"/>
      <c r="LOR3040" s="607"/>
      <c r="LOS3040" s="607"/>
      <c r="LOT3040" s="607"/>
      <c r="LOU3040" s="607"/>
      <c r="LOV3040" s="607"/>
      <c r="LOW3040" s="607"/>
      <c r="LOX3040" s="607"/>
      <c r="LOY3040" s="607"/>
      <c r="LOZ3040" s="607"/>
      <c r="LPA3040" s="607"/>
      <c r="LPB3040" s="607"/>
      <c r="LPC3040" s="607"/>
      <c r="LPD3040" s="607"/>
      <c r="LPE3040" s="607"/>
      <c r="LPF3040" s="607"/>
      <c r="LPG3040" s="607"/>
      <c r="LPH3040" s="607"/>
      <c r="LPI3040" s="607"/>
      <c r="LPJ3040" s="607"/>
      <c r="LPK3040" s="607"/>
      <c r="LPL3040" s="607"/>
      <c r="LPM3040" s="607"/>
      <c r="LPN3040" s="607"/>
      <c r="LPO3040" s="607"/>
      <c r="LPP3040" s="607"/>
      <c r="LPQ3040" s="607"/>
      <c r="LPR3040" s="607"/>
      <c r="LPS3040" s="607"/>
      <c r="LPT3040" s="607"/>
      <c r="LPU3040" s="607"/>
      <c r="LPV3040" s="607"/>
      <c r="LPW3040" s="607"/>
      <c r="LPX3040" s="607"/>
      <c r="LPY3040" s="607"/>
      <c r="LPZ3040" s="607"/>
      <c r="LQA3040" s="607"/>
      <c r="LQB3040" s="607"/>
      <c r="LQC3040" s="607"/>
      <c r="LQD3040" s="607"/>
      <c r="LQE3040" s="607"/>
      <c r="LQF3040" s="607"/>
      <c r="LQG3040" s="607"/>
      <c r="LQH3040" s="607"/>
      <c r="LQI3040" s="607"/>
      <c r="LQJ3040" s="607"/>
      <c r="LQK3040" s="607"/>
      <c r="LQL3040" s="607"/>
      <c r="LQM3040" s="607"/>
      <c r="LQN3040" s="607"/>
      <c r="LQO3040" s="607"/>
      <c r="LQP3040" s="607"/>
      <c r="LQQ3040" s="607"/>
      <c r="LQR3040" s="607"/>
      <c r="LQS3040" s="607"/>
      <c r="LQT3040" s="607"/>
      <c r="LQU3040" s="607"/>
      <c r="LQV3040" s="607"/>
      <c r="LQW3040" s="607"/>
      <c r="LQX3040" s="607"/>
      <c r="LQY3040" s="607"/>
      <c r="LQZ3040" s="607"/>
      <c r="LRA3040" s="607"/>
      <c r="LRB3040" s="607"/>
      <c r="LRC3040" s="607"/>
      <c r="LRD3040" s="607"/>
      <c r="LRE3040" s="607"/>
      <c r="LRF3040" s="607"/>
      <c r="LRG3040" s="607"/>
      <c r="LRH3040" s="607"/>
      <c r="LRI3040" s="607"/>
      <c r="LRJ3040" s="607"/>
      <c r="LRK3040" s="607"/>
      <c r="LRL3040" s="607"/>
      <c r="LRM3040" s="607"/>
      <c r="LRN3040" s="607"/>
      <c r="LRO3040" s="607"/>
      <c r="LRP3040" s="607"/>
      <c r="LRQ3040" s="607"/>
      <c r="LRR3040" s="607"/>
      <c r="LRS3040" s="607"/>
      <c r="LRT3040" s="607"/>
      <c r="LRU3040" s="607"/>
      <c r="LRV3040" s="607"/>
      <c r="LRW3040" s="607"/>
      <c r="LRX3040" s="607"/>
      <c r="LRY3040" s="607"/>
      <c r="LRZ3040" s="607"/>
      <c r="LSA3040" s="607"/>
      <c r="LSB3040" s="607"/>
      <c r="LSC3040" s="607"/>
      <c r="LSD3040" s="607"/>
      <c r="LSE3040" s="607"/>
      <c r="LSF3040" s="607"/>
      <c r="LSG3040" s="607"/>
      <c r="LSH3040" s="607"/>
      <c r="LSI3040" s="607"/>
      <c r="LSJ3040" s="607"/>
      <c r="LSK3040" s="607"/>
      <c r="LSL3040" s="607"/>
      <c r="LSM3040" s="607"/>
      <c r="LSN3040" s="607"/>
      <c r="LSO3040" s="607"/>
      <c r="LSP3040" s="607"/>
      <c r="LSQ3040" s="607"/>
      <c r="LSR3040" s="607"/>
      <c r="LSS3040" s="607"/>
      <c r="LST3040" s="607"/>
      <c r="LSU3040" s="607"/>
      <c r="LSV3040" s="607"/>
      <c r="LSW3040" s="607"/>
      <c r="LSX3040" s="607"/>
      <c r="LSY3040" s="607"/>
      <c r="LSZ3040" s="607"/>
      <c r="LTA3040" s="607"/>
      <c r="LTB3040" s="607"/>
      <c r="LTC3040" s="607"/>
      <c r="LTD3040" s="607"/>
      <c r="LTE3040" s="607"/>
      <c r="LTF3040" s="607"/>
      <c r="LTG3040" s="607"/>
      <c r="LTH3040" s="607"/>
      <c r="LTI3040" s="607"/>
      <c r="LTJ3040" s="607"/>
      <c r="LTK3040" s="607"/>
      <c r="LTL3040" s="607"/>
      <c r="LTM3040" s="607"/>
      <c r="LTN3040" s="607"/>
      <c r="LTO3040" s="607"/>
      <c r="LTP3040" s="607"/>
      <c r="LTQ3040" s="607"/>
      <c r="LTR3040" s="607"/>
      <c r="LTS3040" s="607"/>
      <c r="LTT3040" s="607"/>
      <c r="LTU3040" s="607"/>
      <c r="LTV3040" s="607"/>
      <c r="LTW3040" s="607"/>
      <c r="LTX3040" s="607"/>
      <c r="LTY3040" s="607"/>
      <c r="LTZ3040" s="607"/>
      <c r="LUA3040" s="607"/>
      <c r="LUB3040" s="607"/>
      <c r="LUC3040" s="607"/>
      <c r="LUD3040" s="607"/>
      <c r="LUE3040" s="607"/>
      <c r="LUF3040" s="607"/>
      <c r="LUG3040" s="607"/>
      <c r="LUH3040" s="607"/>
      <c r="LUI3040" s="607"/>
      <c r="LUJ3040" s="607"/>
      <c r="LUK3040" s="607"/>
      <c r="LUL3040" s="607"/>
      <c r="LUM3040" s="607"/>
      <c r="LUN3040" s="607"/>
      <c r="LUO3040" s="607"/>
      <c r="LUP3040" s="607"/>
      <c r="LUQ3040" s="607"/>
      <c r="LUR3040" s="607"/>
      <c r="LUS3040" s="607"/>
      <c r="LUT3040" s="607"/>
      <c r="LUU3040" s="607"/>
      <c r="LUV3040" s="607"/>
      <c r="LUW3040" s="607"/>
      <c r="LUX3040" s="607"/>
      <c r="LUY3040" s="607"/>
      <c r="LUZ3040" s="607"/>
      <c r="LVA3040" s="607"/>
      <c r="LVB3040" s="607"/>
      <c r="LVC3040" s="607"/>
      <c r="LVD3040" s="607"/>
      <c r="LVE3040" s="607"/>
      <c r="LVF3040" s="607"/>
      <c r="LVG3040" s="607"/>
      <c r="LVH3040" s="607"/>
      <c r="LVI3040" s="607"/>
      <c r="LVJ3040" s="607"/>
      <c r="LVK3040" s="607"/>
      <c r="LVL3040" s="607"/>
      <c r="LVM3040" s="607"/>
      <c r="LVN3040" s="607"/>
      <c r="LVO3040" s="607"/>
      <c r="LVP3040" s="607"/>
      <c r="LVQ3040" s="607"/>
      <c r="LVR3040" s="607"/>
      <c r="LVS3040" s="607"/>
      <c r="LVT3040" s="607"/>
      <c r="LVU3040" s="607"/>
      <c r="LVV3040" s="607"/>
      <c r="LVW3040" s="607"/>
      <c r="LVX3040" s="607"/>
      <c r="LVY3040" s="607"/>
      <c r="LVZ3040" s="607"/>
      <c r="LWA3040" s="607"/>
      <c r="LWB3040" s="607"/>
      <c r="LWC3040" s="607"/>
      <c r="LWD3040" s="607"/>
      <c r="LWE3040" s="607"/>
      <c r="LWF3040" s="607"/>
      <c r="LWG3040" s="607"/>
      <c r="LWH3040" s="607"/>
      <c r="LWI3040" s="607"/>
      <c r="LWJ3040" s="607"/>
      <c r="LWK3040" s="607"/>
      <c r="LWL3040" s="607"/>
      <c r="LWM3040" s="607"/>
      <c r="LWN3040" s="607"/>
      <c r="LWO3040" s="607"/>
      <c r="LWP3040" s="607"/>
      <c r="LWQ3040" s="607"/>
      <c r="LWR3040" s="607"/>
      <c r="LWS3040" s="607"/>
      <c r="LWT3040" s="607"/>
      <c r="LWU3040" s="607"/>
      <c r="LWV3040" s="607"/>
      <c r="LWW3040" s="607"/>
      <c r="LWX3040" s="607"/>
      <c r="LWY3040" s="607"/>
      <c r="LWZ3040" s="607"/>
      <c r="LXA3040" s="607"/>
      <c r="LXB3040" s="607"/>
      <c r="LXC3040" s="607"/>
      <c r="LXD3040" s="607"/>
      <c r="LXE3040" s="607"/>
      <c r="LXF3040" s="607"/>
      <c r="LXG3040" s="607"/>
      <c r="LXH3040" s="607"/>
      <c r="LXI3040" s="607"/>
      <c r="LXJ3040" s="607"/>
      <c r="LXK3040" s="607"/>
      <c r="LXL3040" s="607"/>
      <c r="LXM3040" s="607"/>
      <c r="LXN3040" s="607"/>
      <c r="LXO3040" s="607"/>
      <c r="LXP3040" s="607"/>
      <c r="LXQ3040" s="607"/>
      <c r="LXR3040" s="607"/>
      <c r="LXS3040" s="607"/>
      <c r="LXT3040" s="607"/>
      <c r="LXU3040" s="607"/>
      <c r="LXV3040" s="607"/>
      <c r="LXW3040" s="607"/>
      <c r="LXX3040" s="607"/>
      <c r="LXY3040" s="607"/>
      <c r="LXZ3040" s="607"/>
      <c r="LYA3040" s="607"/>
      <c r="LYB3040" s="607"/>
      <c r="LYC3040" s="607"/>
      <c r="LYD3040" s="607"/>
      <c r="LYE3040" s="607"/>
      <c r="LYF3040" s="607"/>
      <c r="LYG3040" s="607"/>
      <c r="LYH3040" s="607"/>
      <c r="LYI3040" s="607"/>
      <c r="LYJ3040" s="607"/>
      <c r="LYK3040" s="607"/>
      <c r="LYL3040" s="607"/>
      <c r="LYM3040" s="607"/>
      <c r="LYN3040" s="607"/>
      <c r="LYO3040" s="607"/>
      <c r="LYP3040" s="607"/>
      <c r="LYQ3040" s="607"/>
      <c r="LYR3040" s="607"/>
      <c r="LYS3040" s="607"/>
      <c r="LYT3040" s="607"/>
      <c r="LYU3040" s="607"/>
      <c r="LYV3040" s="607"/>
      <c r="LYW3040" s="607"/>
      <c r="LYX3040" s="607"/>
      <c r="LYY3040" s="607"/>
      <c r="LYZ3040" s="607"/>
      <c r="LZA3040" s="607"/>
      <c r="LZB3040" s="607"/>
      <c r="LZC3040" s="607"/>
      <c r="LZD3040" s="607"/>
      <c r="LZE3040" s="607"/>
      <c r="LZF3040" s="607"/>
      <c r="LZG3040" s="607"/>
      <c r="LZH3040" s="607"/>
      <c r="LZI3040" s="607"/>
      <c r="LZJ3040" s="607"/>
      <c r="LZK3040" s="607"/>
      <c r="LZL3040" s="607"/>
      <c r="LZM3040" s="607"/>
      <c r="LZN3040" s="607"/>
      <c r="LZO3040" s="607"/>
      <c r="LZP3040" s="607"/>
      <c r="LZQ3040" s="607"/>
      <c r="LZR3040" s="607"/>
      <c r="LZS3040" s="607"/>
      <c r="LZT3040" s="607"/>
      <c r="LZU3040" s="607"/>
      <c r="LZV3040" s="607"/>
      <c r="LZW3040" s="607"/>
      <c r="LZX3040" s="607"/>
      <c r="LZY3040" s="607"/>
      <c r="LZZ3040" s="607"/>
      <c r="MAA3040" s="607"/>
      <c r="MAB3040" s="607"/>
      <c r="MAC3040" s="607"/>
      <c r="MAD3040" s="607"/>
      <c r="MAE3040" s="607"/>
      <c r="MAF3040" s="607"/>
      <c r="MAG3040" s="607"/>
      <c r="MAH3040" s="607"/>
      <c r="MAI3040" s="607"/>
      <c r="MAJ3040" s="607"/>
      <c r="MAK3040" s="607"/>
      <c r="MAL3040" s="607"/>
      <c r="MAM3040" s="607"/>
      <c r="MAN3040" s="607"/>
      <c r="MAO3040" s="607"/>
      <c r="MAP3040" s="607"/>
      <c r="MAQ3040" s="607"/>
      <c r="MAR3040" s="607"/>
      <c r="MAS3040" s="607"/>
      <c r="MAT3040" s="607"/>
      <c r="MAU3040" s="607"/>
      <c r="MAV3040" s="607"/>
      <c r="MAW3040" s="607"/>
      <c r="MAX3040" s="607"/>
      <c r="MAY3040" s="607"/>
      <c r="MAZ3040" s="607"/>
      <c r="MBA3040" s="607"/>
      <c r="MBB3040" s="607"/>
      <c r="MBC3040" s="607"/>
      <c r="MBD3040" s="607"/>
      <c r="MBE3040" s="607"/>
      <c r="MBF3040" s="607"/>
      <c r="MBG3040" s="607"/>
      <c r="MBH3040" s="607"/>
      <c r="MBI3040" s="607"/>
      <c r="MBJ3040" s="607"/>
      <c r="MBK3040" s="607"/>
      <c r="MBL3040" s="607"/>
      <c r="MBM3040" s="607"/>
      <c r="MBN3040" s="607"/>
      <c r="MBO3040" s="607"/>
      <c r="MBP3040" s="607"/>
      <c r="MBQ3040" s="607"/>
      <c r="MBR3040" s="607"/>
      <c r="MBS3040" s="607"/>
      <c r="MBT3040" s="607"/>
      <c r="MBU3040" s="607"/>
      <c r="MBV3040" s="607"/>
      <c r="MBW3040" s="607"/>
      <c r="MBX3040" s="607"/>
      <c r="MBY3040" s="607"/>
      <c r="MBZ3040" s="607"/>
      <c r="MCA3040" s="607"/>
      <c r="MCB3040" s="607"/>
      <c r="MCC3040" s="607"/>
      <c r="MCD3040" s="607"/>
      <c r="MCE3040" s="607"/>
      <c r="MCF3040" s="607"/>
      <c r="MCG3040" s="607"/>
      <c r="MCH3040" s="607"/>
      <c r="MCI3040" s="607"/>
      <c r="MCJ3040" s="607"/>
      <c r="MCK3040" s="607"/>
      <c r="MCL3040" s="607"/>
      <c r="MCM3040" s="607"/>
      <c r="MCN3040" s="607"/>
      <c r="MCO3040" s="607"/>
      <c r="MCP3040" s="607"/>
      <c r="MCQ3040" s="607"/>
      <c r="MCR3040" s="607"/>
      <c r="MCS3040" s="607"/>
      <c r="MCT3040" s="607"/>
      <c r="MCU3040" s="607"/>
      <c r="MCV3040" s="607"/>
      <c r="MCW3040" s="607"/>
      <c r="MCX3040" s="607"/>
      <c r="MCY3040" s="607"/>
      <c r="MCZ3040" s="607"/>
      <c r="MDA3040" s="607"/>
      <c r="MDB3040" s="607"/>
      <c r="MDC3040" s="607"/>
      <c r="MDD3040" s="607"/>
      <c r="MDE3040" s="607"/>
      <c r="MDF3040" s="607"/>
      <c r="MDG3040" s="607"/>
      <c r="MDH3040" s="607"/>
      <c r="MDI3040" s="607"/>
      <c r="MDJ3040" s="607"/>
      <c r="MDK3040" s="607"/>
      <c r="MDL3040" s="607"/>
      <c r="MDM3040" s="607"/>
      <c r="MDN3040" s="607"/>
      <c r="MDO3040" s="607"/>
      <c r="MDP3040" s="607"/>
      <c r="MDQ3040" s="607"/>
      <c r="MDR3040" s="607"/>
      <c r="MDS3040" s="607"/>
      <c r="MDT3040" s="607"/>
      <c r="MDU3040" s="607"/>
      <c r="MDV3040" s="607"/>
      <c r="MDW3040" s="607"/>
      <c r="MDX3040" s="607"/>
      <c r="MDY3040" s="607"/>
      <c r="MDZ3040" s="607"/>
      <c r="MEA3040" s="607"/>
      <c r="MEB3040" s="607"/>
      <c r="MEC3040" s="607"/>
      <c r="MED3040" s="607"/>
      <c r="MEE3040" s="607"/>
      <c r="MEF3040" s="607"/>
      <c r="MEG3040" s="607"/>
      <c r="MEH3040" s="607"/>
      <c r="MEI3040" s="607"/>
      <c r="MEJ3040" s="607"/>
      <c r="MEK3040" s="607"/>
      <c r="MEL3040" s="607"/>
      <c r="MEM3040" s="607"/>
      <c r="MEN3040" s="607"/>
      <c r="MEO3040" s="607"/>
      <c r="MEP3040" s="607"/>
      <c r="MEQ3040" s="607"/>
      <c r="MER3040" s="607"/>
      <c r="MES3040" s="607"/>
      <c r="MET3040" s="607"/>
      <c r="MEU3040" s="607"/>
      <c r="MEV3040" s="607"/>
      <c r="MEW3040" s="607"/>
      <c r="MEX3040" s="607"/>
      <c r="MEY3040" s="607"/>
      <c r="MEZ3040" s="607"/>
      <c r="MFA3040" s="607"/>
      <c r="MFB3040" s="607"/>
      <c r="MFC3040" s="607"/>
      <c r="MFD3040" s="607"/>
      <c r="MFE3040" s="607"/>
      <c r="MFF3040" s="607"/>
      <c r="MFG3040" s="607"/>
      <c r="MFH3040" s="607"/>
      <c r="MFI3040" s="607"/>
      <c r="MFJ3040" s="607"/>
      <c r="MFK3040" s="607"/>
      <c r="MFL3040" s="607"/>
      <c r="MFM3040" s="607"/>
      <c r="MFN3040" s="607"/>
      <c r="MFO3040" s="607"/>
      <c r="MFP3040" s="607"/>
      <c r="MFQ3040" s="607"/>
      <c r="MFR3040" s="607"/>
      <c r="MFS3040" s="607"/>
      <c r="MFT3040" s="607"/>
      <c r="MFU3040" s="607"/>
      <c r="MFV3040" s="607"/>
      <c r="MFW3040" s="607"/>
      <c r="MFX3040" s="607"/>
      <c r="MFY3040" s="607"/>
      <c r="MFZ3040" s="607"/>
      <c r="MGA3040" s="607"/>
      <c r="MGB3040" s="607"/>
      <c r="MGC3040" s="607"/>
      <c r="MGD3040" s="607"/>
      <c r="MGE3040" s="607"/>
      <c r="MGF3040" s="607"/>
      <c r="MGG3040" s="607"/>
      <c r="MGH3040" s="607"/>
      <c r="MGI3040" s="607"/>
      <c r="MGJ3040" s="607"/>
      <c r="MGK3040" s="607"/>
      <c r="MGL3040" s="607"/>
      <c r="MGM3040" s="607"/>
      <c r="MGN3040" s="607"/>
      <c r="MGO3040" s="607"/>
      <c r="MGP3040" s="607"/>
      <c r="MGQ3040" s="607"/>
      <c r="MGR3040" s="607"/>
      <c r="MGS3040" s="607"/>
      <c r="MGT3040" s="607"/>
      <c r="MGU3040" s="607"/>
      <c r="MGV3040" s="607"/>
      <c r="MGW3040" s="607"/>
      <c r="MGX3040" s="607"/>
      <c r="MGY3040" s="607"/>
      <c r="MGZ3040" s="607"/>
      <c r="MHA3040" s="607"/>
      <c r="MHB3040" s="607"/>
      <c r="MHC3040" s="607"/>
      <c r="MHD3040" s="607"/>
      <c r="MHE3040" s="607"/>
      <c r="MHF3040" s="607"/>
      <c r="MHG3040" s="607"/>
      <c r="MHH3040" s="607"/>
      <c r="MHI3040" s="607"/>
      <c r="MHJ3040" s="607"/>
      <c r="MHK3040" s="607"/>
      <c r="MHL3040" s="607"/>
      <c r="MHM3040" s="607"/>
      <c r="MHN3040" s="607"/>
      <c r="MHO3040" s="607"/>
      <c r="MHP3040" s="607"/>
      <c r="MHQ3040" s="607"/>
      <c r="MHR3040" s="607"/>
      <c r="MHS3040" s="607"/>
      <c r="MHT3040" s="607"/>
      <c r="MHU3040" s="607"/>
      <c r="MHV3040" s="607"/>
      <c r="MHW3040" s="607"/>
      <c r="MHX3040" s="607"/>
      <c r="MHY3040" s="607"/>
      <c r="MHZ3040" s="607"/>
      <c r="MIA3040" s="607"/>
      <c r="MIB3040" s="607"/>
      <c r="MIC3040" s="607"/>
      <c r="MID3040" s="607"/>
      <c r="MIE3040" s="607"/>
      <c r="MIF3040" s="607"/>
      <c r="MIG3040" s="607"/>
      <c r="MIH3040" s="607"/>
      <c r="MII3040" s="607"/>
      <c r="MIJ3040" s="607"/>
      <c r="MIK3040" s="607"/>
      <c r="MIL3040" s="607"/>
      <c r="MIM3040" s="607"/>
      <c r="MIN3040" s="607"/>
      <c r="MIO3040" s="607"/>
      <c r="MIP3040" s="607"/>
      <c r="MIQ3040" s="607"/>
      <c r="MIR3040" s="607"/>
      <c r="MIS3040" s="607"/>
      <c r="MIT3040" s="607"/>
      <c r="MIU3040" s="607"/>
      <c r="MIV3040" s="607"/>
      <c r="MIW3040" s="607"/>
      <c r="MIX3040" s="607"/>
      <c r="MIY3040" s="607"/>
      <c r="MIZ3040" s="607"/>
      <c r="MJA3040" s="607"/>
      <c r="MJB3040" s="607"/>
      <c r="MJC3040" s="607"/>
      <c r="MJD3040" s="607"/>
      <c r="MJE3040" s="607"/>
      <c r="MJF3040" s="607"/>
      <c r="MJG3040" s="607"/>
      <c r="MJH3040" s="607"/>
      <c r="MJI3040" s="607"/>
      <c r="MJJ3040" s="607"/>
      <c r="MJK3040" s="607"/>
      <c r="MJL3040" s="607"/>
      <c r="MJM3040" s="607"/>
      <c r="MJN3040" s="607"/>
      <c r="MJO3040" s="607"/>
      <c r="MJP3040" s="607"/>
      <c r="MJQ3040" s="607"/>
      <c r="MJR3040" s="607"/>
      <c r="MJS3040" s="607"/>
      <c r="MJT3040" s="607"/>
      <c r="MJU3040" s="607"/>
      <c r="MJV3040" s="607"/>
      <c r="MJW3040" s="607"/>
      <c r="MJX3040" s="607"/>
      <c r="MJY3040" s="607"/>
      <c r="MJZ3040" s="607"/>
      <c r="MKA3040" s="607"/>
      <c r="MKB3040" s="607"/>
      <c r="MKC3040" s="607"/>
      <c r="MKD3040" s="607"/>
      <c r="MKE3040" s="607"/>
      <c r="MKF3040" s="607"/>
      <c r="MKG3040" s="607"/>
      <c r="MKH3040" s="607"/>
      <c r="MKI3040" s="607"/>
      <c r="MKJ3040" s="607"/>
      <c r="MKK3040" s="607"/>
      <c r="MKL3040" s="607"/>
      <c r="MKM3040" s="607"/>
      <c r="MKN3040" s="607"/>
      <c r="MKO3040" s="607"/>
      <c r="MKP3040" s="607"/>
      <c r="MKQ3040" s="607"/>
      <c r="MKR3040" s="607"/>
      <c r="MKS3040" s="607"/>
      <c r="MKT3040" s="607"/>
      <c r="MKU3040" s="607"/>
      <c r="MKV3040" s="607"/>
      <c r="MKW3040" s="607"/>
      <c r="MKX3040" s="607"/>
      <c r="MKY3040" s="607"/>
      <c r="MKZ3040" s="607"/>
      <c r="MLA3040" s="607"/>
      <c r="MLB3040" s="607"/>
      <c r="MLC3040" s="607"/>
      <c r="MLD3040" s="607"/>
      <c r="MLE3040" s="607"/>
      <c r="MLF3040" s="607"/>
      <c r="MLG3040" s="607"/>
      <c r="MLH3040" s="607"/>
      <c r="MLI3040" s="607"/>
      <c r="MLJ3040" s="607"/>
      <c r="MLK3040" s="607"/>
      <c r="MLL3040" s="607"/>
      <c r="MLM3040" s="607"/>
      <c r="MLN3040" s="607"/>
      <c r="MLO3040" s="607"/>
      <c r="MLP3040" s="607"/>
      <c r="MLQ3040" s="607"/>
      <c r="MLR3040" s="607"/>
      <c r="MLS3040" s="607"/>
      <c r="MLT3040" s="607"/>
      <c r="MLU3040" s="607"/>
      <c r="MLV3040" s="607"/>
      <c r="MLW3040" s="607"/>
      <c r="MLX3040" s="607"/>
      <c r="MLY3040" s="607"/>
      <c r="MLZ3040" s="607"/>
      <c r="MMA3040" s="607"/>
      <c r="MMB3040" s="607"/>
      <c r="MMC3040" s="607"/>
      <c r="MMD3040" s="607"/>
      <c r="MME3040" s="607"/>
      <c r="MMF3040" s="607"/>
      <c r="MMG3040" s="607"/>
      <c r="MMH3040" s="607"/>
      <c r="MMI3040" s="607"/>
      <c r="MMJ3040" s="607"/>
      <c r="MMK3040" s="607"/>
      <c r="MML3040" s="607"/>
      <c r="MMM3040" s="607"/>
      <c r="MMN3040" s="607"/>
      <c r="MMO3040" s="607"/>
      <c r="MMP3040" s="607"/>
      <c r="MMQ3040" s="607"/>
      <c r="MMR3040" s="607"/>
      <c r="MMS3040" s="607"/>
      <c r="MMT3040" s="607"/>
      <c r="MMU3040" s="607"/>
      <c r="MMV3040" s="607"/>
      <c r="MMW3040" s="607"/>
      <c r="MMX3040" s="607"/>
      <c r="MMY3040" s="607"/>
      <c r="MMZ3040" s="607"/>
      <c r="MNA3040" s="607"/>
      <c r="MNB3040" s="607"/>
      <c r="MNC3040" s="607"/>
      <c r="MND3040" s="607"/>
      <c r="MNE3040" s="607"/>
      <c r="MNF3040" s="607"/>
      <c r="MNG3040" s="607"/>
      <c r="MNH3040" s="607"/>
      <c r="MNI3040" s="607"/>
      <c r="MNJ3040" s="607"/>
      <c r="MNK3040" s="607"/>
      <c r="MNL3040" s="607"/>
      <c r="MNM3040" s="607"/>
      <c r="MNN3040" s="607"/>
      <c r="MNO3040" s="607"/>
      <c r="MNP3040" s="607"/>
      <c r="MNQ3040" s="607"/>
      <c r="MNR3040" s="607"/>
      <c r="MNS3040" s="607"/>
      <c r="MNT3040" s="607"/>
      <c r="MNU3040" s="607"/>
      <c r="MNV3040" s="607"/>
      <c r="MNW3040" s="607"/>
      <c r="MNX3040" s="607"/>
      <c r="MNY3040" s="607"/>
      <c r="MNZ3040" s="607"/>
      <c r="MOA3040" s="607"/>
      <c r="MOB3040" s="607"/>
      <c r="MOC3040" s="607"/>
      <c r="MOD3040" s="607"/>
      <c r="MOE3040" s="607"/>
      <c r="MOF3040" s="607"/>
      <c r="MOG3040" s="607"/>
      <c r="MOH3040" s="607"/>
      <c r="MOI3040" s="607"/>
      <c r="MOJ3040" s="607"/>
      <c r="MOK3040" s="607"/>
      <c r="MOL3040" s="607"/>
      <c r="MOM3040" s="607"/>
      <c r="MON3040" s="607"/>
      <c r="MOO3040" s="607"/>
      <c r="MOP3040" s="607"/>
      <c r="MOQ3040" s="607"/>
      <c r="MOR3040" s="607"/>
      <c r="MOS3040" s="607"/>
      <c r="MOT3040" s="607"/>
      <c r="MOU3040" s="607"/>
      <c r="MOV3040" s="607"/>
      <c r="MOW3040" s="607"/>
      <c r="MOX3040" s="607"/>
      <c r="MOY3040" s="607"/>
      <c r="MOZ3040" s="607"/>
      <c r="MPA3040" s="607"/>
      <c r="MPB3040" s="607"/>
      <c r="MPC3040" s="607"/>
      <c r="MPD3040" s="607"/>
      <c r="MPE3040" s="607"/>
      <c r="MPF3040" s="607"/>
      <c r="MPG3040" s="607"/>
      <c r="MPH3040" s="607"/>
      <c r="MPI3040" s="607"/>
      <c r="MPJ3040" s="607"/>
      <c r="MPK3040" s="607"/>
      <c r="MPL3040" s="607"/>
      <c r="MPM3040" s="607"/>
      <c r="MPN3040" s="607"/>
      <c r="MPO3040" s="607"/>
      <c r="MPP3040" s="607"/>
      <c r="MPQ3040" s="607"/>
      <c r="MPR3040" s="607"/>
      <c r="MPS3040" s="607"/>
      <c r="MPT3040" s="607"/>
      <c r="MPU3040" s="607"/>
      <c r="MPV3040" s="607"/>
      <c r="MPW3040" s="607"/>
      <c r="MPX3040" s="607"/>
      <c r="MPY3040" s="607"/>
      <c r="MPZ3040" s="607"/>
      <c r="MQA3040" s="607"/>
      <c r="MQB3040" s="607"/>
      <c r="MQC3040" s="607"/>
      <c r="MQD3040" s="607"/>
      <c r="MQE3040" s="607"/>
      <c r="MQF3040" s="607"/>
      <c r="MQG3040" s="607"/>
      <c r="MQH3040" s="607"/>
      <c r="MQI3040" s="607"/>
      <c r="MQJ3040" s="607"/>
      <c r="MQK3040" s="607"/>
      <c r="MQL3040" s="607"/>
      <c r="MQM3040" s="607"/>
      <c r="MQN3040" s="607"/>
      <c r="MQO3040" s="607"/>
      <c r="MQP3040" s="607"/>
      <c r="MQQ3040" s="607"/>
      <c r="MQR3040" s="607"/>
      <c r="MQS3040" s="607"/>
      <c r="MQT3040" s="607"/>
      <c r="MQU3040" s="607"/>
      <c r="MQV3040" s="607"/>
      <c r="MQW3040" s="607"/>
      <c r="MQX3040" s="607"/>
      <c r="MQY3040" s="607"/>
      <c r="MQZ3040" s="607"/>
      <c r="MRA3040" s="607"/>
      <c r="MRB3040" s="607"/>
      <c r="MRC3040" s="607"/>
      <c r="MRD3040" s="607"/>
      <c r="MRE3040" s="607"/>
      <c r="MRF3040" s="607"/>
      <c r="MRG3040" s="607"/>
      <c r="MRH3040" s="607"/>
      <c r="MRI3040" s="607"/>
      <c r="MRJ3040" s="607"/>
      <c r="MRK3040" s="607"/>
      <c r="MRL3040" s="607"/>
      <c r="MRM3040" s="607"/>
      <c r="MRN3040" s="607"/>
      <c r="MRO3040" s="607"/>
      <c r="MRP3040" s="607"/>
      <c r="MRQ3040" s="607"/>
      <c r="MRR3040" s="607"/>
      <c r="MRS3040" s="607"/>
      <c r="MRT3040" s="607"/>
      <c r="MRU3040" s="607"/>
      <c r="MRV3040" s="607"/>
      <c r="MRW3040" s="607"/>
      <c r="MRX3040" s="607"/>
      <c r="MRY3040" s="607"/>
      <c r="MRZ3040" s="607"/>
      <c r="MSA3040" s="607"/>
      <c r="MSB3040" s="607"/>
      <c r="MSC3040" s="607"/>
      <c r="MSD3040" s="607"/>
      <c r="MSE3040" s="607"/>
      <c r="MSF3040" s="607"/>
      <c r="MSG3040" s="607"/>
      <c r="MSH3040" s="607"/>
      <c r="MSI3040" s="607"/>
      <c r="MSJ3040" s="607"/>
      <c r="MSK3040" s="607"/>
      <c r="MSL3040" s="607"/>
      <c r="MSM3040" s="607"/>
      <c r="MSN3040" s="607"/>
      <c r="MSO3040" s="607"/>
      <c r="MSP3040" s="607"/>
      <c r="MSQ3040" s="607"/>
      <c r="MSR3040" s="607"/>
      <c r="MSS3040" s="607"/>
      <c r="MST3040" s="607"/>
      <c r="MSU3040" s="607"/>
      <c r="MSV3040" s="607"/>
      <c r="MSW3040" s="607"/>
      <c r="MSX3040" s="607"/>
      <c r="MSY3040" s="607"/>
      <c r="MSZ3040" s="607"/>
      <c r="MTA3040" s="607"/>
      <c r="MTB3040" s="607"/>
      <c r="MTC3040" s="607"/>
      <c r="MTD3040" s="607"/>
      <c r="MTE3040" s="607"/>
      <c r="MTF3040" s="607"/>
      <c r="MTG3040" s="607"/>
      <c r="MTH3040" s="607"/>
      <c r="MTI3040" s="607"/>
      <c r="MTJ3040" s="607"/>
      <c r="MTK3040" s="607"/>
      <c r="MTL3040" s="607"/>
      <c r="MTM3040" s="607"/>
      <c r="MTN3040" s="607"/>
      <c r="MTO3040" s="607"/>
      <c r="MTP3040" s="607"/>
      <c r="MTQ3040" s="607"/>
      <c r="MTR3040" s="607"/>
      <c r="MTS3040" s="607"/>
      <c r="MTT3040" s="607"/>
      <c r="MTU3040" s="607"/>
      <c r="MTV3040" s="607"/>
      <c r="MTW3040" s="607"/>
      <c r="MTX3040" s="607"/>
      <c r="MTY3040" s="607"/>
      <c r="MTZ3040" s="607"/>
      <c r="MUA3040" s="607"/>
      <c r="MUB3040" s="607"/>
      <c r="MUC3040" s="607"/>
      <c r="MUD3040" s="607"/>
      <c r="MUE3040" s="607"/>
      <c r="MUF3040" s="607"/>
      <c r="MUG3040" s="607"/>
      <c r="MUH3040" s="607"/>
      <c r="MUI3040" s="607"/>
      <c r="MUJ3040" s="607"/>
      <c r="MUK3040" s="607"/>
      <c r="MUL3040" s="607"/>
      <c r="MUM3040" s="607"/>
      <c r="MUN3040" s="607"/>
      <c r="MUO3040" s="607"/>
      <c r="MUP3040" s="607"/>
      <c r="MUQ3040" s="607"/>
      <c r="MUR3040" s="607"/>
      <c r="MUS3040" s="607"/>
      <c r="MUT3040" s="607"/>
      <c r="MUU3040" s="607"/>
      <c r="MUV3040" s="607"/>
      <c r="MUW3040" s="607"/>
      <c r="MUX3040" s="607"/>
      <c r="MUY3040" s="607"/>
      <c r="MUZ3040" s="607"/>
      <c r="MVA3040" s="607"/>
      <c r="MVB3040" s="607"/>
      <c r="MVC3040" s="607"/>
      <c r="MVD3040" s="607"/>
      <c r="MVE3040" s="607"/>
      <c r="MVF3040" s="607"/>
      <c r="MVG3040" s="607"/>
      <c r="MVH3040" s="607"/>
      <c r="MVI3040" s="607"/>
      <c r="MVJ3040" s="607"/>
      <c r="MVK3040" s="607"/>
      <c r="MVL3040" s="607"/>
      <c r="MVM3040" s="607"/>
      <c r="MVN3040" s="607"/>
      <c r="MVO3040" s="607"/>
      <c r="MVP3040" s="607"/>
      <c r="MVQ3040" s="607"/>
      <c r="MVR3040" s="607"/>
      <c r="MVS3040" s="607"/>
      <c r="MVT3040" s="607"/>
      <c r="MVU3040" s="607"/>
      <c r="MVV3040" s="607"/>
      <c r="MVW3040" s="607"/>
      <c r="MVX3040" s="607"/>
      <c r="MVY3040" s="607"/>
      <c r="MVZ3040" s="607"/>
      <c r="MWA3040" s="607"/>
      <c r="MWB3040" s="607"/>
      <c r="MWC3040" s="607"/>
      <c r="MWD3040" s="607"/>
      <c r="MWE3040" s="607"/>
      <c r="MWF3040" s="607"/>
      <c r="MWG3040" s="607"/>
      <c r="MWH3040" s="607"/>
      <c r="MWI3040" s="607"/>
      <c r="MWJ3040" s="607"/>
      <c r="MWK3040" s="607"/>
      <c r="MWL3040" s="607"/>
      <c r="MWM3040" s="607"/>
      <c r="MWN3040" s="607"/>
      <c r="MWO3040" s="607"/>
      <c r="MWP3040" s="607"/>
      <c r="MWQ3040" s="607"/>
      <c r="MWR3040" s="607"/>
      <c r="MWS3040" s="607"/>
      <c r="MWT3040" s="607"/>
      <c r="MWU3040" s="607"/>
      <c r="MWV3040" s="607"/>
      <c r="MWW3040" s="607"/>
      <c r="MWX3040" s="607"/>
      <c r="MWY3040" s="607"/>
      <c r="MWZ3040" s="607"/>
      <c r="MXA3040" s="607"/>
      <c r="MXB3040" s="607"/>
      <c r="MXC3040" s="607"/>
      <c r="MXD3040" s="607"/>
      <c r="MXE3040" s="607"/>
      <c r="MXF3040" s="607"/>
      <c r="MXG3040" s="607"/>
      <c r="MXH3040" s="607"/>
      <c r="MXI3040" s="607"/>
      <c r="MXJ3040" s="607"/>
      <c r="MXK3040" s="607"/>
      <c r="MXL3040" s="607"/>
      <c r="MXM3040" s="607"/>
      <c r="MXN3040" s="607"/>
      <c r="MXO3040" s="607"/>
      <c r="MXP3040" s="607"/>
      <c r="MXQ3040" s="607"/>
      <c r="MXR3040" s="607"/>
      <c r="MXS3040" s="607"/>
      <c r="MXT3040" s="607"/>
      <c r="MXU3040" s="607"/>
      <c r="MXV3040" s="607"/>
      <c r="MXW3040" s="607"/>
      <c r="MXX3040" s="607"/>
      <c r="MXY3040" s="607"/>
      <c r="MXZ3040" s="607"/>
      <c r="MYA3040" s="607"/>
      <c r="MYB3040" s="607"/>
      <c r="MYC3040" s="607"/>
      <c r="MYD3040" s="607"/>
      <c r="MYE3040" s="607"/>
      <c r="MYF3040" s="607"/>
      <c r="MYG3040" s="607"/>
      <c r="MYH3040" s="607"/>
      <c r="MYI3040" s="607"/>
      <c r="MYJ3040" s="607"/>
      <c r="MYK3040" s="607"/>
      <c r="MYL3040" s="607"/>
      <c r="MYM3040" s="607"/>
      <c r="MYN3040" s="607"/>
      <c r="MYO3040" s="607"/>
      <c r="MYP3040" s="607"/>
      <c r="MYQ3040" s="607"/>
      <c r="MYR3040" s="607"/>
      <c r="MYS3040" s="607"/>
      <c r="MYT3040" s="607"/>
      <c r="MYU3040" s="607"/>
      <c r="MYV3040" s="607"/>
      <c r="MYW3040" s="607"/>
      <c r="MYX3040" s="607"/>
      <c r="MYY3040" s="607"/>
      <c r="MYZ3040" s="607"/>
      <c r="MZA3040" s="607"/>
      <c r="MZB3040" s="607"/>
      <c r="MZC3040" s="607"/>
      <c r="MZD3040" s="607"/>
      <c r="MZE3040" s="607"/>
      <c r="MZF3040" s="607"/>
      <c r="MZG3040" s="607"/>
      <c r="MZH3040" s="607"/>
      <c r="MZI3040" s="607"/>
      <c r="MZJ3040" s="607"/>
      <c r="MZK3040" s="607"/>
      <c r="MZL3040" s="607"/>
      <c r="MZM3040" s="607"/>
      <c r="MZN3040" s="607"/>
      <c r="MZO3040" s="607"/>
      <c r="MZP3040" s="607"/>
      <c r="MZQ3040" s="607"/>
      <c r="MZR3040" s="607"/>
      <c r="MZS3040" s="607"/>
      <c r="MZT3040" s="607"/>
      <c r="MZU3040" s="607"/>
      <c r="MZV3040" s="607"/>
      <c r="MZW3040" s="607"/>
      <c r="MZX3040" s="607"/>
      <c r="MZY3040" s="607"/>
      <c r="MZZ3040" s="607"/>
      <c r="NAA3040" s="607"/>
      <c r="NAB3040" s="607"/>
      <c r="NAC3040" s="607"/>
      <c r="NAD3040" s="607"/>
      <c r="NAE3040" s="607"/>
      <c r="NAF3040" s="607"/>
      <c r="NAG3040" s="607"/>
      <c r="NAH3040" s="607"/>
      <c r="NAI3040" s="607"/>
      <c r="NAJ3040" s="607"/>
      <c r="NAK3040" s="607"/>
      <c r="NAL3040" s="607"/>
      <c r="NAM3040" s="607"/>
      <c r="NAN3040" s="607"/>
      <c r="NAO3040" s="607"/>
      <c r="NAP3040" s="607"/>
      <c r="NAQ3040" s="607"/>
      <c r="NAR3040" s="607"/>
      <c r="NAS3040" s="607"/>
      <c r="NAT3040" s="607"/>
      <c r="NAU3040" s="607"/>
      <c r="NAV3040" s="607"/>
      <c r="NAW3040" s="607"/>
      <c r="NAX3040" s="607"/>
      <c r="NAY3040" s="607"/>
      <c r="NAZ3040" s="607"/>
      <c r="NBA3040" s="607"/>
      <c r="NBB3040" s="607"/>
      <c r="NBC3040" s="607"/>
      <c r="NBD3040" s="607"/>
      <c r="NBE3040" s="607"/>
      <c r="NBF3040" s="607"/>
      <c r="NBG3040" s="607"/>
      <c r="NBH3040" s="607"/>
      <c r="NBI3040" s="607"/>
      <c r="NBJ3040" s="607"/>
      <c r="NBK3040" s="607"/>
      <c r="NBL3040" s="607"/>
      <c r="NBM3040" s="607"/>
      <c r="NBN3040" s="607"/>
      <c r="NBO3040" s="607"/>
      <c r="NBP3040" s="607"/>
      <c r="NBQ3040" s="607"/>
      <c r="NBR3040" s="607"/>
      <c r="NBS3040" s="607"/>
      <c r="NBT3040" s="607"/>
      <c r="NBU3040" s="607"/>
      <c r="NBV3040" s="607"/>
      <c r="NBW3040" s="607"/>
      <c r="NBX3040" s="607"/>
      <c r="NBY3040" s="607"/>
      <c r="NBZ3040" s="607"/>
      <c r="NCA3040" s="607"/>
      <c r="NCB3040" s="607"/>
      <c r="NCC3040" s="607"/>
      <c r="NCD3040" s="607"/>
      <c r="NCE3040" s="607"/>
      <c r="NCF3040" s="607"/>
      <c r="NCG3040" s="607"/>
      <c r="NCH3040" s="607"/>
      <c r="NCI3040" s="607"/>
      <c r="NCJ3040" s="607"/>
      <c r="NCK3040" s="607"/>
      <c r="NCL3040" s="607"/>
      <c r="NCM3040" s="607"/>
      <c r="NCN3040" s="607"/>
      <c r="NCO3040" s="607"/>
      <c r="NCP3040" s="607"/>
      <c r="NCQ3040" s="607"/>
      <c r="NCR3040" s="607"/>
      <c r="NCS3040" s="607"/>
      <c r="NCT3040" s="607"/>
      <c r="NCU3040" s="607"/>
      <c r="NCV3040" s="607"/>
      <c r="NCW3040" s="607"/>
      <c r="NCX3040" s="607"/>
      <c r="NCY3040" s="607"/>
      <c r="NCZ3040" s="607"/>
      <c r="NDA3040" s="607"/>
      <c r="NDB3040" s="607"/>
      <c r="NDC3040" s="607"/>
      <c r="NDD3040" s="607"/>
      <c r="NDE3040" s="607"/>
      <c r="NDF3040" s="607"/>
      <c r="NDG3040" s="607"/>
      <c r="NDH3040" s="607"/>
      <c r="NDI3040" s="607"/>
      <c r="NDJ3040" s="607"/>
      <c r="NDK3040" s="607"/>
      <c r="NDL3040" s="607"/>
      <c r="NDM3040" s="607"/>
      <c r="NDN3040" s="607"/>
      <c r="NDO3040" s="607"/>
      <c r="NDP3040" s="607"/>
      <c r="NDQ3040" s="607"/>
      <c r="NDR3040" s="607"/>
      <c r="NDS3040" s="607"/>
      <c r="NDT3040" s="607"/>
      <c r="NDU3040" s="607"/>
      <c r="NDV3040" s="607"/>
      <c r="NDW3040" s="607"/>
      <c r="NDX3040" s="607"/>
      <c r="NDY3040" s="607"/>
      <c r="NDZ3040" s="607"/>
      <c r="NEA3040" s="607"/>
      <c r="NEB3040" s="607"/>
      <c r="NEC3040" s="607"/>
      <c r="NED3040" s="607"/>
      <c r="NEE3040" s="607"/>
      <c r="NEF3040" s="607"/>
      <c r="NEG3040" s="607"/>
      <c r="NEH3040" s="607"/>
      <c r="NEI3040" s="607"/>
      <c r="NEJ3040" s="607"/>
      <c r="NEK3040" s="607"/>
      <c r="NEL3040" s="607"/>
      <c r="NEM3040" s="607"/>
      <c r="NEN3040" s="607"/>
      <c r="NEO3040" s="607"/>
      <c r="NEP3040" s="607"/>
      <c r="NEQ3040" s="607"/>
      <c r="NER3040" s="607"/>
      <c r="NES3040" s="607"/>
      <c r="NET3040" s="607"/>
      <c r="NEU3040" s="607"/>
      <c r="NEV3040" s="607"/>
      <c r="NEW3040" s="607"/>
      <c r="NEX3040" s="607"/>
      <c r="NEY3040" s="607"/>
      <c r="NEZ3040" s="607"/>
      <c r="NFA3040" s="607"/>
      <c r="NFB3040" s="607"/>
      <c r="NFC3040" s="607"/>
      <c r="NFD3040" s="607"/>
      <c r="NFE3040" s="607"/>
      <c r="NFF3040" s="607"/>
      <c r="NFG3040" s="607"/>
      <c r="NFH3040" s="607"/>
      <c r="NFI3040" s="607"/>
      <c r="NFJ3040" s="607"/>
      <c r="NFK3040" s="607"/>
      <c r="NFL3040" s="607"/>
      <c r="NFM3040" s="607"/>
      <c r="NFN3040" s="607"/>
      <c r="NFO3040" s="607"/>
      <c r="NFP3040" s="607"/>
      <c r="NFQ3040" s="607"/>
      <c r="NFR3040" s="607"/>
      <c r="NFS3040" s="607"/>
      <c r="NFT3040" s="607"/>
      <c r="NFU3040" s="607"/>
      <c r="NFV3040" s="607"/>
      <c r="NFW3040" s="607"/>
      <c r="NFX3040" s="607"/>
      <c r="NFY3040" s="607"/>
      <c r="NFZ3040" s="607"/>
      <c r="NGA3040" s="607"/>
      <c r="NGB3040" s="607"/>
      <c r="NGC3040" s="607"/>
      <c r="NGD3040" s="607"/>
      <c r="NGE3040" s="607"/>
      <c r="NGF3040" s="607"/>
      <c r="NGG3040" s="607"/>
      <c r="NGH3040" s="607"/>
      <c r="NGI3040" s="607"/>
      <c r="NGJ3040" s="607"/>
      <c r="NGK3040" s="607"/>
      <c r="NGL3040" s="607"/>
      <c r="NGM3040" s="607"/>
      <c r="NGN3040" s="607"/>
      <c r="NGO3040" s="607"/>
      <c r="NGP3040" s="607"/>
      <c r="NGQ3040" s="607"/>
      <c r="NGR3040" s="607"/>
      <c r="NGS3040" s="607"/>
      <c r="NGT3040" s="607"/>
      <c r="NGU3040" s="607"/>
      <c r="NGV3040" s="607"/>
      <c r="NGW3040" s="607"/>
      <c r="NGX3040" s="607"/>
      <c r="NGY3040" s="607"/>
      <c r="NGZ3040" s="607"/>
      <c r="NHA3040" s="607"/>
      <c r="NHB3040" s="607"/>
      <c r="NHC3040" s="607"/>
      <c r="NHD3040" s="607"/>
      <c r="NHE3040" s="607"/>
      <c r="NHF3040" s="607"/>
      <c r="NHG3040" s="607"/>
      <c r="NHH3040" s="607"/>
      <c r="NHI3040" s="607"/>
      <c r="NHJ3040" s="607"/>
      <c r="NHK3040" s="607"/>
      <c r="NHL3040" s="607"/>
      <c r="NHM3040" s="607"/>
      <c r="NHN3040" s="607"/>
      <c r="NHO3040" s="607"/>
      <c r="NHP3040" s="607"/>
      <c r="NHQ3040" s="607"/>
      <c r="NHR3040" s="607"/>
      <c r="NHS3040" s="607"/>
      <c r="NHT3040" s="607"/>
      <c r="NHU3040" s="607"/>
      <c r="NHV3040" s="607"/>
      <c r="NHW3040" s="607"/>
      <c r="NHX3040" s="607"/>
      <c r="NHY3040" s="607"/>
      <c r="NHZ3040" s="607"/>
      <c r="NIA3040" s="607"/>
      <c r="NIB3040" s="607"/>
      <c r="NIC3040" s="607"/>
      <c r="NID3040" s="607"/>
      <c r="NIE3040" s="607"/>
      <c r="NIF3040" s="607"/>
      <c r="NIG3040" s="607"/>
      <c r="NIH3040" s="607"/>
      <c r="NII3040" s="607"/>
      <c r="NIJ3040" s="607"/>
      <c r="NIK3040" s="607"/>
      <c r="NIL3040" s="607"/>
      <c r="NIM3040" s="607"/>
      <c r="NIN3040" s="607"/>
      <c r="NIO3040" s="607"/>
      <c r="NIP3040" s="607"/>
      <c r="NIQ3040" s="607"/>
      <c r="NIR3040" s="607"/>
      <c r="NIS3040" s="607"/>
      <c r="NIT3040" s="607"/>
      <c r="NIU3040" s="607"/>
      <c r="NIV3040" s="607"/>
      <c r="NIW3040" s="607"/>
      <c r="NIX3040" s="607"/>
      <c r="NIY3040" s="607"/>
      <c r="NIZ3040" s="607"/>
      <c r="NJA3040" s="607"/>
      <c r="NJB3040" s="607"/>
      <c r="NJC3040" s="607"/>
      <c r="NJD3040" s="607"/>
      <c r="NJE3040" s="607"/>
      <c r="NJF3040" s="607"/>
      <c r="NJG3040" s="607"/>
      <c r="NJH3040" s="607"/>
      <c r="NJI3040" s="607"/>
      <c r="NJJ3040" s="607"/>
      <c r="NJK3040" s="607"/>
      <c r="NJL3040" s="607"/>
      <c r="NJM3040" s="607"/>
      <c r="NJN3040" s="607"/>
      <c r="NJO3040" s="607"/>
      <c r="NJP3040" s="607"/>
      <c r="NJQ3040" s="607"/>
      <c r="NJR3040" s="607"/>
      <c r="NJS3040" s="607"/>
      <c r="NJT3040" s="607"/>
      <c r="NJU3040" s="607"/>
      <c r="NJV3040" s="607"/>
      <c r="NJW3040" s="607"/>
      <c r="NJX3040" s="607"/>
      <c r="NJY3040" s="607"/>
      <c r="NJZ3040" s="607"/>
      <c r="NKA3040" s="607"/>
      <c r="NKB3040" s="607"/>
      <c r="NKC3040" s="607"/>
      <c r="NKD3040" s="607"/>
      <c r="NKE3040" s="607"/>
      <c r="NKF3040" s="607"/>
      <c r="NKG3040" s="607"/>
      <c r="NKH3040" s="607"/>
      <c r="NKI3040" s="607"/>
      <c r="NKJ3040" s="607"/>
      <c r="NKK3040" s="607"/>
      <c r="NKL3040" s="607"/>
      <c r="NKM3040" s="607"/>
      <c r="NKN3040" s="607"/>
      <c r="NKO3040" s="607"/>
      <c r="NKP3040" s="607"/>
      <c r="NKQ3040" s="607"/>
      <c r="NKR3040" s="607"/>
      <c r="NKS3040" s="607"/>
      <c r="NKT3040" s="607"/>
      <c r="NKU3040" s="607"/>
      <c r="NKV3040" s="607"/>
      <c r="NKW3040" s="607"/>
      <c r="NKX3040" s="607"/>
      <c r="NKY3040" s="607"/>
      <c r="NKZ3040" s="607"/>
      <c r="NLA3040" s="607"/>
      <c r="NLB3040" s="607"/>
      <c r="NLC3040" s="607"/>
      <c r="NLD3040" s="607"/>
      <c r="NLE3040" s="607"/>
      <c r="NLF3040" s="607"/>
      <c r="NLG3040" s="607"/>
      <c r="NLH3040" s="607"/>
      <c r="NLI3040" s="607"/>
      <c r="NLJ3040" s="607"/>
      <c r="NLK3040" s="607"/>
      <c r="NLL3040" s="607"/>
      <c r="NLM3040" s="607"/>
      <c r="NLN3040" s="607"/>
      <c r="NLO3040" s="607"/>
      <c r="NLP3040" s="607"/>
      <c r="NLQ3040" s="607"/>
      <c r="NLR3040" s="607"/>
      <c r="NLS3040" s="607"/>
      <c r="NLT3040" s="607"/>
      <c r="NLU3040" s="607"/>
      <c r="NLV3040" s="607"/>
      <c r="NLW3040" s="607"/>
      <c r="NLX3040" s="607"/>
      <c r="NLY3040" s="607"/>
      <c r="NLZ3040" s="607"/>
      <c r="NMA3040" s="607"/>
      <c r="NMB3040" s="607"/>
      <c r="NMC3040" s="607"/>
      <c r="NMD3040" s="607"/>
      <c r="NME3040" s="607"/>
      <c r="NMF3040" s="607"/>
      <c r="NMG3040" s="607"/>
      <c r="NMH3040" s="607"/>
      <c r="NMI3040" s="607"/>
      <c r="NMJ3040" s="607"/>
      <c r="NMK3040" s="607"/>
      <c r="NML3040" s="607"/>
      <c r="NMM3040" s="607"/>
      <c r="NMN3040" s="607"/>
      <c r="NMO3040" s="607"/>
      <c r="NMP3040" s="607"/>
      <c r="NMQ3040" s="607"/>
      <c r="NMR3040" s="607"/>
      <c r="NMS3040" s="607"/>
      <c r="NMT3040" s="607"/>
      <c r="NMU3040" s="607"/>
      <c r="NMV3040" s="607"/>
      <c r="NMW3040" s="607"/>
      <c r="NMX3040" s="607"/>
      <c r="NMY3040" s="607"/>
      <c r="NMZ3040" s="607"/>
      <c r="NNA3040" s="607"/>
      <c r="NNB3040" s="607"/>
      <c r="NNC3040" s="607"/>
      <c r="NND3040" s="607"/>
      <c r="NNE3040" s="607"/>
      <c r="NNF3040" s="607"/>
      <c r="NNG3040" s="607"/>
      <c r="NNH3040" s="607"/>
      <c r="NNI3040" s="607"/>
      <c r="NNJ3040" s="607"/>
      <c r="NNK3040" s="607"/>
      <c r="NNL3040" s="607"/>
      <c r="NNM3040" s="607"/>
      <c r="NNN3040" s="607"/>
      <c r="NNO3040" s="607"/>
      <c r="NNP3040" s="607"/>
      <c r="NNQ3040" s="607"/>
      <c r="NNR3040" s="607"/>
      <c r="NNS3040" s="607"/>
      <c r="NNT3040" s="607"/>
      <c r="NNU3040" s="607"/>
      <c r="NNV3040" s="607"/>
      <c r="NNW3040" s="607"/>
      <c r="NNX3040" s="607"/>
      <c r="NNY3040" s="607"/>
      <c r="NNZ3040" s="607"/>
      <c r="NOA3040" s="607"/>
      <c r="NOB3040" s="607"/>
      <c r="NOC3040" s="607"/>
      <c r="NOD3040" s="607"/>
      <c r="NOE3040" s="607"/>
      <c r="NOF3040" s="607"/>
      <c r="NOG3040" s="607"/>
      <c r="NOH3040" s="607"/>
      <c r="NOI3040" s="607"/>
      <c r="NOJ3040" s="607"/>
      <c r="NOK3040" s="607"/>
      <c r="NOL3040" s="607"/>
      <c r="NOM3040" s="607"/>
      <c r="NON3040" s="607"/>
      <c r="NOO3040" s="607"/>
      <c r="NOP3040" s="607"/>
      <c r="NOQ3040" s="607"/>
      <c r="NOR3040" s="607"/>
      <c r="NOS3040" s="607"/>
      <c r="NOT3040" s="607"/>
      <c r="NOU3040" s="607"/>
      <c r="NOV3040" s="607"/>
      <c r="NOW3040" s="607"/>
      <c r="NOX3040" s="607"/>
      <c r="NOY3040" s="607"/>
      <c r="NOZ3040" s="607"/>
      <c r="NPA3040" s="607"/>
      <c r="NPB3040" s="607"/>
      <c r="NPC3040" s="607"/>
      <c r="NPD3040" s="607"/>
      <c r="NPE3040" s="607"/>
      <c r="NPF3040" s="607"/>
      <c r="NPG3040" s="607"/>
      <c r="NPH3040" s="607"/>
      <c r="NPI3040" s="607"/>
      <c r="NPJ3040" s="607"/>
      <c r="NPK3040" s="607"/>
      <c r="NPL3040" s="607"/>
      <c r="NPM3040" s="607"/>
      <c r="NPN3040" s="607"/>
      <c r="NPO3040" s="607"/>
      <c r="NPP3040" s="607"/>
      <c r="NPQ3040" s="607"/>
      <c r="NPR3040" s="607"/>
      <c r="NPS3040" s="607"/>
      <c r="NPT3040" s="607"/>
      <c r="NPU3040" s="607"/>
      <c r="NPV3040" s="607"/>
      <c r="NPW3040" s="607"/>
      <c r="NPX3040" s="607"/>
      <c r="NPY3040" s="607"/>
      <c r="NPZ3040" s="607"/>
      <c r="NQA3040" s="607"/>
      <c r="NQB3040" s="607"/>
      <c r="NQC3040" s="607"/>
      <c r="NQD3040" s="607"/>
      <c r="NQE3040" s="607"/>
      <c r="NQF3040" s="607"/>
      <c r="NQG3040" s="607"/>
      <c r="NQH3040" s="607"/>
      <c r="NQI3040" s="607"/>
      <c r="NQJ3040" s="607"/>
      <c r="NQK3040" s="607"/>
      <c r="NQL3040" s="607"/>
      <c r="NQM3040" s="607"/>
      <c r="NQN3040" s="607"/>
      <c r="NQO3040" s="607"/>
      <c r="NQP3040" s="607"/>
      <c r="NQQ3040" s="607"/>
      <c r="NQR3040" s="607"/>
      <c r="NQS3040" s="607"/>
      <c r="NQT3040" s="607"/>
      <c r="NQU3040" s="607"/>
      <c r="NQV3040" s="607"/>
      <c r="NQW3040" s="607"/>
      <c r="NQX3040" s="607"/>
      <c r="NQY3040" s="607"/>
      <c r="NQZ3040" s="607"/>
      <c r="NRA3040" s="607"/>
      <c r="NRB3040" s="607"/>
      <c r="NRC3040" s="607"/>
      <c r="NRD3040" s="607"/>
      <c r="NRE3040" s="607"/>
      <c r="NRF3040" s="607"/>
      <c r="NRG3040" s="607"/>
      <c r="NRH3040" s="607"/>
      <c r="NRI3040" s="607"/>
      <c r="NRJ3040" s="607"/>
      <c r="NRK3040" s="607"/>
      <c r="NRL3040" s="607"/>
      <c r="NRM3040" s="607"/>
      <c r="NRN3040" s="607"/>
      <c r="NRO3040" s="607"/>
      <c r="NRP3040" s="607"/>
      <c r="NRQ3040" s="607"/>
      <c r="NRR3040" s="607"/>
      <c r="NRS3040" s="607"/>
      <c r="NRT3040" s="607"/>
      <c r="NRU3040" s="607"/>
      <c r="NRV3040" s="607"/>
      <c r="NRW3040" s="607"/>
      <c r="NRX3040" s="607"/>
      <c r="NRY3040" s="607"/>
      <c r="NRZ3040" s="607"/>
      <c r="NSA3040" s="607"/>
      <c r="NSB3040" s="607"/>
      <c r="NSC3040" s="607"/>
      <c r="NSD3040" s="607"/>
      <c r="NSE3040" s="607"/>
      <c r="NSF3040" s="607"/>
      <c r="NSG3040" s="607"/>
      <c r="NSH3040" s="607"/>
      <c r="NSI3040" s="607"/>
      <c r="NSJ3040" s="607"/>
      <c r="NSK3040" s="607"/>
      <c r="NSL3040" s="607"/>
      <c r="NSM3040" s="607"/>
      <c r="NSN3040" s="607"/>
      <c r="NSO3040" s="607"/>
      <c r="NSP3040" s="607"/>
      <c r="NSQ3040" s="607"/>
      <c r="NSR3040" s="607"/>
      <c r="NSS3040" s="607"/>
      <c r="NST3040" s="607"/>
      <c r="NSU3040" s="607"/>
      <c r="NSV3040" s="607"/>
      <c r="NSW3040" s="607"/>
      <c r="NSX3040" s="607"/>
      <c r="NSY3040" s="607"/>
      <c r="NSZ3040" s="607"/>
      <c r="NTA3040" s="607"/>
      <c r="NTB3040" s="607"/>
      <c r="NTC3040" s="607"/>
      <c r="NTD3040" s="607"/>
      <c r="NTE3040" s="607"/>
      <c r="NTF3040" s="607"/>
      <c r="NTG3040" s="607"/>
      <c r="NTH3040" s="607"/>
      <c r="NTI3040" s="607"/>
      <c r="NTJ3040" s="607"/>
      <c r="NTK3040" s="607"/>
      <c r="NTL3040" s="607"/>
      <c r="NTM3040" s="607"/>
      <c r="NTN3040" s="607"/>
      <c r="NTO3040" s="607"/>
      <c r="NTP3040" s="607"/>
      <c r="NTQ3040" s="607"/>
      <c r="NTR3040" s="607"/>
      <c r="NTS3040" s="607"/>
      <c r="NTT3040" s="607"/>
      <c r="NTU3040" s="607"/>
      <c r="NTV3040" s="607"/>
      <c r="NTW3040" s="607"/>
      <c r="NTX3040" s="607"/>
      <c r="NTY3040" s="607"/>
      <c r="NTZ3040" s="607"/>
      <c r="NUA3040" s="607"/>
      <c r="NUB3040" s="607"/>
      <c r="NUC3040" s="607"/>
      <c r="NUD3040" s="607"/>
      <c r="NUE3040" s="607"/>
      <c r="NUF3040" s="607"/>
      <c r="NUG3040" s="607"/>
      <c r="NUH3040" s="607"/>
      <c r="NUI3040" s="607"/>
      <c r="NUJ3040" s="607"/>
      <c r="NUK3040" s="607"/>
      <c r="NUL3040" s="607"/>
      <c r="NUM3040" s="607"/>
      <c r="NUN3040" s="607"/>
      <c r="NUO3040" s="607"/>
      <c r="NUP3040" s="607"/>
      <c r="NUQ3040" s="607"/>
      <c r="NUR3040" s="607"/>
      <c r="NUS3040" s="607"/>
      <c r="NUT3040" s="607"/>
      <c r="NUU3040" s="607"/>
      <c r="NUV3040" s="607"/>
      <c r="NUW3040" s="607"/>
      <c r="NUX3040" s="607"/>
      <c r="NUY3040" s="607"/>
      <c r="NUZ3040" s="607"/>
      <c r="NVA3040" s="607"/>
      <c r="NVB3040" s="607"/>
      <c r="NVC3040" s="607"/>
      <c r="NVD3040" s="607"/>
      <c r="NVE3040" s="607"/>
      <c r="NVF3040" s="607"/>
      <c r="NVG3040" s="607"/>
      <c r="NVH3040" s="607"/>
      <c r="NVI3040" s="607"/>
      <c r="NVJ3040" s="607"/>
      <c r="NVK3040" s="607"/>
      <c r="NVL3040" s="607"/>
      <c r="NVM3040" s="607"/>
      <c r="NVN3040" s="607"/>
      <c r="NVO3040" s="607"/>
      <c r="NVP3040" s="607"/>
      <c r="NVQ3040" s="607"/>
      <c r="NVR3040" s="607"/>
      <c r="NVS3040" s="607"/>
      <c r="NVT3040" s="607"/>
      <c r="NVU3040" s="607"/>
      <c r="NVV3040" s="607"/>
      <c r="NVW3040" s="607"/>
      <c r="NVX3040" s="607"/>
      <c r="NVY3040" s="607"/>
      <c r="NVZ3040" s="607"/>
      <c r="NWA3040" s="607"/>
      <c r="NWB3040" s="607"/>
      <c r="NWC3040" s="607"/>
      <c r="NWD3040" s="607"/>
      <c r="NWE3040" s="607"/>
      <c r="NWF3040" s="607"/>
      <c r="NWG3040" s="607"/>
      <c r="NWH3040" s="607"/>
      <c r="NWI3040" s="607"/>
      <c r="NWJ3040" s="607"/>
      <c r="NWK3040" s="607"/>
      <c r="NWL3040" s="607"/>
      <c r="NWM3040" s="607"/>
      <c r="NWN3040" s="607"/>
      <c r="NWO3040" s="607"/>
      <c r="NWP3040" s="607"/>
      <c r="NWQ3040" s="607"/>
      <c r="NWR3040" s="607"/>
      <c r="NWS3040" s="607"/>
      <c r="NWT3040" s="607"/>
      <c r="NWU3040" s="607"/>
      <c r="NWV3040" s="607"/>
      <c r="NWW3040" s="607"/>
      <c r="NWX3040" s="607"/>
      <c r="NWY3040" s="607"/>
      <c r="NWZ3040" s="607"/>
      <c r="NXA3040" s="607"/>
      <c r="NXB3040" s="607"/>
      <c r="NXC3040" s="607"/>
      <c r="NXD3040" s="607"/>
      <c r="NXE3040" s="607"/>
      <c r="NXF3040" s="607"/>
      <c r="NXG3040" s="607"/>
      <c r="NXH3040" s="607"/>
      <c r="NXI3040" s="607"/>
      <c r="NXJ3040" s="607"/>
      <c r="NXK3040" s="607"/>
      <c r="NXL3040" s="607"/>
      <c r="NXM3040" s="607"/>
      <c r="NXN3040" s="607"/>
      <c r="NXO3040" s="607"/>
      <c r="NXP3040" s="607"/>
      <c r="NXQ3040" s="607"/>
      <c r="NXR3040" s="607"/>
      <c r="NXS3040" s="607"/>
      <c r="NXT3040" s="607"/>
      <c r="NXU3040" s="607"/>
      <c r="NXV3040" s="607"/>
      <c r="NXW3040" s="607"/>
      <c r="NXX3040" s="607"/>
      <c r="NXY3040" s="607"/>
      <c r="NXZ3040" s="607"/>
      <c r="NYA3040" s="607"/>
      <c r="NYB3040" s="607"/>
      <c r="NYC3040" s="607"/>
      <c r="NYD3040" s="607"/>
      <c r="NYE3040" s="607"/>
      <c r="NYF3040" s="607"/>
      <c r="NYG3040" s="607"/>
      <c r="NYH3040" s="607"/>
      <c r="NYI3040" s="607"/>
      <c r="NYJ3040" s="607"/>
      <c r="NYK3040" s="607"/>
      <c r="NYL3040" s="607"/>
      <c r="NYM3040" s="607"/>
      <c r="NYN3040" s="607"/>
      <c r="NYO3040" s="607"/>
      <c r="NYP3040" s="607"/>
      <c r="NYQ3040" s="607"/>
      <c r="NYR3040" s="607"/>
      <c r="NYS3040" s="607"/>
      <c r="NYT3040" s="607"/>
      <c r="NYU3040" s="607"/>
      <c r="NYV3040" s="607"/>
      <c r="NYW3040" s="607"/>
      <c r="NYX3040" s="607"/>
      <c r="NYY3040" s="607"/>
      <c r="NYZ3040" s="607"/>
      <c r="NZA3040" s="607"/>
      <c r="NZB3040" s="607"/>
      <c r="NZC3040" s="607"/>
      <c r="NZD3040" s="607"/>
      <c r="NZE3040" s="607"/>
      <c r="NZF3040" s="607"/>
      <c r="NZG3040" s="607"/>
      <c r="NZH3040" s="607"/>
      <c r="NZI3040" s="607"/>
      <c r="NZJ3040" s="607"/>
      <c r="NZK3040" s="607"/>
      <c r="NZL3040" s="607"/>
      <c r="NZM3040" s="607"/>
      <c r="NZN3040" s="607"/>
      <c r="NZO3040" s="607"/>
      <c r="NZP3040" s="607"/>
      <c r="NZQ3040" s="607"/>
      <c r="NZR3040" s="607"/>
      <c r="NZS3040" s="607"/>
      <c r="NZT3040" s="607"/>
      <c r="NZU3040" s="607"/>
      <c r="NZV3040" s="607"/>
      <c r="NZW3040" s="607"/>
      <c r="NZX3040" s="607"/>
      <c r="NZY3040" s="607"/>
      <c r="NZZ3040" s="607"/>
      <c r="OAA3040" s="607"/>
      <c r="OAB3040" s="607"/>
      <c r="OAC3040" s="607"/>
      <c r="OAD3040" s="607"/>
      <c r="OAE3040" s="607"/>
      <c r="OAF3040" s="607"/>
      <c r="OAG3040" s="607"/>
      <c r="OAH3040" s="607"/>
      <c r="OAI3040" s="607"/>
      <c r="OAJ3040" s="607"/>
      <c r="OAK3040" s="607"/>
      <c r="OAL3040" s="607"/>
      <c r="OAM3040" s="607"/>
      <c r="OAN3040" s="607"/>
      <c r="OAO3040" s="607"/>
      <c r="OAP3040" s="607"/>
      <c r="OAQ3040" s="607"/>
      <c r="OAR3040" s="607"/>
      <c r="OAS3040" s="607"/>
      <c r="OAT3040" s="607"/>
      <c r="OAU3040" s="607"/>
      <c r="OAV3040" s="607"/>
      <c r="OAW3040" s="607"/>
      <c r="OAX3040" s="607"/>
      <c r="OAY3040" s="607"/>
      <c r="OAZ3040" s="607"/>
      <c r="OBA3040" s="607"/>
      <c r="OBB3040" s="607"/>
      <c r="OBC3040" s="607"/>
      <c r="OBD3040" s="607"/>
      <c r="OBE3040" s="607"/>
      <c r="OBF3040" s="607"/>
      <c r="OBG3040" s="607"/>
      <c r="OBH3040" s="607"/>
      <c r="OBI3040" s="607"/>
      <c r="OBJ3040" s="607"/>
      <c r="OBK3040" s="607"/>
      <c r="OBL3040" s="607"/>
      <c r="OBM3040" s="607"/>
      <c r="OBN3040" s="607"/>
      <c r="OBO3040" s="607"/>
      <c r="OBP3040" s="607"/>
      <c r="OBQ3040" s="607"/>
      <c r="OBR3040" s="607"/>
      <c r="OBS3040" s="607"/>
      <c r="OBT3040" s="607"/>
      <c r="OBU3040" s="607"/>
      <c r="OBV3040" s="607"/>
      <c r="OBW3040" s="607"/>
      <c r="OBX3040" s="607"/>
      <c r="OBY3040" s="607"/>
      <c r="OBZ3040" s="607"/>
      <c r="OCA3040" s="607"/>
      <c r="OCB3040" s="607"/>
      <c r="OCC3040" s="607"/>
      <c r="OCD3040" s="607"/>
      <c r="OCE3040" s="607"/>
      <c r="OCF3040" s="607"/>
      <c r="OCG3040" s="607"/>
      <c r="OCH3040" s="607"/>
      <c r="OCI3040" s="607"/>
      <c r="OCJ3040" s="607"/>
      <c r="OCK3040" s="607"/>
      <c r="OCL3040" s="607"/>
      <c r="OCM3040" s="607"/>
      <c r="OCN3040" s="607"/>
      <c r="OCO3040" s="607"/>
      <c r="OCP3040" s="607"/>
      <c r="OCQ3040" s="607"/>
      <c r="OCR3040" s="607"/>
      <c r="OCS3040" s="607"/>
      <c r="OCT3040" s="607"/>
      <c r="OCU3040" s="607"/>
      <c r="OCV3040" s="607"/>
      <c r="OCW3040" s="607"/>
      <c r="OCX3040" s="607"/>
      <c r="OCY3040" s="607"/>
      <c r="OCZ3040" s="607"/>
      <c r="ODA3040" s="607"/>
      <c r="ODB3040" s="607"/>
      <c r="ODC3040" s="607"/>
      <c r="ODD3040" s="607"/>
      <c r="ODE3040" s="607"/>
      <c r="ODF3040" s="607"/>
      <c r="ODG3040" s="607"/>
      <c r="ODH3040" s="607"/>
      <c r="ODI3040" s="607"/>
      <c r="ODJ3040" s="607"/>
      <c r="ODK3040" s="607"/>
      <c r="ODL3040" s="607"/>
      <c r="ODM3040" s="607"/>
      <c r="ODN3040" s="607"/>
      <c r="ODO3040" s="607"/>
      <c r="ODP3040" s="607"/>
      <c r="ODQ3040" s="607"/>
      <c r="ODR3040" s="607"/>
      <c r="ODS3040" s="607"/>
      <c r="ODT3040" s="607"/>
      <c r="ODU3040" s="607"/>
      <c r="ODV3040" s="607"/>
      <c r="ODW3040" s="607"/>
      <c r="ODX3040" s="607"/>
      <c r="ODY3040" s="607"/>
      <c r="ODZ3040" s="607"/>
      <c r="OEA3040" s="607"/>
      <c r="OEB3040" s="607"/>
      <c r="OEC3040" s="607"/>
      <c r="OED3040" s="607"/>
      <c r="OEE3040" s="607"/>
      <c r="OEF3040" s="607"/>
      <c r="OEG3040" s="607"/>
      <c r="OEH3040" s="607"/>
      <c r="OEI3040" s="607"/>
      <c r="OEJ3040" s="607"/>
      <c r="OEK3040" s="607"/>
      <c r="OEL3040" s="607"/>
      <c r="OEM3040" s="607"/>
      <c r="OEN3040" s="607"/>
      <c r="OEO3040" s="607"/>
      <c r="OEP3040" s="607"/>
      <c r="OEQ3040" s="607"/>
      <c r="OER3040" s="607"/>
      <c r="OES3040" s="607"/>
      <c r="OET3040" s="607"/>
      <c r="OEU3040" s="607"/>
      <c r="OEV3040" s="607"/>
      <c r="OEW3040" s="607"/>
      <c r="OEX3040" s="607"/>
      <c r="OEY3040" s="607"/>
      <c r="OEZ3040" s="607"/>
      <c r="OFA3040" s="607"/>
      <c r="OFB3040" s="607"/>
      <c r="OFC3040" s="607"/>
      <c r="OFD3040" s="607"/>
      <c r="OFE3040" s="607"/>
      <c r="OFF3040" s="607"/>
      <c r="OFG3040" s="607"/>
      <c r="OFH3040" s="607"/>
      <c r="OFI3040" s="607"/>
      <c r="OFJ3040" s="607"/>
      <c r="OFK3040" s="607"/>
      <c r="OFL3040" s="607"/>
      <c r="OFM3040" s="607"/>
      <c r="OFN3040" s="607"/>
      <c r="OFO3040" s="607"/>
      <c r="OFP3040" s="607"/>
      <c r="OFQ3040" s="607"/>
      <c r="OFR3040" s="607"/>
      <c r="OFS3040" s="607"/>
      <c r="OFT3040" s="607"/>
      <c r="OFU3040" s="607"/>
      <c r="OFV3040" s="607"/>
      <c r="OFW3040" s="607"/>
      <c r="OFX3040" s="607"/>
      <c r="OFY3040" s="607"/>
      <c r="OFZ3040" s="607"/>
      <c r="OGA3040" s="607"/>
      <c r="OGB3040" s="607"/>
      <c r="OGC3040" s="607"/>
      <c r="OGD3040" s="607"/>
      <c r="OGE3040" s="607"/>
      <c r="OGF3040" s="607"/>
      <c r="OGG3040" s="607"/>
      <c r="OGH3040" s="607"/>
      <c r="OGI3040" s="607"/>
      <c r="OGJ3040" s="607"/>
      <c r="OGK3040" s="607"/>
      <c r="OGL3040" s="607"/>
      <c r="OGM3040" s="607"/>
      <c r="OGN3040" s="607"/>
      <c r="OGO3040" s="607"/>
      <c r="OGP3040" s="607"/>
      <c r="OGQ3040" s="607"/>
      <c r="OGR3040" s="607"/>
      <c r="OGS3040" s="607"/>
      <c r="OGT3040" s="607"/>
      <c r="OGU3040" s="607"/>
      <c r="OGV3040" s="607"/>
      <c r="OGW3040" s="607"/>
      <c r="OGX3040" s="607"/>
      <c r="OGY3040" s="607"/>
      <c r="OGZ3040" s="607"/>
      <c r="OHA3040" s="607"/>
      <c r="OHB3040" s="607"/>
      <c r="OHC3040" s="607"/>
      <c r="OHD3040" s="607"/>
      <c r="OHE3040" s="607"/>
      <c r="OHF3040" s="607"/>
      <c r="OHG3040" s="607"/>
      <c r="OHH3040" s="607"/>
      <c r="OHI3040" s="607"/>
      <c r="OHJ3040" s="607"/>
      <c r="OHK3040" s="607"/>
      <c r="OHL3040" s="607"/>
      <c r="OHM3040" s="607"/>
      <c r="OHN3040" s="607"/>
      <c r="OHO3040" s="607"/>
      <c r="OHP3040" s="607"/>
      <c r="OHQ3040" s="607"/>
      <c r="OHR3040" s="607"/>
      <c r="OHS3040" s="607"/>
      <c r="OHT3040" s="607"/>
      <c r="OHU3040" s="607"/>
      <c r="OHV3040" s="607"/>
      <c r="OHW3040" s="607"/>
      <c r="OHX3040" s="607"/>
      <c r="OHY3040" s="607"/>
      <c r="OHZ3040" s="607"/>
      <c r="OIA3040" s="607"/>
      <c r="OIB3040" s="607"/>
      <c r="OIC3040" s="607"/>
      <c r="OID3040" s="607"/>
      <c r="OIE3040" s="607"/>
      <c r="OIF3040" s="607"/>
      <c r="OIG3040" s="607"/>
      <c r="OIH3040" s="607"/>
      <c r="OII3040" s="607"/>
      <c r="OIJ3040" s="607"/>
      <c r="OIK3040" s="607"/>
      <c r="OIL3040" s="607"/>
      <c r="OIM3040" s="607"/>
      <c r="OIN3040" s="607"/>
      <c r="OIO3040" s="607"/>
      <c r="OIP3040" s="607"/>
      <c r="OIQ3040" s="607"/>
      <c r="OIR3040" s="607"/>
      <c r="OIS3040" s="607"/>
      <c r="OIT3040" s="607"/>
      <c r="OIU3040" s="607"/>
      <c r="OIV3040" s="607"/>
      <c r="OIW3040" s="607"/>
      <c r="OIX3040" s="607"/>
      <c r="OIY3040" s="607"/>
      <c r="OIZ3040" s="607"/>
      <c r="OJA3040" s="607"/>
      <c r="OJB3040" s="607"/>
      <c r="OJC3040" s="607"/>
      <c r="OJD3040" s="607"/>
      <c r="OJE3040" s="607"/>
      <c r="OJF3040" s="607"/>
      <c r="OJG3040" s="607"/>
      <c r="OJH3040" s="607"/>
      <c r="OJI3040" s="607"/>
      <c r="OJJ3040" s="607"/>
      <c r="OJK3040" s="607"/>
      <c r="OJL3040" s="607"/>
      <c r="OJM3040" s="607"/>
      <c r="OJN3040" s="607"/>
      <c r="OJO3040" s="607"/>
      <c r="OJP3040" s="607"/>
      <c r="OJQ3040" s="607"/>
      <c r="OJR3040" s="607"/>
      <c r="OJS3040" s="607"/>
      <c r="OJT3040" s="607"/>
      <c r="OJU3040" s="607"/>
      <c r="OJV3040" s="607"/>
      <c r="OJW3040" s="607"/>
      <c r="OJX3040" s="607"/>
      <c r="OJY3040" s="607"/>
      <c r="OJZ3040" s="607"/>
      <c r="OKA3040" s="607"/>
      <c r="OKB3040" s="607"/>
      <c r="OKC3040" s="607"/>
      <c r="OKD3040" s="607"/>
      <c r="OKE3040" s="607"/>
      <c r="OKF3040" s="607"/>
      <c r="OKG3040" s="607"/>
      <c r="OKH3040" s="607"/>
      <c r="OKI3040" s="607"/>
      <c r="OKJ3040" s="607"/>
      <c r="OKK3040" s="607"/>
      <c r="OKL3040" s="607"/>
      <c r="OKM3040" s="607"/>
      <c r="OKN3040" s="607"/>
      <c r="OKO3040" s="607"/>
      <c r="OKP3040" s="607"/>
      <c r="OKQ3040" s="607"/>
      <c r="OKR3040" s="607"/>
      <c r="OKS3040" s="607"/>
      <c r="OKT3040" s="607"/>
      <c r="OKU3040" s="607"/>
      <c r="OKV3040" s="607"/>
      <c r="OKW3040" s="607"/>
      <c r="OKX3040" s="607"/>
      <c r="OKY3040" s="607"/>
      <c r="OKZ3040" s="607"/>
      <c r="OLA3040" s="607"/>
      <c r="OLB3040" s="607"/>
      <c r="OLC3040" s="607"/>
      <c r="OLD3040" s="607"/>
      <c r="OLE3040" s="607"/>
      <c r="OLF3040" s="607"/>
      <c r="OLG3040" s="607"/>
      <c r="OLH3040" s="607"/>
      <c r="OLI3040" s="607"/>
      <c r="OLJ3040" s="607"/>
      <c r="OLK3040" s="607"/>
      <c r="OLL3040" s="607"/>
      <c r="OLM3040" s="607"/>
      <c r="OLN3040" s="607"/>
      <c r="OLO3040" s="607"/>
      <c r="OLP3040" s="607"/>
      <c r="OLQ3040" s="607"/>
      <c r="OLR3040" s="607"/>
      <c r="OLS3040" s="607"/>
      <c r="OLT3040" s="607"/>
      <c r="OLU3040" s="607"/>
      <c r="OLV3040" s="607"/>
      <c r="OLW3040" s="607"/>
      <c r="OLX3040" s="607"/>
      <c r="OLY3040" s="607"/>
      <c r="OLZ3040" s="607"/>
      <c r="OMA3040" s="607"/>
      <c r="OMB3040" s="607"/>
      <c r="OMC3040" s="607"/>
      <c r="OMD3040" s="607"/>
      <c r="OME3040" s="607"/>
      <c r="OMF3040" s="607"/>
      <c r="OMG3040" s="607"/>
      <c r="OMH3040" s="607"/>
      <c r="OMI3040" s="607"/>
      <c r="OMJ3040" s="607"/>
      <c r="OMK3040" s="607"/>
      <c r="OML3040" s="607"/>
      <c r="OMM3040" s="607"/>
      <c r="OMN3040" s="607"/>
      <c r="OMO3040" s="607"/>
      <c r="OMP3040" s="607"/>
      <c r="OMQ3040" s="607"/>
      <c r="OMR3040" s="607"/>
      <c r="OMS3040" s="607"/>
      <c r="OMT3040" s="607"/>
      <c r="OMU3040" s="607"/>
      <c r="OMV3040" s="607"/>
      <c r="OMW3040" s="607"/>
      <c r="OMX3040" s="607"/>
      <c r="OMY3040" s="607"/>
      <c r="OMZ3040" s="607"/>
      <c r="ONA3040" s="607"/>
      <c r="ONB3040" s="607"/>
      <c r="ONC3040" s="607"/>
      <c r="OND3040" s="607"/>
      <c r="ONE3040" s="607"/>
      <c r="ONF3040" s="607"/>
      <c r="ONG3040" s="607"/>
      <c r="ONH3040" s="607"/>
      <c r="ONI3040" s="607"/>
      <c r="ONJ3040" s="607"/>
      <c r="ONK3040" s="607"/>
      <c r="ONL3040" s="607"/>
      <c r="ONM3040" s="607"/>
      <c r="ONN3040" s="607"/>
      <c r="ONO3040" s="607"/>
      <c r="ONP3040" s="607"/>
      <c r="ONQ3040" s="607"/>
      <c r="ONR3040" s="607"/>
      <c r="ONS3040" s="607"/>
      <c r="ONT3040" s="607"/>
      <c r="ONU3040" s="607"/>
      <c r="ONV3040" s="607"/>
      <c r="ONW3040" s="607"/>
      <c r="ONX3040" s="607"/>
      <c r="ONY3040" s="607"/>
      <c r="ONZ3040" s="607"/>
      <c r="OOA3040" s="607"/>
      <c r="OOB3040" s="607"/>
      <c r="OOC3040" s="607"/>
      <c r="OOD3040" s="607"/>
      <c r="OOE3040" s="607"/>
      <c r="OOF3040" s="607"/>
      <c r="OOG3040" s="607"/>
      <c r="OOH3040" s="607"/>
      <c r="OOI3040" s="607"/>
      <c r="OOJ3040" s="607"/>
      <c r="OOK3040" s="607"/>
      <c r="OOL3040" s="607"/>
      <c r="OOM3040" s="607"/>
      <c r="OON3040" s="607"/>
      <c r="OOO3040" s="607"/>
      <c r="OOP3040" s="607"/>
      <c r="OOQ3040" s="607"/>
      <c r="OOR3040" s="607"/>
      <c r="OOS3040" s="607"/>
      <c r="OOT3040" s="607"/>
      <c r="OOU3040" s="607"/>
      <c r="OOV3040" s="607"/>
      <c r="OOW3040" s="607"/>
      <c r="OOX3040" s="607"/>
      <c r="OOY3040" s="607"/>
      <c r="OOZ3040" s="607"/>
      <c r="OPA3040" s="607"/>
      <c r="OPB3040" s="607"/>
      <c r="OPC3040" s="607"/>
      <c r="OPD3040" s="607"/>
      <c r="OPE3040" s="607"/>
      <c r="OPF3040" s="607"/>
      <c r="OPG3040" s="607"/>
      <c r="OPH3040" s="607"/>
      <c r="OPI3040" s="607"/>
      <c r="OPJ3040" s="607"/>
      <c r="OPK3040" s="607"/>
      <c r="OPL3040" s="607"/>
      <c r="OPM3040" s="607"/>
      <c r="OPN3040" s="607"/>
      <c r="OPO3040" s="607"/>
      <c r="OPP3040" s="607"/>
      <c r="OPQ3040" s="607"/>
      <c r="OPR3040" s="607"/>
      <c r="OPS3040" s="607"/>
      <c r="OPT3040" s="607"/>
      <c r="OPU3040" s="607"/>
      <c r="OPV3040" s="607"/>
      <c r="OPW3040" s="607"/>
      <c r="OPX3040" s="607"/>
      <c r="OPY3040" s="607"/>
      <c r="OPZ3040" s="607"/>
      <c r="OQA3040" s="607"/>
      <c r="OQB3040" s="607"/>
      <c r="OQC3040" s="607"/>
      <c r="OQD3040" s="607"/>
      <c r="OQE3040" s="607"/>
      <c r="OQF3040" s="607"/>
      <c r="OQG3040" s="607"/>
      <c r="OQH3040" s="607"/>
      <c r="OQI3040" s="607"/>
      <c r="OQJ3040" s="607"/>
      <c r="OQK3040" s="607"/>
      <c r="OQL3040" s="607"/>
      <c r="OQM3040" s="607"/>
      <c r="OQN3040" s="607"/>
      <c r="OQO3040" s="607"/>
      <c r="OQP3040" s="607"/>
      <c r="OQQ3040" s="607"/>
      <c r="OQR3040" s="607"/>
      <c r="OQS3040" s="607"/>
      <c r="OQT3040" s="607"/>
      <c r="OQU3040" s="607"/>
      <c r="OQV3040" s="607"/>
      <c r="OQW3040" s="607"/>
      <c r="OQX3040" s="607"/>
      <c r="OQY3040" s="607"/>
      <c r="OQZ3040" s="607"/>
      <c r="ORA3040" s="607"/>
      <c r="ORB3040" s="607"/>
      <c r="ORC3040" s="607"/>
      <c r="ORD3040" s="607"/>
      <c r="ORE3040" s="607"/>
      <c r="ORF3040" s="607"/>
      <c r="ORG3040" s="607"/>
      <c r="ORH3040" s="607"/>
      <c r="ORI3040" s="607"/>
      <c r="ORJ3040" s="607"/>
      <c r="ORK3040" s="607"/>
      <c r="ORL3040" s="607"/>
      <c r="ORM3040" s="607"/>
      <c r="ORN3040" s="607"/>
      <c r="ORO3040" s="607"/>
      <c r="ORP3040" s="607"/>
      <c r="ORQ3040" s="607"/>
      <c r="ORR3040" s="607"/>
      <c r="ORS3040" s="607"/>
      <c r="ORT3040" s="607"/>
      <c r="ORU3040" s="607"/>
      <c r="ORV3040" s="607"/>
      <c r="ORW3040" s="607"/>
      <c r="ORX3040" s="607"/>
      <c r="ORY3040" s="607"/>
      <c r="ORZ3040" s="607"/>
      <c r="OSA3040" s="607"/>
      <c r="OSB3040" s="607"/>
      <c r="OSC3040" s="607"/>
      <c r="OSD3040" s="607"/>
      <c r="OSE3040" s="607"/>
      <c r="OSF3040" s="607"/>
      <c r="OSG3040" s="607"/>
      <c r="OSH3040" s="607"/>
      <c r="OSI3040" s="607"/>
      <c r="OSJ3040" s="607"/>
      <c r="OSK3040" s="607"/>
      <c r="OSL3040" s="607"/>
      <c r="OSM3040" s="607"/>
      <c r="OSN3040" s="607"/>
      <c r="OSO3040" s="607"/>
      <c r="OSP3040" s="607"/>
      <c r="OSQ3040" s="607"/>
      <c r="OSR3040" s="607"/>
      <c r="OSS3040" s="607"/>
      <c r="OST3040" s="607"/>
      <c r="OSU3040" s="607"/>
      <c r="OSV3040" s="607"/>
      <c r="OSW3040" s="607"/>
      <c r="OSX3040" s="607"/>
      <c r="OSY3040" s="607"/>
      <c r="OSZ3040" s="607"/>
      <c r="OTA3040" s="607"/>
      <c r="OTB3040" s="607"/>
      <c r="OTC3040" s="607"/>
      <c r="OTD3040" s="607"/>
      <c r="OTE3040" s="607"/>
      <c r="OTF3040" s="607"/>
      <c r="OTG3040" s="607"/>
      <c r="OTH3040" s="607"/>
      <c r="OTI3040" s="607"/>
      <c r="OTJ3040" s="607"/>
      <c r="OTK3040" s="607"/>
      <c r="OTL3040" s="607"/>
      <c r="OTM3040" s="607"/>
      <c r="OTN3040" s="607"/>
      <c r="OTO3040" s="607"/>
      <c r="OTP3040" s="607"/>
      <c r="OTQ3040" s="607"/>
      <c r="OTR3040" s="607"/>
      <c r="OTS3040" s="607"/>
      <c r="OTT3040" s="607"/>
      <c r="OTU3040" s="607"/>
      <c r="OTV3040" s="607"/>
      <c r="OTW3040" s="607"/>
      <c r="OTX3040" s="607"/>
      <c r="OTY3040" s="607"/>
      <c r="OTZ3040" s="607"/>
      <c r="OUA3040" s="607"/>
      <c r="OUB3040" s="607"/>
      <c r="OUC3040" s="607"/>
      <c r="OUD3040" s="607"/>
      <c r="OUE3040" s="607"/>
      <c r="OUF3040" s="607"/>
      <c r="OUG3040" s="607"/>
      <c r="OUH3040" s="607"/>
      <c r="OUI3040" s="607"/>
      <c r="OUJ3040" s="607"/>
      <c r="OUK3040" s="607"/>
      <c r="OUL3040" s="607"/>
      <c r="OUM3040" s="607"/>
      <c r="OUN3040" s="607"/>
      <c r="OUO3040" s="607"/>
      <c r="OUP3040" s="607"/>
      <c r="OUQ3040" s="607"/>
      <c r="OUR3040" s="607"/>
      <c r="OUS3040" s="607"/>
      <c r="OUT3040" s="607"/>
      <c r="OUU3040" s="607"/>
      <c r="OUV3040" s="607"/>
      <c r="OUW3040" s="607"/>
      <c r="OUX3040" s="607"/>
      <c r="OUY3040" s="607"/>
      <c r="OUZ3040" s="607"/>
      <c r="OVA3040" s="607"/>
      <c r="OVB3040" s="607"/>
      <c r="OVC3040" s="607"/>
      <c r="OVD3040" s="607"/>
      <c r="OVE3040" s="607"/>
      <c r="OVF3040" s="607"/>
      <c r="OVG3040" s="607"/>
      <c r="OVH3040" s="607"/>
      <c r="OVI3040" s="607"/>
      <c r="OVJ3040" s="607"/>
      <c r="OVK3040" s="607"/>
      <c r="OVL3040" s="607"/>
      <c r="OVM3040" s="607"/>
      <c r="OVN3040" s="607"/>
      <c r="OVO3040" s="607"/>
      <c r="OVP3040" s="607"/>
      <c r="OVQ3040" s="607"/>
      <c r="OVR3040" s="607"/>
      <c r="OVS3040" s="607"/>
      <c r="OVT3040" s="607"/>
      <c r="OVU3040" s="607"/>
      <c r="OVV3040" s="607"/>
      <c r="OVW3040" s="607"/>
      <c r="OVX3040" s="607"/>
      <c r="OVY3040" s="607"/>
      <c r="OVZ3040" s="607"/>
      <c r="OWA3040" s="607"/>
      <c r="OWB3040" s="607"/>
      <c r="OWC3040" s="607"/>
      <c r="OWD3040" s="607"/>
      <c r="OWE3040" s="607"/>
      <c r="OWF3040" s="607"/>
      <c r="OWG3040" s="607"/>
      <c r="OWH3040" s="607"/>
      <c r="OWI3040" s="607"/>
      <c r="OWJ3040" s="607"/>
      <c r="OWK3040" s="607"/>
      <c r="OWL3040" s="607"/>
      <c r="OWM3040" s="607"/>
      <c r="OWN3040" s="607"/>
      <c r="OWO3040" s="607"/>
      <c r="OWP3040" s="607"/>
      <c r="OWQ3040" s="607"/>
      <c r="OWR3040" s="607"/>
      <c r="OWS3040" s="607"/>
      <c r="OWT3040" s="607"/>
      <c r="OWU3040" s="607"/>
      <c r="OWV3040" s="607"/>
      <c r="OWW3040" s="607"/>
      <c r="OWX3040" s="607"/>
      <c r="OWY3040" s="607"/>
      <c r="OWZ3040" s="607"/>
      <c r="OXA3040" s="607"/>
      <c r="OXB3040" s="607"/>
      <c r="OXC3040" s="607"/>
      <c r="OXD3040" s="607"/>
      <c r="OXE3040" s="607"/>
      <c r="OXF3040" s="607"/>
      <c r="OXG3040" s="607"/>
      <c r="OXH3040" s="607"/>
      <c r="OXI3040" s="607"/>
      <c r="OXJ3040" s="607"/>
      <c r="OXK3040" s="607"/>
      <c r="OXL3040" s="607"/>
      <c r="OXM3040" s="607"/>
      <c r="OXN3040" s="607"/>
      <c r="OXO3040" s="607"/>
      <c r="OXP3040" s="607"/>
      <c r="OXQ3040" s="607"/>
      <c r="OXR3040" s="607"/>
      <c r="OXS3040" s="607"/>
      <c r="OXT3040" s="607"/>
      <c r="OXU3040" s="607"/>
      <c r="OXV3040" s="607"/>
      <c r="OXW3040" s="607"/>
      <c r="OXX3040" s="607"/>
      <c r="OXY3040" s="607"/>
      <c r="OXZ3040" s="607"/>
      <c r="OYA3040" s="607"/>
      <c r="OYB3040" s="607"/>
      <c r="OYC3040" s="607"/>
      <c r="OYD3040" s="607"/>
      <c r="OYE3040" s="607"/>
      <c r="OYF3040" s="607"/>
      <c r="OYG3040" s="607"/>
      <c r="OYH3040" s="607"/>
      <c r="OYI3040" s="607"/>
      <c r="OYJ3040" s="607"/>
      <c r="OYK3040" s="607"/>
      <c r="OYL3040" s="607"/>
      <c r="OYM3040" s="607"/>
      <c r="OYN3040" s="607"/>
      <c r="OYO3040" s="607"/>
      <c r="OYP3040" s="607"/>
      <c r="OYQ3040" s="607"/>
      <c r="OYR3040" s="607"/>
      <c r="OYS3040" s="607"/>
      <c r="OYT3040" s="607"/>
      <c r="OYU3040" s="607"/>
      <c r="OYV3040" s="607"/>
      <c r="OYW3040" s="607"/>
      <c r="OYX3040" s="607"/>
      <c r="OYY3040" s="607"/>
      <c r="OYZ3040" s="607"/>
      <c r="OZA3040" s="607"/>
      <c r="OZB3040" s="607"/>
      <c r="OZC3040" s="607"/>
      <c r="OZD3040" s="607"/>
      <c r="OZE3040" s="607"/>
      <c r="OZF3040" s="607"/>
      <c r="OZG3040" s="607"/>
      <c r="OZH3040" s="607"/>
      <c r="OZI3040" s="607"/>
      <c r="OZJ3040" s="607"/>
      <c r="OZK3040" s="607"/>
      <c r="OZL3040" s="607"/>
      <c r="OZM3040" s="607"/>
      <c r="OZN3040" s="607"/>
      <c r="OZO3040" s="607"/>
      <c r="OZP3040" s="607"/>
      <c r="OZQ3040" s="607"/>
      <c r="OZR3040" s="607"/>
      <c r="OZS3040" s="607"/>
      <c r="OZT3040" s="607"/>
      <c r="OZU3040" s="607"/>
      <c r="OZV3040" s="607"/>
      <c r="OZW3040" s="607"/>
      <c r="OZX3040" s="607"/>
      <c r="OZY3040" s="607"/>
      <c r="OZZ3040" s="607"/>
      <c r="PAA3040" s="607"/>
      <c r="PAB3040" s="607"/>
      <c r="PAC3040" s="607"/>
      <c r="PAD3040" s="607"/>
      <c r="PAE3040" s="607"/>
      <c r="PAF3040" s="607"/>
      <c r="PAG3040" s="607"/>
      <c r="PAH3040" s="607"/>
      <c r="PAI3040" s="607"/>
      <c r="PAJ3040" s="607"/>
      <c r="PAK3040" s="607"/>
      <c r="PAL3040" s="607"/>
      <c r="PAM3040" s="607"/>
      <c r="PAN3040" s="607"/>
      <c r="PAO3040" s="607"/>
      <c r="PAP3040" s="607"/>
      <c r="PAQ3040" s="607"/>
      <c r="PAR3040" s="607"/>
      <c r="PAS3040" s="607"/>
      <c r="PAT3040" s="607"/>
      <c r="PAU3040" s="607"/>
      <c r="PAV3040" s="607"/>
      <c r="PAW3040" s="607"/>
      <c r="PAX3040" s="607"/>
      <c r="PAY3040" s="607"/>
      <c r="PAZ3040" s="607"/>
      <c r="PBA3040" s="607"/>
      <c r="PBB3040" s="607"/>
      <c r="PBC3040" s="607"/>
      <c r="PBD3040" s="607"/>
      <c r="PBE3040" s="607"/>
      <c r="PBF3040" s="607"/>
      <c r="PBG3040" s="607"/>
      <c r="PBH3040" s="607"/>
      <c r="PBI3040" s="607"/>
      <c r="PBJ3040" s="607"/>
      <c r="PBK3040" s="607"/>
      <c r="PBL3040" s="607"/>
      <c r="PBM3040" s="607"/>
      <c r="PBN3040" s="607"/>
      <c r="PBO3040" s="607"/>
      <c r="PBP3040" s="607"/>
      <c r="PBQ3040" s="607"/>
      <c r="PBR3040" s="607"/>
      <c r="PBS3040" s="607"/>
      <c r="PBT3040" s="607"/>
      <c r="PBU3040" s="607"/>
      <c r="PBV3040" s="607"/>
      <c r="PBW3040" s="607"/>
      <c r="PBX3040" s="607"/>
      <c r="PBY3040" s="607"/>
      <c r="PBZ3040" s="607"/>
      <c r="PCA3040" s="607"/>
      <c r="PCB3040" s="607"/>
      <c r="PCC3040" s="607"/>
      <c r="PCD3040" s="607"/>
      <c r="PCE3040" s="607"/>
      <c r="PCF3040" s="607"/>
      <c r="PCG3040" s="607"/>
      <c r="PCH3040" s="607"/>
      <c r="PCI3040" s="607"/>
      <c r="PCJ3040" s="607"/>
      <c r="PCK3040" s="607"/>
      <c r="PCL3040" s="607"/>
      <c r="PCM3040" s="607"/>
      <c r="PCN3040" s="607"/>
      <c r="PCO3040" s="607"/>
      <c r="PCP3040" s="607"/>
      <c r="PCQ3040" s="607"/>
      <c r="PCR3040" s="607"/>
      <c r="PCS3040" s="607"/>
      <c r="PCT3040" s="607"/>
      <c r="PCU3040" s="607"/>
      <c r="PCV3040" s="607"/>
      <c r="PCW3040" s="607"/>
      <c r="PCX3040" s="607"/>
      <c r="PCY3040" s="607"/>
      <c r="PCZ3040" s="607"/>
      <c r="PDA3040" s="607"/>
      <c r="PDB3040" s="607"/>
      <c r="PDC3040" s="607"/>
      <c r="PDD3040" s="607"/>
      <c r="PDE3040" s="607"/>
      <c r="PDF3040" s="607"/>
      <c r="PDG3040" s="607"/>
      <c r="PDH3040" s="607"/>
      <c r="PDI3040" s="607"/>
      <c r="PDJ3040" s="607"/>
      <c r="PDK3040" s="607"/>
      <c r="PDL3040" s="607"/>
      <c r="PDM3040" s="607"/>
      <c r="PDN3040" s="607"/>
      <c r="PDO3040" s="607"/>
      <c r="PDP3040" s="607"/>
      <c r="PDQ3040" s="607"/>
      <c r="PDR3040" s="607"/>
      <c r="PDS3040" s="607"/>
      <c r="PDT3040" s="607"/>
      <c r="PDU3040" s="607"/>
      <c r="PDV3040" s="607"/>
      <c r="PDW3040" s="607"/>
      <c r="PDX3040" s="607"/>
      <c r="PDY3040" s="607"/>
      <c r="PDZ3040" s="607"/>
      <c r="PEA3040" s="607"/>
      <c r="PEB3040" s="607"/>
      <c r="PEC3040" s="607"/>
      <c r="PED3040" s="607"/>
      <c r="PEE3040" s="607"/>
      <c r="PEF3040" s="607"/>
      <c r="PEG3040" s="607"/>
      <c r="PEH3040" s="607"/>
      <c r="PEI3040" s="607"/>
      <c r="PEJ3040" s="607"/>
      <c r="PEK3040" s="607"/>
      <c r="PEL3040" s="607"/>
      <c r="PEM3040" s="607"/>
      <c r="PEN3040" s="607"/>
      <c r="PEO3040" s="607"/>
      <c r="PEP3040" s="607"/>
      <c r="PEQ3040" s="607"/>
      <c r="PER3040" s="607"/>
      <c r="PES3040" s="607"/>
      <c r="PET3040" s="607"/>
      <c r="PEU3040" s="607"/>
      <c r="PEV3040" s="607"/>
      <c r="PEW3040" s="607"/>
      <c r="PEX3040" s="607"/>
      <c r="PEY3040" s="607"/>
      <c r="PEZ3040" s="607"/>
      <c r="PFA3040" s="607"/>
      <c r="PFB3040" s="607"/>
      <c r="PFC3040" s="607"/>
      <c r="PFD3040" s="607"/>
      <c r="PFE3040" s="607"/>
      <c r="PFF3040" s="607"/>
      <c r="PFG3040" s="607"/>
      <c r="PFH3040" s="607"/>
      <c r="PFI3040" s="607"/>
      <c r="PFJ3040" s="607"/>
      <c r="PFK3040" s="607"/>
      <c r="PFL3040" s="607"/>
      <c r="PFM3040" s="607"/>
      <c r="PFN3040" s="607"/>
      <c r="PFO3040" s="607"/>
      <c r="PFP3040" s="607"/>
      <c r="PFQ3040" s="607"/>
      <c r="PFR3040" s="607"/>
      <c r="PFS3040" s="607"/>
      <c r="PFT3040" s="607"/>
      <c r="PFU3040" s="607"/>
      <c r="PFV3040" s="607"/>
      <c r="PFW3040" s="607"/>
      <c r="PFX3040" s="607"/>
      <c r="PFY3040" s="607"/>
      <c r="PFZ3040" s="607"/>
      <c r="PGA3040" s="607"/>
      <c r="PGB3040" s="607"/>
      <c r="PGC3040" s="607"/>
      <c r="PGD3040" s="607"/>
      <c r="PGE3040" s="607"/>
      <c r="PGF3040" s="607"/>
      <c r="PGG3040" s="607"/>
      <c r="PGH3040" s="607"/>
      <c r="PGI3040" s="607"/>
      <c r="PGJ3040" s="607"/>
      <c r="PGK3040" s="607"/>
      <c r="PGL3040" s="607"/>
      <c r="PGM3040" s="607"/>
      <c r="PGN3040" s="607"/>
      <c r="PGO3040" s="607"/>
      <c r="PGP3040" s="607"/>
      <c r="PGQ3040" s="607"/>
      <c r="PGR3040" s="607"/>
      <c r="PGS3040" s="607"/>
      <c r="PGT3040" s="607"/>
      <c r="PGU3040" s="607"/>
      <c r="PGV3040" s="607"/>
      <c r="PGW3040" s="607"/>
      <c r="PGX3040" s="607"/>
      <c r="PGY3040" s="607"/>
      <c r="PGZ3040" s="607"/>
      <c r="PHA3040" s="607"/>
      <c r="PHB3040" s="607"/>
      <c r="PHC3040" s="607"/>
      <c r="PHD3040" s="607"/>
      <c r="PHE3040" s="607"/>
      <c r="PHF3040" s="607"/>
      <c r="PHG3040" s="607"/>
      <c r="PHH3040" s="607"/>
      <c r="PHI3040" s="607"/>
      <c r="PHJ3040" s="607"/>
      <c r="PHK3040" s="607"/>
      <c r="PHL3040" s="607"/>
      <c r="PHM3040" s="607"/>
      <c r="PHN3040" s="607"/>
      <c r="PHO3040" s="607"/>
      <c r="PHP3040" s="607"/>
      <c r="PHQ3040" s="607"/>
      <c r="PHR3040" s="607"/>
      <c r="PHS3040" s="607"/>
      <c r="PHT3040" s="607"/>
      <c r="PHU3040" s="607"/>
      <c r="PHV3040" s="607"/>
      <c r="PHW3040" s="607"/>
      <c r="PHX3040" s="607"/>
      <c r="PHY3040" s="607"/>
      <c r="PHZ3040" s="607"/>
      <c r="PIA3040" s="607"/>
      <c r="PIB3040" s="607"/>
      <c r="PIC3040" s="607"/>
      <c r="PID3040" s="607"/>
      <c r="PIE3040" s="607"/>
      <c r="PIF3040" s="607"/>
      <c r="PIG3040" s="607"/>
      <c r="PIH3040" s="607"/>
      <c r="PII3040" s="607"/>
      <c r="PIJ3040" s="607"/>
      <c r="PIK3040" s="607"/>
      <c r="PIL3040" s="607"/>
      <c r="PIM3040" s="607"/>
      <c r="PIN3040" s="607"/>
      <c r="PIO3040" s="607"/>
      <c r="PIP3040" s="607"/>
      <c r="PIQ3040" s="607"/>
      <c r="PIR3040" s="607"/>
      <c r="PIS3040" s="607"/>
      <c r="PIT3040" s="607"/>
      <c r="PIU3040" s="607"/>
      <c r="PIV3040" s="607"/>
      <c r="PIW3040" s="607"/>
      <c r="PIX3040" s="607"/>
      <c r="PIY3040" s="607"/>
      <c r="PIZ3040" s="607"/>
      <c r="PJA3040" s="607"/>
      <c r="PJB3040" s="607"/>
      <c r="PJC3040" s="607"/>
      <c r="PJD3040" s="607"/>
      <c r="PJE3040" s="607"/>
      <c r="PJF3040" s="607"/>
      <c r="PJG3040" s="607"/>
      <c r="PJH3040" s="607"/>
      <c r="PJI3040" s="607"/>
      <c r="PJJ3040" s="607"/>
      <c r="PJK3040" s="607"/>
      <c r="PJL3040" s="607"/>
      <c r="PJM3040" s="607"/>
      <c r="PJN3040" s="607"/>
      <c r="PJO3040" s="607"/>
      <c r="PJP3040" s="607"/>
      <c r="PJQ3040" s="607"/>
      <c r="PJR3040" s="607"/>
      <c r="PJS3040" s="607"/>
      <c r="PJT3040" s="607"/>
      <c r="PJU3040" s="607"/>
      <c r="PJV3040" s="607"/>
      <c r="PJW3040" s="607"/>
      <c r="PJX3040" s="607"/>
      <c r="PJY3040" s="607"/>
      <c r="PJZ3040" s="607"/>
      <c r="PKA3040" s="607"/>
      <c r="PKB3040" s="607"/>
      <c r="PKC3040" s="607"/>
      <c r="PKD3040" s="607"/>
      <c r="PKE3040" s="607"/>
      <c r="PKF3040" s="607"/>
      <c r="PKG3040" s="607"/>
      <c r="PKH3040" s="607"/>
      <c r="PKI3040" s="607"/>
      <c r="PKJ3040" s="607"/>
      <c r="PKK3040" s="607"/>
      <c r="PKL3040" s="607"/>
      <c r="PKM3040" s="607"/>
      <c r="PKN3040" s="607"/>
      <c r="PKO3040" s="607"/>
      <c r="PKP3040" s="607"/>
      <c r="PKQ3040" s="607"/>
      <c r="PKR3040" s="607"/>
      <c r="PKS3040" s="607"/>
      <c r="PKT3040" s="607"/>
      <c r="PKU3040" s="607"/>
      <c r="PKV3040" s="607"/>
      <c r="PKW3040" s="607"/>
      <c r="PKX3040" s="607"/>
      <c r="PKY3040" s="607"/>
      <c r="PKZ3040" s="607"/>
      <c r="PLA3040" s="607"/>
      <c r="PLB3040" s="607"/>
      <c r="PLC3040" s="607"/>
      <c r="PLD3040" s="607"/>
      <c r="PLE3040" s="607"/>
      <c r="PLF3040" s="607"/>
      <c r="PLG3040" s="607"/>
      <c r="PLH3040" s="607"/>
      <c r="PLI3040" s="607"/>
      <c r="PLJ3040" s="607"/>
      <c r="PLK3040" s="607"/>
      <c r="PLL3040" s="607"/>
      <c r="PLM3040" s="607"/>
      <c r="PLN3040" s="607"/>
      <c r="PLO3040" s="607"/>
      <c r="PLP3040" s="607"/>
      <c r="PLQ3040" s="607"/>
      <c r="PLR3040" s="607"/>
      <c r="PLS3040" s="607"/>
      <c r="PLT3040" s="607"/>
      <c r="PLU3040" s="607"/>
      <c r="PLV3040" s="607"/>
      <c r="PLW3040" s="607"/>
      <c r="PLX3040" s="607"/>
      <c r="PLY3040" s="607"/>
      <c r="PLZ3040" s="607"/>
      <c r="PMA3040" s="607"/>
      <c r="PMB3040" s="607"/>
      <c r="PMC3040" s="607"/>
      <c r="PMD3040" s="607"/>
      <c r="PME3040" s="607"/>
      <c r="PMF3040" s="607"/>
      <c r="PMG3040" s="607"/>
      <c r="PMH3040" s="607"/>
      <c r="PMI3040" s="607"/>
      <c r="PMJ3040" s="607"/>
      <c r="PMK3040" s="607"/>
      <c r="PML3040" s="607"/>
      <c r="PMM3040" s="607"/>
      <c r="PMN3040" s="607"/>
      <c r="PMO3040" s="607"/>
      <c r="PMP3040" s="607"/>
      <c r="PMQ3040" s="607"/>
      <c r="PMR3040" s="607"/>
      <c r="PMS3040" s="607"/>
      <c r="PMT3040" s="607"/>
      <c r="PMU3040" s="607"/>
      <c r="PMV3040" s="607"/>
      <c r="PMW3040" s="607"/>
      <c r="PMX3040" s="607"/>
      <c r="PMY3040" s="607"/>
      <c r="PMZ3040" s="607"/>
      <c r="PNA3040" s="607"/>
      <c r="PNB3040" s="607"/>
      <c r="PNC3040" s="607"/>
      <c r="PND3040" s="607"/>
      <c r="PNE3040" s="607"/>
      <c r="PNF3040" s="607"/>
      <c r="PNG3040" s="607"/>
      <c r="PNH3040" s="607"/>
      <c r="PNI3040" s="607"/>
      <c r="PNJ3040" s="607"/>
      <c r="PNK3040" s="607"/>
      <c r="PNL3040" s="607"/>
      <c r="PNM3040" s="607"/>
      <c r="PNN3040" s="607"/>
      <c r="PNO3040" s="607"/>
      <c r="PNP3040" s="607"/>
      <c r="PNQ3040" s="607"/>
      <c r="PNR3040" s="607"/>
      <c r="PNS3040" s="607"/>
      <c r="PNT3040" s="607"/>
      <c r="PNU3040" s="607"/>
      <c r="PNV3040" s="607"/>
      <c r="PNW3040" s="607"/>
      <c r="PNX3040" s="607"/>
      <c r="PNY3040" s="607"/>
      <c r="PNZ3040" s="607"/>
      <c r="POA3040" s="607"/>
      <c r="POB3040" s="607"/>
      <c r="POC3040" s="607"/>
      <c r="POD3040" s="607"/>
      <c r="POE3040" s="607"/>
      <c r="POF3040" s="607"/>
      <c r="POG3040" s="607"/>
      <c r="POH3040" s="607"/>
      <c r="POI3040" s="607"/>
      <c r="POJ3040" s="607"/>
      <c r="POK3040" s="607"/>
      <c r="POL3040" s="607"/>
      <c r="POM3040" s="607"/>
      <c r="PON3040" s="607"/>
      <c r="POO3040" s="607"/>
      <c r="POP3040" s="607"/>
      <c r="POQ3040" s="607"/>
      <c r="POR3040" s="607"/>
      <c r="POS3040" s="607"/>
      <c r="POT3040" s="607"/>
      <c r="POU3040" s="607"/>
      <c r="POV3040" s="607"/>
      <c r="POW3040" s="607"/>
      <c r="POX3040" s="607"/>
      <c r="POY3040" s="607"/>
      <c r="POZ3040" s="607"/>
      <c r="PPA3040" s="607"/>
      <c r="PPB3040" s="607"/>
      <c r="PPC3040" s="607"/>
      <c r="PPD3040" s="607"/>
      <c r="PPE3040" s="607"/>
      <c r="PPF3040" s="607"/>
      <c r="PPG3040" s="607"/>
      <c r="PPH3040" s="607"/>
      <c r="PPI3040" s="607"/>
      <c r="PPJ3040" s="607"/>
      <c r="PPK3040" s="607"/>
      <c r="PPL3040" s="607"/>
      <c r="PPM3040" s="607"/>
      <c r="PPN3040" s="607"/>
      <c r="PPO3040" s="607"/>
      <c r="PPP3040" s="607"/>
      <c r="PPQ3040" s="607"/>
      <c r="PPR3040" s="607"/>
      <c r="PPS3040" s="607"/>
      <c r="PPT3040" s="607"/>
      <c r="PPU3040" s="607"/>
      <c r="PPV3040" s="607"/>
      <c r="PPW3040" s="607"/>
      <c r="PPX3040" s="607"/>
      <c r="PPY3040" s="607"/>
      <c r="PPZ3040" s="607"/>
      <c r="PQA3040" s="607"/>
      <c r="PQB3040" s="607"/>
      <c r="PQC3040" s="607"/>
      <c r="PQD3040" s="607"/>
      <c r="PQE3040" s="607"/>
      <c r="PQF3040" s="607"/>
      <c r="PQG3040" s="607"/>
      <c r="PQH3040" s="607"/>
      <c r="PQI3040" s="607"/>
      <c r="PQJ3040" s="607"/>
      <c r="PQK3040" s="607"/>
      <c r="PQL3040" s="607"/>
      <c r="PQM3040" s="607"/>
      <c r="PQN3040" s="607"/>
      <c r="PQO3040" s="607"/>
      <c r="PQP3040" s="607"/>
      <c r="PQQ3040" s="607"/>
      <c r="PQR3040" s="607"/>
      <c r="PQS3040" s="607"/>
      <c r="PQT3040" s="607"/>
      <c r="PQU3040" s="607"/>
      <c r="PQV3040" s="607"/>
      <c r="PQW3040" s="607"/>
      <c r="PQX3040" s="607"/>
      <c r="PQY3040" s="607"/>
      <c r="PQZ3040" s="607"/>
      <c r="PRA3040" s="607"/>
      <c r="PRB3040" s="607"/>
      <c r="PRC3040" s="607"/>
      <c r="PRD3040" s="607"/>
      <c r="PRE3040" s="607"/>
      <c r="PRF3040" s="607"/>
      <c r="PRG3040" s="607"/>
      <c r="PRH3040" s="607"/>
      <c r="PRI3040" s="607"/>
      <c r="PRJ3040" s="607"/>
      <c r="PRK3040" s="607"/>
      <c r="PRL3040" s="607"/>
      <c r="PRM3040" s="607"/>
      <c r="PRN3040" s="607"/>
      <c r="PRO3040" s="607"/>
      <c r="PRP3040" s="607"/>
      <c r="PRQ3040" s="607"/>
      <c r="PRR3040" s="607"/>
      <c r="PRS3040" s="607"/>
      <c r="PRT3040" s="607"/>
      <c r="PRU3040" s="607"/>
      <c r="PRV3040" s="607"/>
      <c r="PRW3040" s="607"/>
      <c r="PRX3040" s="607"/>
      <c r="PRY3040" s="607"/>
      <c r="PRZ3040" s="607"/>
      <c r="PSA3040" s="607"/>
      <c r="PSB3040" s="607"/>
      <c r="PSC3040" s="607"/>
      <c r="PSD3040" s="607"/>
      <c r="PSE3040" s="607"/>
      <c r="PSF3040" s="607"/>
      <c r="PSG3040" s="607"/>
      <c r="PSH3040" s="607"/>
      <c r="PSI3040" s="607"/>
      <c r="PSJ3040" s="607"/>
      <c r="PSK3040" s="607"/>
      <c r="PSL3040" s="607"/>
      <c r="PSM3040" s="607"/>
      <c r="PSN3040" s="607"/>
      <c r="PSO3040" s="607"/>
      <c r="PSP3040" s="607"/>
      <c r="PSQ3040" s="607"/>
      <c r="PSR3040" s="607"/>
      <c r="PSS3040" s="607"/>
      <c r="PST3040" s="607"/>
      <c r="PSU3040" s="607"/>
      <c r="PSV3040" s="607"/>
      <c r="PSW3040" s="607"/>
      <c r="PSX3040" s="607"/>
      <c r="PSY3040" s="607"/>
      <c r="PSZ3040" s="607"/>
      <c r="PTA3040" s="607"/>
      <c r="PTB3040" s="607"/>
      <c r="PTC3040" s="607"/>
      <c r="PTD3040" s="607"/>
      <c r="PTE3040" s="607"/>
      <c r="PTF3040" s="607"/>
      <c r="PTG3040" s="607"/>
      <c r="PTH3040" s="607"/>
      <c r="PTI3040" s="607"/>
      <c r="PTJ3040" s="607"/>
      <c r="PTK3040" s="607"/>
      <c r="PTL3040" s="607"/>
      <c r="PTM3040" s="607"/>
      <c r="PTN3040" s="607"/>
      <c r="PTO3040" s="607"/>
      <c r="PTP3040" s="607"/>
      <c r="PTQ3040" s="607"/>
      <c r="PTR3040" s="607"/>
      <c r="PTS3040" s="607"/>
      <c r="PTT3040" s="607"/>
      <c r="PTU3040" s="607"/>
      <c r="PTV3040" s="607"/>
      <c r="PTW3040" s="607"/>
      <c r="PTX3040" s="607"/>
      <c r="PTY3040" s="607"/>
      <c r="PTZ3040" s="607"/>
      <c r="PUA3040" s="607"/>
      <c r="PUB3040" s="607"/>
      <c r="PUC3040" s="607"/>
      <c r="PUD3040" s="607"/>
      <c r="PUE3040" s="607"/>
      <c r="PUF3040" s="607"/>
      <c r="PUG3040" s="607"/>
      <c r="PUH3040" s="607"/>
      <c r="PUI3040" s="607"/>
      <c r="PUJ3040" s="607"/>
      <c r="PUK3040" s="607"/>
      <c r="PUL3040" s="607"/>
      <c r="PUM3040" s="607"/>
      <c r="PUN3040" s="607"/>
      <c r="PUO3040" s="607"/>
      <c r="PUP3040" s="607"/>
      <c r="PUQ3040" s="607"/>
      <c r="PUR3040" s="607"/>
      <c r="PUS3040" s="607"/>
      <c r="PUT3040" s="607"/>
      <c r="PUU3040" s="607"/>
      <c r="PUV3040" s="607"/>
      <c r="PUW3040" s="607"/>
      <c r="PUX3040" s="607"/>
      <c r="PUY3040" s="607"/>
      <c r="PUZ3040" s="607"/>
      <c r="PVA3040" s="607"/>
      <c r="PVB3040" s="607"/>
      <c r="PVC3040" s="607"/>
      <c r="PVD3040" s="607"/>
      <c r="PVE3040" s="607"/>
      <c r="PVF3040" s="607"/>
      <c r="PVG3040" s="607"/>
      <c r="PVH3040" s="607"/>
      <c r="PVI3040" s="607"/>
      <c r="PVJ3040" s="607"/>
      <c r="PVK3040" s="607"/>
      <c r="PVL3040" s="607"/>
      <c r="PVM3040" s="607"/>
      <c r="PVN3040" s="607"/>
      <c r="PVO3040" s="607"/>
      <c r="PVP3040" s="607"/>
      <c r="PVQ3040" s="607"/>
      <c r="PVR3040" s="607"/>
      <c r="PVS3040" s="607"/>
      <c r="PVT3040" s="607"/>
      <c r="PVU3040" s="607"/>
      <c r="PVV3040" s="607"/>
      <c r="PVW3040" s="607"/>
      <c r="PVX3040" s="607"/>
      <c r="PVY3040" s="607"/>
      <c r="PVZ3040" s="607"/>
      <c r="PWA3040" s="607"/>
      <c r="PWB3040" s="607"/>
      <c r="PWC3040" s="607"/>
      <c r="PWD3040" s="607"/>
      <c r="PWE3040" s="607"/>
      <c r="PWF3040" s="607"/>
      <c r="PWG3040" s="607"/>
      <c r="PWH3040" s="607"/>
      <c r="PWI3040" s="607"/>
      <c r="PWJ3040" s="607"/>
      <c r="PWK3040" s="607"/>
      <c r="PWL3040" s="607"/>
      <c r="PWM3040" s="607"/>
      <c r="PWN3040" s="607"/>
      <c r="PWO3040" s="607"/>
      <c r="PWP3040" s="607"/>
      <c r="PWQ3040" s="607"/>
      <c r="PWR3040" s="607"/>
      <c r="PWS3040" s="607"/>
      <c r="PWT3040" s="607"/>
      <c r="PWU3040" s="607"/>
      <c r="PWV3040" s="607"/>
      <c r="PWW3040" s="607"/>
      <c r="PWX3040" s="607"/>
      <c r="PWY3040" s="607"/>
      <c r="PWZ3040" s="607"/>
      <c r="PXA3040" s="607"/>
      <c r="PXB3040" s="607"/>
      <c r="PXC3040" s="607"/>
      <c r="PXD3040" s="607"/>
      <c r="PXE3040" s="607"/>
      <c r="PXF3040" s="607"/>
      <c r="PXG3040" s="607"/>
      <c r="PXH3040" s="607"/>
      <c r="PXI3040" s="607"/>
      <c r="PXJ3040" s="607"/>
      <c r="PXK3040" s="607"/>
      <c r="PXL3040" s="607"/>
      <c r="PXM3040" s="607"/>
      <c r="PXN3040" s="607"/>
      <c r="PXO3040" s="607"/>
      <c r="PXP3040" s="607"/>
      <c r="PXQ3040" s="607"/>
      <c r="PXR3040" s="607"/>
      <c r="PXS3040" s="607"/>
      <c r="PXT3040" s="607"/>
      <c r="PXU3040" s="607"/>
      <c r="PXV3040" s="607"/>
      <c r="PXW3040" s="607"/>
      <c r="PXX3040" s="607"/>
      <c r="PXY3040" s="607"/>
      <c r="PXZ3040" s="607"/>
      <c r="PYA3040" s="607"/>
      <c r="PYB3040" s="607"/>
      <c r="PYC3040" s="607"/>
      <c r="PYD3040" s="607"/>
      <c r="PYE3040" s="607"/>
      <c r="PYF3040" s="607"/>
      <c r="PYG3040" s="607"/>
      <c r="PYH3040" s="607"/>
      <c r="PYI3040" s="607"/>
      <c r="PYJ3040" s="607"/>
      <c r="PYK3040" s="607"/>
      <c r="PYL3040" s="607"/>
      <c r="PYM3040" s="607"/>
      <c r="PYN3040" s="607"/>
      <c r="PYO3040" s="607"/>
      <c r="PYP3040" s="607"/>
      <c r="PYQ3040" s="607"/>
      <c r="PYR3040" s="607"/>
      <c r="PYS3040" s="607"/>
      <c r="PYT3040" s="607"/>
      <c r="PYU3040" s="607"/>
      <c r="PYV3040" s="607"/>
      <c r="PYW3040" s="607"/>
      <c r="PYX3040" s="607"/>
      <c r="PYY3040" s="607"/>
      <c r="PYZ3040" s="607"/>
      <c r="PZA3040" s="607"/>
      <c r="PZB3040" s="607"/>
      <c r="PZC3040" s="607"/>
      <c r="PZD3040" s="607"/>
      <c r="PZE3040" s="607"/>
      <c r="PZF3040" s="607"/>
      <c r="PZG3040" s="607"/>
      <c r="PZH3040" s="607"/>
      <c r="PZI3040" s="607"/>
      <c r="PZJ3040" s="607"/>
      <c r="PZK3040" s="607"/>
      <c r="PZL3040" s="607"/>
      <c r="PZM3040" s="607"/>
      <c r="PZN3040" s="607"/>
      <c r="PZO3040" s="607"/>
      <c r="PZP3040" s="607"/>
      <c r="PZQ3040" s="607"/>
      <c r="PZR3040" s="607"/>
      <c r="PZS3040" s="607"/>
      <c r="PZT3040" s="607"/>
      <c r="PZU3040" s="607"/>
      <c r="PZV3040" s="607"/>
      <c r="PZW3040" s="607"/>
      <c r="PZX3040" s="607"/>
      <c r="PZY3040" s="607"/>
      <c r="PZZ3040" s="607"/>
      <c r="QAA3040" s="607"/>
      <c r="QAB3040" s="607"/>
      <c r="QAC3040" s="607"/>
      <c r="QAD3040" s="607"/>
      <c r="QAE3040" s="607"/>
      <c r="QAF3040" s="607"/>
      <c r="QAG3040" s="607"/>
      <c r="QAH3040" s="607"/>
      <c r="QAI3040" s="607"/>
      <c r="QAJ3040" s="607"/>
      <c r="QAK3040" s="607"/>
      <c r="QAL3040" s="607"/>
      <c r="QAM3040" s="607"/>
      <c r="QAN3040" s="607"/>
      <c r="QAO3040" s="607"/>
      <c r="QAP3040" s="607"/>
      <c r="QAQ3040" s="607"/>
      <c r="QAR3040" s="607"/>
      <c r="QAS3040" s="607"/>
      <c r="QAT3040" s="607"/>
      <c r="QAU3040" s="607"/>
      <c r="QAV3040" s="607"/>
      <c r="QAW3040" s="607"/>
      <c r="QAX3040" s="607"/>
      <c r="QAY3040" s="607"/>
      <c r="QAZ3040" s="607"/>
      <c r="QBA3040" s="607"/>
      <c r="QBB3040" s="607"/>
      <c r="QBC3040" s="607"/>
      <c r="QBD3040" s="607"/>
      <c r="QBE3040" s="607"/>
      <c r="QBF3040" s="607"/>
      <c r="QBG3040" s="607"/>
      <c r="QBH3040" s="607"/>
      <c r="QBI3040" s="607"/>
      <c r="QBJ3040" s="607"/>
      <c r="QBK3040" s="607"/>
      <c r="QBL3040" s="607"/>
      <c r="QBM3040" s="607"/>
      <c r="QBN3040" s="607"/>
      <c r="QBO3040" s="607"/>
      <c r="QBP3040" s="607"/>
      <c r="QBQ3040" s="607"/>
      <c r="QBR3040" s="607"/>
      <c r="QBS3040" s="607"/>
      <c r="QBT3040" s="607"/>
      <c r="QBU3040" s="607"/>
      <c r="QBV3040" s="607"/>
      <c r="QBW3040" s="607"/>
      <c r="QBX3040" s="607"/>
      <c r="QBY3040" s="607"/>
      <c r="QBZ3040" s="607"/>
      <c r="QCA3040" s="607"/>
      <c r="QCB3040" s="607"/>
      <c r="QCC3040" s="607"/>
      <c r="QCD3040" s="607"/>
      <c r="QCE3040" s="607"/>
      <c r="QCF3040" s="607"/>
      <c r="QCG3040" s="607"/>
      <c r="QCH3040" s="607"/>
      <c r="QCI3040" s="607"/>
      <c r="QCJ3040" s="607"/>
      <c r="QCK3040" s="607"/>
      <c r="QCL3040" s="607"/>
      <c r="QCM3040" s="607"/>
      <c r="QCN3040" s="607"/>
      <c r="QCO3040" s="607"/>
      <c r="QCP3040" s="607"/>
      <c r="QCQ3040" s="607"/>
      <c r="QCR3040" s="607"/>
      <c r="QCS3040" s="607"/>
      <c r="QCT3040" s="607"/>
      <c r="QCU3040" s="607"/>
      <c r="QCV3040" s="607"/>
      <c r="QCW3040" s="607"/>
      <c r="QCX3040" s="607"/>
      <c r="QCY3040" s="607"/>
      <c r="QCZ3040" s="607"/>
      <c r="QDA3040" s="607"/>
      <c r="QDB3040" s="607"/>
      <c r="QDC3040" s="607"/>
      <c r="QDD3040" s="607"/>
      <c r="QDE3040" s="607"/>
      <c r="QDF3040" s="607"/>
      <c r="QDG3040" s="607"/>
      <c r="QDH3040" s="607"/>
      <c r="QDI3040" s="607"/>
      <c r="QDJ3040" s="607"/>
      <c r="QDK3040" s="607"/>
      <c r="QDL3040" s="607"/>
      <c r="QDM3040" s="607"/>
      <c r="QDN3040" s="607"/>
      <c r="QDO3040" s="607"/>
      <c r="QDP3040" s="607"/>
      <c r="QDQ3040" s="607"/>
      <c r="QDR3040" s="607"/>
      <c r="QDS3040" s="607"/>
      <c r="QDT3040" s="607"/>
      <c r="QDU3040" s="607"/>
      <c r="QDV3040" s="607"/>
      <c r="QDW3040" s="607"/>
      <c r="QDX3040" s="607"/>
      <c r="QDY3040" s="607"/>
      <c r="QDZ3040" s="607"/>
      <c r="QEA3040" s="607"/>
      <c r="QEB3040" s="607"/>
      <c r="QEC3040" s="607"/>
      <c r="QED3040" s="607"/>
      <c r="QEE3040" s="607"/>
      <c r="QEF3040" s="607"/>
      <c r="QEG3040" s="607"/>
      <c r="QEH3040" s="607"/>
      <c r="QEI3040" s="607"/>
      <c r="QEJ3040" s="607"/>
      <c r="QEK3040" s="607"/>
      <c r="QEL3040" s="607"/>
      <c r="QEM3040" s="607"/>
      <c r="QEN3040" s="607"/>
      <c r="QEO3040" s="607"/>
      <c r="QEP3040" s="607"/>
      <c r="QEQ3040" s="607"/>
      <c r="QER3040" s="607"/>
      <c r="QES3040" s="607"/>
      <c r="QET3040" s="607"/>
      <c r="QEU3040" s="607"/>
      <c r="QEV3040" s="607"/>
      <c r="QEW3040" s="607"/>
      <c r="QEX3040" s="607"/>
      <c r="QEY3040" s="607"/>
      <c r="QEZ3040" s="607"/>
      <c r="QFA3040" s="607"/>
      <c r="QFB3040" s="607"/>
      <c r="QFC3040" s="607"/>
      <c r="QFD3040" s="607"/>
      <c r="QFE3040" s="607"/>
      <c r="QFF3040" s="607"/>
      <c r="QFG3040" s="607"/>
      <c r="QFH3040" s="607"/>
      <c r="QFI3040" s="607"/>
      <c r="QFJ3040" s="607"/>
      <c r="QFK3040" s="607"/>
      <c r="QFL3040" s="607"/>
      <c r="QFM3040" s="607"/>
      <c r="QFN3040" s="607"/>
      <c r="QFO3040" s="607"/>
      <c r="QFP3040" s="607"/>
      <c r="QFQ3040" s="607"/>
      <c r="QFR3040" s="607"/>
      <c r="QFS3040" s="607"/>
      <c r="QFT3040" s="607"/>
      <c r="QFU3040" s="607"/>
      <c r="QFV3040" s="607"/>
      <c r="QFW3040" s="607"/>
      <c r="QFX3040" s="607"/>
      <c r="QFY3040" s="607"/>
      <c r="QFZ3040" s="607"/>
      <c r="QGA3040" s="607"/>
      <c r="QGB3040" s="607"/>
      <c r="QGC3040" s="607"/>
      <c r="QGD3040" s="607"/>
      <c r="QGE3040" s="607"/>
      <c r="QGF3040" s="607"/>
      <c r="QGG3040" s="607"/>
      <c r="QGH3040" s="607"/>
      <c r="QGI3040" s="607"/>
      <c r="QGJ3040" s="607"/>
      <c r="QGK3040" s="607"/>
      <c r="QGL3040" s="607"/>
      <c r="QGM3040" s="607"/>
      <c r="QGN3040" s="607"/>
      <c r="QGO3040" s="607"/>
      <c r="QGP3040" s="607"/>
      <c r="QGQ3040" s="607"/>
      <c r="QGR3040" s="607"/>
      <c r="QGS3040" s="607"/>
      <c r="QGT3040" s="607"/>
      <c r="QGU3040" s="607"/>
      <c r="QGV3040" s="607"/>
      <c r="QGW3040" s="607"/>
      <c r="QGX3040" s="607"/>
      <c r="QGY3040" s="607"/>
      <c r="QGZ3040" s="607"/>
      <c r="QHA3040" s="607"/>
      <c r="QHB3040" s="607"/>
      <c r="QHC3040" s="607"/>
      <c r="QHD3040" s="607"/>
      <c r="QHE3040" s="607"/>
      <c r="QHF3040" s="607"/>
      <c r="QHG3040" s="607"/>
      <c r="QHH3040" s="607"/>
      <c r="QHI3040" s="607"/>
      <c r="QHJ3040" s="607"/>
      <c r="QHK3040" s="607"/>
      <c r="QHL3040" s="607"/>
      <c r="QHM3040" s="607"/>
      <c r="QHN3040" s="607"/>
      <c r="QHO3040" s="607"/>
      <c r="QHP3040" s="607"/>
      <c r="QHQ3040" s="607"/>
      <c r="QHR3040" s="607"/>
      <c r="QHS3040" s="607"/>
      <c r="QHT3040" s="607"/>
      <c r="QHU3040" s="607"/>
      <c r="QHV3040" s="607"/>
      <c r="QHW3040" s="607"/>
      <c r="QHX3040" s="607"/>
      <c r="QHY3040" s="607"/>
      <c r="QHZ3040" s="607"/>
      <c r="QIA3040" s="607"/>
      <c r="QIB3040" s="607"/>
      <c r="QIC3040" s="607"/>
      <c r="QID3040" s="607"/>
      <c r="QIE3040" s="607"/>
      <c r="QIF3040" s="607"/>
      <c r="QIG3040" s="607"/>
      <c r="QIH3040" s="607"/>
      <c r="QII3040" s="607"/>
      <c r="QIJ3040" s="607"/>
      <c r="QIK3040" s="607"/>
      <c r="QIL3040" s="607"/>
      <c r="QIM3040" s="607"/>
      <c r="QIN3040" s="607"/>
      <c r="QIO3040" s="607"/>
      <c r="QIP3040" s="607"/>
      <c r="QIQ3040" s="607"/>
      <c r="QIR3040" s="607"/>
      <c r="QIS3040" s="607"/>
      <c r="QIT3040" s="607"/>
      <c r="QIU3040" s="607"/>
      <c r="QIV3040" s="607"/>
      <c r="QIW3040" s="607"/>
      <c r="QIX3040" s="607"/>
      <c r="QIY3040" s="607"/>
      <c r="QIZ3040" s="607"/>
      <c r="QJA3040" s="607"/>
      <c r="QJB3040" s="607"/>
      <c r="QJC3040" s="607"/>
      <c r="QJD3040" s="607"/>
      <c r="QJE3040" s="607"/>
      <c r="QJF3040" s="607"/>
      <c r="QJG3040" s="607"/>
      <c r="QJH3040" s="607"/>
      <c r="QJI3040" s="607"/>
      <c r="QJJ3040" s="607"/>
      <c r="QJK3040" s="607"/>
      <c r="QJL3040" s="607"/>
      <c r="QJM3040" s="607"/>
      <c r="QJN3040" s="607"/>
      <c r="QJO3040" s="607"/>
      <c r="QJP3040" s="607"/>
      <c r="QJQ3040" s="607"/>
      <c r="QJR3040" s="607"/>
      <c r="QJS3040" s="607"/>
      <c r="QJT3040" s="607"/>
      <c r="QJU3040" s="607"/>
      <c r="QJV3040" s="607"/>
      <c r="QJW3040" s="607"/>
      <c r="QJX3040" s="607"/>
      <c r="QJY3040" s="607"/>
      <c r="QJZ3040" s="607"/>
      <c r="QKA3040" s="607"/>
      <c r="QKB3040" s="607"/>
      <c r="QKC3040" s="607"/>
      <c r="QKD3040" s="607"/>
      <c r="QKE3040" s="607"/>
      <c r="QKF3040" s="607"/>
      <c r="QKG3040" s="607"/>
      <c r="QKH3040" s="607"/>
      <c r="QKI3040" s="607"/>
      <c r="QKJ3040" s="607"/>
      <c r="QKK3040" s="607"/>
      <c r="QKL3040" s="607"/>
      <c r="QKM3040" s="607"/>
      <c r="QKN3040" s="607"/>
      <c r="QKO3040" s="607"/>
      <c r="QKP3040" s="607"/>
      <c r="QKQ3040" s="607"/>
      <c r="QKR3040" s="607"/>
      <c r="QKS3040" s="607"/>
      <c r="QKT3040" s="607"/>
      <c r="QKU3040" s="607"/>
      <c r="QKV3040" s="607"/>
      <c r="QKW3040" s="607"/>
      <c r="QKX3040" s="607"/>
      <c r="QKY3040" s="607"/>
      <c r="QKZ3040" s="607"/>
      <c r="QLA3040" s="607"/>
      <c r="QLB3040" s="607"/>
      <c r="QLC3040" s="607"/>
      <c r="QLD3040" s="607"/>
      <c r="QLE3040" s="607"/>
      <c r="QLF3040" s="607"/>
      <c r="QLG3040" s="607"/>
      <c r="QLH3040" s="607"/>
      <c r="QLI3040" s="607"/>
      <c r="QLJ3040" s="607"/>
      <c r="QLK3040" s="607"/>
      <c r="QLL3040" s="607"/>
      <c r="QLM3040" s="607"/>
      <c r="QLN3040" s="607"/>
      <c r="QLO3040" s="607"/>
      <c r="QLP3040" s="607"/>
      <c r="QLQ3040" s="607"/>
      <c r="QLR3040" s="607"/>
      <c r="QLS3040" s="607"/>
      <c r="QLT3040" s="607"/>
      <c r="QLU3040" s="607"/>
      <c r="QLV3040" s="607"/>
      <c r="QLW3040" s="607"/>
      <c r="QLX3040" s="607"/>
      <c r="QLY3040" s="607"/>
      <c r="QLZ3040" s="607"/>
      <c r="QMA3040" s="607"/>
      <c r="QMB3040" s="607"/>
      <c r="QMC3040" s="607"/>
      <c r="QMD3040" s="607"/>
      <c r="QME3040" s="607"/>
      <c r="QMF3040" s="607"/>
      <c r="QMG3040" s="607"/>
      <c r="QMH3040" s="607"/>
      <c r="QMI3040" s="607"/>
      <c r="QMJ3040" s="607"/>
      <c r="QMK3040" s="607"/>
      <c r="QML3040" s="607"/>
      <c r="QMM3040" s="607"/>
      <c r="QMN3040" s="607"/>
      <c r="QMO3040" s="607"/>
      <c r="QMP3040" s="607"/>
      <c r="QMQ3040" s="607"/>
      <c r="QMR3040" s="607"/>
      <c r="QMS3040" s="607"/>
      <c r="QMT3040" s="607"/>
      <c r="QMU3040" s="607"/>
      <c r="QMV3040" s="607"/>
      <c r="QMW3040" s="607"/>
      <c r="QMX3040" s="607"/>
      <c r="QMY3040" s="607"/>
      <c r="QMZ3040" s="607"/>
      <c r="QNA3040" s="607"/>
      <c r="QNB3040" s="607"/>
      <c r="QNC3040" s="607"/>
      <c r="QND3040" s="607"/>
      <c r="QNE3040" s="607"/>
      <c r="QNF3040" s="607"/>
      <c r="QNG3040" s="607"/>
      <c r="QNH3040" s="607"/>
      <c r="QNI3040" s="607"/>
      <c r="QNJ3040" s="607"/>
      <c r="QNK3040" s="607"/>
      <c r="QNL3040" s="607"/>
      <c r="QNM3040" s="607"/>
      <c r="QNN3040" s="607"/>
      <c r="QNO3040" s="607"/>
      <c r="QNP3040" s="607"/>
      <c r="QNQ3040" s="607"/>
      <c r="QNR3040" s="607"/>
      <c r="QNS3040" s="607"/>
      <c r="QNT3040" s="607"/>
      <c r="QNU3040" s="607"/>
      <c r="QNV3040" s="607"/>
      <c r="QNW3040" s="607"/>
      <c r="QNX3040" s="607"/>
      <c r="QNY3040" s="607"/>
      <c r="QNZ3040" s="607"/>
      <c r="QOA3040" s="607"/>
      <c r="QOB3040" s="607"/>
      <c r="QOC3040" s="607"/>
      <c r="QOD3040" s="607"/>
      <c r="QOE3040" s="607"/>
      <c r="QOF3040" s="607"/>
      <c r="QOG3040" s="607"/>
      <c r="QOH3040" s="607"/>
      <c r="QOI3040" s="607"/>
      <c r="QOJ3040" s="607"/>
      <c r="QOK3040" s="607"/>
      <c r="QOL3040" s="607"/>
      <c r="QOM3040" s="607"/>
      <c r="QON3040" s="607"/>
      <c r="QOO3040" s="607"/>
      <c r="QOP3040" s="607"/>
      <c r="QOQ3040" s="607"/>
      <c r="QOR3040" s="607"/>
      <c r="QOS3040" s="607"/>
      <c r="QOT3040" s="607"/>
      <c r="QOU3040" s="607"/>
      <c r="QOV3040" s="607"/>
      <c r="QOW3040" s="607"/>
      <c r="QOX3040" s="607"/>
      <c r="QOY3040" s="607"/>
      <c r="QOZ3040" s="607"/>
      <c r="QPA3040" s="607"/>
      <c r="QPB3040" s="607"/>
      <c r="QPC3040" s="607"/>
      <c r="QPD3040" s="607"/>
      <c r="QPE3040" s="607"/>
      <c r="QPF3040" s="607"/>
      <c r="QPG3040" s="607"/>
      <c r="QPH3040" s="607"/>
      <c r="QPI3040" s="607"/>
      <c r="QPJ3040" s="607"/>
      <c r="QPK3040" s="607"/>
      <c r="QPL3040" s="607"/>
      <c r="QPM3040" s="607"/>
      <c r="QPN3040" s="607"/>
      <c r="QPO3040" s="607"/>
      <c r="QPP3040" s="607"/>
      <c r="QPQ3040" s="607"/>
      <c r="QPR3040" s="607"/>
      <c r="QPS3040" s="607"/>
      <c r="QPT3040" s="607"/>
      <c r="QPU3040" s="607"/>
      <c r="QPV3040" s="607"/>
      <c r="QPW3040" s="607"/>
      <c r="QPX3040" s="607"/>
      <c r="QPY3040" s="607"/>
      <c r="QPZ3040" s="607"/>
      <c r="QQA3040" s="607"/>
      <c r="QQB3040" s="607"/>
      <c r="QQC3040" s="607"/>
      <c r="QQD3040" s="607"/>
      <c r="QQE3040" s="607"/>
      <c r="QQF3040" s="607"/>
      <c r="QQG3040" s="607"/>
      <c r="QQH3040" s="607"/>
      <c r="QQI3040" s="607"/>
      <c r="QQJ3040" s="607"/>
      <c r="QQK3040" s="607"/>
      <c r="QQL3040" s="607"/>
      <c r="QQM3040" s="607"/>
      <c r="QQN3040" s="607"/>
      <c r="QQO3040" s="607"/>
      <c r="QQP3040" s="607"/>
      <c r="QQQ3040" s="607"/>
      <c r="QQR3040" s="607"/>
      <c r="QQS3040" s="607"/>
      <c r="QQT3040" s="607"/>
      <c r="QQU3040" s="607"/>
      <c r="QQV3040" s="607"/>
      <c r="QQW3040" s="607"/>
      <c r="QQX3040" s="607"/>
      <c r="QQY3040" s="607"/>
      <c r="QQZ3040" s="607"/>
      <c r="QRA3040" s="607"/>
      <c r="QRB3040" s="607"/>
      <c r="QRC3040" s="607"/>
      <c r="QRD3040" s="607"/>
      <c r="QRE3040" s="607"/>
      <c r="QRF3040" s="607"/>
      <c r="QRG3040" s="607"/>
      <c r="QRH3040" s="607"/>
      <c r="QRI3040" s="607"/>
      <c r="QRJ3040" s="607"/>
      <c r="QRK3040" s="607"/>
      <c r="QRL3040" s="607"/>
      <c r="QRM3040" s="607"/>
      <c r="QRN3040" s="607"/>
      <c r="QRO3040" s="607"/>
      <c r="QRP3040" s="607"/>
      <c r="QRQ3040" s="607"/>
      <c r="QRR3040" s="607"/>
      <c r="QRS3040" s="607"/>
      <c r="QRT3040" s="607"/>
      <c r="QRU3040" s="607"/>
      <c r="QRV3040" s="607"/>
      <c r="QRW3040" s="607"/>
      <c r="QRX3040" s="607"/>
      <c r="QRY3040" s="607"/>
      <c r="QRZ3040" s="607"/>
      <c r="QSA3040" s="607"/>
      <c r="QSB3040" s="607"/>
      <c r="QSC3040" s="607"/>
      <c r="QSD3040" s="607"/>
      <c r="QSE3040" s="607"/>
      <c r="QSF3040" s="607"/>
      <c r="QSG3040" s="607"/>
      <c r="QSH3040" s="607"/>
      <c r="QSI3040" s="607"/>
      <c r="QSJ3040" s="607"/>
      <c r="QSK3040" s="607"/>
      <c r="QSL3040" s="607"/>
      <c r="QSM3040" s="607"/>
      <c r="QSN3040" s="607"/>
      <c r="QSO3040" s="607"/>
      <c r="QSP3040" s="607"/>
      <c r="QSQ3040" s="607"/>
      <c r="QSR3040" s="607"/>
      <c r="QSS3040" s="607"/>
      <c r="QST3040" s="607"/>
      <c r="QSU3040" s="607"/>
      <c r="QSV3040" s="607"/>
      <c r="QSW3040" s="607"/>
      <c r="QSX3040" s="607"/>
      <c r="QSY3040" s="607"/>
      <c r="QSZ3040" s="607"/>
      <c r="QTA3040" s="607"/>
      <c r="QTB3040" s="607"/>
      <c r="QTC3040" s="607"/>
      <c r="QTD3040" s="607"/>
      <c r="QTE3040" s="607"/>
      <c r="QTF3040" s="607"/>
      <c r="QTG3040" s="607"/>
      <c r="QTH3040" s="607"/>
      <c r="QTI3040" s="607"/>
      <c r="QTJ3040" s="607"/>
      <c r="QTK3040" s="607"/>
      <c r="QTL3040" s="607"/>
      <c r="QTM3040" s="607"/>
      <c r="QTN3040" s="607"/>
      <c r="QTO3040" s="607"/>
      <c r="QTP3040" s="607"/>
      <c r="QTQ3040" s="607"/>
      <c r="QTR3040" s="607"/>
      <c r="QTS3040" s="607"/>
      <c r="QTT3040" s="607"/>
      <c r="QTU3040" s="607"/>
      <c r="QTV3040" s="607"/>
      <c r="QTW3040" s="607"/>
      <c r="QTX3040" s="607"/>
      <c r="QTY3040" s="607"/>
      <c r="QTZ3040" s="607"/>
      <c r="QUA3040" s="607"/>
      <c r="QUB3040" s="607"/>
      <c r="QUC3040" s="607"/>
      <c r="QUD3040" s="607"/>
      <c r="QUE3040" s="607"/>
      <c r="QUF3040" s="607"/>
      <c r="QUG3040" s="607"/>
      <c r="QUH3040" s="607"/>
      <c r="QUI3040" s="607"/>
      <c r="QUJ3040" s="607"/>
      <c r="QUK3040" s="607"/>
      <c r="QUL3040" s="607"/>
      <c r="QUM3040" s="607"/>
      <c r="QUN3040" s="607"/>
      <c r="QUO3040" s="607"/>
      <c r="QUP3040" s="607"/>
      <c r="QUQ3040" s="607"/>
      <c r="QUR3040" s="607"/>
      <c r="QUS3040" s="607"/>
      <c r="QUT3040" s="607"/>
      <c r="QUU3040" s="607"/>
      <c r="QUV3040" s="607"/>
      <c r="QUW3040" s="607"/>
      <c r="QUX3040" s="607"/>
      <c r="QUY3040" s="607"/>
      <c r="QUZ3040" s="607"/>
      <c r="QVA3040" s="607"/>
      <c r="QVB3040" s="607"/>
      <c r="QVC3040" s="607"/>
      <c r="QVD3040" s="607"/>
      <c r="QVE3040" s="607"/>
      <c r="QVF3040" s="607"/>
      <c r="QVG3040" s="607"/>
      <c r="QVH3040" s="607"/>
      <c r="QVI3040" s="607"/>
      <c r="QVJ3040" s="607"/>
      <c r="QVK3040" s="607"/>
      <c r="QVL3040" s="607"/>
      <c r="QVM3040" s="607"/>
      <c r="QVN3040" s="607"/>
      <c r="QVO3040" s="607"/>
      <c r="QVP3040" s="607"/>
      <c r="QVQ3040" s="607"/>
      <c r="QVR3040" s="607"/>
      <c r="QVS3040" s="607"/>
      <c r="QVT3040" s="607"/>
      <c r="QVU3040" s="607"/>
      <c r="QVV3040" s="607"/>
      <c r="QVW3040" s="607"/>
      <c r="QVX3040" s="607"/>
      <c r="QVY3040" s="607"/>
      <c r="QVZ3040" s="607"/>
      <c r="QWA3040" s="607"/>
      <c r="QWB3040" s="607"/>
      <c r="QWC3040" s="607"/>
      <c r="QWD3040" s="607"/>
      <c r="QWE3040" s="607"/>
      <c r="QWF3040" s="607"/>
      <c r="QWG3040" s="607"/>
      <c r="QWH3040" s="607"/>
      <c r="QWI3040" s="607"/>
      <c r="QWJ3040" s="607"/>
      <c r="QWK3040" s="607"/>
      <c r="QWL3040" s="607"/>
      <c r="QWM3040" s="607"/>
      <c r="QWN3040" s="607"/>
      <c r="QWO3040" s="607"/>
      <c r="QWP3040" s="607"/>
      <c r="QWQ3040" s="607"/>
      <c r="QWR3040" s="607"/>
      <c r="QWS3040" s="607"/>
      <c r="QWT3040" s="607"/>
      <c r="QWU3040" s="607"/>
      <c r="QWV3040" s="607"/>
      <c r="QWW3040" s="607"/>
      <c r="QWX3040" s="607"/>
      <c r="QWY3040" s="607"/>
      <c r="QWZ3040" s="607"/>
      <c r="QXA3040" s="607"/>
      <c r="QXB3040" s="607"/>
      <c r="QXC3040" s="607"/>
      <c r="QXD3040" s="607"/>
      <c r="QXE3040" s="607"/>
      <c r="QXF3040" s="607"/>
      <c r="QXG3040" s="607"/>
      <c r="QXH3040" s="607"/>
      <c r="QXI3040" s="607"/>
      <c r="QXJ3040" s="607"/>
      <c r="QXK3040" s="607"/>
      <c r="QXL3040" s="607"/>
      <c r="QXM3040" s="607"/>
      <c r="QXN3040" s="607"/>
      <c r="QXO3040" s="607"/>
      <c r="QXP3040" s="607"/>
      <c r="QXQ3040" s="607"/>
      <c r="QXR3040" s="607"/>
      <c r="QXS3040" s="607"/>
      <c r="QXT3040" s="607"/>
      <c r="QXU3040" s="607"/>
      <c r="QXV3040" s="607"/>
      <c r="QXW3040" s="607"/>
      <c r="QXX3040" s="607"/>
      <c r="QXY3040" s="607"/>
      <c r="QXZ3040" s="607"/>
      <c r="QYA3040" s="607"/>
      <c r="QYB3040" s="607"/>
      <c r="QYC3040" s="607"/>
      <c r="QYD3040" s="607"/>
      <c r="QYE3040" s="607"/>
      <c r="QYF3040" s="607"/>
      <c r="QYG3040" s="607"/>
      <c r="QYH3040" s="607"/>
      <c r="QYI3040" s="607"/>
      <c r="QYJ3040" s="607"/>
      <c r="QYK3040" s="607"/>
      <c r="QYL3040" s="607"/>
      <c r="QYM3040" s="607"/>
      <c r="QYN3040" s="607"/>
      <c r="QYO3040" s="607"/>
      <c r="QYP3040" s="607"/>
      <c r="QYQ3040" s="607"/>
      <c r="QYR3040" s="607"/>
      <c r="QYS3040" s="607"/>
      <c r="QYT3040" s="607"/>
      <c r="QYU3040" s="607"/>
      <c r="QYV3040" s="607"/>
      <c r="QYW3040" s="607"/>
      <c r="QYX3040" s="607"/>
      <c r="QYY3040" s="607"/>
      <c r="QYZ3040" s="607"/>
      <c r="QZA3040" s="607"/>
      <c r="QZB3040" s="607"/>
      <c r="QZC3040" s="607"/>
      <c r="QZD3040" s="607"/>
      <c r="QZE3040" s="607"/>
      <c r="QZF3040" s="607"/>
      <c r="QZG3040" s="607"/>
      <c r="QZH3040" s="607"/>
      <c r="QZI3040" s="607"/>
      <c r="QZJ3040" s="607"/>
      <c r="QZK3040" s="607"/>
      <c r="QZL3040" s="607"/>
      <c r="QZM3040" s="607"/>
      <c r="QZN3040" s="607"/>
      <c r="QZO3040" s="607"/>
      <c r="QZP3040" s="607"/>
      <c r="QZQ3040" s="607"/>
      <c r="QZR3040" s="607"/>
      <c r="QZS3040" s="607"/>
      <c r="QZT3040" s="607"/>
      <c r="QZU3040" s="607"/>
      <c r="QZV3040" s="607"/>
      <c r="QZW3040" s="607"/>
      <c r="QZX3040" s="607"/>
      <c r="QZY3040" s="607"/>
      <c r="QZZ3040" s="607"/>
      <c r="RAA3040" s="607"/>
      <c r="RAB3040" s="607"/>
      <c r="RAC3040" s="607"/>
      <c r="RAD3040" s="607"/>
      <c r="RAE3040" s="607"/>
      <c r="RAF3040" s="607"/>
      <c r="RAG3040" s="607"/>
      <c r="RAH3040" s="607"/>
      <c r="RAI3040" s="607"/>
      <c r="RAJ3040" s="607"/>
      <c r="RAK3040" s="607"/>
      <c r="RAL3040" s="607"/>
      <c r="RAM3040" s="607"/>
      <c r="RAN3040" s="607"/>
      <c r="RAO3040" s="607"/>
      <c r="RAP3040" s="607"/>
      <c r="RAQ3040" s="607"/>
      <c r="RAR3040" s="607"/>
      <c r="RAS3040" s="607"/>
      <c r="RAT3040" s="607"/>
      <c r="RAU3040" s="607"/>
      <c r="RAV3040" s="607"/>
      <c r="RAW3040" s="607"/>
      <c r="RAX3040" s="607"/>
      <c r="RAY3040" s="607"/>
      <c r="RAZ3040" s="607"/>
      <c r="RBA3040" s="607"/>
      <c r="RBB3040" s="607"/>
      <c r="RBC3040" s="607"/>
      <c r="RBD3040" s="607"/>
      <c r="RBE3040" s="607"/>
      <c r="RBF3040" s="607"/>
      <c r="RBG3040" s="607"/>
      <c r="RBH3040" s="607"/>
      <c r="RBI3040" s="607"/>
      <c r="RBJ3040" s="607"/>
      <c r="RBK3040" s="607"/>
      <c r="RBL3040" s="607"/>
      <c r="RBM3040" s="607"/>
      <c r="RBN3040" s="607"/>
      <c r="RBO3040" s="607"/>
      <c r="RBP3040" s="607"/>
      <c r="RBQ3040" s="607"/>
      <c r="RBR3040" s="607"/>
      <c r="RBS3040" s="607"/>
      <c r="RBT3040" s="607"/>
      <c r="RBU3040" s="607"/>
      <c r="RBV3040" s="607"/>
      <c r="RBW3040" s="607"/>
      <c r="RBX3040" s="607"/>
      <c r="RBY3040" s="607"/>
      <c r="RBZ3040" s="607"/>
      <c r="RCA3040" s="607"/>
      <c r="RCB3040" s="607"/>
      <c r="RCC3040" s="607"/>
      <c r="RCD3040" s="607"/>
      <c r="RCE3040" s="607"/>
      <c r="RCF3040" s="607"/>
      <c r="RCG3040" s="607"/>
      <c r="RCH3040" s="607"/>
      <c r="RCI3040" s="607"/>
      <c r="RCJ3040" s="607"/>
      <c r="RCK3040" s="607"/>
      <c r="RCL3040" s="607"/>
      <c r="RCM3040" s="607"/>
      <c r="RCN3040" s="607"/>
      <c r="RCO3040" s="607"/>
      <c r="RCP3040" s="607"/>
      <c r="RCQ3040" s="607"/>
      <c r="RCR3040" s="607"/>
      <c r="RCS3040" s="607"/>
      <c r="RCT3040" s="607"/>
      <c r="RCU3040" s="607"/>
      <c r="RCV3040" s="607"/>
      <c r="RCW3040" s="607"/>
      <c r="RCX3040" s="607"/>
      <c r="RCY3040" s="607"/>
      <c r="RCZ3040" s="607"/>
      <c r="RDA3040" s="607"/>
      <c r="RDB3040" s="607"/>
      <c r="RDC3040" s="607"/>
      <c r="RDD3040" s="607"/>
      <c r="RDE3040" s="607"/>
      <c r="RDF3040" s="607"/>
      <c r="RDG3040" s="607"/>
      <c r="RDH3040" s="607"/>
      <c r="RDI3040" s="607"/>
      <c r="RDJ3040" s="607"/>
      <c r="RDK3040" s="607"/>
      <c r="RDL3040" s="607"/>
      <c r="RDM3040" s="607"/>
      <c r="RDN3040" s="607"/>
      <c r="RDO3040" s="607"/>
      <c r="RDP3040" s="607"/>
      <c r="RDQ3040" s="607"/>
      <c r="RDR3040" s="607"/>
      <c r="RDS3040" s="607"/>
      <c r="RDT3040" s="607"/>
      <c r="RDU3040" s="607"/>
      <c r="RDV3040" s="607"/>
      <c r="RDW3040" s="607"/>
      <c r="RDX3040" s="607"/>
      <c r="RDY3040" s="607"/>
      <c r="RDZ3040" s="607"/>
      <c r="REA3040" s="607"/>
      <c r="REB3040" s="607"/>
      <c r="REC3040" s="607"/>
      <c r="RED3040" s="607"/>
      <c r="REE3040" s="607"/>
      <c r="REF3040" s="607"/>
      <c r="REG3040" s="607"/>
      <c r="REH3040" s="607"/>
      <c r="REI3040" s="607"/>
      <c r="REJ3040" s="607"/>
      <c r="REK3040" s="607"/>
      <c r="REL3040" s="607"/>
      <c r="REM3040" s="607"/>
      <c r="REN3040" s="607"/>
      <c r="REO3040" s="607"/>
      <c r="REP3040" s="607"/>
      <c r="REQ3040" s="607"/>
      <c r="RER3040" s="607"/>
      <c r="RES3040" s="607"/>
      <c r="RET3040" s="607"/>
      <c r="REU3040" s="607"/>
      <c r="REV3040" s="607"/>
      <c r="REW3040" s="607"/>
      <c r="REX3040" s="607"/>
      <c r="REY3040" s="607"/>
      <c r="REZ3040" s="607"/>
      <c r="RFA3040" s="607"/>
      <c r="RFB3040" s="607"/>
      <c r="RFC3040" s="607"/>
      <c r="RFD3040" s="607"/>
      <c r="RFE3040" s="607"/>
      <c r="RFF3040" s="607"/>
      <c r="RFG3040" s="607"/>
      <c r="RFH3040" s="607"/>
      <c r="RFI3040" s="607"/>
      <c r="RFJ3040" s="607"/>
      <c r="RFK3040" s="607"/>
      <c r="RFL3040" s="607"/>
      <c r="RFM3040" s="607"/>
      <c r="RFN3040" s="607"/>
      <c r="RFO3040" s="607"/>
      <c r="RFP3040" s="607"/>
      <c r="RFQ3040" s="607"/>
      <c r="RFR3040" s="607"/>
      <c r="RFS3040" s="607"/>
      <c r="RFT3040" s="607"/>
      <c r="RFU3040" s="607"/>
      <c r="RFV3040" s="607"/>
      <c r="RFW3040" s="607"/>
      <c r="RFX3040" s="607"/>
      <c r="RFY3040" s="607"/>
      <c r="RFZ3040" s="607"/>
      <c r="RGA3040" s="607"/>
      <c r="RGB3040" s="607"/>
      <c r="RGC3040" s="607"/>
      <c r="RGD3040" s="607"/>
      <c r="RGE3040" s="607"/>
      <c r="RGF3040" s="607"/>
      <c r="RGG3040" s="607"/>
      <c r="RGH3040" s="607"/>
      <c r="RGI3040" s="607"/>
      <c r="RGJ3040" s="607"/>
      <c r="RGK3040" s="607"/>
      <c r="RGL3040" s="607"/>
      <c r="RGM3040" s="607"/>
      <c r="RGN3040" s="607"/>
      <c r="RGO3040" s="607"/>
      <c r="RGP3040" s="607"/>
      <c r="RGQ3040" s="607"/>
      <c r="RGR3040" s="607"/>
      <c r="RGS3040" s="607"/>
      <c r="RGT3040" s="607"/>
      <c r="RGU3040" s="607"/>
      <c r="RGV3040" s="607"/>
      <c r="RGW3040" s="607"/>
      <c r="RGX3040" s="607"/>
      <c r="RGY3040" s="607"/>
      <c r="RGZ3040" s="607"/>
      <c r="RHA3040" s="607"/>
      <c r="RHB3040" s="607"/>
      <c r="RHC3040" s="607"/>
      <c r="RHD3040" s="607"/>
      <c r="RHE3040" s="607"/>
      <c r="RHF3040" s="607"/>
      <c r="RHG3040" s="607"/>
      <c r="RHH3040" s="607"/>
      <c r="RHI3040" s="607"/>
      <c r="RHJ3040" s="607"/>
      <c r="RHK3040" s="607"/>
      <c r="RHL3040" s="607"/>
      <c r="RHM3040" s="607"/>
      <c r="RHN3040" s="607"/>
      <c r="RHO3040" s="607"/>
      <c r="RHP3040" s="607"/>
      <c r="RHQ3040" s="607"/>
      <c r="RHR3040" s="607"/>
      <c r="RHS3040" s="607"/>
      <c r="RHT3040" s="607"/>
      <c r="RHU3040" s="607"/>
      <c r="RHV3040" s="607"/>
      <c r="RHW3040" s="607"/>
      <c r="RHX3040" s="607"/>
      <c r="RHY3040" s="607"/>
      <c r="RHZ3040" s="607"/>
      <c r="RIA3040" s="607"/>
      <c r="RIB3040" s="607"/>
      <c r="RIC3040" s="607"/>
      <c r="RID3040" s="607"/>
      <c r="RIE3040" s="607"/>
      <c r="RIF3040" s="607"/>
      <c r="RIG3040" s="607"/>
      <c r="RIH3040" s="607"/>
      <c r="RII3040" s="607"/>
      <c r="RIJ3040" s="607"/>
      <c r="RIK3040" s="607"/>
      <c r="RIL3040" s="607"/>
      <c r="RIM3040" s="607"/>
      <c r="RIN3040" s="607"/>
      <c r="RIO3040" s="607"/>
      <c r="RIP3040" s="607"/>
      <c r="RIQ3040" s="607"/>
      <c r="RIR3040" s="607"/>
      <c r="RIS3040" s="607"/>
      <c r="RIT3040" s="607"/>
      <c r="RIU3040" s="607"/>
      <c r="RIV3040" s="607"/>
      <c r="RIW3040" s="607"/>
      <c r="RIX3040" s="607"/>
      <c r="RIY3040" s="607"/>
      <c r="RIZ3040" s="607"/>
      <c r="RJA3040" s="607"/>
      <c r="RJB3040" s="607"/>
      <c r="RJC3040" s="607"/>
      <c r="RJD3040" s="607"/>
      <c r="RJE3040" s="607"/>
      <c r="RJF3040" s="607"/>
      <c r="RJG3040" s="607"/>
      <c r="RJH3040" s="607"/>
      <c r="RJI3040" s="607"/>
      <c r="RJJ3040" s="607"/>
      <c r="RJK3040" s="607"/>
      <c r="RJL3040" s="607"/>
      <c r="RJM3040" s="607"/>
      <c r="RJN3040" s="607"/>
      <c r="RJO3040" s="607"/>
      <c r="RJP3040" s="607"/>
      <c r="RJQ3040" s="607"/>
      <c r="RJR3040" s="607"/>
      <c r="RJS3040" s="607"/>
      <c r="RJT3040" s="607"/>
      <c r="RJU3040" s="607"/>
      <c r="RJV3040" s="607"/>
      <c r="RJW3040" s="607"/>
      <c r="RJX3040" s="607"/>
      <c r="RJY3040" s="607"/>
      <c r="RJZ3040" s="607"/>
      <c r="RKA3040" s="607"/>
      <c r="RKB3040" s="607"/>
      <c r="RKC3040" s="607"/>
      <c r="RKD3040" s="607"/>
      <c r="RKE3040" s="607"/>
      <c r="RKF3040" s="607"/>
      <c r="RKG3040" s="607"/>
      <c r="RKH3040" s="607"/>
      <c r="RKI3040" s="607"/>
      <c r="RKJ3040" s="607"/>
      <c r="RKK3040" s="607"/>
      <c r="RKL3040" s="607"/>
      <c r="RKM3040" s="607"/>
      <c r="RKN3040" s="607"/>
      <c r="RKO3040" s="607"/>
      <c r="RKP3040" s="607"/>
      <c r="RKQ3040" s="607"/>
      <c r="RKR3040" s="607"/>
      <c r="RKS3040" s="607"/>
      <c r="RKT3040" s="607"/>
      <c r="RKU3040" s="607"/>
      <c r="RKV3040" s="607"/>
      <c r="RKW3040" s="607"/>
      <c r="RKX3040" s="607"/>
      <c r="RKY3040" s="607"/>
      <c r="RKZ3040" s="607"/>
      <c r="RLA3040" s="607"/>
      <c r="RLB3040" s="607"/>
      <c r="RLC3040" s="607"/>
      <c r="RLD3040" s="607"/>
      <c r="RLE3040" s="607"/>
      <c r="RLF3040" s="607"/>
      <c r="RLG3040" s="607"/>
      <c r="RLH3040" s="607"/>
      <c r="RLI3040" s="607"/>
      <c r="RLJ3040" s="607"/>
      <c r="RLK3040" s="607"/>
      <c r="RLL3040" s="607"/>
      <c r="RLM3040" s="607"/>
      <c r="RLN3040" s="607"/>
      <c r="RLO3040" s="607"/>
      <c r="RLP3040" s="607"/>
      <c r="RLQ3040" s="607"/>
      <c r="RLR3040" s="607"/>
      <c r="RLS3040" s="607"/>
      <c r="RLT3040" s="607"/>
      <c r="RLU3040" s="607"/>
      <c r="RLV3040" s="607"/>
      <c r="RLW3040" s="607"/>
      <c r="RLX3040" s="607"/>
      <c r="RLY3040" s="607"/>
      <c r="RLZ3040" s="607"/>
      <c r="RMA3040" s="607"/>
      <c r="RMB3040" s="607"/>
      <c r="RMC3040" s="607"/>
      <c r="RMD3040" s="607"/>
      <c r="RME3040" s="607"/>
      <c r="RMF3040" s="607"/>
      <c r="RMG3040" s="607"/>
      <c r="RMH3040" s="607"/>
      <c r="RMI3040" s="607"/>
      <c r="RMJ3040" s="607"/>
      <c r="RMK3040" s="607"/>
      <c r="RML3040" s="607"/>
      <c r="RMM3040" s="607"/>
      <c r="RMN3040" s="607"/>
      <c r="RMO3040" s="607"/>
      <c r="RMP3040" s="607"/>
      <c r="RMQ3040" s="607"/>
      <c r="RMR3040" s="607"/>
      <c r="RMS3040" s="607"/>
      <c r="RMT3040" s="607"/>
      <c r="RMU3040" s="607"/>
      <c r="RMV3040" s="607"/>
      <c r="RMW3040" s="607"/>
      <c r="RMX3040" s="607"/>
      <c r="RMY3040" s="607"/>
      <c r="RMZ3040" s="607"/>
      <c r="RNA3040" s="607"/>
      <c r="RNB3040" s="607"/>
      <c r="RNC3040" s="607"/>
      <c r="RND3040" s="607"/>
      <c r="RNE3040" s="607"/>
      <c r="RNF3040" s="607"/>
      <c r="RNG3040" s="607"/>
      <c r="RNH3040" s="607"/>
      <c r="RNI3040" s="607"/>
      <c r="RNJ3040" s="607"/>
      <c r="RNK3040" s="607"/>
      <c r="RNL3040" s="607"/>
      <c r="RNM3040" s="607"/>
      <c r="RNN3040" s="607"/>
      <c r="RNO3040" s="607"/>
      <c r="RNP3040" s="607"/>
      <c r="RNQ3040" s="607"/>
      <c r="RNR3040" s="607"/>
      <c r="RNS3040" s="607"/>
      <c r="RNT3040" s="607"/>
      <c r="RNU3040" s="607"/>
      <c r="RNV3040" s="607"/>
      <c r="RNW3040" s="607"/>
      <c r="RNX3040" s="607"/>
      <c r="RNY3040" s="607"/>
      <c r="RNZ3040" s="607"/>
      <c r="ROA3040" s="607"/>
      <c r="ROB3040" s="607"/>
      <c r="ROC3040" s="607"/>
      <c r="ROD3040" s="607"/>
      <c r="ROE3040" s="607"/>
      <c r="ROF3040" s="607"/>
      <c r="ROG3040" s="607"/>
      <c r="ROH3040" s="607"/>
      <c r="ROI3040" s="607"/>
      <c r="ROJ3040" s="607"/>
      <c r="ROK3040" s="607"/>
      <c r="ROL3040" s="607"/>
      <c r="ROM3040" s="607"/>
      <c r="RON3040" s="607"/>
      <c r="ROO3040" s="607"/>
      <c r="ROP3040" s="607"/>
      <c r="ROQ3040" s="607"/>
      <c r="ROR3040" s="607"/>
      <c r="ROS3040" s="607"/>
      <c r="ROT3040" s="607"/>
      <c r="ROU3040" s="607"/>
      <c r="ROV3040" s="607"/>
      <c r="ROW3040" s="607"/>
      <c r="ROX3040" s="607"/>
      <c r="ROY3040" s="607"/>
      <c r="ROZ3040" s="607"/>
      <c r="RPA3040" s="607"/>
      <c r="RPB3040" s="607"/>
      <c r="RPC3040" s="607"/>
      <c r="RPD3040" s="607"/>
      <c r="RPE3040" s="607"/>
      <c r="RPF3040" s="607"/>
      <c r="RPG3040" s="607"/>
      <c r="RPH3040" s="607"/>
      <c r="RPI3040" s="607"/>
      <c r="RPJ3040" s="607"/>
      <c r="RPK3040" s="607"/>
      <c r="RPL3040" s="607"/>
      <c r="RPM3040" s="607"/>
      <c r="RPN3040" s="607"/>
      <c r="RPO3040" s="607"/>
      <c r="RPP3040" s="607"/>
      <c r="RPQ3040" s="607"/>
      <c r="RPR3040" s="607"/>
      <c r="RPS3040" s="607"/>
      <c r="RPT3040" s="607"/>
      <c r="RPU3040" s="607"/>
      <c r="RPV3040" s="607"/>
      <c r="RPW3040" s="607"/>
      <c r="RPX3040" s="607"/>
      <c r="RPY3040" s="607"/>
      <c r="RPZ3040" s="607"/>
      <c r="RQA3040" s="607"/>
      <c r="RQB3040" s="607"/>
      <c r="RQC3040" s="607"/>
      <c r="RQD3040" s="607"/>
      <c r="RQE3040" s="607"/>
      <c r="RQF3040" s="607"/>
      <c r="RQG3040" s="607"/>
      <c r="RQH3040" s="607"/>
      <c r="RQI3040" s="607"/>
      <c r="RQJ3040" s="607"/>
      <c r="RQK3040" s="607"/>
      <c r="RQL3040" s="607"/>
      <c r="RQM3040" s="607"/>
      <c r="RQN3040" s="607"/>
      <c r="RQO3040" s="607"/>
      <c r="RQP3040" s="607"/>
      <c r="RQQ3040" s="607"/>
      <c r="RQR3040" s="607"/>
      <c r="RQS3040" s="607"/>
      <c r="RQT3040" s="607"/>
      <c r="RQU3040" s="607"/>
      <c r="RQV3040" s="607"/>
      <c r="RQW3040" s="607"/>
      <c r="RQX3040" s="607"/>
      <c r="RQY3040" s="607"/>
      <c r="RQZ3040" s="607"/>
      <c r="RRA3040" s="607"/>
      <c r="RRB3040" s="607"/>
      <c r="RRC3040" s="607"/>
      <c r="RRD3040" s="607"/>
      <c r="RRE3040" s="607"/>
      <c r="RRF3040" s="607"/>
      <c r="RRG3040" s="607"/>
      <c r="RRH3040" s="607"/>
      <c r="RRI3040" s="607"/>
      <c r="RRJ3040" s="607"/>
      <c r="RRK3040" s="607"/>
      <c r="RRL3040" s="607"/>
      <c r="RRM3040" s="607"/>
      <c r="RRN3040" s="607"/>
      <c r="RRO3040" s="607"/>
      <c r="RRP3040" s="607"/>
      <c r="RRQ3040" s="607"/>
      <c r="RRR3040" s="607"/>
      <c r="RRS3040" s="607"/>
      <c r="RRT3040" s="607"/>
      <c r="RRU3040" s="607"/>
      <c r="RRV3040" s="607"/>
      <c r="RRW3040" s="607"/>
      <c r="RRX3040" s="607"/>
      <c r="RRY3040" s="607"/>
      <c r="RRZ3040" s="607"/>
      <c r="RSA3040" s="607"/>
      <c r="RSB3040" s="607"/>
      <c r="RSC3040" s="607"/>
      <c r="RSD3040" s="607"/>
      <c r="RSE3040" s="607"/>
      <c r="RSF3040" s="607"/>
      <c r="RSG3040" s="607"/>
      <c r="RSH3040" s="607"/>
      <c r="RSI3040" s="607"/>
      <c r="RSJ3040" s="607"/>
      <c r="RSK3040" s="607"/>
      <c r="RSL3040" s="607"/>
      <c r="RSM3040" s="607"/>
      <c r="RSN3040" s="607"/>
      <c r="RSO3040" s="607"/>
      <c r="RSP3040" s="607"/>
      <c r="RSQ3040" s="607"/>
      <c r="RSR3040" s="607"/>
      <c r="RSS3040" s="607"/>
      <c r="RST3040" s="607"/>
      <c r="RSU3040" s="607"/>
      <c r="RSV3040" s="607"/>
      <c r="RSW3040" s="607"/>
      <c r="RSX3040" s="607"/>
      <c r="RSY3040" s="607"/>
      <c r="RSZ3040" s="607"/>
      <c r="RTA3040" s="607"/>
      <c r="RTB3040" s="607"/>
      <c r="RTC3040" s="607"/>
      <c r="RTD3040" s="607"/>
      <c r="RTE3040" s="607"/>
      <c r="RTF3040" s="607"/>
      <c r="RTG3040" s="607"/>
      <c r="RTH3040" s="607"/>
      <c r="RTI3040" s="607"/>
      <c r="RTJ3040" s="607"/>
      <c r="RTK3040" s="607"/>
      <c r="RTL3040" s="607"/>
      <c r="RTM3040" s="607"/>
      <c r="RTN3040" s="607"/>
      <c r="RTO3040" s="607"/>
      <c r="RTP3040" s="607"/>
      <c r="RTQ3040" s="607"/>
      <c r="RTR3040" s="607"/>
      <c r="RTS3040" s="607"/>
      <c r="RTT3040" s="607"/>
      <c r="RTU3040" s="607"/>
      <c r="RTV3040" s="607"/>
      <c r="RTW3040" s="607"/>
      <c r="RTX3040" s="607"/>
      <c r="RTY3040" s="607"/>
      <c r="RTZ3040" s="607"/>
      <c r="RUA3040" s="607"/>
      <c r="RUB3040" s="607"/>
      <c r="RUC3040" s="607"/>
      <c r="RUD3040" s="607"/>
      <c r="RUE3040" s="607"/>
      <c r="RUF3040" s="607"/>
      <c r="RUG3040" s="607"/>
      <c r="RUH3040" s="607"/>
      <c r="RUI3040" s="607"/>
      <c r="RUJ3040" s="607"/>
      <c r="RUK3040" s="607"/>
      <c r="RUL3040" s="607"/>
      <c r="RUM3040" s="607"/>
      <c r="RUN3040" s="607"/>
      <c r="RUO3040" s="607"/>
      <c r="RUP3040" s="607"/>
      <c r="RUQ3040" s="607"/>
      <c r="RUR3040" s="607"/>
      <c r="RUS3040" s="607"/>
      <c r="RUT3040" s="607"/>
      <c r="RUU3040" s="607"/>
      <c r="RUV3040" s="607"/>
      <c r="RUW3040" s="607"/>
      <c r="RUX3040" s="607"/>
      <c r="RUY3040" s="607"/>
      <c r="RUZ3040" s="607"/>
      <c r="RVA3040" s="607"/>
      <c r="RVB3040" s="607"/>
      <c r="RVC3040" s="607"/>
      <c r="RVD3040" s="607"/>
      <c r="RVE3040" s="607"/>
      <c r="RVF3040" s="607"/>
      <c r="RVG3040" s="607"/>
      <c r="RVH3040" s="607"/>
      <c r="RVI3040" s="607"/>
      <c r="RVJ3040" s="607"/>
      <c r="RVK3040" s="607"/>
      <c r="RVL3040" s="607"/>
      <c r="RVM3040" s="607"/>
      <c r="RVN3040" s="607"/>
      <c r="RVO3040" s="607"/>
      <c r="RVP3040" s="607"/>
      <c r="RVQ3040" s="607"/>
      <c r="RVR3040" s="607"/>
      <c r="RVS3040" s="607"/>
      <c r="RVT3040" s="607"/>
      <c r="RVU3040" s="607"/>
      <c r="RVV3040" s="607"/>
      <c r="RVW3040" s="607"/>
      <c r="RVX3040" s="607"/>
      <c r="RVY3040" s="607"/>
      <c r="RVZ3040" s="607"/>
      <c r="RWA3040" s="607"/>
      <c r="RWB3040" s="607"/>
      <c r="RWC3040" s="607"/>
      <c r="RWD3040" s="607"/>
      <c r="RWE3040" s="607"/>
      <c r="RWF3040" s="607"/>
      <c r="RWG3040" s="607"/>
      <c r="RWH3040" s="607"/>
      <c r="RWI3040" s="607"/>
      <c r="RWJ3040" s="607"/>
      <c r="RWK3040" s="607"/>
      <c r="RWL3040" s="607"/>
      <c r="RWM3040" s="607"/>
      <c r="RWN3040" s="607"/>
      <c r="RWO3040" s="607"/>
      <c r="RWP3040" s="607"/>
      <c r="RWQ3040" s="607"/>
      <c r="RWR3040" s="607"/>
      <c r="RWS3040" s="607"/>
      <c r="RWT3040" s="607"/>
      <c r="RWU3040" s="607"/>
      <c r="RWV3040" s="607"/>
      <c r="RWW3040" s="607"/>
      <c r="RWX3040" s="607"/>
      <c r="RWY3040" s="607"/>
      <c r="RWZ3040" s="607"/>
      <c r="RXA3040" s="607"/>
      <c r="RXB3040" s="607"/>
      <c r="RXC3040" s="607"/>
      <c r="RXD3040" s="607"/>
      <c r="RXE3040" s="607"/>
      <c r="RXF3040" s="607"/>
      <c r="RXG3040" s="607"/>
      <c r="RXH3040" s="607"/>
      <c r="RXI3040" s="607"/>
      <c r="RXJ3040" s="607"/>
      <c r="RXK3040" s="607"/>
      <c r="RXL3040" s="607"/>
      <c r="RXM3040" s="607"/>
      <c r="RXN3040" s="607"/>
      <c r="RXO3040" s="607"/>
      <c r="RXP3040" s="607"/>
      <c r="RXQ3040" s="607"/>
      <c r="RXR3040" s="607"/>
      <c r="RXS3040" s="607"/>
      <c r="RXT3040" s="607"/>
      <c r="RXU3040" s="607"/>
      <c r="RXV3040" s="607"/>
      <c r="RXW3040" s="607"/>
      <c r="RXX3040" s="607"/>
      <c r="RXY3040" s="607"/>
      <c r="RXZ3040" s="607"/>
      <c r="RYA3040" s="607"/>
      <c r="RYB3040" s="607"/>
      <c r="RYC3040" s="607"/>
      <c r="RYD3040" s="607"/>
      <c r="RYE3040" s="607"/>
      <c r="RYF3040" s="607"/>
      <c r="RYG3040" s="607"/>
      <c r="RYH3040" s="607"/>
      <c r="RYI3040" s="607"/>
      <c r="RYJ3040" s="607"/>
      <c r="RYK3040" s="607"/>
      <c r="RYL3040" s="607"/>
      <c r="RYM3040" s="607"/>
      <c r="RYN3040" s="607"/>
      <c r="RYO3040" s="607"/>
      <c r="RYP3040" s="607"/>
      <c r="RYQ3040" s="607"/>
      <c r="RYR3040" s="607"/>
      <c r="RYS3040" s="607"/>
      <c r="RYT3040" s="607"/>
      <c r="RYU3040" s="607"/>
      <c r="RYV3040" s="607"/>
      <c r="RYW3040" s="607"/>
      <c r="RYX3040" s="607"/>
      <c r="RYY3040" s="607"/>
      <c r="RYZ3040" s="607"/>
      <c r="RZA3040" s="607"/>
      <c r="RZB3040" s="607"/>
      <c r="RZC3040" s="607"/>
      <c r="RZD3040" s="607"/>
      <c r="RZE3040" s="607"/>
      <c r="RZF3040" s="607"/>
      <c r="RZG3040" s="607"/>
      <c r="RZH3040" s="607"/>
      <c r="RZI3040" s="607"/>
      <c r="RZJ3040" s="607"/>
      <c r="RZK3040" s="607"/>
      <c r="RZL3040" s="607"/>
      <c r="RZM3040" s="607"/>
      <c r="RZN3040" s="607"/>
      <c r="RZO3040" s="607"/>
      <c r="RZP3040" s="607"/>
      <c r="RZQ3040" s="607"/>
      <c r="RZR3040" s="607"/>
      <c r="RZS3040" s="607"/>
      <c r="RZT3040" s="607"/>
      <c r="RZU3040" s="607"/>
      <c r="RZV3040" s="607"/>
      <c r="RZW3040" s="607"/>
      <c r="RZX3040" s="607"/>
      <c r="RZY3040" s="607"/>
      <c r="RZZ3040" s="607"/>
      <c r="SAA3040" s="607"/>
      <c r="SAB3040" s="607"/>
      <c r="SAC3040" s="607"/>
      <c r="SAD3040" s="607"/>
      <c r="SAE3040" s="607"/>
      <c r="SAF3040" s="607"/>
      <c r="SAG3040" s="607"/>
      <c r="SAH3040" s="607"/>
      <c r="SAI3040" s="607"/>
      <c r="SAJ3040" s="607"/>
      <c r="SAK3040" s="607"/>
      <c r="SAL3040" s="607"/>
      <c r="SAM3040" s="607"/>
      <c r="SAN3040" s="607"/>
      <c r="SAO3040" s="607"/>
      <c r="SAP3040" s="607"/>
      <c r="SAQ3040" s="607"/>
      <c r="SAR3040" s="607"/>
      <c r="SAS3040" s="607"/>
      <c r="SAT3040" s="607"/>
      <c r="SAU3040" s="607"/>
      <c r="SAV3040" s="607"/>
      <c r="SAW3040" s="607"/>
      <c r="SAX3040" s="607"/>
      <c r="SAY3040" s="607"/>
      <c r="SAZ3040" s="607"/>
      <c r="SBA3040" s="607"/>
      <c r="SBB3040" s="607"/>
      <c r="SBC3040" s="607"/>
      <c r="SBD3040" s="607"/>
      <c r="SBE3040" s="607"/>
      <c r="SBF3040" s="607"/>
      <c r="SBG3040" s="607"/>
      <c r="SBH3040" s="607"/>
      <c r="SBI3040" s="607"/>
      <c r="SBJ3040" s="607"/>
      <c r="SBK3040" s="607"/>
      <c r="SBL3040" s="607"/>
      <c r="SBM3040" s="607"/>
      <c r="SBN3040" s="607"/>
      <c r="SBO3040" s="607"/>
      <c r="SBP3040" s="607"/>
      <c r="SBQ3040" s="607"/>
      <c r="SBR3040" s="607"/>
      <c r="SBS3040" s="607"/>
      <c r="SBT3040" s="607"/>
      <c r="SBU3040" s="607"/>
      <c r="SBV3040" s="607"/>
      <c r="SBW3040" s="607"/>
      <c r="SBX3040" s="607"/>
      <c r="SBY3040" s="607"/>
      <c r="SBZ3040" s="607"/>
      <c r="SCA3040" s="607"/>
      <c r="SCB3040" s="607"/>
      <c r="SCC3040" s="607"/>
      <c r="SCD3040" s="607"/>
      <c r="SCE3040" s="607"/>
      <c r="SCF3040" s="607"/>
      <c r="SCG3040" s="607"/>
      <c r="SCH3040" s="607"/>
      <c r="SCI3040" s="607"/>
      <c r="SCJ3040" s="607"/>
      <c r="SCK3040" s="607"/>
      <c r="SCL3040" s="607"/>
      <c r="SCM3040" s="607"/>
      <c r="SCN3040" s="607"/>
      <c r="SCO3040" s="607"/>
      <c r="SCP3040" s="607"/>
      <c r="SCQ3040" s="607"/>
      <c r="SCR3040" s="607"/>
      <c r="SCS3040" s="607"/>
      <c r="SCT3040" s="607"/>
      <c r="SCU3040" s="607"/>
      <c r="SCV3040" s="607"/>
      <c r="SCW3040" s="607"/>
      <c r="SCX3040" s="607"/>
      <c r="SCY3040" s="607"/>
      <c r="SCZ3040" s="607"/>
      <c r="SDA3040" s="607"/>
      <c r="SDB3040" s="607"/>
      <c r="SDC3040" s="607"/>
      <c r="SDD3040" s="607"/>
      <c r="SDE3040" s="607"/>
      <c r="SDF3040" s="607"/>
      <c r="SDG3040" s="607"/>
      <c r="SDH3040" s="607"/>
      <c r="SDI3040" s="607"/>
      <c r="SDJ3040" s="607"/>
      <c r="SDK3040" s="607"/>
      <c r="SDL3040" s="607"/>
      <c r="SDM3040" s="607"/>
      <c r="SDN3040" s="607"/>
      <c r="SDO3040" s="607"/>
      <c r="SDP3040" s="607"/>
      <c r="SDQ3040" s="607"/>
      <c r="SDR3040" s="607"/>
      <c r="SDS3040" s="607"/>
      <c r="SDT3040" s="607"/>
      <c r="SDU3040" s="607"/>
      <c r="SDV3040" s="607"/>
      <c r="SDW3040" s="607"/>
      <c r="SDX3040" s="607"/>
      <c r="SDY3040" s="607"/>
      <c r="SDZ3040" s="607"/>
      <c r="SEA3040" s="607"/>
      <c r="SEB3040" s="607"/>
      <c r="SEC3040" s="607"/>
      <c r="SED3040" s="607"/>
      <c r="SEE3040" s="607"/>
      <c r="SEF3040" s="607"/>
      <c r="SEG3040" s="607"/>
      <c r="SEH3040" s="607"/>
      <c r="SEI3040" s="607"/>
      <c r="SEJ3040" s="607"/>
      <c r="SEK3040" s="607"/>
      <c r="SEL3040" s="607"/>
      <c r="SEM3040" s="607"/>
      <c r="SEN3040" s="607"/>
      <c r="SEO3040" s="607"/>
      <c r="SEP3040" s="607"/>
      <c r="SEQ3040" s="607"/>
      <c r="SER3040" s="607"/>
      <c r="SES3040" s="607"/>
      <c r="SET3040" s="607"/>
      <c r="SEU3040" s="607"/>
      <c r="SEV3040" s="607"/>
      <c r="SEW3040" s="607"/>
      <c r="SEX3040" s="607"/>
      <c r="SEY3040" s="607"/>
      <c r="SEZ3040" s="607"/>
      <c r="SFA3040" s="607"/>
      <c r="SFB3040" s="607"/>
      <c r="SFC3040" s="607"/>
      <c r="SFD3040" s="607"/>
      <c r="SFE3040" s="607"/>
      <c r="SFF3040" s="607"/>
      <c r="SFG3040" s="607"/>
      <c r="SFH3040" s="607"/>
      <c r="SFI3040" s="607"/>
      <c r="SFJ3040" s="607"/>
      <c r="SFK3040" s="607"/>
      <c r="SFL3040" s="607"/>
      <c r="SFM3040" s="607"/>
      <c r="SFN3040" s="607"/>
      <c r="SFO3040" s="607"/>
      <c r="SFP3040" s="607"/>
      <c r="SFQ3040" s="607"/>
      <c r="SFR3040" s="607"/>
      <c r="SFS3040" s="607"/>
      <c r="SFT3040" s="607"/>
      <c r="SFU3040" s="607"/>
      <c r="SFV3040" s="607"/>
      <c r="SFW3040" s="607"/>
      <c r="SFX3040" s="607"/>
      <c r="SFY3040" s="607"/>
      <c r="SFZ3040" s="607"/>
      <c r="SGA3040" s="607"/>
      <c r="SGB3040" s="607"/>
      <c r="SGC3040" s="607"/>
      <c r="SGD3040" s="607"/>
      <c r="SGE3040" s="607"/>
      <c r="SGF3040" s="607"/>
      <c r="SGG3040" s="607"/>
      <c r="SGH3040" s="607"/>
      <c r="SGI3040" s="607"/>
      <c r="SGJ3040" s="607"/>
      <c r="SGK3040" s="607"/>
      <c r="SGL3040" s="607"/>
      <c r="SGM3040" s="607"/>
      <c r="SGN3040" s="607"/>
      <c r="SGO3040" s="607"/>
      <c r="SGP3040" s="607"/>
      <c r="SGQ3040" s="607"/>
      <c r="SGR3040" s="607"/>
      <c r="SGS3040" s="607"/>
      <c r="SGT3040" s="607"/>
      <c r="SGU3040" s="607"/>
      <c r="SGV3040" s="607"/>
      <c r="SGW3040" s="607"/>
      <c r="SGX3040" s="607"/>
      <c r="SGY3040" s="607"/>
      <c r="SGZ3040" s="607"/>
      <c r="SHA3040" s="607"/>
      <c r="SHB3040" s="607"/>
      <c r="SHC3040" s="607"/>
      <c r="SHD3040" s="607"/>
      <c r="SHE3040" s="607"/>
      <c r="SHF3040" s="607"/>
      <c r="SHG3040" s="607"/>
      <c r="SHH3040" s="607"/>
      <c r="SHI3040" s="607"/>
      <c r="SHJ3040" s="607"/>
      <c r="SHK3040" s="607"/>
      <c r="SHL3040" s="607"/>
      <c r="SHM3040" s="607"/>
      <c r="SHN3040" s="607"/>
      <c r="SHO3040" s="607"/>
      <c r="SHP3040" s="607"/>
      <c r="SHQ3040" s="607"/>
      <c r="SHR3040" s="607"/>
      <c r="SHS3040" s="607"/>
      <c r="SHT3040" s="607"/>
      <c r="SHU3040" s="607"/>
      <c r="SHV3040" s="607"/>
      <c r="SHW3040" s="607"/>
      <c r="SHX3040" s="607"/>
      <c r="SHY3040" s="607"/>
      <c r="SHZ3040" s="607"/>
      <c r="SIA3040" s="607"/>
      <c r="SIB3040" s="607"/>
      <c r="SIC3040" s="607"/>
      <c r="SID3040" s="607"/>
      <c r="SIE3040" s="607"/>
      <c r="SIF3040" s="607"/>
      <c r="SIG3040" s="607"/>
      <c r="SIH3040" s="607"/>
      <c r="SII3040" s="607"/>
      <c r="SIJ3040" s="607"/>
      <c r="SIK3040" s="607"/>
      <c r="SIL3040" s="607"/>
      <c r="SIM3040" s="607"/>
      <c r="SIN3040" s="607"/>
      <c r="SIO3040" s="607"/>
      <c r="SIP3040" s="607"/>
      <c r="SIQ3040" s="607"/>
      <c r="SIR3040" s="607"/>
      <c r="SIS3040" s="607"/>
      <c r="SIT3040" s="607"/>
      <c r="SIU3040" s="607"/>
      <c r="SIV3040" s="607"/>
      <c r="SIW3040" s="607"/>
      <c r="SIX3040" s="607"/>
      <c r="SIY3040" s="607"/>
      <c r="SIZ3040" s="607"/>
      <c r="SJA3040" s="607"/>
      <c r="SJB3040" s="607"/>
      <c r="SJC3040" s="607"/>
      <c r="SJD3040" s="607"/>
      <c r="SJE3040" s="607"/>
      <c r="SJF3040" s="607"/>
      <c r="SJG3040" s="607"/>
      <c r="SJH3040" s="607"/>
      <c r="SJI3040" s="607"/>
      <c r="SJJ3040" s="607"/>
      <c r="SJK3040" s="607"/>
      <c r="SJL3040" s="607"/>
      <c r="SJM3040" s="607"/>
      <c r="SJN3040" s="607"/>
      <c r="SJO3040" s="607"/>
      <c r="SJP3040" s="607"/>
      <c r="SJQ3040" s="607"/>
      <c r="SJR3040" s="607"/>
      <c r="SJS3040" s="607"/>
      <c r="SJT3040" s="607"/>
      <c r="SJU3040" s="607"/>
      <c r="SJV3040" s="607"/>
      <c r="SJW3040" s="607"/>
      <c r="SJX3040" s="607"/>
      <c r="SJY3040" s="607"/>
      <c r="SJZ3040" s="607"/>
      <c r="SKA3040" s="607"/>
      <c r="SKB3040" s="607"/>
      <c r="SKC3040" s="607"/>
      <c r="SKD3040" s="607"/>
      <c r="SKE3040" s="607"/>
      <c r="SKF3040" s="607"/>
      <c r="SKG3040" s="607"/>
      <c r="SKH3040" s="607"/>
      <c r="SKI3040" s="607"/>
      <c r="SKJ3040" s="607"/>
      <c r="SKK3040" s="607"/>
      <c r="SKL3040" s="607"/>
      <c r="SKM3040" s="607"/>
      <c r="SKN3040" s="607"/>
      <c r="SKO3040" s="607"/>
      <c r="SKP3040" s="607"/>
      <c r="SKQ3040" s="607"/>
      <c r="SKR3040" s="607"/>
      <c r="SKS3040" s="607"/>
      <c r="SKT3040" s="607"/>
      <c r="SKU3040" s="607"/>
      <c r="SKV3040" s="607"/>
      <c r="SKW3040" s="607"/>
      <c r="SKX3040" s="607"/>
      <c r="SKY3040" s="607"/>
      <c r="SKZ3040" s="607"/>
      <c r="SLA3040" s="607"/>
      <c r="SLB3040" s="607"/>
      <c r="SLC3040" s="607"/>
      <c r="SLD3040" s="607"/>
      <c r="SLE3040" s="607"/>
      <c r="SLF3040" s="607"/>
      <c r="SLG3040" s="607"/>
      <c r="SLH3040" s="607"/>
      <c r="SLI3040" s="607"/>
      <c r="SLJ3040" s="607"/>
      <c r="SLK3040" s="607"/>
      <c r="SLL3040" s="607"/>
      <c r="SLM3040" s="607"/>
      <c r="SLN3040" s="607"/>
      <c r="SLO3040" s="607"/>
      <c r="SLP3040" s="607"/>
      <c r="SLQ3040" s="607"/>
      <c r="SLR3040" s="607"/>
      <c r="SLS3040" s="607"/>
      <c r="SLT3040" s="607"/>
      <c r="SLU3040" s="607"/>
      <c r="SLV3040" s="607"/>
      <c r="SLW3040" s="607"/>
      <c r="SLX3040" s="607"/>
      <c r="SLY3040" s="607"/>
      <c r="SLZ3040" s="607"/>
      <c r="SMA3040" s="607"/>
      <c r="SMB3040" s="607"/>
      <c r="SMC3040" s="607"/>
      <c r="SMD3040" s="607"/>
      <c r="SME3040" s="607"/>
      <c r="SMF3040" s="607"/>
      <c r="SMG3040" s="607"/>
      <c r="SMH3040" s="607"/>
      <c r="SMI3040" s="607"/>
      <c r="SMJ3040" s="607"/>
      <c r="SMK3040" s="607"/>
      <c r="SML3040" s="607"/>
      <c r="SMM3040" s="607"/>
      <c r="SMN3040" s="607"/>
      <c r="SMO3040" s="607"/>
      <c r="SMP3040" s="607"/>
      <c r="SMQ3040" s="607"/>
      <c r="SMR3040" s="607"/>
      <c r="SMS3040" s="607"/>
      <c r="SMT3040" s="607"/>
      <c r="SMU3040" s="607"/>
      <c r="SMV3040" s="607"/>
      <c r="SMW3040" s="607"/>
      <c r="SMX3040" s="607"/>
      <c r="SMY3040" s="607"/>
      <c r="SMZ3040" s="607"/>
      <c r="SNA3040" s="607"/>
      <c r="SNB3040" s="607"/>
      <c r="SNC3040" s="607"/>
      <c r="SND3040" s="607"/>
      <c r="SNE3040" s="607"/>
      <c r="SNF3040" s="607"/>
      <c r="SNG3040" s="607"/>
      <c r="SNH3040" s="607"/>
      <c r="SNI3040" s="607"/>
      <c r="SNJ3040" s="607"/>
      <c r="SNK3040" s="607"/>
      <c r="SNL3040" s="607"/>
      <c r="SNM3040" s="607"/>
      <c r="SNN3040" s="607"/>
      <c r="SNO3040" s="607"/>
      <c r="SNP3040" s="607"/>
      <c r="SNQ3040" s="607"/>
      <c r="SNR3040" s="607"/>
      <c r="SNS3040" s="607"/>
      <c r="SNT3040" s="607"/>
      <c r="SNU3040" s="607"/>
      <c r="SNV3040" s="607"/>
      <c r="SNW3040" s="607"/>
      <c r="SNX3040" s="607"/>
      <c r="SNY3040" s="607"/>
      <c r="SNZ3040" s="607"/>
      <c r="SOA3040" s="607"/>
      <c r="SOB3040" s="607"/>
      <c r="SOC3040" s="607"/>
      <c r="SOD3040" s="607"/>
      <c r="SOE3040" s="607"/>
      <c r="SOF3040" s="607"/>
      <c r="SOG3040" s="607"/>
      <c r="SOH3040" s="607"/>
      <c r="SOI3040" s="607"/>
      <c r="SOJ3040" s="607"/>
      <c r="SOK3040" s="607"/>
      <c r="SOL3040" s="607"/>
      <c r="SOM3040" s="607"/>
      <c r="SON3040" s="607"/>
      <c r="SOO3040" s="607"/>
      <c r="SOP3040" s="607"/>
      <c r="SOQ3040" s="607"/>
      <c r="SOR3040" s="607"/>
      <c r="SOS3040" s="607"/>
      <c r="SOT3040" s="607"/>
      <c r="SOU3040" s="607"/>
      <c r="SOV3040" s="607"/>
      <c r="SOW3040" s="607"/>
      <c r="SOX3040" s="607"/>
      <c r="SOY3040" s="607"/>
      <c r="SOZ3040" s="607"/>
      <c r="SPA3040" s="607"/>
      <c r="SPB3040" s="607"/>
      <c r="SPC3040" s="607"/>
      <c r="SPD3040" s="607"/>
      <c r="SPE3040" s="607"/>
      <c r="SPF3040" s="607"/>
      <c r="SPG3040" s="607"/>
      <c r="SPH3040" s="607"/>
      <c r="SPI3040" s="607"/>
      <c r="SPJ3040" s="607"/>
      <c r="SPK3040" s="607"/>
      <c r="SPL3040" s="607"/>
      <c r="SPM3040" s="607"/>
      <c r="SPN3040" s="607"/>
      <c r="SPO3040" s="607"/>
      <c r="SPP3040" s="607"/>
      <c r="SPQ3040" s="607"/>
      <c r="SPR3040" s="607"/>
      <c r="SPS3040" s="607"/>
      <c r="SPT3040" s="607"/>
      <c r="SPU3040" s="607"/>
      <c r="SPV3040" s="607"/>
      <c r="SPW3040" s="607"/>
      <c r="SPX3040" s="607"/>
      <c r="SPY3040" s="607"/>
      <c r="SPZ3040" s="607"/>
      <c r="SQA3040" s="607"/>
      <c r="SQB3040" s="607"/>
      <c r="SQC3040" s="607"/>
      <c r="SQD3040" s="607"/>
      <c r="SQE3040" s="607"/>
      <c r="SQF3040" s="607"/>
      <c r="SQG3040" s="607"/>
      <c r="SQH3040" s="607"/>
      <c r="SQI3040" s="607"/>
      <c r="SQJ3040" s="607"/>
      <c r="SQK3040" s="607"/>
      <c r="SQL3040" s="607"/>
      <c r="SQM3040" s="607"/>
      <c r="SQN3040" s="607"/>
      <c r="SQO3040" s="607"/>
      <c r="SQP3040" s="607"/>
      <c r="SQQ3040" s="607"/>
      <c r="SQR3040" s="607"/>
      <c r="SQS3040" s="607"/>
      <c r="SQT3040" s="607"/>
      <c r="SQU3040" s="607"/>
      <c r="SQV3040" s="607"/>
      <c r="SQW3040" s="607"/>
      <c r="SQX3040" s="607"/>
      <c r="SQY3040" s="607"/>
      <c r="SQZ3040" s="607"/>
      <c r="SRA3040" s="607"/>
      <c r="SRB3040" s="607"/>
      <c r="SRC3040" s="607"/>
      <c r="SRD3040" s="607"/>
      <c r="SRE3040" s="607"/>
      <c r="SRF3040" s="607"/>
      <c r="SRG3040" s="607"/>
      <c r="SRH3040" s="607"/>
      <c r="SRI3040" s="607"/>
      <c r="SRJ3040" s="607"/>
      <c r="SRK3040" s="607"/>
      <c r="SRL3040" s="607"/>
      <c r="SRM3040" s="607"/>
      <c r="SRN3040" s="607"/>
      <c r="SRO3040" s="607"/>
      <c r="SRP3040" s="607"/>
      <c r="SRQ3040" s="607"/>
      <c r="SRR3040" s="607"/>
      <c r="SRS3040" s="607"/>
      <c r="SRT3040" s="607"/>
      <c r="SRU3040" s="607"/>
      <c r="SRV3040" s="607"/>
      <c r="SRW3040" s="607"/>
      <c r="SRX3040" s="607"/>
      <c r="SRY3040" s="607"/>
      <c r="SRZ3040" s="607"/>
      <c r="SSA3040" s="607"/>
      <c r="SSB3040" s="607"/>
      <c r="SSC3040" s="607"/>
      <c r="SSD3040" s="607"/>
      <c r="SSE3040" s="607"/>
      <c r="SSF3040" s="607"/>
      <c r="SSG3040" s="607"/>
      <c r="SSH3040" s="607"/>
      <c r="SSI3040" s="607"/>
      <c r="SSJ3040" s="607"/>
      <c r="SSK3040" s="607"/>
      <c r="SSL3040" s="607"/>
      <c r="SSM3040" s="607"/>
      <c r="SSN3040" s="607"/>
      <c r="SSO3040" s="607"/>
      <c r="SSP3040" s="607"/>
      <c r="SSQ3040" s="607"/>
      <c r="SSR3040" s="607"/>
      <c r="SSS3040" s="607"/>
      <c r="SST3040" s="607"/>
      <c r="SSU3040" s="607"/>
      <c r="SSV3040" s="607"/>
      <c r="SSW3040" s="607"/>
      <c r="SSX3040" s="607"/>
      <c r="SSY3040" s="607"/>
      <c r="SSZ3040" s="607"/>
      <c r="STA3040" s="607"/>
      <c r="STB3040" s="607"/>
      <c r="STC3040" s="607"/>
      <c r="STD3040" s="607"/>
      <c r="STE3040" s="607"/>
      <c r="STF3040" s="607"/>
      <c r="STG3040" s="607"/>
      <c r="STH3040" s="607"/>
      <c r="STI3040" s="607"/>
      <c r="STJ3040" s="607"/>
      <c r="STK3040" s="607"/>
      <c r="STL3040" s="607"/>
      <c r="STM3040" s="607"/>
      <c r="STN3040" s="607"/>
      <c r="STO3040" s="607"/>
      <c r="STP3040" s="607"/>
      <c r="STQ3040" s="607"/>
      <c r="STR3040" s="607"/>
      <c r="STS3040" s="607"/>
      <c r="STT3040" s="607"/>
      <c r="STU3040" s="607"/>
      <c r="STV3040" s="607"/>
      <c r="STW3040" s="607"/>
      <c r="STX3040" s="607"/>
      <c r="STY3040" s="607"/>
      <c r="STZ3040" s="607"/>
      <c r="SUA3040" s="607"/>
      <c r="SUB3040" s="607"/>
      <c r="SUC3040" s="607"/>
      <c r="SUD3040" s="607"/>
      <c r="SUE3040" s="607"/>
      <c r="SUF3040" s="607"/>
      <c r="SUG3040" s="607"/>
      <c r="SUH3040" s="607"/>
      <c r="SUI3040" s="607"/>
      <c r="SUJ3040" s="607"/>
      <c r="SUK3040" s="607"/>
      <c r="SUL3040" s="607"/>
      <c r="SUM3040" s="607"/>
      <c r="SUN3040" s="607"/>
      <c r="SUO3040" s="607"/>
      <c r="SUP3040" s="607"/>
      <c r="SUQ3040" s="607"/>
      <c r="SUR3040" s="607"/>
      <c r="SUS3040" s="607"/>
      <c r="SUT3040" s="607"/>
      <c r="SUU3040" s="607"/>
      <c r="SUV3040" s="607"/>
      <c r="SUW3040" s="607"/>
      <c r="SUX3040" s="607"/>
      <c r="SUY3040" s="607"/>
      <c r="SUZ3040" s="607"/>
      <c r="SVA3040" s="607"/>
      <c r="SVB3040" s="607"/>
      <c r="SVC3040" s="607"/>
      <c r="SVD3040" s="607"/>
      <c r="SVE3040" s="607"/>
      <c r="SVF3040" s="607"/>
      <c r="SVG3040" s="607"/>
      <c r="SVH3040" s="607"/>
      <c r="SVI3040" s="607"/>
      <c r="SVJ3040" s="607"/>
      <c r="SVK3040" s="607"/>
      <c r="SVL3040" s="607"/>
      <c r="SVM3040" s="607"/>
      <c r="SVN3040" s="607"/>
      <c r="SVO3040" s="607"/>
      <c r="SVP3040" s="607"/>
      <c r="SVQ3040" s="607"/>
      <c r="SVR3040" s="607"/>
      <c r="SVS3040" s="607"/>
      <c r="SVT3040" s="607"/>
      <c r="SVU3040" s="607"/>
      <c r="SVV3040" s="607"/>
      <c r="SVW3040" s="607"/>
      <c r="SVX3040" s="607"/>
      <c r="SVY3040" s="607"/>
      <c r="SVZ3040" s="607"/>
      <c r="SWA3040" s="607"/>
      <c r="SWB3040" s="607"/>
      <c r="SWC3040" s="607"/>
      <c r="SWD3040" s="607"/>
      <c r="SWE3040" s="607"/>
      <c r="SWF3040" s="607"/>
      <c r="SWG3040" s="607"/>
      <c r="SWH3040" s="607"/>
      <c r="SWI3040" s="607"/>
      <c r="SWJ3040" s="607"/>
      <c r="SWK3040" s="607"/>
      <c r="SWL3040" s="607"/>
      <c r="SWM3040" s="607"/>
      <c r="SWN3040" s="607"/>
      <c r="SWO3040" s="607"/>
      <c r="SWP3040" s="607"/>
      <c r="SWQ3040" s="607"/>
      <c r="SWR3040" s="607"/>
      <c r="SWS3040" s="607"/>
      <c r="SWT3040" s="607"/>
      <c r="SWU3040" s="607"/>
      <c r="SWV3040" s="607"/>
      <c r="SWW3040" s="607"/>
      <c r="SWX3040" s="607"/>
      <c r="SWY3040" s="607"/>
      <c r="SWZ3040" s="607"/>
      <c r="SXA3040" s="607"/>
      <c r="SXB3040" s="607"/>
      <c r="SXC3040" s="607"/>
      <c r="SXD3040" s="607"/>
      <c r="SXE3040" s="607"/>
      <c r="SXF3040" s="607"/>
      <c r="SXG3040" s="607"/>
      <c r="SXH3040" s="607"/>
      <c r="SXI3040" s="607"/>
      <c r="SXJ3040" s="607"/>
      <c r="SXK3040" s="607"/>
      <c r="SXL3040" s="607"/>
      <c r="SXM3040" s="607"/>
      <c r="SXN3040" s="607"/>
      <c r="SXO3040" s="607"/>
      <c r="SXP3040" s="607"/>
      <c r="SXQ3040" s="607"/>
      <c r="SXR3040" s="607"/>
      <c r="SXS3040" s="607"/>
      <c r="SXT3040" s="607"/>
      <c r="SXU3040" s="607"/>
      <c r="SXV3040" s="607"/>
      <c r="SXW3040" s="607"/>
      <c r="SXX3040" s="607"/>
      <c r="SXY3040" s="607"/>
      <c r="SXZ3040" s="607"/>
      <c r="SYA3040" s="607"/>
      <c r="SYB3040" s="607"/>
      <c r="SYC3040" s="607"/>
      <c r="SYD3040" s="607"/>
      <c r="SYE3040" s="607"/>
      <c r="SYF3040" s="607"/>
      <c r="SYG3040" s="607"/>
      <c r="SYH3040" s="607"/>
      <c r="SYI3040" s="607"/>
      <c r="SYJ3040" s="607"/>
      <c r="SYK3040" s="607"/>
      <c r="SYL3040" s="607"/>
      <c r="SYM3040" s="607"/>
      <c r="SYN3040" s="607"/>
      <c r="SYO3040" s="607"/>
      <c r="SYP3040" s="607"/>
      <c r="SYQ3040" s="607"/>
      <c r="SYR3040" s="607"/>
      <c r="SYS3040" s="607"/>
      <c r="SYT3040" s="607"/>
      <c r="SYU3040" s="607"/>
      <c r="SYV3040" s="607"/>
      <c r="SYW3040" s="607"/>
      <c r="SYX3040" s="607"/>
      <c r="SYY3040" s="607"/>
      <c r="SYZ3040" s="607"/>
      <c r="SZA3040" s="607"/>
      <c r="SZB3040" s="607"/>
      <c r="SZC3040" s="607"/>
      <c r="SZD3040" s="607"/>
      <c r="SZE3040" s="607"/>
      <c r="SZF3040" s="607"/>
      <c r="SZG3040" s="607"/>
      <c r="SZH3040" s="607"/>
      <c r="SZI3040" s="607"/>
      <c r="SZJ3040" s="607"/>
      <c r="SZK3040" s="607"/>
      <c r="SZL3040" s="607"/>
      <c r="SZM3040" s="607"/>
      <c r="SZN3040" s="607"/>
      <c r="SZO3040" s="607"/>
      <c r="SZP3040" s="607"/>
      <c r="SZQ3040" s="607"/>
      <c r="SZR3040" s="607"/>
      <c r="SZS3040" s="607"/>
      <c r="SZT3040" s="607"/>
      <c r="SZU3040" s="607"/>
      <c r="SZV3040" s="607"/>
      <c r="SZW3040" s="607"/>
      <c r="SZX3040" s="607"/>
      <c r="SZY3040" s="607"/>
      <c r="SZZ3040" s="607"/>
      <c r="TAA3040" s="607"/>
      <c r="TAB3040" s="607"/>
      <c r="TAC3040" s="607"/>
      <c r="TAD3040" s="607"/>
      <c r="TAE3040" s="607"/>
      <c r="TAF3040" s="607"/>
      <c r="TAG3040" s="607"/>
      <c r="TAH3040" s="607"/>
      <c r="TAI3040" s="607"/>
      <c r="TAJ3040" s="607"/>
      <c r="TAK3040" s="607"/>
      <c r="TAL3040" s="607"/>
      <c r="TAM3040" s="607"/>
      <c r="TAN3040" s="607"/>
      <c r="TAO3040" s="607"/>
      <c r="TAP3040" s="607"/>
      <c r="TAQ3040" s="607"/>
      <c r="TAR3040" s="607"/>
      <c r="TAS3040" s="607"/>
      <c r="TAT3040" s="607"/>
      <c r="TAU3040" s="607"/>
      <c r="TAV3040" s="607"/>
      <c r="TAW3040" s="607"/>
      <c r="TAX3040" s="607"/>
      <c r="TAY3040" s="607"/>
      <c r="TAZ3040" s="607"/>
      <c r="TBA3040" s="607"/>
      <c r="TBB3040" s="607"/>
      <c r="TBC3040" s="607"/>
      <c r="TBD3040" s="607"/>
      <c r="TBE3040" s="607"/>
      <c r="TBF3040" s="607"/>
      <c r="TBG3040" s="607"/>
      <c r="TBH3040" s="607"/>
      <c r="TBI3040" s="607"/>
      <c r="TBJ3040" s="607"/>
      <c r="TBK3040" s="607"/>
      <c r="TBL3040" s="607"/>
      <c r="TBM3040" s="607"/>
      <c r="TBN3040" s="607"/>
      <c r="TBO3040" s="607"/>
      <c r="TBP3040" s="607"/>
      <c r="TBQ3040" s="607"/>
      <c r="TBR3040" s="607"/>
      <c r="TBS3040" s="607"/>
      <c r="TBT3040" s="607"/>
      <c r="TBU3040" s="607"/>
      <c r="TBV3040" s="607"/>
      <c r="TBW3040" s="607"/>
      <c r="TBX3040" s="607"/>
      <c r="TBY3040" s="607"/>
      <c r="TBZ3040" s="607"/>
      <c r="TCA3040" s="607"/>
      <c r="TCB3040" s="607"/>
      <c r="TCC3040" s="607"/>
      <c r="TCD3040" s="607"/>
      <c r="TCE3040" s="607"/>
      <c r="TCF3040" s="607"/>
      <c r="TCG3040" s="607"/>
      <c r="TCH3040" s="607"/>
      <c r="TCI3040" s="607"/>
      <c r="TCJ3040" s="607"/>
      <c r="TCK3040" s="607"/>
      <c r="TCL3040" s="607"/>
      <c r="TCM3040" s="607"/>
      <c r="TCN3040" s="607"/>
      <c r="TCO3040" s="607"/>
      <c r="TCP3040" s="607"/>
      <c r="TCQ3040" s="607"/>
      <c r="TCR3040" s="607"/>
      <c r="TCS3040" s="607"/>
      <c r="TCT3040" s="607"/>
      <c r="TCU3040" s="607"/>
      <c r="TCV3040" s="607"/>
      <c r="TCW3040" s="607"/>
      <c r="TCX3040" s="607"/>
      <c r="TCY3040" s="607"/>
      <c r="TCZ3040" s="607"/>
      <c r="TDA3040" s="607"/>
      <c r="TDB3040" s="607"/>
      <c r="TDC3040" s="607"/>
      <c r="TDD3040" s="607"/>
      <c r="TDE3040" s="607"/>
      <c r="TDF3040" s="607"/>
      <c r="TDG3040" s="607"/>
      <c r="TDH3040" s="607"/>
      <c r="TDI3040" s="607"/>
      <c r="TDJ3040" s="607"/>
      <c r="TDK3040" s="607"/>
      <c r="TDL3040" s="607"/>
      <c r="TDM3040" s="607"/>
      <c r="TDN3040" s="607"/>
      <c r="TDO3040" s="607"/>
      <c r="TDP3040" s="607"/>
      <c r="TDQ3040" s="607"/>
      <c r="TDR3040" s="607"/>
      <c r="TDS3040" s="607"/>
      <c r="TDT3040" s="607"/>
      <c r="TDU3040" s="607"/>
      <c r="TDV3040" s="607"/>
      <c r="TDW3040" s="607"/>
      <c r="TDX3040" s="607"/>
      <c r="TDY3040" s="607"/>
      <c r="TDZ3040" s="607"/>
      <c r="TEA3040" s="607"/>
      <c r="TEB3040" s="607"/>
      <c r="TEC3040" s="607"/>
      <c r="TED3040" s="607"/>
      <c r="TEE3040" s="607"/>
      <c r="TEF3040" s="607"/>
      <c r="TEG3040" s="607"/>
      <c r="TEH3040" s="607"/>
      <c r="TEI3040" s="607"/>
      <c r="TEJ3040" s="607"/>
      <c r="TEK3040" s="607"/>
      <c r="TEL3040" s="607"/>
      <c r="TEM3040" s="607"/>
      <c r="TEN3040" s="607"/>
      <c r="TEO3040" s="607"/>
      <c r="TEP3040" s="607"/>
      <c r="TEQ3040" s="607"/>
      <c r="TER3040" s="607"/>
      <c r="TES3040" s="607"/>
      <c r="TET3040" s="607"/>
      <c r="TEU3040" s="607"/>
      <c r="TEV3040" s="607"/>
      <c r="TEW3040" s="607"/>
      <c r="TEX3040" s="607"/>
      <c r="TEY3040" s="607"/>
      <c r="TEZ3040" s="607"/>
      <c r="TFA3040" s="607"/>
      <c r="TFB3040" s="607"/>
      <c r="TFC3040" s="607"/>
      <c r="TFD3040" s="607"/>
      <c r="TFE3040" s="607"/>
      <c r="TFF3040" s="607"/>
      <c r="TFG3040" s="607"/>
      <c r="TFH3040" s="607"/>
      <c r="TFI3040" s="607"/>
      <c r="TFJ3040" s="607"/>
      <c r="TFK3040" s="607"/>
      <c r="TFL3040" s="607"/>
      <c r="TFM3040" s="607"/>
      <c r="TFN3040" s="607"/>
      <c r="TFO3040" s="607"/>
      <c r="TFP3040" s="607"/>
      <c r="TFQ3040" s="607"/>
      <c r="TFR3040" s="607"/>
      <c r="TFS3040" s="607"/>
      <c r="TFT3040" s="607"/>
      <c r="TFU3040" s="607"/>
      <c r="TFV3040" s="607"/>
      <c r="TFW3040" s="607"/>
      <c r="TFX3040" s="607"/>
      <c r="TFY3040" s="607"/>
      <c r="TFZ3040" s="607"/>
      <c r="TGA3040" s="607"/>
      <c r="TGB3040" s="607"/>
      <c r="TGC3040" s="607"/>
      <c r="TGD3040" s="607"/>
      <c r="TGE3040" s="607"/>
      <c r="TGF3040" s="607"/>
      <c r="TGG3040" s="607"/>
      <c r="TGH3040" s="607"/>
      <c r="TGI3040" s="607"/>
      <c r="TGJ3040" s="607"/>
      <c r="TGK3040" s="607"/>
      <c r="TGL3040" s="607"/>
      <c r="TGM3040" s="607"/>
      <c r="TGN3040" s="607"/>
      <c r="TGO3040" s="607"/>
      <c r="TGP3040" s="607"/>
      <c r="TGQ3040" s="607"/>
      <c r="TGR3040" s="607"/>
      <c r="TGS3040" s="607"/>
      <c r="TGT3040" s="607"/>
      <c r="TGU3040" s="607"/>
      <c r="TGV3040" s="607"/>
      <c r="TGW3040" s="607"/>
      <c r="TGX3040" s="607"/>
      <c r="TGY3040" s="607"/>
      <c r="TGZ3040" s="607"/>
      <c r="THA3040" s="607"/>
      <c r="THB3040" s="607"/>
      <c r="THC3040" s="607"/>
      <c r="THD3040" s="607"/>
      <c r="THE3040" s="607"/>
      <c r="THF3040" s="607"/>
      <c r="THG3040" s="607"/>
      <c r="THH3040" s="607"/>
      <c r="THI3040" s="607"/>
      <c r="THJ3040" s="607"/>
      <c r="THK3040" s="607"/>
      <c r="THL3040" s="607"/>
      <c r="THM3040" s="607"/>
      <c r="THN3040" s="607"/>
      <c r="THO3040" s="607"/>
      <c r="THP3040" s="607"/>
      <c r="THQ3040" s="607"/>
      <c r="THR3040" s="607"/>
      <c r="THS3040" s="607"/>
      <c r="THT3040" s="607"/>
      <c r="THU3040" s="607"/>
      <c r="THV3040" s="607"/>
      <c r="THW3040" s="607"/>
      <c r="THX3040" s="607"/>
      <c r="THY3040" s="607"/>
      <c r="THZ3040" s="607"/>
      <c r="TIA3040" s="607"/>
      <c r="TIB3040" s="607"/>
      <c r="TIC3040" s="607"/>
      <c r="TID3040" s="607"/>
      <c r="TIE3040" s="607"/>
      <c r="TIF3040" s="607"/>
      <c r="TIG3040" s="607"/>
      <c r="TIH3040" s="607"/>
      <c r="TII3040" s="607"/>
      <c r="TIJ3040" s="607"/>
      <c r="TIK3040" s="607"/>
      <c r="TIL3040" s="607"/>
      <c r="TIM3040" s="607"/>
      <c r="TIN3040" s="607"/>
      <c r="TIO3040" s="607"/>
      <c r="TIP3040" s="607"/>
      <c r="TIQ3040" s="607"/>
      <c r="TIR3040" s="607"/>
      <c r="TIS3040" s="607"/>
      <c r="TIT3040" s="607"/>
      <c r="TIU3040" s="607"/>
      <c r="TIV3040" s="607"/>
      <c r="TIW3040" s="607"/>
      <c r="TIX3040" s="607"/>
      <c r="TIY3040" s="607"/>
      <c r="TIZ3040" s="607"/>
      <c r="TJA3040" s="607"/>
      <c r="TJB3040" s="607"/>
      <c r="TJC3040" s="607"/>
      <c r="TJD3040" s="607"/>
      <c r="TJE3040" s="607"/>
      <c r="TJF3040" s="607"/>
      <c r="TJG3040" s="607"/>
      <c r="TJH3040" s="607"/>
      <c r="TJI3040" s="607"/>
      <c r="TJJ3040" s="607"/>
      <c r="TJK3040" s="607"/>
      <c r="TJL3040" s="607"/>
      <c r="TJM3040" s="607"/>
      <c r="TJN3040" s="607"/>
      <c r="TJO3040" s="607"/>
      <c r="TJP3040" s="607"/>
      <c r="TJQ3040" s="607"/>
      <c r="TJR3040" s="607"/>
      <c r="TJS3040" s="607"/>
      <c r="TJT3040" s="607"/>
      <c r="TJU3040" s="607"/>
      <c r="TJV3040" s="607"/>
      <c r="TJW3040" s="607"/>
      <c r="TJX3040" s="607"/>
      <c r="TJY3040" s="607"/>
      <c r="TJZ3040" s="607"/>
      <c r="TKA3040" s="607"/>
      <c r="TKB3040" s="607"/>
      <c r="TKC3040" s="607"/>
      <c r="TKD3040" s="607"/>
      <c r="TKE3040" s="607"/>
      <c r="TKF3040" s="607"/>
      <c r="TKG3040" s="607"/>
      <c r="TKH3040" s="607"/>
      <c r="TKI3040" s="607"/>
      <c r="TKJ3040" s="607"/>
      <c r="TKK3040" s="607"/>
      <c r="TKL3040" s="607"/>
      <c r="TKM3040" s="607"/>
      <c r="TKN3040" s="607"/>
      <c r="TKO3040" s="607"/>
      <c r="TKP3040" s="607"/>
      <c r="TKQ3040" s="607"/>
      <c r="TKR3040" s="607"/>
      <c r="TKS3040" s="607"/>
      <c r="TKT3040" s="607"/>
      <c r="TKU3040" s="607"/>
      <c r="TKV3040" s="607"/>
      <c r="TKW3040" s="607"/>
      <c r="TKX3040" s="607"/>
      <c r="TKY3040" s="607"/>
      <c r="TKZ3040" s="607"/>
      <c r="TLA3040" s="607"/>
      <c r="TLB3040" s="607"/>
      <c r="TLC3040" s="607"/>
      <c r="TLD3040" s="607"/>
      <c r="TLE3040" s="607"/>
      <c r="TLF3040" s="607"/>
      <c r="TLG3040" s="607"/>
      <c r="TLH3040" s="607"/>
      <c r="TLI3040" s="607"/>
      <c r="TLJ3040" s="607"/>
      <c r="TLK3040" s="607"/>
      <c r="TLL3040" s="607"/>
      <c r="TLM3040" s="607"/>
      <c r="TLN3040" s="607"/>
      <c r="TLO3040" s="607"/>
      <c r="TLP3040" s="607"/>
      <c r="TLQ3040" s="607"/>
      <c r="TLR3040" s="607"/>
      <c r="TLS3040" s="607"/>
      <c r="TLT3040" s="607"/>
      <c r="TLU3040" s="607"/>
      <c r="TLV3040" s="607"/>
      <c r="TLW3040" s="607"/>
      <c r="TLX3040" s="607"/>
      <c r="TLY3040" s="607"/>
      <c r="TLZ3040" s="607"/>
      <c r="TMA3040" s="607"/>
      <c r="TMB3040" s="607"/>
      <c r="TMC3040" s="607"/>
      <c r="TMD3040" s="607"/>
      <c r="TME3040" s="607"/>
      <c r="TMF3040" s="607"/>
      <c r="TMG3040" s="607"/>
      <c r="TMH3040" s="607"/>
      <c r="TMI3040" s="607"/>
      <c r="TMJ3040" s="607"/>
      <c r="TMK3040" s="607"/>
      <c r="TML3040" s="607"/>
      <c r="TMM3040" s="607"/>
      <c r="TMN3040" s="607"/>
      <c r="TMO3040" s="607"/>
      <c r="TMP3040" s="607"/>
      <c r="TMQ3040" s="607"/>
      <c r="TMR3040" s="607"/>
      <c r="TMS3040" s="607"/>
      <c r="TMT3040" s="607"/>
      <c r="TMU3040" s="607"/>
      <c r="TMV3040" s="607"/>
      <c r="TMW3040" s="607"/>
      <c r="TMX3040" s="607"/>
      <c r="TMY3040" s="607"/>
      <c r="TMZ3040" s="607"/>
      <c r="TNA3040" s="607"/>
      <c r="TNB3040" s="607"/>
      <c r="TNC3040" s="607"/>
      <c r="TND3040" s="607"/>
      <c r="TNE3040" s="607"/>
      <c r="TNF3040" s="607"/>
      <c r="TNG3040" s="607"/>
      <c r="TNH3040" s="607"/>
      <c r="TNI3040" s="607"/>
      <c r="TNJ3040" s="607"/>
      <c r="TNK3040" s="607"/>
      <c r="TNL3040" s="607"/>
      <c r="TNM3040" s="607"/>
      <c r="TNN3040" s="607"/>
      <c r="TNO3040" s="607"/>
      <c r="TNP3040" s="607"/>
      <c r="TNQ3040" s="607"/>
      <c r="TNR3040" s="607"/>
      <c r="TNS3040" s="607"/>
      <c r="TNT3040" s="607"/>
      <c r="TNU3040" s="607"/>
      <c r="TNV3040" s="607"/>
      <c r="TNW3040" s="607"/>
      <c r="TNX3040" s="607"/>
      <c r="TNY3040" s="607"/>
      <c r="TNZ3040" s="607"/>
      <c r="TOA3040" s="607"/>
      <c r="TOB3040" s="607"/>
      <c r="TOC3040" s="607"/>
      <c r="TOD3040" s="607"/>
      <c r="TOE3040" s="607"/>
      <c r="TOF3040" s="607"/>
      <c r="TOG3040" s="607"/>
      <c r="TOH3040" s="607"/>
      <c r="TOI3040" s="607"/>
      <c r="TOJ3040" s="607"/>
      <c r="TOK3040" s="607"/>
      <c r="TOL3040" s="607"/>
      <c r="TOM3040" s="607"/>
      <c r="TON3040" s="607"/>
      <c r="TOO3040" s="607"/>
      <c r="TOP3040" s="607"/>
      <c r="TOQ3040" s="607"/>
      <c r="TOR3040" s="607"/>
      <c r="TOS3040" s="607"/>
      <c r="TOT3040" s="607"/>
      <c r="TOU3040" s="607"/>
      <c r="TOV3040" s="607"/>
      <c r="TOW3040" s="607"/>
      <c r="TOX3040" s="607"/>
      <c r="TOY3040" s="607"/>
      <c r="TOZ3040" s="607"/>
      <c r="TPA3040" s="607"/>
      <c r="TPB3040" s="607"/>
      <c r="TPC3040" s="607"/>
      <c r="TPD3040" s="607"/>
      <c r="TPE3040" s="607"/>
      <c r="TPF3040" s="607"/>
      <c r="TPG3040" s="607"/>
      <c r="TPH3040" s="607"/>
      <c r="TPI3040" s="607"/>
      <c r="TPJ3040" s="607"/>
      <c r="TPK3040" s="607"/>
      <c r="TPL3040" s="607"/>
      <c r="TPM3040" s="607"/>
      <c r="TPN3040" s="607"/>
      <c r="TPO3040" s="607"/>
      <c r="TPP3040" s="607"/>
      <c r="TPQ3040" s="607"/>
      <c r="TPR3040" s="607"/>
      <c r="TPS3040" s="607"/>
      <c r="TPT3040" s="607"/>
      <c r="TPU3040" s="607"/>
      <c r="TPV3040" s="607"/>
      <c r="TPW3040" s="607"/>
      <c r="TPX3040" s="607"/>
      <c r="TPY3040" s="607"/>
      <c r="TPZ3040" s="607"/>
      <c r="TQA3040" s="607"/>
      <c r="TQB3040" s="607"/>
      <c r="TQC3040" s="607"/>
      <c r="TQD3040" s="607"/>
      <c r="TQE3040" s="607"/>
      <c r="TQF3040" s="607"/>
      <c r="TQG3040" s="607"/>
      <c r="TQH3040" s="607"/>
      <c r="TQI3040" s="607"/>
      <c r="TQJ3040" s="607"/>
      <c r="TQK3040" s="607"/>
      <c r="TQL3040" s="607"/>
      <c r="TQM3040" s="607"/>
      <c r="TQN3040" s="607"/>
      <c r="TQO3040" s="607"/>
      <c r="TQP3040" s="607"/>
      <c r="TQQ3040" s="607"/>
      <c r="TQR3040" s="607"/>
      <c r="TQS3040" s="607"/>
      <c r="TQT3040" s="607"/>
      <c r="TQU3040" s="607"/>
      <c r="TQV3040" s="607"/>
      <c r="TQW3040" s="607"/>
      <c r="TQX3040" s="607"/>
      <c r="TQY3040" s="607"/>
      <c r="TQZ3040" s="607"/>
      <c r="TRA3040" s="607"/>
      <c r="TRB3040" s="607"/>
      <c r="TRC3040" s="607"/>
      <c r="TRD3040" s="607"/>
      <c r="TRE3040" s="607"/>
      <c r="TRF3040" s="607"/>
      <c r="TRG3040" s="607"/>
      <c r="TRH3040" s="607"/>
      <c r="TRI3040" s="607"/>
      <c r="TRJ3040" s="607"/>
      <c r="TRK3040" s="607"/>
      <c r="TRL3040" s="607"/>
      <c r="TRM3040" s="607"/>
      <c r="TRN3040" s="607"/>
      <c r="TRO3040" s="607"/>
      <c r="TRP3040" s="607"/>
      <c r="TRQ3040" s="607"/>
      <c r="TRR3040" s="607"/>
      <c r="TRS3040" s="607"/>
      <c r="TRT3040" s="607"/>
      <c r="TRU3040" s="607"/>
      <c r="TRV3040" s="607"/>
      <c r="TRW3040" s="607"/>
      <c r="TRX3040" s="607"/>
      <c r="TRY3040" s="607"/>
      <c r="TRZ3040" s="607"/>
      <c r="TSA3040" s="607"/>
      <c r="TSB3040" s="607"/>
      <c r="TSC3040" s="607"/>
      <c r="TSD3040" s="607"/>
      <c r="TSE3040" s="607"/>
      <c r="TSF3040" s="607"/>
      <c r="TSG3040" s="607"/>
      <c r="TSH3040" s="607"/>
      <c r="TSI3040" s="607"/>
      <c r="TSJ3040" s="607"/>
      <c r="TSK3040" s="607"/>
      <c r="TSL3040" s="607"/>
      <c r="TSM3040" s="607"/>
      <c r="TSN3040" s="607"/>
      <c r="TSO3040" s="607"/>
      <c r="TSP3040" s="607"/>
      <c r="TSQ3040" s="607"/>
      <c r="TSR3040" s="607"/>
      <c r="TSS3040" s="607"/>
      <c r="TST3040" s="607"/>
      <c r="TSU3040" s="607"/>
      <c r="TSV3040" s="607"/>
      <c r="TSW3040" s="607"/>
      <c r="TSX3040" s="607"/>
      <c r="TSY3040" s="607"/>
      <c r="TSZ3040" s="607"/>
      <c r="TTA3040" s="607"/>
      <c r="TTB3040" s="607"/>
      <c r="TTC3040" s="607"/>
      <c r="TTD3040" s="607"/>
      <c r="TTE3040" s="607"/>
      <c r="TTF3040" s="607"/>
      <c r="TTG3040" s="607"/>
      <c r="TTH3040" s="607"/>
      <c r="TTI3040" s="607"/>
      <c r="TTJ3040" s="607"/>
      <c r="TTK3040" s="607"/>
      <c r="TTL3040" s="607"/>
      <c r="TTM3040" s="607"/>
      <c r="TTN3040" s="607"/>
      <c r="TTO3040" s="607"/>
      <c r="TTP3040" s="607"/>
      <c r="TTQ3040" s="607"/>
      <c r="TTR3040" s="607"/>
      <c r="TTS3040" s="607"/>
      <c r="TTT3040" s="607"/>
      <c r="TTU3040" s="607"/>
      <c r="TTV3040" s="607"/>
      <c r="TTW3040" s="607"/>
      <c r="TTX3040" s="607"/>
      <c r="TTY3040" s="607"/>
      <c r="TTZ3040" s="607"/>
      <c r="TUA3040" s="607"/>
      <c r="TUB3040" s="607"/>
      <c r="TUC3040" s="607"/>
      <c r="TUD3040" s="607"/>
      <c r="TUE3040" s="607"/>
      <c r="TUF3040" s="607"/>
      <c r="TUG3040" s="607"/>
      <c r="TUH3040" s="607"/>
      <c r="TUI3040" s="607"/>
      <c r="TUJ3040" s="607"/>
      <c r="TUK3040" s="607"/>
      <c r="TUL3040" s="607"/>
      <c r="TUM3040" s="607"/>
      <c r="TUN3040" s="607"/>
      <c r="TUO3040" s="607"/>
      <c r="TUP3040" s="607"/>
      <c r="TUQ3040" s="607"/>
      <c r="TUR3040" s="607"/>
      <c r="TUS3040" s="607"/>
      <c r="TUT3040" s="607"/>
      <c r="TUU3040" s="607"/>
      <c r="TUV3040" s="607"/>
      <c r="TUW3040" s="607"/>
      <c r="TUX3040" s="607"/>
      <c r="TUY3040" s="607"/>
      <c r="TUZ3040" s="607"/>
      <c r="TVA3040" s="607"/>
      <c r="TVB3040" s="607"/>
      <c r="TVC3040" s="607"/>
      <c r="TVD3040" s="607"/>
      <c r="TVE3040" s="607"/>
      <c r="TVF3040" s="607"/>
      <c r="TVG3040" s="607"/>
      <c r="TVH3040" s="607"/>
      <c r="TVI3040" s="607"/>
      <c r="TVJ3040" s="607"/>
      <c r="TVK3040" s="607"/>
      <c r="TVL3040" s="607"/>
      <c r="TVM3040" s="607"/>
      <c r="TVN3040" s="607"/>
      <c r="TVO3040" s="607"/>
      <c r="TVP3040" s="607"/>
      <c r="TVQ3040" s="607"/>
      <c r="TVR3040" s="607"/>
      <c r="TVS3040" s="607"/>
      <c r="TVT3040" s="607"/>
      <c r="TVU3040" s="607"/>
      <c r="TVV3040" s="607"/>
      <c r="TVW3040" s="607"/>
      <c r="TVX3040" s="607"/>
      <c r="TVY3040" s="607"/>
      <c r="TVZ3040" s="607"/>
      <c r="TWA3040" s="607"/>
      <c r="TWB3040" s="607"/>
      <c r="TWC3040" s="607"/>
      <c r="TWD3040" s="607"/>
      <c r="TWE3040" s="607"/>
      <c r="TWF3040" s="607"/>
      <c r="TWG3040" s="607"/>
      <c r="TWH3040" s="607"/>
      <c r="TWI3040" s="607"/>
      <c r="TWJ3040" s="607"/>
      <c r="TWK3040" s="607"/>
      <c r="TWL3040" s="607"/>
      <c r="TWM3040" s="607"/>
      <c r="TWN3040" s="607"/>
      <c r="TWO3040" s="607"/>
      <c r="TWP3040" s="607"/>
      <c r="TWQ3040" s="607"/>
      <c r="TWR3040" s="607"/>
      <c r="TWS3040" s="607"/>
      <c r="TWT3040" s="607"/>
      <c r="TWU3040" s="607"/>
      <c r="TWV3040" s="607"/>
      <c r="TWW3040" s="607"/>
      <c r="TWX3040" s="607"/>
      <c r="TWY3040" s="607"/>
      <c r="TWZ3040" s="607"/>
      <c r="TXA3040" s="607"/>
      <c r="TXB3040" s="607"/>
      <c r="TXC3040" s="607"/>
      <c r="TXD3040" s="607"/>
      <c r="TXE3040" s="607"/>
      <c r="TXF3040" s="607"/>
      <c r="TXG3040" s="607"/>
      <c r="TXH3040" s="607"/>
      <c r="TXI3040" s="607"/>
      <c r="TXJ3040" s="607"/>
      <c r="TXK3040" s="607"/>
      <c r="TXL3040" s="607"/>
      <c r="TXM3040" s="607"/>
      <c r="TXN3040" s="607"/>
      <c r="TXO3040" s="607"/>
      <c r="TXP3040" s="607"/>
      <c r="TXQ3040" s="607"/>
      <c r="TXR3040" s="607"/>
      <c r="TXS3040" s="607"/>
      <c r="TXT3040" s="607"/>
      <c r="TXU3040" s="607"/>
      <c r="TXV3040" s="607"/>
      <c r="TXW3040" s="607"/>
      <c r="TXX3040" s="607"/>
      <c r="TXY3040" s="607"/>
      <c r="TXZ3040" s="607"/>
      <c r="TYA3040" s="607"/>
      <c r="TYB3040" s="607"/>
      <c r="TYC3040" s="607"/>
      <c r="TYD3040" s="607"/>
      <c r="TYE3040" s="607"/>
      <c r="TYF3040" s="607"/>
      <c r="TYG3040" s="607"/>
      <c r="TYH3040" s="607"/>
      <c r="TYI3040" s="607"/>
      <c r="TYJ3040" s="607"/>
      <c r="TYK3040" s="607"/>
      <c r="TYL3040" s="607"/>
      <c r="TYM3040" s="607"/>
      <c r="TYN3040" s="607"/>
      <c r="TYO3040" s="607"/>
      <c r="TYP3040" s="607"/>
      <c r="TYQ3040" s="607"/>
      <c r="TYR3040" s="607"/>
      <c r="TYS3040" s="607"/>
      <c r="TYT3040" s="607"/>
      <c r="TYU3040" s="607"/>
      <c r="TYV3040" s="607"/>
      <c r="TYW3040" s="607"/>
      <c r="TYX3040" s="607"/>
      <c r="TYY3040" s="607"/>
      <c r="TYZ3040" s="607"/>
      <c r="TZA3040" s="607"/>
      <c r="TZB3040" s="607"/>
      <c r="TZC3040" s="607"/>
      <c r="TZD3040" s="607"/>
      <c r="TZE3040" s="607"/>
      <c r="TZF3040" s="607"/>
      <c r="TZG3040" s="607"/>
      <c r="TZH3040" s="607"/>
      <c r="TZI3040" s="607"/>
      <c r="TZJ3040" s="607"/>
      <c r="TZK3040" s="607"/>
      <c r="TZL3040" s="607"/>
      <c r="TZM3040" s="607"/>
      <c r="TZN3040" s="607"/>
      <c r="TZO3040" s="607"/>
      <c r="TZP3040" s="607"/>
      <c r="TZQ3040" s="607"/>
      <c r="TZR3040" s="607"/>
      <c r="TZS3040" s="607"/>
      <c r="TZT3040" s="607"/>
      <c r="TZU3040" s="607"/>
      <c r="TZV3040" s="607"/>
      <c r="TZW3040" s="607"/>
      <c r="TZX3040" s="607"/>
      <c r="TZY3040" s="607"/>
      <c r="TZZ3040" s="607"/>
      <c r="UAA3040" s="607"/>
      <c r="UAB3040" s="607"/>
      <c r="UAC3040" s="607"/>
      <c r="UAD3040" s="607"/>
      <c r="UAE3040" s="607"/>
      <c r="UAF3040" s="607"/>
      <c r="UAG3040" s="607"/>
      <c r="UAH3040" s="607"/>
      <c r="UAI3040" s="607"/>
      <c r="UAJ3040" s="607"/>
      <c r="UAK3040" s="607"/>
      <c r="UAL3040" s="607"/>
      <c r="UAM3040" s="607"/>
      <c r="UAN3040" s="607"/>
      <c r="UAO3040" s="607"/>
      <c r="UAP3040" s="607"/>
      <c r="UAQ3040" s="607"/>
      <c r="UAR3040" s="607"/>
      <c r="UAS3040" s="607"/>
      <c r="UAT3040" s="607"/>
      <c r="UAU3040" s="607"/>
      <c r="UAV3040" s="607"/>
      <c r="UAW3040" s="607"/>
      <c r="UAX3040" s="607"/>
      <c r="UAY3040" s="607"/>
      <c r="UAZ3040" s="607"/>
      <c r="UBA3040" s="607"/>
      <c r="UBB3040" s="607"/>
      <c r="UBC3040" s="607"/>
      <c r="UBD3040" s="607"/>
      <c r="UBE3040" s="607"/>
      <c r="UBF3040" s="607"/>
      <c r="UBG3040" s="607"/>
      <c r="UBH3040" s="607"/>
      <c r="UBI3040" s="607"/>
      <c r="UBJ3040" s="607"/>
      <c r="UBK3040" s="607"/>
      <c r="UBL3040" s="607"/>
      <c r="UBM3040" s="607"/>
      <c r="UBN3040" s="607"/>
      <c r="UBO3040" s="607"/>
      <c r="UBP3040" s="607"/>
      <c r="UBQ3040" s="607"/>
      <c r="UBR3040" s="607"/>
      <c r="UBS3040" s="607"/>
      <c r="UBT3040" s="607"/>
      <c r="UBU3040" s="607"/>
      <c r="UBV3040" s="607"/>
      <c r="UBW3040" s="607"/>
      <c r="UBX3040" s="607"/>
      <c r="UBY3040" s="607"/>
      <c r="UBZ3040" s="607"/>
      <c r="UCA3040" s="607"/>
      <c r="UCB3040" s="607"/>
      <c r="UCC3040" s="607"/>
      <c r="UCD3040" s="607"/>
      <c r="UCE3040" s="607"/>
      <c r="UCF3040" s="607"/>
      <c r="UCG3040" s="607"/>
      <c r="UCH3040" s="607"/>
      <c r="UCI3040" s="607"/>
      <c r="UCJ3040" s="607"/>
      <c r="UCK3040" s="607"/>
      <c r="UCL3040" s="607"/>
      <c r="UCM3040" s="607"/>
      <c r="UCN3040" s="607"/>
      <c r="UCO3040" s="607"/>
      <c r="UCP3040" s="607"/>
      <c r="UCQ3040" s="607"/>
      <c r="UCR3040" s="607"/>
      <c r="UCS3040" s="607"/>
      <c r="UCT3040" s="607"/>
      <c r="UCU3040" s="607"/>
      <c r="UCV3040" s="607"/>
      <c r="UCW3040" s="607"/>
      <c r="UCX3040" s="607"/>
      <c r="UCY3040" s="607"/>
      <c r="UCZ3040" s="607"/>
      <c r="UDA3040" s="607"/>
      <c r="UDB3040" s="607"/>
      <c r="UDC3040" s="607"/>
      <c r="UDD3040" s="607"/>
      <c r="UDE3040" s="607"/>
      <c r="UDF3040" s="607"/>
      <c r="UDG3040" s="607"/>
      <c r="UDH3040" s="607"/>
      <c r="UDI3040" s="607"/>
      <c r="UDJ3040" s="607"/>
      <c r="UDK3040" s="607"/>
      <c r="UDL3040" s="607"/>
      <c r="UDM3040" s="607"/>
      <c r="UDN3040" s="607"/>
      <c r="UDO3040" s="607"/>
      <c r="UDP3040" s="607"/>
      <c r="UDQ3040" s="607"/>
      <c r="UDR3040" s="607"/>
      <c r="UDS3040" s="607"/>
      <c r="UDT3040" s="607"/>
      <c r="UDU3040" s="607"/>
      <c r="UDV3040" s="607"/>
      <c r="UDW3040" s="607"/>
      <c r="UDX3040" s="607"/>
      <c r="UDY3040" s="607"/>
      <c r="UDZ3040" s="607"/>
      <c r="UEA3040" s="607"/>
      <c r="UEB3040" s="607"/>
      <c r="UEC3040" s="607"/>
      <c r="UED3040" s="607"/>
      <c r="UEE3040" s="607"/>
      <c r="UEF3040" s="607"/>
      <c r="UEG3040" s="607"/>
      <c r="UEH3040" s="607"/>
      <c r="UEI3040" s="607"/>
      <c r="UEJ3040" s="607"/>
      <c r="UEK3040" s="607"/>
      <c r="UEL3040" s="607"/>
      <c r="UEM3040" s="607"/>
      <c r="UEN3040" s="607"/>
      <c r="UEO3040" s="607"/>
      <c r="UEP3040" s="607"/>
      <c r="UEQ3040" s="607"/>
      <c r="UER3040" s="607"/>
      <c r="UES3040" s="607"/>
      <c r="UET3040" s="607"/>
      <c r="UEU3040" s="607"/>
      <c r="UEV3040" s="607"/>
      <c r="UEW3040" s="607"/>
      <c r="UEX3040" s="607"/>
      <c r="UEY3040" s="607"/>
      <c r="UEZ3040" s="607"/>
      <c r="UFA3040" s="607"/>
      <c r="UFB3040" s="607"/>
      <c r="UFC3040" s="607"/>
      <c r="UFD3040" s="607"/>
      <c r="UFE3040" s="607"/>
      <c r="UFF3040" s="607"/>
      <c r="UFG3040" s="607"/>
      <c r="UFH3040" s="607"/>
      <c r="UFI3040" s="607"/>
      <c r="UFJ3040" s="607"/>
      <c r="UFK3040" s="607"/>
      <c r="UFL3040" s="607"/>
      <c r="UFM3040" s="607"/>
      <c r="UFN3040" s="607"/>
      <c r="UFO3040" s="607"/>
      <c r="UFP3040" s="607"/>
      <c r="UFQ3040" s="607"/>
      <c r="UFR3040" s="607"/>
      <c r="UFS3040" s="607"/>
      <c r="UFT3040" s="607"/>
      <c r="UFU3040" s="607"/>
      <c r="UFV3040" s="607"/>
      <c r="UFW3040" s="607"/>
      <c r="UFX3040" s="607"/>
      <c r="UFY3040" s="607"/>
      <c r="UFZ3040" s="607"/>
      <c r="UGA3040" s="607"/>
      <c r="UGB3040" s="607"/>
      <c r="UGC3040" s="607"/>
      <c r="UGD3040" s="607"/>
      <c r="UGE3040" s="607"/>
      <c r="UGF3040" s="607"/>
      <c r="UGG3040" s="607"/>
      <c r="UGH3040" s="607"/>
      <c r="UGI3040" s="607"/>
      <c r="UGJ3040" s="607"/>
      <c r="UGK3040" s="607"/>
      <c r="UGL3040" s="607"/>
      <c r="UGM3040" s="607"/>
      <c r="UGN3040" s="607"/>
      <c r="UGO3040" s="607"/>
      <c r="UGP3040" s="607"/>
      <c r="UGQ3040" s="607"/>
      <c r="UGR3040" s="607"/>
      <c r="UGS3040" s="607"/>
      <c r="UGT3040" s="607"/>
      <c r="UGU3040" s="607"/>
      <c r="UGV3040" s="607"/>
      <c r="UGW3040" s="607"/>
      <c r="UGX3040" s="607"/>
      <c r="UGY3040" s="607"/>
      <c r="UGZ3040" s="607"/>
      <c r="UHA3040" s="607"/>
      <c r="UHB3040" s="607"/>
      <c r="UHC3040" s="607"/>
      <c r="UHD3040" s="607"/>
      <c r="UHE3040" s="607"/>
      <c r="UHF3040" s="607"/>
      <c r="UHG3040" s="607"/>
      <c r="UHH3040" s="607"/>
      <c r="UHI3040" s="607"/>
      <c r="UHJ3040" s="607"/>
      <c r="UHK3040" s="607"/>
      <c r="UHL3040" s="607"/>
      <c r="UHM3040" s="607"/>
      <c r="UHN3040" s="607"/>
      <c r="UHO3040" s="607"/>
      <c r="UHP3040" s="607"/>
      <c r="UHQ3040" s="607"/>
      <c r="UHR3040" s="607"/>
      <c r="UHS3040" s="607"/>
      <c r="UHT3040" s="607"/>
      <c r="UHU3040" s="607"/>
      <c r="UHV3040" s="607"/>
      <c r="UHW3040" s="607"/>
      <c r="UHX3040" s="607"/>
      <c r="UHY3040" s="607"/>
      <c r="UHZ3040" s="607"/>
      <c r="UIA3040" s="607"/>
      <c r="UIB3040" s="607"/>
      <c r="UIC3040" s="607"/>
      <c r="UID3040" s="607"/>
      <c r="UIE3040" s="607"/>
      <c r="UIF3040" s="607"/>
      <c r="UIG3040" s="607"/>
      <c r="UIH3040" s="607"/>
      <c r="UII3040" s="607"/>
      <c r="UIJ3040" s="607"/>
      <c r="UIK3040" s="607"/>
      <c r="UIL3040" s="607"/>
      <c r="UIM3040" s="607"/>
      <c r="UIN3040" s="607"/>
      <c r="UIO3040" s="607"/>
      <c r="UIP3040" s="607"/>
      <c r="UIQ3040" s="607"/>
      <c r="UIR3040" s="607"/>
      <c r="UIS3040" s="607"/>
      <c r="UIT3040" s="607"/>
      <c r="UIU3040" s="607"/>
      <c r="UIV3040" s="607"/>
      <c r="UIW3040" s="607"/>
      <c r="UIX3040" s="607"/>
      <c r="UIY3040" s="607"/>
      <c r="UIZ3040" s="607"/>
      <c r="UJA3040" s="607"/>
      <c r="UJB3040" s="607"/>
      <c r="UJC3040" s="607"/>
      <c r="UJD3040" s="607"/>
      <c r="UJE3040" s="607"/>
      <c r="UJF3040" s="607"/>
      <c r="UJG3040" s="607"/>
      <c r="UJH3040" s="607"/>
      <c r="UJI3040" s="607"/>
      <c r="UJJ3040" s="607"/>
      <c r="UJK3040" s="607"/>
      <c r="UJL3040" s="607"/>
      <c r="UJM3040" s="607"/>
      <c r="UJN3040" s="607"/>
      <c r="UJO3040" s="607"/>
      <c r="UJP3040" s="607"/>
      <c r="UJQ3040" s="607"/>
      <c r="UJR3040" s="607"/>
      <c r="UJS3040" s="607"/>
      <c r="UJT3040" s="607"/>
      <c r="UJU3040" s="607"/>
      <c r="UJV3040" s="607"/>
      <c r="UJW3040" s="607"/>
      <c r="UJX3040" s="607"/>
      <c r="UJY3040" s="607"/>
      <c r="UJZ3040" s="607"/>
      <c r="UKA3040" s="607"/>
      <c r="UKB3040" s="607"/>
      <c r="UKC3040" s="607"/>
      <c r="UKD3040" s="607"/>
      <c r="UKE3040" s="607"/>
      <c r="UKF3040" s="607"/>
      <c r="UKG3040" s="607"/>
      <c r="UKH3040" s="607"/>
      <c r="UKI3040" s="607"/>
      <c r="UKJ3040" s="607"/>
      <c r="UKK3040" s="607"/>
      <c r="UKL3040" s="607"/>
      <c r="UKM3040" s="607"/>
      <c r="UKN3040" s="607"/>
      <c r="UKO3040" s="607"/>
      <c r="UKP3040" s="607"/>
      <c r="UKQ3040" s="607"/>
      <c r="UKR3040" s="607"/>
      <c r="UKS3040" s="607"/>
      <c r="UKT3040" s="607"/>
      <c r="UKU3040" s="607"/>
      <c r="UKV3040" s="607"/>
      <c r="UKW3040" s="607"/>
      <c r="UKX3040" s="607"/>
      <c r="UKY3040" s="607"/>
      <c r="UKZ3040" s="607"/>
      <c r="ULA3040" s="607"/>
      <c r="ULB3040" s="607"/>
      <c r="ULC3040" s="607"/>
      <c r="ULD3040" s="607"/>
      <c r="ULE3040" s="607"/>
      <c r="ULF3040" s="607"/>
      <c r="ULG3040" s="607"/>
      <c r="ULH3040" s="607"/>
      <c r="ULI3040" s="607"/>
      <c r="ULJ3040" s="607"/>
      <c r="ULK3040" s="607"/>
      <c r="ULL3040" s="607"/>
      <c r="ULM3040" s="607"/>
      <c r="ULN3040" s="607"/>
      <c r="ULO3040" s="607"/>
      <c r="ULP3040" s="607"/>
      <c r="ULQ3040" s="607"/>
      <c r="ULR3040" s="607"/>
      <c r="ULS3040" s="607"/>
      <c r="ULT3040" s="607"/>
      <c r="ULU3040" s="607"/>
      <c r="ULV3040" s="607"/>
      <c r="ULW3040" s="607"/>
      <c r="ULX3040" s="607"/>
      <c r="ULY3040" s="607"/>
      <c r="ULZ3040" s="607"/>
      <c r="UMA3040" s="607"/>
      <c r="UMB3040" s="607"/>
      <c r="UMC3040" s="607"/>
      <c r="UMD3040" s="607"/>
      <c r="UME3040" s="607"/>
      <c r="UMF3040" s="607"/>
      <c r="UMG3040" s="607"/>
      <c r="UMH3040" s="607"/>
      <c r="UMI3040" s="607"/>
      <c r="UMJ3040" s="607"/>
      <c r="UMK3040" s="607"/>
      <c r="UML3040" s="607"/>
      <c r="UMM3040" s="607"/>
      <c r="UMN3040" s="607"/>
      <c r="UMO3040" s="607"/>
      <c r="UMP3040" s="607"/>
      <c r="UMQ3040" s="607"/>
      <c r="UMR3040" s="607"/>
      <c r="UMS3040" s="607"/>
      <c r="UMT3040" s="607"/>
      <c r="UMU3040" s="607"/>
      <c r="UMV3040" s="607"/>
      <c r="UMW3040" s="607"/>
      <c r="UMX3040" s="607"/>
      <c r="UMY3040" s="607"/>
      <c r="UMZ3040" s="607"/>
      <c r="UNA3040" s="607"/>
      <c r="UNB3040" s="607"/>
      <c r="UNC3040" s="607"/>
      <c r="UND3040" s="607"/>
      <c r="UNE3040" s="607"/>
      <c r="UNF3040" s="607"/>
      <c r="UNG3040" s="607"/>
      <c r="UNH3040" s="607"/>
      <c r="UNI3040" s="607"/>
      <c r="UNJ3040" s="607"/>
      <c r="UNK3040" s="607"/>
      <c r="UNL3040" s="607"/>
      <c r="UNM3040" s="607"/>
      <c r="UNN3040" s="607"/>
      <c r="UNO3040" s="607"/>
      <c r="UNP3040" s="607"/>
      <c r="UNQ3040" s="607"/>
      <c r="UNR3040" s="607"/>
      <c r="UNS3040" s="607"/>
      <c r="UNT3040" s="607"/>
      <c r="UNU3040" s="607"/>
      <c r="UNV3040" s="607"/>
      <c r="UNW3040" s="607"/>
      <c r="UNX3040" s="607"/>
      <c r="UNY3040" s="607"/>
      <c r="UNZ3040" s="607"/>
      <c r="UOA3040" s="607"/>
      <c r="UOB3040" s="607"/>
      <c r="UOC3040" s="607"/>
      <c r="UOD3040" s="607"/>
      <c r="UOE3040" s="607"/>
      <c r="UOF3040" s="607"/>
      <c r="UOG3040" s="607"/>
      <c r="UOH3040" s="607"/>
      <c r="UOI3040" s="607"/>
      <c r="UOJ3040" s="607"/>
      <c r="UOK3040" s="607"/>
      <c r="UOL3040" s="607"/>
      <c r="UOM3040" s="607"/>
      <c r="UON3040" s="607"/>
      <c r="UOO3040" s="607"/>
      <c r="UOP3040" s="607"/>
      <c r="UOQ3040" s="607"/>
      <c r="UOR3040" s="607"/>
      <c r="UOS3040" s="607"/>
      <c r="UOT3040" s="607"/>
      <c r="UOU3040" s="607"/>
      <c r="UOV3040" s="607"/>
      <c r="UOW3040" s="607"/>
      <c r="UOX3040" s="607"/>
      <c r="UOY3040" s="607"/>
      <c r="UOZ3040" s="607"/>
      <c r="UPA3040" s="607"/>
      <c r="UPB3040" s="607"/>
      <c r="UPC3040" s="607"/>
      <c r="UPD3040" s="607"/>
      <c r="UPE3040" s="607"/>
      <c r="UPF3040" s="607"/>
      <c r="UPG3040" s="607"/>
      <c r="UPH3040" s="607"/>
      <c r="UPI3040" s="607"/>
      <c r="UPJ3040" s="607"/>
      <c r="UPK3040" s="607"/>
      <c r="UPL3040" s="607"/>
      <c r="UPM3040" s="607"/>
      <c r="UPN3040" s="607"/>
      <c r="UPO3040" s="607"/>
      <c r="UPP3040" s="607"/>
      <c r="UPQ3040" s="607"/>
      <c r="UPR3040" s="607"/>
      <c r="UPS3040" s="607"/>
      <c r="UPT3040" s="607"/>
      <c r="UPU3040" s="607"/>
      <c r="UPV3040" s="607"/>
      <c r="UPW3040" s="607"/>
      <c r="UPX3040" s="607"/>
      <c r="UPY3040" s="607"/>
      <c r="UPZ3040" s="607"/>
      <c r="UQA3040" s="607"/>
      <c r="UQB3040" s="607"/>
      <c r="UQC3040" s="607"/>
      <c r="UQD3040" s="607"/>
      <c r="UQE3040" s="607"/>
      <c r="UQF3040" s="607"/>
      <c r="UQG3040" s="607"/>
      <c r="UQH3040" s="607"/>
      <c r="UQI3040" s="607"/>
      <c r="UQJ3040" s="607"/>
      <c r="UQK3040" s="607"/>
      <c r="UQL3040" s="607"/>
      <c r="UQM3040" s="607"/>
      <c r="UQN3040" s="607"/>
      <c r="UQO3040" s="607"/>
      <c r="UQP3040" s="607"/>
      <c r="UQQ3040" s="607"/>
      <c r="UQR3040" s="607"/>
      <c r="UQS3040" s="607"/>
      <c r="UQT3040" s="607"/>
      <c r="UQU3040" s="607"/>
      <c r="UQV3040" s="607"/>
      <c r="UQW3040" s="607"/>
      <c r="UQX3040" s="607"/>
      <c r="UQY3040" s="607"/>
      <c r="UQZ3040" s="607"/>
      <c r="URA3040" s="607"/>
      <c r="URB3040" s="607"/>
      <c r="URC3040" s="607"/>
      <c r="URD3040" s="607"/>
      <c r="URE3040" s="607"/>
      <c r="URF3040" s="607"/>
      <c r="URG3040" s="607"/>
      <c r="URH3040" s="607"/>
      <c r="URI3040" s="607"/>
      <c r="URJ3040" s="607"/>
      <c r="URK3040" s="607"/>
      <c r="URL3040" s="607"/>
      <c r="URM3040" s="607"/>
      <c r="URN3040" s="607"/>
      <c r="URO3040" s="607"/>
      <c r="URP3040" s="607"/>
      <c r="URQ3040" s="607"/>
      <c r="URR3040" s="607"/>
      <c r="URS3040" s="607"/>
      <c r="URT3040" s="607"/>
      <c r="URU3040" s="607"/>
      <c r="URV3040" s="607"/>
      <c r="URW3040" s="607"/>
      <c r="URX3040" s="607"/>
      <c r="URY3040" s="607"/>
      <c r="URZ3040" s="607"/>
      <c r="USA3040" s="607"/>
      <c r="USB3040" s="607"/>
      <c r="USC3040" s="607"/>
      <c r="USD3040" s="607"/>
      <c r="USE3040" s="607"/>
      <c r="USF3040" s="607"/>
      <c r="USG3040" s="607"/>
      <c r="USH3040" s="607"/>
      <c r="USI3040" s="607"/>
      <c r="USJ3040" s="607"/>
      <c r="USK3040" s="607"/>
      <c r="USL3040" s="607"/>
      <c r="USM3040" s="607"/>
      <c r="USN3040" s="607"/>
      <c r="USO3040" s="607"/>
      <c r="USP3040" s="607"/>
      <c r="USQ3040" s="607"/>
      <c r="USR3040" s="607"/>
      <c r="USS3040" s="607"/>
      <c r="UST3040" s="607"/>
      <c r="USU3040" s="607"/>
      <c r="USV3040" s="607"/>
      <c r="USW3040" s="607"/>
      <c r="USX3040" s="607"/>
      <c r="USY3040" s="607"/>
      <c r="USZ3040" s="607"/>
      <c r="UTA3040" s="607"/>
      <c r="UTB3040" s="607"/>
      <c r="UTC3040" s="607"/>
      <c r="UTD3040" s="607"/>
      <c r="UTE3040" s="607"/>
      <c r="UTF3040" s="607"/>
      <c r="UTG3040" s="607"/>
      <c r="UTH3040" s="607"/>
      <c r="UTI3040" s="607"/>
      <c r="UTJ3040" s="607"/>
      <c r="UTK3040" s="607"/>
      <c r="UTL3040" s="607"/>
      <c r="UTM3040" s="607"/>
      <c r="UTN3040" s="607"/>
      <c r="UTO3040" s="607"/>
      <c r="UTP3040" s="607"/>
      <c r="UTQ3040" s="607"/>
      <c r="UTR3040" s="607"/>
      <c r="UTS3040" s="607"/>
      <c r="UTT3040" s="607"/>
      <c r="UTU3040" s="607"/>
      <c r="UTV3040" s="607"/>
      <c r="UTW3040" s="607"/>
      <c r="UTX3040" s="607"/>
      <c r="UTY3040" s="607"/>
      <c r="UTZ3040" s="607"/>
      <c r="UUA3040" s="607"/>
      <c r="UUB3040" s="607"/>
      <c r="UUC3040" s="607"/>
      <c r="UUD3040" s="607"/>
      <c r="UUE3040" s="607"/>
      <c r="UUF3040" s="607"/>
      <c r="UUG3040" s="607"/>
      <c r="UUH3040" s="607"/>
      <c r="UUI3040" s="607"/>
      <c r="UUJ3040" s="607"/>
      <c r="UUK3040" s="607"/>
      <c r="UUL3040" s="607"/>
      <c r="UUM3040" s="607"/>
      <c r="UUN3040" s="607"/>
      <c r="UUO3040" s="607"/>
      <c r="UUP3040" s="607"/>
      <c r="UUQ3040" s="607"/>
      <c r="UUR3040" s="607"/>
      <c r="UUS3040" s="607"/>
      <c r="UUT3040" s="607"/>
      <c r="UUU3040" s="607"/>
      <c r="UUV3040" s="607"/>
      <c r="UUW3040" s="607"/>
      <c r="UUX3040" s="607"/>
      <c r="UUY3040" s="607"/>
      <c r="UUZ3040" s="607"/>
      <c r="UVA3040" s="607"/>
      <c r="UVB3040" s="607"/>
      <c r="UVC3040" s="607"/>
      <c r="UVD3040" s="607"/>
      <c r="UVE3040" s="607"/>
      <c r="UVF3040" s="607"/>
      <c r="UVG3040" s="607"/>
      <c r="UVH3040" s="607"/>
      <c r="UVI3040" s="607"/>
      <c r="UVJ3040" s="607"/>
      <c r="UVK3040" s="607"/>
      <c r="UVL3040" s="607"/>
      <c r="UVM3040" s="607"/>
      <c r="UVN3040" s="607"/>
      <c r="UVO3040" s="607"/>
      <c r="UVP3040" s="607"/>
      <c r="UVQ3040" s="607"/>
      <c r="UVR3040" s="607"/>
      <c r="UVS3040" s="607"/>
      <c r="UVT3040" s="607"/>
      <c r="UVU3040" s="607"/>
      <c r="UVV3040" s="607"/>
      <c r="UVW3040" s="607"/>
      <c r="UVX3040" s="607"/>
      <c r="UVY3040" s="607"/>
      <c r="UVZ3040" s="607"/>
      <c r="UWA3040" s="607"/>
      <c r="UWB3040" s="607"/>
      <c r="UWC3040" s="607"/>
      <c r="UWD3040" s="607"/>
      <c r="UWE3040" s="607"/>
      <c r="UWF3040" s="607"/>
      <c r="UWG3040" s="607"/>
      <c r="UWH3040" s="607"/>
      <c r="UWI3040" s="607"/>
      <c r="UWJ3040" s="607"/>
      <c r="UWK3040" s="607"/>
      <c r="UWL3040" s="607"/>
      <c r="UWM3040" s="607"/>
      <c r="UWN3040" s="607"/>
      <c r="UWO3040" s="607"/>
      <c r="UWP3040" s="607"/>
      <c r="UWQ3040" s="607"/>
      <c r="UWR3040" s="607"/>
      <c r="UWS3040" s="607"/>
      <c r="UWT3040" s="607"/>
      <c r="UWU3040" s="607"/>
      <c r="UWV3040" s="607"/>
      <c r="UWW3040" s="607"/>
      <c r="UWX3040" s="607"/>
      <c r="UWY3040" s="607"/>
      <c r="UWZ3040" s="607"/>
      <c r="UXA3040" s="607"/>
      <c r="UXB3040" s="607"/>
      <c r="UXC3040" s="607"/>
      <c r="UXD3040" s="607"/>
      <c r="UXE3040" s="607"/>
      <c r="UXF3040" s="607"/>
      <c r="UXG3040" s="607"/>
      <c r="UXH3040" s="607"/>
      <c r="UXI3040" s="607"/>
      <c r="UXJ3040" s="607"/>
      <c r="UXK3040" s="607"/>
      <c r="UXL3040" s="607"/>
      <c r="UXM3040" s="607"/>
      <c r="UXN3040" s="607"/>
      <c r="UXO3040" s="607"/>
      <c r="UXP3040" s="607"/>
      <c r="UXQ3040" s="607"/>
      <c r="UXR3040" s="607"/>
      <c r="UXS3040" s="607"/>
      <c r="UXT3040" s="607"/>
      <c r="UXU3040" s="607"/>
      <c r="UXV3040" s="607"/>
      <c r="UXW3040" s="607"/>
      <c r="UXX3040" s="607"/>
      <c r="UXY3040" s="607"/>
      <c r="UXZ3040" s="607"/>
      <c r="UYA3040" s="607"/>
      <c r="UYB3040" s="607"/>
      <c r="UYC3040" s="607"/>
      <c r="UYD3040" s="607"/>
      <c r="UYE3040" s="607"/>
      <c r="UYF3040" s="607"/>
      <c r="UYG3040" s="607"/>
      <c r="UYH3040" s="607"/>
      <c r="UYI3040" s="607"/>
      <c r="UYJ3040" s="607"/>
      <c r="UYK3040" s="607"/>
      <c r="UYL3040" s="607"/>
      <c r="UYM3040" s="607"/>
      <c r="UYN3040" s="607"/>
      <c r="UYO3040" s="607"/>
      <c r="UYP3040" s="607"/>
      <c r="UYQ3040" s="607"/>
      <c r="UYR3040" s="607"/>
      <c r="UYS3040" s="607"/>
      <c r="UYT3040" s="607"/>
      <c r="UYU3040" s="607"/>
      <c r="UYV3040" s="607"/>
      <c r="UYW3040" s="607"/>
      <c r="UYX3040" s="607"/>
      <c r="UYY3040" s="607"/>
      <c r="UYZ3040" s="607"/>
      <c r="UZA3040" s="607"/>
      <c r="UZB3040" s="607"/>
      <c r="UZC3040" s="607"/>
      <c r="UZD3040" s="607"/>
      <c r="UZE3040" s="607"/>
      <c r="UZF3040" s="607"/>
      <c r="UZG3040" s="607"/>
      <c r="UZH3040" s="607"/>
      <c r="UZI3040" s="607"/>
      <c r="UZJ3040" s="607"/>
      <c r="UZK3040" s="607"/>
      <c r="UZL3040" s="607"/>
      <c r="UZM3040" s="607"/>
      <c r="UZN3040" s="607"/>
      <c r="UZO3040" s="607"/>
      <c r="UZP3040" s="607"/>
      <c r="UZQ3040" s="607"/>
      <c r="UZR3040" s="607"/>
      <c r="UZS3040" s="607"/>
      <c r="UZT3040" s="607"/>
      <c r="UZU3040" s="607"/>
      <c r="UZV3040" s="607"/>
      <c r="UZW3040" s="607"/>
      <c r="UZX3040" s="607"/>
      <c r="UZY3040" s="607"/>
      <c r="UZZ3040" s="607"/>
      <c r="VAA3040" s="607"/>
      <c r="VAB3040" s="607"/>
      <c r="VAC3040" s="607"/>
      <c r="VAD3040" s="607"/>
      <c r="VAE3040" s="607"/>
      <c r="VAF3040" s="607"/>
      <c r="VAG3040" s="607"/>
      <c r="VAH3040" s="607"/>
      <c r="VAI3040" s="607"/>
      <c r="VAJ3040" s="607"/>
      <c r="VAK3040" s="607"/>
      <c r="VAL3040" s="607"/>
      <c r="VAM3040" s="607"/>
      <c r="VAN3040" s="607"/>
      <c r="VAO3040" s="607"/>
      <c r="VAP3040" s="607"/>
      <c r="VAQ3040" s="607"/>
      <c r="VAR3040" s="607"/>
      <c r="VAS3040" s="607"/>
      <c r="VAT3040" s="607"/>
      <c r="VAU3040" s="607"/>
      <c r="VAV3040" s="607"/>
      <c r="VAW3040" s="607"/>
      <c r="VAX3040" s="607"/>
      <c r="VAY3040" s="607"/>
      <c r="VAZ3040" s="607"/>
      <c r="VBA3040" s="607"/>
      <c r="VBB3040" s="607"/>
      <c r="VBC3040" s="607"/>
      <c r="VBD3040" s="607"/>
      <c r="VBE3040" s="607"/>
      <c r="VBF3040" s="607"/>
      <c r="VBG3040" s="607"/>
      <c r="VBH3040" s="607"/>
      <c r="VBI3040" s="607"/>
      <c r="VBJ3040" s="607"/>
      <c r="VBK3040" s="607"/>
      <c r="VBL3040" s="607"/>
      <c r="VBM3040" s="607"/>
      <c r="VBN3040" s="607"/>
      <c r="VBO3040" s="607"/>
      <c r="VBP3040" s="607"/>
      <c r="VBQ3040" s="607"/>
      <c r="VBR3040" s="607"/>
      <c r="VBS3040" s="607"/>
      <c r="VBT3040" s="607"/>
      <c r="VBU3040" s="607"/>
      <c r="VBV3040" s="607"/>
      <c r="VBW3040" s="607"/>
      <c r="VBX3040" s="607"/>
      <c r="VBY3040" s="607"/>
      <c r="VBZ3040" s="607"/>
      <c r="VCA3040" s="607"/>
      <c r="VCB3040" s="607"/>
      <c r="VCC3040" s="607"/>
      <c r="VCD3040" s="607"/>
      <c r="VCE3040" s="607"/>
      <c r="VCF3040" s="607"/>
      <c r="VCG3040" s="607"/>
      <c r="VCH3040" s="607"/>
      <c r="VCI3040" s="607"/>
      <c r="VCJ3040" s="607"/>
      <c r="VCK3040" s="607"/>
      <c r="VCL3040" s="607"/>
      <c r="VCM3040" s="607"/>
      <c r="VCN3040" s="607"/>
      <c r="VCO3040" s="607"/>
      <c r="VCP3040" s="607"/>
      <c r="VCQ3040" s="607"/>
      <c r="VCR3040" s="607"/>
      <c r="VCS3040" s="607"/>
      <c r="VCT3040" s="607"/>
      <c r="VCU3040" s="607"/>
      <c r="VCV3040" s="607"/>
      <c r="VCW3040" s="607"/>
      <c r="VCX3040" s="607"/>
      <c r="VCY3040" s="607"/>
      <c r="VCZ3040" s="607"/>
      <c r="VDA3040" s="607"/>
      <c r="VDB3040" s="607"/>
      <c r="VDC3040" s="607"/>
      <c r="VDD3040" s="607"/>
      <c r="VDE3040" s="607"/>
      <c r="VDF3040" s="607"/>
      <c r="VDG3040" s="607"/>
      <c r="VDH3040" s="607"/>
      <c r="VDI3040" s="607"/>
      <c r="VDJ3040" s="607"/>
      <c r="VDK3040" s="607"/>
      <c r="VDL3040" s="607"/>
      <c r="VDM3040" s="607"/>
      <c r="VDN3040" s="607"/>
      <c r="VDO3040" s="607"/>
      <c r="VDP3040" s="607"/>
      <c r="VDQ3040" s="607"/>
      <c r="VDR3040" s="607"/>
      <c r="VDS3040" s="607"/>
      <c r="VDT3040" s="607"/>
      <c r="VDU3040" s="607"/>
      <c r="VDV3040" s="607"/>
      <c r="VDW3040" s="607"/>
      <c r="VDX3040" s="607"/>
      <c r="VDY3040" s="607"/>
      <c r="VDZ3040" s="607"/>
      <c r="VEA3040" s="607"/>
      <c r="VEB3040" s="607"/>
      <c r="VEC3040" s="607"/>
      <c r="VED3040" s="607"/>
      <c r="VEE3040" s="607"/>
      <c r="VEF3040" s="607"/>
      <c r="VEG3040" s="607"/>
      <c r="VEH3040" s="607"/>
      <c r="VEI3040" s="607"/>
      <c r="VEJ3040" s="607"/>
      <c r="VEK3040" s="607"/>
      <c r="VEL3040" s="607"/>
      <c r="VEM3040" s="607"/>
      <c r="VEN3040" s="607"/>
      <c r="VEO3040" s="607"/>
      <c r="VEP3040" s="607"/>
      <c r="VEQ3040" s="607"/>
      <c r="VER3040" s="607"/>
      <c r="VES3040" s="607"/>
      <c r="VET3040" s="607"/>
      <c r="VEU3040" s="607"/>
      <c r="VEV3040" s="607"/>
      <c r="VEW3040" s="607"/>
      <c r="VEX3040" s="607"/>
      <c r="VEY3040" s="607"/>
      <c r="VEZ3040" s="607"/>
      <c r="VFA3040" s="607"/>
      <c r="VFB3040" s="607"/>
      <c r="VFC3040" s="607"/>
      <c r="VFD3040" s="607"/>
      <c r="VFE3040" s="607"/>
      <c r="VFF3040" s="607"/>
      <c r="VFG3040" s="607"/>
      <c r="VFH3040" s="607"/>
      <c r="VFI3040" s="607"/>
      <c r="VFJ3040" s="607"/>
      <c r="VFK3040" s="607"/>
      <c r="VFL3040" s="607"/>
      <c r="VFM3040" s="607"/>
      <c r="VFN3040" s="607"/>
      <c r="VFO3040" s="607"/>
      <c r="VFP3040" s="607"/>
      <c r="VFQ3040" s="607"/>
      <c r="VFR3040" s="607"/>
      <c r="VFS3040" s="607"/>
      <c r="VFT3040" s="607"/>
      <c r="VFU3040" s="607"/>
      <c r="VFV3040" s="607"/>
      <c r="VFW3040" s="607"/>
      <c r="VFX3040" s="607"/>
      <c r="VFY3040" s="607"/>
      <c r="VFZ3040" s="607"/>
      <c r="VGA3040" s="607"/>
      <c r="VGB3040" s="607"/>
      <c r="VGC3040" s="607"/>
      <c r="VGD3040" s="607"/>
      <c r="VGE3040" s="607"/>
      <c r="VGF3040" s="607"/>
      <c r="VGG3040" s="607"/>
      <c r="VGH3040" s="607"/>
      <c r="VGI3040" s="607"/>
      <c r="VGJ3040" s="607"/>
      <c r="VGK3040" s="607"/>
      <c r="VGL3040" s="607"/>
      <c r="VGM3040" s="607"/>
      <c r="VGN3040" s="607"/>
      <c r="VGO3040" s="607"/>
      <c r="VGP3040" s="607"/>
      <c r="VGQ3040" s="607"/>
      <c r="VGR3040" s="607"/>
      <c r="VGS3040" s="607"/>
      <c r="VGT3040" s="607"/>
      <c r="VGU3040" s="607"/>
      <c r="VGV3040" s="607"/>
      <c r="VGW3040" s="607"/>
      <c r="VGX3040" s="607"/>
      <c r="VGY3040" s="607"/>
      <c r="VGZ3040" s="607"/>
      <c r="VHA3040" s="607"/>
      <c r="VHB3040" s="607"/>
      <c r="VHC3040" s="607"/>
      <c r="VHD3040" s="607"/>
      <c r="VHE3040" s="607"/>
      <c r="VHF3040" s="607"/>
      <c r="VHG3040" s="607"/>
      <c r="VHH3040" s="607"/>
      <c r="VHI3040" s="607"/>
      <c r="VHJ3040" s="607"/>
      <c r="VHK3040" s="607"/>
      <c r="VHL3040" s="607"/>
      <c r="VHM3040" s="607"/>
      <c r="VHN3040" s="607"/>
      <c r="VHO3040" s="607"/>
      <c r="VHP3040" s="607"/>
      <c r="VHQ3040" s="607"/>
      <c r="VHR3040" s="607"/>
      <c r="VHS3040" s="607"/>
      <c r="VHT3040" s="607"/>
      <c r="VHU3040" s="607"/>
      <c r="VHV3040" s="607"/>
      <c r="VHW3040" s="607"/>
      <c r="VHX3040" s="607"/>
      <c r="VHY3040" s="607"/>
      <c r="VHZ3040" s="607"/>
      <c r="VIA3040" s="607"/>
      <c r="VIB3040" s="607"/>
      <c r="VIC3040" s="607"/>
      <c r="VID3040" s="607"/>
      <c r="VIE3040" s="607"/>
      <c r="VIF3040" s="607"/>
      <c r="VIG3040" s="607"/>
      <c r="VIH3040" s="607"/>
      <c r="VII3040" s="607"/>
      <c r="VIJ3040" s="607"/>
      <c r="VIK3040" s="607"/>
      <c r="VIL3040" s="607"/>
      <c r="VIM3040" s="607"/>
      <c r="VIN3040" s="607"/>
      <c r="VIO3040" s="607"/>
      <c r="VIP3040" s="607"/>
      <c r="VIQ3040" s="607"/>
      <c r="VIR3040" s="607"/>
      <c r="VIS3040" s="607"/>
      <c r="VIT3040" s="607"/>
      <c r="VIU3040" s="607"/>
      <c r="VIV3040" s="607"/>
      <c r="VIW3040" s="607"/>
      <c r="VIX3040" s="607"/>
      <c r="VIY3040" s="607"/>
      <c r="VIZ3040" s="607"/>
      <c r="VJA3040" s="607"/>
      <c r="VJB3040" s="607"/>
      <c r="VJC3040" s="607"/>
      <c r="VJD3040" s="607"/>
      <c r="VJE3040" s="607"/>
      <c r="VJF3040" s="607"/>
      <c r="VJG3040" s="607"/>
      <c r="VJH3040" s="607"/>
      <c r="VJI3040" s="607"/>
      <c r="VJJ3040" s="607"/>
      <c r="VJK3040" s="607"/>
      <c r="VJL3040" s="607"/>
      <c r="VJM3040" s="607"/>
      <c r="VJN3040" s="607"/>
      <c r="VJO3040" s="607"/>
      <c r="VJP3040" s="607"/>
      <c r="VJQ3040" s="607"/>
      <c r="VJR3040" s="607"/>
      <c r="VJS3040" s="607"/>
      <c r="VJT3040" s="607"/>
      <c r="VJU3040" s="607"/>
      <c r="VJV3040" s="607"/>
      <c r="VJW3040" s="607"/>
      <c r="VJX3040" s="607"/>
      <c r="VJY3040" s="607"/>
      <c r="VJZ3040" s="607"/>
      <c r="VKA3040" s="607"/>
      <c r="VKB3040" s="607"/>
      <c r="VKC3040" s="607"/>
      <c r="VKD3040" s="607"/>
      <c r="VKE3040" s="607"/>
      <c r="VKF3040" s="607"/>
      <c r="VKG3040" s="607"/>
      <c r="VKH3040" s="607"/>
      <c r="VKI3040" s="607"/>
      <c r="VKJ3040" s="607"/>
      <c r="VKK3040" s="607"/>
      <c r="VKL3040" s="607"/>
      <c r="VKM3040" s="607"/>
      <c r="VKN3040" s="607"/>
      <c r="VKO3040" s="607"/>
      <c r="VKP3040" s="607"/>
      <c r="VKQ3040" s="607"/>
      <c r="VKR3040" s="607"/>
      <c r="VKS3040" s="607"/>
      <c r="VKT3040" s="607"/>
      <c r="VKU3040" s="607"/>
      <c r="VKV3040" s="607"/>
      <c r="VKW3040" s="607"/>
      <c r="VKX3040" s="607"/>
      <c r="VKY3040" s="607"/>
      <c r="VKZ3040" s="607"/>
      <c r="VLA3040" s="607"/>
      <c r="VLB3040" s="607"/>
      <c r="VLC3040" s="607"/>
      <c r="VLD3040" s="607"/>
      <c r="VLE3040" s="607"/>
      <c r="VLF3040" s="607"/>
      <c r="VLG3040" s="607"/>
      <c r="VLH3040" s="607"/>
      <c r="VLI3040" s="607"/>
      <c r="VLJ3040" s="607"/>
      <c r="VLK3040" s="607"/>
      <c r="VLL3040" s="607"/>
      <c r="VLM3040" s="607"/>
      <c r="VLN3040" s="607"/>
      <c r="VLO3040" s="607"/>
      <c r="VLP3040" s="607"/>
      <c r="VLQ3040" s="607"/>
      <c r="VLR3040" s="607"/>
      <c r="VLS3040" s="607"/>
      <c r="VLT3040" s="607"/>
      <c r="VLU3040" s="607"/>
      <c r="VLV3040" s="607"/>
      <c r="VLW3040" s="607"/>
      <c r="VLX3040" s="607"/>
      <c r="VLY3040" s="607"/>
      <c r="VLZ3040" s="607"/>
      <c r="VMA3040" s="607"/>
      <c r="VMB3040" s="607"/>
      <c r="VMC3040" s="607"/>
      <c r="VMD3040" s="607"/>
      <c r="VME3040" s="607"/>
      <c r="VMF3040" s="607"/>
      <c r="VMG3040" s="607"/>
      <c r="VMH3040" s="607"/>
      <c r="VMI3040" s="607"/>
      <c r="VMJ3040" s="607"/>
      <c r="VMK3040" s="607"/>
      <c r="VML3040" s="607"/>
      <c r="VMM3040" s="607"/>
      <c r="VMN3040" s="607"/>
      <c r="VMO3040" s="607"/>
      <c r="VMP3040" s="607"/>
      <c r="VMQ3040" s="607"/>
      <c r="VMR3040" s="607"/>
      <c r="VMS3040" s="607"/>
      <c r="VMT3040" s="607"/>
      <c r="VMU3040" s="607"/>
      <c r="VMV3040" s="607"/>
      <c r="VMW3040" s="607"/>
      <c r="VMX3040" s="607"/>
      <c r="VMY3040" s="607"/>
      <c r="VMZ3040" s="607"/>
      <c r="VNA3040" s="607"/>
      <c r="VNB3040" s="607"/>
      <c r="VNC3040" s="607"/>
      <c r="VND3040" s="607"/>
      <c r="VNE3040" s="607"/>
      <c r="VNF3040" s="607"/>
      <c r="VNG3040" s="607"/>
      <c r="VNH3040" s="607"/>
      <c r="VNI3040" s="607"/>
      <c r="VNJ3040" s="607"/>
      <c r="VNK3040" s="607"/>
      <c r="VNL3040" s="607"/>
      <c r="VNM3040" s="607"/>
      <c r="VNN3040" s="607"/>
      <c r="VNO3040" s="607"/>
      <c r="VNP3040" s="607"/>
      <c r="VNQ3040" s="607"/>
      <c r="VNR3040" s="607"/>
      <c r="VNS3040" s="607"/>
      <c r="VNT3040" s="607"/>
      <c r="VNU3040" s="607"/>
      <c r="VNV3040" s="607"/>
      <c r="VNW3040" s="607"/>
      <c r="VNX3040" s="607"/>
      <c r="VNY3040" s="607"/>
      <c r="VNZ3040" s="607"/>
      <c r="VOA3040" s="607"/>
      <c r="VOB3040" s="607"/>
      <c r="VOC3040" s="607"/>
      <c r="VOD3040" s="607"/>
      <c r="VOE3040" s="607"/>
      <c r="VOF3040" s="607"/>
      <c r="VOG3040" s="607"/>
      <c r="VOH3040" s="607"/>
      <c r="VOI3040" s="607"/>
      <c r="VOJ3040" s="607"/>
      <c r="VOK3040" s="607"/>
      <c r="VOL3040" s="607"/>
      <c r="VOM3040" s="607"/>
      <c r="VON3040" s="607"/>
      <c r="VOO3040" s="607"/>
      <c r="VOP3040" s="607"/>
      <c r="VOQ3040" s="607"/>
      <c r="VOR3040" s="607"/>
      <c r="VOS3040" s="607"/>
      <c r="VOT3040" s="607"/>
      <c r="VOU3040" s="607"/>
      <c r="VOV3040" s="607"/>
      <c r="VOW3040" s="607"/>
      <c r="VOX3040" s="607"/>
      <c r="VOY3040" s="607"/>
      <c r="VOZ3040" s="607"/>
      <c r="VPA3040" s="607"/>
      <c r="VPB3040" s="607"/>
      <c r="VPC3040" s="607"/>
      <c r="VPD3040" s="607"/>
      <c r="VPE3040" s="607"/>
      <c r="VPF3040" s="607"/>
      <c r="VPG3040" s="607"/>
      <c r="VPH3040" s="607"/>
      <c r="VPI3040" s="607"/>
      <c r="VPJ3040" s="607"/>
      <c r="VPK3040" s="607"/>
      <c r="VPL3040" s="607"/>
      <c r="VPM3040" s="607"/>
      <c r="VPN3040" s="607"/>
      <c r="VPO3040" s="607"/>
      <c r="VPP3040" s="607"/>
      <c r="VPQ3040" s="607"/>
      <c r="VPR3040" s="607"/>
      <c r="VPS3040" s="607"/>
      <c r="VPT3040" s="607"/>
      <c r="VPU3040" s="607"/>
      <c r="VPV3040" s="607"/>
      <c r="VPW3040" s="607"/>
      <c r="VPX3040" s="607"/>
      <c r="VPY3040" s="607"/>
      <c r="VPZ3040" s="607"/>
      <c r="VQA3040" s="607"/>
      <c r="VQB3040" s="607"/>
      <c r="VQC3040" s="607"/>
      <c r="VQD3040" s="607"/>
      <c r="VQE3040" s="607"/>
      <c r="VQF3040" s="607"/>
      <c r="VQG3040" s="607"/>
      <c r="VQH3040" s="607"/>
      <c r="VQI3040" s="607"/>
      <c r="VQJ3040" s="607"/>
      <c r="VQK3040" s="607"/>
      <c r="VQL3040" s="607"/>
      <c r="VQM3040" s="607"/>
      <c r="VQN3040" s="607"/>
      <c r="VQO3040" s="607"/>
      <c r="VQP3040" s="607"/>
      <c r="VQQ3040" s="607"/>
      <c r="VQR3040" s="607"/>
      <c r="VQS3040" s="607"/>
      <c r="VQT3040" s="607"/>
      <c r="VQU3040" s="607"/>
      <c r="VQV3040" s="607"/>
      <c r="VQW3040" s="607"/>
      <c r="VQX3040" s="607"/>
      <c r="VQY3040" s="607"/>
      <c r="VQZ3040" s="607"/>
      <c r="VRA3040" s="607"/>
      <c r="VRB3040" s="607"/>
      <c r="VRC3040" s="607"/>
      <c r="VRD3040" s="607"/>
      <c r="VRE3040" s="607"/>
      <c r="VRF3040" s="607"/>
      <c r="VRG3040" s="607"/>
      <c r="VRH3040" s="607"/>
      <c r="VRI3040" s="607"/>
      <c r="VRJ3040" s="607"/>
      <c r="VRK3040" s="607"/>
      <c r="VRL3040" s="607"/>
      <c r="VRM3040" s="607"/>
      <c r="VRN3040" s="607"/>
      <c r="VRO3040" s="607"/>
      <c r="VRP3040" s="607"/>
      <c r="VRQ3040" s="607"/>
      <c r="VRR3040" s="607"/>
      <c r="VRS3040" s="607"/>
      <c r="VRT3040" s="607"/>
      <c r="VRU3040" s="607"/>
      <c r="VRV3040" s="607"/>
      <c r="VRW3040" s="607"/>
      <c r="VRX3040" s="607"/>
      <c r="VRY3040" s="607"/>
      <c r="VRZ3040" s="607"/>
      <c r="VSA3040" s="607"/>
      <c r="VSB3040" s="607"/>
      <c r="VSC3040" s="607"/>
      <c r="VSD3040" s="607"/>
      <c r="VSE3040" s="607"/>
      <c r="VSF3040" s="607"/>
      <c r="VSG3040" s="607"/>
      <c r="VSH3040" s="607"/>
      <c r="VSI3040" s="607"/>
      <c r="VSJ3040" s="607"/>
      <c r="VSK3040" s="607"/>
      <c r="VSL3040" s="607"/>
      <c r="VSM3040" s="607"/>
      <c r="VSN3040" s="607"/>
      <c r="VSO3040" s="607"/>
      <c r="VSP3040" s="607"/>
      <c r="VSQ3040" s="607"/>
      <c r="VSR3040" s="607"/>
      <c r="VSS3040" s="607"/>
      <c r="VST3040" s="607"/>
      <c r="VSU3040" s="607"/>
      <c r="VSV3040" s="607"/>
      <c r="VSW3040" s="607"/>
      <c r="VSX3040" s="607"/>
      <c r="VSY3040" s="607"/>
      <c r="VSZ3040" s="607"/>
      <c r="VTA3040" s="607"/>
      <c r="VTB3040" s="607"/>
      <c r="VTC3040" s="607"/>
      <c r="VTD3040" s="607"/>
      <c r="VTE3040" s="607"/>
      <c r="VTF3040" s="607"/>
      <c r="VTG3040" s="607"/>
      <c r="VTH3040" s="607"/>
      <c r="VTI3040" s="607"/>
      <c r="VTJ3040" s="607"/>
      <c r="VTK3040" s="607"/>
      <c r="VTL3040" s="607"/>
      <c r="VTM3040" s="607"/>
      <c r="VTN3040" s="607"/>
      <c r="VTO3040" s="607"/>
      <c r="VTP3040" s="607"/>
      <c r="VTQ3040" s="607"/>
      <c r="VTR3040" s="607"/>
      <c r="VTS3040" s="607"/>
      <c r="VTT3040" s="607"/>
      <c r="VTU3040" s="607"/>
      <c r="VTV3040" s="607"/>
      <c r="VTW3040" s="607"/>
      <c r="VTX3040" s="607"/>
      <c r="VTY3040" s="607"/>
      <c r="VTZ3040" s="607"/>
      <c r="VUA3040" s="607"/>
      <c r="VUB3040" s="607"/>
      <c r="VUC3040" s="607"/>
      <c r="VUD3040" s="607"/>
      <c r="VUE3040" s="607"/>
      <c r="VUF3040" s="607"/>
      <c r="VUG3040" s="607"/>
      <c r="VUH3040" s="607"/>
      <c r="VUI3040" s="607"/>
      <c r="VUJ3040" s="607"/>
      <c r="VUK3040" s="607"/>
      <c r="VUL3040" s="607"/>
      <c r="VUM3040" s="607"/>
      <c r="VUN3040" s="607"/>
      <c r="VUO3040" s="607"/>
      <c r="VUP3040" s="607"/>
      <c r="VUQ3040" s="607"/>
      <c r="VUR3040" s="607"/>
      <c r="VUS3040" s="607"/>
      <c r="VUT3040" s="607"/>
      <c r="VUU3040" s="607"/>
      <c r="VUV3040" s="607"/>
      <c r="VUW3040" s="607"/>
      <c r="VUX3040" s="607"/>
      <c r="VUY3040" s="607"/>
      <c r="VUZ3040" s="607"/>
      <c r="VVA3040" s="607"/>
      <c r="VVB3040" s="607"/>
      <c r="VVC3040" s="607"/>
      <c r="VVD3040" s="607"/>
      <c r="VVE3040" s="607"/>
      <c r="VVF3040" s="607"/>
      <c r="VVG3040" s="607"/>
      <c r="VVH3040" s="607"/>
      <c r="VVI3040" s="607"/>
      <c r="VVJ3040" s="607"/>
      <c r="VVK3040" s="607"/>
      <c r="VVL3040" s="607"/>
      <c r="VVM3040" s="607"/>
      <c r="VVN3040" s="607"/>
      <c r="VVO3040" s="607"/>
      <c r="VVP3040" s="607"/>
      <c r="VVQ3040" s="607"/>
      <c r="VVR3040" s="607"/>
      <c r="VVS3040" s="607"/>
      <c r="VVT3040" s="607"/>
      <c r="VVU3040" s="607"/>
      <c r="VVV3040" s="607"/>
      <c r="VVW3040" s="607"/>
      <c r="VVX3040" s="607"/>
      <c r="VVY3040" s="607"/>
      <c r="VVZ3040" s="607"/>
      <c r="VWA3040" s="607"/>
      <c r="VWB3040" s="607"/>
      <c r="VWC3040" s="607"/>
      <c r="VWD3040" s="607"/>
      <c r="VWE3040" s="607"/>
      <c r="VWF3040" s="607"/>
      <c r="VWG3040" s="607"/>
      <c r="VWH3040" s="607"/>
      <c r="VWI3040" s="607"/>
      <c r="VWJ3040" s="607"/>
      <c r="VWK3040" s="607"/>
      <c r="VWL3040" s="607"/>
      <c r="VWM3040" s="607"/>
      <c r="VWN3040" s="607"/>
      <c r="VWO3040" s="607"/>
      <c r="VWP3040" s="607"/>
      <c r="VWQ3040" s="607"/>
      <c r="VWR3040" s="607"/>
      <c r="VWS3040" s="607"/>
      <c r="VWT3040" s="607"/>
      <c r="VWU3040" s="607"/>
      <c r="VWV3040" s="607"/>
      <c r="VWW3040" s="607"/>
      <c r="VWX3040" s="607"/>
      <c r="VWY3040" s="607"/>
      <c r="VWZ3040" s="607"/>
      <c r="VXA3040" s="607"/>
      <c r="VXB3040" s="607"/>
      <c r="VXC3040" s="607"/>
      <c r="VXD3040" s="607"/>
      <c r="VXE3040" s="607"/>
      <c r="VXF3040" s="607"/>
      <c r="VXG3040" s="607"/>
      <c r="VXH3040" s="607"/>
      <c r="VXI3040" s="607"/>
      <c r="VXJ3040" s="607"/>
      <c r="VXK3040" s="607"/>
      <c r="VXL3040" s="607"/>
      <c r="VXM3040" s="607"/>
      <c r="VXN3040" s="607"/>
      <c r="VXO3040" s="607"/>
      <c r="VXP3040" s="607"/>
      <c r="VXQ3040" s="607"/>
      <c r="VXR3040" s="607"/>
      <c r="VXS3040" s="607"/>
      <c r="VXT3040" s="607"/>
      <c r="VXU3040" s="607"/>
      <c r="VXV3040" s="607"/>
      <c r="VXW3040" s="607"/>
      <c r="VXX3040" s="607"/>
      <c r="VXY3040" s="607"/>
      <c r="VXZ3040" s="607"/>
      <c r="VYA3040" s="607"/>
      <c r="VYB3040" s="607"/>
      <c r="VYC3040" s="607"/>
      <c r="VYD3040" s="607"/>
      <c r="VYE3040" s="607"/>
      <c r="VYF3040" s="607"/>
      <c r="VYG3040" s="607"/>
      <c r="VYH3040" s="607"/>
      <c r="VYI3040" s="607"/>
      <c r="VYJ3040" s="607"/>
      <c r="VYK3040" s="607"/>
      <c r="VYL3040" s="607"/>
      <c r="VYM3040" s="607"/>
      <c r="VYN3040" s="607"/>
      <c r="VYO3040" s="607"/>
      <c r="VYP3040" s="607"/>
      <c r="VYQ3040" s="607"/>
      <c r="VYR3040" s="607"/>
      <c r="VYS3040" s="607"/>
      <c r="VYT3040" s="607"/>
      <c r="VYU3040" s="607"/>
      <c r="VYV3040" s="607"/>
      <c r="VYW3040" s="607"/>
      <c r="VYX3040" s="607"/>
      <c r="VYY3040" s="607"/>
      <c r="VYZ3040" s="607"/>
      <c r="VZA3040" s="607"/>
      <c r="VZB3040" s="607"/>
      <c r="VZC3040" s="607"/>
      <c r="VZD3040" s="607"/>
      <c r="VZE3040" s="607"/>
      <c r="VZF3040" s="607"/>
      <c r="VZG3040" s="607"/>
      <c r="VZH3040" s="607"/>
      <c r="VZI3040" s="607"/>
      <c r="VZJ3040" s="607"/>
      <c r="VZK3040" s="607"/>
      <c r="VZL3040" s="607"/>
      <c r="VZM3040" s="607"/>
      <c r="VZN3040" s="607"/>
      <c r="VZO3040" s="607"/>
      <c r="VZP3040" s="607"/>
      <c r="VZQ3040" s="607"/>
      <c r="VZR3040" s="607"/>
      <c r="VZS3040" s="607"/>
      <c r="VZT3040" s="607"/>
      <c r="VZU3040" s="607"/>
      <c r="VZV3040" s="607"/>
      <c r="VZW3040" s="607"/>
      <c r="VZX3040" s="607"/>
      <c r="VZY3040" s="607"/>
      <c r="VZZ3040" s="607"/>
      <c r="WAA3040" s="607"/>
      <c r="WAB3040" s="607"/>
      <c r="WAC3040" s="607"/>
      <c r="WAD3040" s="607"/>
      <c r="WAE3040" s="607"/>
      <c r="WAF3040" s="607"/>
      <c r="WAG3040" s="607"/>
      <c r="WAH3040" s="607"/>
      <c r="WAI3040" s="607"/>
      <c r="WAJ3040" s="607"/>
      <c r="WAK3040" s="607"/>
      <c r="WAL3040" s="607"/>
      <c r="WAM3040" s="607"/>
      <c r="WAN3040" s="607"/>
      <c r="WAO3040" s="607"/>
      <c r="WAP3040" s="607"/>
      <c r="WAQ3040" s="607"/>
      <c r="WAR3040" s="607"/>
      <c r="WAS3040" s="607"/>
      <c r="WAT3040" s="607"/>
      <c r="WAU3040" s="607"/>
      <c r="WAV3040" s="607"/>
      <c r="WAW3040" s="607"/>
      <c r="WAX3040" s="607"/>
      <c r="WAY3040" s="607"/>
      <c r="WAZ3040" s="607"/>
      <c r="WBA3040" s="607"/>
      <c r="WBB3040" s="607"/>
      <c r="WBC3040" s="607"/>
      <c r="WBD3040" s="607"/>
      <c r="WBE3040" s="607"/>
      <c r="WBF3040" s="607"/>
      <c r="WBG3040" s="607"/>
      <c r="WBH3040" s="607"/>
      <c r="WBI3040" s="607"/>
      <c r="WBJ3040" s="607"/>
      <c r="WBK3040" s="607"/>
      <c r="WBL3040" s="607"/>
      <c r="WBM3040" s="607"/>
      <c r="WBN3040" s="607"/>
      <c r="WBO3040" s="607"/>
      <c r="WBP3040" s="607"/>
      <c r="WBQ3040" s="607"/>
      <c r="WBR3040" s="607"/>
      <c r="WBS3040" s="607"/>
      <c r="WBT3040" s="607"/>
      <c r="WBU3040" s="607"/>
      <c r="WBV3040" s="607"/>
      <c r="WBW3040" s="607"/>
      <c r="WBX3040" s="607"/>
      <c r="WBY3040" s="607"/>
      <c r="WBZ3040" s="607"/>
      <c r="WCA3040" s="607"/>
      <c r="WCB3040" s="607"/>
      <c r="WCC3040" s="607"/>
      <c r="WCD3040" s="607"/>
      <c r="WCE3040" s="607"/>
      <c r="WCF3040" s="607"/>
      <c r="WCG3040" s="607"/>
      <c r="WCH3040" s="607"/>
      <c r="WCI3040" s="607"/>
      <c r="WCJ3040" s="607"/>
      <c r="WCK3040" s="607"/>
      <c r="WCL3040" s="607"/>
      <c r="WCM3040" s="607"/>
      <c r="WCN3040" s="607"/>
      <c r="WCO3040" s="607"/>
      <c r="WCP3040" s="607"/>
      <c r="WCQ3040" s="607"/>
      <c r="WCR3040" s="607"/>
      <c r="WCS3040" s="607"/>
      <c r="WCT3040" s="607"/>
      <c r="WCU3040" s="607"/>
      <c r="WCV3040" s="607"/>
      <c r="WCW3040" s="607"/>
      <c r="WCX3040" s="607"/>
      <c r="WCY3040" s="607"/>
      <c r="WCZ3040" s="607"/>
      <c r="WDA3040" s="607"/>
      <c r="WDB3040" s="607"/>
      <c r="WDC3040" s="607"/>
      <c r="WDD3040" s="607"/>
      <c r="WDE3040" s="607"/>
      <c r="WDF3040" s="607"/>
      <c r="WDG3040" s="607"/>
      <c r="WDH3040" s="607"/>
      <c r="WDI3040" s="607"/>
      <c r="WDJ3040" s="607"/>
      <c r="WDK3040" s="607"/>
      <c r="WDL3040" s="607"/>
      <c r="WDM3040" s="607"/>
      <c r="WDN3040" s="607"/>
      <c r="WDO3040" s="607"/>
      <c r="WDP3040" s="607"/>
      <c r="WDQ3040" s="607"/>
      <c r="WDR3040" s="607"/>
      <c r="WDS3040" s="607"/>
      <c r="WDT3040" s="607"/>
      <c r="WDU3040" s="607"/>
      <c r="WDV3040" s="607"/>
      <c r="WDW3040" s="607"/>
      <c r="WDX3040" s="607"/>
      <c r="WDY3040" s="607"/>
      <c r="WDZ3040" s="607"/>
      <c r="WEA3040" s="607"/>
      <c r="WEB3040" s="607"/>
      <c r="WEC3040" s="607"/>
      <c r="WED3040" s="607"/>
      <c r="WEE3040" s="607"/>
      <c r="WEF3040" s="607"/>
      <c r="WEG3040" s="607"/>
      <c r="WEH3040" s="607"/>
      <c r="WEI3040" s="607"/>
      <c r="WEJ3040" s="607"/>
      <c r="WEK3040" s="607"/>
      <c r="WEL3040" s="607"/>
      <c r="WEM3040" s="607"/>
      <c r="WEN3040" s="607"/>
      <c r="WEO3040" s="607"/>
      <c r="WEP3040" s="607"/>
      <c r="WEQ3040" s="607"/>
      <c r="WER3040" s="607"/>
      <c r="WES3040" s="607"/>
      <c r="WET3040" s="607"/>
      <c r="WEU3040" s="607"/>
      <c r="WEV3040" s="607"/>
      <c r="WEW3040" s="607"/>
      <c r="WEX3040" s="607"/>
      <c r="WEY3040" s="607"/>
      <c r="WEZ3040" s="607"/>
      <c r="WFA3040" s="607"/>
      <c r="WFB3040" s="607"/>
      <c r="WFC3040" s="607"/>
      <c r="WFD3040" s="607"/>
      <c r="WFE3040" s="607"/>
      <c r="WFF3040" s="607"/>
      <c r="WFG3040" s="607"/>
      <c r="WFH3040" s="607"/>
      <c r="WFI3040" s="607"/>
      <c r="WFJ3040" s="607"/>
      <c r="WFK3040" s="607"/>
      <c r="WFL3040" s="607"/>
      <c r="WFM3040" s="607"/>
      <c r="WFN3040" s="607"/>
      <c r="WFO3040" s="607"/>
      <c r="WFP3040" s="607"/>
      <c r="WFQ3040" s="607"/>
      <c r="WFR3040" s="607"/>
      <c r="WFS3040" s="607"/>
      <c r="WFT3040" s="607"/>
      <c r="WFU3040" s="607"/>
      <c r="WFV3040" s="607"/>
      <c r="WFW3040" s="607"/>
      <c r="WFX3040" s="607"/>
      <c r="WFY3040" s="607"/>
      <c r="WFZ3040" s="607"/>
      <c r="WGA3040" s="607"/>
      <c r="WGB3040" s="607"/>
      <c r="WGC3040" s="607"/>
      <c r="WGD3040" s="607"/>
      <c r="WGE3040" s="607"/>
      <c r="WGF3040" s="607"/>
      <c r="WGG3040" s="607"/>
      <c r="WGH3040" s="607"/>
      <c r="WGI3040" s="607"/>
      <c r="WGJ3040" s="607"/>
      <c r="WGK3040" s="607"/>
      <c r="WGL3040" s="607"/>
      <c r="WGM3040" s="607"/>
      <c r="WGN3040" s="607"/>
      <c r="WGO3040" s="607"/>
      <c r="WGP3040" s="607"/>
      <c r="WGQ3040" s="607"/>
      <c r="WGR3040" s="607"/>
      <c r="WGS3040" s="607"/>
      <c r="WGT3040" s="607"/>
      <c r="WGU3040" s="607"/>
      <c r="WGV3040" s="607"/>
      <c r="WGW3040" s="607"/>
      <c r="WGX3040" s="607"/>
      <c r="WGY3040" s="607"/>
      <c r="WGZ3040" s="607"/>
      <c r="WHA3040" s="607"/>
      <c r="WHB3040" s="607"/>
      <c r="WHC3040" s="607"/>
      <c r="WHD3040" s="607"/>
      <c r="WHE3040" s="607"/>
      <c r="WHF3040" s="607"/>
      <c r="WHG3040" s="607"/>
      <c r="WHH3040" s="607"/>
      <c r="WHI3040" s="607"/>
      <c r="WHJ3040" s="607"/>
      <c r="WHK3040" s="607"/>
      <c r="WHL3040" s="607"/>
      <c r="WHM3040" s="607"/>
      <c r="WHN3040" s="607"/>
      <c r="WHO3040" s="607"/>
      <c r="WHP3040" s="607"/>
      <c r="WHQ3040" s="607"/>
      <c r="WHR3040" s="607"/>
      <c r="WHS3040" s="607"/>
      <c r="WHT3040" s="607"/>
      <c r="WHU3040" s="607"/>
      <c r="WHV3040" s="607"/>
      <c r="WHW3040" s="607"/>
      <c r="WHX3040" s="607"/>
      <c r="WHY3040" s="607"/>
      <c r="WHZ3040" s="607"/>
      <c r="WIA3040" s="607"/>
      <c r="WIB3040" s="607"/>
      <c r="WIC3040" s="607"/>
      <c r="WID3040" s="607"/>
      <c r="WIE3040" s="607"/>
      <c r="WIF3040" s="607"/>
      <c r="WIG3040" s="607"/>
      <c r="WIH3040" s="607"/>
      <c r="WII3040" s="607"/>
      <c r="WIJ3040" s="607"/>
      <c r="WIK3040" s="607"/>
      <c r="WIL3040" s="607"/>
      <c r="WIM3040" s="607"/>
      <c r="WIN3040" s="607"/>
      <c r="WIO3040" s="607"/>
      <c r="WIP3040" s="607"/>
      <c r="WIQ3040" s="607"/>
      <c r="WIR3040" s="607"/>
      <c r="WIS3040" s="607"/>
      <c r="WIT3040" s="607"/>
      <c r="WIU3040" s="607"/>
      <c r="WIV3040" s="607"/>
      <c r="WIW3040" s="607"/>
      <c r="WIX3040" s="607"/>
      <c r="WIY3040" s="607"/>
      <c r="WIZ3040" s="607"/>
      <c r="WJA3040" s="607"/>
      <c r="WJB3040" s="607"/>
      <c r="WJC3040" s="607"/>
      <c r="WJD3040" s="607"/>
      <c r="WJE3040" s="607"/>
      <c r="WJF3040" s="607"/>
      <c r="WJG3040" s="607"/>
      <c r="WJH3040" s="607"/>
      <c r="WJI3040" s="607"/>
      <c r="WJJ3040" s="607"/>
      <c r="WJK3040" s="607"/>
      <c r="WJL3040" s="607"/>
      <c r="WJM3040" s="607"/>
      <c r="WJN3040" s="607"/>
      <c r="WJO3040" s="607"/>
      <c r="WJP3040" s="607"/>
      <c r="WJQ3040" s="607"/>
      <c r="WJR3040" s="607"/>
      <c r="WJS3040" s="607"/>
      <c r="WJT3040" s="607"/>
      <c r="WJU3040" s="607"/>
      <c r="WJV3040" s="607"/>
      <c r="WJW3040" s="607"/>
      <c r="WJX3040" s="607"/>
      <c r="WJY3040" s="607"/>
      <c r="WJZ3040" s="607"/>
      <c r="WKA3040" s="607"/>
      <c r="WKB3040" s="607"/>
      <c r="WKC3040" s="607"/>
      <c r="WKD3040" s="607"/>
      <c r="WKE3040" s="607"/>
      <c r="WKF3040" s="607"/>
      <c r="WKG3040" s="607"/>
      <c r="WKH3040" s="607"/>
      <c r="WKI3040" s="607"/>
      <c r="WKJ3040" s="607"/>
      <c r="WKK3040" s="607"/>
      <c r="WKL3040" s="607"/>
      <c r="WKM3040" s="607"/>
      <c r="WKN3040" s="607"/>
      <c r="WKO3040" s="607"/>
      <c r="WKP3040" s="607"/>
      <c r="WKQ3040" s="607"/>
      <c r="WKR3040" s="607"/>
      <c r="WKS3040" s="607"/>
      <c r="WKT3040" s="607"/>
      <c r="WKU3040" s="607"/>
      <c r="WKV3040" s="607"/>
      <c r="WKW3040" s="607"/>
      <c r="WKX3040" s="607"/>
      <c r="WKY3040" s="607"/>
      <c r="WKZ3040" s="607"/>
      <c r="WLA3040" s="607"/>
      <c r="WLB3040" s="607"/>
      <c r="WLC3040" s="607"/>
      <c r="WLD3040" s="607"/>
      <c r="WLE3040" s="607"/>
      <c r="WLF3040" s="607"/>
      <c r="WLG3040" s="607"/>
      <c r="WLH3040" s="607"/>
      <c r="WLI3040" s="607"/>
      <c r="WLJ3040" s="607"/>
      <c r="WLK3040" s="607"/>
      <c r="WLL3040" s="607"/>
      <c r="WLM3040" s="607"/>
      <c r="WLN3040" s="607"/>
      <c r="WLO3040" s="607"/>
      <c r="WLP3040" s="607"/>
      <c r="WLQ3040" s="607"/>
      <c r="WLR3040" s="607"/>
      <c r="WLS3040" s="607"/>
      <c r="WLT3040" s="607"/>
      <c r="WLU3040" s="607"/>
      <c r="WLV3040" s="607"/>
      <c r="WLW3040" s="607"/>
      <c r="WLX3040" s="607"/>
      <c r="WLY3040" s="607"/>
      <c r="WLZ3040" s="607"/>
      <c r="WMA3040" s="607"/>
      <c r="WMB3040" s="607"/>
      <c r="WMC3040" s="607"/>
      <c r="WMD3040" s="607"/>
      <c r="WME3040" s="607"/>
      <c r="WMF3040" s="607"/>
      <c r="WMG3040" s="607"/>
      <c r="WMH3040" s="607"/>
      <c r="WMI3040" s="607"/>
      <c r="WMJ3040" s="607"/>
      <c r="WMK3040" s="607"/>
      <c r="WML3040" s="607"/>
      <c r="WMM3040" s="607"/>
      <c r="WMN3040" s="607"/>
      <c r="WMO3040" s="607"/>
      <c r="WMP3040" s="607"/>
      <c r="WMQ3040" s="607"/>
      <c r="WMR3040" s="607"/>
      <c r="WMS3040" s="607"/>
      <c r="WMT3040" s="607"/>
      <c r="WMU3040" s="607"/>
      <c r="WMV3040" s="607"/>
      <c r="WMW3040" s="607"/>
      <c r="WMX3040" s="607"/>
      <c r="WMY3040" s="607"/>
      <c r="WMZ3040" s="607"/>
      <c r="WNA3040" s="607"/>
      <c r="WNB3040" s="607"/>
      <c r="WNC3040" s="607"/>
      <c r="WND3040" s="607"/>
      <c r="WNE3040" s="607"/>
      <c r="WNF3040" s="607"/>
      <c r="WNG3040" s="607"/>
      <c r="WNH3040" s="607"/>
      <c r="WNI3040" s="607"/>
      <c r="WNJ3040" s="607"/>
      <c r="WNK3040" s="607"/>
      <c r="WNL3040" s="607"/>
      <c r="WNM3040" s="607"/>
      <c r="WNN3040" s="607"/>
      <c r="WNO3040" s="607"/>
      <c r="WNP3040" s="607"/>
      <c r="WNQ3040" s="607"/>
      <c r="WNR3040" s="607"/>
      <c r="WNS3040" s="607"/>
      <c r="WNT3040" s="607"/>
      <c r="WNU3040" s="607"/>
      <c r="WNV3040" s="607"/>
      <c r="WNW3040" s="607"/>
      <c r="WNX3040" s="607"/>
      <c r="WNY3040" s="607"/>
      <c r="WNZ3040" s="607"/>
      <c r="WOA3040" s="607"/>
      <c r="WOB3040" s="607"/>
      <c r="WOC3040" s="607"/>
      <c r="WOD3040" s="607"/>
      <c r="WOE3040" s="607"/>
      <c r="WOF3040" s="607"/>
      <c r="WOG3040" s="607"/>
      <c r="WOH3040" s="607"/>
      <c r="WOI3040" s="607"/>
      <c r="WOJ3040" s="607"/>
      <c r="WOK3040" s="607"/>
      <c r="WOL3040" s="607"/>
      <c r="WOM3040" s="607"/>
      <c r="WON3040" s="607"/>
      <c r="WOO3040" s="607"/>
      <c r="WOP3040" s="607"/>
      <c r="WOQ3040" s="607"/>
      <c r="WOR3040" s="607"/>
      <c r="WOS3040" s="607"/>
      <c r="WOT3040" s="607"/>
      <c r="WOU3040" s="607"/>
      <c r="WOV3040" s="607"/>
      <c r="WOW3040" s="607"/>
      <c r="WOX3040" s="607"/>
      <c r="WOY3040" s="607"/>
      <c r="WOZ3040" s="607"/>
      <c r="WPA3040" s="607"/>
      <c r="WPB3040" s="607"/>
      <c r="WPC3040" s="607"/>
      <c r="WPD3040" s="607"/>
      <c r="WPE3040" s="607"/>
      <c r="WPF3040" s="607"/>
      <c r="WPG3040" s="607"/>
      <c r="WPH3040" s="607"/>
      <c r="WPI3040" s="607"/>
      <c r="WPJ3040" s="607"/>
      <c r="WPK3040" s="607"/>
      <c r="WPL3040" s="607"/>
      <c r="WPM3040" s="607"/>
      <c r="WPN3040" s="607"/>
      <c r="WPO3040" s="607"/>
      <c r="WPP3040" s="607"/>
      <c r="WPQ3040" s="607"/>
      <c r="WPR3040" s="607"/>
      <c r="WPS3040" s="607"/>
      <c r="WPT3040" s="607"/>
      <c r="WPU3040" s="607"/>
      <c r="WPV3040" s="607"/>
      <c r="WPW3040" s="607"/>
      <c r="WPX3040" s="607"/>
      <c r="WPY3040" s="607"/>
      <c r="WPZ3040" s="607"/>
      <c r="WQA3040" s="607"/>
      <c r="WQB3040" s="607"/>
      <c r="WQC3040" s="607"/>
      <c r="WQD3040" s="607"/>
      <c r="WQE3040" s="607"/>
      <c r="WQF3040" s="607"/>
      <c r="WQG3040" s="607"/>
      <c r="WQH3040" s="607"/>
      <c r="WQI3040" s="607"/>
      <c r="WQJ3040" s="607"/>
      <c r="WQK3040" s="607"/>
      <c r="WQL3040" s="607"/>
      <c r="WQM3040" s="607"/>
      <c r="WQN3040" s="607"/>
      <c r="WQO3040" s="607"/>
      <c r="WQP3040" s="607"/>
      <c r="WQQ3040" s="607"/>
      <c r="WQR3040" s="607"/>
      <c r="WQS3040" s="607"/>
      <c r="WQT3040" s="607"/>
      <c r="WQU3040" s="607"/>
      <c r="WQV3040" s="607"/>
      <c r="WQW3040" s="607"/>
      <c r="WQX3040" s="607"/>
      <c r="WQY3040" s="607"/>
      <c r="WQZ3040" s="607"/>
      <c r="WRA3040" s="607"/>
      <c r="WRB3040" s="607"/>
      <c r="WRC3040" s="607"/>
      <c r="WRD3040" s="607"/>
      <c r="WRE3040" s="607"/>
      <c r="WRF3040" s="607"/>
      <c r="WRG3040" s="607"/>
      <c r="WRH3040" s="607"/>
      <c r="WRI3040" s="607"/>
      <c r="WRJ3040" s="607"/>
      <c r="WRK3040" s="607"/>
      <c r="WRL3040" s="607"/>
      <c r="WRM3040" s="607"/>
      <c r="WRN3040" s="607"/>
      <c r="WRO3040" s="607"/>
      <c r="WRP3040" s="607"/>
      <c r="WRQ3040" s="607"/>
      <c r="WRR3040" s="607"/>
      <c r="WRS3040" s="607"/>
      <c r="WRT3040" s="607"/>
      <c r="WRU3040" s="607"/>
      <c r="WRV3040" s="607"/>
      <c r="WRW3040" s="607"/>
      <c r="WRX3040" s="607"/>
      <c r="WRY3040" s="607"/>
      <c r="WRZ3040" s="607"/>
      <c r="WSA3040" s="607"/>
      <c r="WSB3040" s="607"/>
      <c r="WSC3040" s="607"/>
      <c r="WSD3040" s="607"/>
      <c r="WSE3040" s="607"/>
      <c r="WSF3040" s="607"/>
      <c r="WSG3040" s="607"/>
      <c r="WSH3040" s="607"/>
      <c r="WSI3040" s="607"/>
      <c r="WSJ3040" s="607"/>
      <c r="WSK3040" s="607"/>
      <c r="WSL3040" s="607"/>
      <c r="WSM3040" s="607"/>
      <c r="WSN3040" s="607"/>
      <c r="WSO3040" s="607"/>
      <c r="WSP3040" s="607"/>
      <c r="WSQ3040" s="607"/>
      <c r="WSR3040" s="607"/>
      <c r="WSS3040" s="607"/>
      <c r="WST3040" s="607"/>
      <c r="WSU3040" s="607"/>
      <c r="WSV3040" s="607"/>
      <c r="WSW3040" s="607"/>
      <c r="WSX3040" s="607"/>
      <c r="WSY3040" s="607"/>
      <c r="WSZ3040" s="607"/>
      <c r="WTA3040" s="607"/>
      <c r="WTB3040" s="607"/>
      <c r="WTC3040" s="607"/>
      <c r="WTD3040" s="607"/>
      <c r="WTE3040" s="607"/>
      <c r="WTF3040" s="607"/>
      <c r="WTG3040" s="607"/>
      <c r="WTH3040" s="607"/>
      <c r="WTI3040" s="607"/>
      <c r="WTJ3040" s="607"/>
      <c r="WTK3040" s="607"/>
      <c r="WTL3040" s="607"/>
      <c r="WTM3040" s="607"/>
      <c r="WTN3040" s="607"/>
      <c r="WTO3040" s="607"/>
      <c r="WTP3040" s="607"/>
      <c r="WTQ3040" s="607"/>
      <c r="WTR3040" s="607"/>
      <c r="WTS3040" s="607"/>
      <c r="WTT3040" s="607"/>
      <c r="WTU3040" s="607"/>
      <c r="WTV3040" s="607"/>
      <c r="WTW3040" s="607"/>
      <c r="WTX3040" s="607"/>
      <c r="WTY3040" s="607"/>
      <c r="WTZ3040" s="607"/>
      <c r="WUA3040" s="607"/>
      <c r="WUB3040" s="607"/>
      <c r="WUC3040" s="607"/>
      <c r="WUD3040" s="607"/>
      <c r="WUE3040" s="607"/>
      <c r="WUF3040" s="607"/>
      <c r="WUG3040" s="607"/>
      <c r="WUH3040" s="607"/>
      <c r="WUI3040" s="607"/>
      <c r="WUJ3040" s="607"/>
      <c r="WUK3040" s="607"/>
      <c r="WUL3040" s="607"/>
      <c r="WUM3040" s="607"/>
      <c r="WUN3040" s="607"/>
      <c r="WUO3040" s="607"/>
      <c r="WUP3040" s="607"/>
      <c r="WUQ3040" s="607"/>
      <c r="WUR3040" s="607"/>
      <c r="WUS3040" s="607"/>
      <c r="WUT3040" s="607"/>
      <c r="WUU3040" s="607"/>
      <c r="WUV3040" s="607"/>
      <c r="WUW3040" s="607"/>
      <c r="WUX3040" s="607"/>
      <c r="WUY3040" s="607"/>
      <c r="WUZ3040" s="607"/>
      <c r="WVA3040" s="607"/>
      <c r="WVB3040" s="607"/>
      <c r="WVC3040" s="607"/>
      <c r="WVD3040" s="607"/>
      <c r="WVE3040" s="607"/>
      <c r="WVF3040" s="607"/>
      <c r="WVG3040" s="607"/>
      <c r="WVH3040" s="607"/>
      <c r="WVI3040" s="607"/>
      <c r="WVJ3040" s="607"/>
      <c r="WVK3040" s="607"/>
      <c r="WVL3040" s="607"/>
      <c r="WVM3040" s="607"/>
      <c r="WVN3040" s="607"/>
      <c r="WVO3040" s="607"/>
      <c r="WVP3040" s="607"/>
      <c r="WVQ3040" s="607"/>
      <c r="WVR3040" s="607"/>
      <c r="WVS3040" s="607"/>
      <c r="WVT3040" s="607"/>
      <c r="WVU3040" s="607"/>
      <c r="WVV3040" s="607"/>
      <c r="WVW3040" s="607"/>
      <c r="WVX3040" s="607"/>
      <c r="WVY3040" s="607"/>
      <c r="WVZ3040" s="607"/>
      <c r="WWA3040" s="607"/>
      <c r="WWB3040" s="607"/>
      <c r="WWC3040" s="607"/>
      <c r="WWD3040" s="607"/>
      <c r="WWE3040" s="607"/>
      <c r="WWF3040" s="607"/>
      <c r="WWG3040" s="607"/>
      <c r="WWH3040" s="607"/>
      <c r="WWI3040" s="607"/>
      <c r="WWJ3040" s="607"/>
      <c r="WWK3040" s="607"/>
      <c r="WWL3040" s="607"/>
      <c r="WWM3040" s="607"/>
      <c r="WWN3040" s="607"/>
      <c r="WWO3040" s="607"/>
      <c r="WWP3040" s="607"/>
      <c r="WWQ3040" s="607"/>
      <c r="WWR3040" s="607"/>
      <c r="WWS3040" s="607"/>
      <c r="WWT3040" s="607"/>
      <c r="WWU3040" s="607"/>
      <c r="WWV3040" s="607"/>
      <c r="WWW3040" s="607"/>
      <c r="WWX3040" s="607"/>
      <c r="WWY3040" s="607"/>
      <c r="WWZ3040" s="607"/>
      <c r="WXA3040" s="607"/>
      <c r="WXB3040" s="607"/>
      <c r="WXC3040" s="607"/>
      <c r="WXD3040" s="607"/>
      <c r="WXE3040" s="607"/>
      <c r="WXF3040" s="607"/>
      <c r="WXG3040" s="607"/>
      <c r="WXH3040" s="607"/>
      <c r="WXI3040" s="607"/>
      <c r="WXJ3040" s="607"/>
      <c r="WXK3040" s="607"/>
      <c r="WXL3040" s="607"/>
      <c r="WXM3040" s="607"/>
      <c r="WXN3040" s="607"/>
      <c r="WXO3040" s="607"/>
      <c r="WXP3040" s="607"/>
      <c r="WXQ3040" s="607"/>
      <c r="WXR3040" s="607"/>
      <c r="WXS3040" s="607"/>
      <c r="WXT3040" s="607"/>
      <c r="WXU3040" s="607"/>
      <c r="WXV3040" s="607"/>
      <c r="WXW3040" s="607"/>
      <c r="WXX3040" s="607"/>
      <c r="WXY3040" s="607"/>
      <c r="WXZ3040" s="607"/>
      <c r="WYA3040" s="607"/>
      <c r="WYB3040" s="607"/>
      <c r="WYC3040" s="607"/>
      <c r="WYD3040" s="607"/>
      <c r="WYE3040" s="607"/>
      <c r="WYF3040" s="607"/>
      <c r="WYG3040" s="607"/>
      <c r="WYH3040" s="607"/>
      <c r="WYI3040" s="607"/>
      <c r="WYJ3040" s="607"/>
      <c r="WYK3040" s="607"/>
      <c r="WYL3040" s="607"/>
      <c r="WYM3040" s="607"/>
      <c r="WYN3040" s="607"/>
      <c r="WYO3040" s="607"/>
      <c r="WYP3040" s="607"/>
      <c r="WYQ3040" s="607"/>
      <c r="WYR3040" s="607"/>
      <c r="WYS3040" s="607"/>
      <c r="WYT3040" s="607"/>
      <c r="WYU3040" s="607"/>
      <c r="WYV3040" s="607"/>
      <c r="WYW3040" s="607"/>
      <c r="WYX3040" s="607"/>
      <c r="WYY3040" s="607"/>
      <c r="WYZ3040" s="607"/>
      <c r="WZA3040" s="607"/>
      <c r="WZB3040" s="607"/>
      <c r="WZC3040" s="607"/>
      <c r="WZD3040" s="607"/>
      <c r="WZE3040" s="607"/>
      <c r="WZF3040" s="607"/>
      <c r="WZG3040" s="607"/>
      <c r="WZH3040" s="607"/>
      <c r="WZI3040" s="607"/>
      <c r="WZJ3040" s="607"/>
      <c r="WZK3040" s="607"/>
      <c r="WZL3040" s="607"/>
      <c r="WZM3040" s="607"/>
      <c r="WZN3040" s="607"/>
      <c r="WZO3040" s="607"/>
      <c r="WZP3040" s="607"/>
      <c r="WZQ3040" s="607"/>
      <c r="WZR3040" s="607"/>
      <c r="WZS3040" s="607"/>
      <c r="WZT3040" s="607"/>
      <c r="WZU3040" s="607"/>
      <c r="WZV3040" s="607"/>
      <c r="WZW3040" s="607"/>
      <c r="WZX3040" s="607"/>
      <c r="WZY3040" s="607"/>
      <c r="WZZ3040" s="607"/>
      <c r="XAA3040" s="607"/>
      <c r="XAB3040" s="607"/>
      <c r="XAC3040" s="607"/>
      <c r="XAD3040" s="607"/>
      <c r="XAE3040" s="607"/>
      <c r="XAF3040" s="607"/>
      <c r="XAG3040" s="607"/>
      <c r="XAH3040" s="607"/>
      <c r="XAI3040" s="607"/>
      <c r="XAJ3040" s="607"/>
      <c r="XAK3040" s="607"/>
      <c r="XAL3040" s="607"/>
      <c r="XAM3040" s="607"/>
      <c r="XAN3040" s="607"/>
      <c r="XAO3040" s="607"/>
      <c r="XAP3040" s="607"/>
      <c r="XAQ3040" s="607"/>
      <c r="XAR3040" s="607"/>
      <c r="XAS3040" s="607"/>
      <c r="XAT3040" s="607"/>
      <c r="XAU3040" s="607"/>
      <c r="XAV3040" s="607"/>
      <c r="XAW3040" s="607"/>
      <c r="XAX3040" s="607"/>
      <c r="XAY3040" s="607"/>
      <c r="XAZ3040" s="607"/>
      <c r="XBA3040" s="607"/>
      <c r="XBB3040" s="607"/>
      <c r="XBC3040" s="607"/>
      <c r="XBD3040" s="607"/>
      <c r="XBE3040" s="607"/>
      <c r="XBF3040" s="607"/>
      <c r="XBG3040" s="607"/>
      <c r="XBH3040" s="607"/>
      <c r="XBI3040" s="607"/>
      <c r="XBJ3040" s="607"/>
      <c r="XBK3040" s="607"/>
      <c r="XBL3040" s="607"/>
      <c r="XBM3040" s="607"/>
      <c r="XBN3040" s="607"/>
      <c r="XBO3040" s="607"/>
      <c r="XBP3040" s="607"/>
      <c r="XBQ3040" s="607"/>
      <c r="XBR3040" s="607"/>
      <c r="XBS3040" s="607"/>
      <c r="XBT3040" s="607"/>
      <c r="XBU3040" s="607"/>
      <c r="XBV3040" s="607"/>
      <c r="XBW3040" s="607"/>
      <c r="XBX3040" s="607"/>
      <c r="XBY3040" s="607"/>
      <c r="XBZ3040" s="607"/>
      <c r="XCA3040" s="607"/>
      <c r="XCB3040" s="607"/>
      <c r="XCC3040" s="607"/>
      <c r="XCD3040" s="607"/>
      <c r="XCE3040" s="607"/>
      <c r="XCF3040" s="607"/>
      <c r="XCG3040" s="607"/>
      <c r="XCH3040" s="607"/>
      <c r="XCI3040" s="607"/>
      <c r="XCJ3040" s="607"/>
      <c r="XCK3040" s="607"/>
      <c r="XCL3040" s="607"/>
      <c r="XCM3040" s="607"/>
      <c r="XCN3040" s="607"/>
      <c r="XCO3040" s="607"/>
      <c r="XCP3040" s="607"/>
      <c r="XCQ3040" s="607"/>
      <c r="XCR3040" s="607"/>
      <c r="XCS3040" s="607"/>
      <c r="XCT3040" s="607"/>
      <c r="XCU3040" s="607"/>
      <c r="XCV3040" s="607"/>
      <c r="XCW3040" s="607"/>
      <c r="XCX3040" s="607"/>
      <c r="XCY3040" s="607"/>
      <c r="XCZ3040" s="607"/>
      <c r="XDA3040" s="607"/>
      <c r="XDB3040" s="607"/>
      <c r="XDC3040" s="607"/>
      <c r="XDD3040" s="607"/>
      <c r="XDE3040" s="607"/>
      <c r="XDF3040" s="607"/>
      <c r="XDG3040" s="607"/>
      <c r="XDH3040" s="607"/>
      <c r="XDI3040" s="607"/>
      <c r="XDJ3040" s="607"/>
      <c r="XDK3040" s="607"/>
      <c r="XDL3040" s="607"/>
      <c r="XDM3040" s="607"/>
      <c r="XDN3040" s="607"/>
      <c r="XDO3040" s="607"/>
      <c r="XDP3040" s="607"/>
      <c r="XDQ3040" s="607"/>
      <c r="XDR3040" s="607"/>
      <c r="XDS3040" s="607"/>
      <c r="XDT3040" s="607"/>
      <c r="XDU3040" s="607"/>
      <c r="XDV3040" s="607"/>
      <c r="XDW3040" s="607"/>
      <c r="XDX3040" s="607"/>
      <c r="XDY3040" s="607"/>
      <c r="XDZ3040" s="607"/>
      <c r="XEA3040" s="607"/>
      <c r="XEB3040" s="607"/>
      <c r="XEC3040" s="607"/>
      <c r="XED3040" s="607"/>
      <c r="XEE3040" s="607"/>
      <c r="XEF3040" s="607"/>
      <c r="XEG3040" s="607"/>
      <c r="XEH3040" s="607"/>
      <c r="XEI3040" s="607"/>
      <c r="XEJ3040" s="607"/>
      <c r="XEK3040" s="607"/>
      <c r="XEL3040" s="607"/>
      <c r="XEM3040" s="607"/>
      <c r="XEN3040" s="607"/>
      <c r="XEO3040" s="607"/>
      <c r="XEP3040" s="607"/>
      <c r="XEQ3040" s="607"/>
      <c r="XER3040" s="607"/>
      <c r="XES3040" s="607"/>
      <c r="XET3040" s="607"/>
      <c r="XEU3040" s="607"/>
      <c r="XEV3040" s="607"/>
      <c r="XEW3040" s="607"/>
      <c r="XEX3040" s="607"/>
      <c r="XEY3040" s="607"/>
      <c r="XEZ3040" s="607"/>
      <c r="XFA3040" s="607"/>
      <c r="XFB3040" s="607"/>
      <c r="XFC3040" s="607"/>
      <c r="XFD3040" s="607"/>
    </row>
    <row r="3041" spans="1:16384">
      <c r="A3041" s="1139"/>
      <c r="B3041" s="607"/>
      <c r="C3041" s="763" t="s">
        <v>8043</v>
      </c>
      <c r="D3041" s="763" t="s">
        <v>518</v>
      </c>
      <c r="E3041" s="809" t="s">
        <v>172</v>
      </c>
      <c r="F3041" s="809" t="s">
        <v>121</v>
      </c>
      <c r="G3041" s="764">
        <v>200000</v>
      </c>
      <c r="H3041" s="764">
        <v>200000</v>
      </c>
      <c r="I3041" s="14">
        <v>1</v>
      </c>
      <c r="J3041" s="607"/>
      <c r="K3041" s="607"/>
      <c r="L3041" s="607"/>
      <c r="M3041" s="607"/>
      <c r="N3041" s="607"/>
      <c r="O3041" s="607"/>
      <c r="P3041" s="607"/>
      <c r="Q3041" s="607"/>
      <c r="R3041" s="607"/>
      <c r="S3041" s="607"/>
      <c r="T3041" s="607"/>
      <c r="U3041" s="607"/>
      <c r="V3041" s="607"/>
      <c r="W3041" s="607"/>
      <c r="X3041" s="607"/>
      <c r="Y3041" s="607"/>
      <c r="Z3041" s="607"/>
      <c r="AA3041" s="607"/>
      <c r="AB3041" s="607"/>
      <c r="AC3041" s="607"/>
      <c r="AD3041" s="607"/>
      <c r="AE3041" s="607"/>
      <c r="AF3041" s="607"/>
      <c r="AG3041" s="607"/>
      <c r="AH3041" s="607"/>
      <c r="AI3041" s="607"/>
      <c r="AJ3041" s="607"/>
      <c r="AK3041" s="607"/>
      <c r="AL3041" s="607"/>
      <c r="AM3041" s="607"/>
      <c r="AN3041" s="607"/>
      <c r="AO3041" s="607"/>
      <c r="AP3041" s="607"/>
      <c r="AQ3041" s="607"/>
      <c r="AR3041" s="607"/>
      <c r="AS3041" s="607"/>
      <c r="AT3041" s="607"/>
      <c r="AU3041" s="607"/>
      <c r="AV3041" s="607"/>
      <c r="AW3041" s="607"/>
      <c r="AX3041" s="607"/>
      <c r="AY3041" s="607"/>
      <c r="AZ3041" s="607"/>
      <c r="BA3041" s="607"/>
      <c r="BB3041" s="607"/>
      <c r="BC3041" s="607"/>
      <c r="BD3041" s="607"/>
      <c r="BE3041" s="607"/>
      <c r="BF3041" s="607"/>
      <c r="BG3041" s="607"/>
      <c r="BH3041" s="607"/>
      <c r="BI3041" s="607"/>
      <c r="BJ3041" s="607"/>
      <c r="BK3041" s="607"/>
      <c r="BL3041" s="607"/>
      <c r="BM3041" s="607"/>
      <c r="BN3041" s="607"/>
      <c r="BO3041" s="607"/>
      <c r="BP3041" s="607"/>
      <c r="BQ3041" s="607"/>
      <c r="BR3041" s="607"/>
      <c r="BS3041" s="607"/>
      <c r="BT3041" s="607"/>
      <c r="BU3041" s="607"/>
      <c r="BV3041" s="607"/>
      <c r="BW3041" s="607"/>
      <c r="BX3041" s="607"/>
      <c r="BY3041" s="607"/>
      <c r="BZ3041" s="607"/>
      <c r="CA3041" s="607"/>
      <c r="CB3041" s="607"/>
      <c r="CC3041" s="607"/>
      <c r="CD3041" s="607"/>
      <c r="CE3041" s="607"/>
      <c r="CF3041" s="607"/>
      <c r="CG3041" s="607"/>
      <c r="CH3041" s="607"/>
      <c r="CI3041" s="607"/>
      <c r="CJ3041" s="607"/>
      <c r="CK3041" s="607"/>
      <c r="CL3041" s="607"/>
      <c r="CM3041" s="607"/>
      <c r="CN3041" s="607"/>
      <c r="CO3041" s="607"/>
      <c r="CP3041" s="607"/>
      <c r="CQ3041" s="607"/>
      <c r="CR3041" s="607"/>
      <c r="CS3041" s="607"/>
      <c r="CT3041" s="607"/>
      <c r="CU3041" s="607"/>
      <c r="CV3041" s="607"/>
      <c r="CW3041" s="607"/>
      <c r="CX3041" s="607"/>
      <c r="CY3041" s="607"/>
      <c r="CZ3041" s="607"/>
      <c r="DA3041" s="607"/>
      <c r="DB3041" s="607"/>
      <c r="DC3041" s="607"/>
      <c r="DD3041" s="607"/>
      <c r="DE3041" s="607"/>
      <c r="DF3041" s="607"/>
      <c r="DG3041" s="607"/>
      <c r="DH3041" s="607"/>
      <c r="DI3041" s="607"/>
      <c r="DJ3041" s="607"/>
      <c r="DK3041" s="607"/>
      <c r="DL3041" s="607"/>
      <c r="DM3041" s="607"/>
      <c r="DN3041" s="607"/>
      <c r="DO3041" s="607"/>
      <c r="DP3041" s="607"/>
      <c r="DQ3041" s="607"/>
      <c r="DR3041" s="607"/>
      <c r="DS3041" s="607"/>
      <c r="DT3041" s="607"/>
      <c r="DU3041" s="607"/>
      <c r="DV3041" s="607"/>
      <c r="DW3041" s="607"/>
      <c r="DX3041" s="607"/>
      <c r="DY3041" s="607"/>
      <c r="DZ3041" s="607"/>
      <c r="EA3041" s="607"/>
      <c r="EB3041" s="607"/>
      <c r="EC3041" s="607"/>
      <c r="ED3041" s="607"/>
      <c r="EE3041" s="607"/>
      <c r="EF3041" s="607"/>
      <c r="EG3041" s="607"/>
      <c r="EH3041" s="607"/>
      <c r="EI3041" s="607"/>
      <c r="EJ3041" s="607"/>
      <c r="EK3041" s="607"/>
      <c r="EL3041" s="607"/>
      <c r="EM3041" s="607"/>
      <c r="EN3041" s="607"/>
      <c r="EO3041" s="607"/>
      <c r="EP3041" s="607"/>
      <c r="EQ3041" s="607"/>
      <c r="ER3041" s="607"/>
      <c r="ES3041" s="607"/>
      <c r="ET3041" s="607"/>
      <c r="EU3041" s="607"/>
      <c r="EV3041" s="607"/>
      <c r="EW3041" s="607"/>
      <c r="EX3041" s="607"/>
      <c r="EY3041" s="607"/>
      <c r="EZ3041" s="607"/>
      <c r="FA3041" s="607"/>
      <c r="FB3041" s="607"/>
      <c r="FC3041" s="607"/>
      <c r="FD3041" s="607"/>
      <c r="FE3041" s="607"/>
      <c r="FF3041" s="607"/>
      <c r="FG3041" s="607"/>
      <c r="FH3041" s="607"/>
      <c r="FI3041" s="607"/>
      <c r="FJ3041" s="607"/>
      <c r="FK3041" s="607"/>
      <c r="FL3041" s="607"/>
      <c r="FM3041" s="607"/>
      <c r="FN3041" s="607"/>
      <c r="FO3041" s="607"/>
      <c r="FP3041" s="607"/>
      <c r="FQ3041" s="607"/>
      <c r="FR3041" s="607"/>
      <c r="FS3041" s="607"/>
      <c r="FT3041" s="607"/>
      <c r="FU3041" s="607"/>
      <c r="FV3041" s="607"/>
      <c r="FW3041" s="607"/>
      <c r="FX3041" s="607"/>
      <c r="FY3041" s="607"/>
      <c r="FZ3041" s="607"/>
      <c r="GA3041" s="607"/>
      <c r="GB3041" s="607"/>
      <c r="GC3041" s="607"/>
      <c r="GD3041" s="607"/>
      <c r="GE3041" s="607"/>
      <c r="GF3041" s="607"/>
      <c r="GG3041" s="607"/>
      <c r="GH3041" s="607"/>
      <c r="GI3041" s="607"/>
      <c r="GJ3041" s="607"/>
      <c r="GK3041" s="607"/>
      <c r="GL3041" s="607"/>
      <c r="GM3041" s="607"/>
      <c r="GN3041" s="607"/>
      <c r="GO3041" s="607"/>
      <c r="GP3041" s="607"/>
      <c r="GQ3041" s="607"/>
      <c r="GR3041" s="607"/>
      <c r="GS3041" s="607"/>
      <c r="GT3041" s="607"/>
      <c r="GU3041" s="607"/>
      <c r="GV3041" s="607"/>
      <c r="GW3041" s="607"/>
      <c r="GX3041" s="607"/>
      <c r="GY3041" s="607"/>
      <c r="GZ3041" s="607"/>
      <c r="HA3041" s="607"/>
      <c r="HB3041" s="607"/>
      <c r="HC3041" s="607"/>
      <c r="HD3041" s="607"/>
      <c r="HE3041" s="607"/>
      <c r="HF3041" s="607"/>
      <c r="HG3041" s="607"/>
      <c r="HH3041" s="607"/>
      <c r="HI3041" s="607"/>
      <c r="HJ3041" s="607"/>
      <c r="HK3041" s="607"/>
      <c r="HL3041" s="607"/>
      <c r="HM3041" s="607"/>
      <c r="HN3041" s="607"/>
      <c r="HO3041" s="607"/>
      <c r="HP3041" s="607"/>
      <c r="HQ3041" s="607"/>
      <c r="HR3041" s="607"/>
      <c r="HS3041" s="607"/>
      <c r="HT3041" s="607"/>
      <c r="HU3041" s="607"/>
      <c r="HV3041" s="607"/>
      <c r="HW3041" s="607"/>
      <c r="HX3041" s="607"/>
      <c r="HY3041" s="607"/>
      <c r="HZ3041" s="607"/>
      <c r="IA3041" s="607"/>
      <c r="IB3041" s="607"/>
      <c r="IC3041" s="607"/>
      <c r="ID3041" s="607"/>
      <c r="IE3041" s="607"/>
      <c r="IF3041" s="607"/>
      <c r="IG3041" s="607"/>
      <c r="IH3041" s="607"/>
      <c r="II3041" s="607"/>
      <c r="IJ3041" s="607"/>
      <c r="IK3041" s="607"/>
      <c r="IL3041" s="607"/>
      <c r="IM3041" s="607"/>
      <c r="IN3041" s="607"/>
      <c r="IO3041" s="607"/>
      <c r="IP3041" s="607"/>
      <c r="IQ3041" s="607"/>
      <c r="IR3041" s="607"/>
      <c r="IS3041" s="607"/>
      <c r="IT3041" s="607"/>
      <c r="IU3041" s="607"/>
      <c r="IV3041" s="607"/>
      <c r="IW3041" s="607"/>
      <c r="IX3041" s="607"/>
      <c r="IY3041" s="607"/>
      <c r="IZ3041" s="607"/>
      <c r="JA3041" s="607"/>
      <c r="JB3041" s="607"/>
      <c r="JC3041" s="607"/>
      <c r="JD3041" s="607"/>
      <c r="JE3041" s="607"/>
      <c r="JF3041" s="607"/>
      <c r="JG3041" s="607"/>
      <c r="JH3041" s="607"/>
      <c r="JI3041" s="607"/>
      <c r="JJ3041" s="607"/>
      <c r="JK3041" s="607"/>
      <c r="JL3041" s="607"/>
      <c r="JM3041" s="607"/>
      <c r="JN3041" s="607"/>
      <c r="JO3041" s="607"/>
      <c r="JP3041" s="607"/>
      <c r="JQ3041" s="607"/>
      <c r="JR3041" s="607"/>
      <c r="JS3041" s="607"/>
      <c r="JT3041" s="607"/>
      <c r="JU3041" s="607"/>
      <c r="JV3041" s="607"/>
      <c r="JW3041" s="607"/>
      <c r="JX3041" s="607"/>
      <c r="JY3041" s="607"/>
      <c r="JZ3041" s="607"/>
      <c r="KA3041" s="607"/>
      <c r="KB3041" s="607"/>
      <c r="KC3041" s="607"/>
      <c r="KD3041" s="607"/>
      <c r="KE3041" s="607"/>
      <c r="KF3041" s="607"/>
      <c r="KG3041" s="607"/>
      <c r="KH3041" s="607"/>
      <c r="KI3041" s="607"/>
      <c r="KJ3041" s="607"/>
      <c r="KK3041" s="607"/>
      <c r="KL3041" s="607"/>
      <c r="KM3041" s="607"/>
      <c r="KN3041" s="607"/>
      <c r="KO3041" s="607"/>
      <c r="KP3041" s="607"/>
      <c r="KQ3041" s="607"/>
      <c r="KR3041" s="607"/>
      <c r="KS3041" s="607"/>
      <c r="KT3041" s="607"/>
      <c r="KU3041" s="607"/>
      <c r="KV3041" s="607"/>
      <c r="KW3041" s="607"/>
      <c r="KX3041" s="607"/>
      <c r="KY3041" s="607"/>
      <c r="KZ3041" s="607"/>
      <c r="LA3041" s="607"/>
      <c r="LB3041" s="607"/>
      <c r="LC3041" s="607"/>
      <c r="LD3041" s="607"/>
      <c r="LE3041" s="607"/>
      <c r="LF3041" s="607"/>
      <c r="LG3041" s="607"/>
      <c r="LH3041" s="607"/>
      <c r="LI3041" s="607"/>
      <c r="LJ3041" s="607"/>
      <c r="LK3041" s="607"/>
      <c r="LL3041" s="607"/>
      <c r="LM3041" s="607"/>
      <c r="LN3041" s="607"/>
      <c r="LO3041" s="607"/>
      <c r="LP3041" s="607"/>
      <c r="LQ3041" s="607"/>
      <c r="LR3041" s="607"/>
      <c r="LS3041" s="607"/>
      <c r="LT3041" s="607"/>
      <c r="LU3041" s="607"/>
      <c r="LV3041" s="607"/>
      <c r="LW3041" s="607"/>
      <c r="LX3041" s="607"/>
      <c r="LY3041" s="607"/>
      <c r="LZ3041" s="607"/>
      <c r="MA3041" s="607"/>
      <c r="MB3041" s="607"/>
      <c r="MC3041" s="607"/>
      <c r="MD3041" s="607"/>
      <c r="ME3041" s="607"/>
      <c r="MF3041" s="607"/>
      <c r="MG3041" s="607"/>
      <c r="MH3041" s="607"/>
      <c r="MI3041" s="607"/>
      <c r="MJ3041" s="607"/>
      <c r="MK3041" s="607"/>
      <c r="ML3041" s="607"/>
      <c r="MM3041" s="607"/>
      <c r="MN3041" s="607"/>
      <c r="MO3041" s="607"/>
      <c r="MP3041" s="607"/>
      <c r="MQ3041" s="607"/>
      <c r="MR3041" s="607"/>
      <c r="MS3041" s="607"/>
      <c r="MT3041" s="607"/>
      <c r="MU3041" s="607"/>
      <c r="MV3041" s="607"/>
      <c r="MW3041" s="607"/>
      <c r="MX3041" s="607"/>
      <c r="MY3041" s="607"/>
      <c r="MZ3041" s="607"/>
      <c r="NA3041" s="607"/>
      <c r="NB3041" s="607"/>
      <c r="NC3041" s="607"/>
      <c r="ND3041" s="607"/>
      <c r="NE3041" s="607"/>
      <c r="NF3041" s="607"/>
      <c r="NG3041" s="607"/>
      <c r="NH3041" s="607"/>
      <c r="NI3041" s="607"/>
      <c r="NJ3041" s="607"/>
      <c r="NK3041" s="607"/>
      <c r="NL3041" s="607"/>
      <c r="NM3041" s="607"/>
      <c r="NN3041" s="607"/>
      <c r="NO3041" s="607"/>
      <c r="NP3041" s="607"/>
      <c r="NQ3041" s="607"/>
      <c r="NR3041" s="607"/>
      <c r="NS3041" s="607"/>
      <c r="NT3041" s="607"/>
      <c r="NU3041" s="607"/>
      <c r="NV3041" s="607"/>
      <c r="NW3041" s="607"/>
      <c r="NX3041" s="607"/>
      <c r="NY3041" s="607"/>
      <c r="NZ3041" s="607"/>
      <c r="OA3041" s="607"/>
      <c r="OB3041" s="607"/>
      <c r="OC3041" s="607"/>
      <c r="OD3041" s="607"/>
      <c r="OE3041" s="607"/>
      <c r="OF3041" s="607"/>
      <c r="OG3041" s="607"/>
      <c r="OH3041" s="607"/>
      <c r="OI3041" s="607"/>
      <c r="OJ3041" s="607"/>
      <c r="OK3041" s="607"/>
      <c r="OL3041" s="607"/>
      <c r="OM3041" s="607"/>
      <c r="ON3041" s="607"/>
      <c r="OO3041" s="607"/>
      <c r="OP3041" s="607"/>
      <c r="OQ3041" s="607"/>
      <c r="OR3041" s="607"/>
      <c r="OS3041" s="607"/>
      <c r="OT3041" s="607"/>
      <c r="OU3041" s="607"/>
      <c r="OV3041" s="607"/>
      <c r="OW3041" s="607"/>
      <c r="OX3041" s="607"/>
      <c r="OY3041" s="607"/>
      <c r="OZ3041" s="607"/>
      <c r="PA3041" s="607"/>
      <c r="PB3041" s="607"/>
      <c r="PC3041" s="607"/>
      <c r="PD3041" s="607"/>
      <c r="PE3041" s="607"/>
      <c r="PF3041" s="607"/>
      <c r="PG3041" s="607"/>
      <c r="PH3041" s="607"/>
      <c r="PI3041" s="607"/>
      <c r="PJ3041" s="607"/>
      <c r="PK3041" s="607"/>
      <c r="PL3041" s="607"/>
      <c r="PM3041" s="607"/>
      <c r="PN3041" s="607"/>
      <c r="PO3041" s="607"/>
      <c r="PP3041" s="607"/>
      <c r="PQ3041" s="607"/>
      <c r="PR3041" s="607"/>
      <c r="PS3041" s="607"/>
      <c r="PT3041" s="607"/>
      <c r="PU3041" s="607"/>
      <c r="PV3041" s="607"/>
      <c r="PW3041" s="607"/>
      <c r="PX3041" s="607"/>
      <c r="PY3041" s="607"/>
      <c r="PZ3041" s="607"/>
      <c r="QA3041" s="607"/>
      <c r="QB3041" s="607"/>
      <c r="QC3041" s="607"/>
      <c r="QD3041" s="607"/>
      <c r="QE3041" s="607"/>
      <c r="QF3041" s="607"/>
      <c r="QG3041" s="607"/>
      <c r="QH3041" s="607"/>
      <c r="QI3041" s="607"/>
      <c r="QJ3041" s="607"/>
      <c r="QK3041" s="607"/>
      <c r="QL3041" s="607"/>
      <c r="QM3041" s="607"/>
      <c r="QN3041" s="607"/>
      <c r="QO3041" s="607"/>
      <c r="QP3041" s="607"/>
      <c r="QQ3041" s="607"/>
      <c r="QR3041" s="607"/>
      <c r="QS3041" s="607"/>
      <c r="QT3041" s="607"/>
      <c r="QU3041" s="607"/>
      <c r="QV3041" s="607"/>
      <c r="QW3041" s="607"/>
      <c r="QX3041" s="607"/>
      <c r="QY3041" s="607"/>
      <c r="QZ3041" s="607"/>
      <c r="RA3041" s="607"/>
      <c r="RB3041" s="607"/>
      <c r="RC3041" s="607"/>
      <c r="RD3041" s="607"/>
      <c r="RE3041" s="607"/>
      <c r="RF3041" s="607"/>
      <c r="RG3041" s="607"/>
      <c r="RH3041" s="607"/>
      <c r="RI3041" s="607"/>
      <c r="RJ3041" s="607"/>
      <c r="RK3041" s="607"/>
      <c r="RL3041" s="607"/>
      <c r="RM3041" s="607"/>
      <c r="RN3041" s="607"/>
      <c r="RO3041" s="607"/>
      <c r="RP3041" s="607"/>
      <c r="RQ3041" s="607"/>
      <c r="RR3041" s="607"/>
      <c r="RS3041" s="607"/>
      <c r="RT3041" s="607"/>
      <c r="RU3041" s="607"/>
      <c r="RV3041" s="607"/>
      <c r="RW3041" s="607"/>
      <c r="RX3041" s="607"/>
      <c r="RY3041" s="607"/>
      <c r="RZ3041" s="607"/>
      <c r="SA3041" s="607"/>
      <c r="SB3041" s="607"/>
      <c r="SC3041" s="607"/>
      <c r="SD3041" s="607"/>
      <c r="SE3041" s="607"/>
      <c r="SF3041" s="607"/>
      <c r="SG3041" s="607"/>
      <c r="SH3041" s="607"/>
      <c r="SI3041" s="607"/>
      <c r="SJ3041" s="607"/>
      <c r="SK3041" s="607"/>
      <c r="SL3041" s="607"/>
      <c r="SM3041" s="607"/>
      <c r="SN3041" s="607"/>
      <c r="SO3041" s="607"/>
      <c r="SP3041" s="607"/>
      <c r="SQ3041" s="607"/>
      <c r="SR3041" s="607"/>
      <c r="SS3041" s="607"/>
      <c r="ST3041" s="607"/>
      <c r="SU3041" s="607"/>
      <c r="SV3041" s="607"/>
      <c r="SW3041" s="607"/>
      <c r="SX3041" s="607"/>
      <c r="SY3041" s="607"/>
      <c r="SZ3041" s="607"/>
      <c r="TA3041" s="607"/>
      <c r="TB3041" s="607"/>
      <c r="TC3041" s="607"/>
      <c r="TD3041" s="607"/>
      <c r="TE3041" s="607"/>
      <c r="TF3041" s="607"/>
      <c r="TG3041" s="607"/>
      <c r="TH3041" s="607"/>
      <c r="TI3041" s="607"/>
      <c r="TJ3041" s="607"/>
      <c r="TK3041" s="607"/>
      <c r="TL3041" s="607"/>
      <c r="TM3041" s="607"/>
      <c r="TN3041" s="607"/>
      <c r="TO3041" s="607"/>
      <c r="TP3041" s="607"/>
      <c r="TQ3041" s="607"/>
      <c r="TR3041" s="607"/>
      <c r="TS3041" s="607"/>
      <c r="TT3041" s="607"/>
      <c r="TU3041" s="607"/>
      <c r="TV3041" s="607"/>
      <c r="TW3041" s="607"/>
      <c r="TX3041" s="607"/>
      <c r="TY3041" s="607"/>
      <c r="TZ3041" s="607"/>
      <c r="UA3041" s="607"/>
      <c r="UB3041" s="607"/>
      <c r="UC3041" s="607"/>
      <c r="UD3041" s="607"/>
      <c r="UE3041" s="607"/>
      <c r="UF3041" s="607"/>
      <c r="UG3041" s="607"/>
      <c r="UH3041" s="607"/>
      <c r="UI3041" s="607"/>
      <c r="UJ3041" s="607"/>
      <c r="UK3041" s="607"/>
      <c r="UL3041" s="607"/>
      <c r="UM3041" s="607"/>
      <c r="UN3041" s="607"/>
      <c r="UO3041" s="607"/>
      <c r="UP3041" s="607"/>
      <c r="UQ3041" s="607"/>
      <c r="UR3041" s="607"/>
      <c r="US3041" s="607"/>
      <c r="UT3041" s="607"/>
      <c r="UU3041" s="607"/>
      <c r="UV3041" s="607"/>
      <c r="UW3041" s="607"/>
      <c r="UX3041" s="607"/>
      <c r="UY3041" s="607"/>
      <c r="UZ3041" s="607"/>
      <c r="VA3041" s="607"/>
      <c r="VB3041" s="607"/>
      <c r="VC3041" s="607"/>
      <c r="VD3041" s="607"/>
      <c r="VE3041" s="607"/>
      <c r="VF3041" s="607"/>
      <c r="VG3041" s="607"/>
      <c r="VH3041" s="607"/>
      <c r="VI3041" s="607"/>
      <c r="VJ3041" s="607"/>
      <c r="VK3041" s="607"/>
      <c r="VL3041" s="607"/>
      <c r="VM3041" s="607"/>
      <c r="VN3041" s="607"/>
      <c r="VO3041" s="607"/>
      <c r="VP3041" s="607"/>
      <c r="VQ3041" s="607"/>
      <c r="VR3041" s="607"/>
      <c r="VS3041" s="607"/>
      <c r="VT3041" s="607"/>
      <c r="VU3041" s="607"/>
      <c r="VV3041" s="607"/>
      <c r="VW3041" s="607"/>
      <c r="VX3041" s="607"/>
      <c r="VY3041" s="607"/>
      <c r="VZ3041" s="607"/>
      <c r="WA3041" s="607"/>
      <c r="WB3041" s="607"/>
      <c r="WC3041" s="607"/>
      <c r="WD3041" s="607"/>
      <c r="WE3041" s="607"/>
      <c r="WF3041" s="607"/>
      <c r="WG3041" s="607"/>
      <c r="WH3041" s="607"/>
      <c r="WI3041" s="607"/>
      <c r="WJ3041" s="607"/>
      <c r="WK3041" s="607"/>
      <c r="WL3041" s="607"/>
      <c r="WM3041" s="607"/>
      <c r="WN3041" s="607"/>
      <c r="WO3041" s="607"/>
      <c r="WP3041" s="607"/>
      <c r="WQ3041" s="607"/>
      <c r="WR3041" s="607"/>
      <c r="WS3041" s="607"/>
      <c r="WT3041" s="607"/>
      <c r="WU3041" s="607"/>
      <c r="WV3041" s="607"/>
      <c r="WW3041" s="607"/>
      <c r="WX3041" s="607"/>
      <c r="WY3041" s="607"/>
      <c r="WZ3041" s="607"/>
      <c r="XA3041" s="607"/>
      <c r="XB3041" s="607"/>
      <c r="XC3041" s="607"/>
      <c r="XD3041" s="607"/>
      <c r="XE3041" s="607"/>
      <c r="XF3041" s="607"/>
      <c r="XG3041" s="607"/>
      <c r="XH3041" s="607"/>
      <c r="XI3041" s="607"/>
      <c r="XJ3041" s="607"/>
      <c r="XK3041" s="607"/>
      <c r="XL3041" s="607"/>
      <c r="XM3041" s="607"/>
      <c r="XN3041" s="607"/>
      <c r="XO3041" s="607"/>
      <c r="XP3041" s="607"/>
      <c r="XQ3041" s="607"/>
      <c r="XR3041" s="607"/>
      <c r="XS3041" s="607"/>
      <c r="XT3041" s="607"/>
      <c r="XU3041" s="607"/>
      <c r="XV3041" s="607"/>
      <c r="XW3041" s="607"/>
      <c r="XX3041" s="607"/>
      <c r="XY3041" s="607"/>
      <c r="XZ3041" s="607"/>
      <c r="YA3041" s="607"/>
      <c r="YB3041" s="607"/>
      <c r="YC3041" s="607"/>
      <c r="YD3041" s="607"/>
      <c r="YE3041" s="607"/>
      <c r="YF3041" s="607"/>
      <c r="YG3041" s="607"/>
      <c r="YH3041" s="607"/>
      <c r="YI3041" s="607"/>
      <c r="YJ3041" s="607"/>
      <c r="YK3041" s="607"/>
      <c r="YL3041" s="607"/>
      <c r="YM3041" s="607"/>
      <c r="YN3041" s="607"/>
      <c r="YO3041" s="607"/>
      <c r="YP3041" s="607"/>
      <c r="YQ3041" s="607"/>
      <c r="YR3041" s="607"/>
      <c r="YS3041" s="607"/>
      <c r="YT3041" s="607"/>
      <c r="YU3041" s="607"/>
      <c r="YV3041" s="607"/>
      <c r="YW3041" s="607"/>
      <c r="YX3041" s="607"/>
      <c r="YY3041" s="607"/>
      <c r="YZ3041" s="607"/>
      <c r="ZA3041" s="607"/>
      <c r="ZB3041" s="607"/>
      <c r="ZC3041" s="607"/>
      <c r="ZD3041" s="607"/>
      <c r="ZE3041" s="607"/>
      <c r="ZF3041" s="607"/>
      <c r="ZG3041" s="607"/>
      <c r="ZH3041" s="607"/>
      <c r="ZI3041" s="607"/>
      <c r="ZJ3041" s="607"/>
      <c r="ZK3041" s="607"/>
      <c r="ZL3041" s="607"/>
      <c r="ZM3041" s="607"/>
      <c r="ZN3041" s="607"/>
      <c r="ZO3041" s="607"/>
      <c r="ZP3041" s="607"/>
      <c r="ZQ3041" s="607"/>
      <c r="ZR3041" s="607"/>
      <c r="ZS3041" s="607"/>
      <c r="ZT3041" s="607"/>
      <c r="ZU3041" s="607"/>
      <c r="ZV3041" s="607"/>
      <c r="ZW3041" s="607"/>
      <c r="ZX3041" s="607"/>
      <c r="ZY3041" s="607"/>
      <c r="ZZ3041" s="607"/>
      <c r="AAA3041" s="607"/>
      <c r="AAB3041" s="607"/>
      <c r="AAC3041" s="607"/>
      <c r="AAD3041" s="607"/>
      <c r="AAE3041" s="607"/>
      <c r="AAF3041" s="607"/>
      <c r="AAG3041" s="607"/>
      <c r="AAH3041" s="607"/>
      <c r="AAI3041" s="607"/>
      <c r="AAJ3041" s="607"/>
      <c r="AAK3041" s="607"/>
      <c r="AAL3041" s="607"/>
      <c r="AAM3041" s="607"/>
      <c r="AAN3041" s="607"/>
      <c r="AAO3041" s="607"/>
      <c r="AAP3041" s="607"/>
      <c r="AAQ3041" s="607"/>
      <c r="AAR3041" s="607"/>
      <c r="AAS3041" s="607"/>
      <c r="AAT3041" s="607"/>
      <c r="AAU3041" s="607"/>
      <c r="AAV3041" s="607"/>
      <c r="AAW3041" s="607"/>
      <c r="AAX3041" s="607"/>
      <c r="AAY3041" s="607"/>
      <c r="AAZ3041" s="607"/>
      <c r="ABA3041" s="607"/>
      <c r="ABB3041" s="607"/>
      <c r="ABC3041" s="607"/>
      <c r="ABD3041" s="607"/>
      <c r="ABE3041" s="607"/>
      <c r="ABF3041" s="607"/>
      <c r="ABG3041" s="607"/>
      <c r="ABH3041" s="607"/>
      <c r="ABI3041" s="607"/>
      <c r="ABJ3041" s="607"/>
      <c r="ABK3041" s="607"/>
      <c r="ABL3041" s="607"/>
      <c r="ABM3041" s="607"/>
      <c r="ABN3041" s="607"/>
      <c r="ABO3041" s="607"/>
      <c r="ABP3041" s="607"/>
      <c r="ABQ3041" s="607"/>
      <c r="ABR3041" s="607"/>
      <c r="ABS3041" s="607"/>
      <c r="ABT3041" s="607"/>
      <c r="ABU3041" s="607"/>
      <c r="ABV3041" s="607"/>
      <c r="ABW3041" s="607"/>
      <c r="ABX3041" s="607"/>
      <c r="ABY3041" s="607"/>
      <c r="ABZ3041" s="607"/>
      <c r="ACA3041" s="607"/>
      <c r="ACB3041" s="607"/>
      <c r="ACC3041" s="607"/>
      <c r="ACD3041" s="607"/>
      <c r="ACE3041" s="607"/>
      <c r="ACF3041" s="607"/>
      <c r="ACG3041" s="607"/>
      <c r="ACH3041" s="607"/>
      <c r="ACI3041" s="607"/>
      <c r="ACJ3041" s="607"/>
      <c r="ACK3041" s="607"/>
      <c r="ACL3041" s="607"/>
      <c r="ACM3041" s="607"/>
      <c r="ACN3041" s="607"/>
      <c r="ACO3041" s="607"/>
      <c r="ACP3041" s="607"/>
      <c r="ACQ3041" s="607"/>
      <c r="ACR3041" s="607"/>
      <c r="ACS3041" s="607"/>
      <c r="ACT3041" s="607"/>
      <c r="ACU3041" s="607"/>
      <c r="ACV3041" s="607"/>
      <c r="ACW3041" s="607"/>
      <c r="ACX3041" s="607"/>
      <c r="ACY3041" s="607"/>
      <c r="ACZ3041" s="607"/>
      <c r="ADA3041" s="607"/>
      <c r="ADB3041" s="607"/>
      <c r="ADC3041" s="607"/>
      <c r="ADD3041" s="607"/>
      <c r="ADE3041" s="607"/>
      <c r="ADF3041" s="607"/>
      <c r="ADG3041" s="607"/>
      <c r="ADH3041" s="607"/>
      <c r="ADI3041" s="607"/>
      <c r="ADJ3041" s="607"/>
      <c r="ADK3041" s="607"/>
      <c r="ADL3041" s="607"/>
      <c r="ADM3041" s="607"/>
      <c r="ADN3041" s="607"/>
      <c r="ADO3041" s="607"/>
      <c r="ADP3041" s="607"/>
      <c r="ADQ3041" s="607"/>
      <c r="ADR3041" s="607"/>
      <c r="ADS3041" s="607"/>
      <c r="ADT3041" s="607"/>
      <c r="ADU3041" s="607"/>
      <c r="ADV3041" s="607"/>
      <c r="ADW3041" s="607"/>
      <c r="ADX3041" s="607"/>
      <c r="ADY3041" s="607"/>
      <c r="ADZ3041" s="607"/>
      <c r="AEA3041" s="607"/>
      <c r="AEB3041" s="607"/>
      <c r="AEC3041" s="607"/>
      <c r="AED3041" s="607"/>
      <c r="AEE3041" s="607"/>
      <c r="AEF3041" s="607"/>
      <c r="AEG3041" s="607"/>
      <c r="AEH3041" s="607"/>
      <c r="AEI3041" s="607"/>
      <c r="AEJ3041" s="607"/>
      <c r="AEK3041" s="607"/>
      <c r="AEL3041" s="607"/>
      <c r="AEM3041" s="607"/>
      <c r="AEN3041" s="607"/>
      <c r="AEO3041" s="607"/>
      <c r="AEP3041" s="607"/>
      <c r="AEQ3041" s="607"/>
      <c r="AER3041" s="607"/>
      <c r="AES3041" s="607"/>
      <c r="AET3041" s="607"/>
      <c r="AEU3041" s="607"/>
      <c r="AEV3041" s="607"/>
      <c r="AEW3041" s="607"/>
      <c r="AEX3041" s="607"/>
      <c r="AEY3041" s="607"/>
      <c r="AEZ3041" s="607"/>
      <c r="AFA3041" s="607"/>
      <c r="AFB3041" s="607"/>
      <c r="AFC3041" s="607"/>
      <c r="AFD3041" s="607"/>
      <c r="AFE3041" s="607"/>
      <c r="AFF3041" s="607"/>
      <c r="AFG3041" s="607"/>
      <c r="AFH3041" s="607"/>
      <c r="AFI3041" s="607"/>
      <c r="AFJ3041" s="607"/>
      <c r="AFK3041" s="607"/>
      <c r="AFL3041" s="607"/>
      <c r="AFM3041" s="607"/>
      <c r="AFN3041" s="607"/>
      <c r="AFO3041" s="607"/>
      <c r="AFP3041" s="607"/>
      <c r="AFQ3041" s="607"/>
      <c r="AFR3041" s="607"/>
      <c r="AFS3041" s="607"/>
      <c r="AFT3041" s="607"/>
      <c r="AFU3041" s="607"/>
      <c r="AFV3041" s="607"/>
      <c r="AFW3041" s="607"/>
      <c r="AFX3041" s="607"/>
      <c r="AFY3041" s="607"/>
      <c r="AFZ3041" s="607"/>
      <c r="AGA3041" s="607"/>
      <c r="AGB3041" s="607"/>
      <c r="AGC3041" s="607"/>
      <c r="AGD3041" s="607"/>
      <c r="AGE3041" s="607"/>
      <c r="AGF3041" s="607"/>
      <c r="AGG3041" s="607"/>
      <c r="AGH3041" s="607"/>
      <c r="AGI3041" s="607"/>
      <c r="AGJ3041" s="607"/>
      <c r="AGK3041" s="607"/>
      <c r="AGL3041" s="607"/>
      <c r="AGM3041" s="607"/>
      <c r="AGN3041" s="607"/>
      <c r="AGO3041" s="607"/>
      <c r="AGP3041" s="607"/>
      <c r="AGQ3041" s="607"/>
      <c r="AGR3041" s="607"/>
      <c r="AGS3041" s="607"/>
      <c r="AGT3041" s="607"/>
      <c r="AGU3041" s="607"/>
      <c r="AGV3041" s="607"/>
      <c r="AGW3041" s="607"/>
      <c r="AGX3041" s="607"/>
      <c r="AGY3041" s="607"/>
      <c r="AGZ3041" s="607"/>
      <c r="AHA3041" s="607"/>
      <c r="AHB3041" s="607"/>
      <c r="AHC3041" s="607"/>
      <c r="AHD3041" s="607"/>
      <c r="AHE3041" s="607"/>
      <c r="AHF3041" s="607"/>
      <c r="AHG3041" s="607"/>
      <c r="AHH3041" s="607"/>
      <c r="AHI3041" s="607"/>
      <c r="AHJ3041" s="607"/>
      <c r="AHK3041" s="607"/>
      <c r="AHL3041" s="607"/>
      <c r="AHM3041" s="607"/>
      <c r="AHN3041" s="607"/>
      <c r="AHO3041" s="607"/>
      <c r="AHP3041" s="607"/>
      <c r="AHQ3041" s="607"/>
      <c r="AHR3041" s="607"/>
      <c r="AHS3041" s="607"/>
      <c r="AHT3041" s="607"/>
      <c r="AHU3041" s="607"/>
      <c r="AHV3041" s="607"/>
      <c r="AHW3041" s="607"/>
      <c r="AHX3041" s="607"/>
      <c r="AHY3041" s="607"/>
      <c r="AHZ3041" s="607"/>
      <c r="AIA3041" s="607"/>
      <c r="AIB3041" s="607"/>
      <c r="AIC3041" s="607"/>
      <c r="AID3041" s="607"/>
      <c r="AIE3041" s="607"/>
      <c r="AIF3041" s="607"/>
      <c r="AIG3041" s="607"/>
      <c r="AIH3041" s="607"/>
      <c r="AII3041" s="607"/>
      <c r="AIJ3041" s="607"/>
      <c r="AIK3041" s="607"/>
      <c r="AIL3041" s="607"/>
      <c r="AIM3041" s="607"/>
      <c r="AIN3041" s="607"/>
      <c r="AIO3041" s="607"/>
      <c r="AIP3041" s="607"/>
      <c r="AIQ3041" s="607"/>
      <c r="AIR3041" s="607"/>
      <c r="AIS3041" s="607"/>
      <c r="AIT3041" s="607"/>
      <c r="AIU3041" s="607"/>
      <c r="AIV3041" s="607"/>
      <c r="AIW3041" s="607"/>
      <c r="AIX3041" s="607"/>
      <c r="AIY3041" s="607"/>
      <c r="AIZ3041" s="607"/>
      <c r="AJA3041" s="607"/>
      <c r="AJB3041" s="607"/>
      <c r="AJC3041" s="607"/>
      <c r="AJD3041" s="607"/>
      <c r="AJE3041" s="607"/>
      <c r="AJF3041" s="607"/>
      <c r="AJG3041" s="607"/>
      <c r="AJH3041" s="607"/>
      <c r="AJI3041" s="607"/>
      <c r="AJJ3041" s="607"/>
      <c r="AJK3041" s="607"/>
      <c r="AJL3041" s="607"/>
      <c r="AJM3041" s="607"/>
      <c r="AJN3041" s="607"/>
      <c r="AJO3041" s="607"/>
      <c r="AJP3041" s="607"/>
      <c r="AJQ3041" s="607"/>
      <c r="AJR3041" s="607"/>
      <c r="AJS3041" s="607"/>
      <c r="AJT3041" s="607"/>
      <c r="AJU3041" s="607"/>
      <c r="AJV3041" s="607"/>
      <c r="AJW3041" s="607"/>
      <c r="AJX3041" s="607"/>
      <c r="AJY3041" s="607"/>
      <c r="AJZ3041" s="607"/>
      <c r="AKA3041" s="607"/>
      <c r="AKB3041" s="607"/>
      <c r="AKC3041" s="607"/>
      <c r="AKD3041" s="607"/>
      <c r="AKE3041" s="607"/>
      <c r="AKF3041" s="607"/>
      <c r="AKG3041" s="607"/>
      <c r="AKH3041" s="607"/>
      <c r="AKI3041" s="607"/>
      <c r="AKJ3041" s="607"/>
      <c r="AKK3041" s="607"/>
      <c r="AKL3041" s="607"/>
      <c r="AKM3041" s="607"/>
      <c r="AKN3041" s="607"/>
      <c r="AKO3041" s="607"/>
      <c r="AKP3041" s="607"/>
      <c r="AKQ3041" s="607"/>
      <c r="AKR3041" s="607"/>
      <c r="AKS3041" s="607"/>
      <c r="AKT3041" s="607"/>
      <c r="AKU3041" s="607"/>
      <c r="AKV3041" s="607"/>
      <c r="AKW3041" s="607"/>
      <c r="AKX3041" s="607"/>
      <c r="AKY3041" s="607"/>
      <c r="AKZ3041" s="607"/>
      <c r="ALA3041" s="607"/>
      <c r="ALB3041" s="607"/>
      <c r="ALC3041" s="607"/>
      <c r="ALD3041" s="607"/>
      <c r="ALE3041" s="607"/>
      <c r="ALF3041" s="607"/>
      <c r="ALG3041" s="607"/>
      <c r="ALH3041" s="607"/>
      <c r="ALI3041" s="607"/>
      <c r="ALJ3041" s="607"/>
      <c r="ALK3041" s="607"/>
      <c r="ALL3041" s="607"/>
      <c r="ALM3041" s="607"/>
      <c r="ALN3041" s="607"/>
      <c r="ALO3041" s="607"/>
      <c r="ALP3041" s="607"/>
      <c r="ALQ3041" s="607"/>
      <c r="ALR3041" s="607"/>
      <c r="ALS3041" s="607"/>
      <c r="ALT3041" s="607"/>
      <c r="ALU3041" s="607"/>
      <c r="ALV3041" s="607"/>
      <c r="ALW3041" s="607"/>
      <c r="ALX3041" s="607"/>
      <c r="ALY3041" s="607"/>
      <c r="ALZ3041" s="607"/>
      <c r="AMA3041" s="607"/>
      <c r="AMB3041" s="607"/>
      <c r="AMC3041" s="607"/>
      <c r="AMD3041" s="607"/>
      <c r="AME3041" s="607"/>
      <c r="AMF3041" s="607"/>
      <c r="AMG3041" s="607"/>
      <c r="AMH3041" s="607"/>
      <c r="AMI3041" s="607"/>
      <c r="AMJ3041" s="607"/>
      <c r="AMK3041" s="607"/>
      <c r="AML3041" s="607"/>
      <c r="AMM3041" s="607"/>
      <c r="AMN3041" s="607"/>
      <c r="AMO3041" s="607"/>
      <c r="AMP3041" s="607"/>
      <c r="AMQ3041" s="607"/>
      <c r="AMR3041" s="607"/>
      <c r="AMS3041" s="607"/>
      <c r="AMT3041" s="607"/>
      <c r="AMU3041" s="607"/>
      <c r="AMV3041" s="607"/>
      <c r="AMW3041" s="607"/>
      <c r="AMX3041" s="607"/>
      <c r="AMY3041" s="607"/>
      <c r="AMZ3041" s="607"/>
      <c r="ANA3041" s="607"/>
      <c r="ANB3041" s="607"/>
      <c r="ANC3041" s="607"/>
      <c r="AND3041" s="607"/>
      <c r="ANE3041" s="607"/>
      <c r="ANF3041" s="607"/>
      <c r="ANG3041" s="607"/>
      <c r="ANH3041" s="607"/>
      <c r="ANI3041" s="607"/>
      <c r="ANJ3041" s="607"/>
      <c r="ANK3041" s="607"/>
      <c r="ANL3041" s="607"/>
      <c r="ANM3041" s="607"/>
      <c r="ANN3041" s="607"/>
      <c r="ANO3041" s="607"/>
      <c r="ANP3041" s="607"/>
      <c r="ANQ3041" s="607"/>
      <c r="ANR3041" s="607"/>
      <c r="ANS3041" s="607"/>
      <c r="ANT3041" s="607"/>
      <c r="ANU3041" s="607"/>
      <c r="ANV3041" s="607"/>
      <c r="ANW3041" s="607"/>
      <c r="ANX3041" s="607"/>
      <c r="ANY3041" s="607"/>
      <c r="ANZ3041" s="607"/>
      <c r="AOA3041" s="607"/>
      <c r="AOB3041" s="607"/>
      <c r="AOC3041" s="607"/>
      <c r="AOD3041" s="607"/>
      <c r="AOE3041" s="607"/>
      <c r="AOF3041" s="607"/>
      <c r="AOG3041" s="607"/>
      <c r="AOH3041" s="607"/>
      <c r="AOI3041" s="607"/>
      <c r="AOJ3041" s="607"/>
      <c r="AOK3041" s="607"/>
      <c r="AOL3041" s="607"/>
      <c r="AOM3041" s="607"/>
      <c r="AON3041" s="607"/>
      <c r="AOO3041" s="607"/>
      <c r="AOP3041" s="607"/>
      <c r="AOQ3041" s="607"/>
      <c r="AOR3041" s="607"/>
      <c r="AOS3041" s="607"/>
      <c r="AOT3041" s="607"/>
      <c r="AOU3041" s="607"/>
      <c r="AOV3041" s="607"/>
      <c r="AOW3041" s="607"/>
      <c r="AOX3041" s="607"/>
      <c r="AOY3041" s="607"/>
      <c r="AOZ3041" s="607"/>
      <c r="APA3041" s="607"/>
      <c r="APB3041" s="607"/>
      <c r="APC3041" s="607"/>
      <c r="APD3041" s="607"/>
      <c r="APE3041" s="607"/>
      <c r="APF3041" s="607"/>
      <c r="APG3041" s="607"/>
      <c r="APH3041" s="607"/>
      <c r="API3041" s="607"/>
      <c r="APJ3041" s="607"/>
      <c r="APK3041" s="607"/>
      <c r="APL3041" s="607"/>
      <c r="APM3041" s="607"/>
      <c r="APN3041" s="607"/>
      <c r="APO3041" s="607"/>
      <c r="APP3041" s="607"/>
      <c r="APQ3041" s="607"/>
      <c r="APR3041" s="607"/>
      <c r="APS3041" s="607"/>
      <c r="APT3041" s="607"/>
      <c r="APU3041" s="607"/>
      <c r="APV3041" s="607"/>
      <c r="APW3041" s="607"/>
      <c r="APX3041" s="607"/>
      <c r="APY3041" s="607"/>
      <c r="APZ3041" s="607"/>
      <c r="AQA3041" s="607"/>
      <c r="AQB3041" s="607"/>
      <c r="AQC3041" s="607"/>
      <c r="AQD3041" s="607"/>
      <c r="AQE3041" s="607"/>
      <c r="AQF3041" s="607"/>
      <c r="AQG3041" s="607"/>
      <c r="AQH3041" s="607"/>
      <c r="AQI3041" s="607"/>
      <c r="AQJ3041" s="607"/>
      <c r="AQK3041" s="607"/>
      <c r="AQL3041" s="607"/>
      <c r="AQM3041" s="607"/>
      <c r="AQN3041" s="607"/>
      <c r="AQO3041" s="607"/>
      <c r="AQP3041" s="607"/>
      <c r="AQQ3041" s="607"/>
      <c r="AQR3041" s="607"/>
      <c r="AQS3041" s="607"/>
      <c r="AQT3041" s="607"/>
      <c r="AQU3041" s="607"/>
      <c r="AQV3041" s="607"/>
      <c r="AQW3041" s="607"/>
      <c r="AQX3041" s="607"/>
      <c r="AQY3041" s="607"/>
      <c r="AQZ3041" s="607"/>
      <c r="ARA3041" s="607"/>
      <c r="ARB3041" s="607"/>
      <c r="ARC3041" s="607"/>
      <c r="ARD3041" s="607"/>
      <c r="ARE3041" s="607"/>
      <c r="ARF3041" s="607"/>
      <c r="ARG3041" s="607"/>
      <c r="ARH3041" s="607"/>
      <c r="ARI3041" s="607"/>
      <c r="ARJ3041" s="607"/>
      <c r="ARK3041" s="607"/>
      <c r="ARL3041" s="607"/>
      <c r="ARM3041" s="607"/>
      <c r="ARN3041" s="607"/>
      <c r="ARO3041" s="607"/>
      <c r="ARP3041" s="607"/>
      <c r="ARQ3041" s="607"/>
      <c r="ARR3041" s="607"/>
      <c r="ARS3041" s="607"/>
      <c r="ART3041" s="607"/>
      <c r="ARU3041" s="607"/>
      <c r="ARV3041" s="607"/>
      <c r="ARW3041" s="607"/>
      <c r="ARX3041" s="607"/>
      <c r="ARY3041" s="607"/>
      <c r="ARZ3041" s="607"/>
      <c r="ASA3041" s="607"/>
      <c r="ASB3041" s="607"/>
      <c r="ASC3041" s="607"/>
      <c r="ASD3041" s="607"/>
      <c r="ASE3041" s="607"/>
      <c r="ASF3041" s="607"/>
      <c r="ASG3041" s="607"/>
      <c r="ASH3041" s="607"/>
      <c r="ASI3041" s="607"/>
      <c r="ASJ3041" s="607"/>
      <c r="ASK3041" s="607"/>
      <c r="ASL3041" s="607"/>
      <c r="ASM3041" s="607"/>
      <c r="ASN3041" s="607"/>
      <c r="ASO3041" s="607"/>
      <c r="ASP3041" s="607"/>
      <c r="ASQ3041" s="607"/>
      <c r="ASR3041" s="607"/>
      <c r="ASS3041" s="607"/>
      <c r="AST3041" s="607"/>
      <c r="ASU3041" s="607"/>
      <c r="ASV3041" s="607"/>
      <c r="ASW3041" s="607"/>
      <c r="ASX3041" s="607"/>
      <c r="ASY3041" s="607"/>
      <c r="ASZ3041" s="607"/>
      <c r="ATA3041" s="607"/>
      <c r="ATB3041" s="607"/>
      <c r="ATC3041" s="607"/>
      <c r="ATD3041" s="607"/>
      <c r="ATE3041" s="607"/>
      <c r="ATF3041" s="607"/>
      <c r="ATG3041" s="607"/>
      <c r="ATH3041" s="607"/>
      <c r="ATI3041" s="607"/>
      <c r="ATJ3041" s="607"/>
      <c r="ATK3041" s="607"/>
      <c r="ATL3041" s="607"/>
      <c r="ATM3041" s="607"/>
      <c r="ATN3041" s="607"/>
      <c r="ATO3041" s="607"/>
      <c r="ATP3041" s="607"/>
      <c r="ATQ3041" s="607"/>
      <c r="ATR3041" s="607"/>
      <c r="ATS3041" s="607"/>
      <c r="ATT3041" s="607"/>
      <c r="ATU3041" s="607"/>
      <c r="ATV3041" s="607"/>
      <c r="ATW3041" s="607"/>
      <c r="ATX3041" s="607"/>
      <c r="ATY3041" s="607"/>
      <c r="ATZ3041" s="607"/>
      <c r="AUA3041" s="607"/>
      <c r="AUB3041" s="607"/>
      <c r="AUC3041" s="607"/>
      <c r="AUD3041" s="607"/>
      <c r="AUE3041" s="607"/>
      <c r="AUF3041" s="607"/>
      <c r="AUG3041" s="607"/>
      <c r="AUH3041" s="607"/>
      <c r="AUI3041" s="607"/>
      <c r="AUJ3041" s="607"/>
      <c r="AUK3041" s="607"/>
      <c r="AUL3041" s="607"/>
      <c r="AUM3041" s="607"/>
      <c r="AUN3041" s="607"/>
      <c r="AUO3041" s="607"/>
      <c r="AUP3041" s="607"/>
      <c r="AUQ3041" s="607"/>
      <c r="AUR3041" s="607"/>
      <c r="AUS3041" s="607"/>
      <c r="AUT3041" s="607"/>
      <c r="AUU3041" s="607"/>
      <c r="AUV3041" s="607"/>
      <c r="AUW3041" s="607"/>
      <c r="AUX3041" s="607"/>
      <c r="AUY3041" s="607"/>
      <c r="AUZ3041" s="607"/>
      <c r="AVA3041" s="607"/>
      <c r="AVB3041" s="607"/>
      <c r="AVC3041" s="607"/>
      <c r="AVD3041" s="607"/>
      <c r="AVE3041" s="607"/>
      <c r="AVF3041" s="607"/>
      <c r="AVG3041" s="607"/>
      <c r="AVH3041" s="607"/>
      <c r="AVI3041" s="607"/>
      <c r="AVJ3041" s="607"/>
      <c r="AVK3041" s="607"/>
      <c r="AVL3041" s="607"/>
      <c r="AVM3041" s="607"/>
      <c r="AVN3041" s="607"/>
      <c r="AVO3041" s="607"/>
      <c r="AVP3041" s="607"/>
      <c r="AVQ3041" s="607"/>
      <c r="AVR3041" s="607"/>
      <c r="AVS3041" s="607"/>
      <c r="AVT3041" s="607"/>
      <c r="AVU3041" s="607"/>
      <c r="AVV3041" s="607"/>
      <c r="AVW3041" s="607"/>
      <c r="AVX3041" s="607"/>
      <c r="AVY3041" s="607"/>
      <c r="AVZ3041" s="607"/>
      <c r="AWA3041" s="607"/>
      <c r="AWB3041" s="607"/>
      <c r="AWC3041" s="607"/>
      <c r="AWD3041" s="607"/>
      <c r="AWE3041" s="607"/>
      <c r="AWF3041" s="607"/>
      <c r="AWG3041" s="607"/>
      <c r="AWH3041" s="607"/>
      <c r="AWI3041" s="607"/>
      <c r="AWJ3041" s="607"/>
      <c r="AWK3041" s="607"/>
      <c r="AWL3041" s="607"/>
      <c r="AWM3041" s="607"/>
      <c r="AWN3041" s="607"/>
      <c r="AWO3041" s="607"/>
      <c r="AWP3041" s="607"/>
      <c r="AWQ3041" s="607"/>
      <c r="AWR3041" s="607"/>
      <c r="AWS3041" s="607"/>
      <c r="AWT3041" s="607"/>
      <c r="AWU3041" s="607"/>
      <c r="AWV3041" s="607"/>
      <c r="AWW3041" s="607"/>
      <c r="AWX3041" s="607"/>
      <c r="AWY3041" s="607"/>
      <c r="AWZ3041" s="607"/>
      <c r="AXA3041" s="607"/>
      <c r="AXB3041" s="607"/>
      <c r="AXC3041" s="607"/>
      <c r="AXD3041" s="607"/>
      <c r="AXE3041" s="607"/>
      <c r="AXF3041" s="607"/>
      <c r="AXG3041" s="607"/>
      <c r="AXH3041" s="607"/>
      <c r="AXI3041" s="607"/>
      <c r="AXJ3041" s="607"/>
      <c r="AXK3041" s="607"/>
      <c r="AXL3041" s="607"/>
      <c r="AXM3041" s="607"/>
      <c r="AXN3041" s="607"/>
      <c r="AXO3041" s="607"/>
      <c r="AXP3041" s="607"/>
      <c r="AXQ3041" s="607"/>
      <c r="AXR3041" s="607"/>
      <c r="AXS3041" s="607"/>
      <c r="AXT3041" s="607"/>
      <c r="AXU3041" s="607"/>
      <c r="AXV3041" s="607"/>
      <c r="AXW3041" s="607"/>
      <c r="AXX3041" s="607"/>
      <c r="AXY3041" s="607"/>
      <c r="AXZ3041" s="607"/>
      <c r="AYA3041" s="607"/>
      <c r="AYB3041" s="607"/>
      <c r="AYC3041" s="607"/>
      <c r="AYD3041" s="607"/>
      <c r="AYE3041" s="607"/>
      <c r="AYF3041" s="607"/>
      <c r="AYG3041" s="607"/>
      <c r="AYH3041" s="607"/>
      <c r="AYI3041" s="607"/>
      <c r="AYJ3041" s="607"/>
      <c r="AYK3041" s="607"/>
      <c r="AYL3041" s="607"/>
      <c r="AYM3041" s="607"/>
      <c r="AYN3041" s="607"/>
      <c r="AYO3041" s="607"/>
      <c r="AYP3041" s="607"/>
      <c r="AYQ3041" s="607"/>
      <c r="AYR3041" s="607"/>
      <c r="AYS3041" s="607"/>
      <c r="AYT3041" s="607"/>
      <c r="AYU3041" s="607"/>
      <c r="AYV3041" s="607"/>
      <c r="AYW3041" s="607"/>
      <c r="AYX3041" s="607"/>
      <c r="AYY3041" s="607"/>
      <c r="AYZ3041" s="607"/>
      <c r="AZA3041" s="607"/>
      <c r="AZB3041" s="607"/>
      <c r="AZC3041" s="607"/>
      <c r="AZD3041" s="607"/>
      <c r="AZE3041" s="607"/>
      <c r="AZF3041" s="607"/>
      <c r="AZG3041" s="607"/>
      <c r="AZH3041" s="607"/>
      <c r="AZI3041" s="607"/>
      <c r="AZJ3041" s="607"/>
      <c r="AZK3041" s="607"/>
      <c r="AZL3041" s="607"/>
      <c r="AZM3041" s="607"/>
      <c r="AZN3041" s="607"/>
      <c r="AZO3041" s="607"/>
      <c r="AZP3041" s="607"/>
      <c r="AZQ3041" s="607"/>
      <c r="AZR3041" s="607"/>
      <c r="AZS3041" s="607"/>
      <c r="AZT3041" s="607"/>
      <c r="AZU3041" s="607"/>
      <c r="AZV3041" s="607"/>
      <c r="AZW3041" s="607"/>
      <c r="AZX3041" s="607"/>
      <c r="AZY3041" s="607"/>
      <c r="AZZ3041" s="607"/>
      <c r="BAA3041" s="607"/>
      <c r="BAB3041" s="607"/>
      <c r="BAC3041" s="607"/>
      <c r="BAD3041" s="607"/>
      <c r="BAE3041" s="607"/>
      <c r="BAF3041" s="607"/>
      <c r="BAG3041" s="607"/>
      <c r="BAH3041" s="607"/>
      <c r="BAI3041" s="607"/>
      <c r="BAJ3041" s="607"/>
      <c r="BAK3041" s="607"/>
      <c r="BAL3041" s="607"/>
      <c r="BAM3041" s="607"/>
      <c r="BAN3041" s="607"/>
      <c r="BAO3041" s="607"/>
      <c r="BAP3041" s="607"/>
      <c r="BAQ3041" s="607"/>
      <c r="BAR3041" s="607"/>
      <c r="BAS3041" s="607"/>
      <c r="BAT3041" s="607"/>
      <c r="BAU3041" s="607"/>
      <c r="BAV3041" s="607"/>
      <c r="BAW3041" s="607"/>
      <c r="BAX3041" s="607"/>
      <c r="BAY3041" s="607"/>
      <c r="BAZ3041" s="607"/>
      <c r="BBA3041" s="607"/>
      <c r="BBB3041" s="607"/>
      <c r="BBC3041" s="607"/>
      <c r="BBD3041" s="607"/>
      <c r="BBE3041" s="607"/>
      <c r="BBF3041" s="607"/>
      <c r="BBG3041" s="607"/>
      <c r="BBH3041" s="607"/>
      <c r="BBI3041" s="607"/>
      <c r="BBJ3041" s="607"/>
      <c r="BBK3041" s="607"/>
      <c r="BBL3041" s="607"/>
      <c r="BBM3041" s="607"/>
      <c r="BBN3041" s="607"/>
      <c r="BBO3041" s="607"/>
      <c r="BBP3041" s="607"/>
      <c r="BBQ3041" s="607"/>
      <c r="BBR3041" s="607"/>
      <c r="BBS3041" s="607"/>
      <c r="BBT3041" s="607"/>
      <c r="BBU3041" s="607"/>
      <c r="BBV3041" s="607"/>
      <c r="BBW3041" s="607"/>
      <c r="BBX3041" s="607"/>
      <c r="BBY3041" s="607"/>
      <c r="BBZ3041" s="607"/>
      <c r="BCA3041" s="607"/>
      <c r="BCB3041" s="607"/>
      <c r="BCC3041" s="607"/>
      <c r="BCD3041" s="607"/>
      <c r="BCE3041" s="607"/>
      <c r="BCF3041" s="607"/>
      <c r="BCG3041" s="607"/>
      <c r="BCH3041" s="607"/>
      <c r="BCI3041" s="607"/>
      <c r="BCJ3041" s="607"/>
      <c r="BCK3041" s="607"/>
      <c r="BCL3041" s="607"/>
      <c r="BCM3041" s="607"/>
      <c r="BCN3041" s="607"/>
      <c r="BCO3041" s="607"/>
      <c r="BCP3041" s="607"/>
      <c r="BCQ3041" s="607"/>
      <c r="BCR3041" s="607"/>
      <c r="BCS3041" s="607"/>
      <c r="BCT3041" s="607"/>
      <c r="BCU3041" s="607"/>
      <c r="BCV3041" s="607"/>
      <c r="BCW3041" s="607"/>
      <c r="BCX3041" s="607"/>
      <c r="BCY3041" s="607"/>
      <c r="BCZ3041" s="607"/>
      <c r="BDA3041" s="607"/>
      <c r="BDB3041" s="607"/>
      <c r="BDC3041" s="607"/>
      <c r="BDD3041" s="607"/>
      <c r="BDE3041" s="607"/>
      <c r="BDF3041" s="607"/>
      <c r="BDG3041" s="607"/>
      <c r="BDH3041" s="607"/>
      <c r="BDI3041" s="607"/>
      <c r="BDJ3041" s="607"/>
      <c r="BDK3041" s="607"/>
      <c r="BDL3041" s="607"/>
      <c r="BDM3041" s="607"/>
      <c r="BDN3041" s="607"/>
      <c r="BDO3041" s="607"/>
      <c r="BDP3041" s="607"/>
      <c r="BDQ3041" s="607"/>
      <c r="BDR3041" s="607"/>
      <c r="BDS3041" s="607"/>
      <c r="BDT3041" s="607"/>
      <c r="BDU3041" s="607"/>
      <c r="BDV3041" s="607"/>
      <c r="BDW3041" s="607"/>
      <c r="BDX3041" s="607"/>
      <c r="BDY3041" s="607"/>
      <c r="BDZ3041" s="607"/>
      <c r="BEA3041" s="607"/>
      <c r="BEB3041" s="607"/>
      <c r="BEC3041" s="607"/>
      <c r="BED3041" s="607"/>
      <c r="BEE3041" s="607"/>
      <c r="BEF3041" s="607"/>
      <c r="BEG3041" s="607"/>
      <c r="BEH3041" s="607"/>
      <c r="BEI3041" s="607"/>
      <c r="BEJ3041" s="607"/>
      <c r="BEK3041" s="607"/>
      <c r="BEL3041" s="607"/>
      <c r="BEM3041" s="607"/>
      <c r="BEN3041" s="607"/>
      <c r="BEO3041" s="607"/>
      <c r="BEP3041" s="607"/>
      <c r="BEQ3041" s="607"/>
      <c r="BER3041" s="607"/>
      <c r="BES3041" s="607"/>
      <c r="BET3041" s="607"/>
      <c r="BEU3041" s="607"/>
      <c r="BEV3041" s="607"/>
      <c r="BEW3041" s="607"/>
      <c r="BEX3041" s="607"/>
      <c r="BEY3041" s="607"/>
      <c r="BEZ3041" s="607"/>
      <c r="BFA3041" s="607"/>
      <c r="BFB3041" s="607"/>
      <c r="BFC3041" s="607"/>
      <c r="BFD3041" s="607"/>
      <c r="BFE3041" s="607"/>
      <c r="BFF3041" s="607"/>
      <c r="BFG3041" s="607"/>
      <c r="BFH3041" s="607"/>
      <c r="BFI3041" s="607"/>
      <c r="BFJ3041" s="607"/>
      <c r="BFK3041" s="607"/>
      <c r="BFL3041" s="607"/>
      <c r="BFM3041" s="607"/>
      <c r="BFN3041" s="607"/>
      <c r="BFO3041" s="607"/>
      <c r="BFP3041" s="607"/>
      <c r="BFQ3041" s="607"/>
      <c r="BFR3041" s="607"/>
      <c r="BFS3041" s="607"/>
      <c r="BFT3041" s="607"/>
      <c r="BFU3041" s="607"/>
      <c r="BFV3041" s="607"/>
      <c r="BFW3041" s="607"/>
      <c r="BFX3041" s="607"/>
      <c r="BFY3041" s="607"/>
      <c r="BFZ3041" s="607"/>
      <c r="BGA3041" s="607"/>
      <c r="BGB3041" s="607"/>
      <c r="BGC3041" s="607"/>
      <c r="BGD3041" s="607"/>
      <c r="BGE3041" s="607"/>
      <c r="BGF3041" s="607"/>
      <c r="BGG3041" s="607"/>
      <c r="BGH3041" s="607"/>
      <c r="BGI3041" s="607"/>
      <c r="BGJ3041" s="607"/>
      <c r="BGK3041" s="607"/>
      <c r="BGL3041" s="607"/>
      <c r="BGM3041" s="607"/>
      <c r="BGN3041" s="607"/>
      <c r="BGO3041" s="607"/>
      <c r="BGP3041" s="607"/>
      <c r="BGQ3041" s="607"/>
      <c r="BGR3041" s="607"/>
      <c r="BGS3041" s="607"/>
      <c r="BGT3041" s="607"/>
      <c r="BGU3041" s="607"/>
      <c r="BGV3041" s="607"/>
      <c r="BGW3041" s="607"/>
      <c r="BGX3041" s="607"/>
      <c r="BGY3041" s="607"/>
      <c r="BGZ3041" s="607"/>
      <c r="BHA3041" s="607"/>
      <c r="BHB3041" s="607"/>
      <c r="BHC3041" s="607"/>
      <c r="BHD3041" s="607"/>
      <c r="BHE3041" s="607"/>
      <c r="BHF3041" s="607"/>
      <c r="BHG3041" s="607"/>
      <c r="BHH3041" s="607"/>
      <c r="BHI3041" s="607"/>
      <c r="BHJ3041" s="607"/>
      <c r="BHK3041" s="607"/>
      <c r="BHL3041" s="607"/>
      <c r="BHM3041" s="607"/>
      <c r="BHN3041" s="607"/>
      <c r="BHO3041" s="607"/>
      <c r="BHP3041" s="607"/>
      <c r="BHQ3041" s="607"/>
      <c r="BHR3041" s="607"/>
      <c r="BHS3041" s="607"/>
      <c r="BHT3041" s="607"/>
      <c r="BHU3041" s="607"/>
      <c r="BHV3041" s="607"/>
      <c r="BHW3041" s="607"/>
      <c r="BHX3041" s="607"/>
      <c r="BHY3041" s="607"/>
      <c r="BHZ3041" s="607"/>
      <c r="BIA3041" s="607"/>
      <c r="BIB3041" s="607"/>
      <c r="BIC3041" s="607"/>
      <c r="BID3041" s="607"/>
      <c r="BIE3041" s="607"/>
      <c r="BIF3041" s="607"/>
      <c r="BIG3041" s="607"/>
      <c r="BIH3041" s="607"/>
      <c r="BII3041" s="607"/>
      <c r="BIJ3041" s="607"/>
      <c r="BIK3041" s="607"/>
      <c r="BIL3041" s="607"/>
      <c r="BIM3041" s="607"/>
      <c r="BIN3041" s="607"/>
      <c r="BIO3041" s="607"/>
      <c r="BIP3041" s="607"/>
      <c r="BIQ3041" s="607"/>
      <c r="BIR3041" s="607"/>
      <c r="BIS3041" s="607"/>
      <c r="BIT3041" s="607"/>
      <c r="BIU3041" s="607"/>
      <c r="BIV3041" s="607"/>
      <c r="BIW3041" s="607"/>
      <c r="BIX3041" s="607"/>
      <c r="BIY3041" s="607"/>
      <c r="BIZ3041" s="607"/>
      <c r="BJA3041" s="607"/>
      <c r="BJB3041" s="607"/>
      <c r="BJC3041" s="607"/>
      <c r="BJD3041" s="607"/>
      <c r="BJE3041" s="607"/>
      <c r="BJF3041" s="607"/>
      <c r="BJG3041" s="607"/>
      <c r="BJH3041" s="607"/>
      <c r="BJI3041" s="607"/>
      <c r="BJJ3041" s="607"/>
      <c r="BJK3041" s="607"/>
      <c r="BJL3041" s="607"/>
      <c r="BJM3041" s="607"/>
      <c r="BJN3041" s="607"/>
      <c r="BJO3041" s="607"/>
      <c r="BJP3041" s="607"/>
      <c r="BJQ3041" s="607"/>
      <c r="BJR3041" s="607"/>
      <c r="BJS3041" s="607"/>
      <c r="BJT3041" s="607"/>
      <c r="BJU3041" s="607"/>
      <c r="BJV3041" s="607"/>
      <c r="BJW3041" s="607"/>
      <c r="BJX3041" s="607"/>
      <c r="BJY3041" s="607"/>
      <c r="BJZ3041" s="607"/>
      <c r="BKA3041" s="607"/>
      <c r="BKB3041" s="607"/>
      <c r="BKC3041" s="607"/>
      <c r="BKD3041" s="607"/>
      <c r="BKE3041" s="607"/>
      <c r="BKF3041" s="607"/>
      <c r="BKG3041" s="607"/>
      <c r="BKH3041" s="607"/>
      <c r="BKI3041" s="607"/>
      <c r="BKJ3041" s="607"/>
      <c r="BKK3041" s="607"/>
      <c r="BKL3041" s="607"/>
      <c r="BKM3041" s="607"/>
      <c r="BKN3041" s="607"/>
      <c r="BKO3041" s="607"/>
      <c r="BKP3041" s="607"/>
      <c r="BKQ3041" s="607"/>
      <c r="BKR3041" s="607"/>
      <c r="BKS3041" s="607"/>
      <c r="BKT3041" s="607"/>
      <c r="BKU3041" s="607"/>
      <c r="BKV3041" s="607"/>
      <c r="BKW3041" s="607"/>
      <c r="BKX3041" s="607"/>
      <c r="BKY3041" s="607"/>
      <c r="BKZ3041" s="607"/>
      <c r="BLA3041" s="607"/>
      <c r="BLB3041" s="607"/>
      <c r="BLC3041" s="607"/>
      <c r="BLD3041" s="607"/>
      <c r="BLE3041" s="607"/>
      <c r="BLF3041" s="607"/>
      <c r="BLG3041" s="607"/>
      <c r="BLH3041" s="607"/>
      <c r="BLI3041" s="607"/>
      <c r="BLJ3041" s="607"/>
      <c r="BLK3041" s="607"/>
      <c r="BLL3041" s="607"/>
      <c r="BLM3041" s="607"/>
      <c r="BLN3041" s="607"/>
      <c r="BLO3041" s="607"/>
      <c r="BLP3041" s="607"/>
      <c r="BLQ3041" s="607"/>
      <c r="BLR3041" s="607"/>
      <c r="BLS3041" s="607"/>
      <c r="BLT3041" s="607"/>
      <c r="BLU3041" s="607"/>
      <c r="BLV3041" s="607"/>
      <c r="BLW3041" s="607"/>
      <c r="BLX3041" s="607"/>
      <c r="BLY3041" s="607"/>
      <c r="BLZ3041" s="607"/>
      <c r="BMA3041" s="607"/>
      <c r="BMB3041" s="607"/>
      <c r="BMC3041" s="607"/>
      <c r="BMD3041" s="607"/>
      <c r="BME3041" s="607"/>
      <c r="BMF3041" s="607"/>
      <c r="BMG3041" s="607"/>
      <c r="BMH3041" s="607"/>
      <c r="BMI3041" s="607"/>
      <c r="BMJ3041" s="607"/>
      <c r="BMK3041" s="607"/>
      <c r="BML3041" s="607"/>
      <c r="BMM3041" s="607"/>
      <c r="BMN3041" s="607"/>
      <c r="BMO3041" s="607"/>
      <c r="BMP3041" s="607"/>
      <c r="BMQ3041" s="607"/>
      <c r="BMR3041" s="607"/>
      <c r="BMS3041" s="607"/>
      <c r="BMT3041" s="607"/>
      <c r="BMU3041" s="607"/>
      <c r="BMV3041" s="607"/>
      <c r="BMW3041" s="607"/>
      <c r="BMX3041" s="607"/>
      <c r="BMY3041" s="607"/>
      <c r="BMZ3041" s="607"/>
      <c r="BNA3041" s="607"/>
      <c r="BNB3041" s="607"/>
      <c r="BNC3041" s="607"/>
      <c r="BND3041" s="607"/>
      <c r="BNE3041" s="607"/>
      <c r="BNF3041" s="607"/>
      <c r="BNG3041" s="607"/>
      <c r="BNH3041" s="607"/>
      <c r="BNI3041" s="607"/>
      <c r="BNJ3041" s="607"/>
      <c r="BNK3041" s="607"/>
      <c r="BNL3041" s="607"/>
      <c r="BNM3041" s="607"/>
      <c r="BNN3041" s="607"/>
      <c r="BNO3041" s="607"/>
      <c r="BNP3041" s="607"/>
      <c r="BNQ3041" s="607"/>
      <c r="BNR3041" s="607"/>
      <c r="BNS3041" s="607"/>
      <c r="BNT3041" s="607"/>
      <c r="BNU3041" s="607"/>
      <c r="BNV3041" s="607"/>
      <c r="BNW3041" s="607"/>
      <c r="BNX3041" s="607"/>
      <c r="BNY3041" s="607"/>
      <c r="BNZ3041" s="607"/>
      <c r="BOA3041" s="607"/>
      <c r="BOB3041" s="607"/>
      <c r="BOC3041" s="607"/>
      <c r="BOD3041" s="607"/>
      <c r="BOE3041" s="607"/>
      <c r="BOF3041" s="607"/>
      <c r="BOG3041" s="607"/>
      <c r="BOH3041" s="607"/>
      <c r="BOI3041" s="607"/>
      <c r="BOJ3041" s="607"/>
      <c r="BOK3041" s="607"/>
      <c r="BOL3041" s="607"/>
      <c r="BOM3041" s="607"/>
      <c r="BON3041" s="607"/>
      <c r="BOO3041" s="607"/>
      <c r="BOP3041" s="607"/>
      <c r="BOQ3041" s="607"/>
      <c r="BOR3041" s="607"/>
      <c r="BOS3041" s="607"/>
      <c r="BOT3041" s="607"/>
      <c r="BOU3041" s="607"/>
      <c r="BOV3041" s="607"/>
      <c r="BOW3041" s="607"/>
      <c r="BOX3041" s="607"/>
      <c r="BOY3041" s="607"/>
      <c r="BOZ3041" s="607"/>
      <c r="BPA3041" s="607"/>
      <c r="BPB3041" s="607"/>
      <c r="BPC3041" s="607"/>
      <c r="BPD3041" s="607"/>
      <c r="BPE3041" s="607"/>
      <c r="BPF3041" s="607"/>
      <c r="BPG3041" s="607"/>
      <c r="BPH3041" s="607"/>
      <c r="BPI3041" s="607"/>
      <c r="BPJ3041" s="607"/>
      <c r="BPK3041" s="607"/>
      <c r="BPL3041" s="607"/>
      <c r="BPM3041" s="607"/>
      <c r="BPN3041" s="607"/>
      <c r="BPO3041" s="607"/>
      <c r="BPP3041" s="607"/>
      <c r="BPQ3041" s="607"/>
      <c r="BPR3041" s="607"/>
      <c r="BPS3041" s="607"/>
      <c r="BPT3041" s="607"/>
      <c r="BPU3041" s="607"/>
      <c r="BPV3041" s="607"/>
      <c r="BPW3041" s="607"/>
      <c r="BPX3041" s="607"/>
      <c r="BPY3041" s="607"/>
      <c r="BPZ3041" s="607"/>
      <c r="BQA3041" s="607"/>
      <c r="BQB3041" s="607"/>
      <c r="BQC3041" s="607"/>
      <c r="BQD3041" s="607"/>
      <c r="BQE3041" s="607"/>
      <c r="BQF3041" s="607"/>
      <c r="BQG3041" s="607"/>
      <c r="BQH3041" s="607"/>
      <c r="BQI3041" s="607"/>
      <c r="BQJ3041" s="607"/>
      <c r="BQK3041" s="607"/>
      <c r="BQL3041" s="607"/>
      <c r="BQM3041" s="607"/>
      <c r="BQN3041" s="607"/>
      <c r="BQO3041" s="607"/>
      <c r="BQP3041" s="607"/>
      <c r="BQQ3041" s="607"/>
      <c r="BQR3041" s="607"/>
      <c r="BQS3041" s="607"/>
      <c r="BQT3041" s="607"/>
      <c r="BQU3041" s="607"/>
      <c r="BQV3041" s="607"/>
      <c r="BQW3041" s="607"/>
      <c r="BQX3041" s="607"/>
      <c r="BQY3041" s="607"/>
      <c r="BQZ3041" s="607"/>
      <c r="BRA3041" s="607"/>
      <c r="BRB3041" s="607"/>
      <c r="BRC3041" s="607"/>
      <c r="BRD3041" s="607"/>
      <c r="BRE3041" s="607"/>
      <c r="BRF3041" s="607"/>
      <c r="BRG3041" s="607"/>
      <c r="BRH3041" s="607"/>
      <c r="BRI3041" s="607"/>
      <c r="BRJ3041" s="607"/>
      <c r="BRK3041" s="607"/>
      <c r="BRL3041" s="607"/>
      <c r="BRM3041" s="607"/>
      <c r="BRN3041" s="607"/>
      <c r="BRO3041" s="607"/>
      <c r="BRP3041" s="607"/>
      <c r="BRQ3041" s="607"/>
      <c r="BRR3041" s="607"/>
      <c r="BRS3041" s="607"/>
      <c r="BRT3041" s="607"/>
      <c r="BRU3041" s="607"/>
      <c r="BRV3041" s="607"/>
      <c r="BRW3041" s="607"/>
      <c r="BRX3041" s="607"/>
      <c r="BRY3041" s="607"/>
      <c r="BRZ3041" s="607"/>
      <c r="BSA3041" s="607"/>
      <c r="BSB3041" s="607"/>
      <c r="BSC3041" s="607"/>
      <c r="BSD3041" s="607"/>
      <c r="BSE3041" s="607"/>
      <c r="BSF3041" s="607"/>
      <c r="BSG3041" s="607"/>
      <c r="BSH3041" s="607"/>
      <c r="BSI3041" s="607"/>
      <c r="BSJ3041" s="607"/>
      <c r="BSK3041" s="607"/>
      <c r="BSL3041" s="607"/>
      <c r="BSM3041" s="607"/>
      <c r="BSN3041" s="607"/>
      <c r="BSO3041" s="607"/>
      <c r="BSP3041" s="607"/>
      <c r="BSQ3041" s="607"/>
      <c r="BSR3041" s="607"/>
      <c r="BSS3041" s="607"/>
      <c r="BST3041" s="607"/>
      <c r="BSU3041" s="607"/>
      <c r="BSV3041" s="607"/>
      <c r="BSW3041" s="607"/>
      <c r="BSX3041" s="607"/>
      <c r="BSY3041" s="607"/>
      <c r="BSZ3041" s="607"/>
      <c r="BTA3041" s="607"/>
      <c r="BTB3041" s="607"/>
      <c r="BTC3041" s="607"/>
      <c r="BTD3041" s="607"/>
      <c r="BTE3041" s="607"/>
      <c r="BTF3041" s="607"/>
      <c r="BTG3041" s="607"/>
      <c r="BTH3041" s="607"/>
      <c r="BTI3041" s="607"/>
      <c r="BTJ3041" s="607"/>
      <c r="BTK3041" s="607"/>
      <c r="BTL3041" s="607"/>
      <c r="BTM3041" s="607"/>
      <c r="BTN3041" s="607"/>
      <c r="BTO3041" s="607"/>
      <c r="BTP3041" s="607"/>
      <c r="BTQ3041" s="607"/>
      <c r="BTR3041" s="607"/>
      <c r="BTS3041" s="607"/>
      <c r="BTT3041" s="607"/>
      <c r="BTU3041" s="607"/>
      <c r="BTV3041" s="607"/>
      <c r="BTW3041" s="607"/>
      <c r="BTX3041" s="607"/>
      <c r="BTY3041" s="607"/>
      <c r="BTZ3041" s="607"/>
      <c r="BUA3041" s="607"/>
      <c r="BUB3041" s="607"/>
      <c r="BUC3041" s="607"/>
      <c r="BUD3041" s="607"/>
      <c r="BUE3041" s="607"/>
      <c r="BUF3041" s="607"/>
      <c r="BUG3041" s="607"/>
      <c r="BUH3041" s="607"/>
      <c r="BUI3041" s="607"/>
      <c r="BUJ3041" s="607"/>
      <c r="BUK3041" s="607"/>
      <c r="BUL3041" s="607"/>
      <c r="BUM3041" s="607"/>
      <c r="BUN3041" s="607"/>
      <c r="BUO3041" s="607"/>
      <c r="BUP3041" s="607"/>
      <c r="BUQ3041" s="607"/>
      <c r="BUR3041" s="607"/>
      <c r="BUS3041" s="607"/>
      <c r="BUT3041" s="607"/>
      <c r="BUU3041" s="607"/>
      <c r="BUV3041" s="607"/>
      <c r="BUW3041" s="607"/>
      <c r="BUX3041" s="607"/>
      <c r="BUY3041" s="607"/>
      <c r="BUZ3041" s="607"/>
      <c r="BVA3041" s="607"/>
      <c r="BVB3041" s="607"/>
      <c r="BVC3041" s="607"/>
      <c r="BVD3041" s="607"/>
      <c r="BVE3041" s="607"/>
      <c r="BVF3041" s="607"/>
      <c r="BVG3041" s="607"/>
      <c r="BVH3041" s="607"/>
      <c r="BVI3041" s="607"/>
      <c r="BVJ3041" s="607"/>
      <c r="BVK3041" s="607"/>
      <c r="BVL3041" s="607"/>
      <c r="BVM3041" s="607"/>
      <c r="BVN3041" s="607"/>
      <c r="BVO3041" s="607"/>
      <c r="BVP3041" s="607"/>
      <c r="BVQ3041" s="607"/>
      <c r="BVR3041" s="607"/>
      <c r="BVS3041" s="607"/>
      <c r="BVT3041" s="607"/>
      <c r="BVU3041" s="607"/>
      <c r="BVV3041" s="607"/>
      <c r="BVW3041" s="607"/>
      <c r="BVX3041" s="607"/>
      <c r="BVY3041" s="607"/>
      <c r="BVZ3041" s="607"/>
      <c r="BWA3041" s="607"/>
      <c r="BWB3041" s="607"/>
      <c r="BWC3041" s="607"/>
      <c r="BWD3041" s="607"/>
      <c r="BWE3041" s="607"/>
      <c r="BWF3041" s="607"/>
      <c r="BWG3041" s="607"/>
      <c r="BWH3041" s="607"/>
      <c r="BWI3041" s="607"/>
      <c r="BWJ3041" s="607"/>
      <c r="BWK3041" s="607"/>
      <c r="BWL3041" s="607"/>
      <c r="BWM3041" s="607"/>
      <c r="BWN3041" s="607"/>
      <c r="BWO3041" s="607"/>
      <c r="BWP3041" s="607"/>
      <c r="BWQ3041" s="607"/>
      <c r="BWR3041" s="607"/>
      <c r="BWS3041" s="607"/>
      <c r="BWT3041" s="607"/>
      <c r="BWU3041" s="607"/>
      <c r="BWV3041" s="607"/>
      <c r="BWW3041" s="607"/>
      <c r="BWX3041" s="607"/>
      <c r="BWY3041" s="607"/>
      <c r="BWZ3041" s="607"/>
      <c r="BXA3041" s="607"/>
      <c r="BXB3041" s="607"/>
      <c r="BXC3041" s="607"/>
      <c r="BXD3041" s="607"/>
      <c r="BXE3041" s="607"/>
      <c r="BXF3041" s="607"/>
      <c r="BXG3041" s="607"/>
      <c r="BXH3041" s="607"/>
      <c r="BXI3041" s="607"/>
      <c r="BXJ3041" s="607"/>
      <c r="BXK3041" s="607"/>
      <c r="BXL3041" s="607"/>
      <c r="BXM3041" s="607"/>
      <c r="BXN3041" s="607"/>
      <c r="BXO3041" s="607"/>
      <c r="BXP3041" s="607"/>
      <c r="BXQ3041" s="607"/>
      <c r="BXR3041" s="607"/>
      <c r="BXS3041" s="607"/>
      <c r="BXT3041" s="607"/>
      <c r="BXU3041" s="607"/>
      <c r="BXV3041" s="607"/>
      <c r="BXW3041" s="607"/>
      <c r="BXX3041" s="607"/>
      <c r="BXY3041" s="607"/>
      <c r="BXZ3041" s="607"/>
      <c r="BYA3041" s="607"/>
      <c r="BYB3041" s="607"/>
      <c r="BYC3041" s="607"/>
      <c r="BYD3041" s="607"/>
      <c r="BYE3041" s="607"/>
      <c r="BYF3041" s="607"/>
      <c r="BYG3041" s="607"/>
      <c r="BYH3041" s="607"/>
      <c r="BYI3041" s="607"/>
      <c r="BYJ3041" s="607"/>
      <c r="BYK3041" s="607"/>
      <c r="BYL3041" s="607"/>
      <c r="BYM3041" s="607"/>
      <c r="BYN3041" s="607"/>
      <c r="BYO3041" s="607"/>
      <c r="BYP3041" s="607"/>
      <c r="BYQ3041" s="607"/>
      <c r="BYR3041" s="607"/>
      <c r="BYS3041" s="607"/>
      <c r="BYT3041" s="607"/>
      <c r="BYU3041" s="607"/>
      <c r="BYV3041" s="607"/>
      <c r="BYW3041" s="607"/>
      <c r="BYX3041" s="607"/>
      <c r="BYY3041" s="607"/>
      <c r="BYZ3041" s="607"/>
      <c r="BZA3041" s="607"/>
      <c r="BZB3041" s="607"/>
      <c r="BZC3041" s="607"/>
      <c r="BZD3041" s="607"/>
      <c r="BZE3041" s="607"/>
      <c r="BZF3041" s="607"/>
      <c r="BZG3041" s="607"/>
      <c r="BZH3041" s="607"/>
      <c r="BZI3041" s="607"/>
      <c r="BZJ3041" s="607"/>
      <c r="BZK3041" s="607"/>
      <c r="BZL3041" s="607"/>
      <c r="BZM3041" s="607"/>
      <c r="BZN3041" s="607"/>
      <c r="BZO3041" s="607"/>
      <c r="BZP3041" s="607"/>
      <c r="BZQ3041" s="607"/>
      <c r="BZR3041" s="607"/>
      <c r="BZS3041" s="607"/>
      <c r="BZT3041" s="607"/>
      <c r="BZU3041" s="607"/>
      <c r="BZV3041" s="607"/>
      <c r="BZW3041" s="607"/>
      <c r="BZX3041" s="607"/>
      <c r="BZY3041" s="607"/>
      <c r="BZZ3041" s="607"/>
      <c r="CAA3041" s="607"/>
      <c r="CAB3041" s="607"/>
      <c r="CAC3041" s="607"/>
      <c r="CAD3041" s="607"/>
      <c r="CAE3041" s="607"/>
      <c r="CAF3041" s="607"/>
      <c r="CAG3041" s="607"/>
      <c r="CAH3041" s="607"/>
      <c r="CAI3041" s="607"/>
      <c r="CAJ3041" s="607"/>
      <c r="CAK3041" s="607"/>
      <c r="CAL3041" s="607"/>
      <c r="CAM3041" s="607"/>
      <c r="CAN3041" s="607"/>
      <c r="CAO3041" s="607"/>
      <c r="CAP3041" s="607"/>
      <c r="CAQ3041" s="607"/>
      <c r="CAR3041" s="607"/>
      <c r="CAS3041" s="607"/>
      <c r="CAT3041" s="607"/>
      <c r="CAU3041" s="607"/>
      <c r="CAV3041" s="607"/>
      <c r="CAW3041" s="607"/>
      <c r="CAX3041" s="607"/>
      <c r="CAY3041" s="607"/>
      <c r="CAZ3041" s="607"/>
      <c r="CBA3041" s="607"/>
      <c r="CBB3041" s="607"/>
      <c r="CBC3041" s="607"/>
      <c r="CBD3041" s="607"/>
      <c r="CBE3041" s="607"/>
      <c r="CBF3041" s="607"/>
      <c r="CBG3041" s="607"/>
      <c r="CBH3041" s="607"/>
      <c r="CBI3041" s="607"/>
      <c r="CBJ3041" s="607"/>
      <c r="CBK3041" s="607"/>
      <c r="CBL3041" s="607"/>
      <c r="CBM3041" s="607"/>
      <c r="CBN3041" s="607"/>
      <c r="CBO3041" s="607"/>
      <c r="CBP3041" s="607"/>
      <c r="CBQ3041" s="607"/>
      <c r="CBR3041" s="607"/>
      <c r="CBS3041" s="607"/>
      <c r="CBT3041" s="607"/>
      <c r="CBU3041" s="607"/>
      <c r="CBV3041" s="607"/>
      <c r="CBW3041" s="607"/>
      <c r="CBX3041" s="607"/>
      <c r="CBY3041" s="607"/>
      <c r="CBZ3041" s="607"/>
      <c r="CCA3041" s="607"/>
      <c r="CCB3041" s="607"/>
      <c r="CCC3041" s="607"/>
      <c r="CCD3041" s="607"/>
      <c r="CCE3041" s="607"/>
      <c r="CCF3041" s="607"/>
      <c r="CCG3041" s="607"/>
      <c r="CCH3041" s="607"/>
      <c r="CCI3041" s="607"/>
      <c r="CCJ3041" s="607"/>
      <c r="CCK3041" s="607"/>
      <c r="CCL3041" s="607"/>
      <c r="CCM3041" s="607"/>
      <c r="CCN3041" s="607"/>
      <c r="CCO3041" s="607"/>
      <c r="CCP3041" s="607"/>
      <c r="CCQ3041" s="607"/>
      <c r="CCR3041" s="607"/>
      <c r="CCS3041" s="607"/>
      <c r="CCT3041" s="607"/>
      <c r="CCU3041" s="607"/>
      <c r="CCV3041" s="607"/>
      <c r="CCW3041" s="607"/>
      <c r="CCX3041" s="607"/>
      <c r="CCY3041" s="607"/>
      <c r="CCZ3041" s="607"/>
      <c r="CDA3041" s="607"/>
      <c r="CDB3041" s="607"/>
      <c r="CDC3041" s="607"/>
      <c r="CDD3041" s="607"/>
      <c r="CDE3041" s="607"/>
      <c r="CDF3041" s="607"/>
      <c r="CDG3041" s="607"/>
      <c r="CDH3041" s="607"/>
      <c r="CDI3041" s="607"/>
      <c r="CDJ3041" s="607"/>
      <c r="CDK3041" s="607"/>
      <c r="CDL3041" s="607"/>
      <c r="CDM3041" s="607"/>
      <c r="CDN3041" s="607"/>
      <c r="CDO3041" s="607"/>
      <c r="CDP3041" s="607"/>
      <c r="CDQ3041" s="607"/>
      <c r="CDR3041" s="607"/>
      <c r="CDS3041" s="607"/>
      <c r="CDT3041" s="607"/>
      <c r="CDU3041" s="607"/>
      <c r="CDV3041" s="607"/>
      <c r="CDW3041" s="607"/>
      <c r="CDX3041" s="607"/>
      <c r="CDY3041" s="607"/>
      <c r="CDZ3041" s="607"/>
      <c r="CEA3041" s="607"/>
      <c r="CEB3041" s="607"/>
      <c r="CEC3041" s="607"/>
      <c r="CED3041" s="607"/>
      <c r="CEE3041" s="607"/>
      <c r="CEF3041" s="607"/>
      <c r="CEG3041" s="607"/>
      <c r="CEH3041" s="607"/>
      <c r="CEI3041" s="607"/>
      <c r="CEJ3041" s="607"/>
      <c r="CEK3041" s="607"/>
      <c r="CEL3041" s="607"/>
      <c r="CEM3041" s="607"/>
      <c r="CEN3041" s="607"/>
      <c r="CEO3041" s="607"/>
      <c r="CEP3041" s="607"/>
      <c r="CEQ3041" s="607"/>
      <c r="CER3041" s="607"/>
      <c r="CES3041" s="607"/>
      <c r="CET3041" s="607"/>
      <c r="CEU3041" s="607"/>
      <c r="CEV3041" s="607"/>
      <c r="CEW3041" s="607"/>
      <c r="CEX3041" s="607"/>
      <c r="CEY3041" s="607"/>
      <c r="CEZ3041" s="607"/>
      <c r="CFA3041" s="607"/>
      <c r="CFB3041" s="607"/>
      <c r="CFC3041" s="607"/>
      <c r="CFD3041" s="607"/>
      <c r="CFE3041" s="607"/>
      <c r="CFF3041" s="607"/>
      <c r="CFG3041" s="607"/>
      <c r="CFH3041" s="607"/>
      <c r="CFI3041" s="607"/>
      <c r="CFJ3041" s="607"/>
      <c r="CFK3041" s="607"/>
      <c r="CFL3041" s="607"/>
      <c r="CFM3041" s="607"/>
      <c r="CFN3041" s="607"/>
      <c r="CFO3041" s="607"/>
      <c r="CFP3041" s="607"/>
      <c r="CFQ3041" s="607"/>
      <c r="CFR3041" s="607"/>
      <c r="CFS3041" s="607"/>
      <c r="CFT3041" s="607"/>
      <c r="CFU3041" s="607"/>
      <c r="CFV3041" s="607"/>
      <c r="CFW3041" s="607"/>
      <c r="CFX3041" s="607"/>
      <c r="CFY3041" s="607"/>
      <c r="CFZ3041" s="607"/>
      <c r="CGA3041" s="607"/>
      <c r="CGB3041" s="607"/>
      <c r="CGC3041" s="607"/>
      <c r="CGD3041" s="607"/>
      <c r="CGE3041" s="607"/>
      <c r="CGF3041" s="607"/>
      <c r="CGG3041" s="607"/>
      <c r="CGH3041" s="607"/>
      <c r="CGI3041" s="607"/>
      <c r="CGJ3041" s="607"/>
      <c r="CGK3041" s="607"/>
      <c r="CGL3041" s="607"/>
      <c r="CGM3041" s="607"/>
      <c r="CGN3041" s="607"/>
      <c r="CGO3041" s="607"/>
      <c r="CGP3041" s="607"/>
      <c r="CGQ3041" s="607"/>
      <c r="CGR3041" s="607"/>
      <c r="CGS3041" s="607"/>
      <c r="CGT3041" s="607"/>
      <c r="CGU3041" s="607"/>
      <c r="CGV3041" s="607"/>
      <c r="CGW3041" s="607"/>
      <c r="CGX3041" s="607"/>
      <c r="CGY3041" s="607"/>
      <c r="CGZ3041" s="607"/>
      <c r="CHA3041" s="607"/>
      <c r="CHB3041" s="607"/>
      <c r="CHC3041" s="607"/>
      <c r="CHD3041" s="607"/>
      <c r="CHE3041" s="607"/>
      <c r="CHF3041" s="607"/>
      <c r="CHG3041" s="607"/>
      <c r="CHH3041" s="607"/>
      <c r="CHI3041" s="607"/>
      <c r="CHJ3041" s="607"/>
      <c r="CHK3041" s="607"/>
      <c r="CHL3041" s="607"/>
      <c r="CHM3041" s="607"/>
      <c r="CHN3041" s="607"/>
      <c r="CHO3041" s="607"/>
      <c r="CHP3041" s="607"/>
      <c r="CHQ3041" s="607"/>
      <c r="CHR3041" s="607"/>
      <c r="CHS3041" s="607"/>
      <c r="CHT3041" s="607"/>
      <c r="CHU3041" s="607"/>
      <c r="CHV3041" s="607"/>
      <c r="CHW3041" s="607"/>
      <c r="CHX3041" s="607"/>
      <c r="CHY3041" s="607"/>
      <c r="CHZ3041" s="607"/>
      <c r="CIA3041" s="607"/>
      <c r="CIB3041" s="607"/>
      <c r="CIC3041" s="607"/>
      <c r="CID3041" s="607"/>
      <c r="CIE3041" s="607"/>
      <c r="CIF3041" s="607"/>
      <c r="CIG3041" s="607"/>
      <c r="CIH3041" s="607"/>
      <c r="CII3041" s="607"/>
      <c r="CIJ3041" s="607"/>
      <c r="CIK3041" s="607"/>
      <c r="CIL3041" s="607"/>
      <c r="CIM3041" s="607"/>
      <c r="CIN3041" s="607"/>
      <c r="CIO3041" s="607"/>
      <c r="CIP3041" s="607"/>
      <c r="CIQ3041" s="607"/>
      <c r="CIR3041" s="607"/>
      <c r="CIS3041" s="607"/>
      <c r="CIT3041" s="607"/>
      <c r="CIU3041" s="607"/>
      <c r="CIV3041" s="607"/>
      <c r="CIW3041" s="607"/>
      <c r="CIX3041" s="607"/>
      <c r="CIY3041" s="607"/>
      <c r="CIZ3041" s="607"/>
      <c r="CJA3041" s="607"/>
      <c r="CJB3041" s="607"/>
      <c r="CJC3041" s="607"/>
      <c r="CJD3041" s="607"/>
      <c r="CJE3041" s="607"/>
      <c r="CJF3041" s="607"/>
      <c r="CJG3041" s="607"/>
      <c r="CJH3041" s="607"/>
      <c r="CJI3041" s="607"/>
      <c r="CJJ3041" s="607"/>
      <c r="CJK3041" s="607"/>
      <c r="CJL3041" s="607"/>
      <c r="CJM3041" s="607"/>
      <c r="CJN3041" s="607"/>
      <c r="CJO3041" s="607"/>
      <c r="CJP3041" s="607"/>
      <c r="CJQ3041" s="607"/>
      <c r="CJR3041" s="607"/>
      <c r="CJS3041" s="607"/>
      <c r="CJT3041" s="607"/>
      <c r="CJU3041" s="607"/>
      <c r="CJV3041" s="607"/>
      <c r="CJW3041" s="607"/>
      <c r="CJX3041" s="607"/>
      <c r="CJY3041" s="607"/>
      <c r="CJZ3041" s="607"/>
      <c r="CKA3041" s="607"/>
      <c r="CKB3041" s="607"/>
      <c r="CKC3041" s="607"/>
      <c r="CKD3041" s="607"/>
      <c r="CKE3041" s="607"/>
      <c r="CKF3041" s="607"/>
      <c r="CKG3041" s="607"/>
      <c r="CKH3041" s="607"/>
      <c r="CKI3041" s="607"/>
      <c r="CKJ3041" s="607"/>
      <c r="CKK3041" s="607"/>
      <c r="CKL3041" s="607"/>
      <c r="CKM3041" s="607"/>
      <c r="CKN3041" s="607"/>
      <c r="CKO3041" s="607"/>
      <c r="CKP3041" s="607"/>
      <c r="CKQ3041" s="607"/>
      <c r="CKR3041" s="607"/>
      <c r="CKS3041" s="607"/>
      <c r="CKT3041" s="607"/>
      <c r="CKU3041" s="607"/>
      <c r="CKV3041" s="607"/>
      <c r="CKW3041" s="607"/>
      <c r="CKX3041" s="607"/>
      <c r="CKY3041" s="607"/>
      <c r="CKZ3041" s="607"/>
      <c r="CLA3041" s="607"/>
      <c r="CLB3041" s="607"/>
      <c r="CLC3041" s="607"/>
      <c r="CLD3041" s="607"/>
      <c r="CLE3041" s="607"/>
      <c r="CLF3041" s="607"/>
      <c r="CLG3041" s="607"/>
      <c r="CLH3041" s="607"/>
      <c r="CLI3041" s="607"/>
      <c r="CLJ3041" s="607"/>
      <c r="CLK3041" s="607"/>
      <c r="CLL3041" s="607"/>
      <c r="CLM3041" s="607"/>
      <c r="CLN3041" s="607"/>
      <c r="CLO3041" s="607"/>
      <c r="CLP3041" s="607"/>
      <c r="CLQ3041" s="607"/>
      <c r="CLR3041" s="607"/>
      <c r="CLS3041" s="607"/>
      <c r="CLT3041" s="607"/>
      <c r="CLU3041" s="607"/>
      <c r="CLV3041" s="607"/>
      <c r="CLW3041" s="607"/>
      <c r="CLX3041" s="607"/>
      <c r="CLY3041" s="607"/>
      <c r="CLZ3041" s="607"/>
      <c r="CMA3041" s="607"/>
      <c r="CMB3041" s="607"/>
      <c r="CMC3041" s="607"/>
      <c r="CMD3041" s="607"/>
      <c r="CME3041" s="607"/>
      <c r="CMF3041" s="607"/>
      <c r="CMG3041" s="607"/>
      <c r="CMH3041" s="607"/>
      <c r="CMI3041" s="607"/>
      <c r="CMJ3041" s="607"/>
      <c r="CMK3041" s="607"/>
      <c r="CML3041" s="607"/>
      <c r="CMM3041" s="607"/>
      <c r="CMN3041" s="607"/>
      <c r="CMO3041" s="607"/>
      <c r="CMP3041" s="607"/>
      <c r="CMQ3041" s="607"/>
      <c r="CMR3041" s="607"/>
      <c r="CMS3041" s="607"/>
      <c r="CMT3041" s="607"/>
      <c r="CMU3041" s="607"/>
      <c r="CMV3041" s="607"/>
      <c r="CMW3041" s="607"/>
      <c r="CMX3041" s="607"/>
      <c r="CMY3041" s="607"/>
      <c r="CMZ3041" s="607"/>
      <c r="CNA3041" s="607"/>
      <c r="CNB3041" s="607"/>
      <c r="CNC3041" s="607"/>
      <c r="CND3041" s="607"/>
      <c r="CNE3041" s="607"/>
      <c r="CNF3041" s="607"/>
      <c r="CNG3041" s="607"/>
      <c r="CNH3041" s="607"/>
      <c r="CNI3041" s="607"/>
      <c r="CNJ3041" s="607"/>
      <c r="CNK3041" s="607"/>
      <c r="CNL3041" s="607"/>
      <c r="CNM3041" s="607"/>
      <c r="CNN3041" s="607"/>
      <c r="CNO3041" s="607"/>
      <c r="CNP3041" s="607"/>
      <c r="CNQ3041" s="607"/>
      <c r="CNR3041" s="607"/>
      <c r="CNS3041" s="607"/>
      <c r="CNT3041" s="607"/>
      <c r="CNU3041" s="607"/>
      <c r="CNV3041" s="607"/>
      <c r="CNW3041" s="607"/>
      <c r="CNX3041" s="607"/>
      <c r="CNY3041" s="607"/>
      <c r="CNZ3041" s="607"/>
      <c r="COA3041" s="607"/>
      <c r="COB3041" s="607"/>
      <c r="COC3041" s="607"/>
      <c r="COD3041" s="607"/>
      <c r="COE3041" s="607"/>
      <c r="COF3041" s="607"/>
      <c r="COG3041" s="607"/>
      <c r="COH3041" s="607"/>
      <c r="COI3041" s="607"/>
      <c r="COJ3041" s="607"/>
      <c r="COK3041" s="607"/>
      <c r="COL3041" s="607"/>
      <c r="COM3041" s="607"/>
      <c r="CON3041" s="607"/>
      <c r="COO3041" s="607"/>
      <c r="COP3041" s="607"/>
      <c r="COQ3041" s="607"/>
      <c r="COR3041" s="607"/>
      <c r="COS3041" s="607"/>
      <c r="COT3041" s="607"/>
      <c r="COU3041" s="607"/>
      <c r="COV3041" s="607"/>
      <c r="COW3041" s="607"/>
      <c r="COX3041" s="607"/>
      <c r="COY3041" s="607"/>
      <c r="COZ3041" s="607"/>
      <c r="CPA3041" s="607"/>
      <c r="CPB3041" s="607"/>
      <c r="CPC3041" s="607"/>
      <c r="CPD3041" s="607"/>
      <c r="CPE3041" s="607"/>
      <c r="CPF3041" s="607"/>
      <c r="CPG3041" s="607"/>
      <c r="CPH3041" s="607"/>
      <c r="CPI3041" s="607"/>
      <c r="CPJ3041" s="607"/>
      <c r="CPK3041" s="607"/>
      <c r="CPL3041" s="607"/>
      <c r="CPM3041" s="607"/>
      <c r="CPN3041" s="607"/>
      <c r="CPO3041" s="607"/>
      <c r="CPP3041" s="607"/>
      <c r="CPQ3041" s="607"/>
      <c r="CPR3041" s="607"/>
      <c r="CPS3041" s="607"/>
      <c r="CPT3041" s="607"/>
      <c r="CPU3041" s="607"/>
      <c r="CPV3041" s="607"/>
      <c r="CPW3041" s="607"/>
      <c r="CPX3041" s="607"/>
      <c r="CPY3041" s="607"/>
      <c r="CPZ3041" s="607"/>
      <c r="CQA3041" s="607"/>
      <c r="CQB3041" s="607"/>
      <c r="CQC3041" s="607"/>
      <c r="CQD3041" s="607"/>
      <c r="CQE3041" s="607"/>
      <c r="CQF3041" s="607"/>
      <c r="CQG3041" s="607"/>
      <c r="CQH3041" s="607"/>
      <c r="CQI3041" s="607"/>
      <c r="CQJ3041" s="607"/>
      <c r="CQK3041" s="607"/>
      <c r="CQL3041" s="607"/>
      <c r="CQM3041" s="607"/>
      <c r="CQN3041" s="607"/>
      <c r="CQO3041" s="607"/>
      <c r="CQP3041" s="607"/>
      <c r="CQQ3041" s="607"/>
      <c r="CQR3041" s="607"/>
      <c r="CQS3041" s="607"/>
      <c r="CQT3041" s="607"/>
      <c r="CQU3041" s="607"/>
      <c r="CQV3041" s="607"/>
      <c r="CQW3041" s="607"/>
      <c r="CQX3041" s="607"/>
      <c r="CQY3041" s="607"/>
      <c r="CQZ3041" s="607"/>
      <c r="CRA3041" s="607"/>
      <c r="CRB3041" s="607"/>
      <c r="CRC3041" s="607"/>
      <c r="CRD3041" s="607"/>
      <c r="CRE3041" s="607"/>
      <c r="CRF3041" s="607"/>
      <c r="CRG3041" s="607"/>
      <c r="CRH3041" s="607"/>
      <c r="CRI3041" s="607"/>
      <c r="CRJ3041" s="607"/>
      <c r="CRK3041" s="607"/>
      <c r="CRL3041" s="607"/>
      <c r="CRM3041" s="607"/>
      <c r="CRN3041" s="607"/>
      <c r="CRO3041" s="607"/>
      <c r="CRP3041" s="607"/>
      <c r="CRQ3041" s="607"/>
      <c r="CRR3041" s="607"/>
      <c r="CRS3041" s="607"/>
      <c r="CRT3041" s="607"/>
      <c r="CRU3041" s="607"/>
      <c r="CRV3041" s="607"/>
      <c r="CRW3041" s="607"/>
      <c r="CRX3041" s="607"/>
      <c r="CRY3041" s="607"/>
      <c r="CRZ3041" s="607"/>
      <c r="CSA3041" s="607"/>
      <c r="CSB3041" s="607"/>
      <c r="CSC3041" s="607"/>
      <c r="CSD3041" s="607"/>
      <c r="CSE3041" s="607"/>
      <c r="CSF3041" s="607"/>
      <c r="CSG3041" s="607"/>
      <c r="CSH3041" s="607"/>
      <c r="CSI3041" s="607"/>
      <c r="CSJ3041" s="607"/>
      <c r="CSK3041" s="607"/>
      <c r="CSL3041" s="607"/>
      <c r="CSM3041" s="607"/>
      <c r="CSN3041" s="607"/>
      <c r="CSO3041" s="607"/>
      <c r="CSP3041" s="607"/>
      <c r="CSQ3041" s="607"/>
      <c r="CSR3041" s="607"/>
      <c r="CSS3041" s="607"/>
      <c r="CST3041" s="607"/>
      <c r="CSU3041" s="607"/>
      <c r="CSV3041" s="607"/>
      <c r="CSW3041" s="607"/>
      <c r="CSX3041" s="607"/>
      <c r="CSY3041" s="607"/>
      <c r="CSZ3041" s="607"/>
      <c r="CTA3041" s="607"/>
      <c r="CTB3041" s="607"/>
      <c r="CTC3041" s="607"/>
      <c r="CTD3041" s="607"/>
      <c r="CTE3041" s="607"/>
      <c r="CTF3041" s="607"/>
      <c r="CTG3041" s="607"/>
      <c r="CTH3041" s="607"/>
      <c r="CTI3041" s="607"/>
      <c r="CTJ3041" s="607"/>
      <c r="CTK3041" s="607"/>
      <c r="CTL3041" s="607"/>
      <c r="CTM3041" s="607"/>
      <c r="CTN3041" s="607"/>
      <c r="CTO3041" s="607"/>
      <c r="CTP3041" s="607"/>
      <c r="CTQ3041" s="607"/>
      <c r="CTR3041" s="607"/>
      <c r="CTS3041" s="607"/>
      <c r="CTT3041" s="607"/>
      <c r="CTU3041" s="607"/>
      <c r="CTV3041" s="607"/>
      <c r="CTW3041" s="607"/>
      <c r="CTX3041" s="607"/>
      <c r="CTY3041" s="607"/>
      <c r="CTZ3041" s="607"/>
      <c r="CUA3041" s="607"/>
      <c r="CUB3041" s="607"/>
      <c r="CUC3041" s="607"/>
      <c r="CUD3041" s="607"/>
      <c r="CUE3041" s="607"/>
      <c r="CUF3041" s="607"/>
      <c r="CUG3041" s="607"/>
      <c r="CUH3041" s="607"/>
      <c r="CUI3041" s="607"/>
      <c r="CUJ3041" s="607"/>
      <c r="CUK3041" s="607"/>
      <c r="CUL3041" s="607"/>
      <c r="CUM3041" s="607"/>
      <c r="CUN3041" s="607"/>
      <c r="CUO3041" s="607"/>
      <c r="CUP3041" s="607"/>
      <c r="CUQ3041" s="607"/>
      <c r="CUR3041" s="607"/>
      <c r="CUS3041" s="607"/>
      <c r="CUT3041" s="607"/>
      <c r="CUU3041" s="607"/>
      <c r="CUV3041" s="607"/>
      <c r="CUW3041" s="607"/>
      <c r="CUX3041" s="607"/>
      <c r="CUY3041" s="607"/>
      <c r="CUZ3041" s="607"/>
      <c r="CVA3041" s="607"/>
      <c r="CVB3041" s="607"/>
      <c r="CVC3041" s="607"/>
      <c r="CVD3041" s="607"/>
      <c r="CVE3041" s="607"/>
      <c r="CVF3041" s="607"/>
      <c r="CVG3041" s="607"/>
      <c r="CVH3041" s="607"/>
      <c r="CVI3041" s="607"/>
      <c r="CVJ3041" s="607"/>
      <c r="CVK3041" s="607"/>
      <c r="CVL3041" s="607"/>
      <c r="CVM3041" s="607"/>
      <c r="CVN3041" s="607"/>
      <c r="CVO3041" s="607"/>
      <c r="CVP3041" s="607"/>
      <c r="CVQ3041" s="607"/>
      <c r="CVR3041" s="607"/>
      <c r="CVS3041" s="607"/>
      <c r="CVT3041" s="607"/>
      <c r="CVU3041" s="607"/>
      <c r="CVV3041" s="607"/>
      <c r="CVW3041" s="607"/>
      <c r="CVX3041" s="607"/>
      <c r="CVY3041" s="607"/>
      <c r="CVZ3041" s="607"/>
      <c r="CWA3041" s="607"/>
      <c r="CWB3041" s="607"/>
      <c r="CWC3041" s="607"/>
      <c r="CWD3041" s="607"/>
      <c r="CWE3041" s="607"/>
      <c r="CWF3041" s="607"/>
      <c r="CWG3041" s="607"/>
      <c r="CWH3041" s="607"/>
      <c r="CWI3041" s="607"/>
      <c r="CWJ3041" s="607"/>
      <c r="CWK3041" s="607"/>
      <c r="CWL3041" s="607"/>
      <c r="CWM3041" s="607"/>
      <c r="CWN3041" s="607"/>
      <c r="CWO3041" s="607"/>
      <c r="CWP3041" s="607"/>
      <c r="CWQ3041" s="607"/>
      <c r="CWR3041" s="607"/>
      <c r="CWS3041" s="607"/>
      <c r="CWT3041" s="607"/>
      <c r="CWU3041" s="607"/>
      <c r="CWV3041" s="607"/>
      <c r="CWW3041" s="607"/>
      <c r="CWX3041" s="607"/>
      <c r="CWY3041" s="607"/>
      <c r="CWZ3041" s="607"/>
      <c r="CXA3041" s="607"/>
      <c r="CXB3041" s="607"/>
      <c r="CXC3041" s="607"/>
      <c r="CXD3041" s="607"/>
      <c r="CXE3041" s="607"/>
      <c r="CXF3041" s="607"/>
      <c r="CXG3041" s="607"/>
      <c r="CXH3041" s="607"/>
      <c r="CXI3041" s="607"/>
      <c r="CXJ3041" s="607"/>
      <c r="CXK3041" s="607"/>
      <c r="CXL3041" s="607"/>
      <c r="CXM3041" s="607"/>
      <c r="CXN3041" s="607"/>
      <c r="CXO3041" s="607"/>
      <c r="CXP3041" s="607"/>
      <c r="CXQ3041" s="607"/>
      <c r="CXR3041" s="607"/>
      <c r="CXS3041" s="607"/>
      <c r="CXT3041" s="607"/>
      <c r="CXU3041" s="607"/>
      <c r="CXV3041" s="607"/>
      <c r="CXW3041" s="607"/>
      <c r="CXX3041" s="607"/>
      <c r="CXY3041" s="607"/>
      <c r="CXZ3041" s="607"/>
      <c r="CYA3041" s="607"/>
      <c r="CYB3041" s="607"/>
      <c r="CYC3041" s="607"/>
      <c r="CYD3041" s="607"/>
      <c r="CYE3041" s="607"/>
      <c r="CYF3041" s="607"/>
      <c r="CYG3041" s="607"/>
      <c r="CYH3041" s="607"/>
      <c r="CYI3041" s="607"/>
      <c r="CYJ3041" s="607"/>
      <c r="CYK3041" s="607"/>
      <c r="CYL3041" s="607"/>
      <c r="CYM3041" s="607"/>
      <c r="CYN3041" s="607"/>
      <c r="CYO3041" s="607"/>
      <c r="CYP3041" s="607"/>
      <c r="CYQ3041" s="607"/>
      <c r="CYR3041" s="607"/>
      <c r="CYS3041" s="607"/>
      <c r="CYT3041" s="607"/>
      <c r="CYU3041" s="607"/>
      <c r="CYV3041" s="607"/>
      <c r="CYW3041" s="607"/>
      <c r="CYX3041" s="607"/>
      <c r="CYY3041" s="607"/>
      <c r="CYZ3041" s="607"/>
      <c r="CZA3041" s="607"/>
      <c r="CZB3041" s="607"/>
      <c r="CZC3041" s="607"/>
      <c r="CZD3041" s="607"/>
      <c r="CZE3041" s="607"/>
      <c r="CZF3041" s="607"/>
      <c r="CZG3041" s="607"/>
      <c r="CZH3041" s="607"/>
      <c r="CZI3041" s="607"/>
      <c r="CZJ3041" s="607"/>
      <c r="CZK3041" s="607"/>
      <c r="CZL3041" s="607"/>
      <c r="CZM3041" s="607"/>
      <c r="CZN3041" s="607"/>
      <c r="CZO3041" s="607"/>
      <c r="CZP3041" s="607"/>
      <c r="CZQ3041" s="607"/>
      <c r="CZR3041" s="607"/>
      <c r="CZS3041" s="607"/>
      <c r="CZT3041" s="607"/>
      <c r="CZU3041" s="607"/>
      <c r="CZV3041" s="607"/>
      <c r="CZW3041" s="607"/>
      <c r="CZX3041" s="607"/>
      <c r="CZY3041" s="607"/>
      <c r="CZZ3041" s="607"/>
      <c r="DAA3041" s="607"/>
      <c r="DAB3041" s="607"/>
      <c r="DAC3041" s="607"/>
      <c r="DAD3041" s="607"/>
      <c r="DAE3041" s="607"/>
      <c r="DAF3041" s="607"/>
      <c r="DAG3041" s="607"/>
      <c r="DAH3041" s="607"/>
      <c r="DAI3041" s="607"/>
      <c r="DAJ3041" s="607"/>
      <c r="DAK3041" s="607"/>
      <c r="DAL3041" s="607"/>
      <c r="DAM3041" s="607"/>
      <c r="DAN3041" s="607"/>
      <c r="DAO3041" s="607"/>
      <c r="DAP3041" s="607"/>
      <c r="DAQ3041" s="607"/>
      <c r="DAR3041" s="607"/>
      <c r="DAS3041" s="607"/>
      <c r="DAT3041" s="607"/>
      <c r="DAU3041" s="607"/>
      <c r="DAV3041" s="607"/>
      <c r="DAW3041" s="607"/>
      <c r="DAX3041" s="607"/>
      <c r="DAY3041" s="607"/>
      <c r="DAZ3041" s="607"/>
      <c r="DBA3041" s="607"/>
      <c r="DBB3041" s="607"/>
      <c r="DBC3041" s="607"/>
      <c r="DBD3041" s="607"/>
      <c r="DBE3041" s="607"/>
      <c r="DBF3041" s="607"/>
      <c r="DBG3041" s="607"/>
      <c r="DBH3041" s="607"/>
      <c r="DBI3041" s="607"/>
      <c r="DBJ3041" s="607"/>
      <c r="DBK3041" s="607"/>
      <c r="DBL3041" s="607"/>
      <c r="DBM3041" s="607"/>
      <c r="DBN3041" s="607"/>
      <c r="DBO3041" s="607"/>
      <c r="DBP3041" s="607"/>
      <c r="DBQ3041" s="607"/>
      <c r="DBR3041" s="607"/>
      <c r="DBS3041" s="607"/>
      <c r="DBT3041" s="607"/>
      <c r="DBU3041" s="607"/>
      <c r="DBV3041" s="607"/>
      <c r="DBW3041" s="607"/>
      <c r="DBX3041" s="607"/>
      <c r="DBY3041" s="607"/>
      <c r="DBZ3041" s="607"/>
      <c r="DCA3041" s="607"/>
      <c r="DCB3041" s="607"/>
      <c r="DCC3041" s="607"/>
      <c r="DCD3041" s="607"/>
      <c r="DCE3041" s="607"/>
      <c r="DCF3041" s="607"/>
      <c r="DCG3041" s="607"/>
      <c r="DCH3041" s="607"/>
      <c r="DCI3041" s="607"/>
      <c r="DCJ3041" s="607"/>
      <c r="DCK3041" s="607"/>
      <c r="DCL3041" s="607"/>
      <c r="DCM3041" s="607"/>
      <c r="DCN3041" s="607"/>
      <c r="DCO3041" s="607"/>
      <c r="DCP3041" s="607"/>
      <c r="DCQ3041" s="607"/>
      <c r="DCR3041" s="607"/>
      <c r="DCS3041" s="607"/>
      <c r="DCT3041" s="607"/>
      <c r="DCU3041" s="607"/>
      <c r="DCV3041" s="607"/>
      <c r="DCW3041" s="607"/>
      <c r="DCX3041" s="607"/>
      <c r="DCY3041" s="607"/>
      <c r="DCZ3041" s="607"/>
      <c r="DDA3041" s="607"/>
      <c r="DDB3041" s="607"/>
      <c r="DDC3041" s="607"/>
      <c r="DDD3041" s="607"/>
      <c r="DDE3041" s="607"/>
      <c r="DDF3041" s="607"/>
      <c r="DDG3041" s="607"/>
      <c r="DDH3041" s="607"/>
      <c r="DDI3041" s="607"/>
      <c r="DDJ3041" s="607"/>
      <c r="DDK3041" s="607"/>
      <c r="DDL3041" s="607"/>
      <c r="DDM3041" s="607"/>
      <c r="DDN3041" s="607"/>
      <c r="DDO3041" s="607"/>
      <c r="DDP3041" s="607"/>
      <c r="DDQ3041" s="607"/>
      <c r="DDR3041" s="607"/>
      <c r="DDS3041" s="607"/>
      <c r="DDT3041" s="607"/>
      <c r="DDU3041" s="607"/>
      <c r="DDV3041" s="607"/>
      <c r="DDW3041" s="607"/>
      <c r="DDX3041" s="607"/>
      <c r="DDY3041" s="607"/>
      <c r="DDZ3041" s="607"/>
      <c r="DEA3041" s="607"/>
      <c r="DEB3041" s="607"/>
      <c r="DEC3041" s="607"/>
      <c r="DED3041" s="607"/>
      <c r="DEE3041" s="607"/>
      <c r="DEF3041" s="607"/>
      <c r="DEG3041" s="607"/>
      <c r="DEH3041" s="607"/>
      <c r="DEI3041" s="607"/>
      <c r="DEJ3041" s="607"/>
      <c r="DEK3041" s="607"/>
      <c r="DEL3041" s="607"/>
      <c r="DEM3041" s="607"/>
      <c r="DEN3041" s="607"/>
      <c r="DEO3041" s="607"/>
      <c r="DEP3041" s="607"/>
      <c r="DEQ3041" s="607"/>
      <c r="DER3041" s="607"/>
      <c r="DES3041" s="607"/>
      <c r="DET3041" s="607"/>
      <c r="DEU3041" s="607"/>
      <c r="DEV3041" s="607"/>
      <c r="DEW3041" s="607"/>
      <c r="DEX3041" s="607"/>
      <c r="DEY3041" s="607"/>
      <c r="DEZ3041" s="607"/>
      <c r="DFA3041" s="607"/>
      <c r="DFB3041" s="607"/>
      <c r="DFC3041" s="607"/>
      <c r="DFD3041" s="607"/>
      <c r="DFE3041" s="607"/>
      <c r="DFF3041" s="607"/>
      <c r="DFG3041" s="607"/>
      <c r="DFH3041" s="607"/>
      <c r="DFI3041" s="607"/>
      <c r="DFJ3041" s="607"/>
      <c r="DFK3041" s="607"/>
      <c r="DFL3041" s="607"/>
      <c r="DFM3041" s="607"/>
      <c r="DFN3041" s="607"/>
      <c r="DFO3041" s="607"/>
      <c r="DFP3041" s="607"/>
      <c r="DFQ3041" s="607"/>
      <c r="DFR3041" s="607"/>
      <c r="DFS3041" s="607"/>
      <c r="DFT3041" s="607"/>
      <c r="DFU3041" s="607"/>
      <c r="DFV3041" s="607"/>
      <c r="DFW3041" s="607"/>
      <c r="DFX3041" s="607"/>
      <c r="DFY3041" s="607"/>
      <c r="DFZ3041" s="607"/>
      <c r="DGA3041" s="607"/>
      <c r="DGB3041" s="607"/>
      <c r="DGC3041" s="607"/>
      <c r="DGD3041" s="607"/>
      <c r="DGE3041" s="607"/>
      <c r="DGF3041" s="607"/>
      <c r="DGG3041" s="607"/>
      <c r="DGH3041" s="607"/>
      <c r="DGI3041" s="607"/>
      <c r="DGJ3041" s="607"/>
      <c r="DGK3041" s="607"/>
      <c r="DGL3041" s="607"/>
      <c r="DGM3041" s="607"/>
      <c r="DGN3041" s="607"/>
      <c r="DGO3041" s="607"/>
      <c r="DGP3041" s="607"/>
      <c r="DGQ3041" s="607"/>
      <c r="DGR3041" s="607"/>
      <c r="DGS3041" s="607"/>
      <c r="DGT3041" s="607"/>
      <c r="DGU3041" s="607"/>
      <c r="DGV3041" s="607"/>
      <c r="DGW3041" s="607"/>
      <c r="DGX3041" s="607"/>
      <c r="DGY3041" s="607"/>
      <c r="DGZ3041" s="607"/>
      <c r="DHA3041" s="607"/>
      <c r="DHB3041" s="607"/>
      <c r="DHC3041" s="607"/>
      <c r="DHD3041" s="607"/>
      <c r="DHE3041" s="607"/>
      <c r="DHF3041" s="607"/>
      <c r="DHG3041" s="607"/>
      <c r="DHH3041" s="607"/>
      <c r="DHI3041" s="607"/>
      <c r="DHJ3041" s="607"/>
      <c r="DHK3041" s="607"/>
      <c r="DHL3041" s="607"/>
      <c r="DHM3041" s="607"/>
      <c r="DHN3041" s="607"/>
      <c r="DHO3041" s="607"/>
      <c r="DHP3041" s="607"/>
      <c r="DHQ3041" s="607"/>
      <c r="DHR3041" s="607"/>
      <c r="DHS3041" s="607"/>
      <c r="DHT3041" s="607"/>
      <c r="DHU3041" s="607"/>
      <c r="DHV3041" s="607"/>
      <c r="DHW3041" s="607"/>
      <c r="DHX3041" s="607"/>
      <c r="DHY3041" s="607"/>
      <c r="DHZ3041" s="607"/>
      <c r="DIA3041" s="607"/>
      <c r="DIB3041" s="607"/>
      <c r="DIC3041" s="607"/>
      <c r="DID3041" s="607"/>
      <c r="DIE3041" s="607"/>
      <c r="DIF3041" s="607"/>
      <c r="DIG3041" s="607"/>
      <c r="DIH3041" s="607"/>
      <c r="DII3041" s="607"/>
      <c r="DIJ3041" s="607"/>
      <c r="DIK3041" s="607"/>
      <c r="DIL3041" s="607"/>
      <c r="DIM3041" s="607"/>
      <c r="DIN3041" s="607"/>
      <c r="DIO3041" s="607"/>
      <c r="DIP3041" s="607"/>
      <c r="DIQ3041" s="607"/>
      <c r="DIR3041" s="607"/>
      <c r="DIS3041" s="607"/>
      <c r="DIT3041" s="607"/>
      <c r="DIU3041" s="607"/>
      <c r="DIV3041" s="607"/>
      <c r="DIW3041" s="607"/>
      <c r="DIX3041" s="607"/>
      <c r="DIY3041" s="607"/>
      <c r="DIZ3041" s="607"/>
      <c r="DJA3041" s="607"/>
      <c r="DJB3041" s="607"/>
      <c r="DJC3041" s="607"/>
      <c r="DJD3041" s="607"/>
      <c r="DJE3041" s="607"/>
      <c r="DJF3041" s="607"/>
      <c r="DJG3041" s="607"/>
      <c r="DJH3041" s="607"/>
      <c r="DJI3041" s="607"/>
      <c r="DJJ3041" s="607"/>
      <c r="DJK3041" s="607"/>
      <c r="DJL3041" s="607"/>
      <c r="DJM3041" s="607"/>
      <c r="DJN3041" s="607"/>
      <c r="DJO3041" s="607"/>
      <c r="DJP3041" s="607"/>
      <c r="DJQ3041" s="607"/>
      <c r="DJR3041" s="607"/>
      <c r="DJS3041" s="607"/>
      <c r="DJT3041" s="607"/>
      <c r="DJU3041" s="607"/>
      <c r="DJV3041" s="607"/>
      <c r="DJW3041" s="607"/>
      <c r="DJX3041" s="607"/>
      <c r="DJY3041" s="607"/>
      <c r="DJZ3041" s="607"/>
      <c r="DKA3041" s="607"/>
      <c r="DKB3041" s="607"/>
      <c r="DKC3041" s="607"/>
      <c r="DKD3041" s="607"/>
      <c r="DKE3041" s="607"/>
      <c r="DKF3041" s="607"/>
      <c r="DKG3041" s="607"/>
      <c r="DKH3041" s="607"/>
      <c r="DKI3041" s="607"/>
      <c r="DKJ3041" s="607"/>
      <c r="DKK3041" s="607"/>
      <c r="DKL3041" s="607"/>
      <c r="DKM3041" s="607"/>
      <c r="DKN3041" s="607"/>
      <c r="DKO3041" s="607"/>
      <c r="DKP3041" s="607"/>
      <c r="DKQ3041" s="607"/>
      <c r="DKR3041" s="607"/>
      <c r="DKS3041" s="607"/>
      <c r="DKT3041" s="607"/>
      <c r="DKU3041" s="607"/>
      <c r="DKV3041" s="607"/>
      <c r="DKW3041" s="607"/>
      <c r="DKX3041" s="607"/>
      <c r="DKY3041" s="607"/>
      <c r="DKZ3041" s="607"/>
      <c r="DLA3041" s="607"/>
      <c r="DLB3041" s="607"/>
      <c r="DLC3041" s="607"/>
      <c r="DLD3041" s="607"/>
      <c r="DLE3041" s="607"/>
      <c r="DLF3041" s="607"/>
      <c r="DLG3041" s="607"/>
      <c r="DLH3041" s="607"/>
      <c r="DLI3041" s="607"/>
      <c r="DLJ3041" s="607"/>
      <c r="DLK3041" s="607"/>
      <c r="DLL3041" s="607"/>
      <c r="DLM3041" s="607"/>
      <c r="DLN3041" s="607"/>
      <c r="DLO3041" s="607"/>
      <c r="DLP3041" s="607"/>
      <c r="DLQ3041" s="607"/>
      <c r="DLR3041" s="607"/>
      <c r="DLS3041" s="607"/>
      <c r="DLT3041" s="607"/>
      <c r="DLU3041" s="607"/>
      <c r="DLV3041" s="607"/>
      <c r="DLW3041" s="607"/>
      <c r="DLX3041" s="607"/>
      <c r="DLY3041" s="607"/>
      <c r="DLZ3041" s="607"/>
      <c r="DMA3041" s="607"/>
      <c r="DMB3041" s="607"/>
      <c r="DMC3041" s="607"/>
      <c r="DMD3041" s="607"/>
      <c r="DME3041" s="607"/>
      <c r="DMF3041" s="607"/>
      <c r="DMG3041" s="607"/>
      <c r="DMH3041" s="607"/>
      <c r="DMI3041" s="607"/>
      <c r="DMJ3041" s="607"/>
      <c r="DMK3041" s="607"/>
      <c r="DML3041" s="607"/>
      <c r="DMM3041" s="607"/>
      <c r="DMN3041" s="607"/>
      <c r="DMO3041" s="607"/>
      <c r="DMP3041" s="607"/>
      <c r="DMQ3041" s="607"/>
      <c r="DMR3041" s="607"/>
      <c r="DMS3041" s="607"/>
      <c r="DMT3041" s="607"/>
      <c r="DMU3041" s="607"/>
      <c r="DMV3041" s="607"/>
      <c r="DMW3041" s="607"/>
      <c r="DMX3041" s="607"/>
      <c r="DMY3041" s="607"/>
      <c r="DMZ3041" s="607"/>
      <c r="DNA3041" s="607"/>
      <c r="DNB3041" s="607"/>
      <c r="DNC3041" s="607"/>
      <c r="DND3041" s="607"/>
      <c r="DNE3041" s="607"/>
      <c r="DNF3041" s="607"/>
      <c r="DNG3041" s="607"/>
      <c r="DNH3041" s="607"/>
      <c r="DNI3041" s="607"/>
      <c r="DNJ3041" s="607"/>
      <c r="DNK3041" s="607"/>
      <c r="DNL3041" s="607"/>
      <c r="DNM3041" s="607"/>
      <c r="DNN3041" s="607"/>
      <c r="DNO3041" s="607"/>
      <c r="DNP3041" s="607"/>
      <c r="DNQ3041" s="607"/>
      <c r="DNR3041" s="607"/>
      <c r="DNS3041" s="607"/>
      <c r="DNT3041" s="607"/>
      <c r="DNU3041" s="607"/>
      <c r="DNV3041" s="607"/>
      <c r="DNW3041" s="607"/>
      <c r="DNX3041" s="607"/>
      <c r="DNY3041" s="607"/>
      <c r="DNZ3041" s="607"/>
      <c r="DOA3041" s="607"/>
      <c r="DOB3041" s="607"/>
      <c r="DOC3041" s="607"/>
      <c r="DOD3041" s="607"/>
      <c r="DOE3041" s="607"/>
      <c r="DOF3041" s="607"/>
      <c r="DOG3041" s="607"/>
      <c r="DOH3041" s="607"/>
      <c r="DOI3041" s="607"/>
      <c r="DOJ3041" s="607"/>
      <c r="DOK3041" s="607"/>
      <c r="DOL3041" s="607"/>
      <c r="DOM3041" s="607"/>
      <c r="DON3041" s="607"/>
      <c r="DOO3041" s="607"/>
      <c r="DOP3041" s="607"/>
      <c r="DOQ3041" s="607"/>
      <c r="DOR3041" s="607"/>
      <c r="DOS3041" s="607"/>
      <c r="DOT3041" s="607"/>
      <c r="DOU3041" s="607"/>
      <c r="DOV3041" s="607"/>
      <c r="DOW3041" s="607"/>
      <c r="DOX3041" s="607"/>
      <c r="DOY3041" s="607"/>
      <c r="DOZ3041" s="607"/>
      <c r="DPA3041" s="607"/>
      <c r="DPB3041" s="607"/>
      <c r="DPC3041" s="607"/>
      <c r="DPD3041" s="607"/>
      <c r="DPE3041" s="607"/>
      <c r="DPF3041" s="607"/>
      <c r="DPG3041" s="607"/>
      <c r="DPH3041" s="607"/>
      <c r="DPI3041" s="607"/>
      <c r="DPJ3041" s="607"/>
      <c r="DPK3041" s="607"/>
      <c r="DPL3041" s="607"/>
      <c r="DPM3041" s="607"/>
      <c r="DPN3041" s="607"/>
      <c r="DPO3041" s="607"/>
      <c r="DPP3041" s="607"/>
      <c r="DPQ3041" s="607"/>
      <c r="DPR3041" s="607"/>
      <c r="DPS3041" s="607"/>
      <c r="DPT3041" s="607"/>
      <c r="DPU3041" s="607"/>
      <c r="DPV3041" s="607"/>
      <c r="DPW3041" s="607"/>
      <c r="DPX3041" s="607"/>
      <c r="DPY3041" s="607"/>
      <c r="DPZ3041" s="607"/>
      <c r="DQA3041" s="607"/>
      <c r="DQB3041" s="607"/>
      <c r="DQC3041" s="607"/>
      <c r="DQD3041" s="607"/>
      <c r="DQE3041" s="607"/>
      <c r="DQF3041" s="607"/>
      <c r="DQG3041" s="607"/>
      <c r="DQH3041" s="607"/>
      <c r="DQI3041" s="607"/>
      <c r="DQJ3041" s="607"/>
      <c r="DQK3041" s="607"/>
      <c r="DQL3041" s="607"/>
      <c r="DQM3041" s="607"/>
      <c r="DQN3041" s="607"/>
      <c r="DQO3041" s="607"/>
      <c r="DQP3041" s="607"/>
      <c r="DQQ3041" s="607"/>
      <c r="DQR3041" s="607"/>
      <c r="DQS3041" s="607"/>
      <c r="DQT3041" s="607"/>
      <c r="DQU3041" s="607"/>
      <c r="DQV3041" s="607"/>
      <c r="DQW3041" s="607"/>
      <c r="DQX3041" s="607"/>
      <c r="DQY3041" s="607"/>
      <c r="DQZ3041" s="607"/>
      <c r="DRA3041" s="607"/>
      <c r="DRB3041" s="607"/>
      <c r="DRC3041" s="607"/>
      <c r="DRD3041" s="607"/>
      <c r="DRE3041" s="607"/>
      <c r="DRF3041" s="607"/>
      <c r="DRG3041" s="607"/>
      <c r="DRH3041" s="607"/>
      <c r="DRI3041" s="607"/>
      <c r="DRJ3041" s="607"/>
      <c r="DRK3041" s="607"/>
      <c r="DRL3041" s="607"/>
      <c r="DRM3041" s="607"/>
      <c r="DRN3041" s="607"/>
      <c r="DRO3041" s="607"/>
      <c r="DRP3041" s="607"/>
      <c r="DRQ3041" s="607"/>
      <c r="DRR3041" s="607"/>
      <c r="DRS3041" s="607"/>
      <c r="DRT3041" s="607"/>
      <c r="DRU3041" s="607"/>
      <c r="DRV3041" s="607"/>
      <c r="DRW3041" s="607"/>
      <c r="DRX3041" s="607"/>
      <c r="DRY3041" s="607"/>
      <c r="DRZ3041" s="607"/>
      <c r="DSA3041" s="607"/>
      <c r="DSB3041" s="607"/>
      <c r="DSC3041" s="607"/>
      <c r="DSD3041" s="607"/>
      <c r="DSE3041" s="607"/>
      <c r="DSF3041" s="607"/>
      <c r="DSG3041" s="607"/>
      <c r="DSH3041" s="607"/>
      <c r="DSI3041" s="607"/>
      <c r="DSJ3041" s="607"/>
      <c r="DSK3041" s="607"/>
      <c r="DSL3041" s="607"/>
      <c r="DSM3041" s="607"/>
      <c r="DSN3041" s="607"/>
      <c r="DSO3041" s="607"/>
      <c r="DSP3041" s="607"/>
      <c r="DSQ3041" s="607"/>
      <c r="DSR3041" s="607"/>
      <c r="DSS3041" s="607"/>
      <c r="DST3041" s="607"/>
      <c r="DSU3041" s="607"/>
      <c r="DSV3041" s="607"/>
      <c r="DSW3041" s="607"/>
      <c r="DSX3041" s="607"/>
      <c r="DSY3041" s="607"/>
      <c r="DSZ3041" s="607"/>
      <c r="DTA3041" s="607"/>
      <c r="DTB3041" s="607"/>
      <c r="DTC3041" s="607"/>
      <c r="DTD3041" s="607"/>
      <c r="DTE3041" s="607"/>
      <c r="DTF3041" s="607"/>
      <c r="DTG3041" s="607"/>
      <c r="DTH3041" s="607"/>
      <c r="DTI3041" s="607"/>
      <c r="DTJ3041" s="607"/>
      <c r="DTK3041" s="607"/>
      <c r="DTL3041" s="607"/>
      <c r="DTM3041" s="607"/>
      <c r="DTN3041" s="607"/>
      <c r="DTO3041" s="607"/>
      <c r="DTP3041" s="607"/>
      <c r="DTQ3041" s="607"/>
      <c r="DTR3041" s="607"/>
      <c r="DTS3041" s="607"/>
      <c r="DTT3041" s="607"/>
      <c r="DTU3041" s="607"/>
      <c r="DTV3041" s="607"/>
      <c r="DTW3041" s="607"/>
      <c r="DTX3041" s="607"/>
      <c r="DTY3041" s="607"/>
      <c r="DTZ3041" s="607"/>
      <c r="DUA3041" s="607"/>
      <c r="DUB3041" s="607"/>
      <c r="DUC3041" s="607"/>
      <c r="DUD3041" s="607"/>
      <c r="DUE3041" s="607"/>
      <c r="DUF3041" s="607"/>
      <c r="DUG3041" s="607"/>
      <c r="DUH3041" s="607"/>
      <c r="DUI3041" s="607"/>
      <c r="DUJ3041" s="607"/>
      <c r="DUK3041" s="607"/>
      <c r="DUL3041" s="607"/>
      <c r="DUM3041" s="607"/>
      <c r="DUN3041" s="607"/>
      <c r="DUO3041" s="607"/>
      <c r="DUP3041" s="607"/>
      <c r="DUQ3041" s="607"/>
      <c r="DUR3041" s="607"/>
      <c r="DUS3041" s="607"/>
      <c r="DUT3041" s="607"/>
      <c r="DUU3041" s="607"/>
      <c r="DUV3041" s="607"/>
      <c r="DUW3041" s="607"/>
      <c r="DUX3041" s="607"/>
      <c r="DUY3041" s="607"/>
      <c r="DUZ3041" s="607"/>
      <c r="DVA3041" s="607"/>
      <c r="DVB3041" s="607"/>
      <c r="DVC3041" s="607"/>
      <c r="DVD3041" s="607"/>
      <c r="DVE3041" s="607"/>
      <c r="DVF3041" s="607"/>
      <c r="DVG3041" s="607"/>
      <c r="DVH3041" s="607"/>
      <c r="DVI3041" s="607"/>
      <c r="DVJ3041" s="607"/>
      <c r="DVK3041" s="607"/>
      <c r="DVL3041" s="607"/>
      <c r="DVM3041" s="607"/>
      <c r="DVN3041" s="607"/>
      <c r="DVO3041" s="607"/>
      <c r="DVP3041" s="607"/>
      <c r="DVQ3041" s="607"/>
      <c r="DVR3041" s="607"/>
      <c r="DVS3041" s="607"/>
      <c r="DVT3041" s="607"/>
      <c r="DVU3041" s="607"/>
      <c r="DVV3041" s="607"/>
      <c r="DVW3041" s="607"/>
      <c r="DVX3041" s="607"/>
      <c r="DVY3041" s="607"/>
      <c r="DVZ3041" s="607"/>
      <c r="DWA3041" s="607"/>
      <c r="DWB3041" s="607"/>
      <c r="DWC3041" s="607"/>
      <c r="DWD3041" s="607"/>
      <c r="DWE3041" s="607"/>
      <c r="DWF3041" s="607"/>
      <c r="DWG3041" s="607"/>
      <c r="DWH3041" s="607"/>
      <c r="DWI3041" s="607"/>
      <c r="DWJ3041" s="607"/>
      <c r="DWK3041" s="607"/>
      <c r="DWL3041" s="607"/>
      <c r="DWM3041" s="607"/>
      <c r="DWN3041" s="607"/>
      <c r="DWO3041" s="607"/>
      <c r="DWP3041" s="607"/>
      <c r="DWQ3041" s="607"/>
      <c r="DWR3041" s="607"/>
      <c r="DWS3041" s="607"/>
      <c r="DWT3041" s="607"/>
      <c r="DWU3041" s="607"/>
      <c r="DWV3041" s="607"/>
      <c r="DWW3041" s="607"/>
      <c r="DWX3041" s="607"/>
      <c r="DWY3041" s="607"/>
      <c r="DWZ3041" s="607"/>
      <c r="DXA3041" s="607"/>
      <c r="DXB3041" s="607"/>
      <c r="DXC3041" s="607"/>
      <c r="DXD3041" s="607"/>
      <c r="DXE3041" s="607"/>
      <c r="DXF3041" s="607"/>
      <c r="DXG3041" s="607"/>
      <c r="DXH3041" s="607"/>
      <c r="DXI3041" s="607"/>
      <c r="DXJ3041" s="607"/>
      <c r="DXK3041" s="607"/>
      <c r="DXL3041" s="607"/>
      <c r="DXM3041" s="607"/>
      <c r="DXN3041" s="607"/>
      <c r="DXO3041" s="607"/>
      <c r="DXP3041" s="607"/>
      <c r="DXQ3041" s="607"/>
      <c r="DXR3041" s="607"/>
      <c r="DXS3041" s="607"/>
      <c r="DXT3041" s="607"/>
      <c r="DXU3041" s="607"/>
      <c r="DXV3041" s="607"/>
      <c r="DXW3041" s="607"/>
      <c r="DXX3041" s="607"/>
      <c r="DXY3041" s="607"/>
      <c r="DXZ3041" s="607"/>
      <c r="DYA3041" s="607"/>
      <c r="DYB3041" s="607"/>
      <c r="DYC3041" s="607"/>
      <c r="DYD3041" s="607"/>
      <c r="DYE3041" s="607"/>
      <c r="DYF3041" s="607"/>
      <c r="DYG3041" s="607"/>
      <c r="DYH3041" s="607"/>
      <c r="DYI3041" s="607"/>
      <c r="DYJ3041" s="607"/>
      <c r="DYK3041" s="607"/>
      <c r="DYL3041" s="607"/>
      <c r="DYM3041" s="607"/>
      <c r="DYN3041" s="607"/>
      <c r="DYO3041" s="607"/>
      <c r="DYP3041" s="607"/>
      <c r="DYQ3041" s="607"/>
      <c r="DYR3041" s="607"/>
      <c r="DYS3041" s="607"/>
      <c r="DYT3041" s="607"/>
      <c r="DYU3041" s="607"/>
      <c r="DYV3041" s="607"/>
      <c r="DYW3041" s="607"/>
      <c r="DYX3041" s="607"/>
      <c r="DYY3041" s="607"/>
      <c r="DYZ3041" s="607"/>
      <c r="DZA3041" s="607"/>
      <c r="DZB3041" s="607"/>
      <c r="DZC3041" s="607"/>
      <c r="DZD3041" s="607"/>
      <c r="DZE3041" s="607"/>
      <c r="DZF3041" s="607"/>
      <c r="DZG3041" s="607"/>
      <c r="DZH3041" s="607"/>
      <c r="DZI3041" s="607"/>
      <c r="DZJ3041" s="607"/>
      <c r="DZK3041" s="607"/>
      <c r="DZL3041" s="607"/>
      <c r="DZM3041" s="607"/>
      <c r="DZN3041" s="607"/>
      <c r="DZO3041" s="607"/>
      <c r="DZP3041" s="607"/>
      <c r="DZQ3041" s="607"/>
      <c r="DZR3041" s="607"/>
      <c r="DZS3041" s="607"/>
      <c r="DZT3041" s="607"/>
      <c r="DZU3041" s="607"/>
      <c r="DZV3041" s="607"/>
      <c r="DZW3041" s="607"/>
      <c r="DZX3041" s="607"/>
      <c r="DZY3041" s="607"/>
      <c r="DZZ3041" s="607"/>
      <c r="EAA3041" s="607"/>
      <c r="EAB3041" s="607"/>
      <c r="EAC3041" s="607"/>
      <c r="EAD3041" s="607"/>
      <c r="EAE3041" s="607"/>
      <c r="EAF3041" s="607"/>
      <c r="EAG3041" s="607"/>
      <c r="EAH3041" s="607"/>
      <c r="EAI3041" s="607"/>
      <c r="EAJ3041" s="607"/>
      <c r="EAK3041" s="607"/>
      <c r="EAL3041" s="607"/>
      <c r="EAM3041" s="607"/>
      <c r="EAN3041" s="607"/>
      <c r="EAO3041" s="607"/>
      <c r="EAP3041" s="607"/>
      <c r="EAQ3041" s="607"/>
      <c r="EAR3041" s="607"/>
      <c r="EAS3041" s="607"/>
      <c r="EAT3041" s="607"/>
      <c r="EAU3041" s="607"/>
      <c r="EAV3041" s="607"/>
      <c r="EAW3041" s="607"/>
      <c r="EAX3041" s="607"/>
      <c r="EAY3041" s="607"/>
      <c r="EAZ3041" s="607"/>
      <c r="EBA3041" s="607"/>
      <c r="EBB3041" s="607"/>
      <c r="EBC3041" s="607"/>
      <c r="EBD3041" s="607"/>
      <c r="EBE3041" s="607"/>
      <c r="EBF3041" s="607"/>
      <c r="EBG3041" s="607"/>
      <c r="EBH3041" s="607"/>
      <c r="EBI3041" s="607"/>
      <c r="EBJ3041" s="607"/>
      <c r="EBK3041" s="607"/>
      <c r="EBL3041" s="607"/>
      <c r="EBM3041" s="607"/>
      <c r="EBN3041" s="607"/>
      <c r="EBO3041" s="607"/>
      <c r="EBP3041" s="607"/>
      <c r="EBQ3041" s="607"/>
      <c r="EBR3041" s="607"/>
      <c r="EBS3041" s="607"/>
      <c r="EBT3041" s="607"/>
      <c r="EBU3041" s="607"/>
      <c r="EBV3041" s="607"/>
      <c r="EBW3041" s="607"/>
      <c r="EBX3041" s="607"/>
      <c r="EBY3041" s="607"/>
      <c r="EBZ3041" s="607"/>
      <c r="ECA3041" s="607"/>
      <c r="ECB3041" s="607"/>
      <c r="ECC3041" s="607"/>
      <c r="ECD3041" s="607"/>
      <c r="ECE3041" s="607"/>
      <c r="ECF3041" s="607"/>
      <c r="ECG3041" s="607"/>
      <c r="ECH3041" s="607"/>
      <c r="ECI3041" s="607"/>
      <c r="ECJ3041" s="607"/>
      <c r="ECK3041" s="607"/>
      <c r="ECL3041" s="607"/>
      <c r="ECM3041" s="607"/>
      <c r="ECN3041" s="607"/>
      <c r="ECO3041" s="607"/>
      <c r="ECP3041" s="607"/>
      <c r="ECQ3041" s="607"/>
      <c r="ECR3041" s="607"/>
      <c r="ECS3041" s="607"/>
      <c r="ECT3041" s="607"/>
      <c r="ECU3041" s="607"/>
      <c r="ECV3041" s="607"/>
      <c r="ECW3041" s="607"/>
      <c r="ECX3041" s="607"/>
      <c r="ECY3041" s="607"/>
      <c r="ECZ3041" s="607"/>
      <c r="EDA3041" s="607"/>
      <c r="EDB3041" s="607"/>
      <c r="EDC3041" s="607"/>
      <c r="EDD3041" s="607"/>
      <c r="EDE3041" s="607"/>
      <c r="EDF3041" s="607"/>
      <c r="EDG3041" s="607"/>
      <c r="EDH3041" s="607"/>
      <c r="EDI3041" s="607"/>
      <c r="EDJ3041" s="607"/>
      <c r="EDK3041" s="607"/>
      <c r="EDL3041" s="607"/>
      <c r="EDM3041" s="607"/>
      <c r="EDN3041" s="607"/>
      <c r="EDO3041" s="607"/>
      <c r="EDP3041" s="607"/>
      <c r="EDQ3041" s="607"/>
      <c r="EDR3041" s="607"/>
      <c r="EDS3041" s="607"/>
      <c r="EDT3041" s="607"/>
      <c r="EDU3041" s="607"/>
      <c r="EDV3041" s="607"/>
      <c r="EDW3041" s="607"/>
      <c r="EDX3041" s="607"/>
      <c r="EDY3041" s="607"/>
      <c r="EDZ3041" s="607"/>
      <c r="EEA3041" s="607"/>
      <c r="EEB3041" s="607"/>
      <c r="EEC3041" s="607"/>
      <c r="EED3041" s="607"/>
      <c r="EEE3041" s="607"/>
      <c r="EEF3041" s="607"/>
      <c r="EEG3041" s="607"/>
      <c r="EEH3041" s="607"/>
      <c r="EEI3041" s="607"/>
      <c r="EEJ3041" s="607"/>
      <c r="EEK3041" s="607"/>
      <c r="EEL3041" s="607"/>
      <c r="EEM3041" s="607"/>
      <c r="EEN3041" s="607"/>
      <c r="EEO3041" s="607"/>
      <c r="EEP3041" s="607"/>
      <c r="EEQ3041" s="607"/>
      <c r="EER3041" s="607"/>
      <c r="EES3041" s="607"/>
      <c r="EET3041" s="607"/>
      <c r="EEU3041" s="607"/>
      <c r="EEV3041" s="607"/>
      <c r="EEW3041" s="607"/>
      <c r="EEX3041" s="607"/>
      <c r="EEY3041" s="607"/>
      <c r="EEZ3041" s="607"/>
      <c r="EFA3041" s="607"/>
      <c r="EFB3041" s="607"/>
      <c r="EFC3041" s="607"/>
      <c r="EFD3041" s="607"/>
      <c r="EFE3041" s="607"/>
      <c r="EFF3041" s="607"/>
      <c r="EFG3041" s="607"/>
      <c r="EFH3041" s="607"/>
      <c r="EFI3041" s="607"/>
      <c r="EFJ3041" s="607"/>
      <c r="EFK3041" s="607"/>
      <c r="EFL3041" s="607"/>
      <c r="EFM3041" s="607"/>
      <c r="EFN3041" s="607"/>
      <c r="EFO3041" s="607"/>
      <c r="EFP3041" s="607"/>
      <c r="EFQ3041" s="607"/>
      <c r="EFR3041" s="607"/>
      <c r="EFS3041" s="607"/>
      <c r="EFT3041" s="607"/>
      <c r="EFU3041" s="607"/>
      <c r="EFV3041" s="607"/>
      <c r="EFW3041" s="607"/>
      <c r="EFX3041" s="607"/>
      <c r="EFY3041" s="607"/>
      <c r="EFZ3041" s="607"/>
      <c r="EGA3041" s="607"/>
      <c r="EGB3041" s="607"/>
      <c r="EGC3041" s="607"/>
      <c r="EGD3041" s="607"/>
      <c r="EGE3041" s="607"/>
      <c r="EGF3041" s="607"/>
      <c r="EGG3041" s="607"/>
      <c r="EGH3041" s="607"/>
      <c r="EGI3041" s="607"/>
      <c r="EGJ3041" s="607"/>
      <c r="EGK3041" s="607"/>
      <c r="EGL3041" s="607"/>
      <c r="EGM3041" s="607"/>
      <c r="EGN3041" s="607"/>
      <c r="EGO3041" s="607"/>
      <c r="EGP3041" s="607"/>
      <c r="EGQ3041" s="607"/>
      <c r="EGR3041" s="607"/>
      <c r="EGS3041" s="607"/>
      <c r="EGT3041" s="607"/>
      <c r="EGU3041" s="607"/>
      <c r="EGV3041" s="607"/>
      <c r="EGW3041" s="607"/>
      <c r="EGX3041" s="607"/>
      <c r="EGY3041" s="607"/>
      <c r="EGZ3041" s="607"/>
      <c r="EHA3041" s="607"/>
      <c r="EHB3041" s="607"/>
      <c r="EHC3041" s="607"/>
      <c r="EHD3041" s="607"/>
      <c r="EHE3041" s="607"/>
      <c r="EHF3041" s="607"/>
      <c r="EHG3041" s="607"/>
      <c r="EHH3041" s="607"/>
      <c r="EHI3041" s="607"/>
      <c r="EHJ3041" s="607"/>
      <c r="EHK3041" s="607"/>
      <c r="EHL3041" s="607"/>
      <c r="EHM3041" s="607"/>
      <c r="EHN3041" s="607"/>
      <c r="EHO3041" s="607"/>
      <c r="EHP3041" s="607"/>
      <c r="EHQ3041" s="607"/>
      <c r="EHR3041" s="607"/>
      <c r="EHS3041" s="607"/>
      <c r="EHT3041" s="607"/>
      <c r="EHU3041" s="607"/>
      <c r="EHV3041" s="607"/>
      <c r="EHW3041" s="607"/>
      <c r="EHX3041" s="607"/>
      <c r="EHY3041" s="607"/>
      <c r="EHZ3041" s="607"/>
      <c r="EIA3041" s="607"/>
      <c r="EIB3041" s="607"/>
      <c r="EIC3041" s="607"/>
      <c r="EID3041" s="607"/>
      <c r="EIE3041" s="607"/>
      <c r="EIF3041" s="607"/>
      <c r="EIG3041" s="607"/>
      <c r="EIH3041" s="607"/>
      <c r="EII3041" s="607"/>
      <c r="EIJ3041" s="607"/>
      <c r="EIK3041" s="607"/>
      <c r="EIL3041" s="607"/>
      <c r="EIM3041" s="607"/>
      <c r="EIN3041" s="607"/>
      <c r="EIO3041" s="607"/>
      <c r="EIP3041" s="607"/>
      <c r="EIQ3041" s="607"/>
      <c r="EIR3041" s="607"/>
      <c r="EIS3041" s="607"/>
      <c r="EIT3041" s="607"/>
      <c r="EIU3041" s="607"/>
      <c r="EIV3041" s="607"/>
      <c r="EIW3041" s="607"/>
      <c r="EIX3041" s="607"/>
      <c r="EIY3041" s="607"/>
      <c r="EIZ3041" s="607"/>
      <c r="EJA3041" s="607"/>
      <c r="EJB3041" s="607"/>
      <c r="EJC3041" s="607"/>
      <c r="EJD3041" s="607"/>
      <c r="EJE3041" s="607"/>
      <c r="EJF3041" s="607"/>
      <c r="EJG3041" s="607"/>
      <c r="EJH3041" s="607"/>
      <c r="EJI3041" s="607"/>
      <c r="EJJ3041" s="607"/>
      <c r="EJK3041" s="607"/>
      <c r="EJL3041" s="607"/>
      <c r="EJM3041" s="607"/>
      <c r="EJN3041" s="607"/>
      <c r="EJO3041" s="607"/>
      <c r="EJP3041" s="607"/>
      <c r="EJQ3041" s="607"/>
      <c r="EJR3041" s="607"/>
      <c r="EJS3041" s="607"/>
      <c r="EJT3041" s="607"/>
      <c r="EJU3041" s="607"/>
      <c r="EJV3041" s="607"/>
      <c r="EJW3041" s="607"/>
      <c r="EJX3041" s="607"/>
      <c r="EJY3041" s="607"/>
      <c r="EJZ3041" s="607"/>
      <c r="EKA3041" s="607"/>
      <c r="EKB3041" s="607"/>
      <c r="EKC3041" s="607"/>
      <c r="EKD3041" s="607"/>
      <c r="EKE3041" s="607"/>
      <c r="EKF3041" s="607"/>
      <c r="EKG3041" s="607"/>
      <c r="EKH3041" s="607"/>
      <c r="EKI3041" s="607"/>
      <c r="EKJ3041" s="607"/>
      <c r="EKK3041" s="607"/>
      <c r="EKL3041" s="607"/>
      <c r="EKM3041" s="607"/>
      <c r="EKN3041" s="607"/>
      <c r="EKO3041" s="607"/>
      <c r="EKP3041" s="607"/>
      <c r="EKQ3041" s="607"/>
      <c r="EKR3041" s="607"/>
      <c r="EKS3041" s="607"/>
      <c r="EKT3041" s="607"/>
      <c r="EKU3041" s="607"/>
      <c r="EKV3041" s="607"/>
      <c r="EKW3041" s="607"/>
      <c r="EKX3041" s="607"/>
      <c r="EKY3041" s="607"/>
      <c r="EKZ3041" s="607"/>
      <c r="ELA3041" s="607"/>
      <c r="ELB3041" s="607"/>
      <c r="ELC3041" s="607"/>
      <c r="ELD3041" s="607"/>
      <c r="ELE3041" s="607"/>
      <c r="ELF3041" s="607"/>
      <c r="ELG3041" s="607"/>
      <c r="ELH3041" s="607"/>
      <c r="ELI3041" s="607"/>
      <c r="ELJ3041" s="607"/>
      <c r="ELK3041" s="607"/>
      <c r="ELL3041" s="607"/>
      <c r="ELM3041" s="607"/>
      <c r="ELN3041" s="607"/>
      <c r="ELO3041" s="607"/>
      <c r="ELP3041" s="607"/>
      <c r="ELQ3041" s="607"/>
      <c r="ELR3041" s="607"/>
      <c r="ELS3041" s="607"/>
      <c r="ELT3041" s="607"/>
      <c r="ELU3041" s="607"/>
      <c r="ELV3041" s="607"/>
      <c r="ELW3041" s="607"/>
      <c r="ELX3041" s="607"/>
      <c r="ELY3041" s="607"/>
      <c r="ELZ3041" s="607"/>
      <c r="EMA3041" s="607"/>
      <c r="EMB3041" s="607"/>
      <c r="EMC3041" s="607"/>
      <c r="EMD3041" s="607"/>
      <c r="EME3041" s="607"/>
      <c r="EMF3041" s="607"/>
      <c r="EMG3041" s="607"/>
      <c r="EMH3041" s="607"/>
      <c r="EMI3041" s="607"/>
      <c r="EMJ3041" s="607"/>
      <c r="EMK3041" s="607"/>
      <c r="EML3041" s="607"/>
      <c r="EMM3041" s="607"/>
      <c r="EMN3041" s="607"/>
      <c r="EMO3041" s="607"/>
      <c r="EMP3041" s="607"/>
      <c r="EMQ3041" s="607"/>
      <c r="EMR3041" s="607"/>
      <c r="EMS3041" s="607"/>
      <c r="EMT3041" s="607"/>
      <c r="EMU3041" s="607"/>
      <c r="EMV3041" s="607"/>
      <c r="EMW3041" s="607"/>
      <c r="EMX3041" s="607"/>
      <c r="EMY3041" s="607"/>
      <c r="EMZ3041" s="607"/>
      <c r="ENA3041" s="607"/>
      <c r="ENB3041" s="607"/>
      <c r="ENC3041" s="607"/>
      <c r="END3041" s="607"/>
      <c r="ENE3041" s="607"/>
      <c r="ENF3041" s="607"/>
      <c r="ENG3041" s="607"/>
      <c r="ENH3041" s="607"/>
      <c r="ENI3041" s="607"/>
      <c r="ENJ3041" s="607"/>
      <c r="ENK3041" s="607"/>
      <c r="ENL3041" s="607"/>
      <c r="ENM3041" s="607"/>
      <c r="ENN3041" s="607"/>
      <c r="ENO3041" s="607"/>
      <c r="ENP3041" s="607"/>
      <c r="ENQ3041" s="607"/>
      <c r="ENR3041" s="607"/>
      <c r="ENS3041" s="607"/>
      <c r="ENT3041" s="607"/>
      <c r="ENU3041" s="607"/>
      <c r="ENV3041" s="607"/>
      <c r="ENW3041" s="607"/>
      <c r="ENX3041" s="607"/>
      <c r="ENY3041" s="607"/>
      <c r="ENZ3041" s="607"/>
      <c r="EOA3041" s="607"/>
      <c r="EOB3041" s="607"/>
      <c r="EOC3041" s="607"/>
      <c r="EOD3041" s="607"/>
      <c r="EOE3041" s="607"/>
      <c r="EOF3041" s="607"/>
      <c r="EOG3041" s="607"/>
      <c r="EOH3041" s="607"/>
      <c r="EOI3041" s="607"/>
      <c r="EOJ3041" s="607"/>
      <c r="EOK3041" s="607"/>
      <c r="EOL3041" s="607"/>
      <c r="EOM3041" s="607"/>
      <c r="EON3041" s="607"/>
      <c r="EOO3041" s="607"/>
      <c r="EOP3041" s="607"/>
      <c r="EOQ3041" s="607"/>
      <c r="EOR3041" s="607"/>
      <c r="EOS3041" s="607"/>
      <c r="EOT3041" s="607"/>
      <c r="EOU3041" s="607"/>
      <c r="EOV3041" s="607"/>
      <c r="EOW3041" s="607"/>
      <c r="EOX3041" s="607"/>
      <c r="EOY3041" s="607"/>
      <c r="EOZ3041" s="607"/>
      <c r="EPA3041" s="607"/>
      <c r="EPB3041" s="607"/>
      <c r="EPC3041" s="607"/>
      <c r="EPD3041" s="607"/>
      <c r="EPE3041" s="607"/>
      <c r="EPF3041" s="607"/>
      <c r="EPG3041" s="607"/>
      <c r="EPH3041" s="607"/>
      <c r="EPI3041" s="607"/>
      <c r="EPJ3041" s="607"/>
      <c r="EPK3041" s="607"/>
      <c r="EPL3041" s="607"/>
      <c r="EPM3041" s="607"/>
      <c r="EPN3041" s="607"/>
      <c r="EPO3041" s="607"/>
      <c r="EPP3041" s="607"/>
      <c r="EPQ3041" s="607"/>
      <c r="EPR3041" s="607"/>
      <c r="EPS3041" s="607"/>
      <c r="EPT3041" s="607"/>
      <c r="EPU3041" s="607"/>
      <c r="EPV3041" s="607"/>
      <c r="EPW3041" s="607"/>
      <c r="EPX3041" s="607"/>
      <c r="EPY3041" s="607"/>
      <c r="EPZ3041" s="607"/>
      <c r="EQA3041" s="607"/>
      <c r="EQB3041" s="607"/>
      <c r="EQC3041" s="607"/>
      <c r="EQD3041" s="607"/>
      <c r="EQE3041" s="607"/>
      <c r="EQF3041" s="607"/>
      <c r="EQG3041" s="607"/>
      <c r="EQH3041" s="607"/>
      <c r="EQI3041" s="607"/>
      <c r="EQJ3041" s="607"/>
      <c r="EQK3041" s="607"/>
      <c r="EQL3041" s="607"/>
      <c r="EQM3041" s="607"/>
      <c r="EQN3041" s="607"/>
      <c r="EQO3041" s="607"/>
      <c r="EQP3041" s="607"/>
      <c r="EQQ3041" s="607"/>
      <c r="EQR3041" s="607"/>
      <c r="EQS3041" s="607"/>
      <c r="EQT3041" s="607"/>
      <c r="EQU3041" s="607"/>
      <c r="EQV3041" s="607"/>
      <c r="EQW3041" s="607"/>
      <c r="EQX3041" s="607"/>
      <c r="EQY3041" s="607"/>
      <c r="EQZ3041" s="607"/>
      <c r="ERA3041" s="607"/>
      <c r="ERB3041" s="607"/>
      <c r="ERC3041" s="607"/>
      <c r="ERD3041" s="607"/>
      <c r="ERE3041" s="607"/>
      <c r="ERF3041" s="607"/>
      <c r="ERG3041" s="607"/>
      <c r="ERH3041" s="607"/>
      <c r="ERI3041" s="607"/>
      <c r="ERJ3041" s="607"/>
      <c r="ERK3041" s="607"/>
      <c r="ERL3041" s="607"/>
      <c r="ERM3041" s="607"/>
      <c r="ERN3041" s="607"/>
      <c r="ERO3041" s="607"/>
      <c r="ERP3041" s="607"/>
      <c r="ERQ3041" s="607"/>
      <c r="ERR3041" s="607"/>
      <c r="ERS3041" s="607"/>
      <c r="ERT3041" s="607"/>
      <c r="ERU3041" s="607"/>
      <c r="ERV3041" s="607"/>
      <c r="ERW3041" s="607"/>
      <c r="ERX3041" s="607"/>
      <c r="ERY3041" s="607"/>
      <c r="ERZ3041" s="607"/>
      <c r="ESA3041" s="607"/>
      <c r="ESB3041" s="607"/>
      <c r="ESC3041" s="607"/>
      <c r="ESD3041" s="607"/>
      <c r="ESE3041" s="607"/>
      <c r="ESF3041" s="607"/>
      <c r="ESG3041" s="607"/>
      <c r="ESH3041" s="607"/>
      <c r="ESI3041" s="607"/>
      <c r="ESJ3041" s="607"/>
      <c r="ESK3041" s="607"/>
      <c r="ESL3041" s="607"/>
      <c r="ESM3041" s="607"/>
      <c r="ESN3041" s="607"/>
      <c r="ESO3041" s="607"/>
      <c r="ESP3041" s="607"/>
      <c r="ESQ3041" s="607"/>
      <c r="ESR3041" s="607"/>
      <c r="ESS3041" s="607"/>
      <c r="EST3041" s="607"/>
      <c r="ESU3041" s="607"/>
      <c r="ESV3041" s="607"/>
      <c r="ESW3041" s="607"/>
      <c r="ESX3041" s="607"/>
      <c r="ESY3041" s="607"/>
      <c r="ESZ3041" s="607"/>
      <c r="ETA3041" s="607"/>
      <c r="ETB3041" s="607"/>
      <c r="ETC3041" s="607"/>
      <c r="ETD3041" s="607"/>
      <c r="ETE3041" s="607"/>
      <c r="ETF3041" s="607"/>
      <c r="ETG3041" s="607"/>
      <c r="ETH3041" s="607"/>
      <c r="ETI3041" s="607"/>
      <c r="ETJ3041" s="607"/>
      <c r="ETK3041" s="607"/>
      <c r="ETL3041" s="607"/>
      <c r="ETM3041" s="607"/>
      <c r="ETN3041" s="607"/>
      <c r="ETO3041" s="607"/>
      <c r="ETP3041" s="607"/>
      <c r="ETQ3041" s="607"/>
      <c r="ETR3041" s="607"/>
      <c r="ETS3041" s="607"/>
      <c r="ETT3041" s="607"/>
      <c r="ETU3041" s="607"/>
      <c r="ETV3041" s="607"/>
      <c r="ETW3041" s="607"/>
      <c r="ETX3041" s="607"/>
      <c r="ETY3041" s="607"/>
      <c r="ETZ3041" s="607"/>
      <c r="EUA3041" s="607"/>
      <c r="EUB3041" s="607"/>
      <c r="EUC3041" s="607"/>
      <c r="EUD3041" s="607"/>
      <c r="EUE3041" s="607"/>
      <c r="EUF3041" s="607"/>
      <c r="EUG3041" s="607"/>
      <c r="EUH3041" s="607"/>
      <c r="EUI3041" s="607"/>
      <c r="EUJ3041" s="607"/>
      <c r="EUK3041" s="607"/>
      <c r="EUL3041" s="607"/>
      <c r="EUM3041" s="607"/>
      <c r="EUN3041" s="607"/>
      <c r="EUO3041" s="607"/>
      <c r="EUP3041" s="607"/>
      <c r="EUQ3041" s="607"/>
      <c r="EUR3041" s="607"/>
      <c r="EUS3041" s="607"/>
      <c r="EUT3041" s="607"/>
      <c r="EUU3041" s="607"/>
      <c r="EUV3041" s="607"/>
      <c r="EUW3041" s="607"/>
      <c r="EUX3041" s="607"/>
      <c r="EUY3041" s="607"/>
      <c r="EUZ3041" s="607"/>
      <c r="EVA3041" s="607"/>
      <c r="EVB3041" s="607"/>
      <c r="EVC3041" s="607"/>
      <c r="EVD3041" s="607"/>
      <c r="EVE3041" s="607"/>
      <c r="EVF3041" s="607"/>
      <c r="EVG3041" s="607"/>
      <c r="EVH3041" s="607"/>
      <c r="EVI3041" s="607"/>
      <c r="EVJ3041" s="607"/>
      <c r="EVK3041" s="607"/>
      <c r="EVL3041" s="607"/>
      <c r="EVM3041" s="607"/>
      <c r="EVN3041" s="607"/>
      <c r="EVO3041" s="607"/>
      <c r="EVP3041" s="607"/>
      <c r="EVQ3041" s="607"/>
      <c r="EVR3041" s="607"/>
      <c r="EVS3041" s="607"/>
      <c r="EVT3041" s="607"/>
      <c r="EVU3041" s="607"/>
      <c r="EVV3041" s="607"/>
      <c r="EVW3041" s="607"/>
      <c r="EVX3041" s="607"/>
      <c r="EVY3041" s="607"/>
      <c r="EVZ3041" s="607"/>
      <c r="EWA3041" s="607"/>
      <c r="EWB3041" s="607"/>
      <c r="EWC3041" s="607"/>
      <c r="EWD3041" s="607"/>
      <c r="EWE3041" s="607"/>
      <c r="EWF3041" s="607"/>
      <c r="EWG3041" s="607"/>
      <c r="EWH3041" s="607"/>
      <c r="EWI3041" s="607"/>
      <c r="EWJ3041" s="607"/>
      <c r="EWK3041" s="607"/>
      <c r="EWL3041" s="607"/>
      <c r="EWM3041" s="607"/>
      <c r="EWN3041" s="607"/>
      <c r="EWO3041" s="607"/>
      <c r="EWP3041" s="607"/>
      <c r="EWQ3041" s="607"/>
      <c r="EWR3041" s="607"/>
      <c r="EWS3041" s="607"/>
      <c r="EWT3041" s="607"/>
      <c r="EWU3041" s="607"/>
      <c r="EWV3041" s="607"/>
      <c r="EWW3041" s="607"/>
      <c r="EWX3041" s="607"/>
      <c r="EWY3041" s="607"/>
      <c r="EWZ3041" s="607"/>
      <c r="EXA3041" s="607"/>
      <c r="EXB3041" s="607"/>
      <c r="EXC3041" s="607"/>
      <c r="EXD3041" s="607"/>
      <c r="EXE3041" s="607"/>
      <c r="EXF3041" s="607"/>
      <c r="EXG3041" s="607"/>
      <c r="EXH3041" s="607"/>
      <c r="EXI3041" s="607"/>
      <c r="EXJ3041" s="607"/>
      <c r="EXK3041" s="607"/>
      <c r="EXL3041" s="607"/>
      <c r="EXM3041" s="607"/>
      <c r="EXN3041" s="607"/>
      <c r="EXO3041" s="607"/>
      <c r="EXP3041" s="607"/>
      <c r="EXQ3041" s="607"/>
      <c r="EXR3041" s="607"/>
      <c r="EXS3041" s="607"/>
      <c r="EXT3041" s="607"/>
      <c r="EXU3041" s="607"/>
      <c r="EXV3041" s="607"/>
      <c r="EXW3041" s="607"/>
      <c r="EXX3041" s="607"/>
      <c r="EXY3041" s="607"/>
      <c r="EXZ3041" s="607"/>
      <c r="EYA3041" s="607"/>
      <c r="EYB3041" s="607"/>
      <c r="EYC3041" s="607"/>
      <c r="EYD3041" s="607"/>
      <c r="EYE3041" s="607"/>
      <c r="EYF3041" s="607"/>
      <c r="EYG3041" s="607"/>
      <c r="EYH3041" s="607"/>
      <c r="EYI3041" s="607"/>
      <c r="EYJ3041" s="607"/>
      <c r="EYK3041" s="607"/>
      <c r="EYL3041" s="607"/>
      <c r="EYM3041" s="607"/>
      <c r="EYN3041" s="607"/>
      <c r="EYO3041" s="607"/>
      <c r="EYP3041" s="607"/>
      <c r="EYQ3041" s="607"/>
      <c r="EYR3041" s="607"/>
      <c r="EYS3041" s="607"/>
      <c r="EYT3041" s="607"/>
      <c r="EYU3041" s="607"/>
      <c r="EYV3041" s="607"/>
      <c r="EYW3041" s="607"/>
      <c r="EYX3041" s="607"/>
      <c r="EYY3041" s="607"/>
      <c r="EYZ3041" s="607"/>
      <c r="EZA3041" s="607"/>
      <c r="EZB3041" s="607"/>
      <c r="EZC3041" s="607"/>
      <c r="EZD3041" s="607"/>
      <c r="EZE3041" s="607"/>
      <c r="EZF3041" s="607"/>
      <c r="EZG3041" s="607"/>
      <c r="EZH3041" s="607"/>
      <c r="EZI3041" s="607"/>
      <c r="EZJ3041" s="607"/>
      <c r="EZK3041" s="607"/>
      <c r="EZL3041" s="607"/>
      <c r="EZM3041" s="607"/>
      <c r="EZN3041" s="607"/>
      <c r="EZO3041" s="607"/>
      <c r="EZP3041" s="607"/>
      <c r="EZQ3041" s="607"/>
      <c r="EZR3041" s="607"/>
      <c r="EZS3041" s="607"/>
      <c r="EZT3041" s="607"/>
      <c r="EZU3041" s="607"/>
      <c r="EZV3041" s="607"/>
      <c r="EZW3041" s="607"/>
      <c r="EZX3041" s="607"/>
      <c r="EZY3041" s="607"/>
      <c r="EZZ3041" s="607"/>
      <c r="FAA3041" s="607"/>
      <c r="FAB3041" s="607"/>
      <c r="FAC3041" s="607"/>
      <c r="FAD3041" s="607"/>
      <c r="FAE3041" s="607"/>
      <c r="FAF3041" s="607"/>
      <c r="FAG3041" s="607"/>
      <c r="FAH3041" s="607"/>
      <c r="FAI3041" s="607"/>
      <c r="FAJ3041" s="607"/>
      <c r="FAK3041" s="607"/>
      <c r="FAL3041" s="607"/>
      <c r="FAM3041" s="607"/>
      <c r="FAN3041" s="607"/>
      <c r="FAO3041" s="607"/>
      <c r="FAP3041" s="607"/>
      <c r="FAQ3041" s="607"/>
      <c r="FAR3041" s="607"/>
      <c r="FAS3041" s="607"/>
      <c r="FAT3041" s="607"/>
      <c r="FAU3041" s="607"/>
      <c r="FAV3041" s="607"/>
      <c r="FAW3041" s="607"/>
      <c r="FAX3041" s="607"/>
      <c r="FAY3041" s="607"/>
      <c r="FAZ3041" s="607"/>
      <c r="FBA3041" s="607"/>
      <c r="FBB3041" s="607"/>
      <c r="FBC3041" s="607"/>
      <c r="FBD3041" s="607"/>
      <c r="FBE3041" s="607"/>
      <c r="FBF3041" s="607"/>
      <c r="FBG3041" s="607"/>
      <c r="FBH3041" s="607"/>
      <c r="FBI3041" s="607"/>
      <c r="FBJ3041" s="607"/>
      <c r="FBK3041" s="607"/>
      <c r="FBL3041" s="607"/>
      <c r="FBM3041" s="607"/>
      <c r="FBN3041" s="607"/>
      <c r="FBO3041" s="607"/>
      <c r="FBP3041" s="607"/>
      <c r="FBQ3041" s="607"/>
      <c r="FBR3041" s="607"/>
      <c r="FBS3041" s="607"/>
      <c r="FBT3041" s="607"/>
      <c r="FBU3041" s="607"/>
      <c r="FBV3041" s="607"/>
      <c r="FBW3041" s="607"/>
      <c r="FBX3041" s="607"/>
      <c r="FBY3041" s="607"/>
      <c r="FBZ3041" s="607"/>
      <c r="FCA3041" s="607"/>
      <c r="FCB3041" s="607"/>
      <c r="FCC3041" s="607"/>
      <c r="FCD3041" s="607"/>
      <c r="FCE3041" s="607"/>
      <c r="FCF3041" s="607"/>
      <c r="FCG3041" s="607"/>
      <c r="FCH3041" s="607"/>
      <c r="FCI3041" s="607"/>
      <c r="FCJ3041" s="607"/>
      <c r="FCK3041" s="607"/>
      <c r="FCL3041" s="607"/>
      <c r="FCM3041" s="607"/>
      <c r="FCN3041" s="607"/>
      <c r="FCO3041" s="607"/>
      <c r="FCP3041" s="607"/>
      <c r="FCQ3041" s="607"/>
      <c r="FCR3041" s="607"/>
      <c r="FCS3041" s="607"/>
      <c r="FCT3041" s="607"/>
      <c r="FCU3041" s="607"/>
      <c r="FCV3041" s="607"/>
      <c r="FCW3041" s="607"/>
      <c r="FCX3041" s="607"/>
      <c r="FCY3041" s="607"/>
      <c r="FCZ3041" s="607"/>
      <c r="FDA3041" s="607"/>
      <c r="FDB3041" s="607"/>
      <c r="FDC3041" s="607"/>
      <c r="FDD3041" s="607"/>
      <c r="FDE3041" s="607"/>
      <c r="FDF3041" s="607"/>
      <c r="FDG3041" s="607"/>
      <c r="FDH3041" s="607"/>
      <c r="FDI3041" s="607"/>
      <c r="FDJ3041" s="607"/>
      <c r="FDK3041" s="607"/>
      <c r="FDL3041" s="607"/>
      <c r="FDM3041" s="607"/>
      <c r="FDN3041" s="607"/>
      <c r="FDO3041" s="607"/>
      <c r="FDP3041" s="607"/>
      <c r="FDQ3041" s="607"/>
      <c r="FDR3041" s="607"/>
      <c r="FDS3041" s="607"/>
      <c r="FDT3041" s="607"/>
      <c r="FDU3041" s="607"/>
      <c r="FDV3041" s="607"/>
      <c r="FDW3041" s="607"/>
      <c r="FDX3041" s="607"/>
      <c r="FDY3041" s="607"/>
      <c r="FDZ3041" s="607"/>
      <c r="FEA3041" s="607"/>
      <c r="FEB3041" s="607"/>
      <c r="FEC3041" s="607"/>
      <c r="FED3041" s="607"/>
      <c r="FEE3041" s="607"/>
      <c r="FEF3041" s="607"/>
      <c r="FEG3041" s="607"/>
      <c r="FEH3041" s="607"/>
      <c r="FEI3041" s="607"/>
      <c r="FEJ3041" s="607"/>
      <c r="FEK3041" s="607"/>
      <c r="FEL3041" s="607"/>
      <c r="FEM3041" s="607"/>
      <c r="FEN3041" s="607"/>
      <c r="FEO3041" s="607"/>
      <c r="FEP3041" s="607"/>
      <c r="FEQ3041" s="607"/>
      <c r="FER3041" s="607"/>
      <c r="FES3041" s="607"/>
      <c r="FET3041" s="607"/>
      <c r="FEU3041" s="607"/>
      <c r="FEV3041" s="607"/>
      <c r="FEW3041" s="607"/>
      <c r="FEX3041" s="607"/>
      <c r="FEY3041" s="607"/>
      <c r="FEZ3041" s="607"/>
      <c r="FFA3041" s="607"/>
      <c r="FFB3041" s="607"/>
      <c r="FFC3041" s="607"/>
      <c r="FFD3041" s="607"/>
      <c r="FFE3041" s="607"/>
      <c r="FFF3041" s="607"/>
      <c r="FFG3041" s="607"/>
      <c r="FFH3041" s="607"/>
      <c r="FFI3041" s="607"/>
      <c r="FFJ3041" s="607"/>
      <c r="FFK3041" s="607"/>
      <c r="FFL3041" s="607"/>
      <c r="FFM3041" s="607"/>
      <c r="FFN3041" s="607"/>
      <c r="FFO3041" s="607"/>
      <c r="FFP3041" s="607"/>
      <c r="FFQ3041" s="607"/>
      <c r="FFR3041" s="607"/>
      <c r="FFS3041" s="607"/>
      <c r="FFT3041" s="607"/>
      <c r="FFU3041" s="607"/>
      <c r="FFV3041" s="607"/>
      <c r="FFW3041" s="607"/>
      <c r="FFX3041" s="607"/>
      <c r="FFY3041" s="607"/>
      <c r="FFZ3041" s="607"/>
      <c r="FGA3041" s="607"/>
      <c r="FGB3041" s="607"/>
      <c r="FGC3041" s="607"/>
      <c r="FGD3041" s="607"/>
      <c r="FGE3041" s="607"/>
      <c r="FGF3041" s="607"/>
      <c r="FGG3041" s="607"/>
      <c r="FGH3041" s="607"/>
      <c r="FGI3041" s="607"/>
      <c r="FGJ3041" s="607"/>
      <c r="FGK3041" s="607"/>
      <c r="FGL3041" s="607"/>
      <c r="FGM3041" s="607"/>
      <c r="FGN3041" s="607"/>
      <c r="FGO3041" s="607"/>
      <c r="FGP3041" s="607"/>
      <c r="FGQ3041" s="607"/>
      <c r="FGR3041" s="607"/>
      <c r="FGS3041" s="607"/>
      <c r="FGT3041" s="607"/>
      <c r="FGU3041" s="607"/>
      <c r="FGV3041" s="607"/>
      <c r="FGW3041" s="607"/>
      <c r="FGX3041" s="607"/>
      <c r="FGY3041" s="607"/>
      <c r="FGZ3041" s="607"/>
      <c r="FHA3041" s="607"/>
      <c r="FHB3041" s="607"/>
      <c r="FHC3041" s="607"/>
      <c r="FHD3041" s="607"/>
      <c r="FHE3041" s="607"/>
      <c r="FHF3041" s="607"/>
      <c r="FHG3041" s="607"/>
      <c r="FHH3041" s="607"/>
      <c r="FHI3041" s="607"/>
      <c r="FHJ3041" s="607"/>
      <c r="FHK3041" s="607"/>
      <c r="FHL3041" s="607"/>
      <c r="FHM3041" s="607"/>
      <c r="FHN3041" s="607"/>
      <c r="FHO3041" s="607"/>
      <c r="FHP3041" s="607"/>
      <c r="FHQ3041" s="607"/>
      <c r="FHR3041" s="607"/>
      <c r="FHS3041" s="607"/>
      <c r="FHT3041" s="607"/>
      <c r="FHU3041" s="607"/>
      <c r="FHV3041" s="607"/>
      <c r="FHW3041" s="607"/>
      <c r="FHX3041" s="607"/>
      <c r="FHY3041" s="607"/>
      <c r="FHZ3041" s="607"/>
      <c r="FIA3041" s="607"/>
      <c r="FIB3041" s="607"/>
      <c r="FIC3041" s="607"/>
      <c r="FID3041" s="607"/>
      <c r="FIE3041" s="607"/>
      <c r="FIF3041" s="607"/>
      <c r="FIG3041" s="607"/>
      <c r="FIH3041" s="607"/>
      <c r="FII3041" s="607"/>
      <c r="FIJ3041" s="607"/>
      <c r="FIK3041" s="607"/>
      <c r="FIL3041" s="607"/>
      <c r="FIM3041" s="607"/>
      <c r="FIN3041" s="607"/>
      <c r="FIO3041" s="607"/>
      <c r="FIP3041" s="607"/>
      <c r="FIQ3041" s="607"/>
      <c r="FIR3041" s="607"/>
      <c r="FIS3041" s="607"/>
      <c r="FIT3041" s="607"/>
      <c r="FIU3041" s="607"/>
      <c r="FIV3041" s="607"/>
      <c r="FIW3041" s="607"/>
      <c r="FIX3041" s="607"/>
      <c r="FIY3041" s="607"/>
      <c r="FIZ3041" s="607"/>
      <c r="FJA3041" s="607"/>
      <c r="FJB3041" s="607"/>
      <c r="FJC3041" s="607"/>
      <c r="FJD3041" s="607"/>
      <c r="FJE3041" s="607"/>
      <c r="FJF3041" s="607"/>
      <c r="FJG3041" s="607"/>
      <c r="FJH3041" s="607"/>
      <c r="FJI3041" s="607"/>
      <c r="FJJ3041" s="607"/>
      <c r="FJK3041" s="607"/>
      <c r="FJL3041" s="607"/>
      <c r="FJM3041" s="607"/>
      <c r="FJN3041" s="607"/>
      <c r="FJO3041" s="607"/>
      <c r="FJP3041" s="607"/>
      <c r="FJQ3041" s="607"/>
      <c r="FJR3041" s="607"/>
      <c r="FJS3041" s="607"/>
      <c r="FJT3041" s="607"/>
      <c r="FJU3041" s="607"/>
      <c r="FJV3041" s="607"/>
      <c r="FJW3041" s="607"/>
      <c r="FJX3041" s="607"/>
      <c r="FJY3041" s="607"/>
      <c r="FJZ3041" s="607"/>
      <c r="FKA3041" s="607"/>
      <c r="FKB3041" s="607"/>
      <c r="FKC3041" s="607"/>
      <c r="FKD3041" s="607"/>
      <c r="FKE3041" s="607"/>
      <c r="FKF3041" s="607"/>
      <c r="FKG3041" s="607"/>
      <c r="FKH3041" s="607"/>
      <c r="FKI3041" s="607"/>
      <c r="FKJ3041" s="607"/>
      <c r="FKK3041" s="607"/>
      <c r="FKL3041" s="607"/>
      <c r="FKM3041" s="607"/>
      <c r="FKN3041" s="607"/>
      <c r="FKO3041" s="607"/>
      <c r="FKP3041" s="607"/>
      <c r="FKQ3041" s="607"/>
      <c r="FKR3041" s="607"/>
      <c r="FKS3041" s="607"/>
      <c r="FKT3041" s="607"/>
      <c r="FKU3041" s="607"/>
      <c r="FKV3041" s="607"/>
      <c r="FKW3041" s="607"/>
      <c r="FKX3041" s="607"/>
      <c r="FKY3041" s="607"/>
      <c r="FKZ3041" s="607"/>
      <c r="FLA3041" s="607"/>
      <c r="FLB3041" s="607"/>
      <c r="FLC3041" s="607"/>
      <c r="FLD3041" s="607"/>
      <c r="FLE3041" s="607"/>
      <c r="FLF3041" s="607"/>
      <c r="FLG3041" s="607"/>
      <c r="FLH3041" s="607"/>
      <c r="FLI3041" s="607"/>
      <c r="FLJ3041" s="607"/>
      <c r="FLK3041" s="607"/>
      <c r="FLL3041" s="607"/>
      <c r="FLM3041" s="607"/>
      <c r="FLN3041" s="607"/>
      <c r="FLO3041" s="607"/>
      <c r="FLP3041" s="607"/>
      <c r="FLQ3041" s="607"/>
      <c r="FLR3041" s="607"/>
      <c r="FLS3041" s="607"/>
      <c r="FLT3041" s="607"/>
      <c r="FLU3041" s="607"/>
      <c r="FLV3041" s="607"/>
      <c r="FLW3041" s="607"/>
      <c r="FLX3041" s="607"/>
      <c r="FLY3041" s="607"/>
      <c r="FLZ3041" s="607"/>
      <c r="FMA3041" s="607"/>
      <c r="FMB3041" s="607"/>
      <c r="FMC3041" s="607"/>
      <c r="FMD3041" s="607"/>
      <c r="FME3041" s="607"/>
      <c r="FMF3041" s="607"/>
      <c r="FMG3041" s="607"/>
      <c r="FMH3041" s="607"/>
      <c r="FMI3041" s="607"/>
      <c r="FMJ3041" s="607"/>
      <c r="FMK3041" s="607"/>
      <c r="FML3041" s="607"/>
      <c r="FMM3041" s="607"/>
      <c r="FMN3041" s="607"/>
      <c r="FMO3041" s="607"/>
      <c r="FMP3041" s="607"/>
      <c r="FMQ3041" s="607"/>
      <c r="FMR3041" s="607"/>
      <c r="FMS3041" s="607"/>
      <c r="FMT3041" s="607"/>
      <c r="FMU3041" s="607"/>
      <c r="FMV3041" s="607"/>
      <c r="FMW3041" s="607"/>
      <c r="FMX3041" s="607"/>
      <c r="FMY3041" s="607"/>
      <c r="FMZ3041" s="607"/>
      <c r="FNA3041" s="607"/>
      <c r="FNB3041" s="607"/>
      <c r="FNC3041" s="607"/>
      <c r="FND3041" s="607"/>
      <c r="FNE3041" s="607"/>
      <c r="FNF3041" s="607"/>
      <c r="FNG3041" s="607"/>
      <c r="FNH3041" s="607"/>
      <c r="FNI3041" s="607"/>
      <c r="FNJ3041" s="607"/>
      <c r="FNK3041" s="607"/>
      <c r="FNL3041" s="607"/>
      <c r="FNM3041" s="607"/>
      <c r="FNN3041" s="607"/>
      <c r="FNO3041" s="607"/>
      <c r="FNP3041" s="607"/>
      <c r="FNQ3041" s="607"/>
      <c r="FNR3041" s="607"/>
      <c r="FNS3041" s="607"/>
      <c r="FNT3041" s="607"/>
      <c r="FNU3041" s="607"/>
      <c r="FNV3041" s="607"/>
      <c r="FNW3041" s="607"/>
      <c r="FNX3041" s="607"/>
      <c r="FNY3041" s="607"/>
      <c r="FNZ3041" s="607"/>
      <c r="FOA3041" s="607"/>
      <c r="FOB3041" s="607"/>
      <c r="FOC3041" s="607"/>
      <c r="FOD3041" s="607"/>
      <c r="FOE3041" s="607"/>
      <c r="FOF3041" s="607"/>
      <c r="FOG3041" s="607"/>
      <c r="FOH3041" s="607"/>
      <c r="FOI3041" s="607"/>
      <c r="FOJ3041" s="607"/>
      <c r="FOK3041" s="607"/>
      <c r="FOL3041" s="607"/>
      <c r="FOM3041" s="607"/>
      <c r="FON3041" s="607"/>
      <c r="FOO3041" s="607"/>
      <c r="FOP3041" s="607"/>
      <c r="FOQ3041" s="607"/>
      <c r="FOR3041" s="607"/>
      <c r="FOS3041" s="607"/>
      <c r="FOT3041" s="607"/>
      <c r="FOU3041" s="607"/>
      <c r="FOV3041" s="607"/>
      <c r="FOW3041" s="607"/>
      <c r="FOX3041" s="607"/>
      <c r="FOY3041" s="607"/>
      <c r="FOZ3041" s="607"/>
      <c r="FPA3041" s="607"/>
      <c r="FPB3041" s="607"/>
      <c r="FPC3041" s="607"/>
      <c r="FPD3041" s="607"/>
      <c r="FPE3041" s="607"/>
      <c r="FPF3041" s="607"/>
      <c r="FPG3041" s="607"/>
      <c r="FPH3041" s="607"/>
      <c r="FPI3041" s="607"/>
      <c r="FPJ3041" s="607"/>
      <c r="FPK3041" s="607"/>
      <c r="FPL3041" s="607"/>
      <c r="FPM3041" s="607"/>
      <c r="FPN3041" s="607"/>
      <c r="FPO3041" s="607"/>
      <c r="FPP3041" s="607"/>
      <c r="FPQ3041" s="607"/>
      <c r="FPR3041" s="607"/>
      <c r="FPS3041" s="607"/>
      <c r="FPT3041" s="607"/>
      <c r="FPU3041" s="607"/>
      <c r="FPV3041" s="607"/>
      <c r="FPW3041" s="607"/>
      <c r="FPX3041" s="607"/>
      <c r="FPY3041" s="607"/>
      <c r="FPZ3041" s="607"/>
      <c r="FQA3041" s="607"/>
      <c r="FQB3041" s="607"/>
      <c r="FQC3041" s="607"/>
      <c r="FQD3041" s="607"/>
      <c r="FQE3041" s="607"/>
      <c r="FQF3041" s="607"/>
      <c r="FQG3041" s="607"/>
      <c r="FQH3041" s="607"/>
      <c r="FQI3041" s="607"/>
      <c r="FQJ3041" s="607"/>
      <c r="FQK3041" s="607"/>
      <c r="FQL3041" s="607"/>
      <c r="FQM3041" s="607"/>
      <c r="FQN3041" s="607"/>
      <c r="FQO3041" s="607"/>
      <c r="FQP3041" s="607"/>
      <c r="FQQ3041" s="607"/>
      <c r="FQR3041" s="607"/>
      <c r="FQS3041" s="607"/>
      <c r="FQT3041" s="607"/>
      <c r="FQU3041" s="607"/>
      <c r="FQV3041" s="607"/>
      <c r="FQW3041" s="607"/>
      <c r="FQX3041" s="607"/>
      <c r="FQY3041" s="607"/>
      <c r="FQZ3041" s="607"/>
      <c r="FRA3041" s="607"/>
      <c r="FRB3041" s="607"/>
      <c r="FRC3041" s="607"/>
      <c r="FRD3041" s="607"/>
      <c r="FRE3041" s="607"/>
      <c r="FRF3041" s="607"/>
      <c r="FRG3041" s="607"/>
      <c r="FRH3041" s="607"/>
      <c r="FRI3041" s="607"/>
      <c r="FRJ3041" s="607"/>
      <c r="FRK3041" s="607"/>
      <c r="FRL3041" s="607"/>
      <c r="FRM3041" s="607"/>
      <c r="FRN3041" s="607"/>
      <c r="FRO3041" s="607"/>
      <c r="FRP3041" s="607"/>
      <c r="FRQ3041" s="607"/>
      <c r="FRR3041" s="607"/>
      <c r="FRS3041" s="607"/>
      <c r="FRT3041" s="607"/>
      <c r="FRU3041" s="607"/>
      <c r="FRV3041" s="607"/>
      <c r="FRW3041" s="607"/>
      <c r="FRX3041" s="607"/>
      <c r="FRY3041" s="607"/>
      <c r="FRZ3041" s="607"/>
      <c r="FSA3041" s="607"/>
      <c r="FSB3041" s="607"/>
      <c r="FSC3041" s="607"/>
      <c r="FSD3041" s="607"/>
      <c r="FSE3041" s="607"/>
      <c r="FSF3041" s="607"/>
      <c r="FSG3041" s="607"/>
      <c r="FSH3041" s="607"/>
      <c r="FSI3041" s="607"/>
      <c r="FSJ3041" s="607"/>
      <c r="FSK3041" s="607"/>
      <c r="FSL3041" s="607"/>
      <c r="FSM3041" s="607"/>
      <c r="FSN3041" s="607"/>
      <c r="FSO3041" s="607"/>
      <c r="FSP3041" s="607"/>
      <c r="FSQ3041" s="607"/>
      <c r="FSR3041" s="607"/>
      <c r="FSS3041" s="607"/>
      <c r="FST3041" s="607"/>
      <c r="FSU3041" s="607"/>
      <c r="FSV3041" s="607"/>
      <c r="FSW3041" s="607"/>
      <c r="FSX3041" s="607"/>
      <c r="FSY3041" s="607"/>
      <c r="FSZ3041" s="607"/>
      <c r="FTA3041" s="607"/>
      <c r="FTB3041" s="607"/>
      <c r="FTC3041" s="607"/>
      <c r="FTD3041" s="607"/>
      <c r="FTE3041" s="607"/>
      <c r="FTF3041" s="607"/>
      <c r="FTG3041" s="607"/>
      <c r="FTH3041" s="607"/>
      <c r="FTI3041" s="607"/>
      <c r="FTJ3041" s="607"/>
      <c r="FTK3041" s="607"/>
      <c r="FTL3041" s="607"/>
      <c r="FTM3041" s="607"/>
      <c r="FTN3041" s="607"/>
      <c r="FTO3041" s="607"/>
      <c r="FTP3041" s="607"/>
      <c r="FTQ3041" s="607"/>
      <c r="FTR3041" s="607"/>
      <c r="FTS3041" s="607"/>
      <c r="FTT3041" s="607"/>
      <c r="FTU3041" s="607"/>
      <c r="FTV3041" s="607"/>
      <c r="FTW3041" s="607"/>
      <c r="FTX3041" s="607"/>
      <c r="FTY3041" s="607"/>
      <c r="FTZ3041" s="607"/>
      <c r="FUA3041" s="607"/>
      <c r="FUB3041" s="607"/>
      <c r="FUC3041" s="607"/>
      <c r="FUD3041" s="607"/>
      <c r="FUE3041" s="607"/>
      <c r="FUF3041" s="607"/>
      <c r="FUG3041" s="607"/>
      <c r="FUH3041" s="607"/>
      <c r="FUI3041" s="607"/>
      <c r="FUJ3041" s="607"/>
      <c r="FUK3041" s="607"/>
      <c r="FUL3041" s="607"/>
      <c r="FUM3041" s="607"/>
      <c r="FUN3041" s="607"/>
      <c r="FUO3041" s="607"/>
      <c r="FUP3041" s="607"/>
      <c r="FUQ3041" s="607"/>
      <c r="FUR3041" s="607"/>
      <c r="FUS3041" s="607"/>
      <c r="FUT3041" s="607"/>
      <c r="FUU3041" s="607"/>
      <c r="FUV3041" s="607"/>
      <c r="FUW3041" s="607"/>
      <c r="FUX3041" s="607"/>
      <c r="FUY3041" s="607"/>
      <c r="FUZ3041" s="607"/>
      <c r="FVA3041" s="607"/>
      <c r="FVB3041" s="607"/>
      <c r="FVC3041" s="607"/>
      <c r="FVD3041" s="607"/>
      <c r="FVE3041" s="607"/>
      <c r="FVF3041" s="607"/>
      <c r="FVG3041" s="607"/>
      <c r="FVH3041" s="607"/>
      <c r="FVI3041" s="607"/>
      <c r="FVJ3041" s="607"/>
      <c r="FVK3041" s="607"/>
      <c r="FVL3041" s="607"/>
      <c r="FVM3041" s="607"/>
      <c r="FVN3041" s="607"/>
      <c r="FVO3041" s="607"/>
      <c r="FVP3041" s="607"/>
      <c r="FVQ3041" s="607"/>
      <c r="FVR3041" s="607"/>
      <c r="FVS3041" s="607"/>
      <c r="FVT3041" s="607"/>
      <c r="FVU3041" s="607"/>
      <c r="FVV3041" s="607"/>
      <c r="FVW3041" s="607"/>
      <c r="FVX3041" s="607"/>
      <c r="FVY3041" s="607"/>
      <c r="FVZ3041" s="607"/>
      <c r="FWA3041" s="607"/>
      <c r="FWB3041" s="607"/>
      <c r="FWC3041" s="607"/>
      <c r="FWD3041" s="607"/>
      <c r="FWE3041" s="607"/>
      <c r="FWF3041" s="607"/>
      <c r="FWG3041" s="607"/>
      <c r="FWH3041" s="607"/>
      <c r="FWI3041" s="607"/>
      <c r="FWJ3041" s="607"/>
      <c r="FWK3041" s="607"/>
      <c r="FWL3041" s="607"/>
      <c r="FWM3041" s="607"/>
      <c r="FWN3041" s="607"/>
      <c r="FWO3041" s="607"/>
      <c r="FWP3041" s="607"/>
      <c r="FWQ3041" s="607"/>
      <c r="FWR3041" s="607"/>
      <c r="FWS3041" s="607"/>
      <c r="FWT3041" s="607"/>
      <c r="FWU3041" s="607"/>
      <c r="FWV3041" s="607"/>
      <c r="FWW3041" s="607"/>
      <c r="FWX3041" s="607"/>
      <c r="FWY3041" s="607"/>
      <c r="FWZ3041" s="607"/>
      <c r="FXA3041" s="607"/>
      <c r="FXB3041" s="607"/>
      <c r="FXC3041" s="607"/>
      <c r="FXD3041" s="607"/>
      <c r="FXE3041" s="607"/>
      <c r="FXF3041" s="607"/>
      <c r="FXG3041" s="607"/>
      <c r="FXH3041" s="607"/>
      <c r="FXI3041" s="607"/>
      <c r="FXJ3041" s="607"/>
      <c r="FXK3041" s="607"/>
      <c r="FXL3041" s="607"/>
      <c r="FXM3041" s="607"/>
      <c r="FXN3041" s="607"/>
      <c r="FXO3041" s="607"/>
      <c r="FXP3041" s="607"/>
      <c r="FXQ3041" s="607"/>
      <c r="FXR3041" s="607"/>
      <c r="FXS3041" s="607"/>
      <c r="FXT3041" s="607"/>
      <c r="FXU3041" s="607"/>
      <c r="FXV3041" s="607"/>
      <c r="FXW3041" s="607"/>
      <c r="FXX3041" s="607"/>
      <c r="FXY3041" s="607"/>
      <c r="FXZ3041" s="607"/>
      <c r="FYA3041" s="607"/>
      <c r="FYB3041" s="607"/>
      <c r="FYC3041" s="607"/>
      <c r="FYD3041" s="607"/>
      <c r="FYE3041" s="607"/>
      <c r="FYF3041" s="607"/>
      <c r="FYG3041" s="607"/>
      <c r="FYH3041" s="607"/>
      <c r="FYI3041" s="607"/>
      <c r="FYJ3041" s="607"/>
      <c r="FYK3041" s="607"/>
      <c r="FYL3041" s="607"/>
      <c r="FYM3041" s="607"/>
      <c r="FYN3041" s="607"/>
      <c r="FYO3041" s="607"/>
      <c r="FYP3041" s="607"/>
      <c r="FYQ3041" s="607"/>
      <c r="FYR3041" s="607"/>
      <c r="FYS3041" s="607"/>
      <c r="FYT3041" s="607"/>
      <c r="FYU3041" s="607"/>
      <c r="FYV3041" s="607"/>
      <c r="FYW3041" s="607"/>
      <c r="FYX3041" s="607"/>
      <c r="FYY3041" s="607"/>
      <c r="FYZ3041" s="607"/>
      <c r="FZA3041" s="607"/>
      <c r="FZB3041" s="607"/>
      <c r="FZC3041" s="607"/>
      <c r="FZD3041" s="607"/>
      <c r="FZE3041" s="607"/>
      <c r="FZF3041" s="607"/>
      <c r="FZG3041" s="607"/>
      <c r="FZH3041" s="607"/>
      <c r="FZI3041" s="607"/>
      <c r="FZJ3041" s="607"/>
      <c r="FZK3041" s="607"/>
      <c r="FZL3041" s="607"/>
      <c r="FZM3041" s="607"/>
      <c r="FZN3041" s="607"/>
      <c r="FZO3041" s="607"/>
      <c r="FZP3041" s="607"/>
      <c r="FZQ3041" s="607"/>
      <c r="FZR3041" s="607"/>
      <c r="FZS3041" s="607"/>
      <c r="FZT3041" s="607"/>
      <c r="FZU3041" s="607"/>
      <c r="FZV3041" s="607"/>
      <c r="FZW3041" s="607"/>
      <c r="FZX3041" s="607"/>
      <c r="FZY3041" s="607"/>
      <c r="FZZ3041" s="607"/>
      <c r="GAA3041" s="607"/>
      <c r="GAB3041" s="607"/>
      <c r="GAC3041" s="607"/>
      <c r="GAD3041" s="607"/>
      <c r="GAE3041" s="607"/>
      <c r="GAF3041" s="607"/>
      <c r="GAG3041" s="607"/>
      <c r="GAH3041" s="607"/>
      <c r="GAI3041" s="607"/>
      <c r="GAJ3041" s="607"/>
      <c r="GAK3041" s="607"/>
      <c r="GAL3041" s="607"/>
      <c r="GAM3041" s="607"/>
      <c r="GAN3041" s="607"/>
      <c r="GAO3041" s="607"/>
      <c r="GAP3041" s="607"/>
      <c r="GAQ3041" s="607"/>
      <c r="GAR3041" s="607"/>
      <c r="GAS3041" s="607"/>
      <c r="GAT3041" s="607"/>
      <c r="GAU3041" s="607"/>
      <c r="GAV3041" s="607"/>
      <c r="GAW3041" s="607"/>
      <c r="GAX3041" s="607"/>
      <c r="GAY3041" s="607"/>
      <c r="GAZ3041" s="607"/>
      <c r="GBA3041" s="607"/>
      <c r="GBB3041" s="607"/>
      <c r="GBC3041" s="607"/>
      <c r="GBD3041" s="607"/>
      <c r="GBE3041" s="607"/>
      <c r="GBF3041" s="607"/>
      <c r="GBG3041" s="607"/>
      <c r="GBH3041" s="607"/>
      <c r="GBI3041" s="607"/>
      <c r="GBJ3041" s="607"/>
      <c r="GBK3041" s="607"/>
      <c r="GBL3041" s="607"/>
      <c r="GBM3041" s="607"/>
      <c r="GBN3041" s="607"/>
      <c r="GBO3041" s="607"/>
      <c r="GBP3041" s="607"/>
      <c r="GBQ3041" s="607"/>
      <c r="GBR3041" s="607"/>
      <c r="GBS3041" s="607"/>
      <c r="GBT3041" s="607"/>
      <c r="GBU3041" s="607"/>
      <c r="GBV3041" s="607"/>
      <c r="GBW3041" s="607"/>
      <c r="GBX3041" s="607"/>
      <c r="GBY3041" s="607"/>
      <c r="GBZ3041" s="607"/>
      <c r="GCA3041" s="607"/>
      <c r="GCB3041" s="607"/>
      <c r="GCC3041" s="607"/>
      <c r="GCD3041" s="607"/>
      <c r="GCE3041" s="607"/>
      <c r="GCF3041" s="607"/>
      <c r="GCG3041" s="607"/>
      <c r="GCH3041" s="607"/>
      <c r="GCI3041" s="607"/>
      <c r="GCJ3041" s="607"/>
      <c r="GCK3041" s="607"/>
      <c r="GCL3041" s="607"/>
      <c r="GCM3041" s="607"/>
      <c r="GCN3041" s="607"/>
      <c r="GCO3041" s="607"/>
      <c r="GCP3041" s="607"/>
      <c r="GCQ3041" s="607"/>
      <c r="GCR3041" s="607"/>
      <c r="GCS3041" s="607"/>
      <c r="GCT3041" s="607"/>
      <c r="GCU3041" s="607"/>
      <c r="GCV3041" s="607"/>
      <c r="GCW3041" s="607"/>
      <c r="GCX3041" s="607"/>
      <c r="GCY3041" s="607"/>
      <c r="GCZ3041" s="607"/>
      <c r="GDA3041" s="607"/>
      <c r="GDB3041" s="607"/>
      <c r="GDC3041" s="607"/>
      <c r="GDD3041" s="607"/>
      <c r="GDE3041" s="607"/>
      <c r="GDF3041" s="607"/>
      <c r="GDG3041" s="607"/>
      <c r="GDH3041" s="607"/>
      <c r="GDI3041" s="607"/>
      <c r="GDJ3041" s="607"/>
      <c r="GDK3041" s="607"/>
      <c r="GDL3041" s="607"/>
      <c r="GDM3041" s="607"/>
      <c r="GDN3041" s="607"/>
      <c r="GDO3041" s="607"/>
      <c r="GDP3041" s="607"/>
      <c r="GDQ3041" s="607"/>
      <c r="GDR3041" s="607"/>
      <c r="GDS3041" s="607"/>
      <c r="GDT3041" s="607"/>
      <c r="GDU3041" s="607"/>
      <c r="GDV3041" s="607"/>
      <c r="GDW3041" s="607"/>
      <c r="GDX3041" s="607"/>
      <c r="GDY3041" s="607"/>
      <c r="GDZ3041" s="607"/>
      <c r="GEA3041" s="607"/>
      <c r="GEB3041" s="607"/>
      <c r="GEC3041" s="607"/>
      <c r="GED3041" s="607"/>
      <c r="GEE3041" s="607"/>
      <c r="GEF3041" s="607"/>
      <c r="GEG3041" s="607"/>
      <c r="GEH3041" s="607"/>
      <c r="GEI3041" s="607"/>
      <c r="GEJ3041" s="607"/>
      <c r="GEK3041" s="607"/>
      <c r="GEL3041" s="607"/>
      <c r="GEM3041" s="607"/>
      <c r="GEN3041" s="607"/>
      <c r="GEO3041" s="607"/>
      <c r="GEP3041" s="607"/>
      <c r="GEQ3041" s="607"/>
      <c r="GER3041" s="607"/>
      <c r="GES3041" s="607"/>
      <c r="GET3041" s="607"/>
      <c r="GEU3041" s="607"/>
      <c r="GEV3041" s="607"/>
      <c r="GEW3041" s="607"/>
      <c r="GEX3041" s="607"/>
      <c r="GEY3041" s="607"/>
      <c r="GEZ3041" s="607"/>
      <c r="GFA3041" s="607"/>
      <c r="GFB3041" s="607"/>
      <c r="GFC3041" s="607"/>
      <c r="GFD3041" s="607"/>
      <c r="GFE3041" s="607"/>
      <c r="GFF3041" s="607"/>
      <c r="GFG3041" s="607"/>
      <c r="GFH3041" s="607"/>
      <c r="GFI3041" s="607"/>
      <c r="GFJ3041" s="607"/>
      <c r="GFK3041" s="607"/>
      <c r="GFL3041" s="607"/>
      <c r="GFM3041" s="607"/>
      <c r="GFN3041" s="607"/>
      <c r="GFO3041" s="607"/>
      <c r="GFP3041" s="607"/>
      <c r="GFQ3041" s="607"/>
      <c r="GFR3041" s="607"/>
      <c r="GFS3041" s="607"/>
      <c r="GFT3041" s="607"/>
      <c r="GFU3041" s="607"/>
      <c r="GFV3041" s="607"/>
      <c r="GFW3041" s="607"/>
      <c r="GFX3041" s="607"/>
      <c r="GFY3041" s="607"/>
      <c r="GFZ3041" s="607"/>
      <c r="GGA3041" s="607"/>
      <c r="GGB3041" s="607"/>
      <c r="GGC3041" s="607"/>
      <c r="GGD3041" s="607"/>
      <c r="GGE3041" s="607"/>
      <c r="GGF3041" s="607"/>
      <c r="GGG3041" s="607"/>
      <c r="GGH3041" s="607"/>
      <c r="GGI3041" s="607"/>
      <c r="GGJ3041" s="607"/>
      <c r="GGK3041" s="607"/>
      <c r="GGL3041" s="607"/>
      <c r="GGM3041" s="607"/>
      <c r="GGN3041" s="607"/>
      <c r="GGO3041" s="607"/>
      <c r="GGP3041" s="607"/>
      <c r="GGQ3041" s="607"/>
      <c r="GGR3041" s="607"/>
      <c r="GGS3041" s="607"/>
      <c r="GGT3041" s="607"/>
      <c r="GGU3041" s="607"/>
      <c r="GGV3041" s="607"/>
      <c r="GGW3041" s="607"/>
      <c r="GGX3041" s="607"/>
      <c r="GGY3041" s="607"/>
      <c r="GGZ3041" s="607"/>
      <c r="GHA3041" s="607"/>
      <c r="GHB3041" s="607"/>
      <c r="GHC3041" s="607"/>
      <c r="GHD3041" s="607"/>
      <c r="GHE3041" s="607"/>
      <c r="GHF3041" s="607"/>
      <c r="GHG3041" s="607"/>
      <c r="GHH3041" s="607"/>
      <c r="GHI3041" s="607"/>
      <c r="GHJ3041" s="607"/>
      <c r="GHK3041" s="607"/>
      <c r="GHL3041" s="607"/>
      <c r="GHM3041" s="607"/>
      <c r="GHN3041" s="607"/>
      <c r="GHO3041" s="607"/>
      <c r="GHP3041" s="607"/>
      <c r="GHQ3041" s="607"/>
      <c r="GHR3041" s="607"/>
      <c r="GHS3041" s="607"/>
      <c r="GHT3041" s="607"/>
      <c r="GHU3041" s="607"/>
      <c r="GHV3041" s="607"/>
      <c r="GHW3041" s="607"/>
      <c r="GHX3041" s="607"/>
      <c r="GHY3041" s="607"/>
      <c r="GHZ3041" s="607"/>
      <c r="GIA3041" s="607"/>
      <c r="GIB3041" s="607"/>
      <c r="GIC3041" s="607"/>
      <c r="GID3041" s="607"/>
      <c r="GIE3041" s="607"/>
      <c r="GIF3041" s="607"/>
      <c r="GIG3041" s="607"/>
      <c r="GIH3041" s="607"/>
      <c r="GII3041" s="607"/>
      <c r="GIJ3041" s="607"/>
      <c r="GIK3041" s="607"/>
      <c r="GIL3041" s="607"/>
      <c r="GIM3041" s="607"/>
      <c r="GIN3041" s="607"/>
      <c r="GIO3041" s="607"/>
      <c r="GIP3041" s="607"/>
      <c r="GIQ3041" s="607"/>
      <c r="GIR3041" s="607"/>
      <c r="GIS3041" s="607"/>
      <c r="GIT3041" s="607"/>
      <c r="GIU3041" s="607"/>
      <c r="GIV3041" s="607"/>
      <c r="GIW3041" s="607"/>
      <c r="GIX3041" s="607"/>
      <c r="GIY3041" s="607"/>
      <c r="GIZ3041" s="607"/>
      <c r="GJA3041" s="607"/>
      <c r="GJB3041" s="607"/>
      <c r="GJC3041" s="607"/>
      <c r="GJD3041" s="607"/>
      <c r="GJE3041" s="607"/>
      <c r="GJF3041" s="607"/>
      <c r="GJG3041" s="607"/>
      <c r="GJH3041" s="607"/>
      <c r="GJI3041" s="607"/>
      <c r="GJJ3041" s="607"/>
      <c r="GJK3041" s="607"/>
      <c r="GJL3041" s="607"/>
      <c r="GJM3041" s="607"/>
      <c r="GJN3041" s="607"/>
      <c r="GJO3041" s="607"/>
      <c r="GJP3041" s="607"/>
      <c r="GJQ3041" s="607"/>
      <c r="GJR3041" s="607"/>
      <c r="GJS3041" s="607"/>
      <c r="GJT3041" s="607"/>
      <c r="GJU3041" s="607"/>
      <c r="GJV3041" s="607"/>
      <c r="GJW3041" s="607"/>
      <c r="GJX3041" s="607"/>
      <c r="GJY3041" s="607"/>
      <c r="GJZ3041" s="607"/>
      <c r="GKA3041" s="607"/>
      <c r="GKB3041" s="607"/>
      <c r="GKC3041" s="607"/>
      <c r="GKD3041" s="607"/>
      <c r="GKE3041" s="607"/>
      <c r="GKF3041" s="607"/>
      <c r="GKG3041" s="607"/>
      <c r="GKH3041" s="607"/>
      <c r="GKI3041" s="607"/>
      <c r="GKJ3041" s="607"/>
      <c r="GKK3041" s="607"/>
      <c r="GKL3041" s="607"/>
      <c r="GKM3041" s="607"/>
      <c r="GKN3041" s="607"/>
      <c r="GKO3041" s="607"/>
      <c r="GKP3041" s="607"/>
      <c r="GKQ3041" s="607"/>
      <c r="GKR3041" s="607"/>
      <c r="GKS3041" s="607"/>
      <c r="GKT3041" s="607"/>
      <c r="GKU3041" s="607"/>
      <c r="GKV3041" s="607"/>
      <c r="GKW3041" s="607"/>
      <c r="GKX3041" s="607"/>
      <c r="GKY3041" s="607"/>
      <c r="GKZ3041" s="607"/>
      <c r="GLA3041" s="607"/>
      <c r="GLB3041" s="607"/>
      <c r="GLC3041" s="607"/>
      <c r="GLD3041" s="607"/>
      <c r="GLE3041" s="607"/>
      <c r="GLF3041" s="607"/>
      <c r="GLG3041" s="607"/>
      <c r="GLH3041" s="607"/>
      <c r="GLI3041" s="607"/>
      <c r="GLJ3041" s="607"/>
      <c r="GLK3041" s="607"/>
      <c r="GLL3041" s="607"/>
      <c r="GLM3041" s="607"/>
      <c r="GLN3041" s="607"/>
      <c r="GLO3041" s="607"/>
      <c r="GLP3041" s="607"/>
      <c r="GLQ3041" s="607"/>
      <c r="GLR3041" s="607"/>
      <c r="GLS3041" s="607"/>
      <c r="GLT3041" s="607"/>
      <c r="GLU3041" s="607"/>
      <c r="GLV3041" s="607"/>
      <c r="GLW3041" s="607"/>
      <c r="GLX3041" s="607"/>
      <c r="GLY3041" s="607"/>
      <c r="GLZ3041" s="607"/>
      <c r="GMA3041" s="607"/>
      <c r="GMB3041" s="607"/>
      <c r="GMC3041" s="607"/>
      <c r="GMD3041" s="607"/>
      <c r="GME3041" s="607"/>
      <c r="GMF3041" s="607"/>
      <c r="GMG3041" s="607"/>
      <c r="GMH3041" s="607"/>
      <c r="GMI3041" s="607"/>
      <c r="GMJ3041" s="607"/>
      <c r="GMK3041" s="607"/>
      <c r="GML3041" s="607"/>
      <c r="GMM3041" s="607"/>
      <c r="GMN3041" s="607"/>
      <c r="GMO3041" s="607"/>
      <c r="GMP3041" s="607"/>
      <c r="GMQ3041" s="607"/>
      <c r="GMR3041" s="607"/>
      <c r="GMS3041" s="607"/>
      <c r="GMT3041" s="607"/>
      <c r="GMU3041" s="607"/>
      <c r="GMV3041" s="607"/>
      <c r="GMW3041" s="607"/>
      <c r="GMX3041" s="607"/>
      <c r="GMY3041" s="607"/>
      <c r="GMZ3041" s="607"/>
      <c r="GNA3041" s="607"/>
      <c r="GNB3041" s="607"/>
      <c r="GNC3041" s="607"/>
      <c r="GND3041" s="607"/>
      <c r="GNE3041" s="607"/>
      <c r="GNF3041" s="607"/>
      <c r="GNG3041" s="607"/>
      <c r="GNH3041" s="607"/>
      <c r="GNI3041" s="607"/>
      <c r="GNJ3041" s="607"/>
      <c r="GNK3041" s="607"/>
      <c r="GNL3041" s="607"/>
      <c r="GNM3041" s="607"/>
      <c r="GNN3041" s="607"/>
      <c r="GNO3041" s="607"/>
      <c r="GNP3041" s="607"/>
      <c r="GNQ3041" s="607"/>
      <c r="GNR3041" s="607"/>
      <c r="GNS3041" s="607"/>
      <c r="GNT3041" s="607"/>
      <c r="GNU3041" s="607"/>
      <c r="GNV3041" s="607"/>
      <c r="GNW3041" s="607"/>
      <c r="GNX3041" s="607"/>
      <c r="GNY3041" s="607"/>
      <c r="GNZ3041" s="607"/>
      <c r="GOA3041" s="607"/>
      <c r="GOB3041" s="607"/>
      <c r="GOC3041" s="607"/>
      <c r="GOD3041" s="607"/>
      <c r="GOE3041" s="607"/>
      <c r="GOF3041" s="607"/>
      <c r="GOG3041" s="607"/>
      <c r="GOH3041" s="607"/>
      <c r="GOI3041" s="607"/>
      <c r="GOJ3041" s="607"/>
      <c r="GOK3041" s="607"/>
      <c r="GOL3041" s="607"/>
      <c r="GOM3041" s="607"/>
      <c r="GON3041" s="607"/>
      <c r="GOO3041" s="607"/>
      <c r="GOP3041" s="607"/>
      <c r="GOQ3041" s="607"/>
      <c r="GOR3041" s="607"/>
      <c r="GOS3041" s="607"/>
      <c r="GOT3041" s="607"/>
      <c r="GOU3041" s="607"/>
      <c r="GOV3041" s="607"/>
      <c r="GOW3041" s="607"/>
      <c r="GOX3041" s="607"/>
      <c r="GOY3041" s="607"/>
      <c r="GOZ3041" s="607"/>
      <c r="GPA3041" s="607"/>
      <c r="GPB3041" s="607"/>
      <c r="GPC3041" s="607"/>
      <c r="GPD3041" s="607"/>
      <c r="GPE3041" s="607"/>
      <c r="GPF3041" s="607"/>
      <c r="GPG3041" s="607"/>
      <c r="GPH3041" s="607"/>
      <c r="GPI3041" s="607"/>
      <c r="GPJ3041" s="607"/>
      <c r="GPK3041" s="607"/>
      <c r="GPL3041" s="607"/>
      <c r="GPM3041" s="607"/>
      <c r="GPN3041" s="607"/>
      <c r="GPO3041" s="607"/>
      <c r="GPP3041" s="607"/>
      <c r="GPQ3041" s="607"/>
      <c r="GPR3041" s="607"/>
      <c r="GPS3041" s="607"/>
      <c r="GPT3041" s="607"/>
      <c r="GPU3041" s="607"/>
      <c r="GPV3041" s="607"/>
      <c r="GPW3041" s="607"/>
      <c r="GPX3041" s="607"/>
      <c r="GPY3041" s="607"/>
      <c r="GPZ3041" s="607"/>
      <c r="GQA3041" s="607"/>
      <c r="GQB3041" s="607"/>
      <c r="GQC3041" s="607"/>
      <c r="GQD3041" s="607"/>
      <c r="GQE3041" s="607"/>
      <c r="GQF3041" s="607"/>
      <c r="GQG3041" s="607"/>
      <c r="GQH3041" s="607"/>
      <c r="GQI3041" s="607"/>
      <c r="GQJ3041" s="607"/>
      <c r="GQK3041" s="607"/>
      <c r="GQL3041" s="607"/>
      <c r="GQM3041" s="607"/>
      <c r="GQN3041" s="607"/>
      <c r="GQO3041" s="607"/>
      <c r="GQP3041" s="607"/>
      <c r="GQQ3041" s="607"/>
      <c r="GQR3041" s="607"/>
      <c r="GQS3041" s="607"/>
      <c r="GQT3041" s="607"/>
      <c r="GQU3041" s="607"/>
      <c r="GQV3041" s="607"/>
      <c r="GQW3041" s="607"/>
      <c r="GQX3041" s="607"/>
      <c r="GQY3041" s="607"/>
      <c r="GQZ3041" s="607"/>
      <c r="GRA3041" s="607"/>
      <c r="GRB3041" s="607"/>
      <c r="GRC3041" s="607"/>
      <c r="GRD3041" s="607"/>
      <c r="GRE3041" s="607"/>
      <c r="GRF3041" s="607"/>
      <c r="GRG3041" s="607"/>
      <c r="GRH3041" s="607"/>
      <c r="GRI3041" s="607"/>
      <c r="GRJ3041" s="607"/>
      <c r="GRK3041" s="607"/>
      <c r="GRL3041" s="607"/>
      <c r="GRM3041" s="607"/>
      <c r="GRN3041" s="607"/>
      <c r="GRO3041" s="607"/>
      <c r="GRP3041" s="607"/>
      <c r="GRQ3041" s="607"/>
      <c r="GRR3041" s="607"/>
      <c r="GRS3041" s="607"/>
      <c r="GRT3041" s="607"/>
      <c r="GRU3041" s="607"/>
      <c r="GRV3041" s="607"/>
      <c r="GRW3041" s="607"/>
      <c r="GRX3041" s="607"/>
      <c r="GRY3041" s="607"/>
      <c r="GRZ3041" s="607"/>
      <c r="GSA3041" s="607"/>
      <c r="GSB3041" s="607"/>
      <c r="GSC3041" s="607"/>
      <c r="GSD3041" s="607"/>
      <c r="GSE3041" s="607"/>
      <c r="GSF3041" s="607"/>
      <c r="GSG3041" s="607"/>
      <c r="GSH3041" s="607"/>
      <c r="GSI3041" s="607"/>
      <c r="GSJ3041" s="607"/>
      <c r="GSK3041" s="607"/>
      <c r="GSL3041" s="607"/>
      <c r="GSM3041" s="607"/>
      <c r="GSN3041" s="607"/>
      <c r="GSO3041" s="607"/>
      <c r="GSP3041" s="607"/>
      <c r="GSQ3041" s="607"/>
      <c r="GSR3041" s="607"/>
      <c r="GSS3041" s="607"/>
      <c r="GST3041" s="607"/>
      <c r="GSU3041" s="607"/>
      <c r="GSV3041" s="607"/>
      <c r="GSW3041" s="607"/>
      <c r="GSX3041" s="607"/>
      <c r="GSY3041" s="607"/>
      <c r="GSZ3041" s="607"/>
      <c r="GTA3041" s="607"/>
      <c r="GTB3041" s="607"/>
      <c r="GTC3041" s="607"/>
      <c r="GTD3041" s="607"/>
      <c r="GTE3041" s="607"/>
      <c r="GTF3041" s="607"/>
      <c r="GTG3041" s="607"/>
      <c r="GTH3041" s="607"/>
      <c r="GTI3041" s="607"/>
      <c r="GTJ3041" s="607"/>
      <c r="GTK3041" s="607"/>
      <c r="GTL3041" s="607"/>
      <c r="GTM3041" s="607"/>
      <c r="GTN3041" s="607"/>
      <c r="GTO3041" s="607"/>
      <c r="GTP3041" s="607"/>
      <c r="GTQ3041" s="607"/>
      <c r="GTR3041" s="607"/>
      <c r="GTS3041" s="607"/>
      <c r="GTT3041" s="607"/>
      <c r="GTU3041" s="607"/>
      <c r="GTV3041" s="607"/>
      <c r="GTW3041" s="607"/>
      <c r="GTX3041" s="607"/>
      <c r="GTY3041" s="607"/>
      <c r="GTZ3041" s="607"/>
      <c r="GUA3041" s="607"/>
      <c r="GUB3041" s="607"/>
      <c r="GUC3041" s="607"/>
      <c r="GUD3041" s="607"/>
      <c r="GUE3041" s="607"/>
      <c r="GUF3041" s="607"/>
      <c r="GUG3041" s="607"/>
      <c r="GUH3041" s="607"/>
      <c r="GUI3041" s="607"/>
      <c r="GUJ3041" s="607"/>
      <c r="GUK3041" s="607"/>
      <c r="GUL3041" s="607"/>
      <c r="GUM3041" s="607"/>
      <c r="GUN3041" s="607"/>
      <c r="GUO3041" s="607"/>
      <c r="GUP3041" s="607"/>
      <c r="GUQ3041" s="607"/>
      <c r="GUR3041" s="607"/>
      <c r="GUS3041" s="607"/>
      <c r="GUT3041" s="607"/>
      <c r="GUU3041" s="607"/>
      <c r="GUV3041" s="607"/>
      <c r="GUW3041" s="607"/>
      <c r="GUX3041" s="607"/>
      <c r="GUY3041" s="607"/>
      <c r="GUZ3041" s="607"/>
      <c r="GVA3041" s="607"/>
      <c r="GVB3041" s="607"/>
      <c r="GVC3041" s="607"/>
      <c r="GVD3041" s="607"/>
      <c r="GVE3041" s="607"/>
      <c r="GVF3041" s="607"/>
      <c r="GVG3041" s="607"/>
      <c r="GVH3041" s="607"/>
      <c r="GVI3041" s="607"/>
      <c r="GVJ3041" s="607"/>
      <c r="GVK3041" s="607"/>
      <c r="GVL3041" s="607"/>
      <c r="GVM3041" s="607"/>
      <c r="GVN3041" s="607"/>
      <c r="GVO3041" s="607"/>
      <c r="GVP3041" s="607"/>
      <c r="GVQ3041" s="607"/>
      <c r="GVR3041" s="607"/>
      <c r="GVS3041" s="607"/>
      <c r="GVT3041" s="607"/>
      <c r="GVU3041" s="607"/>
      <c r="GVV3041" s="607"/>
      <c r="GVW3041" s="607"/>
      <c r="GVX3041" s="607"/>
      <c r="GVY3041" s="607"/>
      <c r="GVZ3041" s="607"/>
      <c r="GWA3041" s="607"/>
      <c r="GWB3041" s="607"/>
      <c r="GWC3041" s="607"/>
      <c r="GWD3041" s="607"/>
      <c r="GWE3041" s="607"/>
      <c r="GWF3041" s="607"/>
      <c r="GWG3041" s="607"/>
      <c r="GWH3041" s="607"/>
      <c r="GWI3041" s="607"/>
      <c r="GWJ3041" s="607"/>
      <c r="GWK3041" s="607"/>
      <c r="GWL3041" s="607"/>
      <c r="GWM3041" s="607"/>
      <c r="GWN3041" s="607"/>
      <c r="GWO3041" s="607"/>
      <c r="GWP3041" s="607"/>
      <c r="GWQ3041" s="607"/>
      <c r="GWR3041" s="607"/>
      <c r="GWS3041" s="607"/>
      <c r="GWT3041" s="607"/>
      <c r="GWU3041" s="607"/>
      <c r="GWV3041" s="607"/>
      <c r="GWW3041" s="607"/>
      <c r="GWX3041" s="607"/>
      <c r="GWY3041" s="607"/>
      <c r="GWZ3041" s="607"/>
      <c r="GXA3041" s="607"/>
      <c r="GXB3041" s="607"/>
      <c r="GXC3041" s="607"/>
      <c r="GXD3041" s="607"/>
      <c r="GXE3041" s="607"/>
      <c r="GXF3041" s="607"/>
      <c r="GXG3041" s="607"/>
      <c r="GXH3041" s="607"/>
      <c r="GXI3041" s="607"/>
      <c r="GXJ3041" s="607"/>
      <c r="GXK3041" s="607"/>
      <c r="GXL3041" s="607"/>
      <c r="GXM3041" s="607"/>
      <c r="GXN3041" s="607"/>
      <c r="GXO3041" s="607"/>
      <c r="GXP3041" s="607"/>
      <c r="GXQ3041" s="607"/>
      <c r="GXR3041" s="607"/>
      <c r="GXS3041" s="607"/>
      <c r="GXT3041" s="607"/>
      <c r="GXU3041" s="607"/>
      <c r="GXV3041" s="607"/>
      <c r="GXW3041" s="607"/>
      <c r="GXX3041" s="607"/>
      <c r="GXY3041" s="607"/>
      <c r="GXZ3041" s="607"/>
      <c r="GYA3041" s="607"/>
      <c r="GYB3041" s="607"/>
      <c r="GYC3041" s="607"/>
      <c r="GYD3041" s="607"/>
      <c r="GYE3041" s="607"/>
      <c r="GYF3041" s="607"/>
      <c r="GYG3041" s="607"/>
      <c r="GYH3041" s="607"/>
      <c r="GYI3041" s="607"/>
      <c r="GYJ3041" s="607"/>
      <c r="GYK3041" s="607"/>
      <c r="GYL3041" s="607"/>
      <c r="GYM3041" s="607"/>
      <c r="GYN3041" s="607"/>
      <c r="GYO3041" s="607"/>
      <c r="GYP3041" s="607"/>
      <c r="GYQ3041" s="607"/>
      <c r="GYR3041" s="607"/>
      <c r="GYS3041" s="607"/>
      <c r="GYT3041" s="607"/>
      <c r="GYU3041" s="607"/>
      <c r="GYV3041" s="607"/>
      <c r="GYW3041" s="607"/>
      <c r="GYX3041" s="607"/>
      <c r="GYY3041" s="607"/>
      <c r="GYZ3041" s="607"/>
      <c r="GZA3041" s="607"/>
      <c r="GZB3041" s="607"/>
      <c r="GZC3041" s="607"/>
      <c r="GZD3041" s="607"/>
      <c r="GZE3041" s="607"/>
      <c r="GZF3041" s="607"/>
      <c r="GZG3041" s="607"/>
      <c r="GZH3041" s="607"/>
      <c r="GZI3041" s="607"/>
      <c r="GZJ3041" s="607"/>
      <c r="GZK3041" s="607"/>
      <c r="GZL3041" s="607"/>
      <c r="GZM3041" s="607"/>
      <c r="GZN3041" s="607"/>
      <c r="GZO3041" s="607"/>
      <c r="GZP3041" s="607"/>
      <c r="GZQ3041" s="607"/>
      <c r="GZR3041" s="607"/>
      <c r="GZS3041" s="607"/>
      <c r="GZT3041" s="607"/>
      <c r="GZU3041" s="607"/>
      <c r="GZV3041" s="607"/>
      <c r="GZW3041" s="607"/>
      <c r="GZX3041" s="607"/>
      <c r="GZY3041" s="607"/>
      <c r="GZZ3041" s="607"/>
      <c r="HAA3041" s="607"/>
      <c r="HAB3041" s="607"/>
      <c r="HAC3041" s="607"/>
      <c r="HAD3041" s="607"/>
      <c r="HAE3041" s="607"/>
      <c r="HAF3041" s="607"/>
      <c r="HAG3041" s="607"/>
      <c r="HAH3041" s="607"/>
      <c r="HAI3041" s="607"/>
      <c r="HAJ3041" s="607"/>
      <c r="HAK3041" s="607"/>
      <c r="HAL3041" s="607"/>
      <c r="HAM3041" s="607"/>
      <c r="HAN3041" s="607"/>
      <c r="HAO3041" s="607"/>
      <c r="HAP3041" s="607"/>
      <c r="HAQ3041" s="607"/>
      <c r="HAR3041" s="607"/>
      <c r="HAS3041" s="607"/>
      <c r="HAT3041" s="607"/>
      <c r="HAU3041" s="607"/>
      <c r="HAV3041" s="607"/>
      <c r="HAW3041" s="607"/>
      <c r="HAX3041" s="607"/>
      <c r="HAY3041" s="607"/>
      <c r="HAZ3041" s="607"/>
      <c r="HBA3041" s="607"/>
      <c r="HBB3041" s="607"/>
      <c r="HBC3041" s="607"/>
      <c r="HBD3041" s="607"/>
      <c r="HBE3041" s="607"/>
      <c r="HBF3041" s="607"/>
      <c r="HBG3041" s="607"/>
      <c r="HBH3041" s="607"/>
      <c r="HBI3041" s="607"/>
      <c r="HBJ3041" s="607"/>
      <c r="HBK3041" s="607"/>
      <c r="HBL3041" s="607"/>
      <c r="HBM3041" s="607"/>
      <c r="HBN3041" s="607"/>
      <c r="HBO3041" s="607"/>
      <c r="HBP3041" s="607"/>
      <c r="HBQ3041" s="607"/>
      <c r="HBR3041" s="607"/>
      <c r="HBS3041" s="607"/>
      <c r="HBT3041" s="607"/>
      <c r="HBU3041" s="607"/>
      <c r="HBV3041" s="607"/>
      <c r="HBW3041" s="607"/>
      <c r="HBX3041" s="607"/>
      <c r="HBY3041" s="607"/>
      <c r="HBZ3041" s="607"/>
      <c r="HCA3041" s="607"/>
      <c r="HCB3041" s="607"/>
      <c r="HCC3041" s="607"/>
      <c r="HCD3041" s="607"/>
      <c r="HCE3041" s="607"/>
      <c r="HCF3041" s="607"/>
      <c r="HCG3041" s="607"/>
      <c r="HCH3041" s="607"/>
      <c r="HCI3041" s="607"/>
      <c r="HCJ3041" s="607"/>
      <c r="HCK3041" s="607"/>
      <c r="HCL3041" s="607"/>
      <c r="HCM3041" s="607"/>
      <c r="HCN3041" s="607"/>
      <c r="HCO3041" s="607"/>
      <c r="HCP3041" s="607"/>
      <c r="HCQ3041" s="607"/>
      <c r="HCR3041" s="607"/>
      <c r="HCS3041" s="607"/>
      <c r="HCT3041" s="607"/>
      <c r="HCU3041" s="607"/>
      <c r="HCV3041" s="607"/>
      <c r="HCW3041" s="607"/>
      <c r="HCX3041" s="607"/>
      <c r="HCY3041" s="607"/>
      <c r="HCZ3041" s="607"/>
      <c r="HDA3041" s="607"/>
      <c r="HDB3041" s="607"/>
      <c r="HDC3041" s="607"/>
      <c r="HDD3041" s="607"/>
      <c r="HDE3041" s="607"/>
      <c r="HDF3041" s="607"/>
      <c r="HDG3041" s="607"/>
      <c r="HDH3041" s="607"/>
      <c r="HDI3041" s="607"/>
      <c r="HDJ3041" s="607"/>
      <c r="HDK3041" s="607"/>
      <c r="HDL3041" s="607"/>
      <c r="HDM3041" s="607"/>
      <c r="HDN3041" s="607"/>
      <c r="HDO3041" s="607"/>
      <c r="HDP3041" s="607"/>
      <c r="HDQ3041" s="607"/>
      <c r="HDR3041" s="607"/>
      <c r="HDS3041" s="607"/>
      <c r="HDT3041" s="607"/>
      <c r="HDU3041" s="607"/>
      <c r="HDV3041" s="607"/>
      <c r="HDW3041" s="607"/>
      <c r="HDX3041" s="607"/>
      <c r="HDY3041" s="607"/>
      <c r="HDZ3041" s="607"/>
      <c r="HEA3041" s="607"/>
      <c r="HEB3041" s="607"/>
      <c r="HEC3041" s="607"/>
      <c r="HED3041" s="607"/>
      <c r="HEE3041" s="607"/>
      <c r="HEF3041" s="607"/>
      <c r="HEG3041" s="607"/>
      <c r="HEH3041" s="607"/>
      <c r="HEI3041" s="607"/>
      <c r="HEJ3041" s="607"/>
      <c r="HEK3041" s="607"/>
      <c r="HEL3041" s="607"/>
      <c r="HEM3041" s="607"/>
      <c r="HEN3041" s="607"/>
      <c r="HEO3041" s="607"/>
      <c r="HEP3041" s="607"/>
      <c r="HEQ3041" s="607"/>
      <c r="HER3041" s="607"/>
      <c r="HES3041" s="607"/>
      <c r="HET3041" s="607"/>
      <c r="HEU3041" s="607"/>
      <c r="HEV3041" s="607"/>
      <c r="HEW3041" s="607"/>
      <c r="HEX3041" s="607"/>
      <c r="HEY3041" s="607"/>
      <c r="HEZ3041" s="607"/>
      <c r="HFA3041" s="607"/>
      <c r="HFB3041" s="607"/>
      <c r="HFC3041" s="607"/>
      <c r="HFD3041" s="607"/>
      <c r="HFE3041" s="607"/>
      <c r="HFF3041" s="607"/>
      <c r="HFG3041" s="607"/>
      <c r="HFH3041" s="607"/>
      <c r="HFI3041" s="607"/>
      <c r="HFJ3041" s="607"/>
      <c r="HFK3041" s="607"/>
      <c r="HFL3041" s="607"/>
      <c r="HFM3041" s="607"/>
      <c r="HFN3041" s="607"/>
      <c r="HFO3041" s="607"/>
      <c r="HFP3041" s="607"/>
      <c r="HFQ3041" s="607"/>
      <c r="HFR3041" s="607"/>
      <c r="HFS3041" s="607"/>
      <c r="HFT3041" s="607"/>
      <c r="HFU3041" s="607"/>
      <c r="HFV3041" s="607"/>
      <c r="HFW3041" s="607"/>
      <c r="HFX3041" s="607"/>
      <c r="HFY3041" s="607"/>
      <c r="HFZ3041" s="607"/>
      <c r="HGA3041" s="607"/>
      <c r="HGB3041" s="607"/>
      <c r="HGC3041" s="607"/>
      <c r="HGD3041" s="607"/>
      <c r="HGE3041" s="607"/>
      <c r="HGF3041" s="607"/>
      <c r="HGG3041" s="607"/>
      <c r="HGH3041" s="607"/>
      <c r="HGI3041" s="607"/>
      <c r="HGJ3041" s="607"/>
      <c r="HGK3041" s="607"/>
      <c r="HGL3041" s="607"/>
      <c r="HGM3041" s="607"/>
      <c r="HGN3041" s="607"/>
      <c r="HGO3041" s="607"/>
      <c r="HGP3041" s="607"/>
      <c r="HGQ3041" s="607"/>
      <c r="HGR3041" s="607"/>
      <c r="HGS3041" s="607"/>
      <c r="HGT3041" s="607"/>
      <c r="HGU3041" s="607"/>
      <c r="HGV3041" s="607"/>
      <c r="HGW3041" s="607"/>
      <c r="HGX3041" s="607"/>
      <c r="HGY3041" s="607"/>
      <c r="HGZ3041" s="607"/>
      <c r="HHA3041" s="607"/>
      <c r="HHB3041" s="607"/>
      <c r="HHC3041" s="607"/>
      <c r="HHD3041" s="607"/>
      <c r="HHE3041" s="607"/>
      <c r="HHF3041" s="607"/>
      <c r="HHG3041" s="607"/>
      <c r="HHH3041" s="607"/>
      <c r="HHI3041" s="607"/>
      <c r="HHJ3041" s="607"/>
      <c r="HHK3041" s="607"/>
      <c r="HHL3041" s="607"/>
      <c r="HHM3041" s="607"/>
      <c r="HHN3041" s="607"/>
      <c r="HHO3041" s="607"/>
      <c r="HHP3041" s="607"/>
      <c r="HHQ3041" s="607"/>
      <c r="HHR3041" s="607"/>
      <c r="HHS3041" s="607"/>
      <c r="HHT3041" s="607"/>
      <c r="HHU3041" s="607"/>
      <c r="HHV3041" s="607"/>
      <c r="HHW3041" s="607"/>
      <c r="HHX3041" s="607"/>
      <c r="HHY3041" s="607"/>
      <c r="HHZ3041" s="607"/>
      <c r="HIA3041" s="607"/>
      <c r="HIB3041" s="607"/>
      <c r="HIC3041" s="607"/>
      <c r="HID3041" s="607"/>
      <c r="HIE3041" s="607"/>
      <c r="HIF3041" s="607"/>
      <c r="HIG3041" s="607"/>
      <c r="HIH3041" s="607"/>
      <c r="HII3041" s="607"/>
      <c r="HIJ3041" s="607"/>
      <c r="HIK3041" s="607"/>
      <c r="HIL3041" s="607"/>
      <c r="HIM3041" s="607"/>
      <c r="HIN3041" s="607"/>
      <c r="HIO3041" s="607"/>
      <c r="HIP3041" s="607"/>
      <c r="HIQ3041" s="607"/>
      <c r="HIR3041" s="607"/>
      <c r="HIS3041" s="607"/>
      <c r="HIT3041" s="607"/>
      <c r="HIU3041" s="607"/>
      <c r="HIV3041" s="607"/>
      <c r="HIW3041" s="607"/>
      <c r="HIX3041" s="607"/>
      <c r="HIY3041" s="607"/>
      <c r="HIZ3041" s="607"/>
      <c r="HJA3041" s="607"/>
      <c r="HJB3041" s="607"/>
      <c r="HJC3041" s="607"/>
      <c r="HJD3041" s="607"/>
      <c r="HJE3041" s="607"/>
      <c r="HJF3041" s="607"/>
      <c r="HJG3041" s="607"/>
      <c r="HJH3041" s="607"/>
      <c r="HJI3041" s="607"/>
      <c r="HJJ3041" s="607"/>
      <c r="HJK3041" s="607"/>
      <c r="HJL3041" s="607"/>
      <c r="HJM3041" s="607"/>
      <c r="HJN3041" s="607"/>
      <c r="HJO3041" s="607"/>
      <c r="HJP3041" s="607"/>
      <c r="HJQ3041" s="607"/>
      <c r="HJR3041" s="607"/>
      <c r="HJS3041" s="607"/>
      <c r="HJT3041" s="607"/>
      <c r="HJU3041" s="607"/>
      <c r="HJV3041" s="607"/>
      <c r="HJW3041" s="607"/>
      <c r="HJX3041" s="607"/>
      <c r="HJY3041" s="607"/>
      <c r="HJZ3041" s="607"/>
      <c r="HKA3041" s="607"/>
      <c r="HKB3041" s="607"/>
      <c r="HKC3041" s="607"/>
      <c r="HKD3041" s="607"/>
      <c r="HKE3041" s="607"/>
      <c r="HKF3041" s="607"/>
      <c r="HKG3041" s="607"/>
      <c r="HKH3041" s="607"/>
      <c r="HKI3041" s="607"/>
      <c r="HKJ3041" s="607"/>
      <c r="HKK3041" s="607"/>
      <c r="HKL3041" s="607"/>
      <c r="HKM3041" s="607"/>
      <c r="HKN3041" s="607"/>
      <c r="HKO3041" s="607"/>
      <c r="HKP3041" s="607"/>
      <c r="HKQ3041" s="607"/>
      <c r="HKR3041" s="607"/>
      <c r="HKS3041" s="607"/>
      <c r="HKT3041" s="607"/>
      <c r="HKU3041" s="607"/>
      <c r="HKV3041" s="607"/>
      <c r="HKW3041" s="607"/>
      <c r="HKX3041" s="607"/>
      <c r="HKY3041" s="607"/>
      <c r="HKZ3041" s="607"/>
      <c r="HLA3041" s="607"/>
      <c r="HLB3041" s="607"/>
      <c r="HLC3041" s="607"/>
      <c r="HLD3041" s="607"/>
      <c r="HLE3041" s="607"/>
      <c r="HLF3041" s="607"/>
      <c r="HLG3041" s="607"/>
      <c r="HLH3041" s="607"/>
      <c r="HLI3041" s="607"/>
      <c r="HLJ3041" s="607"/>
      <c r="HLK3041" s="607"/>
      <c r="HLL3041" s="607"/>
      <c r="HLM3041" s="607"/>
      <c r="HLN3041" s="607"/>
      <c r="HLO3041" s="607"/>
      <c r="HLP3041" s="607"/>
      <c r="HLQ3041" s="607"/>
      <c r="HLR3041" s="607"/>
      <c r="HLS3041" s="607"/>
      <c r="HLT3041" s="607"/>
      <c r="HLU3041" s="607"/>
      <c r="HLV3041" s="607"/>
      <c r="HLW3041" s="607"/>
      <c r="HLX3041" s="607"/>
      <c r="HLY3041" s="607"/>
      <c r="HLZ3041" s="607"/>
      <c r="HMA3041" s="607"/>
      <c r="HMB3041" s="607"/>
      <c r="HMC3041" s="607"/>
      <c r="HMD3041" s="607"/>
      <c r="HME3041" s="607"/>
      <c r="HMF3041" s="607"/>
      <c r="HMG3041" s="607"/>
      <c r="HMH3041" s="607"/>
      <c r="HMI3041" s="607"/>
      <c r="HMJ3041" s="607"/>
      <c r="HMK3041" s="607"/>
      <c r="HML3041" s="607"/>
      <c r="HMM3041" s="607"/>
      <c r="HMN3041" s="607"/>
      <c r="HMO3041" s="607"/>
      <c r="HMP3041" s="607"/>
      <c r="HMQ3041" s="607"/>
      <c r="HMR3041" s="607"/>
      <c r="HMS3041" s="607"/>
      <c r="HMT3041" s="607"/>
      <c r="HMU3041" s="607"/>
      <c r="HMV3041" s="607"/>
      <c r="HMW3041" s="607"/>
      <c r="HMX3041" s="607"/>
      <c r="HMY3041" s="607"/>
      <c r="HMZ3041" s="607"/>
      <c r="HNA3041" s="607"/>
      <c r="HNB3041" s="607"/>
      <c r="HNC3041" s="607"/>
      <c r="HND3041" s="607"/>
      <c r="HNE3041" s="607"/>
      <c r="HNF3041" s="607"/>
      <c r="HNG3041" s="607"/>
      <c r="HNH3041" s="607"/>
      <c r="HNI3041" s="607"/>
      <c r="HNJ3041" s="607"/>
      <c r="HNK3041" s="607"/>
      <c r="HNL3041" s="607"/>
      <c r="HNM3041" s="607"/>
      <c r="HNN3041" s="607"/>
      <c r="HNO3041" s="607"/>
      <c r="HNP3041" s="607"/>
      <c r="HNQ3041" s="607"/>
      <c r="HNR3041" s="607"/>
      <c r="HNS3041" s="607"/>
      <c r="HNT3041" s="607"/>
      <c r="HNU3041" s="607"/>
      <c r="HNV3041" s="607"/>
      <c r="HNW3041" s="607"/>
      <c r="HNX3041" s="607"/>
      <c r="HNY3041" s="607"/>
      <c r="HNZ3041" s="607"/>
      <c r="HOA3041" s="607"/>
      <c r="HOB3041" s="607"/>
      <c r="HOC3041" s="607"/>
      <c r="HOD3041" s="607"/>
      <c r="HOE3041" s="607"/>
      <c r="HOF3041" s="607"/>
      <c r="HOG3041" s="607"/>
      <c r="HOH3041" s="607"/>
      <c r="HOI3041" s="607"/>
      <c r="HOJ3041" s="607"/>
      <c r="HOK3041" s="607"/>
      <c r="HOL3041" s="607"/>
      <c r="HOM3041" s="607"/>
      <c r="HON3041" s="607"/>
      <c r="HOO3041" s="607"/>
      <c r="HOP3041" s="607"/>
      <c r="HOQ3041" s="607"/>
      <c r="HOR3041" s="607"/>
      <c r="HOS3041" s="607"/>
      <c r="HOT3041" s="607"/>
      <c r="HOU3041" s="607"/>
      <c r="HOV3041" s="607"/>
      <c r="HOW3041" s="607"/>
      <c r="HOX3041" s="607"/>
      <c r="HOY3041" s="607"/>
      <c r="HOZ3041" s="607"/>
      <c r="HPA3041" s="607"/>
      <c r="HPB3041" s="607"/>
      <c r="HPC3041" s="607"/>
      <c r="HPD3041" s="607"/>
      <c r="HPE3041" s="607"/>
      <c r="HPF3041" s="607"/>
      <c r="HPG3041" s="607"/>
      <c r="HPH3041" s="607"/>
      <c r="HPI3041" s="607"/>
      <c r="HPJ3041" s="607"/>
      <c r="HPK3041" s="607"/>
      <c r="HPL3041" s="607"/>
      <c r="HPM3041" s="607"/>
      <c r="HPN3041" s="607"/>
      <c r="HPO3041" s="607"/>
      <c r="HPP3041" s="607"/>
      <c r="HPQ3041" s="607"/>
      <c r="HPR3041" s="607"/>
      <c r="HPS3041" s="607"/>
      <c r="HPT3041" s="607"/>
      <c r="HPU3041" s="607"/>
      <c r="HPV3041" s="607"/>
      <c r="HPW3041" s="607"/>
      <c r="HPX3041" s="607"/>
      <c r="HPY3041" s="607"/>
      <c r="HPZ3041" s="607"/>
      <c r="HQA3041" s="607"/>
      <c r="HQB3041" s="607"/>
      <c r="HQC3041" s="607"/>
      <c r="HQD3041" s="607"/>
      <c r="HQE3041" s="607"/>
      <c r="HQF3041" s="607"/>
      <c r="HQG3041" s="607"/>
      <c r="HQH3041" s="607"/>
      <c r="HQI3041" s="607"/>
      <c r="HQJ3041" s="607"/>
      <c r="HQK3041" s="607"/>
      <c r="HQL3041" s="607"/>
      <c r="HQM3041" s="607"/>
      <c r="HQN3041" s="607"/>
      <c r="HQO3041" s="607"/>
      <c r="HQP3041" s="607"/>
      <c r="HQQ3041" s="607"/>
      <c r="HQR3041" s="607"/>
      <c r="HQS3041" s="607"/>
      <c r="HQT3041" s="607"/>
      <c r="HQU3041" s="607"/>
      <c r="HQV3041" s="607"/>
      <c r="HQW3041" s="607"/>
      <c r="HQX3041" s="607"/>
      <c r="HQY3041" s="607"/>
      <c r="HQZ3041" s="607"/>
      <c r="HRA3041" s="607"/>
      <c r="HRB3041" s="607"/>
      <c r="HRC3041" s="607"/>
      <c r="HRD3041" s="607"/>
      <c r="HRE3041" s="607"/>
      <c r="HRF3041" s="607"/>
      <c r="HRG3041" s="607"/>
      <c r="HRH3041" s="607"/>
      <c r="HRI3041" s="607"/>
      <c r="HRJ3041" s="607"/>
      <c r="HRK3041" s="607"/>
      <c r="HRL3041" s="607"/>
      <c r="HRM3041" s="607"/>
      <c r="HRN3041" s="607"/>
      <c r="HRO3041" s="607"/>
      <c r="HRP3041" s="607"/>
      <c r="HRQ3041" s="607"/>
      <c r="HRR3041" s="607"/>
      <c r="HRS3041" s="607"/>
      <c r="HRT3041" s="607"/>
      <c r="HRU3041" s="607"/>
      <c r="HRV3041" s="607"/>
      <c r="HRW3041" s="607"/>
      <c r="HRX3041" s="607"/>
      <c r="HRY3041" s="607"/>
      <c r="HRZ3041" s="607"/>
      <c r="HSA3041" s="607"/>
      <c r="HSB3041" s="607"/>
      <c r="HSC3041" s="607"/>
      <c r="HSD3041" s="607"/>
      <c r="HSE3041" s="607"/>
      <c r="HSF3041" s="607"/>
      <c r="HSG3041" s="607"/>
      <c r="HSH3041" s="607"/>
      <c r="HSI3041" s="607"/>
      <c r="HSJ3041" s="607"/>
      <c r="HSK3041" s="607"/>
      <c r="HSL3041" s="607"/>
      <c r="HSM3041" s="607"/>
      <c r="HSN3041" s="607"/>
      <c r="HSO3041" s="607"/>
      <c r="HSP3041" s="607"/>
      <c r="HSQ3041" s="607"/>
      <c r="HSR3041" s="607"/>
      <c r="HSS3041" s="607"/>
      <c r="HST3041" s="607"/>
      <c r="HSU3041" s="607"/>
      <c r="HSV3041" s="607"/>
      <c r="HSW3041" s="607"/>
      <c r="HSX3041" s="607"/>
      <c r="HSY3041" s="607"/>
      <c r="HSZ3041" s="607"/>
      <c r="HTA3041" s="607"/>
      <c r="HTB3041" s="607"/>
      <c r="HTC3041" s="607"/>
      <c r="HTD3041" s="607"/>
      <c r="HTE3041" s="607"/>
      <c r="HTF3041" s="607"/>
      <c r="HTG3041" s="607"/>
      <c r="HTH3041" s="607"/>
      <c r="HTI3041" s="607"/>
      <c r="HTJ3041" s="607"/>
      <c r="HTK3041" s="607"/>
      <c r="HTL3041" s="607"/>
      <c r="HTM3041" s="607"/>
      <c r="HTN3041" s="607"/>
      <c r="HTO3041" s="607"/>
      <c r="HTP3041" s="607"/>
      <c r="HTQ3041" s="607"/>
      <c r="HTR3041" s="607"/>
      <c r="HTS3041" s="607"/>
      <c r="HTT3041" s="607"/>
      <c r="HTU3041" s="607"/>
      <c r="HTV3041" s="607"/>
      <c r="HTW3041" s="607"/>
      <c r="HTX3041" s="607"/>
      <c r="HTY3041" s="607"/>
      <c r="HTZ3041" s="607"/>
      <c r="HUA3041" s="607"/>
      <c r="HUB3041" s="607"/>
      <c r="HUC3041" s="607"/>
      <c r="HUD3041" s="607"/>
      <c r="HUE3041" s="607"/>
      <c r="HUF3041" s="607"/>
      <c r="HUG3041" s="607"/>
      <c r="HUH3041" s="607"/>
      <c r="HUI3041" s="607"/>
      <c r="HUJ3041" s="607"/>
      <c r="HUK3041" s="607"/>
      <c r="HUL3041" s="607"/>
      <c r="HUM3041" s="607"/>
      <c r="HUN3041" s="607"/>
      <c r="HUO3041" s="607"/>
      <c r="HUP3041" s="607"/>
      <c r="HUQ3041" s="607"/>
      <c r="HUR3041" s="607"/>
      <c r="HUS3041" s="607"/>
      <c r="HUT3041" s="607"/>
      <c r="HUU3041" s="607"/>
      <c r="HUV3041" s="607"/>
      <c r="HUW3041" s="607"/>
      <c r="HUX3041" s="607"/>
      <c r="HUY3041" s="607"/>
      <c r="HUZ3041" s="607"/>
      <c r="HVA3041" s="607"/>
      <c r="HVB3041" s="607"/>
      <c r="HVC3041" s="607"/>
      <c r="HVD3041" s="607"/>
      <c r="HVE3041" s="607"/>
      <c r="HVF3041" s="607"/>
      <c r="HVG3041" s="607"/>
      <c r="HVH3041" s="607"/>
      <c r="HVI3041" s="607"/>
      <c r="HVJ3041" s="607"/>
      <c r="HVK3041" s="607"/>
      <c r="HVL3041" s="607"/>
      <c r="HVM3041" s="607"/>
      <c r="HVN3041" s="607"/>
      <c r="HVO3041" s="607"/>
      <c r="HVP3041" s="607"/>
      <c r="HVQ3041" s="607"/>
      <c r="HVR3041" s="607"/>
      <c r="HVS3041" s="607"/>
      <c r="HVT3041" s="607"/>
      <c r="HVU3041" s="607"/>
      <c r="HVV3041" s="607"/>
      <c r="HVW3041" s="607"/>
      <c r="HVX3041" s="607"/>
      <c r="HVY3041" s="607"/>
      <c r="HVZ3041" s="607"/>
      <c r="HWA3041" s="607"/>
      <c r="HWB3041" s="607"/>
      <c r="HWC3041" s="607"/>
      <c r="HWD3041" s="607"/>
      <c r="HWE3041" s="607"/>
      <c r="HWF3041" s="607"/>
      <c r="HWG3041" s="607"/>
      <c r="HWH3041" s="607"/>
      <c r="HWI3041" s="607"/>
      <c r="HWJ3041" s="607"/>
      <c r="HWK3041" s="607"/>
      <c r="HWL3041" s="607"/>
      <c r="HWM3041" s="607"/>
      <c r="HWN3041" s="607"/>
      <c r="HWO3041" s="607"/>
      <c r="HWP3041" s="607"/>
      <c r="HWQ3041" s="607"/>
      <c r="HWR3041" s="607"/>
      <c r="HWS3041" s="607"/>
      <c r="HWT3041" s="607"/>
      <c r="HWU3041" s="607"/>
      <c r="HWV3041" s="607"/>
      <c r="HWW3041" s="607"/>
      <c r="HWX3041" s="607"/>
      <c r="HWY3041" s="607"/>
      <c r="HWZ3041" s="607"/>
      <c r="HXA3041" s="607"/>
      <c r="HXB3041" s="607"/>
      <c r="HXC3041" s="607"/>
      <c r="HXD3041" s="607"/>
      <c r="HXE3041" s="607"/>
      <c r="HXF3041" s="607"/>
      <c r="HXG3041" s="607"/>
      <c r="HXH3041" s="607"/>
      <c r="HXI3041" s="607"/>
      <c r="HXJ3041" s="607"/>
      <c r="HXK3041" s="607"/>
      <c r="HXL3041" s="607"/>
      <c r="HXM3041" s="607"/>
      <c r="HXN3041" s="607"/>
      <c r="HXO3041" s="607"/>
      <c r="HXP3041" s="607"/>
      <c r="HXQ3041" s="607"/>
      <c r="HXR3041" s="607"/>
      <c r="HXS3041" s="607"/>
      <c r="HXT3041" s="607"/>
      <c r="HXU3041" s="607"/>
      <c r="HXV3041" s="607"/>
      <c r="HXW3041" s="607"/>
      <c r="HXX3041" s="607"/>
      <c r="HXY3041" s="607"/>
      <c r="HXZ3041" s="607"/>
      <c r="HYA3041" s="607"/>
      <c r="HYB3041" s="607"/>
      <c r="HYC3041" s="607"/>
      <c r="HYD3041" s="607"/>
      <c r="HYE3041" s="607"/>
      <c r="HYF3041" s="607"/>
      <c r="HYG3041" s="607"/>
      <c r="HYH3041" s="607"/>
      <c r="HYI3041" s="607"/>
      <c r="HYJ3041" s="607"/>
      <c r="HYK3041" s="607"/>
      <c r="HYL3041" s="607"/>
      <c r="HYM3041" s="607"/>
      <c r="HYN3041" s="607"/>
      <c r="HYO3041" s="607"/>
      <c r="HYP3041" s="607"/>
      <c r="HYQ3041" s="607"/>
      <c r="HYR3041" s="607"/>
      <c r="HYS3041" s="607"/>
      <c r="HYT3041" s="607"/>
      <c r="HYU3041" s="607"/>
      <c r="HYV3041" s="607"/>
      <c r="HYW3041" s="607"/>
      <c r="HYX3041" s="607"/>
      <c r="HYY3041" s="607"/>
      <c r="HYZ3041" s="607"/>
      <c r="HZA3041" s="607"/>
      <c r="HZB3041" s="607"/>
      <c r="HZC3041" s="607"/>
      <c r="HZD3041" s="607"/>
      <c r="HZE3041" s="607"/>
      <c r="HZF3041" s="607"/>
      <c r="HZG3041" s="607"/>
      <c r="HZH3041" s="607"/>
      <c r="HZI3041" s="607"/>
      <c r="HZJ3041" s="607"/>
      <c r="HZK3041" s="607"/>
      <c r="HZL3041" s="607"/>
      <c r="HZM3041" s="607"/>
      <c r="HZN3041" s="607"/>
      <c r="HZO3041" s="607"/>
      <c r="HZP3041" s="607"/>
      <c r="HZQ3041" s="607"/>
      <c r="HZR3041" s="607"/>
      <c r="HZS3041" s="607"/>
      <c r="HZT3041" s="607"/>
      <c r="HZU3041" s="607"/>
      <c r="HZV3041" s="607"/>
      <c r="HZW3041" s="607"/>
      <c r="HZX3041" s="607"/>
      <c r="HZY3041" s="607"/>
      <c r="HZZ3041" s="607"/>
      <c r="IAA3041" s="607"/>
      <c r="IAB3041" s="607"/>
      <c r="IAC3041" s="607"/>
      <c r="IAD3041" s="607"/>
      <c r="IAE3041" s="607"/>
      <c r="IAF3041" s="607"/>
      <c r="IAG3041" s="607"/>
      <c r="IAH3041" s="607"/>
      <c r="IAI3041" s="607"/>
      <c r="IAJ3041" s="607"/>
      <c r="IAK3041" s="607"/>
      <c r="IAL3041" s="607"/>
      <c r="IAM3041" s="607"/>
      <c r="IAN3041" s="607"/>
      <c r="IAO3041" s="607"/>
      <c r="IAP3041" s="607"/>
      <c r="IAQ3041" s="607"/>
      <c r="IAR3041" s="607"/>
      <c r="IAS3041" s="607"/>
      <c r="IAT3041" s="607"/>
      <c r="IAU3041" s="607"/>
      <c r="IAV3041" s="607"/>
      <c r="IAW3041" s="607"/>
      <c r="IAX3041" s="607"/>
      <c r="IAY3041" s="607"/>
      <c r="IAZ3041" s="607"/>
      <c r="IBA3041" s="607"/>
      <c r="IBB3041" s="607"/>
      <c r="IBC3041" s="607"/>
      <c r="IBD3041" s="607"/>
      <c r="IBE3041" s="607"/>
      <c r="IBF3041" s="607"/>
      <c r="IBG3041" s="607"/>
      <c r="IBH3041" s="607"/>
      <c r="IBI3041" s="607"/>
      <c r="IBJ3041" s="607"/>
      <c r="IBK3041" s="607"/>
      <c r="IBL3041" s="607"/>
      <c r="IBM3041" s="607"/>
      <c r="IBN3041" s="607"/>
      <c r="IBO3041" s="607"/>
      <c r="IBP3041" s="607"/>
      <c r="IBQ3041" s="607"/>
      <c r="IBR3041" s="607"/>
      <c r="IBS3041" s="607"/>
      <c r="IBT3041" s="607"/>
      <c r="IBU3041" s="607"/>
      <c r="IBV3041" s="607"/>
      <c r="IBW3041" s="607"/>
      <c r="IBX3041" s="607"/>
      <c r="IBY3041" s="607"/>
      <c r="IBZ3041" s="607"/>
      <c r="ICA3041" s="607"/>
      <c r="ICB3041" s="607"/>
      <c r="ICC3041" s="607"/>
      <c r="ICD3041" s="607"/>
      <c r="ICE3041" s="607"/>
      <c r="ICF3041" s="607"/>
      <c r="ICG3041" s="607"/>
      <c r="ICH3041" s="607"/>
      <c r="ICI3041" s="607"/>
      <c r="ICJ3041" s="607"/>
      <c r="ICK3041" s="607"/>
      <c r="ICL3041" s="607"/>
      <c r="ICM3041" s="607"/>
      <c r="ICN3041" s="607"/>
      <c r="ICO3041" s="607"/>
      <c r="ICP3041" s="607"/>
      <c r="ICQ3041" s="607"/>
      <c r="ICR3041" s="607"/>
      <c r="ICS3041" s="607"/>
      <c r="ICT3041" s="607"/>
      <c r="ICU3041" s="607"/>
      <c r="ICV3041" s="607"/>
      <c r="ICW3041" s="607"/>
      <c r="ICX3041" s="607"/>
      <c r="ICY3041" s="607"/>
      <c r="ICZ3041" s="607"/>
      <c r="IDA3041" s="607"/>
      <c r="IDB3041" s="607"/>
      <c r="IDC3041" s="607"/>
      <c r="IDD3041" s="607"/>
      <c r="IDE3041" s="607"/>
      <c r="IDF3041" s="607"/>
      <c r="IDG3041" s="607"/>
      <c r="IDH3041" s="607"/>
      <c r="IDI3041" s="607"/>
      <c r="IDJ3041" s="607"/>
      <c r="IDK3041" s="607"/>
      <c r="IDL3041" s="607"/>
      <c r="IDM3041" s="607"/>
      <c r="IDN3041" s="607"/>
      <c r="IDO3041" s="607"/>
      <c r="IDP3041" s="607"/>
      <c r="IDQ3041" s="607"/>
      <c r="IDR3041" s="607"/>
      <c r="IDS3041" s="607"/>
      <c r="IDT3041" s="607"/>
      <c r="IDU3041" s="607"/>
      <c r="IDV3041" s="607"/>
      <c r="IDW3041" s="607"/>
      <c r="IDX3041" s="607"/>
      <c r="IDY3041" s="607"/>
      <c r="IDZ3041" s="607"/>
      <c r="IEA3041" s="607"/>
      <c r="IEB3041" s="607"/>
      <c r="IEC3041" s="607"/>
      <c r="IED3041" s="607"/>
      <c r="IEE3041" s="607"/>
      <c r="IEF3041" s="607"/>
      <c r="IEG3041" s="607"/>
      <c r="IEH3041" s="607"/>
      <c r="IEI3041" s="607"/>
      <c r="IEJ3041" s="607"/>
      <c r="IEK3041" s="607"/>
      <c r="IEL3041" s="607"/>
      <c r="IEM3041" s="607"/>
      <c r="IEN3041" s="607"/>
      <c r="IEO3041" s="607"/>
      <c r="IEP3041" s="607"/>
      <c r="IEQ3041" s="607"/>
      <c r="IER3041" s="607"/>
      <c r="IES3041" s="607"/>
      <c r="IET3041" s="607"/>
      <c r="IEU3041" s="607"/>
      <c r="IEV3041" s="607"/>
      <c r="IEW3041" s="607"/>
      <c r="IEX3041" s="607"/>
      <c r="IEY3041" s="607"/>
      <c r="IEZ3041" s="607"/>
      <c r="IFA3041" s="607"/>
      <c r="IFB3041" s="607"/>
      <c r="IFC3041" s="607"/>
      <c r="IFD3041" s="607"/>
      <c r="IFE3041" s="607"/>
      <c r="IFF3041" s="607"/>
      <c r="IFG3041" s="607"/>
      <c r="IFH3041" s="607"/>
      <c r="IFI3041" s="607"/>
      <c r="IFJ3041" s="607"/>
      <c r="IFK3041" s="607"/>
      <c r="IFL3041" s="607"/>
      <c r="IFM3041" s="607"/>
      <c r="IFN3041" s="607"/>
      <c r="IFO3041" s="607"/>
      <c r="IFP3041" s="607"/>
      <c r="IFQ3041" s="607"/>
      <c r="IFR3041" s="607"/>
      <c r="IFS3041" s="607"/>
      <c r="IFT3041" s="607"/>
      <c r="IFU3041" s="607"/>
      <c r="IFV3041" s="607"/>
      <c r="IFW3041" s="607"/>
      <c r="IFX3041" s="607"/>
      <c r="IFY3041" s="607"/>
      <c r="IFZ3041" s="607"/>
      <c r="IGA3041" s="607"/>
      <c r="IGB3041" s="607"/>
      <c r="IGC3041" s="607"/>
      <c r="IGD3041" s="607"/>
      <c r="IGE3041" s="607"/>
      <c r="IGF3041" s="607"/>
      <c r="IGG3041" s="607"/>
      <c r="IGH3041" s="607"/>
      <c r="IGI3041" s="607"/>
      <c r="IGJ3041" s="607"/>
      <c r="IGK3041" s="607"/>
      <c r="IGL3041" s="607"/>
      <c r="IGM3041" s="607"/>
      <c r="IGN3041" s="607"/>
      <c r="IGO3041" s="607"/>
      <c r="IGP3041" s="607"/>
      <c r="IGQ3041" s="607"/>
      <c r="IGR3041" s="607"/>
      <c r="IGS3041" s="607"/>
      <c r="IGT3041" s="607"/>
      <c r="IGU3041" s="607"/>
      <c r="IGV3041" s="607"/>
      <c r="IGW3041" s="607"/>
      <c r="IGX3041" s="607"/>
      <c r="IGY3041" s="607"/>
      <c r="IGZ3041" s="607"/>
      <c r="IHA3041" s="607"/>
      <c r="IHB3041" s="607"/>
      <c r="IHC3041" s="607"/>
      <c r="IHD3041" s="607"/>
      <c r="IHE3041" s="607"/>
      <c r="IHF3041" s="607"/>
      <c r="IHG3041" s="607"/>
      <c r="IHH3041" s="607"/>
      <c r="IHI3041" s="607"/>
      <c r="IHJ3041" s="607"/>
      <c r="IHK3041" s="607"/>
      <c r="IHL3041" s="607"/>
      <c r="IHM3041" s="607"/>
      <c r="IHN3041" s="607"/>
      <c r="IHO3041" s="607"/>
      <c r="IHP3041" s="607"/>
      <c r="IHQ3041" s="607"/>
      <c r="IHR3041" s="607"/>
      <c r="IHS3041" s="607"/>
      <c r="IHT3041" s="607"/>
      <c r="IHU3041" s="607"/>
      <c r="IHV3041" s="607"/>
      <c r="IHW3041" s="607"/>
      <c r="IHX3041" s="607"/>
      <c r="IHY3041" s="607"/>
      <c r="IHZ3041" s="607"/>
      <c r="IIA3041" s="607"/>
      <c r="IIB3041" s="607"/>
      <c r="IIC3041" s="607"/>
      <c r="IID3041" s="607"/>
      <c r="IIE3041" s="607"/>
      <c r="IIF3041" s="607"/>
      <c r="IIG3041" s="607"/>
      <c r="IIH3041" s="607"/>
      <c r="III3041" s="607"/>
      <c r="IIJ3041" s="607"/>
      <c r="IIK3041" s="607"/>
      <c r="IIL3041" s="607"/>
      <c r="IIM3041" s="607"/>
      <c r="IIN3041" s="607"/>
      <c r="IIO3041" s="607"/>
      <c r="IIP3041" s="607"/>
      <c r="IIQ3041" s="607"/>
      <c r="IIR3041" s="607"/>
      <c r="IIS3041" s="607"/>
      <c r="IIT3041" s="607"/>
      <c r="IIU3041" s="607"/>
      <c r="IIV3041" s="607"/>
      <c r="IIW3041" s="607"/>
      <c r="IIX3041" s="607"/>
      <c r="IIY3041" s="607"/>
      <c r="IIZ3041" s="607"/>
      <c r="IJA3041" s="607"/>
      <c r="IJB3041" s="607"/>
      <c r="IJC3041" s="607"/>
      <c r="IJD3041" s="607"/>
      <c r="IJE3041" s="607"/>
      <c r="IJF3041" s="607"/>
      <c r="IJG3041" s="607"/>
      <c r="IJH3041" s="607"/>
      <c r="IJI3041" s="607"/>
      <c r="IJJ3041" s="607"/>
      <c r="IJK3041" s="607"/>
      <c r="IJL3041" s="607"/>
      <c r="IJM3041" s="607"/>
      <c r="IJN3041" s="607"/>
      <c r="IJO3041" s="607"/>
      <c r="IJP3041" s="607"/>
      <c r="IJQ3041" s="607"/>
      <c r="IJR3041" s="607"/>
      <c r="IJS3041" s="607"/>
      <c r="IJT3041" s="607"/>
      <c r="IJU3041" s="607"/>
      <c r="IJV3041" s="607"/>
      <c r="IJW3041" s="607"/>
      <c r="IJX3041" s="607"/>
      <c r="IJY3041" s="607"/>
      <c r="IJZ3041" s="607"/>
      <c r="IKA3041" s="607"/>
      <c r="IKB3041" s="607"/>
      <c r="IKC3041" s="607"/>
      <c r="IKD3041" s="607"/>
      <c r="IKE3041" s="607"/>
      <c r="IKF3041" s="607"/>
      <c r="IKG3041" s="607"/>
      <c r="IKH3041" s="607"/>
      <c r="IKI3041" s="607"/>
      <c r="IKJ3041" s="607"/>
      <c r="IKK3041" s="607"/>
      <c r="IKL3041" s="607"/>
      <c r="IKM3041" s="607"/>
      <c r="IKN3041" s="607"/>
      <c r="IKO3041" s="607"/>
      <c r="IKP3041" s="607"/>
      <c r="IKQ3041" s="607"/>
      <c r="IKR3041" s="607"/>
      <c r="IKS3041" s="607"/>
      <c r="IKT3041" s="607"/>
      <c r="IKU3041" s="607"/>
      <c r="IKV3041" s="607"/>
      <c r="IKW3041" s="607"/>
      <c r="IKX3041" s="607"/>
      <c r="IKY3041" s="607"/>
      <c r="IKZ3041" s="607"/>
      <c r="ILA3041" s="607"/>
      <c r="ILB3041" s="607"/>
      <c r="ILC3041" s="607"/>
      <c r="ILD3041" s="607"/>
      <c r="ILE3041" s="607"/>
      <c r="ILF3041" s="607"/>
      <c r="ILG3041" s="607"/>
      <c r="ILH3041" s="607"/>
      <c r="ILI3041" s="607"/>
      <c r="ILJ3041" s="607"/>
      <c r="ILK3041" s="607"/>
      <c r="ILL3041" s="607"/>
      <c r="ILM3041" s="607"/>
      <c r="ILN3041" s="607"/>
      <c r="ILO3041" s="607"/>
      <c r="ILP3041" s="607"/>
      <c r="ILQ3041" s="607"/>
      <c r="ILR3041" s="607"/>
      <c r="ILS3041" s="607"/>
      <c r="ILT3041" s="607"/>
      <c r="ILU3041" s="607"/>
      <c r="ILV3041" s="607"/>
      <c r="ILW3041" s="607"/>
      <c r="ILX3041" s="607"/>
      <c r="ILY3041" s="607"/>
      <c r="ILZ3041" s="607"/>
      <c r="IMA3041" s="607"/>
      <c r="IMB3041" s="607"/>
      <c r="IMC3041" s="607"/>
      <c r="IMD3041" s="607"/>
      <c r="IME3041" s="607"/>
      <c r="IMF3041" s="607"/>
      <c r="IMG3041" s="607"/>
      <c r="IMH3041" s="607"/>
      <c r="IMI3041" s="607"/>
      <c r="IMJ3041" s="607"/>
      <c r="IMK3041" s="607"/>
      <c r="IML3041" s="607"/>
      <c r="IMM3041" s="607"/>
      <c r="IMN3041" s="607"/>
      <c r="IMO3041" s="607"/>
      <c r="IMP3041" s="607"/>
      <c r="IMQ3041" s="607"/>
      <c r="IMR3041" s="607"/>
      <c r="IMS3041" s="607"/>
      <c r="IMT3041" s="607"/>
      <c r="IMU3041" s="607"/>
      <c r="IMV3041" s="607"/>
      <c r="IMW3041" s="607"/>
      <c r="IMX3041" s="607"/>
      <c r="IMY3041" s="607"/>
      <c r="IMZ3041" s="607"/>
      <c r="INA3041" s="607"/>
      <c r="INB3041" s="607"/>
      <c r="INC3041" s="607"/>
      <c r="IND3041" s="607"/>
      <c r="INE3041" s="607"/>
      <c r="INF3041" s="607"/>
      <c r="ING3041" s="607"/>
      <c r="INH3041" s="607"/>
      <c r="INI3041" s="607"/>
      <c r="INJ3041" s="607"/>
      <c r="INK3041" s="607"/>
      <c r="INL3041" s="607"/>
      <c r="INM3041" s="607"/>
      <c r="INN3041" s="607"/>
      <c r="INO3041" s="607"/>
      <c r="INP3041" s="607"/>
      <c r="INQ3041" s="607"/>
      <c r="INR3041" s="607"/>
      <c r="INS3041" s="607"/>
      <c r="INT3041" s="607"/>
      <c r="INU3041" s="607"/>
      <c r="INV3041" s="607"/>
      <c r="INW3041" s="607"/>
      <c r="INX3041" s="607"/>
      <c r="INY3041" s="607"/>
      <c r="INZ3041" s="607"/>
      <c r="IOA3041" s="607"/>
      <c r="IOB3041" s="607"/>
      <c r="IOC3041" s="607"/>
      <c r="IOD3041" s="607"/>
      <c r="IOE3041" s="607"/>
      <c r="IOF3041" s="607"/>
      <c r="IOG3041" s="607"/>
      <c r="IOH3041" s="607"/>
      <c r="IOI3041" s="607"/>
      <c r="IOJ3041" s="607"/>
      <c r="IOK3041" s="607"/>
      <c r="IOL3041" s="607"/>
      <c r="IOM3041" s="607"/>
      <c r="ION3041" s="607"/>
      <c r="IOO3041" s="607"/>
      <c r="IOP3041" s="607"/>
      <c r="IOQ3041" s="607"/>
      <c r="IOR3041" s="607"/>
      <c r="IOS3041" s="607"/>
      <c r="IOT3041" s="607"/>
      <c r="IOU3041" s="607"/>
      <c r="IOV3041" s="607"/>
      <c r="IOW3041" s="607"/>
      <c r="IOX3041" s="607"/>
      <c r="IOY3041" s="607"/>
      <c r="IOZ3041" s="607"/>
      <c r="IPA3041" s="607"/>
      <c r="IPB3041" s="607"/>
      <c r="IPC3041" s="607"/>
      <c r="IPD3041" s="607"/>
      <c r="IPE3041" s="607"/>
      <c r="IPF3041" s="607"/>
      <c r="IPG3041" s="607"/>
      <c r="IPH3041" s="607"/>
      <c r="IPI3041" s="607"/>
      <c r="IPJ3041" s="607"/>
      <c r="IPK3041" s="607"/>
      <c r="IPL3041" s="607"/>
      <c r="IPM3041" s="607"/>
      <c r="IPN3041" s="607"/>
      <c r="IPO3041" s="607"/>
      <c r="IPP3041" s="607"/>
      <c r="IPQ3041" s="607"/>
      <c r="IPR3041" s="607"/>
      <c r="IPS3041" s="607"/>
      <c r="IPT3041" s="607"/>
      <c r="IPU3041" s="607"/>
      <c r="IPV3041" s="607"/>
      <c r="IPW3041" s="607"/>
      <c r="IPX3041" s="607"/>
      <c r="IPY3041" s="607"/>
      <c r="IPZ3041" s="607"/>
      <c r="IQA3041" s="607"/>
      <c r="IQB3041" s="607"/>
      <c r="IQC3041" s="607"/>
      <c r="IQD3041" s="607"/>
      <c r="IQE3041" s="607"/>
      <c r="IQF3041" s="607"/>
      <c r="IQG3041" s="607"/>
      <c r="IQH3041" s="607"/>
      <c r="IQI3041" s="607"/>
      <c r="IQJ3041" s="607"/>
      <c r="IQK3041" s="607"/>
      <c r="IQL3041" s="607"/>
      <c r="IQM3041" s="607"/>
      <c r="IQN3041" s="607"/>
      <c r="IQO3041" s="607"/>
      <c r="IQP3041" s="607"/>
      <c r="IQQ3041" s="607"/>
      <c r="IQR3041" s="607"/>
      <c r="IQS3041" s="607"/>
      <c r="IQT3041" s="607"/>
      <c r="IQU3041" s="607"/>
      <c r="IQV3041" s="607"/>
      <c r="IQW3041" s="607"/>
      <c r="IQX3041" s="607"/>
      <c r="IQY3041" s="607"/>
      <c r="IQZ3041" s="607"/>
      <c r="IRA3041" s="607"/>
      <c r="IRB3041" s="607"/>
      <c r="IRC3041" s="607"/>
      <c r="IRD3041" s="607"/>
      <c r="IRE3041" s="607"/>
      <c r="IRF3041" s="607"/>
      <c r="IRG3041" s="607"/>
      <c r="IRH3041" s="607"/>
      <c r="IRI3041" s="607"/>
      <c r="IRJ3041" s="607"/>
      <c r="IRK3041" s="607"/>
      <c r="IRL3041" s="607"/>
      <c r="IRM3041" s="607"/>
      <c r="IRN3041" s="607"/>
      <c r="IRO3041" s="607"/>
      <c r="IRP3041" s="607"/>
      <c r="IRQ3041" s="607"/>
      <c r="IRR3041" s="607"/>
      <c r="IRS3041" s="607"/>
      <c r="IRT3041" s="607"/>
      <c r="IRU3041" s="607"/>
      <c r="IRV3041" s="607"/>
      <c r="IRW3041" s="607"/>
      <c r="IRX3041" s="607"/>
      <c r="IRY3041" s="607"/>
      <c r="IRZ3041" s="607"/>
      <c r="ISA3041" s="607"/>
      <c r="ISB3041" s="607"/>
      <c r="ISC3041" s="607"/>
      <c r="ISD3041" s="607"/>
      <c r="ISE3041" s="607"/>
      <c r="ISF3041" s="607"/>
      <c r="ISG3041" s="607"/>
      <c r="ISH3041" s="607"/>
      <c r="ISI3041" s="607"/>
      <c r="ISJ3041" s="607"/>
      <c r="ISK3041" s="607"/>
      <c r="ISL3041" s="607"/>
      <c r="ISM3041" s="607"/>
      <c r="ISN3041" s="607"/>
      <c r="ISO3041" s="607"/>
      <c r="ISP3041" s="607"/>
      <c r="ISQ3041" s="607"/>
      <c r="ISR3041" s="607"/>
      <c r="ISS3041" s="607"/>
      <c r="IST3041" s="607"/>
      <c r="ISU3041" s="607"/>
      <c r="ISV3041" s="607"/>
      <c r="ISW3041" s="607"/>
      <c r="ISX3041" s="607"/>
      <c r="ISY3041" s="607"/>
      <c r="ISZ3041" s="607"/>
      <c r="ITA3041" s="607"/>
      <c r="ITB3041" s="607"/>
      <c r="ITC3041" s="607"/>
      <c r="ITD3041" s="607"/>
      <c r="ITE3041" s="607"/>
      <c r="ITF3041" s="607"/>
      <c r="ITG3041" s="607"/>
      <c r="ITH3041" s="607"/>
      <c r="ITI3041" s="607"/>
      <c r="ITJ3041" s="607"/>
      <c r="ITK3041" s="607"/>
      <c r="ITL3041" s="607"/>
      <c r="ITM3041" s="607"/>
      <c r="ITN3041" s="607"/>
      <c r="ITO3041" s="607"/>
      <c r="ITP3041" s="607"/>
      <c r="ITQ3041" s="607"/>
      <c r="ITR3041" s="607"/>
      <c r="ITS3041" s="607"/>
      <c r="ITT3041" s="607"/>
      <c r="ITU3041" s="607"/>
      <c r="ITV3041" s="607"/>
      <c r="ITW3041" s="607"/>
      <c r="ITX3041" s="607"/>
      <c r="ITY3041" s="607"/>
      <c r="ITZ3041" s="607"/>
      <c r="IUA3041" s="607"/>
      <c r="IUB3041" s="607"/>
      <c r="IUC3041" s="607"/>
      <c r="IUD3041" s="607"/>
      <c r="IUE3041" s="607"/>
      <c r="IUF3041" s="607"/>
      <c r="IUG3041" s="607"/>
      <c r="IUH3041" s="607"/>
      <c r="IUI3041" s="607"/>
      <c r="IUJ3041" s="607"/>
      <c r="IUK3041" s="607"/>
      <c r="IUL3041" s="607"/>
      <c r="IUM3041" s="607"/>
      <c r="IUN3041" s="607"/>
      <c r="IUO3041" s="607"/>
      <c r="IUP3041" s="607"/>
      <c r="IUQ3041" s="607"/>
      <c r="IUR3041" s="607"/>
      <c r="IUS3041" s="607"/>
      <c r="IUT3041" s="607"/>
      <c r="IUU3041" s="607"/>
      <c r="IUV3041" s="607"/>
      <c r="IUW3041" s="607"/>
      <c r="IUX3041" s="607"/>
      <c r="IUY3041" s="607"/>
      <c r="IUZ3041" s="607"/>
      <c r="IVA3041" s="607"/>
      <c r="IVB3041" s="607"/>
      <c r="IVC3041" s="607"/>
      <c r="IVD3041" s="607"/>
      <c r="IVE3041" s="607"/>
      <c r="IVF3041" s="607"/>
      <c r="IVG3041" s="607"/>
      <c r="IVH3041" s="607"/>
      <c r="IVI3041" s="607"/>
      <c r="IVJ3041" s="607"/>
      <c r="IVK3041" s="607"/>
      <c r="IVL3041" s="607"/>
      <c r="IVM3041" s="607"/>
      <c r="IVN3041" s="607"/>
      <c r="IVO3041" s="607"/>
      <c r="IVP3041" s="607"/>
      <c r="IVQ3041" s="607"/>
      <c r="IVR3041" s="607"/>
      <c r="IVS3041" s="607"/>
      <c r="IVT3041" s="607"/>
      <c r="IVU3041" s="607"/>
      <c r="IVV3041" s="607"/>
      <c r="IVW3041" s="607"/>
      <c r="IVX3041" s="607"/>
      <c r="IVY3041" s="607"/>
      <c r="IVZ3041" s="607"/>
      <c r="IWA3041" s="607"/>
      <c r="IWB3041" s="607"/>
      <c r="IWC3041" s="607"/>
      <c r="IWD3041" s="607"/>
      <c r="IWE3041" s="607"/>
      <c r="IWF3041" s="607"/>
      <c r="IWG3041" s="607"/>
      <c r="IWH3041" s="607"/>
      <c r="IWI3041" s="607"/>
      <c r="IWJ3041" s="607"/>
      <c r="IWK3041" s="607"/>
      <c r="IWL3041" s="607"/>
      <c r="IWM3041" s="607"/>
      <c r="IWN3041" s="607"/>
      <c r="IWO3041" s="607"/>
      <c r="IWP3041" s="607"/>
      <c r="IWQ3041" s="607"/>
      <c r="IWR3041" s="607"/>
      <c r="IWS3041" s="607"/>
      <c r="IWT3041" s="607"/>
      <c r="IWU3041" s="607"/>
      <c r="IWV3041" s="607"/>
      <c r="IWW3041" s="607"/>
      <c r="IWX3041" s="607"/>
      <c r="IWY3041" s="607"/>
      <c r="IWZ3041" s="607"/>
      <c r="IXA3041" s="607"/>
      <c r="IXB3041" s="607"/>
      <c r="IXC3041" s="607"/>
      <c r="IXD3041" s="607"/>
      <c r="IXE3041" s="607"/>
      <c r="IXF3041" s="607"/>
      <c r="IXG3041" s="607"/>
      <c r="IXH3041" s="607"/>
      <c r="IXI3041" s="607"/>
      <c r="IXJ3041" s="607"/>
      <c r="IXK3041" s="607"/>
      <c r="IXL3041" s="607"/>
      <c r="IXM3041" s="607"/>
      <c r="IXN3041" s="607"/>
      <c r="IXO3041" s="607"/>
      <c r="IXP3041" s="607"/>
      <c r="IXQ3041" s="607"/>
      <c r="IXR3041" s="607"/>
      <c r="IXS3041" s="607"/>
      <c r="IXT3041" s="607"/>
      <c r="IXU3041" s="607"/>
      <c r="IXV3041" s="607"/>
      <c r="IXW3041" s="607"/>
      <c r="IXX3041" s="607"/>
      <c r="IXY3041" s="607"/>
      <c r="IXZ3041" s="607"/>
      <c r="IYA3041" s="607"/>
      <c r="IYB3041" s="607"/>
      <c r="IYC3041" s="607"/>
      <c r="IYD3041" s="607"/>
      <c r="IYE3041" s="607"/>
      <c r="IYF3041" s="607"/>
      <c r="IYG3041" s="607"/>
      <c r="IYH3041" s="607"/>
      <c r="IYI3041" s="607"/>
      <c r="IYJ3041" s="607"/>
      <c r="IYK3041" s="607"/>
      <c r="IYL3041" s="607"/>
      <c r="IYM3041" s="607"/>
      <c r="IYN3041" s="607"/>
      <c r="IYO3041" s="607"/>
      <c r="IYP3041" s="607"/>
      <c r="IYQ3041" s="607"/>
      <c r="IYR3041" s="607"/>
      <c r="IYS3041" s="607"/>
      <c r="IYT3041" s="607"/>
      <c r="IYU3041" s="607"/>
      <c r="IYV3041" s="607"/>
      <c r="IYW3041" s="607"/>
      <c r="IYX3041" s="607"/>
      <c r="IYY3041" s="607"/>
      <c r="IYZ3041" s="607"/>
      <c r="IZA3041" s="607"/>
      <c r="IZB3041" s="607"/>
      <c r="IZC3041" s="607"/>
      <c r="IZD3041" s="607"/>
      <c r="IZE3041" s="607"/>
      <c r="IZF3041" s="607"/>
      <c r="IZG3041" s="607"/>
      <c r="IZH3041" s="607"/>
      <c r="IZI3041" s="607"/>
      <c r="IZJ3041" s="607"/>
      <c r="IZK3041" s="607"/>
      <c r="IZL3041" s="607"/>
      <c r="IZM3041" s="607"/>
      <c r="IZN3041" s="607"/>
      <c r="IZO3041" s="607"/>
      <c r="IZP3041" s="607"/>
      <c r="IZQ3041" s="607"/>
      <c r="IZR3041" s="607"/>
      <c r="IZS3041" s="607"/>
      <c r="IZT3041" s="607"/>
      <c r="IZU3041" s="607"/>
      <c r="IZV3041" s="607"/>
      <c r="IZW3041" s="607"/>
      <c r="IZX3041" s="607"/>
      <c r="IZY3041" s="607"/>
      <c r="IZZ3041" s="607"/>
      <c r="JAA3041" s="607"/>
      <c r="JAB3041" s="607"/>
      <c r="JAC3041" s="607"/>
      <c r="JAD3041" s="607"/>
      <c r="JAE3041" s="607"/>
      <c r="JAF3041" s="607"/>
      <c r="JAG3041" s="607"/>
      <c r="JAH3041" s="607"/>
      <c r="JAI3041" s="607"/>
      <c r="JAJ3041" s="607"/>
      <c r="JAK3041" s="607"/>
      <c r="JAL3041" s="607"/>
      <c r="JAM3041" s="607"/>
      <c r="JAN3041" s="607"/>
      <c r="JAO3041" s="607"/>
      <c r="JAP3041" s="607"/>
      <c r="JAQ3041" s="607"/>
      <c r="JAR3041" s="607"/>
      <c r="JAS3041" s="607"/>
      <c r="JAT3041" s="607"/>
      <c r="JAU3041" s="607"/>
      <c r="JAV3041" s="607"/>
      <c r="JAW3041" s="607"/>
      <c r="JAX3041" s="607"/>
      <c r="JAY3041" s="607"/>
      <c r="JAZ3041" s="607"/>
      <c r="JBA3041" s="607"/>
      <c r="JBB3041" s="607"/>
      <c r="JBC3041" s="607"/>
      <c r="JBD3041" s="607"/>
      <c r="JBE3041" s="607"/>
      <c r="JBF3041" s="607"/>
      <c r="JBG3041" s="607"/>
      <c r="JBH3041" s="607"/>
      <c r="JBI3041" s="607"/>
      <c r="JBJ3041" s="607"/>
      <c r="JBK3041" s="607"/>
      <c r="JBL3041" s="607"/>
      <c r="JBM3041" s="607"/>
      <c r="JBN3041" s="607"/>
      <c r="JBO3041" s="607"/>
      <c r="JBP3041" s="607"/>
      <c r="JBQ3041" s="607"/>
      <c r="JBR3041" s="607"/>
      <c r="JBS3041" s="607"/>
      <c r="JBT3041" s="607"/>
      <c r="JBU3041" s="607"/>
      <c r="JBV3041" s="607"/>
      <c r="JBW3041" s="607"/>
      <c r="JBX3041" s="607"/>
      <c r="JBY3041" s="607"/>
      <c r="JBZ3041" s="607"/>
      <c r="JCA3041" s="607"/>
      <c r="JCB3041" s="607"/>
      <c r="JCC3041" s="607"/>
      <c r="JCD3041" s="607"/>
      <c r="JCE3041" s="607"/>
      <c r="JCF3041" s="607"/>
      <c r="JCG3041" s="607"/>
      <c r="JCH3041" s="607"/>
      <c r="JCI3041" s="607"/>
      <c r="JCJ3041" s="607"/>
      <c r="JCK3041" s="607"/>
      <c r="JCL3041" s="607"/>
      <c r="JCM3041" s="607"/>
      <c r="JCN3041" s="607"/>
      <c r="JCO3041" s="607"/>
      <c r="JCP3041" s="607"/>
      <c r="JCQ3041" s="607"/>
      <c r="JCR3041" s="607"/>
      <c r="JCS3041" s="607"/>
      <c r="JCT3041" s="607"/>
      <c r="JCU3041" s="607"/>
      <c r="JCV3041" s="607"/>
      <c r="JCW3041" s="607"/>
      <c r="JCX3041" s="607"/>
      <c r="JCY3041" s="607"/>
      <c r="JCZ3041" s="607"/>
      <c r="JDA3041" s="607"/>
      <c r="JDB3041" s="607"/>
      <c r="JDC3041" s="607"/>
      <c r="JDD3041" s="607"/>
      <c r="JDE3041" s="607"/>
      <c r="JDF3041" s="607"/>
      <c r="JDG3041" s="607"/>
      <c r="JDH3041" s="607"/>
      <c r="JDI3041" s="607"/>
      <c r="JDJ3041" s="607"/>
      <c r="JDK3041" s="607"/>
      <c r="JDL3041" s="607"/>
      <c r="JDM3041" s="607"/>
      <c r="JDN3041" s="607"/>
      <c r="JDO3041" s="607"/>
      <c r="JDP3041" s="607"/>
      <c r="JDQ3041" s="607"/>
      <c r="JDR3041" s="607"/>
      <c r="JDS3041" s="607"/>
      <c r="JDT3041" s="607"/>
      <c r="JDU3041" s="607"/>
      <c r="JDV3041" s="607"/>
      <c r="JDW3041" s="607"/>
      <c r="JDX3041" s="607"/>
      <c r="JDY3041" s="607"/>
      <c r="JDZ3041" s="607"/>
      <c r="JEA3041" s="607"/>
      <c r="JEB3041" s="607"/>
      <c r="JEC3041" s="607"/>
      <c r="JED3041" s="607"/>
      <c r="JEE3041" s="607"/>
      <c r="JEF3041" s="607"/>
      <c r="JEG3041" s="607"/>
      <c r="JEH3041" s="607"/>
      <c r="JEI3041" s="607"/>
      <c r="JEJ3041" s="607"/>
      <c r="JEK3041" s="607"/>
      <c r="JEL3041" s="607"/>
      <c r="JEM3041" s="607"/>
      <c r="JEN3041" s="607"/>
      <c r="JEO3041" s="607"/>
      <c r="JEP3041" s="607"/>
      <c r="JEQ3041" s="607"/>
      <c r="JER3041" s="607"/>
      <c r="JES3041" s="607"/>
      <c r="JET3041" s="607"/>
      <c r="JEU3041" s="607"/>
      <c r="JEV3041" s="607"/>
      <c r="JEW3041" s="607"/>
      <c r="JEX3041" s="607"/>
      <c r="JEY3041" s="607"/>
      <c r="JEZ3041" s="607"/>
      <c r="JFA3041" s="607"/>
      <c r="JFB3041" s="607"/>
      <c r="JFC3041" s="607"/>
      <c r="JFD3041" s="607"/>
      <c r="JFE3041" s="607"/>
      <c r="JFF3041" s="607"/>
      <c r="JFG3041" s="607"/>
      <c r="JFH3041" s="607"/>
      <c r="JFI3041" s="607"/>
      <c r="JFJ3041" s="607"/>
      <c r="JFK3041" s="607"/>
      <c r="JFL3041" s="607"/>
      <c r="JFM3041" s="607"/>
      <c r="JFN3041" s="607"/>
      <c r="JFO3041" s="607"/>
      <c r="JFP3041" s="607"/>
      <c r="JFQ3041" s="607"/>
      <c r="JFR3041" s="607"/>
      <c r="JFS3041" s="607"/>
      <c r="JFT3041" s="607"/>
      <c r="JFU3041" s="607"/>
      <c r="JFV3041" s="607"/>
      <c r="JFW3041" s="607"/>
      <c r="JFX3041" s="607"/>
      <c r="JFY3041" s="607"/>
      <c r="JFZ3041" s="607"/>
      <c r="JGA3041" s="607"/>
      <c r="JGB3041" s="607"/>
      <c r="JGC3041" s="607"/>
      <c r="JGD3041" s="607"/>
      <c r="JGE3041" s="607"/>
      <c r="JGF3041" s="607"/>
      <c r="JGG3041" s="607"/>
      <c r="JGH3041" s="607"/>
      <c r="JGI3041" s="607"/>
      <c r="JGJ3041" s="607"/>
      <c r="JGK3041" s="607"/>
      <c r="JGL3041" s="607"/>
      <c r="JGM3041" s="607"/>
      <c r="JGN3041" s="607"/>
      <c r="JGO3041" s="607"/>
      <c r="JGP3041" s="607"/>
      <c r="JGQ3041" s="607"/>
      <c r="JGR3041" s="607"/>
      <c r="JGS3041" s="607"/>
      <c r="JGT3041" s="607"/>
      <c r="JGU3041" s="607"/>
      <c r="JGV3041" s="607"/>
      <c r="JGW3041" s="607"/>
      <c r="JGX3041" s="607"/>
      <c r="JGY3041" s="607"/>
      <c r="JGZ3041" s="607"/>
      <c r="JHA3041" s="607"/>
      <c r="JHB3041" s="607"/>
      <c r="JHC3041" s="607"/>
      <c r="JHD3041" s="607"/>
      <c r="JHE3041" s="607"/>
      <c r="JHF3041" s="607"/>
      <c r="JHG3041" s="607"/>
      <c r="JHH3041" s="607"/>
      <c r="JHI3041" s="607"/>
      <c r="JHJ3041" s="607"/>
      <c r="JHK3041" s="607"/>
      <c r="JHL3041" s="607"/>
      <c r="JHM3041" s="607"/>
      <c r="JHN3041" s="607"/>
      <c r="JHO3041" s="607"/>
      <c r="JHP3041" s="607"/>
      <c r="JHQ3041" s="607"/>
      <c r="JHR3041" s="607"/>
      <c r="JHS3041" s="607"/>
      <c r="JHT3041" s="607"/>
      <c r="JHU3041" s="607"/>
      <c r="JHV3041" s="607"/>
      <c r="JHW3041" s="607"/>
      <c r="JHX3041" s="607"/>
      <c r="JHY3041" s="607"/>
      <c r="JHZ3041" s="607"/>
      <c r="JIA3041" s="607"/>
      <c r="JIB3041" s="607"/>
      <c r="JIC3041" s="607"/>
      <c r="JID3041" s="607"/>
      <c r="JIE3041" s="607"/>
      <c r="JIF3041" s="607"/>
      <c r="JIG3041" s="607"/>
      <c r="JIH3041" s="607"/>
      <c r="JII3041" s="607"/>
      <c r="JIJ3041" s="607"/>
      <c r="JIK3041" s="607"/>
      <c r="JIL3041" s="607"/>
      <c r="JIM3041" s="607"/>
      <c r="JIN3041" s="607"/>
      <c r="JIO3041" s="607"/>
      <c r="JIP3041" s="607"/>
      <c r="JIQ3041" s="607"/>
      <c r="JIR3041" s="607"/>
      <c r="JIS3041" s="607"/>
      <c r="JIT3041" s="607"/>
      <c r="JIU3041" s="607"/>
      <c r="JIV3041" s="607"/>
      <c r="JIW3041" s="607"/>
      <c r="JIX3041" s="607"/>
      <c r="JIY3041" s="607"/>
      <c r="JIZ3041" s="607"/>
      <c r="JJA3041" s="607"/>
      <c r="JJB3041" s="607"/>
      <c r="JJC3041" s="607"/>
      <c r="JJD3041" s="607"/>
      <c r="JJE3041" s="607"/>
      <c r="JJF3041" s="607"/>
      <c r="JJG3041" s="607"/>
      <c r="JJH3041" s="607"/>
      <c r="JJI3041" s="607"/>
      <c r="JJJ3041" s="607"/>
      <c r="JJK3041" s="607"/>
      <c r="JJL3041" s="607"/>
      <c r="JJM3041" s="607"/>
      <c r="JJN3041" s="607"/>
      <c r="JJO3041" s="607"/>
      <c r="JJP3041" s="607"/>
      <c r="JJQ3041" s="607"/>
      <c r="JJR3041" s="607"/>
      <c r="JJS3041" s="607"/>
      <c r="JJT3041" s="607"/>
      <c r="JJU3041" s="607"/>
      <c r="JJV3041" s="607"/>
      <c r="JJW3041" s="607"/>
      <c r="JJX3041" s="607"/>
      <c r="JJY3041" s="607"/>
      <c r="JJZ3041" s="607"/>
      <c r="JKA3041" s="607"/>
      <c r="JKB3041" s="607"/>
      <c r="JKC3041" s="607"/>
      <c r="JKD3041" s="607"/>
      <c r="JKE3041" s="607"/>
      <c r="JKF3041" s="607"/>
      <c r="JKG3041" s="607"/>
      <c r="JKH3041" s="607"/>
      <c r="JKI3041" s="607"/>
      <c r="JKJ3041" s="607"/>
      <c r="JKK3041" s="607"/>
      <c r="JKL3041" s="607"/>
      <c r="JKM3041" s="607"/>
      <c r="JKN3041" s="607"/>
      <c r="JKO3041" s="607"/>
      <c r="JKP3041" s="607"/>
      <c r="JKQ3041" s="607"/>
      <c r="JKR3041" s="607"/>
      <c r="JKS3041" s="607"/>
      <c r="JKT3041" s="607"/>
      <c r="JKU3041" s="607"/>
      <c r="JKV3041" s="607"/>
      <c r="JKW3041" s="607"/>
      <c r="JKX3041" s="607"/>
      <c r="JKY3041" s="607"/>
      <c r="JKZ3041" s="607"/>
      <c r="JLA3041" s="607"/>
      <c r="JLB3041" s="607"/>
      <c r="JLC3041" s="607"/>
      <c r="JLD3041" s="607"/>
      <c r="JLE3041" s="607"/>
      <c r="JLF3041" s="607"/>
      <c r="JLG3041" s="607"/>
      <c r="JLH3041" s="607"/>
      <c r="JLI3041" s="607"/>
      <c r="JLJ3041" s="607"/>
      <c r="JLK3041" s="607"/>
      <c r="JLL3041" s="607"/>
      <c r="JLM3041" s="607"/>
      <c r="JLN3041" s="607"/>
      <c r="JLO3041" s="607"/>
      <c r="JLP3041" s="607"/>
      <c r="JLQ3041" s="607"/>
      <c r="JLR3041" s="607"/>
      <c r="JLS3041" s="607"/>
      <c r="JLT3041" s="607"/>
      <c r="JLU3041" s="607"/>
      <c r="JLV3041" s="607"/>
      <c r="JLW3041" s="607"/>
      <c r="JLX3041" s="607"/>
      <c r="JLY3041" s="607"/>
      <c r="JLZ3041" s="607"/>
      <c r="JMA3041" s="607"/>
      <c r="JMB3041" s="607"/>
      <c r="JMC3041" s="607"/>
      <c r="JMD3041" s="607"/>
      <c r="JME3041" s="607"/>
      <c r="JMF3041" s="607"/>
      <c r="JMG3041" s="607"/>
      <c r="JMH3041" s="607"/>
      <c r="JMI3041" s="607"/>
      <c r="JMJ3041" s="607"/>
      <c r="JMK3041" s="607"/>
      <c r="JML3041" s="607"/>
      <c r="JMM3041" s="607"/>
      <c r="JMN3041" s="607"/>
      <c r="JMO3041" s="607"/>
      <c r="JMP3041" s="607"/>
      <c r="JMQ3041" s="607"/>
      <c r="JMR3041" s="607"/>
      <c r="JMS3041" s="607"/>
      <c r="JMT3041" s="607"/>
      <c r="JMU3041" s="607"/>
      <c r="JMV3041" s="607"/>
      <c r="JMW3041" s="607"/>
      <c r="JMX3041" s="607"/>
      <c r="JMY3041" s="607"/>
      <c r="JMZ3041" s="607"/>
      <c r="JNA3041" s="607"/>
      <c r="JNB3041" s="607"/>
      <c r="JNC3041" s="607"/>
      <c r="JND3041" s="607"/>
      <c r="JNE3041" s="607"/>
      <c r="JNF3041" s="607"/>
      <c r="JNG3041" s="607"/>
      <c r="JNH3041" s="607"/>
      <c r="JNI3041" s="607"/>
      <c r="JNJ3041" s="607"/>
      <c r="JNK3041" s="607"/>
      <c r="JNL3041" s="607"/>
      <c r="JNM3041" s="607"/>
      <c r="JNN3041" s="607"/>
      <c r="JNO3041" s="607"/>
      <c r="JNP3041" s="607"/>
      <c r="JNQ3041" s="607"/>
      <c r="JNR3041" s="607"/>
      <c r="JNS3041" s="607"/>
      <c r="JNT3041" s="607"/>
      <c r="JNU3041" s="607"/>
      <c r="JNV3041" s="607"/>
      <c r="JNW3041" s="607"/>
      <c r="JNX3041" s="607"/>
      <c r="JNY3041" s="607"/>
      <c r="JNZ3041" s="607"/>
      <c r="JOA3041" s="607"/>
      <c r="JOB3041" s="607"/>
      <c r="JOC3041" s="607"/>
      <c r="JOD3041" s="607"/>
      <c r="JOE3041" s="607"/>
      <c r="JOF3041" s="607"/>
      <c r="JOG3041" s="607"/>
      <c r="JOH3041" s="607"/>
      <c r="JOI3041" s="607"/>
      <c r="JOJ3041" s="607"/>
      <c r="JOK3041" s="607"/>
      <c r="JOL3041" s="607"/>
      <c r="JOM3041" s="607"/>
      <c r="JON3041" s="607"/>
      <c r="JOO3041" s="607"/>
      <c r="JOP3041" s="607"/>
      <c r="JOQ3041" s="607"/>
      <c r="JOR3041" s="607"/>
      <c r="JOS3041" s="607"/>
      <c r="JOT3041" s="607"/>
      <c r="JOU3041" s="607"/>
      <c r="JOV3041" s="607"/>
      <c r="JOW3041" s="607"/>
      <c r="JOX3041" s="607"/>
      <c r="JOY3041" s="607"/>
      <c r="JOZ3041" s="607"/>
      <c r="JPA3041" s="607"/>
      <c r="JPB3041" s="607"/>
      <c r="JPC3041" s="607"/>
      <c r="JPD3041" s="607"/>
      <c r="JPE3041" s="607"/>
      <c r="JPF3041" s="607"/>
      <c r="JPG3041" s="607"/>
      <c r="JPH3041" s="607"/>
      <c r="JPI3041" s="607"/>
      <c r="JPJ3041" s="607"/>
      <c r="JPK3041" s="607"/>
      <c r="JPL3041" s="607"/>
      <c r="JPM3041" s="607"/>
      <c r="JPN3041" s="607"/>
      <c r="JPO3041" s="607"/>
      <c r="JPP3041" s="607"/>
      <c r="JPQ3041" s="607"/>
      <c r="JPR3041" s="607"/>
      <c r="JPS3041" s="607"/>
      <c r="JPT3041" s="607"/>
      <c r="JPU3041" s="607"/>
      <c r="JPV3041" s="607"/>
      <c r="JPW3041" s="607"/>
      <c r="JPX3041" s="607"/>
      <c r="JPY3041" s="607"/>
      <c r="JPZ3041" s="607"/>
      <c r="JQA3041" s="607"/>
      <c r="JQB3041" s="607"/>
      <c r="JQC3041" s="607"/>
      <c r="JQD3041" s="607"/>
      <c r="JQE3041" s="607"/>
      <c r="JQF3041" s="607"/>
      <c r="JQG3041" s="607"/>
      <c r="JQH3041" s="607"/>
      <c r="JQI3041" s="607"/>
      <c r="JQJ3041" s="607"/>
      <c r="JQK3041" s="607"/>
      <c r="JQL3041" s="607"/>
      <c r="JQM3041" s="607"/>
      <c r="JQN3041" s="607"/>
      <c r="JQO3041" s="607"/>
      <c r="JQP3041" s="607"/>
      <c r="JQQ3041" s="607"/>
      <c r="JQR3041" s="607"/>
      <c r="JQS3041" s="607"/>
      <c r="JQT3041" s="607"/>
      <c r="JQU3041" s="607"/>
      <c r="JQV3041" s="607"/>
      <c r="JQW3041" s="607"/>
      <c r="JQX3041" s="607"/>
      <c r="JQY3041" s="607"/>
      <c r="JQZ3041" s="607"/>
      <c r="JRA3041" s="607"/>
      <c r="JRB3041" s="607"/>
      <c r="JRC3041" s="607"/>
      <c r="JRD3041" s="607"/>
      <c r="JRE3041" s="607"/>
      <c r="JRF3041" s="607"/>
      <c r="JRG3041" s="607"/>
      <c r="JRH3041" s="607"/>
      <c r="JRI3041" s="607"/>
      <c r="JRJ3041" s="607"/>
      <c r="JRK3041" s="607"/>
      <c r="JRL3041" s="607"/>
      <c r="JRM3041" s="607"/>
      <c r="JRN3041" s="607"/>
      <c r="JRO3041" s="607"/>
      <c r="JRP3041" s="607"/>
      <c r="JRQ3041" s="607"/>
      <c r="JRR3041" s="607"/>
      <c r="JRS3041" s="607"/>
      <c r="JRT3041" s="607"/>
      <c r="JRU3041" s="607"/>
      <c r="JRV3041" s="607"/>
      <c r="JRW3041" s="607"/>
      <c r="JRX3041" s="607"/>
      <c r="JRY3041" s="607"/>
      <c r="JRZ3041" s="607"/>
      <c r="JSA3041" s="607"/>
      <c r="JSB3041" s="607"/>
      <c r="JSC3041" s="607"/>
      <c r="JSD3041" s="607"/>
      <c r="JSE3041" s="607"/>
      <c r="JSF3041" s="607"/>
      <c r="JSG3041" s="607"/>
      <c r="JSH3041" s="607"/>
      <c r="JSI3041" s="607"/>
      <c r="JSJ3041" s="607"/>
      <c r="JSK3041" s="607"/>
      <c r="JSL3041" s="607"/>
      <c r="JSM3041" s="607"/>
      <c r="JSN3041" s="607"/>
      <c r="JSO3041" s="607"/>
      <c r="JSP3041" s="607"/>
      <c r="JSQ3041" s="607"/>
      <c r="JSR3041" s="607"/>
      <c r="JSS3041" s="607"/>
      <c r="JST3041" s="607"/>
      <c r="JSU3041" s="607"/>
      <c r="JSV3041" s="607"/>
      <c r="JSW3041" s="607"/>
      <c r="JSX3041" s="607"/>
      <c r="JSY3041" s="607"/>
      <c r="JSZ3041" s="607"/>
      <c r="JTA3041" s="607"/>
      <c r="JTB3041" s="607"/>
      <c r="JTC3041" s="607"/>
      <c r="JTD3041" s="607"/>
      <c r="JTE3041" s="607"/>
      <c r="JTF3041" s="607"/>
      <c r="JTG3041" s="607"/>
      <c r="JTH3041" s="607"/>
      <c r="JTI3041" s="607"/>
      <c r="JTJ3041" s="607"/>
      <c r="JTK3041" s="607"/>
      <c r="JTL3041" s="607"/>
      <c r="JTM3041" s="607"/>
      <c r="JTN3041" s="607"/>
      <c r="JTO3041" s="607"/>
      <c r="JTP3041" s="607"/>
      <c r="JTQ3041" s="607"/>
      <c r="JTR3041" s="607"/>
      <c r="JTS3041" s="607"/>
      <c r="JTT3041" s="607"/>
      <c r="JTU3041" s="607"/>
      <c r="JTV3041" s="607"/>
      <c r="JTW3041" s="607"/>
      <c r="JTX3041" s="607"/>
      <c r="JTY3041" s="607"/>
      <c r="JTZ3041" s="607"/>
      <c r="JUA3041" s="607"/>
      <c r="JUB3041" s="607"/>
      <c r="JUC3041" s="607"/>
      <c r="JUD3041" s="607"/>
      <c r="JUE3041" s="607"/>
      <c r="JUF3041" s="607"/>
      <c r="JUG3041" s="607"/>
      <c r="JUH3041" s="607"/>
      <c r="JUI3041" s="607"/>
      <c r="JUJ3041" s="607"/>
      <c r="JUK3041" s="607"/>
      <c r="JUL3041" s="607"/>
      <c r="JUM3041" s="607"/>
      <c r="JUN3041" s="607"/>
      <c r="JUO3041" s="607"/>
      <c r="JUP3041" s="607"/>
      <c r="JUQ3041" s="607"/>
      <c r="JUR3041" s="607"/>
      <c r="JUS3041" s="607"/>
      <c r="JUT3041" s="607"/>
      <c r="JUU3041" s="607"/>
      <c r="JUV3041" s="607"/>
      <c r="JUW3041" s="607"/>
      <c r="JUX3041" s="607"/>
      <c r="JUY3041" s="607"/>
      <c r="JUZ3041" s="607"/>
      <c r="JVA3041" s="607"/>
      <c r="JVB3041" s="607"/>
      <c r="JVC3041" s="607"/>
      <c r="JVD3041" s="607"/>
      <c r="JVE3041" s="607"/>
      <c r="JVF3041" s="607"/>
      <c r="JVG3041" s="607"/>
      <c r="JVH3041" s="607"/>
      <c r="JVI3041" s="607"/>
      <c r="JVJ3041" s="607"/>
      <c r="JVK3041" s="607"/>
      <c r="JVL3041" s="607"/>
      <c r="JVM3041" s="607"/>
      <c r="JVN3041" s="607"/>
      <c r="JVO3041" s="607"/>
      <c r="JVP3041" s="607"/>
      <c r="JVQ3041" s="607"/>
      <c r="JVR3041" s="607"/>
      <c r="JVS3041" s="607"/>
      <c r="JVT3041" s="607"/>
      <c r="JVU3041" s="607"/>
      <c r="JVV3041" s="607"/>
      <c r="JVW3041" s="607"/>
      <c r="JVX3041" s="607"/>
      <c r="JVY3041" s="607"/>
      <c r="JVZ3041" s="607"/>
      <c r="JWA3041" s="607"/>
      <c r="JWB3041" s="607"/>
      <c r="JWC3041" s="607"/>
      <c r="JWD3041" s="607"/>
      <c r="JWE3041" s="607"/>
      <c r="JWF3041" s="607"/>
      <c r="JWG3041" s="607"/>
      <c r="JWH3041" s="607"/>
      <c r="JWI3041" s="607"/>
      <c r="JWJ3041" s="607"/>
      <c r="JWK3041" s="607"/>
      <c r="JWL3041" s="607"/>
      <c r="JWM3041" s="607"/>
      <c r="JWN3041" s="607"/>
      <c r="JWO3041" s="607"/>
      <c r="JWP3041" s="607"/>
      <c r="JWQ3041" s="607"/>
      <c r="JWR3041" s="607"/>
      <c r="JWS3041" s="607"/>
      <c r="JWT3041" s="607"/>
      <c r="JWU3041" s="607"/>
      <c r="JWV3041" s="607"/>
      <c r="JWW3041" s="607"/>
      <c r="JWX3041" s="607"/>
      <c r="JWY3041" s="607"/>
      <c r="JWZ3041" s="607"/>
      <c r="JXA3041" s="607"/>
      <c r="JXB3041" s="607"/>
      <c r="JXC3041" s="607"/>
      <c r="JXD3041" s="607"/>
      <c r="JXE3041" s="607"/>
      <c r="JXF3041" s="607"/>
      <c r="JXG3041" s="607"/>
      <c r="JXH3041" s="607"/>
      <c r="JXI3041" s="607"/>
      <c r="JXJ3041" s="607"/>
      <c r="JXK3041" s="607"/>
      <c r="JXL3041" s="607"/>
      <c r="JXM3041" s="607"/>
      <c r="JXN3041" s="607"/>
      <c r="JXO3041" s="607"/>
      <c r="JXP3041" s="607"/>
      <c r="JXQ3041" s="607"/>
      <c r="JXR3041" s="607"/>
      <c r="JXS3041" s="607"/>
      <c r="JXT3041" s="607"/>
      <c r="JXU3041" s="607"/>
      <c r="JXV3041" s="607"/>
      <c r="JXW3041" s="607"/>
      <c r="JXX3041" s="607"/>
      <c r="JXY3041" s="607"/>
      <c r="JXZ3041" s="607"/>
      <c r="JYA3041" s="607"/>
      <c r="JYB3041" s="607"/>
      <c r="JYC3041" s="607"/>
      <c r="JYD3041" s="607"/>
      <c r="JYE3041" s="607"/>
      <c r="JYF3041" s="607"/>
      <c r="JYG3041" s="607"/>
      <c r="JYH3041" s="607"/>
      <c r="JYI3041" s="607"/>
      <c r="JYJ3041" s="607"/>
      <c r="JYK3041" s="607"/>
      <c r="JYL3041" s="607"/>
      <c r="JYM3041" s="607"/>
      <c r="JYN3041" s="607"/>
      <c r="JYO3041" s="607"/>
      <c r="JYP3041" s="607"/>
      <c r="JYQ3041" s="607"/>
      <c r="JYR3041" s="607"/>
      <c r="JYS3041" s="607"/>
      <c r="JYT3041" s="607"/>
      <c r="JYU3041" s="607"/>
      <c r="JYV3041" s="607"/>
      <c r="JYW3041" s="607"/>
      <c r="JYX3041" s="607"/>
      <c r="JYY3041" s="607"/>
      <c r="JYZ3041" s="607"/>
      <c r="JZA3041" s="607"/>
      <c r="JZB3041" s="607"/>
      <c r="JZC3041" s="607"/>
      <c r="JZD3041" s="607"/>
      <c r="JZE3041" s="607"/>
      <c r="JZF3041" s="607"/>
      <c r="JZG3041" s="607"/>
      <c r="JZH3041" s="607"/>
      <c r="JZI3041" s="607"/>
      <c r="JZJ3041" s="607"/>
      <c r="JZK3041" s="607"/>
      <c r="JZL3041" s="607"/>
      <c r="JZM3041" s="607"/>
      <c r="JZN3041" s="607"/>
      <c r="JZO3041" s="607"/>
      <c r="JZP3041" s="607"/>
      <c r="JZQ3041" s="607"/>
      <c r="JZR3041" s="607"/>
      <c r="JZS3041" s="607"/>
      <c r="JZT3041" s="607"/>
      <c r="JZU3041" s="607"/>
      <c r="JZV3041" s="607"/>
      <c r="JZW3041" s="607"/>
      <c r="JZX3041" s="607"/>
      <c r="JZY3041" s="607"/>
      <c r="JZZ3041" s="607"/>
      <c r="KAA3041" s="607"/>
      <c r="KAB3041" s="607"/>
      <c r="KAC3041" s="607"/>
      <c r="KAD3041" s="607"/>
      <c r="KAE3041" s="607"/>
      <c r="KAF3041" s="607"/>
      <c r="KAG3041" s="607"/>
      <c r="KAH3041" s="607"/>
      <c r="KAI3041" s="607"/>
      <c r="KAJ3041" s="607"/>
      <c r="KAK3041" s="607"/>
      <c r="KAL3041" s="607"/>
      <c r="KAM3041" s="607"/>
      <c r="KAN3041" s="607"/>
      <c r="KAO3041" s="607"/>
      <c r="KAP3041" s="607"/>
      <c r="KAQ3041" s="607"/>
      <c r="KAR3041" s="607"/>
      <c r="KAS3041" s="607"/>
      <c r="KAT3041" s="607"/>
      <c r="KAU3041" s="607"/>
      <c r="KAV3041" s="607"/>
      <c r="KAW3041" s="607"/>
      <c r="KAX3041" s="607"/>
      <c r="KAY3041" s="607"/>
      <c r="KAZ3041" s="607"/>
      <c r="KBA3041" s="607"/>
      <c r="KBB3041" s="607"/>
      <c r="KBC3041" s="607"/>
      <c r="KBD3041" s="607"/>
      <c r="KBE3041" s="607"/>
      <c r="KBF3041" s="607"/>
      <c r="KBG3041" s="607"/>
      <c r="KBH3041" s="607"/>
      <c r="KBI3041" s="607"/>
      <c r="KBJ3041" s="607"/>
      <c r="KBK3041" s="607"/>
      <c r="KBL3041" s="607"/>
      <c r="KBM3041" s="607"/>
      <c r="KBN3041" s="607"/>
      <c r="KBO3041" s="607"/>
      <c r="KBP3041" s="607"/>
      <c r="KBQ3041" s="607"/>
      <c r="KBR3041" s="607"/>
      <c r="KBS3041" s="607"/>
      <c r="KBT3041" s="607"/>
      <c r="KBU3041" s="607"/>
      <c r="KBV3041" s="607"/>
      <c r="KBW3041" s="607"/>
      <c r="KBX3041" s="607"/>
      <c r="KBY3041" s="607"/>
      <c r="KBZ3041" s="607"/>
      <c r="KCA3041" s="607"/>
      <c r="KCB3041" s="607"/>
      <c r="KCC3041" s="607"/>
      <c r="KCD3041" s="607"/>
      <c r="KCE3041" s="607"/>
      <c r="KCF3041" s="607"/>
      <c r="KCG3041" s="607"/>
      <c r="KCH3041" s="607"/>
      <c r="KCI3041" s="607"/>
      <c r="KCJ3041" s="607"/>
      <c r="KCK3041" s="607"/>
      <c r="KCL3041" s="607"/>
      <c r="KCM3041" s="607"/>
      <c r="KCN3041" s="607"/>
      <c r="KCO3041" s="607"/>
      <c r="KCP3041" s="607"/>
      <c r="KCQ3041" s="607"/>
      <c r="KCR3041" s="607"/>
      <c r="KCS3041" s="607"/>
      <c r="KCT3041" s="607"/>
      <c r="KCU3041" s="607"/>
      <c r="KCV3041" s="607"/>
      <c r="KCW3041" s="607"/>
      <c r="KCX3041" s="607"/>
      <c r="KCY3041" s="607"/>
      <c r="KCZ3041" s="607"/>
      <c r="KDA3041" s="607"/>
      <c r="KDB3041" s="607"/>
      <c r="KDC3041" s="607"/>
      <c r="KDD3041" s="607"/>
      <c r="KDE3041" s="607"/>
      <c r="KDF3041" s="607"/>
      <c r="KDG3041" s="607"/>
      <c r="KDH3041" s="607"/>
      <c r="KDI3041" s="607"/>
      <c r="KDJ3041" s="607"/>
      <c r="KDK3041" s="607"/>
      <c r="KDL3041" s="607"/>
      <c r="KDM3041" s="607"/>
      <c r="KDN3041" s="607"/>
      <c r="KDO3041" s="607"/>
      <c r="KDP3041" s="607"/>
      <c r="KDQ3041" s="607"/>
      <c r="KDR3041" s="607"/>
      <c r="KDS3041" s="607"/>
      <c r="KDT3041" s="607"/>
      <c r="KDU3041" s="607"/>
      <c r="KDV3041" s="607"/>
      <c r="KDW3041" s="607"/>
      <c r="KDX3041" s="607"/>
      <c r="KDY3041" s="607"/>
      <c r="KDZ3041" s="607"/>
      <c r="KEA3041" s="607"/>
      <c r="KEB3041" s="607"/>
      <c r="KEC3041" s="607"/>
      <c r="KED3041" s="607"/>
      <c r="KEE3041" s="607"/>
      <c r="KEF3041" s="607"/>
      <c r="KEG3041" s="607"/>
      <c r="KEH3041" s="607"/>
      <c r="KEI3041" s="607"/>
      <c r="KEJ3041" s="607"/>
      <c r="KEK3041" s="607"/>
      <c r="KEL3041" s="607"/>
      <c r="KEM3041" s="607"/>
      <c r="KEN3041" s="607"/>
      <c r="KEO3041" s="607"/>
      <c r="KEP3041" s="607"/>
      <c r="KEQ3041" s="607"/>
      <c r="KER3041" s="607"/>
      <c r="KES3041" s="607"/>
      <c r="KET3041" s="607"/>
      <c r="KEU3041" s="607"/>
      <c r="KEV3041" s="607"/>
      <c r="KEW3041" s="607"/>
      <c r="KEX3041" s="607"/>
      <c r="KEY3041" s="607"/>
      <c r="KEZ3041" s="607"/>
      <c r="KFA3041" s="607"/>
      <c r="KFB3041" s="607"/>
      <c r="KFC3041" s="607"/>
      <c r="KFD3041" s="607"/>
      <c r="KFE3041" s="607"/>
      <c r="KFF3041" s="607"/>
      <c r="KFG3041" s="607"/>
      <c r="KFH3041" s="607"/>
      <c r="KFI3041" s="607"/>
      <c r="KFJ3041" s="607"/>
      <c r="KFK3041" s="607"/>
      <c r="KFL3041" s="607"/>
      <c r="KFM3041" s="607"/>
      <c r="KFN3041" s="607"/>
      <c r="KFO3041" s="607"/>
      <c r="KFP3041" s="607"/>
      <c r="KFQ3041" s="607"/>
      <c r="KFR3041" s="607"/>
      <c r="KFS3041" s="607"/>
      <c r="KFT3041" s="607"/>
      <c r="KFU3041" s="607"/>
      <c r="KFV3041" s="607"/>
      <c r="KFW3041" s="607"/>
      <c r="KFX3041" s="607"/>
      <c r="KFY3041" s="607"/>
      <c r="KFZ3041" s="607"/>
      <c r="KGA3041" s="607"/>
      <c r="KGB3041" s="607"/>
      <c r="KGC3041" s="607"/>
      <c r="KGD3041" s="607"/>
      <c r="KGE3041" s="607"/>
      <c r="KGF3041" s="607"/>
      <c r="KGG3041" s="607"/>
      <c r="KGH3041" s="607"/>
      <c r="KGI3041" s="607"/>
      <c r="KGJ3041" s="607"/>
      <c r="KGK3041" s="607"/>
      <c r="KGL3041" s="607"/>
      <c r="KGM3041" s="607"/>
      <c r="KGN3041" s="607"/>
      <c r="KGO3041" s="607"/>
      <c r="KGP3041" s="607"/>
      <c r="KGQ3041" s="607"/>
      <c r="KGR3041" s="607"/>
      <c r="KGS3041" s="607"/>
      <c r="KGT3041" s="607"/>
      <c r="KGU3041" s="607"/>
      <c r="KGV3041" s="607"/>
      <c r="KGW3041" s="607"/>
      <c r="KGX3041" s="607"/>
      <c r="KGY3041" s="607"/>
      <c r="KGZ3041" s="607"/>
      <c r="KHA3041" s="607"/>
      <c r="KHB3041" s="607"/>
      <c r="KHC3041" s="607"/>
      <c r="KHD3041" s="607"/>
      <c r="KHE3041" s="607"/>
      <c r="KHF3041" s="607"/>
      <c r="KHG3041" s="607"/>
      <c r="KHH3041" s="607"/>
      <c r="KHI3041" s="607"/>
      <c r="KHJ3041" s="607"/>
      <c r="KHK3041" s="607"/>
      <c r="KHL3041" s="607"/>
      <c r="KHM3041" s="607"/>
      <c r="KHN3041" s="607"/>
      <c r="KHO3041" s="607"/>
      <c r="KHP3041" s="607"/>
      <c r="KHQ3041" s="607"/>
      <c r="KHR3041" s="607"/>
      <c r="KHS3041" s="607"/>
      <c r="KHT3041" s="607"/>
      <c r="KHU3041" s="607"/>
      <c r="KHV3041" s="607"/>
      <c r="KHW3041" s="607"/>
      <c r="KHX3041" s="607"/>
      <c r="KHY3041" s="607"/>
      <c r="KHZ3041" s="607"/>
      <c r="KIA3041" s="607"/>
      <c r="KIB3041" s="607"/>
      <c r="KIC3041" s="607"/>
      <c r="KID3041" s="607"/>
      <c r="KIE3041" s="607"/>
      <c r="KIF3041" s="607"/>
      <c r="KIG3041" s="607"/>
      <c r="KIH3041" s="607"/>
      <c r="KII3041" s="607"/>
      <c r="KIJ3041" s="607"/>
      <c r="KIK3041" s="607"/>
      <c r="KIL3041" s="607"/>
      <c r="KIM3041" s="607"/>
      <c r="KIN3041" s="607"/>
      <c r="KIO3041" s="607"/>
      <c r="KIP3041" s="607"/>
      <c r="KIQ3041" s="607"/>
      <c r="KIR3041" s="607"/>
      <c r="KIS3041" s="607"/>
      <c r="KIT3041" s="607"/>
      <c r="KIU3041" s="607"/>
      <c r="KIV3041" s="607"/>
      <c r="KIW3041" s="607"/>
      <c r="KIX3041" s="607"/>
      <c r="KIY3041" s="607"/>
      <c r="KIZ3041" s="607"/>
      <c r="KJA3041" s="607"/>
      <c r="KJB3041" s="607"/>
      <c r="KJC3041" s="607"/>
      <c r="KJD3041" s="607"/>
      <c r="KJE3041" s="607"/>
      <c r="KJF3041" s="607"/>
      <c r="KJG3041" s="607"/>
      <c r="KJH3041" s="607"/>
      <c r="KJI3041" s="607"/>
      <c r="KJJ3041" s="607"/>
      <c r="KJK3041" s="607"/>
      <c r="KJL3041" s="607"/>
      <c r="KJM3041" s="607"/>
      <c r="KJN3041" s="607"/>
      <c r="KJO3041" s="607"/>
      <c r="KJP3041" s="607"/>
      <c r="KJQ3041" s="607"/>
      <c r="KJR3041" s="607"/>
      <c r="KJS3041" s="607"/>
      <c r="KJT3041" s="607"/>
      <c r="KJU3041" s="607"/>
      <c r="KJV3041" s="607"/>
      <c r="KJW3041" s="607"/>
      <c r="KJX3041" s="607"/>
      <c r="KJY3041" s="607"/>
      <c r="KJZ3041" s="607"/>
      <c r="KKA3041" s="607"/>
      <c r="KKB3041" s="607"/>
      <c r="KKC3041" s="607"/>
      <c r="KKD3041" s="607"/>
      <c r="KKE3041" s="607"/>
      <c r="KKF3041" s="607"/>
      <c r="KKG3041" s="607"/>
      <c r="KKH3041" s="607"/>
      <c r="KKI3041" s="607"/>
      <c r="KKJ3041" s="607"/>
      <c r="KKK3041" s="607"/>
      <c r="KKL3041" s="607"/>
      <c r="KKM3041" s="607"/>
      <c r="KKN3041" s="607"/>
      <c r="KKO3041" s="607"/>
      <c r="KKP3041" s="607"/>
      <c r="KKQ3041" s="607"/>
      <c r="KKR3041" s="607"/>
      <c r="KKS3041" s="607"/>
      <c r="KKT3041" s="607"/>
      <c r="KKU3041" s="607"/>
      <c r="KKV3041" s="607"/>
      <c r="KKW3041" s="607"/>
      <c r="KKX3041" s="607"/>
      <c r="KKY3041" s="607"/>
      <c r="KKZ3041" s="607"/>
      <c r="KLA3041" s="607"/>
      <c r="KLB3041" s="607"/>
      <c r="KLC3041" s="607"/>
      <c r="KLD3041" s="607"/>
      <c r="KLE3041" s="607"/>
      <c r="KLF3041" s="607"/>
      <c r="KLG3041" s="607"/>
      <c r="KLH3041" s="607"/>
      <c r="KLI3041" s="607"/>
      <c r="KLJ3041" s="607"/>
      <c r="KLK3041" s="607"/>
      <c r="KLL3041" s="607"/>
      <c r="KLM3041" s="607"/>
      <c r="KLN3041" s="607"/>
      <c r="KLO3041" s="607"/>
      <c r="KLP3041" s="607"/>
      <c r="KLQ3041" s="607"/>
      <c r="KLR3041" s="607"/>
      <c r="KLS3041" s="607"/>
      <c r="KLT3041" s="607"/>
      <c r="KLU3041" s="607"/>
      <c r="KLV3041" s="607"/>
      <c r="KLW3041" s="607"/>
      <c r="KLX3041" s="607"/>
      <c r="KLY3041" s="607"/>
      <c r="KLZ3041" s="607"/>
      <c r="KMA3041" s="607"/>
      <c r="KMB3041" s="607"/>
      <c r="KMC3041" s="607"/>
      <c r="KMD3041" s="607"/>
      <c r="KME3041" s="607"/>
      <c r="KMF3041" s="607"/>
      <c r="KMG3041" s="607"/>
      <c r="KMH3041" s="607"/>
      <c r="KMI3041" s="607"/>
      <c r="KMJ3041" s="607"/>
      <c r="KMK3041" s="607"/>
      <c r="KML3041" s="607"/>
      <c r="KMM3041" s="607"/>
      <c r="KMN3041" s="607"/>
      <c r="KMO3041" s="607"/>
      <c r="KMP3041" s="607"/>
      <c r="KMQ3041" s="607"/>
      <c r="KMR3041" s="607"/>
      <c r="KMS3041" s="607"/>
      <c r="KMT3041" s="607"/>
      <c r="KMU3041" s="607"/>
      <c r="KMV3041" s="607"/>
      <c r="KMW3041" s="607"/>
      <c r="KMX3041" s="607"/>
      <c r="KMY3041" s="607"/>
      <c r="KMZ3041" s="607"/>
      <c r="KNA3041" s="607"/>
      <c r="KNB3041" s="607"/>
      <c r="KNC3041" s="607"/>
      <c r="KND3041" s="607"/>
      <c r="KNE3041" s="607"/>
      <c r="KNF3041" s="607"/>
      <c r="KNG3041" s="607"/>
      <c r="KNH3041" s="607"/>
      <c r="KNI3041" s="607"/>
      <c r="KNJ3041" s="607"/>
      <c r="KNK3041" s="607"/>
      <c r="KNL3041" s="607"/>
      <c r="KNM3041" s="607"/>
      <c r="KNN3041" s="607"/>
      <c r="KNO3041" s="607"/>
      <c r="KNP3041" s="607"/>
      <c r="KNQ3041" s="607"/>
      <c r="KNR3041" s="607"/>
      <c r="KNS3041" s="607"/>
      <c r="KNT3041" s="607"/>
      <c r="KNU3041" s="607"/>
      <c r="KNV3041" s="607"/>
      <c r="KNW3041" s="607"/>
      <c r="KNX3041" s="607"/>
      <c r="KNY3041" s="607"/>
      <c r="KNZ3041" s="607"/>
      <c r="KOA3041" s="607"/>
      <c r="KOB3041" s="607"/>
      <c r="KOC3041" s="607"/>
      <c r="KOD3041" s="607"/>
      <c r="KOE3041" s="607"/>
      <c r="KOF3041" s="607"/>
      <c r="KOG3041" s="607"/>
      <c r="KOH3041" s="607"/>
      <c r="KOI3041" s="607"/>
      <c r="KOJ3041" s="607"/>
      <c r="KOK3041" s="607"/>
      <c r="KOL3041" s="607"/>
      <c r="KOM3041" s="607"/>
      <c r="KON3041" s="607"/>
      <c r="KOO3041" s="607"/>
      <c r="KOP3041" s="607"/>
      <c r="KOQ3041" s="607"/>
      <c r="KOR3041" s="607"/>
      <c r="KOS3041" s="607"/>
      <c r="KOT3041" s="607"/>
      <c r="KOU3041" s="607"/>
      <c r="KOV3041" s="607"/>
      <c r="KOW3041" s="607"/>
      <c r="KOX3041" s="607"/>
      <c r="KOY3041" s="607"/>
      <c r="KOZ3041" s="607"/>
      <c r="KPA3041" s="607"/>
      <c r="KPB3041" s="607"/>
      <c r="KPC3041" s="607"/>
      <c r="KPD3041" s="607"/>
      <c r="KPE3041" s="607"/>
      <c r="KPF3041" s="607"/>
      <c r="KPG3041" s="607"/>
      <c r="KPH3041" s="607"/>
      <c r="KPI3041" s="607"/>
      <c r="KPJ3041" s="607"/>
      <c r="KPK3041" s="607"/>
      <c r="KPL3041" s="607"/>
      <c r="KPM3041" s="607"/>
      <c r="KPN3041" s="607"/>
      <c r="KPO3041" s="607"/>
      <c r="KPP3041" s="607"/>
      <c r="KPQ3041" s="607"/>
      <c r="KPR3041" s="607"/>
      <c r="KPS3041" s="607"/>
      <c r="KPT3041" s="607"/>
      <c r="KPU3041" s="607"/>
      <c r="KPV3041" s="607"/>
      <c r="KPW3041" s="607"/>
      <c r="KPX3041" s="607"/>
      <c r="KPY3041" s="607"/>
      <c r="KPZ3041" s="607"/>
      <c r="KQA3041" s="607"/>
      <c r="KQB3041" s="607"/>
      <c r="KQC3041" s="607"/>
      <c r="KQD3041" s="607"/>
      <c r="KQE3041" s="607"/>
      <c r="KQF3041" s="607"/>
      <c r="KQG3041" s="607"/>
      <c r="KQH3041" s="607"/>
      <c r="KQI3041" s="607"/>
      <c r="KQJ3041" s="607"/>
      <c r="KQK3041" s="607"/>
      <c r="KQL3041" s="607"/>
      <c r="KQM3041" s="607"/>
      <c r="KQN3041" s="607"/>
      <c r="KQO3041" s="607"/>
      <c r="KQP3041" s="607"/>
      <c r="KQQ3041" s="607"/>
      <c r="KQR3041" s="607"/>
      <c r="KQS3041" s="607"/>
      <c r="KQT3041" s="607"/>
      <c r="KQU3041" s="607"/>
      <c r="KQV3041" s="607"/>
      <c r="KQW3041" s="607"/>
      <c r="KQX3041" s="607"/>
      <c r="KQY3041" s="607"/>
      <c r="KQZ3041" s="607"/>
      <c r="KRA3041" s="607"/>
      <c r="KRB3041" s="607"/>
      <c r="KRC3041" s="607"/>
      <c r="KRD3041" s="607"/>
      <c r="KRE3041" s="607"/>
      <c r="KRF3041" s="607"/>
      <c r="KRG3041" s="607"/>
      <c r="KRH3041" s="607"/>
      <c r="KRI3041" s="607"/>
      <c r="KRJ3041" s="607"/>
      <c r="KRK3041" s="607"/>
      <c r="KRL3041" s="607"/>
      <c r="KRM3041" s="607"/>
      <c r="KRN3041" s="607"/>
      <c r="KRO3041" s="607"/>
      <c r="KRP3041" s="607"/>
      <c r="KRQ3041" s="607"/>
      <c r="KRR3041" s="607"/>
      <c r="KRS3041" s="607"/>
      <c r="KRT3041" s="607"/>
      <c r="KRU3041" s="607"/>
      <c r="KRV3041" s="607"/>
      <c r="KRW3041" s="607"/>
      <c r="KRX3041" s="607"/>
      <c r="KRY3041" s="607"/>
      <c r="KRZ3041" s="607"/>
      <c r="KSA3041" s="607"/>
      <c r="KSB3041" s="607"/>
      <c r="KSC3041" s="607"/>
      <c r="KSD3041" s="607"/>
      <c r="KSE3041" s="607"/>
      <c r="KSF3041" s="607"/>
      <c r="KSG3041" s="607"/>
      <c r="KSH3041" s="607"/>
      <c r="KSI3041" s="607"/>
      <c r="KSJ3041" s="607"/>
      <c r="KSK3041" s="607"/>
      <c r="KSL3041" s="607"/>
      <c r="KSM3041" s="607"/>
      <c r="KSN3041" s="607"/>
      <c r="KSO3041" s="607"/>
      <c r="KSP3041" s="607"/>
      <c r="KSQ3041" s="607"/>
      <c r="KSR3041" s="607"/>
      <c r="KSS3041" s="607"/>
      <c r="KST3041" s="607"/>
      <c r="KSU3041" s="607"/>
      <c r="KSV3041" s="607"/>
      <c r="KSW3041" s="607"/>
      <c r="KSX3041" s="607"/>
      <c r="KSY3041" s="607"/>
      <c r="KSZ3041" s="607"/>
      <c r="KTA3041" s="607"/>
      <c r="KTB3041" s="607"/>
      <c r="KTC3041" s="607"/>
      <c r="KTD3041" s="607"/>
      <c r="KTE3041" s="607"/>
      <c r="KTF3041" s="607"/>
      <c r="KTG3041" s="607"/>
      <c r="KTH3041" s="607"/>
      <c r="KTI3041" s="607"/>
      <c r="KTJ3041" s="607"/>
      <c r="KTK3041" s="607"/>
      <c r="KTL3041" s="607"/>
      <c r="KTM3041" s="607"/>
      <c r="KTN3041" s="607"/>
      <c r="KTO3041" s="607"/>
      <c r="KTP3041" s="607"/>
      <c r="KTQ3041" s="607"/>
      <c r="KTR3041" s="607"/>
      <c r="KTS3041" s="607"/>
      <c r="KTT3041" s="607"/>
      <c r="KTU3041" s="607"/>
      <c r="KTV3041" s="607"/>
      <c r="KTW3041" s="607"/>
      <c r="KTX3041" s="607"/>
      <c r="KTY3041" s="607"/>
      <c r="KTZ3041" s="607"/>
      <c r="KUA3041" s="607"/>
      <c r="KUB3041" s="607"/>
      <c r="KUC3041" s="607"/>
      <c r="KUD3041" s="607"/>
      <c r="KUE3041" s="607"/>
      <c r="KUF3041" s="607"/>
      <c r="KUG3041" s="607"/>
      <c r="KUH3041" s="607"/>
      <c r="KUI3041" s="607"/>
      <c r="KUJ3041" s="607"/>
      <c r="KUK3041" s="607"/>
      <c r="KUL3041" s="607"/>
      <c r="KUM3041" s="607"/>
      <c r="KUN3041" s="607"/>
      <c r="KUO3041" s="607"/>
      <c r="KUP3041" s="607"/>
      <c r="KUQ3041" s="607"/>
      <c r="KUR3041" s="607"/>
      <c r="KUS3041" s="607"/>
      <c r="KUT3041" s="607"/>
      <c r="KUU3041" s="607"/>
      <c r="KUV3041" s="607"/>
      <c r="KUW3041" s="607"/>
      <c r="KUX3041" s="607"/>
      <c r="KUY3041" s="607"/>
      <c r="KUZ3041" s="607"/>
      <c r="KVA3041" s="607"/>
      <c r="KVB3041" s="607"/>
      <c r="KVC3041" s="607"/>
      <c r="KVD3041" s="607"/>
      <c r="KVE3041" s="607"/>
      <c r="KVF3041" s="607"/>
      <c r="KVG3041" s="607"/>
      <c r="KVH3041" s="607"/>
      <c r="KVI3041" s="607"/>
      <c r="KVJ3041" s="607"/>
      <c r="KVK3041" s="607"/>
      <c r="KVL3041" s="607"/>
      <c r="KVM3041" s="607"/>
      <c r="KVN3041" s="607"/>
      <c r="KVO3041" s="607"/>
      <c r="KVP3041" s="607"/>
      <c r="KVQ3041" s="607"/>
      <c r="KVR3041" s="607"/>
      <c r="KVS3041" s="607"/>
      <c r="KVT3041" s="607"/>
      <c r="KVU3041" s="607"/>
      <c r="KVV3041" s="607"/>
      <c r="KVW3041" s="607"/>
      <c r="KVX3041" s="607"/>
      <c r="KVY3041" s="607"/>
      <c r="KVZ3041" s="607"/>
      <c r="KWA3041" s="607"/>
      <c r="KWB3041" s="607"/>
      <c r="KWC3041" s="607"/>
      <c r="KWD3041" s="607"/>
      <c r="KWE3041" s="607"/>
      <c r="KWF3041" s="607"/>
      <c r="KWG3041" s="607"/>
      <c r="KWH3041" s="607"/>
      <c r="KWI3041" s="607"/>
      <c r="KWJ3041" s="607"/>
      <c r="KWK3041" s="607"/>
      <c r="KWL3041" s="607"/>
      <c r="KWM3041" s="607"/>
      <c r="KWN3041" s="607"/>
      <c r="KWO3041" s="607"/>
      <c r="KWP3041" s="607"/>
      <c r="KWQ3041" s="607"/>
      <c r="KWR3041" s="607"/>
      <c r="KWS3041" s="607"/>
      <c r="KWT3041" s="607"/>
      <c r="KWU3041" s="607"/>
      <c r="KWV3041" s="607"/>
      <c r="KWW3041" s="607"/>
      <c r="KWX3041" s="607"/>
      <c r="KWY3041" s="607"/>
      <c r="KWZ3041" s="607"/>
      <c r="KXA3041" s="607"/>
      <c r="KXB3041" s="607"/>
      <c r="KXC3041" s="607"/>
      <c r="KXD3041" s="607"/>
      <c r="KXE3041" s="607"/>
      <c r="KXF3041" s="607"/>
      <c r="KXG3041" s="607"/>
      <c r="KXH3041" s="607"/>
      <c r="KXI3041" s="607"/>
      <c r="KXJ3041" s="607"/>
      <c r="KXK3041" s="607"/>
      <c r="KXL3041" s="607"/>
      <c r="KXM3041" s="607"/>
      <c r="KXN3041" s="607"/>
      <c r="KXO3041" s="607"/>
      <c r="KXP3041" s="607"/>
      <c r="KXQ3041" s="607"/>
      <c r="KXR3041" s="607"/>
      <c r="KXS3041" s="607"/>
      <c r="KXT3041" s="607"/>
      <c r="KXU3041" s="607"/>
      <c r="KXV3041" s="607"/>
      <c r="KXW3041" s="607"/>
      <c r="KXX3041" s="607"/>
      <c r="KXY3041" s="607"/>
      <c r="KXZ3041" s="607"/>
      <c r="KYA3041" s="607"/>
      <c r="KYB3041" s="607"/>
      <c r="KYC3041" s="607"/>
      <c r="KYD3041" s="607"/>
      <c r="KYE3041" s="607"/>
      <c r="KYF3041" s="607"/>
      <c r="KYG3041" s="607"/>
      <c r="KYH3041" s="607"/>
      <c r="KYI3041" s="607"/>
      <c r="KYJ3041" s="607"/>
      <c r="KYK3041" s="607"/>
      <c r="KYL3041" s="607"/>
      <c r="KYM3041" s="607"/>
      <c r="KYN3041" s="607"/>
      <c r="KYO3041" s="607"/>
      <c r="KYP3041" s="607"/>
      <c r="KYQ3041" s="607"/>
      <c r="KYR3041" s="607"/>
      <c r="KYS3041" s="607"/>
      <c r="KYT3041" s="607"/>
      <c r="KYU3041" s="607"/>
      <c r="KYV3041" s="607"/>
      <c r="KYW3041" s="607"/>
      <c r="KYX3041" s="607"/>
      <c r="KYY3041" s="607"/>
      <c r="KYZ3041" s="607"/>
      <c r="KZA3041" s="607"/>
      <c r="KZB3041" s="607"/>
      <c r="KZC3041" s="607"/>
      <c r="KZD3041" s="607"/>
      <c r="KZE3041" s="607"/>
      <c r="KZF3041" s="607"/>
      <c r="KZG3041" s="607"/>
      <c r="KZH3041" s="607"/>
      <c r="KZI3041" s="607"/>
      <c r="KZJ3041" s="607"/>
      <c r="KZK3041" s="607"/>
      <c r="KZL3041" s="607"/>
      <c r="KZM3041" s="607"/>
      <c r="KZN3041" s="607"/>
      <c r="KZO3041" s="607"/>
      <c r="KZP3041" s="607"/>
      <c r="KZQ3041" s="607"/>
      <c r="KZR3041" s="607"/>
      <c r="KZS3041" s="607"/>
      <c r="KZT3041" s="607"/>
      <c r="KZU3041" s="607"/>
      <c r="KZV3041" s="607"/>
      <c r="KZW3041" s="607"/>
      <c r="KZX3041" s="607"/>
      <c r="KZY3041" s="607"/>
      <c r="KZZ3041" s="607"/>
      <c r="LAA3041" s="607"/>
      <c r="LAB3041" s="607"/>
      <c r="LAC3041" s="607"/>
      <c r="LAD3041" s="607"/>
      <c r="LAE3041" s="607"/>
      <c r="LAF3041" s="607"/>
      <c r="LAG3041" s="607"/>
      <c r="LAH3041" s="607"/>
      <c r="LAI3041" s="607"/>
      <c r="LAJ3041" s="607"/>
      <c r="LAK3041" s="607"/>
      <c r="LAL3041" s="607"/>
      <c r="LAM3041" s="607"/>
      <c r="LAN3041" s="607"/>
      <c r="LAO3041" s="607"/>
      <c r="LAP3041" s="607"/>
      <c r="LAQ3041" s="607"/>
      <c r="LAR3041" s="607"/>
      <c r="LAS3041" s="607"/>
      <c r="LAT3041" s="607"/>
      <c r="LAU3041" s="607"/>
      <c r="LAV3041" s="607"/>
      <c r="LAW3041" s="607"/>
      <c r="LAX3041" s="607"/>
      <c r="LAY3041" s="607"/>
      <c r="LAZ3041" s="607"/>
      <c r="LBA3041" s="607"/>
      <c r="LBB3041" s="607"/>
      <c r="LBC3041" s="607"/>
      <c r="LBD3041" s="607"/>
      <c r="LBE3041" s="607"/>
      <c r="LBF3041" s="607"/>
      <c r="LBG3041" s="607"/>
      <c r="LBH3041" s="607"/>
      <c r="LBI3041" s="607"/>
      <c r="LBJ3041" s="607"/>
      <c r="LBK3041" s="607"/>
      <c r="LBL3041" s="607"/>
      <c r="LBM3041" s="607"/>
      <c r="LBN3041" s="607"/>
      <c r="LBO3041" s="607"/>
      <c r="LBP3041" s="607"/>
      <c r="LBQ3041" s="607"/>
      <c r="LBR3041" s="607"/>
      <c r="LBS3041" s="607"/>
      <c r="LBT3041" s="607"/>
      <c r="LBU3041" s="607"/>
      <c r="LBV3041" s="607"/>
      <c r="LBW3041" s="607"/>
      <c r="LBX3041" s="607"/>
      <c r="LBY3041" s="607"/>
      <c r="LBZ3041" s="607"/>
      <c r="LCA3041" s="607"/>
      <c r="LCB3041" s="607"/>
      <c r="LCC3041" s="607"/>
      <c r="LCD3041" s="607"/>
      <c r="LCE3041" s="607"/>
      <c r="LCF3041" s="607"/>
      <c r="LCG3041" s="607"/>
      <c r="LCH3041" s="607"/>
      <c r="LCI3041" s="607"/>
      <c r="LCJ3041" s="607"/>
      <c r="LCK3041" s="607"/>
      <c r="LCL3041" s="607"/>
      <c r="LCM3041" s="607"/>
      <c r="LCN3041" s="607"/>
      <c r="LCO3041" s="607"/>
      <c r="LCP3041" s="607"/>
      <c r="LCQ3041" s="607"/>
      <c r="LCR3041" s="607"/>
      <c r="LCS3041" s="607"/>
      <c r="LCT3041" s="607"/>
      <c r="LCU3041" s="607"/>
      <c r="LCV3041" s="607"/>
      <c r="LCW3041" s="607"/>
      <c r="LCX3041" s="607"/>
      <c r="LCY3041" s="607"/>
      <c r="LCZ3041" s="607"/>
      <c r="LDA3041" s="607"/>
      <c r="LDB3041" s="607"/>
      <c r="LDC3041" s="607"/>
      <c r="LDD3041" s="607"/>
      <c r="LDE3041" s="607"/>
      <c r="LDF3041" s="607"/>
      <c r="LDG3041" s="607"/>
      <c r="LDH3041" s="607"/>
      <c r="LDI3041" s="607"/>
      <c r="LDJ3041" s="607"/>
      <c r="LDK3041" s="607"/>
      <c r="LDL3041" s="607"/>
      <c r="LDM3041" s="607"/>
      <c r="LDN3041" s="607"/>
      <c r="LDO3041" s="607"/>
      <c r="LDP3041" s="607"/>
      <c r="LDQ3041" s="607"/>
      <c r="LDR3041" s="607"/>
      <c r="LDS3041" s="607"/>
      <c r="LDT3041" s="607"/>
      <c r="LDU3041" s="607"/>
      <c r="LDV3041" s="607"/>
      <c r="LDW3041" s="607"/>
      <c r="LDX3041" s="607"/>
      <c r="LDY3041" s="607"/>
      <c r="LDZ3041" s="607"/>
      <c r="LEA3041" s="607"/>
      <c r="LEB3041" s="607"/>
      <c r="LEC3041" s="607"/>
      <c r="LED3041" s="607"/>
      <c r="LEE3041" s="607"/>
      <c r="LEF3041" s="607"/>
      <c r="LEG3041" s="607"/>
      <c r="LEH3041" s="607"/>
      <c r="LEI3041" s="607"/>
      <c r="LEJ3041" s="607"/>
      <c r="LEK3041" s="607"/>
      <c r="LEL3041" s="607"/>
      <c r="LEM3041" s="607"/>
      <c r="LEN3041" s="607"/>
      <c r="LEO3041" s="607"/>
      <c r="LEP3041" s="607"/>
      <c r="LEQ3041" s="607"/>
      <c r="LER3041" s="607"/>
      <c r="LES3041" s="607"/>
      <c r="LET3041" s="607"/>
      <c r="LEU3041" s="607"/>
      <c r="LEV3041" s="607"/>
      <c r="LEW3041" s="607"/>
      <c r="LEX3041" s="607"/>
      <c r="LEY3041" s="607"/>
      <c r="LEZ3041" s="607"/>
      <c r="LFA3041" s="607"/>
      <c r="LFB3041" s="607"/>
      <c r="LFC3041" s="607"/>
      <c r="LFD3041" s="607"/>
      <c r="LFE3041" s="607"/>
      <c r="LFF3041" s="607"/>
      <c r="LFG3041" s="607"/>
      <c r="LFH3041" s="607"/>
      <c r="LFI3041" s="607"/>
      <c r="LFJ3041" s="607"/>
      <c r="LFK3041" s="607"/>
      <c r="LFL3041" s="607"/>
      <c r="LFM3041" s="607"/>
      <c r="LFN3041" s="607"/>
      <c r="LFO3041" s="607"/>
      <c r="LFP3041" s="607"/>
      <c r="LFQ3041" s="607"/>
      <c r="LFR3041" s="607"/>
      <c r="LFS3041" s="607"/>
      <c r="LFT3041" s="607"/>
      <c r="LFU3041" s="607"/>
      <c r="LFV3041" s="607"/>
      <c r="LFW3041" s="607"/>
      <c r="LFX3041" s="607"/>
      <c r="LFY3041" s="607"/>
      <c r="LFZ3041" s="607"/>
      <c r="LGA3041" s="607"/>
      <c r="LGB3041" s="607"/>
      <c r="LGC3041" s="607"/>
      <c r="LGD3041" s="607"/>
      <c r="LGE3041" s="607"/>
      <c r="LGF3041" s="607"/>
      <c r="LGG3041" s="607"/>
      <c r="LGH3041" s="607"/>
      <c r="LGI3041" s="607"/>
      <c r="LGJ3041" s="607"/>
      <c r="LGK3041" s="607"/>
      <c r="LGL3041" s="607"/>
      <c r="LGM3041" s="607"/>
      <c r="LGN3041" s="607"/>
      <c r="LGO3041" s="607"/>
      <c r="LGP3041" s="607"/>
      <c r="LGQ3041" s="607"/>
      <c r="LGR3041" s="607"/>
      <c r="LGS3041" s="607"/>
      <c r="LGT3041" s="607"/>
      <c r="LGU3041" s="607"/>
      <c r="LGV3041" s="607"/>
      <c r="LGW3041" s="607"/>
      <c r="LGX3041" s="607"/>
      <c r="LGY3041" s="607"/>
      <c r="LGZ3041" s="607"/>
      <c r="LHA3041" s="607"/>
      <c r="LHB3041" s="607"/>
      <c r="LHC3041" s="607"/>
      <c r="LHD3041" s="607"/>
      <c r="LHE3041" s="607"/>
      <c r="LHF3041" s="607"/>
      <c r="LHG3041" s="607"/>
      <c r="LHH3041" s="607"/>
      <c r="LHI3041" s="607"/>
      <c r="LHJ3041" s="607"/>
      <c r="LHK3041" s="607"/>
      <c r="LHL3041" s="607"/>
      <c r="LHM3041" s="607"/>
      <c r="LHN3041" s="607"/>
      <c r="LHO3041" s="607"/>
      <c r="LHP3041" s="607"/>
      <c r="LHQ3041" s="607"/>
      <c r="LHR3041" s="607"/>
      <c r="LHS3041" s="607"/>
      <c r="LHT3041" s="607"/>
      <c r="LHU3041" s="607"/>
      <c r="LHV3041" s="607"/>
      <c r="LHW3041" s="607"/>
      <c r="LHX3041" s="607"/>
      <c r="LHY3041" s="607"/>
      <c r="LHZ3041" s="607"/>
      <c r="LIA3041" s="607"/>
      <c r="LIB3041" s="607"/>
      <c r="LIC3041" s="607"/>
      <c r="LID3041" s="607"/>
      <c r="LIE3041" s="607"/>
      <c r="LIF3041" s="607"/>
      <c r="LIG3041" s="607"/>
      <c r="LIH3041" s="607"/>
      <c r="LII3041" s="607"/>
      <c r="LIJ3041" s="607"/>
      <c r="LIK3041" s="607"/>
      <c r="LIL3041" s="607"/>
      <c r="LIM3041" s="607"/>
      <c r="LIN3041" s="607"/>
      <c r="LIO3041" s="607"/>
      <c r="LIP3041" s="607"/>
      <c r="LIQ3041" s="607"/>
      <c r="LIR3041" s="607"/>
      <c r="LIS3041" s="607"/>
      <c r="LIT3041" s="607"/>
      <c r="LIU3041" s="607"/>
      <c r="LIV3041" s="607"/>
      <c r="LIW3041" s="607"/>
      <c r="LIX3041" s="607"/>
      <c r="LIY3041" s="607"/>
      <c r="LIZ3041" s="607"/>
      <c r="LJA3041" s="607"/>
      <c r="LJB3041" s="607"/>
      <c r="LJC3041" s="607"/>
      <c r="LJD3041" s="607"/>
      <c r="LJE3041" s="607"/>
      <c r="LJF3041" s="607"/>
      <c r="LJG3041" s="607"/>
      <c r="LJH3041" s="607"/>
      <c r="LJI3041" s="607"/>
      <c r="LJJ3041" s="607"/>
      <c r="LJK3041" s="607"/>
      <c r="LJL3041" s="607"/>
      <c r="LJM3041" s="607"/>
      <c r="LJN3041" s="607"/>
      <c r="LJO3041" s="607"/>
      <c r="LJP3041" s="607"/>
      <c r="LJQ3041" s="607"/>
      <c r="LJR3041" s="607"/>
      <c r="LJS3041" s="607"/>
      <c r="LJT3041" s="607"/>
      <c r="LJU3041" s="607"/>
      <c r="LJV3041" s="607"/>
      <c r="LJW3041" s="607"/>
      <c r="LJX3041" s="607"/>
      <c r="LJY3041" s="607"/>
      <c r="LJZ3041" s="607"/>
      <c r="LKA3041" s="607"/>
      <c r="LKB3041" s="607"/>
      <c r="LKC3041" s="607"/>
      <c r="LKD3041" s="607"/>
      <c r="LKE3041" s="607"/>
      <c r="LKF3041" s="607"/>
      <c r="LKG3041" s="607"/>
      <c r="LKH3041" s="607"/>
      <c r="LKI3041" s="607"/>
      <c r="LKJ3041" s="607"/>
      <c r="LKK3041" s="607"/>
      <c r="LKL3041" s="607"/>
      <c r="LKM3041" s="607"/>
      <c r="LKN3041" s="607"/>
      <c r="LKO3041" s="607"/>
      <c r="LKP3041" s="607"/>
      <c r="LKQ3041" s="607"/>
      <c r="LKR3041" s="607"/>
      <c r="LKS3041" s="607"/>
      <c r="LKT3041" s="607"/>
      <c r="LKU3041" s="607"/>
      <c r="LKV3041" s="607"/>
      <c r="LKW3041" s="607"/>
      <c r="LKX3041" s="607"/>
      <c r="LKY3041" s="607"/>
      <c r="LKZ3041" s="607"/>
      <c r="LLA3041" s="607"/>
      <c r="LLB3041" s="607"/>
      <c r="LLC3041" s="607"/>
      <c r="LLD3041" s="607"/>
      <c r="LLE3041" s="607"/>
      <c r="LLF3041" s="607"/>
      <c r="LLG3041" s="607"/>
      <c r="LLH3041" s="607"/>
      <c r="LLI3041" s="607"/>
      <c r="LLJ3041" s="607"/>
      <c r="LLK3041" s="607"/>
      <c r="LLL3041" s="607"/>
      <c r="LLM3041" s="607"/>
      <c r="LLN3041" s="607"/>
      <c r="LLO3041" s="607"/>
      <c r="LLP3041" s="607"/>
      <c r="LLQ3041" s="607"/>
      <c r="LLR3041" s="607"/>
      <c r="LLS3041" s="607"/>
      <c r="LLT3041" s="607"/>
      <c r="LLU3041" s="607"/>
      <c r="LLV3041" s="607"/>
      <c r="LLW3041" s="607"/>
      <c r="LLX3041" s="607"/>
      <c r="LLY3041" s="607"/>
      <c r="LLZ3041" s="607"/>
      <c r="LMA3041" s="607"/>
      <c r="LMB3041" s="607"/>
      <c r="LMC3041" s="607"/>
      <c r="LMD3041" s="607"/>
      <c r="LME3041" s="607"/>
      <c r="LMF3041" s="607"/>
      <c r="LMG3041" s="607"/>
      <c r="LMH3041" s="607"/>
      <c r="LMI3041" s="607"/>
      <c r="LMJ3041" s="607"/>
      <c r="LMK3041" s="607"/>
      <c r="LML3041" s="607"/>
      <c r="LMM3041" s="607"/>
      <c r="LMN3041" s="607"/>
      <c r="LMO3041" s="607"/>
      <c r="LMP3041" s="607"/>
      <c r="LMQ3041" s="607"/>
      <c r="LMR3041" s="607"/>
      <c r="LMS3041" s="607"/>
      <c r="LMT3041" s="607"/>
      <c r="LMU3041" s="607"/>
      <c r="LMV3041" s="607"/>
      <c r="LMW3041" s="607"/>
      <c r="LMX3041" s="607"/>
      <c r="LMY3041" s="607"/>
      <c r="LMZ3041" s="607"/>
      <c r="LNA3041" s="607"/>
      <c r="LNB3041" s="607"/>
      <c r="LNC3041" s="607"/>
      <c r="LND3041" s="607"/>
      <c r="LNE3041" s="607"/>
      <c r="LNF3041" s="607"/>
      <c r="LNG3041" s="607"/>
      <c r="LNH3041" s="607"/>
      <c r="LNI3041" s="607"/>
      <c r="LNJ3041" s="607"/>
      <c r="LNK3041" s="607"/>
      <c r="LNL3041" s="607"/>
      <c r="LNM3041" s="607"/>
      <c r="LNN3041" s="607"/>
      <c r="LNO3041" s="607"/>
      <c r="LNP3041" s="607"/>
      <c r="LNQ3041" s="607"/>
      <c r="LNR3041" s="607"/>
      <c r="LNS3041" s="607"/>
      <c r="LNT3041" s="607"/>
      <c r="LNU3041" s="607"/>
      <c r="LNV3041" s="607"/>
      <c r="LNW3041" s="607"/>
      <c r="LNX3041" s="607"/>
      <c r="LNY3041" s="607"/>
      <c r="LNZ3041" s="607"/>
      <c r="LOA3041" s="607"/>
      <c r="LOB3041" s="607"/>
      <c r="LOC3041" s="607"/>
      <c r="LOD3041" s="607"/>
      <c r="LOE3041" s="607"/>
      <c r="LOF3041" s="607"/>
      <c r="LOG3041" s="607"/>
      <c r="LOH3041" s="607"/>
      <c r="LOI3041" s="607"/>
      <c r="LOJ3041" s="607"/>
      <c r="LOK3041" s="607"/>
      <c r="LOL3041" s="607"/>
      <c r="LOM3041" s="607"/>
      <c r="LON3041" s="607"/>
      <c r="LOO3041" s="607"/>
      <c r="LOP3041" s="607"/>
      <c r="LOQ3041" s="607"/>
      <c r="LOR3041" s="607"/>
      <c r="LOS3041" s="607"/>
      <c r="LOT3041" s="607"/>
      <c r="LOU3041" s="607"/>
      <c r="LOV3041" s="607"/>
      <c r="LOW3041" s="607"/>
      <c r="LOX3041" s="607"/>
      <c r="LOY3041" s="607"/>
      <c r="LOZ3041" s="607"/>
      <c r="LPA3041" s="607"/>
      <c r="LPB3041" s="607"/>
      <c r="LPC3041" s="607"/>
      <c r="LPD3041" s="607"/>
      <c r="LPE3041" s="607"/>
      <c r="LPF3041" s="607"/>
      <c r="LPG3041" s="607"/>
      <c r="LPH3041" s="607"/>
      <c r="LPI3041" s="607"/>
      <c r="LPJ3041" s="607"/>
      <c r="LPK3041" s="607"/>
      <c r="LPL3041" s="607"/>
      <c r="LPM3041" s="607"/>
      <c r="LPN3041" s="607"/>
      <c r="LPO3041" s="607"/>
      <c r="LPP3041" s="607"/>
      <c r="LPQ3041" s="607"/>
      <c r="LPR3041" s="607"/>
      <c r="LPS3041" s="607"/>
      <c r="LPT3041" s="607"/>
      <c r="LPU3041" s="607"/>
      <c r="LPV3041" s="607"/>
      <c r="LPW3041" s="607"/>
      <c r="LPX3041" s="607"/>
      <c r="LPY3041" s="607"/>
      <c r="LPZ3041" s="607"/>
      <c r="LQA3041" s="607"/>
      <c r="LQB3041" s="607"/>
      <c r="LQC3041" s="607"/>
      <c r="LQD3041" s="607"/>
      <c r="LQE3041" s="607"/>
      <c r="LQF3041" s="607"/>
      <c r="LQG3041" s="607"/>
      <c r="LQH3041" s="607"/>
      <c r="LQI3041" s="607"/>
      <c r="LQJ3041" s="607"/>
      <c r="LQK3041" s="607"/>
      <c r="LQL3041" s="607"/>
      <c r="LQM3041" s="607"/>
      <c r="LQN3041" s="607"/>
      <c r="LQO3041" s="607"/>
      <c r="LQP3041" s="607"/>
      <c r="LQQ3041" s="607"/>
      <c r="LQR3041" s="607"/>
      <c r="LQS3041" s="607"/>
      <c r="LQT3041" s="607"/>
      <c r="LQU3041" s="607"/>
      <c r="LQV3041" s="607"/>
      <c r="LQW3041" s="607"/>
      <c r="LQX3041" s="607"/>
      <c r="LQY3041" s="607"/>
      <c r="LQZ3041" s="607"/>
      <c r="LRA3041" s="607"/>
      <c r="LRB3041" s="607"/>
      <c r="LRC3041" s="607"/>
      <c r="LRD3041" s="607"/>
      <c r="LRE3041" s="607"/>
      <c r="LRF3041" s="607"/>
      <c r="LRG3041" s="607"/>
      <c r="LRH3041" s="607"/>
      <c r="LRI3041" s="607"/>
      <c r="LRJ3041" s="607"/>
      <c r="LRK3041" s="607"/>
      <c r="LRL3041" s="607"/>
      <c r="LRM3041" s="607"/>
      <c r="LRN3041" s="607"/>
      <c r="LRO3041" s="607"/>
      <c r="LRP3041" s="607"/>
      <c r="LRQ3041" s="607"/>
      <c r="LRR3041" s="607"/>
      <c r="LRS3041" s="607"/>
      <c r="LRT3041" s="607"/>
      <c r="LRU3041" s="607"/>
      <c r="LRV3041" s="607"/>
      <c r="LRW3041" s="607"/>
      <c r="LRX3041" s="607"/>
      <c r="LRY3041" s="607"/>
      <c r="LRZ3041" s="607"/>
      <c r="LSA3041" s="607"/>
      <c r="LSB3041" s="607"/>
      <c r="LSC3041" s="607"/>
      <c r="LSD3041" s="607"/>
      <c r="LSE3041" s="607"/>
      <c r="LSF3041" s="607"/>
      <c r="LSG3041" s="607"/>
      <c r="LSH3041" s="607"/>
      <c r="LSI3041" s="607"/>
      <c r="LSJ3041" s="607"/>
      <c r="LSK3041" s="607"/>
      <c r="LSL3041" s="607"/>
      <c r="LSM3041" s="607"/>
      <c r="LSN3041" s="607"/>
      <c r="LSO3041" s="607"/>
      <c r="LSP3041" s="607"/>
      <c r="LSQ3041" s="607"/>
      <c r="LSR3041" s="607"/>
      <c r="LSS3041" s="607"/>
      <c r="LST3041" s="607"/>
      <c r="LSU3041" s="607"/>
      <c r="LSV3041" s="607"/>
      <c r="LSW3041" s="607"/>
      <c r="LSX3041" s="607"/>
      <c r="LSY3041" s="607"/>
      <c r="LSZ3041" s="607"/>
      <c r="LTA3041" s="607"/>
      <c r="LTB3041" s="607"/>
      <c r="LTC3041" s="607"/>
      <c r="LTD3041" s="607"/>
      <c r="LTE3041" s="607"/>
      <c r="LTF3041" s="607"/>
      <c r="LTG3041" s="607"/>
      <c r="LTH3041" s="607"/>
      <c r="LTI3041" s="607"/>
      <c r="LTJ3041" s="607"/>
      <c r="LTK3041" s="607"/>
      <c r="LTL3041" s="607"/>
      <c r="LTM3041" s="607"/>
      <c r="LTN3041" s="607"/>
      <c r="LTO3041" s="607"/>
      <c r="LTP3041" s="607"/>
      <c r="LTQ3041" s="607"/>
      <c r="LTR3041" s="607"/>
      <c r="LTS3041" s="607"/>
      <c r="LTT3041" s="607"/>
      <c r="LTU3041" s="607"/>
      <c r="LTV3041" s="607"/>
      <c r="LTW3041" s="607"/>
      <c r="LTX3041" s="607"/>
      <c r="LTY3041" s="607"/>
      <c r="LTZ3041" s="607"/>
      <c r="LUA3041" s="607"/>
      <c r="LUB3041" s="607"/>
      <c r="LUC3041" s="607"/>
      <c r="LUD3041" s="607"/>
      <c r="LUE3041" s="607"/>
      <c r="LUF3041" s="607"/>
      <c r="LUG3041" s="607"/>
      <c r="LUH3041" s="607"/>
      <c r="LUI3041" s="607"/>
      <c r="LUJ3041" s="607"/>
      <c r="LUK3041" s="607"/>
      <c r="LUL3041" s="607"/>
      <c r="LUM3041" s="607"/>
      <c r="LUN3041" s="607"/>
      <c r="LUO3041" s="607"/>
      <c r="LUP3041" s="607"/>
      <c r="LUQ3041" s="607"/>
      <c r="LUR3041" s="607"/>
      <c r="LUS3041" s="607"/>
      <c r="LUT3041" s="607"/>
      <c r="LUU3041" s="607"/>
      <c r="LUV3041" s="607"/>
      <c r="LUW3041" s="607"/>
      <c r="LUX3041" s="607"/>
      <c r="LUY3041" s="607"/>
      <c r="LUZ3041" s="607"/>
      <c r="LVA3041" s="607"/>
      <c r="LVB3041" s="607"/>
      <c r="LVC3041" s="607"/>
      <c r="LVD3041" s="607"/>
      <c r="LVE3041" s="607"/>
      <c r="LVF3041" s="607"/>
      <c r="LVG3041" s="607"/>
      <c r="LVH3041" s="607"/>
      <c r="LVI3041" s="607"/>
      <c r="LVJ3041" s="607"/>
      <c r="LVK3041" s="607"/>
      <c r="LVL3041" s="607"/>
      <c r="LVM3041" s="607"/>
      <c r="LVN3041" s="607"/>
      <c r="LVO3041" s="607"/>
      <c r="LVP3041" s="607"/>
      <c r="LVQ3041" s="607"/>
      <c r="LVR3041" s="607"/>
      <c r="LVS3041" s="607"/>
      <c r="LVT3041" s="607"/>
      <c r="LVU3041" s="607"/>
      <c r="LVV3041" s="607"/>
      <c r="LVW3041" s="607"/>
      <c r="LVX3041" s="607"/>
      <c r="LVY3041" s="607"/>
      <c r="LVZ3041" s="607"/>
      <c r="LWA3041" s="607"/>
      <c r="LWB3041" s="607"/>
      <c r="LWC3041" s="607"/>
      <c r="LWD3041" s="607"/>
      <c r="LWE3041" s="607"/>
      <c r="LWF3041" s="607"/>
      <c r="LWG3041" s="607"/>
      <c r="LWH3041" s="607"/>
      <c r="LWI3041" s="607"/>
      <c r="LWJ3041" s="607"/>
      <c r="LWK3041" s="607"/>
      <c r="LWL3041" s="607"/>
      <c r="LWM3041" s="607"/>
      <c r="LWN3041" s="607"/>
      <c r="LWO3041" s="607"/>
      <c r="LWP3041" s="607"/>
      <c r="LWQ3041" s="607"/>
      <c r="LWR3041" s="607"/>
      <c r="LWS3041" s="607"/>
      <c r="LWT3041" s="607"/>
      <c r="LWU3041" s="607"/>
      <c r="LWV3041" s="607"/>
      <c r="LWW3041" s="607"/>
      <c r="LWX3041" s="607"/>
      <c r="LWY3041" s="607"/>
      <c r="LWZ3041" s="607"/>
      <c r="LXA3041" s="607"/>
      <c r="LXB3041" s="607"/>
      <c r="LXC3041" s="607"/>
      <c r="LXD3041" s="607"/>
      <c r="LXE3041" s="607"/>
      <c r="LXF3041" s="607"/>
      <c r="LXG3041" s="607"/>
      <c r="LXH3041" s="607"/>
      <c r="LXI3041" s="607"/>
      <c r="LXJ3041" s="607"/>
      <c r="LXK3041" s="607"/>
      <c r="LXL3041" s="607"/>
      <c r="LXM3041" s="607"/>
      <c r="LXN3041" s="607"/>
      <c r="LXO3041" s="607"/>
      <c r="LXP3041" s="607"/>
      <c r="LXQ3041" s="607"/>
      <c r="LXR3041" s="607"/>
      <c r="LXS3041" s="607"/>
      <c r="LXT3041" s="607"/>
      <c r="LXU3041" s="607"/>
      <c r="LXV3041" s="607"/>
      <c r="LXW3041" s="607"/>
      <c r="LXX3041" s="607"/>
      <c r="LXY3041" s="607"/>
      <c r="LXZ3041" s="607"/>
      <c r="LYA3041" s="607"/>
      <c r="LYB3041" s="607"/>
      <c r="LYC3041" s="607"/>
      <c r="LYD3041" s="607"/>
      <c r="LYE3041" s="607"/>
      <c r="LYF3041" s="607"/>
      <c r="LYG3041" s="607"/>
      <c r="LYH3041" s="607"/>
      <c r="LYI3041" s="607"/>
      <c r="LYJ3041" s="607"/>
      <c r="LYK3041" s="607"/>
      <c r="LYL3041" s="607"/>
      <c r="LYM3041" s="607"/>
      <c r="LYN3041" s="607"/>
      <c r="LYO3041" s="607"/>
      <c r="LYP3041" s="607"/>
      <c r="LYQ3041" s="607"/>
      <c r="LYR3041" s="607"/>
      <c r="LYS3041" s="607"/>
      <c r="LYT3041" s="607"/>
      <c r="LYU3041" s="607"/>
      <c r="LYV3041" s="607"/>
      <c r="LYW3041" s="607"/>
      <c r="LYX3041" s="607"/>
      <c r="LYY3041" s="607"/>
      <c r="LYZ3041" s="607"/>
      <c r="LZA3041" s="607"/>
      <c r="LZB3041" s="607"/>
      <c r="LZC3041" s="607"/>
      <c r="LZD3041" s="607"/>
      <c r="LZE3041" s="607"/>
      <c r="LZF3041" s="607"/>
      <c r="LZG3041" s="607"/>
      <c r="LZH3041" s="607"/>
      <c r="LZI3041" s="607"/>
      <c r="LZJ3041" s="607"/>
      <c r="LZK3041" s="607"/>
      <c r="LZL3041" s="607"/>
      <c r="LZM3041" s="607"/>
      <c r="LZN3041" s="607"/>
      <c r="LZO3041" s="607"/>
      <c r="LZP3041" s="607"/>
      <c r="LZQ3041" s="607"/>
      <c r="LZR3041" s="607"/>
      <c r="LZS3041" s="607"/>
      <c r="LZT3041" s="607"/>
      <c r="LZU3041" s="607"/>
      <c r="LZV3041" s="607"/>
      <c r="LZW3041" s="607"/>
      <c r="LZX3041" s="607"/>
      <c r="LZY3041" s="607"/>
      <c r="LZZ3041" s="607"/>
      <c r="MAA3041" s="607"/>
      <c r="MAB3041" s="607"/>
      <c r="MAC3041" s="607"/>
      <c r="MAD3041" s="607"/>
      <c r="MAE3041" s="607"/>
      <c r="MAF3041" s="607"/>
      <c r="MAG3041" s="607"/>
      <c r="MAH3041" s="607"/>
      <c r="MAI3041" s="607"/>
      <c r="MAJ3041" s="607"/>
      <c r="MAK3041" s="607"/>
      <c r="MAL3041" s="607"/>
      <c r="MAM3041" s="607"/>
      <c r="MAN3041" s="607"/>
      <c r="MAO3041" s="607"/>
      <c r="MAP3041" s="607"/>
      <c r="MAQ3041" s="607"/>
      <c r="MAR3041" s="607"/>
      <c r="MAS3041" s="607"/>
      <c r="MAT3041" s="607"/>
      <c r="MAU3041" s="607"/>
      <c r="MAV3041" s="607"/>
      <c r="MAW3041" s="607"/>
      <c r="MAX3041" s="607"/>
      <c r="MAY3041" s="607"/>
      <c r="MAZ3041" s="607"/>
      <c r="MBA3041" s="607"/>
      <c r="MBB3041" s="607"/>
      <c r="MBC3041" s="607"/>
      <c r="MBD3041" s="607"/>
      <c r="MBE3041" s="607"/>
      <c r="MBF3041" s="607"/>
      <c r="MBG3041" s="607"/>
      <c r="MBH3041" s="607"/>
      <c r="MBI3041" s="607"/>
      <c r="MBJ3041" s="607"/>
      <c r="MBK3041" s="607"/>
      <c r="MBL3041" s="607"/>
      <c r="MBM3041" s="607"/>
      <c r="MBN3041" s="607"/>
      <c r="MBO3041" s="607"/>
      <c r="MBP3041" s="607"/>
      <c r="MBQ3041" s="607"/>
      <c r="MBR3041" s="607"/>
      <c r="MBS3041" s="607"/>
      <c r="MBT3041" s="607"/>
      <c r="MBU3041" s="607"/>
      <c r="MBV3041" s="607"/>
      <c r="MBW3041" s="607"/>
      <c r="MBX3041" s="607"/>
      <c r="MBY3041" s="607"/>
      <c r="MBZ3041" s="607"/>
      <c r="MCA3041" s="607"/>
      <c r="MCB3041" s="607"/>
      <c r="MCC3041" s="607"/>
      <c r="MCD3041" s="607"/>
      <c r="MCE3041" s="607"/>
      <c r="MCF3041" s="607"/>
      <c r="MCG3041" s="607"/>
      <c r="MCH3041" s="607"/>
      <c r="MCI3041" s="607"/>
      <c r="MCJ3041" s="607"/>
      <c r="MCK3041" s="607"/>
      <c r="MCL3041" s="607"/>
      <c r="MCM3041" s="607"/>
      <c r="MCN3041" s="607"/>
      <c r="MCO3041" s="607"/>
      <c r="MCP3041" s="607"/>
      <c r="MCQ3041" s="607"/>
      <c r="MCR3041" s="607"/>
      <c r="MCS3041" s="607"/>
      <c r="MCT3041" s="607"/>
      <c r="MCU3041" s="607"/>
      <c r="MCV3041" s="607"/>
      <c r="MCW3041" s="607"/>
      <c r="MCX3041" s="607"/>
      <c r="MCY3041" s="607"/>
      <c r="MCZ3041" s="607"/>
      <c r="MDA3041" s="607"/>
      <c r="MDB3041" s="607"/>
      <c r="MDC3041" s="607"/>
      <c r="MDD3041" s="607"/>
      <c r="MDE3041" s="607"/>
      <c r="MDF3041" s="607"/>
      <c r="MDG3041" s="607"/>
      <c r="MDH3041" s="607"/>
      <c r="MDI3041" s="607"/>
      <c r="MDJ3041" s="607"/>
      <c r="MDK3041" s="607"/>
      <c r="MDL3041" s="607"/>
      <c r="MDM3041" s="607"/>
      <c r="MDN3041" s="607"/>
      <c r="MDO3041" s="607"/>
      <c r="MDP3041" s="607"/>
      <c r="MDQ3041" s="607"/>
      <c r="MDR3041" s="607"/>
      <c r="MDS3041" s="607"/>
      <c r="MDT3041" s="607"/>
      <c r="MDU3041" s="607"/>
      <c r="MDV3041" s="607"/>
      <c r="MDW3041" s="607"/>
      <c r="MDX3041" s="607"/>
      <c r="MDY3041" s="607"/>
      <c r="MDZ3041" s="607"/>
      <c r="MEA3041" s="607"/>
      <c r="MEB3041" s="607"/>
      <c r="MEC3041" s="607"/>
      <c r="MED3041" s="607"/>
      <c r="MEE3041" s="607"/>
      <c r="MEF3041" s="607"/>
      <c r="MEG3041" s="607"/>
      <c r="MEH3041" s="607"/>
      <c r="MEI3041" s="607"/>
      <c r="MEJ3041" s="607"/>
      <c r="MEK3041" s="607"/>
      <c r="MEL3041" s="607"/>
      <c r="MEM3041" s="607"/>
      <c r="MEN3041" s="607"/>
      <c r="MEO3041" s="607"/>
      <c r="MEP3041" s="607"/>
      <c r="MEQ3041" s="607"/>
      <c r="MER3041" s="607"/>
      <c r="MES3041" s="607"/>
      <c r="MET3041" s="607"/>
      <c r="MEU3041" s="607"/>
      <c r="MEV3041" s="607"/>
      <c r="MEW3041" s="607"/>
      <c r="MEX3041" s="607"/>
      <c r="MEY3041" s="607"/>
      <c r="MEZ3041" s="607"/>
      <c r="MFA3041" s="607"/>
      <c r="MFB3041" s="607"/>
      <c r="MFC3041" s="607"/>
      <c r="MFD3041" s="607"/>
      <c r="MFE3041" s="607"/>
      <c r="MFF3041" s="607"/>
      <c r="MFG3041" s="607"/>
      <c r="MFH3041" s="607"/>
      <c r="MFI3041" s="607"/>
      <c r="MFJ3041" s="607"/>
      <c r="MFK3041" s="607"/>
      <c r="MFL3041" s="607"/>
      <c r="MFM3041" s="607"/>
      <c r="MFN3041" s="607"/>
      <c r="MFO3041" s="607"/>
      <c r="MFP3041" s="607"/>
      <c r="MFQ3041" s="607"/>
      <c r="MFR3041" s="607"/>
      <c r="MFS3041" s="607"/>
      <c r="MFT3041" s="607"/>
      <c r="MFU3041" s="607"/>
      <c r="MFV3041" s="607"/>
      <c r="MFW3041" s="607"/>
      <c r="MFX3041" s="607"/>
      <c r="MFY3041" s="607"/>
      <c r="MFZ3041" s="607"/>
      <c r="MGA3041" s="607"/>
      <c r="MGB3041" s="607"/>
      <c r="MGC3041" s="607"/>
      <c r="MGD3041" s="607"/>
      <c r="MGE3041" s="607"/>
      <c r="MGF3041" s="607"/>
      <c r="MGG3041" s="607"/>
      <c r="MGH3041" s="607"/>
      <c r="MGI3041" s="607"/>
      <c r="MGJ3041" s="607"/>
      <c r="MGK3041" s="607"/>
      <c r="MGL3041" s="607"/>
      <c r="MGM3041" s="607"/>
      <c r="MGN3041" s="607"/>
      <c r="MGO3041" s="607"/>
      <c r="MGP3041" s="607"/>
      <c r="MGQ3041" s="607"/>
      <c r="MGR3041" s="607"/>
      <c r="MGS3041" s="607"/>
      <c r="MGT3041" s="607"/>
      <c r="MGU3041" s="607"/>
      <c r="MGV3041" s="607"/>
      <c r="MGW3041" s="607"/>
      <c r="MGX3041" s="607"/>
      <c r="MGY3041" s="607"/>
      <c r="MGZ3041" s="607"/>
      <c r="MHA3041" s="607"/>
      <c r="MHB3041" s="607"/>
      <c r="MHC3041" s="607"/>
      <c r="MHD3041" s="607"/>
      <c r="MHE3041" s="607"/>
      <c r="MHF3041" s="607"/>
      <c r="MHG3041" s="607"/>
      <c r="MHH3041" s="607"/>
      <c r="MHI3041" s="607"/>
      <c r="MHJ3041" s="607"/>
      <c r="MHK3041" s="607"/>
      <c r="MHL3041" s="607"/>
      <c r="MHM3041" s="607"/>
      <c r="MHN3041" s="607"/>
      <c r="MHO3041" s="607"/>
      <c r="MHP3041" s="607"/>
      <c r="MHQ3041" s="607"/>
      <c r="MHR3041" s="607"/>
      <c r="MHS3041" s="607"/>
      <c r="MHT3041" s="607"/>
      <c r="MHU3041" s="607"/>
      <c r="MHV3041" s="607"/>
      <c r="MHW3041" s="607"/>
      <c r="MHX3041" s="607"/>
      <c r="MHY3041" s="607"/>
      <c r="MHZ3041" s="607"/>
      <c r="MIA3041" s="607"/>
      <c r="MIB3041" s="607"/>
      <c r="MIC3041" s="607"/>
      <c r="MID3041" s="607"/>
      <c r="MIE3041" s="607"/>
      <c r="MIF3041" s="607"/>
      <c r="MIG3041" s="607"/>
      <c r="MIH3041" s="607"/>
      <c r="MII3041" s="607"/>
      <c r="MIJ3041" s="607"/>
      <c r="MIK3041" s="607"/>
      <c r="MIL3041" s="607"/>
      <c r="MIM3041" s="607"/>
      <c r="MIN3041" s="607"/>
      <c r="MIO3041" s="607"/>
      <c r="MIP3041" s="607"/>
      <c r="MIQ3041" s="607"/>
      <c r="MIR3041" s="607"/>
      <c r="MIS3041" s="607"/>
      <c r="MIT3041" s="607"/>
      <c r="MIU3041" s="607"/>
      <c r="MIV3041" s="607"/>
      <c r="MIW3041" s="607"/>
      <c r="MIX3041" s="607"/>
      <c r="MIY3041" s="607"/>
      <c r="MIZ3041" s="607"/>
      <c r="MJA3041" s="607"/>
      <c r="MJB3041" s="607"/>
      <c r="MJC3041" s="607"/>
      <c r="MJD3041" s="607"/>
      <c r="MJE3041" s="607"/>
      <c r="MJF3041" s="607"/>
      <c r="MJG3041" s="607"/>
      <c r="MJH3041" s="607"/>
      <c r="MJI3041" s="607"/>
      <c r="MJJ3041" s="607"/>
      <c r="MJK3041" s="607"/>
      <c r="MJL3041" s="607"/>
      <c r="MJM3041" s="607"/>
      <c r="MJN3041" s="607"/>
      <c r="MJO3041" s="607"/>
      <c r="MJP3041" s="607"/>
      <c r="MJQ3041" s="607"/>
      <c r="MJR3041" s="607"/>
      <c r="MJS3041" s="607"/>
      <c r="MJT3041" s="607"/>
      <c r="MJU3041" s="607"/>
      <c r="MJV3041" s="607"/>
      <c r="MJW3041" s="607"/>
      <c r="MJX3041" s="607"/>
      <c r="MJY3041" s="607"/>
      <c r="MJZ3041" s="607"/>
      <c r="MKA3041" s="607"/>
      <c r="MKB3041" s="607"/>
      <c r="MKC3041" s="607"/>
      <c r="MKD3041" s="607"/>
      <c r="MKE3041" s="607"/>
      <c r="MKF3041" s="607"/>
      <c r="MKG3041" s="607"/>
      <c r="MKH3041" s="607"/>
      <c r="MKI3041" s="607"/>
      <c r="MKJ3041" s="607"/>
      <c r="MKK3041" s="607"/>
      <c r="MKL3041" s="607"/>
      <c r="MKM3041" s="607"/>
      <c r="MKN3041" s="607"/>
      <c r="MKO3041" s="607"/>
      <c r="MKP3041" s="607"/>
      <c r="MKQ3041" s="607"/>
      <c r="MKR3041" s="607"/>
      <c r="MKS3041" s="607"/>
      <c r="MKT3041" s="607"/>
      <c r="MKU3041" s="607"/>
      <c r="MKV3041" s="607"/>
      <c r="MKW3041" s="607"/>
      <c r="MKX3041" s="607"/>
      <c r="MKY3041" s="607"/>
      <c r="MKZ3041" s="607"/>
      <c r="MLA3041" s="607"/>
      <c r="MLB3041" s="607"/>
      <c r="MLC3041" s="607"/>
      <c r="MLD3041" s="607"/>
      <c r="MLE3041" s="607"/>
      <c r="MLF3041" s="607"/>
      <c r="MLG3041" s="607"/>
      <c r="MLH3041" s="607"/>
      <c r="MLI3041" s="607"/>
      <c r="MLJ3041" s="607"/>
      <c r="MLK3041" s="607"/>
      <c r="MLL3041" s="607"/>
      <c r="MLM3041" s="607"/>
      <c r="MLN3041" s="607"/>
      <c r="MLO3041" s="607"/>
      <c r="MLP3041" s="607"/>
      <c r="MLQ3041" s="607"/>
      <c r="MLR3041" s="607"/>
      <c r="MLS3041" s="607"/>
      <c r="MLT3041" s="607"/>
      <c r="MLU3041" s="607"/>
      <c r="MLV3041" s="607"/>
      <c r="MLW3041" s="607"/>
      <c r="MLX3041" s="607"/>
      <c r="MLY3041" s="607"/>
      <c r="MLZ3041" s="607"/>
      <c r="MMA3041" s="607"/>
      <c r="MMB3041" s="607"/>
      <c r="MMC3041" s="607"/>
      <c r="MMD3041" s="607"/>
      <c r="MME3041" s="607"/>
      <c r="MMF3041" s="607"/>
      <c r="MMG3041" s="607"/>
      <c r="MMH3041" s="607"/>
      <c r="MMI3041" s="607"/>
      <c r="MMJ3041" s="607"/>
      <c r="MMK3041" s="607"/>
      <c r="MML3041" s="607"/>
      <c r="MMM3041" s="607"/>
      <c r="MMN3041" s="607"/>
      <c r="MMO3041" s="607"/>
      <c r="MMP3041" s="607"/>
      <c r="MMQ3041" s="607"/>
      <c r="MMR3041" s="607"/>
      <c r="MMS3041" s="607"/>
      <c r="MMT3041" s="607"/>
      <c r="MMU3041" s="607"/>
      <c r="MMV3041" s="607"/>
      <c r="MMW3041" s="607"/>
      <c r="MMX3041" s="607"/>
      <c r="MMY3041" s="607"/>
      <c r="MMZ3041" s="607"/>
      <c r="MNA3041" s="607"/>
      <c r="MNB3041" s="607"/>
      <c r="MNC3041" s="607"/>
      <c r="MND3041" s="607"/>
      <c r="MNE3041" s="607"/>
      <c r="MNF3041" s="607"/>
      <c r="MNG3041" s="607"/>
      <c r="MNH3041" s="607"/>
      <c r="MNI3041" s="607"/>
      <c r="MNJ3041" s="607"/>
      <c r="MNK3041" s="607"/>
      <c r="MNL3041" s="607"/>
      <c r="MNM3041" s="607"/>
      <c r="MNN3041" s="607"/>
      <c r="MNO3041" s="607"/>
      <c r="MNP3041" s="607"/>
      <c r="MNQ3041" s="607"/>
      <c r="MNR3041" s="607"/>
      <c r="MNS3041" s="607"/>
      <c r="MNT3041" s="607"/>
      <c r="MNU3041" s="607"/>
      <c r="MNV3041" s="607"/>
      <c r="MNW3041" s="607"/>
      <c r="MNX3041" s="607"/>
      <c r="MNY3041" s="607"/>
      <c r="MNZ3041" s="607"/>
      <c r="MOA3041" s="607"/>
      <c r="MOB3041" s="607"/>
      <c r="MOC3041" s="607"/>
      <c r="MOD3041" s="607"/>
      <c r="MOE3041" s="607"/>
      <c r="MOF3041" s="607"/>
      <c r="MOG3041" s="607"/>
      <c r="MOH3041" s="607"/>
      <c r="MOI3041" s="607"/>
      <c r="MOJ3041" s="607"/>
      <c r="MOK3041" s="607"/>
      <c r="MOL3041" s="607"/>
      <c r="MOM3041" s="607"/>
      <c r="MON3041" s="607"/>
      <c r="MOO3041" s="607"/>
      <c r="MOP3041" s="607"/>
      <c r="MOQ3041" s="607"/>
      <c r="MOR3041" s="607"/>
      <c r="MOS3041" s="607"/>
      <c r="MOT3041" s="607"/>
      <c r="MOU3041" s="607"/>
      <c r="MOV3041" s="607"/>
      <c r="MOW3041" s="607"/>
      <c r="MOX3041" s="607"/>
      <c r="MOY3041" s="607"/>
      <c r="MOZ3041" s="607"/>
      <c r="MPA3041" s="607"/>
      <c r="MPB3041" s="607"/>
      <c r="MPC3041" s="607"/>
      <c r="MPD3041" s="607"/>
      <c r="MPE3041" s="607"/>
      <c r="MPF3041" s="607"/>
      <c r="MPG3041" s="607"/>
      <c r="MPH3041" s="607"/>
      <c r="MPI3041" s="607"/>
      <c r="MPJ3041" s="607"/>
      <c r="MPK3041" s="607"/>
      <c r="MPL3041" s="607"/>
      <c r="MPM3041" s="607"/>
      <c r="MPN3041" s="607"/>
      <c r="MPO3041" s="607"/>
      <c r="MPP3041" s="607"/>
      <c r="MPQ3041" s="607"/>
      <c r="MPR3041" s="607"/>
      <c r="MPS3041" s="607"/>
      <c r="MPT3041" s="607"/>
      <c r="MPU3041" s="607"/>
      <c r="MPV3041" s="607"/>
      <c r="MPW3041" s="607"/>
      <c r="MPX3041" s="607"/>
      <c r="MPY3041" s="607"/>
      <c r="MPZ3041" s="607"/>
      <c r="MQA3041" s="607"/>
      <c r="MQB3041" s="607"/>
      <c r="MQC3041" s="607"/>
      <c r="MQD3041" s="607"/>
      <c r="MQE3041" s="607"/>
      <c r="MQF3041" s="607"/>
      <c r="MQG3041" s="607"/>
      <c r="MQH3041" s="607"/>
      <c r="MQI3041" s="607"/>
      <c r="MQJ3041" s="607"/>
      <c r="MQK3041" s="607"/>
      <c r="MQL3041" s="607"/>
      <c r="MQM3041" s="607"/>
      <c r="MQN3041" s="607"/>
      <c r="MQO3041" s="607"/>
      <c r="MQP3041" s="607"/>
      <c r="MQQ3041" s="607"/>
      <c r="MQR3041" s="607"/>
      <c r="MQS3041" s="607"/>
      <c r="MQT3041" s="607"/>
      <c r="MQU3041" s="607"/>
      <c r="MQV3041" s="607"/>
      <c r="MQW3041" s="607"/>
      <c r="MQX3041" s="607"/>
      <c r="MQY3041" s="607"/>
      <c r="MQZ3041" s="607"/>
      <c r="MRA3041" s="607"/>
      <c r="MRB3041" s="607"/>
      <c r="MRC3041" s="607"/>
      <c r="MRD3041" s="607"/>
      <c r="MRE3041" s="607"/>
      <c r="MRF3041" s="607"/>
      <c r="MRG3041" s="607"/>
      <c r="MRH3041" s="607"/>
      <c r="MRI3041" s="607"/>
      <c r="MRJ3041" s="607"/>
      <c r="MRK3041" s="607"/>
      <c r="MRL3041" s="607"/>
      <c r="MRM3041" s="607"/>
      <c r="MRN3041" s="607"/>
      <c r="MRO3041" s="607"/>
      <c r="MRP3041" s="607"/>
      <c r="MRQ3041" s="607"/>
      <c r="MRR3041" s="607"/>
      <c r="MRS3041" s="607"/>
      <c r="MRT3041" s="607"/>
      <c r="MRU3041" s="607"/>
      <c r="MRV3041" s="607"/>
      <c r="MRW3041" s="607"/>
      <c r="MRX3041" s="607"/>
      <c r="MRY3041" s="607"/>
      <c r="MRZ3041" s="607"/>
      <c r="MSA3041" s="607"/>
      <c r="MSB3041" s="607"/>
      <c r="MSC3041" s="607"/>
      <c r="MSD3041" s="607"/>
      <c r="MSE3041" s="607"/>
      <c r="MSF3041" s="607"/>
      <c r="MSG3041" s="607"/>
      <c r="MSH3041" s="607"/>
      <c r="MSI3041" s="607"/>
      <c r="MSJ3041" s="607"/>
      <c r="MSK3041" s="607"/>
      <c r="MSL3041" s="607"/>
      <c r="MSM3041" s="607"/>
      <c r="MSN3041" s="607"/>
      <c r="MSO3041" s="607"/>
      <c r="MSP3041" s="607"/>
      <c r="MSQ3041" s="607"/>
      <c r="MSR3041" s="607"/>
      <c r="MSS3041" s="607"/>
      <c r="MST3041" s="607"/>
      <c r="MSU3041" s="607"/>
      <c r="MSV3041" s="607"/>
      <c r="MSW3041" s="607"/>
      <c r="MSX3041" s="607"/>
      <c r="MSY3041" s="607"/>
      <c r="MSZ3041" s="607"/>
      <c r="MTA3041" s="607"/>
      <c r="MTB3041" s="607"/>
      <c r="MTC3041" s="607"/>
      <c r="MTD3041" s="607"/>
      <c r="MTE3041" s="607"/>
      <c r="MTF3041" s="607"/>
      <c r="MTG3041" s="607"/>
      <c r="MTH3041" s="607"/>
      <c r="MTI3041" s="607"/>
      <c r="MTJ3041" s="607"/>
      <c r="MTK3041" s="607"/>
      <c r="MTL3041" s="607"/>
      <c r="MTM3041" s="607"/>
      <c r="MTN3041" s="607"/>
      <c r="MTO3041" s="607"/>
      <c r="MTP3041" s="607"/>
      <c r="MTQ3041" s="607"/>
      <c r="MTR3041" s="607"/>
      <c r="MTS3041" s="607"/>
      <c r="MTT3041" s="607"/>
      <c r="MTU3041" s="607"/>
      <c r="MTV3041" s="607"/>
      <c r="MTW3041" s="607"/>
      <c r="MTX3041" s="607"/>
      <c r="MTY3041" s="607"/>
      <c r="MTZ3041" s="607"/>
      <c r="MUA3041" s="607"/>
      <c r="MUB3041" s="607"/>
      <c r="MUC3041" s="607"/>
      <c r="MUD3041" s="607"/>
      <c r="MUE3041" s="607"/>
      <c r="MUF3041" s="607"/>
      <c r="MUG3041" s="607"/>
      <c r="MUH3041" s="607"/>
      <c r="MUI3041" s="607"/>
      <c r="MUJ3041" s="607"/>
      <c r="MUK3041" s="607"/>
      <c r="MUL3041" s="607"/>
      <c r="MUM3041" s="607"/>
      <c r="MUN3041" s="607"/>
      <c r="MUO3041" s="607"/>
      <c r="MUP3041" s="607"/>
      <c r="MUQ3041" s="607"/>
      <c r="MUR3041" s="607"/>
      <c r="MUS3041" s="607"/>
      <c r="MUT3041" s="607"/>
      <c r="MUU3041" s="607"/>
      <c r="MUV3041" s="607"/>
      <c r="MUW3041" s="607"/>
      <c r="MUX3041" s="607"/>
      <c r="MUY3041" s="607"/>
      <c r="MUZ3041" s="607"/>
      <c r="MVA3041" s="607"/>
      <c r="MVB3041" s="607"/>
      <c r="MVC3041" s="607"/>
      <c r="MVD3041" s="607"/>
      <c r="MVE3041" s="607"/>
      <c r="MVF3041" s="607"/>
      <c r="MVG3041" s="607"/>
      <c r="MVH3041" s="607"/>
      <c r="MVI3041" s="607"/>
      <c r="MVJ3041" s="607"/>
      <c r="MVK3041" s="607"/>
      <c r="MVL3041" s="607"/>
      <c r="MVM3041" s="607"/>
      <c r="MVN3041" s="607"/>
      <c r="MVO3041" s="607"/>
      <c r="MVP3041" s="607"/>
      <c r="MVQ3041" s="607"/>
      <c r="MVR3041" s="607"/>
      <c r="MVS3041" s="607"/>
      <c r="MVT3041" s="607"/>
      <c r="MVU3041" s="607"/>
      <c r="MVV3041" s="607"/>
      <c r="MVW3041" s="607"/>
      <c r="MVX3041" s="607"/>
      <c r="MVY3041" s="607"/>
      <c r="MVZ3041" s="607"/>
      <c r="MWA3041" s="607"/>
      <c r="MWB3041" s="607"/>
      <c r="MWC3041" s="607"/>
      <c r="MWD3041" s="607"/>
      <c r="MWE3041" s="607"/>
      <c r="MWF3041" s="607"/>
      <c r="MWG3041" s="607"/>
      <c r="MWH3041" s="607"/>
      <c r="MWI3041" s="607"/>
      <c r="MWJ3041" s="607"/>
      <c r="MWK3041" s="607"/>
      <c r="MWL3041" s="607"/>
      <c r="MWM3041" s="607"/>
      <c r="MWN3041" s="607"/>
      <c r="MWO3041" s="607"/>
      <c r="MWP3041" s="607"/>
      <c r="MWQ3041" s="607"/>
      <c r="MWR3041" s="607"/>
      <c r="MWS3041" s="607"/>
      <c r="MWT3041" s="607"/>
      <c r="MWU3041" s="607"/>
      <c r="MWV3041" s="607"/>
      <c r="MWW3041" s="607"/>
      <c r="MWX3041" s="607"/>
      <c r="MWY3041" s="607"/>
      <c r="MWZ3041" s="607"/>
      <c r="MXA3041" s="607"/>
      <c r="MXB3041" s="607"/>
      <c r="MXC3041" s="607"/>
      <c r="MXD3041" s="607"/>
      <c r="MXE3041" s="607"/>
      <c r="MXF3041" s="607"/>
      <c r="MXG3041" s="607"/>
      <c r="MXH3041" s="607"/>
      <c r="MXI3041" s="607"/>
      <c r="MXJ3041" s="607"/>
      <c r="MXK3041" s="607"/>
      <c r="MXL3041" s="607"/>
      <c r="MXM3041" s="607"/>
      <c r="MXN3041" s="607"/>
      <c r="MXO3041" s="607"/>
      <c r="MXP3041" s="607"/>
      <c r="MXQ3041" s="607"/>
      <c r="MXR3041" s="607"/>
      <c r="MXS3041" s="607"/>
      <c r="MXT3041" s="607"/>
      <c r="MXU3041" s="607"/>
      <c r="MXV3041" s="607"/>
      <c r="MXW3041" s="607"/>
      <c r="MXX3041" s="607"/>
      <c r="MXY3041" s="607"/>
      <c r="MXZ3041" s="607"/>
      <c r="MYA3041" s="607"/>
      <c r="MYB3041" s="607"/>
      <c r="MYC3041" s="607"/>
      <c r="MYD3041" s="607"/>
      <c r="MYE3041" s="607"/>
      <c r="MYF3041" s="607"/>
      <c r="MYG3041" s="607"/>
      <c r="MYH3041" s="607"/>
      <c r="MYI3041" s="607"/>
      <c r="MYJ3041" s="607"/>
      <c r="MYK3041" s="607"/>
      <c r="MYL3041" s="607"/>
      <c r="MYM3041" s="607"/>
      <c r="MYN3041" s="607"/>
      <c r="MYO3041" s="607"/>
      <c r="MYP3041" s="607"/>
      <c r="MYQ3041" s="607"/>
      <c r="MYR3041" s="607"/>
      <c r="MYS3041" s="607"/>
      <c r="MYT3041" s="607"/>
      <c r="MYU3041" s="607"/>
      <c r="MYV3041" s="607"/>
      <c r="MYW3041" s="607"/>
      <c r="MYX3041" s="607"/>
      <c r="MYY3041" s="607"/>
      <c r="MYZ3041" s="607"/>
      <c r="MZA3041" s="607"/>
      <c r="MZB3041" s="607"/>
      <c r="MZC3041" s="607"/>
      <c r="MZD3041" s="607"/>
      <c r="MZE3041" s="607"/>
      <c r="MZF3041" s="607"/>
      <c r="MZG3041" s="607"/>
      <c r="MZH3041" s="607"/>
      <c r="MZI3041" s="607"/>
      <c r="MZJ3041" s="607"/>
      <c r="MZK3041" s="607"/>
      <c r="MZL3041" s="607"/>
      <c r="MZM3041" s="607"/>
      <c r="MZN3041" s="607"/>
      <c r="MZO3041" s="607"/>
      <c r="MZP3041" s="607"/>
      <c r="MZQ3041" s="607"/>
      <c r="MZR3041" s="607"/>
      <c r="MZS3041" s="607"/>
      <c r="MZT3041" s="607"/>
      <c r="MZU3041" s="607"/>
      <c r="MZV3041" s="607"/>
      <c r="MZW3041" s="607"/>
      <c r="MZX3041" s="607"/>
      <c r="MZY3041" s="607"/>
      <c r="MZZ3041" s="607"/>
      <c r="NAA3041" s="607"/>
      <c r="NAB3041" s="607"/>
      <c r="NAC3041" s="607"/>
      <c r="NAD3041" s="607"/>
      <c r="NAE3041" s="607"/>
      <c r="NAF3041" s="607"/>
      <c r="NAG3041" s="607"/>
      <c r="NAH3041" s="607"/>
      <c r="NAI3041" s="607"/>
      <c r="NAJ3041" s="607"/>
      <c r="NAK3041" s="607"/>
      <c r="NAL3041" s="607"/>
      <c r="NAM3041" s="607"/>
      <c r="NAN3041" s="607"/>
      <c r="NAO3041" s="607"/>
      <c r="NAP3041" s="607"/>
      <c r="NAQ3041" s="607"/>
      <c r="NAR3041" s="607"/>
      <c r="NAS3041" s="607"/>
      <c r="NAT3041" s="607"/>
      <c r="NAU3041" s="607"/>
      <c r="NAV3041" s="607"/>
      <c r="NAW3041" s="607"/>
      <c r="NAX3041" s="607"/>
      <c r="NAY3041" s="607"/>
      <c r="NAZ3041" s="607"/>
      <c r="NBA3041" s="607"/>
      <c r="NBB3041" s="607"/>
      <c r="NBC3041" s="607"/>
      <c r="NBD3041" s="607"/>
      <c r="NBE3041" s="607"/>
      <c r="NBF3041" s="607"/>
      <c r="NBG3041" s="607"/>
      <c r="NBH3041" s="607"/>
      <c r="NBI3041" s="607"/>
      <c r="NBJ3041" s="607"/>
      <c r="NBK3041" s="607"/>
      <c r="NBL3041" s="607"/>
      <c r="NBM3041" s="607"/>
      <c r="NBN3041" s="607"/>
      <c r="NBO3041" s="607"/>
      <c r="NBP3041" s="607"/>
      <c r="NBQ3041" s="607"/>
      <c r="NBR3041" s="607"/>
      <c r="NBS3041" s="607"/>
      <c r="NBT3041" s="607"/>
      <c r="NBU3041" s="607"/>
      <c r="NBV3041" s="607"/>
      <c r="NBW3041" s="607"/>
      <c r="NBX3041" s="607"/>
      <c r="NBY3041" s="607"/>
      <c r="NBZ3041" s="607"/>
      <c r="NCA3041" s="607"/>
      <c r="NCB3041" s="607"/>
      <c r="NCC3041" s="607"/>
      <c r="NCD3041" s="607"/>
      <c r="NCE3041" s="607"/>
      <c r="NCF3041" s="607"/>
      <c r="NCG3041" s="607"/>
      <c r="NCH3041" s="607"/>
      <c r="NCI3041" s="607"/>
      <c r="NCJ3041" s="607"/>
      <c r="NCK3041" s="607"/>
      <c r="NCL3041" s="607"/>
      <c r="NCM3041" s="607"/>
      <c r="NCN3041" s="607"/>
      <c r="NCO3041" s="607"/>
      <c r="NCP3041" s="607"/>
      <c r="NCQ3041" s="607"/>
      <c r="NCR3041" s="607"/>
      <c r="NCS3041" s="607"/>
      <c r="NCT3041" s="607"/>
      <c r="NCU3041" s="607"/>
      <c r="NCV3041" s="607"/>
      <c r="NCW3041" s="607"/>
      <c r="NCX3041" s="607"/>
      <c r="NCY3041" s="607"/>
      <c r="NCZ3041" s="607"/>
      <c r="NDA3041" s="607"/>
      <c r="NDB3041" s="607"/>
      <c r="NDC3041" s="607"/>
      <c r="NDD3041" s="607"/>
      <c r="NDE3041" s="607"/>
      <c r="NDF3041" s="607"/>
      <c r="NDG3041" s="607"/>
      <c r="NDH3041" s="607"/>
      <c r="NDI3041" s="607"/>
      <c r="NDJ3041" s="607"/>
      <c r="NDK3041" s="607"/>
      <c r="NDL3041" s="607"/>
      <c r="NDM3041" s="607"/>
      <c r="NDN3041" s="607"/>
      <c r="NDO3041" s="607"/>
      <c r="NDP3041" s="607"/>
      <c r="NDQ3041" s="607"/>
      <c r="NDR3041" s="607"/>
      <c r="NDS3041" s="607"/>
      <c r="NDT3041" s="607"/>
      <c r="NDU3041" s="607"/>
      <c r="NDV3041" s="607"/>
      <c r="NDW3041" s="607"/>
      <c r="NDX3041" s="607"/>
      <c r="NDY3041" s="607"/>
      <c r="NDZ3041" s="607"/>
      <c r="NEA3041" s="607"/>
      <c r="NEB3041" s="607"/>
      <c r="NEC3041" s="607"/>
      <c r="NED3041" s="607"/>
      <c r="NEE3041" s="607"/>
      <c r="NEF3041" s="607"/>
      <c r="NEG3041" s="607"/>
      <c r="NEH3041" s="607"/>
      <c r="NEI3041" s="607"/>
      <c r="NEJ3041" s="607"/>
      <c r="NEK3041" s="607"/>
      <c r="NEL3041" s="607"/>
      <c r="NEM3041" s="607"/>
      <c r="NEN3041" s="607"/>
      <c r="NEO3041" s="607"/>
      <c r="NEP3041" s="607"/>
      <c r="NEQ3041" s="607"/>
      <c r="NER3041" s="607"/>
      <c r="NES3041" s="607"/>
      <c r="NET3041" s="607"/>
      <c r="NEU3041" s="607"/>
      <c r="NEV3041" s="607"/>
      <c r="NEW3041" s="607"/>
      <c r="NEX3041" s="607"/>
      <c r="NEY3041" s="607"/>
      <c r="NEZ3041" s="607"/>
      <c r="NFA3041" s="607"/>
      <c r="NFB3041" s="607"/>
      <c r="NFC3041" s="607"/>
      <c r="NFD3041" s="607"/>
      <c r="NFE3041" s="607"/>
      <c r="NFF3041" s="607"/>
      <c r="NFG3041" s="607"/>
      <c r="NFH3041" s="607"/>
      <c r="NFI3041" s="607"/>
      <c r="NFJ3041" s="607"/>
      <c r="NFK3041" s="607"/>
      <c r="NFL3041" s="607"/>
      <c r="NFM3041" s="607"/>
      <c r="NFN3041" s="607"/>
      <c r="NFO3041" s="607"/>
      <c r="NFP3041" s="607"/>
      <c r="NFQ3041" s="607"/>
      <c r="NFR3041" s="607"/>
      <c r="NFS3041" s="607"/>
      <c r="NFT3041" s="607"/>
      <c r="NFU3041" s="607"/>
      <c r="NFV3041" s="607"/>
      <c r="NFW3041" s="607"/>
      <c r="NFX3041" s="607"/>
      <c r="NFY3041" s="607"/>
      <c r="NFZ3041" s="607"/>
      <c r="NGA3041" s="607"/>
      <c r="NGB3041" s="607"/>
      <c r="NGC3041" s="607"/>
      <c r="NGD3041" s="607"/>
      <c r="NGE3041" s="607"/>
      <c r="NGF3041" s="607"/>
      <c r="NGG3041" s="607"/>
      <c r="NGH3041" s="607"/>
      <c r="NGI3041" s="607"/>
      <c r="NGJ3041" s="607"/>
      <c r="NGK3041" s="607"/>
      <c r="NGL3041" s="607"/>
      <c r="NGM3041" s="607"/>
      <c r="NGN3041" s="607"/>
      <c r="NGO3041" s="607"/>
      <c r="NGP3041" s="607"/>
      <c r="NGQ3041" s="607"/>
      <c r="NGR3041" s="607"/>
      <c r="NGS3041" s="607"/>
      <c r="NGT3041" s="607"/>
      <c r="NGU3041" s="607"/>
      <c r="NGV3041" s="607"/>
      <c r="NGW3041" s="607"/>
      <c r="NGX3041" s="607"/>
      <c r="NGY3041" s="607"/>
      <c r="NGZ3041" s="607"/>
      <c r="NHA3041" s="607"/>
      <c r="NHB3041" s="607"/>
      <c r="NHC3041" s="607"/>
      <c r="NHD3041" s="607"/>
      <c r="NHE3041" s="607"/>
      <c r="NHF3041" s="607"/>
      <c r="NHG3041" s="607"/>
      <c r="NHH3041" s="607"/>
      <c r="NHI3041" s="607"/>
      <c r="NHJ3041" s="607"/>
      <c r="NHK3041" s="607"/>
      <c r="NHL3041" s="607"/>
      <c r="NHM3041" s="607"/>
      <c r="NHN3041" s="607"/>
      <c r="NHO3041" s="607"/>
      <c r="NHP3041" s="607"/>
      <c r="NHQ3041" s="607"/>
      <c r="NHR3041" s="607"/>
      <c r="NHS3041" s="607"/>
      <c r="NHT3041" s="607"/>
      <c r="NHU3041" s="607"/>
      <c r="NHV3041" s="607"/>
      <c r="NHW3041" s="607"/>
      <c r="NHX3041" s="607"/>
      <c r="NHY3041" s="607"/>
      <c r="NHZ3041" s="607"/>
      <c r="NIA3041" s="607"/>
      <c r="NIB3041" s="607"/>
      <c r="NIC3041" s="607"/>
      <c r="NID3041" s="607"/>
      <c r="NIE3041" s="607"/>
      <c r="NIF3041" s="607"/>
      <c r="NIG3041" s="607"/>
      <c r="NIH3041" s="607"/>
      <c r="NII3041" s="607"/>
      <c r="NIJ3041" s="607"/>
      <c r="NIK3041" s="607"/>
      <c r="NIL3041" s="607"/>
      <c r="NIM3041" s="607"/>
      <c r="NIN3041" s="607"/>
      <c r="NIO3041" s="607"/>
      <c r="NIP3041" s="607"/>
      <c r="NIQ3041" s="607"/>
      <c r="NIR3041" s="607"/>
      <c r="NIS3041" s="607"/>
      <c r="NIT3041" s="607"/>
      <c r="NIU3041" s="607"/>
      <c r="NIV3041" s="607"/>
      <c r="NIW3041" s="607"/>
      <c r="NIX3041" s="607"/>
      <c r="NIY3041" s="607"/>
      <c r="NIZ3041" s="607"/>
      <c r="NJA3041" s="607"/>
      <c r="NJB3041" s="607"/>
      <c r="NJC3041" s="607"/>
      <c r="NJD3041" s="607"/>
      <c r="NJE3041" s="607"/>
      <c r="NJF3041" s="607"/>
      <c r="NJG3041" s="607"/>
      <c r="NJH3041" s="607"/>
      <c r="NJI3041" s="607"/>
      <c r="NJJ3041" s="607"/>
      <c r="NJK3041" s="607"/>
      <c r="NJL3041" s="607"/>
      <c r="NJM3041" s="607"/>
      <c r="NJN3041" s="607"/>
      <c r="NJO3041" s="607"/>
      <c r="NJP3041" s="607"/>
      <c r="NJQ3041" s="607"/>
      <c r="NJR3041" s="607"/>
      <c r="NJS3041" s="607"/>
      <c r="NJT3041" s="607"/>
      <c r="NJU3041" s="607"/>
      <c r="NJV3041" s="607"/>
      <c r="NJW3041" s="607"/>
      <c r="NJX3041" s="607"/>
      <c r="NJY3041" s="607"/>
      <c r="NJZ3041" s="607"/>
      <c r="NKA3041" s="607"/>
      <c r="NKB3041" s="607"/>
      <c r="NKC3041" s="607"/>
      <c r="NKD3041" s="607"/>
      <c r="NKE3041" s="607"/>
      <c r="NKF3041" s="607"/>
      <c r="NKG3041" s="607"/>
      <c r="NKH3041" s="607"/>
      <c r="NKI3041" s="607"/>
      <c r="NKJ3041" s="607"/>
      <c r="NKK3041" s="607"/>
      <c r="NKL3041" s="607"/>
      <c r="NKM3041" s="607"/>
      <c r="NKN3041" s="607"/>
      <c r="NKO3041" s="607"/>
      <c r="NKP3041" s="607"/>
      <c r="NKQ3041" s="607"/>
      <c r="NKR3041" s="607"/>
      <c r="NKS3041" s="607"/>
      <c r="NKT3041" s="607"/>
      <c r="NKU3041" s="607"/>
      <c r="NKV3041" s="607"/>
      <c r="NKW3041" s="607"/>
      <c r="NKX3041" s="607"/>
      <c r="NKY3041" s="607"/>
      <c r="NKZ3041" s="607"/>
      <c r="NLA3041" s="607"/>
      <c r="NLB3041" s="607"/>
      <c r="NLC3041" s="607"/>
      <c r="NLD3041" s="607"/>
      <c r="NLE3041" s="607"/>
      <c r="NLF3041" s="607"/>
      <c r="NLG3041" s="607"/>
      <c r="NLH3041" s="607"/>
      <c r="NLI3041" s="607"/>
      <c r="NLJ3041" s="607"/>
      <c r="NLK3041" s="607"/>
      <c r="NLL3041" s="607"/>
      <c r="NLM3041" s="607"/>
      <c r="NLN3041" s="607"/>
      <c r="NLO3041" s="607"/>
      <c r="NLP3041" s="607"/>
      <c r="NLQ3041" s="607"/>
      <c r="NLR3041" s="607"/>
      <c r="NLS3041" s="607"/>
      <c r="NLT3041" s="607"/>
      <c r="NLU3041" s="607"/>
      <c r="NLV3041" s="607"/>
      <c r="NLW3041" s="607"/>
      <c r="NLX3041" s="607"/>
      <c r="NLY3041" s="607"/>
      <c r="NLZ3041" s="607"/>
      <c r="NMA3041" s="607"/>
      <c r="NMB3041" s="607"/>
      <c r="NMC3041" s="607"/>
      <c r="NMD3041" s="607"/>
      <c r="NME3041" s="607"/>
      <c r="NMF3041" s="607"/>
      <c r="NMG3041" s="607"/>
      <c r="NMH3041" s="607"/>
      <c r="NMI3041" s="607"/>
      <c r="NMJ3041" s="607"/>
      <c r="NMK3041" s="607"/>
      <c r="NML3041" s="607"/>
      <c r="NMM3041" s="607"/>
      <c r="NMN3041" s="607"/>
      <c r="NMO3041" s="607"/>
      <c r="NMP3041" s="607"/>
      <c r="NMQ3041" s="607"/>
      <c r="NMR3041" s="607"/>
      <c r="NMS3041" s="607"/>
      <c r="NMT3041" s="607"/>
      <c r="NMU3041" s="607"/>
      <c r="NMV3041" s="607"/>
      <c r="NMW3041" s="607"/>
      <c r="NMX3041" s="607"/>
      <c r="NMY3041" s="607"/>
      <c r="NMZ3041" s="607"/>
      <c r="NNA3041" s="607"/>
      <c r="NNB3041" s="607"/>
      <c r="NNC3041" s="607"/>
      <c r="NND3041" s="607"/>
      <c r="NNE3041" s="607"/>
      <c r="NNF3041" s="607"/>
      <c r="NNG3041" s="607"/>
      <c r="NNH3041" s="607"/>
      <c r="NNI3041" s="607"/>
      <c r="NNJ3041" s="607"/>
      <c r="NNK3041" s="607"/>
      <c r="NNL3041" s="607"/>
      <c r="NNM3041" s="607"/>
      <c r="NNN3041" s="607"/>
      <c r="NNO3041" s="607"/>
      <c r="NNP3041" s="607"/>
      <c r="NNQ3041" s="607"/>
      <c r="NNR3041" s="607"/>
      <c r="NNS3041" s="607"/>
      <c r="NNT3041" s="607"/>
      <c r="NNU3041" s="607"/>
      <c r="NNV3041" s="607"/>
      <c r="NNW3041" s="607"/>
      <c r="NNX3041" s="607"/>
      <c r="NNY3041" s="607"/>
      <c r="NNZ3041" s="607"/>
      <c r="NOA3041" s="607"/>
      <c r="NOB3041" s="607"/>
      <c r="NOC3041" s="607"/>
      <c r="NOD3041" s="607"/>
      <c r="NOE3041" s="607"/>
      <c r="NOF3041" s="607"/>
      <c r="NOG3041" s="607"/>
      <c r="NOH3041" s="607"/>
      <c r="NOI3041" s="607"/>
      <c r="NOJ3041" s="607"/>
      <c r="NOK3041" s="607"/>
      <c r="NOL3041" s="607"/>
      <c r="NOM3041" s="607"/>
      <c r="NON3041" s="607"/>
      <c r="NOO3041" s="607"/>
      <c r="NOP3041" s="607"/>
      <c r="NOQ3041" s="607"/>
      <c r="NOR3041" s="607"/>
      <c r="NOS3041" s="607"/>
      <c r="NOT3041" s="607"/>
      <c r="NOU3041" s="607"/>
      <c r="NOV3041" s="607"/>
      <c r="NOW3041" s="607"/>
      <c r="NOX3041" s="607"/>
      <c r="NOY3041" s="607"/>
      <c r="NOZ3041" s="607"/>
      <c r="NPA3041" s="607"/>
      <c r="NPB3041" s="607"/>
      <c r="NPC3041" s="607"/>
      <c r="NPD3041" s="607"/>
      <c r="NPE3041" s="607"/>
      <c r="NPF3041" s="607"/>
      <c r="NPG3041" s="607"/>
      <c r="NPH3041" s="607"/>
      <c r="NPI3041" s="607"/>
      <c r="NPJ3041" s="607"/>
      <c r="NPK3041" s="607"/>
      <c r="NPL3041" s="607"/>
      <c r="NPM3041" s="607"/>
      <c r="NPN3041" s="607"/>
      <c r="NPO3041" s="607"/>
      <c r="NPP3041" s="607"/>
      <c r="NPQ3041" s="607"/>
      <c r="NPR3041" s="607"/>
      <c r="NPS3041" s="607"/>
      <c r="NPT3041" s="607"/>
      <c r="NPU3041" s="607"/>
      <c r="NPV3041" s="607"/>
      <c r="NPW3041" s="607"/>
      <c r="NPX3041" s="607"/>
      <c r="NPY3041" s="607"/>
      <c r="NPZ3041" s="607"/>
      <c r="NQA3041" s="607"/>
      <c r="NQB3041" s="607"/>
      <c r="NQC3041" s="607"/>
      <c r="NQD3041" s="607"/>
      <c r="NQE3041" s="607"/>
      <c r="NQF3041" s="607"/>
      <c r="NQG3041" s="607"/>
      <c r="NQH3041" s="607"/>
      <c r="NQI3041" s="607"/>
      <c r="NQJ3041" s="607"/>
      <c r="NQK3041" s="607"/>
      <c r="NQL3041" s="607"/>
      <c r="NQM3041" s="607"/>
      <c r="NQN3041" s="607"/>
      <c r="NQO3041" s="607"/>
      <c r="NQP3041" s="607"/>
      <c r="NQQ3041" s="607"/>
      <c r="NQR3041" s="607"/>
      <c r="NQS3041" s="607"/>
      <c r="NQT3041" s="607"/>
      <c r="NQU3041" s="607"/>
      <c r="NQV3041" s="607"/>
      <c r="NQW3041" s="607"/>
      <c r="NQX3041" s="607"/>
      <c r="NQY3041" s="607"/>
      <c r="NQZ3041" s="607"/>
      <c r="NRA3041" s="607"/>
      <c r="NRB3041" s="607"/>
      <c r="NRC3041" s="607"/>
      <c r="NRD3041" s="607"/>
      <c r="NRE3041" s="607"/>
      <c r="NRF3041" s="607"/>
      <c r="NRG3041" s="607"/>
      <c r="NRH3041" s="607"/>
      <c r="NRI3041" s="607"/>
      <c r="NRJ3041" s="607"/>
      <c r="NRK3041" s="607"/>
      <c r="NRL3041" s="607"/>
      <c r="NRM3041" s="607"/>
      <c r="NRN3041" s="607"/>
      <c r="NRO3041" s="607"/>
      <c r="NRP3041" s="607"/>
      <c r="NRQ3041" s="607"/>
      <c r="NRR3041" s="607"/>
      <c r="NRS3041" s="607"/>
      <c r="NRT3041" s="607"/>
      <c r="NRU3041" s="607"/>
      <c r="NRV3041" s="607"/>
      <c r="NRW3041" s="607"/>
      <c r="NRX3041" s="607"/>
      <c r="NRY3041" s="607"/>
      <c r="NRZ3041" s="607"/>
      <c r="NSA3041" s="607"/>
      <c r="NSB3041" s="607"/>
      <c r="NSC3041" s="607"/>
      <c r="NSD3041" s="607"/>
      <c r="NSE3041" s="607"/>
      <c r="NSF3041" s="607"/>
      <c r="NSG3041" s="607"/>
      <c r="NSH3041" s="607"/>
      <c r="NSI3041" s="607"/>
      <c r="NSJ3041" s="607"/>
      <c r="NSK3041" s="607"/>
      <c r="NSL3041" s="607"/>
      <c r="NSM3041" s="607"/>
      <c r="NSN3041" s="607"/>
      <c r="NSO3041" s="607"/>
      <c r="NSP3041" s="607"/>
      <c r="NSQ3041" s="607"/>
      <c r="NSR3041" s="607"/>
      <c r="NSS3041" s="607"/>
      <c r="NST3041" s="607"/>
      <c r="NSU3041" s="607"/>
      <c r="NSV3041" s="607"/>
      <c r="NSW3041" s="607"/>
      <c r="NSX3041" s="607"/>
      <c r="NSY3041" s="607"/>
      <c r="NSZ3041" s="607"/>
      <c r="NTA3041" s="607"/>
      <c r="NTB3041" s="607"/>
      <c r="NTC3041" s="607"/>
      <c r="NTD3041" s="607"/>
      <c r="NTE3041" s="607"/>
      <c r="NTF3041" s="607"/>
      <c r="NTG3041" s="607"/>
      <c r="NTH3041" s="607"/>
      <c r="NTI3041" s="607"/>
      <c r="NTJ3041" s="607"/>
      <c r="NTK3041" s="607"/>
      <c r="NTL3041" s="607"/>
      <c r="NTM3041" s="607"/>
      <c r="NTN3041" s="607"/>
      <c r="NTO3041" s="607"/>
      <c r="NTP3041" s="607"/>
      <c r="NTQ3041" s="607"/>
      <c r="NTR3041" s="607"/>
      <c r="NTS3041" s="607"/>
      <c r="NTT3041" s="607"/>
      <c r="NTU3041" s="607"/>
      <c r="NTV3041" s="607"/>
      <c r="NTW3041" s="607"/>
      <c r="NTX3041" s="607"/>
      <c r="NTY3041" s="607"/>
      <c r="NTZ3041" s="607"/>
      <c r="NUA3041" s="607"/>
      <c r="NUB3041" s="607"/>
      <c r="NUC3041" s="607"/>
      <c r="NUD3041" s="607"/>
      <c r="NUE3041" s="607"/>
      <c r="NUF3041" s="607"/>
      <c r="NUG3041" s="607"/>
      <c r="NUH3041" s="607"/>
      <c r="NUI3041" s="607"/>
      <c r="NUJ3041" s="607"/>
      <c r="NUK3041" s="607"/>
      <c r="NUL3041" s="607"/>
      <c r="NUM3041" s="607"/>
      <c r="NUN3041" s="607"/>
      <c r="NUO3041" s="607"/>
      <c r="NUP3041" s="607"/>
      <c r="NUQ3041" s="607"/>
      <c r="NUR3041" s="607"/>
      <c r="NUS3041" s="607"/>
      <c r="NUT3041" s="607"/>
      <c r="NUU3041" s="607"/>
      <c r="NUV3041" s="607"/>
      <c r="NUW3041" s="607"/>
      <c r="NUX3041" s="607"/>
      <c r="NUY3041" s="607"/>
      <c r="NUZ3041" s="607"/>
      <c r="NVA3041" s="607"/>
      <c r="NVB3041" s="607"/>
      <c r="NVC3041" s="607"/>
      <c r="NVD3041" s="607"/>
      <c r="NVE3041" s="607"/>
      <c r="NVF3041" s="607"/>
      <c r="NVG3041" s="607"/>
      <c r="NVH3041" s="607"/>
      <c r="NVI3041" s="607"/>
      <c r="NVJ3041" s="607"/>
      <c r="NVK3041" s="607"/>
      <c r="NVL3041" s="607"/>
      <c r="NVM3041" s="607"/>
      <c r="NVN3041" s="607"/>
      <c r="NVO3041" s="607"/>
      <c r="NVP3041" s="607"/>
      <c r="NVQ3041" s="607"/>
      <c r="NVR3041" s="607"/>
      <c r="NVS3041" s="607"/>
      <c r="NVT3041" s="607"/>
      <c r="NVU3041" s="607"/>
      <c r="NVV3041" s="607"/>
      <c r="NVW3041" s="607"/>
      <c r="NVX3041" s="607"/>
      <c r="NVY3041" s="607"/>
      <c r="NVZ3041" s="607"/>
      <c r="NWA3041" s="607"/>
      <c r="NWB3041" s="607"/>
      <c r="NWC3041" s="607"/>
      <c r="NWD3041" s="607"/>
      <c r="NWE3041" s="607"/>
      <c r="NWF3041" s="607"/>
      <c r="NWG3041" s="607"/>
      <c r="NWH3041" s="607"/>
      <c r="NWI3041" s="607"/>
      <c r="NWJ3041" s="607"/>
      <c r="NWK3041" s="607"/>
      <c r="NWL3041" s="607"/>
      <c r="NWM3041" s="607"/>
      <c r="NWN3041" s="607"/>
      <c r="NWO3041" s="607"/>
      <c r="NWP3041" s="607"/>
      <c r="NWQ3041" s="607"/>
      <c r="NWR3041" s="607"/>
      <c r="NWS3041" s="607"/>
      <c r="NWT3041" s="607"/>
      <c r="NWU3041" s="607"/>
      <c r="NWV3041" s="607"/>
      <c r="NWW3041" s="607"/>
      <c r="NWX3041" s="607"/>
      <c r="NWY3041" s="607"/>
      <c r="NWZ3041" s="607"/>
      <c r="NXA3041" s="607"/>
      <c r="NXB3041" s="607"/>
      <c r="NXC3041" s="607"/>
      <c r="NXD3041" s="607"/>
      <c r="NXE3041" s="607"/>
      <c r="NXF3041" s="607"/>
      <c r="NXG3041" s="607"/>
      <c r="NXH3041" s="607"/>
      <c r="NXI3041" s="607"/>
      <c r="NXJ3041" s="607"/>
      <c r="NXK3041" s="607"/>
      <c r="NXL3041" s="607"/>
      <c r="NXM3041" s="607"/>
      <c r="NXN3041" s="607"/>
      <c r="NXO3041" s="607"/>
      <c r="NXP3041" s="607"/>
      <c r="NXQ3041" s="607"/>
      <c r="NXR3041" s="607"/>
      <c r="NXS3041" s="607"/>
      <c r="NXT3041" s="607"/>
      <c r="NXU3041" s="607"/>
      <c r="NXV3041" s="607"/>
      <c r="NXW3041" s="607"/>
      <c r="NXX3041" s="607"/>
      <c r="NXY3041" s="607"/>
      <c r="NXZ3041" s="607"/>
      <c r="NYA3041" s="607"/>
      <c r="NYB3041" s="607"/>
      <c r="NYC3041" s="607"/>
      <c r="NYD3041" s="607"/>
      <c r="NYE3041" s="607"/>
      <c r="NYF3041" s="607"/>
      <c r="NYG3041" s="607"/>
      <c r="NYH3041" s="607"/>
      <c r="NYI3041" s="607"/>
      <c r="NYJ3041" s="607"/>
      <c r="NYK3041" s="607"/>
      <c r="NYL3041" s="607"/>
      <c r="NYM3041" s="607"/>
      <c r="NYN3041" s="607"/>
      <c r="NYO3041" s="607"/>
      <c r="NYP3041" s="607"/>
      <c r="NYQ3041" s="607"/>
      <c r="NYR3041" s="607"/>
      <c r="NYS3041" s="607"/>
      <c r="NYT3041" s="607"/>
      <c r="NYU3041" s="607"/>
      <c r="NYV3041" s="607"/>
      <c r="NYW3041" s="607"/>
      <c r="NYX3041" s="607"/>
      <c r="NYY3041" s="607"/>
      <c r="NYZ3041" s="607"/>
      <c r="NZA3041" s="607"/>
      <c r="NZB3041" s="607"/>
      <c r="NZC3041" s="607"/>
      <c r="NZD3041" s="607"/>
      <c r="NZE3041" s="607"/>
      <c r="NZF3041" s="607"/>
      <c r="NZG3041" s="607"/>
      <c r="NZH3041" s="607"/>
      <c r="NZI3041" s="607"/>
      <c r="NZJ3041" s="607"/>
      <c r="NZK3041" s="607"/>
      <c r="NZL3041" s="607"/>
      <c r="NZM3041" s="607"/>
      <c r="NZN3041" s="607"/>
      <c r="NZO3041" s="607"/>
      <c r="NZP3041" s="607"/>
      <c r="NZQ3041" s="607"/>
      <c r="NZR3041" s="607"/>
      <c r="NZS3041" s="607"/>
      <c r="NZT3041" s="607"/>
      <c r="NZU3041" s="607"/>
      <c r="NZV3041" s="607"/>
      <c r="NZW3041" s="607"/>
      <c r="NZX3041" s="607"/>
      <c r="NZY3041" s="607"/>
      <c r="NZZ3041" s="607"/>
      <c r="OAA3041" s="607"/>
      <c r="OAB3041" s="607"/>
      <c r="OAC3041" s="607"/>
      <c r="OAD3041" s="607"/>
      <c r="OAE3041" s="607"/>
      <c r="OAF3041" s="607"/>
      <c r="OAG3041" s="607"/>
      <c r="OAH3041" s="607"/>
      <c r="OAI3041" s="607"/>
      <c r="OAJ3041" s="607"/>
      <c r="OAK3041" s="607"/>
      <c r="OAL3041" s="607"/>
      <c r="OAM3041" s="607"/>
      <c r="OAN3041" s="607"/>
      <c r="OAO3041" s="607"/>
      <c r="OAP3041" s="607"/>
      <c r="OAQ3041" s="607"/>
      <c r="OAR3041" s="607"/>
      <c r="OAS3041" s="607"/>
      <c r="OAT3041" s="607"/>
      <c r="OAU3041" s="607"/>
      <c r="OAV3041" s="607"/>
      <c r="OAW3041" s="607"/>
      <c r="OAX3041" s="607"/>
      <c r="OAY3041" s="607"/>
      <c r="OAZ3041" s="607"/>
      <c r="OBA3041" s="607"/>
      <c r="OBB3041" s="607"/>
      <c r="OBC3041" s="607"/>
      <c r="OBD3041" s="607"/>
      <c r="OBE3041" s="607"/>
      <c r="OBF3041" s="607"/>
      <c r="OBG3041" s="607"/>
      <c r="OBH3041" s="607"/>
      <c r="OBI3041" s="607"/>
      <c r="OBJ3041" s="607"/>
      <c r="OBK3041" s="607"/>
      <c r="OBL3041" s="607"/>
      <c r="OBM3041" s="607"/>
      <c r="OBN3041" s="607"/>
      <c r="OBO3041" s="607"/>
      <c r="OBP3041" s="607"/>
      <c r="OBQ3041" s="607"/>
      <c r="OBR3041" s="607"/>
      <c r="OBS3041" s="607"/>
      <c r="OBT3041" s="607"/>
      <c r="OBU3041" s="607"/>
      <c r="OBV3041" s="607"/>
      <c r="OBW3041" s="607"/>
      <c r="OBX3041" s="607"/>
      <c r="OBY3041" s="607"/>
      <c r="OBZ3041" s="607"/>
      <c r="OCA3041" s="607"/>
      <c r="OCB3041" s="607"/>
      <c r="OCC3041" s="607"/>
      <c r="OCD3041" s="607"/>
      <c r="OCE3041" s="607"/>
      <c r="OCF3041" s="607"/>
      <c r="OCG3041" s="607"/>
      <c r="OCH3041" s="607"/>
      <c r="OCI3041" s="607"/>
      <c r="OCJ3041" s="607"/>
      <c r="OCK3041" s="607"/>
      <c r="OCL3041" s="607"/>
      <c r="OCM3041" s="607"/>
      <c r="OCN3041" s="607"/>
      <c r="OCO3041" s="607"/>
      <c r="OCP3041" s="607"/>
      <c r="OCQ3041" s="607"/>
      <c r="OCR3041" s="607"/>
      <c r="OCS3041" s="607"/>
      <c r="OCT3041" s="607"/>
      <c r="OCU3041" s="607"/>
      <c r="OCV3041" s="607"/>
      <c r="OCW3041" s="607"/>
      <c r="OCX3041" s="607"/>
      <c r="OCY3041" s="607"/>
      <c r="OCZ3041" s="607"/>
      <c r="ODA3041" s="607"/>
      <c r="ODB3041" s="607"/>
      <c r="ODC3041" s="607"/>
      <c r="ODD3041" s="607"/>
      <c r="ODE3041" s="607"/>
      <c r="ODF3041" s="607"/>
      <c r="ODG3041" s="607"/>
      <c r="ODH3041" s="607"/>
      <c r="ODI3041" s="607"/>
      <c r="ODJ3041" s="607"/>
      <c r="ODK3041" s="607"/>
      <c r="ODL3041" s="607"/>
      <c r="ODM3041" s="607"/>
      <c r="ODN3041" s="607"/>
      <c r="ODO3041" s="607"/>
      <c r="ODP3041" s="607"/>
      <c r="ODQ3041" s="607"/>
      <c r="ODR3041" s="607"/>
      <c r="ODS3041" s="607"/>
      <c r="ODT3041" s="607"/>
      <c r="ODU3041" s="607"/>
      <c r="ODV3041" s="607"/>
      <c r="ODW3041" s="607"/>
      <c r="ODX3041" s="607"/>
      <c r="ODY3041" s="607"/>
      <c r="ODZ3041" s="607"/>
      <c r="OEA3041" s="607"/>
      <c r="OEB3041" s="607"/>
      <c r="OEC3041" s="607"/>
      <c r="OED3041" s="607"/>
      <c r="OEE3041" s="607"/>
      <c r="OEF3041" s="607"/>
      <c r="OEG3041" s="607"/>
      <c r="OEH3041" s="607"/>
      <c r="OEI3041" s="607"/>
      <c r="OEJ3041" s="607"/>
      <c r="OEK3041" s="607"/>
      <c r="OEL3041" s="607"/>
      <c r="OEM3041" s="607"/>
      <c r="OEN3041" s="607"/>
      <c r="OEO3041" s="607"/>
      <c r="OEP3041" s="607"/>
      <c r="OEQ3041" s="607"/>
      <c r="OER3041" s="607"/>
      <c r="OES3041" s="607"/>
      <c r="OET3041" s="607"/>
      <c r="OEU3041" s="607"/>
      <c r="OEV3041" s="607"/>
      <c r="OEW3041" s="607"/>
      <c r="OEX3041" s="607"/>
      <c r="OEY3041" s="607"/>
      <c r="OEZ3041" s="607"/>
      <c r="OFA3041" s="607"/>
      <c r="OFB3041" s="607"/>
      <c r="OFC3041" s="607"/>
      <c r="OFD3041" s="607"/>
      <c r="OFE3041" s="607"/>
      <c r="OFF3041" s="607"/>
      <c r="OFG3041" s="607"/>
      <c r="OFH3041" s="607"/>
      <c r="OFI3041" s="607"/>
      <c r="OFJ3041" s="607"/>
      <c r="OFK3041" s="607"/>
      <c r="OFL3041" s="607"/>
      <c r="OFM3041" s="607"/>
      <c r="OFN3041" s="607"/>
      <c r="OFO3041" s="607"/>
      <c r="OFP3041" s="607"/>
      <c r="OFQ3041" s="607"/>
      <c r="OFR3041" s="607"/>
      <c r="OFS3041" s="607"/>
      <c r="OFT3041" s="607"/>
      <c r="OFU3041" s="607"/>
      <c r="OFV3041" s="607"/>
      <c r="OFW3041" s="607"/>
      <c r="OFX3041" s="607"/>
      <c r="OFY3041" s="607"/>
      <c r="OFZ3041" s="607"/>
      <c r="OGA3041" s="607"/>
      <c r="OGB3041" s="607"/>
      <c r="OGC3041" s="607"/>
      <c r="OGD3041" s="607"/>
      <c r="OGE3041" s="607"/>
      <c r="OGF3041" s="607"/>
      <c r="OGG3041" s="607"/>
      <c r="OGH3041" s="607"/>
      <c r="OGI3041" s="607"/>
      <c r="OGJ3041" s="607"/>
      <c r="OGK3041" s="607"/>
      <c r="OGL3041" s="607"/>
      <c r="OGM3041" s="607"/>
      <c r="OGN3041" s="607"/>
      <c r="OGO3041" s="607"/>
      <c r="OGP3041" s="607"/>
      <c r="OGQ3041" s="607"/>
      <c r="OGR3041" s="607"/>
      <c r="OGS3041" s="607"/>
      <c r="OGT3041" s="607"/>
      <c r="OGU3041" s="607"/>
      <c r="OGV3041" s="607"/>
      <c r="OGW3041" s="607"/>
      <c r="OGX3041" s="607"/>
      <c r="OGY3041" s="607"/>
      <c r="OGZ3041" s="607"/>
      <c r="OHA3041" s="607"/>
      <c r="OHB3041" s="607"/>
      <c r="OHC3041" s="607"/>
      <c r="OHD3041" s="607"/>
      <c r="OHE3041" s="607"/>
      <c r="OHF3041" s="607"/>
      <c r="OHG3041" s="607"/>
      <c r="OHH3041" s="607"/>
      <c r="OHI3041" s="607"/>
      <c r="OHJ3041" s="607"/>
      <c r="OHK3041" s="607"/>
      <c r="OHL3041" s="607"/>
      <c r="OHM3041" s="607"/>
      <c r="OHN3041" s="607"/>
      <c r="OHO3041" s="607"/>
      <c r="OHP3041" s="607"/>
      <c r="OHQ3041" s="607"/>
      <c r="OHR3041" s="607"/>
      <c r="OHS3041" s="607"/>
      <c r="OHT3041" s="607"/>
      <c r="OHU3041" s="607"/>
      <c r="OHV3041" s="607"/>
      <c r="OHW3041" s="607"/>
      <c r="OHX3041" s="607"/>
      <c r="OHY3041" s="607"/>
      <c r="OHZ3041" s="607"/>
      <c r="OIA3041" s="607"/>
      <c r="OIB3041" s="607"/>
      <c r="OIC3041" s="607"/>
      <c r="OID3041" s="607"/>
      <c r="OIE3041" s="607"/>
      <c r="OIF3041" s="607"/>
      <c r="OIG3041" s="607"/>
      <c r="OIH3041" s="607"/>
      <c r="OII3041" s="607"/>
      <c r="OIJ3041" s="607"/>
      <c r="OIK3041" s="607"/>
      <c r="OIL3041" s="607"/>
      <c r="OIM3041" s="607"/>
      <c r="OIN3041" s="607"/>
      <c r="OIO3041" s="607"/>
      <c r="OIP3041" s="607"/>
      <c r="OIQ3041" s="607"/>
      <c r="OIR3041" s="607"/>
      <c r="OIS3041" s="607"/>
      <c r="OIT3041" s="607"/>
      <c r="OIU3041" s="607"/>
      <c r="OIV3041" s="607"/>
      <c r="OIW3041" s="607"/>
      <c r="OIX3041" s="607"/>
      <c r="OIY3041" s="607"/>
      <c r="OIZ3041" s="607"/>
      <c r="OJA3041" s="607"/>
      <c r="OJB3041" s="607"/>
      <c r="OJC3041" s="607"/>
      <c r="OJD3041" s="607"/>
      <c r="OJE3041" s="607"/>
      <c r="OJF3041" s="607"/>
      <c r="OJG3041" s="607"/>
      <c r="OJH3041" s="607"/>
      <c r="OJI3041" s="607"/>
      <c r="OJJ3041" s="607"/>
      <c r="OJK3041" s="607"/>
      <c r="OJL3041" s="607"/>
      <c r="OJM3041" s="607"/>
      <c r="OJN3041" s="607"/>
      <c r="OJO3041" s="607"/>
      <c r="OJP3041" s="607"/>
      <c r="OJQ3041" s="607"/>
      <c r="OJR3041" s="607"/>
      <c r="OJS3041" s="607"/>
      <c r="OJT3041" s="607"/>
      <c r="OJU3041" s="607"/>
      <c r="OJV3041" s="607"/>
      <c r="OJW3041" s="607"/>
      <c r="OJX3041" s="607"/>
      <c r="OJY3041" s="607"/>
      <c r="OJZ3041" s="607"/>
      <c r="OKA3041" s="607"/>
      <c r="OKB3041" s="607"/>
      <c r="OKC3041" s="607"/>
      <c r="OKD3041" s="607"/>
      <c r="OKE3041" s="607"/>
      <c r="OKF3041" s="607"/>
      <c r="OKG3041" s="607"/>
      <c r="OKH3041" s="607"/>
      <c r="OKI3041" s="607"/>
      <c r="OKJ3041" s="607"/>
      <c r="OKK3041" s="607"/>
      <c r="OKL3041" s="607"/>
      <c r="OKM3041" s="607"/>
      <c r="OKN3041" s="607"/>
      <c r="OKO3041" s="607"/>
      <c r="OKP3041" s="607"/>
      <c r="OKQ3041" s="607"/>
      <c r="OKR3041" s="607"/>
      <c r="OKS3041" s="607"/>
      <c r="OKT3041" s="607"/>
      <c r="OKU3041" s="607"/>
      <c r="OKV3041" s="607"/>
      <c r="OKW3041" s="607"/>
      <c r="OKX3041" s="607"/>
      <c r="OKY3041" s="607"/>
      <c r="OKZ3041" s="607"/>
      <c r="OLA3041" s="607"/>
      <c r="OLB3041" s="607"/>
      <c r="OLC3041" s="607"/>
      <c r="OLD3041" s="607"/>
      <c r="OLE3041" s="607"/>
      <c r="OLF3041" s="607"/>
      <c r="OLG3041" s="607"/>
      <c r="OLH3041" s="607"/>
      <c r="OLI3041" s="607"/>
      <c r="OLJ3041" s="607"/>
      <c r="OLK3041" s="607"/>
      <c r="OLL3041" s="607"/>
      <c r="OLM3041" s="607"/>
      <c r="OLN3041" s="607"/>
      <c r="OLO3041" s="607"/>
      <c r="OLP3041" s="607"/>
      <c r="OLQ3041" s="607"/>
      <c r="OLR3041" s="607"/>
      <c r="OLS3041" s="607"/>
      <c r="OLT3041" s="607"/>
      <c r="OLU3041" s="607"/>
      <c r="OLV3041" s="607"/>
      <c r="OLW3041" s="607"/>
      <c r="OLX3041" s="607"/>
      <c r="OLY3041" s="607"/>
      <c r="OLZ3041" s="607"/>
      <c r="OMA3041" s="607"/>
      <c r="OMB3041" s="607"/>
      <c r="OMC3041" s="607"/>
      <c r="OMD3041" s="607"/>
      <c r="OME3041" s="607"/>
      <c r="OMF3041" s="607"/>
      <c r="OMG3041" s="607"/>
      <c r="OMH3041" s="607"/>
      <c r="OMI3041" s="607"/>
      <c r="OMJ3041" s="607"/>
      <c r="OMK3041" s="607"/>
      <c r="OML3041" s="607"/>
      <c r="OMM3041" s="607"/>
      <c r="OMN3041" s="607"/>
      <c r="OMO3041" s="607"/>
      <c r="OMP3041" s="607"/>
      <c r="OMQ3041" s="607"/>
      <c r="OMR3041" s="607"/>
      <c r="OMS3041" s="607"/>
      <c r="OMT3041" s="607"/>
      <c r="OMU3041" s="607"/>
      <c r="OMV3041" s="607"/>
      <c r="OMW3041" s="607"/>
      <c r="OMX3041" s="607"/>
      <c r="OMY3041" s="607"/>
      <c r="OMZ3041" s="607"/>
      <c r="ONA3041" s="607"/>
      <c r="ONB3041" s="607"/>
      <c r="ONC3041" s="607"/>
      <c r="OND3041" s="607"/>
      <c r="ONE3041" s="607"/>
      <c r="ONF3041" s="607"/>
      <c r="ONG3041" s="607"/>
      <c r="ONH3041" s="607"/>
      <c r="ONI3041" s="607"/>
      <c r="ONJ3041" s="607"/>
      <c r="ONK3041" s="607"/>
      <c r="ONL3041" s="607"/>
      <c r="ONM3041" s="607"/>
      <c r="ONN3041" s="607"/>
      <c r="ONO3041" s="607"/>
      <c r="ONP3041" s="607"/>
      <c r="ONQ3041" s="607"/>
      <c r="ONR3041" s="607"/>
      <c r="ONS3041" s="607"/>
      <c r="ONT3041" s="607"/>
      <c r="ONU3041" s="607"/>
      <c r="ONV3041" s="607"/>
      <c r="ONW3041" s="607"/>
      <c r="ONX3041" s="607"/>
      <c r="ONY3041" s="607"/>
      <c r="ONZ3041" s="607"/>
      <c r="OOA3041" s="607"/>
      <c r="OOB3041" s="607"/>
      <c r="OOC3041" s="607"/>
      <c r="OOD3041" s="607"/>
      <c r="OOE3041" s="607"/>
      <c r="OOF3041" s="607"/>
      <c r="OOG3041" s="607"/>
      <c r="OOH3041" s="607"/>
      <c r="OOI3041" s="607"/>
      <c r="OOJ3041" s="607"/>
      <c r="OOK3041" s="607"/>
      <c r="OOL3041" s="607"/>
      <c r="OOM3041" s="607"/>
      <c r="OON3041" s="607"/>
      <c r="OOO3041" s="607"/>
      <c r="OOP3041" s="607"/>
      <c r="OOQ3041" s="607"/>
      <c r="OOR3041" s="607"/>
      <c r="OOS3041" s="607"/>
      <c r="OOT3041" s="607"/>
      <c r="OOU3041" s="607"/>
      <c r="OOV3041" s="607"/>
      <c r="OOW3041" s="607"/>
      <c r="OOX3041" s="607"/>
      <c r="OOY3041" s="607"/>
      <c r="OOZ3041" s="607"/>
      <c r="OPA3041" s="607"/>
      <c r="OPB3041" s="607"/>
      <c r="OPC3041" s="607"/>
      <c r="OPD3041" s="607"/>
      <c r="OPE3041" s="607"/>
      <c r="OPF3041" s="607"/>
      <c r="OPG3041" s="607"/>
      <c r="OPH3041" s="607"/>
      <c r="OPI3041" s="607"/>
      <c r="OPJ3041" s="607"/>
      <c r="OPK3041" s="607"/>
      <c r="OPL3041" s="607"/>
      <c r="OPM3041" s="607"/>
      <c r="OPN3041" s="607"/>
      <c r="OPO3041" s="607"/>
      <c r="OPP3041" s="607"/>
      <c r="OPQ3041" s="607"/>
      <c r="OPR3041" s="607"/>
      <c r="OPS3041" s="607"/>
      <c r="OPT3041" s="607"/>
      <c r="OPU3041" s="607"/>
      <c r="OPV3041" s="607"/>
      <c r="OPW3041" s="607"/>
      <c r="OPX3041" s="607"/>
      <c r="OPY3041" s="607"/>
      <c r="OPZ3041" s="607"/>
      <c r="OQA3041" s="607"/>
      <c r="OQB3041" s="607"/>
      <c r="OQC3041" s="607"/>
      <c r="OQD3041" s="607"/>
      <c r="OQE3041" s="607"/>
      <c r="OQF3041" s="607"/>
      <c r="OQG3041" s="607"/>
      <c r="OQH3041" s="607"/>
      <c r="OQI3041" s="607"/>
      <c r="OQJ3041" s="607"/>
      <c r="OQK3041" s="607"/>
      <c r="OQL3041" s="607"/>
      <c r="OQM3041" s="607"/>
      <c r="OQN3041" s="607"/>
      <c r="OQO3041" s="607"/>
      <c r="OQP3041" s="607"/>
      <c r="OQQ3041" s="607"/>
      <c r="OQR3041" s="607"/>
      <c r="OQS3041" s="607"/>
      <c r="OQT3041" s="607"/>
      <c r="OQU3041" s="607"/>
      <c r="OQV3041" s="607"/>
      <c r="OQW3041" s="607"/>
      <c r="OQX3041" s="607"/>
      <c r="OQY3041" s="607"/>
      <c r="OQZ3041" s="607"/>
      <c r="ORA3041" s="607"/>
      <c r="ORB3041" s="607"/>
      <c r="ORC3041" s="607"/>
      <c r="ORD3041" s="607"/>
      <c r="ORE3041" s="607"/>
      <c r="ORF3041" s="607"/>
      <c r="ORG3041" s="607"/>
      <c r="ORH3041" s="607"/>
      <c r="ORI3041" s="607"/>
      <c r="ORJ3041" s="607"/>
      <c r="ORK3041" s="607"/>
      <c r="ORL3041" s="607"/>
      <c r="ORM3041" s="607"/>
      <c r="ORN3041" s="607"/>
      <c r="ORO3041" s="607"/>
      <c r="ORP3041" s="607"/>
      <c r="ORQ3041" s="607"/>
      <c r="ORR3041" s="607"/>
      <c r="ORS3041" s="607"/>
      <c r="ORT3041" s="607"/>
      <c r="ORU3041" s="607"/>
      <c r="ORV3041" s="607"/>
      <c r="ORW3041" s="607"/>
      <c r="ORX3041" s="607"/>
      <c r="ORY3041" s="607"/>
      <c r="ORZ3041" s="607"/>
      <c r="OSA3041" s="607"/>
      <c r="OSB3041" s="607"/>
      <c r="OSC3041" s="607"/>
      <c r="OSD3041" s="607"/>
      <c r="OSE3041" s="607"/>
      <c r="OSF3041" s="607"/>
      <c r="OSG3041" s="607"/>
      <c r="OSH3041" s="607"/>
      <c r="OSI3041" s="607"/>
      <c r="OSJ3041" s="607"/>
      <c r="OSK3041" s="607"/>
      <c r="OSL3041" s="607"/>
      <c r="OSM3041" s="607"/>
      <c r="OSN3041" s="607"/>
      <c r="OSO3041" s="607"/>
      <c r="OSP3041" s="607"/>
      <c r="OSQ3041" s="607"/>
      <c r="OSR3041" s="607"/>
      <c r="OSS3041" s="607"/>
      <c r="OST3041" s="607"/>
      <c r="OSU3041" s="607"/>
      <c r="OSV3041" s="607"/>
      <c r="OSW3041" s="607"/>
      <c r="OSX3041" s="607"/>
      <c r="OSY3041" s="607"/>
      <c r="OSZ3041" s="607"/>
      <c r="OTA3041" s="607"/>
      <c r="OTB3041" s="607"/>
      <c r="OTC3041" s="607"/>
      <c r="OTD3041" s="607"/>
      <c r="OTE3041" s="607"/>
      <c r="OTF3041" s="607"/>
      <c r="OTG3041" s="607"/>
      <c r="OTH3041" s="607"/>
      <c r="OTI3041" s="607"/>
      <c r="OTJ3041" s="607"/>
      <c r="OTK3041" s="607"/>
      <c r="OTL3041" s="607"/>
      <c r="OTM3041" s="607"/>
      <c r="OTN3041" s="607"/>
      <c r="OTO3041" s="607"/>
      <c r="OTP3041" s="607"/>
      <c r="OTQ3041" s="607"/>
      <c r="OTR3041" s="607"/>
      <c r="OTS3041" s="607"/>
      <c r="OTT3041" s="607"/>
      <c r="OTU3041" s="607"/>
      <c r="OTV3041" s="607"/>
      <c r="OTW3041" s="607"/>
      <c r="OTX3041" s="607"/>
      <c r="OTY3041" s="607"/>
      <c r="OTZ3041" s="607"/>
      <c r="OUA3041" s="607"/>
      <c r="OUB3041" s="607"/>
      <c r="OUC3041" s="607"/>
      <c r="OUD3041" s="607"/>
      <c r="OUE3041" s="607"/>
      <c r="OUF3041" s="607"/>
      <c r="OUG3041" s="607"/>
      <c r="OUH3041" s="607"/>
      <c r="OUI3041" s="607"/>
      <c r="OUJ3041" s="607"/>
      <c r="OUK3041" s="607"/>
      <c r="OUL3041" s="607"/>
      <c r="OUM3041" s="607"/>
      <c r="OUN3041" s="607"/>
      <c r="OUO3041" s="607"/>
      <c r="OUP3041" s="607"/>
      <c r="OUQ3041" s="607"/>
      <c r="OUR3041" s="607"/>
      <c r="OUS3041" s="607"/>
      <c r="OUT3041" s="607"/>
      <c r="OUU3041" s="607"/>
      <c r="OUV3041" s="607"/>
      <c r="OUW3041" s="607"/>
      <c r="OUX3041" s="607"/>
      <c r="OUY3041" s="607"/>
      <c r="OUZ3041" s="607"/>
      <c r="OVA3041" s="607"/>
      <c r="OVB3041" s="607"/>
      <c r="OVC3041" s="607"/>
      <c r="OVD3041" s="607"/>
      <c r="OVE3041" s="607"/>
      <c r="OVF3041" s="607"/>
      <c r="OVG3041" s="607"/>
      <c r="OVH3041" s="607"/>
      <c r="OVI3041" s="607"/>
      <c r="OVJ3041" s="607"/>
      <c r="OVK3041" s="607"/>
      <c r="OVL3041" s="607"/>
      <c r="OVM3041" s="607"/>
      <c r="OVN3041" s="607"/>
      <c r="OVO3041" s="607"/>
      <c r="OVP3041" s="607"/>
      <c r="OVQ3041" s="607"/>
      <c r="OVR3041" s="607"/>
      <c r="OVS3041" s="607"/>
      <c r="OVT3041" s="607"/>
      <c r="OVU3041" s="607"/>
      <c r="OVV3041" s="607"/>
      <c r="OVW3041" s="607"/>
      <c r="OVX3041" s="607"/>
      <c r="OVY3041" s="607"/>
      <c r="OVZ3041" s="607"/>
      <c r="OWA3041" s="607"/>
      <c r="OWB3041" s="607"/>
      <c r="OWC3041" s="607"/>
      <c r="OWD3041" s="607"/>
      <c r="OWE3041" s="607"/>
      <c r="OWF3041" s="607"/>
      <c r="OWG3041" s="607"/>
      <c r="OWH3041" s="607"/>
      <c r="OWI3041" s="607"/>
      <c r="OWJ3041" s="607"/>
      <c r="OWK3041" s="607"/>
      <c r="OWL3041" s="607"/>
      <c r="OWM3041" s="607"/>
      <c r="OWN3041" s="607"/>
      <c r="OWO3041" s="607"/>
      <c r="OWP3041" s="607"/>
      <c r="OWQ3041" s="607"/>
      <c r="OWR3041" s="607"/>
      <c r="OWS3041" s="607"/>
      <c r="OWT3041" s="607"/>
      <c r="OWU3041" s="607"/>
      <c r="OWV3041" s="607"/>
      <c r="OWW3041" s="607"/>
      <c r="OWX3041" s="607"/>
      <c r="OWY3041" s="607"/>
      <c r="OWZ3041" s="607"/>
      <c r="OXA3041" s="607"/>
      <c r="OXB3041" s="607"/>
      <c r="OXC3041" s="607"/>
      <c r="OXD3041" s="607"/>
      <c r="OXE3041" s="607"/>
      <c r="OXF3041" s="607"/>
      <c r="OXG3041" s="607"/>
      <c r="OXH3041" s="607"/>
      <c r="OXI3041" s="607"/>
      <c r="OXJ3041" s="607"/>
      <c r="OXK3041" s="607"/>
      <c r="OXL3041" s="607"/>
      <c r="OXM3041" s="607"/>
      <c r="OXN3041" s="607"/>
      <c r="OXO3041" s="607"/>
      <c r="OXP3041" s="607"/>
      <c r="OXQ3041" s="607"/>
      <c r="OXR3041" s="607"/>
      <c r="OXS3041" s="607"/>
      <c r="OXT3041" s="607"/>
      <c r="OXU3041" s="607"/>
      <c r="OXV3041" s="607"/>
      <c r="OXW3041" s="607"/>
      <c r="OXX3041" s="607"/>
      <c r="OXY3041" s="607"/>
      <c r="OXZ3041" s="607"/>
      <c r="OYA3041" s="607"/>
      <c r="OYB3041" s="607"/>
      <c r="OYC3041" s="607"/>
      <c r="OYD3041" s="607"/>
      <c r="OYE3041" s="607"/>
      <c r="OYF3041" s="607"/>
      <c r="OYG3041" s="607"/>
      <c r="OYH3041" s="607"/>
      <c r="OYI3041" s="607"/>
      <c r="OYJ3041" s="607"/>
      <c r="OYK3041" s="607"/>
      <c r="OYL3041" s="607"/>
      <c r="OYM3041" s="607"/>
      <c r="OYN3041" s="607"/>
      <c r="OYO3041" s="607"/>
      <c r="OYP3041" s="607"/>
      <c r="OYQ3041" s="607"/>
      <c r="OYR3041" s="607"/>
      <c r="OYS3041" s="607"/>
      <c r="OYT3041" s="607"/>
      <c r="OYU3041" s="607"/>
      <c r="OYV3041" s="607"/>
      <c r="OYW3041" s="607"/>
      <c r="OYX3041" s="607"/>
      <c r="OYY3041" s="607"/>
      <c r="OYZ3041" s="607"/>
      <c r="OZA3041" s="607"/>
      <c r="OZB3041" s="607"/>
      <c r="OZC3041" s="607"/>
      <c r="OZD3041" s="607"/>
      <c r="OZE3041" s="607"/>
      <c r="OZF3041" s="607"/>
      <c r="OZG3041" s="607"/>
      <c r="OZH3041" s="607"/>
      <c r="OZI3041" s="607"/>
      <c r="OZJ3041" s="607"/>
      <c r="OZK3041" s="607"/>
      <c r="OZL3041" s="607"/>
      <c r="OZM3041" s="607"/>
      <c r="OZN3041" s="607"/>
      <c r="OZO3041" s="607"/>
      <c r="OZP3041" s="607"/>
      <c r="OZQ3041" s="607"/>
      <c r="OZR3041" s="607"/>
      <c r="OZS3041" s="607"/>
      <c r="OZT3041" s="607"/>
      <c r="OZU3041" s="607"/>
      <c r="OZV3041" s="607"/>
      <c r="OZW3041" s="607"/>
      <c r="OZX3041" s="607"/>
      <c r="OZY3041" s="607"/>
      <c r="OZZ3041" s="607"/>
      <c r="PAA3041" s="607"/>
      <c r="PAB3041" s="607"/>
      <c r="PAC3041" s="607"/>
      <c r="PAD3041" s="607"/>
      <c r="PAE3041" s="607"/>
      <c r="PAF3041" s="607"/>
      <c r="PAG3041" s="607"/>
      <c r="PAH3041" s="607"/>
      <c r="PAI3041" s="607"/>
      <c r="PAJ3041" s="607"/>
      <c r="PAK3041" s="607"/>
      <c r="PAL3041" s="607"/>
      <c r="PAM3041" s="607"/>
      <c r="PAN3041" s="607"/>
      <c r="PAO3041" s="607"/>
      <c r="PAP3041" s="607"/>
      <c r="PAQ3041" s="607"/>
      <c r="PAR3041" s="607"/>
      <c r="PAS3041" s="607"/>
      <c r="PAT3041" s="607"/>
      <c r="PAU3041" s="607"/>
      <c r="PAV3041" s="607"/>
      <c r="PAW3041" s="607"/>
      <c r="PAX3041" s="607"/>
      <c r="PAY3041" s="607"/>
      <c r="PAZ3041" s="607"/>
      <c r="PBA3041" s="607"/>
      <c r="PBB3041" s="607"/>
      <c r="PBC3041" s="607"/>
      <c r="PBD3041" s="607"/>
      <c r="PBE3041" s="607"/>
      <c r="PBF3041" s="607"/>
      <c r="PBG3041" s="607"/>
      <c r="PBH3041" s="607"/>
      <c r="PBI3041" s="607"/>
      <c r="PBJ3041" s="607"/>
      <c r="PBK3041" s="607"/>
      <c r="PBL3041" s="607"/>
      <c r="PBM3041" s="607"/>
      <c r="PBN3041" s="607"/>
      <c r="PBO3041" s="607"/>
      <c r="PBP3041" s="607"/>
      <c r="PBQ3041" s="607"/>
      <c r="PBR3041" s="607"/>
      <c r="PBS3041" s="607"/>
      <c r="PBT3041" s="607"/>
      <c r="PBU3041" s="607"/>
      <c r="PBV3041" s="607"/>
      <c r="PBW3041" s="607"/>
      <c r="PBX3041" s="607"/>
      <c r="PBY3041" s="607"/>
      <c r="PBZ3041" s="607"/>
      <c r="PCA3041" s="607"/>
      <c r="PCB3041" s="607"/>
      <c r="PCC3041" s="607"/>
      <c r="PCD3041" s="607"/>
      <c r="PCE3041" s="607"/>
      <c r="PCF3041" s="607"/>
      <c r="PCG3041" s="607"/>
      <c r="PCH3041" s="607"/>
      <c r="PCI3041" s="607"/>
      <c r="PCJ3041" s="607"/>
      <c r="PCK3041" s="607"/>
      <c r="PCL3041" s="607"/>
      <c r="PCM3041" s="607"/>
      <c r="PCN3041" s="607"/>
      <c r="PCO3041" s="607"/>
      <c r="PCP3041" s="607"/>
      <c r="PCQ3041" s="607"/>
      <c r="PCR3041" s="607"/>
      <c r="PCS3041" s="607"/>
      <c r="PCT3041" s="607"/>
      <c r="PCU3041" s="607"/>
      <c r="PCV3041" s="607"/>
      <c r="PCW3041" s="607"/>
      <c r="PCX3041" s="607"/>
      <c r="PCY3041" s="607"/>
      <c r="PCZ3041" s="607"/>
      <c r="PDA3041" s="607"/>
      <c r="PDB3041" s="607"/>
      <c r="PDC3041" s="607"/>
      <c r="PDD3041" s="607"/>
      <c r="PDE3041" s="607"/>
      <c r="PDF3041" s="607"/>
      <c r="PDG3041" s="607"/>
      <c r="PDH3041" s="607"/>
      <c r="PDI3041" s="607"/>
      <c r="PDJ3041" s="607"/>
      <c r="PDK3041" s="607"/>
      <c r="PDL3041" s="607"/>
      <c r="PDM3041" s="607"/>
      <c r="PDN3041" s="607"/>
      <c r="PDO3041" s="607"/>
      <c r="PDP3041" s="607"/>
      <c r="PDQ3041" s="607"/>
      <c r="PDR3041" s="607"/>
      <c r="PDS3041" s="607"/>
      <c r="PDT3041" s="607"/>
      <c r="PDU3041" s="607"/>
      <c r="PDV3041" s="607"/>
      <c r="PDW3041" s="607"/>
      <c r="PDX3041" s="607"/>
      <c r="PDY3041" s="607"/>
      <c r="PDZ3041" s="607"/>
      <c r="PEA3041" s="607"/>
      <c r="PEB3041" s="607"/>
      <c r="PEC3041" s="607"/>
      <c r="PED3041" s="607"/>
      <c r="PEE3041" s="607"/>
      <c r="PEF3041" s="607"/>
      <c r="PEG3041" s="607"/>
      <c r="PEH3041" s="607"/>
      <c r="PEI3041" s="607"/>
      <c r="PEJ3041" s="607"/>
      <c r="PEK3041" s="607"/>
      <c r="PEL3041" s="607"/>
      <c r="PEM3041" s="607"/>
      <c r="PEN3041" s="607"/>
      <c r="PEO3041" s="607"/>
      <c r="PEP3041" s="607"/>
      <c r="PEQ3041" s="607"/>
      <c r="PER3041" s="607"/>
      <c r="PES3041" s="607"/>
      <c r="PET3041" s="607"/>
      <c r="PEU3041" s="607"/>
      <c r="PEV3041" s="607"/>
      <c r="PEW3041" s="607"/>
      <c r="PEX3041" s="607"/>
      <c r="PEY3041" s="607"/>
      <c r="PEZ3041" s="607"/>
      <c r="PFA3041" s="607"/>
      <c r="PFB3041" s="607"/>
      <c r="PFC3041" s="607"/>
      <c r="PFD3041" s="607"/>
      <c r="PFE3041" s="607"/>
      <c r="PFF3041" s="607"/>
      <c r="PFG3041" s="607"/>
      <c r="PFH3041" s="607"/>
      <c r="PFI3041" s="607"/>
      <c r="PFJ3041" s="607"/>
      <c r="PFK3041" s="607"/>
      <c r="PFL3041" s="607"/>
      <c r="PFM3041" s="607"/>
      <c r="PFN3041" s="607"/>
      <c r="PFO3041" s="607"/>
      <c r="PFP3041" s="607"/>
      <c r="PFQ3041" s="607"/>
      <c r="PFR3041" s="607"/>
      <c r="PFS3041" s="607"/>
      <c r="PFT3041" s="607"/>
      <c r="PFU3041" s="607"/>
      <c r="PFV3041" s="607"/>
      <c r="PFW3041" s="607"/>
      <c r="PFX3041" s="607"/>
      <c r="PFY3041" s="607"/>
      <c r="PFZ3041" s="607"/>
      <c r="PGA3041" s="607"/>
      <c r="PGB3041" s="607"/>
      <c r="PGC3041" s="607"/>
      <c r="PGD3041" s="607"/>
      <c r="PGE3041" s="607"/>
      <c r="PGF3041" s="607"/>
      <c r="PGG3041" s="607"/>
      <c r="PGH3041" s="607"/>
      <c r="PGI3041" s="607"/>
      <c r="PGJ3041" s="607"/>
      <c r="PGK3041" s="607"/>
      <c r="PGL3041" s="607"/>
      <c r="PGM3041" s="607"/>
      <c r="PGN3041" s="607"/>
      <c r="PGO3041" s="607"/>
      <c r="PGP3041" s="607"/>
      <c r="PGQ3041" s="607"/>
      <c r="PGR3041" s="607"/>
      <c r="PGS3041" s="607"/>
      <c r="PGT3041" s="607"/>
      <c r="PGU3041" s="607"/>
      <c r="PGV3041" s="607"/>
      <c r="PGW3041" s="607"/>
      <c r="PGX3041" s="607"/>
      <c r="PGY3041" s="607"/>
      <c r="PGZ3041" s="607"/>
      <c r="PHA3041" s="607"/>
      <c r="PHB3041" s="607"/>
      <c r="PHC3041" s="607"/>
      <c r="PHD3041" s="607"/>
      <c r="PHE3041" s="607"/>
      <c r="PHF3041" s="607"/>
      <c r="PHG3041" s="607"/>
      <c r="PHH3041" s="607"/>
      <c r="PHI3041" s="607"/>
      <c r="PHJ3041" s="607"/>
      <c r="PHK3041" s="607"/>
      <c r="PHL3041" s="607"/>
      <c r="PHM3041" s="607"/>
      <c r="PHN3041" s="607"/>
      <c r="PHO3041" s="607"/>
      <c r="PHP3041" s="607"/>
      <c r="PHQ3041" s="607"/>
      <c r="PHR3041" s="607"/>
      <c r="PHS3041" s="607"/>
      <c r="PHT3041" s="607"/>
      <c r="PHU3041" s="607"/>
      <c r="PHV3041" s="607"/>
      <c r="PHW3041" s="607"/>
      <c r="PHX3041" s="607"/>
      <c r="PHY3041" s="607"/>
      <c r="PHZ3041" s="607"/>
      <c r="PIA3041" s="607"/>
      <c r="PIB3041" s="607"/>
      <c r="PIC3041" s="607"/>
      <c r="PID3041" s="607"/>
      <c r="PIE3041" s="607"/>
      <c r="PIF3041" s="607"/>
      <c r="PIG3041" s="607"/>
      <c r="PIH3041" s="607"/>
      <c r="PII3041" s="607"/>
      <c r="PIJ3041" s="607"/>
      <c r="PIK3041" s="607"/>
      <c r="PIL3041" s="607"/>
      <c r="PIM3041" s="607"/>
      <c r="PIN3041" s="607"/>
      <c r="PIO3041" s="607"/>
      <c r="PIP3041" s="607"/>
      <c r="PIQ3041" s="607"/>
      <c r="PIR3041" s="607"/>
      <c r="PIS3041" s="607"/>
      <c r="PIT3041" s="607"/>
      <c r="PIU3041" s="607"/>
      <c r="PIV3041" s="607"/>
      <c r="PIW3041" s="607"/>
      <c r="PIX3041" s="607"/>
      <c r="PIY3041" s="607"/>
      <c r="PIZ3041" s="607"/>
      <c r="PJA3041" s="607"/>
      <c r="PJB3041" s="607"/>
      <c r="PJC3041" s="607"/>
      <c r="PJD3041" s="607"/>
      <c r="PJE3041" s="607"/>
      <c r="PJF3041" s="607"/>
      <c r="PJG3041" s="607"/>
      <c r="PJH3041" s="607"/>
      <c r="PJI3041" s="607"/>
      <c r="PJJ3041" s="607"/>
      <c r="PJK3041" s="607"/>
      <c r="PJL3041" s="607"/>
      <c r="PJM3041" s="607"/>
      <c r="PJN3041" s="607"/>
      <c r="PJO3041" s="607"/>
      <c r="PJP3041" s="607"/>
      <c r="PJQ3041" s="607"/>
      <c r="PJR3041" s="607"/>
      <c r="PJS3041" s="607"/>
      <c r="PJT3041" s="607"/>
      <c r="PJU3041" s="607"/>
      <c r="PJV3041" s="607"/>
      <c r="PJW3041" s="607"/>
      <c r="PJX3041" s="607"/>
      <c r="PJY3041" s="607"/>
      <c r="PJZ3041" s="607"/>
      <c r="PKA3041" s="607"/>
      <c r="PKB3041" s="607"/>
      <c r="PKC3041" s="607"/>
      <c r="PKD3041" s="607"/>
      <c r="PKE3041" s="607"/>
      <c r="PKF3041" s="607"/>
      <c r="PKG3041" s="607"/>
      <c r="PKH3041" s="607"/>
      <c r="PKI3041" s="607"/>
      <c r="PKJ3041" s="607"/>
      <c r="PKK3041" s="607"/>
      <c r="PKL3041" s="607"/>
      <c r="PKM3041" s="607"/>
      <c r="PKN3041" s="607"/>
      <c r="PKO3041" s="607"/>
      <c r="PKP3041" s="607"/>
      <c r="PKQ3041" s="607"/>
      <c r="PKR3041" s="607"/>
      <c r="PKS3041" s="607"/>
      <c r="PKT3041" s="607"/>
      <c r="PKU3041" s="607"/>
      <c r="PKV3041" s="607"/>
      <c r="PKW3041" s="607"/>
      <c r="PKX3041" s="607"/>
      <c r="PKY3041" s="607"/>
      <c r="PKZ3041" s="607"/>
      <c r="PLA3041" s="607"/>
      <c r="PLB3041" s="607"/>
      <c r="PLC3041" s="607"/>
      <c r="PLD3041" s="607"/>
      <c r="PLE3041" s="607"/>
      <c r="PLF3041" s="607"/>
      <c r="PLG3041" s="607"/>
      <c r="PLH3041" s="607"/>
      <c r="PLI3041" s="607"/>
      <c r="PLJ3041" s="607"/>
      <c r="PLK3041" s="607"/>
      <c r="PLL3041" s="607"/>
      <c r="PLM3041" s="607"/>
      <c r="PLN3041" s="607"/>
      <c r="PLO3041" s="607"/>
      <c r="PLP3041" s="607"/>
      <c r="PLQ3041" s="607"/>
      <c r="PLR3041" s="607"/>
      <c r="PLS3041" s="607"/>
      <c r="PLT3041" s="607"/>
      <c r="PLU3041" s="607"/>
      <c r="PLV3041" s="607"/>
      <c r="PLW3041" s="607"/>
      <c r="PLX3041" s="607"/>
      <c r="PLY3041" s="607"/>
      <c r="PLZ3041" s="607"/>
      <c r="PMA3041" s="607"/>
      <c r="PMB3041" s="607"/>
      <c r="PMC3041" s="607"/>
      <c r="PMD3041" s="607"/>
      <c r="PME3041" s="607"/>
      <c r="PMF3041" s="607"/>
      <c r="PMG3041" s="607"/>
      <c r="PMH3041" s="607"/>
      <c r="PMI3041" s="607"/>
      <c r="PMJ3041" s="607"/>
      <c r="PMK3041" s="607"/>
      <c r="PML3041" s="607"/>
      <c r="PMM3041" s="607"/>
      <c r="PMN3041" s="607"/>
      <c r="PMO3041" s="607"/>
      <c r="PMP3041" s="607"/>
      <c r="PMQ3041" s="607"/>
      <c r="PMR3041" s="607"/>
      <c r="PMS3041" s="607"/>
      <c r="PMT3041" s="607"/>
      <c r="PMU3041" s="607"/>
      <c r="PMV3041" s="607"/>
      <c r="PMW3041" s="607"/>
      <c r="PMX3041" s="607"/>
      <c r="PMY3041" s="607"/>
      <c r="PMZ3041" s="607"/>
      <c r="PNA3041" s="607"/>
      <c r="PNB3041" s="607"/>
      <c r="PNC3041" s="607"/>
      <c r="PND3041" s="607"/>
      <c r="PNE3041" s="607"/>
      <c r="PNF3041" s="607"/>
      <c r="PNG3041" s="607"/>
      <c r="PNH3041" s="607"/>
      <c r="PNI3041" s="607"/>
      <c r="PNJ3041" s="607"/>
      <c r="PNK3041" s="607"/>
      <c r="PNL3041" s="607"/>
      <c r="PNM3041" s="607"/>
      <c r="PNN3041" s="607"/>
      <c r="PNO3041" s="607"/>
      <c r="PNP3041" s="607"/>
      <c r="PNQ3041" s="607"/>
      <c r="PNR3041" s="607"/>
      <c r="PNS3041" s="607"/>
      <c r="PNT3041" s="607"/>
      <c r="PNU3041" s="607"/>
      <c r="PNV3041" s="607"/>
      <c r="PNW3041" s="607"/>
      <c r="PNX3041" s="607"/>
      <c r="PNY3041" s="607"/>
      <c r="PNZ3041" s="607"/>
      <c r="POA3041" s="607"/>
      <c r="POB3041" s="607"/>
      <c r="POC3041" s="607"/>
      <c r="POD3041" s="607"/>
      <c r="POE3041" s="607"/>
      <c r="POF3041" s="607"/>
      <c r="POG3041" s="607"/>
      <c r="POH3041" s="607"/>
      <c r="POI3041" s="607"/>
      <c r="POJ3041" s="607"/>
      <c r="POK3041" s="607"/>
      <c r="POL3041" s="607"/>
      <c r="POM3041" s="607"/>
      <c r="PON3041" s="607"/>
      <c r="POO3041" s="607"/>
      <c r="POP3041" s="607"/>
      <c r="POQ3041" s="607"/>
      <c r="POR3041" s="607"/>
      <c r="POS3041" s="607"/>
      <c r="POT3041" s="607"/>
      <c r="POU3041" s="607"/>
      <c r="POV3041" s="607"/>
      <c r="POW3041" s="607"/>
      <c r="POX3041" s="607"/>
      <c r="POY3041" s="607"/>
      <c r="POZ3041" s="607"/>
      <c r="PPA3041" s="607"/>
      <c r="PPB3041" s="607"/>
      <c r="PPC3041" s="607"/>
      <c r="PPD3041" s="607"/>
      <c r="PPE3041" s="607"/>
      <c r="PPF3041" s="607"/>
      <c r="PPG3041" s="607"/>
      <c r="PPH3041" s="607"/>
      <c r="PPI3041" s="607"/>
      <c r="PPJ3041" s="607"/>
      <c r="PPK3041" s="607"/>
      <c r="PPL3041" s="607"/>
      <c r="PPM3041" s="607"/>
      <c r="PPN3041" s="607"/>
      <c r="PPO3041" s="607"/>
      <c r="PPP3041" s="607"/>
      <c r="PPQ3041" s="607"/>
      <c r="PPR3041" s="607"/>
      <c r="PPS3041" s="607"/>
      <c r="PPT3041" s="607"/>
      <c r="PPU3041" s="607"/>
      <c r="PPV3041" s="607"/>
      <c r="PPW3041" s="607"/>
      <c r="PPX3041" s="607"/>
      <c r="PPY3041" s="607"/>
      <c r="PPZ3041" s="607"/>
      <c r="PQA3041" s="607"/>
      <c r="PQB3041" s="607"/>
      <c r="PQC3041" s="607"/>
      <c r="PQD3041" s="607"/>
      <c r="PQE3041" s="607"/>
      <c r="PQF3041" s="607"/>
      <c r="PQG3041" s="607"/>
      <c r="PQH3041" s="607"/>
      <c r="PQI3041" s="607"/>
      <c r="PQJ3041" s="607"/>
      <c r="PQK3041" s="607"/>
      <c r="PQL3041" s="607"/>
      <c r="PQM3041" s="607"/>
      <c r="PQN3041" s="607"/>
      <c r="PQO3041" s="607"/>
      <c r="PQP3041" s="607"/>
      <c r="PQQ3041" s="607"/>
      <c r="PQR3041" s="607"/>
      <c r="PQS3041" s="607"/>
      <c r="PQT3041" s="607"/>
      <c r="PQU3041" s="607"/>
      <c r="PQV3041" s="607"/>
      <c r="PQW3041" s="607"/>
      <c r="PQX3041" s="607"/>
      <c r="PQY3041" s="607"/>
      <c r="PQZ3041" s="607"/>
      <c r="PRA3041" s="607"/>
      <c r="PRB3041" s="607"/>
      <c r="PRC3041" s="607"/>
      <c r="PRD3041" s="607"/>
      <c r="PRE3041" s="607"/>
      <c r="PRF3041" s="607"/>
      <c r="PRG3041" s="607"/>
      <c r="PRH3041" s="607"/>
      <c r="PRI3041" s="607"/>
      <c r="PRJ3041" s="607"/>
      <c r="PRK3041" s="607"/>
      <c r="PRL3041" s="607"/>
      <c r="PRM3041" s="607"/>
      <c r="PRN3041" s="607"/>
      <c r="PRO3041" s="607"/>
      <c r="PRP3041" s="607"/>
      <c r="PRQ3041" s="607"/>
      <c r="PRR3041" s="607"/>
      <c r="PRS3041" s="607"/>
      <c r="PRT3041" s="607"/>
      <c r="PRU3041" s="607"/>
      <c r="PRV3041" s="607"/>
      <c r="PRW3041" s="607"/>
      <c r="PRX3041" s="607"/>
      <c r="PRY3041" s="607"/>
      <c r="PRZ3041" s="607"/>
      <c r="PSA3041" s="607"/>
      <c r="PSB3041" s="607"/>
      <c r="PSC3041" s="607"/>
      <c r="PSD3041" s="607"/>
      <c r="PSE3041" s="607"/>
      <c r="PSF3041" s="607"/>
      <c r="PSG3041" s="607"/>
      <c r="PSH3041" s="607"/>
      <c r="PSI3041" s="607"/>
      <c r="PSJ3041" s="607"/>
      <c r="PSK3041" s="607"/>
      <c r="PSL3041" s="607"/>
      <c r="PSM3041" s="607"/>
      <c r="PSN3041" s="607"/>
      <c r="PSO3041" s="607"/>
      <c r="PSP3041" s="607"/>
      <c r="PSQ3041" s="607"/>
      <c r="PSR3041" s="607"/>
      <c r="PSS3041" s="607"/>
      <c r="PST3041" s="607"/>
      <c r="PSU3041" s="607"/>
      <c r="PSV3041" s="607"/>
      <c r="PSW3041" s="607"/>
      <c r="PSX3041" s="607"/>
      <c r="PSY3041" s="607"/>
      <c r="PSZ3041" s="607"/>
      <c r="PTA3041" s="607"/>
      <c r="PTB3041" s="607"/>
      <c r="PTC3041" s="607"/>
      <c r="PTD3041" s="607"/>
      <c r="PTE3041" s="607"/>
      <c r="PTF3041" s="607"/>
      <c r="PTG3041" s="607"/>
      <c r="PTH3041" s="607"/>
      <c r="PTI3041" s="607"/>
      <c r="PTJ3041" s="607"/>
      <c r="PTK3041" s="607"/>
      <c r="PTL3041" s="607"/>
      <c r="PTM3041" s="607"/>
      <c r="PTN3041" s="607"/>
      <c r="PTO3041" s="607"/>
      <c r="PTP3041" s="607"/>
      <c r="PTQ3041" s="607"/>
      <c r="PTR3041" s="607"/>
      <c r="PTS3041" s="607"/>
      <c r="PTT3041" s="607"/>
      <c r="PTU3041" s="607"/>
      <c r="PTV3041" s="607"/>
      <c r="PTW3041" s="607"/>
      <c r="PTX3041" s="607"/>
      <c r="PTY3041" s="607"/>
      <c r="PTZ3041" s="607"/>
      <c r="PUA3041" s="607"/>
      <c r="PUB3041" s="607"/>
      <c r="PUC3041" s="607"/>
      <c r="PUD3041" s="607"/>
      <c r="PUE3041" s="607"/>
      <c r="PUF3041" s="607"/>
      <c r="PUG3041" s="607"/>
      <c r="PUH3041" s="607"/>
      <c r="PUI3041" s="607"/>
      <c r="PUJ3041" s="607"/>
      <c r="PUK3041" s="607"/>
      <c r="PUL3041" s="607"/>
      <c r="PUM3041" s="607"/>
      <c r="PUN3041" s="607"/>
      <c r="PUO3041" s="607"/>
      <c r="PUP3041" s="607"/>
      <c r="PUQ3041" s="607"/>
      <c r="PUR3041" s="607"/>
      <c r="PUS3041" s="607"/>
      <c r="PUT3041" s="607"/>
      <c r="PUU3041" s="607"/>
      <c r="PUV3041" s="607"/>
      <c r="PUW3041" s="607"/>
      <c r="PUX3041" s="607"/>
      <c r="PUY3041" s="607"/>
      <c r="PUZ3041" s="607"/>
      <c r="PVA3041" s="607"/>
      <c r="PVB3041" s="607"/>
      <c r="PVC3041" s="607"/>
      <c r="PVD3041" s="607"/>
      <c r="PVE3041" s="607"/>
      <c r="PVF3041" s="607"/>
      <c r="PVG3041" s="607"/>
      <c r="PVH3041" s="607"/>
      <c r="PVI3041" s="607"/>
      <c r="PVJ3041" s="607"/>
      <c r="PVK3041" s="607"/>
      <c r="PVL3041" s="607"/>
      <c r="PVM3041" s="607"/>
      <c r="PVN3041" s="607"/>
      <c r="PVO3041" s="607"/>
      <c r="PVP3041" s="607"/>
      <c r="PVQ3041" s="607"/>
      <c r="PVR3041" s="607"/>
      <c r="PVS3041" s="607"/>
      <c r="PVT3041" s="607"/>
      <c r="PVU3041" s="607"/>
      <c r="PVV3041" s="607"/>
      <c r="PVW3041" s="607"/>
      <c r="PVX3041" s="607"/>
      <c r="PVY3041" s="607"/>
      <c r="PVZ3041" s="607"/>
      <c r="PWA3041" s="607"/>
      <c r="PWB3041" s="607"/>
      <c r="PWC3041" s="607"/>
      <c r="PWD3041" s="607"/>
      <c r="PWE3041" s="607"/>
      <c r="PWF3041" s="607"/>
      <c r="PWG3041" s="607"/>
      <c r="PWH3041" s="607"/>
      <c r="PWI3041" s="607"/>
      <c r="PWJ3041" s="607"/>
      <c r="PWK3041" s="607"/>
      <c r="PWL3041" s="607"/>
      <c r="PWM3041" s="607"/>
      <c r="PWN3041" s="607"/>
      <c r="PWO3041" s="607"/>
      <c r="PWP3041" s="607"/>
      <c r="PWQ3041" s="607"/>
      <c r="PWR3041" s="607"/>
      <c r="PWS3041" s="607"/>
      <c r="PWT3041" s="607"/>
      <c r="PWU3041" s="607"/>
      <c r="PWV3041" s="607"/>
      <c r="PWW3041" s="607"/>
      <c r="PWX3041" s="607"/>
      <c r="PWY3041" s="607"/>
      <c r="PWZ3041" s="607"/>
      <c r="PXA3041" s="607"/>
      <c r="PXB3041" s="607"/>
      <c r="PXC3041" s="607"/>
      <c r="PXD3041" s="607"/>
      <c r="PXE3041" s="607"/>
      <c r="PXF3041" s="607"/>
      <c r="PXG3041" s="607"/>
      <c r="PXH3041" s="607"/>
      <c r="PXI3041" s="607"/>
      <c r="PXJ3041" s="607"/>
      <c r="PXK3041" s="607"/>
      <c r="PXL3041" s="607"/>
      <c r="PXM3041" s="607"/>
      <c r="PXN3041" s="607"/>
      <c r="PXO3041" s="607"/>
      <c r="PXP3041" s="607"/>
      <c r="PXQ3041" s="607"/>
      <c r="PXR3041" s="607"/>
      <c r="PXS3041" s="607"/>
      <c r="PXT3041" s="607"/>
      <c r="PXU3041" s="607"/>
      <c r="PXV3041" s="607"/>
      <c r="PXW3041" s="607"/>
      <c r="PXX3041" s="607"/>
      <c r="PXY3041" s="607"/>
      <c r="PXZ3041" s="607"/>
      <c r="PYA3041" s="607"/>
      <c r="PYB3041" s="607"/>
      <c r="PYC3041" s="607"/>
      <c r="PYD3041" s="607"/>
      <c r="PYE3041" s="607"/>
      <c r="PYF3041" s="607"/>
      <c r="PYG3041" s="607"/>
      <c r="PYH3041" s="607"/>
      <c r="PYI3041" s="607"/>
      <c r="PYJ3041" s="607"/>
      <c r="PYK3041" s="607"/>
      <c r="PYL3041" s="607"/>
      <c r="PYM3041" s="607"/>
      <c r="PYN3041" s="607"/>
      <c r="PYO3041" s="607"/>
      <c r="PYP3041" s="607"/>
      <c r="PYQ3041" s="607"/>
      <c r="PYR3041" s="607"/>
      <c r="PYS3041" s="607"/>
      <c r="PYT3041" s="607"/>
      <c r="PYU3041" s="607"/>
      <c r="PYV3041" s="607"/>
      <c r="PYW3041" s="607"/>
      <c r="PYX3041" s="607"/>
      <c r="PYY3041" s="607"/>
      <c r="PYZ3041" s="607"/>
      <c r="PZA3041" s="607"/>
      <c r="PZB3041" s="607"/>
      <c r="PZC3041" s="607"/>
      <c r="PZD3041" s="607"/>
      <c r="PZE3041" s="607"/>
      <c r="PZF3041" s="607"/>
      <c r="PZG3041" s="607"/>
      <c r="PZH3041" s="607"/>
      <c r="PZI3041" s="607"/>
      <c r="PZJ3041" s="607"/>
      <c r="PZK3041" s="607"/>
      <c r="PZL3041" s="607"/>
      <c r="PZM3041" s="607"/>
      <c r="PZN3041" s="607"/>
      <c r="PZO3041" s="607"/>
      <c r="PZP3041" s="607"/>
      <c r="PZQ3041" s="607"/>
      <c r="PZR3041" s="607"/>
      <c r="PZS3041" s="607"/>
      <c r="PZT3041" s="607"/>
      <c r="PZU3041" s="607"/>
      <c r="PZV3041" s="607"/>
      <c r="PZW3041" s="607"/>
      <c r="PZX3041" s="607"/>
      <c r="PZY3041" s="607"/>
      <c r="PZZ3041" s="607"/>
      <c r="QAA3041" s="607"/>
      <c r="QAB3041" s="607"/>
      <c r="QAC3041" s="607"/>
      <c r="QAD3041" s="607"/>
      <c r="QAE3041" s="607"/>
      <c r="QAF3041" s="607"/>
      <c r="QAG3041" s="607"/>
      <c r="QAH3041" s="607"/>
      <c r="QAI3041" s="607"/>
      <c r="QAJ3041" s="607"/>
      <c r="QAK3041" s="607"/>
      <c r="QAL3041" s="607"/>
      <c r="QAM3041" s="607"/>
      <c r="QAN3041" s="607"/>
      <c r="QAO3041" s="607"/>
      <c r="QAP3041" s="607"/>
      <c r="QAQ3041" s="607"/>
      <c r="QAR3041" s="607"/>
      <c r="QAS3041" s="607"/>
      <c r="QAT3041" s="607"/>
      <c r="QAU3041" s="607"/>
      <c r="QAV3041" s="607"/>
      <c r="QAW3041" s="607"/>
      <c r="QAX3041" s="607"/>
      <c r="QAY3041" s="607"/>
      <c r="QAZ3041" s="607"/>
      <c r="QBA3041" s="607"/>
      <c r="QBB3041" s="607"/>
      <c r="QBC3041" s="607"/>
      <c r="QBD3041" s="607"/>
      <c r="QBE3041" s="607"/>
      <c r="QBF3041" s="607"/>
      <c r="QBG3041" s="607"/>
      <c r="QBH3041" s="607"/>
      <c r="QBI3041" s="607"/>
      <c r="QBJ3041" s="607"/>
      <c r="QBK3041" s="607"/>
      <c r="QBL3041" s="607"/>
      <c r="QBM3041" s="607"/>
      <c r="QBN3041" s="607"/>
      <c r="QBO3041" s="607"/>
      <c r="QBP3041" s="607"/>
      <c r="QBQ3041" s="607"/>
      <c r="QBR3041" s="607"/>
      <c r="QBS3041" s="607"/>
      <c r="QBT3041" s="607"/>
      <c r="QBU3041" s="607"/>
      <c r="QBV3041" s="607"/>
      <c r="QBW3041" s="607"/>
      <c r="QBX3041" s="607"/>
      <c r="QBY3041" s="607"/>
      <c r="QBZ3041" s="607"/>
      <c r="QCA3041" s="607"/>
      <c r="QCB3041" s="607"/>
      <c r="QCC3041" s="607"/>
      <c r="QCD3041" s="607"/>
      <c r="QCE3041" s="607"/>
      <c r="QCF3041" s="607"/>
      <c r="QCG3041" s="607"/>
      <c r="QCH3041" s="607"/>
      <c r="QCI3041" s="607"/>
      <c r="QCJ3041" s="607"/>
      <c r="QCK3041" s="607"/>
      <c r="QCL3041" s="607"/>
      <c r="QCM3041" s="607"/>
      <c r="QCN3041" s="607"/>
      <c r="QCO3041" s="607"/>
      <c r="QCP3041" s="607"/>
      <c r="QCQ3041" s="607"/>
      <c r="QCR3041" s="607"/>
      <c r="QCS3041" s="607"/>
      <c r="QCT3041" s="607"/>
      <c r="QCU3041" s="607"/>
      <c r="QCV3041" s="607"/>
      <c r="QCW3041" s="607"/>
      <c r="QCX3041" s="607"/>
      <c r="QCY3041" s="607"/>
      <c r="QCZ3041" s="607"/>
      <c r="QDA3041" s="607"/>
      <c r="QDB3041" s="607"/>
      <c r="QDC3041" s="607"/>
      <c r="QDD3041" s="607"/>
      <c r="QDE3041" s="607"/>
      <c r="QDF3041" s="607"/>
      <c r="QDG3041" s="607"/>
      <c r="QDH3041" s="607"/>
      <c r="QDI3041" s="607"/>
      <c r="QDJ3041" s="607"/>
      <c r="QDK3041" s="607"/>
      <c r="QDL3041" s="607"/>
      <c r="QDM3041" s="607"/>
      <c r="QDN3041" s="607"/>
      <c r="QDO3041" s="607"/>
      <c r="QDP3041" s="607"/>
      <c r="QDQ3041" s="607"/>
      <c r="QDR3041" s="607"/>
      <c r="QDS3041" s="607"/>
      <c r="QDT3041" s="607"/>
      <c r="QDU3041" s="607"/>
      <c r="QDV3041" s="607"/>
      <c r="QDW3041" s="607"/>
      <c r="QDX3041" s="607"/>
      <c r="QDY3041" s="607"/>
      <c r="QDZ3041" s="607"/>
      <c r="QEA3041" s="607"/>
      <c r="QEB3041" s="607"/>
      <c r="QEC3041" s="607"/>
      <c r="QED3041" s="607"/>
      <c r="QEE3041" s="607"/>
      <c r="QEF3041" s="607"/>
      <c r="QEG3041" s="607"/>
      <c r="QEH3041" s="607"/>
      <c r="QEI3041" s="607"/>
      <c r="QEJ3041" s="607"/>
      <c r="QEK3041" s="607"/>
      <c r="QEL3041" s="607"/>
      <c r="QEM3041" s="607"/>
      <c r="QEN3041" s="607"/>
      <c r="QEO3041" s="607"/>
      <c r="QEP3041" s="607"/>
      <c r="QEQ3041" s="607"/>
      <c r="QER3041" s="607"/>
      <c r="QES3041" s="607"/>
      <c r="QET3041" s="607"/>
      <c r="QEU3041" s="607"/>
      <c r="QEV3041" s="607"/>
      <c r="QEW3041" s="607"/>
      <c r="QEX3041" s="607"/>
      <c r="QEY3041" s="607"/>
      <c r="QEZ3041" s="607"/>
      <c r="QFA3041" s="607"/>
      <c r="QFB3041" s="607"/>
      <c r="QFC3041" s="607"/>
      <c r="QFD3041" s="607"/>
      <c r="QFE3041" s="607"/>
      <c r="QFF3041" s="607"/>
      <c r="QFG3041" s="607"/>
      <c r="QFH3041" s="607"/>
      <c r="QFI3041" s="607"/>
      <c r="QFJ3041" s="607"/>
      <c r="QFK3041" s="607"/>
      <c r="QFL3041" s="607"/>
      <c r="QFM3041" s="607"/>
      <c r="QFN3041" s="607"/>
      <c r="QFO3041" s="607"/>
      <c r="QFP3041" s="607"/>
      <c r="QFQ3041" s="607"/>
      <c r="QFR3041" s="607"/>
      <c r="QFS3041" s="607"/>
      <c r="QFT3041" s="607"/>
      <c r="QFU3041" s="607"/>
      <c r="QFV3041" s="607"/>
      <c r="QFW3041" s="607"/>
      <c r="QFX3041" s="607"/>
      <c r="QFY3041" s="607"/>
      <c r="QFZ3041" s="607"/>
      <c r="QGA3041" s="607"/>
      <c r="QGB3041" s="607"/>
      <c r="QGC3041" s="607"/>
      <c r="QGD3041" s="607"/>
      <c r="QGE3041" s="607"/>
      <c r="QGF3041" s="607"/>
      <c r="QGG3041" s="607"/>
      <c r="QGH3041" s="607"/>
      <c r="QGI3041" s="607"/>
      <c r="QGJ3041" s="607"/>
      <c r="QGK3041" s="607"/>
      <c r="QGL3041" s="607"/>
      <c r="QGM3041" s="607"/>
      <c r="QGN3041" s="607"/>
      <c r="QGO3041" s="607"/>
      <c r="QGP3041" s="607"/>
      <c r="QGQ3041" s="607"/>
      <c r="QGR3041" s="607"/>
      <c r="QGS3041" s="607"/>
      <c r="QGT3041" s="607"/>
      <c r="QGU3041" s="607"/>
      <c r="QGV3041" s="607"/>
      <c r="QGW3041" s="607"/>
      <c r="QGX3041" s="607"/>
      <c r="QGY3041" s="607"/>
      <c r="QGZ3041" s="607"/>
      <c r="QHA3041" s="607"/>
      <c r="QHB3041" s="607"/>
      <c r="QHC3041" s="607"/>
      <c r="QHD3041" s="607"/>
      <c r="QHE3041" s="607"/>
      <c r="QHF3041" s="607"/>
      <c r="QHG3041" s="607"/>
      <c r="QHH3041" s="607"/>
      <c r="QHI3041" s="607"/>
      <c r="QHJ3041" s="607"/>
      <c r="QHK3041" s="607"/>
      <c r="QHL3041" s="607"/>
      <c r="QHM3041" s="607"/>
      <c r="QHN3041" s="607"/>
      <c r="QHO3041" s="607"/>
      <c r="QHP3041" s="607"/>
      <c r="QHQ3041" s="607"/>
      <c r="QHR3041" s="607"/>
      <c r="QHS3041" s="607"/>
      <c r="QHT3041" s="607"/>
      <c r="QHU3041" s="607"/>
      <c r="QHV3041" s="607"/>
      <c r="QHW3041" s="607"/>
      <c r="QHX3041" s="607"/>
      <c r="QHY3041" s="607"/>
      <c r="QHZ3041" s="607"/>
      <c r="QIA3041" s="607"/>
      <c r="QIB3041" s="607"/>
      <c r="QIC3041" s="607"/>
      <c r="QID3041" s="607"/>
      <c r="QIE3041" s="607"/>
      <c r="QIF3041" s="607"/>
      <c r="QIG3041" s="607"/>
      <c r="QIH3041" s="607"/>
      <c r="QII3041" s="607"/>
      <c r="QIJ3041" s="607"/>
      <c r="QIK3041" s="607"/>
      <c r="QIL3041" s="607"/>
      <c r="QIM3041" s="607"/>
      <c r="QIN3041" s="607"/>
      <c r="QIO3041" s="607"/>
      <c r="QIP3041" s="607"/>
      <c r="QIQ3041" s="607"/>
      <c r="QIR3041" s="607"/>
      <c r="QIS3041" s="607"/>
      <c r="QIT3041" s="607"/>
      <c r="QIU3041" s="607"/>
      <c r="QIV3041" s="607"/>
      <c r="QIW3041" s="607"/>
      <c r="QIX3041" s="607"/>
      <c r="QIY3041" s="607"/>
      <c r="QIZ3041" s="607"/>
      <c r="QJA3041" s="607"/>
      <c r="QJB3041" s="607"/>
      <c r="QJC3041" s="607"/>
      <c r="QJD3041" s="607"/>
      <c r="QJE3041" s="607"/>
      <c r="QJF3041" s="607"/>
      <c r="QJG3041" s="607"/>
      <c r="QJH3041" s="607"/>
      <c r="QJI3041" s="607"/>
      <c r="QJJ3041" s="607"/>
      <c r="QJK3041" s="607"/>
      <c r="QJL3041" s="607"/>
      <c r="QJM3041" s="607"/>
      <c r="QJN3041" s="607"/>
      <c r="QJO3041" s="607"/>
      <c r="QJP3041" s="607"/>
      <c r="QJQ3041" s="607"/>
      <c r="QJR3041" s="607"/>
      <c r="QJS3041" s="607"/>
      <c r="QJT3041" s="607"/>
      <c r="QJU3041" s="607"/>
      <c r="QJV3041" s="607"/>
      <c r="QJW3041" s="607"/>
      <c r="QJX3041" s="607"/>
      <c r="QJY3041" s="607"/>
      <c r="QJZ3041" s="607"/>
      <c r="QKA3041" s="607"/>
      <c r="QKB3041" s="607"/>
      <c r="QKC3041" s="607"/>
      <c r="QKD3041" s="607"/>
      <c r="QKE3041" s="607"/>
      <c r="QKF3041" s="607"/>
      <c r="QKG3041" s="607"/>
      <c r="QKH3041" s="607"/>
      <c r="QKI3041" s="607"/>
      <c r="QKJ3041" s="607"/>
      <c r="QKK3041" s="607"/>
      <c r="QKL3041" s="607"/>
      <c r="QKM3041" s="607"/>
      <c r="QKN3041" s="607"/>
      <c r="QKO3041" s="607"/>
      <c r="QKP3041" s="607"/>
      <c r="QKQ3041" s="607"/>
      <c r="QKR3041" s="607"/>
      <c r="QKS3041" s="607"/>
      <c r="QKT3041" s="607"/>
      <c r="QKU3041" s="607"/>
      <c r="QKV3041" s="607"/>
      <c r="QKW3041" s="607"/>
      <c r="QKX3041" s="607"/>
      <c r="QKY3041" s="607"/>
      <c r="QKZ3041" s="607"/>
      <c r="QLA3041" s="607"/>
      <c r="QLB3041" s="607"/>
      <c r="QLC3041" s="607"/>
      <c r="QLD3041" s="607"/>
      <c r="QLE3041" s="607"/>
      <c r="QLF3041" s="607"/>
      <c r="QLG3041" s="607"/>
      <c r="QLH3041" s="607"/>
      <c r="QLI3041" s="607"/>
      <c r="QLJ3041" s="607"/>
      <c r="QLK3041" s="607"/>
      <c r="QLL3041" s="607"/>
      <c r="QLM3041" s="607"/>
      <c r="QLN3041" s="607"/>
      <c r="QLO3041" s="607"/>
      <c r="QLP3041" s="607"/>
      <c r="QLQ3041" s="607"/>
      <c r="QLR3041" s="607"/>
      <c r="QLS3041" s="607"/>
      <c r="QLT3041" s="607"/>
      <c r="QLU3041" s="607"/>
      <c r="QLV3041" s="607"/>
      <c r="QLW3041" s="607"/>
      <c r="QLX3041" s="607"/>
      <c r="QLY3041" s="607"/>
      <c r="QLZ3041" s="607"/>
      <c r="QMA3041" s="607"/>
      <c r="QMB3041" s="607"/>
      <c r="QMC3041" s="607"/>
      <c r="QMD3041" s="607"/>
      <c r="QME3041" s="607"/>
      <c r="QMF3041" s="607"/>
      <c r="QMG3041" s="607"/>
      <c r="QMH3041" s="607"/>
      <c r="QMI3041" s="607"/>
      <c r="QMJ3041" s="607"/>
      <c r="QMK3041" s="607"/>
      <c r="QML3041" s="607"/>
      <c r="QMM3041" s="607"/>
      <c r="QMN3041" s="607"/>
      <c r="QMO3041" s="607"/>
      <c r="QMP3041" s="607"/>
      <c r="QMQ3041" s="607"/>
      <c r="QMR3041" s="607"/>
      <c r="QMS3041" s="607"/>
      <c r="QMT3041" s="607"/>
      <c r="QMU3041" s="607"/>
      <c r="QMV3041" s="607"/>
      <c r="QMW3041" s="607"/>
      <c r="QMX3041" s="607"/>
      <c r="QMY3041" s="607"/>
      <c r="QMZ3041" s="607"/>
      <c r="QNA3041" s="607"/>
      <c r="QNB3041" s="607"/>
      <c r="QNC3041" s="607"/>
      <c r="QND3041" s="607"/>
      <c r="QNE3041" s="607"/>
      <c r="QNF3041" s="607"/>
      <c r="QNG3041" s="607"/>
      <c r="QNH3041" s="607"/>
      <c r="QNI3041" s="607"/>
      <c r="QNJ3041" s="607"/>
      <c r="QNK3041" s="607"/>
      <c r="QNL3041" s="607"/>
      <c r="QNM3041" s="607"/>
      <c r="QNN3041" s="607"/>
      <c r="QNO3041" s="607"/>
      <c r="QNP3041" s="607"/>
      <c r="QNQ3041" s="607"/>
      <c r="QNR3041" s="607"/>
      <c r="QNS3041" s="607"/>
      <c r="QNT3041" s="607"/>
      <c r="QNU3041" s="607"/>
      <c r="QNV3041" s="607"/>
      <c r="QNW3041" s="607"/>
      <c r="QNX3041" s="607"/>
      <c r="QNY3041" s="607"/>
      <c r="QNZ3041" s="607"/>
      <c r="QOA3041" s="607"/>
      <c r="QOB3041" s="607"/>
      <c r="QOC3041" s="607"/>
      <c r="QOD3041" s="607"/>
      <c r="QOE3041" s="607"/>
      <c r="QOF3041" s="607"/>
      <c r="QOG3041" s="607"/>
      <c r="QOH3041" s="607"/>
      <c r="QOI3041" s="607"/>
      <c r="QOJ3041" s="607"/>
      <c r="QOK3041" s="607"/>
      <c r="QOL3041" s="607"/>
      <c r="QOM3041" s="607"/>
      <c r="QON3041" s="607"/>
      <c r="QOO3041" s="607"/>
      <c r="QOP3041" s="607"/>
      <c r="QOQ3041" s="607"/>
      <c r="QOR3041" s="607"/>
      <c r="QOS3041" s="607"/>
      <c r="QOT3041" s="607"/>
      <c r="QOU3041" s="607"/>
      <c r="QOV3041" s="607"/>
      <c r="QOW3041" s="607"/>
      <c r="QOX3041" s="607"/>
      <c r="QOY3041" s="607"/>
      <c r="QOZ3041" s="607"/>
      <c r="QPA3041" s="607"/>
      <c r="QPB3041" s="607"/>
      <c r="QPC3041" s="607"/>
      <c r="QPD3041" s="607"/>
      <c r="QPE3041" s="607"/>
      <c r="QPF3041" s="607"/>
      <c r="QPG3041" s="607"/>
      <c r="QPH3041" s="607"/>
      <c r="QPI3041" s="607"/>
      <c r="QPJ3041" s="607"/>
      <c r="QPK3041" s="607"/>
      <c r="QPL3041" s="607"/>
      <c r="QPM3041" s="607"/>
      <c r="QPN3041" s="607"/>
      <c r="QPO3041" s="607"/>
      <c r="QPP3041" s="607"/>
      <c r="QPQ3041" s="607"/>
      <c r="QPR3041" s="607"/>
      <c r="QPS3041" s="607"/>
      <c r="QPT3041" s="607"/>
      <c r="QPU3041" s="607"/>
      <c r="QPV3041" s="607"/>
      <c r="QPW3041" s="607"/>
      <c r="QPX3041" s="607"/>
      <c r="QPY3041" s="607"/>
      <c r="QPZ3041" s="607"/>
      <c r="QQA3041" s="607"/>
      <c r="QQB3041" s="607"/>
      <c r="QQC3041" s="607"/>
      <c r="QQD3041" s="607"/>
      <c r="QQE3041" s="607"/>
      <c r="QQF3041" s="607"/>
      <c r="QQG3041" s="607"/>
      <c r="QQH3041" s="607"/>
      <c r="QQI3041" s="607"/>
      <c r="QQJ3041" s="607"/>
      <c r="QQK3041" s="607"/>
      <c r="QQL3041" s="607"/>
      <c r="QQM3041" s="607"/>
      <c r="QQN3041" s="607"/>
      <c r="QQO3041" s="607"/>
      <c r="QQP3041" s="607"/>
      <c r="QQQ3041" s="607"/>
      <c r="QQR3041" s="607"/>
      <c r="QQS3041" s="607"/>
      <c r="QQT3041" s="607"/>
      <c r="QQU3041" s="607"/>
      <c r="QQV3041" s="607"/>
      <c r="QQW3041" s="607"/>
      <c r="QQX3041" s="607"/>
      <c r="QQY3041" s="607"/>
      <c r="QQZ3041" s="607"/>
      <c r="QRA3041" s="607"/>
      <c r="QRB3041" s="607"/>
      <c r="QRC3041" s="607"/>
      <c r="QRD3041" s="607"/>
      <c r="QRE3041" s="607"/>
      <c r="QRF3041" s="607"/>
      <c r="QRG3041" s="607"/>
      <c r="QRH3041" s="607"/>
      <c r="QRI3041" s="607"/>
      <c r="QRJ3041" s="607"/>
      <c r="QRK3041" s="607"/>
      <c r="QRL3041" s="607"/>
      <c r="QRM3041" s="607"/>
      <c r="QRN3041" s="607"/>
      <c r="QRO3041" s="607"/>
      <c r="QRP3041" s="607"/>
      <c r="QRQ3041" s="607"/>
      <c r="QRR3041" s="607"/>
      <c r="QRS3041" s="607"/>
      <c r="QRT3041" s="607"/>
      <c r="QRU3041" s="607"/>
      <c r="QRV3041" s="607"/>
      <c r="QRW3041" s="607"/>
      <c r="QRX3041" s="607"/>
      <c r="QRY3041" s="607"/>
      <c r="QRZ3041" s="607"/>
      <c r="QSA3041" s="607"/>
      <c r="QSB3041" s="607"/>
      <c r="QSC3041" s="607"/>
      <c r="QSD3041" s="607"/>
      <c r="QSE3041" s="607"/>
      <c r="QSF3041" s="607"/>
      <c r="QSG3041" s="607"/>
      <c r="QSH3041" s="607"/>
      <c r="QSI3041" s="607"/>
      <c r="QSJ3041" s="607"/>
      <c r="QSK3041" s="607"/>
      <c r="QSL3041" s="607"/>
      <c r="QSM3041" s="607"/>
      <c r="QSN3041" s="607"/>
      <c r="QSO3041" s="607"/>
      <c r="QSP3041" s="607"/>
      <c r="QSQ3041" s="607"/>
      <c r="QSR3041" s="607"/>
      <c r="QSS3041" s="607"/>
      <c r="QST3041" s="607"/>
      <c r="QSU3041" s="607"/>
      <c r="QSV3041" s="607"/>
      <c r="QSW3041" s="607"/>
      <c r="QSX3041" s="607"/>
      <c r="QSY3041" s="607"/>
      <c r="QSZ3041" s="607"/>
      <c r="QTA3041" s="607"/>
      <c r="QTB3041" s="607"/>
      <c r="QTC3041" s="607"/>
      <c r="QTD3041" s="607"/>
      <c r="QTE3041" s="607"/>
      <c r="QTF3041" s="607"/>
      <c r="QTG3041" s="607"/>
      <c r="QTH3041" s="607"/>
      <c r="QTI3041" s="607"/>
      <c r="QTJ3041" s="607"/>
      <c r="QTK3041" s="607"/>
      <c r="QTL3041" s="607"/>
      <c r="QTM3041" s="607"/>
      <c r="QTN3041" s="607"/>
      <c r="QTO3041" s="607"/>
      <c r="QTP3041" s="607"/>
      <c r="QTQ3041" s="607"/>
      <c r="QTR3041" s="607"/>
      <c r="QTS3041" s="607"/>
      <c r="QTT3041" s="607"/>
      <c r="QTU3041" s="607"/>
      <c r="QTV3041" s="607"/>
      <c r="QTW3041" s="607"/>
      <c r="QTX3041" s="607"/>
      <c r="QTY3041" s="607"/>
      <c r="QTZ3041" s="607"/>
      <c r="QUA3041" s="607"/>
      <c r="QUB3041" s="607"/>
      <c r="QUC3041" s="607"/>
      <c r="QUD3041" s="607"/>
      <c r="QUE3041" s="607"/>
      <c r="QUF3041" s="607"/>
      <c r="QUG3041" s="607"/>
      <c r="QUH3041" s="607"/>
      <c r="QUI3041" s="607"/>
      <c r="QUJ3041" s="607"/>
      <c r="QUK3041" s="607"/>
      <c r="QUL3041" s="607"/>
      <c r="QUM3041" s="607"/>
      <c r="QUN3041" s="607"/>
      <c r="QUO3041" s="607"/>
      <c r="QUP3041" s="607"/>
      <c r="QUQ3041" s="607"/>
      <c r="QUR3041" s="607"/>
      <c r="QUS3041" s="607"/>
      <c r="QUT3041" s="607"/>
      <c r="QUU3041" s="607"/>
      <c r="QUV3041" s="607"/>
      <c r="QUW3041" s="607"/>
      <c r="QUX3041" s="607"/>
      <c r="QUY3041" s="607"/>
      <c r="QUZ3041" s="607"/>
      <c r="QVA3041" s="607"/>
      <c r="QVB3041" s="607"/>
      <c r="QVC3041" s="607"/>
      <c r="QVD3041" s="607"/>
      <c r="QVE3041" s="607"/>
      <c r="QVF3041" s="607"/>
      <c r="QVG3041" s="607"/>
      <c r="QVH3041" s="607"/>
      <c r="QVI3041" s="607"/>
      <c r="QVJ3041" s="607"/>
      <c r="QVK3041" s="607"/>
      <c r="QVL3041" s="607"/>
      <c r="QVM3041" s="607"/>
      <c r="QVN3041" s="607"/>
      <c r="QVO3041" s="607"/>
      <c r="QVP3041" s="607"/>
      <c r="QVQ3041" s="607"/>
      <c r="QVR3041" s="607"/>
      <c r="QVS3041" s="607"/>
      <c r="QVT3041" s="607"/>
      <c r="QVU3041" s="607"/>
      <c r="QVV3041" s="607"/>
      <c r="QVW3041" s="607"/>
      <c r="QVX3041" s="607"/>
      <c r="QVY3041" s="607"/>
      <c r="QVZ3041" s="607"/>
      <c r="QWA3041" s="607"/>
      <c r="QWB3041" s="607"/>
      <c r="QWC3041" s="607"/>
      <c r="QWD3041" s="607"/>
      <c r="QWE3041" s="607"/>
      <c r="QWF3041" s="607"/>
      <c r="QWG3041" s="607"/>
      <c r="QWH3041" s="607"/>
      <c r="QWI3041" s="607"/>
      <c r="QWJ3041" s="607"/>
      <c r="QWK3041" s="607"/>
      <c r="QWL3041" s="607"/>
      <c r="QWM3041" s="607"/>
      <c r="QWN3041" s="607"/>
      <c r="QWO3041" s="607"/>
      <c r="QWP3041" s="607"/>
      <c r="QWQ3041" s="607"/>
      <c r="QWR3041" s="607"/>
      <c r="QWS3041" s="607"/>
      <c r="QWT3041" s="607"/>
      <c r="QWU3041" s="607"/>
      <c r="QWV3041" s="607"/>
      <c r="QWW3041" s="607"/>
      <c r="QWX3041" s="607"/>
      <c r="QWY3041" s="607"/>
      <c r="QWZ3041" s="607"/>
      <c r="QXA3041" s="607"/>
      <c r="QXB3041" s="607"/>
      <c r="QXC3041" s="607"/>
      <c r="QXD3041" s="607"/>
      <c r="QXE3041" s="607"/>
      <c r="QXF3041" s="607"/>
      <c r="QXG3041" s="607"/>
      <c r="QXH3041" s="607"/>
      <c r="QXI3041" s="607"/>
      <c r="QXJ3041" s="607"/>
      <c r="QXK3041" s="607"/>
      <c r="QXL3041" s="607"/>
      <c r="QXM3041" s="607"/>
      <c r="QXN3041" s="607"/>
      <c r="QXO3041" s="607"/>
      <c r="QXP3041" s="607"/>
      <c r="QXQ3041" s="607"/>
      <c r="QXR3041" s="607"/>
      <c r="QXS3041" s="607"/>
      <c r="QXT3041" s="607"/>
      <c r="QXU3041" s="607"/>
      <c r="QXV3041" s="607"/>
      <c r="QXW3041" s="607"/>
      <c r="QXX3041" s="607"/>
      <c r="QXY3041" s="607"/>
      <c r="QXZ3041" s="607"/>
      <c r="QYA3041" s="607"/>
      <c r="QYB3041" s="607"/>
      <c r="QYC3041" s="607"/>
      <c r="QYD3041" s="607"/>
      <c r="QYE3041" s="607"/>
      <c r="QYF3041" s="607"/>
      <c r="QYG3041" s="607"/>
      <c r="QYH3041" s="607"/>
      <c r="QYI3041" s="607"/>
      <c r="QYJ3041" s="607"/>
      <c r="QYK3041" s="607"/>
      <c r="QYL3041" s="607"/>
      <c r="QYM3041" s="607"/>
      <c r="QYN3041" s="607"/>
      <c r="QYO3041" s="607"/>
      <c r="QYP3041" s="607"/>
      <c r="QYQ3041" s="607"/>
      <c r="QYR3041" s="607"/>
      <c r="QYS3041" s="607"/>
      <c r="QYT3041" s="607"/>
      <c r="QYU3041" s="607"/>
      <c r="QYV3041" s="607"/>
      <c r="QYW3041" s="607"/>
      <c r="QYX3041" s="607"/>
      <c r="QYY3041" s="607"/>
      <c r="QYZ3041" s="607"/>
      <c r="QZA3041" s="607"/>
      <c r="QZB3041" s="607"/>
      <c r="QZC3041" s="607"/>
      <c r="QZD3041" s="607"/>
      <c r="QZE3041" s="607"/>
      <c r="QZF3041" s="607"/>
      <c r="QZG3041" s="607"/>
      <c r="QZH3041" s="607"/>
      <c r="QZI3041" s="607"/>
      <c r="QZJ3041" s="607"/>
      <c r="QZK3041" s="607"/>
      <c r="QZL3041" s="607"/>
      <c r="QZM3041" s="607"/>
      <c r="QZN3041" s="607"/>
      <c r="QZO3041" s="607"/>
      <c r="QZP3041" s="607"/>
      <c r="QZQ3041" s="607"/>
      <c r="QZR3041" s="607"/>
      <c r="QZS3041" s="607"/>
      <c r="QZT3041" s="607"/>
      <c r="QZU3041" s="607"/>
      <c r="QZV3041" s="607"/>
      <c r="QZW3041" s="607"/>
      <c r="QZX3041" s="607"/>
      <c r="QZY3041" s="607"/>
      <c r="QZZ3041" s="607"/>
      <c r="RAA3041" s="607"/>
      <c r="RAB3041" s="607"/>
      <c r="RAC3041" s="607"/>
      <c r="RAD3041" s="607"/>
      <c r="RAE3041" s="607"/>
      <c r="RAF3041" s="607"/>
      <c r="RAG3041" s="607"/>
      <c r="RAH3041" s="607"/>
      <c r="RAI3041" s="607"/>
      <c r="RAJ3041" s="607"/>
      <c r="RAK3041" s="607"/>
      <c r="RAL3041" s="607"/>
      <c r="RAM3041" s="607"/>
      <c r="RAN3041" s="607"/>
      <c r="RAO3041" s="607"/>
      <c r="RAP3041" s="607"/>
      <c r="RAQ3041" s="607"/>
      <c r="RAR3041" s="607"/>
      <c r="RAS3041" s="607"/>
      <c r="RAT3041" s="607"/>
      <c r="RAU3041" s="607"/>
      <c r="RAV3041" s="607"/>
      <c r="RAW3041" s="607"/>
      <c r="RAX3041" s="607"/>
      <c r="RAY3041" s="607"/>
      <c r="RAZ3041" s="607"/>
      <c r="RBA3041" s="607"/>
      <c r="RBB3041" s="607"/>
      <c r="RBC3041" s="607"/>
      <c r="RBD3041" s="607"/>
      <c r="RBE3041" s="607"/>
      <c r="RBF3041" s="607"/>
      <c r="RBG3041" s="607"/>
      <c r="RBH3041" s="607"/>
      <c r="RBI3041" s="607"/>
      <c r="RBJ3041" s="607"/>
      <c r="RBK3041" s="607"/>
      <c r="RBL3041" s="607"/>
      <c r="RBM3041" s="607"/>
      <c r="RBN3041" s="607"/>
      <c r="RBO3041" s="607"/>
      <c r="RBP3041" s="607"/>
      <c r="RBQ3041" s="607"/>
      <c r="RBR3041" s="607"/>
      <c r="RBS3041" s="607"/>
      <c r="RBT3041" s="607"/>
      <c r="RBU3041" s="607"/>
      <c r="RBV3041" s="607"/>
      <c r="RBW3041" s="607"/>
      <c r="RBX3041" s="607"/>
      <c r="RBY3041" s="607"/>
      <c r="RBZ3041" s="607"/>
      <c r="RCA3041" s="607"/>
      <c r="RCB3041" s="607"/>
      <c r="RCC3041" s="607"/>
      <c r="RCD3041" s="607"/>
      <c r="RCE3041" s="607"/>
      <c r="RCF3041" s="607"/>
      <c r="RCG3041" s="607"/>
      <c r="RCH3041" s="607"/>
      <c r="RCI3041" s="607"/>
      <c r="RCJ3041" s="607"/>
      <c r="RCK3041" s="607"/>
      <c r="RCL3041" s="607"/>
      <c r="RCM3041" s="607"/>
      <c r="RCN3041" s="607"/>
      <c r="RCO3041" s="607"/>
      <c r="RCP3041" s="607"/>
      <c r="RCQ3041" s="607"/>
      <c r="RCR3041" s="607"/>
      <c r="RCS3041" s="607"/>
      <c r="RCT3041" s="607"/>
      <c r="RCU3041" s="607"/>
      <c r="RCV3041" s="607"/>
      <c r="RCW3041" s="607"/>
      <c r="RCX3041" s="607"/>
      <c r="RCY3041" s="607"/>
      <c r="RCZ3041" s="607"/>
      <c r="RDA3041" s="607"/>
      <c r="RDB3041" s="607"/>
      <c r="RDC3041" s="607"/>
      <c r="RDD3041" s="607"/>
      <c r="RDE3041" s="607"/>
      <c r="RDF3041" s="607"/>
      <c r="RDG3041" s="607"/>
      <c r="RDH3041" s="607"/>
      <c r="RDI3041" s="607"/>
      <c r="RDJ3041" s="607"/>
      <c r="RDK3041" s="607"/>
      <c r="RDL3041" s="607"/>
      <c r="RDM3041" s="607"/>
      <c r="RDN3041" s="607"/>
      <c r="RDO3041" s="607"/>
      <c r="RDP3041" s="607"/>
      <c r="RDQ3041" s="607"/>
      <c r="RDR3041" s="607"/>
      <c r="RDS3041" s="607"/>
      <c r="RDT3041" s="607"/>
      <c r="RDU3041" s="607"/>
      <c r="RDV3041" s="607"/>
      <c r="RDW3041" s="607"/>
      <c r="RDX3041" s="607"/>
      <c r="RDY3041" s="607"/>
      <c r="RDZ3041" s="607"/>
      <c r="REA3041" s="607"/>
      <c r="REB3041" s="607"/>
      <c r="REC3041" s="607"/>
      <c r="RED3041" s="607"/>
      <c r="REE3041" s="607"/>
      <c r="REF3041" s="607"/>
      <c r="REG3041" s="607"/>
      <c r="REH3041" s="607"/>
      <c r="REI3041" s="607"/>
      <c r="REJ3041" s="607"/>
      <c r="REK3041" s="607"/>
      <c r="REL3041" s="607"/>
      <c r="REM3041" s="607"/>
      <c r="REN3041" s="607"/>
      <c r="REO3041" s="607"/>
      <c r="REP3041" s="607"/>
      <c r="REQ3041" s="607"/>
      <c r="RER3041" s="607"/>
      <c r="RES3041" s="607"/>
      <c r="RET3041" s="607"/>
      <c r="REU3041" s="607"/>
      <c r="REV3041" s="607"/>
      <c r="REW3041" s="607"/>
      <c r="REX3041" s="607"/>
      <c r="REY3041" s="607"/>
      <c r="REZ3041" s="607"/>
      <c r="RFA3041" s="607"/>
      <c r="RFB3041" s="607"/>
      <c r="RFC3041" s="607"/>
      <c r="RFD3041" s="607"/>
      <c r="RFE3041" s="607"/>
      <c r="RFF3041" s="607"/>
      <c r="RFG3041" s="607"/>
      <c r="RFH3041" s="607"/>
      <c r="RFI3041" s="607"/>
      <c r="RFJ3041" s="607"/>
      <c r="RFK3041" s="607"/>
      <c r="RFL3041" s="607"/>
      <c r="RFM3041" s="607"/>
      <c r="RFN3041" s="607"/>
      <c r="RFO3041" s="607"/>
      <c r="RFP3041" s="607"/>
      <c r="RFQ3041" s="607"/>
      <c r="RFR3041" s="607"/>
      <c r="RFS3041" s="607"/>
      <c r="RFT3041" s="607"/>
      <c r="RFU3041" s="607"/>
      <c r="RFV3041" s="607"/>
      <c r="RFW3041" s="607"/>
      <c r="RFX3041" s="607"/>
      <c r="RFY3041" s="607"/>
      <c r="RFZ3041" s="607"/>
      <c r="RGA3041" s="607"/>
      <c r="RGB3041" s="607"/>
      <c r="RGC3041" s="607"/>
      <c r="RGD3041" s="607"/>
      <c r="RGE3041" s="607"/>
      <c r="RGF3041" s="607"/>
      <c r="RGG3041" s="607"/>
      <c r="RGH3041" s="607"/>
      <c r="RGI3041" s="607"/>
      <c r="RGJ3041" s="607"/>
      <c r="RGK3041" s="607"/>
      <c r="RGL3041" s="607"/>
      <c r="RGM3041" s="607"/>
      <c r="RGN3041" s="607"/>
      <c r="RGO3041" s="607"/>
      <c r="RGP3041" s="607"/>
      <c r="RGQ3041" s="607"/>
      <c r="RGR3041" s="607"/>
      <c r="RGS3041" s="607"/>
      <c r="RGT3041" s="607"/>
      <c r="RGU3041" s="607"/>
      <c r="RGV3041" s="607"/>
      <c r="RGW3041" s="607"/>
      <c r="RGX3041" s="607"/>
      <c r="RGY3041" s="607"/>
      <c r="RGZ3041" s="607"/>
      <c r="RHA3041" s="607"/>
      <c r="RHB3041" s="607"/>
      <c r="RHC3041" s="607"/>
      <c r="RHD3041" s="607"/>
      <c r="RHE3041" s="607"/>
      <c r="RHF3041" s="607"/>
      <c r="RHG3041" s="607"/>
      <c r="RHH3041" s="607"/>
      <c r="RHI3041" s="607"/>
      <c r="RHJ3041" s="607"/>
      <c r="RHK3041" s="607"/>
      <c r="RHL3041" s="607"/>
      <c r="RHM3041" s="607"/>
      <c r="RHN3041" s="607"/>
      <c r="RHO3041" s="607"/>
      <c r="RHP3041" s="607"/>
      <c r="RHQ3041" s="607"/>
      <c r="RHR3041" s="607"/>
      <c r="RHS3041" s="607"/>
      <c r="RHT3041" s="607"/>
      <c r="RHU3041" s="607"/>
      <c r="RHV3041" s="607"/>
      <c r="RHW3041" s="607"/>
      <c r="RHX3041" s="607"/>
      <c r="RHY3041" s="607"/>
      <c r="RHZ3041" s="607"/>
      <c r="RIA3041" s="607"/>
      <c r="RIB3041" s="607"/>
      <c r="RIC3041" s="607"/>
      <c r="RID3041" s="607"/>
      <c r="RIE3041" s="607"/>
      <c r="RIF3041" s="607"/>
      <c r="RIG3041" s="607"/>
      <c r="RIH3041" s="607"/>
      <c r="RII3041" s="607"/>
      <c r="RIJ3041" s="607"/>
      <c r="RIK3041" s="607"/>
      <c r="RIL3041" s="607"/>
      <c r="RIM3041" s="607"/>
      <c r="RIN3041" s="607"/>
      <c r="RIO3041" s="607"/>
      <c r="RIP3041" s="607"/>
      <c r="RIQ3041" s="607"/>
      <c r="RIR3041" s="607"/>
      <c r="RIS3041" s="607"/>
      <c r="RIT3041" s="607"/>
      <c r="RIU3041" s="607"/>
      <c r="RIV3041" s="607"/>
      <c r="RIW3041" s="607"/>
      <c r="RIX3041" s="607"/>
      <c r="RIY3041" s="607"/>
      <c r="RIZ3041" s="607"/>
      <c r="RJA3041" s="607"/>
      <c r="RJB3041" s="607"/>
      <c r="RJC3041" s="607"/>
      <c r="RJD3041" s="607"/>
      <c r="RJE3041" s="607"/>
      <c r="RJF3041" s="607"/>
      <c r="RJG3041" s="607"/>
      <c r="RJH3041" s="607"/>
      <c r="RJI3041" s="607"/>
      <c r="RJJ3041" s="607"/>
      <c r="RJK3041" s="607"/>
      <c r="RJL3041" s="607"/>
      <c r="RJM3041" s="607"/>
      <c r="RJN3041" s="607"/>
      <c r="RJO3041" s="607"/>
      <c r="RJP3041" s="607"/>
      <c r="RJQ3041" s="607"/>
      <c r="RJR3041" s="607"/>
      <c r="RJS3041" s="607"/>
      <c r="RJT3041" s="607"/>
      <c r="RJU3041" s="607"/>
      <c r="RJV3041" s="607"/>
      <c r="RJW3041" s="607"/>
      <c r="RJX3041" s="607"/>
      <c r="RJY3041" s="607"/>
      <c r="RJZ3041" s="607"/>
      <c r="RKA3041" s="607"/>
      <c r="RKB3041" s="607"/>
      <c r="RKC3041" s="607"/>
      <c r="RKD3041" s="607"/>
      <c r="RKE3041" s="607"/>
      <c r="RKF3041" s="607"/>
      <c r="RKG3041" s="607"/>
      <c r="RKH3041" s="607"/>
      <c r="RKI3041" s="607"/>
      <c r="RKJ3041" s="607"/>
      <c r="RKK3041" s="607"/>
      <c r="RKL3041" s="607"/>
      <c r="RKM3041" s="607"/>
      <c r="RKN3041" s="607"/>
      <c r="RKO3041" s="607"/>
      <c r="RKP3041" s="607"/>
      <c r="RKQ3041" s="607"/>
      <c r="RKR3041" s="607"/>
      <c r="RKS3041" s="607"/>
      <c r="RKT3041" s="607"/>
      <c r="RKU3041" s="607"/>
      <c r="RKV3041" s="607"/>
      <c r="RKW3041" s="607"/>
      <c r="RKX3041" s="607"/>
      <c r="RKY3041" s="607"/>
      <c r="RKZ3041" s="607"/>
      <c r="RLA3041" s="607"/>
      <c r="RLB3041" s="607"/>
      <c r="RLC3041" s="607"/>
      <c r="RLD3041" s="607"/>
      <c r="RLE3041" s="607"/>
      <c r="RLF3041" s="607"/>
      <c r="RLG3041" s="607"/>
      <c r="RLH3041" s="607"/>
      <c r="RLI3041" s="607"/>
      <c r="RLJ3041" s="607"/>
      <c r="RLK3041" s="607"/>
      <c r="RLL3041" s="607"/>
      <c r="RLM3041" s="607"/>
      <c r="RLN3041" s="607"/>
      <c r="RLO3041" s="607"/>
      <c r="RLP3041" s="607"/>
      <c r="RLQ3041" s="607"/>
      <c r="RLR3041" s="607"/>
      <c r="RLS3041" s="607"/>
      <c r="RLT3041" s="607"/>
      <c r="RLU3041" s="607"/>
      <c r="RLV3041" s="607"/>
      <c r="RLW3041" s="607"/>
      <c r="RLX3041" s="607"/>
      <c r="RLY3041" s="607"/>
      <c r="RLZ3041" s="607"/>
      <c r="RMA3041" s="607"/>
      <c r="RMB3041" s="607"/>
      <c r="RMC3041" s="607"/>
      <c r="RMD3041" s="607"/>
      <c r="RME3041" s="607"/>
      <c r="RMF3041" s="607"/>
      <c r="RMG3041" s="607"/>
      <c r="RMH3041" s="607"/>
      <c r="RMI3041" s="607"/>
      <c r="RMJ3041" s="607"/>
      <c r="RMK3041" s="607"/>
      <c r="RML3041" s="607"/>
      <c r="RMM3041" s="607"/>
      <c r="RMN3041" s="607"/>
      <c r="RMO3041" s="607"/>
      <c r="RMP3041" s="607"/>
      <c r="RMQ3041" s="607"/>
      <c r="RMR3041" s="607"/>
      <c r="RMS3041" s="607"/>
      <c r="RMT3041" s="607"/>
      <c r="RMU3041" s="607"/>
      <c r="RMV3041" s="607"/>
      <c r="RMW3041" s="607"/>
      <c r="RMX3041" s="607"/>
      <c r="RMY3041" s="607"/>
      <c r="RMZ3041" s="607"/>
      <c r="RNA3041" s="607"/>
      <c r="RNB3041" s="607"/>
      <c r="RNC3041" s="607"/>
      <c r="RND3041" s="607"/>
      <c r="RNE3041" s="607"/>
      <c r="RNF3041" s="607"/>
      <c r="RNG3041" s="607"/>
      <c r="RNH3041" s="607"/>
      <c r="RNI3041" s="607"/>
      <c r="RNJ3041" s="607"/>
      <c r="RNK3041" s="607"/>
      <c r="RNL3041" s="607"/>
      <c r="RNM3041" s="607"/>
      <c r="RNN3041" s="607"/>
      <c r="RNO3041" s="607"/>
      <c r="RNP3041" s="607"/>
      <c r="RNQ3041" s="607"/>
      <c r="RNR3041" s="607"/>
      <c r="RNS3041" s="607"/>
      <c r="RNT3041" s="607"/>
      <c r="RNU3041" s="607"/>
      <c r="RNV3041" s="607"/>
      <c r="RNW3041" s="607"/>
      <c r="RNX3041" s="607"/>
      <c r="RNY3041" s="607"/>
      <c r="RNZ3041" s="607"/>
      <c r="ROA3041" s="607"/>
      <c r="ROB3041" s="607"/>
      <c r="ROC3041" s="607"/>
      <c r="ROD3041" s="607"/>
      <c r="ROE3041" s="607"/>
      <c r="ROF3041" s="607"/>
      <c r="ROG3041" s="607"/>
      <c r="ROH3041" s="607"/>
      <c r="ROI3041" s="607"/>
      <c r="ROJ3041" s="607"/>
      <c r="ROK3041" s="607"/>
      <c r="ROL3041" s="607"/>
      <c r="ROM3041" s="607"/>
      <c r="RON3041" s="607"/>
      <c r="ROO3041" s="607"/>
      <c r="ROP3041" s="607"/>
      <c r="ROQ3041" s="607"/>
      <c r="ROR3041" s="607"/>
      <c r="ROS3041" s="607"/>
      <c r="ROT3041" s="607"/>
      <c r="ROU3041" s="607"/>
      <c r="ROV3041" s="607"/>
      <c r="ROW3041" s="607"/>
      <c r="ROX3041" s="607"/>
      <c r="ROY3041" s="607"/>
      <c r="ROZ3041" s="607"/>
      <c r="RPA3041" s="607"/>
      <c r="RPB3041" s="607"/>
      <c r="RPC3041" s="607"/>
      <c r="RPD3041" s="607"/>
      <c r="RPE3041" s="607"/>
      <c r="RPF3041" s="607"/>
      <c r="RPG3041" s="607"/>
      <c r="RPH3041" s="607"/>
      <c r="RPI3041" s="607"/>
      <c r="RPJ3041" s="607"/>
      <c r="RPK3041" s="607"/>
      <c r="RPL3041" s="607"/>
      <c r="RPM3041" s="607"/>
      <c r="RPN3041" s="607"/>
      <c r="RPO3041" s="607"/>
      <c r="RPP3041" s="607"/>
      <c r="RPQ3041" s="607"/>
      <c r="RPR3041" s="607"/>
      <c r="RPS3041" s="607"/>
      <c r="RPT3041" s="607"/>
      <c r="RPU3041" s="607"/>
      <c r="RPV3041" s="607"/>
      <c r="RPW3041" s="607"/>
      <c r="RPX3041" s="607"/>
      <c r="RPY3041" s="607"/>
      <c r="RPZ3041" s="607"/>
      <c r="RQA3041" s="607"/>
      <c r="RQB3041" s="607"/>
      <c r="RQC3041" s="607"/>
      <c r="RQD3041" s="607"/>
      <c r="RQE3041" s="607"/>
      <c r="RQF3041" s="607"/>
      <c r="RQG3041" s="607"/>
      <c r="RQH3041" s="607"/>
      <c r="RQI3041" s="607"/>
      <c r="RQJ3041" s="607"/>
      <c r="RQK3041" s="607"/>
      <c r="RQL3041" s="607"/>
      <c r="RQM3041" s="607"/>
      <c r="RQN3041" s="607"/>
      <c r="RQO3041" s="607"/>
      <c r="RQP3041" s="607"/>
      <c r="RQQ3041" s="607"/>
      <c r="RQR3041" s="607"/>
      <c r="RQS3041" s="607"/>
      <c r="RQT3041" s="607"/>
      <c r="RQU3041" s="607"/>
      <c r="RQV3041" s="607"/>
      <c r="RQW3041" s="607"/>
      <c r="RQX3041" s="607"/>
      <c r="RQY3041" s="607"/>
      <c r="RQZ3041" s="607"/>
      <c r="RRA3041" s="607"/>
      <c r="RRB3041" s="607"/>
      <c r="RRC3041" s="607"/>
      <c r="RRD3041" s="607"/>
      <c r="RRE3041" s="607"/>
      <c r="RRF3041" s="607"/>
      <c r="RRG3041" s="607"/>
      <c r="RRH3041" s="607"/>
      <c r="RRI3041" s="607"/>
      <c r="RRJ3041" s="607"/>
      <c r="RRK3041" s="607"/>
      <c r="RRL3041" s="607"/>
      <c r="RRM3041" s="607"/>
      <c r="RRN3041" s="607"/>
      <c r="RRO3041" s="607"/>
      <c r="RRP3041" s="607"/>
      <c r="RRQ3041" s="607"/>
      <c r="RRR3041" s="607"/>
      <c r="RRS3041" s="607"/>
      <c r="RRT3041" s="607"/>
      <c r="RRU3041" s="607"/>
      <c r="RRV3041" s="607"/>
      <c r="RRW3041" s="607"/>
      <c r="RRX3041" s="607"/>
      <c r="RRY3041" s="607"/>
      <c r="RRZ3041" s="607"/>
      <c r="RSA3041" s="607"/>
      <c r="RSB3041" s="607"/>
      <c r="RSC3041" s="607"/>
      <c r="RSD3041" s="607"/>
      <c r="RSE3041" s="607"/>
      <c r="RSF3041" s="607"/>
      <c r="RSG3041" s="607"/>
      <c r="RSH3041" s="607"/>
      <c r="RSI3041" s="607"/>
      <c r="RSJ3041" s="607"/>
      <c r="RSK3041" s="607"/>
      <c r="RSL3041" s="607"/>
      <c r="RSM3041" s="607"/>
      <c r="RSN3041" s="607"/>
      <c r="RSO3041" s="607"/>
      <c r="RSP3041" s="607"/>
      <c r="RSQ3041" s="607"/>
      <c r="RSR3041" s="607"/>
      <c r="RSS3041" s="607"/>
      <c r="RST3041" s="607"/>
      <c r="RSU3041" s="607"/>
      <c r="RSV3041" s="607"/>
      <c r="RSW3041" s="607"/>
      <c r="RSX3041" s="607"/>
      <c r="RSY3041" s="607"/>
      <c r="RSZ3041" s="607"/>
      <c r="RTA3041" s="607"/>
      <c r="RTB3041" s="607"/>
      <c r="RTC3041" s="607"/>
      <c r="RTD3041" s="607"/>
      <c r="RTE3041" s="607"/>
      <c r="RTF3041" s="607"/>
      <c r="RTG3041" s="607"/>
      <c r="RTH3041" s="607"/>
      <c r="RTI3041" s="607"/>
      <c r="RTJ3041" s="607"/>
      <c r="RTK3041" s="607"/>
      <c r="RTL3041" s="607"/>
      <c r="RTM3041" s="607"/>
      <c r="RTN3041" s="607"/>
      <c r="RTO3041" s="607"/>
      <c r="RTP3041" s="607"/>
      <c r="RTQ3041" s="607"/>
      <c r="RTR3041" s="607"/>
      <c r="RTS3041" s="607"/>
      <c r="RTT3041" s="607"/>
      <c r="RTU3041" s="607"/>
      <c r="RTV3041" s="607"/>
      <c r="RTW3041" s="607"/>
      <c r="RTX3041" s="607"/>
      <c r="RTY3041" s="607"/>
      <c r="RTZ3041" s="607"/>
      <c r="RUA3041" s="607"/>
      <c r="RUB3041" s="607"/>
      <c r="RUC3041" s="607"/>
      <c r="RUD3041" s="607"/>
      <c r="RUE3041" s="607"/>
      <c r="RUF3041" s="607"/>
      <c r="RUG3041" s="607"/>
      <c r="RUH3041" s="607"/>
      <c r="RUI3041" s="607"/>
      <c r="RUJ3041" s="607"/>
      <c r="RUK3041" s="607"/>
      <c r="RUL3041" s="607"/>
      <c r="RUM3041" s="607"/>
      <c r="RUN3041" s="607"/>
      <c r="RUO3041" s="607"/>
      <c r="RUP3041" s="607"/>
      <c r="RUQ3041" s="607"/>
      <c r="RUR3041" s="607"/>
      <c r="RUS3041" s="607"/>
      <c r="RUT3041" s="607"/>
      <c r="RUU3041" s="607"/>
      <c r="RUV3041" s="607"/>
      <c r="RUW3041" s="607"/>
      <c r="RUX3041" s="607"/>
      <c r="RUY3041" s="607"/>
      <c r="RUZ3041" s="607"/>
      <c r="RVA3041" s="607"/>
      <c r="RVB3041" s="607"/>
      <c r="RVC3041" s="607"/>
      <c r="RVD3041" s="607"/>
      <c r="RVE3041" s="607"/>
      <c r="RVF3041" s="607"/>
      <c r="RVG3041" s="607"/>
      <c r="RVH3041" s="607"/>
      <c r="RVI3041" s="607"/>
      <c r="RVJ3041" s="607"/>
      <c r="RVK3041" s="607"/>
      <c r="RVL3041" s="607"/>
      <c r="RVM3041" s="607"/>
      <c r="RVN3041" s="607"/>
      <c r="RVO3041" s="607"/>
      <c r="RVP3041" s="607"/>
      <c r="RVQ3041" s="607"/>
      <c r="RVR3041" s="607"/>
      <c r="RVS3041" s="607"/>
      <c r="RVT3041" s="607"/>
      <c r="RVU3041" s="607"/>
      <c r="RVV3041" s="607"/>
      <c r="RVW3041" s="607"/>
      <c r="RVX3041" s="607"/>
      <c r="RVY3041" s="607"/>
      <c r="RVZ3041" s="607"/>
      <c r="RWA3041" s="607"/>
      <c r="RWB3041" s="607"/>
      <c r="RWC3041" s="607"/>
      <c r="RWD3041" s="607"/>
      <c r="RWE3041" s="607"/>
      <c r="RWF3041" s="607"/>
      <c r="RWG3041" s="607"/>
      <c r="RWH3041" s="607"/>
      <c r="RWI3041" s="607"/>
      <c r="RWJ3041" s="607"/>
      <c r="RWK3041" s="607"/>
      <c r="RWL3041" s="607"/>
      <c r="RWM3041" s="607"/>
      <c r="RWN3041" s="607"/>
      <c r="RWO3041" s="607"/>
      <c r="RWP3041" s="607"/>
      <c r="RWQ3041" s="607"/>
      <c r="RWR3041" s="607"/>
      <c r="RWS3041" s="607"/>
      <c r="RWT3041" s="607"/>
      <c r="RWU3041" s="607"/>
      <c r="RWV3041" s="607"/>
      <c r="RWW3041" s="607"/>
      <c r="RWX3041" s="607"/>
      <c r="RWY3041" s="607"/>
      <c r="RWZ3041" s="607"/>
      <c r="RXA3041" s="607"/>
      <c r="RXB3041" s="607"/>
      <c r="RXC3041" s="607"/>
      <c r="RXD3041" s="607"/>
      <c r="RXE3041" s="607"/>
      <c r="RXF3041" s="607"/>
      <c r="RXG3041" s="607"/>
      <c r="RXH3041" s="607"/>
      <c r="RXI3041" s="607"/>
      <c r="RXJ3041" s="607"/>
      <c r="RXK3041" s="607"/>
      <c r="RXL3041" s="607"/>
      <c r="RXM3041" s="607"/>
      <c r="RXN3041" s="607"/>
      <c r="RXO3041" s="607"/>
      <c r="RXP3041" s="607"/>
      <c r="RXQ3041" s="607"/>
      <c r="RXR3041" s="607"/>
      <c r="RXS3041" s="607"/>
      <c r="RXT3041" s="607"/>
      <c r="RXU3041" s="607"/>
      <c r="RXV3041" s="607"/>
      <c r="RXW3041" s="607"/>
      <c r="RXX3041" s="607"/>
      <c r="RXY3041" s="607"/>
      <c r="RXZ3041" s="607"/>
      <c r="RYA3041" s="607"/>
      <c r="RYB3041" s="607"/>
      <c r="RYC3041" s="607"/>
      <c r="RYD3041" s="607"/>
      <c r="RYE3041" s="607"/>
      <c r="RYF3041" s="607"/>
      <c r="RYG3041" s="607"/>
      <c r="RYH3041" s="607"/>
      <c r="RYI3041" s="607"/>
      <c r="RYJ3041" s="607"/>
      <c r="RYK3041" s="607"/>
      <c r="RYL3041" s="607"/>
      <c r="RYM3041" s="607"/>
      <c r="RYN3041" s="607"/>
      <c r="RYO3041" s="607"/>
      <c r="RYP3041" s="607"/>
      <c r="RYQ3041" s="607"/>
      <c r="RYR3041" s="607"/>
      <c r="RYS3041" s="607"/>
      <c r="RYT3041" s="607"/>
      <c r="RYU3041" s="607"/>
      <c r="RYV3041" s="607"/>
      <c r="RYW3041" s="607"/>
      <c r="RYX3041" s="607"/>
      <c r="RYY3041" s="607"/>
      <c r="RYZ3041" s="607"/>
      <c r="RZA3041" s="607"/>
      <c r="RZB3041" s="607"/>
      <c r="RZC3041" s="607"/>
      <c r="RZD3041" s="607"/>
      <c r="RZE3041" s="607"/>
      <c r="RZF3041" s="607"/>
      <c r="RZG3041" s="607"/>
      <c r="RZH3041" s="607"/>
      <c r="RZI3041" s="607"/>
      <c r="RZJ3041" s="607"/>
      <c r="RZK3041" s="607"/>
      <c r="RZL3041" s="607"/>
      <c r="RZM3041" s="607"/>
      <c r="RZN3041" s="607"/>
      <c r="RZO3041" s="607"/>
      <c r="RZP3041" s="607"/>
      <c r="RZQ3041" s="607"/>
      <c r="RZR3041" s="607"/>
      <c r="RZS3041" s="607"/>
      <c r="RZT3041" s="607"/>
      <c r="RZU3041" s="607"/>
      <c r="RZV3041" s="607"/>
      <c r="RZW3041" s="607"/>
      <c r="RZX3041" s="607"/>
      <c r="RZY3041" s="607"/>
      <c r="RZZ3041" s="607"/>
      <c r="SAA3041" s="607"/>
      <c r="SAB3041" s="607"/>
      <c r="SAC3041" s="607"/>
      <c r="SAD3041" s="607"/>
      <c r="SAE3041" s="607"/>
      <c r="SAF3041" s="607"/>
      <c r="SAG3041" s="607"/>
      <c r="SAH3041" s="607"/>
      <c r="SAI3041" s="607"/>
      <c r="SAJ3041" s="607"/>
      <c r="SAK3041" s="607"/>
      <c r="SAL3041" s="607"/>
      <c r="SAM3041" s="607"/>
      <c r="SAN3041" s="607"/>
      <c r="SAO3041" s="607"/>
      <c r="SAP3041" s="607"/>
      <c r="SAQ3041" s="607"/>
      <c r="SAR3041" s="607"/>
      <c r="SAS3041" s="607"/>
      <c r="SAT3041" s="607"/>
      <c r="SAU3041" s="607"/>
      <c r="SAV3041" s="607"/>
      <c r="SAW3041" s="607"/>
      <c r="SAX3041" s="607"/>
      <c r="SAY3041" s="607"/>
      <c r="SAZ3041" s="607"/>
      <c r="SBA3041" s="607"/>
      <c r="SBB3041" s="607"/>
      <c r="SBC3041" s="607"/>
      <c r="SBD3041" s="607"/>
      <c r="SBE3041" s="607"/>
      <c r="SBF3041" s="607"/>
      <c r="SBG3041" s="607"/>
      <c r="SBH3041" s="607"/>
      <c r="SBI3041" s="607"/>
      <c r="SBJ3041" s="607"/>
      <c r="SBK3041" s="607"/>
      <c r="SBL3041" s="607"/>
      <c r="SBM3041" s="607"/>
      <c r="SBN3041" s="607"/>
      <c r="SBO3041" s="607"/>
      <c r="SBP3041" s="607"/>
      <c r="SBQ3041" s="607"/>
      <c r="SBR3041" s="607"/>
      <c r="SBS3041" s="607"/>
      <c r="SBT3041" s="607"/>
      <c r="SBU3041" s="607"/>
      <c r="SBV3041" s="607"/>
      <c r="SBW3041" s="607"/>
      <c r="SBX3041" s="607"/>
      <c r="SBY3041" s="607"/>
      <c r="SBZ3041" s="607"/>
      <c r="SCA3041" s="607"/>
      <c r="SCB3041" s="607"/>
      <c r="SCC3041" s="607"/>
      <c r="SCD3041" s="607"/>
      <c r="SCE3041" s="607"/>
      <c r="SCF3041" s="607"/>
      <c r="SCG3041" s="607"/>
      <c r="SCH3041" s="607"/>
      <c r="SCI3041" s="607"/>
      <c r="SCJ3041" s="607"/>
      <c r="SCK3041" s="607"/>
      <c r="SCL3041" s="607"/>
      <c r="SCM3041" s="607"/>
      <c r="SCN3041" s="607"/>
      <c r="SCO3041" s="607"/>
      <c r="SCP3041" s="607"/>
      <c r="SCQ3041" s="607"/>
      <c r="SCR3041" s="607"/>
      <c r="SCS3041" s="607"/>
      <c r="SCT3041" s="607"/>
      <c r="SCU3041" s="607"/>
      <c r="SCV3041" s="607"/>
      <c r="SCW3041" s="607"/>
      <c r="SCX3041" s="607"/>
      <c r="SCY3041" s="607"/>
      <c r="SCZ3041" s="607"/>
      <c r="SDA3041" s="607"/>
      <c r="SDB3041" s="607"/>
      <c r="SDC3041" s="607"/>
      <c r="SDD3041" s="607"/>
      <c r="SDE3041" s="607"/>
      <c r="SDF3041" s="607"/>
      <c r="SDG3041" s="607"/>
      <c r="SDH3041" s="607"/>
      <c r="SDI3041" s="607"/>
      <c r="SDJ3041" s="607"/>
      <c r="SDK3041" s="607"/>
      <c r="SDL3041" s="607"/>
      <c r="SDM3041" s="607"/>
      <c r="SDN3041" s="607"/>
      <c r="SDO3041" s="607"/>
      <c r="SDP3041" s="607"/>
      <c r="SDQ3041" s="607"/>
      <c r="SDR3041" s="607"/>
      <c r="SDS3041" s="607"/>
      <c r="SDT3041" s="607"/>
      <c r="SDU3041" s="607"/>
      <c r="SDV3041" s="607"/>
      <c r="SDW3041" s="607"/>
      <c r="SDX3041" s="607"/>
      <c r="SDY3041" s="607"/>
      <c r="SDZ3041" s="607"/>
      <c r="SEA3041" s="607"/>
      <c r="SEB3041" s="607"/>
      <c r="SEC3041" s="607"/>
      <c r="SED3041" s="607"/>
      <c r="SEE3041" s="607"/>
      <c r="SEF3041" s="607"/>
      <c r="SEG3041" s="607"/>
      <c r="SEH3041" s="607"/>
      <c r="SEI3041" s="607"/>
      <c r="SEJ3041" s="607"/>
      <c r="SEK3041" s="607"/>
      <c r="SEL3041" s="607"/>
      <c r="SEM3041" s="607"/>
      <c r="SEN3041" s="607"/>
      <c r="SEO3041" s="607"/>
      <c r="SEP3041" s="607"/>
      <c r="SEQ3041" s="607"/>
      <c r="SER3041" s="607"/>
      <c r="SES3041" s="607"/>
      <c r="SET3041" s="607"/>
      <c r="SEU3041" s="607"/>
      <c r="SEV3041" s="607"/>
      <c r="SEW3041" s="607"/>
      <c r="SEX3041" s="607"/>
      <c r="SEY3041" s="607"/>
      <c r="SEZ3041" s="607"/>
      <c r="SFA3041" s="607"/>
      <c r="SFB3041" s="607"/>
      <c r="SFC3041" s="607"/>
      <c r="SFD3041" s="607"/>
      <c r="SFE3041" s="607"/>
      <c r="SFF3041" s="607"/>
      <c r="SFG3041" s="607"/>
      <c r="SFH3041" s="607"/>
      <c r="SFI3041" s="607"/>
      <c r="SFJ3041" s="607"/>
      <c r="SFK3041" s="607"/>
      <c r="SFL3041" s="607"/>
      <c r="SFM3041" s="607"/>
      <c r="SFN3041" s="607"/>
      <c r="SFO3041" s="607"/>
      <c r="SFP3041" s="607"/>
      <c r="SFQ3041" s="607"/>
      <c r="SFR3041" s="607"/>
      <c r="SFS3041" s="607"/>
      <c r="SFT3041" s="607"/>
      <c r="SFU3041" s="607"/>
      <c r="SFV3041" s="607"/>
      <c r="SFW3041" s="607"/>
      <c r="SFX3041" s="607"/>
      <c r="SFY3041" s="607"/>
      <c r="SFZ3041" s="607"/>
      <c r="SGA3041" s="607"/>
      <c r="SGB3041" s="607"/>
      <c r="SGC3041" s="607"/>
      <c r="SGD3041" s="607"/>
      <c r="SGE3041" s="607"/>
      <c r="SGF3041" s="607"/>
      <c r="SGG3041" s="607"/>
      <c r="SGH3041" s="607"/>
      <c r="SGI3041" s="607"/>
      <c r="SGJ3041" s="607"/>
      <c r="SGK3041" s="607"/>
      <c r="SGL3041" s="607"/>
      <c r="SGM3041" s="607"/>
      <c r="SGN3041" s="607"/>
      <c r="SGO3041" s="607"/>
      <c r="SGP3041" s="607"/>
      <c r="SGQ3041" s="607"/>
      <c r="SGR3041" s="607"/>
      <c r="SGS3041" s="607"/>
      <c r="SGT3041" s="607"/>
      <c r="SGU3041" s="607"/>
      <c r="SGV3041" s="607"/>
      <c r="SGW3041" s="607"/>
      <c r="SGX3041" s="607"/>
      <c r="SGY3041" s="607"/>
      <c r="SGZ3041" s="607"/>
      <c r="SHA3041" s="607"/>
      <c r="SHB3041" s="607"/>
      <c r="SHC3041" s="607"/>
      <c r="SHD3041" s="607"/>
      <c r="SHE3041" s="607"/>
      <c r="SHF3041" s="607"/>
      <c r="SHG3041" s="607"/>
      <c r="SHH3041" s="607"/>
      <c r="SHI3041" s="607"/>
      <c r="SHJ3041" s="607"/>
      <c r="SHK3041" s="607"/>
      <c r="SHL3041" s="607"/>
      <c r="SHM3041" s="607"/>
      <c r="SHN3041" s="607"/>
      <c r="SHO3041" s="607"/>
      <c r="SHP3041" s="607"/>
      <c r="SHQ3041" s="607"/>
      <c r="SHR3041" s="607"/>
      <c r="SHS3041" s="607"/>
      <c r="SHT3041" s="607"/>
      <c r="SHU3041" s="607"/>
      <c r="SHV3041" s="607"/>
      <c r="SHW3041" s="607"/>
      <c r="SHX3041" s="607"/>
      <c r="SHY3041" s="607"/>
      <c r="SHZ3041" s="607"/>
      <c r="SIA3041" s="607"/>
      <c r="SIB3041" s="607"/>
      <c r="SIC3041" s="607"/>
      <c r="SID3041" s="607"/>
      <c r="SIE3041" s="607"/>
      <c r="SIF3041" s="607"/>
      <c r="SIG3041" s="607"/>
      <c r="SIH3041" s="607"/>
      <c r="SII3041" s="607"/>
      <c r="SIJ3041" s="607"/>
      <c r="SIK3041" s="607"/>
      <c r="SIL3041" s="607"/>
      <c r="SIM3041" s="607"/>
      <c r="SIN3041" s="607"/>
      <c r="SIO3041" s="607"/>
      <c r="SIP3041" s="607"/>
      <c r="SIQ3041" s="607"/>
      <c r="SIR3041" s="607"/>
      <c r="SIS3041" s="607"/>
      <c r="SIT3041" s="607"/>
      <c r="SIU3041" s="607"/>
      <c r="SIV3041" s="607"/>
      <c r="SIW3041" s="607"/>
      <c r="SIX3041" s="607"/>
      <c r="SIY3041" s="607"/>
      <c r="SIZ3041" s="607"/>
      <c r="SJA3041" s="607"/>
      <c r="SJB3041" s="607"/>
      <c r="SJC3041" s="607"/>
      <c r="SJD3041" s="607"/>
      <c r="SJE3041" s="607"/>
      <c r="SJF3041" s="607"/>
      <c r="SJG3041" s="607"/>
      <c r="SJH3041" s="607"/>
      <c r="SJI3041" s="607"/>
      <c r="SJJ3041" s="607"/>
      <c r="SJK3041" s="607"/>
      <c r="SJL3041" s="607"/>
      <c r="SJM3041" s="607"/>
      <c r="SJN3041" s="607"/>
      <c r="SJO3041" s="607"/>
      <c r="SJP3041" s="607"/>
      <c r="SJQ3041" s="607"/>
      <c r="SJR3041" s="607"/>
      <c r="SJS3041" s="607"/>
      <c r="SJT3041" s="607"/>
      <c r="SJU3041" s="607"/>
      <c r="SJV3041" s="607"/>
      <c r="SJW3041" s="607"/>
      <c r="SJX3041" s="607"/>
      <c r="SJY3041" s="607"/>
      <c r="SJZ3041" s="607"/>
      <c r="SKA3041" s="607"/>
      <c r="SKB3041" s="607"/>
      <c r="SKC3041" s="607"/>
      <c r="SKD3041" s="607"/>
      <c r="SKE3041" s="607"/>
      <c r="SKF3041" s="607"/>
      <c r="SKG3041" s="607"/>
      <c r="SKH3041" s="607"/>
      <c r="SKI3041" s="607"/>
      <c r="SKJ3041" s="607"/>
      <c r="SKK3041" s="607"/>
      <c r="SKL3041" s="607"/>
      <c r="SKM3041" s="607"/>
      <c r="SKN3041" s="607"/>
      <c r="SKO3041" s="607"/>
      <c r="SKP3041" s="607"/>
      <c r="SKQ3041" s="607"/>
      <c r="SKR3041" s="607"/>
      <c r="SKS3041" s="607"/>
      <c r="SKT3041" s="607"/>
      <c r="SKU3041" s="607"/>
      <c r="SKV3041" s="607"/>
      <c r="SKW3041" s="607"/>
      <c r="SKX3041" s="607"/>
      <c r="SKY3041" s="607"/>
      <c r="SKZ3041" s="607"/>
      <c r="SLA3041" s="607"/>
      <c r="SLB3041" s="607"/>
      <c r="SLC3041" s="607"/>
      <c r="SLD3041" s="607"/>
      <c r="SLE3041" s="607"/>
      <c r="SLF3041" s="607"/>
      <c r="SLG3041" s="607"/>
      <c r="SLH3041" s="607"/>
      <c r="SLI3041" s="607"/>
      <c r="SLJ3041" s="607"/>
      <c r="SLK3041" s="607"/>
      <c r="SLL3041" s="607"/>
      <c r="SLM3041" s="607"/>
      <c r="SLN3041" s="607"/>
      <c r="SLO3041" s="607"/>
      <c r="SLP3041" s="607"/>
      <c r="SLQ3041" s="607"/>
      <c r="SLR3041" s="607"/>
      <c r="SLS3041" s="607"/>
      <c r="SLT3041" s="607"/>
      <c r="SLU3041" s="607"/>
      <c r="SLV3041" s="607"/>
      <c r="SLW3041" s="607"/>
      <c r="SLX3041" s="607"/>
      <c r="SLY3041" s="607"/>
      <c r="SLZ3041" s="607"/>
      <c r="SMA3041" s="607"/>
      <c r="SMB3041" s="607"/>
      <c r="SMC3041" s="607"/>
      <c r="SMD3041" s="607"/>
      <c r="SME3041" s="607"/>
      <c r="SMF3041" s="607"/>
      <c r="SMG3041" s="607"/>
      <c r="SMH3041" s="607"/>
      <c r="SMI3041" s="607"/>
      <c r="SMJ3041" s="607"/>
      <c r="SMK3041" s="607"/>
      <c r="SML3041" s="607"/>
      <c r="SMM3041" s="607"/>
      <c r="SMN3041" s="607"/>
      <c r="SMO3041" s="607"/>
      <c r="SMP3041" s="607"/>
      <c r="SMQ3041" s="607"/>
      <c r="SMR3041" s="607"/>
      <c r="SMS3041" s="607"/>
      <c r="SMT3041" s="607"/>
      <c r="SMU3041" s="607"/>
      <c r="SMV3041" s="607"/>
      <c r="SMW3041" s="607"/>
      <c r="SMX3041" s="607"/>
      <c r="SMY3041" s="607"/>
      <c r="SMZ3041" s="607"/>
      <c r="SNA3041" s="607"/>
      <c r="SNB3041" s="607"/>
      <c r="SNC3041" s="607"/>
      <c r="SND3041" s="607"/>
      <c r="SNE3041" s="607"/>
      <c r="SNF3041" s="607"/>
      <c r="SNG3041" s="607"/>
      <c r="SNH3041" s="607"/>
      <c r="SNI3041" s="607"/>
      <c r="SNJ3041" s="607"/>
      <c r="SNK3041" s="607"/>
      <c r="SNL3041" s="607"/>
      <c r="SNM3041" s="607"/>
      <c r="SNN3041" s="607"/>
      <c r="SNO3041" s="607"/>
      <c r="SNP3041" s="607"/>
      <c r="SNQ3041" s="607"/>
      <c r="SNR3041" s="607"/>
      <c r="SNS3041" s="607"/>
      <c r="SNT3041" s="607"/>
      <c r="SNU3041" s="607"/>
      <c r="SNV3041" s="607"/>
      <c r="SNW3041" s="607"/>
      <c r="SNX3041" s="607"/>
      <c r="SNY3041" s="607"/>
      <c r="SNZ3041" s="607"/>
      <c r="SOA3041" s="607"/>
      <c r="SOB3041" s="607"/>
      <c r="SOC3041" s="607"/>
      <c r="SOD3041" s="607"/>
      <c r="SOE3041" s="607"/>
      <c r="SOF3041" s="607"/>
      <c r="SOG3041" s="607"/>
      <c r="SOH3041" s="607"/>
      <c r="SOI3041" s="607"/>
      <c r="SOJ3041" s="607"/>
      <c r="SOK3041" s="607"/>
      <c r="SOL3041" s="607"/>
      <c r="SOM3041" s="607"/>
      <c r="SON3041" s="607"/>
      <c r="SOO3041" s="607"/>
      <c r="SOP3041" s="607"/>
      <c r="SOQ3041" s="607"/>
      <c r="SOR3041" s="607"/>
      <c r="SOS3041" s="607"/>
      <c r="SOT3041" s="607"/>
      <c r="SOU3041" s="607"/>
      <c r="SOV3041" s="607"/>
      <c r="SOW3041" s="607"/>
      <c r="SOX3041" s="607"/>
      <c r="SOY3041" s="607"/>
      <c r="SOZ3041" s="607"/>
      <c r="SPA3041" s="607"/>
      <c r="SPB3041" s="607"/>
      <c r="SPC3041" s="607"/>
      <c r="SPD3041" s="607"/>
      <c r="SPE3041" s="607"/>
      <c r="SPF3041" s="607"/>
      <c r="SPG3041" s="607"/>
      <c r="SPH3041" s="607"/>
      <c r="SPI3041" s="607"/>
      <c r="SPJ3041" s="607"/>
      <c r="SPK3041" s="607"/>
      <c r="SPL3041" s="607"/>
      <c r="SPM3041" s="607"/>
      <c r="SPN3041" s="607"/>
      <c r="SPO3041" s="607"/>
      <c r="SPP3041" s="607"/>
      <c r="SPQ3041" s="607"/>
      <c r="SPR3041" s="607"/>
      <c r="SPS3041" s="607"/>
      <c r="SPT3041" s="607"/>
      <c r="SPU3041" s="607"/>
      <c r="SPV3041" s="607"/>
      <c r="SPW3041" s="607"/>
      <c r="SPX3041" s="607"/>
      <c r="SPY3041" s="607"/>
      <c r="SPZ3041" s="607"/>
      <c r="SQA3041" s="607"/>
      <c r="SQB3041" s="607"/>
      <c r="SQC3041" s="607"/>
      <c r="SQD3041" s="607"/>
      <c r="SQE3041" s="607"/>
      <c r="SQF3041" s="607"/>
      <c r="SQG3041" s="607"/>
      <c r="SQH3041" s="607"/>
      <c r="SQI3041" s="607"/>
      <c r="SQJ3041" s="607"/>
      <c r="SQK3041" s="607"/>
      <c r="SQL3041" s="607"/>
      <c r="SQM3041" s="607"/>
      <c r="SQN3041" s="607"/>
      <c r="SQO3041" s="607"/>
      <c r="SQP3041" s="607"/>
      <c r="SQQ3041" s="607"/>
      <c r="SQR3041" s="607"/>
      <c r="SQS3041" s="607"/>
      <c r="SQT3041" s="607"/>
      <c r="SQU3041" s="607"/>
      <c r="SQV3041" s="607"/>
      <c r="SQW3041" s="607"/>
      <c r="SQX3041" s="607"/>
      <c r="SQY3041" s="607"/>
      <c r="SQZ3041" s="607"/>
      <c r="SRA3041" s="607"/>
      <c r="SRB3041" s="607"/>
      <c r="SRC3041" s="607"/>
      <c r="SRD3041" s="607"/>
      <c r="SRE3041" s="607"/>
      <c r="SRF3041" s="607"/>
      <c r="SRG3041" s="607"/>
      <c r="SRH3041" s="607"/>
      <c r="SRI3041" s="607"/>
      <c r="SRJ3041" s="607"/>
      <c r="SRK3041" s="607"/>
      <c r="SRL3041" s="607"/>
      <c r="SRM3041" s="607"/>
      <c r="SRN3041" s="607"/>
      <c r="SRO3041" s="607"/>
      <c r="SRP3041" s="607"/>
      <c r="SRQ3041" s="607"/>
      <c r="SRR3041" s="607"/>
      <c r="SRS3041" s="607"/>
      <c r="SRT3041" s="607"/>
      <c r="SRU3041" s="607"/>
      <c r="SRV3041" s="607"/>
      <c r="SRW3041" s="607"/>
      <c r="SRX3041" s="607"/>
      <c r="SRY3041" s="607"/>
      <c r="SRZ3041" s="607"/>
      <c r="SSA3041" s="607"/>
      <c r="SSB3041" s="607"/>
      <c r="SSC3041" s="607"/>
      <c r="SSD3041" s="607"/>
      <c r="SSE3041" s="607"/>
      <c r="SSF3041" s="607"/>
      <c r="SSG3041" s="607"/>
      <c r="SSH3041" s="607"/>
      <c r="SSI3041" s="607"/>
      <c r="SSJ3041" s="607"/>
      <c r="SSK3041" s="607"/>
      <c r="SSL3041" s="607"/>
      <c r="SSM3041" s="607"/>
      <c r="SSN3041" s="607"/>
      <c r="SSO3041" s="607"/>
      <c r="SSP3041" s="607"/>
      <c r="SSQ3041" s="607"/>
      <c r="SSR3041" s="607"/>
      <c r="SSS3041" s="607"/>
      <c r="SST3041" s="607"/>
      <c r="SSU3041" s="607"/>
      <c r="SSV3041" s="607"/>
      <c r="SSW3041" s="607"/>
      <c r="SSX3041" s="607"/>
      <c r="SSY3041" s="607"/>
      <c r="SSZ3041" s="607"/>
      <c r="STA3041" s="607"/>
      <c r="STB3041" s="607"/>
      <c r="STC3041" s="607"/>
      <c r="STD3041" s="607"/>
      <c r="STE3041" s="607"/>
      <c r="STF3041" s="607"/>
      <c r="STG3041" s="607"/>
      <c r="STH3041" s="607"/>
      <c r="STI3041" s="607"/>
      <c r="STJ3041" s="607"/>
      <c r="STK3041" s="607"/>
      <c r="STL3041" s="607"/>
      <c r="STM3041" s="607"/>
      <c r="STN3041" s="607"/>
      <c r="STO3041" s="607"/>
      <c r="STP3041" s="607"/>
      <c r="STQ3041" s="607"/>
      <c r="STR3041" s="607"/>
      <c r="STS3041" s="607"/>
      <c r="STT3041" s="607"/>
      <c r="STU3041" s="607"/>
      <c r="STV3041" s="607"/>
      <c r="STW3041" s="607"/>
      <c r="STX3041" s="607"/>
      <c r="STY3041" s="607"/>
      <c r="STZ3041" s="607"/>
      <c r="SUA3041" s="607"/>
      <c r="SUB3041" s="607"/>
      <c r="SUC3041" s="607"/>
      <c r="SUD3041" s="607"/>
      <c r="SUE3041" s="607"/>
      <c r="SUF3041" s="607"/>
      <c r="SUG3041" s="607"/>
      <c r="SUH3041" s="607"/>
      <c r="SUI3041" s="607"/>
      <c r="SUJ3041" s="607"/>
      <c r="SUK3041" s="607"/>
      <c r="SUL3041" s="607"/>
      <c r="SUM3041" s="607"/>
      <c r="SUN3041" s="607"/>
      <c r="SUO3041" s="607"/>
      <c r="SUP3041" s="607"/>
      <c r="SUQ3041" s="607"/>
      <c r="SUR3041" s="607"/>
      <c r="SUS3041" s="607"/>
      <c r="SUT3041" s="607"/>
      <c r="SUU3041" s="607"/>
      <c r="SUV3041" s="607"/>
      <c r="SUW3041" s="607"/>
      <c r="SUX3041" s="607"/>
      <c r="SUY3041" s="607"/>
      <c r="SUZ3041" s="607"/>
      <c r="SVA3041" s="607"/>
      <c r="SVB3041" s="607"/>
      <c r="SVC3041" s="607"/>
      <c r="SVD3041" s="607"/>
      <c r="SVE3041" s="607"/>
      <c r="SVF3041" s="607"/>
      <c r="SVG3041" s="607"/>
      <c r="SVH3041" s="607"/>
      <c r="SVI3041" s="607"/>
      <c r="SVJ3041" s="607"/>
      <c r="SVK3041" s="607"/>
      <c r="SVL3041" s="607"/>
      <c r="SVM3041" s="607"/>
      <c r="SVN3041" s="607"/>
      <c r="SVO3041" s="607"/>
      <c r="SVP3041" s="607"/>
      <c r="SVQ3041" s="607"/>
      <c r="SVR3041" s="607"/>
      <c r="SVS3041" s="607"/>
      <c r="SVT3041" s="607"/>
      <c r="SVU3041" s="607"/>
      <c r="SVV3041" s="607"/>
      <c r="SVW3041" s="607"/>
      <c r="SVX3041" s="607"/>
      <c r="SVY3041" s="607"/>
      <c r="SVZ3041" s="607"/>
      <c r="SWA3041" s="607"/>
      <c r="SWB3041" s="607"/>
      <c r="SWC3041" s="607"/>
      <c r="SWD3041" s="607"/>
      <c r="SWE3041" s="607"/>
      <c r="SWF3041" s="607"/>
      <c r="SWG3041" s="607"/>
      <c r="SWH3041" s="607"/>
      <c r="SWI3041" s="607"/>
      <c r="SWJ3041" s="607"/>
      <c r="SWK3041" s="607"/>
      <c r="SWL3041" s="607"/>
      <c r="SWM3041" s="607"/>
      <c r="SWN3041" s="607"/>
      <c r="SWO3041" s="607"/>
      <c r="SWP3041" s="607"/>
      <c r="SWQ3041" s="607"/>
      <c r="SWR3041" s="607"/>
      <c r="SWS3041" s="607"/>
      <c r="SWT3041" s="607"/>
      <c r="SWU3041" s="607"/>
      <c r="SWV3041" s="607"/>
      <c r="SWW3041" s="607"/>
      <c r="SWX3041" s="607"/>
      <c r="SWY3041" s="607"/>
      <c r="SWZ3041" s="607"/>
      <c r="SXA3041" s="607"/>
      <c r="SXB3041" s="607"/>
      <c r="SXC3041" s="607"/>
      <c r="SXD3041" s="607"/>
      <c r="SXE3041" s="607"/>
      <c r="SXF3041" s="607"/>
      <c r="SXG3041" s="607"/>
      <c r="SXH3041" s="607"/>
      <c r="SXI3041" s="607"/>
      <c r="SXJ3041" s="607"/>
      <c r="SXK3041" s="607"/>
      <c r="SXL3041" s="607"/>
      <c r="SXM3041" s="607"/>
      <c r="SXN3041" s="607"/>
      <c r="SXO3041" s="607"/>
      <c r="SXP3041" s="607"/>
      <c r="SXQ3041" s="607"/>
      <c r="SXR3041" s="607"/>
      <c r="SXS3041" s="607"/>
      <c r="SXT3041" s="607"/>
      <c r="SXU3041" s="607"/>
      <c r="SXV3041" s="607"/>
      <c r="SXW3041" s="607"/>
      <c r="SXX3041" s="607"/>
      <c r="SXY3041" s="607"/>
      <c r="SXZ3041" s="607"/>
      <c r="SYA3041" s="607"/>
      <c r="SYB3041" s="607"/>
      <c r="SYC3041" s="607"/>
      <c r="SYD3041" s="607"/>
      <c r="SYE3041" s="607"/>
      <c r="SYF3041" s="607"/>
      <c r="SYG3041" s="607"/>
      <c r="SYH3041" s="607"/>
      <c r="SYI3041" s="607"/>
      <c r="SYJ3041" s="607"/>
      <c r="SYK3041" s="607"/>
      <c r="SYL3041" s="607"/>
      <c r="SYM3041" s="607"/>
      <c r="SYN3041" s="607"/>
      <c r="SYO3041" s="607"/>
      <c r="SYP3041" s="607"/>
      <c r="SYQ3041" s="607"/>
      <c r="SYR3041" s="607"/>
      <c r="SYS3041" s="607"/>
      <c r="SYT3041" s="607"/>
      <c r="SYU3041" s="607"/>
      <c r="SYV3041" s="607"/>
      <c r="SYW3041" s="607"/>
      <c r="SYX3041" s="607"/>
      <c r="SYY3041" s="607"/>
      <c r="SYZ3041" s="607"/>
      <c r="SZA3041" s="607"/>
      <c r="SZB3041" s="607"/>
      <c r="SZC3041" s="607"/>
      <c r="SZD3041" s="607"/>
      <c r="SZE3041" s="607"/>
      <c r="SZF3041" s="607"/>
      <c r="SZG3041" s="607"/>
      <c r="SZH3041" s="607"/>
      <c r="SZI3041" s="607"/>
      <c r="SZJ3041" s="607"/>
      <c r="SZK3041" s="607"/>
      <c r="SZL3041" s="607"/>
      <c r="SZM3041" s="607"/>
      <c r="SZN3041" s="607"/>
      <c r="SZO3041" s="607"/>
      <c r="SZP3041" s="607"/>
      <c r="SZQ3041" s="607"/>
      <c r="SZR3041" s="607"/>
      <c r="SZS3041" s="607"/>
      <c r="SZT3041" s="607"/>
      <c r="SZU3041" s="607"/>
      <c r="SZV3041" s="607"/>
      <c r="SZW3041" s="607"/>
      <c r="SZX3041" s="607"/>
      <c r="SZY3041" s="607"/>
      <c r="SZZ3041" s="607"/>
      <c r="TAA3041" s="607"/>
      <c r="TAB3041" s="607"/>
      <c r="TAC3041" s="607"/>
      <c r="TAD3041" s="607"/>
      <c r="TAE3041" s="607"/>
      <c r="TAF3041" s="607"/>
      <c r="TAG3041" s="607"/>
      <c r="TAH3041" s="607"/>
      <c r="TAI3041" s="607"/>
      <c r="TAJ3041" s="607"/>
      <c r="TAK3041" s="607"/>
      <c r="TAL3041" s="607"/>
      <c r="TAM3041" s="607"/>
      <c r="TAN3041" s="607"/>
      <c r="TAO3041" s="607"/>
      <c r="TAP3041" s="607"/>
      <c r="TAQ3041" s="607"/>
      <c r="TAR3041" s="607"/>
      <c r="TAS3041" s="607"/>
      <c r="TAT3041" s="607"/>
      <c r="TAU3041" s="607"/>
      <c r="TAV3041" s="607"/>
      <c r="TAW3041" s="607"/>
      <c r="TAX3041" s="607"/>
      <c r="TAY3041" s="607"/>
      <c r="TAZ3041" s="607"/>
      <c r="TBA3041" s="607"/>
      <c r="TBB3041" s="607"/>
      <c r="TBC3041" s="607"/>
      <c r="TBD3041" s="607"/>
      <c r="TBE3041" s="607"/>
      <c r="TBF3041" s="607"/>
      <c r="TBG3041" s="607"/>
      <c r="TBH3041" s="607"/>
      <c r="TBI3041" s="607"/>
      <c r="TBJ3041" s="607"/>
      <c r="TBK3041" s="607"/>
      <c r="TBL3041" s="607"/>
      <c r="TBM3041" s="607"/>
      <c r="TBN3041" s="607"/>
      <c r="TBO3041" s="607"/>
      <c r="TBP3041" s="607"/>
      <c r="TBQ3041" s="607"/>
      <c r="TBR3041" s="607"/>
      <c r="TBS3041" s="607"/>
      <c r="TBT3041" s="607"/>
      <c r="TBU3041" s="607"/>
      <c r="TBV3041" s="607"/>
      <c r="TBW3041" s="607"/>
      <c r="TBX3041" s="607"/>
      <c r="TBY3041" s="607"/>
      <c r="TBZ3041" s="607"/>
      <c r="TCA3041" s="607"/>
      <c r="TCB3041" s="607"/>
      <c r="TCC3041" s="607"/>
      <c r="TCD3041" s="607"/>
      <c r="TCE3041" s="607"/>
      <c r="TCF3041" s="607"/>
      <c r="TCG3041" s="607"/>
      <c r="TCH3041" s="607"/>
      <c r="TCI3041" s="607"/>
      <c r="TCJ3041" s="607"/>
      <c r="TCK3041" s="607"/>
      <c r="TCL3041" s="607"/>
      <c r="TCM3041" s="607"/>
      <c r="TCN3041" s="607"/>
      <c r="TCO3041" s="607"/>
      <c r="TCP3041" s="607"/>
      <c r="TCQ3041" s="607"/>
      <c r="TCR3041" s="607"/>
      <c r="TCS3041" s="607"/>
      <c r="TCT3041" s="607"/>
      <c r="TCU3041" s="607"/>
      <c r="TCV3041" s="607"/>
      <c r="TCW3041" s="607"/>
      <c r="TCX3041" s="607"/>
      <c r="TCY3041" s="607"/>
      <c r="TCZ3041" s="607"/>
      <c r="TDA3041" s="607"/>
      <c r="TDB3041" s="607"/>
      <c r="TDC3041" s="607"/>
      <c r="TDD3041" s="607"/>
      <c r="TDE3041" s="607"/>
      <c r="TDF3041" s="607"/>
      <c r="TDG3041" s="607"/>
      <c r="TDH3041" s="607"/>
      <c r="TDI3041" s="607"/>
      <c r="TDJ3041" s="607"/>
      <c r="TDK3041" s="607"/>
      <c r="TDL3041" s="607"/>
      <c r="TDM3041" s="607"/>
      <c r="TDN3041" s="607"/>
      <c r="TDO3041" s="607"/>
      <c r="TDP3041" s="607"/>
      <c r="TDQ3041" s="607"/>
      <c r="TDR3041" s="607"/>
      <c r="TDS3041" s="607"/>
      <c r="TDT3041" s="607"/>
      <c r="TDU3041" s="607"/>
      <c r="TDV3041" s="607"/>
      <c r="TDW3041" s="607"/>
      <c r="TDX3041" s="607"/>
      <c r="TDY3041" s="607"/>
      <c r="TDZ3041" s="607"/>
      <c r="TEA3041" s="607"/>
      <c r="TEB3041" s="607"/>
      <c r="TEC3041" s="607"/>
      <c r="TED3041" s="607"/>
      <c r="TEE3041" s="607"/>
      <c r="TEF3041" s="607"/>
      <c r="TEG3041" s="607"/>
      <c r="TEH3041" s="607"/>
      <c r="TEI3041" s="607"/>
      <c r="TEJ3041" s="607"/>
      <c r="TEK3041" s="607"/>
      <c r="TEL3041" s="607"/>
      <c r="TEM3041" s="607"/>
      <c r="TEN3041" s="607"/>
      <c r="TEO3041" s="607"/>
      <c r="TEP3041" s="607"/>
      <c r="TEQ3041" s="607"/>
      <c r="TER3041" s="607"/>
      <c r="TES3041" s="607"/>
      <c r="TET3041" s="607"/>
      <c r="TEU3041" s="607"/>
      <c r="TEV3041" s="607"/>
      <c r="TEW3041" s="607"/>
      <c r="TEX3041" s="607"/>
      <c r="TEY3041" s="607"/>
      <c r="TEZ3041" s="607"/>
      <c r="TFA3041" s="607"/>
      <c r="TFB3041" s="607"/>
      <c r="TFC3041" s="607"/>
      <c r="TFD3041" s="607"/>
      <c r="TFE3041" s="607"/>
      <c r="TFF3041" s="607"/>
      <c r="TFG3041" s="607"/>
      <c r="TFH3041" s="607"/>
      <c r="TFI3041" s="607"/>
      <c r="TFJ3041" s="607"/>
      <c r="TFK3041" s="607"/>
      <c r="TFL3041" s="607"/>
      <c r="TFM3041" s="607"/>
      <c r="TFN3041" s="607"/>
      <c r="TFO3041" s="607"/>
      <c r="TFP3041" s="607"/>
      <c r="TFQ3041" s="607"/>
      <c r="TFR3041" s="607"/>
      <c r="TFS3041" s="607"/>
      <c r="TFT3041" s="607"/>
      <c r="TFU3041" s="607"/>
      <c r="TFV3041" s="607"/>
      <c r="TFW3041" s="607"/>
      <c r="TFX3041" s="607"/>
      <c r="TFY3041" s="607"/>
      <c r="TFZ3041" s="607"/>
      <c r="TGA3041" s="607"/>
      <c r="TGB3041" s="607"/>
      <c r="TGC3041" s="607"/>
      <c r="TGD3041" s="607"/>
      <c r="TGE3041" s="607"/>
      <c r="TGF3041" s="607"/>
      <c r="TGG3041" s="607"/>
      <c r="TGH3041" s="607"/>
      <c r="TGI3041" s="607"/>
      <c r="TGJ3041" s="607"/>
      <c r="TGK3041" s="607"/>
      <c r="TGL3041" s="607"/>
      <c r="TGM3041" s="607"/>
      <c r="TGN3041" s="607"/>
      <c r="TGO3041" s="607"/>
      <c r="TGP3041" s="607"/>
      <c r="TGQ3041" s="607"/>
      <c r="TGR3041" s="607"/>
      <c r="TGS3041" s="607"/>
      <c r="TGT3041" s="607"/>
      <c r="TGU3041" s="607"/>
      <c r="TGV3041" s="607"/>
      <c r="TGW3041" s="607"/>
      <c r="TGX3041" s="607"/>
      <c r="TGY3041" s="607"/>
      <c r="TGZ3041" s="607"/>
      <c r="THA3041" s="607"/>
      <c r="THB3041" s="607"/>
      <c r="THC3041" s="607"/>
      <c r="THD3041" s="607"/>
      <c r="THE3041" s="607"/>
      <c r="THF3041" s="607"/>
      <c r="THG3041" s="607"/>
      <c r="THH3041" s="607"/>
      <c r="THI3041" s="607"/>
      <c r="THJ3041" s="607"/>
      <c r="THK3041" s="607"/>
      <c r="THL3041" s="607"/>
      <c r="THM3041" s="607"/>
      <c r="THN3041" s="607"/>
      <c r="THO3041" s="607"/>
      <c r="THP3041" s="607"/>
      <c r="THQ3041" s="607"/>
      <c r="THR3041" s="607"/>
      <c r="THS3041" s="607"/>
      <c r="THT3041" s="607"/>
      <c r="THU3041" s="607"/>
      <c r="THV3041" s="607"/>
      <c r="THW3041" s="607"/>
      <c r="THX3041" s="607"/>
      <c r="THY3041" s="607"/>
      <c r="THZ3041" s="607"/>
      <c r="TIA3041" s="607"/>
      <c r="TIB3041" s="607"/>
      <c r="TIC3041" s="607"/>
      <c r="TID3041" s="607"/>
      <c r="TIE3041" s="607"/>
      <c r="TIF3041" s="607"/>
      <c r="TIG3041" s="607"/>
      <c r="TIH3041" s="607"/>
      <c r="TII3041" s="607"/>
      <c r="TIJ3041" s="607"/>
      <c r="TIK3041" s="607"/>
      <c r="TIL3041" s="607"/>
      <c r="TIM3041" s="607"/>
      <c r="TIN3041" s="607"/>
      <c r="TIO3041" s="607"/>
      <c r="TIP3041" s="607"/>
      <c r="TIQ3041" s="607"/>
      <c r="TIR3041" s="607"/>
      <c r="TIS3041" s="607"/>
      <c r="TIT3041" s="607"/>
      <c r="TIU3041" s="607"/>
      <c r="TIV3041" s="607"/>
      <c r="TIW3041" s="607"/>
      <c r="TIX3041" s="607"/>
      <c r="TIY3041" s="607"/>
      <c r="TIZ3041" s="607"/>
      <c r="TJA3041" s="607"/>
      <c r="TJB3041" s="607"/>
      <c r="TJC3041" s="607"/>
      <c r="TJD3041" s="607"/>
      <c r="TJE3041" s="607"/>
      <c r="TJF3041" s="607"/>
      <c r="TJG3041" s="607"/>
      <c r="TJH3041" s="607"/>
      <c r="TJI3041" s="607"/>
      <c r="TJJ3041" s="607"/>
      <c r="TJK3041" s="607"/>
      <c r="TJL3041" s="607"/>
      <c r="TJM3041" s="607"/>
      <c r="TJN3041" s="607"/>
      <c r="TJO3041" s="607"/>
      <c r="TJP3041" s="607"/>
      <c r="TJQ3041" s="607"/>
      <c r="TJR3041" s="607"/>
      <c r="TJS3041" s="607"/>
      <c r="TJT3041" s="607"/>
      <c r="TJU3041" s="607"/>
      <c r="TJV3041" s="607"/>
      <c r="TJW3041" s="607"/>
      <c r="TJX3041" s="607"/>
      <c r="TJY3041" s="607"/>
      <c r="TJZ3041" s="607"/>
      <c r="TKA3041" s="607"/>
      <c r="TKB3041" s="607"/>
      <c r="TKC3041" s="607"/>
      <c r="TKD3041" s="607"/>
      <c r="TKE3041" s="607"/>
      <c r="TKF3041" s="607"/>
      <c r="TKG3041" s="607"/>
      <c r="TKH3041" s="607"/>
      <c r="TKI3041" s="607"/>
      <c r="TKJ3041" s="607"/>
      <c r="TKK3041" s="607"/>
      <c r="TKL3041" s="607"/>
      <c r="TKM3041" s="607"/>
      <c r="TKN3041" s="607"/>
      <c r="TKO3041" s="607"/>
      <c r="TKP3041" s="607"/>
      <c r="TKQ3041" s="607"/>
      <c r="TKR3041" s="607"/>
      <c r="TKS3041" s="607"/>
      <c r="TKT3041" s="607"/>
      <c r="TKU3041" s="607"/>
      <c r="TKV3041" s="607"/>
      <c r="TKW3041" s="607"/>
      <c r="TKX3041" s="607"/>
      <c r="TKY3041" s="607"/>
      <c r="TKZ3041" s="607"/>
      <c r="TLA3041" s="607"/>
      <c r="TLB3041" s="607"/>
      <c r="TLC3041" s="607"/>
      <c r="TLD3041" s="607"/>
      <c r="TLE3041" s="607"/>
      <c r="TLF3041" s="607"/>
      <c r="TLG3041" s="607"/>
      <c r="TLH3041" s="607"/>
      <c r="TLI3041" s="607"/>
      <c r="TLJ3041" s="607"/>
      <c r="TLK3041" s="607"/>
      <c r="TLL3041" s="607"/>
      <c r="TLM3041" s="607"/>
      <c r="TLN3041" s="607"/>
      <c r="TLO3041" s="607"/>
      <c r="TLP3041" s="607"/>
      <c r="TLQ3041" s="607"/>
      <c r="TLR3041" s="607"/>
      <c r="TLS3041" s="607"/>
      <c r="TLT3041" s="607"/>
      <c r="TLU3041" s="607"/>
      <c r="TLV3041" s="607"/>
      <c r="TLW3041" s="607"/>
      <c r="TLX3041" s="607"/>
      <c r="TLY3041" s="607"/>
      <c r="TLZ3041" s="607"/>
      <c r="TMA3041" s="607"/>
      <c r="TMB3041" s="607"/>
      <c r="TMC3041" s="607"/>
      <c r="TMD3041" s="607"/>
      <c r="TME3041" s="607"/>
      <c r="TMF3041" s="607"/>
      <c r="TMG3041" s="607"/>
      <c r="TMH3041" s="607"/>
      <c r="TMI3041" s="607"/>
      <c r="TMJ3041" s="607"/>
      <c r="TMK3041" s="607"/>
      <c r="TML3041" s="607"/>
      <c r="TMM3041" s="607"/>
      <c r="TMN3041" s="607"/>
      <c r="TMO3041" s="607"/>
      <c r="TMP3041" s="607"/>
      <c r="TMQ3041" s="607"/>
      <c r="TMR3041" s="607"/>
      <c r="TMS3041" s="607"/>
      <c r="TMT3041" s="607"/>
      <c r="TMU3041" s="607"/>
      <c r="TMV3041" s="607"/>
      <c r="TMW3041" s="607"/>
      <c r="TMX3041" s="607"/>
      <c r="TMY3041" s="607"/>
      <c r="TMZ3041" s="607"/>
      <c r="TNA3041" s="607"/>
      <c r="TNB3041" s="607"/>
      <c r="TNC3041" s="607"/>
      <c r="TND3041" s="607"/>
      <c r="TNE3041" s="607"/>
      <c r="TNF3041" s="607"/>
      <c r="TNG3041" s="607"/>
      <c r="TNH3041" s="607"/>
      <c r="TNI3041" s="607"/>
      <c r="TNJ3041" s="607"/>
      <c r="TNK3041" s="607"/>
      <c r="TNL3041" s="607"/>
      <c r="TNM3041" s="607"/>
      <c r="TNN3041" s="607"/>
      <c r="TNO3041" s="607"/>
      <c r="TNP3041" s="607"/>
      <c r="TNQ3041" s="607"/>
      <c r="TNR3041" s="607"/>
      <c r="TNS3041" s="607"/>
      <c r="TNT3041" s="607"/>
      <c r="TNU3041" s="607"/>
      <c r="TNV3041" s="607"/>
      <c r="TNW3041" s="607"/>
      <c r="TNX3041" s="607"/>
      <c r="TNY3041" s="607"/>
      <c r="TNZ3041" s="607"/>
      <c r="TOA3041" s="607"/>
      <c r="TOB3041" s="607"/>
      <c r="TOC3041" s="607"/>
      <c r="TOD3041" s="607"/>
      <c r="TOE3041" s="607"/>
      <c r="TOF3041" s="607"/>
      <c r="TOG3041" s="607"/>
      <c r="TOH3041" s="607"/>
      <c r="TOI3041" s="607"/>
      <c r="TOJ3041" s="607"/>
      <c r="TOK3041" s="607"/>
      <c r="TOL3041" s="607"/>
      <c r="TOM3041" s="607"/>
      <c r="TON3041" s="607"/>
      <c r="TOO3041" s="607"/>
      <c r="TOP3041" s="607"/>
      <c r="TOQ3041" s="607"/>
      <c r="TOR3041" s="607"/>
      <c r="TOS3041" s="607"/>
      <c r="TOT3041" s="607"/>
      <c r="TOU3041" s="607"/>
      <c r="TOV3041" s="607"/>
      <c r="TOW3041" s="607"/>
      <c r="TOX3041" s="607"/>
      <c r="TOY3041" s="607"/>
      <c r="TOZ3041" s="607"/>
      <c r="TPA3041" s="607"/>
      <c r="TPB3041" s="607"/>
      <c r="TPC3041" s="607"/>
      <c r="TPD3041" s="607"/>
      <c r="TPE3041" s="607"/>
      <c r="TPF3041" s="607"/>
      <c r="TPG3041" s="607"/>
      <c r="TPH3041" s="607"/>
      <c r="TPI3041" s="607"/>
      <c r="TPJ3041" s="607"/>
      <c r="TPK3041" s="607"/>
      <c r="TPL3041" s="607"/>
      <c r="TPM3041" s="607"/>
      <c r="TPN3041" s="607"/>
      <c r="TPO3041" s="607"/>
      <c r="TPP3041" s="607"/>
      <c r="TPQ3041" s="607"/>
      <c r="TPR3041" s="607"/>
      <c r="TPS3041" s="607"/>
      <c r="TPT3041" s="607"/>
      <c r="TPU3041" s="607"/>
      <c r="TPV3041" s="607"/>
      <c r="TPW3041" s="607"/>
      <c r="TPX3041" s="607"/>
      <c r="TPY3041" s="607"/>
      <c r="TPZ3041" s="607"/>
      <c r="TQA3041" s="607"/>
      <c r="TQB3041" s="607"/>
      <c r="TQC3041" s="607"/>
      <c r="TQD3041" s="607"/>
      <c r="TQE3041" s="607"/>
      <c r="TQF3041" s="607"/>
      <c r="TQG3041" s="607"/>
      <c r="TQH3041" s="607"/>
      <c r="TQI3041" s="607"/>
      <c r="TQJ3041" s="607"/>
      <c r="TQK3041" s="607"/>
      <c r="TQL3041" s="607"/>
      <c r="TQM3041" s="607"/>
      <c r="TQN3041" s="607"/>
      <c r="TQO3041" s="607"/>
      <c r="TQP3041" s="607"/>
      <c r="TQQ3041" s="607"/>
      <c r="TQR3041" s="607"/>
      <c r="TQS3041" s="607"/>
      <c r="TQT3041" s="607"/>
      <c r="TQU3041" s="607"/>
      <c r="TQV3041" s="607"/>
      <c r="TQW3041" s="607"/>
      <c r="TQX3041" s="607"/>
      <c r="TQY3041" s="607"/>
      <c r="TQZ3041" s="607"/>
      <c r="TRA3041" s="607"/>
      <c r="TRB3041" s="607"/>
      <c r="TRC3041" s="607"/>
      <c r="TRD3041" s="607"/>
      <c r="TRE3041" s="607"/>
      <c r="TRF3041" s="607"/>
      <c r="TRG3041" s="607"/>
      <c r="TRH3041" s="607"/>
      <c r="TRI3041" s="607"/>
      <c r="TRJ3041" s="607"/>
      <c r="TRK3041" s="607"/>
      <c r="TRL3041" s="607"/>
      <c r="TRM3041" s="607"/>
      <c r="TRN3041" s="607"/>
      <c r="TRO3041" s="607"/>
      <c r="TRP3041" s="607"/>
      <c r="TRQ3041" s="607"/>
      <c r="TRR3041" s="607"/>
      <c r="TRS3041" s="607"/>
      <c r="TRT3041" s="607"/>
      <c r="TRU3041" s="607"/>
      <c r="TRV3041" s="607"/>
      <c r="TRW3041" s="607"/>
      <c r="TRX3041" s="607"/>
      <c r="TRY3041" s="607"/>
      <c r="TRZ3041" s="607"/>
      <c r="TSA3041" s="607"/>
      <c r="TSB3041" s="607"/>
      <c r="TSC3041" s="607"/>
      <c r="TSD3041" s="607"/>
      <c r="TSE3041" s="607"/>
      <c r="TSF3041" s="607"/>
      <c r="TSG3041" s="607"/>
      <c r="TSH3041" s="607"/>
      <c r="TSI3041" s="607"/>
      <c r="TSJ3041" s="607"/>
      <c r="TSK3041" s="607"/>
      <c r="TSL3041" s="607"/>
      <c r="TSM3041" s="607"/>
      <c r="TSN3041" s="607"/>
      <c r="TSO3041" s="607"/>
      <c r="TSP3041" s="607"/>
      <c r="TSQ3041" s="607"/>
      <c r="TSR3041" s="607"/>
      <c r="TSS3041" s="607"/>
      <c r="TST3041" s="607"/>
      <c r="TSU3041" s="607"/>
      <c r="TSV3041" s="607"/>
      <c r="TSW3041" s="607"/>
      <c r="TSX3041" s="607"/>
      <c r="TSY3041" s="607"/>
      <c r="TSZ3041" s="607"/>
      <c r="TTA3041" s="607"/>
      <c r="TTB3041" s="607"/>
      <c r="TTC3041" s="607"/>
      <c r="TTD3041" s="607"/>
      <c r="TTE3041" s="607"/>
      <c r="TTF3041" s="607"/>
      <c r="TTG3041" s="607"/>
      <c r="TTH3041" s="607"/>
      <c r="TTI3041" s="607"/>
      <c r="TTJ3041" s="607"/>
      <c r="TTK3041" s="607"/>
      <c r="TTL3041" s="607"/>
      <c r="TTM3041" s="607"/>
      <c r="TTN3041" s="607"/>
      <c r="TTO3041" s="607"/>
      <c r="TTP3041" s="607"/>
      <c r="TTQ3041" s="607"/>
      <c r="TTR3041" s="607"/>
      <c r="TTS3041" s="607"/>
      <c r="TTT3041" s="607"/>
      <c r="TTU3041" s="607"/>
      <c r="TTV3041" s="607"/>
      <c r="TTW3041" s="607"/>
      <c r="TTX3041" s="607"/>
      <c r="TTY3041" s="607"/>
      <c r="TTZ3041" s="607"/>
      <c r="TUA3041" s="607"/>
      <c r="TUB3041" s="607"/>
      <c r="TUC3041" s="607"/>
      <c r="TUD3041" s="607"/>
      <c r="TUE3041" s="607"/>
      <c r="TUF3041" s="607"/>
      <c r="TUG3041" s="607"/>
      <c r="TUH3041" s="607"/>
      <c r="TUI3041" s="607"/>
      <c r="TUJ3041" s="607"/>
      <c r="TUK3041" s="607"/>
      <c r="TUL3041" s="607"/>
      <c r="TUM3041" s="607"/>
      <c r="TUN3041" s="607"/>
      <c r="TUO3041" s="607"/>
      <c r="TUP3041" s="607"/>
      <c r="TUQ3041" s="607"/>
      <c r="TUR3041" s="607"/>
      <c r="TUS3041" s="607"/>
      <c r="TUT3041" s="607"/>
      <c r="TUU3041" s="607"/>
      <c r="TUV3041" s="607"/>
      <c r="TUW3041" s="607"/>
      <c r="TUX3041" s="607"/>
      <c r="TUY3041" s="607"/>
      <c r="TUZ3041" s="607"/>
      <c r="TVA3041" s="607"/>
      <c r="TVB3041" s="607"/>
      <c r="TVC3041" s="607"/>
      <c r="TVD3041" s="607"/>
      <c r="TVE3041" s="607"/>
      <c r="TVF3041" s="607"/>
      <c r="TVG3041" s="607"/>
      <c r="TVH3041" s="607"/>
      <c r="TVI3041" s="607"/>
      <c r="TVJ3041" s="607"/>
      <c r="TVK3041" s="607"/>
      <c r="TVL3041" s="607"/>
      <c r="TVM3041" s="607"/>
      <c r="TVN3041" s="607"/>
      <c r="TVO3041" s="607"/>
      <c r="TVP3041" s="607"/>
      <c r="TVQ3041" s="607"/>
      <c r="TVR3041" s="607"/>
      <c r="TVS3041" s="607"/>
      <c r="TVT3041" s="607"/>
      <c r="TVU3041" s="607"/>
      <c r="TVV3041" s="607"/>
      <c r="TVW3041" s="607"/>
      <c r="TVX3041" s="607"/>
      <c r="TVY3041" s="607"/>
      <c r="TVZ3041" s="607"/>
      <c r="TWA3041" s="607"/>
      <c r="TWB3041" s="607"/>
      <c r="TWC3041" s="607"/>
      <c r="TWD3041" s="607"/>
      <c r="TWE3041" s="607"/>
      <c r="TWF3041" s="607"/>
      <c r="TWG3041" s="607"/>
      <c r="TWH3041" s="607"/>
      <c r="TWI3041" s="607"/>
      <c r="TWJ3041" s="607"/>
      <c r="TWK3041" s="607"/>
      <c r="TWL3041" s="607"/>
      <c r="TWM3041" s="607"/>
      <c r="TWN3041" s="607"/>
      <c r="TWO3041" s="607"/>
      <c r="TWP3041" s="607"/>
      <c r="TWQ3041" s="607"/>
      <c r="TWR3041" s="607"/>
      <c r="TWS3041" s="607"/>
      <c r="TWT3041" s="607"/>
      <c r="TWU3041" s="607"/>
      <c r="TWV3041" s="607"/>
      <c r="TWW3041" s="607"/>
      <c r="TWX3041" s="607"/>
      <c r="TWY3041" s="607"/>
      <c r="TWZ3041" s="607"/>
      <c r="TXA3041" s="607"/>
      <c r="TXB3041" s="607"/>
      <c r="TXC3041" s="607"/>
      <c r="TXD3041" s="607"/>
      <c r="TXE3041" s="607"/>
      <c r="TXF3041" s="607"/>
      <c r="TXG3041" s="607"/>
      <c r="TXH3041" s="607"/>
      <c r="TXI3041" s="607"/>
      <c r="TXJ3041" s="607"/>
      <c r="TXK3041" s="607"/>
      <c r="TXL3041" s="607"/>
      <c r="TXM3041" s="607"/>
      <c r="TXN3041" s="607"/>
      <c r="TXO3041" s="607"/>
      <c r="TXP3041" s="607"/>
      <c r="TXQ3041" s="607"/>
      <c r="TXR3041" s="607"/>
      <c r="TXS3041" s="607"/>
      <c r="TXT3041" s="607"/>
      <c r="TXU3041" s="607"/>
      <c r="TXV3041" s="607"/>
      <c r="TXW3041" s="607"/>
      <c r="TXX3041" s="607"/>
      <c r="TXY3041" s="607"/>
      <c r="TXZ3041" s="607"/>
      <c r="TYA3041" s="607"/>
      <c r="TYB3041" s="607"/>
      <c r="TYC3041" s="607"/>
      <c r="TYD3041" s="607"/>
      <c r="TYE3041" s="607"/>
      <c r="TYF3041" s="607"/>
      <c r="TYG3041" s="607"/>
      <c r="TYH3041" s="607"/>
      <c r="TYI3041" s="607"/>
      <c r="TYJ3041" s="607"/>
      <c r="TYK3041" s="607"/>
      <c r="TYL3041" s="607"/>
      <c r="TYM3041" s="607"/>
      <c r="TYN3041" s="607"/>
      <c r="TYO3041" s="607"/>
      <c r="TYP3041" s="607"/>
      <c r="TYQ3041" s="607"/>
      <c r="TYR3041" s="607"/>
      <c r="TYS3041" s="607"/>
      <c r="TYT3041" s="607"/>
      <c r="TYU3041" s="607"/>
      <c r="TYV3041" s="607"/>
      <c r="TYW3041" s="607"/>
      <c r="TYX3041" s="607"/>
      <c r="TYY3041" s="607"/>
      <c r="TYZ3041" s="607"/>
      <c r="TZA3041" s="607"/>
      <c r="TZB3041" s="607"/>
      <c r="TZC3041" s="607"/>
      <c r="TZD3041" s="607"/>
      <c r="TZE3041" s="607"/>
      <c r="TZF3041" s="607"/>
      <c r="TZG3041" s="607"/>
      <c r="TZH3041" s="607"/>
      <c r="TZI3041" s="607"/>
      <c r="TZJ3041" s="607"/>
      <c r="TZK3041" s="607"/>
      <c r="TZL3041" s="607"/>
      <c r="TZM3041" s="607"/>
      <c r="TZN3041" s="607"/>
      <c r="TZO3041" s="607"/>
      <c r="TZP3041" s="607"/>
      <c r="TZQ3041" s="607"/>
      <c r="TZR3041" s="607"/>
      <c r="TZS3041" s="607"/>
      <c r="TZT3041" s="607"/>
      <c r="TZU3041" s="607"/>
      <c r="TZV3041" s="607"/>
      <c r="TZW3041" s="607"/>
      <c r="TZX3041" s="607"/>
      <c r="TZY3041" s="607"/>
      <c r="TZZ3041" s="607"/>
      <c r="UAA3041" s="607"/>
      <c r="UAB3041" s="607"/>
      <c r="UAC3041" s="607"/>
      <c r="UAD3041" s="607"/>
      <c r="UAE3041" s="607"/>
      <c r="UAF3041" s="607"/>
      <c r="UAG3041" s="607"/>
      <c r="UAH3041" s="607"/>
      <c r="UAI3041" s="607"/>
      <c r="UAJ3041" s="607"/>
      <c r="UAK3041" s="607"/>
      <c r="UAL3041" s="607"/>
      <c r="UAM3041" s="607"/>
      <c r="UAN3041" s="607"/>
      <c r="UAO3041" s="607"/>
      <c r="UAP3041" s="607"/>
      <c r="UAQ3041" s="607"/>
      <c r="UAR3041" s="607"/>
      <c r="UAS3041" s="607"/>
      <c r="UAT3041" s="607"/>
      <c r="UAU3041" s="607"/>
      <c r="UAV3041" s="607"/>
      <c r="UAW3041" s="607"/>
      <c r="UAX3041" s="607"/>
      <c r="UAY3041" s="607"/>
      <c r="UAZ3041" s="607"/>
      <c r="UBA3041" s="607"/>
      <c r="UBB3041" s="607"/>
      <c r="UBC3041" s="607"/>
      <c r="UBD3041" s="607"/>
      <c r="UBE3041" s="607"/>
      <c r="UBF3041" s="607"/>
      <c r="UBG3041" s="607"/>
      <c r="UBH3041" s="607"/>
      <c r="UBI3041" s="607"/>
      <c r="UBJ3041" s="607"/>
      <c r="UBK3041" s="607"/>
      <c r="UBL3041" s="607"/>
      <c r="UBM3041" s="607"/>
      <c r="UBN3041" s="607"/>
      <c r="UBO3041" s="607"/>
      <c r="UBP3041" s="607"/>
      <c r="UBQ3041" s="607"/>
      <c r="UBR3041" s="607"/>
      <c r="UBS3041" s="607"/>
      <c r="UBT3041" s="607"/>
      <c r="UBU3041" s="607"/>
      <c r="UBV3041" s="607"/>
      <c r="UBW3041" s="607"/>
      <c r="UBX3041" s="607"/>
      <c r="UBY3041" s="607"/>
      <c r="UBZ3041" s="607"/>
      <c r="UCA3041" s="607"/>
      <c r="UCB3041" s="607"/>
      <c r="UCC3041" s="607"/>
      <c r="UCD3041" s="607"/>
      <c r="UCE3041" s="607"/>
      <c r="UCF3041" s="607"/>
      <c r="UCG3041" s="607"/>
      <c r="UCH3041" s="607"/>
      <c r="UCI3041" s="607"/>
      <c r="UCJ3041" s="607"/>
      <c r="UCK3041" s="607"/>
      <c r="UCL3041" s="607"/>
      <c r="UCM3041" s="607"/>
      <c r="UCN3041" s="607"/>
      <c r="UCO3041" s="607"/>
      <c r="UCP3041" s="607"/>
      <c r="UCQ3041" s="607"/>
      <c r="UCR3041" s="607"/>
      <c r="UCS3041" s="607"/>
      <c r="UCT3041" s="607"/>
      <c r="UCU3041" s="607"/>
      <c r="UCV3041" s="607"/>
      <c r="UCW3041" s="607"/>
      <c r="UCX3041" s="607"/>
      <c r="UCY3041" s="607"/>
      <c r="UCZ3041" s="607"/>
      <c r="UDA3041" s="607"/>
      <c r="UDB3041" s="607"/>
      <c r="UDC3041" s="607"/>
      <c r="UDD3041" s="607"/>
      <c r="UDE3041" s="607"/>
      <c r="UDF3041" s="607"/>
      <c r="UDG3041" s="607"/>
      <c r="UDH3041" s="607"/>
      <c r="UDI3041" s="607"/>
      <c r="UDJ3041" s="607"/>
      <c r="UDK3041" s="607"/>
      <c r="UDL3041" s="607"/>
      <c r="UDM3041" s="607"/>
      <c r="UDN3041" s="607"/>
      <c r="UDO3041" s="607"/>
      <c r="UDP3041" s="607"/>
      <c r="UDQ3041" s="607"/>
      <c r="UDR3041" s="607"/>
      <c r="UDS3041" s="607"/>
      <c r="UDT3041" s="607"/>
      <c r="UDU3041" s="607"/>
      <c r="UDV3041" s="607"/>
      <c r="UDW3041" s="607"/>
      <c r="UDX3041" s="607"/>
      <c r="UDY3041" s="607"/>
      <c r="UDZ3041" s="607"/>
      <c r="UEA3041" s="607"/>
      <c r="UEB3041" s="607"/>
      <c r="UEC3041" s="607"/>
      <c r="UED3041" s="607"/>
      <c r="UEE3041" s="607"/>
      <c r="UEF3041" s="607"/>
      <c r="UEG3041" s="607"/>
      <c r="UEH3041" s="607"/>
      <c r="UEI3041" s="607"/>
      <c r="UEJ3041" s="607"/>
      <c r="UEK3041" s="607"/>
      <c r="UEL3041" s="607"/>
      <c r="UEM3041" s="607"/>
      <c r="UEN3041" s="607"/>
      <c r="UEO3041" s="607"/>
      <c r="UEP3041" s="607"/>
      <c r="UEQ3041" s="607"/>
      <c r="UER3041" s="607"/>
      <c r="UES3041" s="607"/>
      <c r="UET3041" s="607"/>
      <c r="UEU3041" s="607"/>
      <c r="UEV3041" s="607"/>
      <c r="UEW3041" s="607"/>
      <c r="UEX3041" s="607"/>
      <c r="UEY3041" s="607"/>
      <c r="UEZ3041" s="607"/>
      <c r="UFA3041" s="607"/>
      <c r="UFB3041" s="607"/>
      <c r="UFC3041" s="607"/>
      <c r="UFD3041" s="607"/>
      <c r="UFE3041" s="607"/>
      <c r="UFF3041" s="607"/>
      <c r="UFG3041" s="607"/>
      <c r="UFH3041" s="607"/>
      <c r="UFI3041" s="607"/>
      <c r="UFJ3041" s="607"/>
      <c r="UFK3041" s="607"/>
      <c r="UFL3041" s="607"/>
      <c r="UFM3041" s="607"/>
      <c r="UFN3041" s="607"/>
      <c r="UFO3041" s="607"/>
      <c r="UFP3041" s="607"/>
      <c r="UFQ3041" s="607"/>
      <c r="UFR3041" s="607"/>
      <c r="UFS3041" s="607"/>
      <c r="UFT3041" s="607"/>
      <c r="UFU3041" s="607"/>
      <c r="UFV3041" s="607"/>
      <c r="UFW3041" s="607"/>
      <c r="UFX3041" s="607"/>
      <c r="UFY3041" s="607"/>
      <c r="UFZ3041" s="607"/>
      <c r="UGA3041" s="607"/>
      <c r="UGB3041" s="607"/>
      <c r="UGC3041" s="607"/>
      <c r="UGD3041" s="607"/>
      <c r="UGE3041" s="607"/>
      <c r="UGF3041" s="607"/>
      <c r="UGG3041" s="607"/>
      <c r="UGH3041" s="607"/>
      <c r="UGI3041" s="607"/>
      <c r="UGJ3041" s="607"/>
      <c r="UGK3041" s="607"/>
      <c r="UGL3041" s="607"/>
      <c r="UGM3041" s="607"/>
      <c r="UGN3041" s="607"/>
      <c r="UGO3041" s="607"/>
      <c r="UGP3041" s="607"/>
      <c r="UGQ3041" s="607"/>
      <c r="UGR3041" s="607"/>
      <c r="UGS3041" s="607"/>
      <c r="UGT3041" s="607"/>
      <c r="UGU3041" s="607"/>
      <c r="UGV3041" s="607"/>
      <c r="UGW3041" s="607"/>
      <c r="UGX3041" s="607"/>
      <c r="UGY3041" s="607"/>
      <c r="UGZ3041" s="607"/>
      <c r="UHA3041" s="607"/>
      <c r="UHB3041" s="607"/>
      <c r="UHC3041" s="607"/>
      <c r="UHD3041" s="607"/>
      <c r="UHE3041" s="607"/>
      <c r="UHF3041" s="607"/>
      <c r="UHG3041" s="607"/>
      <c r="UHH3041" s="607"/>
      <c r="UHI3041" s="607"/>
      <c r="UHJ3041" s="607"/>
      <c r="UHK3041" s="607"/>
      <c r="UHL3041" s="607"/>
      <c r="UHM3041" s="607"/>
      <c r="UHN3041" s="607"/>
      <c r="UHO3041" s="607"/>
      <c r="UHP3041" s="607"/>
      <c r="UHQ3041" s="607"/>
      <c r="UHR3041" s="607"/>
      <c r="UHS3041" s="607"/>
      <c r="UHT3041" s="607"/>
      <c r="UHU3041" s="607"/>
      <c r="UHV3041" s="607"/>
      <c r="UHW3041" s="607"/>
      <c r="UHX3041" s="607"/>
      <c r="UHY3041" s="607"/>
      <c r="UHZ3041" s="607"/>
      <c r="UIA3041" s="607"/>
      <c r="UIB3041" s="607"/>
      <c r="UIC3041" s="607"/>
      <c r="UID3041" s="607"/>
      <c r="UIE3041" s="607"/>
      <c r="UIF3041" s="607"/>
      <c r="UIG3041" s="607"/>
      <c r="UIH3041" s="607"/>
      <c r="UII3041" s="607"/>
      <c r="UIJ3041" s="607"/>
      <c r="UIK3041" s="607"/>
      <c r="UIL3041" s="607"/>
      <c r="UIM3041" s="607"/>
      <c r="UIN3041" s="607"/>
      <c r="UIO3041" s="607"/>
      <c r="UIP3041" s="607"/>
      <c r="UIQ3041" s="607"/>
      <c r="UIR3041" s="607"/>
      <c r="UIS3041" s="607"/>
      <c r="UIT3041" s="607"/>
      <c r="UIU3041" s="607"/>
      <c r="UIV3041" s="607"/>
      <c r="UIW3041" s="607"/>
      <c r="UIX3041" s="607"/>
      <c r="UIY3041" s="607"/>
      <c r="UIZ3041" s="607"/>
      <c r="UJA3041" s="607"/>
      <c r="UJB3041" s="607"/>
      <c r="UJC3041" s="607"/>
      <c r="UJD3041" s="607"/>
      <c r="UJE3041" s="607"/>
      <c r="UJF3041" s="607"/>
      <c r="UJG3041" s="607"/>
      <c r="UJH3041" s="607"/>
      <c r="UJI3041" s="607"/>
      <c r="UJJ3041" s="607"/>
      <c r="UJK3041" s="607"/>
      <c r="UJL3041" s="607"/>
      <c r="UJM3041" s="607"/>
      <c r="UJN3041" s="607"/>
      <c r="UJO3041" s="607"/>
      <c r="UJP3041" s="607"/>
      <c r="UJQ3041" s="607"/>
      <c r="UJR3041" s="607"/>
      <c r="UJS3041" s="607"/>
      <c r="UJT3041" s="607"/>
      <c r="UJU3041" s="607"/>
      <c r="UJV3041" s="607"/>
      <c r="UJW3041" s="607"/>
      <c r="UJX3041" s="607"/>
      <c r="UJY3041" s="607"/>
      <c r="UJZ3041" s="607"/>
      <c r="UKA3041" s="607"/>
      <c r="UKB3041" s="607"/>
      <c r="UKC3041" s="607"/>
      <c r="UKD3041" s="607"/>
      <c r="UKE3041" s="607"/>
      <c r="UKF3041" s="607"/>
      <c r="UKG3041" s="607"/>
      <c r="UKH3041" s="607"/>
      <c r="UKI3041" s="607"/>
      <c r="UKJ3041" s="607"/>
      <c r="UKK3041" s="607"/>
      <c r="UKL3041" s="607"/>
      <c r="UKM3041" s="607"/>
      <c r="UKN3041" s="607"/>
      <c r="UKO3041" s="607"/>
      <c r="UKP3041" s="607"/>
      <c r="UKQ3041" s="607"/>
      <c r="UKR3041" s="607"/>
      <c r="UKS3041" s="607"/>
      <c r="UKT3041" s="607"/>
      <c r="UKU3041" s="607"/>
      <c r="UKV3041" s="607"/>
      <c r="UKW3041" s="607"/>
      <c r="UKX3041" s="607"/>
      <c r="UKY3041" s="607"/>
      <c r="UKZ3041" s="607"/>
      <c r="ULA3041" s="607"/>
      <c r="ULB3041" s="607"/>
      <c r="ULC3041" s="607"/>
      <c r="ULD3041" s="607"/>
      <c r="ULE3041" s="607"/>
      <c r="ULF3041" s="607"/>
      <c r="ULG3041" s="607"/>
      <c r="ULH3041" s="607"/>
      <c r="ULI3041" s="607"/>
      <c r="ULJ3041" s="607"/>
      <c r="ULK3041" s="607"/>
      <c r="ULL3041" s="607"/>
      <c r="ULM3041" s="607"/>
      <c r="ULN3041" s="607"/>
      <c r="ULO3041" s="607"/>
      <c r="ULP3041" s="607"/>
      <c r="ULQ3041" s="607"/>
      <c r="ULR3041" s="607"/>
      <c r="ULS3041" s="607"/>
      <c r="ULT3041" s="607"/>
      <c r="ULU3041" s="607"/>
      <c r="ULV3041" s="607"/>
      <c r="ULW3041" s="607"/>
      <c r="ULX3041" s="607"/>
      <c r="ULY3041" s="607"/>
      <c r="ULZ3041" s="607"/>
      <c r="UMA3041" s="607"/>
      <c r="UMB3041" s="607"/>
      <c r="UMC3041" s="607"/>
      <c r="UMD3041" s="607"/>
      <c r="UME3041" s="607"/>
      <c r="UMF3041" s="607"/>
      <c r="UMG3041" s="607"/>
      <c r="UMH3041" s="607"/>
      <c r="UMI3041" s="607"/>
      <c r="UMJ3041" s="607"/>
      <c r="UMK3041" s="607"/>
      <c r="UML3041" s="607"/>
      <c r="UMM3041" s="607"/>
      <c r="UMN3041" s="607"/>
      <c r="UMO3041" s="607"/>
      <c r="UMP3041" s="607"/>
      <c r="UMQ3041" s="607"/>
      <c r="UMR3041" s="607"/>
      <c r="UMS3041" s="607"/>
      <c r="UMT3041" s="607"/>
      <c r="UMU3041" s="607"/>
      <c r="UMV3041" s="607"/>
      <c r="UMW3041" s="607"/>
      <c r="UMX3041" s="607"/>
      <c r="UMY3041" s="607"/>
      <c r="UMZ3041" s="607"/>
      <c r="UNA3041" s="607"/>
      <c r="UNB3041" s="607"/>
      <c r="UNC3041" s="607"/>
      <c r="UND3041" s="607"/>
      <c r="UNE3041" s="607"/>
      <c r="UNF3041" s="607"/>
      <c r="UNG3041" s="607"/>
      <c r="UNH3041" s="607"/>
      <c r="UNI3041" s="607"/>
      <c r="UNJ3041" s="607"/>
      <c r="UNK3041" s="607"/>
      <c r="UNL3041" s="607"/>
      <c r="UNM3041" s="607"/>
      <c r="UNN3041" s="607"/>
      <c r="UNO3041" s="607"/>
      <c r="UNP3041" s="607"/>
      <c r="UNQ3041" s="607"/>
      <c r="UNR3041" s="607"/>
      <c r="UNS3041" s="607"/>
      <c r="UNT3041" s="607"/>
      <c r="UNU3041" s="607"/>
      <c r="UNV3041" s="607"/>
      <c r="UNW3041" s="607"/>
      <c r="UNX3041" s="607"/>
      <c r="UNY3041" s="607"/>
      <c r="UNZ3041" s="607"/>
      <c r="UOA3041" s="607"/>
      <c r="UOB3041" s="607"/>
      <c r="UOC3041" s="607"/>
      <c r="UOD3041" s="607"/>
      <c r="UOE3041" s="607"/>
      <c r="UOF3041" s="607"/>
      <c r="UOG3041" s="607"/>
      <c r="UOH3041" s="607"/>
      <c r="UOI3041" s="607"/>
      <c r="UOJ3041" s="607"/>
      <c r="UOK3041" s="607"/>
      <c r="UOL3041" s="607"/>
      <c r="UOM3041" s="607"/>
      <c r="UON3041" s="607"/>
      <c r="UOO3041" s="607"/>
      <c r="UOP3041" s="607"/>
      <c r="UOQ3041" s="607"/>
      <c r="UOR3041" s="607"/>
      <c r="UOS3041" s="607"/>
      <c r="UOT3041" s="607"/>
      <c r="UOU3041" s="607"/>
      <c r="UOV3041" s="607"/>
      <c r="UOW3041" s="607"/>
      <c r="UOX3041" s="607"/>
      <c r="UOY3041" s="607"/>
      <c r="UOZ3041" s="607"/>
      <c r="UPA3041" s="607"/>
      <c r="UPB3041" s="607"/>
      <c r="UPC3041" s="607"/>
      <c r="UPD3041" s="607"/>
      <c r="UPE3041" s="607"/>
      <c r="UPF3041" s="607"/>
      <c r="UPG3041" s="607"/>
      <c r="UPH3041" s="607"/>
      <c r="UPI3041" s="607"/>
      <c r="UPJ3041" s="607"/>
      <c r="UPK3041" s="607"/>
      <c r="UPL3041" s="607"/>
      <c r="UPM3041" s="607"/>
      <c r="UPN3041" s="607"/>
      <c r="UPO3041" s="607"/>
      <c r="UPP3041" s="607"/>
      <c r="UPQ3041" s="607"/>
      <c r="UPR3041" s="607"/>
      <c r="UPS3041" s="607"/>
      <c r="UPT3041" s="607"/>
      <c r="UPU3041" s="607"/>
      <c r="UPV3041" s="607"/>
      <c r="UPW3041" s="607"/>
      <c r="UPX3041" s="607"/>
      <c r="UPY3041" s="607"/>
      <c r="UPZ3041" s="607"/>
      <c r="UQA3041" s="607"/>
      <c r="UQB3041" s="607"/>
      <c r="UQC3041" s="607"/>
      <c r="UQD3041" s="607"/>
      <c r="UQE3041" s="607"/>
      <c r="UQF3041" s="607"/>
      <c r="UQG3041" s="607"/>
      <c r="UQH3041" s="607"/>
      <c r="UQI3041" s="607"/>
      <c r="UQJ3041" s="607"/>
      <c r="UQK3041" s="607"/>
      <c r="UQL3041" s="607"/>
      <c r="UQM3041" s="607"/>
      <c r="UQN3041" s="607"/>
      <c r="UQO3041" s="607"/>
      <c r="UQP3041" s="607"/>
      <c r="UQQ3041" s="607"/>
      <c r="UQR3041" s="607"/>
      <c r="UQS3041" s="607"/>
      <c r="UQT3041" s="607"/>
      <c r="UQU3041" s="607"/>
      <c r="UQV3041" s="607"/>
      <c r="UQW3041" s="607"/>
      <c r="UQX3041" s="607"/>
      <c r="UQY3041" s="607"/>
      <c r="UQZ3041" s="607"/>
      <c r="URA3041" s="607"/>
      <c r="URB3041" s="607"/>
      <c r="URC3041" s="607"/>
      <c r="URD3041" s="607"/>
      <c r="URE3041" s="607"/>
      <c r="URF3041" s="607"/>
      <c r="URG3041" s="607"/>
      <c r="URH3041" s="607"/>
      <c r="URI3041" s="607"/>
      <c r="URJ3041" s="607"/>
      <c r="URK3041" s="607"/>
      <c r="URL3041" s="607"/>
      <c r="URM3041" s="607"/>
      <c r="URN3041" s="607"/>
      <c r="URO3041" s="607"/>
      <c r="URP3041" s="607"/>
      <c r="URQ3041" s="607"/>
      <c r="URR3041" s="607"/>
      <c r="URS3041" s="607"/>
      <c r="URT3041" s="607"/>
      <c r="URU3041" s="607"/>
      <c r="URV3041" s="607"/>
      <c r="URW3041" s="607"/>
      <c r="URX3041" s="607"/>
      <c r="URY3041" s="607"/>
      <c r="URZ3041" s="607"/>
      <c r="USA3041" s="607"/>
      <c r="USB3041" s="607"/>
      <c r="USC3041" s="607"/>
      <c r="USD3041" s="607"/>
      <c r="USE3041" s="607"/>
      <c r="USF3041" s="607"/>
      <c r="USG3041" s="607"/>
      <c r="USH3041" s="607"/>
      <c r="USI3041" s="607"/>
      <c r="USJ3041" s="607"/>
      <c r="USK3041" s="607"/>
      <c r="USL3041" s="607"/>
      <c r="USM3041" s="607"/>
      <c r="USN3041" s="607"/>
      <c r="USO3041" s="607"/>
      <c r="USP3041" s="607"/>
      <c r="USQ3041" s="607"/>
      <c r="USR3041" s="607"/>
      <c r="USS3041" s="607"/>
      <c r="UST3041" s="607"/>
      <c r="USU3041" s="607"/>
      <c r="USV3041" s="607"/>
      <c r="USW3041" s="607"/>
      <c r="USX3041" s="607"/>
      <c r="USY3041" s="607"/>
      <c r="USZ3041" s="607"/>
      <c r="UTA3041" s="607"/>
      <c r="UTB3041" s="607"/>
      <c r="UTC3041" s="607"/>
      <c r="UTD3041" s="607"/>
      <c r="UTE3041" s="607"/>
      <c r="UTF3041" s="607"/>
      <c r="UTG3041" s="607"/>
      <c r="UTH3041" s="607"/>
      <c r="UTI3041" s="607"/>
      <c r="UTJ3041" s="607"/>
      <c r="UTK3041" s="607"/>
      <c r="UTL3041" s="607"/>
      <c r="UTM3041" s="607"/>
      <c r="UTN3041" s="607"/>
      <c r="UTO3041" s="607"/>
      <c r="UTP3041" s="607"/>
      <c r="UTQ3041" s="607"/>
      <c r="UTR3041" s="607"/>
      <c r="UTS3041" s="607"/>
      <c r="UTT3041" s="607"/>
      <c r="UTU3041" s="607"/>
      <c r="UTV3041" s="607"/>
      <c r="UTW3041" s="607"/>
      <c r="UTX3041" s="607"/>
      <c r="UTY3041" s="607"/>
      <c r="UTZ3041" s="607"/>
      <c r="UUA3041" s="607"/>
      <c r="UUB3041" s="607"/>
      <c r="UUC3041" s="607"/>
      <c r="UUD3041" s="607"/>
      <c r="UUE3041" s="607"/>
      <c r="UUF3041" s="607"/>
      <c r="UUG3041" s="607"/>
      <c r="UUH3041" s="607"/>
      <c r="UUI3041" s="607"/>
      <c r="UUJ3041" s="607"/>
      <c r="UUK3041" s="607"/>
      <c r="UUL3041" s="607"/>
      <c r="UUM3041" s="607"/>
      <c r="UUN3041" s="607"/>
      <c r="UUO3041" s="607"/>
      <c r="UUP3041" s="607"/>
      <c r="UUQ3041" s="607"/>
      <c r="UUR3041" s="607"/>
      <c r="UUS3041" s="607"/>
      <c r="UUT3041" s="607"/>
      <c r="UUU3041" s="607"/>
      <c r="UUV3041" s="607"/>
      <c r="UUW3041" s="607"/>
      <c r="UUX3041" s="607"/>
      <c r="UUY3041" s="607"/>
      <c r="UUZ3041" s="607"/>
      <c r="UVA3041" s="607"/>
      <c r="UVB3041" s="607"/>
      <c r="UVC3041" s="607"/>
      <c r="UVD3041" s="607"/>
      <c r="UVE3041" s="607"/>
      <c r="UVF3041" s="607"/>
      <c r="UVG3041" s="607"/>
      <c r="UVH3041" s="607"/>
      <c r="UVI3041" s="607"/>
      <c r="UVJ3041" s="607"/>
      <c r="UVK3041" s="607"/>
      <c r="UVL3041" s="607"/>
      <c r="UVM3041" s="607"/>
      <c r="UVN3041" s="607"/>
      <c r="UVO3041" s="607"/>
      <c r="UVP3041" s="607"/>
      <c r="UVQ3041" s="607"/>
      <c r="UVR3041" s="607"/>
      <c r="UVS3041" s="607"/>
      <c r="UVT3041" s="607"/>
      <c r="UVU3041" s="607"/>
      <c r="UVV3041" s="607"/>
      <c r="UVW3041" s="607"/>
      <c r="UVX3041" s="607"/>
      <c r="UVY3041" s="607"/>
      <c r="UVZ3041" s="607"/>
      <c r="UWA3041" s="607"/>
      <c r="UWB3041" s="607"/>
      <c r="UWC3041" s="607"/>
      <c r="UWD3041" s="607"/>
      <c r="UWE3041" s="607"/>
      <c r="UWF3041" s="607"/>
      <c r="UWG3041" s="607"/>
      <c r="UWH3041" s="607"/>
      <c r="UWI3041" s="607"/>
      <c r="UWJ3041" s="607"/>
      <c r="UWK3041" s="607"/>
      <c r="UWL3041" s="607"/>
      <c r="UWM3041" s="607"/>
      <c r="UWN3041" s="607"/>
      <c r="UWO3041" s="607"/>
      <c r="UWP3041" s="607"/>
      <c r="UWQ3041" s="607"/>
      <c r="UWR3041" s="607"/>
      <c r="UWS3041" s="607"/>
      <c r="UWT3041" s="607"/>
      <c r="UWU3041" s="607"/>
      <c r="UWV3041" s="607"/>
      <c r="UWW3041" s="607"/>
      <c r="UWX3041" s="607"/>
      <c r="UWY3041" s="607"/>
      <c r="UWZ3041" s="607"/>
      <c r="UXA3041" s="607"/>
      <c r="UXB3041" s="607"/>
      <c r="UXC3041" s="607"/>
      <c r="UXD3041" s="607"/>
      <c r="UXE3041" s="607"/>
      <c r="UXF3041" s="607"/>
      <c r="UXG3041" s="607"/>
      <c r="UXH3041" s="607"/>
      <c r="UXI3041" s="607"/>
      <c r="UXJ3041" s="607"/>
      <c r="UXK3041" s="607"/>
      <c r="UXL3041" s="607"/>
      <c r="UXM3041" s="607"/>
      <c r="UXN3041" s="607"/>
      <c r="UXO3041" s="607"/>
      <c r="UXP3041" s="607"/>
      <c r="UXQ3041" s="607"/>
      <c r="UXR3041" s="607"/>
      <c r="UXS3041" s="607"/>
      <c r="UXT3041" s="607"/>
      <c r="UXU3041" s="607"/>
      <c r="UXV3041" s="607"/>
      <c r="UXW3041" s="607"/>
      <c r="UXX3041" s="607"/>
      <c r="UXY3041" s="607"/>
      <c r="UXZ3041" s="607"/>
      <c r="UYA3041" s="607"/>
      <c r="UYB3041" s="607"/>
      <c r="UYC3041" s="607"/>
      <c r="UYD3041" s="607"/>
      <c r="UYE3041" s="607"/>
      <c r="UYF3041" s="607"/>
      <c r="UYG3041" s="607"/>
      <c r="UYH3041" s="607"/>
      <c r="UYI3041" s="607"/>
      <c r="UYJ3041" s="607"/>
      <c r="UYK3041" s="607"/>
      <c r="UYL3041" s="607"/>
      <c r="UYM3041" s="607"/>
      <c r="UYN3041" s="607"/>
      <c r="UYO3041" s="607"/>
      <c r="UYP3041" s="607"/>
      <c r="UYQ3041" s="607"/>
      <c r="UYR3041" s="607"/>
      <c r="UYS3041" s="607"/>
      <c r="UYT3041" s="607"/>
      <c r="UYU3041" s="607"/>
      <c r="UYV3041" s="607"/>
      <c r="UYW3041" s="607"/>
      <c r="UYX3041" s="607"/>
      <c r="UYY3041" s="607"/>
      <c r="UYZ3041" s="607"/>
      <c r="UZA3041" s="607"/>
      <c r="UZB3041" s="607"/>
      <c r="UZC3041" s="607"/>
      <c r="UZD3041" s="607"/>
      <c r="UZE3041" s="607"/>
      <c r="UZF3041" s="607"/>
      <c r="UZG3041" s="607"/>
      <c r="UZH3041" s="607"/>
      <c r="UZI3041" s="607"/>
      <c r="UZJ3041" s="607"/>
      <c r="UZK3041" s="607"/>
      <c r="UZL3041" s="607"/>
      <c r="UZM3041" s="607"/>
      <c r="UZN3041" s="607"/>
      <c r="UZO3041" s="607"/>
      <c r="UZP3041" s="607"/>
      <c r="UZQ3041" s="607"/>
      <c r="UZR3041" s="607"/>
      <c r="UZS3041" s="607"/>
      <c r="UZT3041" s="607"/>
      <c r="UZU3041" s="607"/>
      <c r="UZV3041" s="607"/>
      <c r="UZW3041" s="607"/>
      <c r="UZX3041" s="607"/>
      <c r="UZY3041" s="607"/>
      <c r="UZZ3041" s="607"/>
      <c r="VAA3041" s="607"/>
      <c r="VAB3041" s="607"/>
      <c r="VAC3041" s="607"/>
      <c r="VAD3041" s="607"/>
      <c r="VAE3041" s="607"/>
      <c r="VAF3041" s="607"/>
      <c r="VAG3041" s="607"/>
      <c r="VAH3041" s="607"/>
      <c r="VAI3041" s="607"/>
      <c r="VAJ3041" s="607"/>
      <c r="VAK3041" s="607"/>
      <c r="VAL3041" s="607"/>
      <c r="VAM3041" s="607"/>
      <c r="VAN3041" s="607"/>
      <c r="VAO3041" s="607"/>
      <c r="VAP3041" s="607"/>
      <c r="VAQ3041" s="607"/>
      <c r="VAR3041" s="607"/>
      <c r="VAS3041" s="607"/>
      <c r="VAT3041" s="607"/>
      <c r="VAU3041" s="607"/>
      <c r="VAV3041" s="607"/>
      <c r="VAW3041" s="607"/>
      <c r="VAX3041" s="607"/>
      <c r="VAY3041" s="607"/>
      <c r="VAZ3041" s="607"/>
      <c r="VBA3041" s="607"/>
      <c r="VBB3041" s="607"/>
      <c r="VBC3041" s="607"/>
      <c r="VBD3041" s="607"/>
      <c r="VBE3041" s="607"/>
      <c r="VBF3041" s="607"/>
      <c r="VBG3041" s="607"/>
      <c r="VBH3041" s="607"/>
      <c r="VBI3041" s="607"/>
      <c r="VBJ3041" s="607"/>
      <c r="VBK3041" s="607"/>
      <c r="VBL3041" s="607"/>
      <c r="VBM3041" s="607"/>
      <c r="VBN3041" s="607"/>
      <c r="VBO3041" s="607"/>
      <c r="VBP3041" s="607"/>
      <c r="VBQ3041" s="607"/>
      <c r="VBR3041" s="607"/>
      <c r="VBS3041" s="607"/>
      <c r="VBT3041" s="607"/>
      <c r="VBU3041" s="607"/>
      <c r="VBV3041" s="607"/>
      <c r="VBW3041" s="607"/>
      <c r="VBX3041" s="607"/>
      <c r="VBY3041" s="607"/>
      <c r="VBZ3041" s="607"/>
      <c r="VCA3041" s="607"/>
      <c r="VCB3041" s="607"/>
      <c r="VCC3041" s="607"/>
      <c r="VCD3041" s="607"/>
      <c r="VCE3041" s="607"/>
      <c r="VCF3041" s="607"/>
      <c r="VCG3041" s="607"/>
      <c r="VCH3041" s="607"/>
      <c r="VCI3041" s="607"/>
      <c r="VCJ3041" s="607"/>
      <c r="VCK3041" s="607"/>
      <c r="VCL3041" s="607"/>
      <c r="VCM3041" s="607"/>
      <c r="VCN3041" s="607"/>
      <c r="VCO3041" s="607"/>
      <c r="VCP3041" s="607"/>
      <c r="VCQ3041" s="607"/>
      <c r="VCR3041" s="607"/>
      <c r="VCS3041" s="607"/>
      <c r="VCT3041" s="607"/>
      <c r="VCU3041" s="607"/>
      <c r="VCV3041" s="607"/>
      <c r="VCW3041" s="607"/>
      <c r="VCX3041" s="607"/>
      <c r="VCY3041" s="607"/>
      <c r="VCZ3041" s="607"/>
      <c r="VDA3041" s="607"/>
      <c r="VDB3041" s="607"/>
      <c r="VDC3041" s="607"/>
      <c r="VDD3041" s="607"/>
      <c r="VDE3041" s="607"/>
      <c r="VDF3041" s="607"/>
      <c r="VDG3041" s="607"/>
      <c r="VDH3041" s="607"/>
      <c r="VDI3041" s="607"/>
      <c r="VDJ3041" s="607"/>
      <c r="VDK3041" s="607"/>
      <c r="VDL3041" s="607"/>
      <c r="VDM3041" s="607"/>
      <c r="VDN3041" s="607"/>
      <c r="VDO3041" s="607"/>
      <c r="VDP3041" s="607"/>
      <c r="VDQ3041" s="607"/>
      <c r="VDR3041" s="607"/>
      <c r="VDS3041" s="607"/>
      <c r="VDT3041" s="607"/>
      <c r="VDU3041" s="607"/>
      <c r="VDV3041" s="607"/>
      <c r="VDW3041" s="607"/>
      <c r="VDX3041" s="607"/>
      <c r="VDY3041" s="607"/>
      <c r="VDZ3041" s="607"/>
      <c r="VEA3041" s="607"/>
      <c r="VEB3041" s="607"/>
      <c r="VEC3041" s="607"/>
      <c r="VED3041" s="607"/>
      <c r="VEE3041" s="607"/>
      <c r="VEF3041" s="607"/>
      <c r="VEG3041" s="607"/>
      <c r="VEH3041" s="607"/>
      <c r="VEI3041" s="607"/>
      <c r="VEJ3041" s="607"/>
      <c r="VEK3041" s="607"/>
      <c r="VEL3041" s="607"/>
      <c r="VEM3041" s="607"/>
      <c r="VEN3041" s="607"/>
      <c r="VEO3041" s="607"/>
      <c r="VEP3041" s="607"/>
      <c r="VEQ3041" s="607"/>
      <c r="VER3041" s="607"/>
      <c r="VES3041" s="607"/>
      <c r="VET3041" s="607"/>
      <c r="VEU3041" s="607"/>
      <c r="VEV3041" s="607"/>
      <c r="VEW3041" s="607"/>
      <c r="VEX3041" s="607"/>
      <c r="VEY3041" s="607"/>
      <c r="VEZ3041" s="607"/>
      <c r="VFA3041" s="607"/>
      <c r="VFB3041" s="607"/>
      <c r="VFC3041" s="607"/>
      <c r="VFD3041" s="607"/>
      <c r="VFE3041" s="607"/>
      <c r="VFF3041" s="607"/>
      <c r="VFG3041" s="607"/>
      <c r="VFH3041" s="607"/>
      <c r="VFI3041" s="607"/>
      <c r="VFJ3041" s="607"/>
      <c r="VFK3041" s="607"/>
      <c r="VFL3041" s="607"/>
      <c r="VFM3041" s="607"/>
      <c r="VFN3041" s="607"/>
      <c r="VFO3041" s="607"/>
      <c r="VFP3041" s="607"/>
      <c r="VFQ3041" s="607"/>
      <c r="VFR3041" s="607"/>
      <c r="VFS3041" s="607"/>
      <c r="VFT3041" s="607"/>
      <c r="VFU3041" s="607"/>
      <c r="VFV3041" s="607"/>
      <c r="VFW3041" s="607"/>
      <c r="VFX3041" s="607"/>
      <c r="VFY3041" s="607"/>
      <c r="VFZ3041" s="607"/>
      <c r="VGA3041" s="607"/>
      <c r="VGB3041" s="607"/>
      <c r="VGC3041" s="607"/>
      <c r="VGD3041" s="607"/>
      <c r="VGE3041" s="607"/>
      <c r="VGF3041" s="607"/>
      <c r="VGG3041" s="607"/>
      <c r="VGH3041" s="607"/>
      <c r="VGI3041" s="607"/>
      <c r="VGJ3041" s="607"/>
      <c r="VGK3041" s="607"/>
      <c r="VGL3041" s="607"/>
      <c r="VGM3041" s="607"/>
      <c r="VGN3041" s="607"/>
      <c r="VGO3041" s="607"/>
      <c r="VGP3041" s="607"/>
      <c r="VGQ3041" s="607"/>
      <c r="VGR3041" s="607"/>
      <c r="VGS3041" s="607"/>
      <c r="VGT3041" s="607"/>
      <c r="VGU3041" s="607"/>
      <c r="VGV3041" s="607"/>
      <c r="VGW3041" s="607"/>
      <c r="VGX3041" s="607"/>
      <c r="VGY3041" s="607"/>
      <c r="VGZ3041" s="607"/>
      <c r="VHA3041" s="607"/>
      <c r="VHB3041" s="607"/>
      <c r="VHC3041" s="607"/>
      <c r="VHD3041" s="607"/>
      <c r="VHE3041" s="607"/>
      <c r="VHF3041" s="607"/>
      <c r="VHG3041" s="607"/>
      <c r="VHH3041" s="607"/>
      <c r="VHI3041" s="607"/>
      <c r="VHJ3041" s="607"/>
      <c r="VHK3041" s="607"/>
      <c r="VHL3041" s="607"/>
      <c r="VHM3041" s="607"/>
      <c r="VHN3041" s="607"/>
      <c r="VHO3041" s="607"/>
      <c r="VHP3041" s="607"/>
      <c r="VHQ3041" s="607"/>
      <c r="VHR3041" s="607"/>
      <c r="VHS3041" s="607"/>
      <c r="VHT3041" s="607"/>
      <c r="VHU3041" s="607"/>
      <c r="VHV3041" s="607"/>
      <c r="VHW3041" s="607"/>
      <c r="VHX3041" s="607"/>
      <c r="VHY3041" s="607"/>
      <c r="VHZ3041" s="607"/>
      <c r="VIA3041" s="607"/>
      <c r="VIB3041" s="607"/>
      <c r="VIC3041" s="607"/>
      <c r="VID3041" s="607"/>
      <c r="VIE3041" s="607"/>
      <c r="VIF3041" s="607"/>
      <c r="VIG3041" s="607"/>
      <c r="VIH3041" s="607"/>
      <c r="VII3041" s="607"/>
      <c r="VIJ3041" s="607"/>
      <c r="VIK3041" s="607"/>
      <c r="VIL3041" s="607"/>
      <c r="VIM3041" s="607"/>
      <c r="VIN3041" s="607"/>
      <c r="VIO3041" s="607"/>
      <c r="VIP3041" s="607"/>
      <c r="VIQ3041" s="607"/>
      <c r="VIR3041" s="607"/>
      <c r="VIS3041" s="607"/>
      <c r="VIT3041" s="607"/>
      <c r="VIU3041" s="607"/>
      <c r="VIV3041" s="607"/>
      <c r="VIW3041" s="607"/>
      <c r="VIX3041" s="607"/>
      <c r="VIY3041" s="607"/>
      <c r="VIZ3041" s="607"/>
      <c r="VJA3041" s="607"/>
      <c r="VJB3041" s="607"/>
      <c r="VJC3041" s="607"/>
      <c r="VJD3041" s="607"/>
      <c r="VJE3041" s="607"/>
      <c r="VJF3041" s="607"/>
      <c r="VJG3041" s="607"/>
      <c r="VJH3041" s="607"/>
      <c r="VJI3041" s="607"/>
      <c r="VJJ3041" s="607"/>
      <c r="VJK3041" s="607"/>
      <c r="VJL3041" s="607"/>
      <c r="VJM3041" s="607"/>
      <c r="VJN3041" s="607"/>
      <c r="VJO3041" s="607"/>
      <c r="VJP3041" s="607"/>
      <c r="VJQ3041" s="607"/>
      <c r="VJR3041" s="607"/>
      <c r="VJS3041" s="607"/>
      <c r="VJT3041" s="607"/>
      <c r="VJU3041" s="607"/>
      <c r="VJV3041" s="607"/>
      <c r="VJW3041" s="607"/>
      <c r="VJX3041" s="607"/>
      <c r="VJY3041" s="607"/>
      <c r="VJZ3041" s="607"/>
      <c r="VKA3041" s="607"/>
      <c r="VKB3041" s="607"/>
      <c r="VKC3041" s="607"/>
      <c r="VKD3041" s="607"/>
      <c r="VKE3041" s="607"/>
      <c r="VKF3041" s="607"/>
      <c r="VKG3041" s="607"/>
      <c r="VKH3041" s="607"/>
      <c r="VKI3041" s="607"/>
      <c r="VKJ3041" s="607"/>
      <c r="VKK3041" s="607"/>
      <c r="VKL3041" s="607"/>
      <c r="VKM3041" s="607"/>
      <c r="VKN3041" s="607"/>
      <c r="VKO3041" s="607"/>
      <c r="VKP3041" s="607"/>
      <c r="VKQ3041" s="607"/>
      <c r="VKR3041" s="607"/>
      <c r="VKS3041" s="607"/>
      <c r="VKT3041" s="607"/>
      <c r="VKU3041" s="607"/>
      <c r="VKV3041" s="607"/>
      <c r="VKW3041" s="607"/>
      <c r="VKX3041" s="607"/>
      <c r="VKY3041" s="607"/>
      <c r="VKZ3041" s="607"/>
      <c r="VLA3041" s="607"/>
      <c r="VLB3041" s="607"/>
      <c r="VLC3041" s="607"/>
      <c r="VLD3041" s="607"/>
      <c r="VLE3041" s="607"/>
      <c r="VLF3041" s="607"/>
      <c r="VLG3041" s="607"/>
      <c r="VLH3041" s="607"/>
      <c r="VLI3041" s="607"/>
      <c r="VLJ3041" s="607"/>
      <c r="VLK3041" s="607"/>
      <c r="VLL3041" s="607"/>
      <c r="VLM3041" s="607"/>
      <c r="VLN3041" s="607"/>
      <c r="VLO3041" s="607"/>
      <c r="VLP3041" s="607"/>
      <c r="VLQ3041" s="607"/>
      <c r="VLR3041" s="607"/>
      <c r="VLS3041" s="607"/>
      <c r="VLT3041" s="607"/>
      <c r="VLU3041" s="607"/>
      <c r="VLV3041" s="607"/>
      <c r="VLW3041" s="607"/>
      <c r="VLX3041" s="607"/>
      <c r="VLY3041" s="607"/>
      <c r="VLZ3041" s="607"/>
      <c r="VMA3041" s="607"/>
      <c r="VMB3041" s="607"/>
      <c r="VMC3041" s="607"/>
      <c r="VMD3041" s="607"/>
      <c r="VME3041" s="607"/>
      <c r="VMF3041" s="607"/>
      <c r="VMG3041" s="607"/>
      <c r="VMH3041" s="607"/>
      <c r="VMI3041" s="607"/>
      <c r="VMJ3041" s="607"/>
      <c r="VMK3041" s="607"/>
      <c r="VML3041" s="607"/>
      <c r="VMM3041" s="607"/>
      <c r="VMN3041" s="607"/>
      <c r="VMO3041" s="607"/>
      <c r="VMP3041" s="607"/>
      <c r="VMQ3041" s="607"/>
      <c r="VMR3041" s="607"/>
      <c r="VMS3041" s="607"/>
      <c r="VMT3041" s="607"/>
      <c r="VMU3041" s="607"/>
      <c r="VMV3041" s="607"/>
      <c r="VMW3041" s="607"/>
      <c r="VMX3041" s="607"/>
      <c r="VMY3041" s="607"/>
      <c r="VMZ3041" s="607"/>
      <c r="VNA3041" s="607"/>
      <c r="VNB3041" s="607"/>
      <c r="VNC3041" s="607"/>
      <c r="VND3041" s="607"/>
      <c r="VNE3041" s="607"/>
      <c r="VNF3041" s="607"/>
      <c r="VNG3041" s="607"/>
      <c r="VNH3041" s="607"/>
      <c r="VNI3041" s="607"/>
      <c r="VNJ3041" s="607"/>
      <c r="VNK3041" s="607"/>
      <c r="VNL3041" s="607"/>
      <c r="VNM3041" s="607"/>
      <c r="VNN3041" s="607"/>
      <c r="VNO3041" s="607"/>
      <c r="VNP3041" s="607"/>
      <c r="VNQ3041" s="607"/>
      <c r="VNR3041" s="607"/>
      <c r="VNS3041" s="607"/>
      <c r="VNT3041" s="607"/>
      <c r="VNU3041" s="607"/>
      <c r="VNV3041" s="607"/>
      <c r="VNW3041" s="607"/>
      <c r="VNX3041" s="607"/>
      <c r="VNY3041" s="607"/>
      <c r="VNZ3041" s="607"/>
      <c r="VOA3041" s="607"/>
      <c r="VOB3041" s="607"/>
      <c r="VOC3041" s="607"/>
      <c r="VOD3041" s="607"/>
      <c r="VOE3041" s="607"/>
      <c r="VOF3041" s="607"/>
      <c r="VOG3041" s="607"/>
      <c r="VOH3041" s="607"/>
      <c r="VOI3041" s="607"/>
      <c r="VOJ3041" s="607"/>
      <c r="VOK3041" s="607"/>
      <c r="VOL3041" s="607"/>
      <c r="VOM3041" s="607"/>
      <c r="VON3041" s="607"/>
      <c r="VOO3041" s="607"/>
      <c r="VOP3041" s="607"/>
      <c r="VOQ3041" s="607"/>
      <c r="VOR3041" s="607"/>
      <c r="VOS3041" s="607"/>
      <c r="VOT3041" s="607"/>
      <c r="VOU3041" s="607"/>
      <c r="VOV3041" s="607"/>
      <c r="VOW3041" s="607"/>
      <c r="VOX3041" s="607"/>
      <c r="VOY3041" s="607"/>
      <c r="VOZ3041" s="607"/>
      <c r="VPA3041" s="607"/>
      <c r="VPB3041" s="607"/>
      <c r="VPC3041" s="607"/>
      <c r="VPD3041" s="607"/>
      <c r="VPE3041" s="607"/>
      <c r="VPF3041" s="607"/>
      <c r="VPG3041" s="607"/>
      <c r="VPH3041" s="607"/>
      <c r="VPI3041" s="607"/>
      <c r="VPJ3041" s="607"/>
      <c r="VPK3041" s="607"/>
      <c r="VPL3041" s="607"/>
      <c r="VPM3041" s="607"/>
      <c r="VPN3041" s="607"/>
      <c r="VPO3041" s="607"/>
      <c r="VPP3041" s="607"/>
      <c r="VPQ3041" s="607"/>
      <c r="VPR3041" s="607"/>
      <c r="VPS3041" s="607"/>
      <c r="VPT3041" s="607"/>
      <c r="VPU3041" s="607"/>
      <c r="VPV3041" s="607"/>
      <c r="VPW3041" s="607"/>
      <c r="VPX3041" s="607"/>
      <c r="VPY3041" s="607"/>
      <c r="VPZ3041" s="607"/>
      <c r="VQA3041" s="607"/>
      <c r="VQB3041" s="607"/>
      <c r="VQC3041" s="607"/>
      <c r="VQD3041" s="607"/>
      <c r="VQE3041" s="607"/>
      <c r="VQF3041" s="607"/>
      <c r="VQG3041" s="607"/>
      <c r="VQH3041" s="607"/>
      <c r="VQI3041" s="607"/>
      <c r="VQJ3041" s="607"/>
      <c r="VQK3041" s="607"/>
      <c r="VQL3041" s="607"/>
      <c r="VQM3041" s="607"/>
      <c r="VQN3041" s="607"/>
      <c r="VQO3041" s="607"/>
      <c r="VQP3041" s="607"/>
      <c r="VQQ3041" s="607"/>
      <c r="VQR3041" s="607"/>
      <c r="VQS3041" s="607"/>
      <c r="VQT3041" s="607"/>
      <c r="VQU3041" s="607"/>
      <c r="VQV3041" s="607"/>
      <c r="VQW3041" s="607"/>
      <c r="VQX3041" s="607"/>
      <c r="VQY3041" s="607"/>
      <c r="VQZ3041" s="607"/>
      <c r="VRA3041" s="607"/>
      <c r="VRB3041" s="607"/>
      <c r="VRC3041" s="607"/>
      <c r="VRD3041" s="607"/>
      <c r="VRE3041" s="607"/>
      <c r="VRF3041" s="607"/>
      <c r="VRG3041" s="607"/>
      <c r="VRH3041" s="607"/>
      <c r="VRI3041" s="607"/>
      <c r="VRJ3041" s="607"/>
      <c r="VRK3041" s="607"/>
      <c r="VRL3041" s="607"/>
      <c r="VRM3041" s="607"/>
      <c r="VRN3041" s="607"/>
      <c r="VRO3041" s="607"/>
      <c r="VRP3041" s="607"/>
      <c r="VRQ3041" s="607"/>
      <c r="VRR3041" s="607"/>
      <c r="VRS3041" s="607"/>
      <c r="VRT3041" s="607"/>
      <c r="VRU3041" s="607"/>
      <c r="VRV3041" s="607"/>
      <c r="VRW3041" s="607"/>
      <c r="VRX3041" s="607"/>
      <c r="VRY3041" s="607"/>
      <c r="VRZ3041" s="607"/>
      <c r="VSA3041" s="607"/>
      <c r="VSB3041" s="607"/>
      <c r="VSC3041" s="607"/>
      <c r="VSD3041" s="607"/>
      <c r="VSE3041" s="607"/>
      <c r="VSF3041" s="607"/>
      <c r="VSG3041" s="607"/>
      <c r="VSH3041" s="607"/>
      <c r="VSI3041" s="607"/>
      <c r="VSJ3041" s="607"/>
      <c r="VSK3041" s="607"/>
      <c r="VSL3041" s="607"/>
      <c r="VSM3041" s="607"/>
      <c r="VSN3041" s="607"/>
      <c r="VSO3041" s="607"/>
      <c r="VSP3041" s="607"/>
      <c r="VSQ3041" s="607"/>
      <c r="VSR3041" s="607"/>
      <c r="VSS3041" s="607"/>
      <c r="VST3041" s="607"/>
      <c r="VSU3041" s="607"/>
      <c r="VSV3041" s="607"/>
      <c r="VSW3041" s="607"/>
      <c r="VSX3041" s="607"/>
      <c r="VSY3041" s="607"/>
      <c r="VSZ3041" s="607"/>
      <c r="VTA3041" s="607"/>
      <c r="VTB3041" s="607"/>
      <c r="VTC3041" s="607"/>
      <c r="VTD3041" s="607"/>
      <c r="VTE3041" s="607"/>
      <c r="VTF3041" s="607"/>
      <c r="VTG3041" s="607"/>
      <c r="VTH3041" s="607"/>
      <c r="VTI3041" s="607"/>
      <c r="VTJ3041" s="607"/>
      <c r="VTK3041" s="607"/>
      <c r="VTL3041" s="607"/>
      <c r="VTM3041" s="607"/>
      <c r="VTN3041" s="607"/>
      <c r="VTO3041" s="607"/>
      <c r="VTP3041" s="607"/>
      <c r="VTQ3041" s="607"/>
      <c r="VTR3041" s="607"/>
      <c r="VTS3041" s="607"/>
      <c r="VTT3041" s="607"/>
      <c r="VTU3041" s="607"/>
      <c r="VTV3041" s="607"/>
      <c r="VTW3041" s="607"/>
      <c r="VTX3041" s="607"/>
      <c r="VTY3041" s="607"/>
      <c r="VTZ3041" s="607"/>
      <c r="VUA3041" s="607"/>
      <c r="VUB3041" s="607"/>
      <c r="VUC3041" s="607"/>
      <c r="VUD3041" s="607"/>
      <c r="VUE3041" s="607"/>
      <c r="VUF3041" s="607"/>
      <c r="VUG3041" s="607"/>
      <c r="VUH3041" s="607"/>
      <c r="VUI3041" s="607"/>
      <c r="VUJ3041" s="607"/>
      <c r="VUK3041" s="607"/>
      <c r="VUL3041" s="607"/>
      <c r="VUM3041" s="607"/>
      <c r="VUN3041" s="607"/>
      <c r="VUO3041" s="607"/>
      <c r="VUP3041" s="607"/>
      <c r="VUQ3041" s="607"/>
      <c r="VUR3041" s="607"/>
      <c r="VUS3041" s="607"/>
      <c r="VUT3041" s="607"/>
      <c r="VUU3041" s="607"/>
      <c r="VUV3041" s="607"/>
      <c r="VUW3041" s="607"/>
      <c r="VUX3041" s="607"/>
      <c r="VUY3041" s="607"/>
      <c r="VUZ3041" s="607"/>
      <c r="VVA3041" s="607"/>
      <c r="VVB3041" s="607"/>
      <c r="VVC3041" s="607"/>
      <c r="VVD3041" s="607"/>
      <c r="VVE3041" s="607"/>
      <c r="VVF3041" s="607"/>
      <c r="VVG3041" s="607"/>
      <c r="VVH3041" s="607"/>
      <c r="VVI3041" s="607"/>
      <c r="VVJ3041" s="607"/>
      <c r="VVK3041" s="607"/>
      <c r="VVL3041" s="607"/>
      <c r="VVM3041" s="607"/>
      <c r="VVN3041" s="607"/>
      <c r="VVO3041" s="607"/>
      <c r="VVP3041" s="607"/>
      <c r="VVQ3041" s="607"/>
      <c r="VVR3041" s="607"/>
      <c r="VVS3041" s="607"/>
      <c r="VVT3041" s="607"/>
      <c r="VVU3041" s="607"/>
      <c r="VVV3041" s="607"/>
      <c r="VVW3041" s="607"/>
      <c r="VVX3041" s="607"/>
      <c r="VVY3041" s="607"/>
      <c r="VVZ3041" s="607"/>
      <c r="VWA3041" s="607"/>
      <c r="VWB3041" s="607"/>
      <c r="VWC3041" s="607"/>
      <c r="VWD3041" s="607"/>
      <c r="VWE3041" s="607"/>
      <c r="VWF3041" s="607"/>
      <c r="VWG3041" s="607"/>
      <c r="VWH3041" s="607"/>
      <c r="VWI3041" s="607"/>
      <c r="VWJ3041" s="607"/>
      <c r="VWK3041" s="607"/>
      <c r="VWL3041" s="607"/>
      <c r="VWM3041" s="607"/>
      <c r="VWN3041" s="607"/>
      <c r="VWO3041" s="607"/>
      <c r="VWP3041" s="607"/>
      <c r="VWQ3041" s="607"/>
      <c r="VWR3041" s="607"/>
      <c r="VWS3041" s="607"/>
      <c r="VWT3041" s="607"/>
      <c r="VWU3041" s="607"/>
      <c r="VWV3041" s="607"/>
      <c r="VWW3041" s="607"/>
      <c r="VWX3041" s="607"/>
      <c r="VWY3041" s="607"/>
      <c r="VWZ3041" s="607"/>
      <c r="VXA3041" s="607"/>
      <c r="VXB3041" s="607"/>
      <c r="VXC3041" s="607"/>
      <c r="VXD3041" s="607"/>
      <c r="VXE3041" s="607"/>
      <c r="VXF3041" s="607"/>
      <c r="VXG3041" s="607"/>
      <c r="VXH3041" s="607"/>
      <c r="VXI3041" s="607"/>
      <c r="VXJ3041" s="607"/>
      <c r="VXK3041" s="607"/>
      <c r="VXL3041" s="607"/>
      <c r="VXM3041" s="607"/>
      <c r="VXN3041" s="607"/>
      <c r="VXO3041" s="607"/>
      <c r="VXP3041" s="607"/>
      <c r="VXQ3041" s="607"/>
      <c r="VXR3041" s="607"/>
      <c r="VXS3041" s="607"/>
      <c r="VXT3041" s="607"/>
      <c r="VXU3041" s="607"/>
      <c r="VXV3041" s="607"/>
      <c r="VXW3041" s="607"/>
      <c r="VXX3041" s="607"/>
      <c r="VXY3041" s="607"/>
      <c r="VXZ3041" s="607"/>
      <c r="VYA3041" s="607"/>
      <c r="VYB3041" s="607"/>
      <c r="VYC3041" s="607"/>
      <c r="VYD3041" s="607"/>
      <c r="VYE3041" s="607"/>
      <c r="VYF3041" s="607"/>
      <c r="VYG3041" s="607"/>
      <c r="VYH3041" s="607"/>
      <c r="VYI3041" s="607"/>
      <c r="VYJ3041" s="607"/>
      <c r="VYK3041" s="607"/>
      <c r="VYL3041" s="607"/>
      <c r="VYM3041" s="607"/>
      <c r="VYN3041" s="607"/>
      <c r="VYO3041" s="607"/>
      <c r="VYP3041" s="607"/>
      <c r="VYQ3041" s="607"/>
      <c r="VYR3041" s="607"/>
      <c r="VYS3041" s="607"/>
      <c r="VYT3041" s="607"/>
      <c r="VYU3041" s="607"/>
      <c r="VYV3041" s="607"/>
      <c r="VYW3041" s="607"/>
      <c r="VYX3041" s="607"/>
      <c r="VYY3041" s="607"/>
      <c r="VYZ3041" s="607"/>
      <c r="VZA3041" s="607"/>
      <c r="VZB3041" s="607"/>
      <c r="VZC3041" s="607"/>
      <c r="VZD3041" s="607"/>
      <c r="VZE3041" s="607"/>
      <c r="VZF3041" s="607"/>
      <c r="VZG3041" s="607"/>
      <c r="VZH3041" s="607"/>
      <c r="VZI3041" s="607"/>
      <c r="VZJ3041" s="607"/>
      <c r="VZK3041" s="607"/>
      <c r="VZL3041" s="607"/>
      <c r="VZM3041" s="607"/>
      <c r="VZN3041" s="607"/>
      <c r="VZO3041" s="607"/>
      <c r="VZP3041" s="607"/>
      <c r="VZQ3041" s="607"/>
      <c r="VZR3041" s="607"/>
      <c r="VZS3041" s="607"/>
      <c r="VZT3041" s="607"/>
      <c r="VZU3041" s="607"/>
      <c r="VZV3041" s="607"/>
      <c r="VZW3041" s="607"/>
      <c r="VZX3041" s="607"/>
      <c r="VZY3041" s="607"/>
      <c r="VZZ3041" s="607"/>
      <c r="WAA3041" s="607"/>
      <c r="WAB3041" s="607"/>
      <c r="WAC3041" s="607"/>
      <c r="WAD3041" s="607"/>
      <c r="WAE3041" s="607"/>
      <c r="WAF3041" s="607"/>
      <c r="WAG3041" s="607"/>
      <c r="WAH3041" s="607"/>
      <c r="WAI3041" s="607"/>
      <c r="WAJ3041" s="607"/>
      <c r="WAK3041" s="607"/>
      <c r="WAL3041" s="607"/>
      <c r="WAM3041" s="607"/>
      <c r="WAN3041" s="607"/>
      <c r="WAO3041" s="607"/>
      <c r="WAP3041" s="607"/>
      <c r="WAQ3041" s="607"/>
      <c r="WAR3041" s="607"/>
      <c r="WAS3041" s="607"/>
      <c r="WAT3041" s="607"/>
      <c r="WAU3041" s="607"/>
      <c r="WAV3041" s="607"/>
      <c r="WAW3041" s="607"/>
      <c r="WAX3041" s="607"/>
      <c r="WAY3041" s="607"/>
      <c r="WAZ3041" s="607"/>
      <c r="WBA3041" s="607"/>
      <c r="WBB3041" s="607"/>
      <c r="WBC3041" s="607"/>
      <c r="WBD3041" s="607"/>
      <c r="WBE3041" s="607"/>
      <c r="WBF3041" s="607"/>
      <c r="WBG3041" s="607"/>
      <c r="WBH3041" s="607"/>
      <c r="WBI3041" s="607"/>
      <c r="WBJ3041" s="607"/>
      <c r="WBK3041" s="607"/>
      <c r="WBL3041" s="607"/>
      <c r="WBM3041" s="607"/>
      <c r="WBN3041" s="607"/>
      <c r="WBO3041" s="607"/>
      <c r="WBP3041" s="607"/>
      <c r="WBQ3041" s="607"/>
      <c r="WBR3041" s="607"/>
      <c r="WBS3041" s="607"/>
      <c r="WBT3041" s="607"/>
      <c r="WBU3041" s="607"/>
      <c r="WBV3041" s="607"/>
      <c r="WBW3041" s="607"/>
      <c r="WBX3041" s="607"/>
      <c r="WBY3041" s="607"/>
      <c r="WBZ3041" s="607"/>
      <c r="WCA3041" s="607"/>
      <c r="WCB3041" s="607"/>
      <c r="WCC3041" s="607"/>
      <c r="WCD3041" s="607"/>
      <c r="WCE3041" s="607"/>
      <c r="WCF3041" s="607"/>
      <c r="WCG3041" s="607"/>
      <c r="WCH3041" s="607"/>
      <c r="WCI3041" s="607"/>
      <c r="WCJ3041" s="607"/>
      <c r="WCK3041" s="607"/>
      <c r="WCL3041" s="607"/>
      <c r="WCM3041" s="607"/>
      <c r="WCN3041" s="607"/>
      <c r="WCO3041" s="607"/>
      <c r="WCP3041" s="607"/>
      <c r="WCQ3041" s="607"/>
      <c r="WCR3041" s="607"/>
      <c r="WCS3041" s="607"/>
      <c r="WCT3041" s="607"/>
      <c r="WCU3041" s="607"/>
      <c r="WCV3041" s="607"/>
      <c r="WCW3041" s="607"/>
      <c r="WCX3041" s="607"/>
      <c r="WCY3041" s="607"/>
      <c r="WCZ3041" s="607"/>
      <c r="WDA3041" s="607"/>
      <c r="WDB3041" s="607"/>
      <c r="WDC3041" s="607"/>
      <c r="WDD3041" s="607"/>
      <c r="WDE3041" s="607"/>
      <c r="WDF3041" s="607"/>
      <c r="WDG3041" s="607"/>
      <c r="WDH3041" s="607"/>
      <c r="WDI3041" s="607"/>
      <c r="WDJ3041" s="607"/>
      <c r="WDK3041" s="607"/>
      <c r="WDL3041" s="607"/>
      <c r="WDM3041" s="607"/>
      <c r="WDN3041" s="607"/>
      <c r="WDO3041" s="607"/>
      <c r="WDP3041" s="607"/>
      <c r="WDQ3041" s="607"/>
      <c r="WDR3041" s="607"/>
      <c r="WDS3041" s="607"/>
      <c r="WDT3041" s="607"/>
      <c r="WDU3041" s="607"/>
      <c r="WDV3041" s="607"/>
      <c r="WDW3041" s="607"/>
      <c r="WDX3041" s="607"/>
      <c r="WDY3041" s="607"/>
      <c r="WDZ3041" s="607"/>
      <c r="WEA3041" s="607"/>
      <c r="WEB3041" s="607"/>
      <c r="WEC3041" s="607"/>
      <c r="WED3041" s="607"/>
      <c r="WEE3041" s="607"/>
      <c r="WEF3041" s="607"/>
      <c r="WEG3041" s="607"/>
      <c r="WEH3041" s="607"/>
      <c r="WEI3041" s="607"/>
      <c r="WEJ3041" s="607"/>
      <c r="WEK3041" s="607"/>
      <c r="WEL3041" s="607"/>
      <c r="WEM3041" s="607"/>
      <c r="WEN3041" s="607"/>
      <c r="WEO3041" s="607"/>
      <c r="WEP3041" s="607"/>
      <c r="WEQ3041" s="607"/>
      <c r="WER3041" s="607"/>
      <c r="WES3041" s="607"/>
      <c r="WET3041" s="607"/>
      <c r="WEU3041" s="607"/>
      <c r="WEV3041" s="607"/>
      <c r="WEW3041" s="607"/>
      <c r="WEX3041" s="607"/>
      <c r="WEY3041" s="607"/>
      <c r="WEZ3041" s="607"/>
      <c r="WFA3041" s="607"/>
      <c r="WFB3041" s="607"/>
      <c r="WFC3041" s="607"/>
      <c r="WFD3041" s="607"/>
      <c r="WFE3041" s="607"/>
      <c r="WFF3041" s="607"/>
      <c r="WFG3041" s="607"/>
      <c r="WFH3041" s="607"/>
      <c r="WFI3041" s="607"/>
      <c r="WFJ3041" s="607"/>
      <c r="WFK3041" s="607"/>
      <c r="WFL3041" s="607"/>
      <c r="WFM3041" s="607"/>
      <c r="WFN3041" s="607"/>
      <c r="WFO3041" s="607"/>
      <c r="WFP3041" s="607"/>
      <c r="WFQ3041" s="607"/>
      <c r="WFR3041" s="607"/>
      <c r="WFS3041" s="607"/>
      <c r="WFT3041" s="607"/>
      <c r="WFU3041" s="607"/>
      <c r="WFV3041" s="607"/>
      <c r="WFW3041" s="607"/>
      <c r="WFX3041" s="607"/>
      <c r="WFY3041" s="607"/>
      <c r="WFZ3041" s="607"/>
      <c r="WGA3041" s="607"/>
      <c r="WGB3041" s="607"/>
      <c r="WGC3041" s="607"/>
      <c r="WGD3041" s="607"/>
      <c r="WGE3041" s="607"/>
      <c r="WGF3041" s="607"/>
      <c r="WGG3041" s="607"/>
      <c r="WGH3041" s="607"/>
      <c r="WGI3041" s="607"/>
      <c r="WGJ3041" s="607"/>
      <c r="WGK3041" s="607"/>
      <c r="WGL3041" s="607"/>
      <c r="WGM3041" s="607"/>
      <c r="WGN3041" s="607"/>
      <c r="WGO3041" s="607"/>
      <c r="WGP3041" s="607"/>
      <c r="WGQ3041" s="607"/>
      <c r="WGR3041" s="607"/>
      <c r="WGS3041" s="607"/>
      <c r="WGT3041" s="607"/>
      <c r="WGU3041" s="607"/>
      <c r="WGV3041" s="607"/>
      <c r="WGW3041" s="607"/>
      <c r="WGX3041" s="607"/>
      <c r="WGY3041" s="607"/>
      <c r="WGZ3041" s="607"/>
      <c r="WHA3041" s="607"/>
      <c r="WHB3041" s="607"/>
      <c r="WHC3041" s="607"/>
      <c r="WHD3041" s="607"/>
      <c r="WHE3041" s="607"/>
      <c r="WHF3041" s="607"/>
      <c r="WHG3041" s="607"/>
      <c r="WHH3041" s="607"/>
      <c r="WHI3041" s="607"/>
      <c r="WHJ3041" s="607"/>
      <c r="WHK3041" s="607"/>
      <c r="WHL3041" s="607"/>
      <c r="WHM3041" s="607"/>
      <c r="WHN3041" s="607"/>
      <c r="WHO3041" s="607"/>
      <c r="WHP3041" s="607"/>
      <c r="WHQ3041" s="607"/>
      <c r="WHR3041" s="607"/>
      <c r="WHS3041" s="607"/>
      <c r="WHT3041" s="607"/>
      <c r="WHU3041" s="607"/>
      <c r="WHV3041" s="607"/>
      <c r="WHW3041" s="607"/>
      <c r="WHX3041" s="607"/>
      <c r="WHY3041" s="607"/>
      <c r="WHZ3041" s="607"/>
      <c r="WIA3041" s="607"/>
      <c r="WIB3041" s="607"/>
      <c r="WIC3041" s="607"/>
      <c r="WID3041" s="607"/>
      <c r="WIE3041" s="607"/>
      <c r="WIF3041" s="607"/>
      <c r="WIG3041" s="607"/>
      <c r="WIH3041" s="607"/>
      <c r="WII3041" s="607"/>
      <c r="WIJ3041" s="607"/>
      <c r="WIK3041" s="607"/>
      <c r="WIL3041" s="607"/>
      <c r="WIM3041" s="607"/>
      <c r="WIN3041" s="607"/>
      <c r="WIO3041" s="607"/>
      <c r="WIP3041" s="607"/>
      <c r="WIQ3041" s="607"/>
      <c r="WIR3041" s="607"/>
      <c r="WIS3041" s="607"/>
      <c r="WIT3041" s="607"/>
      <c r="WIU3041" s="607"/>
      <c r="WIV3041" s="607"/>
      <c r="WIW3041" s="607"/>
      <c r="WIX3041" s="607"/>
      <c r="WIY3041" s="607"/>
      <c r="WIZ3041" s="607"/>
      <c r="WJA3041" s="607"/>
      <c r="WJB3041" s="607"/>
      <c r="WJC3041" s="607"/>
      <c r="WJD3041" s="607"/>
      <c r="WJE3041" s="607"/>
      <c r="WJF3041" s="607"/>
      <c r="WJG3041" s="607"/>
      <c r="WJH3041" s="607"/>
      <c r="WJI3041" s="607"/>
      <c r="WJJ3041" s="607"/>
      <c r="WJK3041" s="607"/>
      <c r="WJL3041" s="607"/>
      <c r="WJM3041" s="607"/>
      <c r="WJN3041" s="607"/>
      <c r="WJO3041" s="607"/>
      <c r="WJP3041" s="607"/>
      <c r="WJQ3041" s="607"/>
      <c r="WJR3041" s="607"/>
      <c r="WJS3041" s="607"/>
      <c r="WJT3041" s="607"/>
      <c r="WJU3041" s="607"/>
      <c r="WJV3041" s="607"/>
      <c r="WJW3041" s="607"/>
      <c r="WJX3041" s="607"/>
      <c r="WJY3041" s="607"/>
      <c r="WJZ3041" s="607"/>
      <c r="WKA3041" s="607"/>
      <c r="WKB3041" s="607"/>
      <c r="WKC3041" s="607"/>
      <c r="WKD3041" s="607"/>
      <c r="WKE3041" s="607"/>
      <c r="WKF3041" s="607"/>
      <c r="WKG3041" s="607"/>
      <c r="WKH3041" s="607"/>
      <c r="WKI3041" s="607"/>
      <c r="WKJ3041" s="607"/>
      <c r="WKK3041" s="607"/>
      <c r="WKL3041" s="607"/>
      <c r="WKM3041" s="607"/>
      <c r="WKN3041" s="607"/>
      <c r="WKO3041" s="607"/>
      <c r="WKP3041" s="607"/>
      <c r="WKQ3041" s="607"/>
      <c r="WKR3041" s="607"/>
      <c r="WKS3041" s="607"/>
      <c r="WKT3041" s="607"/>
      <c r="WKU3041" s="607"/>
      <c r="WKV3041" s="607"/>
      <c r="WKW3041" s="607"/>
      <c r="WKX3041" s="607"/>
      <c r="WKY3041" s="607"/>
      <c r="WKZ3041" s="607"/>
      <c r="WLA3041" s="607"/>
      <c r="WLB3041" s="607"/>
      <c r="WLC3041" s="607"/>
      <c r="WLD3041" s="607"/>
      <c r="WLE3041" s="607"/>
      <c r="WLF3041" s="607"/>
      <c r="WLG3041" s="607"/>
      <c r="WLH3041" s="607"/>
      <c r="WLI3041" s="607"/>
      <c r="WLJ3041" s="607"/>
      <c r="WLK3041" s="607"/>
      <c r="WLL3041" s="607"/>
      <c r="WLM3041" s="607"/>
      <c r="WLN3041" s="607"/>
      <c r="WLO3041" s="607"/>
      <c r="WLP3041" s="607"/>
      <c r="WLQ3041" s="607"/>
      <c r="WLR3041" s="607"/>
      <c r="WLS3041" s="607"/>
      <c r="WLT3041" s="607"/>
      <c r="WLU3041" s="607"/>
      <c r="WLV3041" s="607"/>
      <c r="WLW3041" s="607"/>
      <c r="WLX3041" s="607"/>
      <c r="WLY3041" s="607"/>
      <c r="WLZ3041" s="607"/>
      <c r="WMA3041" s="607"/>
      <c r="WMB3041" s="607"/>
      <c r="WMC3041" s="607"/>
      <c r="WMD3041" s="607"/>
      <c r="WME3041" s="607"/>
      <c r="WMF3041" s="607"/>
      <c r="WMG3041" s="607"/>
      <c r="WMH3041" s="607"/>
      <c r="WMI3041" s="607"/>
      <c r="WMJ3041" s="607"/>
      <c r="WMK3041" s="607"/>
      <c r="WML3041" s="607"/>
      <c r="WMM3041" s="607"/>
      <c r="WMN3041" s="607"/>
      <c r="WMO3041" s="607"/>
      <c r="WMP3041" s="607"/>
      <c r="WMQ3041" s="607"/>
      <c r="WMR3041" s="607"/>
      <c r="WMS3041" s="607"/>
      <c r="WMT3041" s="607"/>
      <c r="WMU3041" s="607"/>
      <c r="WMV3041" s="607"/>
      <c r="WMW3041" s="607"/>
      <c r="WMX3041" s="607"/>
      <c r="WMY3041" s="607"/>
      <c r="WMZ3041" s="607"/>
      <c r="WNA3041" s="607"/>
      <c r="WNB3041" s="607"/>
      <c r="WNC3041" s="607"/>
      <c r="WND3041" s="607"/>
      <c r="WNE3041" s="607"/>
      <c r="WNF3041" s="607"/>
      <c r="WNG3041" s="607"/>
      <c r="WNH3041" s="607"/>
      <c r="WNI3041" s="607"/>
      <c r="WNJ3041" s="607"/>
      <c r="WNK3041" s="607"/>
      <c r="WNL3041" s="607"/>
      <c r="WNM3041" s="607"/>
      <c r="WNN3041" s="607"/>
      <c r="WNO3041" s="607"/>
      <c r="WNP3041" s="607"/>
      <c r="WNQ3041" s="607"/>
      <c r="WNR3041" s="607"/>
      <c r="WNS3041" s="607"/>
      <c r="WNT3041" s="607"/>
      <c r="WNU3041" s="607"/>
      <c r="WNV3041" s="607"/>
      <c r="WNW3041" s="607"/>
      <c r="WNX3041" s="607"/>
      <c r="WNY3041" s="607"/>
      <c r="WNZ3041" s="607"/>
      <c r="WOA3041" s="607"/>
      <c r="WOB3041" s="607"/>
      <c r="WOC3041" s="607"/>
      <c r="WOD3041" s="607"/>
      <c r="WOE3041" s="607"/>
      <c r="WOF3041" s="607"/>
      <c r="WOG3041" s="607"/>
      <c r="WOH3041" s="607"/>
      <c r="WOI3041" s="607"/>
      <c r="WOJ3041" s="607"/>
      <c r="WOK3041" s="607"/>
      <c r="WOL3041" s="607"/>
      <c r="WOM3041" s="607"/>
      <c r="WON3041" s="607"/>
      <c r="WOO3041" s="607"/>
      <c r="WOP3041" s="607"/>
      <c r="WOQ3041" s="607"/>
      <c r="WOR3041" s="607"/>
      <c r="WOS3041" s="607"/>
      <c r="WOT3041" s="607"/>
      <c r="WOU3041" s="607"/>
      <c r="WOV3041" s="607"/>
      <c r="WOW3041" s="607"/>
      <c r="WOX3041" s="607"/>
      <c r="WOY3041" s="607"/>
      <c r="WOZ3041" s="607"/>
      <c r="WPA3041" s="607"/>
      <c r="WPB3041" s="607"/>
      <c r="WPC3041" s="607"/>
      <c r="WPD3041" s="607"/>
      <c r="WPE3041" s="607"/>
      <c r="WPF3041" s="607"/>
      <c r="WPG3041" s="607"/>
      <c r="WPH3041" s="607"/>
      <c r="WPI3041" s="607"/>
      <c r="WPJ3041" s="607"/>
      <c r="WPK3041" s="607"/>
      <c r="WPL3041" s="607"/>
      <c r="WPM3041" s="607"/>
      <c r="WPN3041" s="607"/>
      <c r="WPO3041" s="607"/>
      <c r="WPP3041" s="607"/>
      <c r="WPQ3041" s="607"/>
      <c r="WPR3041" s="607"/>
      <c r="WPS3041" s="607"/>
      <c r="WPT3041" s="607"/>
      <c r="WPU3041" s="607"/>
      <c r="WPV3041" s="607"/>
      <c r="WPW3041" s="607"/>
      <c r="WPX3041" s="607"/>
      <c r="WPY3041" s="607"/>
      <c r="WPZ3041" s="607"/>
      <c r="WQA3041" s="607"/>
      <c r="WQB3041" s="607"/>
      <c r="WQC3041" s="607"/>
      <c r="WQD3041" s="607"/>
      <c r="WQE3041" s="607"/>
      <c r="WQF3041" s="607"/>
      <c r="WQG3041" s="607"/>
      <c r="WQH3041" s="607"/>
      <c r="WQI3041" s="607"/>
      <c r="WQJ3041" s="607"/>
      <c r="WQK3041" s="607"/>
      <c r="WQL3041" s="607"/>
      <c r="WQM3041" s="607"/>
      <c r="WQN3041" s="607"/>
      <c r="WQO3041" s="607"/>
      <c r="WQP3041" s="607"/>
      <c r="WQQ3041" s="607"/>
      <c r="WQR3041" s="607"/>
      <c r="WQS3041" s="607"/>
      <c r="WQT3041" s="607"/>
      <c r="WQU3041" s="607"/>
      <c r="WQV3041" s="607"/>
      <c r="WQW3041" s="607"/>
      <c r="WQX3041" s="607"/>
      <c r="WQY3041" s="607"/>
      <c r="WQZ3041" s="607"/>
      <c r="WRA3041" s="607"/>
      <c r="WRB3041" s="607"/>
      <c r="WRC3041" s="607"/>
      <c r="WRD3041" s="607"/>
      <c r="WRE3041" s="607"/>
      <c r="WRF3041" s="607"/>
      <c r="WRG3041" s="607"/>
      <c r="WRH3041" s="607"/>
      <c r="WRI3041" s="607"/>
      <c r="WRJ3041" s="607"/>
      <c r="WRK3041" s="607"/>
      <c r="WRL3041" s="607"/>
      <c r="WRM3041" s="607"/>
      <c r="WRN3041" s="607"/>
      <c r="WRO3041" s="607"/>
      <c r="WRP3041" s="607"/>
      <c r="WRQ3041" s="607"/>
      <c r="WRR3041" s="607"/>
      <c r="WRS3041" s="607"/>
      <c r="WRT3041" s="607"/>
      <c r="WRU3041" s="607"/>
      <c r="WRV3041" s="607"/>
      <c r="WRW3041" s="607"/>
      <c r="WRX3041" s="607"/>
      <c r="WRY3041" s="607"/>
      <c r="WRZ3041" s="607"/>
      <c r="WSA3041" s="607"/>
      <c r="WSB3041" s="607"/>
      <c r="WSC3041" s="607"/>
      <c r="WSD3041" s="607"/>
      <c r="WSE3041" s="607"/>
      <c r="WSF3041" s="607"/>
      <c r="WSG3041" s="607"/>
      <c r="WSH3041" s="607"/>
      <c r="WSI3041" s="607"/>
      <c r="WSJ3041" s="607"/>
      <c r="WSK3041" s="607"/>
      <c r="WSL3041" s="607"/>
      <c r="WSM3041" s="607"/>
      <c r="WSN3041" s="607"/>
      <c r="WSO3041" s="607"/>
      <c r="WSP3041" s="607"/>
      <c r="WSQ3041" s="607"/>
      <c r="WSR3041" s="607"/>
      <c r="WSS3041" s="607"/>
      <c r="WST3041" s="607"/>
      <c r="WSU3041" s="607"/>
      <c r="WSV3041" s="607"/>
      <c r="WSW3041" s="607"/>
      <c r="WSX3041" s="607"/>
      <c r="WSY3041" s="607"/>
      <c r="WSZ3041" s="607"/>
      <c r="WTA3041" s="607"/>
      <c r="WTB3041" s="607"/>
      <c r="WTC3041" s="607"/>
      <c r="WTD3041" s="607"/>
      <c r="WTE3041" s="607"/>
      <c r="WTF3041" s="607"/>
      <c r="WTG3041" s="607"/>
      <c r="WTH3041" s="607"/>
      <c r="WTI3041" s="607"/>
      <c r="WTJ3041" s="607"/>
      <c r="WTK3041" s="607"/>
      <c r="WTL3041" s="607"/>
      <c r="WTM3041" s="607"/>
      <c r="WTN3041" s="607"/>
      <c r="WTO3041" s="607"/>
      <c r="WTP3041" s="607"/>
      <c r="WTQ3041" s="607"/>
      <c r="WTR3041" s="607"/>
      <c r="WTS3041" s="607"/>
      <c r="WTT3041" s="607"/>
      <c r="WTU3041" s="607"/>
      <c r="WTV3041" s="607"/>
      <c r="WTW3041" s="607"/>
      <c r="WTX3041" s="607"/>
      <c r="WTY3041" s="607"/>
      <c r="WTZ3041" s="607"/>
      <c r="WUA3041" s="607"/>
      <c r="WUB3041" s="607"/>
      <c r="WUC3041" s="607"/>
      <c r="WUD3041" s="607"/>
      <c r="WUE3041" s="607"/>
      <c r="WUF3041" s="607"/>
      <c r="WUG3041" s="607"/>
      <c r="WUH3041" s="607"/>
      <c r="WUI3041" s="607"/>
      <c r="WUJ3041" s="607"/>
      <c r="WUK3041" s="607"/>
      <c r="WUL3041" s="607"/>
      <c r="WUM3041" s="607"/>
      <c r="WUN3041" s="607"/>
      <c r="WUO3041" s="607"/>
      <c r="WUP3041" s="607"/>
      <c r="WUQ3041" s="607"/>
      <c r="WUR3041" s="607"/>
      <c r="WUS3041" s="607"/>
      <c r="WUT3041" s="607"/>
      <c r="WUU3041" s="607"/>
      <c r="WUV3041" s="607"/>
      <c r="WUW3041" s="607"/>
      <c r="WUX3041" s="607"/>
      <c r="WUY3041" s="607"/>
      <c r="WUZ3041" s="607"/>
      <c r="WVA3041" s="607"/>
      <c r="WVB3041" s="607"/>
      <c r="WVC3041" s="607"/>
      <c r="WVD3041" s="607"/>
      <c r="WVE3041" s="607"/>
      <c r="WVF3041" s="607"/>
      <c r="WVG3041" s="607"/>
      <c r="WVH3041" s="607"/>
      <c r="WVI3041" s="607"/>
      <c r="WVJ3041" s="607"/>
      <c r="WVK3041" s="607"/>
      <c r="WVL3041" s="607"/>
      <c r="WVM3041" s="607"/>
      <c r="WVN3041" s="607"/>
      <c r="WVO3041" s="607"/>
      <c r="WVP3041" s="607"/>
      <c r="WVQ3041" s="607"/>
      <c r="WVR3041" s="607"/>
      <c r="WVS3041" s="607"/>
      <c r="WVT3041" s="607"/>
      <c r="WVU3041" s="607"/>
      <c r="WVV3041" s="607"/>
      <c r="WVW3041" s="607"/>
      <c r="WVX3041" s="607"/>
      <c r="WVY3041" s="607"/>
      <c r="WVZ3041" s="607"/>
      <c r="WWA3041" s="607"/>
      <c r="WWB3041" s="607"/>
      <c r="WWC3041" s="607"/>
      <c r="WWD3041" s="607"/>
      <c r="WWE3041" s="607"/>
      <c r="WWF3041" s="607"/>
      <c r="WWG3041" s="607"/>
      <c r="WWH3041" s="607"/>
      <c r="WWI3041" s="607"/>
      <c r="WWJ3041" s="607"/>
      <c r="WWK3041" s="607"/>
      <c r="WWL3041" s="607"/>
      <c r="WWM3041" s="607"/>
      <c r="WWN3041" s="607"/>
      <c r="WWO3041" s="607"/>
      <c r="WWP3041" s="607"/>
      <c r="WWQ3041" s="607"/>
      <c r="WWR3041" s="607"/>
      <c r="WWS3041" s="607"/>
      <c r="WWT3041" s="607"/>
      <c r="WWU3041" s="607"/>
      <c r="WWV3041" s="607"/>
      <c r="WWW3041" s="607"/>
      <c r="WWX3041" s="607"/>
      <c r="WWY3041" s="607"/>
      <c r="WWZ3041" s="607"/>
      <c r="WXA3041" s="607"/>
      <c r="WXB3041" s="607"/>
      <c r="WXC3041" s="607"/>
      <c r="WXD3041" s="607"/>
      <c r="WXE3041" s="607"/>
      <c r="WXF3041" s="607"/>
      <c r="WXG3041" s="607"/>
      <c r="WXH3041" s="607"/>
      <c r="WXI3041" s="607"/>
      <c r="WXJ3041" s="607"/>
      <c r="WXK3041" s="607"/>
      <c r="WXL3041" s="607"/>
      <c r="WXM3041" s="607"/>
      <c r="WXN3041" s="607"/>
      <c r="WXO3041" s="607"/>
      <c r="WXP3041" s="607"/>
      <c r="WXQ3041" s="607"/>
      <c r="WXR3041" s="607"/>
      <c r="WXS3041" s="607"/>
      <c r="WXT3041" s="607"/>
      <c r="WXU3041" s="607"/>
      <c r="WXV3041" s="607"/>
      <c r="WXW3041" s="607"/>
      <c r="WXX3041" s="607"/>
      <c r="WXY3041" s="607"/>
      <c r="WXZ3041" s="607"/>
      <c r="WYA3041" s="607"/>
      <c r="WYB3041" s="607"/>
      <c r="WYC3041" s="607"/>
      <c r="WYD3041" s="607"/>
      <c r="WYE3041" s="607"/>
      <c r="WYF3041" s="607"/>
      <c r="WYG3041" s="607"/>
      <c r="WYH3041" s="607"/>
      <c r="WYI3041" s="607"/>
      <c r="WYJ3041" s="607"/>
      <c r="WYK3041" s="607"/>
      <c r="WYL3041" s="607"/>
      <c r="WYM3041" s="607"/>
      <c r="WYN3041" s="607"/>
      <c r="WYO3041" s="607"/>
      <c r="WYP3041" s="607"/>
      <c r="WYQ3041" s="607"/>
      <c r="WYR3041" s="607"/>
      <c r="WYS3041" s="607"/>
      <c r="WYT3041" s="607"/>
      <c r="WYU3041" s="607"/>
      <c r="WYV3041" s="607"/>
      <c r="WYW3041" s="607"/>
      <c r="WYX3041" s="607"/>
      <c r="WYY3041" s="607"/>
      <c r="WYZ3041" s="607"/>
      <c r="WZA3041" s="607"/>
      <c r="WZB3041" s="607"/>
      <c r="WZC3041" s="607"/>
      <c r="WZD3041" s="607"/>
      <c r="WZE3041" s="607"/>
      <c r="WZF3041" s="607"/>
      <c r="WZG3041" s="607"/>
      <c r="WZH3041" s="607"/>
      <c r="WZI3041" s="607"/>
      <c r="WZJ3041" s="607"/>
      <c r="WZK3041" s="607"/>
      <c r="WZL3041" s="607"/>
      <c r="WZM3041" s="607"/>
      <c r="WZN3041" s="607"/>
      <c r="WZO3041" s="607"/>
      <c r="WZP3041" s="607"/>
      <c r="WZQ3041" s="607"/>
      <c r="WZR3041" s="607"/>
      <c r="WZS3041" s="607"/>
      <c r="WZT3041" s="607"/>
      <c r="WZU3041" s="607"/>
      <c r="WZV3041" s="607"/>
      <c r="WZW3041" s="607"/>
      <c r="WZX3041" s="607"/>
      <c r="WZY3041" s="607"/>
      <c r="WZZ3041" s="607"/>
      <c r="XAA3041" s="607"/>
      <c r="XAB3041" s="607"/>
      <c r="XAC3041" s="607"/>
      <c r="XAD3041" s="607"/>
      <c r="XAE3041" s="607"/>
      <c r="XAF3041" s="607"/>
      <c r="XAG3041" s="607"/>
      <c r="XAH3041" s="607"/>
      <c r="XAI3041" s="607"/>
      <c r="XAJ3041" s="607"/>
      <c r="XAK3041" s="607"/>
      <c r="XAL3041" s="607"/>
      <c r="XAM3041" s="607"/>
      <c r="XAN3041" s="607"/>
      <c r="XAO3041" s="607"/>
      <c r="XAP3041" s="607"/>
      <c r="XAQ3041" s="607"/>
      <c r="XAR3041" s="607"/>
      <c r="XAS3041" s="607"/>
      <c r="XAT3041" s="607"/>
      <c r="XAU3041" s="607"/>
      <c r="XAV3041" s="607"/>
      <c r="XAW3041" s="607"/>
      <c r="XAX3041" s="607"/>
      <c r="XAY3041" s="607"/>
      <c r="XAZ3041" s="607"/>
      <c r="XBA3041" s="607"/>
      <c r="XBB3041" s="607"/>
      <c r="XBC3041" s="607"/>
      <c r="XBD3041" s="607"/>
      <c r="XBE3041" s="607"/>
      <c r="XBF3041" s="607"/>
      <c r="XBG3041" s="607"/>
      <c r="XBH3041" s="607"/>
      <c r="XBI3041" s="607"/>
      <c r="XBJ3041" s="607"/>
      <c r="XBK3041" s="607"/>
      <c r="XBL3041" s="607"/>
      <c r="XBM3041" s="607"/>
      <c r="XBN3041" s="607"/>
      <c r="XBO3041" s="607"/>
      <c r="XBP3041" s="607"/>
      <c r="XBQ3041" s="607"/>
      <c r="XBR3041" s="607"/>
      <c r="XBS3041" s="607"/>
      <c r="XBT3041" s="607"/>
      <c r="XBU3041" s="607"/>
      <c r="XBV3041" s="607"/>
      <c r="XBW3041" s="607"/>
      <c r="XBX3041" s="607"/>
      <c r="XBY3041" s="607"/>
      <c r="XBZ3041" s="607"/>
      <c r="XCA3041" s="607"/>
      <c r="XCB3041" s="607"/>
      <c r="XCC3041" s="607"/>
      <c r="XCD3041" s="607"/>
      <c r="XCE3041" s="607"/>
      <c r="XCF3041" s="607"/>
      <c r="XCG3041" s="607"/>
      <c r="XCH3041" s="607"/>
      <c r="XCI3041" s="607"/>
      <c r="XCJ3041" s="607"/>
      <c r="XCK3041" s="607"/>
      <c r="XCL3041" s="607"/>
      <c r="XCM3041" s="607"/>
      <c r="XCN3041" s="607"/>
      <c r="XCO3041" s="607"/>
      <c r="XCP3041" s="607"/>
      <c r="XCQ3041" s="607"/>
      <c r="XCR3041" s="607"/>
      <c r="XCS3041" s="607"/>
      <c r="XCT3041" s="607"/>
      <c r="XCU3041" s="607"/>
      <c r="XCV3041" s="607"/>
      <c r="XCW3041" s="607"/>
      <c r="XCX3041" s="607"/>
      <c r="XCY3041" s="607"/>
      <c r="XCZ3041" s="607"/>
      <c r="XDA3041" s="607"/>
      <c r="XDB3041" s="607"/>
      <c r="XDC3041" s="607"/>
      <c r="XDD3041" s="607"/>
      <c r="XDE3041" s="607"/>
      <c r="XDF3041" s="607"/>
      <c r="XDG3041" s="607"/>
      <c r="XDH3041" s="607"/>
      <c r="XDI3041" s="607"/>
      <c r="XDJ3041" s="607"/>
      <c r="XDK3041" s="607"/>
      <c r="XDL3041" s="607"/>
      <c r="XDM3041" s="607"/>
      <c r="XDN3041" s="607"/>
      <c r="XDO3041" s="607"/>
      <c r="XDP3041" s="607"/>
      <c r="XDQ3041" s="607"/>
      <c r="XDR3041" s="607"/>
      <c r="XDS3041" s="607"/>
      <c r="XDT3041" s="607"/>
      <c r="XDU3041" s="607"/>
      <c r="XDV3041" s="607"/>
      <c r="XDW3041" s="607"/>
      <c r="XDX3041" s="607"/>
      <c r="XDY3041" s="607"/>
      <c r="XDZ3041" s="607"/>
      <c r="XEA3041" s="607"/>
      <c r="XEB3041" s="607"/>
      <c r="XEC3041" s="607"/>
      <c r="XED3041" s="607"/>
      <c r="XEE3041" s="607"/>
      <c r="XEF3041" s="607"/>
      <c r="XEG3041" s="607"/>
      <c r="XEH3041" s="607"/>
      <c r="XEI3041" s="607"/>
      <c r="XEJ3041" s="607"/>
      <c r="XEK3041" s="607"/>
      <c r="XEL3041" s="607"/>
      <c r="XEM3041" s="607"/>
      <c r="XEN3041" s="607"/>
      <c r="XEO3041" s="607"/>
      <c r="XEP3041" s="607"/>
      <c r="XEQ3041" s="607"/>
      <c r="XER3041" s="607"/>
      <c r="XES3041" s="607"/>
      <c r="XET3041" s="607"/>
      <c r="XEU3041" s="607"/>
      <c r="XEV3041" s="607"/>
      <c r="XEW3041" s="607"/>
      <c r="XEX3041" s="607"/>
      <c r="XEY3041" s="607"/>
      <c r="XEZ3041" s="607"/>
      <c r="XFA3041" s="607"/>
      <c r="XFB3041" s="607"/>
      <c r="XFC3041" s="607"/>
      <c r="XFD3041" s="607"/>
    </row>
    <row r="3042" spans="1:16384">
      <c r="A3042" s="1139"/>
      <c r="B3042" s="607"/>
      <c r="C3042" s="599" t="s">
        <v>7189</v>
      </c>
      <c r="D3042" s="599" t="s">
        <v>518</v>
      </c>
      <c r="E3042" s="605" t="s">
        <v>149</v>
      </c>
      <c r="F3042" s="809" t="s">
        <v>121</v>
      </c>
      <c r="G3042" s="602">
        <v>200</v>
      </c>
      <c r="H3042" s="602">
        <v>200</v>
      </c>
      <c r="I3042" s="14">
        <v>1</v>
      </c>
      <c r="J3042" s="607"/>
      <c r="K3042" s="607"/>
      <c r="L3042" s="607"/>
      <c r="M3042" s="607"/>
      <c r="N3042" s="607"/>
      <c r="O3042" s="607"/>
      <c r="P3042" s="607"/>
      <c r="Q3042" s="607"/>
      <c r="R3042" s="607"/>
      <c r="S3042" s="607"/>
      <c r="T3042" s="607"/>
      <c r="U3042" s="607"/>
      <c r="V3042" s="607"/>
      <c r="W3042" s="607"/>
      <c r="X3042" s="607"/>
      <c r="Y3042" s="607"/>
      <c r="Z3042" s="607"/>
      <c r="AA3042" s="607"/>
      <c r="AB3042" s="607"/>
      <c r="AC3042" s="607"/>
      <c r="AD3042" s="607"/>
      <c r="AE3042" s="607"/>
      <c r="AF3042" s="607"/>
      <c r="AG3042" s="607"/>
      <c r="AH3042" s="607"/>
      <c r="AI3042" s="607"/>
      <c r="AJ3042" s="607"/>
      <c r="AK3042" s="607"/>
      <c r="AL3042" s="607"/>
      <c r="AM3042" s="607"/>
      <c r="AN3042" s="607"/>
      <c r="AO3042" s="607"/>
      <c r="AP3042" s="607"/>
      <c r="AQ3042" s="607"/>
      <c r="AR3042" s="607"/>
      <c r="AS3042" s="607"/>
      <c r="AT3042" s="607"/>
      <c r="AU3042" s="607"/>
      <c r="AV3042" s="607"/>
      <c r="AW3042" s="607"/>
      <c r="AX3042" s="607"/>
      <c r="AY3042" s="607"/>
      <c r="AZ3042" s="607"/>
      <c r="BA3042" s="607"/>
      <c r="BB3042" s="607"/>
      <c r="BC3042" s="607"/>
      <c r="BD3042" s="607"/>
      <c r="BE3042" s="607"/>
      <c r="BF3042" s="607"/>
      <c r="BG3042" s="607"/>
      <c r="BH3042" s="607"/>
      <c r="BI3042" s="607"/>
      <c r="BJ3042" s="607"/>
      <c r="BK3042" s="607"/>
      <c r="BL3042" s="607"/>
      <c r="BM3042" s="607"/>
      <c r="BN3042" s="607"/>
      <c r="BO3042" s="607"/>
      <c r="BP3042" s="607"/>
      <c r="BQ3042" s="607"/>
      <c r="BR3042" s="607"/>
      <c r="BS3042" s="607"/>
      <c r="BT3042" s="607"/>
      <c r="BU3042" s="607"/>
      <c r="BV3042" s="607"/>
      <c r="BW3042" s="607"/>
      <c r="BX3042" s="607"/>
      <c r="BY3042" s="607"/>
      <c r="BZ3042" s="607"/>
      <c r="CA3042" s="607"/>
      <c r="CB3042" s="607"/>
      <c r="CC3042" s="607"/>
      <c r="CD3042" s="607"/>
      <c r="CE3042" s="607"/>
      <c r="CF3042" s="607"/>
      <c r="CG3042" s="607"/>
      <c r="CH3042" s="607"/>
      <c r="CI3042" s="607"/>
      <c r="CJ3042" s="607"/>
      <c r="CK3042" s="607"/>
      <c r="CL3042" s="607"/>
      <c r="CM3042" s="607"/>
      <c r="CN3042" s="607"/>
      <c r="CO3042" s="607"/>
      <c r="CP3042" s="607"/>
      <c r="CQ3042" s="607"/>
      <c r="CR3042" s="607"/>
      <c r="CS3042" s="607"/>
      <c r="CT3042" s="607"/>
      <c r="CU3042" s="607"/>
      <c r="CV3042" s="607"/>
      <c r="CW3042" s="607"/>
      <c r="CX3042" s="607"/>
      <c r="CY3042" s="607"/>
      <c r="CZ3042" s="607"/>
      <c r="DA3042" s="607"/>
      <c r="DB3042" s="607"/>
      <c r="DC3042" s="607"/>
      <c r="DD3042" s="607"/>
      <c r="DE3042" s="607"/>
      <c r="DF3042" s="607"/>
      <c r="DG3042" s="607"/>
      <c r="DH3042" s="607"/>
      <c r="DI3042" s="607"/>
      <c r="DJ3042" s="607"/>
      <c r="DK3042" s="607"/>
      <c r="DL3042" s="607"/>
      <c r="DM3042" s="607"/>
      <c r="DN3042" s="607"/>
      <c r="DO3042" s="607"/>
      <c r="DP3042" s="607"/>
      <c r="DQ3042" s="607"/>
      <c r="DR3042" s="607"/>
      <c r="DS3042" s="607"/>
      <c r="DT3042" s="607"/>
      <c r="DU3042" s="607"/>
      <c r="DV3042" s="607"/>
      <c r="DW3042" s="607"/>
      <c r="DX3042" s="607"/>
      <c r="DY3042" s="607"/>
      <c r="DZ3042" s="607"/>
      <c r="EA3042" s="607"/>
      <c r="EB3042" s="607"/>
      <c r="EC3042" s="607"/>
      <c r="ED3042" s="607"/>
      <c r="EE3042" s="607"/>
      <c r="EF3042" s="607"/>
      <c r="EG3042" s="607"/>
      <c r="EH3042" s="607"/>
      <c r="EI3042" s="607"/>
      <c r="EJ3042" s="607"/>
      <c r="EK3042" s="607"/>
      <c r="EL3042" s="607"/>
      <c r="EM3042" s="607"/>
      <c r="EN3042" s="607"/>
      <c r="EO3042" s="607"/>
      <c r="EP3042" s="607"/>
      <c r="EQ3042" s="607"/>
      <c r="ER3042" s="607"/>
      <c r="ES3042" s="607"/>
      <c r="ET3042" s="607"/>
      <c r="EU3042" s="607"/>
      <c r="EV3042" s="607"/>
      <c r="EW3042" s="607"/>
      <c r="EX3042" s="607"/>
      <c r="EY3042" s="607"/>
      <c r="EZ3042" s="607"/>
      <c r="FA3042" s="607"/>
      <c r="FB3042" s="607"/>
      <c r="FC3042" s="607"/>
      <c r="FD3042" s="607"/>
      <c r="FE3042" s="607"/>
      <c r="FF3042" s="607"/>
      <c r="FG3042" s="607"/>
      <c r="FH3042" s="607"/>
      <c r="FI3042" s="607"/>
      <c r="FJ3042" s="607"/>
      <c r="FK3042" s="607"/>
      <c r="FL3042" s="607"/>
      <c r="FM3042" s="607"/>
      <c r="FN3042" s="607"/>
      <c r="FO3042" s="607"/>
      <c r="FP3042" s="607"/>
      <c r="FQ3042" s="607"/>
      <c r="FR3042" s="607"/>
      <c r="FS3042" s="607"/>
      <c r="FT3042" s="607"/>
      <c r="FU3042" s="607"/>
      <c r="FV3042" s="607"/>
      <c r="FW3042" s="607"/>
      <c r="FX3042" s="607"/>
      <c r="FY3042" s="607"/>
      <c r="FZ3042" s="607"/>
      <c r="GA3042" s="607"/>
      <c r="GB3042" s="607"/>
      <c r="GC3042" s="607"/>
      <c r="GD3042" s="607"/>
      <c r="GE3042" s="607"/>
      <c r="GF3042" s="607"/>
      <c r="GG3042" s="607"/>
      <c r="GH3042" s="607"/>
      <c r="GI3042" s="607"/>
      <c r="GJ3042" s="607"/>
      <c r="GK3042" s="607"/>
      <c r="GL3042" s="607"/>
      <c r="GM3042" s="607"/>
      <c r="GN3042" s="607"/>
      <c r="GO3042" s="607"/>
      <c r="GP3042" s="607"/>
      <c r="GQ3042" s="607"/>
      <c r="GR3042" s="607"/>
      <c r="GS3042" s="607"/>
      <c r="GT3042" s="607"/>
      <c r="GU3042" s="607"/>
      <c r="GV3042" s="607"/>
      <c r="GW3042" s="607"/>
      <c r="GX3042" s="607"/>
      <c r="GY3042" s="607"/>
      <c r="GZ3042" s="607"/>
      <c r="HA3042" s="607"/>
      <c r="HB3042" s="607"/>
      <c r="HC3042" s="607"/>
      <c r="HD3042" s="607"/>
      <c r="HE3042" s="607"/>
      <c r="HF3042" s="607"/>
      <c r="HG3042" s="607"/>
      <c r="HH3042" s="607"/>
      <c r="HI3042" s="607"/>
      <c r="HJ3042" s="607"/>
      <c r="HK3042" s="607"/>
      <c r="HL3042" s="607"/>
      <c r="HM3042" s="607"/>
      <c r="HN3042" s="607"/>
      <c r="HO3042" s="607"/>
      <c r="HP3042" s="607"/>
      <c r="HQ3042" s="607"/>
      <c r="HR3042" s="607"/>
      <c r="HS3042" s="607"/>
      <c r="HT3042" s="607"/>
      <c r="HU3042" s="607"/>
      <c r="HV3042" s="607"/>
      <c r="HW3042" s="607"/>
      <c r="HX3042" s="607"/>
      <c r="HY3042" s="607"/>
      <c r="HZ3042" s="607"/>
      <c r="IA3042" s="607"/>
      <c r="IB3042" s="607"/>
      <c r="IC3042" s="607"/>
      <c r="ID3042" s="607"/>
      <c r="IE3042" s="607"/>
      <c r="IF3042" s="607"/>
      <c r="IG3042" s="607"/>
      <c r="IH3042" s="607"/>
      <c r="II3042" s="607"/>
      <c r="IJ3042" s="607"/>
      <c r="IK3042" s="607"/>
      <c r="IL3042" s="607"/>
      <c r="IM3042" s="607"/>
      <c r="IN3042" s="607"/>
      <c r="IO3042" s="607"/>
      <c r="IP3042" s="607"/>
      <c r="IQ3042" s="607"/>
      <c r="IR3042" s="607"/>
      <c r="IS3042" s="607"/>
      <c r="IT3042" s="607"/>
      <c r="IU3042" s="607"/>
      <c r="IV3042" s="607"/>
      <c r="IW3042" s="607"/>
      <c r="IX3042" s="607"/>
      <c r="IY3042" s="607"/>
      <c r="IZ3042" s="607"/>
      <c r="JA3042" s="607"/>
      <c r="JB3042" s="607"/>
      <c r="JC3042" s="607"/>
      <c r="JD3042" s="607"/>
      <c r="JE3042" s="607"/>
      <c r="JF3042" s="607"/>
      <c r="JG3042" s="607"/>
      <c r="JH3042" s="607"/>
      <c r="JI3042" s="607"/>
      <c r="JJ3042" s="607"/>
      <c r="JK3042" s="607"/>
      <c r="JL3042" s="607"/>
      <c r="JM3042" s="607"/>
      <c r="JN3042" s="607"/>
      <c r="JO3042" s="607"/>
      <c r="JP3042" s="607"/>
      <c r="JQ3042" s="607"/>
      <c r="JR3042" s="607"/>
      <c r="JS3042" s="607"/>
      <c r="JT3042" s="607"/>
      <c r="JU3042" s="607"/>
      <c r="JV3042" s="607"/>
      <c r="JW3042" s="607"/>
      <c r="JX3042" s="607"/>
      <c r="JY3042" s="607"/>
      <c r="JZ3042" s="607"/>
      <c r="KA3042" s="607"/>
      <c r="KB3042" s="607"/>
      <c r="KC3042" s="607"/>
      <c r="KD3042" s="607"/>
      <c r="KE3042" s="607"/>
      <c r="KF3042" s="607"/>
      <c r="KG3042" s="607"/>
      <c r="KH3042" s="607"/>
      <c r="KI3042" s="607"/>
      <c r="KJ3042" s="607"/>
      <c r="KK3042" s="607"/>
      <c r="KL3042" s="607"/>
      <c r="KM3042" s="607"/>
      <c r="KN3042" s="607"/>
      <c r="KO3042" s="607"/>
      <c r="KP3042" s="607"/>
      <c r="KQ3042" s="607"/>
      <c r="KR3042" s="607"/>
      <c r="KS3042" s="607"/>
      <c r="KT3042" s="607"/>
      <c r="KU3042" s="607"/>
      <c r="KV3042" s="607"/>
      <c r="KW3042" s="607"/>
      <c r="KX3042" s="607"/>
      <c r="KY3042" s="607"/>
      <c r="KZ3042" s="607"/>
      <c r="LA3042" s="607"/>
      <c r="LB3042" s="607"/>
      <c r="LC3042" s="607"/>
      <c r="LD3042" s="607"/>
      <c r="LE3042" s="607"/>
      <c r="LF3042" s="607"/>
      <c r="LG3042" s="607"/>
      <c r="LH3042" s="607"/>
      <c r="LI3042" s="607"/>
      <c r="LJ3042" s="607"/>
      <c r="LK3042" s="607"/>
      <c r="LL3042" s="607"/>
      <c r="LM3042" s="607"/>
      <c r="LN3042" s="607"/>
      <c r="LO3042" s="607"/>
      <c r="LP3042" s="607"/>
      <c r="LQ3042" s="607"/>
      <c r="LR3042" s="607"/>
      <c r="LS3042" s="607"/>
      <c r="LT3042" s="607"/>
      <c r="LU3042" s="607"/>
      <c r="LV3042" s="607"/>
      <c r="LW3042" s="607"/>
      <c r="LX3042" s="607"/>
      <c r="LY3042" s="607"/>
      <c r="LZ3042" s="607"/>
      <c r="MA3042" s="607"/>
      <c r="MB3042" s="607"/>
      <c r="MC3042" s="607"/>
      <c r="MD3042" s="607"/>
      <c r="ME3042" s="607"/>
      <c r="MF3042" s="607"/>
      <c r="MG3042" s="607"/>
      <c r="MH3042" s="607"/>
      <c r="MI3042" s="607"/>
      <c r="MJ3042" s="607"/>
      <c r="MK3042" s="607"/>
      <c r="ML3042" s="607"/>
      <c r="MM3042" s="607"/>
      <c r="MN3042" s="607"/>
      <c r="MO3042" s="607"/>
      <c r="MP3042" s="607"/>
      <c r="MQ3042" s="607"/>
      <c r="MR3042" s="607"/>
      <c r="MS3042" s="607"/>
      <c r="MT3042" s="607"/>
      <c r="MU3042" s="607"/>
      <c r="MV3042" s="607"/>
      <c r="MW3042" s="607"/>
      <c r="MX3042" s="607"/>
      <c r="MY3042" s="607"/>
      <c r="MZ3042" s="607"/>
      <c r="NA3042" s="607"/>
      <c r="NB3042" s="607"/>
      <c r="NC3042" s="607"/>
      <c r="ND3042" s="607"/>
      <c r="NE3042" s="607"/>
      <c r="NF3042" s="607"/>
      <c r="NG3042" s="607"/>
      <c r="NH3042" s="607"/>
      <c r="NI3042" s="607"/>
      <c r="NJ3042" s="607"/>
      <c r="NK3042" s="607"/>
      <c r="NL3042" s="607"/>
      <c r="NM3042" s="607"/>
      <c r="NN3042" s="607"/>
      <c r="NO3042" s="607"/>
      <c r="NP3042" s="607"/>
      <c r="NQ3042" s="607"/>
      <c r="NR3042" s="607"/>
      <c r="NS3042" s="607"/>
      <c r="NT3042" s="607"/>
      <c r="NU3042" s="607"/>
      <c r="NV3042" s="607"/>
      <c r="NW3042" s="607"/>
      <c r="NX3042" s="607"/>
      <c r="NY3042" s="607"/>
      <c r="NZ3042" s="607"/>
      <c r="OA3042" s="607"/>
      <c r="OB3042" s="607"/>
      <c r="OC3042" s="607"/>
      <c r="OD3042" s="607"/>
      <c r="OE3042" s="607"/>
      <c r="OF3042" s="607"/>
      <c r="OG3042" s="607"/>
      <c r="OH3042" s="607"/>
      <c r="OI3042" s="607"/>
      <c r="OJ3042" s="607"/>
      <c r="OK3042" s="607"/>
      <c r="OL3042" s="607"/>
      <c r="OM3042" s="607"/>
      <c r="ON3042" s="607"/>
      <c r="OO3042" s="607"/>
      <c r="OP3042" s="607"/>
      <c r="OQ3042" s="607"/>
      <c r="OR3042" s="607"/>
      <c r="OS3042" s="607"/>
      <c r="OT3042" s="607"/>
      <c r="OU3042" s="607"/>
      <c r="OV3042" s="607"/>
      <c r="OW3042" s="607"/>
      <c r="OX3042" s="607"/>
      <c r="OY3042" s="607"/>
      <c r="OZ3042" s="607"/>
      <c r="PA3042" s="607"/>
      <c r="PB3042" s="607"/>
      <c r="PC3042" s="607"/>
      <c r="PD3042" s="607"/>
      <c r="PE3042" s="607"/>
      <c r="PF3042" s="607"/>
      <c r="PG3042" s="607"/>
      <c r="PH3042" s="607"/>
      <c r="PI3042" s="607"/>
      <c r="PJ3042" s="607"/>
      <c r="PK3042" s="607"/>
      <c r="PL3042" s="607"/>
      <c r="PM3042" s="607"/>
      <c r="PN3042" s="607"/>
      <c r="PO3042" s="607"/>
      <c r="PP3042" s="607"/>
      <c r="PQ3042" s="607"/>
      <c r="PR3042" s="607"/>
      <c r="PS3042" s="607"/>
      <c r="PT3042" s="607"/>
      <c r="PU3042" s="607"/>
      <c r="PV3042" s="607"/>
      <c r="PW3042" s="607"/>
      <c r="PX3042" s="607"/>
      <c r="PY3042" s="607"/>
      <c r="PZ3042" s="607"/>
      <c r="QA3042" s="607"/>
      <c r="QB3042" s="607"/>
      <c r="QC3042" s="607"/>
      <c r="QD3042" s="607"/>
      <c r="QE3042" s="607"/>
      <c r="QF3042" s="607"/>
      <c r="QG3042" s="607"/>
      <c r="QH3042" s="607"/>
      <c r="QI3042" s="607"/>
      <c r="QJ3042" s="607"/>
      <c r="QK3042" s="607"/>
      <c r="QL3042" s="607"/>
      <c r="QM3042" s="607"/>
      <c r="QN3042" s="607"/>
      <c r="QO3042" s="607"/>
      <c r="QP3042" s="607"/>
      <c r="QQ3042" s="607"/>
      <c r="QR3042" s="607"/>
      <c r="QS3042" s="607"/>
      <c r="QT3042" s="607"/>
      <c r="QU3042" s="607"/>
      <c r="QV3042" s="607"/>
      <c r="QW3042" s="607"/>
      <c r="QX3042" s="607"/>
      <c r="QY3042" s="607"/>
      <c r="QZ3042" s="607"/>
      <c r="RA3042" s="607"/>
      <c r="RB3042" s="607"/>
      <c r="RC3042" s="607"/>
      <c r="RD3042" s="607"/>
      <c r="RE3042" s="607"/>
      <c r="RF3042" s="607"/>
      <c r="RG3042" s="607"/>
      <c r="RH3042" s="607"/>
      <c r="RI3042" s="607"/>
      <c r="RJ3042" s="607"/>
      <c r="RK3042" s="607"/>
      <c r="RL3042" s="607"/>
      <c r="RM3042" s="607"/>
      <c r="RN3042" s="607"/>
      <c r="RO3042" s="607"/>
      <c r="RP3042" s="607"/>
      <c r="RQ3042" s="607"/>
      <c r="RR3042" s="607"/>
      <c r="RS3042" s="607"/>
      <c r="RT3042" s="607"/>
      <c r="RU3042" s="607"/>
      <c r="RV3042" s="607"/>
      <c r="RW3042" s="607"/>
      <c r="RX3042" s="607"/>
      <c r="RY3042" s="607"/>
      <c r="RZ3042" s="607"/>
      <c r="SA3042" s="607"/>
      <c r="SB3042" s="607"/>
      <c r="SC3042" s="607"/>
      <c r="SD3042" s="607"/>
      <c r="SE3042" s="607"/>
      <c r="SF3042" s="607"/>
      <c r="SG3042" s="607"/>
      <c r="SH3042" s="607"/>
      <c r="SI3042" s="607"/>
      <c r="SJ3042" s="607"/>
      <c r="SK3042" s="607"/>
      <c r="SL3042" s="607"/>
      <c r="SM3042" s="607"/>
      <c r="SN3042" s="607"/>
      <c r="SO3042" s="607"/>
      <c r="SP3042" s="607"/>
      <c r="SQ3042" s="607"/>
      <c r="SR3042" s="607"/>
      <c r="SS3042" s="607"/>
      <c r="ST3042" s="607"/>
      <c r="SU3042" s="607"/>
      <c r="SV3042" s="607"/>
      <c r="SW3042" s="607"/>
      <c r="SX3042" s="607"/>
      <c r="SY3042" s="607"/>
      <c r="SZ3042" s="607"/>
      <c r="TA3042" s="607"/>
      <c r="TB3042" s="607"/>
      <c r="TC3042" s="607"/>
      <c r="TD3042" s="607"/>
      <c r="TE3042" s="607"/>
      <c r="TF3042" s="607"/>
      <c r="TG3042" s="607"/>
      <c r="TH3042" s="607"/>
      <c r="TI3042" s="607"/>
      <c r="TJ3042" s="607"/>
      <c r="TK3042" s="607"/>
      <c r="TL3042" s="607"/>
      <c r="TM3042" s="607"/>
      <c r="TN3042" s="607"/>
      <c r="TO3042" s="607"/>
      <c r="TP3042" s="607"/>
      <c r="TQ3042" s="607"/>
      <c r="TR3042" s="607"/>
      <c r="TS3042" s="607"/>
      <c r="TT3042" s="607"/>
      <c r="TU3042" s="607"/>
      <c r="TV3042" s="607"/>
      <c r="TW3042" s="607"/>
      <c r="TX3042" s="607"/>
      <c r="TY3042" s="607"/>
      <c r="TZ3042" s="607"/>
      <c r="UA3042" s="607"/>
      <c r="UB3042" s="607"/>
      <c r="UC3042" s="607"/>
      <c r="UD3042" s="607"/>
      <c r="UE3042" s="607"/>
      <c r="UF3042" s="607"/>
      <c r="UG3042" s="607"/>
      <c r="UH3042" s="607"/>
      <c r="UI3042" s="607"/>
      <c r="UJ3042" s="607"/>
      <c r="UK3042" s="607"/>
      <c r="UL3042" s="607"/>
      <c r="UM3042" s="607"/>
      <c r="UN3042" s="607"/>
      <c r="UO3042" s="607"/>
      <c r="UP3042" s="607"/>
      <c r="UQ3042" s="607"/>
      <c r="UR3042" s="607"/>
      <c r="US3042" s="607"/>
      <c r="UT3042" s="607"/>
      <c r="UU3042" s="607"/>
      <c r="UV3042" s="607"/>
      <c r="UW3042" s="607"/>
      <c r="UX3042" s="607"/>
      <c r="UY3042" s="607"/>
      <c r="UZ3042" s="607"/>
      <c r="VA3042" s="607"/>
      <c r="VB3042" s="607"/>
      <c r="VC3042" s="607"/>
      <c r="VD3042" s="607"/>
      <c r="VE3042" s="607"/>
      <c r="VF3042" s="607"/>
      <c r="VG3042" s="607"/>
      <c r="VH3042" s="607"/>
      <c r="VI3042" s="607"/>
      <c r="VJ3042" s="607"/>
      <c r="VK3042" s="607"/>
      <c r="VL3042" s="607"/>
      <c r="VM3042" s="607"/>
      <c r="VN3042" s="607"/>
      <c r="VO3042" s="607"/>
      <c r="VP3042" s="607"/>
      <c r="VQ3042" s="607"/>
      <c r="VR3042" s="607"/>
      <c r="VS3042" s="607"/>
      <c r="VT3042" s="607"/>
      <c r="VU3042" s="607"/>
      <c r="VV3042" s="607"/>
      <c r="VW3042" s="607"/>
      <c r="VX3042" s="607"/>
      <c r="VY3042" s="607"/>
      <c r="VZ3042" s="607"/>
      <c r="WA3042" s="607"/>
      <c r="WB3042" s="607"/>
      <c r="WC3042" s="607"/>
      <c r="WD3042" s="607"/>
      <c r="WE3042" s="607"/>
      <c r="WF3042" s="607"/>
      <c r="WG3042" s="607"/>
      <c r="WH3042" s="607"/>
      <c r="WI3042" s="607"/>
      <c r="WJ3042" s="607"/>
      <c r="WK3042" s="607"/>
      <c r="WL3042" s="607"/>
      <c r="WM3042" s="607"/>
      <c r="WN3042" s="607"/>
      <c r="WO3042" s="607"/>
      <c r="WP3042" s="607"/>
      <c r="WQ3042" s="607"/>
      <c r="WR3042" s="607"/>
      <c r="WS3042" s="607"/>
      <c r="WT3042" s="607"/>
      <c r="WU3042" s="607"/>
      <c r="WV3042" s="607"/>
      <c r="WW3042" s="607"/>
      <c r="WX3042" s="607"/>
      <c r="WY3042" s="607"/>
      <c r="WZ3042" s="607"/>
      <c r="XA3042" s="607"/>
      <c r="XB3042" s="607"/>
      <c r="XC3042" s="607"/>
      <c r="XD3042" s="607"/>
      <c r="XE3042" s="607"/>
      <c r="XF3042" s="607"/>
      <c r="XG3042" s="607"/>
      <c r="XH3042" s="607"/>
      <c r="XI3042" s="607"/>
      <c r="XJ3042" s="607"/>
      <c r="XK3042" s="607"/>
      <c r="XL3042" s="607"/>
      <c r="XM3042" s="607"/>
      <c r="XN3042" s="607"/>
      <c r="XO3042" s="607"/>
      <c r="XP3042" s="607"/>
      <c r="XQ3042" s="607"/>
      <c r="XR3042" s="607"/>
      <c r="XS3042" s="607"/>
      <c r="XT3042" s="607"/>
      <c r="XU3042" s="607"/>
      <c r="XV3042" s="607"/>
      <c r="XW3042" s="607"/>
      <c r="XX3042" s="607"/>
      <c r="XY3042" s="607"/>
      <c r="XZ3042" s="607"/>
      <c r="YA3042" s="607"/>
      <c r="YB3042" s="607"/>
      <c r="YC3042" s="607"/>
      <c r="YD3042" s="607"/>
      <c r="YE3042" s="607"/>
      <c r="YF3042" s="607"/>
      <c r="YG3042" s="607"/>
      <c r="YH3042" s="607"/>
      <c r="YI3042" s="607"/>
      <c r="YJ3042" s="607"/>
      <c r="YK3042" s="607"/>
      <c r="YL3042" s="607"/>
      <c r="YM3042" s="607"/>
      <c r="YN3042" s="607"/>
      <c r="YO3042" s="607"/>
      <c r="YP3042" s="607"/>
      <c r="YQ3042" s="607"/>
      <c r="YR3042" s="607"/>
      <c r="YS3042" s="607"/>
      <c r="YT3042" s="607"/>
      <c r="YU3042" s="607"/>
      <c r="YV3042" s="607"/>
      <c r="YW3042" s="607"/>
      <c r="YX3042" s="607"/>
      <c r="YY3042" s="607"/>
      <c r="YZ3042" s="607"/>
      <c r="ZA3042" s="607"/>
      <c r="ZB3042" s="607"/>
      <c r="ZC3042" s="607"/>
      <c r="ZD3042" s="607"/>
      <c r="ZE3042" s="607"/>
      <c r="ZF3042" s="607"/>
      <c r="ZG3042" s="607"/>
      <c r="ZH3042" s="607"/>
      <c r="ZI3042" s="607"/>
      <c r="ZJ3042" s="607"/>
      <c r="ZK3042" s="607"/>
      <c r="ZL3042" s="607"/>
      <c r="ZM3042" s="607"/>
      <c r="ZN3042" s="607"/>
      <c r="ZO3042" s="607"/>
      <c r="ZP3042" s="607"/>
      <c r="ZQ3042" s="607"/>
      <c r="ZR3042" s="607"/>
      <c r="ZS3042" s="607"/>
      <c r="ZT3042" s="607"/>
      <c r="ZU3042" s="607"/>
      <c r="ZV3042" s="607"/>
      <c r="ZW3042" s="607"/>
      <c r="ZX3042" s="607"/>
      <c r="ZY3042" s="607"/>
      <c r="ZZ3042" s="607"/>
      <c r="AAA3042" s="607"/>
      <c r="AAB3042" s="607"/>
      <c r="AAC3042" s="607"/>
      <c r="AAD3042" s="607"/>
      <c r="AAE3042" s="607"/>
      <c r="AAF3042" s="607"/>
      <c r="AAG3042" s="607"/>
      <c r="AAH3042" s="607"/>
      <c r="AAI3042" s="607"/>
      <c r="AAJ3042" s="607"/>
      <c r="AAK3042" s="607"/>
      <c r="AAL3042" s="607"/>
      <c r="AAM3042" s="607"/>
      <c r="AAN3042" s="607"/>
      <c r="AAO3042" s="607"/>
      <c r="AAP3042" s="607"/>
      <c r="AAQ3042" s="607"/>
      <c r="AAR3042" s="607"/>
      <c r="AAS3042" s="607"/>
      <c r="AAT3042" s="607"/>
      <c r="AAU3042" s="607"/>
      <c r="AAV3042" s="607"/>
      <c r="AAW3042" s="607"/>
      <c r="AAX3042" s="607"/>
      <c r="AAY3042" s="607"/>
      <c r="AAZ3042" s="607"/>
      <c r="ABA3042" s="607"/>
      <c r="ABB3042" s="607"/>
      <c r="ABC3042" s="607"/>
      <c r="ABD3042" s="607"/>
      <c r="ABE3042" s="607"/>
      <c r="ABF3042" s="607"/>
      <c r="ABG3042" s="607"/>
      <c r="ABH3042" s="607"/>
      <c r="ABI3042" s="607"/>
      <c r="ABJ3042" s="607"/>
      <c r="ABK3042" s="607"/>
      <c r="ABL3042" s="607"/>
      <c r="ABM3042" s="607"/>
      <c r="ABN3042" s="607"/>
      <c r="ABO3042" s="607"/>
      <c r="ABP3042" s="607"/>
      <c r="ABQ3042" s="607"/>
      <c r="ABR3042" s="607"/>
      <c r="ABS3042" s="607"/>
      <c r="ABT3042" s="607"/>
      <c r="ABU3042" s="607"/>
      <c r="ABV3042" s="607"/>
      <c r="ABW3042" s="607"/>
      <c r="ABX3042" s="607"/>
      <c r="ABY3042" s="607"/>
      <c r="ABZ3042" s="607"/>
      <c r="ACA3042" s="607"/>
      <c r="ACB3042" s="607"/>
      <c r="ACC3042" s="607"/>
      <c r="ACD3042" s="607"/>
      <c r="ACE3042" s="607"/>
      <c r="ACF3042" s="607"/>
      <c r="ACG3042" s="607"/>
      <c r="ACH3042" s="607"/>
      <c r="ACI3042" s="607"/>
      <c r="ACJ3042" s="607"/>
      <c r="ACK3042" s="607"/>
      <c r="ACL3042" s="607"/>
      <c r="ACM3042" s="607"/>
      <c r="ACN3042" s="607"/>
      <c r="ACO3042" s="607"/>
      <c r="ACP3042" s="607"/>
      <c r="ACQ3042" s="607"/>
      <c r="ACR3042" s="607"/>
      <c r="ACS3042" s="607"/>
      <c r="ACT3042" s="607"/>
      <c r="ACU3042" s="607"/>
      <c r="ACV3042" s="607"/>
      <c r="ACW3042" s="607"/>
      <c r="ACX3042" s="607"/>
      <c r="ACY3042" s="607"/>
      <c r="ACZ3042" s="607"/>
      <c r="ADA3042" s="607"/>
      <c r="ADB3042" s="607"/>
      <c r="ADC3042" s="607"/>
      <c r="ADD3042" s="607"/>
      <c r="ADE3042" s="607"/>
      <c r="ADF3042" s="607"/>
      <c r="ADG3042" s="607"/>
      <c r="ADH3042" s="607"/>
      <c r="ADI3042" s="607"/>
      <c r="ADJ3042" s="607"/>
      <c r="ADK3042" s="607"/>
      <c r="ADL3042" s="607"/>
      <c r="ADM3042" s="607"/>
      <c r="ADN3042" s="607"/>
      <c r="ADO3042" s="607"/>
      <c r="ADP3042" s="607"/>
      <c r="ADQ3042" s="607"/>
      <c r="ADR3042" s="607"/>
      <c r="ADS3042" s="607"/>
      <c r="ADT3042" s="607"/>
      <c r="ADU3042" s="607"/>
      <c r="ADV3042" s="607"/>
      <c r="ADW3042" s="607"/>
      <c r="ADX3042" s="607"/>
      <c r="ADY3042" s="607"/>
      <c r="ADZ3042" s="607"/>
      <c r="AEA3042" s="607"/>
      <c r="AEB3042" s="607"/>
      <c r="AEC3042" s="607"/>
      <c r="AED3042" s="607"/>
      <c r="AEE3042" s="607"/>
      <c r="AEF3042" s="607"/>
      <c r="AEG3042" s="607"/>
      <c r="AEH3042" s="607"/>
      <c r="AEI3042" s="607"/>
      <c r="AEJ3042" s="607"/>
      <c r="AEK3042" s="607"/>
      <c r="AEL3042" s="607"/>
      <c r="AEM3042" s="607"/>
      <c r="AEN3042" s="607"/>
      <c r="AEO3042" s="607"/>
      <c r="AEP3042" s="607"/>
      <c r="AEQ3042" s="607"/>
      <c r="AER3042" s="607"/>
      <c r="AES3042" s="607"/>
      <c r="AET3042" s="607"/>
      <c r="AEU3042" s="607"/>
      <c r="AEV3042" s="607"/>
      <c r="AEW3042" s="607"/>
      <c r="AEX3042" s="607"/>
      <c r="AEY3042" s="607"/>
      <c r="AEZ3042" s="607"/>
      <c r="AFA3042" s="607"/>
      <c r="AFB3042" s="607"/>
      <c r="AFC3042" s="607"/>
      <c r="AFD3042" s="607"/>
      <c r="AFE3042" s="607"/>
      <c r="AFF3042" s="607"/>
      <c r="AFG3042" s="607"/>
      <c r="AFH3042" s="607"/>
      <c r="AFI3042" s="607"/>
      <c r="AFJ3042" s="607"/>
      <c r="AFK3042" s="607"/>
      <c r="AFL3042" s="607"/>
      <c r="AFM3042" s="607"/>
      <c r="AFN3042" s="607"/>
      <c r="AFO3042" s="607"/>
      <c r="AFP3042" s="607"/>
      <c r="AFQ3042" s="607"/>
      <c r="AFR3042" s="607"/>
      <c r="AFS3042" s="607"/>
      <c r="AFT3042" s="607"/>
      <c r="AFU3042" s="607"/>
      <c r="AFV3042" s="607"/>
      <c r="AFW3042" s="607"/>
      <c r="AFX3042" s="607"/>
      <c r="AFY3042" s="607"/>
      <c r="AFZ3042" s="607"/>
      <c r="AGA3042" s="607"/>
      <c r="AGB3042" s="607"/>
      <c r="AGC3042" s="607"/>
      <c r="AGD3042" s="607"/>
      <c r="AGE3042" s="607"/>
      <c r="AGF3042" s="607"/>
      <c r="AGG3042" s="607"/>
      <c r="AGH3042" s="607"/>
      <c r="AGI3042" s="607"/>
      <c r="AGJ3042" s="607"/>
      <c r="AGK3042" s="607"/>
      <c r="AGL3042" s="607"/>
      <c r="AGM3042" s="607"/>
      <c r="AGN3042" s="607"/>
      <c r="AGO3042" s="607"/>
      <c r="AGP3042" s="607"/>
      <c r="AGQ3042" s="607"/>
      <c r="AGR3042" s="607"/>
      <c r="AGS3042" s="607"/>
      <c r="AGT3042" s="607"/>
      <c r="AGU3042" s="607"/>
      <c r="AGV3042" s="607"/>
      <c r="AGW3042" s="607"/>
      <c r="AGX3042" s="607"/>
      <c r="AGY3042" s="607"/>
      <c r="AGZ3042" s="607"/>
      <c r="AHA3042" s="607"/>
      <c r="AHB3042" s="607"/>
      <c r="AHC3042" s="607"/>
      <c r="AHD3042" s="607"/>
      <c r="AHE3042" s="607"/>
      <c r="AHF3042" s="607"/>
      <c r="AHG3042" s="607"/>
      <c r="AHH3042" s="607"/>
      <c r="AHI3042" s="607"/>
      <c r="AHJ3042" s="607"/>
      <c r="AHK3042" s="607"/>
      <c r="AHL3042" s="607"/>
      <c r="AHM3042" s="607"/>
      <c r="AHN3042" s="607"/>
      <c r="AHO3042" s="607"/>
      <c r="AHP3042" s="607"/>
      <c r="AHQ3042" s="607"/>
      <c r="AHR3042" s="607"/>
      <c r="AHS3042" s="607"/>
      <c r="AHT3042" s="607"/>
      <c r="AHU3042" s="607"/>
      <c r="AHV3042" s="607"/>
      <c r="AHW3042" s="607"/>
      <c r="AHX3042" s="607"/>
      <c r="AHY3042" s="607"/>
      <c r="AHZ3042" s="607"/>
      <c r="AIA3042" s="607"/>
      <c r="AIB3042" s="607"/>
      <c r="AIC3042" s="607"/>
      <c r="AID3042" s="607"/>
      <c r="AIE3042" s="607"/>
      <c r="AIF3042" s="607"/>
      <c r="AIG3042" s="607"/>
      <c r="AIH3042" s="607"/>
      <c r="AII3042" s="607"/>
      <c r="AIJ3042" s="607"/>
      <c r="AIK3042" s="607"/>
      <c r="AIL3042" s="607"/>
      <c r="AIM3042" s="607"/>
      <c r="AIN3042" s="607"/>
      <c r="AIO3042" s="607"/>
      <c r="AIP3042" s="607"/>
      <c r="AIQ3042" s="607"/>
      <c r="AIR3042" s="607"/>
      <c r="AIS3042" s="607"/>
      <c r="AIT3042" s="607"/>
      <c r="AIU3042" s="607"/>
      <c r="AIV3042" s="607"/>
      <c r="AIW3042" s="607"/>
      <c r="AIX3042" s="607"/>
      <c r="AIY3042" s="607"/>
      <c r="AIZ3042" s="607"/>
      <c r="AJA3042" s="607"/>
      <c r="AJB3042" s="607"/>
      <c r="AJC3042" s="607"/>
      <c r="AJD3042" s="607"/>
      <c r="AJE3042" s="607"/>
      <c r="AJF3042" s="607"/>
      <c r="AJG3042" s="607"/>
      <c r="AJH3042" s="607"/>
      <c r="AJI3042" s="607"/>
      <c r="AJJ3042" s="607"/>
      <c r="AJK3042" s="607"/>
      <c r="AJL3042" s="607"/>
      <c r="AJM3042" s="607"/>
      <c r="AJN3042" s="607"/>
      <c r="AJO3042" s="607"/>
      <c r="AJP3042" s="607"/>
      <c r="AJQ3042" s="607"/>
      <c r="AJR3042" s="607"/>
      <c r="AJS3042" s="607"/>
      <c r="AJT3042" s="607"/>
      <c r="AJU3042" s="607"/>
      <c r="AJV3042" s="607"/>
      <c r="AJW3042" s="607"/>
      <c r="AJX3042" s="607"/>
      <c r="AJY3042" s="607"/>
      <c r="AJZ3042" s="607"/>
      <c r="AKA3042" s="607"/>
      <c r="AKB3042" s="607"/>
      <c r="AKC3042" s="607"/>
      <c r="AKD3042" s="607"/>
      <c r="AKE3042" s="607"/>
      <c r="AKF3042" s="607"/>
      <c r="AKG3042" s="607"/>
      <c r="AKH3042" s="607"/>
      <c r="AKI3042" s="607"/>
      <c r="AKJ3042" s="607"/>
      <c r="AKK3042" s="607"/>
      <c r="AKL3042" s="607"/>
      <c r="AKM3042" s="607"/>
      <c r="AKN3042" s="607"/>
      <c r="AKO3042" s="607"/>
      <c r="AKP3042" s="607"/>
      <c r="AKQ3042" s="607"/>
      <c r="AKR3042" s="607"/>
      <c r="AKS3042" s="607"/>
      <c r="AKT3042" s="607"/>
      <c r="AKU3042" s="607"/>
      <c r="AKV3042" s="607"/>
      <c r="AKW3042" s="607"/>
      <c r="AKX3042" s="607"/>
      <c r="AKY3042" s="607"/>
      <c r="AKZ3042" s="607"/>
      <c r="ALA3042" s="607"/>
      <c r="ALB3042" s="607"/>
      <c r="ALC3042" s="607"/>
      <c r="ALD3042" s="607"/>
      <c r="ALE3042" s="607"/>
      <c r="ALF3042" s="607"/>
      <c r="ALG3042" s="607"/>
      <c r="ALH3042" s="607"/>
      <c r="ALI3042" s="607"/>
      <c r="ALJ3042" s="607"/>
      <c r="ALK3042" s="607"/>
      <c r="ALL3042" s="607"/>
      <c r="ALM3042" s="607"/>
      <c r="ALN3042" s="607"/>
      <c r="ALO3042" s="607"/>
      <c r="ALP3042" s="607"/>
      <c r="ALQ3042" s="607"/>
      <c r="ALR3042" s="607"/>
      <c r="ALS3042" s="607"/>
      <c r="ALT3042" s="607"/>
      <c r="ALU3042" s="607"/>
      <c r="ALV3042" s="607"/>
      <c r="ALW3042" s="607"/>
      <c r="ALX3042" s="607"/>
      <c r="ALY3042" s="607"/>
      <c r="ALZ3042" s="607"/>
      <c r="AMA3042" s="607"/>
      <c r="AMB3042" s="607"/>
      <c r="AMC3042" s="607"/>
      <c r="AMD3042" s="607"/>
      <c r="AME3042" s="607"/>
      <c r="AMF3042" s="607"/>
      <c r="AMG3042" s="607"/>
      <c r="AMH3042" s="607"/>
      <c r="AMI3042" s="607"/>
      <c r="AMJ3042" s="607"/>
      <c r="AMK3042" s="607"/>
      <c r="AML3042" s="607"/>
      <c r="AMM3042" s="607"/>
      <c r="AMN3042" s="607"/>
      <c r="AMO3042" s="607"/>
      <c r="AMP3042" s="607"/>
      <c r="AMQ3042" s="607"/>
      <c r="AMR3042" s="607"/>
      <c r="AMS3042" s="607"/>
      <c r="AMT3042" s="607"/>
      <c r="AMU3042" s="607"/>
      <c r="AMV3042" s="607"/>
      <c r="AMW3042" s="607"/>
      <c r="AMX3042" s="607"/>
      <c r="AMY3042" s="607"/>
      <c r="AMZ3042" s="607"/>
      <c r="ANA3042" s="607"/>
      <c r="ANB3042" s="607"/>
      <c r="ANC3042" s="607"/>
      <c r="AND3042" s="607"/>
      <c r="ANE3042" s="607"/>
      <c r="ANF3042" s="607"/>
      <c r="ANG3042" s="607"/>
      <c r="ANH3042" s="607"/>
      <c r="ANI3042" s="607"/>
      <c r="ANJ3042" s="607"/>
      <c r="ANK3042" s="607"/>
      <c r="ANL3042" s="607"/>
      <c r="ANM3042" s="607"/>
      <c r="ANN3042" s="607"/>
      <c r="ANO3042" s="607"/>
      <c r="ANP3042" s="607"/>
      <c r="ANQ3042" s="607"/>
      <c r="ANR3042" s="607"/>
      <c r="ANS3042" s="607"/>
      <c r="ANT3042" s="607"/>
      <c r="ANU3042" s="607"/>
      <c r="ANV3042" s="607"/>
      <c r="ANW3042" s="607"/>
      <c r="ANX3042" s="607"/>
      <c r="ANY3042" s="607"/>
      <c r="ANZ3042" s="607"/>
      <c r="AOA3042" s="607"/>
      <c r="AOB3042" s="607"/>
      <c r="AOC3042" s="607"/>
      <c r="AOD3042" s="607"/>
      <c r="AOE3042" s="607"/>
      <c r="AOF3042" s="607"/>
      <c r="AOG3042" s="607"/>
      <c r="AOH3042" s="607"/>
      <c r="AOI3042" s="607"/>
      <c r="AOJ3042" s="607"/>
      <c r="AOK3042" s="607"/>
      <c r="AOL3042" s="607"/>
      <c r="AOM3042" s="607"/>
      <c r="AON3042" s="607"/>
      <c r="AOO3042" s="607"/>
      <c r="AOP3042" s="607"/>
      <c r="AOQ3042" s="607"/>
      <c r="AOR3042" s="607"/>
      <c r="AOS3042" s="607"/>
      <c r="AOT3042" s="607"/>
      <c r="AOU3042" s="607"/>
      <c r="AOV3042" s="607"/>
      <c r="AOW3042" s="607"/>
      <c r="AOX3042" s="607"/>
      <c r="AOY3042" s="607"/>
      <c r="AOZ3042" s="607"/>
      <c r="APA3042" s="607"/>
      <c r="APB3042" s="607"/>
      <c r="APC3042" s="607"/>
      <c r="APD3042" s="607"/>
      <c r="APE3042" s="607"/>
      <c r="APF3042" s="607"/>
      <c r="APG3042" s="607"/>
      <c r="APH3042" s="607"/>
      <c r="API3042" s="607"/>
      <c r="APJ3042" s="607"/>
      <c r="APK3042" s="607"/>
      <c r="APL3042" s="607"/>
      <c r="APM3042" s="607"/>
      <c r="APN3042" s="607"/>
      <c r="APO3042" s="607"/>
      <c r="APP3042" s="607"/>
      <c r="APQ3042" s="607"/>
      <c r="APR3042" s="607"/>
      <c r="APS3042" s="607"/>
      <c r="APT3042" s="607"/>
      <c r="APU3042" s="607"/>
      <c r="APV3042" s="607"/>
      <c r="APW3042" s="607"/>
      <c r="APX3042" s="607"/>
      <c r="APY3042" s="607"/>
      <c r="APZ3042" s="607"/>
      <c r="AQA3042" s="607"/>
      <c r="AQB3042" s="607"/>
      <c r="AQC3042" s="607"/>
      <c r="AQD3042" s="607"/>
      <c r="AQE3042" s="607"/>
      <c r="AQF3042" s="607"/>
      <c r="AQG3042" s="607"/>
      <c r="AQH3042" s="607"/>
      <c r="AQI3042" s="607"/>
      <c r="AQJ3042" s="607"/>
      <c r="AQK3042" s="607"/>
      <c r="AQL3042" s="607"/>
      <c r="AQM3042" s="607"/>
      <c r="AQN3042" s="607"/>
      <c r="AQO3042" s="607"/>
      <c r="AQP3042" s="607"/>
      <c r="AQQ3042" s="607"/>
      <c r="AQR3042" s="607"/>
      <c r="AQS3042" s="607"/>
      <c r="AQT3042" s="607"/>
      <c r="AQU3042" s="607"/>
      <c r="AQV3042" s="607"/>
      <c r="AQW3042" s="607"/>
      <c r="AQX3042" s="607"/>
      <c r="AQY3042" s="607"/>
      <c r="AQZ3042" s="607"/>
      <c r="ARA3042" s="607"/>
      <c r="ARB3042" s="607"/>
      <c r="ARC3042" s="607"/>
      <c r="ARD3042" s="607"/>
      <c r="ARE3042" s="607"/>
      <c r="ARF3042" s="607"/>
      <c r="ARG3042" s="607"/>
      <c r="ARH3042" s="607"/>
      <c r="ARI3042" s="607"/>
      <c r="ARJ3042" s="607"/>
      <c r="ARK3042" s="607"/>
      <c r="ARL3042" s="607"/>
      <c r="ARM3042" s="607"/>
      <c r="ARN3042" s="607"/>
      <c r="ARO3042" s="607"/>
      <c r="ARP3042" s="607"/>
      <c r="ARQ3042" s="607"/>
      <c r="ARR3042" s="607"/>
      <c r="ARS3042" s="607"/>
      <c r="ART3042" s="607"/>
      <c r="ARU3042" s="607"/>
      <c r="ARV3042" s="607"/>
      <c r="ARW3042" s="607"/>
      <c r="ARX3042" s="607"/>
      <c r="ARY3042" s="607"/>
      <c r="ARZ3042" s="607"/>
      <c r="ASA3042" s="607"/>
      <c r="ASB3042" s="607"/>
      <c r="ASC3042" s="607"/>
      <c r="ASD3042" s="607"/>
      <c r="ASE3042" s="607"/>
      <c r="ASF3042" s="607"/>
      <c r="ASG3042" s="607"/>
      <c r="ASH3042" s="607"/>
      <c r="ASI3042" s="607"/>
      <c r="ASJ3042" s="607"/>
      <c r="ASK3042" s="607"/>
      <c r="ASL3042" s="607"/>
      <c r="ASM3042" s="607"/>
      <c r="ASN3042" s="607"/>
      <c r="ASO3042" s="607"/>
      <c r="ASP3042" s="607"/>
      <c r="ASQ3042" s="607"/>
      <c r="ASR3042" s="607"/>
      <c r="ASS3042" s="607"/>
      <c r="AST3042" s="607"/>
      <c r="ASU3042" s="607"/>
      <c r="ASV3042" s="607"/>
      <c r="ASW3042" s="607"/>
      <c r="ASX3042" s="607"/>
      <c r="ASY3042" s="607"/>
      <c r="ASZ3042" s="607"/>
      <c r="ATA3042" s="607"/>
      <c r="ATB3042" s="607"/>
      <c r="ATC3042" s="607"/>
      <c r="ATD3042" s="607"/>
      <c r="ATE3042" s="607"/>
      <c r="ATF3042" s="607"/>
      <c r="ATG3042" s="607"/>
      <c r="ATH3042" s="607"/>
      <c r="ATI3042" s="607"/>
      <c r="ATJ3042" s="607"/>
      <c r="ATK3042" s="607"/>
      <c r="ATL3042" s="607"/>
      <c r="ATM3042" s="607"/>
      <c r="ATN3042" s="607"/>
      <c r="ATO3042" s="607"/>
      <c r="ATP3042" s="607"/>
      <c r="ATQ3042" s="607"/>
      <c r="ATR3042" s="607"/>
      <c r="ATS3042" s="607"/>
      <c r="ATT3042" s="607"/>
      <c r="ATU3042" s="607"/>
      <c r="ATV3042" s="607"/>
      <c r="ATW3042" s="607"/>
      <c r="ATX3042" s="607"/>
      <c r="ATY3042" s="607"/>
      <c r="ATZ3042" s="607"/>
      <c r="AUA3042" s="607"/>
      <c r="AUB3042" s="607"/>
      <c r="AUC3042" s="607"/>
      <c r="AUD3042" s="607"/>
      <c r="AUE3042" s="607"/>
      <c r="AUF3042" s="607"/>
      <c r="AUG3042" s="607"/>
      <c r="AUH3042" s="607"/>
      <c r="AUI3042" s="607"/>
      <c r="AUJ3042" s="607"/>
      <c r="AUK3042" s="607"/>
      <c r="AUL3042" s="607"/>
      <c r="AUM3042" s="607"/>
      <c r="AUN3042" s="607"/>
      <c r="AUO3042" s="607"/>
      <c r="AUP3042" s="607"/>
      <c r="AUQ3042" s="607"/>
      <c r="AUR3042" s="607"/>
      <c r="AUS3042" s="607"/>
      <c r="AUT3042" s="607"/>
      <c r="AUU3042" s="607"/>
      <c r="AUV3042" s="607"/>
      <c r="AUW3042" s="607"/>
      <c r="AUX3042" s="607"/>
      <c r="AUY3042" s="607"/>
      <c r="AUZ3042" s="607"/>
      <c r="AVA3042" s="607"/>
      <c r="AVB3042" s="607"/>
      <c r="AVC3042" s="607"/>
      <c r="AVD3042" s="607"/>
      <c r="AVE3042" s="607"/>
      <c r="AVF3042" s="607"/>
      <c r="AVG3042" s="607"/>
      <c r="AVH3042" s="607"/>
      <c r="AVI3042" s="607"/>
      <c r="AVJ3042" s="607"/>
      <c r="AVK3042" s="607"/>
      <c r="AVL3042" s="607"/>
      <c r="AVM3042" s="607"/>
      <c r="AVN3042" s="607"/>
      <c r="AVO3042" s="607"/>
      <c r="AVP3042" s="607"/>
      <c r="AVQ3042" s="607"/>
      <c r="AVR3042" s="607"/>
      <c r="AVS3042" s="607"/>
      <c r="AVT3042" s="607"/>
      <c r="AVU3042" s="607"/>
      <c r="AVV3042" s="607"/>
      <c r="AVW3042" s="607"/>
      <c r="AVX3042" s="607"/>
      <c r="AVY3042" s="607"/>
      <c r="AVZ3042" s="607"/>
      <c r="AWA3042" s="607"/>
      <c r="AWB3042" s="607"/>
      <c r="AWC3042" s="607"/>
      <c r="AWD3042" s="607"/>
      <c r="AWE3042" s="607"/>
      <c r="AWF3042" s="607"/>
      <c r="AWG3042" s="607"/>
      <c r="AWH3042" s="607"/>
      <c r="AWI3042" s="607"/>
      <c r="AWJ3042" s="607"/>
      <c r="AWK3042" s="607"/>
      <c r="AWL3042" s="607"/>
      <c r="AWM3042" s="607"/>
      <c r="AWN3042" s="607"/>
      <c r="AWO3042" s="607"/>
      <c r="AWP3042" s="607"/>
      <c r="AWQ3042" s="607"/>
      <c r="AWR3042" s="607"/>
      <c r="AWS3042" s="607"/>
      <c r="AWT3042" s="607"/>
      <c r="AWU3042" s="607"/>
      <c r="AWV3042" s="607"/>
      <c r="AWW3042" s="607"/>
      <c r="AWX3042" s="607"/>
      <c r="AWY3042" s="607"/>
      <c r="AWZ3042" s="607"/>
      <c r="AXA3042" s="607"/>
      <c r="AXB3042" s="607"/>
      <c r="AXC3042" s="607"/>
      <c r="AXD3042" s="607"/>
      <c r="AXE3042" s="607"/>
      <c r="AXF3042" s="607"/>
      <c r="AXG3042" s="607"/>
      <c r="AXH3042" s="607"/>
      <c r="AXI3042" s="607"/>
      <c r="AXJ3042" s="607"/>
      <c r="AXK3042" s="607"/>
      <c r="AXL3042" s="607"/>
      <c r="AXM3042" s="607"/>
      <c r="AXN3042" s="607"/>
      <c r="AXO3042" s="607"/>
      <c r="AXP3042" s="607"/>
      <c r="AXQ3042" s="607"/>
      <c r="AXR3042" s="607"/>
      <c r="AXS3042" s="607"/>
      <c r="AXT3042" s="607"/>
      <c r="AXU3042" s="607"/>
      <c r="AXV3042" s="607"/>
      <c r="AXW3042" s="607"/>
      <c r="AXX3042" s="607"/>
      <c r="AXY3042" s="607"/>
      <c r="AXZ3042" s="607"/>
      <c r="AYA3042" s="607"/>
      <c r="AYB3042" s="607"/>
      <c r="AYC3042" s="607"/>
      <c r="AYD3042" s="607"/>
      <c r="AYE3042" s="607"/>
      <c r="AYF3042" s="607"/>
      <c r="AYG3042" s="607"/>
      <c r="AYH3042" s="607"/>
      <c r="AYI3042" s="607"/>
      <c r="AYJ3042" s="607"/>
      <c r="AYK3042" s="607"/>
      <c r="AYL3042" s="607"/>
      <c r="AYM3042" s="607"/>
      <c r="AYN3042" s="607"/>
      <c r="AYO3042" s="607"/>
      <c r="AYP3042" s="607"/>
      <c r="AYQ3042" s="607"/>
      <c r="AYR3042" s="607"/>
      <c r="AYS3042" s="607"/>
      <c r="AYT3042" s="607"/>
      <c r="AYU3042" s="607"/>
      <c r="AYV3042" s="607"/>
      <c r="AYW3042" s="607"/>
      <c r="AYX3042" s="607"/>
      <c r="AYY3042" s="607"/>
      <c r="AYZ3042" s="607"/>
      <c r="AZA3042" s="607"/>
      <c r="AZB3042" s="607"/>
      <c r="AZC3042" s="607"/>
      <c r="AZD3042" s="607"/>
      <c r="AZE3042" s="607"/>
      <c r="AZF3042" s="607"/>
      <c r="AZG3042" s="607"/>
      <c r="AZH3042" s="607"/>
      <c r="AZI3042" s="607"/>
      <c r="AZJ3042" s="607"/>
      <c r="AZK3042" s="607"/>
      <c r="AZL3042" s="607"/>
      <c r="AZM3042" s="607"/>
      <c r="AZN3042" s="607"/>
      <c r="AZO3042" s="607"/>
      <c r="AZP3042" s="607"/>
      <c r="AZQ3042" s="607"/>
      <c r="AZR3042" s="607"/>
      <c r="AZS3042" s="607"/>
      <c r="AZT3042" s="607"/>
      <c r="AZU3042" s="607"/>
      <c r="AZV3042" s="607"/>
      <c r="AZW3042" s="607"/>
      <c r="AZX3042" s="607"/>
      <c r="AZY3042" s="607"/>
      <c r="AZZ3042" s="607"/>
      <c r="BAA3042" s="607"/>
      <c r="BAB3042" s="607"/>
      <c r="BAC3042" s="607"/>
      <c r="BAD3042" s="607"/>
      <c r="BAE3042" s="607"/>
      <c r="BAF3042" s="607"/>
      <c r="BAG3042" s="607"/>
      <c r="BAH3042" s="607"/>
      <c r="BAI3042" s="607"/>
      <c r="BAJ3042" s="607"/>
      <c r="BAK3042" s="607"/>
      <c r="BAL3042" s="607"/>
      <c r="BAM3042" s="607"/>
      <c r="BAN3042" s="607"/>
      <c r="BAO3042" s="607"/>
      <c r="BAP3042" s="607"/>
      <c r="BAQ3042" s="607"/>
      <c r="BAR3042" s="607"/>
      <c r="BAS3042" s="607"/>
      <c r="BAT3042" s="607"/>
      <c r="BAU3042" s="607"/>
      <c r="BAV3042" s="607"/>
      <c r="BAW3042" s="607"/>
      <c r="BAX3042" s="607"/>
      <c r="BAY3042" s="607"/>
      <c r="BAZ3042" s="607"/>
      <c r="BBA3042" s="607"/>
      <c r="BBB3042" s="607"/>
      <c r="BBC3042" s="607"/>
      <c r="BBD3042" s="607"/>
      <c r="BBE3042" s="607"/>
      <c r="BBF3042" s="607"/>
      <c r="BBG3042" s="607"/>
      <c r="BBH3042" s="607"/>
      <c r="BBI3042" s="607"/>
      <c r="BBJ3042" s="607"/>
      <c r="BBK3042" s="607"/>
      <c r="BBL3042" s="607"/>
      <c r="BBM3042" s="607"/>
      <c r="BBN3042" s="607"/>
      <c r="BBO3042" s="607"/>
      <c r="BBP3042" s="607"/>
      <c r="BBQ3042" s="607"/>
      <c r="BBR3042" s="607"/>
      <c r="BBS3042" s="607"/>
      <c r="BBT3042" s="607"/>
      <c r="BBU3042" s="607"/>
      <c r="BBV3042" s="607"/>
      <c r="BBW3042" s="607"/>
      <c r="BBX3042" s="607"/>
      <c r="BBY3042" s="607"/>
      <c r="BBZ3042" s="607"/>
      <c r="BCA3042" s="607"/>
      <c r="BCB3042" s="607"/>
      <c r="BCC3042" s="607"/>
      <c r="BCD3042" s="607"/>
      <c r="BCE3042" s="607"/>
      <c r="BCF3042" s="607"/>
      <c r="BCG3042" s="607"/>
      <c r="BCH3042" s="607"/>
      <c r="BCI3042" s="607"/>
      <c r="BCJ3042" s="607"/>
      <c r="BCK3042" s="607"/>
      <c r="BCL3042" s="607"/>
      <c r="BCM3042" s="607"/>
      <c r="BCN3042" s="607"/>
      <c r="BCO3042" s="607"/>
      <c r="BCP3042" s="607"/>
      <c r="BCQ3042" s="607"/>
      <c r="BCR3042" s="607"/>
      <c r="BCS3042" s="607"/>
      <c r="BCT3042" s="607"/>
      <c r="BCU3042" s="607"/>
      <c r="BCV3042" s="607"/>
      <c r="BCW3042" s="607"/>
      <c r="BCX3042" s="607"/>
      <c r="BCY3042" s="607"/>
      <c r="BCZ3042" s="607"/>
      <c r="BDA3042" s="607"/>
      <c r="BDB3042" s="607"/>
      <c r="BDC3042" s="607"/>
      <c r="BDD3042" s="607"/>
      <c r="BDE3042" s="607"/>
      <c r="BDF3042" s="607"/>
      <c r="BDG3042" s="607"/>
      <c r="BDH3042" s="607"/>
      <c r="BDI3042" s="607"/>
      <c r="BDJ3042" s="607"/>
      <c r="BDK3042" s="607"/>
      <c r="BDL3042" s="607"/>
      <c r="BDM3042" s="607"/>
      <c r="BDN3042" s="607"/>
      <c r="BDO3042" s="607"/>
      <c r="BDP3042" s="607"/>
      <c r="BDQ3042" s="607"/>
      <c r="BDR3042" s="607"/>
      <c r="BDS3042" s="607"/>
      <c r="BDT3042" s="607"/>
      <c r="BDU3042" s="607"/>
      <c r="BDV3042" s="607"/>
      <c r="BDW3042" s="607"/>
      <c r="BDX3042" s="607"/>
      <c r="BDY3042" s="607"/>
      <c r="BDZ3042" s="607"/>
      <c r="BEA3042" s="607"/>
      <c r="BEB3042" s="607"/>
      <c r="BEC3042" s="607"/>
      <c r="BED3042" s="607"/>
      <c r="BEE3042" s="607"/>
      <c r="BEF3042" s="607"/>
      <c r="BEG3042" s="607"/>
      <c r="BEH3042" s="607"/>
      <c r="BEI3042" s="607"/>
      <c r="BEJ3042" s="607"/>
      <c r="BEK3042" s="607"/>
      <c r="BEL3042" s="607"/>
      <c r="BEM3042" s="607"/>
      <c r="BEN3042" s="607"/>
      <c r="BEO3042" s="607"/>
      <c r="BEP3042" s="607"/>
      <c r="BEQ3042" s="607"/>
      <c r="BER3042" s="607"/>
      <c r="BES3042" s="607"/>
      <c r="BET3042" s="607"/>
      <c r="BEU3042" s="607"/>
      <c r="BEV3042" s="607"/>
      <c r="BEW3042" s="607"/>
      <c r="BEX3042" s="607"/>
      <c r="BEY3042" s="607"/>
      <c r="BEZ3042" s="607"/>
      <c r="BFA3042" s="607"/>
      <c r="BFB3042" s="607"/>
      <c r="BFC3042" s="607"/>
      <c r="BFD3042" s="607"/>
      <c r="BFE3042" s="607"/>
      <c r="BFF3042" s="607"/>
      <c r="BFG3042" s="607"/>
      <c r="BFH3042" s="607"/>
      <c r="BFI3042" s="607"/>
      <c r="BFJ3042" s="607"/>
      <c r="BFK3042" s="607"/>
      <c r="BFL3042" s="607"/>
      <c r="BFM3042" s="607"/>
      <c r="BFN3042" s="607"/>
      <c r="BFO3042" s="607"/>
      <c r="BFP3042" s="607"/>
      <c r="BFQ3042" s="607"/>
      <c r="BFR3042" s="607"/>
      <c r="BFS3042" s="607"/>
      <c r="BFT3042" s="607"/>
      <c r="BFU3042" s="607"/>
      <c r="BFV3042" s="607"/>
      <c r="BFW3042" s="607"/>
      <c r="BFX3042" s="607"/>
      <c r="BFY3042" s="607"/>
      <c r="BFZ3042" s="607"/>
      <c r="BGA3042" s="607"/>
      <c r="BGB3042" s="607"/>
      <c r="BGC3042" s="607"/>
      <c r="BGD3042" s="607"/>
      <c r="BGE3042" s="607"/>
      <c r="BGF3042" s="607"/>
      <c r="BGG3042" s="607"/>
      <c r="BGH3042" s="607"/>
      <c r="BGI3042" s="607"/>
      <c r="BGJ3042" s="607"/>
      <c r="BGK3042" s="607"/>
      <c r="BGL3042" s="607"/>
      <c r="BGM3042" s="607"/>
      <c r="BGN3042" s="607"/>
      <c r="BGO3042" s="607"/>
      <c r="BGP3042" s="607"/>
      <c r="BGQ3042" s="607"/>
      <c r="BGR3042" s="607"/>
      <c r="BGS3042" s="607"/>
      <c r="BGT3042" s="607"/>
      <c r="BGU3042" s="607"/>
      <c r="BGV3042" s="607"/>
      <c r="BGW3042" s="607"/>
      <c r="BGX3042" s="607"/>
      <c r="BGY3042" s="607"/>
      <c r="BGZ3042" s="607"/>
      <c r="BHA3042" s="607"/>
      <c r="BHB3042" s="607"/>
      <c r="BHC3042" s="607"/>
      <c r="BHD3042" s="607"/>
      <c r="BHE3042" s="607"/>
      <c r="BHF3042" s="607"/>
      <c r="BHG3042" s="607"/>
      <c r="BHH3042" s="607"/>
      <c r="BHI3042" s="607"/>
      <c r="BHJ3042" s="607"/>
      <c r="BHK3042" s="607"/>
      <c r="BHL3042" s="607"/>
      <c r="BHM3042" s="607"/>
      <c r="BHN3042" s="607"/>
      <c r="BHO3042" s="607"/>
      <c r="BHP3042" s="607"/>
      <c r="BHQ3042" s="607"/>
      <c r="BHR3042" s="607"/>
      <c r="BHS3042" s="607"/>
      <c r="BHT3042" s="607"/>
      <c r="BHU3042" s="607"/>
      <c r="BHV3042" s="607"/>
      <c r="BHW3042" s="607"/>
      <c r="BHX3042" s="607"/>
      <c r="BHY3042" s="607"/>
      <c r="BHZ3042" s="607"/>
      <c r="BIA3042" s="607"/>
      <c r="BIB3042" s="607"/>
      <c r="BIC3042" s="607"/>
      <c r="BID3042" s="607"/>
      <c r="BIE3042" s="607"/>
      <c r="BIF3042" s="607"/>
      <c r="BIG3042" s="607"/>
      <c r="BIH3042" s="607"/>
      <c r="BII3042" s="607"/>
      <c r="BIJ3042" s="607"/>
      <c r="BIK3042" s="607"/>
      <c r="BIL3042" s="607"/>
      <c r="BIM3042" s="607"/>
      <c r="BIN3042" s="607"/>
      <c r="BIO3042" s="607"/>
      <c r="BIP3042" s="607"/>
      <c r="BIQ3042" s="607"/>
      <c r="BIR3042" s="607"/>
      <c r="BIS3042" s="607"/>
      <c r="BIT3042" s="607"/>
      <c r="BIU3042" s="607"/>
      <c r="BIV3042" s="607"/>
      <c r="BIW3042" s="607"/>
      <c r="BIX3042" s="607"/>
      <c r="BIY3042" s="607"/>
      <c r="BIZ3042" s="607"/>
      <c r="BJA3042" s="607"/>
      <c r="BJB3042" s="607"/>
      <c r="BJC3042" s="607"/>
      <c r="BJD3042" s="607"/>
      <c r="BJE3042" s="607"/>
      <c r="BJF3042" s="607"/>
      <c r="BJG3042" s="607"/>
      <c r="BJH3042" s="607"/>
      <c r="BJI3042" s="607"/>
      <c r="BJJ3042" s="607"/>
      <c r="BJK3042" s="607"/>
      <c r="BJL3042" s="607"/>
      <c r="BJM3042" s="607"/>
      <c r="BJN3042" s="607"/>
      <c r="BJO3042" s="607"/>
      <c r="BJP3042" s="607"/>
      <c r="BJQ3042" s="607"/>
      <c r="BJR3042" s="607"/>
      <c r="BJS3042" s="607"/>
      <c r="BJT3042" s="607"/>
      <c r="BJU3042" s="607"/>
      <c r="BJV3042" s="607"/>
      <c r="BJW3042" s="607"/>
      <c r="BJX3042" s="607"/>
      <c r="BJY3042" s="607"/>
      <c r="BJZ3042" s="607"/>
      <c r="BKA3042" s="607"/>
      <c r="BKB3042" s="607"/>
      <c r="BKC3042" s="607"/>
      <c r="BKD3042" s="607"/>
      <c r="BKE3042" s="607"/>
      <c r="BKF3042" s="607"/>
      <c r="BKG3042" s="607"/>
      <c r="BKH3042" s="607"/>
      <c r="BKI3042" s="607"/>
      <c r="BKJ3042" s="607"/>
      <c r="BKK3042" s="607"/>
      <c r="BKL3042" s="607"/>
      <c r="BKM3042" s="607"/>
      <c r="BKN3042" s="607"/>
      <c r="BKO3042" s="607"/>
      <c r="BKP3042" s="607"/>
      <c r="BKQ3042" s="607"/>
      <c r="BKR3042" s="607"/>
      <c r="BKS3042" s="607"/>
      <c r="BKT3042" s="607"/>
      <c r="BKU3042" s="607"/>
      <c r="BKV3042" s="607"/>
      <c r="BKW3042" s="607"/>
      <c r="BKX3042" s="607"/>
      <c r="BKY3042" s="607"/>
      <c r="BKZ3042" s="607"/>
      <c r="BLA3042" s="607"/>
      <c r="BLB3042" s="607"/>
      <c r="BLC3042" s="607"/>
      <c r="BLD3042" s="607"/>
      <c r="BLE3042" s="607"/>
      <c r="BLF3042" s="607"/>
      <c r="BLG3042" s="607"/>
      <c r="BLH3042" s="607"/>
      <c r="BLI3042" s="607"/>
      <c r="BLJ3042" s="607"/>
      <c r="BLK3042" s="607"/>
      <c r="BLL3042" s="607"/>
      <c r="BLM3042" s="607"/>
      <c r="BLN3042" s="607"/>
      <c r="BLO3042" s="607"/>
      <c r="BLP3042" s="607"/>
      <c r="BLQ3042" s="607"/>
      <c r="BLR3042" s="607"/>
      <c r="BLS3042" s="607"/>
      <c r="BLT3042" s="607"/>
      <c r="BLU3042" s="607"/>
      <c r="BLV3042" s="607"/>
      <c r="BLW3042" s="607"/>
      <c r="BLX3042" s="607"/>
      <c r="BLY3042" s="607"/>
      <c r="BLZ3042" s="607"/>
      <c r="BMA3042" s="607"/>
      <c r="BMB3042" s="607"/>
      <c r="BMC3042" s="607"/>
      <c r="BMD3042" s="607"/>
      <c r="BME3042" s="607"/>
      <c r="BMF3042" s="607"/>
      <c r="BMG3042" s="607"/>
      <c r="BMH3042" s="607"/>
      <c r="BMI3042" s="607"/>
      <c r="BMJ3042" s="607"/>
      <c r="BMK3042" s="607"/>
      <c r="BML3042" s="607"/>
      <c r="BMM3042" s="607"/>
      <c r="BMN3042" s="607"/>
      <c r="BMO3042" s="607"/>
      <c r="BMP3042" s="607"/>
      <c r="BMQ3042" s="607"/>
      <c r="BMR3042" s="607"/>
      <c r="BMS3042" s="607"/>
      <c r="BMT3042" s="607"/>
      <c r="BMU3042" s="607"/>
      <c r="BMV3042" s="607"/>
      <c r="BMW3042" s="607"/>
      <c r="BMX3042" s="607"/>
      <c r="BMY3042" s="607"/>
      <c r="BMZ3042" s="607"/>
      <c r="BNA3042" s="607"/>
      <c r="BNB3042" s="607"/>
      <c r="BNC3042" s="607"/>
      <c r="BND3042" s="607"/>
      <c r="BNE3042" s="607"/>
      <c r="BNF3042" s="607"/>
      <c r="BNG3042" s="607"/>
      <c r="BNH3042" s="607"/>
      <c r="BNI3042" s="607"/>
      <c r="BNJ3042" s="607"/>
      <c r="BNK3042" s="607"/>
      <c r="BNL3042" s="607"/>
      <c r="BNM3042" s="607"/>
      <c r="BNN3042" s="607"/>
      <c r="BNO3042" s="607"/>
      <c r="BNP3042" s="607"/>
      <c r="BNQ3042" s="607"/>
      <c r="BNR3042" s="607"/>
      <c r="BNS3042" s="607"/>
      <c r="BNT3042" s="607"/>
      <c r="BNU3042" s="607"/>
      <c r="BNV3042" s="607"/>
      <c r="BNW3042" s="607"/>
      <c r="BNX3042" s="607"/>
      <c r="BNY3042" s="607"/>
      <c r="BNZ3042" s="607"/>
      <c r="BOA3042" s="607"/>
      <c r="BOB3042" s="607"/>
      <c r="BOC3042" s="607"/>
      <c r="BOD3042" s="607"/>
      <c r="BOE3042" s="607"/>
      <c r="BOF3042" s="607"/>
      <c r="BOG3042" s="607"/>
      <c r="BOH3042" s="607"/>
      <c r="BOI3042" s="607"/>
      <c r="BOJ3042" s="607"/>
      <c r="BOK3042" s="607"/>
      <c r="BOL3042" s="607"/>
      <c r="BOM3042" s="607"/>
      <c r="BON3042" s="607"/>
      <c r="BOO3042" s="607"/>
      <c r="BOP3042" s="607"/>
      <c r="BOQ3042" s="607"/>
      <c r="BOR3042" s="607"/>
      <c r="BOS3042" s="607"/>
      <c r="BOT3042" s="607"/>
      <c r="BOU3042" s="607"/>
      <c r="BOV3042" s="607"/>
      <c r="BOW3042" s="607"/>
      <c r="BOX3042" s="607"/>
      <c r="BOY3042" s="607"/>
      <c r="BOZ3042" s="607"/>
      <c r="BPA3042" s="607"/>
      <c r="BPB3042" s="607"/>
      <c r="BPC3042" s="607"/>
      <c r="BPD3042" s="607"/>
      <c r="BPE3042" s="607"/>
      <c r="BPF3042" s="607"/>
      <c r="BPG3042" s="607"/>
      <c r="BPH3042" s="607"/>
      <c r="BPI3042" s="607"/>
      <c r="BPJ3042" s="607"/>
      <c r="BPK3042" s="607"/>
      <c r="BPL3042" s="607"/>
      <c r="BPM3042" s="607"/>
      <c r="BPN3042" s="607"/>
      <c r="BPO3042" s="607"/>
      <c r="BPP3042" s="607"/>
      <c r="BPQ3042" s="607"/>
      <c r="BPR3042" s="607"/>
      <c r="BPS3042" s="607"/>
      <c r="BPT3042" s="607"/>
      <c r="BPU3042" s="607"/>
      <c r="BPV3042" s="607"/>
      <c r="BPW3042" s="607"/>
      <c r="BPX3042" s="607"/>
      <c r="BPY3042" s="607"/>
      <c r="BPZ3042" s="607"/>
      <c r="BQA3042" s="607"/>
      <c r="BQB3042" s="607"/>
      <c r="BQC3042" s="607"/>
      <c r="BQD3042" s="607"/>
      <c r="BQE3042" s="607"/>
      <c r="BQF3042" s="607"/>
      <c r="BQG3042" s="607"/>
      <c r="BQH3042" s="607"/>
      <c r="BQI3042" s="607"/>
      <c r="BQJ3042" s="607"/>
      <c r="BQK3042" s="607"/>
      <c r="BQL3042" s="607"/>
      <c r="BQM3042" s="607"/>
      <c r="BQN3042" s="607"/>
      <c r="BQO3042" s="607"/>
      <c r="BQP3042" s="607"/>
      <c r="BQQ3042" s="607"/>
      <c r="BQR3042" s="607"/>
      <c r="BQS3042" s="607"/>
      <c r="BQT3042" s="607"/>
      <c r="BQU3042" s="607"/>
      <c r="BQV3042" s="607"/>
      <c r="BQW3042" s="607"/>
      <c r="BQX3042" s="607"/>
      <c r="BQY3042" s="607"/>
      <c r="BQZ3042" s="607"/>
      <c r="BRA3042" s="607"/>
      <c r="BRB3042" s="607"/>
      <c r="BRC3042" s="607"/>
      <c r="BRD3042" s="607"/>
      <c r="BRE3042" s="607"/>
      <c r="BRF3042" s="607"/>
      <c r="BRG3042" s="607"/>
      <c r="BRH3042" s="607"/>
      <c r="BRI3042" s="607"/>
      <c r="BRJ3042" s="607"/>
      <c r="BRK3042" s="607"/>
      <c r="BRL3042" s="607"/>
      <c r="BRM3042" s="607"/>
      <c r="BRN3042" s="607"/>
      <c r="BRO3042" s="607"/>
      <c r="BRP3042" s="607"/>
      <c r="BRQ3042" s="607"/>
      <c r="BRR3042" s="607"/>
      <c r="BRS3042" s="607"/>
      <c r="BRT3042" s="607"/>
      <c r="BRU3042" s="607"/>
      <c r="BRV3042" s="607"/>
      <c r="BRW3042" s="607"/>
      <c r="BRX3042" s="607"/>
      <c r="BRY3042" s="607"/>
      <c r="BRZ3042" s="607"/>
      <c r="BSA3042" s="607"/>
      <c r="BSB3042" s="607"/>
      <c r="BSC3042" s="607"/>
      <c r="BSD3042" s="607"/>
      <c r="BSE3042" s="607"/>
      <c r="BSF3042" s="607"/>
      <c r="BSG3042" s="607"/>
      <c r="BSH3042" s="607"/>
      <c r="BSI3042" s="607"/>
      <c r="BSJ3042" s="607"/>
      <c r="BSK3042" s="607"/>
      <c r="BSL3042" s="607"/>
      <c r="BSM3042" s="607"/>
      <c r="BSN3042" s="607"/>
      <c r="BSO3042" s="607"/>
      <c r="BSP3042" s="607"/>
      <c r="BSQ3042" s="607"/>
      <c r="BSR3042" s="607"/>
      <c r="BSS3042" s="607"/>
      <c r="BST3042" s="607"/>
      <c r="BSU3042" s="607"/>
      <c r="BSV3042" s="607"/>
      <c r="BSW3042" s="607"/>
      <c r="BSX3042" s="607"/>
      <c r="BSY3042" s="607"/>
      <c r="BSZ3042" s="607"/>
      <c r="BTA3042" s="607"/>
      <c r="BTB3042" s="607"/>
      <c r="BTC3042" s="607"/>
      <c r="BTD3042" s="607"/>
      <c r="BTE3042" s="607"/>
      <c r="BTF3042" s="607"/>
      <c r="BTG3042" s="607"/>
      <c r="BTH3042" s="607"/>
      <c r="BTI3042" s="607"/>
      <c r="BTJ3042" s="607"/>
      <c r="BTK3042" s="607"/>
      <c r="BTL3042" s="607"/>
      <c r="BTM3042" s="607"/>
      <c r="BTN3042" s="607"/>
      <c r="BTO3042" s="607"/>
      <c r="BTP3042" s="607"/>
      <c r="BTQ3042" s="607"/>
      <c r="BTR3042" s="607"/>
      <c r="BTS3042" s="607"/>
      <c r="BTT3042" s="607"/>
      <c r="BTU3042" s="607"/>
      <c r="BTV3042" s="607"/>
      <c r="BTW3042" s="607"/>
      <c r="BTX3042" s="607"/>
      <c r="BTY3042" s="607"/>
      <c r="BTZ3042" s="607"/>
      <c r="BUA3042" s="607"/>
      <c r="BUB3042" s="607"/>
      <c r="BUC3042" s="607"/>
      <c r="BUD3042" s="607"/>
      <c r="BUE3042" s="607"/>
      <c r="BUF3042" s="607"/>
      <c r="BUG3042" s="607"/>
      <c r="BUH3042" s="607"/>
      <c r="BUI3042" s="607"/>
      <c r="BUJ3042" s="607"/>
      <c r="BUK3042" s="607"/>
      <c r="BUL3042" s="607"/>
      <c r="BUM3042" s="607"/>
      <c r="BUN3042" s="607"/>
      <c r="BUO3042" s="607"/>
      <c r="BUP3042" s="607"/>
      <c r="BUQ3042" s="607"/>
      <c r="BUR3042" s="607"/>
      <c r="BUS3042" s="607"/>
      <c r="BUT3042" s="607"/>
      <c r="BUU3042" s="607"/>
      <c r="BUV3042" s="607"/>
      <c r="BUW3042" s="607"/>
      <c r="BUX3042" s="607"/>
      <c r="BUY3042" s="607"/>
      <c r="BUZ3042" s="607"/>
      <c r="BVA3042" s="607"/>
      <c r="BVB3042" s="607"/>
      <c r="BVC3042" s="607"/>
      <c r="BVD3042" s="607"/>
      <c r="BVE3042" s="607"/>
      <c r="BVF3042" s="607"/>
      <c r="BVG3042" s="607"/>
      <c r="BVH3042" s="607"/>
      <c r="BVI3042" s="607"/>
      <c r="BVJ3042" s="607"/>
      <c r="BVK3042" s="607"/>
      <c r="BVL3042" s="607"/>
      <c r="BVM3042" s="607"/>
      <c r="BVN3042" s="607"/>
      <c r="BVO3042" s="607"/>
      <c r="BVP3042" s="607"/>
      <c r="BVQ3042" s="607"/>
      <c r="BVR3042" s="607"/>
      <c r="BVS3042" s="607"/>
      <c r="BVT3042" s="607"/>
      <c r="BVU3042" s="607"/>
      <c r="BVV3042" s="607"/>
      <c r="BVW3042" s="607"/>
      <c r="BVX3042" s="607"/>
      <c r="BVY3042" s="607"/>
      <c r="BVZ3042" s="607"/>
      <c r="BWA3042" s="607"/>
      <c r="BWB3042" s="607"/>
      <c r="BWC3042" s="607"/>
      <c r="BWD3042" s="607"/>
      <c r="BWE3042" s="607"/>
      <c r="BWF3042" s="607"/>
      <c r="BWG3042" s="607"/>
      <c r="BWH3042" s="607"/>
      <c r="BWI3042" s="607"/>
      <c r="BWJ3042" s="607"/>
      <c r="BWK3042" s="607"/>
      <c r="BWL3042" s="607"/>
      <c r="BWM3042" s="607"/>
      <c r="BWN3042" s="607"/>
      <c r="BWO3042" s="607"/>
      <c r="BWP3042" s="607"/>
      <c r="BWQ3042" s="607"/>
      <c r="BWR3042" s="607"/>
      <c r="BWS3042" s="607"/>
      <c r="BWT3042" s="607"/>
      <c r="BWU3042" s="607"/>
      <c r="BWV3042" s="607"/>
      <c r="BWW3042" s="607"/>
      <c r="BWX3042" s="607"/>
      <c r="BWY3042" s="607"/>
      <c r="BWZ3042" s="607"/>
      <c r="BXA3042" s="607"/>
      <c r="BXB3042" s="607"/>
      <c r="BXC3042" s="607"/>
      <c r="BXD3042" s="607"/>
      <c r="BXE3042" s="607"/>
      <c r="BXF3042" s="607"/>
      <c r="BXG3042" s="607"/>
      <c r="BXH3042" s="607"/>
      <c r="BXI3042" s="607"/>
      <c r="BXJ3042" s="607"/>
      <c r="BXK3042" s="607"/>
      <c r="BXL3042" s="607"/>
      <c r="BXM3042" s="607"/>
      <c r="BXN3042" s="607"/>
      <c r="BXO3042" s="607"/>
      <c r="BXP3042" s="607"/>
      <c r="BXQ3042" s="607"/>
      <c r="BXR3042" s="607"/>
      <c r="BXS3042" s="607"/>
      <c r="BXT3042" s="607"/>
      <c r="BXU3042" s="607"/>
      <c r="BXV3042" s="607"/>
      <c r="BXW3042" s="607"/>
      <c r="BXX3042" s="607"/>
      <c r="BXY3042" s="607"/>
      <c r="BXZ3042" s="607"/>
      <c r="BYA3042" s="607"/>
      <c r="BYB3042" s="607"/>
      <c r="BYC3042" s="607"/>
      <c r="BYD3042" s="607"/>
      <c r="BYE3042" s="607"/>
      <c r="BYF3042" s="607"/>
      <c r="BYG3042" s="607"/>
      <c r="BYH3042" s="607"/>
      <c r="BYI3042" s="607"/>
      <c r="BYJ3042" s="607"/>
      <c r="BYK3042" s="607"/>
      <c r="BYL3042" s="607"/>
      <c r="BYM3042" s="607"/>
      <c r="BYN3042" s="607"/>
      <c r="BYO3042" s="607"/>
      <c r="BYP3042" s="607"/>
      <c r="BYQ3042" s="607"/>
      <c r="BYR3042" s="607"/>
      <c r="BYS3042" s="607"/>
      <c r="BYT3042" s="607"/>
      <c r="BYU3042" s="607"/>
      <c r="BYV3042" s="607"/>
      <c r="BYW3042" s="607"/>
      <c r="BYX3042" s="607"/>
      <c r="BYY3042" s="607"/>
      <c r="BYZ3042" s="607"/>
      <c r="BZA3042" s="607"/>
      <c r="BZB3042" s="607"/>
      <c r="BZC3042" s="607"/>
      <c r="BZD3042" s="607"/>
      <c r="BZE3042" s="607"/>
      <c r="BZF3042" s="607"/>
      <c r="BZG3042" s="607"/>
      <c r="BZH3042" s="607"/>
      <c r="BZI3042" s="607"/>
      <c r="BZJ3042" s="607"/>
      <c r="BZK3042" s="607"/>
      <c r="BZL3042" s="607"/>
      <c r="BZM3042" s="607"/>
      <c r="BZN3042" s="607"/>
      <c r="BZO3042" s="607"/>
      <c r="BZP3042" s="607"/>
      <c r="BZQ3042" s="607"/>
      <c r="BZR3042" s="607"/>
      <c r="BZS3042" s="607"/>
      <c r="BZT3042" s="607"/>
      <c r="BZU3042" s="607"/>
      <c r="BZV3042" s="607"/>
      <c r="BZW3042" s="607"/>
      <c r="BZX3042" s="607"/>
      <c r="BZY3042" s="607"/>
      <c r="BZZ3042" s="607"/>
      <c r="CAA3042" s="607"/>
      <c r="CAB3042" s="607"/>
      <c r="CAC3042" s="607"/>
      <c r="CAD3042" s="607"/>
      <c r="CAE3042" s="607"/>
      <c r="CAF3042" s="607"/>
      <c r="CAG3042" s="607"/>
      <c r="CAH3042" s="607"/>
      <c r="CAI3042" s="607"/>
      <c r="CAJ3042" s="607"/>
      <c r="CAK3042" s="607"/>
      <c r="CAL3042" s="607"/>
      <c r="CAM3042" s="607"/>
      <c r="CAN3042" s="607"/>
      <c r="CAO3042" s="607"/>
      <c r="CAP3042" s="607"/>
      <c r="CAQ3042" s="607"/>
      <c r="CAR3042" s="607"/>
      <c r="CAS3042" s="607"/>
      <c r="CAT3042" s="607"/>
      <c r="CAU3042" s="607"/>
      <c r="CAV3042" s="607"/>
      <c r="CAW3042" s="607"/>
      <c r="CAX3042" s="607"/>
      <c r="CAY3042" s="607"/>
      <c r="CAZ3042" s="607"/>
      <c r="CBA3042" s="607"/>
      <c r="CBB3042" s="607"/>
      <c r="CBC3042" s="607"/>
      <c r="CBD3042" s="607"/>
      <c r="CBE3042" s="607"/>
      <c r="CBF3042" s="607"/>
      <c r="CBG3042" s="607"/>
      <c r="CBH3042" s="607"/>
      <c r="CBI3042" s="607"/>
      <c r="CBJ3042" s="607"/>
      <c r="CBK3042" s="607"/>
      <c r="CBL3042" s="607"/>
      <c r="CBM3042" s="607"/>
      <c r="CBN3042" s="607"/>
      <c r="CBO3042" s="607"/>
      <c r="CBP3042" s="607"/>
      <c r="CBQ3042" s="607"/>
      <c r="CBR3042" s="607"/>
      <c r="CBS3042" s="607"/>
      <c r="CBT3042" s="607"/>
      <c r="CBU3042" s="607"/>
      <c r="CBV3042" s="607"/>
      <c r="CBW3042" s="607"/>
      <c r="CBX3042" s="607"/>
      <c r="CBY3042" s="607"/>
      <c r="CBZ3042" s="607"/>
      <c r="CCA3042" s="607"/>
      <c r="CCB3042" s="607"/>
      <c r="CCC3042" s="607"/>
      <c r="CCD3042" s="607"/>
      <c r="CCE3042" s="607"/>
      <c r="CCF3042" s="607"/>
      <c r="CCG3042" s="607"/>
      <c r="CCH3042" s="607"/>
      <c r="CCI3042" s="607"/>
      <c r="CCJ3042" s="607"/>
      <c r="CCK3042" s="607"/>
      <c r="CCL3042" s="607"/>
      <c r="CCM3042" s="607"/>
      <c r="CCN3042" s="607"/>
      <c r="CCO3042" s="607"/>
      <c r="CCP3042" s="607"/>
      <c r="CCQ3042" s="607"/>
      <c r="CCR3042" s="607"/>
      <c r="CCS3042" s="607"/>
      <c r="CCT3042" s="607"/>
      <c r="CCU3042" s="607"/>
      <c r="CCV3042" s="607"/>
      <c r="CCW3042" s="607"/>
      <c r="CCX3042" s="607"/>
      <c r="CCY3042" s="607"/>
      <c r="CCZ3042" s="607"/>
      <c r="CDA3042" s="607"/>
      <c r="CDB3042" s="607"/>
      <c r="CDC3042" s="607"/>
      <c r="CDD3042" s="607"/>
      <c r="CDE3042" s="607"/>
      <c r="CDF3042" s="607"/>
      <c r="CDG3042" s="607"/>
      <c r="CDH3042" s="607"/>
      <c r="CDI3042" s="607"/>
      <c r="CDJ3042" s="607"/>
      <c r="CDK3042" s="607"/>
      <c r="CDL3042" s="607"/>
      <c r="CDM3042" s="607"/>
      <c r="CDN3042" s="607"/>
      <c r="CDO3042" s="607"/>
      <c r="CDP3042" s="607"/>
      <c r="CDQ3042" s="607"/>
      <c r="CDR3042" s="607"/>
      <c r="CDS3042" s="607"/>
      <c r="CDT3042" s="607"/>
      <c r="CDU3042" s="607"/>
      <c r="CDV3042" s="607"/>
      <c r="CDW3042" s="607"/>
      <c r="CDX3042" s="607"/>
      <c r="CDY3042" s="607"/>
      <c r="CDZ3042" s="607"/>
      <c r="CEA3042" s="607"/>
      <c r="CEB3042" s="607"/>
      <c r="CEC3042" s="607"/>
      <c r="CED3042" s="607"/>
      <c r="CEE3042" s="607"/>
      <c r="CEF3042" s="607"/>
      <c r="CEG3042" s="607"/>
      <c r="CEH3042" s="607"/>
      <c r="CEI3042" s="607"/>
      <c r="CEJ3042" s="607"/>
      <c r="CEK3042" s="607"/>
      <c r="CEL3042" s="607"/>
      <c r="CEM3042" s="607"/>
      <c r="CEN3042" s="607"/>
      <c r="CEO3042" s="607"/>
      <c r="CEP3042" s="607"/>
      <c r="CEQ3042" s="607"/>
      <c r="CER3042" s="607"/>
      <c r="CES3042" s="607"/>
      <c r="CET3042" s="607"/>
      <c r="CEU3042" s="607"/>
      <c r="CEV3042" s="607"/>
      <c r="CEW3042" s="607"/>
      <c r="CEX3042" s="607"/>
      <c r="CEY3042" s="607"/>
      <c r="CEZ3042" s="607"/>
      <c r="CFA3042" s="607"/>
      <c r="CFB3042" s="607"/>
      <c r="CFC3042" s="607"/>
      <c r="CFD3042" s="607"/>
      <c r="CFE3042" s="607"/>
      <c r="CFF3042" s="607"/>
      <c r="CFG3042" s="607"/>
      <c r="CFH3042" s="607"/>
      <c r="CFI3042" s="607"/>
      <c r="CFJ3042" s="607"/>
      <c r="CFK3042" s="607"/>
      <c r="CFL3042" s="607"/>
      <c r="CFM3042" s="607"/>
      <c r="CFN3042" s="607"/>
      <c r="CFO3042" s="607"/>
      <c r="CFP3042" s="607"/>
      <c r="CFQ3042" s="607"/>
      <c r="CFR3042" s="607"/>
      <c r="CFS3042" s="607"/>
      <c r="CFT3042" s="607"/>
      <c r="CFU3042" s="607"/>
      <c r="CFV3042" s="607"/>
      <c r="CFW3042" s="607"/>
      <c r="CFX3042" s="607"/>
      <c r="CFY3042" s="607"/>
      <c r="CFZ3042" s="607"/>
      <c r="CGA3042" s="607"/>
      <c r="CGB3042" s="607"/>
      <c r="CGC3042" s="607"/>
      <c r="CGD3042" s="607"/>
      <c r="CGE3042" s="607"/>
      <c r="CGF3042" s="607"/>
      <c r="CGG3042" s="607"/>
      <c r="CGH3042" s="607"/>
      <c r="CGI3042" s="607"/>
      <c r="CGJ3042" s="607"/>
      <c r="CGK3042" s="607"/>
      <c r="CGL3042" s="607"/>
      <c r="CGM3042" s="607"/>
      <c r="CGN3042" s="607"/>
      <c r="CGO3042" s="607"/>
      <c r="CGP3042" s="607"/>
      <c r="CGQ3042" s="607"/>
      <c r="CGR3042" s="607"/>
      <c r="CGS3042" s="607"/>
      <c r="CGT3042" s="607"/>
      <c r="CGU3042" s="607"/>
      <c r="CGV3042" s="607"/>
      <c r="CGW3042" s="607"/>
      <c r="CGX3042" s="607"/>
      <c r="CGY3042" s="607"/>
      <c r="CGZ3042" s="607"/>
      <c r="CHA3042" s="607"/>
      <c r="CHB3042" s="607"/>
      <c r="CHC3042" s="607"/>
      <c r="CHD3042" s="607"/>
      <c r="CHE3042" s="607"/>
      <c r="CHF3042" s="607"/>
      <c r="CHG3042" s="607"/>
      <c r="CHH3042" s="607"/>
      <c r="CHI3042" s="607"/>
      <c r="CHJ3042" s="607"/>
      <c r="CHK3042" s="607"/>
      <c r="CHL3042" s="607"/>
      <c r="CHM3042" s="607"/>
      <c r="CHN3042" s="607"/>
      <c r="CHO3042" s="607"/>
      <c r="CHP3042" s="607"/>
      <c r="CHQ3042" s="607"/>
      <c r="CHR3042" s="607"/>
      <c r="CHS3042" s="607"/>
      <c r="CHT3042" s="607"/>
      <c r="CHU3042" s="607"/>
      <c r="CHV3042" s="607"/>
      <c r="CHW3042" s="607"/>
      <c r="CHX3042" s="607"/>
      <c r="CHY3042" s="607"/>
      <c r="CHZ3042" s="607"/>
      <c r="CIA3042" s="607"/>
      <c r="CIB3042" s="607"/>
      <c r="CIC3042" s="607"/>
      <c r="CID3042" s="607"/>
      <c r="CIE3042" s="607"/>
      <c r="CIF3042" s="607"/>
      <c r="CIG3042" s="607"/>
      <c r="CIH3042" s="607"/>
      <c r="CII3042" s="607"/>
      <c r="CIJ3042" s="607"/>
      <c r="CIK3042" s="607"/>
      <c r="CIL3042" s="607"/>
      <c r="CIM3042" s="607"/>
      <c r="CIN3042" s="607"/>
      <c r="CIO3042" s="607"/>
      <c r="CIP3042" s="607"/>
      <c r="CIQ3042" s="607"/>
      <c r="CIR3042" s="607"/>
      <c r="CIS3042" s="607"/>
      <c r="CIT3042" s="607"/>
      <c r="CIU3042" s="607"/>
      <c r="CIV3042" s="607"/>
      <c r="CIW3042" s="607"/>
      <c r="CIX3042" s="607"/>
      <c r="CIY3042" s="607"/>
      <c r="CIZ3042" s="607"/>
      <c r="CJA3042" s="607"/>
      <c r="CJB3042" s="607"/>
      <c r="CJC3042" s="607"/>
      <c r="CJD3042" s="607"/>
      <c r="CJE3042" s="607"/>
      <c r="CJF3042" s="607"/>
      <c r="CJG3042" s="607"/>
      <c r="CJH3042" s="607"/>
      <c r="CJI3042" s="607"/>
      <c r="CJJ3042" s="607"/>
      <c r="CJK3042" s="607"/>
      <c r="CJL3042" s="607"/>
      <c r="CJM3042" s="607"/>
      <c r="CJN3042" s="607"/>
      <c r="CJO3042" s="607"/>
      <c r="CJP3042" s="607"/>
      <c r="CJQ3042" s="607"/>
      <c r="CJR3042" s="607"/>
      <c r="CJS3042" s="607"/>
      <c r="CJT3042" s="607"/>
      <c r="CJU3042" s="607"/>
      <c r="CJV3042" s="607"/>
      <c r="CJW3042" s="607"/>
      <c r="CJX3042" s="607"/>
      <c r="CJY3042" s="607"/>
      <c r="CJZ3042" s="607"/>
      <c r="CKA3042" s="607"/>
      <c r="CKB3042" s="607"/>
      <c r="CKC3042" s="607"/>
      <c r="CKD3042" s="607"/>
      <c r="CKE3042" s="607"/>
      <c r="CKF3042" s="607"/>
      <c r="CKG3042" s="607"/>
      <c r="CKH3042" s="607"/>
      <c r="CKI3042" s="607"/>
      <c r="CKJ3042" s="607"/>
      <c r="CKK3042" s="607"/>
      <c r="CKL3042" s="607"/>
      <c r="CKM3042" s="607"/>
      <c r="CKN3042" s="607"/>
      <c r="CKO3042" s="607"/>
      <c r="CKP3042" s="607"/>
      <c r="CKQ3042" s="607"/>
      <c r="CKR3042" s="607"/>
      <c r="CKS3042" s="607"/>
      <c r="CKT3042" s="607"/>
      <c r="CKU3042" s="607"/>
      <c r="CKV3042" s="607"/>
      <c r="CKW3042" s="607"/>
      <c r="CKX3042" s="607"/>
      <c r="CKY3042" s="607"/>
      <c r="CKZ3042" s="607"/>
      <c r="CLA3042" s="607"/>
      <c r="CLB3042" s="607"/>
      <c r="CLC3042" s="607"/>
      <c r="CLD3042" s="607"/>
      <c r="CLE3042" s="607"/>
      <c r="CLF3042" s="607"/>
      <c r="CLG3042" s="607"/>
      <c r="CLH3042" s="607"/>
      <c r="CLI3042" s="607"/>
      <c r="CLJ3042" s="607"/>
      <c r="CLK3042" s="607"/>
      <c r="CLL3042" s="607"/>
      <c r="CLM3042" s="607"/>
      <c r="CLN3042" s="607"/>
      <c r="CLO3042" s="607"/>
      <c r="CLP3042" s="607"/>
      <c r="CLQ3042" s="607"/>
      <c r="CLR3042" s="607"/>
      <c r="CLS3042" s="607"/>
      <c r="CLT3042" s="607"/>
      <c r="CLU3042" s="607"/>
      <c r="CLV3042" s="607"/>
      <c r="CLW3042" s="607"/>
      <c r="CLX3042" s="607"/>
      <c r="CLY3042" s="607"/>
      <c r="CLZ3042" s="607"/>
      <c r="CMA3042" s="607"/>
      <c r="CMB3042" s="607"/>
      <c r="CMC3042" s="607"/>
      <c r="CMD3042" s="607"/>
      <c r="CME3042" s="607"/>
      <c r="CMF3042" s="607"/>
      <c r="CMG3042" s="607"/>
      <c r="CMH3042" s="607"/>
      <c r="CMI3042" s="607"/>
      <c r="CMJ3042" s="607"/>
      <c r="CMK3042" s="607"/>
      <c r="CML3042" s="607"/>
      <c r="CMM3042" s="607"/>
      <c r="CMN3042" s="607"/>
      <c r="CMO3042" s="607"/>
      <c r="CMP3042" s="607"/>
      <c r="CMQ3042" s="607"/>
      <c r="CMR3042" s="607"/>
      <c r="CMS3042" s="607"/>
      <c r="CMT3042" s="607"/>
      <c r="CMU3042" s="607"/>
      <c r="CMV3042" s="607"/>
      <c r="CMW3042" s="607"/>
      <c r="CMX3042" s="607"/>
      <c r="CMY3042" s="607"/>
      <c r="CMZ3042" s="607"/>
      <c r="CNA3042" s="607"/>
      <c r="CNB3042" s="607"/>
      <c r="CNC3042" s="607"/>
      <c r="CND3042" s="607"/>
      <c r="CNE3042" s="607"/>
      <c r="CNF3042" s="607"/>
      <c r="CNG3042" s="607"/>
      <c r="CNH3042" s="607"/>
      <c r="CNI3042" s="607"/>
      <c r="CNJ3042" s="607"/>
      <c r="CNK3042" s="607"/>
      <c r="CNL3042" s="607"/>
      <c r="CNM3042" s="607"/>
      <c r="CNN3042" s="607"/>
      <c r="CNO3042" s="607"/>
      <c r="CNP3042" s="607"/>
      <c r="CNQ3042" s="607"/>
      <c r="CNR3042" s="607"/>
      <c r="CNS3042" s="607"/>
      <c r="CNT3042" s="607"/>
      <c r="CNU3042" s="607"/>
      <c r="CNV3042" s="607"/>
      <c r="CNW3042" s="607"/>
      <c r="CNX3042" s="607"/>
      <c r="CNY3042" s="607"/>
      <c r="CNZ3042" s="607"/>
      <c r="COA3042" s="607"/>
      <c r="COB3042" s="607"/>
      <c r="COC3042" s="607"/>
      <c r="COD3042" s="607"/>
      <c r="COE3042" s="607"/>
      <c r="COF3042" s="607"/>
      <c r="COG3042" s="607"/>
      <c r="COH3042" s="607"/>
      <c r="COI3042" s="607"/>
      <c r="COJ3042" s="607"/>
      <c r="COK3042" s="607"/>
      <c r="COL3042" s="607"/>
      <c r="COM3042" s="607"/>
      <c r="CON3042" s="607"/>
      <c r="COO3042" s="607"/>
      <c r="COP3042" s="607"/>
      <c r="COQ3042" s="607"/>
      <c r="COR3042" s="607"/>
      <c r="COS3042" s="607"/>
      <c r="COT3042" s="607"/>
      <c r="COU3042" s="607"/>
      <c r="COV3042" s="607"/>
      <c r="COW3042" s="607"/>
      <c r="COX3042" s="607"/>
      <c r="COY3042" s="607"/>
      <c r="COZ3042" s="607"/>
      <c r="CPA3042" s="607"/>
      <c r="CPB3042" s="607"/>
      <c r="CPC3042" s="607"/>
      <c r="CPD3042" s="607"/>
      <c r="CPE3042" s="607"/>
      <c r="CPF3042" s="607"/>
      <c r="CPG3042" s="607"/>
      <c r="CPH3042" s="607"/>
      <c r="CPI3042" s="607"/>
      <c r="CPJ3042" s="607"/>
      <c r="CPK3042" s="607"/>
      <c r="CPL3042" s="607"/>
      <c r="CPM3042" s="607"/>
      <c r="CPN3042" s="607"/>
      <c r="CPO3042" s="607"/>
      <c r="CPP3042" s="607"/>
      <c r="CPQ3042" s="607"/>
      <c r="CPR3042" s="607"/>
      <c r="CPS3042" s="607"/>
      <c r="CPT3042" s="607"/>
      <c r="CPU3042" s="607"/>
      <c r="CPV3042" s="607"/>
      <c r="CPW3042" s="607"/>
      <c r="CPX3042" s="607"/>
      <c r="CPY3042" s="607"/>
      <c r="CPZ3042" s="607"/>
      <c r="CQA3042" s="607"/>
      <c r="CQB3042" s="607"/>
      <c r="CQC3042" s="607"/>
      <c r="CQD3042" s="607"/>
      <c r="CQE3042" s="607"/>
      <c r="CQF3042" s="607"/>
      <c r="CQG3042" s="607"/>
      <c r="CQH3042" s="607"/>
      <c r="CQI3042" s="607"/>
      <c r="CQJ3042" s="607"/>
      <c r="CQK3042" s="607"/>
      <c r="CQL3042" s="607"/>
      <c r="CQM3042" s="607"/>
      <c r="CQN3042" s="607"/>
      <c r="CQO3042" s="607"/>
      <c r="CQP3042" s="607"/>
      <c r="CQQ3042" s="607"/>
      <c r="CQR3042" s="607"/>
      <c r="CQS3042" s="607"/>
      <c r="CQT3042" s="607"/>
      <c r="CQU3042" s="607"/>
      <c r="CQV3042" s="607"/>
      <c r="CQW3042" s="607"/>
      <c r="CQX3042" s="607"/>
      <c r="CQY3042" s="607"/>
      <c r="CQZ3042" s="607"/>
      <c r="CRA3042" s="607"/>
      <c r="CRB3042" s="607"/>
      <c r="CRC3042" s="607"/>
      <c r="CRD3042" s="607"/>
      <c r="CRE3042" s="607"/>
      <c r="CRF3042" s="607"/>
      <c r="CRG3042" s="607"/>
      <c r="CRH3042" s="607"/>
      <c r="CRI3042" s="607"/>
      <c r="CRJ3042" s="607"/>
      <c r="CRK3042" s="607"/>
      <c r="CRL3042" s="607"/>
      <c r="CRM3042" s="607"/>
      <c r="CRN3042" s="607"/>
      <c r="CRO3042" s="607"/>
      <c r="CRP3042" s="607"/>
      <c r="CRQ3042" s="607"/>
      <c r="CRR3042" s="607"/>
      <c r="CRS3042" s="607"/>
      <c r="CRT3042" s="607"/>
      <c r="CRU3042" s="607"/>
      <c r="CRV3042" s="607"/>
      <c r="CRW3042" s="607"/>
      <c r="CRX3042" s="607"/>
      <c r="CRY3042" s="607"/>
      <c r="CRZ3042" s="607"/>
      <c r="CSA3042" s="607"/>
      <c r="CSB3042" s="607"/>
      <c r="CSC3042" s="607"/>
      <c r="CSD3042" s="607"/>
      <c r="CSE3042" s="607"/>
      <c r="CSF3042" s="607"/>
      <c r="CSG3042" s="607"/>
      <c r="CSH3042" s="607"/>
      <c r="CSI3042" s="607"/>
      <c r="CSJ3042" s="607"/>
      <c r="CSK3042" s="607"/>
      <c r="CSL3042" s="607"/>
      <c r="CSM3042" s="607"/>
      <c r="CSN3042" s="607"/>
      <c r="CSO3042" s="607"/>
      <c r="CSP3042" s="607"/>
      <c r="CSQ3042" s="607"/>
      <c r="CSR3042" s="607"/>
      <c r="CSS3042" s="607"/>
      <c r="CST3042" s="607"/>
      <c r="CSU3042" s="607"/>
      <c r="CSV3042" s="607"/>
      <c r="CSW3042" s="607"/>
      <c r="CSX3042" s="607"/>
      <c r="CSY3042" s="607"/>
      <c r="CSZ3042" s="607"/>
      <c r="CTA3042" s="607"/>
      <c r="CTB3042" s="607"/>
      <c r="CTC3042" s="607"/>
      <c r="CTD3042" s="607"/>
      <c r="CTE3042" s="607"/>
      <c r="CTF3042" s="607"/>
      <c r="CTG3042" s="607"/>
      <c r="CTH3042" s="607"/>
      <c r="CTI3042" s="607"/>
      <c r="CTJ3042" s="607"/>
      <c r="CTK3042" s="607"/>
      <c r="CTL3042" s="607"/>
      <c r="CTM3042" s="607"/>
      <c r="CTN3042" s="607"/>
      <c r="CTO3042" s="607"/>
      <c r="CTP3042" s="607"/>
      <c r="CTQ3042" s="607"/>
      <c r="CTR3042" s="607"/>
      <c r="CTS3042" s="607"/>
      <c r="CTT3042" s="607"/>
      <c r="CTU3042" s="607"/>
      <c r="CTV3042" s="607"/>
      <c r="CTW3042" s="607"/>
      <c r="CTX3042" s="607"/>
      <c r="CTY3042" s="607"/>
      <c r="CTZ3042" s="607"/>
      <c r="CUA3042" s="607"/>
      <c r="CUB3042" s="607"/>
      <c r="CUC3042" s="607"/>
      <c r="CUD3042" s="607"/>
      <c r="CUE3042" s="607"/>
      <c r="CUF3042" s="607"/>
      <c r="CUG3042" s="607"/>
      <c r="CUH3042" s="607"/>
      <c r="CUI3042" s="607"/>
      <c r="CUJ3042" s="607"/>
      <c r="CUK3042" s="607"/>
      <c r="CUL3042" s="607"/>
      <c r="CUM3042" s="607"/>
      <c r="CUN3042" s="607"/>
      <c r="CUO3042" s="607"/>
      <c r="CUP3042" s="607"/>
      <c r="CUQ3042" s="607"/>
      <c r="CUR3042" s="607"/>
      <c r="CUS3042" s="607"/>
      <c r="CUT3042" s="607"/>
      <c r="CUU3042" s="607"/>
      <c r="CUV3042" s="607"/>
      <c r="CUW3042" s="607"/>
      <c r="CUX3042" s="607"/>
      <c r="CUY3042" s="607"/>
      <c r="CUZ3042" s="607"/>
      <c r="CVA3042" s="607"/>
      <c r="CVB3042" s="607"/>
      <c r="CVC3042" s="607"/>
      <c r="CVD3042" s="607"/>
      <c r="CVE3042" s="607"/>
      <c r="CVF3042" s="607"/>
      <c r="CVG3042" s="607"/>
      <c r="CVH3042" s="607"/>
      <c r="CVI3042" s="607"/>
      <c r="CVJ3042" s="607"/>
      <c r="CVK3042" s="607"/>
      <c r="CVL3042" s="607"/>
      <c r="CVM3042" s="607"/>
      <c r="CVN3042" s="607"/>
      <c r="CVO3042" s="607"/>
      <c r="CVP3042" s="607"/>
      <c r="CVQ3042" s="607"/>
      <c r="CVR3042" s="607"/>
      <c r="CVS3042" s="607"/>
      <c r="CVT3042" s="607"/>
      <c r="CVU3042" s="607"/>
      <c r="CVV3042" s="607"/>
      <c r="CVW3042" s="607"/>
      <c r="CVX3042" s="607"/>
      <c r="CVY3042" s="607"/>
      <c r="CVZ3042" s="607"/>
      <c r="CWA3042" s="607"/>
      <c r="CWB3042" s="607"/>
      <c r="CWC3042" s="607"/>
      <c r="CWD3042" s="607"/>
      <c r="CWE3042" s="607"/>
      <c r="CWF3042" s="607"/>
      <c r="CWG3042" s="607"/>
      <c r="CWH3042" s="607"/>
      <c r="CWI3042" s="607"/>
      <c r="CWJ3042" s="607"/>
      <c r="CWK3042" s="607"/>
      <c r="CWL3042" s="607"/>
      <c r="CWM3042" s="607"/>
      <c r="CWN3042" s="607"/>
      <c r="CWO3042" s="607"/>
      <c r="CWP3042" s="607"/>
      <c r="CWQ3042" s="607"/>
      <c r="CWR3042" s="607"/>
      <c r="CWS3042" s="607"/>
      <c r="CWT3042" s="607"/>
      <c r="CWU3042" s="607"/>
      <c r="CWV3042" s="607"/>
      <c r="CWW3042" s="607"/>
      <c r="CWX3042" s="607"/>
      <c r="CWY3042" s="607"/>
      <c r="CWZ3042" s="607"/>
      <c r="CXA3042" s="607"/>
      <c r="CXB3042" s="607"/>
      <c r="CXC3042" s="607"/>
      <c r="CXD3042" s="607"/>
      <c r="CXE3042" s="607"/>
      <c r="CXF3042" s="607"/>
      <c r="CXG3042" s="607"/>
      <c r="CXH3042" s="607"/>
      <c r="CXI3042" s="607"/>
      <c r="CXJ3042" s="607"/>
      <c r="CXK3042" s="607"/>
      <c r="CXL3042" s="607"/>
      <c r="CXM3042" s="607"/>
      <c r="CXN3042" s="607"/>
      <c r="CXO3042" s="607"/>
      <c r="CXP3042" s="607"/>
      <c r="CXQ3042" s="607"/>
      <c r="CXR3042" s="607"/>
      <c r="CXS3042" s="607"/>
      <c r="CXT3042" s="607"/>
      <c r="CXU3042" s="607"/>
      <c r="CXV3042" s="607"/>
      <c r="CXW3042" s="607"/>
      <c r="CXX3042" s="607"/>
      <c r="CXY3042" s="607"/>
      <c r="CXZ3042" s="607"/>
      <c r="CYA3042" s="607"/>
      <c r="CYB3042" s="607"/>
      <c r="CYC3042" s="607"/>
      <c r="CYD3042" s="607"/>
      <c r="CYE3042" s="607"/>
      <c r="CYF3042" s="607"/>
      <c r="CYG3042" s="607"/>
      <c r="CYH3042" s="607"/>
      <c r="CYI3042" s="607"/>
      <c r="CYJ3042" s="607"/>
      <c r="CYK3042" s="607"/>
      <c r="CYL3042" s="607"/>
      <c r="CYM3042" s="607"/>
      <c r="CYN3042" s="607"/>
      <c r="CYO3042" s="607"/>
      <c r="CYP3042" s="607"/>
      <c r="CYQ3042" s="607"/>
      <c r="CYR3042" s="607"/>
      <c r="CYS3042" s="607"/>
      <c r="CYT3042" s="607"/>
      <c r="CYU3042" s="607"/>
      <c r="CYV3042" s="607"/>
      <c r="CYW3042" s="607"/>
      <c r="CYX3042" s="607"/>
      <c r="CYY3042" s="607"/>
      <c r="CYZ3042" s="607"/>
      <c r="CZA3042" s="607"/>
      <c r="CZB3042" s="607"/>
      <c r="CZC3042" s="607"/>
      <c r="CZD3042" s="607"/>
      <c r="CZE3042" s="607"/>
      <c r="CZF3042" s="607"/>
      <c r="CZG3042" s="607"/>
      <c r="CZH3042" s="607"/>
      <c r="CZI3042" s="607"/>
      <c r="CZJ3042" s="607"/>
      <c r="CZK3042" s="607"/>
      <c r="CZL3042" s="607"/>
      <c r="CZM3042" s="607"/>
      <c r="CZN3042" s="607"/>
      <c r="CZO3042" s="607"/>
      <c r="CZP3042" s="607"/>
      <c r="CZQ3042" s="607"/>
      <c r="CZR3042" s="607"/>
      <c r="CZS3042" s="607"/>
      <c r="CZT3042" s="607"/>
      <c r="CZU3042" s="607"/>
      <c r="CZV3042" s="607"/>
      <c r="CZW3042" s="607"/>
      <c r="CZX3042" s="607"/>
      <c r="CZY3042" s="607"/>
      <c r="CZZ3042" s="607"/>
      <c r="DAA3042" s="607"/>
      <c r="DAB3042" s="607"/>
      <c r="DAC3042" s="607"/>
      <c r="DAD3042" s="607"/>
      <c r="DAE3042" s="607"/>
      <c r="DAF3042" s="607"/>
      <c r="DAG3042" s="607"/>
      <c r="DAH3042" s="607"/>
      <c r="DAI3042" s="607"/>
      <c r="DAJ3042" s="607"/>
      <c r="DAK3042" s="607"/>
      <c r="DAL3042" s="607"/>
      <c r="DAM3042" s="607"/>
      <c r="DAN3042" s="607"/>
      <c r="DAO3042" s="607"/>
      <c r="DAP3042" s="607"/>
      <c r="DAQ3042" s="607"/>
      <c r="DAR3042" s="607"/>
      <c r="DAS3042" s="607"/>
      <c r="DAT3042" s="607"/>
      <c r="DAU3042" s="607"/>
      <c r="DAV3042" s="607"/>
      <c r="DAW3042" s="607"/>
      <c r="DAX3042" s="607"/>
      <c r="DAY3042" s="607"/>
      <c r="DAZ3042" s="607"/>
      <c r="DBA3042" s="607"/>
      <c r="DBB3042" s="607"/>
      <c r="DBC3042" s="607"/>
      <c r="DBD3042" s="607"/>
      <c r="DBE3042" s="607"/>
      <c r="DBF3042" s="607"/>
      <c r="DBG3042" s="607"/>
      <c r="DBH3042" s="607"/>
      <c r="DBI3042" s="607"/>
      <c r="DBJ3042" s="607"/>
      <c r="DBK3042" s="607"/>
      <c r="DBL3042" s="607"/>
      <c r="DBM3042" s="607"/>
      <c r="DBN3042" s="607"/>
      <c r="DBO3042" s="607"/>
      <c r="DBP3042" s="607"/>
      <c r="DBQ3042" s="607"/>
      <c r="DBR3042" s="607"/>
      <c r="DBS3042" s="607"/>
      <c r="DBT3042" s="607"/>
      <c r="DBU3042" s="607"/>
      <c r="DBV3042" s="607"/>
      <c r="DBW3042" s="607"/>
      <c r="DBX3042" s="607"/>
      <c r="DBY3042" s="607"/>
      <c r="DBZ3042" s="607"/>
      <c r="DCA3042" s="607"/>
      <c r="DCB3042" s="607"/>
      <c r="DCC3042" s="607"/>
      <c r="DCD3042" s="607"/>
      <c r="DCE3042" s="607"/>
      <c r="DCF3042" s="607"/>
      <c r="DCG3042" s="607"/>
      <c r="DCH3042" s="607"/>
      <c r="DCI3042" s="607"/>
      <c r="DCJ3042" s="607"/>
      <c r="DCK3042" s="607"/>
      <c r="DCL3042" s="607"/>
      <c r="DCM3042" s="607"/>
      <c r="DCN3042" s="607"/>
      <c r="DCO3042" s="607"/>
      <c r="DCP3042" s="607"/>
      <c r="DCQ3042" s="607"/>
      <c r="DCR3042" s="607"/>
      <c r="DCS3042" s="607"/>
      <c r="DCT3042" s="607"/>
      <c r="DCU3042" s="607"/>
      <c r="DCV3042" s="607"/>
      <c r="DCW3042" s="607"/>
      <c r="DCX3042" s="607"/>
      <c r="DCY3042" s="607"/>
      <c r="DCZ3042" s="607"/>
      <c r="DDA3042" s="607"/>
      <c r="DDB3042" s="607"/>
      <c r="DDC3042" s="607"/>
      <c r="DDD3042" s="607"/>
      <c r="DDE3042" s="607"/>
      <c r="DDF3042" s="607"/>
      <c r="DDG3042" s="607"/>
      <c r="DDH3042" s="607"/>
      <c r="DDI3042" s="607"/>
      <c r="DDJ3042" s="607"/>
      <c r="DDK3042" s="607"/>
      <c r="DDL3042" s="607"/>
      <c r="DDM3042" s="607"/>
      <c r="DDN3042" s="607"/>
      <c r="DDO3042" s="607"/>
      <c r="DDP3042" s="607"/>
      <c r="DDQ3042" s="607"/>
      <c r="DDR3042" s="607"/>
      <c r="DDS3042" s="607"/>
      <c r="DDT3042" s="607"/>
      <c r="DDU3042" s="607"/>
      <c r="DDV3042" s="607"/>
      <c r="DDW3042" s="607"/>
      <c r="DDX3042" s="607"/>
      <c r="DDY3042" s="607"/>
      <c r="DDZ3042" s="607"/>
      <c r="DEA3042" s="607"/>
      <c r="DEB3042" s="607"/>
      <c r="DEC3042" s="607"/>
      <c r="DED3042" s="607"/>
      <c r="DEE3042" s="607"/>
      <c r="DEF3042" s="607"/>
      <c r="DEG3042" s="607"/>
      <c r="DEH3042" s="607"/>
      <c r="DEI3042" s="607"/>
      <c r="DEJ3042" s="607"/>
      <c r="DEK3042" s="607"/>
      <c r="DEL3042" s="607"/>
      <c r="DEM3042" s="607"/>
      <c r="DEN3042" s="607"/>
      <c r="DEO3042" s="607"/>
      <c r="DEP3042" s="607"/>
      <c r="DEQ3042" s="607"/>
      <c r="DER3042" s="607"/>
      <c r="DES3042" s="607"/>
      <c r="DET3042" s="607"/>
      <c r="DEU3042" s="607"/>
      <c r="DEV3042" s="607"/>
      <c r="DEW3042" s="607"/>
      <c r="DEX3042" s="607"/>
      <c r="DEY3042" s="607"/>
      <c r="DEZ3042" s="607"/>
      <c r="DFA3042" s="607"/>
      <c r="DFB3042" s="607"/>
      <c r="DFC3042" s="607"/>
      <c r="DFD3042" s="607"/>
      <c r="DFE3042" s="607"/>
      <c r="DFF3042" s="607"/>
      <c r="DFG3042" s="607"/>
      <c r="DFH3042" s="607"/>
      <c r="DFI3042" s="607"/>
      <c r="DFJ3042" s="607"/>
      <c r="DFK3042" s="607"/>
      <c r="DFL3042" s="607"/>
      <c r="DFM3042" s="607"/>
      <c r="DFN3042" s="607"/>
      <c r="DFO3042" s="607"/>
      <c r="DFP3042" s="607"/>
      <c r="DFQ3042" s="607"/>
      <c r="DFR3042" s="607"/>
      <c r="DFS3042" s="607"/>
      <c r="DFT3042" s="607"/>
      <c r="DFU3042" s="607"/>
      <c r="DFV3042" s="607"/>
      <c r="DFW3042" s="607"/>
      <c r="DFX3042" s="607"/>
      <c r="DFY3042" s="607"/>
      <c r="DFZ3042" s="607"/>
      <c r="DGA3042" s="607"/>
      <c r="DGB3042" s="607"/>
      <c r="DGC3042" s="607"/>
      <c r="DGD3042" s="607"/>
      <c r="DGE3042" s="607"/>
      <c r="DGF3042" s="607"/>
      <c r="DGG3042" s="607"/>
      <c r="DGH3042" s="607"/>
      <c r="DGI3042" s="607"/>
      <c r="DGJ3042" s="607"/>
      <c r="DGK3042" s="607"/>
      <c r="DGL3042" s="607"/>
      <c r="DGM3042" s="607"/>
      <c r="DGN3042" s="607"/>
      <c r="DGO3042" s="607"/>
      <c r="DGP3042" s="607"/>
      <c r="DGQ3042" s="607"/>
      <c r="DGR3042" s="607"/>
      <c r="DGS3042" s="607"/>
      <c r="DGT3042" s="607"/>
      <c r="DGU3042" s="607"/>
      <c r="DGV3042" s="607"/>
      <c r="DGW3042" s="607"/>
      <c r="DGX3042" s="607"/>
      <c r="DGY3042" s="607"/>
      <c r="DGZ3042" s="607"/>
      <c r="DHA3042" s="607"/>
      <c r="DHB3042" s="607"/>
      <c r="DHC3042" s="607"/>
      <c r="DHD3042" s="607"/>
      <c r="DHE3042" s="607"/>
      <c r="DHF3042" s="607"/>
      <c r="DHG3042" s="607"/>
      <c r="DHH3042" s="607"/>
      <c r="DHI3042" s="607"/>
      <c r="DHJ3042" s="607"/>
      <c r="DHK3042" s="607"/>
      <c r="DHL3042" s="607"/>
      <c r="DHM3042" s="607"/>
      <c r="DHN3042" s="607"/>
      <c r="DHO3042" s="607"/>
      <c r="DHP3042" s="607"/>
      <c r="DHQ3042" s="607"/>
      <c r="DHR3042" s="607"/>
      <c r="DHS3042" s="607"/>
      <c r="DHT3042" s="607"/>
      <c r="DHU3042" s="607"/>
      <c r="DHV3042" s="607"/>
      <c r="DHW3042" s="607"/>
      <c r="DHX3042" s="607"/>
      <c r="DHY3042" s="607"/>
      <c r="DHZ3042" s="607"/>
      <c r="DIA3042" s="607"/>
      <c r="DIB3042" s="607"/>
      <c r="DIC3042" s="607"/>
      <c r="DID3042" s="607"/>
      <c r="DIE3042" s="607"/>
      <c r="DIF3042" s="607"/>
      <c r="DIG3042" s="607"/>
      <c r="DIH3042" s="607"/>
      <c r="DII3042" s="607"/>
      <c r="DIJ3042" s="607"/>
      <c r="DIK3042" s="607"/>
      <c r="DIL3042" s="607"/>
      <c r="DIM3042" s="607"/>
      <c r="DIN3042" s="607"/>
      <c r="DIO3042" s="607"/>
      <c r="DIP3042" s="607"/>
      <c r="DIQ3042" s="607"/>
      <c r="DIR3042" s="607"/>
      <c r="DIS3042" s="607"/>
      <c r="DIT3042" s="607"/>
      <c r="DIU3042" s="607"/>
      <c r="DIV3042" s="607"/>
      <c r="DIW3042" s="607"/>
      <c r="DIX3042" s="607"/>
      <c r="DIY3042" s="607"/>
      <c r="DIZ3042" s="607"/>
      <c r="DJA3042" s="607"/>
      <c r="DJB3042" s="607"/>
      <c r="DJC3042" s="607"/>
      <c r="DJD3042" s="607"/>
      <c r="DJE3042" s="607"/>
      <c r="DJF3042" s="607"/>
      <c r="DJG3042" s="607"/>
      <c r="DJH3042" s="607"/>
      <c r="DJI3042" s="607"/>
      <c r="DJJ3042" s="607"/>
      <c r="DJK3042" s="607"/>
      <c r="DJL3042" s="607"/>
      <c r="DJM3042" s="607"/>
      <c r="DJN3042" s="607"/>
      <c r="DJO3042" s="607"/>
      <c r="DJP3042" s="607"/>
      <c r="DJQ3042" s="607"/>
      <c r="DJR3042" s="607"/>
      <c r="DJS3042" s="607"/>
      <c r="DJT3042" s="607"/>
      <c r="DJU3042" s="607"/>
      <c r="DJV3042" s="607"/>
      <c r="DJW3042" s="607"/>
      <c r="DJX3042" s="607"/>
      <c r="DJY3042" s="607"/>
      <c r="DJZ3042" s="607"/>
      <c r="DKA3042" s="607"/>
      <c r="DKB3042" s="607"/>
      <c r="DKC3042" s="607"/>
      <c r="DKD3042" s="607"/>
      <c r="DKE3042" s="607"/>
      <c r="DKF3042" s="607"/>
      <c r="DKG3042" s="607"/>
      <c r="DKH3042" s="607"/>
      <c r="DKI3042" s="607"/>
      <c r="DKJ3042" s="607"/>
      <c r="DKK3042" s="607"/>
      <c r="DKL3042" s="607"/>
      <c r="DKM3042" s="607"/>
      <c r="DKN3042" s="607"/>
      <c r="DKO3042" s="607"/>
      <c r="DKP3042" s="607"/>
      <c r="DKQ3042" s="607"/>
      <c r="DKR3042" s="607"/>
      <c r="DKS3042" s="607"/>
      <c r="DKT3042" s="607"/>
      <c r="DKU3042" s="607"/>
      <c r="DKV3042" s="607"/>
      <c r="DKW3042" s="607"/>
      <c r="DKX3042" s="607"/>
      <c r="DKY3042" s="607"/>
      <c r="DKZ3042" s="607"/>
      <c r="DLA3042" s="607"/>
      <c r="DLB3042" s="607"/>
      <c r="DLC3042" s="607"/>
      <c r="DLD3042" s="607"/>
      <c r="DLE3042" s="607"/>
      <c r="DLF3042" s="607"/>
      <c r="DLG3042" s="607"/>
      <c r="DLH3042" s="607"/>
      <c r="DLI3042" s="607"/>
      <c r="DLJ3042" s="607"/>
      <c r="DLK3042" s="607"/>
      <c r="DLL3042" s="607"/>
      <c r="DLM3042" s="607"/>
      <c r="DLN3042" s="607"/>
      <c r="DLO3042" s="607"/>
      <c r="DLP3042" s="607"/>
      <c r="DLQ3042" s="607"/>
      <c r="DLR3042" s="607"/>
      <c r="DLS3042" s="607"/>
      <c r="DLT3042" s="607"/>
      <c r="DLU3042" s="607"/>
      <c r="DLV3042" s="607"/>
      <c r="DLW3042" s="607"/>
      <c r="DLX3042" s="607"/>
      <c r="DLY3042" s="607"/>
      <c r="DLZ3042" s="607"/>
      <c r="DMA3042" s="607"/>
      <c r="DMB3042" s="607"/>
      <c r="DMC3042" s="607"/>
      <c r="DMD3042" s="607"/>
      <c r="DME3042" s="607"/>
      <c r="DMF3042" s="607"/>
      <c r="DMG3042" s="607"/>
      <c r="DMH3042" s="607"/>
      <c r="DMI3042" s="607"/>
      <c r="DMJ3042" s="607"/>
      <c r="DMK3042" s="607"/>
      <c r="DML3042" s="607"/>
      <c r="DMM3042" s="607"/>
      <c r="DMN3042" s="607"/>
      <c r="DMO3042" s="607"/>
      <c r="DMP3042" s="607"/>
      <c r="DMQ3042" s="607"/>
      <c r="DMR3042" s="607"/>
      <c r="DMS3042" s="607"/>
      <c r="DMT3042" s="607"/>
      <c r="DMU3042" s="607"/>
      <c r="DMV3042" s="607"/>
      <c r="DMW3042" s="607"/>
      <c r="DMX3042" s="607"/>
      <c r="DMY3042" s="607"/>
      <c r="DMZ3042" s="607"/>
      <c r="DNA3042" s="607"/>
      <c r="DNB3042" s="607"/>
      <c r="DNC3042" s="607"/>
      <c r="DND3042" s="607"/>
      <c r="DNE3042" s="607"/>
      <c r="DNF3042" s="607"/>
      <c r="DNG3042" s="607"/>
      <c r="DNH3042" s="607"/>
      <c r="DNI3042" s="607"/>
      <c r="DNJ3042" s="607"/>
      <c r="DNK3042" s="607"/>
      <c r="DNL3042" s="607"/>
      <c r="DNM3042" s="607"/>
      <c r="DNN3042" s="607"/>
      <c r="DNO3042" s="607"/>
      <c r="DNP3042" s="607"/>
      <c r="DNQ3042" s="607"/>
      <c r="DNR3042" s="607"/>
      <c r="DNS3042" s="607"/>
      <c r="DNT3042" s="607"/>
      <c r="DNU3042" s="607"/>
      <c r="DNV3042" s="607"/>
      <c r="DNW3042" s="607"/>
      <c r="DNX3042" s="607"/>
      <c r="DNY3042" s="607"/>
      <c r="DNZ3042" s="607"/>
      <c r="DOA3042" s="607"/>
      <c r="DOB3042" s="607"/>
      <c r="DOC3042" s="607"/>
      <c r="DOD3042" s="607"/>
      <c r="DOE3042" s="607"/>
      <c r="DOF3042" s="607"/>
      <c r="DOG3042" s="607"/>
      <c r="DOH3042" s="607"/>
      <c r="DOI3042" s="607"/>
      <c r="DOJ3042" s="607"/>
      <c r="DOK3042" s="607"/>
      <c r="DOL3042" s="607"/>
      <c r="DOM3042" s="607"/>
      <c r="DON3042" s="607"/>
      <c r="DOO3042" s="607"/>
      <c r="DOP3042" s="607"/>
      <c r="DOQ3042" s="607"/>
      <c r="DOR3042" s="607"/>
      <c r="DOS3042" s="607"/>
      <c r="DOT3042" s="607"/>
      <c r="DOU3042" s="607"/>
      <c r="DOV3042" s="607"/>
      <c r="DOW3042" s="607"/>
      <c r="DOX3042" s="607"/>
      <c r="DOY3042" s="607"/>
      <c r="DOZ3042" s="607"/>
      <c r="DPA3042" s="607"/>
      <c r="DPB3042" s="607"/>
      <c r="DPC3042" s="607"/>
      <c r="DPD3042" s="607"/>
      <c r="DPE3042" s="607"/>
      <c r="DPF3042" s="607"/>
      <c r="DPG3042" s="607"/>
      <c r="DPH3042" s="607"/>
      <c r="DPI3042" s="607"/>
      <c r="DPJ3042" s="607"/>
      <c r="DPK3042" s="607"/>
      <c r="DPL3042" s="607"/>
      <c r="DPM3042" s="607"/>
      <c r="DPN3042" s="607"/>
      <c r="DPO3042" s="607"/>
      <c r="DPP3042" s="607"/>
      <c r="DPQ3042" s="607"/>
      <c r="DPR3042" s="607"/>
      <c r="DPS3042" s="607"/>
      <c r="DPT3042" s="607"/>
      <c r="DPU3042" s="607"/>
      <c r="DPV3042" s="607"/>
      <c r="DPW3042" s="607"/>
      <c r="DPX3042" s="607"/>
      <c r="DPY3042" s="607"/>
      <c r="DPZ3042" s="607"/>
      <c r="DQA3042" s="607"/>
      <c r="DQB3042" s="607"/>
      <c r="DQC3042" s="607"/>
      <c r="DQD3042" s="607"/>
      <c r="DQE3042" s="607"/>
      <c r="DQF3042" s="607"/>
      <c r="DQG3042" s="607"/>
      <c r="DQH3042" s="607"/>
      <c r="DQI3042" s="607"/>
      <c r="DQJ3042" s="607"/>
      <c r="DQK3042" s="607"/>
      <c r="DQL3042" s="607"/>
      <c r="DQM3042" s="607"/>
      <c r="DQN3042" s="607"/>
      <c r="DQO3042" s="607"/>
      <c r="DQP3042" s="607"/>
      <c r="DQQ3042" s="607"/>
      <c r="DQR3042" s="607"/>
      <c r="DQS3042" s="607"/>
      <c r="DQT3042" s="607"/>
      <c r="DQU3042" s="607"/>
      <c r="DQV3042" s="607"/>
      <c r="DQW3042" s="607"/>
      <c r="DQX3042" s="607"/>
      <c r="DQY3042" s="607"/>
      <c r="DQZ3042" s="607"/>
      <c r="DRA3042" s="607"/>
      <c r="DRB3042" s="607"/>
      <c r="DRC3042" s="607"/>
      <c r="DRD3042" s="607"/>
      <c r="DRE3042" s="607"/>
      <c r="DRF3042" s="607"/>
      <c r="DRG3042" s="607"/>
      <c r="DRH3042" s="607"/>
      <c r="DRI3042" s="607"/>
      <c r="DRJ3042" s="607"/>
      <c r="DRK3042" s="607"/>
      <c r="DRL3042" s="607"/>
      <c r="DRM3042" s="607"/>
      <c r="DRN3042" s="607"/>
      <c r="DRO3042" s="607"/>
      <c r="DRP3042" s="607"/>
      <c r="DRQ3042" s="607"/>
      <c r="DRR3042" s="607"/>
      <c r="DRS3042" s="607"/>
      <c r="DRT3042" s="607"/>
      <c r="DRU3042" s="607"/>
      <c r="DRV3042" s="607"/>
      <c r="DRW3042" s="607"/>
      <c r="DRX3042" s="607"/>
      <c r="DRY3042" s="607"/>
      <c r="DRZ3042" s="607"/>
      <c r="DSA3042" s="607"/>
      <c r="DSB3042" s="607"/>
      <c r="DSC3042" s="607"/>
      <c r="DSD3042" s="607"/>
      <c r="DSE3042" s="607"/>
      <c r="DSF3042" s="607"/>
      <c r="DSG3042" s="607"/>
      <c r="DSH3042" s="607"/>
      <c r="DSI3042" s="607"/>
      <c r="DSJ3042" s="607"/>
      <c r="DSK3042" s="607"/>
      <c r="DSL3042" s="607"/>
      <c r="DSM3042" s="607"/>
      <c r="DSN3042" s="607"/>
      <c r="DSO3042" s="607"/>
      <c r="DSP3042" s="607"/>
      <c r="DSQ3042" s="607"/>
      <c r="DSR3042" s="607"/>
      <c r="DSS3042" s="607"/>
      <c r="DST3042" s="607"/>
      <c r="DSU3042" s="607"/>
      <c r="DSV3042" s="607"/>
      <c r="DSW3042" s="607"/>
      <c r="DSX3042" s="607"/>
      <c r="DSY3042" s="607"/>
      <c r="DSZ3042" s="607"/>
      <c r="DTA3042" s="607"/>
      <c r="DTB3042" s="607"/>
      <c r="DTC3042" s="607"/>
      <c r="DTD3042" s="607"/>
      <c r="DTE3042" s="607"/>
      <c r="DTF3042" s="607"/>
      <c r="DTG3042" s="607"/>
      <c r="DTH3042" s="607"/>
      <c r="DTI3042" s="607"/>
      <c r="DTJ3042" s="607"/>
      <c r="DTK3042" s="607"/>
      <c r="DTL3042" s="607"/>
      <c r="DTM3042" s="607"/>
      <c r="DTN3042" s="607"/>
      <c r="DTO3042" s="607"/>
      <c r="DTP3042" s="607"/>
      <c r="DTQ3042" s="607"/>
      <c r="DTR3042" s="607"/>
      <c r="DTS3042" s="607"/>
      <c r="DTT3042" s="607"/>
      <c r="DTU3042" s="607"/>
      <c r="DTV3042" s="607"/>
      <c r="DTW3042" s="607"/>
      <c r="DTX3042" s="607"/>
      <c r="DTY3042" s="607"/>
      <c r="DTZ3042" s="607"/>
      <c r="DUA3042" s="607"/>
      <c r="DUB3042" s="607"/>
      <c r="DUC3042" s="607"/>
      <c r="DUD3042" s="607"/>
      <c r="DUE3042" s="607"/>
      <c r="DUF3042" s="607"/>
      <c r="DUG3042" s="607"/>
      <c r="DUH3042" s="607"/>
      <c r="DUI3042" s="607"/>
      <c r="DUJ3042" s="607"/>
      <c r="DUK3042" s="607"/>
      <c r="DUL3042" s="607"/>
      <c r="DUM3042" s="607"/>
      <c r="DUN3042" s="607"/>
      <c r="DUO3042" s="607"/>
      <c r="DUP3042" s="607"/>
      <c r="DUQ3042" s="607"/>
      <c r="DUR3042" s="607"/>
      <c r="DUS3042" s="607"/>
      <c r="DUT3042" s="607"/>
      <c r="DUU3042" s="607"/>
      <c r="DUV3042" s="607"/>
      <c r="DUW3042" s="607"/>
      <c r="DUX3042" s="607"/>
      <c r="DUY3042" s="607"/>
      <c r="DUZ3042" s="607"/>
      <c r="DVA3042" s="607"/>
      <c r="DVB3042" s="607"/>
      <c r="DVC3042" s="607"/>
      <c r="DVD3042" s="607"/>
      <c r="DVE3042" s="607"/>
      <c r="DVF3042" s="607"/>
      <c r="DVG3042" s="607"/>
      <c r="DVH3042" s="607"/>
      <c r="DVI3042" s="607"/>
      <c r="DVJ3042" s="607"/>
      <c r="DVK3042" s="607"/>
      <c r="DVL3042" s="607"/>
      <c r="DVM3042" s="607"/>
      <c r="DVN3042" s="607"/>
      <c r="DVO3042" s="607"/>
      <c r="DVP3042" s="607"/>
      <c r="DVQ3042" s="607"/>
      <c r="DVR3042" s="607"/>
      <c r="DVS3042" s="607"/>
      <c r="DVT3042" s="607"/>
      <c r="DVU3042" s="607"/>
      <c r="DVV3042" s="607"/>
      <c r="DVW3042" s="607"/>
      <c r="DVX3042" s="607"/>
      <c r="DVY3042" s="607"/>
      <c r="DVZ3042" s="607"/>
      <c r="DWA3042" s="607"/>
      <c r="DWB3042" s="607"/>
      <c r="DWC3042" s="607"/>
      <c r="DWD3042" s="607"/>
      <c r="DWE3042" s="607"/>
      <c r="DWF3042" s="607"/>
      <c r="DWG3042" s="607"/>
      <c r="DWH3042" s="607"/>
      <c r="DWI3042" s="607"/>
      <c r="DWJ3042" s="607"/>
      <c r="DWK3042" s="607"/>
      <c r="DWL3042" s="607"/>
      <c r="DWM3042" s="607"/>
      <c r="DWN3042" s="607"/>
      <c r="DWO3042" s="607"/>
      <c r="DWP3042" s="607"/>
      <c r="DWQ3042" s="607"/>
      <c r="DWR3042" s="607"/>
      <c r="DWS3042" s="607"/>
      <c r="DWT3042" s="607"/>
      <c r="DWU3042" s="607"/>
      <c r="DWV3042" s="607"/>
      <c r="DWW3042" s="607"/>
      <c r="DWX3042" s="607"/>
      <c r="DWY3042" s="607"/>
      <c r="DWZ3042" s="607"/>
      <c r="DXA3042" s="607"/>
      <c r="DXB3042" s="607"/>
      <c r="DXC3042" s="607"/>
      <c r="DXD3042" s="607"/>
      <c r="DXE3042" s="607"/>
      <c r="DXF3042" s="607"/>
      <c r="DXG3042" s="607"/>
      <c r="DXH3042" s="607"/>
      <c r="DXI3042" s="607"/>
      <c r="DXJ3042" s="607"/>
      <c r="DXK3042" s="607"/>
      <c r="DXL3042" s="607"/>
      <c r="DXM3042" s="607"/>
      <c r="DXN3042" s="607"/>
      <c r="DXO3042" s="607"/>
      <c r="DXP3042" s="607"/>
      <c r="DXQ3042" s="607"/>
      <c r="DXR3042" s="607"/>
      <c r="DXS3042" s="607"/>
      <c r="DXT3042" s="607"/>
      <c r="DXU3042" s="607"/>
      <c r="DXV3042" s="607"/>
      <c r="DXW3042" s="607"/>
      <c r="DXX3042" s="607"/>
      <c r="DXY3042" s="607"/>
      <c r="DXZ3042" s="607"/>
      <c r="DYA3042" s="607"/>
      <c r="DYB3042" s="607"/>
      <c r="DYC3042" s="607"/>
      <c r="DYD3042" s="607"/>
      <c r="DYE3042" s="607"/>
      <c r="DYF3042" s="607"/>
      <c r="DYG3042" s="607"/>
      <c r="DYH3042" s="607"/>
      <c r="DYI3042" s="607"/>
      <c r="DYJ3042" s="607"/>
      <c r="DYK3042" s="607"/>
      <c r="DYL3042" s="607"/>
      <c r="DYM3042" s="607"/>
      <c r="DYN3042" s="607"/>
      <c r="DYO3042" s="607"/>
      <c r="DYP3042" s="607"/>
      <c r="DYQ3042" s="607"/>
      <c r="DYR3042" s="607"/>
      <c r="DYS3042" s="607"/>
      <c r="DYT3042" s="607"/>
      <c r="DYU3042" s="607"/>
      <c r="DYV3042" s="607"/>
      <c r="DYW3042" s="607"/>
      <c r="DYX3042" s="607"/>
      <c r="DYY3042" s="607"/>
      <c r="DYZ3042" s="607"/>
      <c r="DZA3042" s="607"/>
      <c r="DZB3042" s="607"/>
      <c r="DZC3042" s="607"/>
      <c r="DZD3042" s="607"/>
      <c r="DZE3042" s="607"/>
      <c r="DZF3042" s="607"/>
      <c r="DZG3042" s="607"/>
      <c r="DZH3042" s="607"/>
      <c r="DZI3042" s="607"/>
      <c r="DZJ3042" s="607"/>
      <c r="DZK3042" s="607"/>
      <c r="DZL3042" s="607"/>
      <c r="DZM3042" s="607"/>
      <c r="DZN3042" s="607"/>
      <c r="DZO3042" s="607"/>
      <c r="DZP3042" s="607"/>
      <c r="DZQ3042" s="607"/>
      <c r="DZR3042" s="607"/>
      <c r="DZS3042" s="607"/>
      <c r="DZT3042" s="607"/>
      <c r="DZU3042" s="607"/>
      <c r="DZV3042" s="607"/>
      <c r="DZW3042" s="607"/>
      <c r="DZX3042" s="607"/>
      <c r="DZY3042" s="607"/>
      <c r="DZZ3042" s="607"/>
      <c r="EAA3042" s="607"/>
      <c r="EAB3042" s="607"/>
      <c r="EAC3042" s="607"/>
      <c r="EAD3042" s="607"/>
      <c r="EAE3042" s="607"/>
      <c r="EAF3042" s="607"/>
      <c r="EAG3042" s="607"/>
      <c r="EAH3042" s="607"/>
      <c r="EAI3042" s="607"/>
      <c r="EAJ3042" s="607"/>
      <c r="EAK3042" s="607"/>
      <c r="EAL3042" s="607"/>
      <c r="EAM3042" s="607"/>
      <c r="EAN3042" s="607"/>
      <c r="EAO3042" s="607"/>
      <c r="EAP3042" s="607"/>
      <c r="EAQ3042" s="607"/>
      <c r="EAR3042" s="607"/>
      <c r="EAS3042" s="607"/>
      <c r="EAT3042" s="607"/>
      <c r="EAU3042" s="607"/>
      <c r="EAV3042" s="607"/>
      <c r="EAW3042" s="607"/>
      <c r="EAX3042" s="607"/>
      <c r="EAY3042" s="607"/>
      <c r="EAZ3042" s="607"/>
      <c r="EBA3042" s="607"/>
      <c r="EBB3042" s="607"/>
      <c r="EBC3042" s="607"/>
      <c r="EBD3042" s="607"/>
      <c r="EBE3042" s="607"/>
      <c r="EBF3042" s="607"/>
      <c r="EBG3042" s="607"/>
      <c r="EBH3042" s="607"/>
      <c r="EBI3042" s="607"/>
      <c r="EBJ3042" s="607"/>
      <c r="EBK3042" s="607"/>
      <c r="EBL3042" s="607"/>
      <c r="EBM3042" s="607"/>
      <c r="EBN3042" s="607"/>
      <c r="EBO3042" s="607"/>
      <c r="EBP3042" s="607"/>
      <c r="EBQ3042" s="607"/>
      <c r="EBR3042" s="607"/>
      <c r="EBS3042" s="607"/>
      <c r="EBT3042" s="607"/>
      <c r="EBU3042" s="607"/>
      <c r="EBV3042" s="607"/>
      <c r="EBW3042" s="607"/>
      <c r="EBX3042" s="607"/>
      <c r="EBY3042" s="607"/>
      <c r="EBZ3042" s="607"/>
      <c r="ECA3042" s="607"/>
      <c r="ECB3042" s="607"/>
      <c r="ECC3042" s="607"/>
      <c r="ECD3042" s="607"/>
      <c r="ECE3042" s="607"/>
      <c r="ECF3042" s="607"/>
      <c r="ECG3042" s="607"/>
      <c r="ECH3042" s="607"/>
      <c r="ECI3042" s="607"/>
      <c r="ECJ3042" s="607"/>
      <c r="ECK3042" s="607"/>
      <c r="ECL3042" s="607"/>
      <c r="ECM3042" s="607"/>
      <c r="ECN3042" s="607"/>
      <c r="ECO3042" s="607"/>
      <c r="ECP3042" s="607"/>
      <c r="ECQ3042" s="607"/>
      <c r="ECR3042" s="607"/>
      <c r="ECS3042" s="607"/>
      <c r="ECT3042" s="607"/>
      <c r="ECU3042" s="607"/>
      <c r="ECV3042" s="607"/>
      <c r="ECW3042" s="607"/>
      <c r="ECX3042" s="607"/>
      <c r="ECY3042" s="607"/>
      <c r="ECZ3042" s="607"/>
      <c r="EDA3042" s="607"/>
      <c r="EDB3042" s="607"/>
      <c r="EDC3042" s="607"/>
      <c r="EDD3042" s="607"/>
      <c r="EDE3042" s="607"/>
      <c r="EDF3042" s="607"/>
      <c r="EDG3042" s="607"/>
      <c r="EDH3042" s="607"/>
      <c r="EDI3042" s="607"/>
      <c r="EDJ3042" s="607"/>
      <c r="EDK3042" s="607"/>
      <c r="EDL3042" s="607"/>
      <c r="EDM3042" s="607"/>
      <c r="EDN3042" s="607"/>
      <c r="EDO3042" s="607"/>
      <c r="EDP3042" s="607"/>
      <c r="EDQ3042" s="607"/>
      <c r="EDR3042" s="607"/>
      <c r="EDS3042" s="607"/>
      <c r="EDT3042" s="607"/>
      <c r="EDU3042" s="607"/>
      <c r="EDV3042" s="607"/>
      <c r="EDW3042" s="607"/>
      <c r="EDX3042" s="607"/>
      <c r="EDY3042" s="607"/>
      <c r="EDZ3042" s="607"/>
      <c r="EEA3042" s="607"/>
      <c r="EEB3042" s="607"/>
      <c r="EEC3042" s="607"/>
      <c r="EED3042" s="607"/>
      <c r="EEE3042" s="607"/>
      <c r="EEF3042" s="607"/>
      <c r="EEG3042" s="607"/>
      <c r="EEH3042" s="607"/>
      <c r="EEI3042" s="607"/>
      <c r="EEJ3042" s="607"/>
      <c r="EEK3042" s="607"/>
      <c r="EEL3042" s="607"/>
      <c r="EEM3042" s="607"/>
      <c r="EEN3042" s="607"/>
      <c r="EEO3042" s="607"/>
      <c r="EEP3042" s="607"/>
      <c r="EEQ3042" s="607"/>
      <c r="EER3042" s="607"/>
      <c r="EES3042" s="607"/>
      <c r="EET3042" s="607"/>
      <c r="EEU3042" s="607"/>
      <c r="EEV3042" s="607"/>
      <c r="EEW3042" s="607"/>
      <c r="EEX3042" s="607"/>
      <c r="EEY3042" s="607"/>
      <c r="EEZ3042" s="607"/>
      <c r="EFA3042" s="607"/>
      <c r="EFB3042" s="607"/>
      <c r="EFC3042" s="607"/>
      <c r="EFD3042" s="607"/>
      <c r="EFE3042" s="607"/>
      <c r="EFF3042" s="607"/>
      <c r="EFG3042" s="607"/>
      <c r="EFH3042" s="607"/>
      <c r="EFI3042" s="607"/>
      <c r="EFJ3042" s="607"/>
      <c r="EFK3042" s="607"/>
      <c r="EFL3042" s="607"/>
      <c r="EFM3042" s="607"/>
      <c r="EFN3042" s="607"/>
      <c r="EFO3042" s="607"/>
      <c r="EFP3042" s="607"/>
      <c r="EFQ3042" s="607"/>
      <c r="EFR3042" s="607"/>
      <c r="EFS3042" s="607"/>
      <c r="EFT3042" s="607"/>
      <c r="EFU3042" s="607"/>
      <c r="EFV3042" s="607"/>
      <c r="EFW3042" s="607"/>
      <c r="EFX3042" s="607"/>
      <c r="EFY3042" s="607"/>
      <c r="EFZ3042" s="607"/>
      <c r="EGA3042" s="607"/>
      <c r="EGB3042" s="607"/>
      <c r="EGC3042" s="607"/>
      <c r="EGD3042" s="607"/>
      <c r="EGE3042" s="607"/>
      <c r="EGF3042" s="607"/>
      <c r="EGG3042" s="607"/>
      <c r="EGH3042" s="607"/>
      <c r="EGI3042" s="607"/>
      <c r="EGJ3042" s="607"/>
      <c r="EGK3042" s="607"/>
      <c r="EGL3042" s="607"/>
      <c r="EGM3042" s="607"/>
      <c r="EGN3042" s="607"/>
      <c r="EGO3042" s="607"/>
      <c r="EGP3042" s="607"/>
      <c r="EGQ3042" s="607"/>
      <c r="EGR3042" s="607"/>
      <c r="EGS3042" s="607"/>
      <c r="EGT3042" s="607"/>
      <c r="EGU3042" s="607"/>
      <c r="EGV3042" s="607"/>
      <c r="EGW3042" s="607"/>
      <c r="EGX3042" s="607"/>
      <c r="EGY3042" s="607"/>
      <c r="EGZ3042" s="607"/>
      <c r="EHA3042" s="607"/>
      <c r="EHB3042" s="607"/>
      <c r="EHC3042" s="607"/>
      <c r="EHD3042" s="607"/>
      <c r="EHE3042" s="607"/>
      <c r="EHF3042" s="607"/>
      <c r="EHG3042" s="607"/>
      <c r="EHH3042" s="607"/>
      <c r="EHI3042" s="607"/>
      <c r="EHJ3042" s="607"/>
      <c r="EHK3042" s="607"/>
      <c r="EHL3042" s="607"/>
      <c r="EHM3042" s="607"/>
      <c r="EHN3042" s="607"/>
      <c r="EHO3042" s="607"/>
      <c r="EHP3042" s="607"/>
      <c r="EHQ3042" s="607"/>
      <c r="EHR3042" s="607"/>
      <c r="EHS3042" s="607"/>
      <c r="EHT3042" s="607"/>
      <c r="EHU3042" s="607"/>
      <c r="EHV3042" s="607"/>
      <c r="EHW3042" s="607"/>
      <c r="EHX3042" s="607"/>
      <c r="EHY3042" s="607"/>
      <c r="EHZ3042" s="607"/>
      <c r="EIA3042" s="607"/>
      <c r="EIB3042" s="607"/>
      <c r="EIC3042" s="607"/>
      <c r="EID3042" s="607"/>
      <c r="EIE3042" s="607"/>
      <c r="EIF3042" s="607"/>
      <c r="EIG3042" s="607"/>
      <c r="EIH3042" s="607"/>
      <c r="EII3042" s="607"/>
      <c r="EIJ3042" s="607"/>
      <c r="EIK3042" s="607"/>
      <c r="EIL3042" s="607"/>
      <c r="EIM3042" s="607"/>
      <c r="EIN3042" s="607"/>
      <c r="EIO3042" s="607"/>
      <c r="EIP3042" s="607"/>
      <c r="EIQ3042" s="607"/>
      <c r="EIR3042" s="607"/>
      <c r="EIS3042" s="607"/>
      <c r="EIT3042" s="607"/>
      <c r="EIU3042" s="607"/>
      <c r="EIV3042" s="607"/>
      <c r="EIW3042" s="607"/>
      <c r="EIX3042" s="607"/>
      <c r="EIY3042" s="607"/>
      <c r="EIZ3042" s="607"/>
      <c r="EJA3042" s="607"/>
      <c r="EJB3042" s="607"/>
      <c r="EJC3042" s="607"/>
      <c r="EJD3042" s="607"/>
      <c r="EJE3042" s="607"/>
      <c r="EJF3042" s="607"/>
      <c r="EJG3042" s="607"/>
      <c r="EJH3042" s="607"/>
      <c r="EJI3042" s="607"/>
      <c r="EJJ3042" s="607"/>
      <c r="EJK3042" s="607"/>
      <c r="EJL3042" s="607"/>
      <c r="EJM3042" s="607"/>
      <c r="EJN3042" s="607"/>
      <c r="EJO3042" s="607"/>
      <c r="EJP3042" s="607"/>
      <c r="EJQ3042" s="607"/>
      <c r="EJR3042" s="607"/>
      <c r="EJS3042" s="607"/>
      <c r="EJT3042" s="607"/>
      <c r="EJU3042" s="607"/>
      <c r="EJV3042" s="607"/>
      <c r="EJW3042" s="607"/>
      <c r="EJX3042" s="607"/>
      <c r="EJY3042" s="607"/>
      <c r="EJZ3042" s="607"/>
      <c r="EKA3042" s="607"/>
      <c r="EKB3042" s="607"/>
      <c r="EKC3042" s="607"/>
      <c r="EKD3042" s="607"/>
      <c r="EKE3042" s="607"/>
      <c r="EKF3042" s="607"/>
      <c r="EKG3042" s="607"/>
      <c r="EKH3042" s="607"/>
      <c r="EKI3042" s="607"/>
      <c r="EKJ3042" s="607"/>
      <c r="EKK3042" s="607"/>
      <c r="EKL3042" s="607"/>
      <c r="EKM3042" s="607"/>
      <c r="EKN3042" s="607"/>
      <c r="EKO3042" s="607"/>
      <c r="EKP3042" s="607"/>
      <c r="EKQ3042" s="607"/>
      <c r="EKR3042" s="607"/>
      <c r="EKS3042" s="607"/>
      <c r="EKT3042" s="607"/>
      <c r="EKU3042" s="607"/>
      <c r="EKV3042" s="607"/>
      <c r="EKW3042" s="607"/>
      <c r="EKX3042" s="607"/>
      <c r="EKY3042" s="607"/>
      <c r="EKZ3042" s="607"/>
      <c r="ELA3042" s="607"/>
      <c r="ELB3042" s="607"/>
      <c r="ELC3042" s="607"/>
      <c r="ELD3042" s="607"/>
      <c r="ELE3042" s="607"/>
      <c r="ELF3042" s="607"/>
      <c r="ELG3042" s="607"/>
      <c r="ELH3042" s="607"/>
      <c r="ELI3042" s="607"/>
      <c r="ELJ3042" s="607"/>
      <c r="ELK3042" s="607"/>
      <c r="ELL3042" s="607"/>
      <c r="ELM3042" s="607"/>
      <c r="ELN3042" s="607"/>
      <c r="ELO3042" s="607"/>
      <c r="ELP3042" s="607"/>
      <c r="ELQ3042" s="607"/>
      <c r="ELR3042" s="607"/>
      <c r="ELS3042" s="607"/>
      <c r="ELT3042" s="607"/>
      <c r="ELU3042" s="607"/>
      <c r="ELV3042" s="607"/>
      <c r="ELW3042" s="607"/>
      <c r="ELX3042" s="607"/>
      <c r="ELY3042" s="607"/>
      <c r="ELZ3042" s="607"/>
      <c r="EMA3042" s="607"/>
      <c r="EMB3042" s="607"/>
      <c r="EMC3042" s="607"/>
      <c r="EMD3042" s="607"/>
      <c r="EME3042" s="607"/>
      <c r="EMF3042" s="607"/>
      <c r="EMG3042" s="607"/>
      <c r="EMH3042" s="607"/>
      <c r="EMI3042" s="607"/>
      <c r="EMJ3042" s="607"/>
      <c r="EMK3042" s="607"/>
      <c r="EML3042" s="607"/>
      <c r="EMM3042" s="607"/>
      <c r="EMN3042" s="607"/>
      <c r="EMO3042" s="607"/>
      <c r="EMP3042" s="607"/>
      <c r="EMQ3042" s="607"/>
      <c r="EMR3042" s="607"/>
      <c r="EMS3042" s="607"/>
      <c r="EMT3042" s="607"/>
      <c r="EMU3042" s="607"/>
      <c r="EMV3042" s="607"/>
      <c r="EMW3042" s="607"/>
      <c r="EMX3042" s="607"/>
      <c r="EMY3042" s="607"/>
      <c r="EMZ3042" s="607"/>
      <c r="ENA3042" s="607"/>
      <c r="ENB3042" s="607"/>
      <c r="ENC3042" s="607"/>
      <c r="END3042" s="607"/>
      <c r="ENE3042" s="607"/>
      <c r="ENF3042" s="607"/>
      <c r="ENG3042" s="607"/>
      <c r="ENH3042" s="607"/>
      <c r="ENI3042" s="607"/>
      <c r="ENJ3042" s="607"/>
      <c r="ENK3042" s="607"/>
      <c r="ENL3042" s="607"/>
      <c r="ENM3042" s="607"/>
      <c r="ENN3042" s="607"/>
      <c r="ENO3042" s="607"/>
      <c r="ENP3042" s="607"/>
      <c r="ENQ3042" s="607"/>
      <c r="ENR3042" s="607"/>
      <c r="ENS3042" s="607"/>
      <c r="ENT3042" s="607"/>
      <c r="ENU3042" s="607"/>
      <c r="ENV3042" s="607"/>
      <c r="ENW3042" s="607"/>
      <c r="ENX3042" s="607"/>
      <c r="ENY3042" s="607"/>
      <c r="ENZ3042" s="607"/>
      <c r="EOA3042" s="607"/>
      <c r="EOB3042" s="607"/>
      <c r="EOC3042" s="607"/>
      <c r="EOD3042" s="607"/>
      <c r="EOE3042" s="607"/>
      <c r="EOF3042" s="607"/>
      <c r="EOG3042" s="607"/>
      <c r="EOH3042" s="607"/>
      <c r="EOI3042" s="607"/>
      <c r="EOJ3042" s="607"/>
      <c r="EOK3042" s="607"/>
      <c r="EOL3042" s="607"/>
      <c r="EOM3042" s="607"/>
      <c r="EON3042" s="607"/>
      <c r="EOO3042" s="607"/>
      <c r="EOP3042" s="607"/>
      <c r="EOQ3042" s="607"/>
      <c r="EOR3042" s="607"/>
      <c r="EOS3042" s="607"/>
      <c r="EOT3042" s="607"/>
      <c r="EOU3042" s="607"/>
      <c r="EOV3042" s="607"/>
      <c r="EOW3042" s="607"/>
      <c r="EOX3042" s="607"/>
      <c r="EOY3042" s="607"/>
      <c r="EOZ3042" s="607"/>
      <c r="EPA3042" s="607"/>
      <c r="EPB3042" s="607"/>
      <c r="EPC3042" s="607"/>
      <c r="EPD3042" s="607"/>
      <c r="EPE3042" s="607"/>
      <c r="EPF3042" s="607"/>
      <c r="EPG3042" s="607"/>
      <c r="EPH3042" s="607"/>
      <c r="EPI3042" s="607"/>
      <c r="EPJ3042" s="607"/>
      <c r="EPK3042" s="607"/>
      <c r="EPL3042" s="607"/>
      <c r="EPM3042" s="607"/>
      <c r="EPN3042" s="607"/>
      <c r="EPO3042" s="607"/>
      <c r="EPP3042" s="607"/>
      <c r="EPQ3042" s="607"/>
      <c r="EPR3042" s="607"/>
      <c r="EPS3042" s="607"/>
      <c r="EPT3042" s="607"/>
      <c r="EPU3042" s="607"/>
      <c r="EPV3042" s="607"/>
      <c r="EPW3042" s="607"/>
      <c r="EPX3042" s="607"/>
      <c r="EPY3042" s="607"/>
      <c r="EPZ3042" s="607"/>
      <c r="EQA3042" s="607"/>
      <c r="EQB3042" s="607"/>
      <c r="EQC3042" s="607"/>
      <c r="EQD3042" s="607"/>
      <c r="EQE3042" s="607"/>
      <c r="EQF3042" s="607"/>
      <c r="EQG3042" s="607"/>
      <c r="EQH3042" s="607"/>
      <c r="EQI3042" s="607"/>
      <c r="EQJ3042" s="607"/>
      <c r="EQK3042" s="607"/>
      <c r="EQL3042" s="607"/>
      <c r="EQM3042" s="607"/>
      <c r="EQN3042" s="607"/>
      <c r="EQO3042" s="607"/>
      <c r="EQP3042" s="607"/>
      <c r="EQQ3042" s="607"/>
      <c r="EQR3042" s="607"/>
      <c r="EQS3042" s="607"/>
      <c r="EQT3042" s="607"/>
      <c r="EQU3042" s="607"/>
      <c r="EQV3042" s="607"/>
      <c r="EQW3042" s="607"/>
      <c r="EQX3042" s="607"/>
      <c r="EQY3042" s="607"/>
      <c r="EQZ3042" s="607"/>
      <c r="ERA3042" s="607"/>
      <c r="ERB3042" s="607"/>
      <c r="ERC3042" s="607"/>
      <c r="ERD3042" s="607"/>
      <c r="ERE3042" s="607"/>
      <c r="ERF3042" s="607"/>
      <c r="ERG3042" s="607"/>
      <c r="ERH3042" s="607"/>
      <c r="ERI3042" s="607"/>
      <c r="ERJ3042" s="607"/>
      <c r="ERK3042" s="607"/>
      <c r="ERL3042" s="607"/>
      <c r="ERM3042" s="607"/>
      <c r="ERN3042" s="607"/>
      <c r="ERO3042" s="607"/>
      <c r="ERP3042" s="607"/>
      <c r="ERQ3042" s="607"/>
      <c r="ERR3042" s="607"/>
      <c r="ERS3042" s="607"/>
      <c r="ERT3042" s="607"/>
      <c r="ERU3042" s="607"/>
      <c r="ERV3042" s="607"/>
      <c r="ERW3042" s="607"/>
      <c r="ERX3042" s="607"/>
      <c r="ERY3042" s="607"/>
      <c r="ERZ3042" s="607"/>
      <c r="ESA3042" s="607"/>
      <c r="ESB3042" s="607"/>
      <c r="ESC3042" s="607"/>
      <c r="ESD3042" s="607"/>
      <c r="ESE3042" s="607"/>
      <c r="ESF3042" s="607"/>
      <c r="ESG3042" s="607"/>
      <c r="ESH3042" s="607"/>
      <c r="ESI3042" s="607"/>
      <c r="ESJ3042" s="607"/>
      <c r="ESK3042" s="607"/>
      <c r="ESL3042" s="607"/>
      <c r="ESM3042" s="607"/>
      <c r="ESN3042" s="607"/>
      <c r="ESO3042" s="607"/>
      <c r="ESP3042" s="607"/>
      <c r="ESQ3042" s="607"/>
      <c r="ESR3042" s="607"/>
      <c r="ESS3042" s="607"/>
      <c r="EST3042" s="607"/>
      <c r="ESU3042" s="607"/>
      <c r="ESV3042" s="607"/>
      <c r="ESW3042" s="607"/>
      <c r="ESX3042" s="607"/>
      <c r="ESY3042" s="607"/>
      <c r="ESZ3042" s="607"/>
      <c r="ETA3042" s="607"/>
      <c r="ETB3042" s="607"/>
      <c r="ETC3042" s="607"/>
      <c r="ETD3042" s="607"/>
      <c r="ETE3042" s="607"/>
      <c r="ETF3042" s="607"/>
      <c r="ETG3042" s="607"/>
      <c r="ETH3042" s="607"/>
      <c r="ETI3042" s="607"/>
      <c r="ETJ3042" s="607"/>
      <c r="ETK3042" s="607"/>
      <c r="ETL3042" s="607"/>
      <c r="ETM3042" s="607"/>
      <c r="ETN3042" s="607"/>
      <c r="ETO3042" s="607"/>
      <c r="ETP3042" s="607"/>
      <c r="ETQ3042" s="607"/>
      <c r="ETR3042" s="607"/>
      <c r="ETS3042" s="607"/>
      <c r="ETT3042" s="607"/>
      <c r="ETU3042" s="607"/>
      <c r="ETV3042" s="607"/>
      <c r="ETW3042" s="607"/>
      <c r="ETX3042" s="607"/>
      <c r="ETY3042" s="607"/>
      <c r="ETZ3042" s="607"/>
      <c r="EUA3042" s="607"/>
      <c r="EUB3042" s="607"/>
      <c r="EUC3042" s="607"/>
      <c r="EUD3042" s="607"/>
      <c r="EUE3042" s="607"/>
      <c r="EUF3042" s="607"/>
      <c r="EUG3042" s="607"/>
      <c r="EUH3042" s="607"/>
      <c r="EUI3042" s="607"/>
      <c r="EUJ3042" s="607"/>
      <c r="EUK3042" s="607"/>
      <c r="EUL3042" s="607"/>
      <c r="EUM3042" s="607"/>
      <c r="EUN3042" s="607"/>
      <c r="EUO3042" s="607"/>
      <c r="EUP3042" s="607"/>
      <c r="EUQ3042" s="607"/>
      <c r="EUR3042" s="607"/>
      <c r="EUS3042" s="607"/>
      <c r="EUT3042" s="607"/>
      <c r="EUU3042" s="607"/>
      <c r="EUV3042" s="607"/>
      <c r="EUW3042" s="607"/>
      <c r="EUX3042" s="607"/>
      <c r="EUY3042" s="607"/>
      <c r="EUZ3042" s="607"/>
      <c r="EVA3042" s="607"/>
      <c r="EVB3042" s="607"/>
      <c r="EVC3042" s="607"/>
      <c r="EVD3042" s="607"/>
      <c r="EVE3042" s="607"/>
      <c r="EVF3042" s="607"/>
      <c r="EVG3042" s="607"/>
      <c r="EVH3042" s="607"/>
      <c r="EVI3042" s="607"/>
      <c r="EVJ3042" s="607"/>
      <c r="EVK3042" s="607"/>
      <c r="EVL3042" s="607"/>
      <c r="EVM3042" s="607"/>
      <c r="EVN3042" s="607"/>
      <c r="EVO3042" s="607"/>
      <c r="EVP3042" s="607"/>
      <c r="EVQ3042" s="607"/>
      <c r="EVR3042" s="607"/>
      <c r="EVS3042" s="607"/>
      <c r="EVT3042" s="607"/>
      <c r="EVU3042" s="607"/>
      <c r="EVV3042" s="607"/>
      <c r="EVW3042" s="607"/>
      <c r="EVX3042" s="607"/>
      <c r="EVY3042" s="607"/>
      <c r="EVZ3042" s="607"/>
      <c r="EWA3042" s="607"/>
      <c r="EWB3042" s="607"/>
      <c r="EWC3042" s="607"/>
      <c r="EWD3042" s="607"/>
      <c r="EWE3042" s="607"/>
      <c r="EWF3042" s="607"/>
      <c r="EWG3042" s="607"/>
      <c r="EWH3042" s="607"/>
      <c r="EWI3042" s="607"/>
      <c r="EWJ3042" s="607"/>
      <c r="EWK3042" s="607"/>
      <c r="EWL3042" s="607"/>
      <c r="EWM3042" s="607"/>
      <c r="EWN3042" s="607"/>
      <c r="EWO3042" s="607"/>
      <c r="EWP3042" s="607"/>
      <c r="EWQ3042" s="607"/>
      <c r="EWR3042" s="607"/>
      <c r="EWS3042" s="607"/>
      <c r="EWT3042" s="607"/>
      <c r="EWU3042" s="607"/>
      <c r="EWV3042" s="607"/>
      <c r="EWW3042" s="607"/>
      <c r="EWX3042" s="607"/>
      <c r="EWY3042" s="607"/>
      <c r="EWZ3042" s="607"/>
      <c r="EXA3042" s="607"/>
      <c r="EXB3042" s="607"/>
      <c r="EXC3042" s="607"/>
      <c r="EXD3042" s="607"/>
      <c r="EXE3042" s="607"/>
      <c r="EXF3042" s="607"/>
      <c r="EXG3042" s="607"/>
      <c r="EXH3042" s="607"/>
      <c r="EXI3042" s="607"/>
      <c r="EXJ3042" s="607"/>
      <c r="EXK3042" s="607"/>
      <c r="EXL3042" s="607"/>
      <c r="EXM3042" s="607"/>
      <c r="EXN3042" s="607"/>
      <c r="EXO3042" s="607"/>
      <c r="EXP3042" s="607"/>
      <c r="EXQ3042" s="607"/>
      <c r="EXR3042" s="607"/>
      <c r="EXS3042" s="607"/>
      <c r="EXT3042" s="607"/>
      <c r="EXU3042" s="607"/>
      <c r="EXV3042" s="607"/>
      <c r="EXW3042" s="607"/>
      <c r="EXX3042" s="607"/>
      <c r="EXY3042" s="607"/>
      <c r="EXZ3042" s="607"/>
      <c r="EYA3042" s="607"/>
      <c r="EYB3042" s="607"/>
      <c r="EYC3042" s="607"/>
      <c r="EYD3042" s="607"/>
      <c r="EYE3042" s="607"/>
      <c r="EYF3042" s="607"/>
      <c r="EYG3042" s="607"/>
      <c r="EYH3042" s="607"/>
      <c r="EYI3042" s="607"/>
      <c r="EYJ3042" s="607"/>
      <c r="EYK3042" s="607"/>
      <c r="EYL3042" s="607"/>
      <c r="EYM3042" s="607"/>
      <c r="EYN3042" s="607"/>
      <c r="EYO3042" s="607"/>
      <c r="EYP3042" s="607"/>
      <c r="EYQ3042" s="607"/>
      <c r="EYR3042" s="607"/>
      <c r="EYS3042" s="607"/>
      <c r="EYT3042" s="607"/>
      <c r="EYU3042" s="607"/>
      <c r="EYV3042" s="607"/>
      <c r="EYW3042" s="607"/>
      <c r="EYX3042" s="607"/>
      <c r="EYY3042" s="607"/>
      <c r="EYZ3042" s="607"/>
      <c r="EZA3042" s="607"/>
      <c r="EZB3042" s="607"/>
      <c r="EZC3042" s="607"/>
      <c r="EZD3042" s="607"/>
      <c r="EZE3042" s="607"/>
      <c r="EZF3042" s="607"/>
      <c r="EZG3042" s="607"/>
      <c r="EZH3042" s="607"/>
      <c r="EZI3042" s="607"/>
      <c r="EZJ3042" s="607"/>
      <c r="EZK3042" s="607"/>
      <c r="EZL3042" s="607"/>
      <c r="EZM3042" s="607"/>
      <c r="EZN3042" s="607"/>
      <c r="EZO3042" s="607"/>
      <c r="EZP3042" s="607"/>
      <c r="EZQ3042" s="607"/>
      <c r="EZR3042" s="607"/>
      <c r="EZS3042" s="607"/>
      <c r="EZT3042" s="607"/>
      <c r="EZU3042" s="607"/>
      <c r="EZV3042" s="607"/>
      <c r="EZW3042" s="607"/>
      <c r="EZX3042" s="607"/>
      <c r="EZY3042" s="607"/>
      <c r="EZZ3042" s="607"/>
      <c r="FAA3042" s="607"/>
      <c r="FAB3042" s="607"/>
      <c r="FAC3042" s="607"/>
      <c r="FAD3042" s="607"/>
      <c r="FAE3042" s="607"/>
      <c r="FAF3042" s="607"/>
      <c r="FAG3042" s="607"/>
      <c r="FAH3042" s="607"/>
      <c r="FAI3042" s="607"/>
      <c r="FAJ3042" s="607"/>
      <c r="FAK3042" s="607"/>
      <c r="FAL3042" s="607"/>
      <c r="FAM3042" s="607"/>
      <c r="FAN3042" s="607"/>
      <c r="FAO3042" s="607"/>
      <c r="FAP3042" s="607"/>
      <c r="FAQ3042" s="607"/>
      <c r="FAR3042" s="607"/>
      <c r="FAS3042" s="607"/>
      <c r="FAT3042" s="607"/>
      <c r="FAU3042" s="607"/>
      <c r="FAV3042" s="607"/>
      <c r="FAW3042" s="607"/>
      <c r="FAX3042" s="607"/>
      <c r="FAY3042" s="607"/>
      <c r="FAZ3042" s="607"/>
      <c r="FBA3042" s="607"/>
      <c r="FBB3042" s="607"/>
      <c r="FBC3042" s="607"/>
      <c r="FBD3042" s="607"/>
      <c r="FBE3042" s="607"/>
      <c r="FBF3042" s="607"/>
      <c r="FBG3042" s="607"/>
      <c r="FBH3042" s="607"/>
      <c r="FBI3042" s="607"/>
      <c r="FBJ3042" s="607"/>
      <c r="FBK3042" s="607"/>
      <c r="FBL3042" s="607"/>
      <c r="FBM3042" s="607"/>
      <c r="FBN3042" s="607"/>
      <c r="FBO3042" s="607"/>
      <c r="FBP3042" s="607"/>
      <c r="FBQ3042" s="607"/>
      <c r="FBR3042" s="607"/>
      <c r="FBS3042" s="607"/>
      <c r="FBT3042" s="607"/>
      <c r="FBU3042" s="607"/>
      <c r="FBV3042" s="607"/>
      <c r="FBW3042" s="607"/>
      <c r="FBX3042" s="607"/>
      <c r="FBY3042" s="607"/>
      <c r="FBZ3042" s="607"/>
      <c r="FCA3042" s="607"/>
      <c r="FCB3042" s="607"/>
      <c r="FCC3042" s="607"/>
      <c r="FCD3042" s="607"/>
      <c r="FCE3042" s="607"/>
      <c r="FCF3042" s="607"/>
      <c r="FCG3042" s="607"/>
      <c r="FCH3042" s="607"/>
      <c r="FCI3042" s="607"/>
      <c r="FCJ3042" s="607"/>
      <c r="FCK3042" s="607"/>
      <c r="FCL3042" s="607"/>
      <c r="FCM3042" s="607"/>
      <c r="FCN3042" s="607"/>
      <c r="FCO3042" s="607"/>
      <c r="FCP3042" s="607"/>
      <c r="FCQ3042" s="607"/>
      <c r="FCR3042" s="607"/>
      <c r="FCS3042" s="607"/>
      <c r="FCT3042" s="607"/>
      <c r="FCU3042" s="607"/>
      <c r="FCV3042" s="607"/>
      <c r="FCW3042" s="607"/>
      <c r="FCX3042" s="607"/>
      <c r="FCY3042" s="607"/>
      <c r="FCZ3042" s="607"/>
      <c r="FDA3042" s="607"/>
      <c r="FDB3042" s="607"/>
      <c r="FDC3042" s="607"/>
      <c r="FDD3042" s="607"/>
      <c r="FDE3042" s="607"/>
      <c r="FDF3042" s="607"/>
      <c r="FDG3042" s="607"/>
      <c r="FDH3042" s="607"/>
      <c r="FDI3042" s="607"/>
      <c r="FDJ3042" s="607"/>
      <c r="FDK3042" s="607"/>
      <c r="FDL3042" s="607"/>
      <c r="FDM3042" s="607"/>
      <c r="FDN3042" s="607"/>
      <c r="FDO3042" s="607"/>
      <c r="FDP3042" s="607"/>
      <c r="FDQ3042" s="607"/>
      <c r="FDR3042" s="607"/>
      <c r="FDS3042" s="607"/>
      <c r="FDT3042" s="607"/>
      <c r="FDU3042" s="607"/>
      <c r="FDV3042" s="607"/>
      <c r="FDW3042" s="607"/>
      <c r="FDX3042" s="607"/>
      <c r="FDY3042" s="607"/>
      <c r="FDZ3042" s="607"/>
      <c r="FEA3042" s="607"/>
      <c r="FEB3042" s="607"/>
      <c r="FEC3042" s="607"/>
      <c r="FED3042" s="607"/>
      <c r="FEE3042" s="607"/>
      <c r="FEF3042" s="607"/>
      <c r="FEG3042" s="607"/>
      <c r="FEH3042" s="607"/>
      <c r="FEI3042" s="607"/>
      <c r="FEJ3042" s="607"/>
      <c r="FEK3042" s="607"/>
      <c r="FEL3042" s="607"/>
      <c r="FEM3042" s="607"/>
      <c r="FEN3042" s="607"/>
      <c r="FEO3042" s="607"/>
      <c r="FEP3042" s="607"/>
      <c r="FEQ3042" s="607"/>
      <c r="FER3042" s="607"/>
      <c r="FES3042" s="607"/>
      <c r="FET3042" s="607"/>
      <c r="FEU3042" s="607"/>
      <c r="FEV3042" s="607"/>
      <c r="FEW3042" s="607"/>
      <c r="FEX3042" s="607"/>
      <c r="FEY3042" s="607"/>
      <c r="FEZ3042" s="607"/>
      <c r="FFA3042" s="607"/>
      <c r="FFB3042" s="607"/>
      <c r="FFC3042" s="607"/>
      <c r="FFD3042" s="607"/>
      <c r="FFE3042" s="607"/>
      <c r="FFF3042" s="607"/>
      <c r="FFG3042" s="607"/>
      <c r="FFH3042" s="607"/>
      <c r="FFI3042" s="607"/>
      <c r="FFJ3042" s="607"/>
      <c r="FFK3042" s="607"/>
      <c r="FFL3042" s="607"/>
      <c r="FFM3042" s="607"/>
      <c r="FFN3042" s="607"/>
      <c r="FFO3042" s="607"/>
      <c r="FFP3042" s="607"/>
      <c r="FFQ3042" s="607"/>
      <c r="FFR3042" s="607"/>
      <c r="FFS3042" s="607"/>
      <c r="FFT3042" s="607"/>
      <c r="FFU3042" s="607"/>
      <c r="FFV3042" s="607"/>
      <c r="FFW3042" s="607"/>
      <c r="FFX3042" s="607"/>
      <c r="FFY3042" s="607"/>
      <c r="FFZ3042" s="607"/>
      <c r="FGA3042" s="607"/>
      <c r="FGB3042" s="607"/>
      <c r="FGC3042" s="607"/>
      <c r="FGD3042" s="607"/>
      <c r="FGE3042" s="607"/>
      <c r="FGF3042" s="607"/>
      <c r="FGG3042" s="607"/>
      <c r="FGH3042" s="607"/>
      <c r="FGI3042" s="607"/>
      <c r="FGJ3042" s="607"/>
      <c r="FGK3042" s="607"/>
      <c r="FGL3042" s="607"/>
      <c r="FGM3042" s="607"/>
      <c r="FGN3042" s="607"/>
      <c r="FGO3042" s="607"/>
      <c r="FGP3042" s="607"/>
      <c r="FGQ3042" s="607"/>
      <c r="FGR3042" s="607"/>
      <c r="FGS3042" s="607"/>
      <c r="FGT3042" s="607"/>
      <c r="FGU3042" s="607"/>
      <c r="FGV3042" s="607"/>
      <c r="FGW3042" s="607"/>
      <c r="FGX3042" s="607"/>
      <c r="FGY3042" s="607"/>
      <c r="FGZ3042" s="607"/>
      <c r="FHA3042" s="607"/>
      <c r="FHB3042" s="607"/>
      <c r="FHC3042" s="607"/>
      <c r="FHD3042" s="607"/>
      <c r="FHE3042" s="607"/>
      <c r="FHF3042" s="607"/>
      <c r="FHG3042" s="607"/>
      <c r="FHH3042" s="607"/>
      <c r="FHI3042" s="607"/>
      <c r="FHJ3042" s="607"/>
      <c r="FHK3042" s="607"/>
      <c r="FHL3042" s="607"/>
      <c r="FHM3042" s="607"/>
      <c r="FHN3042" s="607"/>
      <c r="FHO3042" s="607"/>
      <c r="FHP3042" s="607"/>
      <c r="FHQ3042" s="607"/>
      <c r="FHR3042" s="607"/>
      <c r="FHS3042" s="607"/>
      <c r="FHT3042" s="607"/>
      <c r="FHU3042" s="607"/>
      <c r="FHV3042" s="607"/>
      <c r="FHW3042" s="607"/>
      <c r="FHX3042" s="607"/>
      <c r="FHY3042" s="607"/>
      <c r="FHZ3042" s="607"/>
      <c r="FIA3042" s="607"/>
      <c r="FIB3042" s="607"/>
      <c r="FIC3042" s="607"/>
      <c r="FID3042" s="607"/>
      <c r="FIE3042" s="607"/>
      <c r="FIF3042" s="607"/>
      <c r="FIG3042" s="607"/>
      <c r="FIH3042" s="607"/>
      <c r="FII3042" s="607"/>
      <c r="FIJ3042" s="607"/>
      <c r="FIK3042" s="607"/>
      <c r="FIL3042" s="607"/>
      <c r="FIM3042" s="607"/>
      <c r="FIN3042" s="607"/>
      <c r="FIO3042" s="607"/>
      <c r="FIP3042" s="607"/>
      <c r="FIQ3042" s="607"/>
      <c r="FIR3042" s="607"/>
      <c r="FIS3042" s="607"/>
      <c r="FIT3042" s="607"/>
      <c r="FIU3042" s="607"/>
      <c r="FIV3042" s="607"/>
      <c r="FIW3042" s="607"/>
      <c r="FIX3042" s="607"/>
      <c r="FIY3042" s="607"/>
      <c r="FIZ3042" s="607"/>
      <c r="FJA3042" s="607"/>
      <c r="FJB3042" s="607"/>
      <c r="FJC3042" s="607"/>
      <c r="FJD3042" s="607"/>
      <c r="FJE3042" s="607"/>
      <c r="FJF3042" s="607"/>
      <c r="FJG3042" s="607"/>
      <c r="FJH3042" s="607"/>
      <c r="FJI3042" s="607"/>
      <c r="FJJ3042" s="607"/>
      <c r="FJK3042" s="607"/>
      <c r="FJL3042" s="607"/>
      <c r="FJM3042" s="607"/>
      <c r="FJN3042" s="607"/>
      <c r="FJO3042" s="607"/>
      <c r="FJP3042" s="607"/>
      <c r="FJQ3042" s="607"/>
      <c r="FJR3042" s="607"/>
      <c r="FJS3042" s="607"/>
      <c r="FJT3042" s="607"/>
      <c r="FJU3042" s="607"/>
      <c r="FJV3042" s="607"/>
      <c r="FJW3042" s="607"/>
      <c r="FJX3042" s="607"/>
      <c r="FJY3042" s="607"/>
      <c r="FJZ3042" s="607"/>
      <c r="FKA3042" s="607"/>
      <c r="FKB3042" s="607"/>
      <c r="FKC3042" s="607"/>
      <c r="FKD3042" s="607"/>
      <c r="FKE3042" s="607"/>
      <c r="FKF3042" s="607"/>
      <c r="FKG3042" s="607"/>
      <c r="FKH3042" s="607"/>
      <c r="FKI3042" s="607"/>
      <c r="FKJ3042" s="607"/>
      <c r="FKK3042" s="607"/>
      <c r="FKL3042" s="607"/>
      <c r="FKM3042" s="607"/>
      <c r="FKN3042" s="607"/>
      <c r="FKO3042" s="607"/>
      <c r="FKP3042" s="607"/>
      <c r="FKQ3042" s="607"/>
      <c r="FKR3042" s="607"/>
      <c r="FKS3042" s="607"/>
      <c r="FKT3042" s="607"/>
      <c r="FKU3042" s="607"/>
      <c r="FKV3042" s="607"/>
      <c r="FKW3042" s="607"/>
      <c r="FKX3042" s="607"/>
      <c r="FKY3042" s="607"/>
      <c r="FKZ3042" s="607"/>
      <c r="FLA3042" s="607"/>
      <c r="FLB3042" s="607"/>
      <c r="FLC3042" s="607"/>
      <c r="FLD3042" s="607"/>
      <c r="FLE3042" s="607"/>
      <c r="FLF3042" s="607"/>
      <c r="FLG3042" s="607"/>
      <c r="FLH3042" s="607"/>
      <c r="FLI3042" s="607"/>
      <c r="FLJ3042" s="607"/>
      <c r="FLK3042" s="607"/>
      <c r="FLL3042" s="607"/>
      <c r="FLM3042" s="607"/>
      <c r="FLN3042" s="607"/>
      <c r="FLO3042" s="607"/>
      <c r="FLP3042" s="607"/>
      <c r="FLQ3042" s="607"/>
      <c r="FLR3042" s="607"/>
      <c r="FLS3042" s="607"/>
      <c r="FLT3042" s="607"/>
      <c r="FLU3042" s="607"/>
      <c r="FLV3042" s="607"/>
      <c r="FLW3042" s="607"/>
      <c r="FLX3042" s="607"/>
      <c r="FLY3042" s="607"/>
      <c r="FLZ3042" s="607"/>
      <c r="FMA3042" s="607"/>
      <c r="FMB3042" s="607"/>
      <c r="FMC3042" s="607"/>
      <c r="FMD3042" s="607"/>
      <c r="FME3042" s="607"/>
      <c r="FMF3042" s="607"/>
      <c r="FMG3042" s="607"/>
      <c r="FMH3042" s="607"/>
      <c r="FMI3042" s="607"/>
      <c r="FMJ3042" s="607"/>
      <c r="FMK3042" s="607"/>
      <c r="FML3042" s="607"/>
      <c r="FMM3042" s="607"/>
      <c r="FMN3042" s="607"/>
      <c r="FMO3042" s="607"/>
      <c r="FMP3042" s="607"/>
      <c r="FMQ3042" s="607"/>
      <c r="FMR3042" s="607"/>
      <c r="FMS3042" s="607"/>
      <c r="FMT3042" s="607"/>
      <c r="FMU3042" s="607"/>
      <c r="FMV3042" s="607"/>
      <c r="FMW3042" s="607"/>
      <c r="FMX3042" s="607"/>
      <c r="FMY3042" s="607"/>
      <c r="FMZ3042" s="607"/>
      <c r="FNA3042" s="607"/>
      <c r="FNB3042" s="607"/>
      <c r="FNC3042" s="607"/>
      <c r="FND3042" s="607"/>
      <c r="FNE3042" s="607"/>
      <c r="FNF3042" s="607"/>
      <c r="FNG3042" s="607"/>
      <c r="FNH3042" s="607"/>
      <c r="FNI3042" s="607"/>
      <c r="FNJ3042" s="607"/>
      <c r="FNK3042" s="607"/>
      <c r="FNL3042" s="607"/>
      <c r="FNM3042" s="607"/>
      <c r="FNN3042" s="607"/>
      <c r="FNO3042" s="607"/>
      <c r="FNP3042" s="607"/>
      <c r="FNQ3042" s="607"/>
      <c r="FNR3042" s="607"/>
      <c r="FNS3042" s="607"/>
      <c r="FNT3042" s="607"/>
      <c r="FNU3042" s="607"/>
      <c r="FNV3042" s="607"/>
      <c r="FNW3042" s="607"/>
      <c r="FNX3042" s="607"/>
      <c r="FNY3042" s="607"/>
      <c r="FNZ3042" s="607"/>
      <c r="FOA3042" s="607"/>
      <c r="FOB3042" s="607"/>
      <c r="FOC3042" s="607"/>
      <c r="FOD3042" s="607"/>
      <c r="FOE3042" s="607"/>
      <c r="FOF3042" s="607"/>
      <c r="FOG3042" s="607"/>
      <c r="FOH3042" s="607"/>
      <c r="FOI3042" s="607"/>
      <c r="FOJ3042" s="607"/>
      <c r="FOK3042" s="607"/>
      <c r="FOL3042" s="607"/>
      <c r="FOM3042" s="607"/>
      <c r="FON3042" s="607"/>
      <c r="FOO3042" s="607"/>
      <c r="FOP3042" s="607"/>
      <c r="FOQ3042" s="607"/>
      <c r="FOR3042" s="607"/>
      <c r="FOS3042" s="607"/>
      <c r="FOT3042" s="607"/>
      <c r="FOU3042" s="607"/>
      <c r="FOV3042" s="607"/>
      <c r="FOW3042" s="607"/>
      <c r="FOX3042" s="607"/>
      <c r="FOY3042" s="607"/>
      <c r="FOZ3042" s="607"/>
      <c r="FPA3042" s="607"/>
      <c r="FPB3042" s="607"/>
      <c r="FPC3042" s="607"/>
      <c r="FPD3042" s="607"/>
      <c r="FPE3042" s="607"/>
      <c r="FPF3042" s="607"/>
      <c r="FPG3042" s="607"/>
      <c r="FPH3042" s="607"/>
      <c r="FPI3042" s="607"/>
      <c r="FPJ3042" s="607"/>
      <c r="FPK3042" s="607"/>
      <c r="FPL3042" s="607"/>
      <c r="FPM3042" s="607"/>
      <c r="FPN3042" s="607"/>
      <c r="FPO3042" s="607"/>
      <c r="FPP3042" s="607"/>
      <c r="FPQ3042" s="607"/>
      <c r="FPR3042" s="607"/>
      <c r="FPS3042" s="607"/>
      <c r="FPT3042" s="607"/>
      <c r="FPU3042" s="607"/>
      <c r="FPV3042" s="607"/>
      <c r="FPW3042" s="607"/>
      <c r="FPX3042" s="607"/>
      <c r="FPY3042" s="607"/>
      <c r="FPZ3042" s="607"/>
      <c r="FQA3042" s="607"/>
      <c r="FQB3042" s="607"/>
      <c r="FQC3042" s="607"/>
      <c r="FQD3042" s="607"/>
      <c r="FQE3042" s="607"/>
      <c r="FQF3042" s="607"/>
      <c r="FQG3042" s="607"/>
      <c r="FQH3042" s="607"/>
      <c r="FQI3042" s="607"/>
      <c r="FQJ3042" s="607"/>
      <c r="FQK3042" s="607"/>
      <c r="FQL3042" s="607"/>
      <c r="FQM3042" s="607"/>
      <c r="FQN3042" s="607"/>
      <c r="FQO3042" s="607"/>
      <c r="FQP3042" s="607"/>
      <c r="FQQ3042" s="607"/>
      <c r="FQR3042" s="607"/>
      <c r="FQS3042" s="607"/>
      <c r="FQT3042" s="607"/>
      <c r="FQU3042" s="607"/>
      <c r="FQV3042" s="607"/>
      <c r="FQW3042" s="607"/>
      <c r="FQX3042" s="607"/>
      <c r="FQY3042" s="607"/>
      <c r="FQZ3042" s="607"/>
      <c r="FRA3042" s="607"/>
      <c r="FRB3042" s="607"/>
      <c r="FRC3042" s="607"/>
      <c r="FRD3042" s="607"/>
      <c r="FRE3042" s="607"/>
      <c r="FRF3042" s="607"/>
      <c r="FRG3042" s="607"/>
      <c r="FRH3042" s="607"/>
      <c r="FRI3042" s="607"/>
      <c r="FRJ3042" s="607"/>
      <c r="FRK3042" s="607"/>
      <c r="FRL3042" s="607"/>
      <c r="FRM3042" s="607"/>
      <c r="FRN3042" s="607"/>
      <c r="FRO3042" s="607"/>
      <c r="FRP3042" s="607"/>
      <c r="FRQ3042" s="607"/>
      <c r="FRR3042" s="607"/>
      <c r="FRS3042" s="607"/>
      <c r="FRT3042" s="607"/>
      <c r="FRU3042" s="607"/>
      <c r="FRV3042" s="607"/>
      <c r="FRW3042" s="607"/>
      <c r="FRX3042" s="607"/>
      <c r="FRY3042" s="607"/>
      <c r="FRZ3042" s="607"/>
      <c r="FSA3042" s="607"/>
      <c r="FSB3042" s="607"/>
      <c r="FSC3042" s="607"/>
      <c r="FSD3042" s="607"/>
      <c r="FSE3042" s="607"/>
      <c r="FSF3042" s="607"/>
      <c r="FSG3042" s="607"/>
      <c r="FSH3042" s="607"/>
      <c r="FSI3042" s="607"/>
      <c r="FSJ3042" s="607"/>
      <c r="FSK3042" s="607"/>
      <c r="FSL3042" s="607"/>
      <c r="FSM3042" s="607"/>
      <c r="FSN3042" s="607"/>
      <c r="FSO3042" s="607"/>
      <c r="FSP3042" s="607"/>
      <c r="FSQ3042" s="607"/>
      <c r="FSR3042" s="607"/>
      <c r="FSS3042" s="607"/>
      <c r="FST3042" s="607"/>
      <c r="FSU3042" s="607"/>
      <c r="FSV3042" s="607"/>
      <c r="FSW3042" s="607"/>
      <c r="FSX3042" s="607"/>
      <c r="FSY3042" s="607"/>
      <c r="FSZ3042" s="607"/>
      <c r="FTA3042" s="607"/>
      <c r="FTB3042" s="607"/>
      <c r="FTC3042" s="607"/>
      <c r="FTD3042" s="607"/>
      <c r="FTE3042" s="607"/>
      <c r="FTF3042" s="607"/>
      <c r="FTG3042" s="607"/>
      <c r="FTH3042" s="607"/>
      <c r="FTI3042" s="607"/>
      <c r="FTJ3042" s="607"/>
      <c r="FTK3042" s="607"/>
      <c r="FTL3042" s="607"/>
      <c r="FTM3042" s="607"/>
      <c r="FTN3042" s="607"/>
      <c r="FTO3042" s="607"/>
      <c r="FTP3042" s="607"/>
      <c r="FTQ3042" s="607"/>
      <c r="FTR3042" s="607"/>
      <c r="FTS3042" s="607"/>
      <c r="FTT3042" s="607"/>
      <c r="FTU3042" s="607"/>
      <c r="FTV3042" s="607"/>
      <c r="FTW3042" s="607"/>
      <c r="FTX3042" s="607"/>
      <c r="FTY3042" s="607"/>
      <c r="FTZ3042" s="607"/>
      <c r="FUA3042" s="607"/>
      <c r="FUB3042" s="607"/>
      <c r="FUC3042" s="607"/>
      <c r="FUD3042" s="607"/>
      <c r="FUE3042" s="607"/>
      <c r="FUF3042" s="607"/>
      <c r="FUG3042" s="607"/>
      <c r="FUH3042" s="607"/>
      <c r="FUI3042" s="607"/>
      <c r="FUJ3042" s="607"/>
      <c r="FUK3042" s="607"/>
      <c r="FUL3042" s="607"/>
      <c r="FUM3042" s="607"/>
      <c r="FUN3042" s="607"/>
      <c r="FUO3042" s="607"/>
      <c r="FUP3042" s="607"/>
      <c r="FUQ3042" s="607"/>
      <c r="FUR3042" s="607"/>
      <c r="FUS3042" s="607"/>
      <c r="FUT3042" s="607"/>
      <c r="FUU3042" s="607"/>
      <c r="FUV3042" s="607"/>
      <c r="FUW3042" s="607"/>
      <c r="FUX3042" s="607"/>
      <c r="FUY3042" s="607"/>
      <c r="FUZ3042" s="607"/>
      <c r="FVA3042" s="607"/>
      <c r="FVB3042" s="607"/>
      <c r="FVC3042" s="607"/>
      <c r="FVD3042" s="607"/>
      <c r="FVE3042" s="607"/>
      <c r="FVF3042" s="607"/>
      <c r="FVG3042" s="607"/>
      <c r="FVH3042" s="607"/>
      <c r="FVI3042" s="607"/>
      <c r="FVJ3042" s="607"/>
      <c r="FVK3042" s="607"/>
      <c r="FVL3042" s="607"/>
      <c r="FVM3042" s="607"/>
      <c r="FVN3042" s="607"/>
      <c r="FVO3042" s="607"/>
      <c r="FVP3042" s="607"/>
      <c r="FVQ3042" s="607"/>
      <c r="FVR3042" s="607"/>
      <c r="FVS3042" s="607"/>
      <c r="FVT3042" s="607"/>
      <c r="FVU3042" s="607"/>
      <c r="FVV3042" s="607"/>
      <c r="FVW3042" s="607"/>
      <c r="FVX3042" s="607"/>
      <c r="FVY3042" s="607"/>
      <c r="FVZ3042" s="607"/>
      <c r="FWA3042" s="607"/>
      <c r="FWB3042" s="607"/>
      <c r="FWC3042" s="607"/>
      <c r="FWD3042" s="607"/>
      <c r="FWE3042" s="607"/>
      <c r="FWF3042" s="607"/>
      <c r="FWG3042" s="607"/>
      <c r="FWH3042" s="607"/>
      <c r="FWI3042" s="607"/>
      <c r="FWJ3042" s="607"/>
      <c r="FWK3042" s="607"/>
      <c r="FWL3042" s="607"/>
      <c r="FWM3042" s="607"/>
      <c r="FWN3042" s="607"/>
      <c r="FWO3042" s="607"/>
      <c r="FWP3042" s="607"/>
      <c r="FWQ3042" s="607"/>
      <c r="FWR3042" s="607"/>
      <c r="FWS3042" s="607"/>
      <c r="FWT3042" s="607"/>
      <c r="FWU3042" s="607"/>
      <c r="FWV3042" s="607"/>
      <c r="FWW3042" s="607"/>
      <c r="FWX3042" s="607"/>
      <c r="FWY3042" s="607"/>
      <c r="FWZ3042" s="607"/>
      <c r="FXA3042" s="607"/>
      <c r="FXB3042" s="607"/>
      <c r="FXC3042" s="607"/>
      <c r="FXD3042" s="607"/>
      <c r="FXE3042" s="607"/>
      <c r="FXF3042" s="607"/>
      <c r="FXG3042" s="607"/>
      <c r="FXH3042" s="607"/>
      <c r="FXI3042" s="607"/>
      <c r="FXJ3042" s="607"/>
      <c r="FXK3042" s="607"/>
      <c r="FXL3042" s="607"/>
      <c r="FXM3042" s="607"/>
      <c r="FXN3042" s="607"/>
      <c r="FXO3042" s="607"/>
      <c r="FXP3042" s="607"/>
      <c r="FXQ3042" s="607"/>
      <c r="FXR3042" s="607"/>
      <c r="FXS3042" s="607"/>
      <c r="FXT3042" s="607"/>
      <c r="FXU3042" s="607"/>
      <c r="FXV3042" s="607"/>
      <c r="FXW3042" s="607"/>
      <c r="FXX3042" s="607"/>
      <c r="FXY3042" s="607"/>
      <c r="FXZ3042" s="607"/>
      <c r="FYA3042" s="607"/>
      <c r="FYB3042" s="607"/>
      <c r="FYC3042" s="607"/>
      <c r="FYD3042" s="607"/>
      <c r="FYE3042" s="607"/>
      <c r="FYF3042" s="607"/>
      <c r="FYG3042" s="607"/>
      <c r="FYH3042" s="607"/>
      <c r="FYI3042" s="607"/>
      <c r="FYJ3042" s="607"/>
      <c r="FYK3042" s="607"/>
      <c r="FYL3042" s="607"/>
      <c r="FYM3042" s="607"/>
      <c r="FYN3042" s="607"/>
      <c r="FYO3042" s="607"/>
      <c r="FYP3042" s="607"/>
      <c r="FYQ3042" s="607"/>
      <c r="FYR3042" s="607"/>
      <c r="FYS3042" s="607"/>
      <c r="FYT3042" s="607"/>
      <c r="FYU3042" s="607"/>
      <c r="FYV3042" s="607"/>
      <c r="FYW3042" s="607"/>
      <c r="FYX3042" s="607"/>
      <c r="FYY3042" s="607"/>
      <c r="FYZ3042" s="607"/>
      <c r="FZA3042" s="607"/>
      <c r="FZB3042" s="607"/>
      <c r="FZC3042" s="607"/>
      <c r="FZD3042" s="607"/>
      <c r="FZE3042" s="607"/>
      <c r="FZF3042" s="607"/>
      <c r="FZG3042" s="607"/>
      <c r="FZH3042" s="607"/>
      <c r="FZI3042" s="607"/>
      <c r="FZJ3042" s="607"/>
      <c r="FZK3042" s="607"/>
      <c r="FZL3042" s="607"/>
      <c r="FZM3042" s="607"/>
      <c r="FZN3042" s="607"/>
      <c r="FZO3042" s="607"/>
      <c r="FZP3042" s="607"/>
      <c r="FZQ3042" s="607"/>
      <c r="FZR3042" s="607"/>
      <c r="FZS3042" s="607"/>
      <c r="FZT3042" s="607"/>
      <c r="FZU3042" s="607"/>
      <c r="FZV3042" s="607"/>
      <c r="FZW3042" s="607"/>
      <c r="FZX3042" s="607"/>
      <c r="FZY3042" s="607"/>
      <c r="FZZ3042" s="607"/>
      <c r="GAA3042" s="607"/>
      <c r="GAB3042" s="607"/>
      <c r="GAC3042" s="607"/>
      <c r="GAD3042" s="607"/>
      <c r="GAE3042" s="607"/>
      <c r="GAF3042" s="607"/>
      <c r="GAG3042" s="607"/>
      <c r="GAH3042" s="607"/>
      <c r="GAI3042" s="607"/>
      <c r="GAJ3042" s="607"/>
      <c r="GAK3042" s="607"/>
      <c r="GAL3042" s="607"/>
      <c r="GAM3042" s="607"/>
      <c r="GAN3042" s="607"/>
      <c r="GAO3042" s="607"/>
      <c r="GAP3042" s="607"/>
      <c r="GAQ3042" s="607"/>
      <c r="GAR3042" s="607"/>
      <c r="GAS3042" s="607"/>
      <c r="GAT3042" s="607"/>
      <c r="GAU3042" s="607"/>
      <c r="GAV3042" s="607"/>
      <c r="GAW3042" s="607"/>
      <c r="GAX3042" s="607"/>
      <c r="GAY3042" s="607"/>
      <c r="GAZ3042" s="607"/>
      <c r="GBA3042" s="607"/>
      <c r="GBB3042" s="607"/>
      <c r="GBC3042" s="607"/>
      <c r="GBD3042" s="607"/>
      <c r="GBE3042" s="607"/>
      <c r="GBF3042" s="607"/>
      <c r="GBG3042" s="607"/>
      <c r="GBH3042" s="607"/>
      <c r="GBI3042" s="607"/>
      <c r="GBJ3042" s="607"/>
      <c r="GBK3042" s="607"/>
      <c r="GBL3042" s="607"/>
      <c r="GBM3042" s="607"/>
      <c r="GBN3042" s="607"/>
      <c r="GBO3042" s="607"/>
      <c r="GBP3042" s="607"/>
      <c r="GBQ3042" s="607"/>
      <c r="GBR3042" s="607"/>
      <c r="GBS3042" s="607"/>
      <c r="GBT3042" s="607"/>
      <c r="GBU3042" s="607"/>
      <c r="GBV3042" s="607"/>
      <c r="GBW3042" s="607"/>
      <c r="GBX3042" s="607"/>
      <c r="GBY3042" s="607"/>
      <c r="GBZ3042" s="607"/>
      <c r="GCA3042" s="607"/>
      <c r="GCB3042" s="607"/>
      <c r="GCC3042" s="607"/>
      <c r="GCD3042" s="607"/>
      <c r="GCE3042" s="607"/>
      <c r="GCF3042" s="607"/>
      <c r="GCG3042" s="607"/>
      <c r="GCH3042" s="607"/>
      <c r="GCI3042" s="607"/>
      <c r="GCJ3042" s="607"/>
      <c r="GCK3042" s="607"/>
      <c r="GCL3042" s="607"/>
      <c r="GCM3042" s="607"/>
      <c r="GCN3042" s="607"/>
      <c r="GCO3042" s="607"/>
      <c r="GCP3042" s="607"/>
      <c r="GCQ3042" s="607"/>
      <c r="GCR3042" s="607"/>
      <c r="GCS3042" s="607"/>
      <c r="GCT3042" s="607"/>
      <c r="GCU3042" s="607"/>
      <c r="GCV3042" s="607"/>
      <c r="GCW3042" s="607"/>
      <c r="GCX3042" s="607"/>
      <c r="GCY3042" s="607"/>
      <c r="GCZ3042" s="607"/>
      <c r="GDA3042" s="607"/>
      <c r="GDB3042" s="607"/>
      <c r="GDC3042" s="607"/>
      <c r="GDD3042" s="607"/>
      <c r="GDE3042" s="607"/>
      <c r="GDF3042" s="607"/>
      <c r="GDG3042" s="607"/>
      <c r="GDH3042" s="607"/>
      <c r="GDI3042" s="607"/>
      <c r="GDJ3042" s="607"/>
      <c r="GDK3042" s="607"/>
      <c r="GDL3042" s="607"/>
      <c r="GDM3042" s="607"/>
      <c r="GDN3042" s="607"/>
      <c r="GDO3042" s="607"/>
      <c r="GDP3042" s="607"/>
      <c r="GDQ3042" s="607"/>
      <c r="GDR3042" s="607"/>
      <c r="GDS3042" s="607"/>
      <c r="GDT3042" s="607"/>
      <c r="GDU3042" s="607"/>
      <c r="GDV3042" s="607"/>
      <c r="GDW3042" s="607"/>
      <c r="GDX3042" s="607"/>
      <c r="GDY3042" s="607"/>
      <c r="GDZ3042" s="607"/>
      <c r="GEA3042" s="607"/>
      <c r="GEB3042" s="607"/>
      <c r="GEC3042" s="607"/>
      <c r="GED3042" s="607"/>
      <c r="GEE3042" s="607"/>
      <c r="GEF3042" s="607"/>
      <c r="GEG3042" s="607"/>
      <c r="GEH3042" s="607"/>
      <c r="GEI3042" s="607"/>
      <c r="GEJ3042" s="607"/>
      <c r="GEK3042" s="607"/>
      <c r="GEL3042" s="607"/>
      <c r="GEM3042" s="607"/>
      <c r="GEN3042" s="607"/>
      <c r="GEO3042" s="607"/>
      <c r="GEP3042" s="607"/>
      <c r="GEQ3042" s="607"/>
      <c r="GER3042" s="607"/>
      <c r="GES3042" s="607"/>
      <c r="GET3042" s="607"/>
      <c r="GEU3042" s="607"/>
      <c r="GEV3042" s="607"/>
      <c r="GEW3042" s="607"/>
      <c r="GEX3042" s="607"/>
      <c r="GEY3042" s="607"/>
      <c r="GEZ3042" s="607"/>
      <c r="GFA3042" s="607"/>
      <c r="GFB3042" s="607"/>
      <c r="GFC3042" s="607"/>
      <c r="GFD3042" s="607"/>
      <c r="GFE3042" s="607"/>
      <c r="GFF3042" s="607"/>
      <c r="GFG3042" s="607"/>
      <c r="GFH3042" s="607"/>
      <c r="GFI3042" s="607"/>
      <c r="GFJ3042" s="607"/>
      <c r="GFK3042" s="607"/>
      <c r="GFL3042" s="607"/>
      <c r="GFM3042" s="607"/>
      <c r="GFN3042" s="607"/>
      <c r="GFO3042" s="607"/>
      <c r="GFP3042" s="607"/>
      <c r="GFQ3042" s="607"/>
      <c r="GFR3042" s="607"/>
      <c r="GFS3042" s="607"/>
      <c r="GFT3042" s="607"/>
      <c r="GFU3042" s="607"/>
      <c r="GFV3042" s="607"/>
      <c r="GFW3042" s="607"/>
      <c r="GFX3042" s="607"/>
      <c r="GFY3042" s="607"/>
      <c r="GFZ3042" s="607"/>
      <c r="GGA3042" s="607"/>
      <c r="GGB3042" s="607"/>
      <c r="GGC3042" s="607"/>
      <c r="GGD3042" s="607"/>
      <c r="GGE3042" s="607"/>
      <c r="GGF3042" s="607"/>
      <c r="GGG3042" s="607"/>
      <c r="GGH3042" s="607"/>
      <c r="GGI3042" s="607"/>
      <c r="GGJ3042" s="607"/>
      <c r="GGK3042" s="607"/>
      <c r="GGL3042" s="607"/>
      <c r="GGM3042" s="607"/>
      <c r="GGN3042" s="607"/>
      <c r="GGO3042" s="607"/>
      <c r="GGP3042" s="607"/>
      <c r="GGQ3042" s="607"/>
      <c r="GGR3042" s="607"/>
      <c r="GGS3042" s="607"/>
      <c r="GGT3042" s="607"/>
      <c r="GGU3042" s="607"/>
      <c r="GGV3042" s="607"/>
      <c r="GGW3042" s="607"/>
      <c r="GGX3042" s="607"/>
      <c r="GGY3042" s="607"/>
      <c r="GGZ3042" s="607"/>
      <c r="GHA3042" s="607"/>
      <c r="GHB3042" s="607"/>
      <c r="GHC3042" s="607"/>
      <c r="GHD3042" s="607"/>
      <c r="GHE3042" s="607"/>
      <c r="GHF3042" s="607"/>
      <c r="GHG3042" s="607"/>
      <c r="GHH3042" s="607"/>
      <c r="GHI3042" s="607"/>
      <c r="GHJ3042" s="607"/>
      <c r="GHK3042" s="607"/>
      <c r="GHL3042" s="607"/>
      <c r="GHM3042" s="607"/>
      <c r="GHN3042" s="607"/>
      <c r="GHO3042" s="607"/>
      <c r="GHP3042" s="607"/>
      <c r="GHQ3042" s="607"/>
      <c r="GHR3042" s="607"/>
      <c r="GHS3042" s="607"/>
      <c r="GHT3042" s="607"/>
      <c r="GHU3042" s="607"/>
      <c r="GHV3042" s="607"/>
      <c r="GHW3042" s="607"/>
      <c r="GHX3042" s="607"/>
      <c r="GHY3042" s="607"/>
      <c r="GHZ3042" s="607"/>
      <c r="GIA3042" s="607"/>
      <c r="GIB3042" s="607"/>
      <c r="GIC3042" s="607"/>
      <c r="GID3042" s="607"/>
      <c r="GIE3042" s="607"/>
      <c r="GIF3042" s="607"/>
      <c r="GIG3042" s="607"/>
      <c r="GIH3042" s="607"/>
      <c r="GII3042" s="607"/>
      <c r="GIJ3042" s="607"/>
      <c r="GIK3042" s="607"/>
      <c r="GIL3042" s="607"/>
      <c r="GIM3042" s="607"/>
      <c r="GIN3042" s="607"/>
      <c r="GIO3042" s="607"/>
      <c r="GIP3042" s="607"/>
      <c r="GIQ3042" s="607"/>
      <c r="GIR3042" s="607"/>
      <c r="GIS3042" s="607"/>
      <c r="GIT3042" s="607"/>
      <c r="GIU3042" s="607"/>
      <c r="GIV3042" s="607"/>
      <c r="GIW3042" s="607"/>
      <c r="GIX3042" s="607"/>
      <c r="GIY3042" s="607"/>
      <c r="GIZ3042" s="607"/>
      <c r="GJA3042" s="607"/>
      <c r="GJB3042" s="607"/>
      <c r="GJC3042" s="607"/>
      <c r="GJD3042" s="607"/>
      <c r="GJE3042" s="607"/>
      <c r="GJF3042" s="607"/>
      <c r="GJG3042" s="607"/>
      <c r="GJH3042" s="607"/>
      <c r="GJI3042" s="607"/>
      <c r="GJJ3042" s="607"/>
      <c r="GJK3042" s="607"/>
      <c r="GJL3042" s="607"/>
      <c r="GJM3042" s="607"/>
      <c r="GJN3042" s="607"/>
      <c r="GJO3042" s="607"/>
      <c r="GJP3042" s="607"/>
      <c r="GJQ3042" s="607"/>
      <c r="GJR3042" s="607"/>
      <c r="GJS3042" s="607"/>
      <c r="GJT3042" s="607"/>
      <c r="GJU3042" s="607"/>
      <c r="GJV3042" s="607"/>
      <c r="GJW3042" s="607"/>
      <c r="GJX3042" s="607"/>
      <c r="GJY3042" s="607"/>
      <c r="GJZ3042" s="607"/>
      <c r="GKA3042" s="607"/>
      <c r="GKB3042" s="607"/>
      <c r="GKC3042" s="607"/>
      <c r="GKD3042" s="607"/>
      <c r="GKE3042" s="607"/>
      <c r="GKF3042" s="607"/>
      <c r="GKG3042" s="607"/>
      <c r="GKH3042" s="607"/>
      <c r="GKI3042" s="607"/>
      <c r="GKJ3042" s="607"/>
      <c r="GKK3042" s="607"/>
      <c r="GKL3042" s="607"/>
      <c r="GKM3042" s="607"/>
      <c r="GKN3042" s="607"/>
      <c r="GKO3042" s="607"/>
      <c r="GKP3042" s="607"/>
      <c r="GKQ3042" s="607"/>
      <c r="GKR3042" s="607"/>
      <c r="GKS3042" s="607"/>
      <c r="GKT3042" s="607"/>
      <c r="GKU3042" s="607"/>
      <c r="GKV3042" s="607"/>
      <c r="GKW3042" s="607"/>
      <c r="GKX3042" s="607"/>
      <c r="GKY3042" s="607"/>
      <c r="GKZ3042" s="607"/>
      <c r="GLA3042" s="607"/>
      <c r="GLB3042" s="607"/>
      <c r="GLC3042" s="607"/>
      <c r="GLD3042" s="607"/>
      <c r="GLE3042" s="607"/>
      <c r="GLF3042" s="607"/>
      <c r="GLG3042" s="607"/>
      <c r="GLH3042" s="607"/>
      <c r="GLI3042" s="607"/>
      <c r="GLJ3042" s="607"/>
      <c r="GLK3042" s="607"/>
      <c r="GLL3042" s="607"/>
      <c r="GLM3042" s="607"/>
      <c r="GLN3042" s="607"/>
      <c r="GLO3042" s="607"/>
      <c r="GLP3042" s="607"/>
      <c r="GLQ3042" s="607"/>
      <c r="GLR3042" s="607"/>
      <c r="GLS3042" s="607"/>
      <c r="GLT3042" s="607"/>
      <c r="GLU3042" s="607"/>
      <c r="GLV3042" s="607"/>
      <c r="GLW3042" s="607"/>
      <c r="GLX3042" s="607"/>
      <c r="GLY3042" s="607"/>
      <c r="GLZ3042" s="607"/>
      <c r="GMA3042" s="607"/>
      <c r="GMB3042" s="607"/>
      <c r="GMC3042" s="607"/>
      <c r="GMD3042" s="607"/>
      <c r="GME3042" s="607"/>
      <c r="GMF3042" s="607"/>
      <c r="GMG3042" s="607"/>
      <c r="GMH3042" s="607"/>
      <c r="GMI3042" s="607"/>
      <c r="GMJ3042" s="607"/>
      <c r="GMK3042" s="607"/>
      <c r="GML3042" s="607"/>
      <c r="GMM3042" s="607"/>
      <c r="GMN3042" s="607"/>
      <c r="GMO3042" s="607"/>
      <c r="GMP3042" s="607"/>
      <c r="GMQ3042" s="607"/>
      <c r="GMR3042" s="607"/>
      <c r="GMS3042" s="607"/>
      <c r="GMT3042" s="607"/>
      <c r="GMU3042" s="607"/>
      <c r="GMV3042" s="607"/>
      <c r="GMW3042" s="607"/>
      <c r="GMX3042" s="607"/>
      <c r="GMY3042" s="607"/>
      <c r="GMZ3042" s="607"/>
      <c r="GNA3042" s="607"/>
      <c r="GNB3042" s="607"/>
      <c r="GNC3042" s="607"/>
      <c r="GND3042" s="607"/>
      <c r="GNE3042" s="607"/>
      <c r="GNF3042" s="607"/>
      <c r="GNG3042" s="607"/>
      <c r="GNH3042" s="607"/>
      <c r="GNI3042" s="607"/>
      <c r="GNJ3042" s="607"/>
      <c r="GNK3042" s="607"/>
      <c r="GNL3042" s="607"/>
      <c r="GNM3042" s="607"/>
      <c r="GNN3042" s="607"/>
      <c r="GNO3042" s="607"/>
      <c r="GNP3042" s="607"/>
      <c r="GNQ3042" s="607"/>
      <c r="GNR3042" s="607"/>
      <c r="GNS3042" s="607"/>
      <c r="GNT3042" s="607"/>
      <c r="GNU3042" s="607"/>
      <c r="GNV3042" s="607"/>
      <c r="GNW3042" s="607"/>
      <c r="GNX3042" s="607"/>
      <c r="GNY3042" s="607"/>
      <c r="GNZ3042" s="607"/>
      <c r="GOA3042" s="607"/>
      <c r="GOB3042" s="607"/>
      <c r="GOC3042" s="607"/>
      <c r="GOD3042" s="607"/>
      <c r="GOE3042" s="607"/>
      <c r="GOF3042" s="607"/>
      <c r="GOG3042" s="607"/>
      <c r="GOH3042" s="607"/>
      <c r="GOI3042" s="607"/>
      <c r="GOJ3042" s="607"/>
      <c r="GOK3042" s="607"/>
      <c r="GOL3042" s="607"/>
      <c r="GOM3042" s="607"/>
      <c r="GON3042" s="607"/>
      <c r="GOO3042" s="607"/>
      <c r="GOP3042" s="607"/>
      <c r="GOQ3042" s="607"/>
      <c r="GOR3042" s="607"/>
      <c r="GOS3042" s="607"/>
      <c r="GOT3042" s="607"/>
      <c r="GOU3042" s="607"/>
      <c r="GOV3042" s="607"/>
      <c r="GOW3042" s="607"/>
      <c r="GOX3042" s="607"/>
      <c r="GOY3042" s="607"/>
      <c r="GOZ3042" s="607"/>
      <c r="GPA3042" s="607"/>
      <c r="GPB3042" s="607"/>
      <c r="GPC3042" s="607"/>
      <c r="GPD3042" s="607"/>
      <c r="GPE3042" s="607"/>
      <c r="GPF3042" s="607"/>
      <c r="GPG3042" s="607"/>
      <c r="GPH3042" s="607"/>
      <c r="GPI3042" s="607"/>
      <c r="GPJ3042" s="607"/>
      <c r="GPK3042" s="607"/>
      <c r="GPL3042" s="607"/>
      <c r="GPM3042" s="607"/>
      <c r="GPN3042" s="607"/>
      <c r="GPO3042" s="607"/>
      <c r="GPP3042" s="607"/>
      <c r="GPQ3042" s="607"/>
      <c r="GPR3042" s="607"/>
      <c r="GPS3042" s="607"/>
      <c r="GPT3042" s="607"/>
      <c r="GPU3042" s="607"/>
      <c r="GPV3042" s="607"/>
      <c r="GPW3042" s="607"/>
      <c r="GPX3042" s="607"/>
      <c r="GPY3042" s="607"/>
      <c r="GPZ3042" s="607"/>
      <c r="GQA3042" s="607"/>
      <c r="GQB3042" s="607"/>
      <c r="GQC3042" s="607"/>
      <c r="GQD3042" s="607"/>
      <c r="GQE3042" s="607"/>
      <c r="GQF3042" s="607"/>
      <c r="GQG3042" s="607"/>
      <c r="GQH3042" s="607"/>
      <c r="GQI3042" s="607"/>
      <c r="GQJ3042" s="607"/>
      <c r="GQK3042" s="607"/>
      <c r="GQL3042" s="607"/>
      <c r="GQM3042" s="607"/>
      <c r="GQN3042" s="607"/>
      <c r="GQO3042" s="607"/>
      <c r="GQP3042" s="607"/>
      <c r="GQQ3042" s="607"/>
      <c r="GQR3042" s="607"/>
      <c r="GQS3042" s="607"/>
      <c r="GQT3042" s="607"/>
      <c r="GQU3042" s="607"/>
      <c r="GQV3042" s="607"/>
      <c r="GQW3042" s="607"/>
      <c r="GQX3042" s="607"/>
      <c r="GQY3042" s="607"/>
      <c r="GQZ3042" s="607"/>
      <c r="GRA3042" s="607"/>
      <c r="GRB3042" s="607"/>
      <c r="GRC3042" s="607"/>
      <c r="GRD3042" s="607"/>
      <c r="GRE3042" s="607"/>
      <c r="GRF3042" s="607"/>
      <c r="GRG3042" s="607"/>
      <c r="GRH3042" s="607"/>
      <c r="GRI3042" s="607"/>
      <c r="GRJ3042" s="607"/>
      <c r="GRK3042" s="607"/>
      <c r="GRL3042" s="607"/>
      <c r="GRM3042" s="607"/>
      <c r="GRN3042" s="607"/>
      <c r="GRO3042" s="607"/>
      <c r="GRP3042" s="607"/>
      <c r="GRQ3042" s="607"/>
      <c r="GRR3042" s="607"/>
      <c r="GRS3042" s="607"/>
      <c r="GRT3042" s="607"/>
      <c r="GRU3042" s="607"/>
      <c r="GRV3042" s="607"/>
      <c r="GRW3042" s="607"/>
      <c r="GRX3042" s="607"/>
      <c r="GRY3042" s="607"/>
      <c r="GRZ3042" s="607"/>
      <c r="GSA3042" s="607"/>
      <c r="GSB3042" s="607"/>
      <c r="GSC3042" s="607"/>
      <c r="GSD3042" s="607"/>
      <c r="GSE3042" s="607"/>
      <c r="GSF3042" s="607"/>
      <c r="GSG3042" s="607"/>
      <c r="GSH3042" s="607"/>
      <c r="GSI3042" s="607"/>
      <c r="GSJ3042" s="607"/>
      <c r="GSK3042" s="607"/>
      <c r="GSL3042" s="607"/>
      <c r="GSM3042" s="607"/>
      <c r="GSN3042" s="607"/>
      <c r="GSO3042" s="607"/>
      <c r="GSP3042" s="607"/>
      <c r="GSQ3042" s="607"/>
      <c r="GSR3042" s="607"/>
      <c r="GSS3042" s="607"/>
      <c r="GST3042" s="607"/>
      <c r="GSU3042" s="607"/>
      <c r="GSV3042" s="607"/>
      <c r="GSW3042" s="607"/>
      <c r="GSX3042" s="607"/>
      <c r="GSY3042" s="607"/>
      <c r="GSZ3042" s="607"/>
      <c r="GTA3042" s="607"/>
      <c r="GTB3042" s="607"/>
      <c r="GTC3042" s="607"/>
      <c r="GTD3042" s="607"/>
      <c r="GTE3042" s="607"/>
      <c r="GTF3042" s="607"/>
      <c r="GTG3042" s="607"/>
      <c r="GTH3042" s="607"/>
      <c r="GTI3042" s="607"/>
      <c r="GTJ3042" s="607"/>
      <c r="GTK3042" s="607"/>
      <c r="GTL3042" s="607"/>
      <c r="GTM3042" s="607"/>
      <c r="GTN3042" s="607"/>
      <c r="GTO3042" s="607"/>
      <c r="GTP3042" s="607"/>
      <c r="GTQ3042" s="607"/>
      <c r="GTR3042" s="607"/>
      <c r="GTS3042" s="607"/>
      <c r="GTT3042" s="607"/>
      <c r="GTU3042" s="607"/>
      <c r="GTV3042" s="607"/>
      <c r="GTW3042" s="607"/>
      <c r="GTX3042" s="607"/>
      <c r="GTY3042" s="607"/>
      <c r="GTZ3042" s="607"/>
      <c r="GUA3042" s="607"/>
      <c r="GUB3042" s="607"/>
      <c r="GUC3042" s="607"/>
      <c r="GUD3042" s="607"/>
      <c r="GUE3042" s="607"/>
      <c r="GUF3042" s="607"/>
      <c r="GUG3042" s="607"/>
      <c r="GUH3042" s="607"/>
      <c r="GUI3042" s="607"/>
      <c r="GUJ3042" s="607"/>
      <c r="GUK3042" s="607"/>
      <c r="GUL3042" s="607"/>
      <c r="GUM3042" s="607"/>
      <c r="GUN3042" s="607"/>
      <c r="GUO3042" s="607"/>
      <c r="GUP3042" s="607"/>
      <c r="GUQ3042" s="607"/>
      <c r="GUR3042" s="607"/>
      <c r="GUS3042" s="607"/>
      <c r="GUT3042" s="607"/>
      <c r="GUU3042" s="607"/>
      <c r="GUV3042" s="607"/>
      <c r="GUW3042" s="607"/>
      <c r="GUX3042" s="607"/>
      <c r="GUY3042" s="607"/>
      <c r="GUZ3042" s="607"/>
      <c r="GVA3042" s="607"/>
      <c r="GVB3042" s="607"/>
      <c r="GVC3042" s="607"/>
      <c r="GVD3042" s="607"/>
      <c r="GVE3042" s="607"/>
      <c r="GVF3042" s="607"/>
      <c r="GVG3042" s="607"/>
      <c r="GVH3042" s="607"/>
      <c r="GVI3042" s="607"/>
      <c r="GVJ3042" s="607"/>
      <c r="GVK3042" s="607"/>
      <c r="GVL3042" s="607"/>
      <c r="GVM3042" s="607"/>
      <c r="GVN3042" s="607"/>
      <c r="GVO3042" s="607"/>
      <c r="GVP3042" s="607"/>
      <c r="GVQ3042" s="607"/>
      <c r="GVR3042" s="607"/>
      <c r="GVS3042" s="607"/>
      <c r="GVT3042" s="607"/>
      <c r="GVU3042" s="607"/>
      <c r="GVV3042" s="607"/>
      <c r="GVW3042" s="607"/>
      <c r="GVX3042" s="607"/>
      <c r="GVY3042" s="607"/>
      <c r="GVZ3042" s="607"/>
      <c r="GWA3042" s="607"/>
      <c r="GWB3042" s="607"/>
      <c r="GWC3042" s="607"/>
      <c r="GWD3042" s="607"/>
      <c r="GWE3042" s="607"/>
      <c r="GWF3042" s="607"/>
      <c r="GWG3042" s="607"/>
      <c r="GWH3042" s="607"/>
      <c r="GWI3042" s="607"/>
      <c r="GWJ3042" s="607"/>
      <c r="GWK3042" s="607"/>
      <c r="GWL3042" s="607"/>
      <c r="GWM3042" s="607"/>
      <c r="GWN3042" s="607"/>
      <c r="GWO3042" s="607"/>
      <c r="GWP3042" s="607"/>
      <c r="GWQ3042" s="607"/>
      <c r="GWR3042" s="607"/>
      <c r="GWS3042" s="607"/>
      <c r="GWT3042" s="607"/>
      <c r="GWU3042" s="607"/>
      <c r="GWV3042" s="607"/>
      <c r="GWW3042" s="607"/>
      <c r="GWX3042" s="607"/>
      <c r="GWY3042" s="607"/>
      <c r="GWZ3042" s="607"/>
      <c r="GXA3042" s="607"/>
      <c r="GXB3042" s="607"/>
      <c r="GXC3042" s="607"/>
      <c r="GXD3042" s="607"/>
      <c r="GXE3042" s="607"/>
      <c r="GXF3042" s="607"/>
      <c r="GXG3042" s="607"/>
      <c r="GXH3042" s="607"/>
      <c r="GXI3042" s="607"/>
      <c r="GXJ3042" s="607"/>
      <c r="GXK3042" s="607"/>
      <c r="GXL3042" s="607"/>
      <c r="GXM3042" s="607"/>
      <c r="GXN3042" s="607"/>
      <c r="GXO3042" s="607"/>
      <c r="GXP3042" s="607"/>
      <c r="GXQ3042" s="607"/>
      <c r="GXR3042" s="607"/>
      <c r="GXS3042" s="607"/>
      <c r="GXT3042" s="607"/>
      <c r="GXU3042" s="607"/>
      <c r="GXV3042" s="607"/>
      <c r="GXW3042" s="607"/>
      <c r="GXX3042" s="607"/>
      <c r="GXY3042" s="607"/>
      <c r="GXZ3042" s="607"/>
      <c r="GYA3042" s="607"/>
      <c r="GYB3042" s="607"/>
      <c r="GYC3042" s="607"/>
      <c r="GYD3042" s="607"/>
      <c r="GYE3042" s="607"/>
      <c r="GYF3042" s="607"/>
      <c r="GYG3042" s="607"/>
      <c r="GYH3042" s="607"/>
      <c r="GYI3042" s="607"/>
      <c r="GYJ3042" s="607"/>
      <c r="GYK3042" s="607"/>
      <c r="GYL3042" s="607"/>
      <c r="GYM3042" s="607"/>
      <c r="GYN3042" s="607"/>
      <c r="GYO3042" s="607"/>
      <c r="GYP3042" s="607"/>
      <c r="GYQ3042" s="607"/>
      <c r="GYR3042" s="607"/>
      <c r="GYS3042" s="607"/>
      <c r="GYT3042" s="607"/>
      <c r="GYU3042" s="607"/>
      <c r="GYV3042" s="607"/>
      <c r="GYW3042" s="607"/>
      <c r="GYX3042" s="607"/>
      <c r="GYY3042" s="607"/>
      <c r="GYZ3042" s="607"/>
      <c r="GZA3042" s="607"/>
      <c r="GZB3042" s="607"/>
      <c r="GZC3042" s="607"/>
      <c r="GZD3042" s="607"/>
      <c r="GZE3042" s="607"/>
      <c r="GZF3042" s="607"/>
      <c r="GZG3042" s="607"/>
      <c r="GZH3042" s="607"/>
      <c r="GZI3042" s="607"/>
      <c r="GZJ3042" s="607"/>
      <c r="GZK3042" s="607"/>
      <c r="GZL3042" s="607"/>
      <c r="GZM3042" s="607"/>
      <c r="GZN3042" s="607"/>
      <c r="GZO3042" s="607"/>
      <c r="GZP3042" s="607"/>
      <c r="GZQ3042" s="607"/>
      <c r="GZR3042" s="607"/>
      <c r="GZS3042" s="607"/>
      <c r="GZT3042" s="607"/>
      <c r="GZU3042" s="607"/>
      <c r="GZV3042" s="607"/>
      <c r="GZW3042" s="607"/>
      <c r="GZX3042" s="607"/>
      <c r="GZY3042" s="607"/>
      <c r="GZZ3042" s="607"/>
      <c r="HAA3042" s="607"/>
      <c r="HAB3042" s="607"/>
      <c r="HAC3042" s="607"/>
      <c r="HAD3042" s="607"/>
      <c r="HAE3042" s="607"/>
      <c r="HAF3042" s="607"/>
      <c r="HAG3042" s="607"/>
      <c r="HAH3042" s="607"/>
      <c r="HAI3042" s="607"/>
      <c r="HAJ3042" s="607"/>
      <c r="HAK3042" s="607"/>
      <c r="HAL3042" s="607"/>
      <c r="HAM3042" s="607"/>
      <c r="HAN3042" s="607"/>
      <c r="HAO3042" s="607"/>
      <c r="HAP3042" s="607"/>
      <c r="HAQ3042" s="607"/>
      <c r="HAR3042" s="607"/>
      <c r="HAS3042" s="607"/>
      <c r="HAT3042" s="607"/>
      <c r="HAU3042" s="607"/>
      <c r="HAV3042" s="607"/>
      <c r="HAW3042" s="607"/>
      <c r="HAX3042" s="607"/>
      <c r="HAY3042" s="607"/>
      <c r="HAZ3042" s="607"/>
      <c r="HBA3042" s="607"/>
      <c r="HBB3042" s="607"/>
      <c r="HBC3042" s="607"/>
      <c r="HBD3042" s="607"/>
      <c r="HBE3042" s="607"/>
      <c r="HBF3042" s="607"/>
      <c r="HBG3042" s="607"/>
      <c r="HBH3042" s="607"/>
      <c r="HBI3042" s="607"/>
      <c r="HBJ3042" s="607"/>
      <c r="HBK3042" s="607"/>
      <c r="HBL3042" s="607"/>
      <c r="HBM3042" s="607"/>
      <c r="HBN3042" s="607"/>
      <c r="HBO3042" s="607"/>
      <c r="HBP3042" s="607"/>
      <c r="HBQ3042" s="607"/>
      <c r="HBR3042" s="607"/>
      <c r="HBS3042" s="607"/>
      <c r="HBT3042" s="607"/>
      <c r="HBU3042" s="607"/>
      <c r="HBV3042" s="607"/>
      <c r="HBW3042" s="607"/>
      <c r="HBX3042" s="607"/>
      <c r="HBY3042" s="607"/>
      <c r="HBZ3042" s="607"/>
      <c r="HCA3042" s="607"/>
      <c r="HCB3042" s="607"/>
      <c r="HCC3042" s="607"/>
      <c r="HCD3042" s="607"/>
      <c r="HCE3042" s="607"/>
      <c r="HCF3042" s="607"/>
      <c r="HCG3042" s="607"/>
      <c r="HCH3042" s="607"/>
      <c r="HCI3042" s="607"/>
      <c r="HCJ3042" s="607"/>
      <c r="HCK3042" s="607"/>
      <c r="HCL3042" s="607"/>
      <c r="HCM3042" s="607"/>
      <c r="HCN3042" s="607"/>
      <c r="HCO3042" s="607"/>
      <c r="HCP3042" s="607"/>
      <c r="HCQ3042" s="607"/>
      <c r="HCR3042" s="607"/>
      <c r="HCS3042" s="607"/>
      <c r="HCT3042" s="607"/>
      <c r="HCU3042" s="607"/>
      <c r="HCV3042" s="607"/>
      <c r="HCW3042" s="607"/>
      <c r="HCX3042" s="607"/>
      <c r="HCY3042" s="607"/>
      <c r="HCZ3042" s="607"/>
      <c r="HDA3042" s="607"/>
      <c r="HDB3042" s="607"/>
      <c r="HDC3042" s="607"/>
      <c r="HDD3042" s="607"/>
      <c r="HDE3042" s="607"/>
      <c r="HDF3042" s="607"/>
      <c r="HDG3042" s="607"/>
      <c r="HDH3042" s="607"/>
      <c r="HDI3042" s="607"/>
      <c r="HDJ3042" s="607"/>
      <c r="HDK3042" s="607"/>
      <c r="HDL3042" s="607"/>
      <c r="HDM3042" s="607"/>
      <c r="HDN3042" s="607"/>
      <c r="HDO3042" s="607"/>
      <c r="HDP3042" s="607"/>
      <c r="HDQ3042" s="607"/>
      <c r="HDR3042" s="607"/>
      <c r="HDS3042" s="607"/>
      <c r="HDT3042" s="607"/>
      <c r="HDU3042" s="607"/>
      <c r="HDV3042" s="607"/>
      <c r="HDW3042" s="607"/>
      <c r="HDX3042" s="607"/>
      <c r="HDY3042" s="607"/>
      <c r="HDZ3042" s="607"/>
      <c r="HEA3042" s="607"/>
      <c r="HEB3042" s="607"/>
      <c r="HEC3042" s="607"/>
      <c r="HED3042" s="607"/>
      <c r="HEE3042" s="607"/>
      <c r="HEF3042" s="607"/>
      <c r="HEG3042" s="607"/>
      <c r="HEH3042" s="607"/>
      <c r="HEI3042" s="607"/>
      <c r="HEJ3042" s="607"/>
      <c r="HEK3042" s="607"/>
      <c r="HEL3042" s="607"/>
      <c r="HEM3042" s="607"/>
      <c r="HEN3042" s="607"/>
      <c r="HEO3042" s="607"/>
      <c r="HEP3042" s="607"/>
      <c r="HEQ3042" s="607"/>
      <c r="HER3042" s="607"/>
      <c r="HES3042" s="607"/>
      <c r="HET3042" s="607"/>
      <c r="HEU3042" s="607"/>
      <c r="HEV3042" s="607"/>
      <c r="HEW3042" s="607"/>
      <c r="HEX3042" s="607"/>
      <c r="HEY3042" s="607"/>
      <c r="HEZ3042" s="607"/>
      <c r="HFA3042" s="607"/>
      <c r="HFB3042" s="607"/>
      <c r="HFC3042" s="607"/>
      <c r="HFD3042" s="607"/>
      <c r="HFE3042" s="607"/>
      <c r="HFF3042" s="607"/>
      <c r="HFG3042" s="607"/>
      <c r="HFH3042" s="607"/>
      <c r="HFI3042" s="607"/>
      <c r="HFJ3042" s="607"/>
      <c r="HFK3042" s="607"/>
      <c r="HFL3042" s="607"/>
      <c r="HFM3042" s="607"/>
      <c r="HFN3042" s="607"/>
      <c r="HFO3042" s="607"/>
      <c r="HFP3042" s="607"/>
      <c r="HFQ3042" s="607"/>
      <c r="HFR3042" s="607"/>
      <c r="HFS3042" s="607"/>
      <c r="HFT3042" s="607"/>
      <c r="HFU3042" s="607"/>
      <c r="HFV3042" s="607"/>
      <c r="HFW3042" s="607"/>
      <c r="HFX3042" s="607"/>
      <c r="HFY3042" s="607"/>
      <c r="HFZ3042" s="607"/>
      <c r="HGA3042" s="607"/>
      <c r="HGB3042" s="607"/>
      <c r="HGC3042" s="607"/>
      <c r="HGD3042" s="607"/>
      <c r="HGE3042" s="607"/>
      <c r="HGF3042" s="607"/>
      <c r="HGG3042" s="607"/>
      <c r="HGH3042" s="607"/>
      <c r="HGI3042" s="607"/>
      <c r="HGJ3042" s="607"/>
      <c r="HGK3042" s="607"/>
      <c r="HGL3042" s="607"/>
      <c r="HGM3042" s="607"/>
      <c r="HGN3042" s="607"/>
      <c r="HGO3042" s="607"/>
      <c r="HGP3042" s="607"/>
      <c r="HGQ3042" s="607"/>
      <c r="HGR3042" s="607"/>
      <c r="HGS3042" s="607"/>
      <c r="HGT3042" s="607"/>
      <c r="HGU3042" s="607"/>
      <c r="HGV3042" s="607"/>
      <c r="HGW3042" s="607"/>
      <c r="HGX3042" s="607"/>
      <c r="HGY3042" s="607"/>
      <c r="HGZ3042" s="607"/>
      <c r="HHA3042" s="607"/>
      <c r="HHB3042" s="607"/>
      <c r="HHC3042" s="607"/>
      <c r="HHD3042" s="607"/>
      <c r="HHE3042" s="607"/>
      <c r="HHF3042" s="607"/>
      <c r="HHG3042" s="607"/>
      <c r="HHH3042" s="607"/>
      <c r="HHI3042" s="607"/>
      <c r="HHJ3042" s="607"/>
      <c r="HHK3042" s="607"/>
      <c r="HHL3042" s="607"/>
      <c r="HHM3042" s="607"/>
      <c r="HHN3042" s="607"/>
      <c r="HHO3042" s="607"/>
      <c r="HHP3042" s="607"/>
      <c r="HHQ3042" s="607"/>
      <c r="HHR3042" s="607"/>
      <c r="HHS3042" s="607"/>
      <c r="HHT3042" s="607"/>
      <c r="HHU3042" s="607"/>
      <c r="HHV3042" s="607"/>
      <c r="HHW3042" s="607"/>
      <c r="HHX3042" s="607"/>
      <c r="HHY3042" s="607"/>
      <c r="HHZ3042" s="607"/>
      <c r="HIA3042" s="607"/>
      <c r="HIB3042" s="607"/>
      <c r="HIC3042" s="607"/>
      <c r="HID3042" s="607"/>
      <c r="HIE3042" s="607"/>
      <c r="HIF3042" s="607"/>
      <c r="HIG3042" s="607"/>
      <c r="HIH3042" s="607"/>
      <c r="HII3042" s="607"/>
      <c r="HIJ3042" s="607"/>
      <c r="HIK3042" s="607"/>
      <c r="HIL3042" s="607"/>
      <c r="HIM3042" s="607"/>
      <c r="HIN3042" s="607"/>
      <c r="HIO3042" s="607"/>
      <c r="HIP3042" s="607"/>
      <c r="HIQ3042" s="607"/>
      <c r="HIR3042" s="607"/>
      <c r="HIS3042" s="607"/>
      <c r="HIT3042" s="607"/>
      <c r="HIU3042" s="607"/>
      <c r="HIV3042" s="607"/>
      <c r="HIW3042" s="607"/>
      <c r="HIX3042" s="607"/>
      <c r="HIY3042" s="607"/>
      <c r="HIZ3042" s="607"/>
      <c r="HJA3042" s="607"/>
      <c r="HJB3042" s="607"/>
      <c r="HJC3042" s="607"/>
      <c r="HJD3042" s="607"/>
      <c r="HJE3042" s="607"/>
      <c r="HJF3042" s="607"/>
      <c r="HJG3042" s="607"/>
      <c r="HJH3042" s="607"/>
      <c r="HJI3042" s="607"/>
      <c r="HJJ3042" s="607"/>
      <c r="HJK3042" s="607"/>
      <c r="HJL3042" s="607"/>
      <c r="HJM3042" s="607"/>
      <c r="HJN3042" s="607"/>
      <c r="HJO3042" s="607"/>
      <c r="HJP3042" s="607"/>
      <c r="HJQ3042" s="607"/>
      <c r="HJR3042" s="607"/>
      <c r="HJS3042" s="607"/>
      <c r="HJT3042" s="607"/>
      <c r="HJU3042" s="607"/>
      <c r="HJV3042" s="607"/>
      <c r="HJW3042" s="607"/>
      <c r="HJX3042" s="607"/>
      <c r="HJY3042" s="607"/>
      <c r="HJZ3042" s="607"/>
      <c r="HKA3042" s="607"/>
      <c r="HKB3042" s="607"/>
      <c r="HKC3042" s="607"/>
      <c r="HKD3042" s="607"/>
      <c r="HKE3042" s="607"/>
      <c r="HKF3042" s="607"/>
      <c r="HKG3042" s="607"/>
      <c r="HKH3042" s="607"/>
      <c r="HKI3042" s="607"/>
      <c r="HKJ3042" s="607"/>
      <c r="HKK3042" s="607"/>
      <c r="HKL3042" s="607"/>
      <c r="HKM3042" s="607"/>
      <c r="HKN3042" s="607"/>
      <c r="HKO3042" s="607"/>
      <c r="HKP3042" s="607"/>
      <c r="HKQ3042" s="607"/>
      <c r="HKR3042" s="607"/>
      <c r="HKS3042" s="607"/>
      <c r="HKT3042" s="607"/>
      <c r="HKU3042" s="607"/>
      <c r="HKV3042" s="607"/>
      <c r="HKW3042" s="607"/>
      <c r="HKX3042" s="607"/>
      <c r="HKY3042" s="607"/>
      <c r="HKZ3042" s="607"/>
      <c r="HLA3042" s="607"/>
      <c r="HLB3042" s="607"/>
      <c r="HLC3042" s="607"/>
      <c r="HLD3042" s="607"/>
      <c r="HLE3042" s="607"/>
      <c r="HLF3042" s="607"/>
      <c r="HLG3042" s="607"/>
      <c r="HLH3042" s="607"/>
      <c r="HLI3042" s="607"/>
      <c r="HLJ3042" s="607"/>
      <c r="HLK3042" s="607"/>
      <c r="HLL3042" s="607"/>
      <c r="HLM3042" s="607"/>
      <c r="HLN3042" s="607"/>
      <c r="HLO3042" s="607"/>
      <c r="HLP3042" s="607"/>
      <c r="HLQ3042" s="607"/>
      <c r="HLR3042" s="607"/>
      <c r="HLS3042" s="607"/>
      <c r="HLT3042" s="607"/>
      <c r="HLU3042" s="607"/>
      <c r="HLV3042" s="607"/>
      <c r="HLW3042" s="607"/>
      <c r="HLX3042" s="607"/>
      <c r="HLY3042" s="607"/>
      <c r="HLZ3042" s="607"/>
      <c r="HMA3042" s="607"/>
      <c r="HMB3042" s="607"/>
      <c r="HMC3042" s="607"/>
      <c r="HMD3042" s="607"/>
      <c r="HME3042" s="607"/>
      <c r="HMF3042" s="607"/>
      <c r="HMG3042" s="607"/>
      <c r="HMH3042" s="607"/>
      <c r="HMI3042" s="607"/>
      <c r="HMJ3042" s="607"/>
      <c r="HMK3042" s="607"/>
      <c r="HML3042" s="607"/>
      <c r="HMM3042" s="607"/>
      <c r="HMN3042" s="607"/>
      <c r="HMO3042" s="607"/>
      <c r="HMP3042" s="607"/>
      <c r="HMQ3042" s="607"/>
      <c r="HMR3042" s="607"/>
      <c r="HMS3042" s="607"/>
      <c r="HMT3042" s="607"/>
      <c r="HMU3042" s="607"/>
      <c r="HMV3042" s="607"/>
      <c r="HMW3042" s="607"/>
      <c r="HMX3042" s="607"/>
      <c r="HMY3042" s="607"/>
      <c r="HMZ3042" s="607"/>
      <c r="HNA3042" s="607"/>
      <c r="HNB3042" s="607"/>
      <c r="HNC3042" s="607"/>
      <c r="HND3042" s="607"/>
      <c r="HNE3042" s="607"/>
      <c r="HNF3042" s="607"/>
      <c r="HNG3042" s="607"/>
      <c r="HNH3042" s="607"/>
      <c r="HNI3042" s="607"/>
      <c r="HNJ3042" s="607"/>
      <c r="HNK3042" s="607"/>
      <c r="HNL3042" s="607"/>
      <c r="HNM3042" s="607"/>
      <c r="HNN3042" s="607"/>
      <c r="HNO3042" s="607"/>
      <c r="HNP3042" s="607"/>
      <c r="HNQ3042" s="607"/>
      <c r="HNR3042" s="607"/>
      <c r="HNS3042" s="607"/>
      <c r="HNT3042" s="607"/>
      <c r="HNU3042" s="607"/>
      <c r="HNV3042" s="607"/>
      <c r="HNW3042" s="607"/>
      <c r="HNX3042" s="607"/>
      <c r="HNY3042" s="607"/>
      <c r="HNZ3042" s="607"/>
      <c r="HOA3042" s="607"/>
      <c r="HOB3042" s="607"/>
      <c r="HOC3042" s="607"/>
      <c r="HOD3042" s="607"/>
      <c r="HOE3042" s="607"/>
      <c r="HOF3042" s="607"/>
      <c r="HOG3042" s="607"/>
      <c r="HOH3042" s="607"/>
      <c r="HOI3042" s="607"/>
      <c r="HOJ3042" s="607"/>
      <c r="HOK3042" s="607"/>
      <c r="HOL3042" s="607"/>
      <c r="HOM3042" s="607"/>
      <c r="HON3042" s="607"/>
      <c r="HOO3042" s="607"/>
      <c r="HOP3042" s="607"/>
      <c r="HOQ3042" s="607"/>
      <c r="HOR3042" s="607"/>
      <c r="HOS3042" s="607"/>
      <c r="HOT3042" s="607"/>
      <c r="HOU3042" s="607"/>
      <c r="HOV3042" s="607"/>
      <c r="HOW3042" s="607"/>
      <c r="HOX3042" s="607"/>
      <c r="HOY3042" s="607"/>
      <c r="HOZ3042" s="607"/>
      <c r="HPA3042" s="607"/>
      <c r="HPB3042" s="607"/>
      <c r="HPC3042" s="607"/>
      <c r="HPD3042" s="607"/>
      <c r="HPE3042" s="607"/>
      <c r="HPF3042" s="607"/>
      <c r="HPG3042" s="607"/>
      <c r="HPH3042" s="607"/>
      <c r="HPI3042" s="607"/>
      <c r="HPJ3042" s="607"/>
      <c r="HPK3042" s="607"/>
      <c r="HPL3042" s="607"/>
      <c r="HPM3042" s="607"/>
      <c r="HPN3042" s="607"/>
      <c r="HPO3042" s="607"/>
      <c r="HPP3042" s="607"/>
      <c r="HPQ3042" s="607"/>
      <c r="HPR3042" s="607"/>
      <c r="HPS3042" s="607"/>
      <c r="HPT3042" s="607"/>
      <c r="HPU3042" s="607"/>
      <c r="HPV3042" s="607"/>
      <c r="HPW3042" s="607"/>
      <c r="HPX3042" s="607"/>
      <c r="HPY3042" s="607"/>
      <c r="HPZ3042" s="607"/>
      <c r="HQA3042" s="607"/>
      <c r="HQB3042" s="607"/>
      <c r="HQC3042" s="607"/>
      <c r="HQD3042" s="607"/>
      <c r="HQE3042" s="607"/>
      <c r="HQF3042" s="607"/>
      <c r="HQG3042" s="607"/>
      <c r="HQH3042" s="607"/>
      <c r="HQI3042" s="607"/>
      <c r="HQJ3042" s="607"/>
      <c r="HQK3042" s="607"/>
      <c r="HQL3042" s="607"/>
      <c r="HQM3042" s="607"/>
      <c r="HQN3042" s="607"/>
      <c r="HQO3042" s="607"/>
      <c r="HQP3042" s="607"/>
      <c r="HQQ3042" s="607"/>
      <c r="HQR3042" s="607"/>
      <c r="HQS3042" s="607"/>
      <c r="HQT3042" s="607"/>
      <c r="HQU3042" s="607"/>
      <c r="HQV3042" s="607"/>
      <c r="HQW3042" s="607"/>
      <c r="HQX3042" s="607"/>
      <c r="HQY3042" s="607"/>
      <c r="HQZ3042" s="607"/>
      <c r="HRA3042" s="607"/>
      <c r="HRB3042" s="607"/>
      <c r="HRC3042" s="607"/>
      <c r="HRD3042" s="607"/>
      <c r="HRE3042" s="607"/>
      <c r="HRF3042" s="607"/>
      <c r="HRG3042" s="607"/>
      <c r="HRH3042" s="607"/>
      <c r="HRI3042" s="607"/>
      <c r="HRJ3042" s="607"/>
      <c r="HRK3042" s="607"/>
      <c r="HRL3042" s="607"/>
      <c r="HRM3042" s="607"/>
      <c r="HRN3042" s="607"/>
      <c r="HRO3042" s="607"/>
      <c r="HRP3042" s="607"/>
      <c r="HRQ3042" s="607"/>
      <c r="HRR3042" s="607"/>
      <c r="HRS3042" s="607"/>
      <c r="HRT3042" s="607"/>
      <c r="HRU3042" s="607"/>
      <c r="HRV3042" s="607"/>
      <c r="HRW3042" s="607"/>
      <c r="HRX3042" s="607"/>
      <c r="HRY3042" s="607"/>
      <c r="HRZ3042" s="607"/>
      <c r="HSA3042" s="607"/>
      <c r="HSB3042" s="607"/>
      <c r="HSC3042" s="607"/>
      <c r="HSD3042" s="607"/>
      <c r="HSE3042" s="607"/>
      <c r="HSF3042" s="607"/>
      <c r="HSG3042" s="607"/>
      <c r="HSH3042" s="607"/>
      <c r="HSI3042" s="607"/>
      <c r="HSJ3042" s="607"/>
      <c r="HSK3042" s="607"/>
      <c r="HSL3042" s="607"/>
      <c r="HSM3042" s="607"/>
      <c r="HSN3042" s="607"/>
      <c r="HSO3042" s="607"/>
      <c r="HSP3042" s="607"/>
      <c r="HSQ3042" s="607"/>
      <c r="HSR3042" s="607"/>
      <c r="HSS3042" s="607"/>
      <c r="HST3042" s="607"/>
      <c r="HSU3042" s="607"/>
      <c r="HSV3042" s="607"/>
      <c r="HSW3042" s="607"/>
      <c r="HSX3042" s="607"/>
      <c r="HSY3042" s="607"/>
      <c r="HSZ3042" s="607"/>
      <c r="HTA3042" s="607"/>
      <c r="HTB3042" s="607"/>
      <c r="HTC3042" s="607"/>
      <c r="HTD3042" s="607"/>
      <c r="HTE3042" s="607"/>
      <c r="HTF3042" s="607"/>
      <c r="HTG3042" s="607"/>
      <c r="HTH3042" s="607"/>
      <c r="HTI3042" s="607"/>
      <c r="HTJ3042" s="607"/>
      <c r="HTK3042" s="607"/>
      <c r="HTL3042" s="607"/>
      <c r="HTM3042" s="607"/>
      <c r="HTN3042" s="607"/>
      <c r="HTO3042" s="607"/>
      <c r="HTP3042" s="607"/>
      <c r="HTQ3042" s="607"/>
      <c r="HTR3042" s="607"/>
      <c r="HTS3042" s="607"/>
      <c r="HTT3042" s="607"/>
      <c r="HTU3042" s="607"/>
      <c r="HTV3042" s="607"/>
      <c r="HTW3042" s="607"/>
      <c r="HTX3042" s="607"/>
      <c r="HTY3042" s="607"/>
      <c r="HTZ3042" s="607"/>
      <c r="HUA3042" s="607"/>
      <c r="HUB3042" s="607"/>
      <c r="HUC3042" s="607"/>
      <c r="HUD3042" s="607"/>
      <c r="HUE3042" s="607"/>
      <c r="HUF3042" s="607"/>
      <c r="HUG3042" s="607"/>
      <c r="HUH3042" s="607"/>
      <c r="HUI3042" s="607"/>
      <c r="HUJ3042" s="607"/>
      <c r="HUK3042" s="607"/>
      <c r="HUL3042" s="607"/>
      <c r="HUM3042" s="607"/>
      <c r="HUN3042" s="607"/>
      <c r="HUO3042" s="607"/>
      <c r="HUP3042" s="607"/>
      <c r="HUQ3042" s="607"/>
      <c r="HUR3042" s="607"/>
      <c r="HUS3042" s="607"/>
      <c r="HUT3042" s="607"/>
      <c r="HUU3042" s="607"/>
      <c r="HUV3042" s="607"/>
      <c r="HUW3042" s="607"/>
      <c r="HUX3042" s="607"/>
      <c r="HUY3042" s="607"/>
      <c r="HUZ3042" s="607"/>
      <c r="HVA3042" s="607"/>
      <c r="HVB3042" s="607"/>
      <c r="HVC3042" s="607"/>
      <c r="HVD3042" s="607"/>
      <c r="HVE3042" s="607"/>
      <c r="HVF3042" s="607"/>
      <c r="HVG3042" s="607"/>
      <c r="HVH3042" s="607"/>
      <c r="HVI3042" s="607"/>
      <c r="HVJ3042" s="607"/>
      <c r="HVK3042" s="607"/>
      <c r="HVL3042" s="607"/>
      <c r="HVM3042" s="607"/>
      <c r="HVN3042" s="607"/>
      <c r="HVO3042" s="607"/>
      <c r="HVP3042" s="607"/>
      <c r="HVQ3042" s="607"/>
      <c r="HVR3042" s="607"/>
      <c r="HVS3042" s="607"/>
      <c r="HVT3042" s="607"/>
      <c r="HVU3042" s="607"/>
      <c r="HVV3042" s="607"/>
      <c r="HVW3042" s="607"/>
      <c r="HVX3042" s="607"/>
      <c r="HVY3042" s="607"/>
      <c r="HVZ3042" s="607"/>
      <c r="HWA3042" s="607"/>
      <c r="HWB3042" s="607"/>
      <c r="HWC3042" s="607"/>
      <c r="HWD3042" s="607"/>
      <c r="HWE3042" s="607"/>
      <c r="HWF3042" s="607"/>
      <c r="HWG3042" s="607"/>
      <c r="HWH3042" s="607"/>
      <c r="HWI3042" s="607"/>
      <c r="HWJ3042" s="607"/>
      <c r="HWK3042" s="607"/>
      <c r="HWL3042" s="607"/>
      <c r="HWM3042" s="607"/>
      <c r="HWN3042" s="607"/>
      <c r="HWO3042" s="607"/>
      <c r="HWP3042" s="607"/>
      <c r="HWQ3042" s="607"/>
      <c r="HWR3042" s="607"/>
      <c r="HWS3042" s="607"/>
      <c r="HWT3042" s="607"/>
      <c r="HWU3042" s="607"/>
      <c r="HWV3042" s="607"/>
      <c r="HWW3042" s="607"/>
      <c r="HWX3042" s="607"/>
      <c r="HWY3042" s="607"/>
      <c r="HWZ3042" s="607"/>
      <c r="HXA3042" s="607"/>
      <c r="HXB3042" s="607"/>
      <c r="HXC3042" s="607"/>
      <c r="HXD3042" s="607"/>
      <c r="HXE3042" s="607"/>
      <c r="HXF3042" s="607"/>
      <c r="HXG3042" s="607"/>
      <c r="HXH3042" s="607"/>
      <c r="HXI3042" s="607"/>
      <c r="HXJ3042" s="607"/>
      <c r="HXK3042" s="607"/>
      <c r="HXL3042" s="607"/>
      <c r="HXM3042" s="607"/>
      <c r="HXN3042" s="607"/>
      <c r="HXO3042" s="607"/>
      <c r="HXP3042" s="607"/>
      <c r="HXQ3042" s="607"/>
      <c r="HXR3042" s="607"/>
      <c r="HXS3042" s="607"/>
      <c r="HXT3042" s="607"/>
      <c r="HXU3042" s="607"/>
      <c r="HXV3042" s="607"/>
      <c r="HXW3042" s="607"/>
      <c r="HXX3042" s="607"/>
      <c r="HXY3042" s="607"/>
      <c r="HXZ3042" s="607"/>
      <c r="HYA3042" s="607"/>
      <c r="HYB3042" s="607"/>
      <c r="HYC3042" s="607"/>
      <c r="HYD3042" s="607"/>
      <c r="HYE3042" s="607"/>
      <c r="HYF3042" s="607"/>
      <c r="HYG3042" s="607"/>
      <c r="HYH3042" s="607"/>
      <c r="HYI3042" s="607"/>
      <c r="HYJ3042" s="607"/>
      <c r="HYK3042" s="607"/>
      <c r="HYL3042" s="607"/>
      <c r="HYM3042" s="607"/>
      <c r="HYN3042" s="607"/>
      <c r="HYO3042" s="607"/>
      <c r="HYP3042" s="607"/>
      <c r="HYQ3042" s="607"/>
      <c r="HYR3042" s="607"/>
      <c r="HYS3042" s="607"/>
      <c r="HYT3042" s="607"/>
      <c r="HYU3042" s="607"/>
      <c r="HYV3042" s="607"/>
      <c r="HYW3042" s="607"/>
      <c r="HYX3042" s="607"/>
      <c r="HYY3042" s="607"/>
      <c r="HYZ3042" s="607"/>
      <c r="HZA3042" s="607"/>
      <c r="HZB3042" s="607"/>
      <c r="HZC3042" s="607"/>
      <c r="HZD3042" s="607"/>
      <c r="HZE3042" s="607"/>
      <c r="HZF3042" s="607"/>
      <c r="HZG3042" s="607"/>
      <c r="HZH3042" s="607"/>
      <c r="HZI3042" s="607"/>
      <c r="HZJ3042" s="607"/>
      <c r="HZK3042" s="607"/>
      <c r="HZL3042" s="607"/>
      <c r="HZM3042" s="607"/>
      <c r="HZN3042" s="607"/>
      <c r="HZO3042" s="607"/>
      <c r="HZP3042" s="607"/>
      <c r="HZQ3042" s="607"/>
      <c r="HZR3042" s="607"/>
      <c r="HZS3042" s="607"/>
      <c r="HZT3042" s="607"/>
      <c r="HZU3042" s="607"/>
      <c r="HZV3042" s="607"/>
      <c r="HZW3042" s="607"/>
      <c r="HZX3042" s="607"/>
      <c r="HZY3042" s="607"/>
      <c r="HZZ3042" s="607"/>
      <c r="IAA3042" s="607"/>
      <c r="IAB3042" s="607"/>
      <c r="IAC3042" s="607"/>
      <c r="IAD3042" s="607"/>
      <c r="IAE3042" s="607"/>
      <c r="IAF3042" s="607"/>
      <c r="IAG3042" s="607"/>
      <c r="IAH3042" s="607"/>
      <c r="IAI3042" s="607"/>
      <c r="IAJ3042" s="607"/>
      <c r="IAK3042" s="607"/>
      <c r="IAL3042" s="607"/>
      <c r="IAM3042" s="607"/>
      <c r="IAN3042" s="607"/>
      <c r="IAO3042" s="607"/>
      <c r="IAP3042" s="607"/>
      <c r="IAQ3042" s="607"/>
      <c r="IAR3042" s="607"/>
      <c r="IAS3042" s="607"/>
      <c r="IAT3042" s="607"/>
      <c r="IAU3042" s="607"/>
      <c r="IAV3042" s="607"/>
      <c r="IAW3042" s="607"/>
      <c r="IAX3042" s="607"/>
      <c r="IAY3042" s="607"/>
      <c r="IAZ3042" s="607"/>
      <c r="IBA3042" s="607"/>
      <c r="IBB3042" s="607"/>
      <c r="IBC3042" s="607"/>
      <c r="IBD3042" s="607"/>
      <c r="IBE3042" s="607"/>
      <c r="IBF3042" s="607"/>
      <c r="IBG3042" s="607"/>
      <c r="IBH3042" s="607"/>
      <c r="IBI3042" s="607"/>
      <c r="IBJ3042" s="607"/>
      <c r="IBK3042" s="607"/>
      <c r="IBL3042" s="607"/>
      <c r="IBM3042" s="607"/>
      <c r="IBN3042" s="607"/>
      <c r="IBO3042" s="607"/>
      <c r="IBP3042" s="607"/>
      <c r="IBQ3042" s="607"/>
      <c r="IBR3042" s="607"/>
      <c r="IBS3042" s="607"/>
      <c r="IBT3042" s="607"/>
      <c r="IBU3042" s="607"/>
      <c r="IBV3042" s="607"/>
      <c r="IBW3042" s="607"/>
      <c r="IBX3042" s="607"/>
      <c r="IBY3042" s="607"/>
      <c r="IBZ3042" s="607"/>
      <c r="ICA3042" s="607"/>
      <c r="ICB3042" s="607"/>
      <c r="ICC3042" s="607"/>
      <c r="ICD3042" s="607"/>
      <c r="ICE3042" s="607"/>
      <c r="ICF3042" s="607"/>
      <c r="ICG3042" s="607"/>
      <c r="ICH3042" s="607"/>
      <c r="ICI3042" s="607"/>
      <c r="ICJ3042" s="607"/>
      <c r="ICK3042" s="607"/>
      <c r="ICL3042" s="607"/>
      <c r="ICM3042" s="607"/>
      <c r="ICN3042" s="607"/>
      <c r="ICO3042" s="607"/>
      <c r="ICP3042" s="607"/>
      <c r="ICQ3042" s="607"/>
      <c r="ICR3042" s="607"/>
      <c r="ICS3042" s="607"/>
      <c r="ICT3042" s="607"/>
      <c r="ICU3042" s="607"/>
      <c r="ICV3042" s="607"/>
      <c r="ICW3042" s="607"/>
      <c r="ICX3042" s="607"/>
      <c r="ICY3042" s="607"/>
      <c r="ICZ3042" s="607"/>
      <c r="IDA3042" s="607"/>
      <c r="IDB3042" s="607"/>
      <c r="IDC3042" s="607"/>
      <c r="IDD3042" s="607"/>
      <c r="IDE3042" s="607"/>
      <c r="IDF3042" s="607"/>
      <c r="IDG3042" s="607"/>
      <c r="IDH3042" s="607"/>
      <c r="IDI3042" s="607"/>
      <c r="IDJ3042" s="607"/>
      <c r="IDK3042" s="607"/>
      <c r="IDL3042" s="607"/>
      <c r="IDM3042" s="607"/>
      <c r="IDN3042" s="607"/>
      <c r="IDO3042" s="607"/>
      <c r="IDP3042" s="607"/>
      <c r="IDQ3042" s="607"/>
      <c r="IDR3042" s="607"/>
      <c r="IDS3042" s="607"/>
      <c r="IDT3042" s="607"/>
      <c r="IDU3042" s="607"/>
      <c r="IDV3042" s="607"/>
      <c r="IDW3042" s="607"/>
      <c r="IDX3042" s="607"/>
      <c r="IDY3042" s="607"/>
      <c r="IDZ3042" s="607"/>
      <c r="IEA3042" s="607"/>
      <c r="IEB3042" s="607"/>
      <c r="IEC3042" s="607"/>
      <c r="IED3042" s="607"/>
      <c r="IEE3042" s="607"/>
      <c r="IEF3042" s="607"/>
      <c r="IEG3042" s="607"/>
      <c r="IEH3042" s="607"/>
      <c r="IEI3042" s="607"/>
      <c r="IEJ3042" s="607"/>
      <c r="IEK3042" s="607"/>
      <c r="IEL3042" s="607"/>
      <c r="IEM3042" s="607"/>
      <c r="IEN3042" s="607"/>
      <c r="IEO3042" s="607"/>
      <c r="IEP3042" s="607"/>
      <c r="IEQ3042" s="607"/>
      <c r="IER3042" s="607"/>
      <c r="IES3042" s="607"/>
      <c r="IET3042" s="607"/>
      <c r="IEU3042" s="607"/>
      <c r="IEV3042" s="607"/>
      <c r="IEW3042" s="607"/>
      <c r="IEX3042" s="607"/>
      <c r="IEY3042" s="607"/>
      <c r="IEZ3042" s="607"/>
      <c r="IFA3042" s="607"/>
      <c r="IFB3042" s="607"/>
      <c r="IFC3042" s="607"/>
      <c r="IFD3042" s="607"/>
      <c r="IFE3042" s="607"/>
      <c r="IFF3042" s="607"/>
      <c r="IFG3042" s="607"/>
      <c r="IFH3042" s="607"/>
      <c r="IFI3042" s="607"/>
      <c r="IFJ3042" s="607"/>
      <c r="IFK3042" s="607"/>
      <c r="IFL3042" s="607"/>
      <c r="IFM3042" s="607"/>
      <c r="IFN3042" s="607"/>
      <c r="IFO3042" s="607"/>
      <c r="IFP3042" s="607"/>
      <c r="IFQ3042" s="607"/>
      <c r="IFR3042" s="607"/>
      <c r="IFS3042" s="607"/>
      <c r="IFT3042" s="607"/>
      <c r="IFU3042" s="607"/>
      <c r="IFV3042" s="607"/>
      <c r="IFW3042" s="607"/>
      <c r="IFX3042" s="607"/>
      <c r="IFY3042" s="607"/>
      <c r="IFZ3042" s="607"/>
      <c r="IGA3042" s="607"/>
      <c r="IGB3042" s="607"/>
      <c r="IGC3042" s="607"/>
      <c r="IGD3042" s="607"/>
      <c r="IGE3042" s="607"/>
      <c r="IGF3042" s="607"/>
      <c r="IGG3042" s="607"/>
      <c r="IGH3042" s="607"/>
      <c r="IGI3042" s="607"/>
      <c r="IGJ3042" s="607"/>
      <c r="IGK3042" s="607"/>
      <c r="IGL3042" s="607"/>
      <c r="IGM3042" s="607"/>
      <c r="IGN3042" s="607"/>
      <c r="IGO3042" s="607"/>
      <c r="IGP3042" s="607"/>
      <c r="IGQ3042" s="607"/>
      <c r="IGR3042" s="607"/>
      <c r="IGS3042" s="607"/>
      <c r="IGT3042" s="607"/>
      <c r="IGU3042" s="607"/>
      <c r="IGV3042" s="607"/>
      <c r="IGW3042" s="607"/>
      <c r="IGX3042" s="607"/>
      <c r="IGY3042" s="607"/>
      <c r="IGZ3042" s="607"/>
      <c r="IHA3042" s="607"/>
      <c r="IHB3042" s="607"/>
      <c r="IHC3042" s="607"/>
      <c r="IHD3042" s="607"/>
      <c r="IHE3042" s="607"/>
      <c r="IHF3042" s="607"/>
      <c r="IHG3042" s="607"/>
      <c r="IHH3042" s="607"/>
      <c r="IHI3042" s="607"/>
      <c r="IHJ3042" s="607"/>
      <c r="IHK3042" s="607"/>
      <c r="IHL3042" s="607"/>
      <c r="IHM3042" s="607"/>
      <c r="IHN3042" s="607"/>
      <c r="IHO3042" s="607"/>
      <c r="IHP3042" s="607"/>
      <c r="IHQ3042" s="607"/>
      <c r="IHR3042" s="607"/>
      <c r="IHS3042" s="607"/>
      <c r="IHT3042" s="607"/>
      <c r="IHU3042" s="607"/>
      <c r="IHV3042" s="607"/>
      <c r="IHW3042" s="607"/>
      <c r="IHX3042" s="607"/>
      <c r="IHY3042" s="607"/>
      <c r="IHZ3042" s="607"/>
      <c r="IIA3042" s="607"/>
      <c r="IIB3042" s="607"/>
      <c r="IIC3042" s="607"/>
      <c r="IID3042" s="607"/>
      <c r="IIE3042" s="607"/>
      <c r="IIF3042" s="607"/>
      <c r="IIG3042" s="607"/>
      <c r="IIH3042" s="607"/>
      <c r="III3042" s="607"/>
      <c r="IIJ3042" s="607"/>
      <c r="IIK3042" s="607"/>
      <c r="IIL3042" s="607"/>
      <c r="IIM3042" s="607"/>
      <c r="IIN3042" s="607"/>
      <c r="IIO3042" s="607"/>
      <c r="IIP3042" s="607"/>
      <c r="IIQ3042" s="607"/>
      <c r="IIR3042" s="607"/>
      <c r="IIS3042" s="607"/>
      <c r="IIT3042" s="607"/>
      <c r="IIU3042" s="607"/>
      <c r="IIV3042" s="607"/>
      <c r="IIW3042" s="607"/>
      <c r="IIX3042" s="607"/>
      <c r="IIY3042" s="607"/>
      <c r="IIZ3042" s="607"/>
      <c r="IJA3042" s="607"/>
      <c r="IJB3042" s="607"/>
      <c r="IJC3042" s="607"/>
      <c r="IJD3042" s="607"/>
      <c r="IJE3042" s="607"/>
      <c r="IJF3042" s="607"/>
      <c r="IJG3042" s="607"/>
      <c r="IJH3042" s="607"/>
      <c r="IJI3042" s="607"/>
      <c r="IJJ3042" s="607"/>
      <c r="IJK3042" s="607"/>
      <c r="IJL3042" s="607"/>
      <c r="IJM3042" s="607"/>
      <c r="IJN3042" s="607"/>
      <c r="IJO3042" s="607"/>
      <c r="IJP3042" s="607"/>
      <c r="IJQ3042" s="607"/>
      <c r="IJR3042" s="607"/>
      <c r="IJS3042" s="607"/>
      <c r="IJT3042" s="607"/>
      <c r="IJU3042" s="607"/>
      <c r="IJV3042" s="607"/>
      <c r="IJW3042" s="607"/>
      <c r="IJX3042" s="607"/>
      <c r="IJY3042" s="607"/>
      <c r="IJZ3042" s="607"/>
      <c r="IKA3042" s="607"/>
      <c r="IKB3042" s="607"/>
      <c r="IKC3042" s="607"/>
      <c r="IKD3042" s="607"/>
      <c r="IKE3042" s="607"/>
      <c r="IKF3042" s="607"/>
      <c r="IKG3042" s="607"/>
      <c r="IKH3042" s="607"/>
      <c r="IKI3042" s="607"/>
      <c r="IKJ3042" s="607"/>
      <c r="IKK3042" s="607"/>
      <c r="IKL3042" s="607"/>
      <c r="IKM3042" s="607"/>
      <c r="IKN3042" s="607"/>
      <c r="IKO3042" s="607"/>
      <c r="IKP3042" s="607"/>
      <c r="IKQ3042" s="607"/>
      <c r="IKR3042" s="607"/>
      <c r="IKS3042" s="607"/>
      <c r="IKT3042" s="607"/>
      <c r="IKU3042" s="607"/>
      <c r="IKV3042" s="607"/>
      <c r="IKW3042" s="607"/>
      <c r="IKX3042" s="607"/>
      <c r="IKY3042" s="607"/>
      <c r="IKZ3042" s="607"/>
      <c r="ILA3042" s="607"/>
      <c r="ILB3042" s="607"/>
      <c r="ILC3042" s="607"/>
      <c r="ILD3042" s="607"/>
      <c r="ILE3042" s="607"/>
      <c r="ILF3042" s="607"/>
      <c r="ILG3042" s="607"/>
      <c r="ILH3042" s="607"/>
      <c r="ILI3042" s="607"/>
      <c r="ILJ3042" s="607"/>
      <c r="ILK3042" s="607"/>
      <c r="ILL3042" s="607"/>
      <c r="ILM3042" s="607"/>
      <c r="ILN3042" s="607"/>
      <c r="ILO3042" s="607"/>
      <c r="ILP3042" s="607"/>
      <c r="ILQ3042" s="607"/>
      <c r="ILR3042" s="607"/>
      <c r="ILS3042" s="607"/>
      <c r="ILT3042" s="607"/>
      <c r="ILU3042" s="607"/>
      <c r="ILV3042" s="607"/>
      <c r="ILW3042" s="607"/>
      <c r="ILX3042" s="607"/>
      <c r="ILY3042" s="607"/>
      <c r="ILZ3042" s="607"/>
      <c r="IMA3042" s="607"/>
      <c r="IMB3042" s="607"/>
      <c r="IMC3042" s="607"/>
      <c r="IMD3042" s="607"/>
      <c r="IME3042" s="607"/>
      <c r="IMF3042" s="607"/>
      <c r="IMG3042" s="607"/>
      <c r="IMH3042" s="607"/>
      <c r="IMI3042" s="607"/>
      <c r="IMJ3042" s="607"/>
      <c r="IMK3042" s="607"/>
      <c r="IML3042" s="607"/>
      <c r="IMM3042" s="607"/>
      <c r="IMN3042" s="607"/>
      <c r="IMO3042" s="607"/>
      <c r="IMP3042" s="607"/>
      <c r="IMQ3042" s="607"/>
      <c r="IMR3042" s="607"/>
      <c r="IMS3042" s="607"/>
      <c r="IMT3042" s="607"/>
      <c r="IMU3042" s="607"/>
      <c r="IMV3042" s="607"/>
      <c r="IMW3042" s="607"/>
      <c r="IMX3042" s="607"/>
      <c r="IMY3042" s="607"/>
      <c r="IMZ3042" s="607"/>
      <c r="INA3042" s="607"/>
      <c r="INB3042" s="607"/>
      <c r="INC3042" s="607"/>
      <c r="IND3042" s="607"/>
      <c r="INE3042" s="607"/>
      <c r="INF3042" s="607"/>
      <c r="ING3042" s="607"/>
      <c r="INH3042" s="607"/>
      <c r="INI3042" s="607"/>
      <c r="INJ3042" s="607"/>
      <c r="INK3042" s="607"/>
      <c r="INL3042" s="607"/>
      <c r="INM3042" s="607"/>
      <c r="INN3042" s="607"/>
      <c r="INO3042" s="607"/>
      <c r="INP3042" s="607"/>
      <c r="INQ3042" s="607"/>
      <c r="INR3042" s="607"/>
      <c r="INS3042" s="607"/>
      <c r="INT3042" s="607"/>
      <c r="INU3042" s="607"/>
      <c r="INV3042" s="607"/>
      <c r="INW3042" s="607"/>
      <c r="INX3042" s="607"/>
      <c r="INY3042" s="607"/>
      <c r="INZ3042" s="607"/>
      <c r="IOA3042" s="607"/>
      <c r="IOB3042" s="607"/>
      <c r="IOC3042" s="607"/>
      <c r="IOD3042" s="607"/>
      <c r="IOE3042" s="607"/>
      <c r="IOF3042" s="607"/>
      <c r="IOG3042" s="607"/>
      <c r="IOH3042" s="607"/>
      <c r="IOI3042" s="607"/>
      <c r="IOJ3042" s="607"/>
      <c r="IOK3042" s="607"/>
      <c r="IOL3042" s="607"/>
      <c r="IOM3042" s="607"/>
      <c r="ION3042" s="607"/>
      <c r="IOO3042" s="607"/>
      <c r="IOP3042" s="607"/>
      <c r="IOQ3042" s="607"/>
      <c r="IOR3042" s="607"/>
      <c r="IOS3042" s="607"/>
      <c r="IOT3042" s="607"/>
      <c r="IOU3042" s="607"/>
      <c r="IOV3042" s="607"/>
      <c r="IOW3042" s="607"/>
      <c r="IOX3042" s="607"/>
      <c r="IOY3042" s="607"/>
      <c r="IOZ3042" s="607"/>
      <c r="IPA3042" s="607"/>
      <c r="IPB3042" s="607"/>
      <c r="IPC3042" s="607"/>
      <c r="IPD3042" s="607"/>
      <c r="IPE3042" s="607"/>
      <c r="IPF3042" s="607"/>
      <c r="IPG3042" s="607"/>
      <c r="IPH3042" s="607"/>
      <c r="IPI3042" s="607"/>
      <c r="IPJ3042" s="607"/>
      <c r="IPK3042" s="607"/>
      <c r="IPL3042" s="607"/>
      <c r="IPM3042" s="607"/>
      <c r="IPN3042" s="607"/>
      <c r="IPO3042" s="607"/>
      <c r="IPP3042" s="607"/>
      <c r="IPQ3042" s="607"/>
      <c r="IPR3042" s="607"/>
      <c r="IPS3042" s="607"/>
      <c r="IPT3042" s="607"/>
      <c r="IPU3042" s="607"/>
      <c r="IPV3042" s="607"/>
      <c r="IPW3042" s="607"/>
      <c r="IPX3042" s="607"/>
      <c r="IPY3042" s="607"/>
      <c r="IPZ3042" s="607"/>
      <c r="IQA3042" s="607"/>
      <c r="IQB3042" s="607"/>
      <c r="IQC3042" s="607"/>
      <c r="IQD3042" s="607"/>
      <c r="IQE3042" s="607"/>
      <c r="IQF3042" s="607"/>
      <c r="IQG3042" s="607"/>
      <c r="IQH3042" s="607"/>
      <c r="IQI3042" s="607"/>
      <c r="IQJ3042" s="607"/>
      <c r="IQK3042" s="607"/>
      <c r="IQL3042" s="607"/>
      <c r="IQM3042" s="607"/>
      <c r="IQN3042" s="607"/>
      <c r="IQO3042" s="607"/>
      <c r="IQP3042" s="607"/>
      <c r="IQQ3042" s="607"/>
      <c r="IQR3042" s="607"/>
      <c r="IQS3042" s="607"/>
      <c r="IQT3042" s="607"/>
      <c r="IQU3042" s="607"/>
      <c r="IQV3042" s="607"/>
      <c r="IQW3042" s="607"/>
      <c r="IQX3042" s="607"/>
      <c r="IQY3042" s="607"/>
      <c r="IQZ3042" s="607"/>
      <c r="IRA3042" s="607"/>
      <c r="IRB3042" s="607"/>
      <c r="IRC3042" s="607"/>
      <c r="IRD3042" s="607"/>
      <c r="IRE3042" s="607"/>
      <c r="IRF3042" s="607"/>
      <c r="IRG3042" s="607"/>
      <c r="IRH3042" s="607"/>
      <c r="IRI3042" s="607"/>
      <c r="IRJ3042" s="607"/>
      <c r="IRK3042" s="607"/>
      <c r="IRL3042" s="607"/>
      <c r="IRM3042" s="607"/>
      <c r="IRN3042" s="607"/>
      <c r="IRO3042" s="607"/>
      <c r="IRP3042" s="607"/>
      <c r="IRQ3042" s="607"/>
      <c r="IRR3042" s="607"/>
      <c r="IRS3042" s="607"/>
      <c r="IRT3042" s="607"/>
      <c r="IRU3042" s="607"/>
      <c r="IRV3042" s="607"/>
      <c r="IRW3042" s="607"/>
      <c r="IRX3042" s="607"/>
      <c r="IRY3042" s="607"/>
      <c r="IRZ3042" s="607"/>
      <c r="ISA3042" s="607"/>
      <c r="ISB3042" s="607"/>
      <c r="ISC3042" s="607"/>
      <c r="ISD3042" s="607"/>
      <c r="ISE3042" s="607"/>
      <c r="ISF3042" s="607"/>
      <c r="ISG3042" s="607"/>
      <c r="ISH3042" s="607"/>
      <c r="ISI3042" s="607"/>
      <c r="ISJ3042" s="607"/>
      <c r="ISK3042" s="607"/>
      <c r="ISL3042" s="607"/>
      <c r="ISM3042" s="607"/>
      <c r="ISN3042" s="607"/>
      <c r="ISO3042" s="607"/>
      <c r="ISP3042" s="607"/>
      <c r="ISQ3042" s="607"/>
      <c r="ISR3042" s="607"/>
      <c r="ISS3042" s="607"/>
      <c r="IST3042" s="607"/>
      <c r="ISU3042" s="607"/>
      <c r="ISV3042" s="607"/>
      <c r="ISW3042" s="607"/>
      <c r="ISX3042" s="607"/>
      <c r="ISY3042" s="607"/>
      <c r="ISZ3042" s="607"/>
      <c r="ITA3042" s="607"/>
      <c r="ITB3042" s="607"/>
      <c r="ITC3042" s="607"/>
      <c r="ITD3042" s="607"/>
      <c r="ITE3042" s="607"/>
      <c r="ITF3042" s="607"/>
      <c r="ITG3042" s="607"/>
      <c r="ITH3042" s="607"/>
      <c r="ITI3042" s="607"/>
      <c r="ITJ3042" s="607"/>
      <c r="ITK3042" s="607"/>
      <c r="ITL3042" s="607"/>
      <c r="ITM3042" s="607"/>
      <c r="ITN3042" s="607"/>
      <c r="ITO3042" s="607"/>
      <c r="ITP3042" s="607"/>
      <c r="ITQ3042" s="607"/>
      <c r="ITR3042" s="607"/>
      <c r="ITS3042" s="607"/>
      <c r="ITT3042" s="607"/>
      <c r="ITU3042" s="607"/>
      <c r="ITV3042" s="607"/>
      <c r="ITW3042" s="607"/>
      <c r="ITX3042" s="607"/>
      <c r="ITY3042" s="607"/>
      <c r="ITZ3042" s="607"/>
      <c r="IUA3042" s="607"/>
      <c r="IUB3042" s="607"/>
      <c r="IUC3042" s="607"/>
      <c r="IUD3042" s="607"/>
      <c r="IUE3042" s="607"/>
      <c r="IUF3042" s="607"/>
      <c r="IUG3042" s="607"/>
      <c r="IUH3042" s="607"/>
      <c r="IUI3042" s="607"/>
      <c r="IUJ3042" s="607"/>
      <c r="IUK3042" s="607"/>
      <c r="IUL3042" s="607"/>
      <c r="IUM3042" s="607"/>
      <c r="IUN3042" s="607"/>
      <c r="IUO3042" s="607"/>
      <c r="IUP3042" s="607"/>
      <c r="IUQ3042" s="607"/>
      <c r="IUR3042" s="607"/>
      <c r="IUS3042" s="607"/>
      <c r="IUT3042" s="607"/>
      <c r="IUU3042" s="607"/>
      <c r="IUV3042" s="607"/>
      <c r="IUW3042" s="607"/>
      <c r="IUX3042" s="607"/>
      <c r="IUY3042" s="607"/>
      <c r="IUZ3042" s="607"/>
      <c r="IVA3042" s="607"/>
      <c r="IVB3042" s="607"/>
      <c r="IVC3042" s="607"/>
      <c r="IVD3042" s="607"/>
      <c r="IVE3042" s="607"/>
      <c r="IVF3042" s="607"/>
      <c r="IVG3042" s="607"/>
      <c r="IVH3042" s="607"/>
      <c r="IVI3042" s="607"/>
      <c r="IVJ3042" s="607"/>
      <c r="IVK3042" s="607"/>
      <c r="IVL3042" s="607"/>
      <c r="IVM3042" s="607"/>
      <c r="IVN3042" s="607"/>
      <c r="IVO3042" s="607"/>
      <c r="IVP3042" s="607"/>
      <c r="IVQ3042" s="607"/>
      <c r="IVR3042" s="607"/>
      <c r="IVS3042" s="607"/>
      <c r="IVT3042" s="607"/>
      <c r="IVU3042" s="607"/>
      <c r="IVV3042" s="607"/>
      <c r="IVW3042" s="607"/>
      <c r="IVX3042" s="607"/>
      <c r="IVY3042" s="607"/>
      <c r="IVZ3042" s="607"/>
      <c r="IWA3042" s="607"/>
      <c r="IWB3042" s="607"/>
      <c r="IWC3042" s="607"/>
      <c r="IWD3042" s="607"/>
      <c r="IWE3042" s="607"/>
      <c r="IWF3042" s="607"/>
      <c r="IWG3042" s="607"/>
      <c r="IWH3042" s="607"/>
      <c r="IWI3042" s="607"/>
      <c r="IWJ3042" s="607"/>
      <c r="IWK3042" s="607"/>
      <c r="IWL3042" s="607"/>
      <c r="IWM3042" s="607"/>
      <c r="IWN3042" s="607"/>
      <c r="IWO3042" s="607"/>
      <c r="IWP3042" s="607"/>
      <c r="IWQ3042" s="607"/>
      <c r="IWR3042" s="607"/>
      <c r="IWS3042" s="607"/>
      <c r="IWT3042" s="607"/>
      <c r="IWU3042" s="607"/>
      <c r="IWV3042" s="607"/>
      <c r="IWW3042" s="607"/>
      <c r="IWX3042" s="607"/>
      <c r="IWY3042" s="607"/>
      <c r="IWZ3042" s="607"/>
      <c r="IXA3042" s="607"/>
      <c r="IXB3042" s="607"/>
      <c r="IXC3042" s="607"/>
      <c r="IXD3042" s="607"/>
      <c r="IXE3042" s="607"/>
      <c r="IXF3042" s="607"/>
      <c r="IXG3042" s="607"/>
      <c r="IXH3042" s="607"/>
      <c r="IXI3042" s="607"/>
      <c r="IXJ3042" s="607"/>
      <c r="IXK3042" s="607"/>
      <c r="IXL3042" s="607"/>
      <c r="IXM3042" s="607"/>
      <c r="IXN3042" s="607"/>
      <c r="IXO3042" s="607"/>
      <c r="IXP3042" s="607"/>
      <c r="IXQ3042" s="607"/>
      <c r="IXR3042" s="607"/>
      <c r="IXS3042" s="607"/>
      <c r="IXT3042" s="607"/>
      <c r="IXU3042" s="607"/>
      <c r="IXV3042" s="607"/>
      <c r="IXW3042" s="607"/>
      <c r="IXX3042" s="607"/>
      <c r="IXY3042" s="607"/>
      <c r="IXZ3042" s="607"/>
      <c r="IYA3042" s="607"/>
      <c r="IYB3042" s="607"/>
      <c r="IYC3042" s="607"/>
      <c r="IYD3042" s="607"/>
      <c r="IYE3042" s="607"/>
      <c r="IYF3042" s="607"/>
      <c r="IYG3042" s="607"/>
      <c r="IYH3042" s="607"/>
      <c r="IYI3042" s="607"/>
      <c r="IYJ3042" s="607"/>
      <c r="IYK3042" s="607"/>
      <c r="IYL3042" s="607"/>
      <c r="IYM3042" s="607"/>
      <c r="IYN3042" s="607"/>
      <c r="IYO3042" s="607"/>
      <c r="IYP3042" s="607"/>
      <c r="IYQ3042" s="607"/>
      <c r="IYR3042" s="607"/>
      <c r="IYS3042" s="607"/>
      <c r="IYT3042" s="607"/>
      <c r="IYU3042" s="607"/>
      <c r="IYV3042" s="607"/>
      <c r="IYW3042" s="607"/>
      <c r="IYX3042" s="607"/>
      <c r="IYY3042" s="607"/>
      <c r="IYZ3042" s="607"/>
      <c r="IZA3042" s="607"/>
      <c r="IZB3042" s="607"/>
      <c r="IZC3042" s="607"/>
      <c r="IZD3042" s="607"/>
      <c r="IZE3042" s="607"/>
      <c r="IZF3042" s="607"/>
      <c r="IZG3042" s="607"/>
      <c r="IZH3042" s="607"/>
      <c r="IZI3042" s="607"/>
      <c r="IZJ3042" s="607"/>
      <c r="IZK3042" s="607"/>
      <c r="IZL3042" s="607"/>
      <c r="IZM3042" s="607"/>
      <c r="IZN3042" s="607"/>
      <c r="IZO3042" s="607"/>
      <c r="IZP3042" s="607"/>
      <c r="IZQ3042" s="607"/>
      <c r="IZR3042" s="607"/>
      <c r="IZS3042" s="607"/>
      <c r="IZT3042" s="607"/>
      <c r="IZU3042" s="607"/>
      <c r="IZV3042" s="607"/>
      <c r="IZW3042" s="607"/>
      <c r="IZX3042" s="607"/>
      <c r="IZY3042" s="607"/>
      <c r="IZZ3042" s="607"/>
      <c r="JAA3042" s="607"/>
      <c r="JAB3042" s="607"/>
      <c r="JAC3042" s="607"/>
      <c r="JAD3042" s="607"/>
      <c r="JAE3042" s="607"/>
      <c r="JAF3042" s="607"/>
      <c r="JAG3042" s="607"/>
      <c r="JAH3042" s="607"/>
      <c r="JAI3042" s="607"/>
      <c r="JAJ3042" s="607"/>
      <c r="JAK3042" s="607"/>
      <c r="JAL3042" s="607"/>
      <c r="JAM3042" s="607"/>
      <c r="JAN3042" s="607"/>
      <c r="JAO3042" s="607"/>
      <c r="JAP3042" s="607"/>
      <c r="JAQ3042" s="607"/>
      <c r="JAR3042" s="607"/>
      <c r="JAS3042" s="607"/>
      <c r="JAT3042" s="607"/>
      <c r="JAU3042" s="607"/>
      <c r="JAV3042" s="607"/>
      <c r="JAW3042" s="607"/>
      <c r="JAX3042" s="607"/>
      <c r="JAY3042" s="607"/>
      <c r="JAZ3042" s="607"/>
      <c r="JBA3042" s="607"/>
      <c r="JBB3042" s="607"/>
      <c r="JBC3042" s="607"/>
      <c r="JBD3042" s="607"/>
      <c r="JBE3042" s="607"/>
      <c r="JBF3042" s="607"/>
      <c r="JBG3042" s="607"/>
      <c r="JBH3042" s="607"/>
      <c r="JBI3042" s="607"/>
      <c r="JBJ3042" s="607"/>
      <c r="JBK3042" s="607"/>
      <c r="JBL3042" s="607"/>
      <c r="JBM3042" s="607"/>
      <c r="JBN3042" s="607"/>
      <c r="JBO3042" s="607"/>
      <c r="JBP3042" s="607"/>
      <c r="JBQ3042" s="607"/>
      <c r="JBR3042" s="607"/>
      <c r="JBS3042" s="607"/>
      <c r="JBT3042" s="607"/>
      <c r="JBU3042" s="607"/>
      <c r="JBV3042" s="607"/>
      <c r="JBW3042" s="607"/>
      <c r="JBX3042" s="607"/>
      <c r="JBY3042" s="607"/>
      <c r="JBZ3042" s="607"/>
      <c r="JCA3042" s="607"/>
      <c r="JCB3042" s="607"/>
      <c r="JCC3042" s="607"/>
      <c r="JCD3042" s="607"/>
      <c r="JCE3042" s="607"/>
      <c r="JCF3042" s="607"/>
      <c r="JCG3042" s="607"/>
      <c r="JCH3042" s="607"/>
      <c r="JCI3042" s="607"/>
      <c r="JCJ3042" s="607"/>
      <c r="JCK3042" s="607"/>
      <c r="JCL3042" s="607"/>
      <c r="JCM3042" s="607"/>
      <c r="JCN3042" s="607"/>
      <c r="JCO3042" s="607"/>
      <c r="JCP3042" s="607"/>
      <c r="JCQ3042" s="607"/>
      <c r="JCR3042" s="607"/>
      <c r="JCS3042" s="607"/>
      <c r="JCT3042" s="607"/>
      <c r="JCU3042" s="607"/>
      <c r="JCV3042" s="607"/>
      <c r="JCW3042" s="607"/>
      <c r="JCX3042" s="607"/>
      <c r="JCY3042" s="607"/>
      <c r="JCZ3042" s="607"/>
      <c r="JDA3042" s="607"/>
      <c r="JDB3042" s="607"/>
      <c r="JDC3042" s="607"/>
      <c r="JDD3042" s="607"/>
      <c r="JDE3042" s="607"/>
      <c r="JDF3042" s="607"/>
      <c r="JDG3042" s="607"/>
      <c r="JDH3042" s="607"/>
      <c r="JDI3042" s="607"/>
      <c r="JDJ3042" s="607"/>
      <c r="JDK3042" s="607"/>
      <c r="JDL3042" s="607"/>
      <c r="JDM3042" s="607"/>
      <c r="JDN3042" s="607"/>
      <c r="JDO3042" s="607"/>
      <c r="JDP3042" s="607"/>
      <c r="JDQ3042" s="607"/>
      <c r="JDR3042" s="607"/>
      <c r="JDS3042" s="607"/>
      <c r="JDT3042" s="607"/>
      <c r="JDU3042" s="607"/>
      <c r="JDV3042" s="607"/>
      <c r="JDW3042" s="607"/>
      <c r="JDX3042" s="607"/>
      <c r="JDY3042" s="607"/>
      <c r="JDZ3042" s="607"/>
      <c r="JEA3042" s="607"/>
      <c r="JEB3042" s="607"/>
      <c r="JEC3042" s="607"/>
      <c r="JED3042" s="607"/>
      <c r="JEE3042" s="607"/>
      <c r="JEF3042" s="607"/>
      <c r="JEG3042" s="607"/>
      <c r="JEH3042" s="607"/>
      <c r="JEI3042" s="607"/>
      <c r="JEJ3042" s="607"/>
      <c r="JEK3042" s="607"/>
      <c r="JEL3042" s="607"/>
      <c r="JEM3042" s="607"/>
      <c r="JEN3042" s="607"/>
      <c r="JEO3042" s="607"/>
      <c r="JEP3042" s="607"/>
      <c r="JEQ3042" s="607"/>
      <c r="JER3042" s="607"/>
      <c r="JES3042" s="607"/>
      <c r="JET3042" s="607"/>
      <c r="JEU3042" s="607"/>
      <c r="JEV3042" s="607"/>
      <c r="JEW3042" s="607"/>
      <c r="JEX3042" s="607"/>
      <c r="JEY3042" s="607"/>
      <c r="JEZ3042" s="607"/>
      <c r="JFA3042" s="607"/>
      <c r="JFB3042" s="607"/>
      <c r="JFC3042" s="607"/>
      <c r="JFD3042" s="607"/>
      <c r="JFE3042" s="607"/>
      <c r="JFF3042" s="607"/>
      <c r="JFG3042" s="607"/>
      <c r="JFH3042" s="607"/>
      <c r="JFI3042" s="607"/>
      <c r="JFJ3042" s="607"/>
      <c r="JFK3042" s="607"/>
      <c r="JFL3042" s="607"/>
      <c r="JFM3042" s="607"/>
      <c r="JFN3042" s="607"/>
      <c r="JFO3042" s="607"/>
      <c r="JFP3042" s="607"/>
      <c r="JFQ3042" s="607"/>
      <c r="JFR3042" s="607"/>
      <c r="JFS3042" s="607"/>
      <c r="JFT3042" s="607"/>
      <c r="JFU3042" s="607"/>
      <c r="JFV3042" s="607"/>
      <c r="JFW3042" s="607"/>
      <c r="JFX3042" s="607"/>
      <c r="JFY3042" s="607"/>
      <c r="JFZ3042" s="607"/>
      <c r="JGA3042" s="607"/>
      <c r="JGB3042" s="607"/>
      <c r="JGC3042" s="607"/>
      <c r="JGD3042" s="607"/>
      <c r="JGE3042" s="607"/>
      <c r="JGF3042" s="607"/>
      <c r="JGG3042" s="607"/>
      <c r="JGH3042" s="607"/>
      <c r="JGI3042" s="607"/>
      <c r="JGJ3042" s="607"/>
      <c r="JGK3042" s="607"/>
      <c r="JGL3042" s="607"/>
      <c r="JGM3042" s="607"/>
      <c r="JGN3042" s="607"/>
      <c r="JGO3042" s="607"/>
      <c r="JGP3042" s="607"/>
      <c r="JGQ3042" s="607"/>
      <c r="JGR3042" s="607"/>
      <c r="JGS3042" s="607"/>
      <c r="JGT3042" s="607"/>
      <c r="JGU3042" s="607"/>
      <c r="JGV3042" s="607"/>
      <c r="JGW3042" s="607"/>
      <c r="JGX3042" s="607"/>
      <c r="JGY3042" s="607"/>
      <c r="JGZ3042" s="607"/>
      <c r="JHA3042" s="607"/>
      <c r="JHB3042" s="607"/>
      <c r="JHC3042" s="607"/>
      <c r="JHD3042" s="607"/>
      <c r="JHE3042" s="607"/>
      <c r="JHF3042" s="607"/>
      <c r="JHG3042" s="607"/>
      <c r="JHH3042" s="607"/>
      <c r="JHI3042" s="607"/>
      <c r="JHJ3042" s="607"/>
      <c r="JHK3042" s="607"/>
      <c r="JHL3042" s="607"/>
      <c r="JHM3042" s="607"/>
      <c r="JHN3042" s="607"/>
      <c r="JHO3042" s="607"/>
      <c r="JHP3042" s="607"/>
      <c r="JHQ3042" s="607"/>
      <c r="JHR3042" s="607"/>
      <c r="JHS3042" s="607"/>
      <c r="JHT3042" s="607"/>
      <c r="JHU3042" s="607"/>
      <c r="JHV3042" s="607"/>
      <c r="JHW3042" s="607"/>
      <c r="JHX3042" s="607"/>
      <c r="JHY3042" s="607"/>
      <c r="JHZ3042" s="607"/>
      <c r="JIA3042" s="607"/>
      <c r="JIB3042" s="607"/>
      <c r="JIC3042" s="607"/>
      <c r="JID3042" s="607"/>
      <c r="JIE3042" s="607"/>
      <c r="JIF3042" s="607"/>
      <c r="JIG3042" s="607"/>
      <c r="JIH3042" s="607"/>
      <c r="JII3042" s="607"/>
      <c r="JIJ3042" s="607"/>
      <c r="JIK3042" s="607"/>
      <c r="JIL3042" s="607"/>
      <c r="JIM3042" s="607"/>
      <c r="JIN3042" s="607"/>
      <c r="JIO3042" s="607"/>
      <c r="JIP3042" s="607"/>
      <c r="JIQ3042" s="607"/>
      <c r="JIR3042" s="607"/>
      <c r="JIS3042" s="607"/>
      <c r="JIT3042" s="607"/>
      <c r="JIU3042" s="607"/>
      <c r="JIV3042" s="607"/>
      <c r="JIW3042" s="607"/>
      <c r="JIX3042" s="607"/>
      <c r="JIY3042" s="607"/>
      <c r="JIZ3042" s="607"/>
      <c r="JJA3042" s="607"/>
      <c r="JJB3042" s="607"/>
      <c r="JJC3042" s="607"/>
      <c r="JJD3042" s="607"/>
      <c r="JJE3042" s="607"/>
      <c r="JJF3042" s="607"/>
      <c r="JJG3042" s="607"/>
      <c r="JJH3042" s="607"/>
      <c r="JJI3042" s="607"/>
      <c r="JJJ3042" s="607"/>
      <c r="JJK3042" s="607"/>
      <c r="JJL3042" s="607"/>
      <c r="JJM3042" s="607"/>
      <c r="JJN3042" s="607"/>
      <c r="JJO3042" s="607"/>
      <c r="JJP3042" s="607"/>
      <c r="JJQ3042" s="607"/>
      <c r="JJR3042" s="607"/>
      <c r="JJS3042" s="607"/>
      <c r="JJT3042" s="607"/>
      <c r="JJU3042" s="607"/>
      <c r="JJV3042" s="607"/>
      <c r="JJW3042" s="607"/>
      <c r="JJX3042" s="607"/>
      <c r="JJY3042" s="607"/>
      <c r="JJZ3042" s="607"/>
      <c r="JKA3042" s="607"/>
      <c r="JKB3042" s="607"/>
      <c r="JKC3042" s="607"/>
      <c r="JKD3042" s="607"/>
      <c r="JKE3042" s="607"/>
      <c r="JKF3042" s="607"/>
      <c r="JKG3042" s="607"/>
      <c r="JKH3042" s="607"/>
      <c r="JKI3042" s="607"/>
      <c r="JKJ3042" s="607"/>
      <c r="JKK3042" s="607"/>
      <c r="JKL3042" s="607"/>
      <c r="JKM3042" s="607"/>
      <c r="JKN3042" s="607"/>
      <c r="JKO3042" s="607"/>
      <c r="JKP3042" s="607"/>
      <c r="JKQ3042" s="607"/>
      <c r="JKR3042" s="607"/>
      <c r="JKS3042" s="607"/>
      <c r="JKT3042" s="607"/>
      <c r="JKU3042" s="607"/>
      <c r="JKV3042" s="607"/>
      <c r="JKW3042" s="607"/>
      <c r="JKX3042" s="607"/>
      <c r="JKY3042" s="607"/>
      <c r="JKZ3042" s="607"/>
      <c r="JLA3042" s="607"/>
      <c r="JLB3042" s="607"/>
      <c r="JLC3042" s="607"/>
      <c r="JLD3042" s="607"/>
      <c r="JLE3042" s="607"/>
      <c r="JLF3042" s="607"/>
      <c r="JLG3042" s="607"/>
      <c r="JLH3042" s="607"/>
      <c r="JLI3042" s="607"/>
      <c r="JLJ3042" s="607"/>
      <c r="JLK3042" s="607"/>
      <c r="JLL3042" s="607"/>
      <c r="JLM3042" s="607"/>
      <c r="JLN3042" s="607"/>
      <c r="JLO3042" s="607"/>
      <c r="JLP3042" s="607"/>
      <c r="JLQ3042" s="607"/>
      <c r="JLR3042" s="607"/>
      <c r="JLS3042" s="607"/>
      <c r="JLT3042" s="607"/>
      <c r="JLU3042" s="607"/>
      <c r="JLV3042" s="607"/>
      <c r="JLW3042" s="607"/>
      <c r="JLX3042" s="607"/>
      <c r="JLY3042" s="607"/>
      <c r="JLZ3042" s="607"/>
      <c r="JMA3042" s="607"/>
      <c r="JMB3042" s="607"/>
      <c r="JMC3042" s="607"/>
      <c r="JMD3042" s="607"/>
      <c r="JME3042" s="607"/>
      <c r="JMF3042" s="607"/>
      <c r="JMG3042" s="607"/>
      <c r="JMH3042" s="607"/>
      <c r="JMI3042" s="607"/>
      <c r="JMJ3042" s="607"/>
      <c r="JMK3042" s="607"/>
      <c r="JML3042" s="607"/>
      <c r="JMM3042" s="607"/>
      <c r="JMN3042" s="607"/>
      <c r="JMO3042" s="607"/>
      <c r="JMP3042" s="607"/>
      <c r="JMQ3042" s="607"/>
      <c r="JMR3042" s="607"/>
      <c r="JMS3042" s="607"/>
      <c r="JMT3042" s="607"/>
      <c r="JMU3042" s="607"/>
      <c r="JMV3042" s="607"/>
      <c r="JMW3042" s="607"/>
      <c r="JMX3042" s="607"/>
      <c r="JMY3042" s="607"/>
      <c r="JMZ3042" s="607"/>
      <c r="JNA3042" s="607"/>
      <c r="JNB3042" s="607"/>
      <c r="JNC3042" s="607"/>
      <c r="JND3042" s="607"/>
      <c r="JNE3042" s="607"/>
      <c r="JNF3042" s="607"/>
      <c r="JNG3042" s="607"/>
      <c r="JNH3042" s="607"/>
      <c r="JNI3042" s="607"/>
      <c r="JNJ3042" s="607"/>
      <c r="JNK3042" s="607"/>
      <c r="JNL3042" s="607"/>
      <c r="JNM3042" s="607"/>
      <c r="JNN3042" s="607"/>
      <c r="JNO3042" s="607"/>
      <c r="JNP3042" s="607"/>
      <c r="JNQ3042" s="607"/>
      <c r="JNR3042" s="607"/>
      <c r="JNS3042" s="607"/>
      <c r="JNT3042" s="607"/>
      <c r="JNU3042" s="607"/>
      <c r="JNV3042" s="607"/>
      <c r="JNW3042" s="607"/>
      <c r="JNX3042" s="607"/>
      <c r="JNY3042" s="607"/>
      <c r="JNZ3042" s="607"/>
      <c r="JOA3042" s="607"/>
      <c r="JOB3042" s="607"/>
      <c r="JOC3042" s="607"/>
      <c r="JOD3042" s="607"/>
      <c r="JOE3042" s="607"/>
      <c r="JOF3042" s="607"/>
      <c r="JOG3042" s="607"/>
      <c r="JOH3042" s="607"/>
      <c r="JOI3042" s="607"/>
      <c r="JOJ3042" s="607"/>
      <c r="JOK3042" s="607"/>
      <c r="JOL3042" s="607"/>
      <c r="JOM3042" s="607"/>
      <c r="JON3042" s="607"/>
      <c r="JOO3042" s="607"/>
      <c r="JOP3042" s="607"/>
      <c r="JOQ3042" s="607"/>
      <c r="JOR3042" s="607"/>
      <c r="JOS3042" s="607"/>
      <c r="JOT3042" s="607"/>
      <c r="JOU3042" s="607"/>
      <c r="JOV3042" s="607"/>
      <c r="JOW3042" s="607"/>
      <c r="JOX3042" s="607"/>
      <c r="JOY3042" s="607"/>
      <c r="JOZ3042" s="607"/>
      <c r="JPA3042" s="607"/>
      <c r="JPB3042" s="607"/>
      <c r="JPC3042" s="607"/>
      <c r="JPD3042" s="607"/>
      <c r="JPE3042" s="607"/>
      <c r="JPF3042" s="607"/>
      <c r="JPG3042" s="607"/>
      <c r="JPH3042" s="607"/>
      <c r="JPI3042" s="607"/>
      <c r="JPJ3042" s="607"/>
      <c r="JPK3042" s="607"/>
      <c r="JPL3042" s="607"/>
      <c r="JPM3042" s="607"/>
      <c r="JPN3042" s="607"/>
      <c r="JPO3042" s="607"/>
      <c r="JPP3042" s="607"/>
      <c r="JPQ3042" s="607"/>
      <c r="JPR3042" s="607"/>
      <c r="JPS3042" s="607"/>
      <c r="JPT3042" s="607"/>
      <c r="JPU3042" s="607"/>
      <c r="JPV3042" s="607"/>
      <c r="JPW3042" s="607"/>
      <c r="JPX3042" s="607"/>
      <c r="JPY3042" s="607"/>
      <c r="JPZ3042" s="607"/>
      <c r="JQA3042" s="607"/>
      <c r="JQB3042" s="607"/>
      <c r="JQC3042" s="607"/>
      <c r="JQD3042" s="607"/>
      <c r="JQE3042" s="607"/>
      <c r="JQF3042" s="607"/>
      <c r="JQG3042" s="607"/>
      <c r="JQH3042" s="607"/>
      <c r="JQI3042" s="607"/>
      <c r="JQJ3042" s="607"/>
      <c r="JQK3042" s="607"/>
      <c r="JQL3042" s="607"/>
      <c r="JQM3042" s="607"/>
      <c r="JQN3042" s="607"/>
      <c r="JQO3042" s="607"/>
      <c r="JQP3042" s="607"/>
      <c r="JQQ3042" s="607"/>
      <c r="JQR3042" s="607"/>
      <c r="JQS3042" s="607"/>
      <c r="JQT3042" s="607"/>
      <c r="JQU3042" s="607"/>
      <c r="JQV3042" s="607"/>
      <c r="JQW3042" s="607"/>
      <c r="JQX3042" s="607"/>
      <c r="JQY3042" s="607"/>
      <c r="JQZ3042" s="607"/>
      <c r="JRA3042" s="607"/>
      <c r="JRB3042" s="607"/>
      <c r="JRC3042" s="607"/>
      <c r="JRD3042" s="607"/>
      <c r="JRE3042" s="607"/>
      <c r="JRF3042" s="607"/>
      <c r="JRG3042" s="607"/>
      <c r="JRH3042" s="607"/>
      <c r="JRI3042" s="607"/>
      <c r="JRJ3042" s="607"/>
      <c r="JRK3042" s="607"/>
      <c r="JRL3042" s="607"/>
      <c r="JRM3042" s="607"/>
      <c r="JRN3042" s="607"/>
      <c r="JRO3042" s="607"/>
      <c r="JRP3042" s="607"/>
      <c r="JRQ3042" s="607"/>
      <c r="JRR3042" s="607"/>
      <c r="JRS3042" s="607"/>
      <c r="JRT3042" s="607"/>
      <c r="JRU3042" s="607"/>
      <c r="JRV3042" s="607"/>
      <c r="JRW3042" s="607"/>
      <c r="JRX3042" s="607"/>
      <c r="JRY3042" s="607"/>
      <c r="JRZ3042" s="607"/>
      <c r="JSA3042" s="607"/>
      <c r="JSB3042" s="607"/>
      <c r="JSC3042" s="607"/>
      <c r="JSD3042" s="607"/>
      <c r="JSE3042" s="607"/>
      <c r="JSF3042" s="607"/>
      <c r="JSG3042" s="607"/>
      <c r="JSH3042" s="607"/>
      <c r="JSI3042" s="607"/>
      <c r="JSJ3042" s="607"/>
      <c r="JSK3042" s="607"/>
      <c r="JSL3042" s="607"/>
      <c r="JSM3042" s="607"/>
      <c r="JSN3042" s="607"/>
      <c r="JSO3042" s="607"/>
      <c r="JSP3042" s="607"/>
      <c r="JSQ3042" s="607"/>
      <c r="JSR3042" s="607"/>
      <c r="JSS3042" s="607"/>
      <c r="JST3042" s="607"/>
      <c r="JSU3042" s="607"/>
      <c r="JSV3042" s="607"/>
      <c r="JSW3042" s="607"/>
      <c r="JSX3042" s="607"/>
      <c r="JSY3042" s="607"/>
      <c r="JSZ3042" s="607"/>
      <c r="JTA3042" s="607"/>
      <c r="JTB3042" s="607"/>
      <c r="JTC3042" s="607"/>
      <c r="JTD3042" s="607"/>
      <c r="JTE3042" s="607"/>
      <c r="JTF3042" s="607"/>
      <c r="JTG3042" s="607"/>
      <c r="JTH3042" s="607"/>
      <c r="JTI3042" s="607"/>
      <c r="JTJ3042" s="607"/>
      <c r="JTK3042" s="607"/>
      <c r="JTL3042" s="607"/>
      <c r="JTM3042" s="607"/>
      <c r="JTN3042" s="607"/>
      <c r="JTO3042" s="607"/>
      <c r="JTP3042" s="607"/>
      <c r="JTQ3042" s="607"/>
      <c r="JTR3042" s="607"/>
      <c r="JTS3042" s="607"/>
      <c r="JTT3042" s="607"/>
      <c r="JTU3042" s="607"/>
      <c r="JTV3042" s="607"/>
      <c r="JTW3042" s="607"/>
      <c r="JTX3042" s="607"/>
      <c r="JTY3042" s="607"/>
      <c r="JTZ3042" s="607"/>
      <c r="JUA3042" s="607"/>
      <c r="JUB3042" s="607"/>
      <c r="JUC3042" s="607"/>
      <c r="JUD3042" s="607"/>
      <c r="JUE3042" s="607"/>
      <c r="JUF3042" s="607"/>
      <c r="JUG3042" s="607"/>
      <c r="JUH3042" s="607"/>
      <c r="JUI3042" s="607"/>
      <c r="JUJ3042" s="607"/>
      <c r="JUK3042" s="607"/>
      <c r="JUL3042" s="607"/>
      <c r="JUM3042" s="607"/>
      <c r="JUN3042" s="607"/>
      <c r="JUO3042" s="607"/>
      <c r="JUP3042" s="607"/>
      <c r="JUQ3042" s="607"/>
      <c r="JUR3042" s="607"/>
      <c r="JUS3042" s="607"/>
      <c r="JUT3042" s="607"/>
      <c r="JUU3042" s="607"/>
      <c r="JUV3042" s="607"/>
      <c r="JUW3042" s="607"/>
      <c r="JUX3042" s="607"/>
      <c r="JUY3042" s="607"/>
      <c r="JUZ3042" s="607"/>
      <c r="JVA3042" s="607"/>
      <c r="JVB3042" s="607"/>
      <c r="JVC3042" s="607"/>
      <c r="JVD3042" s="607"/>
      <c r="JVE3042" s="607"/>
      <c r="JVF3042" s="607"/>
      <c r="JVG3042" s="607"/>
      <c r="JVH3042" s="607"/>
      <c r="JVI3042" s="607"/>
      <c r="JVJ3042" s="607"/>
      <c r="JVK3042" s="607"/>
      <c r="JVL3042" s="607"/>
      <c r="JVM3042" s="607"/>
      <c r="JVN3042" s="607"/>
      <c r="JVO3042" s="607"/>
      <c r="JVP3042" s="607"/>
      <c r="JVQ3042" s="607"/>
      <c r="JVR3042" s="607"/>
      <c r="JVS3042" s="607"/>
      <c r="JVT3042" s="607"/>
      <c r="JVU3042" s="607"/>
      <c r="JVV3042" s="607"/>
      <c r="JVW3042" s="607"/>
      <c r="JVX3042" s="607"/>
      <c r="JVY3042" s="607"/>
      <c r="JVZ3042" s="607"/>
      <c r="JWA3042" s="607"/>
      <c r="JWB3042" s="607"/>
      <c r="JWC3042" s="607"/>
      <c r="JWD3042" s="607"/>
      <c r="JWE3042" s="607"/>
      <c r="JWF3042" s="607"/>
      <c r="JWG3042" s="607"/>
      <c r="JWH3042" s="607"/>
      <c r="JWI3042" s="607"/>
      <c r="JWJ3042" s="607"/>
      <c r="JWK3042" s="607"/>
      <c r="JWL3042" s="607"/>
      <c r="JWM3042" s="607"/>
      <c r="JWN3042" s="607"/>
      <c r="JWO3042" s="607"/>
      <c r="JWP3042" s="607"/>
      <c r="JWQ3042" s="607"/>
      <c r="JWR3042" s="607"/>
      <c r="JWS3042" s="607"/>
      <c r="JWT3042" s="607"/>
      <c r="JWU3042" s="607"/>
      <c r="JWV3042" s="607"/>
      <c r="JWW3042" s="607"/>
      <c r="JWX3042" s="607"/>
      <c r="JWY3042" s="607"/>
      <c r="JWZ3042" s="607"/>
      <c r="JXA3042" s="607"/>
      <c r="JXB3042" s="607"/>
      <c r="JXC3042" s="607"/>
      <c r="JXD3042" s="607"/>
      <c r="JXE3042" s="607"/>
      <c r="JXF3042" s="607"/>
      <c r="JXG3042" s="607"/>
      <c r="JXH3042" s="607"/>
      <c r="JXI3042" s="607"/>
      <c r="JXJ3042" s="607"/>
      <c r="JXK3042" s="607"/>
      <c r="JXL3042" s="607"/>
      <c r="JXM3042" s="607"/>
      <c r="JXN3042" s="607"/>
      <c r="JXO3042" s="607"/>
      <c r="JXP3042" s="607"/>
      <c r="JXQ3042" s="607"/>
      <c r="JXR3042" s="607"/>
      <c r="JXS3042" s="607"/>
      <c r="JXT3042" s="607"/>
      <c r="JXU3042" s="607"/>
      <c r="JXV3042" s="607"/>
      <c r="JXW3042" s="607"/>
      <c r="JXX3042" s="607"/>
      <c r="JXY3042" s="607"/>
      <c r="JXZ3042" s="607"/>
      <c r="JYA3042" s="607"/>
      <c r="JYB3042" s="607"/>
      <c r="JYC3042" s="607"/>
      <c r="JYD3042" s="607"/>
      <c r="JYE3042" s="607"/>
      <c r="JYF3042" s="607"/>
      <c r="JYG3042" s="607"/>
      <c r="JYH3042" s="607"/>
      <c r="JYI3042" s="607"/>
      <c r="JYJ3042" s="607"/>
      <c r="JYK3042" s="607"/>
      <c r="JYL3042" s="607"/>
      <c r="JYM3042" s="607"/>
      <c r="JYN3042" s="607"/>
      <c r="JYO3042" s="607"/>
      <c r="JYP3042" s="607"/>
      <c r="JYQ3042" s="607"/>
      <c r="JYR3042" s="607"/>
      <c r="JYS3042" s="607"/>
      <c r="JYT3042" s="607"/>
      <c r="JYU3042" s="607"/>
      <c r="JYV3042" s="607"/>
      <c r="JYW3042" s="607"/>
      <c r="JYX3042" s="607"/>
      <c r="JYY3042" s="607"/>
      <c r="JYZ3042" s="607"/>
      <c r="JZA3042" s="607"/>
      <c r="JZB3042" s="607"/>
      <c r="JZC3042" s="607"/>
      <c r="JZD3042" s="607"/>
      <c r="JZE3042" s="607"/>
      <c r="JZF3042" s="607"/>
      <c r="JZG3042" s="607"/>
      <c r="JZH3042" s="607"/>
      <c r="JZI3042" s="607"/>
      <c r="JZJ3042" s="607"/>
      <c r="JZK3042" s="607"/>
      <c r="JZL3042" s="607"/>
      <c r="JZM3042" s="607"/>
      <c r="JZN3042" s="607"/>
      <c r="JZO3042" s="607"/>
      <c r="JZP3042" s="607"/>
      <c r="JZQ3042" s="607"/>
      <c r="JZR3042" s="607"/>
      <c r="JZS3042" s="607"/>
      <c r="JZT3042" s="607"/>
      <c r="JZU3042" s="607"/>
      <c r="JZV3042" s="607"/>
      <c r="JZW3042" s="607"/>
      <c r="JZX3042" s="607"/>
      <c r="JZY3042" s="607"/>
      <c r="JZZ3042" s="607"/>
      <c r="KAA3042" s="607"/>
      <c r="KAB3042" s="607"/>
      <c r="KAC3042" s="607"/>
      <c r="KAD3042" s="607"/>
      <c r="KAE3042" s="607"/>
      <c r="KAF3042" s="607"/>
      <c r="KAG3042" s="607"/>
      <c r="KAH3042" s="607"/>
      <c r="KAI3042" s="607"/>
      <c r="KAJ3042" s="607"/>
      <c r="KAK3042" s="607"/>
      <c r="KAL3042" s="607"/>
      <c r="KAM3042" s="607"/>
      <c r="KAN3042" s="607"/>
      <c r="KAO3042" s="607"/>
      <c r="KAP3042" s="607"/>
      <c r="KAQ3042" s="607"/>
      <c r="KAR3042" s="607"/>
      <c r="KAS3042" s="607"/>
      <c r="KAT3042" s="607"/>
      <c r="KAU3042" s="607"/>
      <c r="KAV3042" s="607"/>
      <c r="KAW3042" s="607"/>
      <c r="KAX3042" s="607"/>
      <c r="KAY3042" s="607"/>
      <c r="KAZ3042" s="607"/>
      <c r="KBA3042" s="607"/>
      <c r="KBB3042" s="607"/>
      <c r="KBC3042" s="607"/>
      <c r="KBD3042" s="607"/>
      <c r="KBE3042" s="607"/>
      <c r="KBF3042" s="607"/>
      <c r="KBG3042" s="607"/>
      <c r="KBH3042" s="607"/>
      <c r="KBI3042" s="607"/>
      <c r="KBJ3042" s="607"/>
      <c r="KBK3042" s="607"/>
      <c r="KBL3042" s="607"/>
      <c r="KBM3042" s="607"/>
      <c r="KBN3042" s="607"/>
      <c r="KBO3042" s="607"/>
      <c r="KBP3042" s="607"/>
      <c r="KBQ3042" s="607"/>
      <c r="KBR3042" s="607"/>
      <c r="KBS3042" s="607"/>
      <c r="KBT3042" s="607"/>
      <c r="KBU3042" s="607"/>
      <c r="KBV3042" s="607"/>
      <c r="KBW3042" s="607"/>
      <c r="KBX3042" s="607"/>
      <c r="KBY3042" s="607"/>
      <c r="KBZ3042" s="607"/>
      <c r="KCA3042" s="607"/>
      <c r="KCB3042" s="607"/>
      <c r="KCC3042" s="607"/>
      <c r="KCD3042" s="607"/>
      <c r="KCE3042" s="607"/>
      <c r="KCF3042" s="607"/>
      <c r="KCG3042" s="607"/>
      <c r="KCH3042" s="607"/>
      <c r="KCI3042" s="607"/>
      <c r="KCJ3042" s="607"/>
      <c r="KCK3042" s="607"/>
      <c r="KCL3042" s="607"/>
      <c r="KCM3042" s="607"/>
      <c r="KCN3042" s="607"/>
      <c r="KCO3042" s="607"/>
      <c r="KCP3042" s="607"/>
      <c r="KCQ3042" s="607"/>
      <c r="KCR3042" s="607"/>
      <c r="KCS3042" s="607"/>
      <c r="KCT3042" s="607"/>
      <c r="KCU3042" s="607"/>
      <c r="KCV3042" s="607"/>
      <c r="KCW3042" s="607"/>
      <c r="KCX3042" s="607"/>
      <c r="KCY3042" s="607"/>
      <c r="KCZ3042" s="607"/>
      <c r="KDA3042" s="607"/>
      <c r="KDB3042" s="607"/>
      <c r="KDC3042" s="607"/>
      <c r="KDD3042" s="607"/>
      <c r="KDE3042" s="607"/>
      <c r="KDF3042" s="607"/>
      <c r="KDG3042" s="607"/>
      <c r="KDH3042" s="607"/>
      <c r="KDI3042" s="607"/>
      <c r="KDJ3042" s="607"/>
      <c r="KDK3042" s="607"/>
      <c r="KDL3042" s="607"/>
      <c r="KDM3042" s="607"/>
      <c r="KDN3042" s="607"/>
      <c r="KDO3042" s="607"/>
      <c r="KDP3042" s="607"/>
      <c r="KDQ3042" s="607"/>
      <c r="KDR3042" s="607"/>
      <c r="KDS3042" s="607"/>
      <c r="KDT3042" s="607"/>
      <c r="KDU3042" s="607"/>
      <c r="KDV3042" s="607"/>
      <c r="KDW3042" s="607"/>
      <c r="KDX3042" s="607"/>
      <c r="KDY3042" s="607"/>
      <c r="KDZ3042" s="607"/>
      <c r="KEA3042" s="607"/>
      <c r="KEB3042" s="607"/>
      <c r="KEC3042" s="607"/>
      <c r="KED3042" s="607"/>
      <c r="KEE3042" s="607"/>
      <c r="KEF3042" s="607"/>
      <c r="KEG3042" s="607"/>
      <c r="KEH3042" s="607"/>
      <c r="KEI3042" s="607"/>
      <c r="KEJ3042" s="607"/>
      <c r="KEK3042" s="607"/>
      <c r="KEL3042" s="607"/>
      <c r="KEM3042" s="607"/>
      <c r="KEN3042" s="607"/>
      <c r="KEO3042" s="607"/>
      <c r="KEP3042" s="607"/>
      <c r="KEQ3042" s="607"/>
      <c r="KER3042" s="607"/>
      <c r="KES3042" s="607"/>
      <c r="KET3042" s="607"/>
      <c r="KEU3042" s="607"/>
      <c r="KEV3042" s="607"/>
      <c r="KEW3042" s="607"/>
      <c r="KEX3042" s="607"/>
      <c r="KEY3042" s="607"/>
      <c r="KEZ3042" s="607"/>
      <c r="KFA3042" s="607"/>
      <c r="KFB3042" s="607"/>
      <c r="KFC3042" s="607"/>
      <c r="KFD3042" s="607"/>
      <c r="KFE3042" s="607"/>
      <c r="KFF3042" s="607"/>
      <c r="KFG3042" s="607"/>
      <c r="KFH3042" s="607"/>
      <c r="KFI3042" s="607"/>
      <c r="KFJ3042" s="607"/>
      <c r="KFK3042" s="607"/>
      <c r="KFL3042" s="607"/>
      <c r="KFM3042" s="607"/>
      <c r="KFN3042" s="607"/>
      <c r="KFO3042" s="607"/>
      <c r="KFP3042" s="607"/>
      <c r="KFQ3042" s="607"/>
      <c r="KFR3042" s="607"/>
      <c r="KFS3042" s="607"/>
      <c r="KFT3042" s="607"/>
      <c r="KFU3042" s="607"/>
      <c r="KFV3042" s="607"/>
      <c r="KFW3042" s="607"/>
      <c r="KFX3042" s="607"/>
      <c r="KFY3042" s="607"/>
      <c r="KFZ3042" s="607"/>
      <c r="KGA3042" s="607"/>
      <c r="KGB3042" s="607"/>
      <c r="KGC3042" s="607"/>
      <c r="KGD3042" s="607"/>
      <c r="KGE3042" s="607"/>
      <c r="KGF3042" s="607"/>
      <c r="KGG3042" s="607"/>
      <c r="KGH3042" s="607"/>
      <c r="KGI3042" s="607"/>
      <c r="KGJ3042" s="607"/>
      <c r="KGK3042" s="607"/>
      <c r="KGL3042" s="607"/>
      <c r="KGM3042" s="607"/>
      <c r="KGN3042" s="607"/>
      <c r="KGO3042" s="607"/>
      <c r="KGP3042" s="607"/>
      <c r="KGQ3042" s="607"/>
      <c r="KGR3042" s="607"/>
      <c r="KGS3042" s="607"/>
      <c r="KGT3042" s="607"/>
      <c r="KGU3042" s="607"/>
      <c r="KGV3042" s="607"/>
      <c r="KGW3042" s="607"/>
      <c r="KGX3042" s="607"/>
      <c r="KGY3042" s="607"/>
      <c r="KGZ3042" s="607"/>
      <c r="KHA3042" s="607"/>
      <c r="KHB3042" s="607"/>
      <c r="KHC3042" s="607"/>
      <c r="KHD3042" s="607"/>
      <c r="KHE3042" s="607"/>
      <c r="KHF3042" s="607"/>
      <c r="KHG3042" s="607"/>
      <c r="KHH3042" s="607"/>
      <c r="KHI3042" s="607"/>
      <c r="KHJ3042" s="607"/>
      <c r="KHK3042" s="607"/>
      <c r="KHL3042" s="607"/>
      <c r="KHM3042" s="607"/>
      <c r="KHN3042" s="607"/>
      <c r="KHO3042" s="607"/>
      <c r="KHP3042" s="607"/>
      <c r="KHQ3042" s="607"/>
      <c r="KHR3042" s="607"/>
      <c r="KHS3042" s="607"/>
      <c r="KHT3042" s="607"/>
      <c r="KHU3042" s="607"/>
      <c r="KHV3042" s="607"/>
      <c r="KHW3042" s="607"/>
      <c r="KHX3042" s="607"/>
      <c r="KHY3042" s="607"/>
      <c r="KHZ3042" s="607"/>
      <c r="KIA3042" s="607"/>
      <c r="KIB3042" s="607"/>
      <c r="KIC3042" s="607"/>
      <c r="KID3042" s="607"/>
      <c r="KIE3042" s="607"/>
      <c r="KIF3042" s="607"/>
      <c r="KIG3042" s="607"/>
      <c r="KIH3042" s="607"/>
      <c r="KII3042" s="607"/>
      <c r="KIJ3042" s="607"/>
      <c r="KIK3042" s="607"/>
      <c r="KIL3042" s="607"/>
      <c r="KIM3042" s="607"/>
      <c r="KIN3042" s="607"/>
      <c r="KIO3042" s="607"/>
      <c r="KIP3042" s="607"/>
      <c r="KIQ3042" s="607"/>
      <c r="KIR3042" s="607"/>
      <c r="KIS3042" s="607"/>
      <c r="KIT3042" s="607"/>
      <c r="KIU3042" s="607"/>
      <c r="KIV3042" s="607"/>
      <c r="KIW3042" s="607"/>
      <c r="KIX3042" s="607"/>
      <c r="KIY3042" s="607"/>
      <c r="KIZ3042" s="607"/>
      <c r="KJA3042" s="607"/>
      <c r="KJB3042" s="607"/>
      <c r="KJC3042" s="607"/>
      <c r="KJD3042" s="607"/>
      <c r="KJE3042" s="607"/>
      <c r="KJF3042" s="607"/>
      <c r="KJG3042" s="607"/>
      <c r="KJH3042" s="607"/>
      <c r="KJI3042" s="607"/>
      <c r="KJJ3042" s="607"/>
      <c r="KJK3042" s="607"/>
      <c r="KJL3042" s="607"/>
      <c r="KJM3042" s="607"/>
      <c r="KJN3042" s="607"/>
      <c r="KJO3042" s="607"/>
      <c r="KJP3042" s="607"/>
      <c r="KJQ3042" s="607"/>
      <c r="KJR3042" s="607"/>
      <c r="KJS3042" s="607"/>
      <c r="KJT3042" s="607"/>
      <c r="KJU3042" s="607"/>
      <c r="KJV3042" s="607"/>
      <c r="KJW3042" s="607"/>
      <c r="KJX3042" s="607"/>
      <c r="KJY3042" s="607"/>
      <c r="KJZ3042" s="607"/>
      <c r="KKA3042" s="607"/>
      <c r="KKB3042" s="607"/>
      <c r="KKC3042" s="607"/>
      <c r="KKD3042" s="607"/>
      <c r="KKE3042" s="607"/>
      <c r="KKF3042" s="607"/>
      <c r="KKG3042" s="607"/>
      <c r="KKH3042" s="607"/>
      <c r="KKI3042" s="607"/>
      <c r="KKJ3042" s="607"/>
      <c r="KKK3042" s="607"/>
      <c r="KKL3042" s="607"/>
      <c r="KKM3042" s="607"/>
      <c r="KKN3042" s="607"/>
      <c r="KKO3042" s="607"/>
      <c r="KKP3042" s="607"/>
      <c r="KKQ3042" s="607"/>
      <c r="KKR3042" s="607"/>
      <c r="KKS3042" s="607"/>
      <c r="KKT3042" s="607"/>
      <c r="KKU3042" s="607"/>
      <c r="KKV3042" s="607"/>
      <c r="KKW3042" s="607"/>
      <c r="KKX3042" s="607"/>
      <c r="KKY3042" s="607"/>
      <c r="KKZ3042" s="607"/>
      <c r="KLA3042" s="607"/>
      <c r="KLB3042" s="607"/>
      <c r="KLC3042" s="607"/>
      <c r="KLD3042" s="607"/>
      <c r="KLE3042" s="607"/>
      <c r="KLF3042" s="607"/>
      <c r="KLG3042" s="607"/>
      <c r="KLH3042" s="607"/>
      <c r="KLI3042" s="607"/>
      <c r="KLJ3042" s="607"/>
      <c r="KLK3042" s="607"/>
      <c r="KLL3042" s="607"/>
      <c r="KLM3042" s="607"/>
      <c r="KLN3042" s="607"/>
      <c r="KLO3042" s="607"/>
      <c r="KLP3042" s="607"/>
      <c r="KLQ3042" s="607"/>
      <c r="KLR3042" s="607"/>
      <c r="KLS3042" s="607"/>
      <c r="KLT3042" s="607"/>
      <c r="KLU3042" s="607"/>
      <c r="KLV3042" s="607"/>
      <c r="KLW3042" s="607"/>
      <c r="KLX3042" s="607"/>
      <c r="KLY3042" s="607"/>
      <c r="KLZ3042" s="607"/>
      <c r="KMA3042" s="607"/>
      <c r="KMB3042" s="607"/>
      <c r="KMC3042" s="607"/>
      <c r="KMD3042" s="607"/>
      <c r="KME3042" s="607"/>
      <c r="KMF3042" s="607"/>
      <c r="KMG3042" s="607"/>
      <c r="KMH3042" s="607"/>
      <c r="KMI3042" s="607"/>
      <c r="KMJ3042" s="607"/>
      <c r="KMK3042" s="607"/>
      <c r="KML3042" s="607"/>
      <c r="KMM3042" s="607"/>
      <c r="KMN3042" s="607"/>
      <c r="KMO3042" s="607"/>
      <c r="KMP3042" s="607"/>
      <c r="KMQ3042" s="607"/>
      <c r="KMR3042" s="607"/>
      <c r="KMS3042" s="607"/>
      <c r="KMT3042" s="607"/>
      <c r="KMU3042" s="607"/>
      <c r="KMV3042" s="607"/>
      <c r="KMW3042" s="607"/>
      <c r="KMX3042" s="607"/>
      <c r="KMY3042" s="607"/>
      <c r="KMZ3042" s="607"/>
      <c r="KNA3042" s="607"/>
      <c r="KNB3042" s="607"/>
      <c r="KNC3042" s="607"/>
      <c r="KND3042" s="607"/>
      <c r="KNE3042" s="607"/>
      <c r="KNF3042" s="607"/>
      <c r="KNG3042" s="607"/>
      <c r="KNH3042" s="607"/>
      <c r="KNI3042" s="607"/>
      <c r="KNJ3042" s="607"/>
      <c r="KNK3042" s="607"/>
      <c r="KNL3042" s="607"/>
      <c r="KNM3042" s="607"/>
      <c r="KNN3042" s="607"/>
      <c r="KNO3042" s="607"/>
      <c r="KNP3042" s="607"/>
      <c r="KNQ3042" s="607"/>
      <c r="KNR3042" s="607"/>
      <c r="KNS3042" s="607"/>
      <c r="KNT3042" s="607"/>
      <c r="KNU3042" s="607"/>
      <c r="KNV3042" s="607"/>
      <c r="KNW3042" s="607"/>
      <c r="KNX3042" s="607"/>
      <c r="KNY3042" s="607"/>
      <c r="KNZ3042" s="607"/>
      <c r="KOA3042" s="607"/>
      <c r="KOB3042" s="607"/>
      <c r="KOC3042" s="607"/>
      <c r="KOD3042" s="607"/>
      <c r="KOE3042" s="607"/>
      <c r="KOF3042" s="607"/>
      <c r="KOG3042" s="607"/>
      <c r="KOH3042" s="607"/>
      <c r="KOI3042" s="607"/>
      <c r="KOJ3042" s="607"/>
      <c r="KOK3042" s="607"/>
      <c r="KOL3042" s="607"/>
      <c r="KOM3042" s="607"/>
      <c r="KON3042" s="607"/>
      <c r="KOO3042" s="607"/>
      <c r="KOP3042" s="607"/>
      <c r="KOQ3042" s="607"/>
      <c r="KOR3042" s="607"/>
      <c r="KOS3042" s="607"/>
      <c r="KOT3042" s="607"/>
      <c r="KOU3042" s="607"/>
      <c r="KOV3042" s="607"/>
      <c r="KOW3042" s="607"/>
      <c r="KOX3042" s="607"/>
      <c r="KOY3042" s="607"/>
      <c r="KOZ3042" s="607"/>
      <c r="KPA3042" s="607"/>
      <c r="KPB3042" s="607"/>
      <c r="KPC3042" s="607"/>
      <c r="KPD3042" s="607"/>
      <c r="KPE3042" s="607"/>
      <c r="KPF3042" s="607"/>
      <c r="KPG3042" s="607"/>
      <c r="KPH3042" s="607"/>
      <c r="KPI3042" s="607"/>
      <c r="KPJ3042" s="607"/>
      <c r="KPK3042" s="607"/>
      <c r="KPL3042" s="607"/>
      <c r="KPM3042" s="607"/>
      <c r="KPN3042" s="607"/>
      <c r="KPO3042" s="607"/>
      <c r="KPP3042" s="607"/>
      <c r="KPQ3042" s="607"/>
      <c r="KPR3042" s="607"/>
      <c r="KPS3042" s="607"/>
      <c r="KPT3042" s="607"/>
      <c r="KPU3042" s="607"/>
      <c r="KPV3042" s="607"/>
      <c r="KPW3042" s="607"/>
      <c r="KPX3042" s="607"/>
      <c r="KPY3042" s="607"/>
      <c r="KPZ3042" s="607"/>
      <c r="KQA3042" s="607"/>
      <c r="KQB3042" s="607"/>
      <c r="KQC3042" s="607"/>
      <c r="KQD3042" s="607"/>
      <c r="KQE3042" s="607"/>
      <c r="KQF3042" s="607"/>
      <c r="KQG3042" s="607"/>
      <c r="KQH3042" s="607"/>
      <c r="KQI3042" s="607"/>
      <c r="KQJ3042" s="607"/>
      <c r="KQK3042" s="607"/>
      <c r="KQL3042" s="607"/>
      <c r="KQM3042" s="607"/>
      <c r="KQN3042" s="607"/>
      <c r="KQO3042" s="607"/>
      <c r="KQP3042" s="607"/>
      <c r="KQQ3042" s="607"/>
      <c r="KQR3042" s="607"/>
      <c r="KQS3042" s="607"/>
      <c r="KQT3042" s="607"/>
      <c r="KQU3042" s="607"/>
      <c r="KQV3042" s="607"/>
      <c r="KQW3042" s="607"/>
      <c r="KQX3042" s="607"/>
      <c r="KQY3042" s="607"/>
      <c r="KQZ3042" s="607"/>
      <c r="KRA3042" s="607"/>
      <c r="KRB3042" s="607"/>
      <c r="KRC3042" s="607"/>
      <c r="KRD3042" s="607"/>
      <c r="KRE3042" s="607"/>
      <c r="KRF3042" s="607"/>
      <c r="KRG3042" s="607"/>
      <c r="KRH3042" s="607"/>
      <c r="KRI3042" s="607"/>
      <c r="KRJ3042" s="607"/>
      <c r="KRK3042" s="607"/>
      <c r="KRL3042" s="607"/>
      <c r="KRM3042" s="607"/>
      <c r="KRN3042" s="607"/>
      <c r="KRO3042" s="607"/>
      <c r="KRP3042" s="607"/>
      <c r="KRQ3042" s="607"/>
      <c r="KRR3042" s="607"/>
      <c r="KRS3042" s="607"/>
      <c r="KRT3042" s="607"/>
      <c r="KRU3042" s="607"/>
      <c r="KRV3042" s="607"/>
      <c r="KRW3042" s="607"/>
      <c r="KRX3042" s="607"/>
      <c r="KRY3042" s="607"/>
      <c r="KRZ3042" s="607"/>
      <c r="KSA3042" s="607"/>
      <c r="KSB3042" s="607"/>
      <c r="KSC3042" s="607"/>
      <c r="KSD3042" s="607"/>
      <c r="KSE3042" s="607"/>
      <c r="KSF3042" s="607"/>
      <c r="KSG3042" s="607"/>
      <c r="KSH3042" s="607"/>
      <c r="KSI3042" s="607"/>
      <c r="KSJ3042" s="607"/>
      <c r="KSK3042" s="607"/>
      <c r="KSL3042" s="607"/>
      <c r="KSM3042" s="607"/>
      <c r="KSN3042" s="607"/>
      <c r="KSO3042" s="607"/>
      <c r="KSP3042" s="607"/>
      <c r="KSQ3042" s="607"/>
      <c r="KSR3042" s="607"/>
      <c r="KSS3042" s="607"/>
      <c r="KST3042" s="607"/>
      <c r="KSU3042" s="607"/>
      <c r="KSV3042" s="607"/>
      <c r="KSW3042" s="607"/>
      <c r="KSX3042" s="607"/>
      <c r="KSY3042" s="607"/>
      <c r="KSZ3042" s="607"/>
      <c r="KTA3042" s="607"/>
      <c r="KTB3042" s="607"/>
      <c r="KTC3042" s="607"/>
      <c r="KTD3042" s="607"/>
      <c r="KTE3042" s="607"/>
      <c r="KTF3042" s="607"/>
      <c r="KTG3042" s="607"/>
      <c r="KTH3042" s="607"/>
      <c r="KTI3042" s="607"/>
      <c r="KTJ3042" s="607"/>
      <c r="KTK3042" s="607"/>
      <c r="KTL3042" s="607"/>
      <c r="KTM3042" s="607"/>
      <c r="KTN3042" s="607"/>
      <c r="KTO3042" s="607"/>
      <c r="KTP3042" s="607"/>
      <c r="KTQ3042" s="607"/>
      <c r="KTR3042" s="607"/>
      <c r="KTS3042" s="607"/>
      <c r="KTT3042" s="607"/>
      <c r="KTU3042" s="607"/>
      <c r="KTV3042" s="607"/>
      <c r="KTW3042" s="607"/>
      <c r="KTX3042" s="607"/>
      <c r="KTY3042" s="607"/>
      <c r="KTZ3042" s="607"/>
      <c r="KUA3042" s="607"/>
      <c r="KUB3042" s="607"/>
      <c r="KUC3042" s="607"/>
      <c r="KUD3042" s="607"/>
      <c r="KUE3042" s="607"/>
      <c r="KUF3042" s="607"/>
      <c r="KUG3042" s="607"/>
      <c r="KUH3042" s="607"/>
      <c r="KUI3042" s="607"/>
      <c r="KUJ3042" s="607"/>
      <c r="KUK3042" s="607"/>
      <c r="KUL3042" s="607"/>
      <c r="KUM3042" s="607"/>
      <c r="KUN3042" s="607"/>
      <c r="KUO3042" s="607"/>
      <c r="KUP3042" s="607"/>
      <c r="KUQ3042" s="607"/>
      <c r="KUR3042" s="607"/>
      <c r="KUS3042" s="607"/>
      <c r="KUT3042" s="607"/>
      <c r="KUU3042" s="607"/>
      <c r="KUV3042" s="607"/>
      <c r="KUW3042" s="607"/>
      <c r="KUX3042" s="607"/>
      <c r="KUY3042" s="607"/>
      <c r="KUZ3042" s="607"/>
      <c r="KVA3042" s="607"/>
      <c r="KVB3042" s="607"/>
      <c r="KVC3042" s="607"/>
      <c r="KVD3042" s="607"/>
      <c r="KVE3042" s="607"/>
      <c r="KVF3042" s="607"/>
      <c r="KVG3042" s="607"/>
      <c r="KVH3042" s="607"/>
      <c r="KVI3042" s="607"/>
      <c r="KVJ3042" s="607"/>
      <c r="KVK3042" s="607"/>
      <c r="KVL3042" s="607"/>
      <c r="KVM3042" s="607"/>
      <c r="KVN3042" s="607"/>
      <c r="KVO3042" s="607"/>
      <c r="KVP3042" s="607"/>
      <c r="KVQ3042" s="607"/>
      <c r="KVR3042" s="607"/>
      <c r="KVS3042" s="607"/>
      <c r="KVT3042" s="607"/>
      <c r="KVU3042" s="607"/>
      <c r="KVV3042" s="607"/>
      <c r="KVW3042" s="607"/>
      <c r="KVX3042" s="607"/>
      <c r="KVY3042" s="607"/>
      <c r="KVZ3042" s="607"/>
      <c r="KWA3042" s="607"/>
      <c r="KWB3042" s="607"/>
      <c r="KWC3042" s="607"/>
      <c r="KWD3042" s="607"/>
      <c r="KWE3042" s="607"/>
      <c r="KWF3042" s="607"/>
      <c r="KWG3042" s="607"/>
      <c r="KWH3042" s="607"/>
      <c r="KWI3042" s="607"/>
      <c r="KWJ3042" s="607"/>
      <c r="KWK3042" s="607"/>
      <c r="KWL3042" s="607"/>
      <c r="KWM3042" s="607"/>
      <c r="KWN3042" s="607"/>
      <c r="KWO3042" s="607"/>
      <c r="KWP3042" s="607"/>
      <c r="KWQ3042" s="607"/>
      <c r="KWR3042" s="607"/>
      <c r="KWS3042" s="607"/>
      <c r="KWT3042" s="607"/>
      <c r="KWU3042" s="607"/>
      <c r="KWV3042" s="607"/>
      <c r="KWW3042" s="607"/>
      <c r="KWX3042" s="607"/>
      <c r="KWY3042" s="607"/>
      <c r="KWZ3042" s="607"/>
      <c r="KXA3042" s="607"/>
      <c r="KXB3042" s="607"/>
      <c r="KXC3042" s="607"/>
      <c r="KXD3042" s="607"/>
      <c r="KXE3042" s="607"/>
      <c r="KXF3042" s="607"/>
      <c r="KXG3042" s="607"/>
      <c r="KXH3042" s="607"/>
      <c r="KXI3042" s="607"/>
      <c r="KXJ3042" s="607"/>
      <c r="KXK3042" s="607"/>
      <c r="KXL3042" s="607"/>
      <c r="KXM3042" s="607"/>
      <c r="KXN3042" s="607"/>
      <c r="KXO3042" s="607"/>
      <c r="KXP3042" s="607"/>
      <c r="KXQ3042" s="607"/>
      <c r="KXR3042" s="607"/>
      <c r="KXS3042" s="607"/>
      <c r="KXT3042" s="607"/>
      <c r="KXU3042" s="607"/>
      <c r="KXV3042" s="607"/>
      <c r="KXW3042" s="607"/>
      <c r="KXX3042" s="607"/>
      <c r="KXY3042" s="607"/>
      <c r="KXZ3042" s="607"/>
      <c r="KYA3042" s="607"/>
      <c r="KYB3042" s="607"/>
      <c r="KYC3042" s="607"/>
      <c r="KYD3042" s="607"/>
      <c r="KYE3042" s="607"/>
      <c r="KYF3042" s="607"/>
      <c r="KYG3042" s="607"/>
      <c r="KYH3042" s="607"/>
      <c r="KYI3042" s="607"/>
      <c r="KYJ3042" s="607"/>
      <c r="KYK3042" s="607"/>
      <c r="KYL3042" s="607"/>
      <c r="KYM3042" s="607"/>
      <c r="KYN3042" s="607"/>
      <c r="KYO3042" s="607"/>
      <c r="KYP3042" s="607"/>
      <c r="KYQ3042" s="607"/>
      <c r="KYR3042" s="607"/>
      <c r="KYS3042" s="607"/>
      <c r="KYT3042" s="607"/>
      <c r="KYU3042" s="607"/>
      <c r="KYV3042" s="607"/>
      <c r="KYW3042" s="607"/>
      <c r="KYX3042" s="607"/>
      <c r="KYY3042" s="607"/>
      <c r="KYZ3042" s="607"/>
      <c r="KZA3042" s="607"/>
      <c r="KZB3042" s="607"/>
      <c r="KZC3042" s="607"/>
      <c r="KZD3042" s="607"/>
      <c r="KZE3042" s="607"/>
      <c r="KZF3042" s="607"/>
      <c r="KZG3042" s="607"/>
      <c r="KZH3042" s="607"/>
      <c r="KZI3042" s="607"/>
      <c r="KZJ3042" s="607"/>
      <c r="KZK3042" s="607"/>
      <c r="KZL3042" s="607"/>
      <c r="KZM3042" s="607"/>
      <c r="KZN3042" s="607"/>
      <c r="KZO3042" s="607"/>
      <c r="KZP3042" s="607"/>
      <c r="KZQ3042" s="607"/>
      <c r="KZR3042" s="607"/>
      <c r="KZS3042" s="607"/>
      <c r="KZT3042" s="607"/>
      <c r="KZU3042" s="607"/>
      <c r="KZV3042" s="607"/>
      <c r="KZW3042" s="607"/>
      <c r="KZX3042" s="607"/>
      <c r="KZY3042" s="607"/>
      <c r="KZZ3042" s="607"/>
      <c r="LAA3042" s="607"/>
      <c r="LAB3042" s="607"/>
      <c r="LAC3042" s="607"/>
      <c r="LAD3042" s="607"/>
      <c r="LAE3042" s="607"/>
      <c r="LAF3042" s="607"/>
      <c r="LAG3042" s="607"/>
      <c r="LAH3042" s="607"/>
      <c r="LAI3042" s="607"/>
      <c r="LAJ3042" s="607"/>
      <c r="LAK3042" s="607"/>
      <c r="LAL3042" s="607"/>
      <c r="LAM3042" s="607"/>
      <c r="LAN3042" s="607"/>
      <c r="LAO3042" s="607"/>
      <c r="LAP3042" s="607"/>
      <c r="LAQ3042" s="607"/>
      <c r="LAR3042" s="607"/>
      <c r="LAS3042" s="607"/>
      <c r="LAT3042" s="607"/>
      <c r="LAU3042" s="607"/>
      <c r="LAV3042" s="607"/>
      <c r="LAW3042" s="607"/>
      <c r="LAX3042" s="607"/>
      <c r="LAY3042" s="607"/>
      <c r="LAZ3042" s="607"/>
      <c r="LBA3042" s="607"/>
      <c r="LBB3042" s="607"/>
      <c r="LBC3042" s="607"/>
      <c r="LBD3042" s="607"/>
      <c r="LBE3042" s="607"/>
      <c r="LBF3042" s="607"/>
      <c r="LBG3042" s="607"/>
      <c r="LBH3042" s="607"/>
      <c r="LBI3042" s="607"/>
      <c r="LBJ3042" s="607"/>
      <c r="LBK3042" s="607"/>
      <c r="LBL3042" s="607"/>
      <c r="LBM3042" s="607"/>
      <c r="LBN3042" s="607"/>
      <c r="LBO3042" s="607"/>
      <c r="LBP3042" s="607"/>
      <c r="LBQ3042" s="607"/>
      <c r="LBR3042" s="607"/>
      <c r="LBS3042" s="607"/>
      <c r="LBT3042" s="607"/>
      <c r="LBU3042" s="607"/>
      <c r="LBV3042" s="607"/>
      <c r="LBW3042" s="607"/>
      <c r="LBX3042" s="607"/>
      <c r="LBY3042" s="607"/>
      <c r="LBZ3042" s="607"/>
      <c r="LCA3042" s="607"/>
      <c r="LCB3042" s="607"/>
      <c r="LCC3042" s="607"/>
      <c r="LCD3042" s="607"/>
      <c r="LCE3042" s="607"/>
      <c r="LCF3042" s="607"/>
      <c r="LCG3042" s="607"/>
      <c r="LCH3042" s="607"/>
      <c r="LCI3042" s="607"/>
      <c r="LCJ3042" s="607"/>
      <c r="LCK3042" s="607"/>
      <c r="LCL3042" s="607"/>
      <c r="LCM3042" s="607"/>
      <c r="LCN3042" s="607"/>
      <c r="LCO3042" s="607"/>
      <c r="LCP3042" s="607"/>
      <c r="LCQ3042" s="607"/>
      <c r="LCR3042" s="607"/>
      <c r="LCS3042" s="607"/>
      <c r="LCT3042" s="607"/>
      <c r="LCU3042" s="607"/>
      <c r="LCV3042" s="607"/>
      <c r="LCW3042" s="607"/>
      <c r="LCX3042" s="607"/>
      <c r="LCY3042" s="607"/>
      <c r="LCZ3042" s="607"/>
      <c r="LDA3042" s="607"/>
      <c r="LDB3042" s="607"/>
      <c r="LDC3042" s="607"/>
      <c r="LDD3042" s="607"/>
      <c r="LDE3042" s="607"/>
      <c r="LDF3042" s="607"/>
      <c r="LDG3042" s="607"/>
      <c r="LDH3042" s="607"/>
      <c r="LDI3042" s="607"/>
      <c r="LDJ3042" s="607"/>
      <c r="LDK3042" s="607"/>
      <c r="LDL3042" s="607"/>
      <c r="LDM3042" s="607"/>
      <c r="LDN3042" s="607"/>
      <c r="LDO3042" s="607"/>
      <c r="LDP3042" s="607"/>
      <c r="LDQ3042" s="607"/>
      <c r="LDR3042" s="607"/>
      <c r="LDS3042" s="607"/>
      <c r="LDT3042" s="607"/>
      <c r="LDU3042" s="607"/>
      <c r="LDV3042" s="607"/>
      <c r="LDW3042" s="607"/>
      <c r="LDX3042" s="607"/>
      <c r="LDY3042" s="607"/>
      <c r="LDZ3042" s="607"/>
      <c r="LEA3042" s="607"/>
      <c r="LEB3042" s="607"/>
      <c r="LEC3042" s="607"/>
      <c r="LED3042" s="607"/>
      <c r="LEE3042" s="607"/>
      <c r="LEF3042" s="607"/>
      <c r="LEG3042" s="607"/>
      <c r="LEH3042" s="607"/>
      <c r="LEI3042" s="607"/>
      <c r="LEJ3042" s="607"/>
      <c r="LEK3042" s="607"/>
      <c r="LEL3042" s="607"/>
      <c r="LEM3042" s="607"/>
      <c r="LEN3042" s="607"/>
      <c r="LEO3042" s="607"/>
      <c r="LEP3042" s="607"/>
      <c r="LEQ3042" s="607"/>
      <c r="LER3042" s="607"/>
      <c r="LES3042" s="607"/>
      <c r="LET3042" s="607"/>
      <c r="LEU3042" s="607"/>
      <c r="LEV3042" s="607"/>
      <c r="LEW3042" s="607"/>
      <c r="LEX3042" s="607"/>
      <c r="LEY3042" s="607"/>
      <c r="LEZ3042" s="607"/>
      <c r="LFA3042" s="607"/>
      <c r="LFB3042" s="607"/>
      <c r="LFC3042" s="607"/>
      <c r="LFD3042" s="607"/>
      <c r="LFE3042" s="607"/>
      <c r="LFF3042" s="607"/>
      <c r="LFG3042" s="607"/>
      <c r="LFH3042" s="607"/>
      <c r="LFI3042" s="607"/>
      <c r="LFJ3042" s="607"/>
      <c r="LFK3042" s="607"/>
      <c r="LFL3042" s="607"/>
      <c r="LFM3042" s="607"/>
      <c r="LFN3042" s="607"/>
      <c r="LFO3042" s="607"/>
      <c r="LFP3042" s="607"/>
      <c r="LFQ3042" s="607"/>
      <c r="LFR3042" s="607"/>
      <c r="LFS3042" s="607"/>
      <c r="LFT3042" s="607"/>
      <c r="LFU3042" s="607"/>
      <c r="LFV3042" s="607"/>
      <c r="LFW3042" s="607"/>
      <c r="LFX3042" s="607"/>
      <c r="LFY3042" s="607"/>
      <c r="LFZ3042" s="607"/>
      <c r="LGA3042" s="607"/>
      <c r="LGB3042" s="607"/>
      <c r="LGC3042" s="607"/>
      <c r="LGD3042" s="607"/>
      <c r="LGE3042" s="607"/>
      <c r="LGF3042" s="607"/>
      <c r="LGG3042" s="607"/>
      <c r="LGH3042" s="607"/>
      <c r="LGI3042" s="607"/>
      <c r="LGJ3042" s="607"/>
      <c r="LGK3042" s="607"/>
      <c r="LGL3042" s="607"/>
      <c r="LGM3042" s="607"/>
      <c r="LGN3042" s="607"/>
      <c r="LGO3042" s="607"/>
      <c r="LGP3042" s="607"/>
      <c r="LGQ3042" s="607"/>
      <c r="LGR3042" s="607"/>
      <c r="LGS3042" s="607"/>
      <c r="LGT3042" s="607"/>
      <c r="LGU3042" s="607"/>
      <c r="LGV3042" s="607"/>
      <c r="LGW3042" s="607"/>
      <c r="LGX3042" s="607"/>
      <c r="LGY3042" s="607"/>
      <c r="LGZ3042" s="607"/>
      <c r="LHA3042" s="607"/>
      <c r="LHB3042" s="607"/>
      <c r="LHC3042" s="607"/>
      <c r="LHD3042" s="607"/>
      <c r="LHE3042" s="607"/>
      <c r="LHF3042" s="607"/>
      <c r="LHG3042" s="607"/>
      <c r="LHH3042" s="607"/>
      <c r="LHI3042" s="607"/>
      <c r="LHJ3042" s="607"/>
      <c r="LHK3042" s="607"/>
      <c r="LHL3042" s="607"/>
      <c r="LHM3042" s="607"/>
      <c r="LHN3042" s="607"/>
      <c r="LHO3042" s="607"/>
      <c r="LHP3042" s="607"/>
      <c r="LHQ3042" s="607"/>
      <c r="LHR3042" s="607"/>
      <c r="LHS3042" s="607"/>
      <c r="LHT3042" s="607"/>
      <c r="LHU3042" s="607"/>
      <c r="LHV3042" s="607"/>
      <c r="LHW3042" s="607"/>
      <c r="LHX3042" s="607"/>
      <c r="LHY3042" s="607"/>
      <c r="LHZ3042" s="607"/>
      <c r="LIA3042" s="607"/>
      <c r="LIB3042" s="607"/>
      <c r="LIC3042" s="607"/>
      <c r="LID3042" s="607"/>
      <c r="LIE3042" s="607"/>
      <c r="LIF3042" s="607"/>
      <c r="LIG3042" s="607"/>
      <c r="LIH3042" s="607"/>
      <c r="LII3042" s="607"/>
      <c r="LIJ3042" s="607"/>
      <c r="LIK3042" s="607"/>
      <c r="LIL3042" s="607"/>
      <c r="LIM3042" s="607"/>
      <c r="LIN3042" s="607"/>
      <c r="LIO3042" s="607"/>
      <c r="LIP3042" s="607"/>
      <c r="LIQ3042" s="607"/>
      <c r="LIR3042" s="607"/>
      <c r="LIS3042" s="607"/>
      <c r="LIT3042" s="607"/>
      <c r="LIU3042" s="607"/>
      <c r="LIV3042" s="607"/>
      <c r="LIW3042" s="607"/>
      <c r="LIX3042" s="607"/>
      <c r="LIY3042" s="607"/>
      <c r="LIZ3042" s="607"/>
      <c r="LJA3042" s="607"/>
      <c r="LJB3042" s="607"/>
      <c r="LJC3042" s="607"/>
      <c r="LJD3042" s="607"/>
      <c r="LJE3042" s="607"/>
      <c r="LJF3042" s="607"/>
      <c r="LJG3042" s="607"/>
      <c r="LJH3042" s="607"/>
      <c r="LJI3042" s="607"/>
      <c r="LJJ3042" s="607"/>
      <c r="LJK3042" s="607"/>
      <c r="LJL3042" s="607"/>
      <c r="LJM3042" s="607"/>
      <c r="LJN3042" s="607"/>
      <c r="LJO3042" s="607"/>
      <c r="LJP3042" s="607"/>
      <c r="LJQ3042" s="607"/>
      <c r="LJR3042" s="607"/>
      <c r="LJS3042" s="607"/>
      <c r="LJT3042" s="607"/>
      <c r="LJU3042" s="607"/>
      <c r="LJV3042" s="607"/>
      <c r="LJW3042" s="607"/>
      <c r="LJX3042" s="607"/>
      <c r="LJY3042" s="607"/>
      <c r="LJZ3042" s="607"/>
      <c r="LKA3042" s="607"/>
      <c r="LKB3042" s="607"/>
      <c r="LKC3042" s="607"/>
      <c r="LKD3042" s="607"/>
      <c r="LKE3042" s="607"/>
      <c r="LKF3042" s="607"/>
      <c r="LKG3042" s="607"/>
      <c r="LKH3042" s="607"/>
      <c r="LKI3042" s="607"/>
      <c r="LKJ3042" s="607"/>
      <c r="LKK3042" s="607"/>
      <c r="LKL3042" s="607"/>
      <c r="LKM3042" s="607"/>
      <c r="LKN3042" s="607"/>
      <c r="LKO3042" s="607"/>
      <c r="LKP3042" s="607"/>
      <c r="LKQ3042" s="607"/>
      <c r="LKR3042" s="607"/>
      <c r="LKS3042" s="607"/>
      <c r="LKT3042" s="607"/>
      <c r="LKU3042" s="607"/>
      <c r="LKV3042" s="607"/>
      <c r="LKW3042" s="607"/>
      <c r="LKX3042" s="607"/>
      <c r="LKY3042" s="607"/>
      <c r="LKZ3042" s="607"/>
      <c r="LLA3042" s="607"/>
      <c r="LLB3042" s="607"/>
      <c r="LLC3042" s="607"/>
      <c r="LLD3042" s="607"/>
      <c r="LLE3042" s="607"/>
      <c r="LLF3042" s="607"/>
      <c r="LLG3042" s="607"/>
      <c r="LLH3042" s="607"/>
      <c r="LLI3042" s="607"/>
      <c r="LLJ3042" s="607"/>
      <c r="LLK3042" s="607"/>
      <c r="LLL3042" s="607"/>
      <c r="LLM3042" s="607"/>
      <c r="LLN3042" s="607"/>
      <c r="LLO3042" s="607"/>
      <c r="LLP3042" s="607"/>
      <c r="LLQ3042" s="607"/>
      <c r="LLR3042" s="607"/>
      <c r="LLS3042" s="607"/>
      <c r="LLT3042" s="607"/>
      <c r="LLU3042" s="607"/>
      <c r="LLV3042" s="607"/>
      <c r="LLW3042" s="607"/>
      <c r="LLX3042" s="607"/>
      <c r="LLY3042" s="607"/>
      <c r="LLZ3042" s="607"/>
      <c r="LMA3042" s="607"/>
      <c r="LMB3042" s="607"/>
      <c r="LMC3042" s="607"/>
      <c r="LMD3042" s="607"/>
      <c r="LME3042" s="607"/>
      <c r="LMF3042" s="607"/>
      <c r="LMG3042" s="607"/>
      <c r="LMH3042" s="607"/>
      <c r="LMI3042" s="607"/>
      <c r="LMJ3042" s="607"/>
      <c r="LMK3042" s="607"/>
      <c r="LML3042" s="607"/>
      <c r="LMM3042" s="607"/>
      <c r="LMN3042" s="607"/>
      <c r="LMO3042" s="607"/>
      <c r="LMP3042" s="607"/>
      <c r="LMQ3042" s="607"/>
      <c r="LMR3042" s="607"/>
      <c r="LMS3042" s="607"/>
      <c r="LMT3042" s="607"/>
      <c r="LMU3042" s="607"/>
      <c r="LMV3042" s="607"/>
      <c r="LMW3042" s="607"/>
      <c r="LMX3042" s="607"/>
      <c r="LMY3042" s="607"/>
      <c r="LMZ3042" s="607"/>
      <c r="LNA3042" s="607"/>
      <c r="LNB3042" s="607"/>
      <c r="LNC3042" s="607"/>
      <c r="LND3042" s="607"/>
      <c r="LNE3042" s="607"/>
      <c r="LNF3042" s="607"/>
      <c r="LNG3042" s="607"/>
      <c r="LNH3042" s="607"/>
      <c r="LNI3042" s="607"/>
      <c r="LNJ3042" s="607"/>
      <c r="LNK3042" s="607"/>
      <c r="LNL3042" s="607"/>
      <c r="LNM3042" s="607"/>
      <c r="LNN3042" s="607"/>
      <c r="LNO3042" s="607"/>
      <c r="LNP3042" s="607"/>
      <c r="LNQ3042" s="607"/>
      <c r="LNR3042" s="607"/>
      <c r="LNS3042" s="607"/>
      <c r="LNT3042" s="607"/>
      <c r="LNU3042" s="607"/>
      <c r="LNV3042" s="607"/>
      <c r="LNW3042" s="607"/>
      <c r="LNX3042" s="607"/>
      <c r="LNY3042" s="607"/>
      <c r="LNZ3042" s="607"/>
      <c r="LOA3042" s="607"/>
      <c r="LOB3042" s="607"/>
      <c r="LOC3042" s="607"/>
      <c r="LOD3042" s="607"/>
      <c r="LOE3042" s="607"/>
      <c r="LOF3042" s="607"/>
      <c r="LOG3042" s="607"/>
      <c r="LOH3042" s="607"/>
      <c r="LOI3042" s="607"/>
      <c r="LOJ3042" s="607"/>
      <c r="LOK3042" s="607"/>
      <c r="LOL3042" s="607"/>
      <c r="LOM3042" s="607"/>
      <c r="LON3042" s="607"/>
      <c r="LOO3042" s="607"/>
      <c r="LOP3042" s="607"/>
      <c r="LOQ3042" s="607"/>
      <c r="LOR3042" s="607"/>
      <c r="LOS3042" s="607"/>
      <c r="LOT3042" s="607"/>
      <c r="LOU3042" s="607"/>
      <c r="LOV3042" s="607"/>
      <c r="LOW3042" s="607"/>
      <c r="LOX3042" s="607"/>
      <c r="LOY3042" s="607"/>
      <c r="LOZ3042" s="607"/>
      <c r="LPA3042" s="607"/>
      <c r="LPB3042" s="607"/>
      <c r="LPC3042" s="607"/>
      <c r="LPD3042" s="607"/>
      <c r="LPE3042" s="607"/>
      <c r="LPF3042" s="607"/>
      <c r="LPG3042" s="607"/>
      <c r="LPH3042" s="607"/>
      <c r="LPI3042" s="607"/>
      <c r="LPJ3042" s="607"/>
      <c r="LPK3042" s="607"/>
      <c r="LPL3042" s="607"/>
      <c r="LPM3042" s="607"/>
      <c r="LPN3042" s="607"/>
      <c r="LPO3042" s="607"/>
      <c r="LPP3042" s="607"/>
      <c r="LPQ3042" s="607"/>
      <c r="LPR3042" s="607"/>
      <c r="LPS3042" s="607"/>
      <c r="LPT3042" s="607"/>
      <c r="LPU3042" s="607"/>
      <c r="LPV3042" s="607"/>
      <c r="LPW3042" s="607"/>
      <c r="LPX3042" s="607"/>
      <c r="LPY3042" s="607"/>
      <c r="LPZ3042" s="607"/>
      <c r="LQA3042" s="607"/>
      <c r="LQB3042" s="607"/>
      <c r="LQC3042" s="607"/>
      <c r="LQD3042" s="607"/>
      <c r="LQE3042" s="607"/>
      <c r="LQF3042" s="607"/>
      <c r="LQG3042" s="607"/>
      <c r="LQH3042" s="607"/>
      <c r="LQI3042" s="607"/>
      <c r="LQJ3042" s="607"/>
      <c r="LQK3042" s="607"/>
      <c r="LQL3042" s="607"/>
      <c r="LQM3042" s="607"/>
      <c r="LQN3042" s="607"/>
      <c r="LQO3042" s="607"/>
      <c r="LQP3042" s="607"/>
      <c r="LQQ3042" s="607"/>
      <c r="LQR3042" s="607"/>
      <c r="LQS3042" s="607"/>
      <c r="LQT3042" s="607"/>
      <c r="LQU3042" s="607"/>
      <c r="LQV3042" s="607"/>
      <c r="LQW3042" s="607"/>
      <c r="LQX3042" s="607"/>
      <c r="LQY3042" s="607"/>
      <c r="LQZ3042" s="607"/>
      <c r="LRA3042" s="607"/>
      <c r="LRB3042" s="607"/>
      <c r="LRC3042" s="607"/>
      <c r="LRD3042" s="607"/>
      <c r="LRE3042" s="607"/>
      <c r="LRF3042" s="607"/>
      <c r="LRG3042" s="607"/>
      <c r="LRH3042" s="607"/>
      <c r="LRI3042" s="607"/>
      <c r="LRJ3042" s="607"/>
      <c r="LRK3042" s="607"/>
      <c r="LRL3042" s="607"/>
      <c r="LRM3042" s="607"/>
      <c r="LRN3042" s="607"/>
      <c r="LRO3042" s="607"/>
      <c r="LRP3042" s="607"/>
      <c r="LRQ3042" s="607"/>
      <c r="LRR3042" s="607"/>
      <c r="LRS3042" s="607"/>
      <c r="LRT3042" s="607"/>
      <c r="LRU3042" s="607"/>
      <c r="LRV3042" s="607"/>
      <c r="LRW3042" s="607"/>
      <c r="LRX3042" s="607"/>
      <c r="LRY3042" s="607"/>
      <c r="LRZ3042" s="607"/>
      <c r="LSA3042" s="607"/>
      <c r="LSB3042" s="607"/>
      <c r="LSC3042" s="607"/>
      <c r="LSD3042" s="607"/>
      <c r="LSE3042" s="607"/>
      <c r="LSF3042" s="607"/>
      <c r="LSG3042" s="607"/>
      <c r="LSH3042" s="607"/>
      <c r="LSI3042" s="607"/>
      <c r="LSJ3042" s="607"/>
      <c r="LSK3042" s="607"/>
      <c r="LSL3042" s="607"/>
      <c r="LSM3042" s="607"/>
      <c r="LSN3042" s="607"/>
      <c r="LSO3042" s="607"/>
      <c r="LSP3042" s="607"/>
      <c r="LSQ3042" s="607"/>
      <c r="LSR3042" s="607"/>
      <c r="LSS3042" s="607"/>
      <c r="LST3042" s="607"/>
      <c r="LSU3042" s="607"/>
      <c r="LSV3042" s="607"/>
      <c r="LSW3042" s="607"/>
      <c r="LSX3042" s="607"/>
      <c r="LSY3042" s="607"/>
      <c r="LSZ3042" s="607"/>
      <c r="LTA3042" s="607"/>
      <c r="LTB3042" s="607"/>
      <c r="LTC3042" s="607"/>
      <c r="LTD3042" s="607"/>
      <c r="LTE3042" s="607"/>
      <c r="LTF3042" s="607"/>
      <c r="LTG3042" s="607"/>
      <c r="LTH3042" s="607"/>
      <c r="LTI3042" s="607"/>
      <c r="LTJ3042" s="607"/>
      <c r="LTK3042" s="607"/>
      <c r="LTL3042" s="607"/>
      <c r="LTM3042" s="607"/>
      <c r="LTN3042" s="607"/>
      <c r="LTO3042" s="607"/>
      <c r="LTP3042" s="607"/>
      <c r="LTQ3042" s="607"/>
      <c r="LTR3042" s="607"/>
      <c r="LTS3042" s="607"/>
      <c r="LTT3042" s="607"/>
      <c r="LTU3042" s="607"/>
      <c r="LTV3042" s="607"/>
      <c r="LTW3042" s="607"/>
      <c r="LTX3042" s="607"/>
      <c r="LTY3042" s="607"/>
      <c r="LTZ3042" s="607"/>
      <c r="LUA3042" s="607"/>
      <c r="LUB3042" s="607"/>
      <c r="LUC3042" s="607"/>
      <c r="LUD3042" s="607"/>
      <c r="LUE3042" s="607"/>
      <c r="LUF3042" s="607"/>
      <c r="LUG3042" s="607"/>
      <c r="LUH3042" s="607"/>
      <c r="LUI3042" s="607"/>
      <c r="LUJ3042" s="607"/>
      <c r="LUK3042" s="607"/>
      <c r="LUL3042" s="607"/>
      <c r="LUM3042" s="607"/>
      <c r="LUN3042" s="607"/>
      <c r="LUO3042" s="607"/>
      <c r="LUP3042" s="607"/>
      <c r="LUQ3042" s="607"/>
      <c r="LUR3042" s="607"/>
      <c r="LUS3042" s="607"/>
      <c r="LUT3042" s="607"/>
      <c r="LUU3042" s="607"/>
      <c r="LUV3042" s="607"/>
      <c r="LUW3042" s="607"/>
      <c r="LUX3042" s="607"/>
      <c r="LUY3042" s="607"/>
      <c r="LUZ3042" s="607"/>
      <c r="LVA3042" s="607"/>
      <c r="LVB3042" s="607"/>
      <c r="LVC3042" s="607"/>
      <c r="LVD3042" s="607"/>
      <c r="LVE3042" s="607"/>
      <c r="LVF3042" s="607"/>
      <c r="LVG3042" s="607"/>
      <c r="LVH3042" s="607"/>
      <c r="LVI3042" s="607"/>
      <c r="LVJ3042" s="607"/>
      <c r="LVK3042" s="607"/>
      <c r="LVL3042" s="607"/>
      <c r="LVM3042" s="607"/>
      <c r="LVN3042" s="607"/>
      <c r="LVO3042" s="607"/>
      <c r="LVP3042" s="607"/>
      <c r="LVQ3042" s="607"/>
      <c r="LVR3042" s="607"/>
      <c r="LVS3042" s="607"/>
      <c r="LVT3042" s="607"/>
      <c r="LVU3042" s="607"/>
      <c r="LVV3042" s="607"/>
      <c r="LVW3042" s="607"/>
      <c r="LVX3042" s="607"/>
      <c r="LVY3042" s="607"/>
      <c r="LVZ3042" s="607"/>
      <c r="LWA3042" s="607"/>
      <c r="LWB3042" s="607"/>
      <c r="LWC3042" s="607"/>
      <c r="LWD3042" s="607"/>
      <c r="LWE3042" s="607"/>
      <c r="LWF3042" s="607"/>
      <c r="LWG3042" s="607"/>
      <c r="LWH3042" s="607"/>
      <c r="LWI3042" s="607"/>
      <c r="LWJ3042" s="607"/>
      <c r="LWK3042" s="607"/>
      <c r="LWL3042" s="607"/>
      <c r="LWM3042" s="607"/>
      <c r="LWN3042" s="607"/>
      <c r="LWO3042" s="607"/>
      <c r="LWP3042" s="607"/>
      <c r="LWQ3042" s="607"/>
      <c r="LWR3042" s="607"/>
      <c r="LWS3042" s="607"/>
      <c r="LWT3042" s="607"/>
      <c r="LWU3042" s="607"/>
      <c r="LWV3042" s="607"/>
      <c r="LWW3042" s="607"/>
      <c r="LWX3042" s="607"/>
      <c r="LWY3042" s="607"/>
      <c r="LWZ3042" s="607"/>
      <c r="LXA3042" s="607"/>
      <c r="LXB3042" s="607"/>
      <c r="LXC3042" s="607"/>
      <c r="LXD3042" s="607"/>
      <c r="LXE3042" s="607"/>
      <c r="LXF3042" s="607"/>
      <c r="LXG3042" s="607"/>
      <c r="LXH3042" s="607"/>
      <c r="LXI3042" s="607"/>
      <c r="LXJ3042" s="607"/>
      <c r="LXK3042" s="607"/>
      <c r="LXL3042" s="607"/>
      <c r="LXM3042" s="607"/>
      <c r="LXN3042" s="607"/>
      <c r="LXO3042" s="607"/>
      <c r="LXP3042" s="607"/>
      <c r="LXQ3042" s="607"/>
      <c r="LXR3042" s="607"/>
      <c r="LXS3042" s="607"/>
      <c r="LXT3042" s="607"/>
      <c r="LXU3042" s="607"/>
      <c r="LXV3042" s="607"/>
      <c r="LXW3042" s="607"/>
      <c r="LXX3042" s="607"/>
      <c r="LXY3042" s="607"/>
      <c r="LXZ3042" s="607"/>
      <c r="LYA3042" s="607"/>
      <c r="LYB3042" s="607"/>
      <c r="LYC3042" s="607"/>
      <c r="LYD3042" s="607"/>
      <c r="LYE3042" s="607"/>
      <c r="LYF3042" s="607"/>
      <c r="LYG3042" s="607"/>
      <c r="LYH3042" s="607"/>
      <c r="LYI3042" s="607"/>
      <c r="LYJ3042" s="607"/>
      <c r="LYK3042" s="607"/>
      <c r="LYL3042" s="607"/>
      <c r="LYM3042" s="607"/>
      <c r="LYN3042" s="607"/>
      <c r="LYO3042" s="607"/>
      <c r="LYP3042" s="607"/>
      <c r="LYQ3042" s="607"/>
      <c r="LYR3042" s="607"/>
      <c r="LYS3042" s="607"/>
      <c r="LYT3042" s="607"/>
      <c r="LYU3042" s="607"/>
      <c r="LYV3042" s="607"/>
      <c r="LYW3042" s="607"/>
      <c r="LYX3042" s="607"/>
      <c r="LYY3042" s="607"/>
      <c r="LYZ3042" s="607"/>
      <c r="LZA3042" s="607"/>
      <c r="LZB3042" s="607"/>
      <c r="LZC3042" s="607"/>
      <c r="LZD3042" s="607"/>
      <c r="LZE3042" s="607"/>
      <c r="LZF3042" s="607"/>
      <c r="LZG3042" s="607"/>
      <c r="LZH3042" s="607"/>
      <c r="LZI3042" s="607"/>
      <c r="LZJ3042" s="607"/>
      <c r="LZK3042" s="607"/>
      <c r="LZL3042" s="607"/>
      <c r="LZM3042" s="607"/>
      <c r="LZN3042" s="607"/>
      <c r="LZO3042" s="607"/>
      <c r="LZP3042" s="607"/>
      <c r="LZQ3042" s="607"/>
      <c r="LZR3042" s="607"/>
      <c r="LZS3042" s="607"/>
      <c r="LZT3042" s="607"/>
      <c r="LZU3042" s="607"/>
      <c r="LZV3042" s="607"/>
      <c r="LZW3042" s="607"/>
      <c r="LZX3042" s="607"/>
      <c r="LZY3042" s="607"/>
      <c r="LZZ3042" s="607"/>
      <c r="MAA3042" s="607"/>
      <c r="MAB3042" s="607"/>
      <c r="MAC3042" s="607"/>
      <c r="MAD3042" s="607"/>
      <c r="MAE3042" s="607"/>
      <c r="MAF3042" s="607"/>
      <c r="MAG3042" s="607"/>
      <c r="MAH3042" s="607"/>
      <c r="MAI3042" s="607"/>
      <c r="MAJ3042" s="607"/>
      <c r="MAK3042" s="607"/>
      <c r="MAL3042" s="607"/>
      <c r="MAM3042" s="607"/>
      <c r="MAN3042" s="607"/>
      <c r="MAO3042" s="607"/>
      <c r="MAP3042" s="607"/>
      <c r="MAQ3042" s="607"/>
      <c r="MAR3042" s="607"/>
      <c r="MAS3042" s="607"/>
      <c r="MAT3042" s="607"/>
      <c r="MAU3042" s="607"/>
      <c r="MAV3042" s="607"/>
      <c r="MAW3042" s="607"/>
      <c r="MAX3042" s="607"/>
      <c r="MAY3042" s="607"/>
      <c r="MAZ3042" s="607"/>
      <c r="MBA3042" s="607"/>
      <c r="MBB3042" s="607"/>
      <c r="MBC3042" s="607"/>
      <c r="MBD3042" s="607"/>
      <c r="MBE3042" s="607"/>
      <c r="MBF3042" s="607"/>
      <c r="MBG3042" s="607"/>
      <c r="MBH3042" s="607"/>
      <c r="MBI3042" s="607"/>
      <c r="MBJ3042" s="607"/>
      <c r="MBK3042" s="607"/>
      <c r="MBL3042" s="607"/>
      <c r="MBM3042" s="607"/>
      <c r="MBN3042" s="607"/>
      <c r="MBO3042" s="607"/>
      <c r="MBP3042" s="607"/>
      <c r="MBQ3042" s="607"/>
      <c r="MBR3042" s="607"/>
      <c r="MBS3042" s="607"/>
      <c r="MBT3042" s="607"/>
      <c r="MBU3042" s="607"/>
      <c r="MBV3042" s="607"/>
      <c r="MBW3042" s="607"/>
      <c r="MBX3042" s="607"/>
      <c r="MBY3042" s="607"/>
      <c r="MBZ3042" s="607"/>
      <c r="MCA3042" s="607"/>
      <c r="MCB3042" s="607"/>
      <c r="MCC3042" s="607"/>
      <c r="MCD3042" s="607"/>
      <c r="MCE3042" s="607"/>
      <c r="MCF3042" s="607"/>
      <c r="MCG3042" s="607"/>
      <c r="MCH3042" s="607"/>
      <c r="MCI3042" s="607"/>
      <c r="MCJ3042" s="607"/>
      <c r="MCK3042" s="607"/>
      <c r="MCL3042" s="607"/>
      <c r="MCM3042" s="607"/>
      <c r="MCN3042" s="607"/>
      <c r="MCO3042" s="607"/>
      <c r="MCP3042" s="607"/>
      <c r="MCQ3042" s="607"/>
      <c r="MCR3042" s="607"/>
      <c r="MCS3042" s="607"/>
      <c r="MCT3042" s="607"/>
      <c r="MCU3042" s="607"/>
      <c r="MCV3042" s="607"/>
      <c r="MCW3042" s="607"/>
      <c r="MCX3042" s="607"/>
      <c r="MCY3042" s="607"/>
      <c r="MCZ3042" s="607"/>
      <c r="MDA3042" s="607"/>
      <c r="MDB3042" s="607"/>
      <c r="MDC3042" s="607"/>
      <c r="MDD3042" s="607"/>
      <c r="MDE3042" s="607"/>
      <c r="MDF3042" s="607"/>
      <c r="MDG3042" s="607"/>
      <c r="MDH3042" s="607"/>
      <c r="MDI3042" s="607"/>
      <c r="MDJ3042" s="607"/>
      <c r="MDK3042" s="607"/>
      <c r="MDL3042" s="607"/>
      <c r="MDM3042" s="607"/>
      <c r="MDN3042" s="607"/>
      <c r="MDO3042" s="607"/>
      <c r="MDP3042" s="607"/>
      <c r="MDQ3042" s="607"/>
      <c r="MDR3042" s="607"/>
      <c r="MDS3042" s="607"/>
      <c r="MDT3042" s="607"/>
      <c r="MDU3042" s="607"/>
      <c r="MDV3042" s="607"/>
      <c r="MDW3042" s="607"/>
      <c r="MDX3042" s="607"/>
      <c r="MDY3042" s="607"/>
      <c r="MDZ3042" s="607"/>
      <c r="MEA3042" s="607"/>
      <c r="MEB3042" s="607"/>
      <c r="MEC3042" s="607"/>
      <c r="MED3042" s="607"/>
      <c r="MEE3042" s="607"/>
      <c r="MEF3042" s="607"/>
      <c r="MEG3042" s="607"/>
      <c r="MEH3042" s="607"/>
      <c r="MEI3042" s="607"/>
      <c r="MEJ3042" s="607"/>
      <c r="MEK3042" s="607"/>
      <c r="MEL3042" s="607"/>
      <c r="MEM3042" s="607"/>
      <c r="MEN3042" s="607"/>
      <c r="MEO3042" s="607"/>
      <c r="MEP3042" s="607"/>
      <c r="MEQ3042" s="607"/>
      <c r="MER3042" s="607"/>
      <c r="MES3042" s="607"/>
      <c r="MET3042" s="607"/>
      <c r="MEU3042" s="607"/>
      <c r="MEV3042" s="607"/>
      <c r="MEW3042" s="607"/>
      <c r="MEX3042" s="607"/>
      <c r="MEY3042" s="607"/>
      <c r="MEZ3042" s="607"/>
      <c r="MFA3042" s="607"/>
      <c r="MFB3042" s="607"/>
      <c r="MFC3042" s="607"/>
      <c r="MFD3042" s="607"/>
      <c r="MFE3042" s="607"/>
      <c r="MFF3042" s="607"/>
      <c r="MFG3042" s="607"/>
      <c r="MFH3042" s="607"/>
      <c r="MFI3042" s="607"/>
      <c r="MFJ3042" s="607"/>
      <c r="MFK3042" s="607"/>
      <c r="MFL3042" s="607"/>
      <c r="MFM3042" s="607"/>
      <c r="MFN3042" s="607"/>
      <c r="MFO3042" s="607"/>
      <c r="MFP3042" s="607"/>
      <c r="MFQ3042" s="607"/>
      <c r="MFR3042" s="607"/>
      <c r="MFS3042" s="607"/>
      <c r="MFT3042" s="607"/>
      <c r="MFU3042" s="607"/>
      <c r="MFV3042" s="607"/>
      <c r="MFW3042" s="607"/>
      <c r="MFX3042" s="607"/>
      <c r="MFY3042" s="607"/>
      <c r="MFZ3042" s="607"/>
      <c r="MGA3042" s="607"/>
      <c r="MGB3042" s="607"/>
      <c r="MGC3042" s="607"/>
      <c r="MGD3042" s="607"/>
      <c r="MGE3042" s="607"/>
      <c r="MGF3042" s="607"/>
      <c r="MGG3042" s="607"/>
      <c r="MGH3042" s="607"/>
      <c r="MGI3042" s="607"/>
      <c r="MGJ3042" s="607"/>
      <c r="MGK3042" s="607"/>
      <c r="MGL3042" s="607"/>
      <c r="MGM3042" s="607"/>
      <c r="MGN3042" s="607"/>
      <c r="MGO3042" s="607"/>
      <c r="MGP3042" s="607"/>
      <c r="MGQ3042" s="607"/>
      <c r="MGR3042" s="607"/>
      <c r="MGS3042" s="607"/>
      <c r="MGT3042" s="607"/>
      <c r="MGU3042" s="607"/>
      <c r="MGV3042" s="607"/>
      <c r="MGW3042" s="607"/>
      <c r="MGX3042" s="607"/>
      <c r="MGY3042" s="607"/>
      <c r="MGZ3042" s="607"/>
      <c r="MHA3042" s="607"/>
      <c r="MHB3042" s="607"/>
      <c r="MHC3042" s="607"/>
      <c r="MHD3042" s="607"/>
      <c r="MHE3042" s="607"/>
      <c r="MHF3042" s="607"/>
      <c r="MHG3042" s="607"/>
      <c r="MHH3042" s="607"/>
      <c r="MHI3042" s="607"/>
      <c r="MHJ3042" s="607"/>
      <c r="MHK3042" s="607"/>
      <c r="MHL3042" s="607"/>
      <c r="MHM3042" s="607"/>
      <c r="MHN3042" s="607"/>
      <c r="MHO3042" s="607"/>
      <c r="MHP3042" s="607"/>
      <c r="MHQ3042" s="607"/>
      <c r="MHR3042" s="607"/>
      <c r="MHS3042" s="607"/>
      <c r="MHT3042" s="607"/>
      <c r="MHU3042" s="607"/>
      <c r="MHV3042" s="607"/>
      <c r="MHW3042" s="607"/>
      <c r="MHX3042" s="607"/>
      <c r="MHY3042" s="607"/>
      <c r="MHZ3042" s="607"/>
      <c r="MIA3042" s="607"/>
      <c r="MIB3042" s="607"/>
      <c r="MIC3042" s="607"/>
      <c r="MID3042" s="607"/>
      <c r="MIE3042" s="607"/>
      <c r="MIF3042" s="607"/>
      <c r="MIG3042" s="607"/>
      <c r="MIH3042" s="607"/>
      <c r="MII3042" s="607"/>
      <c r="MIJ3042" s="607"/>
      <c r="MIK3042" s="607"/>
      <c r="MIL3042" s="607"/>
      <c r="MIM3042" s="607"/>
      <c r="MIN3042" s="607"/>
      <c r="MIO3042" s="607"/>
      <c r="MIP3042" s="607"/>
      <c r="MIQ3042" s="607"/>
      <c r="MIR3042" s="607"/>
      <c r="MIS3042" s="607"/>
      <c r="MIT3042" s="607"/>
      <c r="MIU3042" s="607"/>
      <c r="MIV3042" s="607"/>
      <c r="MIW3042" s="607"/>
      <c r="MIX3042" s="607"/>
      <c r="MIY3042" s="607"/>
      <c r="MIZ3042" s="607"/>
      <c r="MJA3042" s="607"/>
      <c r="MJB3042" s="607"/>
      <c r="MJC3042" s="607"/>
      <c r="MJD3042" s="607"/>
      <c r="MJE3042" s="607"/>
      <c r="MJF3042" s="607"/>
      <c r="MJG3042" s="607"/>
      <c r="MJH3042" s="607"/>
      <c r="MJI3042" s="607"/>
      <c r="MJJ3042" s="607"/>
      <c r="MJK3042" s="607"/>
      <c r="MJL3042" s="607"/>
      <c r="MJM3042" s="607"/>
      <c r="MJN3042" s="607"/>
      <c r="MJO3042" s="607"/>
      <c r="MJP3042" s="607"/>
      <c r="MJQ3042" s="607"/>
      <c r="MJR3042" s="607"/>
      <c r="MJS3042" s="607"/>
      <c r="MJT3042" s="607"/>
      <c r="MJU3042" s="607"/>
      <c r="MJV3042" s="607"/>
      <c r="MJW3042" s="607"/>
      <c r="MJX3042" s="607"/>
      <c r="MJY3042" s="607"/>
      <c r="MJZ3042" s="607"/>
      <c r="MKA3042" s="607"/>
      <c r="MKB3042" s="607"/>
      <c r="MKC3042" s="607"/>
      <c r="MKD3042" s="607"/>
      <c r="MKE3042" s="607"/>
      <c r="MKF3042" s="607"/>
      <c r="MKG3042" s="607"/>
      <c r="MKH3042" s="607"/>
      <c r="MKI3042" s="607"/>
      <c r="MKJ3042" s="607"/>
      <c r="MKK3042" s="607"/>
      <c r="MKL3042" s="607"/>
      <c r="MKM3042" s="607"/>
      <c r="MKN3042" s="607"/>
      <c r="MKO3042" s="607"/>
      <c r="MKP3042" s="607"/>
      <c r="MKQ3042" s="607"/>
      <c r="MKR3042" s="607"/>
      <c r="MKS3042" s="607"/>
      <c r="MKT3042" s="607"/>
      <c r="MKU3042" s="607"/>
      <c r="MKV3042" s="607"/>
      <c r="MKW3042" s="607"/>
      <c r="MKX3042" s="607"/>
      <c r="MKY3042" s="607"/>
      <c r="MKZ3042" s="607"/>
      <c r="MLA3042" s="607"/>
      <c r="MLB3042" s="607"/>
      <c r="MLC3042" s="607"/>
      <c r="MLD3042" s="607"/>
      <c r="MLE3042" s="607"/>
      <c r="MLF3042" s="607"/>
      <c r="MLG3042" s="607"/>
      <c r="MLH3042" s="607"/>
      <c r="MLI3042" s="607"/>
      <c r="MLJ3042" s="607"/>
      <c r="MLK3042" s="607"/>
      <c r="MLL3042" s="607"/>
      <c r="MLM3042" s="607"/>
      <c r="MLN3042" s="607"/>
      <c r="MLO3042" s="607"/>
      <c r="MLP3042" s="607"/>
      <c r="MLQ3042" s="607"/>
      <c r="MLR3042" s="607"/>
      <c r="MLS3042" s="607"/>
      <c r="MLT3042" s="607"/>
      <c r="MLU3042" s="607"/>
      <c r="MLV3042" s="607"/>
      <c r="MLW3042" s="607"/>
      <c r="MLX3042" s="607"/>
      <c r="MLY3042" s="607"/>
      <c r="MLZ3042" s="607"/>
      <c r="MMA3042" s="607"/>
      <c r="MMB3042" s="607"/>
      <c r="MMC3042" s="607"/>
      <c r="MMD3042" s="607"/>
      <c r="MME3042" s="607"/>
      <c r="MMF3042" s="607"/>
      <c r="MMG3042" s="607"/>
      <c r="MMH3042" s="607"/>
      <c r="MMI3042" s="607"/>
      <c r="MMJ3042" s="607"/>
      <c r="MMK3042" s="607"/>
      <c r="MML3042" s="607"/>
      <c r="MMM3042" s="607"/>
      <c r="MMN3042" s="607"/>
      <c r="MMO3042" s="607"/>
      <c r="MMP3042" s="607"/>
      <c r="MMQ3042" s="607"/>
      <c r="MMR3042" s="607"/>
      <c r="MMS3042" s="607"/>
      <c r="MMT3042" s="607"/>
      <c r="MMU3042" s="607"/>
      <c r="MMV3042" s="607"/>
      <c r="MMW3042" s="607"/>
      <c r="MMX3042" s="607"/>
      <c r="MMY3042" s="607"/>
      <c r="MMZ3042" s="607"/>
      <c r="MNA3042" s="607"/>
      <c r="MNB3042" s="607"/>
      <c r="MNC3042" s="607"/>
      <c r="MND3042" s="607"/>
      <c r="MNE3042" s="607"/>
      <c r="MNF3042" s="607"/>
      <c r="MNG3042" s="607"/>
      <c r="MNH3042" s="607"/>
      <c r="MNI3042" s="607"/>
      <c r="MNJ3042" s="607"/>
      <c r="MNK3042" s="607"/>
      <c r="MNL3042" s="607"/>
      <c r="MNM3042" s="607"/>
      <c r="MNN3042" s="607"/>
      <c r="MNO3042" s="607"/>
      <c r="MNP3042" s="607"/>
      <c r="MNQ3042" s="607"/>
      <c r="MNR3042" s="607"/>
      <c r="MNS3042" s="607"/>
      <c r="MNT3042" s="607"/>
      <c r="MNU3042" s="607"/>
      <c r="MNV3042" s="607"/>
      <c r="MNW3042" s="607"/>
      <c r="MNX3042" s="607"/>
      <c r="MNY3042" s="607"/>
      <c r="MNZ3042" s="607"/>
      <c r="MOA3042" s="607"/>
      <c r="MOB3042" s="607"/>
      <c r="MOC3042" s="607"/>
      <c r="MOD3042" s="607"/>
      <c r="MOE3042" s="607"/>
      <c r="MOF3042" s="607"/>
      <c r="MOG3042" s="607"/>
      <c r="MOH3042" s="607"/>
      <c r="MOI3042" s="607"/>
      <c r="MOJ3042" s="607"/>
      <c r="MOK3042" s="607"/>
      <c r="MOL3042" s="607"/>
      <c r="MOM3042" s="607"/>
      <c r="MON3042" s="607"/>
      <c r="MOO3042" s="607"/>
      <c r="MOP3042" s="607"/>
      <c r="MOQ3042" s="607"/>
      <c r="MOR3042" s="607"/>
      <c r="MOS3042" s="607"/>
      <c r="MOT3042" s="607"/>
      <c r="MOU3042" s="607"/>
      <c r="MOV3042" s="607"/>
      <c r="MOW3042" s="607"/>
      <c r="MOX3042" s="607"/>
      <c r="MOY3042" s="607"/>
      <c r="MOZ3042" s="607"/>
      <c r="MPA3042" s="607"/>
      <c r="MPB3042" s="607"/>
      <c r="MPC3042" s="607"/>
      <c r="MPD3042" s="607"/>
      <c r="MPE3042" s="607"/>
      <c r="MPF3042" s="607"/>
      <c r="MPG3042" s="607"/>
      <c r="MPH3042" s="607"/>
      <c r="MPI3042" s="607"/>
      <c r="MPJ3042" s="607"/>
      <c r="MPK3042" s="607"/>
      <c r="MPL3042" s="607"/>
      <c r="MPM3042" s="607"/>
      <c r="MPN3042" s="607"/>
      <c r="MPO3042" s="607"/>
      <c r="MPP3042" s="607"/>
      <c r="MPQ3042" s="607"/>
      <c r="MPR3042" s="607"/>
      <c r="MPS3042" s="607"/>
      <c r="MPT3042" s="607"/>
      <c r="MPU3042" s="607"/>
      <c r="MPV3042" s="607"/>
      <c r="MPW3042" s="607"/>
      <c r="MPX3042" s="607"/>
      <c r="MPY3042" s="607"/>
      <c r="MPZ3042" s="607"/>
      <c r="MQA3042" s="607"/>
      <c r="MQB3042" s="607"/>
      <c r="MQC3042" s="607"/>
      <c r="MQD3042" s="607"/>
      <c r="MQE3042" s="607"/>
      <c r="MQF3042" s="607"/>
      <c r="MQG3042" s="607"/>
      <c r="MQH3042" s="607"/>
      <c r="MQI3042" s="607"/>
      <c r="MQJ3042" s="607"/>
      <c r="MQK3042" s="607"/>
      <c r="MQL3042" s="607"/>
      <c r="MQM3042" s="607"/>
      <c r="MQN3042" s="607"/>
      <c r="MQO3042" s="607"/>
      <c r="MQP3042" s="607"/>
      <c r="MQQ3042" s="607"/>
      <c r="MQR3042" s="607"/>
      <c r="MQS3042" s="607"/>
      <c r="MQT3042" s="607"/>
      <c r="MQU3042" s="607"/>
      <c r="MQV3042" s="607"/>
      <c r="MQW3042" s="607"/>
      <c r="MQX3042" s="607"/>
      <c r="MQY3042" s="607"/>
      <c r="MQZ3042" s="607"/>
      <c r="MRA3042" s="607"/>
      <c r="MRB3042" s="607"/>
      <c r="MRC3042" s="607"/>
      <c r="MRD3042" s="607"/>
      <c r="MRE3042" s="607"/>
      <c r="MRF3042" s="607"/>
      <c r="MRG3042" s="607"/>
      <c r="MRH3042" s="607"/>
      <c r="MRI3042" s="607"/>
      <c r="MRJ3042" s="607"/>
      <c r="MRK3042" s="607"/>
      <c r="MRL3042" s="607"/>
      <c r="MRM3042" s="607"/>
      <c r="MRN3042" s="607"/>
      <c r="MRO3042" s="607"/>
      <c r="MRP3042" s="607"/>
      <c r="MRQ3042" s="607"/>
      <c r="MRR3042" s="607"/>
      <c r="MRS3042" s="607"/>
      <c r="MRT3042" s="607"/>
      <c r="MRU3042" s="607"/>
      <c r="MRV3042" s="607"/>
      <c r="MRW3042" s="607"/>
      <c r="MRX3042" s="607"/>
      <c r="MRY3042" s="607"/>
      <c r="MRZ3042" s="607"/>
      <c r="MSA3042" s="607"/>
      <c r="MSB3042" s="607"/>
      <c r="MSC3042" s="607"/>
      <c r="MSD3042" s="607"/>
      <c r="MSE3042" s="607"/>
      <c r="MSF3042" s="607"/>
      <c r="MSG3042" s="607"/>
      <c r="MSH3042" s="607"/>
      <c r="MSI3042" s="607"/>
      <c r="MSJ3042" s="607"/>
      <c r="MSK3042" s="607"/>
      <c r="MSL3042" s="607"/>
      <c r="MSM3042" s="607"/>
      <c r="MSN3042" s="607"/>
      <c r="MSO3042" s="607"/>
      <c r="MSP3042" s="607"/>
      <c r="MSQ3042" s="607"/>
      <c r="MSR3042" s="607"/>
      <c r="MSS3042" s="607"/>
      <c r="MST3042" s="607"/>
      <c r="MSU3042" s="607"/>
      <c r="MSV3042" s="607"/>
      <c r="MSW3042" s="607"/>
      <c r="MSX3042" s="607"/>
      <c r="MSY3042" s="607"/>
      <c r="MSZ3042" s="607"/>
      <c r="MTA3042" s="607"/>
      <c r="MTB3042" s="607"/>
      <c r="MTC3042" s="607"/>
      <c r="MTD3042" s="607"/>
      <c r="MTE3042" s="607"/>
      <c r="MTF3042" s="607"/>
      <c r="MTG3042" s="607"/>
      <c r="MTH3042" s="607"/>
      <c r="MTI3042" s="607"/>
      <c r="MTJ3042" s="607"/>
      <c r="MTK3042" s="607"/>
      <c r="MTL3042" s="607"/>
      <c r="MTM3042" s="607"/>
      <c r="MTN3042" s="607"/>
      <c r="MTO3042" s="607"/>
      <c r="MTP3042" s="607"/>
      <c r="MTQ3042" s="607"/>
      <c r="MTR3042" s="607"/>
      <c r="MTS3042" s="607"/>
      <c r="MTT3042" s="607"/>
      <c r="MTU3042" s="607"/>
      <c r="MTV3042" s="607"/>
      <c r="MTW3042" s="607"/>
      <c r="MTX3042" s="607"/>
      <c r="MTY3042" s="607"/>
      <c r="MTZ3042" s="607"/>
      <c r="MUA3042" s="607"/>
      <c r="MUB3042" s="607"/>
      <c r="MUC3042" s="607"/>
      <c r="MUD3042" s="607"/>
      <c r="MUE3042" s="607"/>
      <c r="MUF3042" s="607"/>
      <c r="MUG3042" s="607"/>
      <c r="MUH3042" s="607"/>
      <c r="MUI3042" s="607"/>
      <c r="MUJ3042" s="607"/>
      <c r="MUK3042" s="607"/>
      <c r="MUL3042" s="607"/>
      <c r="MUM3042" s="607"/>
      <c r="MUN3042" s="607"/>
      <c r="MUO3042" s="607"/>
      <c r="MUP3042" s="607"/>
      <c r="MUQ3042" s="607"/>
      <c r="MUR3042" s="607"/>
      <c r="MUS3042" s="607"/>
      <c r="MUT3042" s="607"/>
      <c r="MUU3042" s="607"/>
      <c r="MUV3042" s="607"/>
      <c r="MUW3042" s="607"/>
      <c r="MUX3042" s="607"/>
      <c r="MUY3042" s="607"/>
      <c r="MUZ3042" s="607"/>
      <c r="MVA3042" s="607"/>
      <c r="MVB3042" s="607"/>
      <c r="MVC3042" s="607"/>
      <c r="MVD3042" s="607"/>
      <c r="MVE3042" s="607"/>
      <c r="MVF3042" s="607"/>
      <c r="MVG3042" s="607"/>
      <c r="MVH3042" s="607"/>
      <c r="MVI3042" s="607"/>
      <c r="MVJ3042" s="607"/>
      <c r="MVK3042" s="607"/>
      <c r="MVL3042" s="607"/>
      <c r="MVM3042" s="607"/>
      <c r="MVN3042" s="607"/>
      <c r="MVO3042" s="607"/>
      <c r="MVP3042" s="607"/>
      <c r="MVQ3042" s="607"/>
      <c r="MVR3042" s="607"/>
      <c r="MVS3042" s="607"/>
      <c r="MVT3042" s="607"/>
      <c r="MVU3042" s="607"/>
      <c r="MVV3042" s="607"/>
      <c r="MVW3042" s="607"/>
      <c r="MVX3042" s="607"/>
      <c r="MVY3042" s="607"/>
      <c r="MVZ3042" s="607"/>
      <c r="MWA3042" s="607"/>
      <c r="MWB3042" s="607"/>
      <c r="MWC3042" s="607"/>
      <c r="MWD3042" s="607"/>
      <c r="MWE3042" s="607"/>
      <c r="MWF3042" s="607"/>
      <c r="MWG3042" s="607"/>
      <c r="MWH3042" s="607"/>
      <c r="MWI3042" s="607"/>
      <c r="MWJ3042" s="607"/>
      <c r="MWK3042" s="607"/>
      <c r="MWL3042" s="607"/>
      <c r="MWM3042" s="607"/>
      <c r="MWN3042" s="607"/>
      <c r="MWO3042" s="607"/>
      <c r="MWP3042" s="607"/>
      <c r="MWQ3042" s="607"/>
      <c r="MWR3042" s="607"/>
      <c r="MWS3042" s="607"/>
      <c r="MWT3042" s="607"/>
      <c r="MWU3042" s="607"/>
      <c r="MWV3042" s="607"/>
      <c r="MWW3042" s="607"/>
      <c r="MWX3042" s="607"/>
      <c r="MWY3042" s="607"/>
      <c r="MWZ3042" s="607"/>
      <c r="MXA3042" s="607"/>
      <c r="MXB3042" s="607"/>
      <c r="MXC3042" s="607"/>
      <c r="MXD3042" s="607"/>
      <c r="MXE3042" s="607"/>
      <c r="MXF3042" s="607"/>
      <c r="MXG3042" s="607"/>
      <c r="MXH3042" s="607"/>
      <c r="MXI3042" s="607"/>
      <c r="MXJ3042" s="607"/>
      <c r="MXK3042" s="607"/>
      <c r="MXL3042" s="607"/>
      <c r="MXM3042" s="607"/>
      <c r="MXN3042" s="607"/>
      <c r="MXO3042" s="607"/>
      <c r="MXP3042" s="607"/>
      <c r="MXQ3042" s="607"/>
      <c r="MXR3042" s="607"/>
      <c r="MXS3042" s="607"/>
      <c r="MXT3042" s="607"/>
      <c r="MXU3042" s="607"/>
      <c r="MXV3042" s="607"/>
      <c r="MXW3042" s="607"/>
      <c r="MXX3042" s="607"/>
      <c r="MXY3042" s="607"/>
      <c r="MXZ3042" s="607"/>
      <c r="MYA3042" s="607"/>
      <c r="MYB3042" s="607"/>
      <c r="MYC3042" s="607"/>
      <c r="MYD3042" s="607"/>
      <c r="MYE3042" s="607"/>
      <c r="MYF3042" s="607"/>
      <c r="MYG3042" s="607"/>
      <c r="MYH3042" s="607"/>
      <c r="MYI3042" s="607"/>
      <c r="MYJ3042" s="607"/>
      <c r="MYK3042" s="607"/>
      <c r="MYL3042" s="607"/>
      <c r="MYM3042" s="607"/>
      <c r="MYN3042" s="607"/>
      <c r="MYO3042" s="607"/>
      <c r="MYP3042" s="607"/>
      <c r="MYQ3042" s="607"/>
      <c r="MYR3042" s="607"/>
      <c r="MYS3042" s="607"/>
      <c r="MYT3042" s="607"/>
      <c r="MYU3042" s="607"/>
      <c r="MYV3042" s="607"/>
      <c r="MYW3042" s="607"/>
      <c r="MYX3042" s="607"/>
      <c r="MYY3042" s="607"/>
      <c r="MYZ3042" s="607"/>
      <c r="MZA3042" s="607"/>
      <c r="MZB3042" s="607"/>
      <c r="MZC3042" s="607"/>
      <c r="MZD3042" s="607"/>
      <c r="MZE3042" s="607"/>
      <c r="MZF3042" s="607"/>
      <c r="MZG3042" s="607"/>
      <c r="MZH3042" s="607"/>
      <c r="MZI3042" s="607"/>
      <c r="MZJ3042" s="607"/>
      <c r="MZK3042" s="607"/>
      <c r="MZL3042" s="607"/>
      <c r="MZM3042" s="607"/>
      <c r="MZN3042" s="607"/>
      <c r="MZO3042" s="607"/>
      <c r="MZP3042" s="607"/>
      <c r="MZQ3042" s="607"/>
      <c r="MZR3042" s="607"/>
      <c r="MZS3042" s="607"/>
      <c r="MZT3042" s="607"/>
      <c r="MZU3042" s="607"/>
      <c r="MZV3042" s="607"/>
      <c r="MZW3042" s="607"/>
      <c r="MZX3042" s="607"/>
      <c r="MZY3042" s="607"/>
      <c r="MZZ3042" s="607"/>
      <c r="NAA3042" s="607"/>
      <c r="NAB3042" s="607"/>
      <c r="NAC3042" s="607"/>
      <c r="NAD3042" s="607"/>
      <c r="NAE3042" s="607"/>
      <c r="NAF3042" s="607"/>
      <c r="NAG3042" s="607"/>
      <c r="NAH3042" s="607"/>
      <c r="NAI3042" s="607"/>
      <c r="NAJ3042" s="607"/>
      <c r="NAK3042" s="607"/>
      <c r="NAL3042" s="607"/>
      <c r="NAM3042" s="607"/>
      <c r="NAN3042" s="607"/>
      <c r="NAO3042" s="607"/>
      <c r="NAP3042" s="607"/>
      <c r="NAQ3042" s="607"/>
      <c r="NAR3042" s="607"/>
      <c r="NAS3042" s="607"/>
      <c r="NAT3042" s="607"/>
      <c r="NAU3042" s="607"/>
      <c r="NAV3042" s="607"/>
      <c r="NAW3042" s="607"/>
      <c r="NAX3042" s="607"/>
      <c r="NAY3042" s="607"/>
      <c r="NAZ3042" s="607"/>
      <c r="NBA3042" s="607"/>
      <c r="NBB3042" s="607"/>
      <c r="NBC3042" s="607"/>
      <c r="NBD3042" s="607"/>
      <c r="NBE3042" s="607"/>
      <c r="NBF3042" s="607"/>
      <c r="NBG3042" s="607"/>
      <c r="NBH3042" s="607"/>
      <c r="NBI3042" s="607"/>
      <c r="NBJ3042" s="607"/>
      <c r="NBK3042" s="607"/>
      <c r="NBL3042" s="607"/>
      <c r="NBM3042" s="607"/>
      <c r="NBN3042" s="607"/>
      <c r="NBO3042" s="607"/>
      <c r="NBP3042" s="607"/>
      <c r="NBQ3042" s="607"/>
      <c r="NBR3042" s="607"/>
      <c r="NBS3042" s="607"/>
      <c r="NBT3042" s="607"/>
      <c r="NBU3042" s="607"/>
      <c r="NBV3042" s="607"/>
      <c r="NBW3042" s="607"/>
      <c r="NBX3042" s="607"/>
      <c r="NBY3042" s="607"/>
      <c r="NBZ3042" s="607"/>
      <c r="NCA3042" s="607"/>
      <c r="NCB3042" s="607"/>
      <c r="NCC3042" s="607"/>
      <c r="NCD3042" s="607"/>
      <c r="NCE3042" s="607"/>
      <c r="NCF3042" s="607"/>
      <c r="NCG3042" s="607"/>
      <c r="NCH3042" s="607"/>
      <c r="NCI3042" s="607"/>
      <c r="NCJ3042" s="607"/>
      <c r="NCK3042" s="607"/>
      <c r="NCL3042" s="607"/>
      <c r="NCM3042" s="607"/>
      <c r="NCN3042" s="607"/>
      <c r="NCO3042" s="607"/>
      <c r="NCP3042" s="607"/>
      <c r="NCQ3042" s="607"/>
      <c r="NCR3042" s="607"/>
      <c r="NCS3042" s="607"/>
      <c r="NCT3042" s="607"/>
      <c r="NCU3042" s="607"/>
      <c r="NCV3042" s="607"/>
      <c r="NCW3042" s="607"/>
      <c r="NCX3042" s="607"/>
      <c r="NCY3042" s="607"/>
      <c r="NCZ3042" s="607"/>
      <c r="NDA3042" s="607"/>
      <c r="NDB3042" s="607"/>
      <c r="NDC3042" s="607"/>
      <c r="NDD3042" s="607"/>
      <c r="NDE3042" s="607"/>
      <c r="NDF3042" s="607"/>
      <c r="NDG3042" s="607"/>
      <c r="NDH3042" s="607"/>
      <c r="NDI3042" s="607"/>
      <c r="NDJ3042" s="607"/>
      <c r="NDK3042" s="607"/>
      <c r="NDL3042" s="607"/>
      <c r="NDM3042" s="607"/>
      <c r="NDN3042" s="607"/>
      <c r="NDO3042" s="607"/>
      <c r="NDP3042" s="607"/>
      <c r="NDQ3042" s="607"/>
      <c r="NDR3042" s="607"/>
      <c r="NDS3042" s="607"/>
      <c r="NDT3042" s="607"/>
      <c r="NDU3042" s="607"/>
      <c r="NDV3042" s="607"/>
      <c r="NDW3042" s="607"/>
      <c r="NDX3042" s="607"/>
      <c r="NDY3042" s="607"/>
      <c r="NDZ3042" s="607"/>
      <c r="NEA3042" s="607"/>
      <c r="NEB3042" s="607"/>
      <c r="NEC3042" s="607"/>
      <c r="NED3042" s="607"/>
      <c r="NEE3042" s="607"/>
      <c r="NEF3042" s="607"/>
      <c r="NEG3042" s="607"/>
      <c r="NEH3042" s="607"/>
      <c r="NEI3042" s="607"/>
      <c r="NEJ3042" s="607"/>
      <c r="NEK3042" s="607"/>
      <c r="NEL3042" s="607"/>
      <c r="NEM3042" s="607"/>
      <c r="NEN3042" s="607"/>
      <c r="NEO3042" s="607"/>
      <c r="NEP3042" s="607"/>
      <c r="NEQ3042" s="607"/>
      <c r="NER3042" s="607"/>
      <c r="NES3042" s="607"/>
      <c r="NET3042" s="607"/>
      <c r="NEU3042" s="607"/>
      <c r="NEV3042" s="607"/>
      <c r="NEW3042" s="607"/>
      <c r="NEX3042" s="607"/>
      <c r="NEY3042" s="607"/>
      <c r="NEZ3042" s="607"/>
      <c r="NFA3042" s="607"/>
      <c r="NFB3042" s="607"/>
      <c r="NFC3042" s="607"/>
      <c r="NFD3042" s="607"/>
      <c r="NFE3042" s="607"/>
      <c r="NFF3042" s="607"/>
      <c r="NFG3042" s="607"/>
      <c r="NFH3042" s="607"/>
      <c r="NFI3042" s="607"/>
      <c r="NFJ3042" s="607"/>
      <c r="NFK3042" s="607"/>
      <c r="NFL3042" s="607"/>
      <c r="NFM3042" s="607"/>
      <c r="NFN3042" s="607"/>
      <c r="NFO3042" s="607"/>
      <c r="NFP3042" s="607"/>
      <c r="NFQ3042" s="607"/>
      <c r="NFR3042" s="607"/>
      <c r="NFS3042" s="607"/>
      <c r="NFT3042" s="607"/>
      <c r="NFU3042" s="607"/>
      <c r="NFV3042" s="607"/>
      <c r="NFW3042" s="607"/>
      <c r="NFX3042" s="607"/>
      <c r="NFY3042" s="607"/>
      <c r="NFZ3042" s="607"/>
      <c r="NGA3042" s="607"/>
      <c r="NGB3042" s="607"/>
      <c r="NGC3042" s="607"/>
      <c r="NGD3042" s="607"/>
      <c r="NGE3042" s="607"/>
      <c r="NGF3042" s="607"/>
      <c r="NGG3042" s="607"/>
      <c r="NGH3042" s="607"/>
      <c r="NGI3042" s="607"/>
      <c r="NGJ3042" s="607"/>
      <c r="NGK3042" s="607"/>
      <c r="NGL3042" s="607"/>
      <c r="NGM3042" s="607"/>
      <c r="NGN3042" s="607"/>
      <c r="NGO3042" s="607"/>
      <c r="NGP3042" s="607"/>
      <c r="NGQ3042" s="607"/>
      <c r="NGR3042" s="607"/>
      <c r="NGS3042" s="607"/>
      <c r="NGT3042" s="607"/>
      <c r="NGU3042" s="607"/>
      <c r="NGV3042" s="607"/>
      <c r="NGW3042" s="607"/>
      <c r="NGX3042" s="607"/>
      <c r="NGY3042" s="607"/>
      <c r="NGZ3042" s="607"/>
      <c r="NHA3042" s="607"/>
      <c r="NHB3042" s="607"/>
      <c r="NHC3042" s="607"/>
      <c r="NHD3042" s="607"/>
      <c r="NHE3042" s="607"/>
      <c r="NHF3042" s="607"/>
      <c r="NHG3042" s="607"/>
      <c r="NHH3042" s="607"/>
      <c r="NHI3042" s="607"/>
      <c r="NHJ3042" s="607"/>
      <c r="NHK3042" s="607"/>
      <c r="NHL3042" s="607"/>
      <c r="NHM3042" s="607"/>
      <c r="NHN3042" s="607"/>
      <c r="NHO3042" s="607"/>
      <c r="NHP3042" s="607"/>
      <c r="NHQ3042" s="607"/>
      <c r="NHR3042" s="607"/>
      <c r="NHS3042" s="607"/>
      <c r="NHT3042" s="607"/>
      <c r="NHU3042" s="607"/>
      <c r="NHV3042" s="607"/>
      <c r="NHW3042" s="607"/>
      <c r="NHX3042" s="607"/>
      <c r="NHY3042" s="607"/>
      <c r="NHZ3042" s="607"/>
      <c r="NIA3042" s="607"/>
      <c r="NIB3042" s="607"/>
      <c r="NIC3042" s="607"/>
      <c r="NID3042" s="607"/>
      <c r="NIE3042" s="607"/>
      <c r="NIF3042" s="607"/>
      <c r="NIG3042" s="607"/>
      <c r="NIH3042" s="607"/>
      <c r="NII3042" s="607"/>
      <c r="NIJ3042" s="607"/>
      <c r="NIK3042" s="607"/>
      <c r="NIL3042" s="607"/>
      <c r="NIM3042" s="607"/>
      <c r="NIN3042" s="607"/>
      <c r="NIO3042" s="607"/>
      <c r="NIP3042" s="607"/>
      <c r="NIQ3042" s="607"/>
      <c r="NIR3042" s="607"/>
      <c r="NIS3042" s="607"/>
      <c r="NIT3042" s="607"/>
      <c r="NIU3042" s="607"/>
      <c r="NIV3042" s="607"/>
      <c r="NIW3042" s="607"/>
      <c r="NIX3042" s="607"/>
      <c r="NIY3042" s="607"/>
      <c r="NIZ3042" s="607"/>
      <c r="NJA3042" s="607"/>
      <c r="NJB3042" s="607"/>
      <c r="NJC3042" s="607"/>
      <c r="NJD3042" s="607"/>
      <c r="NJE3042" s="607"/>
      <c r="NJF3042" s="607"/>
      <c r="NJG3042" s="607"/>
      <c r="NJH3042" s="607"/>
      <c r="NJI3042" s="607"/>
      <c r="NJJ3042" s="607"/>
      <c r="NJK3042" s="607"/>
      <c r="NJL3042" s="607"/>
      <c r="NJM3042" s="607"/>
      <c r="NJN3042" s="607"/>
      <c r="NJO3042" s="607"/>
      <c r="NJP3042" s="607"/>
      <c r="NJQ3042" s="607"/>
      <c r="NJR3042" s="607"/>
      <c r="NJS3042" s="607"/>
      <c r="NJT3042" s="607"/>
      <c r="NJU3042" s="607"/>
      <c r="NJV3042" s="607"/>
      <c r="NJW3042" s="607"/>
      <c r="NJX3042" s="607"/>
      <c r="NJY3042" s="607"/>
      <c r="NJZ3042" s="607"/>
      <c r="NKA3042" s="607"/>
      <c r="NKB3042" s="607"/>
      <c r="NKC3042" s="607"/>
      <c r="NKD3042" s="607"/>
      <c r="NKE3042" s="607"/>
      <c r="NKF3042" s="607"/>
      <c r="NKG3042" s="607"/>
      <c r="NKH3042" s="607"/>
      <c r="NKI3042" s="607"/>
      <c r="NKJ3042" s="607"/>
      <c r="NKK3042" s="607"/>
      <c r="NKL3042" s="607"/>
      <c r="NKM3042" s="607"/>
      <c r="NKN3042" s="607"/>
      <c r="NKO3042" s="607"/>
      <c r="NKP3042" s="607"/>
      <c r="NKQ3042" s="607"/>
      <c r="NKR3042" s="607"/>
      <c r="NKS3042" s="607"/>
      <c r="NKT3042" s="607"/>
      <c r="NKU3042" s="607"/>
      <c r="NKV3042" s="607"/>
      <c r="NKW3042" s="607"/>
      <c r="NKX3042" s="607"/>
      <c r="NKY3042" s="607"/>
      <c r="NKZ3042" s="607"/>
      <c r="NLA3042" s="607"/>
      <c r="NLB3042" s="607"/>
      <c r="NLC3042" s="607"/>
      <c r="NLD3042" s="607"/>
      <c r="NLE3042" s="607"/>
      <c r="NLF3042" s="607"/>
      <c r="NLG3042" s="607"/>
      <c r="NLH3042" s="607"/>
      <c r="NLI3042" s="607"/>
      <c r="NLJ3042" s="607"/>
      <c r="NLK3042" s="607"/>
      <c r="NLL3042" s="607"/>
      <c r="NLM3042" s="607"/>
      <c r="NLN3042" s="607"/>
      <c r="NLO3042" s="607"/>
      <c r="NLP3042" s="607"/>
      <c r="NLQ3042" s="607"/>
      <c r="NLR3042" s="607"/>
      <c r="NLS3042" s="607"/>
      <c r="NLT3042" s="607"/>
      <c r="NLU3042" s="607"/>
      <c r="NLV3042" s="607"/>
      <c r="NLW3042" s="607"/>
      <c r="NLX3042" s="607"/>
      <c r="NLY3042" s="607"/>
      <c r="NLZ3042" s="607"/>
      <c r="NMA3042" s="607"/>
      <c r="NMB3042" s="607"/>
      <c r="NMC3042" s="607"/>
      <c r="NMD3042" s="607"/>
      <c r="NME3042" s="607"/>
      <c r="NMF3042" s="607"/>
      <c r="NMG3042" s="607"/>
      <c r="NMH3042" s="607"/>
      <c r="NMI3042" s="607"/>
      <c r="NMJ3042" s="607"/>
      <c r="NMK3042" s="607"/>
      <c r="NML3042" s="607"/>
      <c r="NMM3042" s="607"/>
      <c r="NMN3042" s="607"/>
      <c r="NMO3042" s="607"/>
      <c r="NMP3042" s="607"/>
      <c r="NMQ3042" s="607"/>
      <c r="NMR3042" s="607"/>
      <c r="NMS3042" s="607"/>
      <c r="NMT3042" s="607"/>
      <c r="NMU3042" s="607"/>
      <c r="NMV3042" s="607"/>
      <c r="NMW3042" s="607"/>
      <c r="NMX3042" s="607"/>
      <c r="NMY3042" s="607"/>
      <c r="NMZ3042" s="607"/>
      <c r="NNA3042" s="607"/>
      <c r="NNB3042" s="607"/>
      <c r="NNC3042" s="607"/>
      <c r="NND3042" s="607"/>
      <c r="NNE3042" s="607"/>
      <c r="NNF3042" s="607"/>
      <c r="NNG3042" s="607"/>
      <c r="NNH3042" s="607"/>
      <c r="NNI3042" s="607"/>
      <c r="NNJ3042" s="607"/>
      <c r="NNK3042" s="607"/>
      <c r="NNL3042" s="607"/>
      <c r="NNM3042" s="607"/>
      <c r="NNN3042" s="607"/>
      <c r="NNO3042" s="607"/>
      <c r="NNP3042" s="607"/>
      <c r="NNQ3042" s="607"/>
      <c r="NNR3042" s="607"/>
      <c r="NNS3042" s="607"/>
      <c r="NNT3042" s="607"/>
      <c r="NNU3042" s="607"/>
      <c r="NNV3042" s="607"/>
      <c r="NNW3042" s="607"/>
      <c r="NNX3042" s="607"/>
      <c r="NNY3042" s="607"/>
      <c r="NNZ3042" s="607"/>
      <c r="NOA3042" s="607"/>
      <c r="NOB3042" s="607"/>
      <c r="NOC3042" s="607"/>
      <c r="NOD3042" s="607"/>
      <c r="NOE3042" s="607"/>
      <c r="NOF3042" s="607"/>
      <c r="NOG3042" s="607"/>
      <c r="NOH3042" s="607"/>
      <c r="NOI3042" s="607"/>
      <c r="NOJ3042" s="607"/>
      <c r="NOK3042" s="607"/>
      <c r="NOL3042" s="607"/>
      <c r="NOM3042" s="607"/>
      <c r="NON3042" s="607"/>
      <c r="NOO3042" s="607"/>
      <c r="NOP3042" s="607"/>
      <c r="NOQ3042" s="607"/>
      <c r="NOR3042" s="607"/>
      <c r="NOS3042" s="607"/>
      <c r="NOT3042" s="607"/>
      <c r="NOU3042" s="607"/>
      <c r="NOV3042" s="607"/>
      <c r="NOW3042" s="607"/>
      <c r="NOX3042" s="607"/>
      <c r="NOY3042" s="607"/>
      <c r="NOZ3042" s="607"/>
      <c r="NPA3042" s="607"/>
      <c r="NPB3042" s="607"/>
      <c r="NPC3042" s="607"/>
      <c r="NPD3042" s="607"/>
      <c r="NPE3042" s="607"/>
      <c r="NPF3042" s="607"/>
      <c r="NPG3042" s="607"/>
      <c r="NPH3042" s="607"/>
      <c r="NPI3042" s="607"/>
      <c r="NPJ3042" s="607"/>
      <c r="NPK3042" s="607"/>
      <c r="NPL3042" s="607"/>
      <c r="NPM3042" s="607"/>
      <c r="NPN3042" s="607"/>
      <c r="NPO3042" s="607"/>
      <c r="NPP3042" s="607"/>
      <c r="NPQ3042" s="607"/>
      <c r="NPR3042" s="607"/>
      <c r="NPS3042" s="607"/>
      <c r="NPT3042" s="607"/>
      <c r="NPU3042" s="607"/>
      <c r="NPV3042" s="607"/>
      <c r="NPW3042" s="607"/>
      <c r="NPX3042" s="607"/>
      <c r="NPY3042" s="607"/>
      <c r="NPZ3042" s="607"/>
      <c r="NQA3042" s="607"/>
      <c r="NQB3042" s="607"/>
      <c r="NQC3042" s="607"/>
      <c r="NQD3042" s="607"/>
      <c r="NQE3042" s="607"/>
      <c r="NQF3042" s="607"/>
      <c r="NQG3042" s="607"/>
      <c r="NQH3042" s="607"/>
      <c r="NQI3042" s="607"/>
      <c r="NQJ3042" s="607"/>
      <c r="NQK3042" s="607"/>
      <c r="NQL3042" s="607"/>
      <c r="NQM3042" s="607"/>
      <c r="NQN3042" s="607"/>
      <c r="NQO3042" s="607"/>
      <c r="NQP3042" s="607"/>
      <c r="NQQ3042" s="607"/>
      <c r="NQR3042" s="607"/>
      <c r="NQS3042" s="607"/>
      <c r="NQT3042" s="607"/>
      <c r="NQU3042" s="607"/>
      <c r="NQV3042" s="607"/>
      <c r="NQW3042" s="607"/>
      <c r="NQX3042" s="607"/>
      <c r="NQY3042" s="607"/>
      <c r="NQZ3042" s="607"/>
      <c r="NRA3042" s="607"/>
      <c r="NRB3042" s="607"/>
      <c r="NRC3042" s="607"/>
      <c r="NRD3042" s="607"/>
      <c r="NRE3042" s="607"/>
      <c r="NRF3042" s="607"/>
      <c r="NRG3042" s="607"/>
      <c r="NRH3042" s="607"/>
      <c r="NRI3042" s="607"/>
      <c r="NRJ3042" s="607"/>
      <c r="NRK3042" s="607"/>
      <c r="NRL3042" s="607"/>
      <c r="NRM3042" s="607"/>
      <c r="NRN3042" s="607"/>
      <c r="NRO3042" s="607"/>
      <c r="NRP3042" s="607"/>
      <c r="NRQ3042" s="607"/>
      <c r="NRR3042" s="607"/>
      <c r="NRS3042" s="607"/>
      <c r="NRT3042" s="607"/>
      <c r="NRU3042" s="607"/>
      <c r="NRV3042" s="607"/>
      <c r="NRW3042" s="607"/>
      <c r="NRX3042" s="607"/>
      <c r="NRY3042" s="607"/>
      <c r="NRZ3042" s="607"/>
      <c r="NSA3042" s="607"/>
      <c r="NSB3042" s="607"/>
      <c r="NSC3042" s="607"/>
      <c r="NSD3042" s="607"/>
      <c r="NSE3042" s="607"/>
      <c r="NSF3042" s="607"/>
      <c r="NSG3042" s="607"/>
      <c r="NSH3042" s="607"/>
      <c r="NSI3042" s="607"/>
      <c r="NSJ3042" s="607"/>
      <c r="NSK3042" s="607"/>
      <c r="NSL3042" s="607"/>
      <c r="NSM3042" s="607"/>
      <c r="NSN3042" s="607"/>
      <c r="NSO3042" s="607"/>
      <c r="NSP3042" s="607"/>
      <c r="NSQ3042" s="607"/>
      <c r="NSR3042" s="607"/>
      <c r="NSS3042" s="607"/>
      <c r="NST3042" s="607"/>
      <c r="NSU3042" s="607"/>
      <c r="NSV3042" s="607"/>
      <c r="NSW3042" s="607"/>
      <c r="NSX3042" s="607"/>
      <c r="NSY3042" s="607"/>
      <c r="NSZ3042" s="607"/>
      <c r="NTA3042" s="607"/>
      <c r="NTB3042" s="607"/>
      <c r="NTC3042" s="607"/>
      <c r="NTD3042" s="607"/>
      <c r="NTE3042" s="607"/>
      <c r="NTF3042" s="607"/>
      <c r="NTG3042" s="607"/>
      <c r="NTH3042" s="607"/>
      <c r="NTI3042" s="607"/>
      <c r="NTJ3042" s="607"/>
      <c r="NTK3042" s="607"/>
      <c r="NTL3042" s="607"/>
      <c r="NTM3042" s="607"/>
      <c r="NTN3042" s="607"/>
      <c r="NTO3042" s="607"/>
      <c r="NTP3042" s="607"/>
      <c r="NTQ3042" s="607"/>
      <c r="NTR3042" s="607"/>
      <c r="NTS3042" s="607"/>
      <c r="NTT3042" s="607"/>
      <c r="NTU3042" s="607"/>
      <c r="NTV3042" s="607"/>
      <c r="NTW3042" s="607"/>
      <c r="NTX3042" s="607"/>
      <c r="NTY3042" s="607"/>
      <c r="NTZ3042" s="607"/>
      <c r="NUA3042" s="607"/>
      <c r="NUB3042" s="607"/>
      <c r="NUC3042" s="607"/>
      <c r="NUD3042" s="607"/>
      <c r="NUE3042" s="607"/>
      <c r="NUF3042" s="607"/>
      <c r="NUG3042" s="607"/>
      <c r="NUH3042" s="607"/>
      <c r="NUI3042" s="607"/>
      <c r="NUJ3042" s="607"/>
      <c r="NUK3042" s="607"/>
      <c r="NUL3042" s="607"/>
      <c r="NUM3042" s="607"/>
      <c r="NUN3042" s="607"/>
      <c r="NUO3042" s="607"/>
      <c r="NUP3042" s="607"/>
      <c r="NUQ3042" s="607"/>
      <c r="NUR3042" s="607"/>
      <c r="NUS3042" s="607"/>
      <c r="NUT3042" s="607"/>
      <c r="NUU3042" s="607"/>
      <c r="NUV3042" s="607"/>
      <c r="NUW3042" s="607"/>
      <c r="NUX3042" s="607"/>
      <c r="NUY3042" s="607"/>
      <c r="NUZ3042" s="607"/>
      <c r="NVA3042" s="607"/>
      <c r="NVB3042" s="607"/>
      <c r="NVC3042" s="607"/>
      <c r="NVD3042" s="607"/>
      <c r="NVE3042" s="607"/>
      <c r="NVF3042" s="607"/>
      <c r="NVG3042" s="607"/>
      <c r="NVH3042" s="607"/>
      <c r="NVI3042" s="607"/>
      <c r="NVJ3042" s="607"/>
      <c r="NVK3042" s="607"/>
      <c r="NVL3042" s="607"/>
      <c r="NVM3042" s="607"/>
      <c r="NVN3042" s="607"/>
      <c r="NVO3042" s="607"/>
      <c r="NVP3042" s="607"/>
      <c r="NVQ3042" s="607"/>
      <c r="NVR3042" s="607"/>
      <c r="NVS3042" s="607"/>
      <c r="NVT3042" s="607"/>
      <c r="NVU3042" s="607"/>
      <c r="NVV3042" s="607"/>
      <c r="NVW3042" s="607"/>
      <c r="NVX3042" s="607"/>
      <c r="NVY3042" s="607"/>
      <c r="NVZ3042" s="607"/>
      <c r="NWA3042" s="607"/>
      <c r="NWB3042" s="607"/>
      <c r="NWC3042" s="607"/>
      <c r="NWD3042" s="607"/>
      <c r="NWE3042" s="607"/>
      <c r="NWF3042" s="607"/>
      <c r="NWG3042" s="607"/>
      <c r="NWH3042" s="607"/>
      <c r="NWI3042" s="607"/>
      <c r="NWJ3042" s="607"/>
      <c r="NWK3042" s="607"/>
      <c r="NWL3042" s="607"/>
      <c r="NWM3042" s="607"/>
      <c r="NWN3042" s="607"/>
      <c r="NWO3042" s="607"/>
      <c r="NWP3042" s="607"/>
      <c r="NWQ3042" s="607"/>
      <c r="NWR3042" s="607"/>
      <c r="NWS3042" s="607"/>
      <c r="NWT3042" s="607"/>
      <c r="NWU3042" s="607"/>
      <c r="NWV3042" s="607"/>
      <c r="NWW3042" s="607"/>
      <c r="NWX3042" s="607"/>
      <c r="NWY3042" s="607"/>
      <c r="NWZ3042" s="607"/>
      <c r="NXA3042" s="607"/>
      <c r="NXB3042" s="607"/>
      <c r="NXC3042" s="607"/>
      <c r="NXD3042" s="607"/>
      <c r="NXE3042" s="607"/>
      <c r="NXF3042" s="607"/>
      <c r="NXG3042" s="607"/>
      <c r="NXH3042" s="607"/>
      <c r="NXI3042" s="607"/>
      <c r="NXJ3042" s="607"/>
      <c r="NXK3042" s="607"/>
      <c r="NXL3042" s="607"/>
      <c r="NXM3042" s="607"/>
      <c r="NXN3042" s="607"/>
      <c r="NXO3042" s="607"/>
      <c r="NXP3042" s="607"/>
      <c r="NXQ3042" s="607"/>
      <c r="NXR3042" s="607"/>
      <c r="NXS3042" s="607"/>
      <c r="NXT3042" s="607"/>
      <c r="NXU3042" s="607"/>
      <c r="NXV3042" s="607"/>
      <c r="NXW3042" s="607"/>
      <c r="NXX3042" s="607"/>
      <c r="NXY3042" s="607"/>
      <c r="NXZ3042" s="607"/>
      <c r="NYA3042" s="607"/>
      <c r="NYB3042" s="607"/>
      <c r="NYC3042" s="607"/>
      <c r="NYD3042" s="607"/>
      <c r="NYE3042" s="607"/>
      <c r="NYF3042" s="607"/>
      <c r="NYG3042" s="607"/>
      <c r="NYH3042" s="607"/>
      <c r="NYI3042" s="607"/>
      <c r="NYJ3042" s="607"/>
      <c r="NYK3042" s="607"/>
      <c r="NYL3042" s="607"/>
      <c r="NYM3042" s="607"/>
      <c r="NYN3042" s="607"/>
      <c r="NYO3042" s="607"/>
      <c r="NYP3042" s="607"/>
      <c r="NYQ3042" s="607"/>
      <c r="NYR3042" s="607"/>
      <c r="NYS3042" s="607"/>
      <c r="NYT3042" s="607"/>
      <c r="NYU3042" s="607"/>
      <c r="NYV3042" s="607"/>
      <c r="NYW3042" s="607"/>
      <c r="NYX3042" s="607"/>
      <c r="NYY3042" s="607"/>
      <c r="NYZ3042" s="607"/>
      <c r="NZA3042" s="607"/>
      <c r="NZB3042" s="607"/>
      <c r="NZC3042" s="607"/>
      <c r="NZD3042" s="607"/>
      <c r="NZE3042" s="607"/>
      <c r="NZF3042" s="607"/>
      <c r="NZG3042" s="607"/>
      <c r="NZH3042" s="607"/>
      <c r="NZI3042" s="607"/>
      <c r="NZJ3042" s="607"/>
      <c r="NZK3042" s="607"/>
      <c r="NZL3042" s="607"/>
      <c r="NZM3042" s="607"/>
      <c r="NZN3042" s="607"/>
      <c r="NZO3042" s="607"/>
      <c r="NZP3042" s="607"/>
      <c r="NZQ3042" s="607"/>
      <c r="NZR3042" s="607"/>
      <c r="NZS3042" s="607"/>
      <c r="NZT3042" s="607"/>
      <c r="NZU3042" s="607"/>
      <c r="NZV3042" s="607"/>
      <c r="NZW3042" s="607"/>
      <c r="NZX3042" s="607"/>
      <c r="NZY3042" s="607"/>
      <c r="NZZ3042" s="607"/>
      <c r="OAA3042" s="607"/>
      <c r="OAB3042" s="607"/>
      <c r="OAC3042" s="607"/>
      <c r="OAD3042" s="607"/>
      <c r="OAE3042" s="607"/>
      <c r="OAF3042" s="607"/>
      <c r="OAG3042" s="607"/>
      <c r="OAH3042" s="607"/>
      <c r="OAI3042" s="607"/>
      <c r="OAJ3042" s="607"/>
      <c r="OAK3042" s="607"/>
      <c r="OAL3042" s="607"/>
      <c r="OAM3042" s="607"/>
      <c r="OAN3042" s="607"/>
      <c r="OAO3042" s="607"/>
      <c r="OAP3042" s="607"/>
      <c r="OAQ3042" s="607"/>
      <c r="OAR3042" s="607"/>
      <c r="OAS3042" s="607"/>
      <c r="OAT3042" s="607"/>
      <c r="OAU3042" s="607"/>
      <c r="OAV3042" s="607"/>
      <c r="OAW3042" s="607"/>
      <c r="OAX3042" s="607"/>
      <c r="OAY3042" s="607"/>
      <c r="OAZ3042" s="607"/>
      <c r="OBA3042" s="607"/>
      <c r="OBB3042" s="607"/>
      <c r="OBC3042" s="607"/>
      <c r="OBD3042" s="607"/>
      <c r="OBE3042" s="607"/>
      <c r="OBF3042" s="607"/>
      <c r="OBG3042" s="607"/>
      <c r="OBH3042" s="607"/>
      <c r="OBI3042" s="607"/>
      <c r="OBJ3042" s="607"/>
      <c r="OBK3042" s="607"/>
      <c r="OBL3042" s="607"/>
      <c r="OBM3042" s="607"/>
      <c r="OBN3042" s="607"/>
      <c r="OBO3042" s="607"/>
      <c r="OBP3042" s="607"/>
      <c r="OBQ3042" s="607"/>
      <c r="OBR3042" s="607"/>
      <c r="OBS3042" s="607"/>
      <c r="OBT3042" s="607"/>
      <c r="OBU3042" s="607"/>
      <c r="OBV3042" s="607"/>
      <c r="OBW3042" s="607"/>
      <c r="OBX3042" s="607"/>
      <c r="OBY3042" s="607"/>
      <c r="OBZ3042" s="607"/>
      <c r="OCA3042" s="607"/>
      <c r="OCB3042" s="607"/>
      <c r="OCC3042" s="607"/>
      <c r="OCD3042" s="607"/>
      <c r="OCE3042" s="607"/>
      <c r="OCF3042" s="607"/>
      <c r="OCG3042" s="607"/>
      <c r="OCH3042" s="607"/>
      <c r="OCI3042" s="607"/>
      <c r="OCJ3042" s="607"/>
      <c r="OCK3042" s="607"/>
      <c r="OCL3042" s="607"/>
      <c r="OCM3042" s="607"/>
      <c r="OCN3042" s="607"/>
      <c r="OCO3042" s="607"/>
      <c r="OCP3042" s="607"/>
      <c r="OCQ3042" s="607"/>
      <c r="OCR3042" s="607"/>
      <c r="OCS3042" s="607"/>
      <c r="OCT3042" s="607"/>
      <c r="OCU3042" s="607"/>
      <c r="OCV3042" s="607"/>
      <c r="OCW3042" s="607"/>
      <c r="OCX3042" s="607"/>
      <c r="OCY3042" s="607"/>
      <c r="OCZ3042" s="607"/>
      <c r="ODA3042" s="607"/>
      <c r="ODB3042" s="607"/>
      <c r="ODC3042" s="607"/>
      <c r="ODD3042" s="607"/>
      <c r="ODE3042" s="607"/>
      <c r="ODF3042" s="607"/>
      <c r="ODG3042" s="607"/>
      <c r="ODH3042" s="607"/>
      <c r="ODI3042" s="607"/>
      <c r="ODJ3042" s="607"/>
      <c r="ODK3042" s="607"/>
      <c r="ODL3042" s="607"/>
      <c r="ODM3042" s="607"/>
      <c r="ODN3042" s="607"/>
      <c r="ODO3042" s="607"/>
      <c r="ODP3042" s="607"/>
      <c r="ODQ3042" s="607"/>
      <c r="ODR3042" s="607"/>
      <c r="ODS3042" s="607"/>
      <c r="ODT3042" s="607"/>
      <c r="ODU3042" s="607"/>
      <c r="ODV3042" s="607"/>
      <c r="ODW3042" s="607"/>
      <c r="ODX3042" s="607"/>
      <c r="ODY3042" s="607"/>
      <c r="ODZ3042" s="607"/>
      <c r="OEA3042" s="607"/>
      <c r="OEB3042" s="607"/>
      <c r="OEC3042" s="607"/>
      <c r="OED3042" s="607"/>
      <c r="OEE3042" s="607"/>
      <c r="OEF3042" s="607"/>
      <c r="OEG3042" s="607"/>
      <c r="OEH3042" s="607"/>
      <c r="OEI3042" s="607"/>
      <c r="OEJ3042" s="607"/>
      <c r="OEK3042" s="607"/>
      <c r="OEL3042" s="607"/>
      <c r="OEM3042" s="607"/>
      <c r="OEN3042" s="607"/>
      <c r="OEO3042" s="607"/>
      <c r="OEP3042" s="607"/>
      <c r="OEQ3042" s="607"/>
      <c r="OER3042" s="607"/>
      <c r="OES3042" s="607"/>
      <c r="OET3042" s="607"/>
      <c r="OEU3042" s="607"/>
      <c r="OEV3042" s="607"/>
      <c r="OEW3042" s="607"/>
      <c r="OEX3042" s="607"/>
      <c r="OEY3042" s="607"/>
      <c r="OEZ3042" s="607"/>
      <c r="OFA3042" s="607"/>
      <c r="OFB3042" s="607"/>
      <c r="OFC3042" s="607"/>
      <c r="OFD3042" s="607"/>
      <c r="OFE3042" s="607"/>
      <c r="OFF3042" s="607"/>
      <c r="OFG3042" s="607"/>
      <c r="OFH3042" s="607"/>
      <c r="OFI3042" s="607"/>
      <c r="OFJ3042" s="607"/>
      <c r="OFK3042" s="607"/>
      <c r="OFL3042" s="607"/>
      <c r="OFM3042" s="607"/>
      <c r="OFN3042" s="607"/>
      <c r="OFO3042" s="607"/>
      <c r="OFP3042" s="607"/>
      <c r="OFQ3042" s="607"/>
      <c r="OFR3042" s="607"/>
      <c r="OFS3042" s="607"/>
      <c r="OFT3042" s="607"/>
      <c r="OFU3042" s="607"/>
      <c r="OFV3042" s="607"/>
      <c r="OFW3042" s="607"/>
      <c r="OFX3042" s="607"/>
      <c r="OFY3042" s="607"/>
      <c r="OFZ3042" s="607"/>
      <c r="OGA3042" s="607"/>
      <c r="OGB3042" s="607"/>
      <c r="OGC3042" s="607"/>
      <c r="OGD3042" s="607"/>
      <c r="OGE3042" s="607"/>
      <c r="OGF3042" s="607"/>
      <c r="OGG3042" s="607"/>
      <c r="OGH3042" s="607"/>
      <c r="OGI3042" s="607"/>
      <c r="OGJ3042" s="607"/>
      <c r="OGK3042" s="607"/>
      <c r="OGL3042" s="607"/>
      <c r="OGM3042" s="607"/>
      <c r="OGN3042" s="607"/>
      <c r="OGO3042" s="607"/>
      <c r="OGP3042" s="607"/>
      <c r="OGQ3042" s="607"/>
      <c r="OGR3042" s="607"/>
      <c r="OGS3042" s="607"/>
      <c r="OGT3042" s="607"/>
      <c r="OGU3042" s="607"/>
      <c r="OGV3042" s="607"/>
      <c r="OGW3042" s="607"/>
      <c r="OGX3042" s="607"/>
      <c r="OGY3042" s="607"/>
      <c r="OGZ3042" s="607"/>
      <c r="OHA3042" s="607"/>
      <c r="OHB3042" s="607"/>
      <c r="OHC3042" s="607"/>
      <c r="OHD3042" s="607"/>
      <c r="OHE3042" s="607"/>
      <c r="OHF3042" s="607"/>
      <c r="OHG3042" s="607"/>
      <c r="OHH3042" s="607"/>
      <c r="OHI3042" s="607"/>
      <c r="OHJ3042" s="607"/>
      <c r="OHK3042" s="607"/>
      <c r="OHL3042" s="607"/>
      <c r="OHM3042" s="607"/>
      <c r="OHN3042" s="607"/>
      <c r="OHO3042" s="607"/>
      <c r="OHP3042" s="607"/>
      <c r="OHQ3042" s="607"/>
      <c r="OHR3042" s="607"/>
      <c r="OHS3042" s="607"/>
      <c r="OHT3042" s="607"/>
      <c r="OHU3042" s="607"/>
      <c r="OHV3042" s="607"/>
      <c r="OHW3042" s="607"/>
      <c r="OHX3042" s="607"/>
      <c r="OHY3042" s="607"/>
      <c r="OHZ3042" s="607"/>
      <c r="OIA3042" s="607"/>
      <c r="OIB3042" s="607"/>
      <c r="OIC3042" s="607"/>
      <c r="OID3042" s="607"/>
      <c r="OIE3042" s="607"/>
      <c r="OIF3042" s="607"/>
      <c r="OIG3042" s="607"/>
      <c r="OIH3042" s="607"/>
      <c r="OII3042" s="607"/>
      <c r="OIJ3042" s="607"/>
      <c r="OIK3042" s="607"/>
      <c r="OIL3042" s="607"/>
      <c r="OIM3042" s="607"/>
      <c r="OIN3042" s="607"/>
      <c r="OIO3042" s="607"/>
      <c r="OIP3042" s="607"/>
      <c r="OIQ3042" s="607"/>
      <c r="OIR3042" s="607"/>
      <c r="OIS3042" s="607"/>
      <c r="OIT3042" s="607"/>
      <c r="OIU3042" s="607"/>
      <c r="OIV3042" s="607"/>
      <c r="OIW3042" s="607"/>
      <c r="OIX3042" s="607"/>
      <c r="OIY3042" s="607"/>
      <c r="OIZ3042" s="607"/>
      <c r="OJA3042" s="607"/>
      <c r="OJB3042" s="607"/>
      <c r="OJC3042" s="607"/>
      <c r="OJD3042" s="607"/>
      <c r="OJE3042" s="607"/>
      <c r="OJF3042" s="607"/>
      <c r="OJG3042" s="607"/>
      <c r="OJH3042" s="607"/>
      <c r="OJI3042" s="607"/>
      <c r="OJJ3042" s="607"/>
      <c r="OJK3042" s="607"/>
      <c r="OJL3042" s="607"/>
      <c r="OJM3042" s="607"/>
      <c r="OJN3042" s="607"/>
      <c r="OJO3042" s="607"/>
      <c r="OJP3042" s="607"/>
      <c r="OJQ3042" s="607"/>
      <c r="OJR3042" s="607"/>
      <c r="OJS3042" s="607"/>
      <c r="OJT3042" s="607"/>
      <c r="OJU3042" s="607"/>
      <c r="OJV3042" s="607"/>
      <c r="OJW3042" s="607"/>
      <c r="OJX3042" s="607"/>
      <c r="OJY3042" s="607"/>
      <c r="OJZ3042" s="607"/>
      <c r="OKA3042" s="607"/>
      <c r="OKB3042" s="607"/>
      <c r="OKC3042" s="607"/>
      <c r="OKD3042" s="607"/>
      <c r="OKE3042" s="607"/>
      <c r="OKF3042" s="607"/>
      <c r="OKG3042" s="607"/>
      <c r="OKH3042" s="607"/>
      <c r="OKI3042" s="607"/>
      <c r="OKJ3042" s="607"/>
      <c r="OKK3042" s="607"/>
      <c r="OKL3042" s="607"/>
      <c r="OKM3042" s="607"/>
      <c r="OKN3042" s="607"/>
      <c r="OKO3042" s="607"/>
      <c r="OKP3042" s="607"/>
      <c r="OKQ3042" s="607"/>
      <c r="OKR3042" s="607"/>
      <c r="OKS3042" s="607"/>
      <c r="OKT3042" s="607"/>
      <c r="OKU3042" s="607"/>
      <c r="OKV3042" s="607"/>
      <c r="OKW3042" s="607"/>
      <c r="OKX3042" s="607"/>
      <c r="OKY3042" s="607"/>
      <c r="OKZ3042" s="607"/>
      <c r="OLA3042" s="607"/>
      <c r="OLB3042" s="607"/>
      <c r="OLC3042" s="607"/>
      <c r="OLD3042" s="607"/>
      <c r="OLE3042" s="607"/>
      <c r="OLF3042" s="607"/>
      <c r="OLG3042" s="607"/>
      <c r="OLH3042" s="607"/>
      <c r="OLI3042" s="607"/>
      <c r="OLJ3042" s="607"/>
      <c r="OLK3042" s="607"/>
      <c r="OLL3042" s="607"/>
      <c r="OLM3042" s="607"/>
      <c r="OLN3042" s="607"/>
      <c r="OLO3042" s="607"/>
      <c r="OLP3042" s="607"/>
      <c r="OLQ3042" s="607"/>
      <c r="OLR3042" s="607"/>
      <c r="OLS3042" s="607"/>
      <c r="OLT3042" s="607"/>
      <c r="OLU3042" s="607"/>
      <c r="OLV3042" s="607"/>
      <c r="OLW3042" s="607"/>
      <c r="OLX3042" s="607"/>
      <c r="OLY3042" s="607"/>
      <c r="OLZ3042" s="607"/>
      <c r="OMA3042" s="607"/>
      <c r="OMB3042" s="607"/>
      <c r="OMC3042" s="607"/>
      <c r="OMD3042" s="607"/>
      <c r="OME3042" s="607"/>
      <c r="OMF3042" s="607"/>
      <c r="OMG3042" s="607"/>
      <c r="OMH3042" s="607"/>
      <c r="OMI3042" s="607"/>
      <c r="OMJ3042" s="607"/>
      <c r="OMK3042" s="607"/>
      <c r="OML3042" s="607"/>
      <c r="OMM3042" s="607"/>
      <c r="OMN3042" s="607"/>
      <c r="OMO3042" s="607"/>
      <c r="OMP3042" s="607"/>
      <c r="OMQ3042" s="607"/>
      <c r="OMR3042" s="607"/>
      <c r="OMS3042" s="607"/>
      <c r="OMT3042" s="607"/>
      <c r="OMU3042" s="607"/>
      <c r="OMV3042" s="607"/>
      <c r="OMW3042" s="607"/>
      <c r="OMX3042" s="607"/>
      <c r="OMY3042" s="607"/>
      <c r="OMZ3042" s="607"/>
      <c r="ONA3042" s="607"/>
      <c r="ONB3042" s="607"/>
      <c r="ONC3042" s="607"/>
      <c r="OND3042" s="607"/>
      <c r="ONE3042" s="607"/>
      <c r="ONF3042" s="607"/>
      <c r="ONG3042" s="607"/>
      <c r="ONH3042" s="607"/>
      <c r="ONI3042" s="607"/>
      <c r="ONJ3042" s="607"/>
      <c r="ONK3042" s="607"/>
      <c r="ONL3042" s="607"/>
      <c r="ONM3042" s="607"/>
      <c r="ONN3042" s="607"/>
      <c r="ONO3042" s="607"/>
      <c r="ONP3042" s="607"/>
      <c r="ONQ3042" s="607"/>
      <c r="ONR3042" s="607"/>
      <c r="ONS3042" s="607"/>
      <c r="ONT3042" s="607"/>
      <c r="ONU3042" s="607"/>
      <c r="ONV3042" s="607"/>
      <c r="ONW3042" s="607"/>
      <c r="ONX3042" s="607"/>
      <c r="ONY3042" s="607"/>
      <c r="ONZ3042" s="607"/>
      <c r="OOA3042" s="607"/>
      <c r="OOB3042" s="607"/>
      <c r="OOC3042" s="607"/>
      <c r="OOD3042" s="607"/>
      <c r="OOE3042" s="607"/>
      <c r="OOF3042" s="607"/>
      <c r="OOG3042" s="607"/>
      <c r="OOH3042" s="607"/>
      <c r="OOI3042" s="607"/>
      <c r="OOJ3042" s="607"/>
      <c r="OOK3042" s="607"/>
      <c r="OOL3042" s="607"/>
      <c r="OOM3042" s="607"/>
      <c r="OON3042" s="607"/>
      <c r="OOO3042" s="607"/>
      <c r="OOP3042" s="607"/>
      <c r="OOQ3042" s="607"/>
      <c r="OOR3042" s="607"/>
      <c r="OOS3042" s="607"/>
      <c r="OOT3042" s="607"/>
      <c r="OOU3042" s="607"/>
      <c r="OOV3042" s="607"/>
      <c r="OOW3042" s="607"/>
      <c r="OOX3042" s="607"/>
      <c r="OOY3042" s="607"/>
      <c r="OOZ3042" s="607"/>
      <c r="OPA3042" s="607"/>
      <c r="OPB3042" s="607"/>
      <c r="OPC3042" s="607"/>
      <c r="OPD3042" s="607"/>
      <c r="OPE3042" s="607"/>
      <c r="OPF3042" s="607"/>
      <c r="OPG3042" s="607"/>
      <c r="OPH3042" s="607"/>
      <c r="OPI3042" s="607"/>
      <c r="OPJ3042" s="607"/>
      <c r="OPK3042" s="607"/>
      <c r="OPL3042" s="607"/>
      <c r="OPM3042" s="607"/>
      <c r="OPN3042" s="607"/>
      <c r="OPO3042" s="607"/>
      <c r="OPP3042" s="607"/>
      <c r="OPQ3042" s="607"/>
      <c r="OPR3042" s="607"/>
      <c r="OPS3042" s="607"/>
      <c r="OPT3042" s="607"/>
      <c r="OPU3042" s="607"/>
      <c r="OPV3042" s="607"/>
      <c r="OPW3042" s="607"/>
      <c r="OPX3042" s="607"/>
      <c r="OPY3042" s="607"/>
      <c r="OPZ3042" s="607"/>
      <c r="OQA3042" s="607"/>
      <c r="OQB3042" s="607"/>
      <c r="OQC3042" s="607"/>
      <c r="OQD3042" s="607"/>
      <c r="OQE3042" s="607"/>
      <c r="OQF3042" s="607"/>
      <c r="OQG3042" s="607"/>
      <c r="OQH3042" s="607"/>
      <c r="OQI3042" s="607"/>
      <c r="OQJ3042" s="607"/>
      <c r="OQK3042" s="607"/>
      <c r="OQL3042" s="607"/>
      <c r="OQM3042" s="607"/>
      <c r="OQN3042" s="607"/>
      <c r="OQO3042" s="607"/>
      <c r="OQP3042" s="607"/>
      <c r="OQQ3042" s="607"/>
      <c r="OQR3042" s="607"/>
      <c r="OQS3042" s="607"/>
      <c r="OQT3042" s="607"/>
      <c r="OQU3042" s="607"/>
      <c r="OQV3042" s="607"/>
      <c r="OQW3042" s="607"/>
      <c r="OQX3042" s="607"/>
      <c r="OQY3042" s="607"/>
      <c r="OQZ3042" s="607"/>
      <c r="ORA3042" s="607"/>
      <c r="ORB3042" s="607"/>
      <c r="ORC3042" s="607"/>
      <c r="ORD3042" s="607"/>
      <c r="ORE3042" s="607"/>
      <c r="ORF3042" s="607"/>
      <c r="ORG3042" s="607"/>
      <c r="ORH3042" s="607"/>
      <c r="ORI3042" s="607"/>
      <c r="ORJ3042" s="607"/>
      <c r="ORK3042" s="607"/>
      <c r="ORL3042" s="607"/>
      <c r="ORM3042" s="607"/>
      <c r="ORN3042" s="607"/>
      <c r="ORO3042" s="607"/>
      <c r="ORP3042" s="607"/>
      <c r="ORQ3042" s="607"/>
      <c r="ORR3042" s="607"/>
      <c r="ORS3042" s="607"/>
      <c r="ORT3042" s="607"/>
      <c r="ORU3042" s="607"/>
      <c r="ORV3042" s="607"/>
      <c r="ORW3042" s="607"/>
      <c r="ORX3042" s="607"/>
      <c r="ORY3042" s="607"/>
      <c r="ORZ3042" s="607"/>
      <c r="OSA3042" s="607"/>
      <c r="OSB3042" s="607"/>
      <c r="OSC3042" s="607"/>
      <c r="OSD3042" s="607"/>
      <c r="OSE3042" s="607"/>
      <c r="OSF3042" s="607"/>
      <c r="OSG3042" s="607"/>
      <c r="OSH3042" s="607"/>
      <c r="OSI3042" s="607"/>
      <c r="OSJ3042" s="607"/>
      <c r="OSK3042" s="607"/>
      <c r="OSL3042" s="607"/>
      <c r="OSM3042" s="607"/>
      <c r="OSN3042" s="607"/>
      <c r="OSO3042" s="607"/>
      <c r="OSP3042" s="607"/>
      <c r="OSQ3042" s="607"/>
      <c r="OSR3042" s="607"/>
      <c r="OSS3042" s="607"/>
      <c r="OST3042" s="607"/>
      <c r="OSU3042" s="607"/>
      <c r="OSV3042" s="607"/>
      <c r="OSW3042" s="607"/>
      <c r="OSX3042" s="607"/>
      <c r="OSY3042" s="607"/>
      <c r="OSZ3042" s="607"/>
      <c r="OTA3042" s="607"/>
      <c r="OTB3042" s="607"/>
      <c r="OTC3042" s="607"/>
      <c r="OTD3042" s="607"/>
      <c r="OTE3042" s="607"/>
      <c r="OTF3042" s="607"/>
      <c r="OTG3042" s="607"/>
      <c r="OTH3042" s="607"/>
      <c r="OTI3042" s="607"/>
      <c r="OTJ3042" s="607"/>
      <c r="OTK3042" s="607"/>
      <c r="OTL3042" s="607"/>
      <c r="OTM3042" s="607"/>
      <c r="OTN3042" s="607"/>
      <c r="OTO3042" s="607"/>
      <c r="OTP3042" s="607"/>
      <c r="OTQ3042" s="607"/>
      <c r="OTR3042" s="607"/>
      <c r="OTS3042" s="607"/>
      <c r="OTT3042" s="607"/>
      <c r="OTU3042" s="607"/>
      <c r="OTV3042" s="607"/>
      <c r="OTW3042" s="607"/>
      <c r="OTX3042" s="607"/>
      <c r="OTY3042" s="607"/>
      <c r="OTZ3042" s="607"/>
      <c r="OUA3042" s="607"/>
      <c r="OUB3042" s="607"/>
      <c r="OUC3042" s="607"/>
      <c r="OUD3042" s="607"/>
      <c r="OUE3042" s="607"/>
      <c r="OUF3042" s="607"/>
      <c r="OUG3042" s="607"/>
      <c r="OUH3042" s="607"/>
      <c r="OUI3042" s="607"/>
      <c r="OUJ3042" s="607"/>
      <c r="OUK3042" s="607"/>
      <c r="OUL3042" s="607"/>
      <c r="OUM3042" s="607"/>
      <c r="OUN3042" s="607"/>
      <c r="OUO3042" s="607"/>
      <c r="OUP3042" s="607"/>
      <c r="OUQ3042" s="607"/>
      <c r="OUR3042" s="607"/>
      <c r="OUS3042" s="607"/>
      <c r="OUT3042" s="607"/>
      <c r="OUU3042" s="607"/>
      <c r="OUV3042" s="607"/>
      <c r="OUW3042" s="607"/>
      <c r="OUX3042" s="607"/>
      <c r="OUY3042" s="607"/>
      <c r="OUZ3042" s="607"/>
      <c r="OVA3042" s="607"/>
      <c r="OVB3042" s="607"/>
      <c r="OVC3042" s="607"/>
      <c r="OVD3042" s="607"/>
      <c r="OVE3042" s="607"/>
      <c r="OVF3042" s="607"/>
      <c r="OVG3042" s="607"/>
      <c r="OVH3042" s="607"/>
      <c r="OVI3042" s="607"/>
      <c r="OVJ3042" s="607"/>
      <c r="OVK3042" s="607"/>
      <c r="OVL3042" s="607"/>
      <c r="OVM3042" s="607"/>
      <c r="OVN3042" s="607"/>
      <c r="OVO3042" s="607"/>
      <c r="OVP3042" s="607"/>
      <c r="OVQ3042" s="607"/>
      <c r="OVR3042" s="607"/>
      <c r="OVS3042" s="607"/>
      <c r="OVT3042" s="607"/>
      <c r="OVU3042" s="607"/>
      <c r="OVV3042" s="607"/>
      <c r="OVW3042" s="607"/>
      <c r="OVX3042" s="607"/>
      <c r="OVY3042" s="607"/>
      <c r="OVZ3042" s="607"/>
      <c r="OWA3042" s="607"/>
      <c r="OWB3042" s="607"/>
      <c r="OWC3042" s="607"/>
      <c r="OWD3042" s="607"/>
      <c r="OWE3042" s="607"/>
      <c r="OWF3042" s="607"/>
      <c r="OWG3042" s="607"/>
      <c r="OWH3042" s="607"/>
      <c r="OWI3042" s="607"/>
      <c r="OWJ3042" s="607"/>
      <c r="OWK3042" s="607"/>
      <c r="OWL3042" s="607"/>
      <c r="OWM3042" s="607"/>
      <c r="OWN3042" s="607"/>
      <c r="OWO3042" s="607"/>
      <c r="OWP3042" s="607"/>
      <c r="OWQ3042" s="607"/>
      <c r="OWR3042" s="607"/>
      <c r="OWS3042" s="607"/>
      <c r="OWT3042" s="607"/>
      <c r="OWU3042" s="607"/>
      <c r="OWV3042" s="607"/>
      <c r="OWW3042" s="607"/>
      <c r="OWX3042" s="607"/>
      <c r="OWY3042" s="607"/>
      <c r="OWZ3042" s="607"/>
      <c r="OXA3042" s="607"/>
      <c r="OXB3042" s="607"/>
      <c r="OXC3042" s="607"/>
      <c r="OXD3042" s="607"/>
      <c r="OXE3042" s="607"/>
      <c r="OXF3042" s="607"/>
      <c r="OXG3042" s="607"/>
      <c r="OXH3042" s="607"/>
      <c r="OXI3042" s="607"/>
      <c r="OXJ3042" s="607"/>
      <c r="OXK3042" s="607"/>
      <c r="OXL3042" s="607"/>
      <c r="OXM3042" s="607"/>
      <c r="OXN3042" s="607"/>
      <c r="OXO3042" s="607"/>
      <c r="OXP3042" s="607"/>
      <c r="OXQ3042" s="607"/>
      <c r="OXR3042" s="607"/>
      <c r="OXS3042" s="607"/>
      <c r="OXT3042" s="607"/>
      <c r="OXU3042" s="607"/>
      <c r="OXV3042" s="607"/>
      <c r="OXW3042" s="607"/>
      <c r="OXX3042" s="607"/>
      <c r="OXY3042" s="607"/>
      <c r="OXZ3042" s="607"/>
      <c r="OYA3042" s="607"/>
      <c r="OYB3042" s="607"/>
      <c r="OYC3042" s="607"/>
      <c r="OYD3042" s="607"/>
      <c r="OYE3042" s="607"/>
      <c r="OYF3042" s="607"/>
      <c r="OYG3042" s="607"/>
      <c r="OYH3042" s="607"/>
      <c r="OYI3042" s="607"/>
      <c r="OYJ3042" s="607"/>
      <c r="OYK3042" s="607"/>
      <c r="OYL3042" s="607"/>
      <c r="OYM3042" s="607"/>
      <c r="OYN3042" s="607"/>
      <c r="OYO3042" s="607"/>
      <c r="OYP3042" s="607"/>
      <c r="OYQ3042" s="607"/>
      <c r="OYR3042" s="607"/>
      <c r="OYS3042" s="607"/>
      <c r="OYT3042" s="607"/>
      <c r="OYU3042" s="607"/>
      <c r="OYV3042" s="607"/>
      <c r="OYW3042" s="607"/>
      <c r="OYX3042" s="607"/>
      <c r="OYY3042" s="607"/>
      <c r="OYZ3042" s="607"/>
      <c r="OZA3042" s="607"/>
      <c r="OZB3042" s="607"/>
      <c r="OZC3042" s="607"/>
      <c r="OZD3042" s="607"/>
      <c r="OZE3042" s="607"/>
      <c r="OZF3042" s="607"/>
      <c r="OZG3042" s="607"/>
      <c r="OZH3042" s="607"/>
      <c r="OZI3042" s="607"/>
      <c r="OZJ3042" s="607"/>
      <c r="OZK3042" s="607"/>
      <c r="OZL3042" s="607"/>
      <c r="OZM3042" s="607"/>
      <c r="OZN3042" s="607"/>
      <c r="OZO3042" s="607"/>
      <c r="OZP3042" s="607"/>
      <c r="OZQ3042" s="607"/>
      <c r="OZR3042" s="607"/>
      <c r="OZS3042" s="607"/>
      <c r="OZT3042" s="607"/>
      <c r="OZU3042" s="607"/>
      <c r="OZV3042" s="607"/>
      <c r="OZW3042" s="607"/>
      <c r="OZX3042" s="607"/>
      <c r="OZY3042" s="607"/>
      <c r="OZZ3042" s="607"/>
      <c r="PAA3042" s="607"/>
      <c r="PAB3042" s="607"/>
      <c r="PAC3042" s="607"/>
      <c r="PAD3042" s="607"/>
      <c r="PAE3042" s="607"/>
      <c r="PAF3042" s="607"/>
      <c r="PAG3042" s="607"/>
      <c r="PAH3042" s="607"/>
      <c r="PAI3042" s="607"/>
      <c r="PAJ3042" s="607"/>
      <c r="PAK3042" s="607"/>
      <c r="PAL3042" s="607"/>
      <c r="PAM3042" s="607"/>
      <c r="PAN3042" s="607"/>
      <c r="PAO3042" s="607"/>
      <c r="PAP3042" s="607"/>
      <c r="PAQ3042" s="607"/>
      <c r="PAR3042" s="607"/>
      <c r="PAS3042" s="607"/>
      <c r="PAT3042" s="607"/>
      <c r="PAU3042" s="607"/>
      <c r="PAV3042" s="607"/>
      <c r="PAW3042" s="607"/>
      <c r="PAX3042" s="607"/>
      <c r="PAY3042" s="607"/>
      <c r="PAZ3042" s="607"/>
      <c r="PBA3042" s="607"/>
      <c r="PBB3042" s="607"/>
      <c r="PBC3042" s="607"/>
      <c r="PBD3042" s="607"/>
      <c r="PBE3042" s="607"/>
      <c r="PBF3042" s="607"/>
      <c r="PBG3042" s="607"/>
      <c r="PBH3042" s="607"/>
      <c r="PBI3042" s="607"/>
      <c r="PBJ3042" s="607"/>
      <c r="PBK3042" s="607"/>
      <c r="PBL3042" s="607"/>
      <c r="PBM3042" s="607"/>
      <c r="PBN3042" s="607"/>
      <c r="PBO3042" s="607"/>
      <c r="PBP3042" s="607"/>
      <c r="PBQ3042" s="607"/>
      <c r="PBR3042" s="607"/>
      <c r="PBS3042" s="607"/>
      <c r="PBT3042" s="607"/>
      <c r="PBU3042" s="607"/>
      <c r="PBV3042" s="607"/>
      <c r="PBW3042" s="607"/>
      <c r="PBX3042" s="607"/>
      <c r="PBY3042" s="607"/>
      <c r="PBZ3042" s="607"/>
      <c r="PCA3042" s="607"/>
      <c r="PCB3042" s="607"/>
      <c r="PCC3042" s="607"/>
      <c r="PCD3042" s="607"/>
      <c r="PCE3042" s="607"/>
      <c r="PCF3042" s="607"/>
      <c r="PCG3042" s="607"/>
      <c r="PCH3042" s="607"/>
      <c r="PCI3042" s="607"/>
      <c r="PCJ3042" s="607"/>
      <c r="PCK3042" s="607"/>
      <c r="PCL3042" s="607"/>
      <c r="PCM3042" s="607"/>
      <c r="PCN3042" s="607"/>
      <c r="PCO3042" s="607"/>
      <c r="PCP3042" s="607"/>
      <c r="PCQ3042" s="607"/>
      <c r="PCR3042" s="607"/>
      <c r="PCS3042" s="607"/>
      <c r="PCT3042" s="607"/>
      <c r="PCU3042" s="607"/>
      <c r="PCV3042" s="607"/>
      <c r="PCW3042" s="607"/>
      <c r="PCX3042" s="607"/>
      <c r="PCY3042" s="607"/>
      <c r="PCZ3042" s="607"/>
      <c r="PDA3042" s="607"/>
      <c r="PDB3042" s="607"/>
      <c r="PDC3042" s="607"/>
      <c r="PDD3042" s="607"/>
      <c r="PDE3042" s="607"/>
      <c r="PDF3042" s="607"/>
      <c r="PDG3042" s="607"/>
      <c r="PDH3042" s="607"/>
      <c r="PDI3042" s="607"/>
      <c r="PDJ3042" s="607"/>
      <c r="PDK3042" s="607"/>
      <c r="PDL3042" s="607"/>
      <c r="PDM3042" s="607"/>
      <c r="PDN3042" s="607"/>
      <c r="PDO3042" s="607"/>
      <c r="PDP3042" s="607"/>
      <c r="PDQ3042" s="607"/>
      <c r="PDR3042" s="607"/>
      <c r="PDS3042" s="607"/>
      <c r="PDT3042" s="607"/>
      <c r="PDU3042" s="607"/>
      <c r="PDV3042" s="607"/>
      <c r="PDW3042" s="607"/>
      <c r="PDX3042" s="607"/>
      <c r="PDY3042" s="607"/>
      <c r="PDZ3042" s="607"/>
      <c r="PEA3042" s="607"/>
      <c r="PEB3042" s="607"/>
      <c r="PEC3042" s="607"/>
      <c r="PED3042" s="607"/>
      <c r="PEE3042" s="607"/>
      <c r="PEF3042" s="607"/>
      <c r="PEG3042" s="607"/>
      <c r="PEH3042" s="607"/>
      <c r="PEI3042" s="607"/>
      <c r="PEJ3042" s="607"/>
      <c r="PEK3042" s="607"/>
      <c r="PEL3042" s="607"/>
      <c r="PEM3042" s="607"/>
      <c r="PEN3042" s="607"/>
      <c r="PEO3042" s="607"/>
      <c r="PEP3042" s="607"/>
      <c r="PEQ3042" s="607"/>
      <c r="PER3042" s="607"/>
      <c r="PES3042" s="607"/>
      <c r="PET3042" s="607"/>
      <c r="PEU3042" s="607"/>
      <c r="PEV3042" s="607"/>
      <c r="PEW3042" s="607"/>
      <c r="PEX3042" s="607"/>
      <c r="PEY3042" s="607"/>
      <c r="PEZ3042" s="607"/>
      <c r="PFA3042" s="607"/>
      <c r="PFB3042" s="607"/>
      <c r="PFC3042" s="607"/>
      <c r="PFD3042" s="607"/>
      <c r="PFE3042" s="607"/>
      <c r="PFF3042" s="607"/>
      <c r="PFG3042" s="607"/>
      <c r="PFH3042" s="607"/>
      <c r="PFI3042" s="607"/>
      <c r="PFJ3042" s="607"/>
      <c r="PFK3042" s="607"/>
      <c r="PFL3042" s="607"/>
      <c r="PFM3042" s="607"/>
      <c r="PFN3042" s="607"/>
      <c r="PFO3042" s="607"/>
      <c r="PFP3042" s="607"/>
      <c r="PFQ3042" s="607"/>
      <c r="PFR3042" s="607"/>
      <c r="PFS3042" s="607"/>
      <c r="PFT3042" s="607"/>
      <c r="PFU3042" s="607"/>
      <c r="PFV3042" s="607"/>
      <c r="PFW3042" s="607"/>
      <c r="PFX3042" s="607"/>
      <c r="PFY3042" s="607"/>
      <c r="PFZ3042" s="607"/>
      <c r="PGA3042" s="607"/>
      <c r="PGB3042" s="607"/>
      <c r="PGC3042" s="607"/>
      <c r="PGD3042" s="607"/>
      <c r="PGE3042" s="607"/>
      <c r="PGF3042" s="607"/>
      <c r="PGG3042" s="607"/>
      <c r="PGH3042" s="607"/>
      <c r="PGI3042" s="607"/>
      <c r="PGJ3042" s="607"/>
      <c r="PGK3042" s="607"/>
      <c r="PGL3042" s="607"/>
      <c r="PGM3042" s="607"/>
      <c r="PGN3042" s="607"/>
      <c r="PGO3042" s="607"/>
      <c r="PGP3042" s="607"/>
      <c r="PGQ3042" s="607"/>
      <c r="PGR3042" s="607"/>
      <c r="PGS3042" s="607"/>
      <c r="PGT3042" s="607"/>
      <c r="PGU3042" s="607"/>
      <c r="PGV3042" s="607"/>
      <c r="PGW3042" s="607"/>
      <c r="PGX3042" s="607"/>
      <c r="PGY3042" s="607"/>
      <c r="PGZ3042" s="607"/>
      <c r="PHA3042" s="607"/>
      <c r="PHB3042" s="607"/>
      <c r="PHC3042" s="607"/>
      <c r="PHD3042" s="607"/>
      <c r="PHE3042" s="607"/>
      <c r="PHF3042" s="607"/>
      <c r="PHG3042" s="607"/>
      <c r="PHH3042" s="607"/>
      <c r="PHI3042" s="607"/>
      <c r="PHJ3042" s="607"/>
      <c r="PHK3042" s="607"/>
      <c r="PHL3042" s="607"/>
      <c r="PHM3042" s="607"/>
      <c r="PHN3042" s="607"/>
      <c r="PHO3042" s="607"/>
      <c r="PHP3042" s="607"/>
      <c r="PHQ3042" s="607"/>
      <c r="PHR3042" s="607"/>
      <c r="PHS3042" s="607"/>
      <c r="PHT3042" s="607"/>
      <c r="PHU3042" s="607"/>
      <c r="PHV3042" s="607"/>
      <c r="PHW3042" s="607"/>
      <c r="PHX3042" s="607"/>
      <c r="PHY3042" s="607"/>
      <c r="PHZ3042" s="607"/>
      <c r="PIA3042" s="607"/>
      <c r="PIB3042" s="607"/>
      <c r="PIC3042" s="607"/>
      <c r="PID3042" s="607"/>
      <c r="PIE3042" s="607"/>
      <c r="PIF3042" s="607"/>
      <c r="PIG3042" s="607"/>
      <c r="PIH3042" s="607"/>
      <c r="PII3042" s="607"/>
      <c r="PIJ3042" s="607"/>
      <c r="PIK3042" s="607"/>
      <c r="PIL3042" s="607"/>
      <c r="PIM3042" s="607"/>
      <c r="PIN3042" s="607"/>
      <c r="PIO3042" s="607"/>
      <c r="PIP3042" s="607"/>
      <c r="PIQ3042" s="607"/>
      <c r="PIR3042" s="607"/>
      <c r="PIS3042" s="607"/>
      <c r="PIT3042" s="607"/>
      <c r="PIU3042" s="607"/>
      <c r="PIV3042" s="607"/>
      <c r="PIW3042" s="607"/>
      <c r="PIX3042" s="607"/>
      <c r="PIY3042" s="607"/>
      <c r="PIZ3042" s="607"/>
      <c r="PJA3042" s="607"/>
      <c r="PJB3042" s="607"/>
      <c r="PJC3042" s="607"/>
      <c r="PJD3042" s="607"/>
      <c r="PJE3042" s="607"/>
      <c r="PJF3042" s="607"/>
      <c r="PJG3042" s="607"/>
      <c r="PJH3042" s="607"/>
      <c r="PJI3042" s="607"/>
      <c r="PJJ3042" s="607"/>
      <c r="PJK3042" s="607"/>
      <c r="PJL3042" s="607"/>
      <c r="PJM3042" s="607"/>
      <c r="PJN3042" s="607"/>
      <c r="PJO3042" s="607"/>
      <c r="PJP3042" s="607"/>
      <c r="PJQ3042" s="607"/>
      <c r="PJR3042" s="607"/>
      <c r="PJS3042" s="607"/>
      <c r="PJT3042" s="607"/>
      <c r="PJU3042" s="607"/>
      <c r="PJV3042" s="607"/>
      <c r="PJW3042" s="607"/>
      <c r="PJX3042" s="607"/>
      <c r="PJY3042" s="607"/>
      <c r="PJZ3042" s="607"/>
      <c r="PKA3042" s="607"/>
      <c r="PKB3042" s="607"/>
      <c r="PKC3042" s="607"/>
      <c r="PKD3042" s="607"/>
      <c r="PKE3042" s="607"/>
      <c r="PKF3042" s="607"/>
      <c r="PKG3042" s="607"/>
      <c r="PKH3042" s="607"/>
      <c r="PKI3042" s="607"/>
      <c r="PKJ3042" s="607"/>
      <c r="PKK3042" s="607"/>
      <c r="PKL3042" s="607"/>
      <c r="PKM3042" s="607"/>
      <c r="PKN3042" s="607"/>
      <c r="PKO3042" s="607"/>
      <c r="PKP3042" s="607"/>
      <c r="PKQ3042" s="607"/>
      <c r="PKR3042" s="607"/>
      <c r="PKS3042" s="607"/>
      <c r="PKT3042" s="607"/>
      <c r="PKU3042" s="607"/>
      <c r="PKV3042" s="607"/>
      <c r="PKW3042" s="607"/>
      <c r="PKX3042" s="607"/>
      <c r="PKY3042" s="607"/>
      <c r="PKZ3042" s="607"/>
      <c r="PLA3042" s="607"/>
      <c r="PLB3042" s="607"/>
      <c r="PLC3042" s="607"/>
      <c r="PLD3042" s="607"/>
      <c r="PLE3042" s="607"/>
      <c r="PLF3042" s="607"/>
      <c r="PLG3042" s="607"/>
      <c r="PLH3042" s="607"/>
      <c r="PLI3042" s="607"/>
      <c r="PLJ3042" s="607"/>
      <c r="PLK3042" s="607"/>
      <c r="PLL3042" s="607"/>
      <c r="PLM3042" s="607"/>
      <c r="PLN3042" s="607"/>
      <c r="PLO3042" s="607"/>
      <c r="PLP3042" s="607"/>
      <c r="PLQ3042" s="607"/>
      <c r="PLR3042" s="607"/>
      <c r="PLS3042" s="607"/>
      <c r="PLT3042" s="607"/>
      <c r="PLU3042" s="607"/>
      <c r="PLV3042" s="607"/>
      <c r="PLW3042" s="607"/>
      <c r="PLX3042" s="607"/>
      <c r="PLY3042" s="607"/>
      <c r="PLZ3042" s="607"/>
      <c r="PMA3042" s="607"/>
      <c r="PMB3042" s="607"/>
      <c r="PMC3042" s="607"/>
      <c r="PMD3042" s="607"/>
      <c r="PME3042" s="607"/>
      <c r="PMF3042" s="607"/>
      <c r="PMG3042" s="607"/>
      <c r="PMH3042" s="607"/>
      <c r="PMI3042" s="607"/>
      <c r="PMJ3042" s="607"/>
      <c r="PMK3042" s="607"/>
      <c r="PML3042" s="607"/>
      <c r="PMM3042" s="607"/>
      <c r="PMN3042" s="607"/>
      <c r="PMO3042" s="607"/>
      <c r="PMP3042" s="607"/>
      <c r="PMQ3042" s="607"/>
      <c r="PMR3042" s="607"/>
      <c r="PMS3042" s="607"/>
      <c r="PMT3042" s="607"/>
      <c r="PMU3042" s="607"/>
      <c r="PMV3042" s="607"/>
      <c r="PMW3042" s="607"/>
      <c r="PMX3042" s="607"/>
      <c r="PMY3042" s="607"/>
      <c r="PMZ3042" s="607"/>
      <c r="PNA3042" s="607"/>
      <c r="PNB3042" s="607"/>
      <c r="PNC3042" s="607"/>
      <c r="PND3042" s="607"/>
      <c r="PNE3042" s="607"/>
      <c r="PNF3042" s="607"/>
      <c r="PNG3042" s="607"/>
      <c r="PNH3042" s="607"/>
      <c r="PNI3042" s="607"/>
      <c r="PNJ3042" s="607"/>
      <c r="PNK3042" s="607"/>
      <c r="PNL3042" s="607"/>
      <c r="PNM3042" s="607"/>
      <c r="PNN3042" s="607"/>
      <c r="PNO3042" s="607"/>
      <c r="PNP3042" s="607"/>
      <c r="PNQ3042" s="607"/>
      <c r="PNR3042" s="607"/>
      <c r="PNS3042" s="607"/>
      <c r="PNT3042" s="607"/>
      <c r="PNU3042" s="607"/>
      <c r="PNV3042" s="607"/>
      <c r="PNW3042" s="607"/>
      <c r="PNX3042" s="607"/>
      <c r="PNY3042" s="607"/>
      <c r="PNZ3042" s="607"/>
      <c r="POA3042" s="607"/>
      <c r="POB3042" s="607"/>
      <c r="POC3042" s="607"/>
      <c r="POD3042" s="607"/>
      <c r="POE3042" s="607"/>
      <c r="POF3042" s="607"/>
      <c r="POG3042" s="607"/>
      <c r="POH3042" s="607"/>
      <c r="POI3042" s="607"/>
      <c r="POJ3042" s="607"/>
      <c r="POK3042" s="607"/>
      <c r="POL3042" s="607"/>
      <c r="POM3042" s="607"/>
      <c r="PON3042" s="607"/>
      <c r="POO3042" s="607"/>
      <c r="POP3042" s="607"/>
      <c r="POQ3042" s="607"/>
      <c r="POR3042" s="607"/>
      <c r="POS3042" s="607"/>
      <c r="POT3042" s="607"/>
      <c r="POU3042" s="607"/>
      <c r="POV3042" s="607"/>
      <c r="POW3042" s="607"/>
      <c r="POX3042" s="607"/>
      <c r="POY3042" s="607"/>
      <c r="POZ3042" s="607"/>
      <c r="PPA3042" s="607"/>
      <c r="PPB3042" s="607"/>
      <c r="PPC3042" s="607"/>
      <c r="PPD3042" s="607"/>
      <c r="PPE3042" s="607"/>
      <c r="PPF3042" s="607"/>
      <c r="PPG3042" s="607"/>
      <c r="PPH3042" s="607"/>
      <c r="PPI3042" s="607"/>
      <c r="PPJ3042" s="607"/>
      <c r="PPK3042" s="607"/>
      <c r="PPL3042" s="607"/>
      <c r="PPM3042" s="607"/>
      <c r="PPN3042" s="607"/>
      <c r="PPO3042" s="607"/>
      <c r="PPP3042" s="607"/>
      <c r="PPQ3042" s="607"/>
      <c r="PPR3042" s="607"/>
      <c r="PPS3042" s="607"/>
      <c r="PPT3042" s="607"/>
      <c r="PPU3042" s="607"/>
      <c r="PPV3042" s="607"/>
      <c r="PPW3042" s="607"/>
      <c r="PPX3042" s="607"/>
      <c r="PPY3042" s="607"/>
      <c r="PPZ3042" s="607"/>
      <c r="PQA3042" s="607"/>
      <c r="PQB3042" s="607"/>
      <c r="PQC3042" s="607"/>
      <c r="PQD3042" s="607"/>
      <c r="PQE3042" s="607"/>
      <c r="PQF3042" s="607"/>
      <c r="PQG3042" s="607"/>
      <c r="PQH3042" s="607"/>
      <c r="PQI3042" s="607"/>
      <c r="PQJ3042" s="607"/>
      <c r="PQK3042" s="607"/>
      <c r="PQL3042" s="607"/>
      <c r="PQM3042" s="607"/>
      <c r="PQN3042" s="607"/>
      <c r="PQO3042" s="607"/>
      <c r="PQP3042" s="607"/>
      <c r="PQQ3042" s="607"/>
      <c r="PQR3042" s="607"/>
      <c r="PQS3042" s="607"/>
      <c r="PQT3042" s="607"/>
      <c r="PQU3042" s="607"/>
      <c r="PQV3042" s="607"/>
      <c r="PQW3042" s="607"/>
      <c r="PQX3042" s="607"/>
      <c r="PQY3042" s="607"/>
      <c r="PQZ3042" s="607"/>
      <c r="PRA3042" s="607"/>
      <c r="PRB3042" s="607"/>
      <c r="PRC3042" s="607"/>
      <c r="PRD3042" s="607"/>
      <c r="PRE3042" s="607"/>
      <c r="PRF3042" s="607"/>
      <c r="PRG3042" s="607"/>
      <c r="PRH3042" s="607"/>
      <c r="PRI3042" s="607"/>
      <c r="PRJ3042" s="607"/>
      <c r="PRK3042" s="607"/>
      <c r="PRL3042" s="607"/>
      <c r="PRM3042" s="607"/>
      <c r="PRN3042" s="607"/>
      <c r="PRO3042" s="607"/>
      <c r="PRP3042" s="607"/>
      <c r="PRQ3042" s="607"/>
      <c r="PRR3042" s="607"/>
      <c r="PRS3042" s="607"/>
      <c r="PRT3042" s="607"/>
      <c r="PRU3042" s="607"/>
      <c r="PRV3042" s="607"/>
      <c r="PRW3042" s="607"/>
      <c r="PRX3042" s="607"/>
      <c r="PRY3042" s="607"/>
      <c r="PRZ3042" s="607"/>
      <c r="PSA3042" s="607"/>
      <c r="PSB3042" s="607"/>
      <c r="PSC3042" s="607"/>
      <c r="PSD3042" s="607"/>
      <c r="PSE3042" s="607"/>
      <c r="PSF3042" s="607"/>
      <c r="PSG3042" s="607"/>
      <c r="PSH3042" s="607"/>
      <c r="PSI3042" s="607"/>
      <c r="PSJ3042" s="607"/>
      <c r="PSK3042" s="607"/>
      <c r="PSL3042" s="607"/>
      <c r="PSM3042" s="607"/>
      <c r="PSN3042" s="607"/>
      <c r="PSO3042" s="607"/>
      <c r="PSP3042" s="607"/>
      <c r="PSQ3042" s="607"/>
      <c r="PSR3042" s="607"/>
      <c r="PSS3042" s="607"/>
      <c r="PST3042" s="607"/>
      <c r="PSU3042" s="607"/>
      <c r="PSV3042" s="607"/>
      <c r="PSW3042" s="607"/>
      <c r="PSX3042" s="607"/>
      <c r="PSY3042" s="607"/>
      <c r="PSZ3042" s="607"/>
      <c r="PTA3042" s="607"/>
      <c r="PTB3042" s="607"/>
      <c r="PTC3042" s="607"/>
      <c r="PTD3042" s="607"/>
      <c r="PTE3042" s="607"/>
      <c r="PTF3042" s="607"/>
      <c r="PTG3042" s="607"/>
      <c r="PTH3042" s="607"/>
      <c r="PTI3042" s="607"/>
      <c r="PTJ3042" s="607"/>
      <c r="PTK3042" s="607"/>
      <c r="PTL3042" s="607"/>
      <c r="PTM3042" s="607"/>
      <c r="PTN3042" s="607"/>
      <c r="PTO3042" s="607"/>
      <c r="PTP3042" s="607"/>
      <c r="PTQ3042" s="607"/>
      <c r="PTR3042" s="607"/>
      <c r="PTS3042" s="607"/>
      <c r="PTT3042" s="607"/>
      <c r="PTU3042" s="607"/>
      <c r="PTV3042" s="607"/>
      <c r="PTW3042" s="607"/>
      <c r="PTX3042" s="607"/>
      <c r="PTY3042" s="607"/>
      <c r="PTZ3042" s="607"/>
      <c r="PUA3042" s="607"/>
      <c r="PUB3042" s="607"/>
      <c r="PUC3042" s="607"/>
      <c r="PUD3042" s="607"/>
      <c r="PUE3042" s="607"/>
      <c r="PUF3042" s="607"/>
      <c r="PUG3042" s="607"/>
      <c r="PUH3042" s="607"/>
      <c r="PUI3042" s="607"/>
      <c r="PUJ3042" s="607"/>
      <c r="PUK3042" s="607"/>
      <c r="PUL3042" s="607"/>
      <c r="PUM3042" s="607"/>
      <c r="PUN3042" s="607"/>
      <c r="PUO3042" s="607"/>
      <c r="PUP3042" s="607"/>
      <c r="PUQ3042" s="607"/>
      <c r="PUR3042" s="607"/>
      <c r="PUS3042" s="607"/>
      <c r="PUT3042" s="607"/>
      <c r="PUU3042" s="607"/>
      <c r="PUV3042" s="607"/>
      <c r="PUW3042" s="607"/>
      <c r="PUX3042" s="607"/>
      <c r="PUY3042" s="607"/>
      <c r="PUZ3042" s="607"/>
      <c r="PVA3042" s="607"/>
      <c r="PVB3042" s="607"/>
      <c r="PVC3042" s="607"/>
      <c r="PVD3042" s="607"/>
      <c r="PVE3042" s="607"/>
      <c r="PVF3042" s="607"/>
      <c r="PVG3042" s="607"/>
      <c r="PVH3042" s="607"/>
      <c r="PVI3042" s="607"/>
      <c r="PVJ3042" s="607"/>
      <c r="PVK3042" s="607"/>
      <c r="PVL3042" s="607"/>
      <c r="PVM3042" s="607"/>
      <c r="PVN3042" s="607"/>
      <c r="PVO3042" s="607"/>
      <c r="PVP3042" s="607"/>
      <c r="PVQ3042" s="607"/>
      <c r="PVR3042" s="607"/>
      <c r="PVS3042" s="607"/>
      <c r="PVT3042" s="607"/>
      <c r="PVU3042" s="607"/>
      <c r="PVV3042" s="607"/>
      <c r="PVW3042" s="607"/>
      <c r="PVX3042" s="607"/>
      <c r="PVY3042" s="607"/>
      <c r="PVZ3042" s="607"/>
      <c r="PWA3042" s="607"/>
      <c r="PWB3042" s="607"/>
      <c r="PWC3042" s="607"/>
      <c r="PWD3042" s="607"/>
      <c r="PWE3042" s="607"/>
      <c r="PWF3042" s="607"/>
      <c r="PWG3042" s="607"/>
      <c r="PWH3042" s="607"/>
      <c r="PWI3042" s="607"/>
      <c r="PWJ3042" s="607"/>
      <c r="PWK3042" s="607"/>
      <c r="PWL3042" s="607"/>
      <c r="PWM3042" s="607"/>
      <c r="PWN3042" s="607"/>
      <c r="PWO3042" s="607"/>
      <c r="PWP3042" s="607"/>
      <c r="PWQ3042" s="607"/>
      <c r="PWR3042" s="607"/>
      <c r="PWS3042" s="607"/>
      <c r="PWT3042" s="607"/>
      <c r="PWU3042" s="607"/>
      <c r="PWV3042" s="607"/>
      <c r="PWW3042" s="607"/>
      <c r="PWX3042" s="607"/>
      <c r="PWY3042" s="607"/>
      <c r="PWZ3042" s="607"/>
      <c r="PXA3042" s="607"/>
      <c r="PXB3042" s="607"/>
      <c r="PXC3042" s="607"/>
      <c r="PXD3042" s="607"/>
      <c r="PXE3042" s="607"/>
      <c r="PXF3042" s="607"/>
      <c r="PXG3042" s="607"/>
      <c r="PXH3042" s="607"/>
      <c r="PXI3042" s="607"/>
      <c r="PXJ3042" s="607"/>
      <c r="PXK3042" s="607"/>
      <c r="PXL3042" s="607"/>
      <c r="PXM3042" s="607"/>
      <c r="PXN3042" s="607"/>
      <c r="PXO3042" s="607"/>
      <c r="PXP3042" s="607"/>
      <c r="PXQ3042" s="607"/>
      <c r="PXR3042" s="607"/>
      <c r="PXS3042" s="607"/>
      <c r="PXT3042" s="607"/>
      <c r="PXU3042" s="607"/>
      <c r="PXV3042" s="607"/>
      <c r="PXW3042" s="607"/>
      <c r="PXX3042" s="607"/>
      <c r="PXY3042" s="607"/>
      <c r="PXZ3042" s="607"/>
      <c r="PYA3042" s="607"/>
      <c r="PYB3042" s="607"/>
      <c r="PYC3042" s="607"/>
      <c r="PYD3042" s="607"/>
      <c r="PYE3042" s="607"/>
      <c r="PYF3042" s="607"/>
      <c r="PYG3042" s="607"/>
      <c r="PYH3042" s="607"/>
      <c r="PYI3042" s="607"/>
      <c r="PYJ3042" s="607"/>
      <c r="PYK3042" s="607"/>
      <c r="PYL3042" s="607"/>
      <c r="PYM3042" s="607"/>
      <c r="PYN3042" s="607"/>
      <c r="PYO3042" s="607"/>
      <c r="PYP3042" s="607"/>
      <c r="PYQ3042" s="607"/>
      <c r="PYR3042" s="607"/>
      <c r="PYS3042" s="607"/>
      <c r="PYT3042" s="607"/>
      <c r="PYU3042" s="607"/>
      <c r="PYV3042" s="607"/>
      <c r="PYW3042" s="607"/>
      <c r="PYX3042" s="607"/>
      <c r="PYY3042" s="607"/>
      <c r="PYZ3042" s="607"/>
      <c r="PZA3042" s="607"/>
      <c r="PZB3042" s="607"/>
      <c r="PZC3042" s="607"/>
      <c r="PZD3042" s="607"/>
      <c r="PZE3042" s="607"/>
      <c r="PZF3042" s="607"/>
      <c r="PZG3042" s="607"/>
      <c r="PZH3042" s="607"/>
      <c r="PZI3042" s="607"/>
      <c r="PZJ3042" s="607"/>
      <c r="PZK3042" s="607"/>
      <c r="PZL3042" s="607"/>
      <c r="PZM3042" s="607"/>
      <c r="PZN3042" s="607"/>
      <c r="PZO3042" s="607"/>
      <c r="PZP3042" s="607"/>
      <c r="PZQ3042" s="607"/>
      <c r="PZR3042" s="607"/>
      <c r="PZS3042" s="607"/>
      <c r="PZT3042" s="607"/>
      <c r="PZU3042" s="607"/>
      <c r="PZV3042" s="607"/>
      <c r="PZW3042" s="607"/>
      <c r="PZX3042" s="607"/>
      <c r="PZY3042" s="607"/>
      <c r="PZZ3042" s="607"/>
      <c r="QAA3042" s="607"/>
      <c r="QAB3042" s="607"/>
      <c r="QAC3042" s="607"/>
      <c r="QAD3042" s="607"/>
      <c r="QAE3042" s="607"/>
      <c r="QAF3042" s="607"/>
      <c r="QAG3042" s="607"/>
      <c r="QAH3042" s="607"/>
      <c r="QAI3042" s="607"/>
      <c r="QAJ3042" s="607"/>
      <c r="QAK3042" s="607"/>
      <c r="QAL3042" s="607"/>
      <c r="QAM3042" s="607"/>
      <c r="QAN3042" s="607"/>
      <c r="QAO3042" s="607"/>
      <c r="QAP3042" s="607"/>
      <c r="QAQ3042" s="607"/>
      <c r="QAR3042" s="607"/>
      <c r="QAS3042" s="607"/>
      <c r="QAT3042" s="607"/>
      <c r="QAU3042" s="607"/>
      <c r="QAV3042" s="607"/>
      <c r="QAW3042" s="607"/>
      <c r="QAX3042" s="607"/>
      <c r="QAY3042" s="607"/>
      <c r="QAZ3042" s="607"/>
      <c r="QBA3042" s="607"/>
      <c r="QBB3042" s="607"/>
      <c r="QBC3042" s="607"/>
      <c r="QBD3042" s="607"/>
      <c r="QBE3042" s="607"/>
      <c r="QBF3042" s="607"/>
      <c r="QBG3042" s="607"/>
      <c r="QBH3042" s="607"/>
      <c r="QBI3042" s="607"/>
      <c r="QBJ3042" s="607"/>
      <c r="QBK3042" s="607"/>
      <c r="QBL3042" s="607"/>
      <c r="QBM3042" s="607"/>
      <c r="QBN3042" s="607"/>
      <c r="QBO3042" s="607"/>
      <c r="QBP3042" s="607"/>
      <c r="QBQ3042" s="607"/>
      <c r="QBR3042" s="607"/>
      <c r="QBS3042" s="607"/>
      <c r="QBT3042" s="607"/>
      <c r="QBU3042" s="607"/>
      <c r="QBV3042" s="607"/>
      <c r="QBW3042" s="607"/>
      <c r="QBX3042" s="607"/>
      <c r="QBY3042" s="607"/>
      <c r="QBZ3042" s="607"/>
      <c r="QCA3042" s="607"/>
      <c r="QCB3042" s="607"/>
      <c r="QCC3042" s="607"/>
      <c r="QCD3042" s="607"/>
      <c r="QCE3042" s="607"/>
      <c r="QCF3042" s="607"/>
      <c r="QCG3042" s="607"/>
      <c r="QCH3042" s="607"/>
      <c r="QCI3042" s="607"/>
      <c r="QCJ3042" s="607"/>
      <c r="QCK3042" s="607"/>
      <c r="QCL3042" s="607"/>
      <c r="QCM3042" s="607"/>
      <c r="QCN3042" s="607"/>
      <c r="QCO3042" s="607"/>
      <c r="QCP3042" s="607"/>
      <c r="QCQ3042" s="607"/>
      <c r="QCR3042" s="607"/>
      <c r="QCS3042" s="607"/>
      <c r="QCT3042" s="607"/>
      <c r="QCU3042" s="607"/>
      <c r="QCV3042" s="607"/>
      <c r="QCW3042" s="607"/>
      <c r="QCX3042" s="607"/>
      <c r="QCY3042" s="607"/>
      <c r="QCZ3042" s="607"/>
      <c r="QDA3042" s="607"/>
      <c r="QDB3042" s="607"/>
      <c r="QDC3042" s="607"/>
      <c r="QDD3042" s="607"/>
      <c r="QDE3042" s="607"/>
      <c r="QDF3042" s="607"/>
      <c r="QDG3042" s="607"/>
      <c r="QDH3042" s="607"/>
      <c r="QDI3042" s="607"/>
      <c r="QDJ3042" s="607"/>
      <c r="QDK3042" s="607"/>
      <c r="QDL3042" s="607"/>
      <c r="QDM3042" s="607"/>
      <c r="QDN3042" s="607"/>
      <c r="QDO3042" s="607"/>
      <c r="QDP3042" s="607"/>
      <c r="QDQ3042" s="607"/>
      <c r="QDR3042" s="607"/>
      <c r="QDS3042" s="607"/>
      <c r="QDT3042" s="607"/>
      <c r="QDU3042" s="607"/>
      <c r="QDV3042" s="607"/>
      <c r="QDW3042" s="607"/>
      <c r="QDX3042" s="607"/>
      <c r="QDY3042" s="607"/>
      <c r="QDZ3042" s="607"/>
      <c r="QEA3042" s="607"/>
      <c r="QEB3042" s="607"/>
      <c r="QEC3042" s="607"/>
      <c r="QED3042" s="607"/>
      <c r="QEE3042" s="607"/>
      <c r="QEF3042" s="607"/>
      <c r="QEG3042" s="607"/>
      <c r="QEH3042" s="607"/>
      <c r="QEI3042" s="607"/>
      <c r="QEJ3042" s="607"/>
      <c r="QEK3042" s="607"/>
      <c r="QEL3042" s="607"/>
      <c r="QEM3042" s="607"/>
      <c r="QEN3042" s="607"/>
      <c r="QEO3042" s="607"/>
      <c r="QEP3042" s="607"/>
      <c r="QEQ3042" s="607"/>
      <c r="QER3042" s="607"/>
      <c r="QES3042" s="607"/>
      <c r="QET3042" s="607"/>
      <c r="QEU3042" s="607"/>
      <c r="QEV3042" s="607"/>
      <c r="QEW3042" s="607"/>
      <c r="QEX3042" s="607"/>
      <c r="QEY3042" s="607"/>
      <c r="QEZ3042" s="607"/>
      <c r="QFA3042" s="607"/>
      <c r="QFB3042" s="607"/>
      <c r="QFC3042" s="607"/>
      <c r="QFD3042" s="607"/>
      <c r="QFE3042" s="607"/>
      <c r="QFF3042" s="607"/>
      <c r="QFG3042" s="607"/>
      <c r="QFH3042" s="607"/>
      <c r="QFI3042" s="607"/>
      <c r="QFJ3042" s="607"/>
      <c r="QFK3042" s="607"/>
      <c r="QFL3042" s="607"/>
      <c r="QFM3042" s="607"/>
      <c r="QFN3042" s="607"/>
      <c r="QFO3042" s="607"/>
      <c r="QFP3042" s="607"/>
      <c r="QFQ3042" s="607"/>
      <c r="QFR3042" s="607"/>
      <c r="QFS3042" s="607"/>
      <c r="QFT3042" s="607"/>
      <c r="QFU3042" s="607"/>
      <c r="QFV3042" s="607"/>
      <c r="QFW3042" s="607"/>
      <c r="QFX3042" s="607"/>
      <c r="QFY3042" s="607"/>
      <c r="QFZ3042" s="607"/>
      <c r="QGA3042" s="607"/>
      <c r="QGB3042" s="607"/>
      <c r="QGC3042" s="607"/>
      <c r="QGD3042" s="607"/>
      <c r="QGE3042" s="607"/>
      <c r="QGF3042" s="607"/>
      <c r="QGG3042" s="607"/>
      <c r="QGH3042" s="607"/>
      <c r="QGI3042" s="607"/>
      <c r="QGJ3042" s="607"/>
      <c r="QGK3042" s="607"/>
      <c r="QGL3042" s="607"/>
      <c r="QGM3042" s="607"/>
      <c r="QGN3042" s="607"/>
      <c r="QGO3042" s="607"/>
      <c r="QGP3042" s="607"/>
      <c r="QGQ3042" s="607"/>
      <c r="QGR3042" s="607"/>
      <c r="QGS3042" s="607"/>
      <c r="QGT3042" s="607"/>
      <c r="QGU3042" s="607"/>
      <c r="QGV3042" s="607"/>
      <c r="QGW3042" s="607"/>
      <c r="QGX3042" s="607"/>
      <c r="QGY3042" s="607"/>
      <c r="QGZ3042" s="607"/>
      <c r="QHA3042" s="607"/>
      <c r="QHB3042" s="607"/>
      <c r="QHC3042" s="607"/>
      <c r="QHD3042" s="607"/>
      <c r="QHE3042" s="607"/>
      <c r="QHF3042" s="607"/>
      <c r="QHG3042" s="607"/>
      <c r="QHH3042" s="607"/>
      <c r="QHI3042" s="607"/>
      <c r="QHJ3042" s="607"/>
      <c r="QHK3042" s="607"/>
      <c r="QHL3042" s="607"/>
      <c r="QHM3042" s="607"/>
      <c r="QHN3042" s="607"/>
      <c r="QHO3042" s="607"/>
      <c r="QHP3042" s="607"/>
      <c r="QHQ3042" s="607"/>
      <c r="QHR3042" s="607"/>
      <c r="QHS3042" s="607"/>
      <c r="QHT3042" s="607"/>
      <c r="QHU3042" s="607"/>
      <c r="QHV3042" s="607"/>
      <c r="QHW3042" s="607"/>
      <c r="QHX3042" s="607"/>
      <c r="QHY3042" s="607"/>
      <c r="QHZ3042" s="607"/>
      <c r="QIA3042" s="607"/>
      <c r="QIB3042" s="607"/>
      <c r="QIC3042" s="607"/>
      <c r="QID3042" s="607"/>
      <c r="QIE3042" s="607"/>
      <c r="QIF3042" s="607"/>
      <c r="QIG3042" s="607"/>
      <c r="QIH3042" s="607"/>
      <c r="QII3042" s="607"/>
      <c r="QIJ3042" s="607"/>
      <c r="QIK3042" s="607"/>
      <c r="QIL3042" s="607"/>
      <c r="QIM3042" s="607"/>
      <c r="QIN3042" s="607"/>
      <c r="QIO3042" s="607"/>
      <c r="QIP3042" s="607"/>
      <c r="QIQ3042" s="607"/>
      <c r="QIR3042" s="607"/>
      <c r="QIS3042" s="607"/>
      <c r="QIT3042" s="607"/>
      <c r="QIU3042" s="607"/>
      <c r="QIV3042" s="607"/>
      <c r="QIW3042" s="607"/>
      <c r="QIX3042" s="607"/>
      <c r="QIY3042" s="607"/>
      <c r="QIZ3042" s="607"/>
      <c r="QJA3042" s="607"/>
      <c r="QJB3042" s="607"/>
      <c r="QJC3042" s="607"/>
      <c r="QJD3042" s="607"/>
      <c r="QJE3042" s="607"/>
      <c r="QJF3042" s="607"/>
      <c r="QJG3042" s="607"/>
      <c r="QJH3042" s="607"/>
      <c r="QJI3042" s="607"/>
      <c r="QJJ3042" s="607"/>
      <c r="QJK3042" s="607"/>
      <c r="QJL3042" s="607"/>
      <c r="QJM3042" s="607"/>
      <c r="QJN3042" s="607"/>
      <c r="QJO3042" s="607"/>
      <c r="QJP3042" s="607"/>
      <c r="QJQ3042" s="607"/>
      <c r="QJR3042" s="607"/>
      <c r="QJS3042" s="607"/>
      <c r="QJT3042" s="607"/>
      <c r="QJU3042" s="607"/>
      <c r="QJV3042" s="607"/>
      <c r="QJW3042" s="607"/>
      <c r="QJX3042" s="607"/>
      <c r="QJY3042" s="607"/>
      <c r="QJZ3042" s="607"/>
      <c r="QKA3042" s="607"/>
      <c r="QKB3042" s="607"/>
      <c r="QKC3042" s="607"/>
      <c r="QKD3042" s="607"/>
      <c r="QKE3042" s="607"/>
      <c r="QKF3042" s="607"/>
      <c r="QKG3042" s="607"/>
      <c r="QKH3042" s="607"/>
      <c r="QKI3042" s="607"/>
      <c r="QKJ3042" s="607"/>
      <c r="QKK3042" s="607"/>
      <c r="QKL3042" s="607"/>
      <c r="QKM3042" s="607"/>
      <c r="QKN3042" s="607"/>
      <c r="QKO3042" s="607"/>
      <c r="QKP3042" s="607"/>
      <c r="QKQ3042" s="607"/>
      <c r="QKR3042" s="607"/>
      <c r="QKS3042" s="607"/>
      <c r="QKT3042" s="607"/>
      <c r="QKU3042" s="607"/>
      <c r="QKV3042" s="607"/>
      <c r="QKW3042" s="607"/>
      <c r="QKX3042" s="607"/>
      <c r="QKY3042" s="607"/>
      <c r="QKZ3042" s="607"/>
      <c r="QLA3042" s="607"/>
      <c r="QLB3042" s="607"/>
      <c r="QLC3042" s="607"/>
      <c r="QLD3042" s="607"/>
      <c r="QLE3042" s="607"/>
      <c r="QLF3042" s="607"/>
      <c r="QLG3042" s="607"/>
      <c r="QLH3042" s="607"/>
      <c r="QLI3042" s="607"/>
      <c r="QLJ3042" s="607"/>
      <c r="QLK3042" s="607"/>
      <c r="QLL3042" s="607"/>
      <c r="QLM3042" s="607"/>
      <c r="QLN3042" s="607"/>
      <c r="QLO3042" s="607"/>
      <c r="QLP3042" s="607"/>
      <c r="QLQ3042" s="607"/>
      <c r="QLR3042" s="607"/>
      <c r="QLS3042" s="607"/>
      <c r="QLT3042" s="607"/>
      <c r="QLU3042" s="607"/>
      <c r="QLV3042" s="607"/>
      <c r="QLW3042" s="607"/>
      <c r="QLX3042" s="607"/>
      <c r="QLY3042" s="607"/>
      <c r="QLZ3042" s="607"/>
      <c r="QMA3042" s="607"/>
      <c r="QMB3042" s="607"/>
      <c r="QMC3042" s="607"/>
      <c r="QMD3042" s="607"/>
      <c r="QME3042" s="607"/>
      <c r="QMF3042" s="607"/>
      <c r="QMG3042" s="607"/>
      <c r="QMH3042" s="607"/>
      <c r="QMI3042" s="607"/>
      <c r="QMJ3042" s="607"/>
      <c r="QMK3042" s="607"/>
      <c r="QML3042" s="607"/>
      <c r="QMM3042" s="607"/>
      <c r="QMN3042" s="607"/>
      <c r="QMO3042" s="607"/>
      <c r="QMP3042" s="607"/>
      <c r="QMQ3042" s="607"/>
      <c r="QMR3042" s="607"/>
      <c r="QMS3042" s="607"/>
      <c r="QMT3042" s="607"/>
      <c r="QMU3042" s="607"/>
      <c r="QMV3042" s="607"/>
      <c r="QMW3042" s="607"/>
      <c r="QMX3042" s="607"/>
      <c r="QMY3042" s="607"/>
      <c r="QMZ3042" s="607"/>
      <c r="QNA3042" s="607"/>
      <c r="QNB3042" s="607"/>
      <c r="QNC3042" s="607"/>
      <c r="QND3042" s="607"/>
      <c r="QNE3042" s="607"/>
      <c r="QNF3042" s="607"/>
      <c r="QNG3042" s="607"/>
      <c r="QNH3042" s="607"/>
      <c r="QNI3042" s="607"/>
      <c r="QNJ3042" s="607"/>
      <c r="QNK3042" s="607"/>
      <c r="QNL3042" s="607"/>
      <c r="QNM3042" s="607"/>
      <c r="QNN3042" s="607"/>
      <c r="QNO3042" s="607"/>
      <c r="QNP3042" s="607"/>
      <c r="QNQ3042" s="607"/>
      <c r="QNR3042" s="607"/>
      <c r="QNS3042" s="607"/>
      <c r="QNT3042" s="607"/>
      <c r="QNU3042" s="607"/>
      <c r="QNV3042" s="607"/>
      <c r="QNW3042" s="607"/>
      <c r="QNX3042" s="607"/>
      <c r="QNY3042" s="607"/>
      <c r="QNZ3042" s="607"/>
      <c r="QOA3042" s="607"/>
      <c r="QOB3042" s="607"/>
      <c r="QOC3042" s="607"/>
      <c r="QOD3042" s="607"/>
      <c r="QOE3042" s="607"/>
      <c r="QOF3042" s="607"/>
      <c r="QOG3042" s="607"/>
      <c r="QOH3042" s="607"/>
      <c r="QOI3042" s="607"/>
      <c r="QOJ3042" s="607"/>
      <c r="QOK3042" s="607"/>
      <c r="QOL3042" s="607"/>
      <c r="QOM3042" s="607"/>
      <c r="QON3042" s="607"/>
      <c r="QOO3042" s="607"/>
      <c r="QOP3042" s="607"/>
      <c r="QOQ3042" s="607"/>
      <c r="QOR3042" s="607"/>
      <c r="QOS3042" s="607"/>
      <c r="QOT3042" s="607"/>
      <c r="QOU3042" s="607"/>
      <c r="QOV3042" s="607"/>
      <c r="QOW3042" s="607"/>
      <c r="QOX3042" s="607"/>
      <c r="QOY3042" s="607"/>
      <c r="QOZ3042" s="607"/>
      <c r="QPA3042" s="607"/>
      <c r="QPB3042" s="607"/>
      <c r="QPC3042" s="607"/>
      <c r="QPD3042" s="607"/>
      <c r="QPE3042" s="607"/>
      <c r="QPF3042" s="607"/>
      <c r="QPG3042" s="607"/>
      <c r="QPH3042" s="607"/>
      <c r="QPI3042" s="607"/>
      <c r="QPJ3042" s="607"/>
      <c r="QPK3042" s="607"/>
      <c r="QPL3042" s="607"/>
      <c r="QPM3042" s="607"/>
      <c r="QPN3042" s="607"/>
      <c r="QPO3042" s="607"/>
      <c r="QPP3042" s="607"/>
      <c r="QPQ3042" s="607"/>
      <c r="QPR3042" s="607"/>
      <c r="QPS3042" s="607"/>
      <c r="QPT3042" s="607"/>
      <c r="QPU3042" s="607"/>
      <c r="QPV3042" s="607"/>
      <c r="QPW3042" s="607"/>
      <c r="QPX3042" s="607"/>
      <c r="QPY3042" s="607"/>
      <c r="QPZ3042" s="607"/>
      <c r="QQA3042" s="607"/>
      <c r="QQB3042" s="607"/>
      <c r="QQC3042" s="607"/>
      <c r="QQD3042" s="607"/>
      <c r="QQE3042" s="607"/>
      <c r="QQF3042" s="607"/>
      <c r="QQG3042" s="607"/>
      <c r="QQH3042" s="607"/>
      <c r="QQI3042" s="607"/>
      <c r="QQJ3042" s="607"/>
      <c r="QQK3042" s="607"/>
      <c r="QQL3042" s="607"/>
      <c r="QQM3042" s="607"/>
      <c r="QQN3042" s="607"/>
      <c r="QQO3042" s="607"/>
      <c r="QQP3042" s="607"/>
      <c r="QQQ3042" s="607"/>
      <c r="QQR3042" s="607"/>
      <c r="QQS3042" s="607"/>
      <c r="QQT3042" s="607"/>
      <c r="QQU3042" s="607"/>
      <c r="QQV3042" s="607"/>
      <c r="QQW3042" s="607"/>
      <c r="QQX3042" s="607"/>
      <c r="QQY3042" s="607"/>
      <c r="QQZ3042" s="607"/>
      <c r="QRA3042" s="607"/>
      <c r="QRB3042" s="607"/>
      <c r="QRC3042" s="607"/>
      <c r="QRD3042" s="607"/>
      <c r="QRE3042" s="607"/>
      <c r="QRF3042" s="607"/>
      <c r="QRG3042" s="607"/>
      <c r="QRH3042" s="607"/>
      <c r="QRI3042" s="607"/>
      <c r="QRJ3042" s="607"/>
      <c r="QRK3042" s="607"/>
      <c r="QRL3042" s="607"/>
      <c r="QRM3042" s="607"/>
      <c r="QRN3042" s="607"/>
      <c r="QRO3042" s="607"/>
      <c r="QRP3042" s="607"/>
      <c r="QRQ3042" s="607"/>
      <c r="QRR3042" s="607"/>
      <c r="QRS3042" s="607"/>
      <c r="QRT3042" s="607"/>
      <c r="QRU3042" s="607"/>
      <c r="QRV3042" s="607"/>
      <c r="QRW3042" s="607"/>
      <c r="QRX3042" s="607"/>
      <c r="QRY3042" s="607"/>
      <c r="QRZ3042" s="607"/>
      <c r="QSA3042" s="607"/>
      <c r="QSB3042" s="607"/>
      <c r="QSC3042" s="607"/>
      <c r="QSD3042" s="607"/>
      <c r="QSE3042" s="607"/>
      <c r="QSF3042" s="607"/>
      <c r="QSG3042" s="607"/>
      <c r="QSH3042" s="607"/>
      <c r="QSI3042" s="607"/>
      <c r="QSJ3042" s="607"/>
      <c r="QSK3042" s="607"/>
      <c r="QSL3042" s="607"/>
      <c r="QSM3042" s="607"/>
      <c r="QSN3042" s="607"/>
      <c r="QSO3042" s="607"/>
      <c r="QSP3042" s="607"/>
      <c r="QSQ3042" s="607"/>
      <c r="QSR3042" s="607"/>
      <c r="QSS3042" s="607"/>
      <c r="QST3042" s="607"/>
      <c r="QSU3042" s="607"/>
      <c r="QSV3042" s="607"/>
      <c r="QSW3042" s="607"/>
      <c r="QSX3042" s="607"/>
      <c r="QSY3042" s="607"/>
      <c r="QSZ3042" s="607"/>
      <c r="QTA3042" s="607"/>
      <c r="QTB3042" s="607"/>
      <c r="QTC3042" s="607"/>
      <c r="QTD3042" s="607"/>
      <c r="QTE3042" s="607"/>
      <c r="QTF3042" s="607"/>
      <c r="QTG3042" s="607"/>
      <c r="QTH3042" s="607"/>
      <c r="QTI3042" s="607"/>
      <c r="QTJ3042" s="607"/>
      <c r="QTK3042" s="607"/>
      <c r="QTL3042" s="607"/>
      <c r="QTM3042" s="607"/>
      <c r="QTN3042" s="607"/>
      <c r="QTO3042" s="607"/>
      <c r="QTP3042" s="607"/>
      <c r="QTQ3042" s="607"/>
      <c r="QTR3042" s="607"/>
      <c r="QTS3042" s="607"/>
      <c r="QTT3042" s="607"/>
      <c r="QTU3042" s="607"/>
      <c r="QTV3042" s="607"/>
      <c r="QTW3042" s="607"/>
      <c r="QTX3042" s="607"/>
      <c r="QTY3042" s="607"/>
      <c r="QTZ3042" s="607"/>
      <c r="QUA3042" s="607"/>
      <c r="QUB3042" s="607"/>
      <c r="QUC3042" s="607"/>
      <c r="QUD3042" s="607"/>
      <c r="QUE3042" s="607"/>
      <c r="QUF3042" s="607"/>
      <c r="QUG3042" s="607"/>
      <c r="QUH3042" s="607"/>
      <c r="QUI3042" s="607"/>
      <c r="QUJ3042" s="607"/>
      <c r="QUK3042" s="607"/>
      <c r="QUL3042" s="607"/>
      <c r="QUM3042" s="607"/>
      <c r="QUN3042" s="607"/>
      <c r="QUO3042" s="607"/>
      <c r="QUP3042" s="607"/>
      <c r="QUQ3042" s="607"/>
      <c r="QUR3042" s="607"/>
      <c r="QUS3042" s="607"/>
      <c r="QUT3042" s="607"/>
      <c r="QUU3042" s="607"/>
      <c r="QUV3042" s="607"/>
      <c r="QUW3042" s="607"/>
      <c r="QUX3042" s="607"/>
      <c r="QUY3042" s="607"/>
      <c r="QUZ3042" s="607"/>
      <c r="QVA3042" s="607"/>
      <c r="QVB3042" s="607"/>
      <c r="QVC3042" s="607"/>
      <c r="QVD3042" s="607"/>
      <c r="QVE3042" s="607"/>
      <c r="QVF3042" s="607"/>
      <c r="QVG3042" s="607"/>
      <c r="QVH3042" s="607"/>
      <c r="QVI3042" s="607"/>
      <c r="QVJ3042" s="607"/>
      <c r="QVK3042" s="607"/>
      <c r="QVL3042" s="607"/>
      <c r="QVM3042" s="607"/>
      <c r="QVN3042" s="607"/>
      <c r="QVO3042" s="607"/>
      <c r="QVP3042" s="607"/>
      <c r="QVQ3042" s="607"/>
      <c r="QVR3042" s="607"/>
      <c r="QVS3042" s="607"/>
      <c r="QVT3042" s="607"/>
      <c r="QVU3042" s="607"/>
      <c r="QVV3042" s="607"/>
      <c r="QVW3042" s="607"/>
      <c r="QVX3042" s="607"/>
      <c r="QVY3042" s="607"/>
      <c r="QVZ3042" s="607"/>
      <c r="QWA3042" s="607"/>
      <c r="QWB3042" s="607"/>
      <c r="QWC3042" s="607"/>
      <c r="QWD3042" s="607"/>
      <c r="QWE3042" s="607"/>
      <c r="QWF3042" s="607"/>
      <c r="QWG3042" s="607"/>
      <c r="QWH3042" s="607"/>
      <c r="QWI3042" s="607"/>
      <c r="QWJ3042" s="607"/>
      <c r="QWK3042" s="607"/>
      <c r="QWL3042" s="607"/>
      <c r="QWM3042" s="607"/>
      <c r="QWN3042" s="607"/>
      <c r="QWO3042" s="607"/>
      <c r="QWP3042" s="607"/>
      <c r="QWQ3042" s="607"/>
      <c r="QWR3042" s="607"/>
      <c r="QWS3042" s="607"/>
      <c r="QWT3042" s="607"/>
      <c r="QWU3042" s="607"/>
      <c r="QWV3042" s="607"/>
      <c r="QWW3042" s="607"/>
      <c r="QWX3042" s="607"/>
      <c r="QWY3042" s="607"/>
      <c r="QWZ3042" s="607"/>
      <c r="QXA3042" s="607"/>
      <c r="QXB3042" s="607"/>
      <c r="QXC3042" s="607"/>
      <c r="QXD3042" s="607"/>
      <c r="QXE3042" s="607"/>
      <c r="QXF3042" s="607"/>
      <c r="QXG3042" s="607"/>
      <c r="QXH3042" s="607"/>
      <c r="QXI3042" s="607"/>
      <c r="QXJ3042" s="607"/>
      <c r="QXK3042" s="607"/>
      <c r="QXL3042" s="607"/>
      <c r="QXM3042" s="607"/>
      <c r="QXN3042" s="607"/>
      <c r="QXO3042" s="607"/>
      <c r="QXP3042" s="607"/>
      <c r="QXQ3042" s="607"/>
      <c r="QXR3042" s="607"/>
      <c r="QXS3042" s="607"/>
      <c r="QXT3042" s="607"/>
      <c r="QXU3042" s="607"/>
      <c r="QXV3042" s="607"/>
      <c r="QXW3042" s="607"/>
      <c r="QXX3042" s="607"/>
      <c r="QXY3042" s="607"/>
      <c r="QXZ3042" s="607"/>
      <c r="QYA3042" s="607"/>
      <c r="QYB3042" s="607"/>
      <c r="QYC3042" s="607"/>
      <c r="QYD3042" s="607"/>
      <c r="QYE3042" s="607"/>
      <c r="QYF3042" s="607"/>
      <c r="QYG3042" s="607"/>
      <c r="QYH3042" s="607"/>
      <c r="QYI3042" s="607"/>
      <c r="QYJ3042" s="607"/>
      <c r="QYK3042" s="607"/>
      <c r="QYL3042" s="607"/>
      <c r="QYM3042" s="607"/>
      <c r="QYN3042" s="607"/>
      <c r="QYO3042" s="607"/>
      <c r="QYP3042" s="607"/>
      <c r="QYQ3042" s="607"/>
      <c r="QYR3042" s="607"/>
      <c r="QYS3042" s="607"/>
      <c r="QYT3042" s="607"/>
      <c r="QYU3042" s="607"/>
      <c r="QYV3042" s="607"/>
      <c r="QYW3042" s="607"/>
      <c r="QYX3042" s="607"/>
      <c r="QYY3042" s="607"/>
      <c r="QYZ3042" s="607"/>
      <c r="QZA3042" s="607"/>
      <c r="QZB3042" s="607"/>
      <c r="QZC3042" s="607"/>
      <c r="QZD3042" s="607"/>
      <c r="QZE3042" s="607"/>
      <c r="QZF3042" s="607"/>
      <c r="QZG3042" s="607"/>
      <c r="QZH3042" s="607"/>
      <c r="QZI3042" s="607"/>
      <c r="QZJ3042" s="607"/>
      <c r="QZK3042" s="607"/>
      <c r="QZL3042" s="607"/>
      <c r="QZM3042" s="607"/>
      <c r="QZN3042" s="607"/>
      <c r="QZO3042" s="607"/>
      <c r="QZP3042" s="607"/>
      <c r="QZQ3042" s="607"/>
      <c r="QZR3042" s="607"/>
      <c r="QZS3042" s="607"/>
      <c r="QZT3042" s="607"/>
      <c r="QZU3042" s="607"/>
      <c r="QZV3042" s="607"/>
      <c r="QZW3042" s="607"/>
      <c r="QZX3042" s="607"/>
      <c r="QZY3042" s="607"/>
      <c r="QZZ3042" s="607"/>
      <c r="RAA3042" s="607"/>
      <c r="RAB3042" s="607"/>
      <c r="RAC3042" s="607"/>
      <c r="RAD3042" s="607"/>
      <c r="RAE3042" s="607"/>
      <c r="RAF3042" s="607"/>
      <c r="RAG3042" s="607"/>
      <c r="RAH3042" s="607"/>
      <c r="RAI3042" s="607"/>
      <c r="RAJ3042" s="607"/>
      <c r="RAK3042" s="607"/>
      <c r="RAL3042" s="607"/>
      <c r="RAM3042" s="607"/>
      <c r="RAN3042" s="607"/>
      <c r="RAO3042" s="607"/>
      <c r="RAP3042" s="607"/>
      <c r="RAQ3042" s="607"/>
      <c r="RAR3042" s="607"/>
      <c r="RAS3042" s="607"/>
      <c r="RAT3042" s="607"/>
      <c r="RAU3042" s="607"/>
      <c r="RAV3042" s="607"/>
      <c r="RAW3042" s="607"/>
      <c r="RAX3042" s="607"/>
      <c r="RAY3042" s="607"/>
      <c r="RAZ3042" s="607"/>
      <c r="RBA3042" s="607"/>
      <c r="RBB3042" s="607"/>
      <c r="RBC3042" s="607"/>
      <c r="RBD3042" s="607"/>
      <c r="RBE3042" s="607"/>
      <c r="RBF3042" s="607"/>
      <c r="RBG3042" s="607"/>
      <c r="RBH3042" s="607"/>
      <c r="RBI3042" s="607"/>
      <c r="RBJ3042" s="607"/>
      <c r="RBK3042" s="607"/>
      <c r="RBL3042" s="607"/>
      <c r="RBM3042" s="607"/>
      <c r="RBN3042" s="607"/>
      <c r="RBO3042" s="607"/>
      <c r="RBP3042" s="607"/>
      <c r="RBQ3042" s="607"/>
      <c r="RBR3042" s="607"/>
      <c r="RBS3042" s="607"/>
      <c r="RBT3042" s="607"/>
      <c r="RBU3042" s="607"/>
      <c r="RBV3042" s="607"/>
      <c r="RBW3042" s="607"/>
      <c r="RBX3042" s="607"/>
      <c r="RBY3042" s="607"/>
      <c r="RBZ3042" s="607"/>
      <c r="RCA3042" s="607"/>
      <c r="RCB3042" s="607"/>
      <c r="RCC3042" s="607"/>
      <c r="RCD3042" s="607"/>
      <c r="RCE3042" s="607"/>
      <c r="RCF3042" s="607"/>
      <c r="RCG3042" s="607"/>
      <c r="RCH3042" s="607"/>
      <c r="RCI3042" s="607"/>
      <c r="RCJ3042" s="607"/>
      <c r="RCK3042" s="607"/>
      <c r="RCL3042" s="607"/>
      <c r="RCM3042" s="607"/>
      <c r="RCN3042" s="607"/>
      <c r="RCO3042" s="607"/>
      <c r="RCP3042" s="607"/>
      <c r="RCQ3042" s="607"/>
      <c r="RCR3042" s="607"/>
      <c r="RCS3042" s="607"/>
      <c r="RCT3042" s="607"/>
      <c r="RCU3042" s="607"/>
      <c r="RCV3042" s="607"/>
      <c r="RCW3042" s="607"/>
      <c r="RCX3042" s="607"/>
      <c r="RCY3042" s="607"/>
      <c r="RCZ3042" s="607"/>
      <c r="RDA3042" s="607"/>
      <c r="RDB3042" s="607"/>
      <c r="RDC3042" s="607"/>
      <c r="RDD3042" s="607"/>
      <c r="RDE3042" s="607"/>
      <c r="RDF3042" s="607"/>
      <c r="RDG3042" s="607"/>
      <c r="RDH3042" s="607"/>
      <c r="RDI3042" s="607"/>
      <c r="RDJ3042" s="607"/>
      <c r="RDK3042" s="607"/>
      <c r="RDL3042" s="607"/>
      <c r="RDM3042" s="607"/>
      <c r="RDN3042" s="607"/>
      <c r="RDO3042" s="607"/>
      <c r="RDP3042" s="607"/>
      <c r="RDQ3042" s="607"/>
      <c r="RDR3042" s="607"/>
      <c r="RDS3042" s="607"/>
      <c r="RDT3042" s="607"/>
      <c r="RDU3042" s="607"/>
      <c r="RDV3042" s="607"/>
      <c r="RDW3042" s="607"/>
      <c r="RDX3042" s="607"/>
      <c r="RDY3042" s="607"/>
      <c r="RDZ3042" s="607"/>
      <c r="REA3042" s="607"/>
      <c r="REB3042" s="607"/>
      <c r="REC3042" s="607"/>
      <c r="RED3042" s="607"/>
      <c r="REE3042" s="607"/>
      <c r="REF3042" s="607"/>
      <c r="REG3042" s="607"/>
      <c r="REH3042" s="607"/>
      <c r="REI3042" s="607"/>
      <c r="REJ3042" s="607"/>
      <c r="REK3042" s="607"/>
      <c r="REL3042" s="607"/>
      <c r="REM3042" s="607"/>
      <c r="REN3042" s="607"/>
      <c r="REO3042" s="607"/>
      <c r="REP3042" s="607"/>
      <c r="REQ3042" s="607"/>
      <c r="RER3042" s="607"/>
      <c r="RES3042" s="607"/>
      <c r="RET3042" s="607"/>
      <c r="REU3042" s="607"/>
      <c r="REV3042" s="607"/>
      <c r="REW3042" s="607"/>
      <c r="REX3042" s="607"/>
      <c r="REY3042" s="607"/>
      <c r="REZ3042" s="607"/>
      <c r="RFA3042" s="607"/>
      <c r="RFB3042" s="607"/>
      <c r="RFC3042" s="607"/>
      <c r="RFD3042" s="607"/>
      <c r="RFE3042" s="607"/>
      <c r="RFF3042" s="607"/>
      <c r="RFG3042" s="607"/>
      <c r="RFH3042" s="607"/>
      <c r="RFI3042" s="607"/>
      <c r="RFJ3042" s="607"/>
      <c r="RFK3042" s="607"/>
      <c r="RFL3042" s="607"/>
      <c r="RFM3042" s="607"/>
      <c r="RFN3042" s="607"/>
      <c r="RFO3042" s="607"/>
      <c r="RFP3042" s="607"/>
      <c r="RFQ3042" s="607"/>
      <c r="RFR3042" s="607"/>
      <c r="RFS3042" s="607"/>
      <c r="RFT3042" s="607"/>
      <c r="RFU3042" s="607"/>
      <c r="RFV3042" s="607"/>
      <c r="RFW3042" s="607"/>
      <c r="RFX3042" s="607"/>
      <c r="RFY3042" s="607"/>
      <c r="RFZ3042" s="607"/>
      <c r="RGA3042" s="607"/>
      <c r="RGB3042" s="607"/>
      <c r="RGC3042" s="607"/>
      <c r="RGD3042" s="607"/>
      <c r="RGE3042" s="607"/>
      <c r="RGF3042" s="607"/>
      <c r="RGG3042" s="607"/>
      <c r="RGH3042" s="607"/>
      <c r="RGI3042" s="607"/>
      <c r="RGJ3042" s="607"/>
      <c r="RGK3042" s="607"/>
      <c r="RGL3042" s="607"/>
      <c r="RGM3042" s="607"/>
      <c r="RGN3042" s="607"/>
      <c r="RGO3042" s="607"/>
      <c r="RGP3042" s="607"/>
      <c r="RGQ3042" s="607"/>
      <c r="RGR3042" s="607"/>
      <c r="RGS3042" s="607"/>
      <c r="RGT3042" s="607"/>
      <c r="RGU3042" s="607"/>
      <c r="RGV3042" s="607"/>
      <c r="RGW3042" s="607"/>
      <c r="RGX3042" s="607"/>
      <c r="RGY3042" s="607"/>
      <c r="RGZ3042" s="607"/>
      <c r="RHA3042" s="607"/>
      <c r="RHB3042" s="607"/>
      <c r="RHC3042" s="607"/>
      <c r="RHD3042" s="607"/>
      <c r="RHE3042" s="607"/>
      <c r="RHF3042" s="607"/>
      <c r="RHG3042" s="607"/>
      <c r="RHH3042" s="607"/>
      <c r="RHI3042" s="607"/>
      <c r="RHJ3042" s="607"/>
      <c r="RHK3042" s="607"/>
      <c r="RHL3042" s="607"/>
      <c r="RHM3042" s="607"/>
      <c r="RHN3042" s="607"/>
      <c r="RHO3042" s="607"/>
      <c r="RHP3042" s="607"/>
      <c r="RHQ3042" s="607"/>
      <c r="RHR3042" s="607"/>
      <c r="RHS3042" s="607"/>
      <c r="RHT3042" s="607"/>
      <c r="RHU3042" s="607"/>
      <c r="RHV3042" s="607"/>
      <c r="RHW3042" s="607"/>
      <c r="RHX3042" s="607"/>
      <c r="RHY3042" s="607"/>
      <c r="RHZ3042" s="607"/>
      <c r="RIA3042" s="607"/>
      <c r="RIB3042" s="607"/>
      <c r="RIC3042" s="607"/>
      <c r="RID3042" s="607"/>
      <c r="RIE3042" s="607"/>
      <c r="RIF3042" s="607"/>
      <c r="RIG3042" s="607"/>
      <c r="RIH3042" s="607"/>
      <c r="RII3042" s="607"/>
      <c r="RIJ3042" s="607"/>
      <c r="RIK3042" s="607"/>
      <c r="RIL3042" s="607"/>
      <c r="RIM3042" s="607"/>
      <c r="RIN3042" s="607"/>
      <c r="RIO3042" s="607"/>
      <c r="RIP3042" s="607"/>
      <c r="RIQ3042" s="607"/>
      <c r="RIR3042" s="607"/>
      <c r="RIS3042" s="607"/>
      <c r="RIT3042" s="607"/>
      <c r="RIU3042" s="607"/>
      <c r="RIV3042" s="607"/>
      <c r="RIW3042" s="607"/>
      <c r="RIX3042" s="607"/>
      <c r="RIY3042" s="607"/>
      <c r="RIZ3042" s="607"/>
      <c r="RJA3042" s="607"/>
      <c r="RJB3042" s="607"/>
      <c r="RJC3042" s="607"/>
      <c r="RJD3042" s="607"/>
      <c r="RJE3042" s="607"/>
      <c r="RJF3042" s="607"/>
      <c r="RJG3042" s="607"/>
      <c r="RJH3042" s="607"/>
      <c r="RJI3042" s="607"/>
      <c r="RJJ3042" s="607"/>
      <c r="RJK3042" s="607"/>
      <c r="RJL3042" s="607"/>
      <c r="RJM3042" s="607"/>
      <c r="RJN3042" s="607"/>
      <c r="RJO3042" s="607"/>
      <c r="RJP3042" s="607"/>
      <c r="RJQ3042" s="607"/>
      <c r="RJR3042" s="607"/>
      <c r="RJS3042" s="607"/>
      <c r="RJT3042" s="607"/>
      <c r="RJU3042" s="607"/>
      <c r="RJV3042" s="607"/>
      <c r="RJW3042" s="607"/>
      <c r="RJX3042" s="607"/>
      <c r="RJY3042" s="607"/>
      <c r="RJZ3042" s="607"/>
      <c r="RKA3042" s="607"/>
      <c r="RKB3042" s="607"/>
      <c r="RKC3042" s="607"/>
      <c r="RKD3042" s="607"/>
      <c r="RKE3042" s="607"/>
      <c r="RKF3042" s="607"/>
      <c r="RKG3042" s="607"/>
      <c r="RKH3042" s="607"/>
      <c r="RKI3042" s="607"/>
      <c r="RKJ3042" s="607"/>
      <c r="RKK3042" s="607"/>
      <c r="RKL3042" s="607"/>
      <c r="RKM3042" s="607"/>
      <c r="RKN3042" s="607"/>
      <c r="RKO3042" s="607"/>
      <c r="RKP3042" s="607"/>
      <c r="RKQ3042" s="607"/>
      <c r="RKR3042" s="607"/>
      <c r="RKS3042" s="607"/>
      <c r="RKT3042" s="607"/>
      <c r="RKU3042" s="607"/>
      <c r="RKV3042" s="607"/>
      <c r="RKW3042" s="607"/>
      <c r="RKX3042" s="607"/>
      <c r="RKY3042" s="607"/>
      <c r="RKZ3042" s="607"/>
      <c r="RLA3042" s="607"/>
      <c r="RLB3042" s="607"/>
      <c r="RLC3042" s="607"/>
      <c r="RLD3042" s="607"/>
      <c r="RLE3042" s="607"/>
      <c r="RLF3042" s="607"/>
      <c r="RLG3042" s="607"/>
      <c r="RLH3042" s="607"/>
      <c r="RLI3042" s="607"/>
      <c r="RLJ3042" s="607"/>
      <c r="RLK3042" s="607"/>
      <c r="RLL3042" s="607"/>
      <c r="RLM3042" s="607"/>
      <c r="RLN3042" s="607"/>
      <c r="RLO3042" s="607"/>
      <c r="RLP3042" s="607"/>
      <c r="RLQ3042" s="607"/>
      <c r="RLR3042" s="607"/>
      <c r="RLS3042" s="607"/>
      <c r="RLT3042" s="607"/>
      <c r="RLU3042" s="607"/>
      <c r="RLV3042" s="607"/>
      <c r="RLW3042" s="607"/>
      <c r="RLX3042" s="607"/>
      <c r="RLY3042" s="607"/>
      <c r="RLZ3042" s="607"/>
      <c r="RMA3042" s="607"/>
      <c r="RMB3042" s="607"/>
      <c r="RMC3042" s="607"/>
      <c r="RMD3042" s="607"/>
      <c r="RME3042" s="607"/>
      <c r="RMF3042" s="607"/>
      <c r="RMG3042" s="607"/>
      <c r="RMH3042" s="607"/>
      <c r="RMI3042" s="607"/>
      <c r="RMJ3042" s="607"/>
      <c r="RMK3042" s="607"/>
      <c r="RML3042" s="607"/>
      <c r="RMM3042" s="607"/>
      <c r="RMN3042" s="607"/>
      <c r="RMO3042" s="607"/>
      <c r="RMP3042" s="607"/>
      <c r="RMQ3042" s="607"/>
      <c r="RMR3042" s="607"/>
      <c r="RMS3042" s="607"/>
      <c r="RMT3042" s="607"/>
      <c r="RMU3042" s="607"/>
      <c r="RMV3042" s="607"/>
      <c r="RMW3042" s="607"/>
      <c r="RMX3042" s="607"/>
      <c r="RMY3042" s="607"/>
      <c r="RMZ3042" s="607"/>
      <c r="RNA3042" s="607"/>
      <c r="RNB3042" s="607"/>
      <c r="RNC3042" s="607"/>
      <c r="RND3042" s="607"/>
      <c r="RNE3042" s="607"/>
      <c r="RNF3042" s="607"/>
      <c r="RNG3042" s="607"/>
      <c r="RNH3042" s="607"/>
      <c r="RNI3042" s="607"/>
      <c r="RNJ3042" s="607"/>
      <c r="RNK3042" s="607"/>
      <c r="RNL3042" s="607"/>
      <c r="RNM3042" s="607"/>
      <c r="RNN3042" s="607"/>
      <c r="RNO3042" s="607"/>
      <c r="RNP3042" s="607"/>
      <c r="RNQ3042" s="607"/>
      <c r="RNR3042" s="607"/>
      <c r="RNS3042" s="607"/>
      <c r="RNT3042" s="607"/>
      <c r="RNU3042" s="607"/>
      <c r="RNV3042" s="607"/>
      <c r="RNW3042" s="607"/>
      <c r="RNX3042" s="607"/>
      <c r="RNY3042" s="607"/>
      <c r="RNZ3042" s="607"/>
      <c r="ROA3042" s="607"/>
      <c r="ROB3042" s="607"/>
      <c r="ROC3042" s="607"/>
      <c r="ROD3042" s="607"/>
      <c r="ROE3042" s="607"/>
      <c r="ROF3042" s="607"/>
      <c r="ROG3042" s="607"/>
      <c r="ROH3042" s="607"/>
      <c r="ROI3042" s="607"/>
      <c r="ROJ3042" s="607"/>
      <c r="ROK3042" s="607"/>
      <c r="ROL3042" s="607"/>
      <c r="ROM3042" s="607"/>
      <c r="RON3042" s="607"/>
      <c r="ROO3042" s="607"/>
      <c r="ROP3042" s="607"/>
      <c r="ROQ3042" s="607"/>
      <c r="ROR3042" s="607"/>
      <c r="ROS3042" s="607"/>
      <c r="ROT3042" s="607"/>
      <c r="ROU3042" s="607"/>
      <c r="ROV3042" s="607"/>
      <c r="ROW3042" s="607"/>
      <c r="ROX3042" s="607"/>
      <c r="ROY3042" s="607"/>
      <c r="ROZ3042" s="607"/>
      <c r="RPA3042" s="607"/>
      <c r="RPB3042" s="607"/>
      <c r="RPC3042" s="607"/>
      <c r="RPD3042" s="607"/>
      <c r="RPE3042" s="607"/>
      <c r="RPF3042" s="607"/>
      <c r="RPG3042" s="607"/>
      <c r="RPH3042" s="607"/>
      <c r="RPI3042" s="607"/>
      <c r="RPJ3042" s="607"/>
      <c r="RPK3042" s="607"/>
      <c r="RPL3042" s="607"/>
      <c r="RPM3042" s="607"/>
      <c r="RPN3042" s="607"/>
      <c r="RPO3042" s="607"/>
      <c r="RPP3042" s="607"/>
      <c r="RPQ3042" s="607"/>
      <c r="RPR3042" s="607"/>
      <c r="RPS3042" s="607"/>
      <c r="RPT3042" s="607"/>
      <c r="RPU3042" s="607"/>
      <c r="RPV3042" s="607"/>
      <c r="RPW3042" s="607"/>
      <c r="RPX3042" s="607"/>
      <c r="RPY3042" s="607"/>
      <c r="RPZ3042" s="607"/>
      <c r="RQA3042" s="607"/>
      <c r="RQB3042" s="607"/>
      <c r="RQC3042" s="607"/>
      <c r="RQD3042" s="607"/>
      <c r="RQE3042" s="607"/>
      <c r="RQF3042" s="607"/>
      <c r="RQG3042" s="607"/>
      <c r="RQH3042" s="607"/>
      <c r="RQI3042" s="607"/>
      <c r="RQJ3042" s="607"/>
      <c r="RQK3042" s="607"/>
      <c r="RQL3042" s="607"/>
      <c r="RQM3042" s="607"/>
      <c r="RQN3042" s="607"/>
      <c r="RQO3042" s="607"/>
      <c r="RQP3042" s="607"/>
      <c r="RQQ3042" s="607"/>
      <c r="RQR3042" s="607"/>
      <c r="RQS3042" s="607"/>
      <c r="RQT3042" s="607"/>
      <c r="RQU3042" s="607"/>
      <c r="RQV3042" s="607"/>
      <c r="RQW3042" s="607"/>
      <c r="RQX3042" s="607"/>
      <c r="RQY3042" s="607"/>
      <c r="RQZ3042" s="607"/>
      <c r="RRA3042" s="607"/>
      <c r="RRB3042" s="607"/>
      <c r="RRC3042" s="607"/>
      <c r="RRD3042" s="607"/>
      <c r="RRE3042" s="607"/>
      <c r="RRF3042" s="607"/>
      <c r="RRG3042" s="607"/>
      <c r="RRH3042" s="607"/>
      <c r="RRI3042" s="607"/>
      <c r="RRJ3042" s="607"/>
      <c r="RRK3042" s="607"/>
      <c r="RRL3042" s="607"/>
      <c r="RRM3042" s="607"/>
      <c r="RRN3042" s="607"/>
      <c r="RRO3042" s="607"/>
      <c r="RRP3042" s="607"/>
      <c r="RRQ3042" s="607"/>
      <c r="RRR3042" s="607"/>
      <c r="RRS3042" s="607"/>
      <c r="RRT3042" s="607"/>
      <c r="RRU3042" s="607"/>
      <c r="RRV3042" s="607"/>
      <c r="RRW3042" s="607"/>
      <c r="RRX3042" s="607"/>
      <c r="RRY3042" s="607"/>
      <c r="RRZ3042" s="607"/>
      <c r="RSA3042" s="607"/>
      <c r="RSB3042" s="607"/>
      <c r="RSC3042" s="607"/>
      <c r="RSD3042" s="607"/>
      <c r="RSE3042" s="607"/>
      <c r="RSF3042" s="607"/>
      <c r="RSG3042" s="607"/>
      <c r="RSH3042" s="607"/>
      <c r="RSI3042" s="607"/>
      <c r="RSJ3042" s="607"/>
      <c r="RSK3042" s="607"/>
      <c r="RSL3042" s="607"/>
      <c r="RSM3042" s="607"/>
      <c r="RSN3042" s="607"/>
      <c r="RSO3042" s="607"/>
      <c r="RSP3042" s="607"/>
      <c r="RSQ3042" s="607"/>
      <c r="RSR3042" s="607"/>
      <c r="RSS3042" s="607"/>
      <c r="RST3042" s="607"/>
      <c r="RSU3042" s="607"/>
      <c r="RSV3042" s="607"/>
      <c r="RSW3042" s="607"/>
      <c r="RSX3042" s="607"/>
      <c r="RSY3042" s="607"/>
      <c r="RSZ3042" s="607"/>
      <c r="RTA3042" s="607"/>
      <c r="RTB3042" s="607"/>
      <c r="RTC3042" s="607"/>
      <c r="RTD3042" s="607"/>
      <c r="RTE3042" s="607"/>
      <c r="RTF3042" s="607"/>
      <c r="RTG3042" s="607"/>
      <c r="RTH3042" s="607"/>
      <c r="RTI3042" s="607"/>
      <c r="RTJ3042" s="607"/>
      <c r="RTK3042" s="607"/>
      <c r="RTL3042" s="607"/>
      <c r="RTM3042" s="607"/>
      <c r="RTN3042" s="607"/>
      <c r="RTO3042" s="607"/>
      <c r="RTP3042" s="607"/>
      <c r="RTQ3042" s="607"/>
      <c r="RTR3042" s="607"/>
      <c r="RTS3042" s="607"/>
      <c r="RTT3042" s="607"/>
      <c r="RTU3042" s="607"/>
      <c r="RTV3042" s="607"/>
      <c r="RTW3042" s="607"/>
      <c r="RTX3042" s="607"/>
      <c r="RTY3042" s="607"/>
      <c r="RTZ3042" s="607"/>
      <c r="RUA3042" s="607"/>
      <c r="RUB3042" s="607"/>
      <c r="RUC3042" s="607"/>
      <c r="RUD3042" s="607"/>
      <c r="RUE3042" s="607"/>
      <c r="RUF3042" s="607"/>
      <c r="RUG3042" s="607"/>
      <c r="RUH3042" s="607"/>
      <c r="RUI3042" s="607"/>
      <c r="RUJ3042" s="607"/>
      <c r="RUK3042" s="607"/>
      <c r="RUL3042" s="607"/>
      <c r="RUM3042" s="607"/>
      <c r="RUN3042" s="607"/>
      <c r="RUO3042" s="607"/>
      <c r="RUP3042" s="607"/>
      <c r="RUQ3042" s="607"/>
      <c r="RUR3042" s="607"/>
      <c r="RUS3042" s="607"/>
      <c r="RUT3042" s="607"/>
      <c r="RUU3042" s="607"/>
      <c r="RUV3042" s="607"/>
      <c r="RUW3042" s="607"/>
      <c r="RUX3042" s="607"/>
      <c r="RUY3042" s="607"/>
      <c r="RUZ3042" s="607"/>
      <c r="RVA3042" s="607"/>
      <c r="RVB3042" s="607"/>
      <c r="RVC3042" s="607"/>
      <c r="RVD3042" s="607"/>
      <c r="RVE3042" s="607"/>
      <c r="RVF3042" s="607"/>
      <c r="RVG3042" s="607"/>
      <c r="RVH3042" s="607"/>
      <c r="RVI3042" s="607"/>
      <c r="RVJ3042" s="607"/>
      <c r="RVK3042" s="607"/>
      <c r="RVL3042" s="607"/>
      <c r="RVM3042" s="607"/>
      <c r="RVN3042" s="607"/>
      <c r="RVO3042" s="607"/>
      <c r="RVP3042" s="607"/>
      <c r="RVQ3042" s="607"/>
      <c r="RVR3042" s="607"/>
      <c r="RVS3042" s="607"/>
      <c r="RVT3042" s="607"/>
      <c r="RVU3042" s="607"/>
      <c r="RVV3042" s="607"/>
      <c r="RVW3042" s="607"/>
      <c r="RVX3042" s="607"/>
      <c r="RVY3042" s="607"/>
      <c r="RVZ3042" s="607"/>
      <c r="RWA3042" s="607"/>
      <c r="RWB3042" s="607"/>
      <c r="RWC3042" s="607"/>
      <c r="RWD3042" s="607"/>
      <c r="RWE3042" s="607"/>
      <c r="RWF3042" s="607"/>
      <c r="RWG3042" s="607"/>
      <c r="RWH3042" s="607"/>
      <c r="RWI3042" s="607"/>
      <c r="RWJ3042" s="607"/>
      <c r="RWK3042" s="607"/>
      <c r="RWL3042" s="607"/>
      <c r="RWM3042" s="607"/>
      <c r="RWN3042" s="607"/>
      <c r="RWO3042" s="607"/>
      <c r="RWP3042" s="607"/>
      <c r="RWQ3042" s="607"/>
      <c r="RWR3042" s="607"/>
      <c r="RWS3042" s="607"/>
      <c r="RWT3042" s="607"/>
      <c r="RWU3042" s="607"/>
      <c r="RWV3042" s="607"/>
      <c r="RWW3042" s="607"/>
      <c r="RWX3042" s="607"/>
      <c r="RWY3042" s="607"/>
      <c r="RWZ3042" s="607"/>
      <c r="RXA3042" s="607"/>
      <c r="RXB3042" s="607"/>
      <c r="RXC3042" s="607"/>
      <c r="RXD3042" s="607"/>
      <c r="RXE3042" s="607"/>
      <c r="RXF3042" s="607"/>
      <c r="RXG3042" s="607"/>
      <c r="RXH3042" s="607"/>
      <c r="RXI3042" s="607"/>
      <c r="RXJ3042" s="607"/>
      <c r="RXK3042" s="607"/>
      <c r="RXL3042" s="607"/>
      <c r="RXM3042" s="607"/>
      <c r="RXN3042" s="607"/>
      <c r="RXO3042" s="607"/>
      <c r="RXP3042" s="607"/>
      <c r="RXQ3042" s="607"/>
      <c r="RXR3042" s="607"/>
      <c r="RXS3042" s="607"/>
      <c r="RXT3042" s="607"/>
      <c r="RXU3042" s="607"/>
      <c r="RXV3042" s="607"/>
      <c r="RXW3042" s="607"/>
      <c r="RXX3042" s="607"/>
      <c r="RXY3042" s="607"/>
      <c r="RXZ3042" s="607"/>
      <c r="RYA3042" s="607"/>
      <c r="RYB3042" s="607"/>
      <c r="RYC3042" s="607"/>
      <c r="RYD3042" s="607"/>
      <c r="RYE3042" s="607"/>
      <c r="RYF3042" s="607"/>
      <c r="RYG3042" s="607"/>
      <c r="RYH3042" s="607"/>
      <c r="RYI3042" s="607"/>
      <c r="RYJ3042" s="607"/>
      <c r="RYK3042" s="607"/>
      <c r="RYL3042" s="607"/>
      <c r="RYM3042" s="607"/>
      <c r="RYN3042" s="607"/>
      <c r="RYO3042" s="607"/>
      <c r="RYP3042" s="607"/>
      <c r="RYQ3042" s="607"/>
      <c r="RYR3042" s="607"/>
      <c r="RYS3042" s="607"/>
      <c r="RYT3042" s="607"/>
      <c r="RYU3042" s="607"/>
      <c r="RYV3042" s="607"/>
      <c r="RYW3042" s="607"/>
      <c r="RYX3042" s="607"/>
      <c r="RYY3042" s="607"/>
      <c r="RYZ3042" s="607"/>
      <c r="RZA3042" s="607"/>
      <c r="RZB3042" s="607"/>
      <c r="RZC3042" s="607"/>
      <c r="RZD3042" s="607"/>
      <c r="RZE3042" s="607"/>
      <c r="RZF3042" s="607"/>
      <c r="RZG3042" s="607"/>
      <c r="RZH3042" s="607"/>
      <c r="RZI3042" s="607"/>
      <c r="RZJ3042" s="607"/>
      <c r="RZK3042" s="607"/>
      <c r="RZL3042" s="607"/>
      <c r="RZM3042" s="607"/>
      <c r="RZN3042" s="607"/>
      <c r="RZO3042" s="607"/>
      <c r="RZP3042" s="607"/>
      <c r="RZQ3042" s="607"/>
      <c r="RZR3042" s="607"/>
      <c r="RZS3042" s="607"/>
      <c r="RZT3042" s="607"/>
      <c r="RZU3042" s="607"/>
      <c r="RZV3042" s="607"/>
      <c r="RZW3042" s="607"/>
      <c r="RZX3042" s="607"/>
      <c r="RZY3042" s="607"/>
      <c r="RZZ3042" s="607"/>
      <c r="SAA3042" s="607"/>
      <c r="SAB3042" s="607"/>
      <c r="SAC3042" s="607"/>
      <c r="SAD3042" s="607"/>
      <c r="SAE3042" s="607"/>
      <c r="SAF3042" s="607"/>
      <c r="SAG3042" s="607"/>
      <c r="SAH3042" s="607"/>
      <c r="SAI3042" s="607"/>
      <c r="SAJ3042" s="607"/>
      <c r="SAK3042" s="607"/>
      <c r="SAL3042" s="607"/>
      <c r="SAM3042" s="607"/>
      <c r="SAN3042" s="607"/>
      <c r="SAO3042" s="607"/>
      <c r="SAP3042" s="607"/>
      <c r="SAQ3042" s="607"/>
      <c r="SAR3042" s="607"/>
      <c r="SAS3042" s="607"/>
      <c r="SAT3042" s="607"/>
      <c r="SAU3042" s="607"/>
      <c r="SAV3042" s="607"/>
      <c r="SAW3042" s="607"/>
      <c r="SAX3042" s="607"/>
      <c r="SAY3042" s="607"/>
      <c r="SAZ3042" s="607"/>
      <c r="SBA3042" s="607"/>
      <c r="SBB3042" s="607"/>
      <c r="SBC3042" s="607"/>
      <c r="SBD3042" s="607"/>
      <c r="SBE3042" s="607"/>
      <c r="SBF3042" s="607"/>
      <c r="SBG3042" s="607"/>
      <c r="SBH3042" s="607"/>
      <c r="SBI3042" s="607"/>
      <c r="SBJ3042" s="607"/>
      <c r="SBK3042" s="607"/>
      <c r="SBL3042" s="607"/>
      <c r="SBM3042" s="607"/>
      <c r="SBN3042" s="607"/>
      <c r="SBO3042" s="607"/>
      <c r="SBP3042" s="607"/>
      <c r="SBQ3042" s="607"/>
      <c r="SBR3042" s="607"/>
      <c r="SBS3042" s="607"/>
      <c r="SBT3042" s="607"/>
      <c r="SBU3042" s="607"/>
      <c r="SBV3042" s="607"/>
      <c r="SBW3042" s="607"/>
      <c r="SBX3042" s="607"/>
      <c r="SBY3042" s="607"/>
      <c r="SBZ3042" s="607"/>
      <c r="SCA3042" s="607"/>
      <c r="SCB3042" s="607"/>
      <c r="SCC3042" s="607"/>
      <c r="SCD3042" s="607"/>
      <c r="SCE3042" s="607"/>
      <c r="SCF3042" s="607"/>
      <c r="SCG3042" s="607"/>
      <c r="SCH3042" s="607"/>
      <c r="SCI3042" s="607"/>
      <c r="SCJ3042" s="607"/>
      <c r="SCK3042" s="607"/>
      <c r="SCL3042" s="607"/>
      <c r="SCM3042" s="607"/>
      <c r="SCN3042" s="607"/>
      <c r="SCO3042" s="607"/>
      <c r="SCP3042" s="607"/>
      <c r="SCQ3042" s="607"/>
      <c r="SCR3042" s="607"/>
      <c r="SCS3042" s="607"/>
      <c r="SCT3042" s="607"/>
      <c r="SCU3042" s="607"/>
      <c r="SCV3042" s="607"/>
      <c r="SCW3042" s="607"/>
      <c r="SCX3042" s="607"/>
      <c r="SCY3042" s="607"/>
      <c r="SCZ3042" s="607"/>
      <c r="SDA3042" s="607"/>
      <c r="SDB3042" s="607"/>
      <c r="SDC3042" s="607"/>
      <c r="SDD3042" s="607"/>
      <c r="SDE3042" s="607"/>
      <c r="SDF3042" s="607"/>
      <c r="SDG3042" s="607"/>
      <c r="SDH3042" s="607"/>
      <c r="SDI3042" s="607"/>
      <c r="SDJ3042" s="607"/>
      <c r="SDK3042" s="607"/>
      <c r="SDL3042" s="607"/>
      <c r="SDM3042" s="607"/>
      <c r="SDN3042" s="607"/>
      <c r="SDO3042" s="607"/>
      <c r="SDP3042" s="607"/>
      <c r="SDQ3042" s="607"/>
      <c r="SDR3042" s="607"/>
      <c r="SDS3042" s="607"/>
      <c r="SDT3042" s="607"/>
      <c r="SDU3042" s="607"/>
      <c r="SDV3042" s="607"/>
      <c r="SDW3042" s="607"/>
      <c r="SDX3042" s="607"/>
      <c r="SDY3042" s="607"/>
      <c r="SDZ3042" s="607"/>
      <c r="SEA3042" s="607"/>
      <c r="SEB3042" s="607"/>
      <c r="SEC3042" s="607"/>
      <c r="SED3042" s="607"/>
      <c r="SEE3042" s="607"/>
      <c r="SEF3042" s="607"/>
      <c r="SEG3042" s="607"/>
      <c r="SEH3042" s="607"/>
      <c r="SEI3042" s="607"/>
      <c r="SEJ3042" s="607"/>
      <c r="SEK3042" s="607"/>
      <c r="SEL3042" s="607"/>
      <c r="SEM3042" s="607"/>
      <c r="SEN3042" s="607"/>
      <c r="SEO3042" s="607"/>
      <c r="SEP3042" s="607"/>
      <c r="SEQ3042" s="607"/>
      <c r="SER3042" s="607"/>
      <c r="SES3042" s="607"/>
      <c r="SET3042" s="607"/>
      <c r="SEU3042" s="607"/>
      <c r="SEV3042" s="607"/>
      <c r="SEW3042" s="607"/>
      <c r="SEX3042" s="607"/>
      <c r="SEY3042" s="607"/>
      <c r="SEZ3042" s="607"/>
      <c r="SFA3042" s="607"/>
      <c r="SFB3042" s="607"/>
      <c r="SFC3042" s="607"/>
      <c r="SFD3042" s="607"/>
      <c r="SFE3042" s="607"/>
      <c r="SFF3042" s="607"/>
      <c r="SFG3042" s="607"/>
      <c r="SFH3042" s="607"/>
      <c r="SFI3042" s="607"/>
      <c r="SFJ3042" s="607"/>
      <c r="SFK3042" s="607"/>
      <c r="SFL3042" s="607"/>
      <c r="SFM3042" s="607"/>
      <c r="SFN3042" s="607"/>
      <c r="SFO3042" s="607"/>
      <c r="SFP3042" s="607"/>
      <c r="SFQ3042" s="607"/>
      <c r="SFR3042" s="607"/>
      <c r="SFS3042" s="607"/>
      <c r="SFT3042" s="607"/>
      <c r="SFU3042" s="607"/>
      <c r="SFV3042" s="607"/>
      <c r="SFW3042" s="607"/>
      <c r="SFX3042" s="607"/>
      <c r="SFY3042" s="607"/>
      <c r="SFZ3042" s="607"/>
      <c r="SGA3042" s="607"/>
      <c r="SGB3042" s="607"/>
      <c r="SGC3042" s="607"/>
      <c r="SGD3042" s="607"/>
      <c r="SGE3042" s="607"/>
      <c r="SGF3042" s="607"/>
      <c r="SGG3042" s="607"/>
      <c r="SGH3042" s="607"/>
      <c r="SGI3042" s="607"/>
      <c r="SGJ3042" s="607"/>
      <c r="SGK3042" s="607"/>
      <c r="SGL3042" s="607"/>
      <c r="SGM3042" s="607"/>
      <c r="SGN3042" s="607"/>
      <c r="SGO3042" s="607"/>
      <c r="SGP3042" s="607"/>
      <c r="SGQ3042" s="607"/>
      <c r="SGR3042" s="607"/>
      <c r="SGS3042" s="607"/>
      <c r="SGT3042" s="607"/>
      <c r="SGU3042" s="607"/>
      <c r="SGV3042" s="607"/>
      <c r="SGW3042" s="607"/>
      <c r="SGX3042" s="607"/>
      <c r="SGY3042" s="607"/>
      <c r="SGZ3042" s="607"/>
      <c r="SHA3042" s="607"/>
      <c r="SHB3042" s="607"/>
      <c r="SHC3042" s="607"/>
      <c r="SHD3042" s="607"/>
      <c r="SHE3042" s="607"/>
      <c r="SHF3042" s="607"/>
      <c r="SHG3042" s="607"/>
      <c r="SHH3042" s="607"/>
      <c r="SHI3042" s="607"/>
      <c r="SHJ3042" s="607"/>
      <c r="SHK3042" s="607"/>
      <c r="SHL3042" s="607"/>
      <c r="SHM3042" s="607"/>
      <c r="SHN3042" s="607"/>
      <c r="SHO3042" s="607"/>
      <c r="SHP3042" s="607"/>
      <c r="SHQ3042" s="607"/>
      <c r="SHR3042" s="607"/>
      <c r="SHS3042" s="607"/>
      <c r="SHT3042" s="607"/>
      <c r="SHU3042" s="607"/>
      <c r="SHV3042" s="607"/>
      <c r="SHW3042" s="607"/>
      <c r="SHX3042" s="607"/>
      <c r="SHY3042" s="607"/>
      <c r="SHZ3042" s="607"/>
      <c r="SIA3042" s="607"/>
      <c r="SIB3042" s="607"/>
      <c r="SIC3042" s="607"/>
      <c r="SID3042" s="607"/>
      <c r="SIE3042" s="607"/>
      <c r="SIF3042" s="607"/>
      <c r="SIG3042" s="607"/>
      <c r="SIH3042" s="607"/>
      <c r="SII3042" s="607"/>
      <c r="SIJ3042" s="607"/>
      <c r="SIK3042" s="607"/>
      <c r="SIL3042" s="607"/>
      <c r="SIM3042" s="607"/>
      <c r="SIN3042" s="607"/>
      <c r="SIO3042" s="607"/>
      <c r="SIP3042" s="607"/>
      <c r="SIQ3042" s="607"/>
      <c r="SIR3042" s="607"/>
      <c r="SIS3042" s="607"/>
      <c r="SIT3042" s="607"/>
      <c r="SIU3042" s="607"/>
      <c r="SIV3042" s="607"/>
      <c r="SIW3042" s="607"/>
      <c r="SIX3042" s="607"/>
      <c r="SIY3042" s="607"/>
      <c r="SIZ3042" s="607"/>
      <c r="SJA3042" s="607"/>
      <c r="SJB3042" s="607"/>
      <c r="SJC3042" s="607"/>
      <c r="SJD3042" s="607"/>
      <c r="SJE3042" s="607"/>
      <c r="SJF3042" s="607"/>
      <c r="SJG3042" s="607"/>
      <c r="SJH3042" s="607"/>
      <c r="SJI3042" s="607"/>
      <c r="SJJ3042" s="607"/>
      <c r="SJK3042" s="607"/>
      <c r="SJL3042" s="607"/>
      <c r="SJM3042" s="607"/>
      <c r="SJN3042" s="607"/>
      <c r="SJO3042" s="607"/>
      <c r="SJP3042" s="607"/>
      <c r="SJQ3042" s="607"/>
      <c r="SJR3042" s="607"/>
      <c r="SJS3042" s="607"/>
      <c r="SJT3042" s="607"/>
      <c r="SJU3042" s="607"/>
      <c r="SJV3042" s="607"/>
      <c r="SJW3042" s="607"/>
      <c r="SJX3042" s="607"/>
      <c r="SJY3042" s="607"/>
      <c r="SJZ3042" s="607"/>
      <c r="SKA3042" s="607"/>
      <c r="SKB3042" s="607"/>
      <c r="SKC3042" s="607"/>
      <c r="SKD3042" s="607"/>
      <c r="SKE3042" s="607"/>
      <c r="SKF3042" s="607"/>
      <c r="SKG3042" s="607"/>
      <c r="SKH3042" s="607"/>
      <c r="SKI3042" s="607"/>
      <c r="SKJ3042" s="607"/>
      <c r="SKK3042" s="607"/>
      <c r="SKL3042" s="607"/>
      <c r="SKM3042" s="607"/>
      <c r="SKN3042" s="607"/>
      <c r="SKO3042" s="607"/>
      <c r="SKP3042" s="607"/>
      <c r="SKQ3042" s="607"/>
      <c r="SKR3042" s="607"/>
      <c r="SKS3042" s="607"/>
      <c r="SKT3042" s="607"/>
      <c r="SKU3042" s="607"/>
      <c r="SKV3042" s="607"/>
      <c r="SKW3042" s="607"/>
      <c r="SKX3042" s="607"/>
      <c r="SKY3042" s="607"/>
      <c r="SKZ3042" s="607"/>
      <c r="SLA3042" s="607"/>
      <c r="SLB3042" s="607"/>
      <c r="SLC3042" s="607"/>
      <c r="SLD3042" s="607"/>
      <c r="SLE3042" s="607"/>
      <c r="SLF3042" s="607"/>
      <c r="SLG3042" s="607"/>
      <c r="SLH3042" s="607"/>
      <c r="SLI3042" s="607"/>
      <c r="SLJ3042" s="607"/>
      <c r="SLK3042" s="607"/>
      <c r="SLL3042" s="607"/>
      <c r="SLM3042" s="607"/>
      <c r="SLN3042" s="607"/>
      <c r="SLO3042" s="607"/>
      <c r="SLP3042" s="607"/>
      <c r="SLQ3042" s="607"/>
      <c r="SLR3042" s="607"/>
      <c r="SLS3042" s="607"/>
      <c r="SLT3042" s="607"/>
      <c r="SLU3042" s="607"/>
      <c r="SLV3042" s="607"/>
      <c r="SLW3042" s="607"/>
      <c r="SLX3042" s="607"/>
      <c r="SLY3042" s="607"/>
      <c r="SLZ3042" s="607"/>
      <c r="SMA3042" s="607"/>
      <c r="SMB3042" s="607"/>
      <c r="SMC3042" s="607"/>
      <c r="SMD3042" s="607"/>
      <c r="SME3042" s="607"/>
      <c r="SMF3042" s="607"/>
      <c r="SMG3042" s="607"/>
      <c r="SMH3042" s="607"/>
      <c r="SMI3042" s="607"/>
      <c r="SMJ3042" s="607"/>
      <c r="SMK3042" s="607"/>
      <c r="SML3042" s="607"/>
      <c r="SMM3042" s="607"/>
      <c r="SMN3042" s="607"/>
      <c r="SMO3042" s="607"/>
      <c r="SMP3042" s="607"/>
      <c r="SMQ3042" s="607"/>
      <c r="SMR3042" s="607"/>
      <c r="SMS3042" s="607"/>
      <c r="SMT3042" s="607"/>
      <c r="SMU3042" s="607"/>
      <c r="SMV3042" s="607"/>
      <c r="SMW3042" s="607"/>
      <c r="SMX3042" s="607"/>
      <c r="SMY3042" s="607"/>
      <c r="SMZ3042" s="607"/>
      <c r="SNA3042" s="607"/>
      <c r="SNB3042" s="607"/>
      <c r="SNC3042" s="607"/>
      <c r="SND3042" s="607"/>
      <c r="SNE3042" s="607"/>
      <c r="SNF3042" s="607"/>
      <c r="SNG3042" s="607"/>
      <c r="SNH3042" s="607"/>
      <c r="SNI3042" s="607"/>
      <c r="SNJ3042" s="607"/>
      <c r="SNK3042" s="607"/>
      <c r="SNL3042" s="607"/>
      <c r="SNM3042" s="607"/>
      <c r="SNN3042" s="607"/>
      <c r="SNO3042" s="607"/>
      <c r="SNP3042" s="607"/>
      <c r="SNQ3042" s="607"/>
      <c r="SNR3042" s="607"/>
      <c r="SNS3042" s="607"/>
      <c r="SNT3042" s="607"/>
      <c r="SNU3042" s="607"/>
      <c r="SNV3042" s="607"/>
      <c r="SNW3042" s="607"/>
      <c r="SNX3042" s="607"/>
      <c r="SNY3042" s="607"/>
      <c r="SNZ3042" s="607"/>
      <c r="SOA3042" s="607"/>
      <c r="SOB3042" s="607"/>
      <c r="SOC3042" s="607"/>
      <c r="SOD3042" s="607"/>
      <c r="SOE3042" s="607"/>
      <c r="SOF3042" s="607"/>
      <c r="SOG3042" s="607"/>
      <c r="SOH3042" s="607"/>
      <c r="SOI3042" s="607"/>
      <c r="SOJ3042" s="607"/>
      <c r="SOK3042" s="607"/>
      <c r="SOL3042" s="607"/>
      <c r="SOM3042" s="607"/>
      <c r="SON3042" s="607"/>
      <c r="SOO3042" s="607"/>
      <c r="SOP3042" s="607"/>
      <c r="SOQ3042" s="607"/>
      <c r="SOR3042" s="607"/>
      <c r="SOS3042" s="607"/>
      <c r="SOT3042" s="607"/>
      <c r="SOU3042" s="607"/>
      <c r="SOV3042" s="607"/>
      <c r="SOW3042" s="607"/>
      <c r="SOX3042" s="607"/>
      <c r="SOY3042" s="607"/>
      <c r="SOZ3042" s="607"/>
      <c r="SPA3042" s="607"/>
      <c r="SPB3042" s="607"/>
      <c r="SPC3042" s="607"/>
      <c r="SPD3042" s="607"/>
      <c r="SPE3042" s="607"/>
      <c r="SPF3042" s="607"/>
      <c r="SPG3042" s="607"/>
      <c r="SPH3042" s="607"/>
      <c r="SPI3042" s="607"/>
      <c r="SPJ3042" s="607"/>
      <c r="SPK3042" s="607"/>
      <c r="SPL3042" s="607"/>
      <c r="SPM3042" s="607"/>
      <c r="SPN3042" s="607"/>
      <c r="SPO3042" s="607"/>
      <c r="SPP3042" s="607"/>
      <c r="SPQ3042" s="607"/>
      <c r="SPR3042" s="607"/>
      <c r="SPS3042" s="607"/>
      <c r="SPT3042" s="607"/>
      <c r="SPU3042" s="607"/>
      <c r="SPV3042" s="607"/>
      <c r="SPW3042" s="607"/>
      <c r="SPX3042" s="607"/>
      <c r="SPY3042" s="607"/>
      <c r="SPZ3042" s="607"/>
      <c r="SQA3042" s="607"/>
      <c r="SQB3042" s="607"/>
      <c r="SQC3042" s="607"/>
      <c r="SQD3042" s="607"/>
      <c r="SQE3042" s="607"/>
      <c r="SQF3042" s="607"/>
      <c r="SQG3042" s="607"/>
      <c r="SQH3042" s="607"/>
      <c r="SQI3042" s="607"/>
      <c r="SQJ3042" s="607"/>
      <c r="SQK3042" s="607"/>
      <c r="SQL3042" s="607"/>
      <c r="SQM3042" s="607"/>
      <c r="SQN3042" s="607"/>
      <c r="SQO3042" s="607"/>
      <c r="SQP3042" s="607"/>
      <c r="SQQ3042" s="607"/>
      <c r="SQR3042" s="607"/>
      <c r="SQS3042" s="607"/>
      <c r="SQT3042" s="607"/>
      <c r="SQU3042" s="607"/>
      <c r="SQV3042" s="607"/>
      <c r="SQW3042" s="607"/>
      <c r="SQX3042" s="607"/>
      <c r="SQY3042" s="607"/>
      <c r="SQZ3042" s="607"/>
      <c r="SRA3042" s="607"/>
      <c r="SRB3042" s="607"/>
      <c r="SRC3042" s="607"/>
      <c r="SRD3042" s="607"/>
      <c r="SRE3042" s="607"/>
      <c r="SRF3042" s="607"/>
      <c r="SRG3042" s="607"/>
      <c r="SRH3042" s="607"/>
      <c r="SRI3042" s="607"/>
      <c r="SRJ3042" s="607"/>
      <c r="SRK3042" s="607"/>
      <c r="SRL3042" s="607"/>
      <c r="SRM3042" s="607"/>
      <c r="SRN3042" s="607"/>
      <c r="SRO3042" s="607"/>
      <c r="SRP3042" s="607"/>
      <c r="SRQ3042" s="607"/>
      <c r="SRR3042" s="607"/>
      <c r="SRS3042" s="607"/>
      <c r="SRT3042" s="607"/>
      <c r="SRU3042" s="607"/>
      <c r="SRV3042" s="607"/>
      <c r="SRW3042" s="607"/>
      <c r="SRX3042" s="607"/>
      <c r="SRY3042" s="607"/>
      <c r="SRZ3042" s="607"/>
      <c r="SSA3042" s="607"/>
      <c r="SSB3042" s="607"/>
      <c r="SSC3042" s="607"/>
      <c r="SSD3042" s="607"/>
      <c r="SSE3042" s="607"/>
      <c r="SSF3042" s="607"/>
      <c r="SSG3042" s="607"/>
      <c r="SSH3042" s="607"/>
      <c r="SSI3042" s="607"/>
      <c r="SSJ3042" s="607"/>
      <c r="SSK3042" s="607"/>
      <c r="SSL3042" s="607"/>
      <c r="SSM3042" s="607"/>
      <c r="SSN3042" s="607"/>
      <c r="SSO3042" s="607"/>
      <c r="SSP3042" s="607"/>
      <c r="SSQ3042" s="607"/>
      <c r="SSR3042" s="607"/>
      <c r="SSS3042" s="607"/>
      <c r="SST3042" s="607"/>
      <c r="SSU3042" s="607"/>
      <c r="SSV3042" s="607"/>
      <c r="SSW3042" s="607"/>
      <c r="SSX3042" s="607"/>
      <c r="SSY3042" s="607"/>
      <c r="SSZ3042" s="607"/>
      <c r="STA3042" s="607"/>
      <c r="STB3042" s="607"/>
      <c r="STC3042" s="607"/>
      <c r="STD3042" s="607"/>
      <c r="STE3042" s="607"/>
      <c r="STF3042" s="607"/>
      <c r="STG3042" s="607"/>
      <c r="STH3042" s="607"/>
      <c r="STI3042" s="607"/>
      <c r="STJ3042" s="607"/>
      <c r="STK3042" s="607"/>
      <c r="STL3042" s="607"/>
      <c r="STM3042" s="607"/>
      <c r="STN3042" s="607"/>
      <c r="STO3042" s="607"/>
      <c r="STP3042" s="607"/>
      <c r="STQ3042" s="607"/>
      <c r="STR3042" s="607"/>
      <c r="STS3042" s="607"/>
      <c r="STT3042" s="607"/>
      <c r="STU3042" s="607"/>
      <c r="STV3042" s="607"/>
      <c r="STW3042" s="607"/>
      <c r="STX3042" s="607"/>
      <c r="STY3042" s="607"/>
      <c r="STZ3042" s="607"/>
      <c r="SUA3042" s="607"/>
      <c r="SUB3042" s="607"/>
      <c r="SUC3042" s="607"/>
      <c r="SUD3042" s="607"/>
      <c r="SUE3042" s="607"/>
      <c r="SUF3042" s="607"/>
      <c r="SUG3042" s="607"/>
      <c r="SUH3042" s="607"/>
      <c r="SUI3042" s="607"/>
      <c r="SUJ3042" s="607"/>
      <c r="SUK3042" s="607"/>
      <c r="SUL3042" s="607"/>
      <c r="SUM3042" s="607"/>
      <c r="SUN3042" s="607"/>
      <c r="SUO3042" s="607"/>
      <c r="SUP3042" s="607"/>
      <c r="SUQ3042" s="607"/>
      <c r="SUR3042" s="607"/>
      <c r="SUS3042" s="607"/>
      <c r="SUT3042" s="607"/>
      <c r="SUU3042" s="607"/>
      <c r="SUV3042" s="607"/>
      <c r="SUW3042" s="607"/>
      <c r="SUX3042" s="607"/>
      <c r="SUY3042" s="607"/>
      <c r="SUZ3042" s="607"/>
      <c r="SVA3042" s="607"/>
      <c r="SVB3042" s="607"/>
      <c r="SVC3042" s="607"/>
      <c r="SVD3042" s="607"/>
      <c r="SVE3042" s="607"/>
      <c r="SVF3042" s="607"/>
      <c r="SVG3042" s="607"/>
      <c r="SVH3042" s="607"/>
      <c r="SVI3042" s="607"/>
      <c r="SVJ3042" s="607"/>
      <c r="SVK3042" s="607"/>
      <c r="SVL3042" s="607"/>
      <c r="SVM3042" s="607"/>
      <c r="SVN3042" s="607"/>
      <c r="SVO3042" s="607"/>
      <c r="SVP3042" s="607"/>
      <c r="SVQ3042" s="607"/>
      <c r="SVR3042" s="607"/>
      <c r="SVS3042" s="607"/>
      <c r="SVT3042" s="607"/>
      <c r="SVU3042" s="607"/>
      <c r="SVV3042" s="607"/>
      <c r="SVW3042" s="607"/>
      <c r="SVX3042" s="607"/>
      <c r="SVY3042" s="607"/>
      <c r="SVZ3042" s="607"/>
      <c r="SWA3042" s="607"/>
      <c r="SWB3042" s="607"/>
      <c r="SWC3042" s="607"/>
      <c r="SWD3042" s="607"/>
      <c r="SWE3042" s="607"/>
      <c r="SWF3042" s="607"/>
      <c r="SWG3042" s="607"/>
      <c r="SWH3042" s="607"/>
      <c r="SWI3042" s="607"/>
      <c r="SWJ3042" s="607"/>
      <c r="SWK3042" s="607"/>
      <c r="SWL3042" s="607"/>
      <c r="SWM3042" s="607"/>
      <c r="SWN3042" s="607"/>
      <c r="SWO3042" s="607"/>
      <c r="SWP3042" s="607"/>
      <c r="SWQ3042" s="607"/>
      <c r="SWR3042" s="607"/>
      <c r="SWS3042" s="607"/>
      <c r="SWT3042" s="607"/>
      <c r="SWU3042" s="607"/>
      <c r="SWV3042" s="607"/>
      <c r="SWW3042" s="607"/>
      <c r="SWX3042" s="607"/>
      <c r="SWY3042" s="607"/>
      <c r="SWZ3042" s="607"/>
      <c r="SXA3042" s="607"/>
      <c r="SXB3042" s="607"/>
      <c r="SXC3042" s="607"/>
      <c r="SXD3042" s="607"/>
      <c r="SXE3042" s="607"/>
      <c r="SXF3042" s="607"/>
      <c r="SXG3042" s="607"/>
      <c r="SXH3042" s="607"/>
      <c r="SXI3042" s="607"/>
      <c r="SXJ3042" s="607"/>
      <c r="SXK3042" s="607"/>
      <c r="SXL3042" s="607"/>
      <c r="SXM3042" s="607"/>
      <c r="SXN3042" s="607"/>
      <c r="SXO3042" s="607"/>
      <c r="SXP3042" s="607"/>
      <c r="SXQ3042" s="607"/>
      <c r="SXR3042" s="607"/>
      <c r="SXS3042" s="607"/>
      <c r="SXT3042" s="607"/>
      <c r="SXU3042" s="607"/>
      <c r="SXV3042" s="607"/>
      <c r="SXW3042" s="607"/>
      <c r="SXX3042" s="607"/>
      <c r="SXY3042" s="607"/>
      <c r="SXZ3042" s="607"/>
      <c r="SYA3042" s="607"/>
      <c r="SYB3042" s="607"/>
      <c r="SYC3042" s="607"/>
      <c r="SYD3042" s="607"/>
      <c r="SYE3042" s="607"/>
      <c r="SYF3042" s="607"/>
      <c r="SYG3042" s="607"/>
      <c r="SYH3042" s="607"/>
      <c r="SYI3042" s="607"/>
      <c r="SYJ3042" s="607"/>
      <c r="SYK3042" s="607"/>
      <c r="SYL3042" s="607"/>
      <c r="SYM3042" s="607"/>
      <c r="SYN3042" s="607"/>
      <c r="SYO3042" s="607"/>
      <c r="SYP3042" s="607"/>
      <c r="SYQ3042" s="607"/>
      <c r="SYR3042" s="607"/>
      <c r="SYS3042" s="607"/>
      <c r="SYT3042" s="607"/>
      <c r="SYU3042" s="607"/>
      <c r="SYV3042" s="607"/>
      <c r="SYW3042" s="607"/>
      <c r="SYX3042" s="607"/>
      <c r="SYY3042" s="607"/>
      <c r="SYZ3042" s="607"/>
      <c r="SZA3042" s="607"/>
      <c r="SZB3042" s="607"/>
      <c r="SZC3042" s="607"/>
      <c r="SZD3042" s="607"/>
      <c r="SZE3042" s="607"/>
      <c r="SZF3042" s="607"/>
      <c r="SZG3042" s="607"/>
      <c r="SZH3042" s="607"/>
      <c r="SZI3042" s="607"/>
      <c r="SZJ3042" s="607"/>
      <c r="SZK3042" s="607"/>
      <c r="SZL3042" s="607"/>
      <c r="SZM3042" s="607"/>
      <c r="SZN3042" s="607"/>
      <c r="SZO3042" s="607"/>
      <c r="SZP3042" s="607"/>
      <c r="SZQ3042" s="607"/>
      <c r="SZR3042" s="607"/>
      <c r="SZS3042" s="607"/>
      <c r="SZT3042" s="607"/>
      <c r="SZU3042" s="607"/>
      <c r="SZV3042" s="607"/>
      <c r="SZW3042" s="607"/>
      <c r="SZX3042" s="607"/>
      <c r="SZY3042" s="607"/>
      <c r="SZZ3042" s="607"/>
      <c r="TAA3042" s="607"/>
      <c r="TAB3042" s="607"/>
      <c r="TAC3042" s="607"/>
      <c r="TAD3042" s="607"/>
      <c r="TAE3042" s="607"/>
      <c r="TAF3042" s="607"/>
      <c r="TAG3042" s="607"/>
      <c r="TAH3042" s="607"/>
      <c r="TAI3042" s="607"/>
      <c r="TAJ3042" s="607"/>
      <c r="TAK3042" s="607"/>
      <c r="TAL3042" s="607"/>
      <c r="TAM3042" s="607"/>
      <c r="TAN3042" s="607"/>
      <c r="TAO3042" s="607"/>
      <c r="TAP3042" s="607"/>
      <c r="TAQ3042" s="607"/>
      <c r="TAR3042" s="607"/>
      <c r="TAS3042" s="607"/>
      <c r="TAT3042" s="607"/>
      <c r="TAU3042" s="607"/>
      <c r="TAV3042" s="607"/>
      <c r="TAW3042" s="607"/>
      <c r="TAX3042" s="607"/>
      <c r="TAY3042" s="607"/>
      <c r="TAZ3042" s="607"/>
      <c r="TBA3042" s="607"/>
      <c r="TBB3042" s="607"/>
      <c r="TBC3042" s="607"/>
      <c r="TBD3042" s="607"/>
      <c r="TBE3042" s="607"/>
      <c r="TBF3042" s="607"/>
      <c r="TBG3042" s="607"/>
      <c r="TBH3042" s="607"/>
      <c r="TBI3042" s="607"/>
      <c r="TBJ3042" s="607"/>
      <c r="TBK3042" s="607"/>
      <c r="TBL3042" s="607"/>
      <c r="TBM3042" s="607"/>
      <c r="TBN3042" s="607"/>
      <c r="TBO3042" s="607"/>
      <c r="TBP3042" s="607"/>
      <c r="TBQ3042" s="607"/>
      <c r="TBR3042" s="607"/>
      <c r="TBS3042" s="607"/>
      <c r="TBT3042" s="607"/>
      <c r="TBU3042" s="607"/>
      <c r="TBV3042" s="607"/>
      <c r="TBW3042" s="607"/>
      <c r="TBX3042" s="607"/>
      <c r="TBY3042" s="607"/>
      <c r="TBZ3042" s="607"/>
      <c r="TCA3042" s="607"/>
      <c r="TCB3042" s="607"/>
      <c r="TCC3042" s="607"/>
      <c r="TCD3042" s="607"/>
      <c r="TCE3042" s="607"/>
      <c r="TCF3042" s="607"/>
      <c r="TCG3042" s="607"/>
      <c r="TCH3042" s="607"/>
      <c r="TCI3042" s="607"/>
      <c r="TCJ3042" s="607"/>
      <c r="TCK3042" s="607"/>
      <c r="TCL3042" s="607"/>
      <c r="TCM3042" s="607"/>
      <c r="TCN3042" s="607"/>
      <c r="TCO3042" s="607"/>
      <c r="TCP3042" s="607"/>
      <c r="TCQ3042" s="607"/>
      <c r="TCR3042" s="607"/>
      <c r="TCS3042" s="607"/>
      <c r="TCT3042" s="607"/>
      <c r="TCU3042" s="607"/>
      <c r="TCV3042" s="607"/>
      <c r="TCW3042" s="607"/>
      <c r="TCX3042" s="607"/>
      <c r="TCY3042" s="607"/>
      <c r="TCZ3042" s="607"/>
      <c r="TDA3042" s="607"/>
      <c r="TDB3042" s="607"/>
      <c r="TDC3042" s="607"/>
      <c r="TDD3042" s="607"/>
      <c r="TDE3042" s="607"/>
      <c r="TDF3042" s="607"/>
      <c r="TDG3042" s="607"/>
      <c r="TDH3042" s="607"/>
      <c r="TDI3042" s="607"/>
      <c r="TDJ3042" s="607"/>
      <c r="TDK3042" s="607"/>
      <c r="TDL3042" s="607"/>
      <c r="TDM3042" s="607"/>
      <c r="TDN3042" s="607"/>
      <c r="TDO3042" s="607"/>
      <c r="TDP3042" s="607"/>
      <c r="TDQ3042" s="607"/>
      <c r="TDR3042" s="607"/>
      <c r="TDS3042" s="607"/>
      <c r="TDT3042" s="607"/>
      <c r="TDU3042" s="607"/>
      <c r="TDV3042" s="607"/>
      <c r="TDW3042" s="607"/>
      <c r="TDX3042" s="607"/>
      <c r="TDY3042" s="607"/>
      <c r="TDZ3042" s="607"/>
      <c r="TEA3042" s="607"/>
      <c r="TEB3042" s="607"/>
      <c r="TEC3042" s="607"/>
      <c r="TED3042" s="607"/>
      <c r="TEE3042" s="607"/>
      <c r="TEF3042" s="607"/>
      <c r="TEG3042" s="607"/>
      <c r="TEH3042" s="607"/>
      <c r="TEI3042" s="607"/>
      <c r="TEJ3042" s="607"/>
      <c r="TEK3042" s="607"/>
      <c r="TEL3042" s="607"/>
      <c r="TEM3042" s="607"/>
      <c r="TEN3042" s="607"/>
      <c r="TEO3042" s="607"/>
      <c r="TEP3042" s="607"/>
      <c r="TEQ3042" s="607"/>
      <c r="TER3042" s="607"/>
      <c r="TES3042" s="607"/>
      <c r="TET3042" s="607"/>
      <c r="TEU3042" s="607"/>
      <c r="TEV3042" s="607"/>
      <c r="TEW3042" s="607"/>
      <c r="TEX3042" s="607"/>
      <c r="TEY3042" s="607"/>
      <c r="TEZ3042" s="607"/>
      <c r="TFA3042" s="607"/>
      <c r="TFB3042" s="607"/>
      <c r="TFC3042" s="607"/>
      <c r="TFD3042" s="607"/>
      <c r="TFE3042" s="607"/>
      <c r="TFF3042" s="607"/>
      <c r="TFG3042" s="607"/>
      <c r="TFH3042" s="607"/>
      <c r="TFI3042" s="607"/>
      <c r="TFJ3042" s="607"/>
      <c r="TFK3042" s="607"/>
      <c r="TFL3042" s="607"/>
      <c r="TFM3042" s="607"/>
      <c r="TFN3042" s="607"/>
      <c r="TFO3042" s="607"/>
      <c r="TFP3042" s="607"/>
      <c r="TFQ3042" s="607"/>
      <c r="TFR3042" s="607"/>
      <c r="TFS3042" s="607"/>
      <c r="TFT3042" s="607"/>
      <c r="TFU3042" s="607"/>
      <c r="TFV3042" s="607"/>
      <c r="TFW3042" s="607"/>
      <c r="TFX3042" s="607"/>
      <c r="TFY3042" s="607"/>
      <c r="TFZ3042" s="607"/>
      <c r="TGA3042" s="607"/>
      <c r="TGB3042" s="607"/>
      <c r="TGC3042" s="607"/>
      <c r="TGD3042" s="607"/>
      <c r="TGE3042" s="607"/>
      <c r="TGF3042" s="607"/>
      <c r="TGG3042" s="607"/>
      <c r="TGH3042" s="607"/>
      <c r="TGI3042" s="607"/>
      <c r="TGJ3042" s="607"/>
      <c r="TGK3042" s="607"/>
      <c r="TGL3042" s="607"/>
      <c r="TGM3042" s="607"/>
      <c r="TGN3042" s="607"/>
      <c r="TGO3042" s="607"/>
      <c r="TGP3042" s="607"/>
      <c r="TGQ3042" s="607"/>
      <c r="TGR3042" s="607"/>
      <c r="TGS3042" s="607"/>
      <c r="TGT3042" s="607"/>
      <c r="TGU3042" s="607"/>
      <c r="TGV3042" s="607"/>
      <c r="TGW3042" s="607"/>
      <c r="TGX3042" s="607"/>
      <c r="TGY3042" s="607"/>
      <c r="TGZ3042" s="607"/>
      <c r="THA3042" s="607"/>
      <c r="THB3042" s="607"/>
      <c r="THC3042" s="607"/>
      <c r="THD3042" s="607"/>
      <c r="THE3042" s="607"/>
      <c r="THF3042" s="607"/>
      <c r="THG3042" s="607"/>
      <c r="THH3042" s="607"/>
      <c r="THI3042" s="607"/>
      <c r="THJ3042" s="607"/>
      <c r="THK3042" s="607"/>
      <c r="THL3042" s="607"/>
      <c r="THM3042" s="607"/>
      <c r="THN3042" s="607"/>
      <c r="THO3042" s="607"/>
      <c r="THP3042" s="607"/>
      <c r="THQ3042" s="607"/>
      <c r="THR3042" s="607"/>
      <c r="THS3042" s="607"/>
      <c r="THT3042" s="607"/>
      <c r="THU3042" s="607"/>
      <c r="THV3042" s="607"/>
      <c r="THW3042" s="607"/>
      <c r="THX3042" s="607"/>
      <c r="THY3042" s="607"/>
      <c r="THZ3042" s="607"/>
      <c r="TIA3042" s="607"/>
      <c r="TIB3042" s="607"/>
      <c r="TIC3042" s="607"/>
      <c r="TID3042" s="607"/>
      <c r="TIE3042" s="607"/>
      <c r="TIF3042" s="607"/>
      <c r="TIG3042" s="607"/>
      <c r="TIH3042" s="607"/>
      <c r="TII3042" s="607"/>
      <c r="TIJ3042" s="607"/>
      <c r="TIK3042" s="607"/>
      <c r="TIL3042" s="607"/>
      <c r="TIM3042" s="607"/>
      <c r="TIN3042" s="607"/>
      <c r="TIO3042" s="607"/>
      <c r="TIP3042" s="607"/>
      <c r="TIQ3042" s="607"/>
      <c r="TIR3042" s="607"/>
      <c r="TIS3042" s="607"/>
      <c r="TIT3042" s="607"/>
      <c r="TIU3042" s="607"/>
      <c r="TIV3042" s="607"/>
      <c r="TIW3042" s="607"/>
      <c r="TIX3042" s="607"/>
      <c r="TIY3042" s="607"/>
      <c r="TIZ3042" s="607"/>
      <c r="TJA3042" s="607"/>
      <c r="TJB3042" s="607"/>
      <c r="TJC3042" s="607"/>
      <c r="TJD3042" s="607"/>
      <c r="TJE3042" s="607"/>
      <c r="TJF3042" s="607"/>
      <c r="TJG3042" s="607"/>
      <c r="TJH3042" s="607"/>
      <c r="TJI3042" s="607"/>
      <c r="TJJ3042" s="607"/>
      <c r="TJK3042" s="607"/>
      <c r="TJL3042" s="607"/>
      <c r="TJM3042" s="607"/>
      <c r="TJN3042" s="607"/>
      <c r="TJO3042" s="607"/>
      <c r="TJP3042" s="607"/>
      <c r="TJQ3042" s="607"/>
      <c r="TJR3042" s="607"/>
      <c r="TJS3042" s="607"/>
      <c r="TJT3042" s="607"/>
      <c r="TJU3042" s="607"/>
      <c r="TJV3042" s="607"/>
      <c r="TJW3042" s="607"/>
      <c r="TJX3042" s="607"/>
      <c r="TJY3042" s="607"/>
      <c r="TJZ3042" s="607"/>
      <c r="TKA3042" s="607"/>
      <c r="TKB3042" s="607"/>
      <c r="TKC3042" s="607"/>
      <c r="TKD3042" s="607"/>
      <c r="TKE3042" s="607"/>
      <c r="TKF3042" s="607"/>
      <c r="TKG3042" s="607"/>
      <c r="TKH3042" s="607"/>
      <c r="TKI3042" s="607"/>
      <c r="TKJ3042" s="607"/>
      <c r="TKK3042" s="607"/>
      <c r="TKL3042" s="607"/>
      <c r="TKM3042" s="607"/>
      <c r="TKN3042" s="607"/>
      <c r="TKO3042" s="607"/>
      <c r="TKP3042" s="607"/>
      <c r="TKQ3042" s="607"/>
      <c r="TKR3042" s="607"/>
      <c r="TKS3042" s="607"/>
      <c r="TKT3042" s="607"/>
      <c r="TKU3042" s="607"/>
      <c r="TKV3042" s="607"/>
      <c r="TKW3042" s="607"/>
      <c r="TKX3042" s="607"/>
      <c r="TKY3042" s="607"/>
      <c r="TKZ3042" s="607"/>
      <c r="TLA3042" s="607"/>
      <c r="TLB3042" s="607"/>
      <c r="TLC3042" s="607"/>
      <c r="TLD3042" s="607"/>
      <c r="TLE3042" s="607"/>
      <c r="TLF3042" s="607"/>
      <c r="TLG3042" s="607"/>
      <c r="TLH3042" s="607"/>
      <c r="TLI3042" s="607"/>
      <c r="TLJ3042" s="607"/>
      <c r="TLK3042" s="607"/>
      <c r="TLL3042" s="607"/>
      <c r="TLM3042" s="607"/>
      <c r="TLN3042" s="607"/>
      <c r="TLO3042" s="607"/>
      <c r="TLP3042" s="607"/>
      <c r="TLQ3042" s="607"/>
      <c r="TLR3042" s="607"/>
      <c r="TLS3042" s="607"/>
      <c r="TLT3042" s="607"/>
      <c r="TLU3042" s="607"/>
      <c r="TLV3042" s="607"/>
      <c r="TLW3042" s="607"/>
      <c r="TLX3042" s="607"/>
      <c r="TLY3042" s="607"/>
      <c r="TLZ3042" s="607"/>
      <c r="TMA3042" s="607"/>
      <c r="TMB3042" s="607"/>
      <c r="TMC3042" s="607"/>
      <c r="TMD3042" s="607"/>
      <c r="TME3042" s="607"/>
      <c r="TMF3042" s="607"/>
      <c r="TMG3042" s="607"/>
      <c r="TMH3042" s="607"/>
      <c r="TMI3042" s="607"/>
      <c r="TMJ3042" s="607"/>
      <c r="TMK3042" s="607"/>
      <c r="TML3042" s="607"/>
      <c r="TMM3042" s="607"/>
      <c r="TMN3042" s="607"/>
      <c r="TMO3042" s="607"/>
      <c r="TMP3042" s="607"/>
      <c r="TMQ3042" s="607"/>
      <c r="TMR3042" s="607"/>
      <c r="TMS3042" s="607"/>
      <c r="TMT3042" s="607"/>
      <c r="TMU3042" s="607"/>
      <c r="TMV3042" s="607"/>
      <c r="TMW3042" s="607"/>
      <c r="TMX3042" s="607"/>
      <c r="TMY3042" s="607"/>
      <c r="TMZ3042" s="607"/>
      <c r="TNA3042" s="607"/>
      <c r="TNB3042" s="607"/>
      <c r="TNC3042" s="607"/>
      <c r="TND3042" s="607"/>
      <c r="TNE3042" s="607"/>
      <c r="TNF3042" s="607"/>
      <c r="TNG3042" s="607"/>
      <c r="TNH3042" s="607"/>
      <c r="TNI3042" s="607"/>
      <c r="TNJ3042" s="607"/>
      <c r="TNK3042" s="607"/>
      <c r="TNL3042" s="607"/>
      <c r="TNM3042" s="607"/>
      <c r="TNN3042" s="607"/>
      <c r="TNO3042" s="607"/>
      <c r="TNP3042" s="607"/>
      <c r="TNQ3042" s="607"/>
      <c r="TNR3042" s="607"/>
      <c r="TNS3042" s="607"/>
      <c r="TNT3042" s="607"/>
      <c r="TNU3042" s="607"/>
      <c r="TNV3042" s="607"/>
      <c r="TNW3042" s="607"/>
      <c r="TNX3042" s="607"/>
      <c r="TNY3042" s="607"/>
      <c r="TNZ3042" s="607"/>
      <c r="TOA3042" s="607"/>
      <c r="TOB3042" s="607"/>
      <c r="TOC3042" s="607"/>
      <c r="TOD3042" s="607"/>
      <c r="TOE3042" s="607"/>
      <c r="TOF3042" s="607"/>
      <c r="TOG3042" s="607"/>
      <c r="TOH3042" s="607"/>
      <c r="TOI3042" s="607"/>
      <c r="TOJ3042" s="607"/>
      <c r="TOK3042" s="607"/>
      <c r="TOL3042" s="607"/>
      <c r="TOM3042" s="607"/>
      <c r="TON3042" s="607"/>
      <c r="TOO3042" s="607"/>
      <c r="TOP3042" s="607"/>
      <c r="TOQ3042" s="607"/>
      <c r="TOR3042" s="607"/>
      <c r="TOS3042" s="607"/>
      <c r="TOT3042" s="607"/>
      <c r="TOU3042" s="607"/>
      <c r="TOV3042" s="607"/>
      <c r="TOW3042" s="607"/>
      <c r="TOX3042" s="607"/>
      <c r="TOY3042" s="607"/>
      <c r="TOZ3042" s="607"/>
      <c r="TPA3042" s="607"/>
      <c r="TPB3042" s="607"/>
      <c r="TPC3042" s="607"/>
      <c r="TPD3042" s="607"/>
      <c r="TPE3042" s="607"/>
      <c r="TPF3042" s="607"/>
      <c r="TPG3042" s="607"/>
      <c r="TPH3042" s="607"/>
      <c r="TPI3042" s="607"/>
      <c r="TPJ3042" s="607"/>
      <c r="TPK3042" s="607"/>
      <c r="TPL3042" s="607"/>
      <c r="TPM3042" s="607"/>
      <c r="TPN3042" s="607"/>
      <c r="TPO3042" s="607"/>
      <c r="TPP3042" s="607"/>
      <c r="TPQ3042" s="607"/>
      <c r="TPR3042" s="607"/>
      <c r="TPS3042" s="607"/>
      <c r="TPT3042" s="607"/>
      <c r="TPU3042" s="607"/>
      <c r="TPV3042" s="607"/>
      <c r="TPW3042" s="607"/>
      <c r="TPX3042" s="607"/>
      <c r="TPY3042" s="607"/>
      <c r="TPZ3042" s="607"/>
      <c r="TQA3042" s="607"/>
      <c r="TQB3042" s="607"/>
      <c r="TQC3042" s="607"/>
      <c r="TQD3042" s="607"/>
      <c r="TQE3042" s="607"/>
      <c r="TQF3042" s="607"/>
      <c r="TQG3042" s="607"/>
      <c r="TQH3042" s="607"/>
      <c r="TQI3042" s="607"/>
      <c r="TQJ3042" s="607"/>
      <c r="TQK3042" s="607"/>
      <c r="TQL3042" s="607"/>
      <c r="TQM3042" s="607"/>
      <c r="TQN3042" s="607"/>
      <c r="TQO3042" s="607"/>
      <c r="TQP3042" s="607"/>
      <c r="TQQ3042" s="607"/>
      <c r="TQR3042" s="607"/>
      <c r="TQS3042" s="607"/>
      <c r="TQT3042" s="607"/>
      <c r="TQU3042" s="607"/>
      <c r="TQV3042" s="607"/>
      <c r="TQW3042" s="607"/>
      <c r="TQX3042" s="607"/>
      <c r="TQY3042" s="607"/>
      <c r="TQZ3042" s="607"/>
      <c r="TRA3042" s="607"/>
      <c r="TRB3042" s="607"/>
      <c r="TRC3042" s="607"/>
      <c r="TRD3042" s="607"/>
      <c r="TRE3042" s="607"/>
      <c r="TRF3042" s="607"/>
      <c r="TRG3042" s="607"/>
      <c r="TRH3042" s="607"/>
      <c r="TRI3042" s="607"/>
      <c r="TRJ3042" s="607"/>
      <c r="TRK3042" s="607"/>
      <c r="TRL3042" s="607"/>
      <c r="TRM3042" s="607"/>
      <c r="TRN3042" s="607"/>
      <c r="TRO3042" s="607"/>
      <c r="TRP3042" s="607"/>
      <c r="TRQ3042" s="607"/>
      <c r="TRR3042" s="607"/>
      <c r="TRS3042" s="607"/>
      <c r="TRT3042" s="607"/>
      <c r="TRU3042" s="607"/>
      <c r="TRV3042" s="607"/>
      <c r="TRW3042" s="607"/>
      <c r="TRX3042" s="607"/>
      <c r="TRY3042" s="607"/>
      <c r="TRZ3042" s="607"/>
      <c r="TSA3042" s="607"/>
      <c r="TSB3042" s="607"/>
      <c r="TSC3042" s="607"/>
      <c r="TSD3042" s="607"/>
      <c r="TSE3042" s="607"/>
      <c r="TSF3042" s="607"/>
      <c r="TSG3042" s="607"/>
      <c r="TSH3042" s="607"/>
      <c r="TSI3042" s="607"/>
      <c r="TSJ3042" s="607"/>
      <c r="TSK3042" s="607"/>
      <c r="TSL3042" s="607"/>
      <c r="TSM3042" s="607"/>
      <c r="TSN3042" s="607"/>
      <c r="TSO3042" s="607"/>
      <c r="TSP3042" s="607"/>
      <c r="TSQ3042" s="607"/>
      <c r="TSR3042" s="607"/>
      <c r="TSS3042" s="607"/>
      <c r="TST3042" s="607"/>
      <c r="TSU3042" s="607"/>
      <c r="TSV3042" s="607"/>
      <c r="TSW3042" s="607"/>
      <c r="TSX3042" s="607"/>
      <c r="TSY3042" s="607"/>
      <c r="TSZ3042" s="607"/>
      <c r="TTA3042" s="607"/>
      <c r="TTB3042" s="607"/>
      <c r="TTC3042" s="607"/>
      <c r="TTD3042" s="607"/>
      <c r="TTE3042" s="607"/>
      <c r="TTF3042" s="607"/>
      <c r="TTG3042" s="607"/>
      <c r="TTH3042" s="607"/>
      <c r="TTI3042" s="607"/>
      <c r="TTJ3042" s="607"/>
      <c r="TTK3042" s="607"/>
      <c r="TTL3042" s="607"/>
      <c r="TTM3042" s="607"/>
      <c r="TTN3042" s="607"/>
      <c r="TTO3042" s="607"/>
      <c r="TTP3042" s="607"/>
      <c r="TTQ3042" s="607"/>
      <c r="TTR3042" s="607"/>
      <c r="TTS3042" s="607"/>
      <c r="TTT3042" s="607"/>
      <c r="TTU3042" s="607"/>
      <c r="TTV3042" s="607"/>
      <c r="TTW3042" s="607"/>
      <c r="TTX3042" s="607"/>
      <c r="TTY3042" s="607"/>
      <c r="TTZ3042" s="607"/>
      <c r="TUA3042" s="607"/>
      <c r="TUB3042" s="607"/>
      <c r="TUC3042" s="607"/>
      <c r="TUD3042" s="607"/>
      <c r="TUE3042" s="607"/>
      <c r="TUF3042" s="607"/>
      <c r="TUG3042" s="607"/>
      <c r="TUH3042" s="607"/>
      <c r="TUI3042" s="607"/>
      <c r="TUJ3042" s="607"/>
      <c r="TUK3042" s="607"/>
      <c r="TUL3042" s="607"/>
      <c r="TUM3042" s="607"/>
      <c r="TUN3042" s="607"/>
      <c r="TUO3042" s="607"/>
      <c r="TUP3042" s="607"/>
      <c r="TUQ3042" s="607"/>
      <c r="TUR3042" s="607"/>
      <c r="TUS3042" s="607"/>
      <c r="TUT3042" s="607"/>
      <c r="TUU3042" s="607"/>
      <c r="TUV3042" s="607"/>
      <c r="TUW3042" s="607"/>
      <c r="TUX3042" s="607"/>
      <c r="TUY3042" s="607"/>
      <c r="TUZ3042" s="607"/>
      <c r="TVA3042" s="607"/>
      <c r="TVB3042" s="607"/>
      <c r="TVC3042" s="607"/>
      <c r="TVD3042" s="607"/>
      <c r="TVE3042" s="607"/>
      <c r="TVF3042" s="607"/>
      <c r="TVG3042" s="607"/>
      <c r="TVH3042" s="607"/>
      <c r="TVI3042" s="607"/>
      <c r="TVJ3042" s="607"/>
      <c r="TVK3042" s="607"/>
      <c r="TVL3042" s="607"/>
      <c r="TVM3042" s="607"/>
      <c r="TVN3042" s="607"/>
      <c r="TVO3042" s="607"/>
      <c r="TVP3042" s="607"/>
      <c r="TVQ3042" s="607"/>
      <c r="TVR3042" s="607"/>
      <c r="TVS3042" s="607"/>
      <c r="TVT3042" s="607"/>
      <c r="TVU3042" s="607"/>
      <c r="TVV3042" s="607"/>
      <c r="TVW3042" s="607"/>
      <c r="TVX3042" s="607"/>
      <c r="TVY3042" s="607"/>
      <c r="TVZ3042" s="607"/>
      <c r="TWA3042" s="607"/>
      <c r="TWB3042" s="607"/>
      <c r="TWC3042" s="607"/>
      <c r="TWD3042" s="607"/>
      <c r="TWE3042" s="607"/>
      <c r="TWF3042" s="607"/>
      <c r="TWG3042" s="607"/>
      <c r="TWH3042" s="607"/>
      <c r="TWI3042" s="607"/>
      <c r="TWJ3042" s="607"/>
      <c r="TWK3042" s="607"/>
      <c r="TWL3042" s="607"/>
      <c r="TWM3042" s="607"/>
      <c r="TWN3042" s="607"/>
      <c r="TWO3042" s="607"/>
      <c r="TWP3042" s="607"/>
      <c r="TWQ3042" s="607"/>
      <c r="TWR3042" s="607"/>
      <c r="TWS3042" s="607"/>
      <c r="TWT3042" s="607"/>
      <c r="TWU3042" s="607"/>
      <c r="TWV3042" s="607"/>
      <c r="TWW3042" s="607"/>
      <c r="TWX3042" s="607"/>
      <c r="TWY3042" s="607"/>
      <c r="TWZ3042" s="607"/>
      <c r="TXA3042" s="607"/>
      <c r="TXB3042" s="607"/>
      <c r="TXC3042" s="607"/>
      <c r="TXD3042" s="607"/>
      <c r="TXE3042" s="607"/>
      <c r="TXF3042" s="607"/>
      <c r="TXG3042" s="607"/>
      <c r="TXH3042" s="607"/>
      <c r="TXI3042" s="607"/>
      <c r="TXJ3042" s="607"/>
      <c r="TXK3042" s="607"/>
      <c r="TXL3042" s="607"/>
      <c r="TXM3042" s="607"/>
      <c r="TXN3042" s="607"/>
      <c r="TXO3042" s="607"/>
      <c r="TXP3042" s="607"/>
      <c r="TXQ3042" s="607"/>
      <c r="TXR3042" s="607"/>
      <c r="TXS3042" s="607"/>
      <c r="TXT3042" s="607"/>
      <c r="TXU3042" s="607"/>
      <c r="TXV3042" s="607"/>
      <c r="TXW3042" s="607"/>
      <c r="TXX3042" s="607"/>
      <c r="TXY3042" s="607"/>
      <c r="TXZ3042" s="607"/>
      <c r="TYA3042" s="607"/>
      <c r="TYB3042" s="607"/>
      <c r="TYC3042" s="607"/>
      <c r="TYD3042" s="607"/>
      <c r="TYE3042" s="607"/>
      <c r="TYF3042" s="607"/>
      <c r="TYG3042" s="607"/>
      <c r="TYH3042" s="607"/>
      <c r="TYI3042" s="607"/>
      <c r="TYJ3042" s="607"/>
      <c r="TYK3042" s="607"/>
      <c r="TYL3042" s="607"/>
      <c r="TYM3042" s="607"/>
      <c r="TYN3042" s="607"/>
      <c r="TYO3042" s="607"/>
      <c r="TYP3042" s="607"/>
      <c r="TYQ3042" s="607"/>
      <c r="TYR3042" s="607"/>
      <c r="TYS3042" s="607"/>
      <c r="TYT3042" s="607"/>
      <c r="TYU3042" s="607"/>
      <c r="TYV3042" s="607"/>
      <c r="TYW3042" s="607"/>
      <c r="TYX3042" s="607"/>
      <c r="TYY3042" s="607"/>
      <c r="TYZ3042" s="607"/>
      <c r="TZA3042" s="607"/>
      <c r="TZB3042" s="607"/>
      <c r="TZC3042" s="607"/>
      <c r="TZD3042" s="607"/>
      <c r="TZE3042" s="607"/>
      <c r="TZF3042" s="607"/>
      <c r="TZG3042" s="607"/>
      <c r="TZH3042" s="607"/>
      <c r="TZI3042" s="607"/>
      <c r="TZJ3042" s="607"/>
      <c r="TZK3042" s="607"/>
      <c r="TZL3042" s="607"/>
      <c r="TZM3042" s="607"/>
      <c r="TZN3042" s="607"/>
      <c r="TZO3042" s="607"/>
      <c r="TZP3042" s="607"/>
      <c r="TZQ3042" s="607"/>
      <c r="TZR3042" s="607"/>
      <c r="TZS3042" s="607"/>
      <c r="TZT3042" s="607"/>
      <c r="TZU3042" s="607"/>
      <c r="TZV3042" s="607"/>
      <c r="TZW3042" s="607"/>
      <c r="TZX3042" s="607"/>
      <c r="TZY3042" s="607"/>
      <c r="TZZ3042" s="607"/>
      <c r="UAA3042" s="607"/>
      <c r="UAB3042" s="607"/>
      <c r="UAC3042" s="607"/>
      <c r="UAD3042" s="607"/>
      <c r="UAE3042" s="607"/>
      <c r="UAF3042" s="607"/>
      <c r="UAG3042" s="607"/>
      <c r="UAH3042" s="607"/>
      <c r="UAI3042" s="607"/>
      <c r="UAJ3042" s="607"/>
      <c r="UAK3042" s="607"/>
      <c r="UAL3042" s="607"/>
      <c r="UAM3042" s="607"/>
      <c r="UAN3042" s="607"/>
      <c r="UAO3042" s="607"/>
      <c r="UAP3042" s="607"/>
      <c r="UAQ3042" s="607"/>
      <c r="UAR3042" s="607"/>
      <c r="UAS3042" s="607"/>
      <c r="UAT3042" s="607"/>
      <c r="UAU3042" s="607"/>
      <c r="UAV3042" s="607"/>
      <c r="UAW3042" s="607"/>
      <c r="UAX3042" s="607"/>
      <c r="UAY3042" s="607"/>
      <c r="UAZ3042" s="607"/>
      <c r="UBA3042" s="607"/>
      <c r="UBB3042" s="607"/>
      <c r="UBC3042" s="607"/>
      <c r="UBD3042" s="607"/>
      <c r="UBE3042" s="607"/>
      <c r="UBF3042" s="607"/>
      <c r="UBG3042" s="607"/>
      <c r="UBH3042" s="607"/>
      <c r="UBI3042" s="607"/>
      <c r="UBJ3042" s="607"/>
      <c r="UBK3042" s="607"/>
      <c r="UBL3042" s="607"/>
      <c r="UBM3042" s="607"/>
      <c r="UBN3042" s="607"/>
      <c r="UBO3042" s="607"/>
      <c r="UBP3042" s="607"/>
      <c r="UBQ3042" s="607"/>
      <c r="UBR3042" s="607"/>
      <c r="UBS3042" s="607"/>
      <c r="UBT3042" s="607"/>
      <c r="UBU3042" s="607"/>
      <c r="UBV3042" s="607"/>
      <c r="UBW3042" s="607"/>
      <c r="UBX3042" s="607"/>
      <c r="UBY3042" s="607"/>
      <c r="UBZ3042" s="607"/>
      <c r="UCA3042" s="607"/>
      <c r="UCB3042" s="607"/>
      <c r="UCC3042" s="607"/>
      <c r="UCD3042" s="607"/>
      <c r="UCE3042" s="607"/>
      <c r="UCF3042" s="607"/>
      <c r="UCG3042" s="607"/>
      <c r="UCH3042" s="607"/>
      <c r="UCI3042" s="607"/>
      <c r="UCJ3042" s="607"/>
      <c r="UCK3042" s="607"/>
      <c r="UCL3042" s="607"/>
      <c r="UCM3042" s="607"/>
      <c r="UCN3042" s="607"/>
      <c r="UCO3042" s="607"/>
      <c r="UCP3042" s="607"/>
      <c r="UCQ3042" s="607"/>
      <c r="UCR3042" s="607"/>
      <c r="UCS3042" s="607"/>
      <c r="UCT3042" s="607"/>
      <c r="UCU3042" s="607"/>
      <c r="UCV3042" s="607"/>
      <c r="UCW3042" s="607"/>
      <c r="UCX3042" s="607"/>
      <c r="UCY3042" s="607"/>
      <c r="UCZ3042" s="607"/>
      <c r="UDA3042" s="607"/>
      <c r="UDB3042" s="607"/>
      <c r="UDC3042" s="607"/>
      <c r="UDD3042" s="607"/>
      <c r="UDE3042" s="607"/>
      <c r="UDF3042" s="607"/>
      <c r="UDG3042" s="607"/>
      <c r="UDH3042" s="607"/>
      <c r="UDI3042" s="607"/>
      <c r="UDJ3042" s="607"/>
      <c r="UDK3042" s="607"/>
      <c r="UDL3042" s="607"/>
      <c r="UDM3042" s="607"/>
      <c r="UDN3042" s="607"/>
      <c r="UDO3042" s="607"/>
      <c r="UDP3042" s="607"/>
      <c r="UDQ3042" s="607"/>
      <c r="UDR3042" s="607"/>
      <c r="UDS3042" s="607"/>
      <c r="UDT3042" s="607"/>
      <c r="UDU3042" s="607"/>
      <c r="UDV3042" s="607"/>
      <c r="UDW3042" s="607"/>
      <c r="UDX3042" s="607"/>
      <c r="UDY3042" s="607"/>
      <c r="UDZ3042" s="607"/>
      <c r="UEA3042" s="607"/>
      <c r="UEB3042" s="607"/>
      <c r="UEC3042" s="607"/>
      <c r="UED3042" s="607"/>
      <c r="UEE3042" s="607"/>
      <c r="UEF3042" s="607"/>
      <c r="UEG3042" s="607"/>
      <c r="UEH3042" s="607"/>
      <c r="UEI3042" s="607"/>
      <c r="UEJ3042" s="607"/>
      <c r="UEK3042" s="607"/>
      <c r="UEL3042" s="607"/>
      <c r="UEM3042" s="607"/>
      <c r="UEN3042" s="607"/>
      <c r="UEO3042" s="607"/>
      <c r="UEP3042" s="607"/>
      <c r="UEQ3042" s="607"/>
      <c r="UER3042" s="607"/>
      <c r="UES3042" s="607"/>
      <c r="UET3042" s="607"/>
      <c r="UEU3042" s="607"/>
      <c r="UEV3042" s="607"/>
      <c r="UEW3042" s="607"/>
      <c r="UEX3042" s="607"/>
      <c r="UEY3042" s="607"/>
      <c r="UEZ3042" s="607"/>
      <c r="UFA3042" s="607"/>
      <c r="UFB3042" s="607"/>
      <c r="UFC3042" s="607"/>
      <c r="UFD3042" s="607"/>
      <c r="UFE3042" s="607"/>
      <c r="UFF3042" s="607"/>
      <c r="UFG3042" s="607"/>
      <c r="UFH3042" s="607"/>
      <c r="UFI3042" s="607"/>
      <c r="UFJ3042" s="607"/>
      <c r="UFK3042" s="607"/>
      <c r="UFL3042" s="607"/>
      <c r="UFM3042" s="607"/>
      <c r="UFN3042" s="607"/>
      <c r="UFO3042" s="607"/>
      <c r="UFP3042" s="607"/>
      <c r="UFQ3042" s="607"/>
      <c r="UFR3042" s="607"/>
      <c r="UFS3042" s="607"/>
      <c r="UFT3042" s="607"/>
      <c r="UFU3042" s="607"/>
      <c r="UFV3042" s="607"/>
      <c r="UFW3042" s="607"/>
      <c r="UFX3042" s="607"/>
      <c r="UFY3042" s="607"/>
      <c r="UFZ3042" s="607"/>
      <c r="UGA3042" s="607"/>
      <c r="UGB3042" s="607"/>
      <c r="UGC3042" s="607"/>
      <c r="UGD3042" s="607"/>
      <c r="UGE3042" s="607"/>
      <c r="UGF3042" s="607"/>
      <c r="UGG3042" s="607"/>
      <c r="UGH3042" s="607"/>
      <c r="UGI3042" s="607"/>
      <c r="UGJ3042" s="607"/>
      <c r="UGK3042" s="607"/>
      <c r="UGL3042" s="607"/>
      <c r="UGM3042" s="607"/>
      <c r="UGN3042" s="607"/>
      <c r="UGO3042" s="607"/>
      <c r="UGP3042" s="607"/>
      <c r="UGQ3042" s="607"/>
      <c r="UGR3042" s="607"/>
      <c r="UGS3042" s="607"/>
      <c r="UGT3042" s="607"/>
      <c r="UGU3042" s="607"/>
      <c r="UGV3042" s="607"/>
      <c r="UGW3042" s="607"/>
      <c r="UGX3042" s="607"/>
      <c r="UGY3042" s="607"/>
      <c r="UGZ3042" s="607"/>
      <c r="UHA3042" s="607"/>
      <c r="UHB3042" s="607"/>
      <c r="UHC3042" s="607"/>
      <c r="UHD3042" s="607"/>
      <c r="UHE3042" s="607"/>
      <c r="UHF3042" s="607"/>
      <c r="UHG3042" s="607"/>
      <c r="UHH3042" s="607"/>
      <c r="UHI3042" s="607"/>
      <c r="UHJ3042" s="607"/>
      <c r="UHK3042" s="607"/>
      <c r="UHL3042" s="607"/>
      <c r="UHM3042" s="607"/>
      <c r="UHN3042" s="607"/>
      <c r="UHO3042" s="607"/>
      <c r="UHP3042" s="607"/>
      <c r="UHQ3042" s="607"/>
      <c r="UHR3042" s="607"/>
      <c r="UHS3042" s="607"/>
      <c r="UHT3042" s="607"/>
      <c r="UHU3042" s="607"/>
      <c r="UHV3042" s="607"/>
      <c r="UHW3042" s="607"/>
      <c r="UHX3042" s="607"/>
      <c r="UHY3042" s="607"/>
      <c r="UHZ3042" s="607"/>
      <c r="UIA3042" s="607"/>
      <c r="UIB3042" s="607"/>
      <c r="UIC3042" s="607"/>
      <c r="UID3042" s="607"/>
      <c r="UIE3042" s="607"/>
      <c r="UIF3042" s="607"/>
      <c r="UIG3042" s="607"/>
      <c r="UIH3042" s="607"/>
      <c r="UII3042" s="607"/>
      <c r="UIJ3042" s="607"/>
      <c r="UIK3042" s="607"/>
      <c r="UIL3042" s="607"/>
      <c r="UIM3042" s="607"/>
      <c r="UIN3042" s="607"/>
      <c r="UIO3042" s="607"/>
      <c r="UIP3042" s="607"/>
      <c r="UIQ3042" s="607"/>
      <c r="UIR3042" s="607"/>
      <c r="UIS3042" s="607"/>
      <c r="UIT3042" s="607"/>
      <c r="UIU3042" s="607"/>
      <c r="UIV3042" s="607"/>
      <c r="UIW3042" s="607"/>
      <c r="UIX3042" s="607"/>
      <c r="UIY3042" s="607"/>
      <c r="UIZ3042" s="607"/>
      <c r="UJA3042" s="607"/>
      <c r="UJB3042" s="607"/>
      <c r="UJC3042" s="607"/>
      <c r="UJD3042" s="607"/>
      <c r="UJE3042" s="607"/>
      <c r="UJF3042" s="607"/>
      <c r="UJG3042" s="607"/>
      <c r="UJH3042" s="607"/>
      <c r="UJI3042" s="607"/>
      <c r="UJJ3042" s="607"/>
      <c r="UJK3042" s="607"/>
      <c r="UJL3042" s="607"/>
      <c r="UJM3042" s="607"/>
      <c r="UJN3042" s="607"/>
      <c r="UJO3042" s="607"/>
      <c r="UJP3042" s="607"/>
      <c r="UJQ3042" s="607"/>
      <c r="UJR3042" s="607"/>
      <c r="UJS3042" s="607"/>
      <c r="UJT3042" s="607"/>
      <c r="UJU3042" s="607"/>
      <c r="UJV3042" s="607"/>
      <c r="UJW3042" s="607"/>
      <c r="UJX3042" s="607"/>
      <c r="UJY3042" s="607"/>
      <c r="UJZ3042" s="607"/>
      <c r="UKA3042" s="607"/>
      <c r="UKB3042" s="607"/>
      <c r="UKC3042" s="607"/>
      <c r="UKD3042" s="607"/>
      <c r="UKE3042" s="607"/>
      <c r="UKF3042" s="607"/>
      <c r="UKG3042" s="607"/>
      <c r="UKH3042" s="607"/>
      <c r="UKI3042" s="607"/>
      <c r="UKJ3042" s="607"/>
      <c r="UKK3042" s="607"/>
      <c r="UKL3042" s="607"/>
      <c r="UKM3042" s="607"/>
      <c r="UKN3042" s="607"/>
      <c r="UKO3042" s="607"/>
      <c r="UKP3042" s="607"/>
      <c r="UKQ3042" s="607"/>
      <c r="UKR3042" s="607"/>
      <c r="UKS3042" s="607"/>
      <c r="UKT3042" s="607"/>
      <c r="UKU3042" s="607"/>
      <c r="UKV3042" s="607"/>
      <c r="UKW3042" s="607"/>
      <c r="UKX3042" s="607"/>
      <c r="UKY3042" s="607"/>
      <c r="UKZ3042" s="607"/>
      <c r="ULA3042" s="607"/>
      <c r="ULB3042" s="607"/>
      <c r="ULC3042" s="607"/>
      <c r="ULD3042" s="607"/>
      <c r="ULE3042" s="607"/>
      <c r="ULF3042" s="607"/>
      <c r="ULG3042" s="607"/>
      <c r="ULH3042" s="607"/>
      <c r="ULI3042" s="607"/>
      <c r="ULJ3042" s="607"/>
      <c r="ULK3042" s="607"/>
      <c r="ULL3042" s="607"/>
      <c r="ULM3042" s="607"/>
      <c r="ULN3042" s="607"/>
      <c r="ULO3042" s="607"/>
      <c r="ULP3042" s="607"/>
      <c r="ULQ3042" s="607"/>
      <c r="ULR3042" s="607"/>
      <c r="ULS3042" s="607"/>
      <c r="ULT3042" s="607"/>
      <c r="ULU3042" s="607"/>
      <c r="ULV3042" s="607"/>
      <c r="ULW3042" s="607"/>
      <c r="ULX3042" s="607"/>
      <c r="ULY3042" s="607"/>
      <c r="ULZ3042" s="607"/>
      <c r="UMA3042" s="607"/>
      <c r="UMB3042" s="607"/>
      <c r="UMC3042" s="607"/>
      <c r="UMD3042" s="607"/>
      <c r="UME3042" s="607"/>
      <c r="UMF3042" s="607"/>
      <c r="UMG3042" s="607"/>
      <c r="UMH3042" s="607"/>
      <c r="UMI3042" s="607"/>
      <c r="UMJ3042" s="607"/>
      <c r="UMK3042" s="607"/>
      <c r="UML3042" s="607"/>
      <c r="UMM3042" s="607"/>
      <c r="UMN3042" s="607"/>
      <c r="UMO3042" s="607"/>
      <c r="UMP3042" s="607"/>
      <c r="UMQ3042" s="607"/>
      <c r="UMR3042" s="607"/>
      <c r="UMS3042" s="607"/>
      <c r="UMT3042" s="607"/>
      <c r="UMU3042" s="607"/>
      <c r="UMV3042" s="607"/>
      <c r="UMW3042" s="607"/>
      <c r="UMX3042" s="607"/>
      <c r="UMY3042" s="607"/>
      <c r="UMZ3042" s="607"/>
      <c r="UNA3042" s="607"/>
      <c r="UNB3042" s="607"/>
      <c r="UNC3042" s="607"/>
      <c r="UND3042" s="607"/>
      <c r="UNE3042" s="607"/>
      <c r="UNF3042" s="607"/>
      <c r="UNG3042" s="607"/>
      <c r="UNH3042" s="607"/>
      <c r="UNI3042" s="607"/>
      <c r="UNJ3042" s="607"/>
      <c r="UNK3042" s="607"/>
      <c r="UNL3042" s="607"/>
      <c r="UNM3042" s="607"/>
      <c r="UNN3042" s="607"/>
      <c r="UNO3042" s="607"/>
      <c r="UNP3042" s="607"/>
      <c r="UNQ3042" s="607"/>
      <c r="UNR3042" s="607"/>
      <c r="UNS3042" s="607"/>
      <c r="UNT3042" s="607"/>
      <c r="UNU3042" s="607"/>
      <c r="UNV3042" s="607"/>
      <c r="UNW3042" s="607"/>
      <c r="UNX3042" s="607"/>
      <c r="UNY3042" s="607"/>
      <c r="UNZ3042" s="607"/>
      <c r="UOA3042" s="607"/>
      <c r="UOB3042" s="607"/>
      <c r="UOC3042" s="607"/>
      <c r="UOD3042" s="607"/>
      <c r="UOE3042" s="607"/>
      <c r="UOF3042" s="607"/>
      <c r="UOG3042" s="607"/>
      <c r="UOH3042" s="607"/>
      <c r="UOI3042" s="607"/>
      <c r="UOJ3042" s="607"/>
      <c r="UOK3042" s="607"/>
      <c r="UOL3042" s="607"/>
      <c r="UOM3042" s="607"/>
      <c r="UON3042" s="607"/>
      <c r="UOO3042" s="607"/>
      <c r="UOP3042" s="607"/>
      <c r="UOQ3042" s="607"/>
      <c r="UOR3042" s="607"/>
      <c r="UOS3042" s="607"/>
      <c r="UOT3042" s="607"/>
      <c r="UOU3042" s="607"/>
      <c r="UOV3042" s="607"/>
      <c r="UOW3042" s="607"/>
      <c r="UOX3042" s="607"/>
      <c r="UOY3042" s="607"/>
      <c r="UOZ3042" s="607"/>
      <c r="UPA3042" s="607"/>
      <c r="UPB3042" s="607"/>
      <c r="UPC3042" s="607"/>
      <c r="UPD3042" s="607"/>
      <c r="UPE3042" s="607"/>
      <c r="UPF3042" s="607"/>
      <c r="UPG3042" s="607"/>
      <c r="UPH3042" s="607"/>
      <c r="UPI3042" s="607"/>
      <c r="UPJ3042" s="607"/>
      <c r="UPK3042" s="607"/>
      <c r="UPL3042" s="607"/>
      <c r="UPM3042" s="607"/>
      <c r="UPN3042" s="607"/>
      <c r="UPO3042" s="607"/>
      <c r="UPP3042" s="607"/>
      <c r="UPQ3042" s="607"/>
      <c r="UPR3042" s="607"/>
      <c r="UPS3042" s="607"/>
      <c r="UPT3042" s="607"/>
      <c r="UPU3042" s="607"/>
      <c r="UPV3042" s="607"/>
      <c r="UPW3042" s="607"/>
      <c r="UPX3042" s="607"/>
      <c r="UPY3042" s="607"/>
      <c r="UPZ3042" s="607"/>
      <c r="UQA3042" s="607"/>
      <c r="UQB3042" s="607"/>
      <c r="UQC3042" s="607"/>
      <c r="UQD3042" s="607"/>
      <c r="UQE3042" s="607"/>
      <c r="UQF3042" s="607"/>
      <c r="UQG3042" s="607"/>
      <c r="UQH3042" s="607"/>
      <c r="UQI3042" s="607"/>
      <c r="UQJ3042" s="607"/>
      <c r="UQK3042" s="607"/>
      <c r="UQL3042" s="607"/>
      <c r="UQM3042" s="607"/>
      <c r="UQN3042" s="607"/>
      <c r="UQO3042" s="607"/>
      <c r="UQP3042" s="607"/>
      <c r="UQQ3042" s="607"/>
      <c r="UQR3042" s="607"/>
      <c r="UQS3042" s="607"/>
      <c r="UQT3042" s="607"/>
      <c r="UQU3042" s="607"/>
      <c r="UQV3042" s="607"/>
      <c r="UQW3042" s="607"/>
      <c r="UQX3042" s="607"/>
      <c r="UQY3042" s="607"/>
      <c r="UQZ3042" s="607"/>
      <c r="URA3042" s="607"/>
      <c r="URB3042" s="607"/>
      <c r="URC3042" s="607"/>
      <c r="URD3042" s="607"/>
      <c r="URE3042" s="607"/>
      <c r="URF3042" s="607"/>
      <c r="URG3042" s="607"/>
      <c r="URH3042" s="607"/>
      <c r="URI3042" s="607"/>
      <c r="URJ3042" s="607"/>
      <c r="URK3042" s="607"/>
      <c r="URL3042" s="607"/>
      <c r="URM3042" s="607"/>
      <c r="URN3042" s="607"/>
      <c r="URO3042" s="607"/>
      <c r="URP3042" s="607"/>
      <c r="URQ3042" s="607"/>
      <c r="URR3042" s="607"/>
      <c r="URS3042" s="607"/>
      <c r="URT3042" s="607"/>
      <c r="URU3042" s="607"/>
      <c r="URV3042" s="607"/>
      <c r="URW3042" s="607"/>
      <c r="URX3042" s="607"/>
      <c r="URY3042" s="607"/>
      <c r="URZ3042" s="607"/>
      <c r="USA3042" s="607"/>
      <c r="USB3042" s="607"/>
      <c r="USC3042" s="607"/>
      <c r="USD3042" s="607"/>
      <c r="USE3042" s="607"/>
      <c r="USF3042" s="607"/>
      <c r="USG3042" s="607"/>
      <c r="USH3042" s="607"/>
      <c r="USI3042" s="607"/>
      <c r="USJ3042" s="607"/>
      <c r="USK3042" s="607"/>
      <c r="USL3042" s="607"/>
      <c r="USM3042" s="607"/>
      <c r="USN3042" s="607"/>
      <c r="USO3042" s="607"/>
      <c r="USP3042" s="607"/>
      <c r="USQ3042" s="607"/>
      <c r="USR3042" s="607"/>
      <c r="USS3042" s="607"/>
      <c r="UST3042" s="607"/>
      <c r="USU3042" s="607"/>
      <c r="USV3042" s="607"/>
      <c r="USW3042" s="607"/>
      <c r="USX3042" s="607"/>
      <c r="USY3042" s="607"/>
      <c r="USZ3042" s="607"/>
      <c r="UTA3042" s="607"/>
      <c r="UTB3042" s="607"/>
      <c r="UTC3042" s="607"/>
      <c r="UTD3042" s="607"/>
      <c r="UTE3042" s="607"/>
      <c r="UTF3042" s="607"/>
      <c r="UTG3042" s="607"/>
      <c r="UTH3042" s="607"/>
      <c r="UTI3042" s="607"/>
      <c r="UTJ3042" s="607"/>
      <c r="UTK3042" s="607"/>
      <c r="UTL3042" s="607"/>
      <c r="UTM3042" s="607"/>
      <c r="UTN3042" s="607"/>
      <c r="UTO3042" s="607"/>
      <c r="UTP3042" s="607"/>
      <c r="UTQ3042" s="607"/>
      <c r="UTR3042" s="607"/>
      <c r="UTS3042" s="607"/>
      <c r="UTT3042" s="607"/>
      <c r="UTU3042" s="607"/>
      <c r="UTV3042" s="607"/>
      <c r="UTW3042" s="607"/>
      <c r="UTX3042" s="607"/>
      <c r="UTY3042" s="607"/>
      <c r="UTZ3042" s="607"/>
      <c r="UUA3042" s="607"/>
      <c r="UUB3042" s="607"/>
      <c r="UUC3042" s="607"/>
      <c r="UUD3042" s="607"/>
      <c r="UUE3042" s="607"/>
      <c r="UUF3042" s="607"/>
      <c r="UUG3042" s="607"/>
      <c r="UUH3042" s="607"/>
      <c r="UUI3042" s="607"/>
      <c r="UUJ3042" s="607"/>
      <c r="UUK3042" s="607"/>
      <c r="UUL3042" s="607"/>
      <c r="UUM3042" s="607"/>
      <c r="UUN3042" s="607"/>
      <c r="UUO3042" s="607"/>
      <c r="UUP3042" s="607"/>
      <c r="UUQ3042" s="607"/>
      <c r="UUR3042" s="607"/>
      <c r="UUS3042" s="607"/>
      <c r="UUT3042" s="607"/>
      <c r="UUU3042" s="607"/>
      <c r="UUV3042" s="607"/>
      <c r="UUW3042" s="607"/>
      <c r="UUX3042" s="607"/>
      <c r="UUY3042" s="607"/>
      <c r="UUZ3042" s="607"/>
      <c r="UVA3042" s="607"/>
      <c r="UVB3042" s="607"/>
      <c r="UVC3042" s="607"/>
      <c r="UVD3042" s="607"/>
      <c r="UVE3042" s="607"/>
      <c r="UVF3042" s="607"/>
      <c r="UVG3042" s="607"/>
      <c r="UVH3042" s="607"/>
      <c r="UVI3042" s="607"/>
      <c r="UVJ3042" s="607"/>
      <c r="UVK3042" s="607"/>
      <c r="UVL3042" s="607"/>
      <c r="UVM3042" s="607"/>
      <c r="UVN3042" s="607"/>
      <c r="UVO3042" s="607"/>
      <c r="UVP3042" s="607"/>
      <c r="UVQ3042" s="607"/>
      <c r="UVR3042" s="607"/>
      <c r="UVS3042" s="607"/>
      <c r="UVT3042" s="607"/>
      <c r="UVU3042" s="607"/>
      <c r="UVV3042" s="607"/>
      <c r="UVW3042" s="607"/>
      <c r="UVX3042" s="607"/>
      <c r="UVY3042" s="607"/>
      <c r="UVZ3042" s="607"/>
      <c r="UWA3042" s="607"/>
      <c r="UWB3042" s="607"/>
      <c r="UWC3042" s="607"/>
      <c r="UWD3042" s="607"/>
      <c r="UWE3042" s="607"/>
      <c r="UWF3042" s="607"/>
      <c r="UWG3042" s="607"/>
      <c r="UWH3042" s="607"/>
      <c r="UWI3042" s="607"/>
      <c r="UWJ3042" s="607"/>
      <c r="UWK3042" s="607"/>
      <c r="UWL3042" s="607"/>
      <c r="UWM3042" s="607"/>
      <c r="UWN3042" s="607"/>
      <c r="UWO3042" s="607"/>
      <c r="UWP3042" s="607"/>
      <c r="UWQ3042" s="607"/>
      <c r="UWR3042" s="607"/>
      <c r="UWS3042" s="607"/>
      <c r="UWT3042" s="607"/>
      <c r="UWU3042" s="607"/>
      <c r="UWV3042" s="607"/>
      <c r="UWW3042" s="607"/>
      <c r="UWX3042" s="607"/>
      <c r="UWY3042" s="607"/>
      <c r="UWZ3042" s="607"/>
      <c r="UXA3042" s="607"/>
      <c r="UXB3042" s="607"/>
      <c r="UXC3042" s="607"/>
      <c r="UXD3042" s="607"/>
      <c r="UXE3042" s="607"/>
      <c r="UXF3042" s="607"/>
      <c r="UXG3042" s="607"/>
      <c r="UXH3042" s="607"/>
      <c r="UXI3042" s="607"/>
      <c r="UXJ3042" s="607"/>
      <c r="UXK3042" s="607"/>
      <c r="UXL3042" s="607"/>
      <c r="UXM3042" s="607"/>
      <c r="UXN3042" s="607"/>
      <c r="UXO3042" s="607"/>
      <c r="UXP3042" s="607"/>
      <c r="UXQ3042" s="607"/>
      <c r="UXR3042" s="607"/>
      <c r="UXS3042" s="607"/>
      <c r="UXT3042" s="607"/>
      <c r="UXU3042" s="607"/>
      <c r="UXV3042" s="607"/>
      <c r="UXW3042" s="607"/>
      <c r="UXX3042" s="607"/>
      <c r="UXY3042" s="607"/>
      <c r="UXZ3042" s="607"/>
      <c r="UYA3042" s="607"/>
      <c r="UYB3042" s="607"/>
      <c r="UYC3042" s="607"/>
      <c r="UYD3042" s="607"/>
      <c r="UYE3042" s="607"/>
      <c r="UYF3042" s="607"/>
      <c r="UYG3042" s="607"/>
      <c r="UYH3042" s="607"/>
      <c r="UYI3042" s="607"/>
      <c r="UYJ3042" s="607"/>
      <c r="UYK3042" s="607"/>
      <c r="UYL3042" s="607"/>
      <c r="UYM3042" s="607"/>
      <c r="UYN3042" s="607"/>
      <c r="UYO3042" s="607"/>
      <c r="UYP3042" s="607"/>
      <c r="UYQ3042" s="607"/>
      <c r="UYR3042" s="607"/>
      <c r="UYS3042" s="607"/>
      <c r="UYT3042" s="607"/>
      <c r="UYU3042" s="607"/>
      <c r="UYV3042" s="607"/>
      <c r="UYW3042" s="607"/>
      <c r="UYX3042" s="607"/>
      <c r="UYY3042" s="607"/>
      <c r="UYZ3042" s="607"/>
      <c r="UZA3042" s="607"/>
      <c r="UZB3042" s="607"/>
      <c r="UZC3042" s="607"/>
      <c r="UZD3042" s="607"/>
      <c r="UZE3042" s="607"/>
      <c r="UZF3042" s="607"/>
      <c r="UZG3042" s="607"/>
      <c r="UZH3042" s="607"/>
      <c r="UZI3042" s="607"/>
      <c r="UZJ3042" s="607"/>
      <c r="UZK3042" s="607"/>
      <c r="UZL3042" s="607"/>
      <c r="UZM3042" s="607"/>
      <c r="UZN3042" s="607"/>
      <c r="UZO3042" s="607"/>
      <c r="UZP3042" s="607"/>
      <c r="UZQ3042" s="607"/>
      <c r="UZR3042" s="607"/>
      <c r="UZS3042" s="607"/>
      <c r="UZT3042" s="607"/>
      <c r="UZU3042" s="607"/>
      <c r="UZV3042" s="607"/>
      <c r="UZW3042" s="607"/>
      <c r="UZX3042" s="607"/>
      <c r="UZY3042" s="607"/>
      <c r="UZZ3042" s="607"/>
      <c r="VAA3042" s="607"/>
      <c r="VAB3042" s="607"/>
      <c r="VAC3042" s="607"/>
      <c r="VAD3042" s="607"/>
      <c r="VAE3042" s="607"/>
      <c r="VAF3042" s="607"/>
      <c r="VAG3042" s="607"/>
      <c r="VAH3042" s="607"/>
      <c r="VAI3042" s="607"/>
      <c r="VAJ3042" s="607"/>
      <c r="VAK3042" s="607"/>
      <c r="VAL3042" s="607"/>
      <c r="VAM3042" s="607"/>
      <c r="VAN3042" s="607"/>
      <c r="VAO3042" s="607"/>
      <c r="VAP3042" s="607"/>
      <c r="VAQ3042" s="607"/>
      <c r="VAR3042" s="607"/>
      <c r="VAS3042" s="607"/>
      <c r="VAT3042" s="607"/>
      <c r="VAU3042" s="607"/>
      <c r="VAV3042" s="607"/>
      <c r="VAW3042" s="607"/>
      <c r="VAX3042" s="607"/>
      <c r="VAY3042" s="607"/>
      <c r="VAZ3042" s="607"/>
      <c r="VBA3042" s="607"/>
      <c r="VBB3042" s="607"/>
      <c r="VBC3042" s="607"/>
      <c r="VBD3042" s="607"/>
      <c r="VBE3042" s="607"/>
      <c r="VBF3042" s="607"/>
      <c r="VBG3042" s="607"/>
      <c r="VBH3042" s="607"/>
      <c r="VBI3042" s="607"/>
      <c r="VBJ3042" s="607"/>
      <c r="VBK3042" s="607"/>
      <c r="VBL3042" s="607"/>
      <c r="VBM3042" s="607"/>
      <c r="VBN3042" s="607"/>
      <c r="VBO3042" s="607"/>
      <c r="VBP3042" s="607"/>
      <c r="VBQ3042" s="607"/>
      <c r="VBR3042" s="607"/>
      <c r="VBS3042" s="607"/>
      <c r="VBT3042" s="607"/>
      <c r="VBU3042" s="607"/>
      <c r="VBV3042" s="607"/>
      <c r="VBW3042" s="607"/>
      <c r="VBX3042" s="607"/>
      <c r="VBY3042" s="607"/>
      <c r="VBZ3042" s="607"/>
      <c r="VCA3042" s="607"/>
      <c r="VCB3042" s="607"/>
      <c r="VCC3042" s="607"/>
      <c r="VCD3042" s="607"/>
      <c r="VCE3042" s="607"/>
      <c r="VCF3042" s="607"/>
      <c r="VCG3042" s="607"/>
      <c r="VCH3042" s="607"/>
      <c r="VCI3042" s="607"/>
      <c r="VCJ3042" s="607"/>
      <c r="VCK3042" s="607"/>
      <c r="VCL3042" s="607"/>
      <c r="VCM3042" s="607"/>
      <c r="VCN3042" s="607"/>
      <c r="VCO3042" s="607"/>
      <c r="VCP3042" s="607"/>
      <c r="VCQ3042" s="607"/>
      <c r="VCR3042" s="607"/>
      <c r="VCS3042" s="607"/>
      <c r="VCT3042" s="607"/>
      <c r="VCU3042" s="607"/>
      <c r="VCV3042" s="607"/>
      <c r="VCW3042" s="607"/>
      <c r="VCX3042" s="607"/>
      <c r="VCY3042" s="607"/>
      <c r="VCZ3042" s="607"/>
      <c r="VDA3042" s="607"/>
      <c r="VDB3042" s="607"/>
      <c r="VDC3042" s="607"/>
      <c r="VDD3042" s="607"/>
      <c r="VDE3042" s="607"/>
      <c r="VDF3042" s="607"/>
      <c r="VDG3042" s="607"/>
      <c r="VDH3042" s="607"/>
      <c r="VDI3042" s="607"/>
      <c r="VDJ3042" s="607"/>
      <c r="VDK3042" s="607"/>
      <c r="VDL3042" s="607"/>
      <c r="VDM3042" s="607"/>
      <c r="VDN3042" s="607"/>
      <c r="VDO3042" s="607"/>
      <c r="VDP3042" s="607"/>
      <c r="VDQ3042" s="607"/>
      <c r="VDR3042" s="607"/>
      <c r="VDS3042" s="607"/>
      <c r="VDT3042" s="607"/>
      <c r="VDU3042" s="607"/>
      <c r="VDV3042" s="607"/>
      <c r="VDW3042" s="607"/>
      <c r="VDX3042" s="607"/>
      <c r="VDY3042" s="607"/>
      <c r="VDZ3042" s="607"/>
      <c r="VEA3042" s="607"/>
      <c r="VEB3042" s="607"/>
      <c r="VEC3042" s="607"/>
      <c r="VED3042" s="607"/>
      <c r="VEE3042" s="607"/>
      <c r="VEF3042" s="607"/>
      <c r="VEG3042" s="607"/>
      <c r="VEH3042" s="607"/>
      <c r="VEI3042" s="607"/>
      <c r="VEJ3042" s="607"/>
      <c r="VEK3042" s="607"/>
      <c r="VEL3042" s="607"/>
      <c r="VEM3042" s="607"/>
      <c r="VEN3042" s="607"/>
      <c r="VEO3042" s="607"/>
      <c r="VEP3042" s="607"/>
      <c r="VEQ3042" s="607"/>
      <c r="VER3042" s="607"/>
      <c r="VES3042" s="607"/>
      <c r="VET3042" s="607"/>
      <c r="VEU3042" s="607"/>
      <c r="VEV3042" s="607"/>
      <c r="VEW3042" s="607"/>
      <c r="VEX3042" s="607"/>
      <c r="VEY3042" s="607"/>
      <c r="VEZ3042" s="607"/>
      <c r="VFA3042" s="607"/>
      <c r="VFB3042" s="607"/>
      <c r="VFC3042" s="607"/>
      <c r="VFD3042" s="607"/>
      <c r="VFE3042" s="607"/>
      <c r="VFF3042" s="607"/>
      <c r="VFG3042" s="607"/>
      <c r="VFH3042" s="607"/>
      <c r="VFI3042" s="607"/>
      <c r="VFJ3042" s="607"/>
      <c r="VFK3042" s="607"/>
      <c r="VFL3042" s="607"/>
      <c r="VFM3042" s="607"/>
      <c r="VFN3042" s="607"/>
      <c r="VFO3042" s="607"/>
      <c r="VFP3042" s="607"/>
      <c r="VFQ3042" s="607"/>
      <c r="VFR3042" s="607"/>
      <c r="VFS3042" s="607"/>
      <c r="VFT3042" s="607"/>
      <c r="VFU3042" s="607"/>
      <c r="VFV3042" s="607"/>
      <c r="VFW3042" s="607"/>
      <c r="VFX3042" s="607"/>
      <c r="VFY3042" s="607"/>
      <c r="VFZ3042" s="607"/>
      <c r="VGA3042" s="607"/>
      <c r="VGB3042" s="607"/>
      <c r="VGC3042" s="607"/>
      <c r="VGD3042" s="607"/>
      <c r="VGE3042" s="607"/>
      <c r="VGF3042" s="607"/>
      <c r="VGG3042" s="607"/>
      <c r="VGH3042" s="607"/>
      <c r="VGI3042" s="607"/>
      <c r="VGJ3042" s="607"/>
      <c r="VGK3042" s="607"/>
      <c r="VGL3042" s="607"/>
      <c r="VGM3042" s="607"/>
      <c r="VGN3042" s="607"/>
      <c r="VGO3042" s="607"/>
      <c r="VGP3042" s="607"/>
      <c r="VGQ3042" s="607"/>
      <c r="VGR3042" s="607"/>
      <c r="VGS3042" s="607"/>
      <c r="VGT3042" s="607"/>
      <c r="VGU3042" s="607"/>
      <c r="VGV3042" s="607"/>
      <c r="VGW3042" s="607"/>
      <c r="VGX3042" s="607"/>
      <c r="VGY3042" s="607"/>
      <c r="VGZ3042" s="607"/>
      <c r="VHA3042" s="607"/>
      <c r="VHB3042" s="607"/>
      <c r="VHC3042" s="607"/>
      <c r="VHD3042" s="607"/>
      <c r="VHE3042" s="607"/>
      <c r="VHF3042" s="607"/>
      <c r="VHG3042" s="607"/>
      <c r="VHH3042" s="607"/>
      <c r="VHI3042" s="607"/>
      <c r="VHJ3042" s="607"/>
      <c r="VHK3042" s="607"/>
      <c r="VHL3042" s="607"/>
      <c r="VHM3042" s="607"/>
      <c r="VHN3042" s="607"/>
      <c r="VHO3042" s="607"/>
      <c r="VHP3042" s="607"/>
      <c r="VHQ3042" s="607"/>
      <c r="VHR3042" s="607"/>
      <c r="VHS3042" s="607"/>
      <c r="VHT3042" s="607"/>
      <c r="VHU3042" s="607"/>
      <c r="VHV3042" s="607"/>
      <c r="VHW3042" s="607"/>
      <c r="VHX3042" s="607"/>
      <c r="VHY3042" s="607"/>
      <c r="VHZ3042" s="607"/>
      <c r="VIA3042" s="607"/>
      <c r="VIB3042" s="607"/>
      <c r="VIC3042" s="607"/>
      <c r="VID3042" s="607"/>
      <c r="VIE3042" s="607"/>
      <c r="VIF3042" s="607"/>
      <c r="VIG3042" s="607"/>
      <c r="VIH3042" s="607"/>
      <c r="VII3042" s="607"/>
      <c r="VIJ3042" s="607"/>
      <c r="VIK3042" s="607"/>
      <c r="VIL3042" s="607"/>
      <c r="VIM3042" s="607"/>
      <c r="VIN3042" s="607"/>
      <c r="VIO3042" s="607"/>
      <c r="VIP3042" s="607"/>
      <c r="VIQ3042" s="607"/>
      <c r="VIR3042" s="607"/>
      <c r="VIS3042" s="607"/>
      <c r="VIT3042" s="607"/>
      <c r="VIU3042" s="607"/>
      <c r="VIV3042" s="607"/>
      <c r="VIW3042" s="607"/>
      <c r="VIX3042" s="607"/>
      <c r="VIY3042" s="607"/>
      <c r="VIZ3042" s="607"/>
      <c r="VJA3042" s="607"/>
      <c r="VJB3042" s="607"/>
      <c r="VJC3042" s="607"/>
      <c r="VJD3042" s="607"/>
      <c r="VJE3042" s="607"/>
      <c r="VJF3042" s="607"/>
      <c r="VJG3042" s="607"/>
      <c r="VJH3042" s="607"/>
      <c r="VJI3042" s="607"/>
      <c r="VJJ3042" s="607"/>
      <c r="VJK3042" s="607"/>
      <c r="VJL3042" s="607"/>
      <c r="VJM3042" s="607"/>
      <c r="VJN3042" s="607"/>
      <c r="VJO3042" s="607"/>
      <c r="VJP3042" s="607"/>
      <c r="VJQ3042" s="607"/>
      <c r="VJR3042" s="607"/>
      <c r="VJS3042" s="607"/>
      <c r="VJT3042" s="607"/>
      <c r="VJU3042" s="607"/>
      <c r="VJV3042" s="607"/>
      <c r="VJW3042" s="607"/>
      <c r="VJX3042" s="607"/>
      <c r="VJY3042" s="607"/>
      <c r="VJZ3042" s="607"/>
      <c r="VKA3042" s="607"/>
      <c r="VKB3042" s="607"/>
      <c r="VKC3042" s="607"/>
      <c r="VKD3042" s="607"/>
      <c r="VKE3042" s="607"/>
      <c r="VKF3042" s="607"/>
      <c r="VKG3042" s="607"/>
      <c r="VKH3042" s="607"/>
      <c r="VKI3042" s="607"/>
      <c r="VKJ3042" s="607"/>
      <c r="VKK3042" s="607"/>
      <c r="VKL3042" s="607"/>
      <c r="VKM3042" s="607"/>
      <c r="VKN3042" s="607"/>
      <c r="VKO3042" s="607"/>
      <c r="VKP3042" s="607"/>
      <c r="VKQ3042" s="607"/>
      <c r="VKR3042" s="607"/>
      <c r="VKS3042" s="607"/>
      <c r="VKT3042" s="607"/>
      <c r="VKU3042" s="607"/>
      <c r="VKV3042" s="607"/>
      <c r="VKW3042" s="607"/>
      <c r="VKX3042" s="607"/>
      <c r="VKY3042" s="607"/>
      <c r="VKZ3042" s="607"/>
      <c r="VLA3042" s="607"/>
      <c r="VLB3042" s="607"/>
      <c r="VLC3042" s="607"/>
      <c r="VLD3042" s="607"/>
      <c r="VLE3042" s="607"/>
      <c r="VLF3042" s="607"/>
      <c r="VLG3042" s="607"/>
      <c r="VLH3042" s="607"/>
      <c r="VLI3042" s="607"/>
      <c r="VLJ3042" s="607"/>
      <c r="VLK3042" s="607"/>
      <c r="VLL3042" s="607"/>
      <c r="VLM3042" s="607"/>
      <c r="VLN3042" s="607"/>
      <c r="VLO3042" s="607"/>
      <c r="VLP3042" s="607"/>
      <c r="VLQ3042" s="607"/>
      <c r="VLR3042" s="607"/>
      <c r="VLS3042" s="607"/>
      <c r="VLT3042" s="607"/>
      <c r="VLU3042" s="607"/>
      <c r="VLV3042" s="607"/>
      <c r="VLW3042" s="607"/>
      <c r="VLX3042" s="607"/>
      <c r="VLY3042" s="607"/>
      <c r="VLZ3042" s="607"/>
      <c r="VMA3042" s="607"/>
      <c r="VMB3042" s="607"/>
      <c r="VMC3042" s="607"/>
      <c r="VMD3042" s="607"/>
      <c r="VME3042" s="607"/>
      <c r="VMF3042" s="607"/>
      <c r="VMG3042" s="607"/>
      <c r="VMH3042" s="607"/>
      <c r="VMI3042" s="607"/>
      <c r="VMJ3042" s="607"/>
      <c r="VMK3042" s="607"/>
      <c r="VML3042" s="607"/>
      <c r="VMM3042" s="607"/>
      <c r="VMN3042" s="607"/>
      <c r="VMO3042" s="607"/>
      <c r="VMP3042" s="607"/>
      <c r="VMQ3042" s="607"/>
      <c r="VMR3042" s="607"/>
      <c r="VMS3042" s="607"/>
      <c r="VMT3042" s="607"/>
      <c r="VMU3042" s="607"/>
      <c r="VMV3042" s="607"/>
      <c r="VMW3042" s="607"/>
      <c r="VMX3042" s="607"/>
      <c r="VMY3042" s="607"/>
      <c r="VMZ3042" s="607"/>
      <c r="VNA3042" s="607"/>
      <c r="VNB3042" s="607"/>
      <c r="VNC3042" s="607"/>
      <c r="VND3042" s="607"/>
      <c r="VNE3042" s="607"/>
      <c r="VNF3042" s="607"/>
      <c r="VNG3042" s="607"/>
      <c r="VNH3042" s="607"/>
      <c r="VNI3042" s="607"/>
      <c r="VNJ3042" s="607"/>
      <c r="VNK3042" s="607"/>
      <c r="VNL3042" s="607"/>
      <c r="VNM3042" s="607"/>
      <c r="VNN3042" s="607"/>
      <c r="VNO3042" s="607"/>
      <c r="VNP3042" s="607"/>
      <c r="VNQ3042" s="607"/>
      <c r="VNR3042" s="607"/>
      <c r="VNS3042" s="607"/>
      <c r="VNT3042" s="607"/>
      <c r="VNU3042" s="607"/>
      <c r="VNV3042" s="607"/>
      <c r="VNW3042" s="607"/>
      <c r="VNX3042" s="607"/>
      <c r="VNY3042" s="607"/>
      <c r="VNZ3042" s="607"/>
      <c r="VOA3042" s="607"/>
      <c r="VOB3042" s="607"/>
      <c r="VOC3042" s="607"/>
      <c r="VOD3042" s="607"/>
      <c r="VOE3042" s="607"/>
      <c r="VOF3042" s="607"/>
      <c r="VOG3042" s="607"/>
      <c r="VOH3042" s="607"/>
      <c r="VOI3042" s="607"/>
      <c r="VOJ3042" s="607"/>
      <c r="VOK3042" s="607"/>
      <c r="VOL3042" s="607"/>
      <c r="VOM3042" s="607"/>
      <c r="VON3042" s="607"/>
      <c r="VOO3042" s="607"/>
      <c r="VOP3042" s="607"/>
      <c r="VOQ3042" s="607"/>
      <c r="VOR3042" s="607"/>
      <c r="VOS3042" s="607"/>
      <c r="VOT3042" s="607"/>
      <c r="VOU3042" s="607"/>
      <c r="VOV3042" s="607"/>
      <c r="VOW3042" s="607"/>
      <c r="VOX3042" s="607"/>
      <c r="VOY3042" s="607"/>
      <c r="VOZ3042" s="607"/>
      <c r="VPA3042" s="607"/>
      <c r="VPB3042" s="607"/>
      <c r="VPC3042" s="607"/>
      <c r="VPD3042" s="607"/>
      <c r="VPE3042" s="607"/>
      <c r="VPF3042" s="607"/>
      <c r="VPG3042" s="607"/>
      <c r="VPH3042" s="607"/>
      <c r="VPI3042" s="607"/>
      <c r="VPJ3042" s="607"/>
      <c r="VPK3042" s="607"/>
      <c r="VPL3042" s="607"/>
      <c r="VPM3042" s="607"/>
      <c r="VPN3042" s="607"/>
      <c r="VPO3042" s="607"/>
      <c r="VPP3042" s="607"/>
      <c r="VPQ3042" s="607"/>
      <c r="VPR3042" s="607"/>
      <c r="VPS3042" s="607"/>
      <c r="VPT3042" s="607"/>
      <c r="VPU3042" s="607"/>
      <c r="VPV3042" s="607"/>
      <c r="VPW3042" s="607"/>
      <c r="VPX3042" s="607"/>
      <c r="VPY3042" s="607"/>
      <c r="VPZ3042" s="607"/>
      <c r="VQA3042" s="607"/>
      <c r="VQB3042" s="607"/>
      <c r="VQC3042" s="607"/>
      <c r="VQD3042" s="607"/>
      <c r="VQE3042" s="607"/>
      <c r="VQF3042" s="607"/>
      <c r="VQG3042" s="607"/>
      <c r="VQH3042" s="607"/>
      <c r="VQI3042" s="607"/>
      <c r="VQJ3042" s="607"/>
      <c r="VQK3042" s="607"/>
      <c r="VQL3042" s="607"/>
      <c r="VQM3042" s="607"/>
      <c r="VQN3042" s="607"/>
      <c r="VQO3042" s="607"/>
      <c r="VQP3042" s="607"/>
      <c r="VQQ3042" s="607"/>
      <c r="VQR3042" s="607"/>
      <c r="VQS3042" s="607"/>
      <c r="VQT3042" s="607"/>
      <c r="VQU3042" s="607"/>
      <c r="VQV3042" s="607"/>
      <c r="VQW3042" s="607"/>
      <c r="VQX3042" s="607"/>
      <c r="VQY3042" s="607"/>
      <c r="VQZ3042" s="607"/>
      <c r="VRA3042" s="607"/>
      <c r="VRB3042" s="607"/>
      <c r="VRC3042" s="607"/>
      <c r="VRD3042" s="607"/>
      <c r="VRE3042" s="607"/>
      <c r="VRF3042" s="607"/>
      <c r="VRG3042" s="607"/>
      <c r="VRH3042" s="607"/>
      <c r="VRI3042" s="607"/>
      <c r="VRJ3042" s="607"/>
      <c r="VRK3042" s="607"/>
      <c r="VRL3042" s="607"/>
      <c r="VRM3042" s="607"/>
      <c r="VRN3042" s="607"/>
      <c r="VRO3042" s="607"/>
      <c r="VRP3042" s="607"/>
      <c r="VRQ3042" s="607"/>
      <c r="VRR3042" s="607"/>
      <c r="VRS3042" s="607"/>
      <c r="VRT3042" s="607"/>
      <c r="VRU3042" s="607"/>
      <c r="VRV3042" s="607"/>
      <c r="VRW3042" s="607"/>
      <c r="VRX3042" s="607"/>
      <c r="VRY3042" s="607"/>
      <c r="VRZ3042" s="607"/>
      <c r="VSA3042" s="607"/>
      <c r="VSB3042" s="607"/>
      <c r="VSC3042" s="607"/>
      <c r="VSD3042" s="607"/>
      <c r="VSE3042" s="607"/>
      <c r="VSF3042" s="607"/>
      <c r="VSG3042" s="607"/>
      <c r="VSH3042" s="607"/>
      <c r="VSI3042" s="607"/>
      <c r="VSJ3042" s="607"/>
      <c r="VSK3042" s="607"/>
      <c r="VSL3042" s="607"/>
      <c r="VSM3042" s="607"/>
      <c r="VSN3042" s="607"/>
      <c r="VSO3042" s="607"/>
      <c r="VSP3042" s="607"/>
      <c r="VSQ3042" s="607"/>
      <c r="VSR3042" s="607"/>
      <c r="VSS3042" s="607"/>
      <c r="VST3042" s="607"/>
      <c r="VSU3042" s="607"/>
      <c r="VSV3042" s="607"/>
      <c r="VSW3042" s="607"/>
      <c r="VSX3042" s="607"/>
      <c r="VSY3042" s="607"/>
      <c r="VSZ3042" s="607"/>
      <c r="VTA3042" s="607"/>
      <c r="VTB3042" s="607"/>
      <c r="VTC3042" s="607"/>
      <c r="VTD3042" s="607"/>
      <c r="VTE3042" s="607"/>
      <c r="VTF3042" s="607"/>
      <c r="VTG3042" s="607"/>
      <c r="VTH3042" s="607"/>
      <c r="VTI3042" s="607"/>
      <c r="VTJ3042" s="607"/>
      <c r="VTK3042" s="607"/>
      <c r="VTL3042" s="607"/>
      <c r="VTM3042" s="607"/>
      <c r="VTN3042" s="607"/>
      <c r="VTO3042" s="607"/>
      <c r="VTP3042" s="607"/>
      <c r="VTQ3042" s="607"/>
      <c r="VTR3042" s="607"/>
      <c r="VTS3042" s="607"/>
      <c r="VTT3042" s="607"/>
      <c r="VTU3042" s="607"/>
      <c r="VTV3042" s="607"/>
      <c r="VTW3042" s="607"/>
      <c r="VTX3042" s="607"/>
      <c r="VTY3042" s="607"/>
      <c r="VTZ3042" s="607"/>
      <c r="VUA3042" s="607"/>
      <c r="VUB3042" s="607"/>
      <c r="VUC3042" s="607"/>
      <c r="VUD3042" s="607"/>
      <c r="VUE3042" s="607"/>
      <c r="VUF3042" s="607"/>
      <c r="VUG3042" s="607"/>
      <c r="VUH3042" s="607"/>
      <c r="VUI3042" s="607"/>
      <c r="VUJ3042" s="607"/>
      <c r="VUK3042" s="607"/>
      <c r="VUL3042" s="607"/>
      <c r="VUM3042" s="607"/>
      <c r="VUN3042" s="607"/>
      <c r="VUO3042" s="607"/>
      <c r="VUP3042" s="607"/>
      <c r="VUQ3042" s="607"/>
      <c r="VUR3042" s="607"/>
      <c r="VUS3042" s="607"/>
      <c r="VUT3042" s="607"/>
      <c r="VUU3042" s="607"/>
      <c r="VUV3042" s="607"/>
      <c r="VUW3042" s="607"/>
      <c r="VUX3042" s="607"/>
      <c r="VUY3042" s="607"/>
      <c r="VUZ3042" s="607"/>
      <c r="VVA3042" s="607"/>
      <c r="VVB3042" s="607"/>
      <c r="VVC3042" s="607"/>
      <c r="VVD3042" s="607"/>
      <c r="VVE3042" s="607"/>
      <c r="VVF3042" s="607"/>
      <c r="VVG3042" s="607"/>
      <c r="VVH3042" s="607"/>
      <c r="VVI3042" s="607"/>
      <c r="VVJ3042" s="607"/>
      <c r="VVK3042" s="607"/>
      <c r="VVL3042" s="607"/>
      <c r="VVM3042" s="607"/>
      <c r="VVN3042" s="607"/>
      <c r="VVO3042" s="607"/>
      <c r="VVP3042" s="607"/>
      <c r="VVQ3042" s="607"/>
      <c r="VVR3042" s="607"/>
      <c r="VVS3042" s="607"/>
      <c r="VVT3042" s="607"/>
      <c r="VVU3042" s="607"/>
      <c r="VVV3042" s="607"/>
      <c r="VVW3042" s="607"/>
      <c r="VVX3042" s="607"/>
      <c r="VVY3042" s="607"/>
      <c r="VVZ3042" s="607"/>
      <c r="VWA3042" s="607"/>
      <c r="VWB3042" s="607"/>
      <c r="VWC3042" s="607"/>
      <c r="VWD3042" s="607"/>
      <c r="VWE3042" s="607"/>
      <c r="VWF3042" s="607"/>
      <c r="VWG3042" s="607"/>
      <c r="VWH3042" s="607"/>
      <c r="VWI3042" s="607"/>
      <c r="VWJ3042" s="607"/>
      <c r="VWK3042" s="607"/>
      <c r="VWL3042" s="607"/>
      <c r="VWM3042" s="607"/>
      <c r="VWN3042" s="607"/>
      <c r="VWO3042" s="607"/>
      <c r="VWP3042" s="607"/>
      <c r="VWQ3042" s="607"/>
      <c r="VWR3042" s="607"/>
      <c r="VWS3042" s="607"/>
      <c r="VWT3042" s="607"/>
      <c r="VWU3042" s="607"/>
      <c r="VWV3042" s="607"/>
      <c r="VWW3042" s="607"/>
      <c r="VWX3042" s="607"/>
      <c r="VWY3042" s="607"/>
      <c r="VWZ3042" s="607"/>
      <c r="VXA3042" s="607"/>
      <c r="VXB3042" s="607"/>
      <c r="VXC3042" s="607"/>
      <c r="VXD3042" s="607"/>
      <c r="VXE3042" s="607"/>
      <c r="VXF3042" s="607"/>
      <c r="VXG3042" s="607"/>
      <c r="VXH3042" s="607"/>
      <c r="VXI3042" s="607"/>
      <c r="VXJ3042" s="607"/>
      <c r="VXK3042" s="607"/>
      <c r="VXL3042" s="607"/>
      <c r="VXM3042" s="607"/>
      <c r="VXN3042" s="607"/>
      <c r="VXO3042" s="607"/>
      <c r="VXP3042" s="607"/>
      <c r="VXQ3042" s="607"/>
      <c r="VXR3042" s="607"/>
      <c r="VXS3042" s="607"/>
      <c r="VXT3042" s="607"/>
      <c r="VXU3042" s="607"/>
      <c r="VXV3042" s="607"/>
      <c r="VXW3042" s="607"/>
      <c r="VXX3042" s="607"/>
      <c r="VXY3042" s="607"/>
      <c r="VXZ3042" s="607"/>
      <c r="VYA3042" s="607"/>
      <c r="VYB3042" s="607"/>
      <c r="VYC3042" s="607"/>
      <c r="VYD3042" s="607"/>
      <c r="VYE3042" s="607"/>
      <c r="VYF3042" s="607"/>
      <c r="VYG3042" s="607"/>
      <c r="VYH3042" s="607"/>
      <c r="VYI3042" s="607"/>
      <c r="VYJ3042" s="607"/>
      <c r="VYK3042" s="607"/>
      <c r="VYL3042" s="607"/>
      <c r="VYM3042" s="607"/>
      <c r="VYN3042" s="607"/>
      <c r="VYO3042" s="607"/>
      <c r="VYP3042" s="607"/>
      <c r="VYQ3042" s="607"/>
      <c r="VYR3042" s="607"/>
      <c r="VYS3042" s="607"/>
      <c r="VYT3042" s="607"/>
      <c r="VYU3042" s="607"/>
      <c r="VYV3042" s="607"/>
      <c r="VYW3042" s="607"/>
      <c r="VYX3042" s="607"/>
      <c r="VYY3042" s="607"/>
      <c r="VYZ3042" s="607"/>
      <c r="VZA3042" s="607"/>
      <c r="VZB3042" s="607"/>
      <c r="VZC3042" s="607"/>
      <c r="VZD3042" s="607"/>
      <c r="VZE3042" s="607"/>
      <c r="VZF3042" s="607"/>
      <c r="VZG3042" s="607"/>
      <c r="VZH3042" s="607"/>
      <c r="VZI3042" s="607"/>
      <c r="VZJ3042" s="607"/>
      <c r="VZK3042" s="607"/>
      <c r="VZL3042" s="607"/>
      <c r="VZM3042" s="607"/>
      <c r="VZN3042" s="607"/>
      <c r="VZO3042" s="607"/>
      <c r="VZP3042" s="607"/>
      <c r="VZQ3042" s="607"/>
      <c r="VZR3042" s="607"/>
      <c r="VZS3042" s="607"/>
      <c r="VZT3042" s="607"/>
      <c r="VZU3042" s="607"/>
      <c r="VZV3042" s="607"/>
      <c r="VZW3042" s="607"/>
      <c r="VZX3042" s="607"/>
      <c r="VZY3042" s="607"/>
      <c r="VZZ3042" s="607"/>
      <c r="WAA3042" s="607"/>
      <c r="WAB3042" s="607"/>
      <c r="WAC3042" s="607"/>
      <c r="WAD3042" s="607"/>
      <c r="WAE3042" s="607"/>
      <c r="WAF3042" s="607"/>
      <c r="WAG3042" s="607"/>
      <c r="WAH3042" s="607"/>
      <c r="WAI3042" s="607"/>
      <c r="WAJ3042" s="607"/>
      <c r="WAK3042" s="607"/>
      <c r="WAL3042" s="607"/>
      <c r="WAM3042" s="607"/>
      <c r="WAN3042" s="607"/>
      <c r="WAO3042" s="607"/>
      <c r="WAP3042" s="607"/>
      <c r="WAQ3042" s="607"/>
      <c r="WAR3042" s="607"/>
      <c r="WAS3042" s="607"/>
      <c r="WAT3042" s="607"/>
      <c r="WAU3042" s="607"/>
      <c r="WAV3042" s="607"/>
      <c r="WAW3042" s="607"/>
      <c r="WAX3042" s="607"/>
      <c r="WAY3042" s="607"/>
      <c r="WAZ3042" s="607"/>
      <c r="WBA3042" s="607"/>
      <c r="WBB3042" s="607"/>
      <c r="WBC3042" s="607"/>
      <c r="WBD3042" s="607"/>
      <c r="WBE3042" s="607"/>
      <c r="WBF3042" s="607"/>
      <c r="WBG3042" s="607"/>
      <c r="WBH3042" s="607"/>
      <c r="WBI3042" s="607"/>
      <c r="WBJ3042" s="607"/>
      <c r="WBK3042" s="607"/>
      <c r="WBL3042" s="607"/>
      <c r="WBM3042" s="607"/>
      <c r="WBN3042" s="607"/>
      <c r="WBO3042" s="607"/>
      <c r="WBP3042" s="607"/>
      <c r="WBQ3042" s="607"/>
      <c r="WBR3042" s="607"/>
      <c r="WBS3042" s="607"/>
      <c r="WBT3042" s="607"/>
      <c r="WBU3042" s="607"/>
      <c r="WBV3042" s="607"/>
      <c r="WBW3042" s="607"/>
      <c r="WBX3042" s="607"/>
      <c r="WBY3042" s="607"/>
      <c r="WBZ3042" s="607"/>
      <c r="WCA3042" s="607"/>
      <c r="WCB3042" s="607"/>
      <c r="WCC3042" s="607"/>
      <c r="WCD3042" s="607"/>
      <c r="WCE3042" s="607"/>
      <c r="WCF3042" s="607"/>
      <c r="WCG3042" s="607"/>
      <c r="WCH3042" s="607"/>
      <c r="WCI3042" s="607"/>
      <c r="WCJ3042" s="607"/>
      <c r="WCK3042" s="607"/>
      <c r="WCL3042" s="607"/>
      <c r="WCM3042" s="607"/>
      <c r="WCN3042" s="607"/>
      <c r="WCO3042" s="607"/>
      <c r="WCP3042" s="607"/>
      <c r="WCQ3042" s="607"/>
      <c r="WCR3042" s="607"/>
      <c r="WCS3042" s="607"/>
      <c r="WCT3042" s="607"/>
      <c r="WCU3042" s="607"/>
      <c r="WCV3042" s="607"/>
      <c r="WCW3042" s="607"/>
      <c r="WCX3042" s="607"/>
      <c r="WCY3042" s="607"/>
      <c r="WCZ3042" s="607"/>
      <c r="WDA3042" s="607"/>
      <c r="WDB3042" s="607"/>
      <c r="WDC3042" s="607"/>
      <c r="WDD3042" s="607"/>
      <c r="WDE3042" s="607"/>
      <c r="WDF3042" s="607"/>
      <c r="WDG3042" s="607"/>
      <c r="WDH3042" s="607"/>
      <c r="WDI3042" s="607"/>
      <c r="WDJ3042" s="607"/>
      <c r="WDK3042" s="607"/>
      <c r="WDL3042" s="607"/>
      <c r="WDM3042" s="607"/>
      <c r="WDN3042" s="607"/>
      <c r="WDO3042" s="607"/>
      <c r="WDP3042" s="607"/>
      <c r="WDQ3042" s="607"/>
      <c r="WDR3042" s="607"/>
      <c r="WDS3042" s="607"/>
      <c r="WDT3042" s="607"/>
      <c r="WDU3042" s="607"/>
      <c r="WDV3042" s="607"/>
      <c r="WDW3042" s="607"/>
      <c r="WDX3042" s="607"/>
      <c r="WDY3042" s="607"/>
      <c r="WDZ3042" s="607"/>
      <c r="WEA3042" s="607"/>
      <c r="WEB3042" s="607"/>
      <c r="WEC3042" s="607"/>
      <c r="WED3042" s="607"/>
      <c r="WEE3042" s="607"/>
      <c r="WEF3042" s="607"/>
      <c r="WEG3042" s="607"/>
      <c r="WEH3042" s="607"/>
      <c r="WEI3042" s="607"/>
      <c r="WEJ3042" s="607"/>
      <c r="WEK3042" s="607"/>
      <c r="WEL3042" s="607"/>
      <c r="WEM3042" s="607"/>
      <c r="WEN3042" s="607"/>
      <c r="WEO3042" s="607"/>
      <c r="WEP3042" s="607"/>
      <c r="WEQ3042" s="607"/>
      <c r="WER3042" s="607"/>
      <c r="WES3042" s="607"/>
      <c r="WET3042" s="607"/>
      <c r="WEU3042" s="607"/>
      <c r="WEV3042" s="607"/>
      <c r="WEW3042" s="607"/>
      <c r="WEX3042" s="607"/>
      <c r="WEY3042" s="607"/>
      <c r="WEZ3042" s="607"/>
      <c r="WFA3042" s="607"/>
      <c r="WFB3042" s="607"/>
      <c r="WFC3042" s="607"/>
      <c r="WFD3042" s="607"/>
      <c r="WFE3042" s="607"/>
      <c r="WFF3042" s="607"/>
      <c r="WFG3042" s="607"/>
      <c r="WFH3042" s="607"/>
      <c r="WFI3042" s="607"/>
      <c r="WFJ3042" s="607"/>
      <c r="WFK3042" s="607"/>
      <c r="WFL3042" s="607"/>
      <c r="WFM3042" s="607"/>
      <c r="WFN3042" s="607"/>
      <c r="WFO3042" s="607"/>
      <c r="WFP3042" s="607"/>
      <c r="WFQ3042" s="607"/>
      <c r="WFR3042" s="607"/>
      <c r="WFS3042" s="607"/>
      <c r="WFT3042" s="607"/>
      <c r="WFU3042" s="607"/>
      <c r="WFV3042" s="607"/>
      <c r="WFW3042" s="607"/>
      <c r="WFX3042" s="607"/>
      <c r="WFY3042" s="607"/>
      <c r="WFZ3042" s="607"/>
      <c r="WGA3042" s="607"/>
      <c r="WGB3042" s="607"/>
      <c r="WGC3042" s="607"/>
      <c r="WGD3042" s="607"/>
      <c r="WGE3042" s="607"/>
      <c r="WGF3042" s="607"/>
      <c r="WGG3042" s="607"/>
      <c r="WGH3042" s="607"/>
      <c r="WGI3042" s="607"/>
      <c r="WGJ3042" s="607"/>
      <c r="WGK3042" s="607"/>
      <c r="WGL3042" s="607"/>
      <c r="WGM3042" s="607"/>
      <c r="WGN3042" s="607"/>
      <c r="WGO3042" s="607"/>
      <c r="WGP3042" s="607"/>
      <c r="WGQ3042" s="607"/>
      <c r="WGR3042" s="607"/>
      <c r="WGS3042" s="607"/>
      <c r="WGT3042" s="607"/>
      <c r="WGU3042" s="607"/>
      <c r="WGV3042" s="607"/>
      <c r="WGW3042" s="607"/>
      <c r="WGX3042" s="607"/>
      <c r="WGY3042" s="607"/>
      <c r="WGZ3042" s="607"/>
      <c r="WHA3042" s="607"/>
      <c r="WHB3042" s="607"/>
      <c r="WHC3042" s="607"/>
      <c r="WHD3042" s="607"/>
      <c r="WHE3042" s="607"/>
      <c r="WHF3042" s="607"/>
      <c r="WHG3042" s="607"/>
      <c r="WHH3042" s="607"/>
      <c r="WHI3042" s="607"/>
      <c r="WHJ3042" s="607"/>
      <c r="WHK3042" s="607"/>
      <c r="WHL3042" s="607"/>
      <c r="WHM3042" s="607"/>
      <c r="WHN3042" s="607"/>
      <c r="WHO3042" s="607"/>
      <c r="WHP3042" s="607"/>
      <c r="WHQ3042" s="607"/>
      <c r="WHR3042" s="607"/>
      <c r="WHS3042" s="607"/>
      <c r="WHT3042" s="607"/>
      <c r="WHU3042" s="607"/>
      <c r="WHV3042" s="607"/>
      <c r="WHW3042" s="607"/>
      <c r="WHX3042" s="607"/>
      <c r="WHY3042" s="607"/>
      <c r="WHZ3042" s="607"/>
      <c r="WIA3042" s="607"/>
      <c r="WIB3042" s="607"/>
      <c r="WIC3042" s="607"/>
      <c r="WID3042" s="607"/>
      <c r="WIE3042" s="607"/>
      <c r="WIF3042" s="607"/>
      <c r="WIG3042" s="607"/>
      <c r="WIH3042" s="607"/>
      <c r="WII3042" s="607"/>
      <c r="WIJ3042" s="607"/>
      <c r="WIK3042" s="607"/>
      <c r="WIL3042" s="607"/>
      <c r="WIM3042" s="607"/>
      <c r="WIN3042" s="607"/>
      <c r="WIO3042" s="607"/>
      <c r="WIP3042" s="607"/>
      <c r="WIQ3042" s="607"/>
      <c r="WIR3042" s="607"/>
      <c r="WIS3042" s="607"/>
      <c r="WIT3042" s="607"/>
      <c r="WIU3042" s="607"/>
      <c r="WIV3042" s="607"/>
      <c r="WIW3042" s="607"/>
      <c r="WIX3042" s="607"/>
      <c r="WIY3042" s="607"/>
      <c r="WIZ3042" s="607"/>
      <c r="WJA3042" s="607"/>
      <c r="WJB3042" s="607"/>
      <c r="WJC3042" s="607"/>
      <c r="WJD3042" s="607"/>
      <c r="WJE3042" s="607"/>
      <c r="WJF3042" s="607"/>
      <c r="WJG3042" s="607"/>
      <c r="WJH3042" s="607"/>
      <c r="WJI3042" s="607"/>
      <c r="WJJ3042" s="607"/>
      <c r="WJK3042" s="607"/>
      <c r="WJL3042" s="607"/>
      <c r="WJM3042" s="607"/>
      <c r="WJN3042" s="607"/>
      <c r="WJO3042" s="607"/>
      <c r="WJP3042" s="607"/>
      <c r="WJQ3042" s="607"/>
      <c r="WJR3042" s="607"/>
      <c r="WJS3042" s="607"/>
      <c r="WJT3042" s="607"/>
      <c r="WJU3042" s="607"/>
      <c r="WJV3042" s="607"/>
      <c r="WJW3042" s="607"/>
      <c r="WJX3042" s="607"/>
      <c r="WJY3042" s="607"/>
      <c r="WJZ3042" s="607"/>
      <c r="WKA3042" s="607"/>
      <c r="WKB3042" s="607"/>
      <c r="WKC3042" s="607"/>
      <c r="WKD3042" s="607"/>
      <c r="WKE3042" s="607"/>
      <c r="WKF3042" s="607"/>
      <c r="WKG3042" s="607"/>
      <c r="WKH3042" s="607"/>
      <c r="WKI3042" s="607"/>
      <c r="WKJ3042" s="607"/>
      <c r="WKK3042" s="607"/>
      <c r="WKL3042" s="607"/>
      <c r="WKM3042" s="607"/>
      <c r="WKN3042" s="607"/>
      <c r="WKO3042" s="607"/>
      <c r="WKP3042" s="607"/>
      <c r="WKQ3042" s="607"/>
      <c r="WKR3042" s="607"/>
      <c r="WKS3042" s="607"/>
      <c r="WKT3042" s="607"/>
      <c r="WKU3042" s="607"/>
      <c r="WKV3042" s="607"/>
      <c r="WKW3042" s="607"/>
      <c r="WKX3042" s="607"/>
      <c r="WKY3042" s="607"/>
      <c r="WKZ3042" s="607"/>
      <c r="WLA3042" s="607"/>
      <c r="WLB3042" s="607"/>
      <c r="WLC3042" s="607"/>
      <c r="WLD3042" s="607"/>
      <c r="WLE3042" s="607"/>
      <c r="WLF3042" s="607"/>
      <c r="WLG3042" s="607"/>
      <c r="WLH3042" s="607"/>
      <c r="WLI3042" s="607"/>
      <c r="WLJ3042" s="607"/>
      <c r="WLK3042" s="607"/>
      <c r="WLL3042" s="607"/>
      <c r="WLM3042" s="607"/>
      <c r="WLN3042" s="607"/>
      <c r="WLO3042" s="607"/>
      <c r="WLP3042" s="607"/>
      <c r="WLQ3042" s="607"/>
      <c r="WLR3042" s="607"/>
      <c r="WLS3042" s="607"/>
      <c r="WLT3042" s="607"/>
      <c r="WLU3042" s="607"/>
      <c r="WLV3042" s="607"/>
      <c r="WLW3042" s="607"/>
      <c r="WLX3042" s="607"/>
      <c r="WLY3042" s="607"/>
      <c r="WLZ3042" s="607"/>
      <c r="WMA3042" s="607"/>
      <c r="WMB3042" s="607"/>
      <c r="WMC3042" s="607"/>
      <c r="WMD3042" s="607"/>
      <c r="WME3042" s="607"/>
      <c r="WMF3042" s="607"/>
      <c r="WMG3042" s="607"/>
      <c r="WMH3042" s="607"/>
      <c r="WMI3042" s="607"/>
      <c r="WMJ3042" s="607"/>
      <c r="WMK3042" s="607"/>
      <c r="WML3042" s="607"/>
      <c r="WMM3042" s="607"/>
      <c r="WMN3042" s="607"/>
      <c r="WMO3042" s="607"/>
      <c r="WMP3042" s="607"/>
      <c r="WMQ3042" s="607"/>
      <c r="WMR3042" s="607"/>
      <c r="WMS3042" s="607"/>
      <c r="WMT3042" s="607"/>
      <c r="WMU3042" s="607"/>
      <c r="WMV3042" s="607"/>
      <c r="WMW3042" s="607"/>
      <c r="WMX3042" s="607"/>
      <c r="WMY3042" s="607"/>
      <c r="WMZ3042" s="607"/>
      <c r="WNA3042" s="607"/>
      <c r="WNB3042" s="607"/>
      <c r="WNC3042" s="607"/>
      <c r="WND3042" s="607"/>
      <c r="WNE3042" s="607"/>
      <c r="WNF3042" s="607"/>
      <c r="WNG3042" s="607"/>
      <c r="WNH3042" s="607"/>
      <c r="WNI3042" s="607"/>
      <c r="WNJ3042" s="607"/>
      <c r="WNK3042" s="607"/>
      <c r="WNL3042" s="607"/>
      <c r="WNM3042" s="607"/>
      <c r="WNN3042" s="607"/>
      <c r="WNO3042" s="607"/>
      <c r="WNP3042" s="607"/>
      <c r="WNQ3042" s="607"/>
      <c r="WNR3042" s="607"/>
      <c r="WNS3042" s="607"/>
      <c r="WNT3042" s="607"/>
      <c r="WNU3042" s="607"/>
      <c r="WNV3042" s="607"/>
      <c r="WNW3042" s="607"/>
      <c r="WNX3042" s="607"/>
      <c r="WNY3042" s="607"/>
      <c r="WNZ3042" s="607"/>
      <c r="WOA3042" s="607"/>
      <c r="WOB3042" s="607"/>
      <c r="WOC3042" s="607"/>
      <c r="WOD3042" s="607"/>
      <c r="WOE3042" s="607"/>
      <c r="WOF3042" s="607"/>
      <c r="WOG3042" s="607"/>
      <c r="WOH3042" s="607"/>
      <c r="WOI3042" s="607"/>
      <c r="WOJ3042" s="607"/>
      <c r="WOK3042" s="607"/>
      <c r="WOL3042" s="607"/>
      <c r="WOM3042" s="607"/>
      <c r="WON3042" s="607"/>
      <c r="WOO3042" s="607"/>
      <c r="WOP3042" s="607"/>
      <c r="WOQ3042" s="607"/>
      <c r="WOR3042" s="607"/>
      <c r="WOS3042" s="607"/>
      <c r="WOT3042" s="607"/>
      <c r="WOU3042" s="607"/>
      <c r="WOV3042" s="607"/>
      <c r="WOW3042" s="607"/>
      <c r="WOX3042" s="607"/>
      <c r="WOY3042" s="607"/>
      <c r="WOZ3042" s="607"/>
      <c r="WPA3042" s="607"/>
      <c r="WPB3042" s="607"/>
      <c r="WPC3042" s="607"/>
      <c r="WPD3042" s="607"/>
      <c r="WPE3042" s="607"/>
      <c r="WPF3042" s="607"/>
      <c r="WPG3042" s="607"/>
      <c r="WPH3042" s="607"/>
      <c r="WPI3042" s="607"/>
      <c r="WPJ3042" s="607"/>
      <c r="WPK3042" s="607"/>
      <c r="WPL3042" s="607"/>
      <c r="WPM3042" s="607"/>
      <c r="WPN3042" s="607"/>
      <c r="WPO3042" s="607"/>
      <c r="WPP3042" s="607"/>
      <c r="WPQ3042" s="607"/>
      <c r="WPR3042" s="607"/>
      <c r="WPS3042" s="607"/>
      <c r="WPT3042" s="607"/>
      <c r="WPU3042" s="607"/>
      <c r="WPV3042" s="607"/>
      <c r="WPW3042" s="607"/>
      <c r="WPX3042" s="607"/>
      <c r="WPY3042" s="607"/>
      <c r="WPZ3042" s="607"/>
      <c r="WQA3042" s="607"/>
      <c r="WQB3042" s="607"/>
      <c r="WQC3042" s="607"/>
      <c r="WQD3042" s="607"/>
      <c r="WQE3042" s="607"/>
      <c r="WQF3042" s="607"/>
      <c r="WQG3042" s="607"/>
      <c r="WQH3042" s="607"/>
      <c r="WQI3042" s="607"/>
      <c r="WQJ3042" s="607"/>
      <c r="WQK3042" s="607"/>
      <c r="WQL3042" s="607"/>
      <c r="WQM3042" s="607"/>
      <c r="WQN3042" s="607"/>
      <c r="WQO3042" s="607"/>
      <c r="WQP3042" s="607"/>
      <c r="WQQ3042" s="607"/>
      <c r="WQR3042" s="607"/>
      <c r="WQS3042" s="607"/>
      <c r="WQT3042" s="607"/>
      <c r="WQU3042" s="607"/>
      <c r="WQV3042" s="607"/>
      <c r="WQW3042" s="607"/>
      <c r="WQX3042" s="607"/>
      <c r="WQY3042" s="607"/>
      <c r="WQZ3042" s="607"/>
      <c r="WRA3042" s="607"/>
      <c r="WRB3042" s="607"/>
      <c r="WRC3042" s="607"/>
      <c r="WRD3042" s="607"/>
      <c r="WRE3042" s="607"/>
      <c r="WRF3042" s="607"/>
      <c r="WRG3042" s="607"/>
      <c r="WRH3042" s="607"/>
      <c r="WRI3042" s="607"/>
      <c r="WRJ3042" s="607"/>
      <c r="WRK3042" s="607"/>
      <c r="WRL3042" s="607"/>
      <c r="WRM3042" s="607"/>
      <c r="WRN3042" s="607"/>
      <c r="WRO3042" s="607"/>
      <c r="WRP3042" s="607"/>
      <c r="WRQ3042" s="607"/>
      <c r="WRR3042" s="607"/>
      <c r="WRS3042" s="607"/>
      <c r="WRT3042" s="607"/>
      <c r="WRU3042" s="607"/>
      <c r="WRV3042" s="607"/>
      <c r="WRW3042" s="607"/>
      <c r="WRX3042" s="607"/>
      <c r="WRY3042" s="607"/>
      <c r="WRZ3042" s="607"/>
      <c r="WSA3042" s="607"/>
      <c r="WSB3042" s="607"/>
      <c r="WSC3042" s="607"/>
      <c r="WSD3042" s="607"/>
      <c r="WSE3042" s="607"/>
      <c r="WSF3042" s="607"/>
      <c r="WSG3042" s="607"/>
      <c r="WSH3042" s="607"/>
      <c r="WSI3042" s="607"/>
      <c r="WSJ3042" s="607"/>
      <c r="WSK3042" s="607"/>
      <c r="WSL3042" s="607"/>
      <c r="WSM3042" s="607"/>
      <c r="WSN3042" s="607"/>
      <c r="WSO3042" s="607"/>
      <c r="WSP3042" s="607"/>
      <c r="WSQ3042" s="607"/>
      <c r="WSR3042" s="607"/>
      <c r="WSS3042" s="607"/>
      <c r="WST3042" s="607"/>
      <c r="WSU3042" s="607"/>
      <c r="WSV3042" s="607"/>
      <c r="WSW3042" s="607"/>
      <c r="WSX3042" s="607"/>
      <c r="WSY3042" s="607"/>
      <c r="WSZ3042" s="607"/>
      <c r="WTA3042" s="607"/>
      <c r="WTB3042" s="607"/>
      <c r="WTC3042" s="607"/>
      <c r="WTD3042" s="607"/>
      <c r="WTE3042" s="607"/>
      <c r="WTF3042" s="607"/>
      <c r="WTG3042" s="607"/>
      <c r="WTH3042" s="607"/>
      <c r="WTI3042" s="607"/>
      <c r="WTJ3042" s="607"/>
      <c r="WTK3042" s="607"/>
      <c r="WTL3042" s="607"/>
      <c r="WTM3042" s="607"/>
      <c r="WTN3042" s="607"/>
      <c r="WTO3042" s="607"/>
      <c r="WTP3042" s="607"/>
      <c r="WTQ3042" s="607"/>
      <c r="WTR3042" s="607"/>
      <c r="WTS3042" s="607"/>
      <c r="WTT3042" s="607"/>
      <c r="WTU3042" s="607"/>
      <c r="WTV3042" s="607"/>
      <c r="WTW3042" s="607"/>
      <c r="WTX3042" s="607"/>
      <c r="WTY3042" s="607"/>
      <c r="WTZ3042" s="607"/>
      <c r="WUA3042" s="607"/>
      <c r="WUB3042" s="607"/>
      <c r="WUC3042" s="607"/>
      <c r="WUD3042" s="607"/>
      <c r="WUE3042" s="607"/>
      <c r="WUF3042" s="607"/>
      <c r="WUG3042" s="607"/>
      <c r="WUH3042" s="607"/>
      <c r="WUI3042" s="607"/>
      <c r="WUJ3042" s="607"/>
      <c r="WUK3042" s="607"/>
      <c r="WUL3042" s="607"/>
      <c r="WUM3042" s="607"/>
      <c r="WUN3042" s="607"/>
      <c r="WUO3042" s="607"/>
      <c r="WUP3042" s="607"/>
      <c r="WUQ3042" s="607"/>
      <c r="WUR3042" s="607"/>
      <c r="WUS3042" s="607"/>
      <c r="WUT3042" s="607"/>
      <c r="WUU3042" s="607"/>
      <c r="WUV3042" s="607"/>
      <c r="WUW3042" s="607"/>
      <c r="WUX3042" s="607"/>
      <c r="WUY3042" s="607"/>
      <c r="WUZ3042" s="607"/>
      <c r="WVA3042" s="607"/>
      <c r="WVB3042" s="607"/>
      <c r="WVC3042" s="607"/>
      <c r="WVD3042" s="607"/>
      <c r="WVE3042" s="607"/>
      <c r="WVF3042" s="607"/>
      <c r="WVG3042" s="607"/>
      <c r="WVH3042" s="607"/>
      <c r="WVI3042" s="607"/>
      <c r="WVJ3042" s="607"/>
      <c r="WVK3042" s="607"/>
      <c r="WVL3042" s="607"/>
      <c r="WVM3042" s="607"/>
      <c r="WVN3042" s="607"/>
      <c r="WVO3042" s="607"/>
      <c r="WVP3042" s="607"/>
      <c r="WVQ3042" s="607"/>
      <c r="WVR3042" s="607"/>
      <c r="WVS3042" s="607"/>
      <c r="WVT3042" s="607"/>
      <c r="WVU3042" s="607"/>
      <c r="WVV3042" s="607"/>
      <c r="WVW3042" s="607"/>
      <c r="WVX3042" s="607"/>
      <c r="WVY3042" s="607"/>
      <c r="WVZ3042" s="607"/>
      <c r="WWA3042" s="607"/>
      <c r="WWB3042" s="607"/>
      <c r="WWC3042" s="607"/>
      <c r="WWD3042" s="607"/>
      <c r="WWE3042" s="607"/>
      <c r="WWF3042" s="607"/>
      <c r="WWG3042" s="607"/>
      <c r="WWH3042" s="607"/>
      <c r="WWI3042" s="607"/>
      <c r="WWJ3042" s="607"/>
      <c r="WWK3042" s="607"/>
      <c r="WWL3042" s="607"/>
      <c r="WWM3042" s="607"/>
      <c r="WWN3042" s="607"/>
      <c r="WWO3042" s="607"/>
      <c r="WWP3042" s="607"/>
      <c r="WWQ3042" s="607"/>
      <c r="WWR3042" s="607"/>
      <c r="WWS3042" s="607"/>
      <c r="WWT3042" s="607"/>
      <c r="WWU3042" s="607"/>
      <c r="WWV3042" s="607"/>
      <c r="WWW3042" s="607"/>
      <c r="WWX3042" s="607"/>
      <c r="WWY3042" s="607"/>
      <c r="WWZ3042" s="607"/>
      <c r="WXA3042" s="607"/>
      <c r="WXB3042" s="607"/>
      <c r="WXC3042" s="607"/>
      <c r="WXD3042" s="607"/>
      <c r="WXE3042" s="607"/>
      <c r="WXF3042" s="607"/>
      <c r="WXG3042" s="607"/>
      <c r="WXH3042" s="607"/>
      <c r="WXI3042" s="607"/>
      <c r="WXJ3042" s="607"/>
      <c r="WXK3042" s="607"/>
      <c r="WXL3042" s="607"/>
      <c r="WXM3042" s="607"/>
      <c r="WXN3042" s="607"/>
      <c r="WXO3042" s="607"/>
      <c r="WXP3042" s="607"/>
      <c r="WXQ3042" s="607"/>
      <c r="WXR3042" s="607"/>
      <c r="WXS3042" s="607"/>
      <c r="WXT3042" s="607"/>
      <c r="WXU3042" s="607"/>
      <c r="WXV3042" s="607"/>
      <c r="WXW3042" s="607"/>
      <c r="WXX3042" s="607"/>
      <c r="WXY3042" s="607"/>
      <c r="WXZ3042" s="607"/>
      <c r="WYA3042" s="607"/>
      <c r="WYB3042" s="607"/>
      <c r="WYC3042" s="607"/>
      <c r="WYD3042" s="607"/>
      <c r="WYE3042" s="607"/>
      <c r="WYF3042" s="607"/>
      <c r="WYG3042" s="607"/>
      <c r="WYH3042" s="607"/>
      <c r="WYI3042" s="607"/>
      <c r="WYJ3042" s="607"/>
      <c r="WYK3042" s="607"/>
      <c r="WYL3042" s="607"/>
      <c r="WYM3042" s="607"/>
      <c r="WYN3042" s="607"/>
      <c r="WYO3042" s="607"/>
      <c r="WYP3042" s="607"/>
      <c r="WYQ3042" s="607"/>
      <c r="WYR3042" s="607"/>
      <c r="WYS3042" s="607"/>
      <c r="WYT3042" s="607"/>
      <c r="WYU3042" s="607"/>
      <c r="WYV3042" s="607"/>
      <c r="WYW3042" s="607"/>
      <c r="WYX3042" s="607"/>
      <c r="WYY3042" s="607"/>
      <c r="WYZ3042" s="607"/>
      <c r="WZA3042" s="607"/>
      <c r="WZB3042" s="607"/>
      <c r="WZC3042" s="607"/>
      <c r="WZD3042" s="607"/>
      <c r="WZE3042" s="607"/>
      <c r="WZF3042" s="607"/>
      <c r="WZG3042" s="607"/>
      <c r="WZH3042" s="607"/>
      <c r="WZI3042" s="607"/>
      <c r="WZJ3042" s="607"/>
      <c r="WZK3042" s="607"/>
      <c r="WZL3042" s="607"/>
      <c r="WZM3042" s="607"/>
      <c r="WZN3042" s="607"/>
      <c r="WZO3042" s="607"/>
      <c r="WZP3042" s="607"/>
      <c r="WZQ3042" s="607"/>
      <c r="WZR3042" s="607"/>
      <c r="WZS3042" s="607"/>
      <c r="WZT3042" s="607"/>
      <c r="WZU3042" s="607"/>
      <c r="WZV3042" s="607"/>
      <c r="WZW3042" s="607"/>
      <c r="WZX3042" s="607"/>
      <c r="WZY3042" s="607"/>
      <c r="WZZ3042" s="607"/>
      <c r="XAA3042" s="607"/>
      <c r="XAB3042" s="607"/>
      <c r="XAC3042" s="607"/>
      <c r="XAD3042" s="607"/>
      <c r="XAE3042" s="607"/>
      <c r="XAF3042" s="607"/>
      <c r="XAG3042" s="607"/>
      <c r="XAH3042" s="607"/>
      <c r="XAI3042" s="607"/>
      <c r="XAJ3042" s="607"/>
      <c r="XAK3042" s="607"/>
      <c r="XAL3042" s="607"/>
      <c r="XAM3042" s="607"/>
      <c r="XAN3042" s="607"/>
      <c r="XAO3042" s="607"/>
      <c r="XAP3042" s="607"/>
      <c r="XAQ3042" s="607"/>
      <c r="XAR3042" s="607"/>
      <c r="XAS3042" s="607"/>
      <c r="XAT3042" s="607"/>
      <c r="XAU3042" s="607"/>
      <c r="XAV3042" s="607"/>
      <c r="XAW3042" s="607"/>
      <c r="XAX3042" s="607"/>
      <c r="XAY3042" s="607"/>
      <c r="XAZ3042" s="607"/>
      <c r="XBA3042" s="607"/>
      <c r="XBB3042" s="607"/>
      <c r="XBC3042" s="607"/>
      <c r="XBD3042" s="607"/>
      <c r="XBE3042" s="607"/>
      <c r="XBF3042" s="607"/>
      <c r="XBG3042" s="607"/>
      <c r="XBH3042" s="607"/>
      <c r="XBI3042" s="607"/>
      <c r="XBJ3042" s="607"/>
      <c r="XBK3042" s="607"/>
      <c r="XBL3042" s="607"/>
      <c r="XBM3042" s="607"/>
      <c r="XBN3042" s="607"/>
      <c r="XBO3042" s="607"/>
      <c r="XBP3042" s="607"/>
      <c r="XBQ3042" s="607"/>
      <c r="XBR3042" s="607"/>
      <c r="XBS3042" s="607"/>
      <c r="XBT3042" s="607"/>
      <c r="XBU3042" s="607"/>
      <c r="XBV3042" s="607"/>
      <c r="XBW3042" s="607"/>
      <c r="XBX3042" s="607"/>
      <c r="XBY3042" s="607"/>
      <c r="XBZ3042" s="607"/>
      <c r="XCA3042" s="607"/>
      <c r="XCB3042" s="607"/>
      <c r="XCC3042" s="607"/>
      <c r="XCD3042" s="607"/>
      <c r="XCE3042" s="607"/>
      <c r="XCF3042" s="607"/>
      <c r="XCG3042" s="607"/>
      <c r="XCH3042" s="607"/>
      <c r="XCI3042" s="607"/>
      <c r="XCJ3042" s="607"/>
      <c r="XCK3042" s="607"/>
      <c r="XCL3042" s="607"/>
      <c r="XCM3042" s="607"/>
      <c r="XCN3042" s="607"/>
      <c r="XCO3042" s="607"/>
      <c r="XCP3042" s="607"/>
      <c r="XCQ3042" s="607"/>
      <c r="XCR3042" s="607"/>
      <c r="XCS3042" s="607"/>
      <c r="XCT3042" s="607"/>
      <c r="XCU3042" s="607"/>
      <c r="XCV3042" s="607"/>
      <c r="XCW3042" s="607"/>
      <c r="XCX3042" s="607"/>
      <c r="XCY3042" s="607"/>
      <c r="XCZ3042" s="607"/>
      <c r="XDA3042" s="607"/>
      <c r="XDB3042" s="607"/>
      <c r="XDC3042" s="607"/>
      <c r="XDD3042" s="607"/>
      <c r="XDE3042" s="607"/>
      <c r="XDF3042" s="607"/>
      <c r="XDG3042" s="607"/>
      <c r="XDH3042" s="607"/>
      <c r="XDI3042" s="607"/>
      <c r="XDJ3042" s="607"/>
      <c r="XDK3042" s="607"/>
      <c r="XDL3042" s="607"/>
      <c r="XDM3042" s="607"/>
      <c r="XDN3042" s="607"/>
      <c r="XDO3042" s="607"/>
      <c r="XDP3042" s="607"/>
      <c r="XDQ3042" s="607"/>
      <c r="XDR3042" s="607"/>
      <c r="XDS3042" s="607"/>
      <c r="XDT3042" s="607"/>
      <c r="XDU3042" s="607"/>
      <c r="XDV3042" s="607"/>
      <c r="XDW3042" s="607"/>
      <c r="XDX3042" s="607"/>
      <c r="XDY3042" s="607"/>
      <c r="XDZ3042" s="607"/>
      <c r="XEA3042" s="607"/>
      <c r="XEB3042" s="607"/>
      <c r="XEC3042" s="607"/>
      <c r="XED3042" s="607"/>
      <c r="XEE3042" s="607"/>
      <c r="XEF3042" s="607"/>
      <c r="XEG3042" s="607"/>
      <c r="XEH3042" s="607"/>
      <c r="XEI3042" s="607"/>
      <c r="XEJ3042" s="607"/>
      <c r="XEK3042" s="607"/>
      <c r="XEL3042" s="607"/>
      <c r="XEM3042" s="607"/>
      <c r="XEN3042" s="607"/>
      <c r="XEO3042" s="607"/>
      <c r="XEP3042" s="607"/>
      <c r="XEQ3042" s="607"/>
      <c r="XER3042" s="607"/>
      <c r="XES3042" s="607"/>
      <c r="XET3042" s="607"/>
      <c r="XEU3042" s="607"/>
      <c r="XEV3042" s="607"/>
      <c r="XEW3042" s="607"/>
      <c r="XEX3042" s="607"/>
      <c r="XEY3042" s="607"/>
      <c r="XEZ3042" s="607"/>
      <c r="XFA3042" s="607"/>
      <c r="XFB3042" s="607"/>
      <c r="XFC3042" s="607"/>
      <c r="XFD3042" s="607"/>
    </row>
    <row r="3043" spans="1:16384">
      <c r="A3043" s="1139"/>
      <c r="B3043" s="607"/>
      <c r="C3043" s="599" t="s">
        <v>7190</v>
      </c>
      <c r="D3043" s="599" t="s">
        <v>518</v>
      </c>
      <c r="E3043" s="605" t="s">
        <v>149</v>
      </c>
      <c r="F3043" s="605" t="s">
        <v>121</v>
      </c>
      <c r="G3043" s="602">
        <v>200</v>
      </c>
      <c r="H3043" s="602">
        <v>200</v>
      </c>
      <c r="I3043" s="14">
        <v>1</v>
      </c>
      <c r="J3043" s="607"/>
      <c r="K3043" s="607"/>
      <c r="L3043" s="607"/>
      <c r="M3043" s="607"/>
      <c r="N3043" s="607"/>
      <c r="O3043" s="607"/>
      <c r="P3043" s="607"/>
      <c r="Q3043" s="607"/>
      <c r="R3043" s="607"/>
      <c r="S3043" s="607"/>
      <c r="T3043" s="607"/>
      <c r="U3043" s="607"/>
      <c r="V3043" s="607"/>
      <c r="W3043" s="607"/>
      <c r="X3043" s="607"/>
      <c r="Y3043" s="607"/>
      <c r="Z3043" s="607"/>
      <c r="AA3043" s="607"/>
      <c r="AB3043" s="607"/>
      <c r="AC3043" s="607"/>
      <c r="AD3043" s="607"/>
      <c r="AE3043" s="607"/>
      <c r="AF3043" s="607"/>
      <c r="AG3043" s="607"/>
      <c r="AH3043" s="607"/>
      <c r="AI3043" s="607"/>
      <c r="AJ3043" s="607"/>
      <c r="AK3043" s="607"/>
      <c r="AL3043" s="607"/>
      <c r="AM3043" s="607"/>
      <c r="AN3043" s="607"/>
      <c r="AO3043" s="607"/>
      <c r="AP3043" s="607"/>
      <c r="AQ3043" s="607"/>
      <c r="AR3043" s="607"/>
      <c r="AS3043" s="607"/>
      <c r="AT3043" s="607"/>
      <c r="AU3043" s="607"/>
      <c r="AV3043" s="607"/>
      <c r="AW3043" s="607"/>
      <c r="AX3043" s="607"/>
      <c r="AY3043" s="607"/>
      <c r="AZ3043" s="607"/>
      <c r="BA3043" s="607"/>
      <c r="BB3043" s="607"/>
      <c r="BC3043" s="607"/>
      <c r="BD3043" s="607"/>
      <c r="BE3043" s="607"/>
      <c r="BF3043" s="607"/>
      <c r="BG3043" s="607"/>
      <c r="BH3043" s="607"/>
      <c r="BI3043" s="607"/>
      <c r="BJ3043" s="607"/>
      <c r="BK3043" s="607"/>
      <c r="BL3043" s="607"/>
      <c r="BM3043" s="607"/>
      <c r="BN3043" s="607"/>
      <c r="BO3043" s="607"/>
      <c r="BP3043" s="607"/>
      <c r="BQ3043" s="607"/>
      <c r="BR3043" s="607"/>
      <c r="BS3043" s="607"/>
      <c r="BT3043" s="607"/>
      <c r="BU3043" s="607"/>
      <c r="BV3043" s="607"/>
      <c r="BW3043" s="607"/>
      <c r="BX3043" s="607"/>
      <c r="BY3043" s="607"/>
      <c r="BZ3043" s="607"/>
      <c r="CA3043" s="607"/>
      <c r="CB3043" s="607"/>
      <c r="CC3043" s="607"/>
      <c r="CD3043" s="607"/>
      <c r="CE3043" s="607"/>
      <c r="CF3043" s="607"/>
      <c r="CG3043" s="607"/>
      <c r="CH3043" s="607"/>
      <c r="CI3043" s="607"/>
      <c r="CJ3043" s="607"/>
      <c r="CK3043" s="607"/>
      <c r="CL3043" s="607"/>
      <c r="CM3043" s="607"/>
      <c r="CN3043" s="607"/>
      <c r="CO3043" s="607"/>
      <c r="CP3043" s="607"/>
      <c r="CQ3043" s="607"/>
      <c r="CR3043" s="607"/>
      <c r="CS3043" s="607"/>
      <c r="CT3043" s="607"/>
      <c r="CU3043" s="607"/>
      <c r="CV3043" s="607"/>
      <c r="CW3043" s="607"/>
      <c r="CX3043" s="607"/>
      <c r="CY3043" s="607"/>
      <c r="CZ3043" s="607"/>
      <c r="DA3043" s="607"/>
      <c r="DB3043" s="607"/>
      <c r="DC3043" s="607"/>
      <c r="DD3043" s="607"/>
      <c r="DE3043" s="607"/>
      <c r="DF3043" s="607"/>
      <c r="DG3043" s="607"/>
      <c r="DH3043" s="607"/>
      <c r="DI3043" s="607"/>
      <c r="DJ3043" s="607"/>
      <c r="DK3043" s="607"/>
      <c r="DL3043" s="607"/>
      <c r="DM3043" s="607"/>
      <c r="DN3043" s="607"/>
      <c r="DO3043" s="607"/>
      <c r="DP3043" s="607"/>
      <c r="DQ3043" s="607"/>
      <c r="DR3043" s="607"/>
      <c r="DS3043" s="607"/>
      <c r="DT3043" s="607"/>
      <c r="DU3043" s="607"/>
      <c r="DV3043" s="607"/>
      <c r="DW3043" s="607"/>
      <c r="DX3043" s="607"/>
      <c r="DY3043" s="607"/>
      <c r="DZ3043" s="607"/>
      <c r="EA3043" s="607"/>
      <c r="EB3043" s="607"/>
      <c r="EC3043" s="607"/>
      <c r="ED3043" s="607"/>
      <c r="EE3043" s="607"/>
      <c r="EF3043" s="607"/>
      <c r="EG3043" s="607"/>
      <c r="EH3043" s="607"/>
      <c r="EI3043" s="607"/>
      <c r="EJ3043" s="607"/>
      <c r="EK3043" s="607"/>
      <c r="EL3043" s="607"/>
      <c r="EM3043" s="607"/>
      <c r="EN3043" s="607"/>
      <c r="EO3043" s="607"/>
      <c r="EP3043" s="607"/>
      <c r="EQ3043" s="607"/>
      <c r="ER3043" s="607"/>
      <c r="ES3043" s="607"/>
      <c r="ET3043" s="607"/>
      <c r="EU3043" s="607"/>
      <c r="EV3043" s="607"/>
      <c r="EW3043" s="607"/>
      <c r="EX3043" s="607"/>
      <c r="EY3043" s="607"/>
      <c r="EZ3043" s="607"/>
      <c r="FA3043" s="607"/>
      <c r="FB3043" s="607"/>
      <c r="FC3043" s="607"/>
      <c r="FD3043" s="607"/>
      <c r="FE3043" s="607"/>
      <c r="FF3043" s="607"/>
      <c r="FG3043" s="607"/>
      <c r="FH3043" s="607"/>
      <c r="FI3043" s="607"/>
      <c r="FJ3043" s="607"/>
      <c r="FK3043" s="607"/>
      <c r="FL3043" s="607"/>
      <c r="FM3043" s="607"/>
      <c r="FN3043" s="607"/>
      <c r="FO3043" s="607"/>
      <c r="FP3043" s="607"/>
      <c r="FQ3043" s="607"/>
      <c r="FR3043" s="607"/>
      <c r="FS3043" s="607"/>
      <c r="FT3043" s="607"/>
      <c r="FU3043" s="607"/>
      <c r="FV3043" s="607"/>
      <c r="FW3043" s="607"/>
      <c r="FX3043" s="607"/>
      <c r="FY3043" s="607"/>
      <c r="FZ3043" s="607"/>
      <c r="GA3043" s="607"/>
      <c r="GB3043" s="607"/>
      <c r="GC3043" s="607"/>
      <c r="GD3043" s="607"/>
      <c r="GE3043" s="607"/>
      <c r="GF3043" s="607"/>
      <c r="GG3043" s="607"/>
      <c r="GH3043" s="607"/>
      <c r="GI3043" s="607"/>
      <c r="GJ3043" s="607"/>
      <c r="GK3043" s="607"/>
      <c r="GL3043" s="607"/>
      <c r="GM3043" s="607"/>
      <c r="GN3043" s="607"/>
      <c r="GO3043" s="607"/>
      <c r="GP3043" s="607"/>
      <c r="GQ3043" s="607"/>
      <c r="GR3043" s="607"/>
      <c r="GS3043" s="607"/>
      <c r="GT3043" s="607"/>
      <c r="GU3043" s="607"/>
      <c r="GV3043" s="607"/>
      <c r="GW3043" s="607"/>
      <c r="GX3043" s="607"/>
      <c r="GY3043" s="607"/>
      <c r="GZ3043" s="607"/>
      <c r="HA3043" s="607"/>
      <c r="HB3043" s="607"/>
      <c r="HC3043" s="607"/>
      <c r="HD3043" s="607"/>
      <c r="HE3043" s="607"/>
      <c r="HF3043" s="607"/>
      <c r="HG3043" s="607"/>
      <c r="HH3043" s="607"/>
      <c r="HI3043" s="607"/>
      <c r="HJ3043" s="607"/>
      <c r="HK3043" s="607"/>
      <c r="HL3043" s="607"/>
      <c r="HM3043" s="607"/>
      <c r="HN3043" s="607"/>
      <c r="HO3043" s="607"/>
      <c r="HP3043" s="607"/>
      <c r="HQ3043" s="607"/>
      <c r="HR3043" s="607"/>
      <c r="HS3043" s="607"/>
      <c r="HT3043" s="607"/>
      <c r="HU3043" s="607"/>
      <c r="HV3043" s="607"/>
      <c r="HW3043" s="607"/>
      <c r="HX3043" s="607"/>
      <c r="HY3043" s="607"/>
      <c r="HZ3043" s="607"/>
      <c r="IA3043" s="607"/>
      <c r="IB3043" s="607"/>
      <c r="IC3043" s="607"/>
      <c r="ID3043" s="607"/>
      <c r="IE3043" s="607"/>
      <c r="IF3043" s="607"/>
      <c r="IG3043" s="607"/>
      <c r="IH3043" s="607"/>
      <c r="II3043" s="607"/>
      <c r="IJ3043" s="607"/>
      <c r="IK3043" s="607"/>
      <c r="IL3043" s="607"/>
      <c r="IM3043" s="607"/>
      <c r="IN3043" s="607"/>
      <c r="IO3043" s="607"/>
      <c r="IP3043" s="607"/>
      <c r="IQ3043" s="607"/>
      <c r="IR3043" s="607"/>
      <c r="IS3043" s="607"/>
      <c r="IT3043" s="607"/>
      <c r="IU3043" s="607"/>
      <c r="IV3043" s="607"/>
      <c r="IW3043" s="607"/>
      <c r="IX3043" s="607"/>
      <c r="IY3043" s="607"/>
      <c r="IZ3043" s="607"/>
      <c r="JA3043" s="607"/>
      <c r="JB3043" s="607"/>
      <c r="JC3043" s="607"/>
      <c r="JD3043" s="607"/>
      <c r="JE3043" s="607"/>
      <c r="JF3043" s="607"/>
      <c r="JG3043" s="607"/>
      <c r="JH3043" s="607"/>
      <c r="JI3043" s="607"/>
      <c r="JJ3043" s="607"/>
      <c r="JK3043" s="607"/>
      <c r="JL3043" s="607"/>
      <c r="JM3043" s="607"/>
      <c r="JN3043" s="607"/>
      <c r="JO3043" s="607"/>
      <c r="JP3043" s="607"/>
      <c r="JQ3043" s="607"/>
      <c r="JR3043" s="607"/>
      <c r="JS3043" s="607"/>
      <c r="JT3043" s="607"/>
      <c r="JU3043" s="607"/>
      <c r="JV3043" s="607"/>
      <c r="JW3043" s="607"/>
      <c r="JX3043" s="607"/>
      <c r="JY3043" s="607"/>
      <c r="JZ3043" s="607"/>
      <c r="KA3043" s="607"/>
      <c r="KB3043" s="607"/>
      <c r="KC3043" s="607"/>
      <c r="KD3043" s="607"/>
      <c r="KE3043" s="607"/>
      <c r="KF3043" s="607"/>
      <c r="KG3043" s="607"/>
      <c r="KH3043" s="607"/>
      <c r="KI3043" s="607"/>
      <c r="KJ3043" s="607"/>
      <c r="KK3043" s="607"/>
      <c r="KL3043" s="607"/>
      <c r="KM3043" s="607"/>
      <c r="KN3043" s="607"/>
      <c r="KO3043" s="607"/>
      <c r="KP3043" s="607"/>
      <c r="KQ3043" s="607"/>
      <c r="KR3043" s="607"/>
      <c r="KS3043" s="607"/>
      <c r="KT3043" s="607"/>
      <c r="KU3043" s="607"/>
      <c r="KV3043" s="607"/>
      <c r="KW3043" s="607"/>
      <c r="KX3043" s="607"/>
      <c r="KY3043" s="607"/>
      <c r="KZ3043" s="607"/>
      <c r="LA3043" s="607"/>
      <c r="LB3043" s="607"/>
      <c r="LC3043" s="607"/>
      <c r="LD3043" s="607"/>
      <c r="LE3043" s="607"/>
      <c r="LF3043" s="607"/>
      <c r="LG3043" s="607"/>
      <c r="LH3043" s="607"/>
      <c r="LI3043" s="607"/>
      <c r="LJ3043" s="607"/>
      <c r="LK3043" s="607"/>
      <c r="LL3043" s="607"/>
      <c r="LM3043" s="607"/>
      <c r="LN3043" s="607"/>
      <c r="LO3043" s="607"/>
      <c r="LP3043" s="607"/>
      <c r="LQ3043" s="607"/>
      <c r="LR3043" s="607"/>
      <c r="LS3043" s="607"/>
      <c r="LT3043" s="607"/>
      <c r="LU3043" s="607"/>
      <c r="LV3043" s="607"/>
      <c r="LW3043" s="607"/>
      <c r="LX3043" s="607"/>
      <c r="LY3043" s="607"/>
      <c r="LZ3043" s="607"/>
      <c r="MA3043" s="607"/>
      <c r="MB3043" s="607"/>
      <c r="MC3043" s="607"/>
      <c r="MD3043" s="607"/>
      <c r="ME3043" s="607"/>
      <c r="MF3043" s="607"/>
      <c r="MG3043" s="607"/>
      <c r="MH3043" s="607"/>
      <c r="MI3043" s="607"/>
      <c r="MJ3043" s="607"/>
      <c r="MK3043" s="607"/>
      <c r="ML3043" s="607"/>
      <c r="MM3043" s="607"/>
      <c r="MN3043" s="607"/>
      <c r="MO3043" s="607"/>
      <c r="MP3043" s="607"/>
      <c r="MQ3043" s="607"/>
      <c r="MR3043" s="607"/>
      <c r="MS3043" s="607"/>
      <c r="MT3043" s="607"/>
      <c r="MU3043" s="607"/>
      <c r="MV3043" s="607"/>
      <c r="MW3043" s="607"/>
      <c r="MX3043" s="607"/>
      <c r="MY3043" s="607"/>
      <c r="MZ3043" s="607"/>
      <c r="NA3043" s="607"/>
      <c r="NB3043" s="607"/>
      <c r="NC3043" s="607"/>
      <c r="ND3043" s="607"/>
      <c r="NE3043" s="607"/>
      <c r="NF3043" s="607"/>
      <c r="NG3043" s="607"/>
      <c r="NH3043" s="607"/>
      <c r="NI3043" s="607"/>
      <c r="NJ3043" s="607"/>
      <c r="NK3043" s="607"/>
      <c r="NL3043" s="607"/>
      <c r="NM3043" s="607"/>
      <c r="NN3043" s="607"/>
      <c r="NO3043" s="607"/>
      <c r="NP3043" s="607"/>
      <c r="NQ3043" s="607"/>
      <c r="NR3043" s="607"/>
      <c r="NS3043" s="607"/>
      <c r="NT3043" s="607"/>
      <c r="NU3043" s="607"/>
      <c r="NV3043" s="607"/>
      <c r="NW3043" s="607"/>
      <c r="NX3043" s="607"/>
      <c r="NY3043" s="607"/>
      <c r="NZ3043" s="607"/>
      <c r="OA3043" s="607"/>
      <c r="OB3043" s="607"/>
      <c r="OC3043" s="607"/>
      <c r="OD3043" s="607"/>
      <c r="OE3043" s="607"/>
      <c r="OF3043" s="607"/>
      <c r="OG3043" s="607"/>
      <c r="OH3043" s="607"/>
      <c r="OI3043" s="607"/>
      <c r="OJ3043" s="607"/>
      <c r="OK3043" s="607"/>
      <c r="OL3043" s="607"/>
      <c r="OM3043" s="607"/>
      <c r="ON3043" s="607"/>
      <c r="OO3043" s="607"/>
      <c r="OP3043" s="607"/>
      <c r="OQ3043" s="607"/>
      <c r="OR3043" s="607"/>
      <c r="OS3043" s="607"/>
      <c r="OT3043" s="607"/>
      <c r="OU3043" s="607"/>
      <c r="OV3043" s="607"/>
      <c r="OW3043" s="607"/>
      <c r="OX3043" s="607"/>
      <c r="OY3043" s="607"/>
      <c r="OZ3043" s="607"/>
      <c r="PA3043" s="607"/>
      <c r="PB3043" s="607"/>
      <c r="PC3043" s="607"/>
      <c r="PD3043" s="607"/>
      <c r="PE3043" s="607"/>
      <c r="PF3043" s="607"/>
      <c r="PG3043" s="607"/>
      <c r="PH3043" s="607"/>
      <c r="PI3043" s="607"/>
      <c r="PJ3043" s="607"/>
      <c r="PK3043" s="607"/>
      <c r="PL3043" s="607"/>
      <c r="PM3043" s="607"/>
      <c r="PN3043" s="607"/>
      <c r="PO3043" s="607"/>
      <c r="PP3043" s="607"/>
      <c r="PQ3043" s="607"/>
      <c r="PR3043" s="607"/>
      <c r="PS3043" s="607"/>
      <c r="PT3043" s="607"/>
      <c r="PU3043" s="607"/>
      <c r="PV3043" s="607"/>
      <c r="PW3043" s="607"/>
      <c r="PX3043" s="607"/>
      <c r="PY3043" s="607"/>
      <c r="PZ3043" s="607"/>
      <c r="QA3043" s="607"/>
      <c r="QB3043" s="607"/>
      <c r="QC3043" s="607"/>
      <c r="QD3043" s="607"/>
      <c r="QE3043" s="607"/>
      <c r="QF3043" s="607"/>
      <c r="QG3043" s="607"/>
      <c r="QH3043" s="607"/>
      <c r="QI3043" s="607"/>
      <c r="QJ3043" s="607"/>
      <c r="QK3043" s="607"/>
      <c r="QL3043" s="607"/>
      <c r="QM3043" s="607"/>
      <c r="QN3043" s="607"/>
      <c r="QO3043" s="607"/>
      <c r="QP3043" s="607"/>
      <c r="QQ3043" s="607"/>
      <c r="QR3043" s="607"/>
      <c r="QS3043" s="607"/>
      <c r="QT3043" s="607"/>
      <c r="QU3043" s="607"/>
      <c r="QV3043" s="607"/>
      <c r="QW3043" s="607"/>
      <c r="QX3043" s="607"/>
      <c r="QY3043" s="607"/>
      <c r="QZ3043" s="607"/>
      <c r="RA3043" s="607"/>
      <c r="RB3043" s="607"/>
      <c r="RC3043" s="607"/>
      <c r="RD3043" s="607"/>
      <c r="RE3043" s="607"/>
      <c r="RF3043" s="607"/>
      <c r="RG3043" s="607"/>
      <c r="RH3043" s="607"/>
      <c r="RI3043" s="607"/>
      <c r="RJ3043" s="607"/>
      <c r="RK3043" s="607"/>
      <c r="RL3043" s="607"/>
      <c r="RM3043" s="607"/>
      <c r="RN3043" s="607"/>
      <c r="RO3043" s="607"/>
      <c r="RP3043" s="607"/>
      <c r="RQ3043" s="607"/>
      <c r="RR3043" s="607"/>
      <c r="RS3043" s="607"/>
      <c r="RT3043" s="607"/>
      <c r="RU3043" s="607"/>
      <c r="RV3043" s="607"/>
      <c r="RW3043" s="607"/>
      <c r="RX3043" s="607"/>
      <c r="RY3043" s="607"/>
      <c r="RZ3043" s="607"/>
      <c r="SA3043" s="607"/>
      <c r="SB3043" s="607"/>
      <c r="SC3043" s="607"/>
      <c r="SD3043" s="607"/>
      <c r="SE3043" s="607"/>
      <c r="SF3043" s="607"/>
      <c r="SG3043" s="607"/>
      <c r="SH3043" s="607"/>
      <c r="SI3043" s="607"/>
      <c r="SJ3043" s="607"/>
      <c r="SK3043" s="607"/>
      <c r="SL3043" s="607"/>
      <c r="SM3043" s="607"/>
      <c r="SN3043" s="607"/>
      <c r="SO3043" s="607"/>
      <c r="SP3043" s="607"/>
      <c r="SQ3043" s="607"/>
      <c r="SR3043" s="607"/>
      <c r="SS3043" s="607"/>
      <c r="ST3043" s="607"/>
      <c r="SU3043" s="607"/>
      <c r="SV3043" s="607"/>
      <c r="SW3043" s="607"/>
      <c r="SX3043" s="607"/>
      <c r="SY3043" s="607"/>
      <c r="SZ3043" s="607"/>
      <c r="TA3043" s="607"/>
      <c r="TB3043" s="607"/>
      <c r="TC3043" s="607"/>
      <c r="TD3043" s="607"/>
      <c r="TE3043" s="607"/>
      <c r="TF3043" s="607"/>
      <c r="TG3043" s="607"/>
      <c r="TH3043" s="607"/>
      <c r="TI3043" s="607"/>
      <c r="TJ3043" s="607"/>
      <c r="TK3043" s="607"/>
      <c r="TL3043" s="607"/>
      <c r="TM3043" s="607"/>
      <c r="TN3043" s="607"/>
      <c r="TO3043" s="607"/>
      <c r="TP3043" s="607"/>
      <c r="TQ3043" s="607"/>
      <c r="TR3043" s="607"/>
      <c r="TS3043" s="607"/>
      <c r="TT3043" s="607"/>
      <c r="TU3043" s="607"/>
      <c r="TV3043" s="607"/>
      <c r="TW3043" s="607"/>
      <c r="TX3043" s="607"/>
      <c r="TY3043" s="607"/>
      <c r="TZ3043" s="607"/>
      <c r="UA3043" s="607"/>
      <c r="UB3043" s="607"/>
      <c r="UC3043" s="607"/>
      <c r="UD3043" s="607"/>
      <c r="UE3043" s="607"/>
      <c r="UF3043" s="607"/>
      <c r="UG3043" s="607"/>
      <c r="UH3043" s="607"/>
      <c r="UI3043" s="607"/>
      <c r="UJ3043" s="607"/>
      <c r="UK3043" s="607"/>
      <c r="UL3043" s="607"/>
      <c r="UM3043" s="607"/>
      <c r="UN3043" s="607"/>
      <c r="UO3043" s="607"/>
      <c r="UP3043" s="607"/>
      <c r="UQ3043" s="607"/>
      <c r="UR3043" s="607"/>
      <c r="US3043" s="607"/>
      <c r="UT3043" s="607"/>
      <c r="UU3043" s="607"/>
      <c r="UV3043" s="607"/>
      <c r="UW3043" s="607"/>
      <c r="UX3043" s="607"/>
      <c r="UY3043" s="607"/>
      <c r="UZ3043" s="607"/>
      <c r="VA3043" s="607"/>
      <c r="VB3043" s="607"/>
      <c r="VC3043" s="607"/>
      <c r="VD3043" s="607"/>
      <c r="VE3043" s="607"/>
      <c r="VF3043" s="607"/>
      <c r="VG3043" s="607"/>
      <c r="VH3043" s="607"/>
      <c r="VI3043" s="607"/>
      <c r="VJ3043" s="607"/>
      <c r="VK3043" s="607"/>
      <c r="VL3043" s="607"/>
      <c r="VM3043" s="607"/>
      <c r="VN3043" s="607"/>
      <c r="VO3043" s="607"/>
      <c r="VP3043" s="607"/>
      <c r="VQ3043" s="607"/>
      <c r="VR3043" s="607"/>
      <c r="VS3043" s="607"/>
      <c r="VT3043" s="607"/>
      <c r="VU3043" s="607"/>
      <c r="VV3043" s="607"/>
      <c r="VW3043" s="607"/>
      <c r="VX3043" s="607"/>
      <c r="VY3043" s="607"/>
      <c r="VZ3043" s="607"/>
      <c r="WA3043" s="607"/>
      <c r="WB3043" s="607"/>
      <c r="WC3043" s="607"/>
      <c r="WD3043" s="607"/>
      <c r="WE3043" s="607"/>
      <c r="WF3043" s="607"/>
      <c r="WG3043" s="607"/>
      <c r="WH3043" s="607"/>
      <c r="WI3043" s="607"/>
      <c r="WJ3043" s="607"/>
      <c r="WK3043" s="607"/>
      <c r="WL3043" s="607"/>
      <c r="WM3043" s="607"/>
      <c r="WN3043" s="607"/>
      <c r="WO3043" s="607"/>
      <c r="WP3043" s="607"/>
      <c r="WQ3043" s="607"/>
      <c r="WR3043" s="607"/>
      <c r="WS3043" s="607"/>
      <c r="WT3043" s="607"/>
      <c r="WU3043" s="607"/>
      <c r="WV3043" s="607"/>
      <c r="WW3043" s="607"/>
      <c r="WX3043" s="607"/>
      <c r="WY3043" s="607"/>
      <c r="WZ3043" s="607"/>
      <c r="XA3043" s="607"/>
      <c r="XB3043" s="607"/>
      <c r="XC3043" s="607"/>
      <c r="XD3043" s="607"/>
      <c r="XE3043" s="607"/>
      <c r="XF3043" s="607"/>
      <c r="XG3043" s="607"/>
      <c r="XH3043" s="607"/>
      <c r="XI3043" s="607"/>
      <c r="XJ3043" s="607"/>
      <c r="XK3043" s="607"/>
      <c r="XL3043" s="607"/>
      <c r="XM3043" s="607"/>
      <c r="XN3043" s="607"/>
      <c r="XO3043" s="607"/>
      <c r="XP3043" s="607"/>
      <c r="XQ3043" s="607"/>
      <c r="XR3043" s="607"/>
      <c r="XS3043" s="607"/>
      <c r="XT3043" s="607"/>
      <c r="XU3043" s="607"/>
      <c r="XV3043" s="607"/>
      <c r="XW3043" s="607"/>
      <c r="XX3043" s="607"/>
      <c r="XY3043" s="607"/>
      <c r="XZ3043" s="607"/>
      <c r="YA3043" s="607"/>
      <c r="YB3043" s="607"/>
      <c r="YC3043" s="607"/>
      <c r="YD3043" s="607"/>
      <c r="YE3043" s="607"/>
      <c r="YF3043" s="607"/>
      <c r="YG3043" s="607"/>
      <c r="YH3043" s="607"/>
      <c r="YI3043" s="607"/>
      <c r="YJ3043" s="607"/>
      <c r="YK3043" s="607"/>
      <c r="YL3043" s="607"/>
      <c r="YM3043" s="607"/>
      <c r="YN3043" s="607"/>
      <c r="YO3043" s="607"/>
      <c r="YP3043" s="607"/>
      <c r="YQ3043" s="607"/>
      <c r="YR3043" s="607"/>
      <c r="YS3043" s="607"/>
      <c r="YT3043" s="607"/>
      <c r="YU3043" s="607"/>
      <c r="YV3043" s="607"/>
      <c r="YW3043" s="607"/>
      <c r="YX3043" s="607"/>
      <c r="YY3043" s="607"/>
      <c r="YZ3043" s="607"/>
      <c r="ZA3043" s="607"/>
      <c r="ZB3043" s="607"/>
      <c r="ZC3043" s="607"/>
      <c r="ZD3043" s="607"/>
      <c r="ZE3043" s="607"/>
      <c r="ZF3043" s="607"/>
      <c r="ZG3043" s="607"/>
      <c r="ZH3043" s="607"/>
      <c r="ZI3043" s="607"/>
      <c r="ZJ3043" s="607"/>
      <c r="ZK3043" s="607"/>
      <c r="ZL3043" s="607"/>
      <c r="ZM3043" s="607"/>
      <c r="ZN3043" s="607"/>
      <c r="ZO3043" s="607"/>
      <c r="ZP3043" s="607"/>
      <c r="ZQ3043" s="607"/>
      <c r="ZR3043" s="607"/>
      <c r="ZS3043" s="607"/>
      <c r="ZT3043" s="607"/>
      <c r="ZU3043" s="607"/>
      <c r="ZV3043" s="607"/>
      <c r="ZW3043" s="607"/>
      <c r="ZX3043" s="607"/>
      <c r="ZY3043" s="607"/>
      <c r="ZZ3043" s="607"/>
      <c r="AAA3043" s="607"/>
      <c r="AAB3043" s="607"/>
      <c r="AAC3043" s="607"/>
      <c r="AAD3043" s="607"/>
      <c r="AAE3043" s="607"/>
      <c r="AAF3043" s="607"/>
      <c r="AAG3043" s="607"/>
      <c r="AAH3043" s="607"/>
      <c r="AAI3043" s="607"/>
      <c r="AAJ3043" s="607"/>
      <c r="AAK3043" s="607"/>
      <c r="AAL3043" s="607"/>
      <c r="AAM3043" s="607"/>
      <c r="AAN3043" s="607"/>
      <c r="AAO3043" s="607"/>
      <c r="AAP3043" s="607"/>
      <c r="AAQ3043" s="607"/>
      <c r="AAR3043" s="607"/>
      <c r="AAS3043" s="607"/>
      <c r="AAT3043" s="607"/>
      <c r="AAU3043" s="607"/>
      <c r="AAV3043" s="607"/>
      <c r="AAW3043" s="607"/>
      <c r="AAX3043" s="607"/>
      <c r="AAY3043" s="607"/>
      <c r="AAZ3043" s="607"/>
      <c r="ABA3043" s="607"/>
      <c r="ABB3043" s="607"/>
      <c r="ABC3043" s="607"/>
      <c r="ABD3043" s="607"/>
      <c r="ABE3043" s="607"/>
      <c r="ABF3043" s="607"/>
      <c r="ABG3043" s="607"/>
      <c r="ABH3043" s="607"/>
      <c r="ABI3043" s="607"/>
      <c r="ABJ3043" s="607"/>
      <c r="ABK3043" s="607"/>
      <c r="ABL3043" s="607"/>
      <c r="ABM3043" s="607"/>
      <c r="ABN3043" s="607"/>
      <c r="ABO3043" s="607"/>
      <c r="ABP3043" s="607"/>
      <c r="ABQ3043" s="607"/>
      <c r="ABR3043" s="607"/>
      <c r="ABS3043" s="607"/>
      <c r="ABT3043" s="607"/>
      <c r="ABU3043" s="607"/>
      <c r="ABV3043" s="607"/>
      <c r="ABW3043" s="607"/>
      <c r="ABX3043" s="607"/>
      <c r="ABY3043" s="607"/>
      <c r="ABZ3043" s="607"/>
      <c r="ACA3043" s="607"/>
      <c r="ACB3043" s="607"/>
      <c r="ACC3043" s="607"/>
      <c r="ACD3043" s="607"/>
      <c r="ACE3043" s="607"/>
      <c r="ACF3043" s="607"/>
      <c r="ACG3043" s="607"/>
      <c r="ACH3043" s="607"/>
      <c r="ACI3043" s="607"/>
      <c r="ACJ3043" s="607"/>
      <c r="ACK3043" s="607"/>
      <c r="ACL3043" s="607"/>
      <c r="ACM3043" s="607"/>
      <c r="ACN3043" s="607"/>
      <c r="ACO3043" s="607"/>
      <c r="ACP3043" s="607"/>
      <c r="ACQ3043" s="607"/>
      <c r="ACR3043" s="607"/>
      <c r="ACS3043" s="607"/>
      <c r="ACT3043" s="607"/>
      <c r="ACU3043" s="607"/>
      <c r="ACV3043" s="607"/>
      <c r="ACW3043" s="607"/>
      <c r="ACX3043" s="607"/>
      <c r="ACY3043" s="607"/>
      <c r="ACZ3043" s="607"/>
      <c r="ADA3043" s="607"/>
      <c r="ADB3043" s="607"/>
      <c r="ADC3043" s="607"/>
      <c r="ADD3043" s="607"/>
      <c r="ADE3043" s="607"/>
      <c r="ADF3043" s="607"/>
      <c r="ADG3043" s="607"/>
      <c r="ADH3043" s="607"/>
      <c r="ADI3043" s="607"/>
      <c r="ADJ3043" s="607"/>
      <c r="ADK3043" s="607"/>
      <c r="ADL3043" s="607"/>
      <c r="ADM3043" s="607"/>
      <c r="ADN3043" s="607"/>
      <c r="ADO3043" s="607"/>
      <c r="ADP3043" s="607"/>
      <c r="ADQ3043" s="607"/>
      <c r="ADR3043" s="607"/>
      <c r="ADS3043" s="607"/>
      <c r="ADT3043" s="607"/>
      <c r="ADU3043" s="607"/>
      <c r="ADV3043" s="607"/>
      <c r="ADW3043" s="607"/>
      <c r="ADX3043" s="607"/>
      <c r="ADY3043" s="607"/>
      <c r="ADZ3043" s="607"/>
      <c r="AEA3043" s="607"/>
      <c r="AEB3043" s="607"/>
      <c r="AEC3043" s="607"/>
      <c r="AED3043" s="607"/>
      <c r="AEE3043" s="607"/>
      <c r="AEF3043" s="607"/>
      <c r="AEG3043" s="607"/>
      <c r="AEH3043" s="607"/>
      <c r="AEI3043" s="607"/>
      <c r="AEJ3043" s="607"/>
      <c r="AEK3043" s="607"/>
      <c r="AEL3043" s="607"/>
      <c r="AEM3043" s="607"/>
      <c r="AEN3043" s="607"/>
      <c r="AEO3043" s="607"/>
      <c r="AEP3043" s="607"/>
      <c r="AEQ3043" s="607"/>
      <c r="AER3043" s="607"/>
      <c r="AES3043" s="607"/>
      <c r="AET3043" s="607"/>
      <c r="AEU3043" s="607"/>
      <c r="AEV3043" s="607"/>
      <c r="AEW3043" s="607"/>
      <c r="AEX3043" s="607"/>
      <c r="AEY3043" s="607"/>
      <c r="AEZ3043" s="607"/>
      <c r="AFA3043" s="607"/>
      <c r="AFB3043" s="607"/>
      <c r="AFC3043" s="607"/>
      <c r="AFD3043" s="607"/>
      <c r="AFE3043" s="607"/>
      <c r="AFF3043" s="607"/>
      <c r="AFG3043" s="607"/>
      <c r="AFH3043" s="607"/>
      <c r="AFI3043" s="607"/>
      <c r="AFJ3043" s="607"/>
      <c r="AFK3043" s="607"/>
      <c r="AFL3043" s="607"/>
      <c r="AFM3043" s="607"/>
      <c r="AFN3043" s="607"/>
      <c r="AFO3043" s="607"/>
      <c r="AFP3043" s="607"/>
      <c r="AFQ3043" s="607"/>
      <c r="AFR3043" s="607"/>
      <c r="AFS3043" s="607"/>
      <c r="AFT3043" s="607"/>
      <c r="AFU3043" s="607"/>
      <c r="AFV3043" s="607"/>
      <c r="AFW3043" s="607"/>
      <c r="AFX3043" s="607"/>
      <c r="AFY3043" s="607"/>
      <c r="AFZ3043" s="607"/>
      <c r="AGA3043" s="607"/>
      <c r="AGB3043" s="607"/>
      <c r="AGC3043" s="607"/>
      <c r="AGD3043" s="607"/>
      <c r="AGE3043" s="607"/>
      <c r="AGF3043" s="607"/>
      <c r="AGG3043" s="607"/>
      <c r="AGH3043" s="607"/>
      <c r="AGI3043" s="607"/>
      <c r="AGJ3043" s="607"/>
      <c r="AGK3043" s="607"/>
      <c r="AGL3043" s="607"/>
      <c r="AGM3043" s="607"/>
      <c r="AGN3043" s="607"/>
      <c r="AGO3043" s="607"/>
      <c r="AGP3043" s="607"/>
      <c r="AGQ3043" s="607"/>
      <c r="AGR3043" s="607"/>
      <c r="AGS3043" s="607"/>
      <c r="AGT3043" s="607"/>
      <c r="AGU3043" s="607"/>
      <c r="AGV3043" s="607"/>
      <c r="AGW3043" s="607"/>
      <c r="AGX3043" s="607"/>
      <c r="AGY3043" s="607"/>
      <c r="AGZ3043" s="607"/>
      <c r="AHA3043" s="607"/>
      <c r="AHB3043" s="607"/>
      <c r="AHC3043" s="607"/>
      <c r="AHD3043" s="607"/>
      <c r="AHE3043" s="607"/>
      <c r="AHF3043" s="607"/>
      <c r="AHG3043" s="607"/>
      <c r="AHH3043" s="607"/>
      <c r="AHI3043" s="607"/>
      <c r="AHJ3043" s="607"/>
      <c r="AHK3043" s="607"/>
      <c r="AHL3043" s="607"/>
      <c r="AHM3043" s="607"/>
      <c r="AHN3043" s="607"/>
      <c r="AHO3043" s="607"/>
      <c r="AHP3043" s="607"/>
      <c r="AHQ3043" s="607"/>
      <c r="AHR3043" s="607"/>
      <c r="AHS3043" s="607"/>
      <c r="AHT3043" s="607"/>
      <c r="AHU3043" s="607"/>
      <c r="AHV3043" s="607"/>
      <c r="AHW3043" s="607"/>
      <c r="AHX3043" s="607"/>
      <c r="AHY3043" s="607"/>
      <c r="AHZ3043" s="607"/>
      <c r="AIA3043" s="607"/>
      <c r="AIB3043" s="607"/>
      <c r="AIC3043" s="607"/>
      <c r="AID3043" s="607"/>
      <c r="AIE3043" s="607"/>
      <c r="AIF3043" s="607"/>
      <c r="AIG3043" s="607"/>
      <c r="AIH3043" s="607"/>
      <c r="AII3043" s="607"/>
      <c r="AIJ3043" s="607"/>
      <c r="AIK3043" s="607"/>
      <c r="AIL3043" s="607"/>
      <c r="AIM3043" s="607"/>
      <c r="AIN3043" s="607"/>
      <c r="AIO3043" s="607"/>
      <c r="AIP3043" s="607"/>
      <c r="AIQ3043" s="607"/>
      <c r="AIR3043" s="607"/>
      <c r="AIS3043" s="607"/>
      <c r="AIT3043" s="607"/>
      <c r="AIU3043" s="607"/>
      <c r="AIV3043" s="607"/>
      <c r="AIW3043" s="607"/>
      <c r="AIX3043" s="607"/>
      <c r="AIY3043" s="607"/>
      <c r="AIZ3043" s="607"/>
      <c r="AJA3043" s="607"/>
      <c r="AJB3043" s="607"/>
      <c r="AJC3043" s="607"/>
      <c r="AJD3043" s="607"/>
      <c r="AJE3043" s="607"/>
      <c r="AJF3043" s="607"/>
      <c r="AJG3043" s="607"/>
      <c r="AJH3043" s="607"/>
      <c r="AJI3043" s="607"/>
      <c r="AJJ3043" s="607"/>
      <c r="AJK3043" s="607"/>
      <c r="AJL3043" s="607"/>
      <c r="AJM3043" s="607"/>
      <c r="AJN3043" s="607"/>
      <c r="AJO3043" s="607"/>
      <c r="AJP3043" s="607"/>
      <c r="AJQ3043" s="607"/>
      <c r="AJR3043" s="607"/>
      <c r="AJS3043" s="607"/>
      <c r="AJT3043" s="607"/>
      <c r="AJU3043" s="607"/>
      <c r="AJV3043" s="607"/>
      <c r="AJW3043" s="607"/>
      <c r="AJX3043" s="607"/>
      <c r="AJY3043" s="607"/>
      <c r="AJZ3043" s="607"/>
      <c r="AKA3043" s="607"/>
      <c r="AKB3043" s="607"/>
      <c r="AKC3043" s="607"/>
      <c r="AKD3043" s="607"/>
      <c r="AKE3043" s="607"/>
      <c r="AKF3043" s="607"/>
      <c r="AKG3043" s="607"/>
      <c r="AKH3043" s="607"/>
      <c r="AKI3043" s="607"/>
      <c r="AKJ3043" s="607"/>
      <c r="AKK3043" s="607"/>
      <c r="AKL3043" s="607"/>
      <c r="AKM3043" s="607"/>
      <c r="AKN3043" s="607"/>
      <c r="AKO3043" s="607"/>
      <c r="AKP3043" s="607"/>
      <c r="AKQ3043" s="607"/>
      <c r="AKR3043" s="607"/>
      <c r="AKS3043" s="607"/>
      <c r="AKT3043" s="607"/>
      <c r="AKU3043" s="607"/>
      <c r="AKV3043" s="607"/>
      <c r="AKW3043" s="607"/>
      <c r="AKX3043" s="607"/>
      <c r="AKY3043" s="607"/>
      <c r="AKZ3043" s="607"/>
      <c r="ALA3043" s="607"/>
      <c r="ALB3043" s="607"/>
      <c r="ALC3043" s="607"/>
      <c r="ALD3043" s="607"/>
      <c r="ALE3043" s="607"/>
      <c r="ALF3043" s="607"/>
      <c r="ALG3043" s="607"/>
      <c r="ALH3043" s="607"/>
      <c r="ALI3043" s="607"/>
      <c r="ALJ3043" s="607"/>
      <c r="ALK3043" s="607"/>
      <c r="ALL3043" s="607"/>
      <c r="ALM3043" s="607"/>
      <c r="ALN3043" s="607"/>
      <c r="ALO3043" s="607"/>
      <c r="ALP3043" s="607"/>
      <c r="ALQ3043" s="607"/>
      <c r="ALR3043" s="607"/>
      <c r="ALS3043" s="607"/>
      <c r="ALT3043" s="607"/>
      <c r="ALU3043" s="607"/>
      <c r="ALV3043" s="607"/>
      <c r="ALW3043" s="607"/>
      <c r="ALX3043" s="607"/>
      <c r="ALY3043" s="607"/>
      <c r="ALZ3043" s="607"/>
      <c r="AMA3043" s="607"/>
      <c r="AMB3043" s="607"/>
      <c r="AMC3043" s="607"/>
      <c r="AMD3043" s="607"/>
      <c r="AME3043" s="607"/>
      <c r="AMF3043" s="607"/>
      <c r="AMG3043" s="607"/>
      <c r="AMH3043" s="607"/>
      <c r="AMI3043" s="607"/>
      <c r="AMJ3043" s="607"/>
      <c r="AMK3043" s="607"/>
      <c r="AML3043" s="607"/>
      <c r="AMM3043" s="607"/>
      <c r="AMN3043" s="607"/>
      <c r="AMO3043" s="607"/>
      <c r="AMP3043" s="607"/>
      <c r="AMQ3043" s="607"/>
      <c r="AMR3043" s="607"/>
      <c r="AMS3043" s="607"/>
      <c r="AMT3043" s="607"/>
      <c r="AMU3043" s="607"/>
      <c r="AMV3043" s="607"/>
      <c r="AMW3043" s="607"/>
      <c r="AMX3043" s="607"/>
      <c r="AMY3043" s="607"/>
      <c r="AMZ3043" s="607"/>
      <c r="ANA3043" s="607"/>
      <c r="ANB3043" s="607"/>
      <c r="ANC3043" s="607"/>
      <c r="AND3043" s="607"/>
      <c r="ANE3043" s="607"/>
      <c r="ANF3043" s="607"/>
      <c r="ANG3043" s="607"/>
      <c r="ANH3043" s="607"/>
      <c r="ANI3043" s="607"/>
      <c r="ANJ3043" s="607"/>
      <c r="ANK3043" s="607"/>
      <c r="ANL3043" s="607"/>
      <c r="ANM3043" s="607"/>
      <c r="ANN3043" s="607"/>
      <c r="ANO3043" s="607"/>
      <c r="ANP3043" s="607"/>
      <c r="ANQ3043" s="607"/>
      <c r="ANR3043" s="607"/>
      <c r="ANS3043" s="607"/>
      <c r="ANT3043" s="607"/>
      <c r="ANU3043" s="607"/>
      <c r="ANV3043" s="607"/>
      <c r="ANW3043" s="607"/>
      <c r="ANX3043" s="607"/>
      <c r="ANY3043" s="607"/>
      <c r="ANZ3043" s="607"/>
      <c r="AOA3043" s="607"/>
      <c r="AOB3043" s="607"/>
      <c r="AOC3043" s="607"/>
      <c r="AOD3043" s="607"/>
      <c r="AOE3043" s="607"/>
      <c r="AOF3043" s="607"/>
      <c r="AOG3043" s="607"/>
      <c r="AOH3043" s="607"/>
      <c r="AOI3043" s="607"/>
      <c r="AOJ3043" s="607"/>
      <c r="AOK3043" s="607"/>
      <c r="AOL3043" s="607"/>
      <c r="AOM3043" s="607"/>
      <c r="AON3043" s="607"/>
      <c r="AOO3043" s="607"/>
      <c r="AOP3043" s="607"/>
      <c r="AOQ3043" s="607"/>
      <c r="AOR3043" s="607"/>
      <c r="AOS3043" s="607"/>
      <c r="AOT3043" s="607"/>
      <c r="AOU3043" s="607"/>
      <c r="AOV3043" s="607"/>
      <c r="AOW3043" s="607"/>
      <c r="AOX3043" s="607"/>
      <c r="AOY3043" s="607"/>
      <c r="AOZ3043" s="607"/>
      <c r="APA3043" s="607"/>
      <c r="APB3043" s="607"/>
      <c r="APC3043" s="607"/>
      <c r="APD3043" s="607"/>
      <c r="APE3043" s="607"/>
      <c r="APF3043" s="607"/>
      <c r="APG3043" s="607"/>
      <c r="APH3043" s="607"/>
      <c r="API3043" s="607"/>
      <c r="APJ3043" s="607"/>
      <c r="APK3043" s="607"/>
      <c r="APL3043" s="607"/>
      <c r="APM3043" s="607"/>
      <c r="APN3043" s="607"/>
      <c r="APO3043" s="607"/>
      <c r="APP3043" s="607"/>
      <c r="APQ3043" s="607"/>
      <c r="APR3043" s="607"/>
      <c r="APS3043" s="607"/>
      <c r="APT3043" s="607"/>
      <c r="APU3043" s="607"/>
      <c r="APV3043" s="607"/>
      <c r="APW3043" s="607"/>
      <c r="APX3043" s="607"/>
      <c r="APY3043" s="607"/>
      <c r="APZ3043" s="607"/>
      <c r="AQA3043" s="607"/>
      <c r="AQB3043" s="607"/>
      <c r="AQC3043" s="607"/>
      <c r="AQD3043" s="607"/>
      <c r="AQE3043" s="607"/>
      <c r="AQF3043" s="607"/>
      <c r="AQG3043" s="607"/>
      <c r="AQH3043" s="607"/>
      <c r="AQI3043" s="607"/>
      <c r="AQJ3043" s="607"/>
      <c r="AQK3043" s="607"/>
      <c r="AQL3043" s="607"/>
      <c r="AQM3043" s="607"/>
      <c r="AQN3043" s="607"/>
      <c r="AQO3043" s="607"/>
      <c r="AQP3043" s="607"/>
      <c r="AQQ3043" s="607"/>
      <c r="AQR3043" s="607"/>
      <c r="AQS3043" s="607"/>
      <c r="AQT3043" s="607"/>
      <c r="AQU3043" s="607"/>
      <c r="AQV3043" s="607"/>
      <c r="AQW3043" s="607"/>
      <c r="AQX3043" s="607"/>
      <c r="AQY3043" s="607"/>
      <c r="AQZ3043" s="607"/>
      <c r="ARA3043" s="607"/>
      <c r="ARB3043" s="607"/>
      <c r="ARC3043" s="607"/>
      <c r="ARD3043" s="607"/>
      <c r="ARE3043" s="607"/>
      <c r="ARF3043" s="607"/>
      <c r="ARG3043" s="607"/>
      <c r="ARH3043" s="607"/>
      <c r="ARI3043" s="607"/>
      <c r="ARJ3043" s="607"/>
      <c r="ARK3043" s="607"/>
      <c r="ARL3043" s="607"/>
      <c r="ARM3043" s="607"/>
      <c r="ARN3043" s="607"/>
      <c r="ARO3043" s="607"/>
      <c r="ARP3043" s="607"/>
      <c r="ARQ3043" s="607"/>
      <c r="ARR3043" s="607"/>
      <c r="ARS3043" s="607"/>
      <c r="ART3043" s="607"/>
      <c r="ARU3043" s="607"/>
      <c r="ARV3043" s="607"/>
      <c r="ARW3043" s="607"/>
      <c r="ARX3043" s="607"/>
      <c r="ARY3043" s="607"/>
      <c r="ARZ3043" s="607"/>
      <c r="ASA3043" s="607"/>
      <c r="ASB3043" s="607"/>
      <c r="ASC3043" s="607"/>
      <c r="ASD3043" s="607"/>
      <c r="ASE3043" s="607"/>
      <c r="ASF3043" s="607"/>
      <c r="ASG3043" s="607"/>
      <c r="ASH3043" s="607"/>
      <c r="ASI3043" s="607"/>
      <c r="ASJ3043" s="607"/>
      <c r="ASK3043" s="607"/>
      <c r="ASL3043" s="607"/>
      <c r="ASM3043" s="607"/>
      <c r="ASN3043" s="607"/>
      <c r="ASO3043" s="607"/>
      <c r="ASP3043" s="607"/>
      <c r="ASQ3043" s="607"/>
      <c r="ASR3043" s="607"/>
      <c r="ASS3043" s="607"/>
      <c r="AST3043" s="607"/>
      <c r="ASU3043" s="607"/>
      <c r="ASV3043" s="607"/>
      <c r="ASW3043" s="607"/>
      <c r="ASX3043" s="607"/>
      <c r="ASY3043" s="607"/>
      <c r="ASZ3043" s="607"/>
      <c r="ATA3043" s="607"/>
      <c r="ATB3043" s="607"/>
      <c r="ATC3043" s="607"/>
      <c r="ATD3043" s="607"/>
      <c r="ATE3043" s="607"/>
      <c r="ATF3043" s="607"/>
      <c r="ATG3043" s="607"/>
      <c r="ATH3043" s="607"/>
      <c r="ATI3043" s="607"/>
      <c r="ATJ3043" s="607"/>
      <c r="ATK3043" s="607"/>
      <c r="ATL3043" s="607"/>
      <c r="ATM3043" s="607"/>
      <c r="ATN3043" s="607"/>
      <c r="ATO3043" s="607"/>
      <c r="ATP3043" s="607"/>
      <c r="ATQ3043" s="607"/>
      <c r="ATR3043" s="607"/>
      <c r="ATS3043" s="607"/>
      <c r="ATT3043" s="607"/>
      <c r="ATU3043" s="607"/>
      <c r="ATV3043" s="607"/>
      <c r="ATW3043" s="607"/>
      <c r="ATX3043" s="607"/>
      <c r="ATY3043" s="607"/>
      <c r="ATZ3043" s="607"/>
      <c r="AUA3043" s="607"/>
      <c r="AUB3043" s="607"/>
      <c r="AUC3043" s="607"/>
      <c r="AUD3043" s="607"/>
      <c r="AUE3043" s="607"/>
      <c r="AUF3043" s="607"/>
      <c r="AUG3043" s="607"/>
      <c r="AUH3043" s="607"/>
      <c r="AUI3043" s="607"/>
      <c r="AUJ3043" s="607"/>
      <c r="AUK3043" s="607"/>
      <c r="AUL3043" s="607"/>
      <c r="AUM3043" s="607"/>
      <c r="AUN3043" s="607"/>
      <c r="AUO3043" s="607"/>
      <c r="AUP3043" s="607"/>
      <c r="AUQ3043" s="607"/>
      <c r="AUR3043" s="607"/>
      <c r="AUS3043" s="607"/>
      <c r="AUT3043" s="607"/>
      <c r="AUU3043" s="607"/>
      <c r="AUV3043" s="607"/>
      <c r="AUW3043" s="607"/>
      <c r="AUX3043" s="607"/>
      <c r="AUY3043" s="607"/>
      <c r="AUZ3043" s="607"/>
      <c r="AVA3043" s="607"/>
      <c r="AVB3043" s="607"/>
      <c r="AVC3043" s="607"/>
      <c r="AVD3043" s="607"/>
      <c r="AVE3043" s="607"/>
      <c r="AVF3043" s="607"/>
      <c r="AVG3043" s="607"/>
      <c r="AVH3043" s="607"/>
      <c r="AVI3043" s="607"/>
      <c r="AVJ3043" s="607"/>
      <c r="AVK3043" s="607"/>
      <c r="AVL3043" s="607"/>
      <c r="AVM3043" s="607"/>
      <c r="AVN3043" s="607"/>
      <c r="AVO3043" s="607"/>
      <c r="AVP3043" s="607"/>
      <c r="AVQ3043" s="607"/>
      <c r="AVR3043" s="607"/>
      <c r="AVS3043" s="607"/>
      <c r="AVT3043" s="607"/>
      <c r="AVU3043" s="607"/>
      <c r="AVV3043" s="607"/>
      <c r="AVW3043" s="607"/>
      <c r="AVX3043" s="607"/>
      <c r="AVY3043" s="607"/>
      <c r="AVZ3043" s="607"/>
      <c r="AWA3043" s="607"/>
      <c r="AWB3043" s="607"/>
      <c r="AWC3043" s="607"/>
      <c r="AWD3043" s="607"/>
      <c r="AWE3043" s="607"/>
      <c r="AWF3043" s="607"/>
      <c r="AWG3043" s="607"/>
      <c r="AWH3043" s="607"/>
      <c r="AWI3043" s="607"/>
      <c r="AWJ3043" s="607"/>
      <c r="AWK3043" s="607"/>
      <c r="AWL3043" s="607"/>
      <c r="AWM3043" s="607"/>
      <c r="AWN3043" s="607"/>
      <c r="AWO3043" s="607"/>
      <c r="AWP3043" s="607"/>
      <c r="AWQ3043" s="607"/>
      <c r="AWR3043" s="607"/>
      <c r="AWS3043" s="607"/>
      <c r="AWT3043" s="607"/>
      <c r="AWU3043" s="607"/>
      <c r="AWV3043" s="607"/>
      <c r="AWW3043" s="607"/>
      <c r="AWX3043" s="607"/>
      <c r="AWY3043" s="607"/>
      <c r="AWZ3043" s="607"/>
      <c r="AXA3043" s="607"/>
      <c r="AXB3043" s="607"/>
      <c r="AXC3043" s="607"/>
      <c r="AXD3043" s="607"/>
      <c r="AXE3043" s="607"/>
      <c r="AXF3043" s="607"/>
      <c r="AXG3043" s="607"/>
      <c r="AXH3043" s="607"/>
      <c r="AXI3043" s="607"/>
      <c r="AXJ3043" s="607"/>
      <c r="AXK3043" s="607"/>
      <c r="AXL3043" s="607"/>
      <c r="AXM3043" s="607"/>
      <c r="AXN3043" s="607"/>
      <c r="AXO3043" s="607"/>
      <c r="AXP3043" s="607"/>
      <c r="AXQ3043" s="607"/>
      <c r="AXR3043" s="607"/>
      <c r="AXS3043" s="607"/>
      <c r="AXT3043" s="607"/>
      <c r="AXU3043" s="607"/>
      <c r="AXV3043" s="607"/>
      <c r="AXW3043" s="607"/>
      <c r="AXX3043" s="607"/>
      <c r="AXY3043" s="607"/>
      <c r="AXZ3043" s="607"/>
      <c r="AYA3043" s="607"/>
      <c r="AYB3043" s="607"/>
      <c r="AYC3043" s="607"/>
      <c r="AYD3043" s="607"/>
      <c r="AYE3043" s="607"/>
      <c r="AYF3043" s="607"/>
      <c r="AYG3043" s="607"/>
      <c r="AYH3043" s="607"/>
      <c r="AYI3043" s="607"/>
      <c r="AYJ3043" s="607"/>
      <c r="AYK3043" s="607"/>
      <c r="AYL3043" s="607"/>
      <c r="AYM3043" s="607"/>
      <c r="AYN3043" s="607"/>
      <c r="AYO3043" s="607"/>
      <c r="AYP3043" s="607"/>
      <c r="AYQ3043" s="607"/>
      <c r="AYR3043" s="607"/>
      <c r="AYS3043" s="607"/>
      <c r="AYT3043" s="607"/>
      <c r="AYU3043" s="607"/>
      <c r="AYV3043" s="607"/>
      <c r="AYW3043" s="607"/>
      <c r="AYX3043" s="607"/>
      <c r="AYY3043" s="607"/>
      <c r="AYZ3043" s="607"/>
      <c r="AZA3043" s="607"/>
      <c r="AZB3043" s="607"/>
      <c r="AZC3043" s="607"/>
      <c r="AZD3043" s="607"/>
      <c r="AZE3043" s="607"/>
      <c r="AZF3043" s="607"/>
      <c r="AZG3043" s="607"/>
      <c r="AZH3043" s="607"/>
      <c r="AZI3043" s="607"/>
      <c r="AZJ3043" s="607"/>
      <c r="AZK3043" s="607"/>
      <c r="AZL3043" s="607"/>
      <c r="AZM3043" s="607"/>
      <c r="AZN3043" s="607"/>
      <c r="AZO3043" s="607"/>
      <c r="AZP3043" s="607"/>
      <c r="AZQ3043" s="607"/>
      <c r="AZR3043" s="607"/>
      <c r="AZS3043" s="607"/>
      <c r="AZT3043" s="607"/>
      <c r="AZU3043" s="607"/>
      <c r="AZV3043" s="607"/>
      <c r="AZW3043" s="607"/>
      <c r="AZX3043" s="607"/>
      <c r="AZY3043" s="607"/>
      <c r="AZZ3043" s="607"/>
      <c r="BAA3043" s="607"/>
      <c r="BAB3043" s="607"/>
      <c r="BAC3043" s="607"/>
      <c r="BAD3043" s="607"/>
      <c r="BAE3043" s="607"/>
      <c r="BAF3043" s="607"/>
      <c r="BAG3043" s="607"/>
      <c r="BAH3043" s="607"/>
      <c r="BAI3043" s="607"/>
      <c r="BAJ3043" s="607"/>
      <c r="BAK3043" s="607"/>
      <c r="BAL3043" s="607"/>
      <c r="BAM3043" s="607"/>
      <c r="BAN3043" s="607"/>
      <c r="BAO3043" s="607"/>
      <c r="BAP3043" s="607"/>
      <c r="BAQ3043" s="607"/>
      <c r="BAR3043" s="607"/>
      <c r="BAS3043" s="607"/>
      <c r="BAT3043" s="607"/>
      <c r="BAU3043" s="607"/>
      <c r="BAV3043" s="607"/>
      <c r="BAW3043" s="607"/>
      <c r="BAX3043" s="607"/>
      <c r="BAY3043" s="607"/>
      <c r="BAZ3043" s="607"/>
      <c r="BBA3043" s="607"/>
      <c r="BBB3043" s="607"/>
      <c r="BBC3043" s="607"/>
      <c r="BBD3043" s="607"/>
      <c r="BBE3043" s="607"/>
      <c r="BBF3043" s="607"/>
      <c r="BBG3043" s="607"/>
      <c r="BBH3043" s="607"/>
      <c r="BBI3043" s="607"/>
      <c r="BBJ3043" s="607"/>
      <c r="BBK3043" s="607"/>
      <c r="BBL3043" s="607"/>
      <c r="BBM3043" s="607"/>
      <c r="BBN3043" s="607"/>
      <c r="BBO3043" s="607"/>
      <c r="BBP3043" s="607"/>
      <c r="BBQ3043" s="607"/>
      <c r="BBR3043" s="607"/>
      <c r="BBS3043" s="607"/>
      <c r="BBT3043" s="607"/>
      <c r="BBU3043" s="607"/>
      <c r="BBV3043" s="607"/>
      <c r="BBW3043" s="607"/>
      <c r="BBX3043" s="607"/>
      <c r="BBY3043" s="607"/>
      <c r="BBZ3043" s="607"/>
      <c r="BCA3043" s="607"/>
      <c r="BCB3043" s="607"/>
      <c r="BCC3043" s="607"/>
      <c r="BCD3043" s="607"/>
      <c r="BCE3043" s="607"/>
      <c r="BCF3043" s="607"/>
      <c r="BCG3043" s="607"/>
      <c r="BCH3043" s="607"/>
      <c r="BCI3043" s="607"/>
      <c r="BCJ3043" s="607"/>
      <c r="BCK3043" s="607"/>
      <c r="BCL3043" s="607"/>
      <c r="BCM3043" s="607"/>
      <c r="BCN3043" s="607"/>
      <c r="BCO3043" s="607"/>
      <c r="BCP3043" s="607"/>
      <c r="BCQ3043" s="607"/>
      <c r="BCR3043" s="607"/>
      <c r="BCS3043" s="607"/>
      <c r="BCT3043" s="607"/>
      <c r="BCU3043" s="607"/>
      <c r="BCV3043" s="607"/>
      <c r="BCW3043" s="607"/>
      <c r="BCX3043" s="607"/>
      <c r="BCY3043" s="607"/>
      <c r="BCZ3043" s="607"/>
      <c r="BDA3043" s="607"/>
      <c r="BDB3043" s="607"/>
      <c r="BDC3043" s="607"/>
      <c r="BDD3043" s="607"/>
      <c r="BDE3043" s="607"/>
      <c r="BDF3043" s="607"/>
      <c r="BDG3043" s="607"/>
      <c r="BDH3043" s="607"/>
      <c r="BDI3043" s="607"/>
      <c r="BDJ3043" s="607"/>
      <c r="BDK3043" s="607"/>
      <c r="BDL3043" s="607"/>
      <c r="BDM3043" s="607"/>
      <c r="BDN3043" s="607"/>
      <c r="BDO3043" s="607"/>
      <c r="BDP3043" s="607"/>
      <c r="BDQ3043" s="607"/>
      <c r="BDR3043" s="607"/>
      <c r="BDS3043" s="607"/>
      <c r="BDT3043" s="607"/>
      <c r="BDU3043" s="607"/>
      <c r="BDV3043" s="607"/>
      <c r="BDW3043" s="607"/>
      <c r="BDX3043" s="607"/>
      <c r="BDY3043" s="607"/>
      <c r="BDZ3043" s="607"/>
      <c r="BEA3043" s="607"/>
      <c r="BEB3043" s="607"/>
      <c r="BEC3043" s="607"/>
      <c r="BED3043" s="607"/>
      <c r="BEE3043" s="607"/>
      <c r="BEF3043" s="607"/>
      <c r="BEG3043" s="607"/>
      <c r="BEH3043" s="607"/>
      <c r="BEI3043" s="607"/>
      <c r="BEJ3043" s="607"/>
      <c r="BEK3043" s="607"/>
      <c r="BEL3043" s="607"/>
      <c r="BEM3043" s="607"/>
      <c r="BEN3043" s="607"/>
      <c r="BEO3043" s="607"/>
      <c r="BEP3043" s="607"/>
      <c r="BEQ3043" s="607"/>
      <c r="BER3043" s="607"/>
      <c r="BES3043" s="607"/>
      <c r="BET3043" s="607"/>
      <c r="BEU3043" s="607"/>
      <c r="BEV3043" s="607"/>
      <c r="BEW3043" s="607"/>
      <c r="BEX3043" s="607"/>
      <c r="BEY3043" s="607"/>
      <c r="BEZ3043" s="607"/>
      <c r="BFA3043" s="607"/>
      <c r="BFB3043" s="607"/>
      <c r="BFC3043" s="607"/>
      <c r="BFD3043" s="607"/>
      <c r="BFE3043" s="607"/>
      <c r="BFF3043" s="607"/>
      <c r="BFG3043" s="607"/>
      <c r="BFH3043" s="607"/>
      <c r="BFI3043" s="607"/>
      <c r="BFJ3043" s="607"/>
      <c r="BFK3043" s="607"/>
      <c r="BFL3043" s="607"/>
      <c r="BFM3043" s="607"/>
      <c r="BFN3043" s="607"/>
      <c r="BFO3043" s="607"/>
      <c r="BFP3043" s="607"/>
      <c r="BFQ3043" s="607"/>
      <c r="BFR3043" s="607"/>
      <c r="BFS3043" s="607"/>
      <c r="BFT3043" s="607"/>
      <c r="BFU3043" s="607"/>
      <c r="BFV3043" s="607"/>
      <c r="BFW3043" s="607"/>
      <c r="BFX3043" s="607"/>
      <c r="BFY3043" s="607"/>
      <c r="BFZ3043" s="607"/>
      <c r="BGA3043" s="607"/>
      <c r="BGB3043" s="607"/>
      <c r="BGC3043" s="607"/>
      <c r="BGD3043" s="607"/>
      <c r="BGE3043" s="607"/>
      <c r="BGF3043" s="607"/>
      <c r="BGG3043" s="607"/>
      <c r="BGH3043" s="607"/>
      <c r="BGI3043" s="607"/>
      <c r="BGJ3043" s="607"/>
      <c r="BGK3043" s="607"/>
      <c r="BGL3043" s="607"/>
      <c r="BGM3043" s="607"/>
      <c r="BGN3043" s="607"/>
      <c r="BGO3043" s="607"/>
      <c r="BGP3043" s="607"/>
      <c r="BGQ3043" s="607"/>
      <c r="BGR3043" s="607"/>
      <c r="BGS3043" s="607"/>
      <c r="BGT3043" s="607"/>
      <c r="BGU3043" s="607"/>
      <c r="BGV3043" s="607"/>
      <c r="BGW3043" s="607"/>
      <c r="BGX3043" s="607"/>
      <c r="BGY3043" s="607"/>
      <c r="BGZ3043" s="607"/>
      <c r="BHA3043" s="607"/>
      <c r="BHB3043" s="607"/>
      <c r="BHC3043" s="607"/>
      <c r="BHD3043" s="607"/>
      <c r="BHE3043" s="607"/>
      <c r="BHF3043" s="607"/>
      <c r="BHG3043" s="607"/>
      <c r="BHH3043" s="607"/>
      <c r="BHI3043" s="607"/>
      <c r="BHJ3043" s="607"/>
      <c r="BHK3043" s="607"/>
      <c r="BHL3043" s="607"/>
      <c r="BHM3043" s="607"/>
      <c r="BHN3043" s="607"/>
      <c r="BHO3043" s="607"/>
      <c r="BHP3043" s="607"/>
      <c r="BHQ3043" s="607"/>
      <c r="BHR3043" s="607"/>
      <c r="BHS3043" s="607"/>
      <c r="BHT3043" s="607"/>
      <c r="BHU3043" s="607"/>
      <c r="BHV3043" s="607"/>
      <c r="BHW3043" s="607"/>
      <c r="BHX3043" s="607"/>
      <c r="BHY3043" s="607"/>
      <c r="BHZ3043" s="607"/>
      <c r="BIA3043" s="607"/>
      <c r="BIB3043" s="607"/>
      <c r="BIC3043" s="607"/>
      <c r="BID3043" s="607"/>
      <c r="BIE3043" s="607"/>
      <c r="BIF3043" s="607"/>
      <c r="BIG3043" s="607"/>
      <c r="BIH3043" s="607"/>
      <c r="BII3043" s="607"/>
      <c r="BIJ3043" s="607"/>
      <c r="BIK3043" s="607"/>
      <c r="BIL3043" s="607"/>
      <c r="BIM3043" s="607"/>
      <c r="BIN3043" s="607"/>
      <c r="BIO3043" s="607"/>
      <c r="BIP3043" s="607"/>
      <c r="BIQ3043" s="607"/>
      <c r="BIR3043" s="607"/>
      <c r="BIS3043" s="607"/>
      <c r="BIT3043" s="607"/>
      <c r="BIU3043" s="607"/>
      <c r="BIV3043" s="607"/>
      <c r="BIW3043" s="607"/>
      <c r="BIX3043" s="607"/>
      <c r="BIY3043" s="607"/>
      <c r="BIZ3043" s="607"/>
      <c r="BJA3043" s="607"/>
      <c r="BJB3043" s="607"/>
      <c r="BJC3043" s="607"/>
      <c r="BJD3043" s="607"/>
      <c r="BJE3043" s="607"/>
      <c r="BJF3043" s="607"/>
      <c r="BJG3043" s="607"/>
      <c r="BJH3043" s="607"/>
      <c r="BJI3043" s="607"/>
      <c r="BJJ3043" s="607"/>
      <c r="BJK3043" s="607"/>
      <c r="BJL3043" s="607"/>
      <c r="BJM3043" s="607"/>
      <c r="BJN3043" s="607"/>
      <c r="BJO3043" s="607"/>
      <c r="BJP3043" s="607"/>
      <c r="BJQ3043" s="607"/>
      <c r="BJR3043" s="607"/>
      <c r="BJS3043" s="607"/>
      <c r="BJT3043" s="607"/>
      <c r="BJU3043" s="607"/>
      <c r="BJV3043" s="607"/>
      <c r="BJW3043" s="607"/>
      <c r="BJX3043" s="607"/>
      <c r="BJY3043" s="607"/>
      <c r="BJZ3043" s="607"/>
      <c r="BKA3043" s="607"/>
      <c r="BKB3043" s="607"/>
      <c r="BKC3043" s="607"/>
      <c r="BKD3043" s="607"/>
      <c r="BKE3043" s="607"/>
      <c r="BKF3043" s="607"/>
      <c r="BKG3043" s="607"/>
      <c r="BKH3043" s="607"/>
      <c r="BKI3043" s="607"/>
      <c r="BKJ3043" s="607"/>
      <c r="BKK3043" s="607"/>
      <c r="BKL3043" s="607"/>
      <c r="BKM3043" s="607"/>
      <c r="BKN3043" s="607"/>
      <c r="BKO3043" s="607"/>
      <c r="BKP3043" s="607"/>
      <c r="BKQ3043" s="607"/>
      <c r="BKR3043" s="607"/>
      <c r="BKS3043" s="607"/>
      <c r="BKT3043" s="607"/>
      <c r="BKU3043" s="607"/>
      <c r="BKV3043" s="607"/>
      <c r="BKW3043" s="607"/>
      <c r="BKX3043" s="607"/>
      <c r="BKY3043" s="607"/>
      <c r="BKZ3043" s="607"/>
      <c r="BLA3043" s="607"/>
      <c r="BLB3043" s="607"/>
      <c r="BLC3043" s="607"/>
      <c r="BLD3043" s="607"/>
      <c r="BLE3043" s="607"/>
      <c r="BLF3043" s="607"/>
      <c r="BLG3043" s="607"/>
      <c r="BLH3043" s="607"/>
      <c r="BLI3043" s="607"/>
      <c r="BLJ3043" s="607"/>
      <c r="BLK3043" s="607"/>
      <c r="BLL3043" s="607"/>
      <c r="BLM3043" s="607"/>
      <c r="BLN3043" s="607"/>
      <c r="BLO3043" s="607"/>
      <c r="BLP3043" s="607"/>
      <c r="BLQ3043" s="607"/>
      <c r="BLR3043" s="607"/>
      <c r="BLS3043" s="607"/>
      <c r="BLT3043" s="607"/>
      <c r="BLU3043" s="607"/>
      <c r="BLV3043" s="607"/>
      <c r="BLW3043" s="607"/>
      <c r="BLX3043" s="607"/>
      <c r="BLY3043" s="607"/>
      <c r="BLZ3043" s="607"/>
      <c r="BMA3043" s="607"/>
      <c r="BMB3043" s="607"/>
      <c r="BMC3043" s="607"/>
      <c r="BMD3043" s="607"/>
      <c r="BME3043" s="607"/>
      <c r="BMF3043" s="607"/>
      <c r="BMG3043" s="607"/>
      <c r="BMH3043" s="607"/>
      <c r="BMI3043" s="607"/>
      <c r="BMJ3043" s="607"/>
      <c r="BMK3043" s="607"/>
      <c r="BML3043" s="607"/>
      <c r="BMM3043" s="607"/>
      <c r="BMN3043" s="607"/>
      <c r="BMO3043" s="607"/>
      <c r="BMP3043" s="607"/>
      <c r="BMQ3043" s="607"/>
      <c r="BMR3043" s="607"/>
      <c r="BMS3043" s="607"/>
      <c r="BMT3043" s="607"/>
      <c r="BMU3043" s="607"/>
      <c r="BMV3043" s="607"/>
      <c r="BMW3043" s="607"/>
      <c r="BMX3043" s="607"/>
      <c r="BMY3043" s="607"/>
      <c r="BMZ3043" s="607"/>
      <c r="BNA3043" s="607"/>
      <c r="BNB3043" s="607"/>
      <c r="BNC3043" s="607"/>
      <c r="BND3043" s="607"/>
      <c r="BNE3043" s="607"/>
      <c r="BNF3043" s="607"/>
      <c r="BNG3043" s="607"/>
      <c r="BNH3043" s="607"/>
      <c r="BNI3043" s="607"/>
      <c r="BNJ3043" s="607"/>
      <c r="BNK3043" s="607"/>
      <c r="BNL3043" s="607"/>
      <c r="BNM3043" s="607"/>
      <c r="BNN3043" s="607"/>
      <c r="BNO3043" s="607"/>
      <c r="BNP3043" s="607"/>
      <c r="BNQ3043" s="607"/>
      <c r="BNR3043" s="607"/>
      <c r="BNS3043" s="607"/>
      <c r="BNT3043" s="607"/>
      <c r="BNU3043" s="607"/>
      <c r="BNV3043" s="607"/>
      <c r="BNW3043" s="607"/>
      <c r="BNX3043" s="607"/>
      <c r="BNY3043" s="607"/>
      <c r="BNZ3043" s="607"/>
      <c r="BOA3043" s="607"/>
      <c r="BOB3043" s="607"/>
      <c r="BOC3043" s="607"/>
      <c r="BOD3043" s="607"/>
      <c r="BOE3043" s="607"/>
      <c r="BOF3043" s="607"/>
      <c r="BOG3043" s="607"/>
      <c r="BOH3043" s="607"/>
      <c r="BOI3043" s="607"/>
      <c r="BOJ3043" s="607"/>
      <c r="BOK3043" s="607"/>
      <c r="BOL3043" s="607"/>
      <c r="BOM3043" s="607"/>
      <c r="BON3043" s="607"/>
      <c r="BOO3043" s="607"/>
      <c r="BOP3043" s="607"/>
      <c r="BOQ3043" s="607"/>
      <c r="BOR3043" s="607"/>
      <c r="BOS3043" s="607"/>
      <c r="BOT3043" s="607"/>
      <c r="BOU3043" s="607"/>
      <c r="BOV3043" s="607"/>
      <c r="BOW3043" s="607"/>
      <c r="BOX3043" s="607"/>
      <c r="BOY3043" s="607"/>
      <c r="BOZ3043" s="607"/>
      <c r="BPA3043" s="607"/>
      <c r="BPB3043" s="607"/>
      <c r="BPC3043" s="607"/>
      <c r="BPD3043" s="607"/>
      <c r="BPE3043" s="607"/>
      <c r="BPF3043" s="607"/>
      <c r="BPG3043" s="607"/>
      <c r="BPH3043" s="607"/>
      <c r="BPI3043" s="607"/>
      <c r="BPJ3043" s="607"/>
      <c r="BPK3043" s="607"/>
      <c r="BPL3043" s="607"/>
      <c r="BPM3043" s="607"/>
      <c r="BPN3043" s="607"/>
      <c r="BPO3043" s="607"/>
      <c r="BPP3043" s="607"/>
      <c r="BPQ3043" s="607"/>
      <c r="BPR3043" s="607"/>
      <c r="BPS3043" s="607"/>
      <c r="BPT3043" s="607"/>
      <c r="BPU3043" s="607"/>
      <c r="BPV3043" s="607"/>
      <c r="BPW3043" s="607"/>
      <c r="BPX3043" s="607"/>
      <c r="BPY3043" s="607"/>
      <c r="BPZ3043" s="607"/>
      <c r="BQA3043" s="607"/>
      <c r="BQB3043" s="607"/>
      <c r="BQC3043" s="607"/>
      <c r="BQD3043" s="607"/>
      <c r="BQE3043" s="607"/>
      <c r="BQF3043" s="607"/>
      <c r="BQG3043" s="607"/>
      <c r="BQH3043" s="607"/>
      <c r="BQI3043" s="607"/>
      <c r="BQJ3043" s="607"/>
      <c r="BQK3043" s="607"/>
      <c r="BQL3043" s="607"/>
      <c r="BQM3043" s="607"/>
      <c r="BQN3043" s="607"/>
      <c r="BQO3043" s="607"/>
      <c r="BQP3043" s="607"/>
      <c r="BQQ3043" s="607"/>
      <c r="BQR3043" s="607"/>
      <c r="BQS3043" s="607"/>
      <c r="BQT3043" s="607"/>
      <c r="BQU3043" s="607"/>
      <c r="BQV3043" s="607"/>
      <c r="BQW3043" s="607"/>
      <c r="BQX3043" s="607"/>
      <c r="BQY3043" s="607"/>
      <c r="BQZ3043" s="607"/>
      <c r="BRA3043" s="607"/>
      <c r="BRB3043" s="607"/>
      <c r="BRC3043" s="607"/>
      <c r="BRD3043" s="607"/>
      <c r="BRE3043" s="607"/>
      <c r="BRF3043" s="607"/>
      <c r="BRG3043" s="607"/>
      <c r="BRH3043" s="607"/>
      <c r="BRI3043" s="607"/>
      <c r="BRJ3043" s="607"/>
      <c r="BRK3043" s="607"/>
      <c r="BRL3043" s="607"/>
      <c r="BRM3043" s="607"/>
      <c r="BRN3043" s="607"/>
      <c r="BRO3043" s="607"/>
      <c r="BRP3043" s="607"/>
      <c r="BRQ3043" s="607"/>
      <c r="BRR3043" s="607"/>
      <c r="BRS3043" s="607"/>
      <c r="BRT3043" s="607"/>
      <c r="BRU3043" s="607"/>
      <c r="BRV3043" s="607"/>
      <c r="BRW3043" s="607"/>
      <c r="BRX3043" s="607"/>
      <c r="BRY3043" s="607"/>
      <c r="BRZ3043" s="607"/>
      <c r="BSA3043" s="607"/>
      <c r="BSB3043" s="607"/>
      <c r="BSC3043" s="607"/>
      <c r="BSD3043" s="607"/>
      <c r="BSE3043" s="607"/>
      <c r="BSF3043" s="607"/>
      <c r="BSG3043" s="607"/>
      <c r="BSH3043" s="607"/>
      <c r="BSI3043" s="607"/>
      <c r="BSJ3043" s="607"/>
      <c r="BSK3043" s="607"/>
      <c r="BSL3043" s="607"/>
      <c r="BSM3043" s="607"/>
      <c r="BSN3043" s="607"/>
      <c r="BSO3043" s="607"/>
      <c r="BSP3043" s="607"/>
      <c r="BSQ3043" s="607"/>
      <c r="BSR3043" s="607"/>
      <c r="BSS3043" s="607"/>
      <c r="BST3043" s="607"/>
      <c r="BSU3043" s="607"/>
      <c r="BSV3043" s="607"/>
      <c r="BSW3043" s="607"/>
      <c r="BSX3043" s="607"/>
      <c r="BSY3043" s="607"/>
      <c r="BSZ3043" s="607"/>
      <c r="BTA3043" s="607"/>
      <c r="BTB3043" s="607"/>
      <c r="BTC3043" s="607"/>
      <c r="BTD3043" s="607"/>
      <c r="BTE3043" s="607"/>
      <c r="BTF3043" s="607"/>
      <c r="BTG3043" s="607"/>
      <c r="BTH3043" s="607"/>
      <c r="BTI3043" s="607"/>
      <c r="BTJ3043" s="607"/>
      <c r="BTK3043" s="607"/>
      <c r="BTL3043" s="607"/>
      <c r="BTM3043" s="607"/>
      <c r="BTN3043" s="607"/>
      <c r="BTO3043" s="607"/>
      <c r="BTP3043" s="607"/>
      <c r="BTQ3043" s="607"/>
      <c r="BTR3043" s="607"/>
      <c r="BTS3043" s="607"/>
      <c r="BTT3043" s="607"/>
      <c r="BTU3043" s="607"/>
      <c r="BTV3043" s="607"/>
      <c r="BTW3043" s="607"/>
      <c r="BTX3043" s="607"/>
      <c r="BTY3043" s="607"/>
      <c r="BTZ3043" s="607"/>
      <c r="BUA3043" s="607"/>
      <c r="BUB3043" s="607"/>
      <c r="BUC3043" s="607"/>
      <c r="BUD3043" s="607"/>
      <c r="BUE3043" s="607"/>
      <c r="BUF3043" s="607"/>
      <c r="BUG3043" s="607"/>
      <c r="BUH3043" s="607"/>
      <c r="BUI3043" s="607"/>
      <c r="BUJ3043" s="607"/>
      <c r="BUK3043" s="607"/>
      <c r="BUL3043" s="607"/>
      <c r="BUM3043" s="607"/>
      <c r="BUN3043" s="607"/>
      <c r="BUO3043" s="607"/>
      <c r="BUP3043" s="607"/>
      <c r="BUQ3043" s="607"/>
      <c r="BUR3043" s="607"/>
      <c r="BUS3043" s="607"/>
      <c r="BUT3043" s="607"/>
      <c r="BUU3043" s="607"/>
      <c r="BUV3043" s="607"/>
      <c r="BUW3043" s="607"/>
      <c r="BUX3043" s="607"/>
      <c r="BUY3043" s="607"/>
      <c r="BUZ3043" s="607"/>
      <c r="BVA3043" s="607"/>
      <c r="BVB3043" s="607"/>
      <c r="BVC3043" s="607"/>
      <c r="BVD3043" s="607"/>
      <c r="BVE3043" s="607"/>
      <c r="BVF3043" s="607"/>
      <c r="BVG3043" s="607"/>
      <c r="BVH3043" s="607"/>
      <c r="BVI3043" s="607"/>
      <c r="BVJ3043" s="607"/>
      <c r="BVK3043" s="607"/>
      <c r="BVL3043" s="607"/>
      <c r="BVM3043" s="607"/>
      <c r="BVN3043" s="607"/>
      <c r="BVO3043" s="607"/>
      <c r="BVP3043" s="607"/>
      <c r="BVQ3043" s="607"/>
      <c r="BVR3043" s="607"/>
      <c r="BVS3043" s="607"/>
      <c r="BVT3043" s="607"/>
      <c r="BVU3043" s="607"/>
      <c r="BVV3043" s="607"/>
      <c r="BVW3043" s="607"/>
      <c r="BVX3043" s="607"/>
      <c r="BVY3043" s="607"/>
      <c r="BVZ3043" s="607"/>
      <c r="BWA3043" s="607"/>
      <c r="BWB3043" s="607"/>
      <c r="BWC3043" s="607"/>
      <c r="BWD3043" s="607"/>
      <c r="BWE3043" s="607"/>
      <c r="BWF3043" s="607"/>
      <c r="BWG3043" s="607"/>
      <c r="BWH3043" s="607"/>
      <c r="BWI3043" s="607"/>
      <c r="BWJ3043" s="607"/>
      <c r="BWK3043" s="607"/>
      <c r="BWL3043" s="607"/>
      <c r="BWM3043" s="607"/>
      <c r="BWN3043" s="607"/>
      <c r="BWO3043" s="607"/>
      <c r="BWP3043" s="607"/>
      <c r="BWQ3043" s="607"/>
      <c r="BWR3043" s="607"/>
      <c r="BWS3043" s="607"/>
      <c r="BWT3043" s="607"/>
      <c r="BWU3043" s="607"/>
      <c r="BWV3043" s="607"/>
      <c r="BWW3043" s="607"/>
      <c r="BWX3043" s="607"/>
      <c r="BWY3043" s="607"/>
      <c r="BWZ3043" s="607"/>
      <c r="BXA3043" s="607"/>
      <c r="BXB3043" s="607"/>
      <c r="BXC3043" s="607"/>
      <c r="BXD3043" s="607"/>
      <c r="BXE3043" s="607"/>
      <c r="BXF3043" s="607"/>
      <c r="BXG3043" s="607"/>
      <c r="BXH3043" s="607"/>
      <c r="BXI3043" s="607"/>
      <c r="BXJ3043" s="607"/>
      <c r="BXK3043" s="607"/>
      <c r="BXL3043" s="607"/>
      <c r="BXM3043" s="607"/>
      <c r="BXN3043" s="607"/>
      <c r="BXO3043" s="607"/>
      <c r="BXP3043" s="607"/>
      <c r="BXQ3043" s="607"/>
      <c r="BXR3043" s="607"/>
      <c r="BXS3043" s="607"/>
      <c r="BXT3043" s="607"/>
      <c r="BXU3043" s="607"/>
      <c r="BXV3043" s="607"/>
      <c r="BXW3043" s="607"/>
      <c r="BXX3043" s="607"/>
      <c r="BXY3043" s="607"/>
      <c r="BXZ3043" s="607"/>
      <c r="BYA3043" s="607"/>
      <c r="BYB3043" s="607"/>
      <c r="BYC3043" s="607"/>
      <c r="BYD3043" s="607"/>
      <c r="BYE3043" s="607"/>
      <c r="BYF3043" s="607"/>
      <c r="BYG3043" s="607"/>
      <c r="BYH3043" s="607"/>
      <c r="BYI3043" s="607"/>
      <c r="BYJ3043" s="607"/>
      <c r="BYK3043" s="607"/>
      <c r="BYL3043" s="607"/>
      <c r="BYM3043" s="607"/>
      <c r="BYN3043" s="607"/>
      <c r="BYO3043" s="607"/>
      <c r="BYP3043" s="607"/>
      <c r="BYQ3043" s="607"/>
      <c r="BYR3043" s="607"/>
      <c r="BYS3043" s="607"/>
      <c r="BYT3043" s="607"/>
      <c r="BYU3043" s="607"/>
      <c r="BYV3043" s="607"/>
      <c r="BYW3043" s="607"/>
      <c r="BYX3043" s="607"/>
      <c r="BYY3043" s="607"/>
      <c r="BYZ3043" s="607"/>
      <c r="BZA3043" s="607"/>
      <c r="BZB3043" s="607"/>
      <c r="BZC3043" s="607"/>
      <c r="BZD3043" s="607"/>
      <c r="BZE3043" s="607"/>
      <c r="BZF3043" s="607"/>
      <c r="BZG3043" s="607"/>
      <c r="BZH3043" s="607"/>
      <c r="BZI3043" s="607"/>
      <c r="BZJ3043" s="607"/>
      <c r="BZK3043" s="607"/>
      <c r="BZL3043" s="607"/>
      <c r="BZM3043" s="607"/>
      <c r="BZN3043" s="607"/>
      <c r="BZO3043" s="607"/>
      <c r="BZP3043" s="607"/>
      <c r="BZQ3043" s="607"/>
      <c r="BZR3043" s="607"/>
      <c r="BZS3043" s="607"/>
      <c r="BZT3043" s="607"/>
      <c r="BZU3043" s="607"/>
      <c r="BZV3043" s="607"/>
      <c r="BZW3043" s="607"/>
      <c r="BZX3043" s="607"/>
      <c r="BZY3043" s="607"/>
      <c r="BZZ3043" s="607"/>
      <c r="CAA3043" s="607"/>
      <c r="CAB3043" s="607"/>
      <c r="CAC3043" s="607"/>
      <c r="CAD3043" s="607"/>
      <c r="CAE3043" s="607"/>
      <c r="CAF3043" s="607"/>
      <c r="CAG3043" s="607"/>
      <c r="CAH3043" s="607"/>
      <c r="CAI3043" s="607"/>
      <c r="CAJ3043" s="607"/>
      <c r="CAK3043" s="607"/>
      <c r="CAL3043" s="607"/>
      <c r="CAM3043" s="607"/>
      <c r="CAN3043" s="607"/>
      <c r="CAO3043" s="607"/>
      <c r="CAP3043" s="607"/>
      <c r="CAQ3043" s="607"/>
      <c r="CAR3043" s="607"/>
      <c r="CAS3043" s="607"/>
      <c r="CAT3043" s="607"/>
      <c r="CAU3043" s="607"/>
      <c r="CAV3043" s="607"/>
      <c r="CAW3043" s="607"/>
      <c r="CAX3043" s="607"/>
      <c r="CAY3043" s="607"/>
      <c r="CAZ3043" s="607"/>
      <c r="CBA3043" s="607"/>
      <c r="CBB3043" s="607"/>
      <c r="CBC3043" s="607"/>
      <c r="CBD3043" s="607"/>
      <c r="CBE3043" s="607"/>
      <c r="CBF3043" s="607"/>
      <c r="CBG3043" s="607"/>
      <c r="CBH3043" s="607"/>
      <c r="CBI3043" s="607"/>
      <c r="CBJ3043" s="607"/>
      <c r="CBK3043" s="607"/>
      <c r="CBL3043" s="607"/>
      <c r="CBM3043" s="607"/>
      <c r="CBN3043" s="607"/>
      <c r="CBO3043" s="607"/>
      <c r="CBP3043" s="607"/>
      <c r="CBQ3043" s="607"/>
      <c r="CBR3043" s="607"/>
      <c r="CBS3043" s="607"/>
      <c r="CBT3043" s="607"/>
      <c r="CBU3043" s="607"/>
      <c r="CBV3043" s="607"/>
      <c r="CBW3043" s="607"/>
      <c r="CBX3043" s="607"/>
      <c r="CBY3043" s="607"/>
      <c r="CBZ3043" s="607"/>
      <c r="CCA3043" s="607"/>
      <c r="CCB3043" s="607"/>
      <c r="CCC3043" s="607"/>
      <c r="CCD3043" s="607"/>
      <c r="CCE3043" s="607"/>
      <c r="CCF3043" s="607"/>
      <c r="CCG3043" s="607"/>
      <c r="CCH3043" s="607"/>
      <c r="CCI3043" s="607"/>
      <c r="CCJ3043" s="607"/>
      <c r="CCK3043" s="607"/>
      <c r="CCL3043" s="607"/>
      <c r="CCM3043" s="607"/>
      <c r="CCN3043" s="607"/>
      <c r="CCO3043" s="607"/>
      <c r="CCP3043" s="607"/>
      <c r="CCQ3043" s="607"/>
      <c r="CCR3043" s="607"/>
      <c r="CCS3043" s="607"/>
      <c r="CCT3043" s="607"/>
      <c r="CCU3043" s="607"/>
      <c r="CCV3043" s="607"/>
      <c r="CCW3043" s="607"/>
      <c r="CCX3043" s="607"/>
      <c r="CCY3043" s="607"/>
      <c r="CCZ3043" s="607"/>
      <c r="CDA3043" s="607"/>
      <c r="CDB3043" s="607"/>
      <c r="CDC3043" s="607"/>
      <c r="CDD3043" s="607"/>
      <c r="CDE3043" s="607"/>
      <c r="CDF3043" s="607"/>
      <c r="CDG3043" s="607"/>
      <c r="CDH3043" s="607"/>
      <c r="CDI3043" s="607"/>
      <c r="CDJ3043" s="607"/>
      <c r="CDK3043" s="607"/>
      <c r="CDL3043" s="607"/>
      <c r="CDM3043" s="607"/>
      <c r="CDN3043" s="607"/>
      <c r="CDO3043" s="607"/>
      <c r="CDP3043" s="607"/>
      <c r="CDQ3043" s="607"/>
      <c r="CDR3043" s="607"/>
      <c r="CDS3043" s="607"/>
      <c r="CDT3043" s="607"/>
      <c r="CDU3043" s="607"/>
      <c r="CDV3043" s="607"/>
      <c r="CDW3043" s="607"/>
      <c r="CDX3043" s="607"/>
      <c r="CDY3043" s="607"/>
      <c r="CDZ3043" s="607"/>
      <c r="CEA3043" s="607"/>
      <c r="CEB3043" s="607"/>
      <c r="CEC3043" s="607"/>
      <c r="CED3043" s="607"/>
      <c r="CEE3043" s="607"/>
      <c r="CEF3043" s="607"/>
      <c r="CEG3043" s="607"/>
      <c r="CEH3043" s="607"/>
      <c r="CEI3043" s="607"/>
      <c r="CEJ3043" s="607"/>
      <c r="CEK3043" s="607"/>
      <c r="CEL3043" s="607"/>
      <c r="CEM3043" s="607"/>
      <c r="CEN3043" s="607"/>
      <c r="CEO3043" s="607"/>
      <c r="CEP3043" s="607"/>
      <c r="CEQ3043" s="607"/>
      <c r="CER3043" s="607"/>
      <c r="CES3043" s="607"/>
      <c r="CET3043" s="607"/>
      <c r="CEU3043" s="607"/>
      <c r="CEV3043" s="607"/>
      <c r="CEW3043" s="607"/>
      <c r="CEX3043" s="607"/>
      <c r="CEY3043" s="607"/>
      <c r="CEZ3043" s="607"/>
      <c r="CFA3043" s="607"/>
      <c r="CFB3043" s="607"/>
      <c r="CFC3043" s="607"/>
      <c r="CFD3043" s="607"/>
      <c r="CFE3043" s="607"/>
      <c r="CFF3043" s="607"/>
      <c r="CFG3043" s="607"/>
      <c r="CFH3043" s="607"/>
      <c r="CFI3043" s="607"/>
      <c r="CFJ3043" s="607"/>
      <c r="CFK3043" s="607"/>
      <c r="CFL3043" s="607"/>
      <c r="CFM3043" s="607"/>
      <c r="CFN3043" s="607"/>
      <c r="CFO3043" s="607"/>
      <c r="CFP3043" s="607"/>
      <c r="CFQ3043" s="607"/>
      <c r="CFR3043" s="607"/>
      <c r="CFS3043" s="607"/>
      <c r="CFT3043" s="607"/>
      <c r="CFU3043" s="607"/>
      <c r="CFV3043" s="607"/>
      <c r="CFW3043" s="607"/>
      <c r="CFX3043" s="607"/>
      <c r="CFY3043" s="607"/>
      <c r="CFZ3043" s="607"/>
      <c r="CGA3043" s="607"/>
      <c r="CGB3043" s="607"/>
      <c r="CGC3043" s="607"/>
      <c r="CGD3043" s="607"/>
      <c r="CGE3043" s="607"/>
      <c r="CGF3043" s="607"/>
      <c r="CGG3043" s="607"/>
      <c r="CGH3043" s="607"/>
      <c r="CGI3043" s="607"/>
      <c r="CGJ3043" s="607"/>
      <c r="CGK3043" s="607"/>
      <c r="CGL3043" s="607"/>
      <c r="CGM3043" s="607"/>
      <c r="CGN3043" s="607"/>
      <c r="CGO3043" s="607"/>
      <c r="CGP3043" s="607"/>
      <c r="CGQ3043" s="607"/>
      <c r="CGR3043" s="607"/>
      <c r="CGS3043" s="607"/>
      <c r="CGT3043" s="607"/>
      <c r="CGU3043" s="607"/>
      <c r="CGV3043" s="607"/>
      <c r="CGW3043" s="607"/>
      <c r="CGX3043" s="607"/>
      <c r="CGY3043" s="607"/>
      <c r="CGZ3043" s="607"/>
      <c r="CHA3043" s="607"/>
      <c r="CHB3043" s="607"/>
      <c r="CHC3043" s="607"/>
      <c r="CHD3043" s="607"/>
      <c r="CHE3043" s="607"/>
      <c r="CHF3043" s="607"/>
      <c r="CHG3043" s="607"/>
      <c r="CHH3043" s="607"/>
      <c r="CHI3043" s="607"/>
      <c r="CHJ3043" s="607"/>
      <c r="CHK3043" s="607"/>
      <c r="CHL3043" s="607"/>
      <c r="CHM3043" s="607"/>
      <c r="CHN3043" s="607"/>
      <c r="CHO3043" s="607"/>
      <c r="CHP3043" s="607"/>
      <c r="CHQ3043" s="607"/>
      <c r="CHR3043" s="607"/>
      <c r="CHS3043" s="607"/>
      <c r="CHT3043" s="607"/>
      <c r="CHU3043" s="607"/>
      <c r="CHV3043" s="607"/>
      <c r="CHW3043" s="607"/>
      <c r="CHX3043" s="607"/>
      <c r="CHY3043" s="607"/>
      <c r="CHZ3043" s="607"/>
      <c r="CIA3043" s="607"/>
      <c r="CIB3043" s="607"/>
      <c r="CIC3043" s="607"/>
      <c r="CID3043" s="607"/>
      <c r="CIE3043" s="607"/>
      <c r="CIF3043" s="607"/>
      <c r="CIG3043" s="607"/>
      <c r="CIH3043" s="607"/>
      <c r="CII3043" s="607"/>
      <c r="CIJ3043" s="607"/>
      <c r="CIK3043" s="607"/>
      <c r="CIL3043" s="607"/>
      <c r="CIM3043" s="607"/>
      <c r="CIN3043" s="607"/>
      <c r="CIO3043" s="607"/>
      <c r="CIP3043" s="607"/>
      <c r="CIQ3043" s="607"/>
      <c r="CIR3043" s="607"/>
      <c r="CIS3043" s="607"/>
      <c r="CIT3043" s="607"/>
      <c r="CIU3043" s="607"/>
      <c r="CIV3043" s="607"/>
      <c r="CIW3043" s="607"/>
      <c r="CIX3043" s="607"/>
      <c r="CIY3043" s="607"/>
      <c r="CIZ3043" s="607"/>
      <c r="CJA3043" s="607"/>
      <c r="CJB3043" s="607"/>
      <c r="CJC3043" s="607"/>
      <c r="CJD3043" s="607"/>
      <c r="CJE3043" s="607"/>
      <c r="CJF3043" s="607"/>
      <c r="CJG3043" s="607"/>
      <c r="CJH3043" s="607"/>
      <c r="CJI3043" s="607"/>
      <c r="CJJ3043" s="607"/>
      <c r="CJK3043" s="607"/>
      <c r="CJL3043" s="607"/>
      <c r="CJM3043" s="607"/>
      <c r="CJN3043" s="607"/>
      <c r="CJO3043" s="607"/>
      <c r="CJP3043" s="607"/>
      <c r="CJQ3043" s="607"/>
      <c r="CJR3043" s="607"/>
      <c r="CJS3043" s="607"/>
      <c r="CJT3043" s="607"/>
      <c r="CJU3043" s="607"/>
      <c r="CJV3043" s="607"/>
      <c r="CJW3043" s="607"/>
      <c r="CJX3043" s="607"/>
      <c r="CJY3043" s="607"/>
      <c r="CJZ3043" s="607"/>
      <c r="CKA3043" s="607"/>
      <c r="CKB3043" s="607"/>
      <c r="CKC3043" s="607"/>
      <c r="CKD3043" s="607"/>
      <c r="CKE3043" s="607"/>
      <c r="CKF3043" s="607"/>
      <c r="CKG3043" s="607"/>
      <c r="CKH3043" s="607"/>
      <c r="CKI3043" s="607"/>
      <c r="CKJ3043" s="607"/>
      <c r="CKK3043" s="607"/>
      <c r="CKL3043" s="607"/>
      <c r="CKM3043" s="607"/>
      <c r="CKN3043" s="607"/>
      <c r="CKO3043" s="607"/>
      <c r="CKP3043" s="607"/>
      <c r="CKQ3043" s="607"/>
      <c r="CKR3043" s="607"/>
      <c r="CKS3043" s="607"/>
      <c r="CKT3043" s="607"/>
      <c r="CKU3043" s="607"/>
      <c r="CKV3043" s="607"/>
      <c r="CKW3043" s="607"/>
      <c r="CKX3043" s="607"/>
      <c r="CKY3043" s="607"/>
      <c r="CKZ3043" s="607"/>
      <c r="CLA3043" s="607"/>
      <c r="CLB3043" s="607"/>
      <c r="CLC3043" s="607"/>
      <c r="CLD3043" s="607"/>
      <c r="CLE3043" s="607"/>
      <c r="CLF3043" s="607"/>
      <c r="CLG3043" s="607"/>
      <c r="CLH3043" s="607"/>
      <c r="CLI3043" s="607"/>
      <c r="CLJ3043" s="607"/>
      <c r="CLK3043" s="607"/>
      <c r="CLL3043" s="607"/>
      <c r="CLM3043" s="607"/>
      <c r="CLN3043" s="607"/>
      <c r="CLO3043" s="607"/>
      <c r="CLP3043" s="607"/>
      <c r="CLQ3043" s="607"/>
      <c r="CLR3043" s="607"/>
      <c r="CLS3043" s="607"/>
      <c r="CLT3043" s="607"/>
      <c r="CLU3043" s="607"/>
      <c r="CLV3043" s="607"/>
      <c r="CLW3043" s="607"/>
      <c r="CLX3043" s="607"/>
      <c r="CLY3043" s="607"/>
      <c r="CLZ3043" s="607"/>
      <c r="CMA3043" s="607"/>
      <c r="CMB3043" s="607"/>
      <c r="CMC3043" s="607"/>
      <c r="CMD3043" s="607"/>
      <c r="CME3043" s="607"/>
      <c r="CMF3043" s="607"/>
      <c r="CMG3043" s="607"/>
      <c r="CMH3043" s="607"/>
      <c r="CMI3043" s="607"/>
      <c r="CMJ3043" s="607"/>
      <c r="CMK3043" s="607"/>
      <c r="CML3043" s="607"/>
      <c r="CMM3043" s="607"/>
      <c r="CMN3043" s="607"/>
      <c r="CMO3043" s="607"/>
      <c r="CMP3043" s="607"/>
      <c r="CMQ3043" s="607"/>
      <c r="CMR3043" s="607"/>
      <c r="CMS3043" s="607"/>
      <c r="CMT3043" s="607"/>
      <c r="CMU3043" s="607"/>
      <c r="CMV3043" s="607"/>
      <c r="CMW3043" s="607"/>
      <c r="CMX3043" s="607"/>
      <c r="CMY3043" s="607"/>
      <c r="CMZ3043" s="607"/>
      <c r="CNA3043" s="607"/>
      <c r="CNB3043" s="607"/>
      <c r="CNC3043" s="607"/>
      <c r="CND3043" s="607"/>
      <c r="CNE3043" s="607"/>
      <c r="CNF3043" s="607"/>
      <c r="CNG3043" s="607"/>
      <c r="CNH3043" s="607"/>
      <c r="CNI3043" s="607"/>
      <c r="CNJ3043" s="607"/>
      <c r="CNK3043" s="607"/>
      <c r="CNL3043" s="607"/>
      <c r="CNM3043" s="607"/>
      <c r="CNN3043" s="607"/>
      <c r="CNO3043" s="607"/>
      <c r="CNP3043" s="607"/>
      <c r="CNQ3043" s="607"/>
      <c r="CNR3043" s="607"/>
      <c r="CNS3043" s="607"/>
      <c r="CNT3043" s="607"/>
      <c r="CNU3043" s="607"/>
      <c r="CNV3043" s="607"/>
      <c r="CNW3043" s="607"/>
      <c r="CNX3043" s="607"/>
      <c r="CNY3043" s="607"/>
      <c r="CNZ3043" s="607"/>
      <c r="COA3043" s="607"/>
      <c r="COB3043" s="607"/>
      <c r="COC3043" s="607"/>
      <c r="COD3043" s="607"/>
      <c r="COE3043" s="607"/>
      <c r="COF3043" s="607"/>
      <c r="COG3043" s="607"/>
      <c r="COH3043" s="607"/>
      <c r="COI3043" s="607"/>
      <c r="COJ3043" s="607"/>
      <c r="COK3043" s="607"/>
      <c r="COL3043" s="607"/>
      <c r="COM3043" s="607"/>
      <c r="CON3043" s="607"/>
      <c r="COO3043" s="607"/>
      <c r="COP3043" s="607"/>
      <c r="COQ3043" s="607"/>
      <c r="COR3043" s="607"/>
      <c r="COS3043" s="607"/>
      <c r="COT3043" s="607"/>
      <c r="COU3043" s="607"/>
      <c r="COV3043" s="607"/>
      <c r="COW3043" s="607"/>
      <c r="COX3043" s="607"/>
      <c r="COY3043" s="607"/>
      <c r="COZ3043" s="607"/>
      <c r="CPA3043" s="607"/>
      <c r="CPB3043" s="607"/>
      <c r="CPC3043" s="607"/>
      <c r="CPD3043" s="607"/>
      <c r="CPE3043" s="607"/>
      <c r="CPF3043" s="607"/>
      <c r="CPG3043" s="607"/>
      <c r="CPH3043" s="607"/>
      <c r="CPI3043" s="607"/>
      <c r="CPJ3043" s="607"/>
      <c r="CPK3043" s="607"/>
      <c r="CPL3043" s="607"/>
      <c r="CPM3043" s="607"/>
      <c r="CPN3043" s="607"/>
      <c r="CPO3043" s="607"/>
      <c r="CPP3043" s="607"/>
      <c r="CPQ3043" s="607"/>
      <c r="CPR3043" s="607"/>
      <c r="CPS3043" s="607"/>
      <c r="CPT3043" s="607"/>
      <c r="CPU3043" s="607"/>
      <c r="CPV3043" s="607"/>
      <c r="CPW3043" s="607"/>
      <c r="CPX3043" s="607"/>
      <c r="CPY3043" s="607"/>
      <c r="CPZ3043" s="607"/>
      <c r="CQA3043" s="607"/>
      <c r="CQB3043" s="607"/>
      <c r="CQC3043" s="607"/>
      <c r="CQD3043" s="607"/>
      <c r="CQE3043" s="607"/>
      <c r="CQF3043" s="607"/>
      <c r="CQG3043" s="607"/>
      <c r="CQH3043" s="607"/>
      <c r="CQI3043" s="607"/>
      <c r="CQJ3043" s="607"/>
      <c r="CQK3043" s="607"/>
      <c r="CQL3043" s="607"/>
      <c r="CQM3043" s="607"/>
      <c r="CQN3043" s="607"/>
      <c r="CQO3043" s="607"/>
      <c r="CQP3043" s="607"/>
      <c r="CQQ3043" s="607"/>
      <c r="CQR3043" s="607"/>
      <c r="CQS3043" s="607"/>
      <c r="CQT3043" s="607"/>
      <c r="CQU3043" s="607"/>
      <c r="CQV3043" s="607"/>
      <c r="CQW3043" s="607"/>
      <c r="CQX3043" s="607"/>
      <c r="CQY3043" s="607"/>
      <c r="CQZ3043" s="607"/>
      <c r="CRA3043" s="607"/>
      <c r="CRB3043" s="607"/>
      <c r="CRC3043" s="607"/>
      <c r="CRD3043" s="607"/>
      <c r="CRE3043" s="607"/>
      <c r="CRF3043" s="607"/>
      <c r="CRG3043" s="607"/>
      <c r="CRH3043" s="607"/>
      <c r="CRI3043" s="607"/>
      <c r="CRJ3043" s="607"/>
      <c r="CRK3043" s="607"/>
      <c r="CRL3043" s="607"/>
      <c r="CRM3043" s="607"/>
      <c r="CRN3043" s="607"/>
      <c r="CRO3043" s="607"/>
      <c r="CRP3043" s="607"/>
      <c r="CRQ3043" s="607"/>
      <c r="CRR3043" s="607"/>
      <c r="CRS3043" s="607"/>
      <c r="CRT3043" s="607"/>
      <c r="CRU3043" s="607"/>
      <c r="CRV3043" s="607"/>
      <c r="CRW3043" s="607"/>
      <c r="CRX3043" s="607"/>
      <c r="CRY3043" s="607"/>
      <c r="CRZ3043" s="607"/>
      <c r="CSA3043" s="607"/>
      <c r="CSB3043" s="607"/>
      <c r="CSC3043" s="607"/>
      <c r="CSD3043" s="607"/>
      <c r="CSE3043" s="607"/>
      <c r="CSF3043" s="607"/>
      <c r="CSG3043" s="607"/>
      <c r="CSH3043" s="607"/>
      <c r="CSI3043" s="607"/>
      <c r="CSJ3043" s="607"/>
      <c r="CSK3043" s="607"/>
      <c r="CSL3043" s="607"/>
      <c r="CSM3043" s="607"/>
      <c r="CSN3043" s="607"/>
      <c r="CSO3043" s="607"/>
      <c r="CSP3043" s="607"/>
      <c r="CSQ3043" s="607"/>
      <c r="CSR3043" s="607"/>
      <c r="CSS3043" s="607"/>
      <c r="CST3043" s="607"/>
      <c r="CSU3043" s="607"/>
      <c r="CSV3043" s="607"/>
      <c r="CSW3043" s="607"/>
      <c r="CSX3043" s="607"/>
      <c r="CSY3043" s="607"/>
      <c r="CSZ3043" s="607"/>
      <c r="CTA3043" s="607"/>
      <c r="CTB3043" s="607"/>
      <c r="CTC3043" s="607"/>
      <c r="CTD3043" s="607"/>
      <c r="CTE3043" s="607"/>
      <c r="CTF3043" s="607"/>
      <c r="CTG3043" s="607"/>
      <c r="CTH3043" s="607"/>
      <c r="CTI3043" s="607"/>
      <c r="CTJ3043" s="607"/>
      <c r="CTK3043" s="607"/>
      <c r="CTL3043" s="607"/>
      <c r="CTM3043" s="607"/>
      <c r="CTN3043" s="607"/>
      <c r="CTO3043" s="607"/>
      <c r="CTP3043" s="607"/>
      <c r="CTQ3043" s="607"/>
      <c r="CTR3043" s="607"/>
      <c r="CTS3043" s="607"/>
      <c r="CTT3043" s="607"/>
      <c r="CTU3043" s="607"/>
      <c r="CTV3043" s="607"/>
      <c r="CTW3043" s="607"/>
      <c r="CTX3043" s="607"/>
      <c r="CTY3043" s="607"/>
      <c r="CTZ3043" s="607"/>
      <c r="CUA3043" s="607"/>
      <c r="CUB3043" s="607"/>
      <c r="CUC3043" s="607"/>
      <c r="CUD3043" s="607"/>
      <c r="CUE3043" s="607"/>
      <c r="CUF3043" s="607"/>
      <c r="CUG3043" s="607"/>
      <c r="CUH3043" s="607"/>
      <c r="CUI3043" s="607"/>
      <c r="CUJ3043" s="607"/>
      <c r="CUK3043" s="607"/>
      <c r="CUL3043" s="607"/>
      <c r="CUM3043" s="607"/>
      <c r="CUN3043" s="607"/>
      <c r="CUO3043" s="607"/>
      <c r="CUP3043" s="607"/>
      <c r="CUQ3043" s="607"/>
      <c r="CUR3043" s="607"/>
      <c r="CUS3043" s="607"/>
      <c r="CUT3043" s="607"/>
      <c r="CUU3043" s="607"/>
      <c r="CUV3043" s="607"/>
      <c r="CUW3043" s="607"/>
      <c r="CUX3043" s="607"/>
      <c r="CUY3043" s="607"/>
      <c r="CUZ3043" s="607"/>
      <c r="CVA3043" s="607"/>
      <c r="CVB3043" s="607"/>
      <c r="CVC3043" s="607"/>
      <c r="CVD3043" s="607"/>
      <c r="CVE3043" s="607"/>
      <c r="CVF3043" s="607"/>
      <c r="CVG3043" s="607"/>
      <c r="CVH3043" s="607"/>
      <c r="CVI3043" s="607"/>
      <c r="CVJ3043" s="607"/>
      <c r="CVK3043" s="607"/>
      <c r="CVL3043" s="607"/>
      <c r="CVM3043" s="607"/>
      <c r="CVN3043" s="607"/>
      <c r="CVO3043" s="607"/>
      <c r="CVP3043" s="607"/>
      <c r="CVQ3043" s="607"/>
      <c r="CVR3043" s="607"/>
      <c r="CVS3043" s="607"/>
      <c r="CVT3043" s="607"/>
      <c r="CVU3043" s="607"/>
      <c r="CVV3043" s="607"/>
      <c r="CVW3043" s="607"/>
      <c r="CVX3043" s="607"/>
      <c r="CVY3043" s="607"/>
      <c r="CVZ3043" s="607"/>
      <c r="CWA3043" s="607"/>
      <c r="CWB3043" s="607"/>
      <c r="CWC3043" s="607"/>
      <c r="CWD3043" s="607"/>
      <c r="CWE3043" s="607"/>
      <c r="CWF3043" s="607"/>
      <c r="CWG3043" s="607"/>
      <c r="CWH3043" s="607"/>
      <c r="CWI3043" s="607"/>
      <c r="CWJ3043" s="607"/>
      <c r="CWK3043" s="607"/>
      <c r="CWL3043" s="607"/>
      <c r="CWM3043" s="607"/>
      <c r="CWN3043" s="607"/>
      <c r="CWO3043" s="607"/>
      <c r="CWP3043" s="607"/>
      <c r="CWQ3043" s="607"/>
      <c r="CWR3043" s="607"/>
      <c r="CWS3043" s="607"/>
      <c r="CWT3043" s="607"/>
      <c r="CWU3043" s="607"/>
      <c r="CWV3043" s="607"/>
      <c r="CWW3043" s="607"/>
      <c r="CWX3043" s="607"/>
      <c r="CWY3043" s="607"/>
      <c r="CWZ3043" s="607"/>
      <c r="CXA3043" s="607"/>
      <c r="CXB3043" s="607"/>
      <c r="CXC3043" s="607"/>
      <c r="CXD3043" s="607"/>
      <c r="CXE3043" s="607"/>
      <c r="CXF3043" s="607"/>
      <c r="CXG3043" s="607"/>
      <c r="CXH3043" s="607"/>
      <c r="CXI3043" s="607"/>
      <c r="CXJ3043" s="607"/>
      <c r="CXK3043" s="607"/>
      <c r="CXL3043" s="607"/>
      <c r="CXM3043" s="607"/>
      <c r="CXN3043" s="607"/>
      <c r="CXO3043" s="607"/>
      <c r="CXP3043" s="607"/>
      <c r="CXQ3043" s="607"/>
      <c r="CXR3043" s="607"/>
      <c r="CXS3043" s="607"/>
      <c r="CXT3043" s="607"/>
      <c r="CXU3043" s="607"/>
      <c r="CXV3043" s="607"/>
      <c r="CXW3043" s="607"/>
      <c r="CXX3043" s="607"/>
      <c r="CXY3043" s="607"/>
      <c r="CXZ3043" s="607"/>
      <c r="CYA3043" s="607"/>
      <c r="CYB3043" s="607"/>
      <c r="CYC3043" s="607"/>
      <c r="CYD3043" s="607"/>
      <c r="CYE3043" s="607"/>
      <c r="CYF3043" s="607"/>
      <c r="CYG3043" s="607"/>
      <c r="CYH3043" s="607"/>
      <c r="CYI3043" s="607"/>
      <c r="CYJ3043" s="607"/>
      <c r="CYK3043" s="607"/>
      <c r="CYL3043" s="607"/>
      <c r="CYM3043" s="607"/>
      <c r="CYN3043" s="607"/>
      <c r="CYO3043" s="607"/>
      <c r="CYP3043" s="607"/>
      <c r="CYQ3043" s="607"/>
      <c r="CYR3043" s="607"/>
      <c r="CYS3043" s="607"/>
      <c r="CYT3043" s="607"/>
      <c r="CYU3043" s="607"/>
      <c r="CYV3043" s="607"/>
      <c r="CYW3043" s="607"/>
      <c r="CYX3043" s="607"/>
      <c r="CYY3043" s="607"/>
      <c r="CYZ3043" s="607"/>
      <c r="CZA3043" s="607"/>
      <c r="CZB3043" s="607"/>
      <c r="CZC3043" s="607"/>
      <c r="CZD3043" s="607"/>
      <c r="CZE3043" s="607"/>
      <c r="CZF3043" s="607"/>
      <c r="CZG3043" s="607"/>
      <c r="CZH3043" s="607"/>
      <c r="CZI3043" s="607"/>
      <c r="CZJ3043" s="607"/>
      <c r="CZK3043" s="607"/>
      <c r="CZL3043" s="607"/>
      <c r="CZM3043" s="607"/>
      <c r="CZN3043" s="607"/>
      <c r="CZO3043" s="607"/>
      <c r="CZP3043" s="607"/>
      <c r="CZQ3043" s="607"/>
      <c r="CZR3043" s="607"/>
      <c r="CZS3043" s="607"/>
      <c r="CZT3043" s="607"/>
      <c r="CZU3043" s="607"/>
      <c r="CZV3043" s="607"/>
      <c r="CZW3043" s="607"/>
      <c r="CZX3043" s="607"/>
      <c r="CZY3043" s="607"/>
      <c r="CZZ3043" s="607"/>
      <c r="DAA3043" s="607"/>
      <c r="DAB3043" s="607"/>
      <c r="DAC3043" s="607"/>
      <c r="DAD3043" s="607"/>
      <c r="DAE3043" s="607"/>
      <c r="DAF3043" s="607"/>
      <c r="DAG3043" s="607"/>
      <c r="DAH3043" s="607"/>
      <c r="DAI3043" s="607"/>
      <c r="DAJ3043" s="607"/>
      <c r="DAK3043" s="607"/>
      <c r="DAL3043" s="607"/>
      <c r="DAM3043" s="607"/>
      <c r="DAN3043" s="607"/>
      <c r="DAO3043" s="607"/>
      <c r="DAP3043" s="607"/>
      <c r="DAQ3043" s="607"/>
      <c r="DAR3043" s="607"/>
      <c r="DAS3043" s="607"/>
      <c r="DAT3043" s="607"/>
      <c r="DAU3043" s="607"/>
      <c r="DAV3043" s="607"/>
      <c r="DAW3043" s="607"/>
      <c r="DAX3043" s="607"/>
      <c r="DAY3043" s="607"/>
      <c r="DAZ3043" s="607"/>
      <c r="DBA3043" s="607"/>
      <c r="DBB3043" s="607"/>
      <c r="DBC3043" s="607"/>
      <c r="DBD3043" s="607"/>
      <c r="DBE3043" s="607"/>
      <c r="DBF3043" s="607"/>
      <c r="DBG3043" s="607"/>
      <c r="DBH3043" s="607"/>
      <c r="DBI3043" s="607"/>
      <c r="DBJ3043" s="607"/>
      <c r="DBK3043" s="607"/>
      <c r="DBL3043" s="607"/>
      <c r="DBM3043" s="607"/>
      <c r="DBN3043" s="607"/>
      <c r="DBO3043" s="607"/>
      <c r="DBP3043" s="607"/>
      <c r="DBQ3043" s="607"/>
      <c r="DBR3043" s="607"/>
      <c r="DBS3043" s="607"/>
      <c r="DBT3043" s="607"/>
      <c r="DBU3043" s="607"/>
      <c r="DBV3043" s="607"/>
      <c r="DBW3043" s="607"/>
      <c r="DBX3043" s="607"/>
      <c r="DBY3043" s="607"/>
      <c r="DBZ3043" s="607"/>
      <c r="DCA3043" s="607"/>
      <c r="DCB3043" s="607"/>
      <c r="DCC3043" s="607"/>
      <c r="DCD3043" s="607"/>
      <c r="DCE3043" s="607"/>
      <c r="DCF3043" s="607"/>
      <c r="DCG3043" s="607"/>
      <c r="DCH3043" s="607"/>
      <c r="DCI3043" s="607"/>
      <c r="DCJ3043" s="607"/>
      <c r="DCK3043" s="607"/>
      <c r="DCL3043" s="607"/>
      <c r="DCM3043" s="607"/>
      <c r="DCN3043" s="607"/>
      <c r="DCO3043" s="607"/>
      <c r="DCP3043" s="607"/>
      <c r="DCQ3043" s="607"/>
      <c r="DCR3043" s="607"/>
      <c r="DCS3043" s="607"/>
      <c r="DCT3043" s="607"/>
      <c r="DCU3043" s="607"/>
      <c r="DCV3043" s="607"/>
      <c r="DCW3043" s="607"/>
      <c r="DCX3043" s="607"/>
      <c r="DCY3043" s="607"/>
      <c r="DCZ3043" s="607"/>
      <c r="DDA3043" s="607"/>
      <c r="DDB3043" s="607"/>
      <c r="DDC3043" s="607"/>
      <c r="DDD3043" s="607"/>
      <c r="DDE3043" s="607"/>
      <c r="DDF3043" s="607"/>
      <c r="DDG3043" s="607"/>
      <c r="DDH3043" s="607"/>
      <c r="DDI3043" s="607"/>
      <c r="DDJ3043" s="607"/>
      <c r="DDK3043" s="607"/>
      <c r="DDL3043" s="607"/>
      <c r="DDM3043" s="607"/>
      <c r="DDN3043" s="607"/>
      <c r="DDO3043" s="607"/>
      <c r="DDP3043" s="607"/>
      <c r="DDQ3043" s="607"/>
      <c r="DDR3043" s="607"/>
      <c r="DDS3043" s="607"/>
      <c r="DDT3043" s="607"/>
      <c r="DDU3043" s="607"/>
      <c r="DDV3043" s="607"/>
      <c r="DDW3043" s="607"/>
      <c r="DDX3043" s="607"/>
      <c r="DDY3043" s="607"/>
      <c r="DDZ3043" s="607"/>
      <c r="DEA3043" s="607"/>
      <c r="DEB3043" s="607"/>
      <c r="DEC3043" s="607"/>
      <c r="DED3043" s="607"/>
      <c r="DEE3043" s="607"/>
      <c r="DEF3043" s="607"/>
      <c r="DEG3043" s="607"/>
      <c r="DEH3043" s="607"/>
      <c r="DEI3043" s="607"/>
      <c r="DEJ3043" s="607"/>
      <c r="DEK3043" s="607"/>
      <c r="DEL3043" s="607"/>
      <c r="DEM3043" s="607"/>
      <c r="DEN3043" s="607"/>
      <c r="DEO3043" s="607"/>
      <c r="DEP3043" s="607"/>
      <c r="DEQ3043" s="607"/>
      <c r="DER3043" s="607"/>
      <c r="DES3043" s="607"/>
      <c r="DET3043" s="607"/>
      <c r="DEU3043" s="607"/>
      <c r="DEV3043" s="607"/>
      <c r="DEW3043" s="607"/>
      <c r="DEX3043" s="607"/>
      <c r="DEY3043" s="607"/>
      <c r="DEZ3043" s="607"/>
      <c r="DFA3043" s="607"/>
      <c r="DFB3043" s="607"/>
      <c r="DFC3043" s="607"/>
      <c r="DFD3043" s="607"/>
      <c r="DFE3043" s="607"/>
      <c r="DFF3043" s="607"/>
      <c r="DFG3043" s="607"/>
      <c r="DFH3043" s="607"/>
      <c r="DFI3043" s="607"/>
      <c r="DFJ3043" s="607"/>
      <c r="DFK3043" s="607"/>
      <c r="DFL3043" s="607"/>
      <c r="DFM3043" s="607"/>
      <c r="DFN3043" s="607"/>
      <c r="DFO3043" s="607"/>
      <c r="DFP3043" s="607"/>
      <c r="DFQ3043" s="607"/>
      <c r="DFR3043" s="607"/>
      <c r="DFS3043" s="607"/>
      <c r="DFT3043" s="607"/>
      <c r="DFU3043" s="607"/>
      <c r="DFV3043" s="607"/>
      <c r="DFW3043" s="607"/>
      <c r="DFX3043" s="607"/>
      <c r="DFY3043" s="607"/>
      <c r="DFZ3043" s="607"/>
      <c r="DGA3043" s="607"/>
      <c r="DGB3043" s="607"/>
      <c r="DGC3043" s="607"/>
      <c r="DGD3043" s="607"/>
      <c r="DGE3043" s="607"/>
      <c r="DGF3043" s="607"/>
      <c r="DGG3043" s="607"/>
      <c r="DGH3043" s="607"/>
      <c r="DGI3043" s="607"/>
      <c r="DGJ3043" s="607"/>
      <c r="DGK3043" s="607"/>
      <c r="DGL3043" s="607"/>
      <c r="DGM3043" s="607"/>
      <c r="DGN3043" s="607"/>
      <c r="DGO3043" s="607"/>
      <c r="DGP3043" s="607"/>
      <c r="DGQ3043" s="607"/>
      <c r="DGR3043" s="607"/>
      <c r="DGS3043" s="607"/>
      <c r="DGT3043" s="607"/>
      <c r="DGU3043" s="607"/>
      <c r="DGV3043" s="607"/>
      <c r="DGW3043" s="607"/>
      <c r="DGX3043" s="607"/>
      <c r="DGY3043" s="607"/>
      <c r="DGZ3043" s="607"/>
      <c r="DHA3043" s="607"/>
      <c r="DHB3043" s="607"/>
      <c r="DHC3043" s="607"/>
      <c r="DHD3043" s="607"/>
      <c r="DHE3043" s="607"/>
      <c r="DHF3043" s="607"/>
      <c r="DHG3043" s="607"/>
      <c r="DHH3043" s="607"/>
      <c r="DHI3043" s="607"/>
      <c r="DHJ3043" s="607"/>
      <c r="DHK3043" s="607"/>
      <c r="DHL3043" s="607"/>
      <c r="DHM3043" s="607"/>
      <c r="DHN3043" s="607"/>
      <c r="DHO3043" s="607"/>
      <c r="DHP3043" s="607"/>
      <c r="DHQ3043" s="607"/>
      <c r="DHR3043" s="607"/>
      <c r="DHS3043" s="607"/>
      <c r="DHT3043" s="607"/>
      <c r="DHU3043" s="607"/>
      <c r="DHV3043" s="607"/>
      <c r="DHW3043" s="607"/>
      <c r="DHX3043" s="607"/>
      <c r="DHY3043" s="607"/>
      <c r="DHZ3043" s="607"/>
      <c r="DIA3043" s="607"/>
      <c r="DIB3043" s="607"/>
      <c r="DIC3043" s="607"/>
      <c r="DID3043" s="607"/>
      <c r="DIE3043" s="607"/>
      <c r="DIF3043" s="607"/>
      <c r="DIG3043" s="607"/>
      <c r="DIH3043" s="607"/>
      <c r="DII3043" s="607"/>
      <c r="DIJ3043" s="607"/>
      <c r="DIK3043" s="607"/>
      <c r="DIL3043" s="607"/>
      <c r="DIM3043" s="607"/>
      <c r="DIN3043" s="607"/>
      <c r="DIO3043" s="607"/>
      <c r="DIP3043" s="607"/>
      <c r="DIQ3043" s="607"/>
      <c r="DIR3043" s="607"/>
      <c r="DIS3043" s="607"/>
      <c r="DIT3043" s="607"/>
      <c r="DIU3043" s="607"/>
      <c r="DIV3043" s="607"/>
      <c r="DIW3043" s="607"/>
      <c r="DIX3043" s="607"/>
      <c r="DIY3043" s="607"/>
      <c r="DIZ3043" s="607"/>
      <c r="DJA3043" s="607"/>
      <c r="DJB3043" s="607"/>
      <c r="DJC3043" s="607"/>
      <c r="DJD3043" s="607"/>
      <c r="DJE3043" s="607"/>
      <c r="DJF3043" s="607"/>
      <c r="DJG3043" s="607"/>
      <c r="DJH3043" s="607"/>
      <c r="DJI3043" s="607"/>
      <c r="DJJ3043" s="607"/>
      <c r="DJK3043" s="607"/>
      <c r="DJL3043" s="607"/>
      <c r="DJM3043" s="607"/>
      <c r="DJN3043" s="607"/>
      <c r="DJO3043" s="607"/>
      <c r="DJP3043" s="607"/>
      <c r="DJQ3043" s="607"/>
      <c r="DJR3043" s="607"/>
      <c r="DJS3043" s="607"/>
      <c r="DJT3043" s="607"/>
      <c r="DJU3043" s="607"/>
      <c r="DJV3043" s="607"/>
      <c r="DJW3043" s="607"/>
      <c r="DJX3043" s="607"/>
      <c r="DJY3043" s="607"/>
      <c r="DJZ3043" s="607"/>
      <c r="DKA3043" s="607"/>
      <c r="DKB3043" s="607"/>
      <c r="DKC3043" s="607"/>
      <c r="DKD3043" s="607"/>
      <c r="DKE3043" s="607"/>
      <c r="DKF3043" s="607"/>
      <c r="DKG3043" s="607"/>
      <c r="DKH3043" s="607"/>
      <c r="DKI3043" s="607"/>
      <c r="DKJ3043" s="607"/>
      <c r="DKK3043" s="607"/>
      <c r="DKL3043" s="607"/>
      <c r="DKM3043" s="607"/>
      <c r="DKN3043" s="607"/>
      <c r="DKO3043" s="607"/>
      <c r="DKP3043" s="607"/>
      <c r="DKQ3043" s="607"/>
      <c r="DKR3043" s="607"/>
      <c r="DKS3043" s="607"/>
      <c r="DKT3043" s="607"/>
      <c r="DKU3043" s="607"/>
      <c r="DKV3043" s="607"/>
      <c r="DKW3043" s="607"/>
      <c r="DKX3043" s="607"/>
      <c r="DKY3043" s="607"/>
      <c r="DKZ3043" s="607"/>
      <c r="DLA3043" s="607"/>
      <c r="DLB3043" s="607"/>
      <c r="DLC3043" s="607"/>
      <c r="DLD3043" s="607"/>
      <c r="DLE3043" s="607"/>
      <c r="DLF3043" s="607"/>
      <c r="DLG3043" s="607"/>
      <c r="DLH3043" s="607"/>
      <c r="DLI3043" s="607"/>
      <c r="DLJ3043" s="607"/>
      <c r="DLK3043" s="607"/>
      <c r="DLL3043" s="607"/>
      <c r="DLM3043" s="607"/>
      <c r="DLN3043" s="607"/>
      <c r="DLO3043" s="607"/>
      <c r="DLP3043" s="607"/>
      <c r="DLQ3043" s="607"/>
      <c r="DLR3043" s="607"/>
      <c r="DLS3043" s="607"/>
      <c r="DLT3043" s="607"/>
      <c r="DLU3043" s="607"/>
      <c r="DLV3043" s="607"/>
      <c r="DLW3043" s="607"/>
      <c r="DLX3043" s="607"/>
      <c r="DLY3043" s="607"/>
      <c r="DLZ3043" s="607"/>
      <c r="DMA3043" s="607"/>
      <c r="DMB3043" s="607"/>
      <c r="DMC3043" s="607"/>
      <c r="DMD3043" s="607"/>
      <c r="DME3043" s="607"/>
      <c r="DMF3043" s="607"/>
      <c r="DMG3043" s="607"/>
      <c r="DMH3043" s="607"/>
      <c r="DMI3043" s="607"/>
      <c r="DMJ3043" s="607"/>
      <c r="DMK3043" s="607"/>
      <c r="DML3043" s="607"/>
      <c r="DMM3043" s="607"/>
      <c r="DMN3043" s="607"/>
      <c r="DMO3043" s="607"/>
      <c r="DMP3043" s="607"/>
      <c r="DMQ3043" s="607"/>
      <c r="DMR3043" s="607"/>
      <c r="DMS3043" s="607"/>
      <c r="DMT3043" s="607"/>
      <c r="DMU3043" s="607"/>
      <c r="DMV3043" s="607"/>
      <c r="DMW3043" s="607"/>
      <c r="DMX3043" s="607"/>
      <c r="DMY3043" s="607"/>
      <c r="DMZ3043" s="607"/>
      <c r="DNA3043" s="607"/>
      <c r="DNB3043" s="607"/>
      <c r="DNC3043" s="607"/>
      <c r="DND3043" s="607"/>
      <c r="DNE3043" s="607"/>
      <c r="DNF3043" s="607"/>
      <c r="DNG3043" s="607"/>
      <c r="DNH3043" s="607"/>
      <c r="DNI3043" s="607"/>
      <c r="DNJ3043" s="607"/>
      <c r="DNK3043" s="607"/>
      <c r="DNL3043" s="607"/>
      <c r="DNM3043" s="607"/>
      <c r="DNN3043" s="607"/>
      <c r="DNO3043" s="607"/>
      <c r="DNP3043" s="607"/>
      <c r="DNQ3043" s="607"/>
      <c r="DNR3043" s="607"/>
      <c r="DNS3043" s="607"/>
      <c r="DNT3043" s="607"/>
      <c r="DNU3043" s="607"/>
      <c r="DNV3043" s="607"/>
      <c r="DNW3043" s="607"/>
      <c r="DNX3043" s="607"/>
      <c r="DNY3043" s="607"/>
      <c r="DNZ3043" s="607"/>
      <c r="DOA3043" s="607"/>
      <c r="DOB3043" s="607"/>
      <c r="DOC3043" s="607"/>
      <c r="DOD3043" s="607"/>
      <c r="DOE3043" s="607"/>
      <c r="DOF3043" s="607"/>
      <c r="DOG3043" s="607"/>
      <c r="DOH3043" s="607"/>
      <c r="DOI3043" s="607"/>
      <c r="DOJ3043" s="607"/>
      <c r="DOK3043" s="607"/>
      <c r="DOL3043" s="607"/>
      <c r="DOM3043" s="607"/>
      <c r="DON3043" s="607"/>
      <c r="DOO3043" s="607"/>
      <c r="DOP3043" s="607"/>
      <c r="DOQ3043" s="607"/>
      <c r="DOR3043" s="607"/>
      <c r="DOS3043" s="607"/>
      <c r="DOT3043" s="607"/>
      <c r="DOU3043" s="607"/>
      <c r="DOV3043" s="607"/>
      <c r="DOW3043" s="607"/>
      <c r="DOX3043" s="607"/>
      <c r="DOY3043" s="607"/>
      <c r="DOZ3043" s="607"/>
      <c r="DPA3043" s="607"/>
      <c r="DPB3043" s="607"/>
      <c r="DPC3043" s="607"/>
      <c r="DPD3043" s="607"/>
      <c r="DPE3043" s="607"/>
      <c r="DPF3043" s="607"/>
      <c r="DPG3043" s="607"/>
      <c r="DPH3043" s="607"/>
      <c r="DPI3043" s="607"/>
      <c r="DPJ3043" s="607"/>
      <c r="DPK3043" s="607"/>
      <c r="DPL3043" s="607"/>
      <c r="DPM3043" s="607"/>
      <c r="DPN3043" s="607"/>
      <c r="DPO3043" s="607"/>
      <c r="DPP3043" s="607"/>
      <c r="DPQ3043" s="607"/>
      <c r="DPR3043" s="607"/>
      <c r="DPS3043" s="607"/>
      <c r="DPT3043" s="607"/>
      <c r="DPU3043" s="607"/>
      <c r="DPV3043" s="607"/>
      <c r="DPW3043" s="607"/>
      <c r="DPX3043" s="607"/>
      <c r="DPY3043" s="607"/>
      <c r="DPZ3043" s="607"/>
      <c r="DQA3043" s="607"/>
      <c r="DQB3043" s="607"/>
      <c r="DQC3043" s="607"/>
      <c r="DQD3043" s="607"/>
      <c r="DQE3043" s="607"/>
      <c r="DQF3043" s="607"/>
      <c r="DQG3043" s="607"/>
      <c r="DQH3043" s="607"/>
      <c r="DQI3043" s="607"/>
      <c r="DQJ3043" s="607"/>
      <c r="DQK3043" s="607"/>
      <c r="DQL3043" s="607"/>
      <c r="DQM3043" s="607"/>
      <c r="DQN3043" s="607"/>
      <c r="DQO3043" s="607"/>
      <c r="DQP3043" s="607"/>
      <c r="DQQ3043" s="607"/>
      <c r="DQR3043" s="607"/>
      <c r="DQS3043" s="607"/>
      <c r="DQT3043" s="607"/>
      <c r="DQU3043" s="607"/>
      <c r="DQV3043" s="607"/>
      <c r="DQW3043" s="607"/>
      <c r="DQX3043" s="607"/>
      <c r="DQY3043" s="607"/>
      <c r="DQZ3043" s="607"/>
      <c r="DRA3043" s="607"/>
      <c r="DRB3043" s="607"/>
      <c r="DRC3043" s="607"/>
      <c r="DRD3043" s="607"/>
      <c r="DRE3043" s="607"/>
      <c r="DRF3043" s="607"/>
      <c r="DRG3043" s="607"/>
      <c r="DRH3043" s="607"/>
      <c r="DRI3043" s="607"/>
      <c r="DRJ3043" s="607"/>
      <c r="DRK3043" s="607"/>
      <c r="DRL3043" s="607"/>
      <c r="DRM3043" s="607"/>
      <c r="DRN3043" s="607"/>
      <c r="DRO3043" s="607"/>
      <c r="DRP3043" s="607"/>
      <c r="DRQ3043" s="607"/>
      <c r="DRR3043" s="607"/>
      <c r="DRS3043" s="607"/>
      <c r="DRT3043" s="607"/>
      <c r="DRU3043" s="607"/>
      <c r="DRV3043" s="607"/>
      <c r="DRW3043" s="607"/>
      <c r="DRX3043" s="607"/>
      <c r="DRY3043" s="607"/>
      <c r="DRZ3043" s="607"/>
      <c r="DSA3043" s="607"/>
      <c r="DSB3043" s="607"/>
      <c r="DSC3043" s="607"/>
      <c r="DSD3043" s="607"/>
      <c r="DSE3043" s="607"/>
      <c r="DSF3043" s="607"/>
      <c r="DSG3043" s="607"/>
      <c r="DSH3043" s="607"/>
      <c r="DSI3043" s="607"/>
      <c r="DSJ3043" s="607"/>
      <c r="DSK3043" s="607"/>
      <c r="DSL3043" s="607"/>
      <c r="DSM3043" s="607"/>
      <c r="DSN3043" s="607"/>
      <c r="DSO3043" s="607"/>
      <c r="DSP3043" s="607"/>
      <c r="DSQ3043" s="607"/>
      <c r="DSR3043" s="607"/>
      <c r="DSS3043" s="607"/>
      <c r="DST3043" s="607"/>
      <c r="DSU3043" s="607"/>
      <c r="DSV3043" s="607"/>
      <c r="DSW3043" s="607"/>
      <c r="DSX3043" s="607"/>
      <c r="DSY3043" s="607"/>
      <c r="DSZ3043" s="607"/>
      <c r="DTA3043" s="607"/>
      <c r="DTB3043" s="607"/>
      <c r="DTC3043" s="607"/>
      <c r="DTD3043" s="607"/>
      <c r="DTE3043" s="607"/>
      <c r="DTF3043" s="607"/>
      <c r="DTG3043" s="607"/>
      <c r="DTH3043" s="607"/>
      <c r="DTI3043" s="607"/>
      <c r="DTJ3043" s="607"/>
      <c r="DTK3043" s="607"/>
      <c r="DTL3043" s="607"/>
      <c r="DTM3043" s="607"/>
      <c r="DTN3043" s="607"/>
      <c r="DTO3043" s="607"/>
      <c r="DTP3043" s="607"/>
      <c r="DTQ3043" s="607"/>
      <c r="DTR3043" s="607"/>
      <c r="DTS3043" s="607"/>
      <c r="DTT3043" s="607"/>
      <c r="DTU3043" s="607"/>
      <c r="DTV3043" s="607"/>
      <c r="DTW3043" s="607"/>
      <c r="DTX3043" s="607"/>
      <c r="DTY3043" s="607"/>
      <c r="DTZ3043" s="607"/>
      <c r="DUA3043" s="607"/>
      <c r="DUB3043" s="607"/>
      <c r="DUC3043" s="607"/>
      <c r="DUD3043" s="607"/>
      <c r="DUE3043" s="607"/>
      <c r="DUF3043" s="607"/>
      <c r="DUG3043" s="607"/>
      <c r="DUH3043" s="607"/>
      <c r="DUI3043" s="607"/>
      <c r="DUJ3043" s="607"/>
      <c r="DUK3043" s="607"/>
      <c r="DUL3043" s="607"/>
      <c r="DUM3043" s="607"/>
      <c r="DUN3043" s="607"/>
      <c r="DUO3043" s="607"/>
      <c r="DUP3043" s="607"/>
      <c r="DUQ3043" s="607"/>
      <c r="DUR3043" s="607"/>
      <c r="DUS3043" s="607"/>
      <c r="DUT3043" s="607"/>
      <c r="DUU3043" s="607"/>
      <c r="DUV3043" s="607"/>
      <c r="DUW3043" s="607"/>
      <c r="DUX3043" s="607"/>
      <c r="DUY3043" s="607"/>
      <c r="DUZ3043" s="607"/>
      <c r="DVA3043" s="607"/>
      <c r="DVB3043" s="607"/>
      <c r="DVC3043" s="607"/>
      <c r="DVD3043" s="607"/>
      <c r="DVE3043" s="607"/>
      <c r="DVF3043" s="607"/>
      <c r="DVG3043" s="607"/>
      <c r="DVH3043" s="607"/>
      <c r="DVI3043" s="607"/>
      <c r="DVJ3043" s="607"/>
      <c r="DVK3043" s="607"/>
      <c r="DVL3043" s="607"/>
      <c r="DVM3043" s="607"/>
      <c r="DVN3043" s="607"/>
      <c r="DVO3043" s="607"/>
      <c r="DVP3043" s="607"/>
      <c r="DVQ3043" s="607"/>
      <c r="DVR3043" s="607"/>
      <c r="DVS3043" s="607"/>
      <c r="DVT3043" s="607"/>
      <c r="DVU3043" s="607"/>
      <c r="DVV3043" s="607"/>
      <c r="DVW3043" s="607"/>
      <c r="DVX3043" s="607"/>
      <c r="DVY3043" s="607"/>
      <c r="DVZ3043" s="607"/>
      <c r="DWA3043" s="607"/>
      <c r="DWB3043" s="607"/>
      <c r="DWC3043" s="607"/>
      <c r="DWD3043" s="607"/>
      <c r="DWE3043" s="607"/>
      <c r="DWF3043" s="607"/>
      <c r="DWG3043" s="607"/>
      <c r="DWH3043" s="607"/>
      <c r="DWI3043" s="607"/>
      <c r="DWJ3043" s="607"/>
      <c r="DWK3043" s="607"/>
      <c r="DWL3043" s="607"/>
      <c r="DWM3043" s="607"/>
      <c r="DWN3043" s="607"/>
      <c r="DWO3043" s="607"/>
      <c r="DWP3043" s="607"/>
      <c r="DWQ3043" s="607"/>
      <c r="DWR3043" s="607"/>
      <c r="DWS3043" s="607"/>
      <c r="DWT3043" s="607"/>
      <c r="DWU3043" s="607"/>
      <c r="DWV3043" s="607"/>
      <c r="DWW3043" s="607"/>
      <c r="DWX3043" s="607"/>
      <c r="DWY3043" s="607"/>
      <c r="DWZ3043" s="607"/>
      <c r="DXA3043" s="607"/>
      <c r="DXB3043" s="607"/>
      <c r="DXC3043" s="607"/>
      <c r="DXD3043" s="607"/>
      <c r="DXE3043" s="607"/>
      <c r="DXF3043" s="607"/>
      <c r="DXG3043" s="607"/>
      <c r="DXH3043" s="607"/>
      <c r="DXI3043" s="607"/>
      <c r="DXJ3043" s="607"/>
      <c r="DXK3043" s="607"/>
      <c r="DXL3043" s="607"/>
      <c r="DXM3043" s="607"/>
      <c r="DXN3043" s="607"/>
      <c r="DXO3043" s="607"/>
      <c r="DXP3043" s="607"/>
      <c r="DXQ3043" s="607"/>
      <c r="DXR3043" s="607"/>
      <c r="DXS3043" s="607"/>
      <c r="DXT3043" s="607"/>
      <c r="DXU3043" s="607"/>
      <c r="DXV3043" s="607"/>
      <c r="DXW3043" s="607"/>
      <c r="DXX3043" s="607"/>
      <c r="DXY3043" s="607"/>
      <c r="DXZ3043" s="607"/>
      <c r="DYA3043" s="607"/>
      <c r="DYB3043" s="607"/>
      <c r="DYC3043" s="607"/>
      <c r="DYD3043" s="607"/>
      <c r="DYE3043" s="607"/>
      <c r="DYF3043" s="607"/>
      <c r="DYG3043" s="607"/>
      <c r="DYH3043" s="607"/>
      <c r="DYI3043" s="607"/>
      <c r="DYJ3043" s="607"/>
      <c r="DYK3043" s="607"/>
      <c r="DYL3043" s="607"/>
      <c r="DYM3043" s="607"/>
      <c r="DYN3043" s="607"/>
      <c r="DYO3043" s="607"/>
      <c r="DYP3043" s="607"/>
      <c r="DYQ3043" s="607"/>
      <c r="DYR3043" s="607"/>
      <c r="DYS3043" s="607"/>
      <c r="DYT3043" s="607"/>
      <c r="DYU3043" s="607"/>
      <c r="DYV3043" s="607"/>
      <c r="DYW3043" s="607"/>
      <c r="DYX3043" s="607"/>
      <c r="DYY3043" s="607"/>
      <c r="DYZ3043" s="607"/>
      <c r="DZA3043" s="607"/>
      <c r="DZB3043" s="607"/>
      <c r="DZC3043" s="607"/>
      <c r="DZD3043" s="607"/>
      <c r="DZE3043" s="607"/>
      <c r="DZF3043" s="607"/>
      <c r="DZG3043" s="607"/>
      <c r="DZH3043" s="607"/>
      <c r="DZI3043" s="607"/>
      <c r="DZJ3043" s="607"/>
      <c r="DZK3043" s="607"/>
      <c r="DZL3043" s="607"/>
      <c r="DZM3043" s="607"/>
      <c r="DZN3043" s="607"/>
      <c r="DZO3043" s="607"/>
      <c r="DZP3043" s="607"/>
      <c r="DZQ3043" s="607"/>
      <c r="DZR3043" s="607"/>
      <c r="DZS3043" s="607"/>
      <c r="DZT3043" s="607"/>
      <c r="DZU3043" s="607"/>
      <c r="DZV3043" s="607"/>
      <c r="DZW3043" s="607"/>
      <c r="DZX3043" s="607"/>
      <c r="DZY3043" s="607"/>
      <c r="DZZ3043" s="607"/>
      <c r="EAA3043" s="607"/>
      <c r="EAB3043" s="607"/>
      <c r="EAC3043" s="607"/>
      <c r="EAD3043" s="607"/>
      <c r="EAE3043" s="607"/>
      <c r="EAF3043" s="607"/>
      <c r="EAG3043" s="607"/>
      <c r="EAH3043" s="607"/>
      <c r="EAI3043" s="607"/>
      <c r="EAJ3043" s="607"/>
      <c r="EAK3043" s="607"/>
      <c r="EAL3043" s="607"/>
      <c r="EAM3043" s="607"/>
      <c r="EAN3043" s="607"/>
      <c r="EAO3043" s="607"/>
      <c r="EAP3043" s="607"/>
      <c r="EAQ3043" s="607"/>
      <c r="EAR3043" s="607"/>
      <c r="EAS3043" s="607"/>
      <c r="EAT3043" s="607"/>
      <c r="EAU3043" s="607"/>
      <c r="EAV3043" s="607"/>
      <c r="EAW3043" s="607"/>
      <c r="EAX3043" s="607"/>
      <c r="EAY3043" s="607"/>
      <c r="EAZ3043" s="607"/>
      <c r="EBA3043" s="607"/>
      <c r="EBB3043" s="607"/>
      <c r="EBC3043" s="607"/>
      <c r="EBD3043" s="607"/>
      <c r="EBE3043" s="607"/>
      <c r="EBF3043" s="607"/>
      <c r="EBG3043" s="607"/>
      <c r="EBH3043" s="607"/>
      <c r="EBI3043" s="607"/>
      <c r="EBJ3043" s="607"/>
      <c r="EBK3043" s="607"/>
      <c r="EBL3043" s="607"/>
      <c r="EBM3043" s="607"/>
      <c r="EBN3043" s="607"/>
      <c r="EBO3043" s="607"/>
      <c r="EBP3043" s="607"/>
      <c r="EBQ3043" s="607"/>
      <c r="EBR3043" s="607"/>
      <c r="EBS3043" s="607"/>
      <c r="EBT3043" s="607"/>
      <c r="EBU3043" s="607"/>
      <c r="EBV3043" s="607"/>
      <c r="EBW3043" s="607"/>
      <c r="EBX3043" s="607"/>
      <c r="EBY3043" s="607"/>
      <c r="EBZ3043" s="607"/>
      <c r="ECA3043" s="607"/>
      <c r="ECB3043" s="607"/>
      <c r="ECC3043" s="607"/>
      <c r="ECD3043" s="607"/>
      <c r="ECE3043" s="607"/>
      <c r="ECF3043" s="607"/>
      <c r="ECG3043" s="607"/>
      <c r="ECH3043" s="607"/>
      <c r="ECI3043" s="607"/>
      <c r="ECJ3043" s="607"/>
      <c r="ECK3043" s="607"/>
      <c r="ECL3043" s="607"/>
      <c r="ECM3043" s="607"/>
      <c r="ECN3043" s="607"/>
      <c r="ECO3043" s="607"/>
      <c r="ECP3043" s="607"/>
      <c r="ECQ3043" s="607"/>
      <c r="ECR3043" s="607"/>
      <c r="ECS3043" s="607"/>
      <c r="ECT3043" s="607"/>
      <c r="ECU3043" s="607"/>
      <c r="ECV3043" s="607"/>
      <c r="ECW3043" s="607"/>
      <c r="ECX3043" s="607"/>
      <c r="ECY3043" s="607"/>
      <c r="ECZ3043" s="607"/>
      <c r="EDA3043" s="607"/>
      <c r="EDB3043" s="607"/>
      <c r="EDC3043" s="607"/>
      <c r="EDD3043" s="607"/>
      <c r="EDE3043" s="607"/>
      <c r="EDF3043" s="607"/>
      <c r="EDG3043" s="607"/>
      <c r="EDH3043" s="607"/>
      <c r="EDI3043" s="607"/>
      <c r="EDJ3043" s="607"/>
      <c r="EDK3043" s="607"/>
      <c r="EDL3043" s="607"/>
      <c r="EDM3043" s="607"/>
      <c r="EDN3043" s="607"/>
      <c r="EDO3043" s="607"/>
      <c r="EDP3043" s="607"/>
      <c r="EDQ3043" s="607"/>
      <c r="EDR3043" s="607"/>
      <c r="EDS3043" s="607"/>
      <c r="EDT3043" s="607"/>
      <c r="EDU3043" s="607"/>
      <c r="EDV3043" s="607"/>
      <c r="EDW3043" s="607"/>
      <c r="EDX3043" s="607"/>
      <c r="EDY3043" s="607"/>
      <c r="EDZ3043" s="607"/>
      <c r="EEA3043" s="607"/>
      <c r="EEB3043" s="607"/>
      <c r="EEC3043" s="607"/>
      <c r="EED3043" s="607"/>
      <c r="EEE3043" s="607"/>
      <c r="EEF3043" s="607"/>
      <c r="EEG3043" s="607"/>
      <c r="EEH3043" s="607"/>
      <c r="EEI3043" s="607"/>
      <c r="EEJ3043" s="607"/>
      <c r="EEK3043" s="607"/>
      <c r="EEL3043" s="607"/>
      <c r="EEM3043" s="607"/>
      <c r="EEN3043" s="607"/>
      <c r="EEO3043" s="607"/>
      <c r="EEP3043" s="607"/>
      <c r="EEQ3043" s="607"/>
      <c r="EER3043" s="607"/>
      <c r="EES3043" s="607"/>
      <c r="EET3043" s="607"/>
      <c r="EEU3043" s="607"/>
      <c r="EEV3043" s="607"/>
      <c r="EEW3043" s="607"/>
      <c r="EEX3043" s="607"/>
      <c r="EEY3043" s="607"/>
      <c r="EEZ3043" s="607"/>
      <c r="EFA3043" s="607"/>
      <c r="EFB3043" s="607"/>
      <c r="EFC3043" s="607"/>
      <c r="EFD3043" s="607"/>
      <c r="EFE3043" s="607"/>
      <c r="EFF3043" s="607"/>
      <c r="EFG3043" s="607"/>
      <c r="EFH3043" s="607"/>
      <c r="EFI3043" s="607"/>
      <c r="EFJ3043" s="607"/>
      <c r="EFK3043" s="607"/>
      <c r="EFL3043" s="607"/>
      <c r="EFM3043" s="607"/>
      <c r="EFN3043" s="607"/>
      <c r="EFO3043" s="607"/>
      <c r="EFP3043" s="607"/>
      <c r="EFQ3043" s="607"/>
      <c r="EFR3043" s="607"/>
      <c r="EFS3043" s="607"/>
      <c r="EFT3043" s="607"/>
      <c r="EFU3043" s="607"/>
      <c r="EFV3043" s="607"/>
      <c r="EFW3043" s="607"/>
      <c r="EFX3043" s="607"/>
      <c r="EFY3043" s="607"/>
      <c r="EFZ3043" s="607"/>
      <c r="EGA3043" s="607"/>
      <c r="EGB3043" s="607"/>
      <c r="EGC3043" s="607"/>
      <c r="EGD3043" s="607"/>
      <c r="EGE3043" s="607"/>
      <c r="EGF3043" s="607"/>
      <c r="EGG3043" s="607"/>
      <c r="EGH3043" s="607"/>
      <c r="EGI3043" s="607"/>
      <c r="EGJ3043" s="607"/>
      <c r="EGK3043" s="607"/>
      <c r="EGL3043" s="607"/>
      <c r="EGM3043" s="607"/>
      <c r="EGN3043" s="607"/>
      <c r="EGO3043" s="607"/>
      <c r="EGP3043" s="607"/>
      <c r="EGQ3043" s="607"/>
      <c r="EGR3043" s="607"/>
      <c r="EGS3043" s="607"/>
      <c r="EGT3043" s="607"/>
      <c r="EGU3043" s="607"/>
      <c r="EGV3043" s="607"/>
      <c r="EGW3043" s="607"/>
      <c r="EGX3043" s="607"/>
      <c r="EGY3043" s="607"/>
      <c r="EGZ3043" s="607"/>
      <c r="EHA3043" s="607"/>
      <c r="EHB3043" s="607"/>
      <c r="EHC3043" s="607"/>
      <c r="EHD3043" s="607"/>
      <c r="EHE3043" s="607"/>
      <c r="EHF3043" s="607"/>
      <c r="EHG3043" s="607"/>
      <c r="EHH3043" s="607"/>
      <c r="EHI3043" s="607"/>
      <c r="EHJ3043" s="607"/>
      <c r="EHK3043" s="607"/>
      <c r="EHL3043" s="607"/>
      <c r="EHM3043" s="607"/>
      <c r="EHN3043" s="607"/>
      <c r="EHO3043" s="607"/>
      <c r="EHP3043" s="607"/>
      <c r="EHQ3043" s="607"/>
      <c r="EHR3043" s="607"/>
      <c r="EHS3043" s="607"/>
      <c r="EHT3043" s="607"/>
      <c r="EHU3043" s="607"/>
      <c r="EHV3043" s="607"/>
      <c r="EHW3043" s="607"/>
      <c r="EHX3043" s="607"/>
      <c r="EHY3043" s="607"/>
      <c r="EHZ3043" s="607"/>
      <c r="EIA3043" s="607"/>
      <c r="EIB3043" s="607"/>
      <c r="EIC3043" s="607"/>
      <c r="EID3043" s="607"/>
      <c r="EIE3043" s="607"/>
      <c r="EIF3043" s="607"/>
      <c r="EIG3043" s="607"/>
      <c r="EIH3043" s="607"/>
      <c r="EII3043" s="607"/>
      <c r="EIJ3043" s="607"/>
      <c r="EIK3043" s="607"/>
      <c r="EIL3043" s="607"/>
      <c r="EIM3043" s="607"/>
      <c r="EIN3043" s="607"/>
      <c r="EIO3043" s="607"/>
      <c r="EIP3043" s="607"/>
      <c r="EIQ3043" s="607"/>
      <c r="EIR3043" s="607"/>
      <c r="EIS3043" s="607"/>
      <c r="EIT3043" s="607"/>
      <c r="EIU3043" s="607"/>
      <c r="EIV3043" s="607"/>
      <c r="EIW3043" s="607"/>
      <c r="EIX3043" s="607"/>
      <c r="EIY3043" s="607"/>
      <c r="EIZ3043" s="607"/>
      <c r="EJA3043" s="607"/>
      <c r="EJB3043" s="607"/>
      <c r="EJC3043" s="607"/>
      <c r="EJD3043" s="607"/>
      <c r="EJE3043" s="607"/>
      <c r="EJF3043" s="607"/>
      <c r="EJG3043" s="607"/>
      <c r="EJH3043" s="607"/>
      <c r="EJI3043" s="607"/>
      <c r="EJJ3043" s="607"/>
      <c r="EJK3043" s="607"/>
      <c r="EJL3043" s="607"/>
      <c r="EJM3043" s="607"/>
      <c r="EJN3043" s="607"/>
      <c r="EJO3043" s="607"/>
      <c r="EJP3043" s="607"/>
      <c r="EJQ3043" s="607"/>
      <c r="EJR3043" s="607"/>
      <c r="EJS3043" s="607"/>
      <c r="EJT3043" s="607"/>
      <c r="EJU3043" s="607"/>
      <c r="EJV3043" s="607"/>
      <c r="EJW3043" s="607"/>
      <c r="EJX3043" s="607"/>
      <c r="EJY3043" s="607"/>
      <c r="EJZ3043" s="607"/>
      <c r="EKA3043" s="607"/>
      <c r="EKB3043" s="607"/>
      <c r="EKC3043" s="607"/>
      <c r="EKD3043" s="607"/>
      <c r="EKE3043" s="607"/>
      <c r="EKF3043" s="607"/>
      <c r="EKG3043" s="607"/>
      <c r="EKH3043" s="607"/>
      <c r="EKI3043" s="607"/>
      <c r="EKJ3043" s="607"/>
      <c r="EKK3043" s="607"/>
      <c r="EKL3043" s="607"/>
      <c r="EKM3043" s="607"/>
      <c r="EKN3043" s="607"/>
      <c r="EKO3043" s="607"/>
      <c r="EKP3043" s="607"/>
      <c r="EKQ3043" s="607"/>
      <c r="EKR3043" s="607"/>
      <c r="EKS3043" s="607"/>
      <c r="EKT3043" s="607"/>
      <c r="EKU3043" s="607"/>
      <c r="EKV3043" s="607"/>
      <c r="EKW3043" s="607"/>
      <c r="EKX3043" s="607"/>
      <c r="EKY3043" s="607"/>
      <c r="EKZ3043" s="607"/>
      <c r="ELA3043" s="607"/>
      <c r="ELB3043" s="607"/>
      <c r="ELC3043" s="607"/>
      <c r="ELD3043" s="607"/>
      <c r="ELE3043" s="607"/>
      <c r="ELF3043" s="607"/>
      <c r="ELG3043" s="607"/>
      <c r="ELH3043" s="607"/>
      <c r="ELI3043" s="607"/>
      <c r="ELJ3043" s="607"/>
      <c r="ELK3043" s="607"/>
      <c r="ELL3043" s="607"/>
      <c r="ELM3043" s="607"/>
      <c r="ELN3043" s="607"/>
      <c r="ELO3043" s="607"/>
      <c r="ELP3043" s="607"/>
      <c r="ELQ3043" s="607"/>
      <c r="ELR3043" s="607"/>
      <c r="ELS3043" s="607"/>
      <c r="ELT3043" s="607"/>
      <c r="ELU3043" s="607"/>
      <c r="ELV3043" s="607"/>
      <c r="ELW3043" s="607"/>
      <c r="ELX3043" s="607"/>
      <c r="ELY3043" s="607"/>
      <c r="ELZ3043" s="607"/>
      <c r="EMA3043" s="607"/>
      <c r="EMB3043" s="607"/>
      <c r="EMC3043" s="607"/>
      <c r="EMD3043" s="607"/>
      <c r="EME3043" s="607"/>
      <c r="EMF3043" s="607"/>
      <c r="EMG3043" s="607"/>
      <c r="EMH3043" s="607"/>
      <c r="EMI3043" s="607"/>
      <c r="EMJ3043" s="607"/>
      <c r="EMK3043" s="607"/>
      <c r="EML3043" s="607"/>
      <c r="EMM3043" s="607"/>
      <c r="EMN3043" s="607"/>
      <c r="EMO3043" s="607"/>
      <c r="EMP3043" s="607"/>
      <c r="EMQ3043" s="607"/>
      <c r="EMR3043" s="607"/>
      <c r="EMS3043" s="607"/>
      <c r="EMT3043" s="607"/>
      <c r="EMU3043" s="607"/>
      <c r="EMV3043" s="607"/>
      <c r="EMW3043" s="607"/>
      <c r="EMX3043" s="607"/>
      <c r="EMY3043" s="607"/>
      <c r="EMZ3043" s="607"/>
      <c r="ENA3043" s="607"/>
      <c r="ENB3043" s="607"/>
      <c r="ENC3043" s="607"/>
      <c r="END3043" s="607"/>
      <c r="ENE3043" s="607"/>
      <c r="ENF3043" s="607"/>
      <c r="ENG3043" s="607"/>
      <c r="ENH3043" s="607"/>
      <c r="ENI3043" s="607"/>
      <c r="ENJ3043" s="607"/>
      <c r="ENK3043" s="607"/>
      <c r="ENL3043" s="607"/>
      <c r="ENM3043" s="607"/>
      <c r="ENN3043" s="607"/>
      <c r="ENO3043" s="607"/>
      <c r="ENP3043" s="607"/>
      <c r="ENQ3043" s="607"/>
      <c r="ENR3043" s="607"/>
      <c r="ENS3043" s="607"/>
      <c r="ENT3043" s="607"/>
      <c r="ENU3043" s="607"/>
      <c r="ENV3043" s="607"/>
      <c r="ENW3043" s="607"/>
      <c r="ENX3043" s="607"/>
      <c r="ENY3043" s="607"/>
      <c r="ENZ3043" s="607"/>
      <c r="EOA3043" s="607"/>
      <c r="EOB3043" s="607"/>
      <c r="EOC3043" s="607"/>
      <c r="EOD3043" s="607"/>
      <c r="EOE3043" s="607"/>
      <c r="EOF3043" s="607"/>
      <c r="EOG3043" s="607"/>
      <c r="EOH3043" s="607"/>
      <c r="EOI3043" s="607"/>
      <c r="EOJ3043" s="607"/>
      <c r="EOK3043" s="607"/>
      <c r="EOL3043" s="607"/>
      <c r="EOM3043" s="607"/>
      <c r="EON3043" s="607"/>
      <c r="EOO3043" s="607"/>
      <c r="EOP3043" s="607"/>
      <c r="EOQ3043" s="607"/>
      <c r="EOR3043" s="607"/>
      <c r="EOS3043" s="607"/>
      <c r="EOT3043" s="607"/>
      <c r="EOU3043" s="607"/>
      <c r="EOV3043" s="607"/>
      <c r="EOW3043" s="607"/>
      <c r="EOX3043" s="607"/>
      <c r="EOY3043" s="607"/>
      <c r="EOZ3043" s="607"/>
      <c r="EPA3043" s="607"/>
      <c r="EPB3043" s="607"/>
      <c r="EPC3043" s="607"/>
      <c r="EPD3043" s="607"/>
      <c r="EPE3043" s="607"/>
      <c r="EPF3043" s="607"/>
      <c r="EPG3043" s="607"/>
      <c r="EPH3043" s="607"/>
      <c r="EPI3043" s="607"/>
      <c r="EPJ3043" s="607"/>
      <c r="EPK3043" s="607"/>
      <c r="EPL3043" s="607"/>
      <c r="EPM3043" s="607"/>
      <c r="EPN3043" s="607"/>
      <c r="EPO3043" s="607"/>
      <c r="EPP3043" s="607"/>
      <c r="EPQ3043" s="607"/>
      <c r="EPR3043" s="607"/>
      <c r="EPS3043" s="607"/>
      <c r="EPT3043" s="607"/>
      <c r="EPU3043" s="607"/>
      <c r="EPV3043" s="607"/>
      <c r="EPW3043" s="607"/>
      <c r="EPX3043" s="607"/>
      <c r="EPY3043" s="607"/>
      <c r="EPZ3043" s="607"/>
      <c r="EQA3043" s="607"/>
      <c r="EQB3043" s="607"/>
      <c r="EQC3043" s="607"/>
      <c r="EQD3043" s="607"/>
      <c r="EQE3043" s="607"/>
      <c r="EQF3043" s="607"/>
      <c r="EQG3043" s="607"/>
      <c r="EQH3043" s="607"/>
      <c r="EQI3043" s="607"/>
      <c r="EQJ3043" s="607"/>
      <c r="EQK3043" s="607"/>
      <c r="EQL3043" s="607"/>
      <c r="EQM3043" s="607"/>
      <c r="EQN3043" s="607"/>
      <c r="EQO3043" s="607"/>
      <c r="EQP3043" s="607"/>
      <c r="EQQ3043" s="607"/>
      <c r="EQR3043" s="607"/>
      <c r="EQS3043" s="607"/>
      <c r="EQT3043" s="607"/>
      <c r="EQU3043" s="607"/>
      <c r="EQV3043" s="607"/>
      <c r="EQW3043" s="607"/>
      <c r="EQX3043" s="607"/>
      <c r="EQY3043" s="607"/>
      <c r="EQZ3043" s="607"/>
      <c r="ERA3043" s="607"/>
      <c r="ERB3043" s="607"/>
      <c r="ERC3043" s="607"/>
      <c r="ERD3043" s="607"/>
      <c r="ERE3043" s="607"/>
      <c r="ERF3043" s="607"/>
      <c r="ERG3043" s="607"/>
      <c r="ERH3043" s="607"/>
      <c r="ERI3043" s="607"/>
      <c r="ERJ3043" s="607"/>
      <c r="ERK3043" s="607"/>
      <c r="ERL3043" s="607"/>
      <c r="ERM3043" s="607"/>
      <c r="ERN3043" s="607"/>
      <c r="ERO3043" s="607"/>
      <c r="ERP3043" s="607"/>
      <c r="ERQ3043" s="607"/>
      <c r="ERR3043" s="607"/>
      <c r="ERS3043" s="607"/>
      <c r="ERT3043" s="607"/>
      <c r="ERU3043" s="607"/>
      <c r="ERV3043" s="607"/>
      <c r="ERW3043" s="607"/>
      <c r="ERX3043" s="607"/>
      <c r="ERY3043" s="607"/>
      <c r="ERZ3043" s="607"/>
      <c r="ESA3043" s="607"/>
      <c r="ESB3043" s="607"/>
      <c r="ESC3043" s="607"/>
      <c r="ESD3043" s="607"/>
      <c r="ESE3043" s="607"/>
      <c r="ESF3043" s="607"/>
      <c r="ESG3043" s="607"/>
      <c r="ESH3043" s="607"/>
      <c r="ESI3043" s="607"/>
      <c r="ESJ3043" s="607"/>
      <c r="ESK3043" s="607"/>
      <c r="ESL3043" s="607"/>
      <c r="ESM3043" s="607"/>
      <c r="ESN3043" s="607"/>
      <c r="ESO3043" s="607"/>
      <c r="ESP3043" s="607"/>
      <c r="ESQ3043" s="607"/>
      <c r="ESR3043" s="607"/>
      <c r="ESS3043" s="607"/>
      <c r="EST3043" s="607"/>
      <c r="ESU3043" s="607"/>
      <c r="ESV3043" s="607"/>
      <c r="ESW3043" s="607"/>
      <c r="ESX3043" s="607"/>
      <c r="ESY3043" s="607"/>
      <c r="ESZ3043" s="607"/>
      <c r="ETA3043" s="607"/>
      <c r="ETB3043" s="607"/>
      <c r="ETC3043" s="607"/>
      <c r="ETD3043" s="607"/>
      <c r="ETE3043" s="607"/>
      <c r="ETF3043" s="607"/>
      <c r="ETG3043" s="607"/>
      <c r="ETH3043" s="607"/>
      <c r="ETI3043" s="607"/>
      <c r="ETJ3043" s="607"/>
      <c r="ETK3043" s="607"/>
      <c r="ETL3043" s="607"/>
      <c r="ETM3043" s="607"/>
      <c r="ETN3043" s="607"/>
      <c r="ETO3043" s="607"/>
      <c r="ETP3043" s="607"/>
      <c r="ETQ3043" s="607"/>
      <c r="ETR3043" s="607"/>
      <c r="ETS3043" s="607"/>
      <c r="ETT3043" s="607"/>
      <c r="ETU3043" s="607"/>
      <c r="ETV3043" s="607"/>
      <c r="ETW3043" s="607"/>
      <c r="ETX3043" s="607"/>
      <c r="ETY3043" s="607"/>
      <c r="ETZ3043" s="607"/>
      <c r="EUA3043" s="607"/>
      <c r="EUB3043" s="607"/>
      <c r="EUC3043" s="607"/>
      <c r="EUD3043" s="607"/>
      <c r="EUE3043" s="607"/>
      <c r="EUF3043" s="607"/>
      <c r="EUG3043" s="607"/>
      <c r="EUH3043" s="607"/>
      <c r="EUI3043" s="607"/>
      <c r="EUJ3043" s="607"/>
      <c r="EUK3043" s="607"/>
      <c r="EUL3043" s="607"/>
      <c r="EUM3043" s="607"/>
      <c r="EUN3043" s="607"/>
      <c r="EUO3043" s="607"/>
      <c r="EUP3043" s="607"/>
      <c r="EUQ3043" s="607"/>
      <c r="EUR3043" s="607"/>
      <c r="EUS3043" s="607"/>
      <c r="EUT3043" s="607"/>
      <c r="EUU3043" s="607"/>
      <c r="EUV3043" s="607"/>
      <c r="EUW3043" s="607"/>
      <c r="EUX3043" s="607"/>
      <c r="EUY3043" s="607"/>
      <c r="EUZ3043" s="607"/>
      <c r="EVA3043" s="607"/>
      <c r="EVB3043" s="607"/>
      <c r="EVC3043" s="607"/>
      <c r="EVD3043" s="607"/>
      <c r="EVE3043" s="607"/>
      <c r="EVF3043" s="607"/>
      <c r="EVG3043" s="607"/>
      <c r="EVH3043" s="607"/>
      <c r="EVI3043" s="607"/>
      <c r="EVJ3043" s="607"/>
      <c r="EVK3043" s="607"/>
      <c r="EVL3043" s="607"/>
      <c r="EVM3043" s="607"/>
      <c r="EVN3043" s="607"/>
      <c r="EVO3043" s="607"/>
      <c r="EVP3043" s="607"/>
      <c r="EVQ3043" s="607"/>
      <c r="EVR3043" s="607"/>
      <c r="EVS3043" s="607"/>
      <c r="EVT3043" s="607"/>
      <c r="EVU3043" s="607"/>
      <c r="EVV3043" s="607"/>
      <c r="EVW3043" s="607"/>
      <c r="EVX3043" s="607"/>
      <c r="EVY3043" s="607"/>
      <c r="EVZ3043" s="607"/>
      <c r="EWA3043" s="607"/>
      <c r="EWB3043" s="607"/>
      <c r="EWC3043" s="607"/>
      <c r="EWD3043" s="607"/>
      <c r="EWE3043" s="607"/>
      <c r="EWF3043" s="607"/>
      <c r="EWG3043" s="607"/>
      <c r="EWH3043" s="607"/>
      <c r="EWI3043" s="607"/>
      <c r="EWJ3043" s="607"/>
      <c r="EWK3043" s="607"/>
      <c r="EWL3043" s="607"/>
      <c r="EWM3043" s="607"/>
      <c r="EWN3043" s="607"/>
      <c r="EWO3043" s="607"/>
      <c r="EWP3043" s="607"/>
      <c r="EWQ3043" s="607"/>
      <c r="EWR3043" s="607"/>
      <c r="EWS3043" s="607"/>
      <c r="EWT3043" s="607"/>
      <c r="EWU3043" s="607"/>
      <c r="EWV3043" s="607"/>
      <c r="EWW3043" s="607"/>
      <c r="EWX3043" s="607"/>
      <c r="EWY3043" s="607"/>
      <c r="EWZ3043" s="607"/>
      <c r="EXA3043" s="607"/>
      <c r="EXB3043" s="607"/>
      <c r="EXC3043" s="607"/>
      <c r="EXD3043" s="607"/>
      <c r="EXE3043" s="607"/>
      <c r="EXF3043" s="607"/>
      <c r="EXG3043" s="607"/>
      <c r="EXH3043" s="607"/>
      <c r="EXI3043" s="607"/>
      <c r="EXJ3043" s="607"/>
      <c r="EXK3043" s="607"/>
      <c r="EXL3043" s="607"/>
      <c r="EXM3043" s="607"/>
      <c r="EXN3043" s="607"/>
      <c r="EXO3043" s="607"/>
      <c r="EXP3043" s="607"/>
      <c r="EXQ3043" s="607"/>
      <c r="EXR3043" s="607"/>
      <c r="EXS3043" s="607"/>
      <c r="EXT3043" s="607"/>
      <c r="EXU3043" s="607"/>
      <c r="EXV3043" s="607"/>
      <c r="EXW3043" s="607"/>
      <c r="EXX3043" s="607"/>
      <c r="EXY3043" s="607"/>
      <c r="EXZ3043" s="607"/>
      <c r="EYA3043" s="607"/>
      <c r="EYB3043" s="607"/>
      <c r="EYC3043" s="607"/>
      <c r="EYD3043" s="607"/>
      <c r="EYE3043" s="607"/>
      <c r="EYF3043" s="607"/>
      <c r="EYG3043" s="607"/>
      <c r="EYH3043" s="607"/>
      <c r="EYI3043" s="607"/>
      <c r="EYJ3043" s="607"/>
      <c r="EYK3043" s="607"/>
      <c r="EYL3043" s="607"/>
      <c r="EYM3043" s="607"/>
      <c r="EYN3043" s="607"/>
      <c r="EYO3043" s="607"/>
      <c r="EYP3043" s="607"/>
      <c r="EYQ3043" s="607"/>
      <c r="EYR3043" s="607"/>
      <c r="EYS3043" s="607"/>
      <c r="EYT3043" s="607"/>
      <c r="EYU3043" s="607"/>
      <c r="EYV3043" s="607"/>
      <c r="EYW3043" s="607"/>
      <c r="EYX3043" s="607"/>
      <c r="EYY3043" s="607"/>
      <c r="EYZ3043" s="607"/>
      <c r="EZA3043" s="607"/>
      <c r="EZB3043" s="607"/>
      <c r="EZC3043" s="607"/>
      <c r="EZD3043" s="607"/>
      <c r="EZE3043" s="607"/>
      <c r="EZF3043" s="607"/>
      <c r="EZG3043" s="607"/>
      <c r="EZH3043" s="607"/>
      <c r="EZI3043" s="607"/>
      <c r="EZJ3043" s="607"/>
      <c r="EZK3043" s="607"/>
      <c r="EZL3043" s="607"/>
      <c r="EZM3043" s="607"/>
      <c r="EZN3043" s="607"/>
      <c r="EZO3043" s="607"/>
      <c r="EZP3043" s="607"/>
      <c r="EZQ3043" s="607"/>
      <c r="EZR3043" s="607"/>
      <c r="EZS3043" s="607"/>
      <c r="EZT3043" s="607"/>
      <c r="EZU3043" s="607"/>
      <c r="EZV3043" s="607"/>
      <c r="EZW3043" s="607"/>
      <c r="EZX3043" s="607"/>
      <c r="EZY3043" s="607"/>
      <c r="EZZ3043" s="607"/>
      <c r="FAA3043" s="607"/>
      <c r="FAB3043" s="607"/>
      <c r="FAC3043" s="607"/>
      <c r="FAD3043" s="607"/>
      <c r="FAE3043" s="607"/>
      <c r="FAF3043" s="607"/>
      <c r="FAG3043" s="607"/>
      <c r="FAH3043" s="607"/>
      <c r="FAI3043" s="607"/>
      <c r="FAJ3043" s="607"/>
      <c r="FAK3043" s="607"/>
      <c r="FAL3043" s="607"/>
      <c r="FAM3043" s="607"/>
      <c r="FAN3043" s="607"/>
      <c r="FAO3043" s="607"/>
      <c r="FAP3043" s="607"/>
      <c r="FAQ3043" s="607"/>
      <c r="FAR3043" s="607"/>
      <c r="FAS3043" s="607"/>
      <c r="FAT3043" s="607"/>
      <c r="FAU3043" s="607"/>
      <c r="FAV3043" s="607"/>
      <c r="FAW3043" s="607"/>
      <c r="FAX3043" s="607"/>
      <c r="FAY3043" s="607"/>
      <c r="FAZ3043" s="607"/>
      <c r="FBA3043" s="607"/>
      <c r="FBB3043" s="607"/>
      <c r="FBC3043" s="607"/>
      <c r="FBD3043" s="607"/>
      <c r="FBE3043" s="607"/>
      <c r="FBF3043" s="607"/>
      <c r="FBG3043" s="607"/>
      <c r="FBH3043" s="607"/>
      <c r="FBI3043" s="607"/>
      <c r="FBJ3043" s="607"/>
      <c r="FBK3043" s="607"/>
      <c r="FBL3043" s="607"/>
      <c r="FBM3043" s="607"/>
      <c r="FBN3043" s="607"/>
      <c r="FBO3043" s="607"/>
      <c r="FBP3043" s="607"/>
      <c r="FBQ3043" s="607"/>
      <c r="FBR3043" s="607"/>
      <c r="FBS3043" s="607"/>
      <c r="FBT3043" s="607"/>
      <c r="FBU3043" s="607"/>
      <c r="FBV3043" s="607"/>
      <c r="FBW3043" s="607"/>
      <c r="FBX3043" s="607"/>
      <c r="FBY3043" s="607"/>
      <c r="FBZ3043" s="607"/>
      <c r="FCA3043" s="607"/>
      <c r="FCB3043" s="607"/>
      <c r="FCC3043" s="607"/>
      <c r="FCD3043" s="607"/>
      <c r="FCE3043" s="607"/>
      <c r="FCF3043" s="607"/>
      <c r="FCG3043" s="607"/>
      <c r="FCH3043" s="607"/>
      <c r="FCI3043" s="607"/>
      <c r="FCJ3043" s="607"/>
      <c r="FCK3043" s="607"/>
      <c r="FCL3043" s="607"/>
      <c r="FCM3043" s="607"/>
      <c r="FCN3043" s="607"/>
      <c r="FCO3043" s="607"/>
      <c r="FCP3043" s="607"/>
      <c r="FCQ3043" s="607"/>
      <c r="FCR3043" s="607"/>
      <c r="FCS3043" s="607"/>
      <c r="FCT3043" s="607"/>
      <c r="FCU3043" s="607"/>
      <c r="FCV3043" s="607"/>
      <c r="FCW3043" s="607"/>
      <c r="FCX3043" s="607"/>
      <c r="FCY3043" s="607"/>
      <c r="FCZ3043" s="607"/>
      <c r="FDA3043" s="607"/>
      <c r="FDB3043" s="607"/>
      <c r="FDC3043" s="607"/>
      <c r="FDD3043" s="607"/>
      <c r="FDE3043" s="607"/>
      <c r="FDF3043" s="607"/>
      <c r="FDG3043" s="607"/>
      <c r="FDH3043" s="607"/>
      <c r="FDI3043" s="607"/>
      <c r="FDJ3043" s="607"/>
      <c r="FDK3043" s="607"/>
      <c r="FDL3043" s="607"/>
      <c r="FDM3043" s="607"/>
      <c r="FDN3043" s="607"/>
      <c r="FDO3043" s="607"/>
      <c r="FDP3043" s="607"/>
      <c r="FDQ3043" s="607"/>
      <c r="FDR3043" s="607"/>
      <c r="FDS3043" s="607"/>
      <c r="FDT3043" s="607"/>
      <c r="FDU3043" s="607"/>
      <c r="FDV3043" s="607"/>
      <c r="FDW3043" s="607"/>
      <c r="FDX3043" s="607"/>
      <c r="FDY3043" s="607"/>
      <c r="FDZ3043" s="607"/>
      <c r="FEA3043" s="607"/>
      <c r="FEB3043" s="607"/>
      <c r="FEC3043" s="607"/>
      <c r="FED3043" s="607"/>
      <c r="FEE3043" s="607"/>
      <c r="FEF3043" s="607"/>
      <c r="FEG3043" s="607"/>
      <c r="FEH3043" s="607"/>
      <c r="FEI3043" s="607"/>
      <c r="FEJ3043" s="607"/>
      <c r="FEK3043" s="607"/>
      <c r="FEL3043" s="607"/>
      <c r="FEM3043" s="607"/>
      <c r="FEN3043" s="607"/>
      <c r="FEO3043" s="607"/>
      <c r="FEP3043" s="607"/>
      <c r="FEQ3043" s="607"/>
      <c r="FER3043" s="607"/>
      <c r="FES3043" s="607"/>
      <c r="FET3043" s="607"/>
      <c r="FEU3043" s="607"/>
      <c r="FEV3043" s="607"/>
      <c r="FEW3043" s="607"/>
      <c r="FEX3043" s="607"/>
      <c r="FEY3043" s="607"/>
      <c r="FEZ3043" s="607"/>
      <c r="FFA3043" s="607"/>
      <c r="FFB3043" s="607"/>
      <c r="FFC3043" s="607"/>
      <c r="FFD3043" s="607"/>
      <c r="FFE3043" s="607"/>
      <c r="FFF3043" s="607"/>
      <c r="FFG3043" s="607"/>
      <c r="FFH3043" s="607"/>
      <c r="FFI3043" s="607"/>
      <c r="FFJ3043" s="607"/>
      <c r="FFK3043" s="607"/>
      <c r="FFL3043" s="607"/>
      <c r="FFM3043" s="607"/>
      <c r="FFN3043" s="607"/>
      <c r="FFO3043" s="607"/>
      <c r="FFP3043" s="607"/>
      <c r="FFQ3043" s="607"/>
      <c r="FFR3043" s="607"/>
      <c r="FFS3043" s="607"/>
      <c r="FFT3043" s="607"/>
      <c r="FFU3043" s="607"/>
      <c r="FFV3043" s="607"/>
      <c r="FFW3043" s="607"/>
      <c r="FFX3043" s="607"/>
      <c r="FFY3043" s="607"/>
      <c r="FFZ3043" s="607"/>
      <c r="FGA3043" s="607"/>
      <c r="FGB3043" s="607"/>
      <c r="FGC3043" s="607"/>
      <c r="FGD3043" s="607"/>
      <c r="FGE3043" s="607"/>
      <c r="FGF3043" s="607"/>
      <c r="FGG3043" s="607"/>
      <c r="FGH3043" s="607"/>
      <c r="FGI3043" s="607"/>
      <c r="FGJ3043" s="607"/>
      <c r="FGK3043" s="607"/>
      <c r="FGL3043" s="607"/>
      <c r="FGM3043" s="607"/>
      <c r="FGN3043" s="607"/>
      <c r="FGO3043" s="607"/>
      <c r="FGP3043" s="607"/>
      <c r="FGQ3043" s="607"/>
      <c r="FGR3043" s="607"/>
      <c r="FGS3043" s="607"/>
      <c r="FGT3043" s="607"/>
      <c r="FGU3043" s="607"/>
      <c r="FGV3043" s="607"/>
      <c r="FGW3043" s="607"/>
      <c r="FGX3043" s="607"/>
      <c r="FGY3043" s="607"/>
      <c r="FGZ3043" s="607"/>
      <c r="FHA3043" s="607"/>
      <c r="FHB3043" s="607"/>
      <c r="FHC3043" s="607"/>
      <c r="FHD3043" s="607"/>
      <c r="FHE3043" s="607"/>
      <c r="FHF3043" s="607"/>
      <c r="FHG3043" s="607"/>
      <c r="FHH3043" s="607"/>
      <c r="FHI3043" s="607"/>
      <c r="FHJ3043" s="607"/>
      <c r="FHK3043" s="607"/>
      <c r="FHL3043" s="607"/>
      <c r="FHM3043" s="607"/>
      <c r="FHN3043" s="607"/>
      <c r="FHO3043" s="607"/>
      <c r="FHP3043" s="607"/>
      <c r="FHQ3043" s="607"/>
      <c r="FHR3043" s="607"/>
      <c r="FHS3043" s="607"/>
      <c r="FHT3043" s="607"/>
      <c r="FHU3043" s="607"/>
      <c r="FHV3043" s="607"/>
      <c r="FHW3043" s="607"/>
      <c r="FHX3043" s="607"/>
      <c r="FHY3043" s="607"/>
      <c r="FHZ3043" s="607"/>
      <c r="FIA3043" s="607"/>
      <c r="FIB3043" s="607"/>
      <c r="FIC3043" s="607"/>
      <c r="FID3043" s="607"/>
      <c r="FIE3043" s="607"/>
      <c r="FIF3043" s="607"/>
      <c r="FIG3043" s="607"/>
      <c r="FIH3043" s="607"/>
      <c r="FII3043" s="607"/>
      <c r="FIJ3043" s="607"/>
      <c r="FIK3043" s="607"/>
      <c r="FIL3043" s="607"/>
      <c r="FIM3043" s="607"/>
      <c r="FIN3043" s="607"/>
      <c r="FIO3043" s="607"/>
      <c r="FIP3043" s="607"/>
      <c r="FIQ3043" s="607"/>
      <c r="FIR3043" s="607"/>
      <c r="FIS3043" s="607"/>
      <c r="FIT3043" s="607"/>
      <c r="FIU3043" s="607"/>
      <c r="FIV3043" s="607"/>
      <c r="FIW3043" s="607"/>
      <c r="FIX3043" s="607"/>
      <c r="FIY3043" s="607"/>
      <c r="FIZ3043" s="607"/>
      <c r="FJA3043" s="607"/>
      <c r="FJB3043" s="607"/>
      <c r="FJC3043" s="607"/>
      <c r="FJD3043" s="607"/>
      <c r="FJE3043" s="607"/>
      <c r="FJF3043" s="607"/>
      <c r="FJG3043" s="607"/>
      <c r="FJH3043" s="607"/>
      <c r="FJI3043" s="607"/>
      <c r="FJJ3043" s="607"/>
      <c r="FJK3043" s="607"/>
      <c r="FJL3043" s="607"/>
      <c r="FJM3043" s="607"/>
      <c r="FJN3043" s="607"/>
      <c r="FJO3043" s="607"/>
      <c r="FJP3043" s="607"/>
      <c r="FJQ3043" s="607"/>
      <c r="FJR3043" s="607"/>
      <c r="FJS3043" s="607"/>
      <c r="FJT3043" s="607"/>
      <c r="FJU3043" s="607"/>
      <c r="FJV3043" s="607"/>
      <c r="FJW3043" s="607"/>
      <c r="FJX3043" s="607"/>
      <c r="FJY3043" s="607"/>
      <c r="FJZ3043" s="607"/>
      <c r="FKA3043" s="607"/>
      <c r="FKB3043" s="607"/>
      <c r="FKC3043" s="607"/>
      <c r="FKD3043" s="607"/>
      <c r="FKE3043" s="607"/>
      <c r="FKF3043" s="607"/>
      <c r="FKG3043" s="607"/>
      <c r="FKH3043" s="607"/>
      <c r="FKI3043" s="607"/>
      <c r="FKJ3043" s="607"/>
      <c r="FKK3043" s="607"/>
      <c r="FKL3043" s="607"/>
      <c r="FKM3043" s="607"/>
      <c r="FKN3043" s="607"/>
      <c r="FKO3043" s="607"/>
      <c r="FKP3043" s="607"/>
      <c r="FKQ3043" s="607"/>
      <c r="FKR3043" s="607"/>
      <c r="FKS3043" s="607"/>
      <c r="FKT3043" s="607"/>
      <c r="FKU3043" s="607"/>
      <c r="FKV3043" s="607"/>
      <c r="FKW3043" s="607"/>
      <c r="FKX3043" s="607"/>
      <c r="FKY3043" s="607"/>
      <c r="FKZ3043" s="607"/>
      <c r="FLA3043" s="607"/>
      <c r="FLB3043" s="607"/>
      <c r="FLC3043" s="607"/>
      <c r="FLD3043" s="607"/>
      <c r="FLE3043" s="607"/>
      <c r="FLF3043" s="607"/>
      <c r="FLG3043" s="607"/>
      <c r="FLH3043" s="607"/>
      <c r="FLI3043" s="607"/>
      <c r="FLJ3043" s="607"/>
      <c r="FLK3043" s="607"/>
      <c r="FLL3043" s="607"/>
      <c r="FLM3043" s="607"/>
      <c r="FLN3043" s="607"/>
      <c r="FLO3043" s="607"/>
      <c r="FLP3043" s="607"/>
      <c r="FLQ3043" s="607"/>
      <c r="FLR3043" s="607"/>
      <c r="FLS3043" s="607"/>
      <c r="FLT3043" s="607"/>
      <c r="FLU3043" s="607"/>
      <c r="FLV3043" s="607"/>
      <c r="FLW3043" s="607"/>
      <c r="FLX3043" s="607"/>
      <c r="FLY3043" s="607"/>
      <c r="FLZ3043" s="607"/>
      <c r="FMA3043" s="607"/>
      <c r="FMB3043" s="607"/>
      <c r="FMC3043" s="607"/>
      <c r="FMD3043" s="607"/>
      <c r="FME3043" s="607"/>
      <c r="FMF3043" s="607"/>
      <c r="FMG3043" s="607"/>
      <c r="FMH3043" s="607"/>
      <c r="FMI3043" s="607"/>
      <c r="FMJ3043" s="607"/>
      <c r="FMK3043" s="607"/>
      <c r="FML3043" s="607"/>
      <c r="FMM3043" s="607"/>
      <c r="FMN3043" s="607"/>
      <c r="FMO3043" s="607"/>
      <c r="FMP3043" s="607"/>
      <c r="FMQ3043" s="607"/>
      <c r="FMR3043" s="607"/>
      <c r="FMS3043" s="607"/>
      <c r="FMT3043" s="607"/>
      <c r="FMU3043" s="607"/>
      <c r="FMV3043" s="607"/>
      <c r="FMW3043" s="607"/>
      <c r="FMX3043" s="607"/>
      <c r="FMY3043" s="607"/>
      <c r="FMZ3043" s="607"/>
      <c r="FNA3043" s="607"/>
      <c r="FNB3043" s="607"/>
      <c r="FNC3043" s="607"/>
      <c r="FND3043" s="607"/>
      <c r="FNE3043" s="607"/>
      <c r="FNF3043" s="607"/>
      <c r="FNG3043" s="607"/>
      <c r="FNH3043" s="607"/>
      <c r="FNI3043" s="607"/>
      <c r="FNJ3043" s="607"/>
      <c r="FNK3043" s="607"/>
      <c r="FNL3043" s="607"/>
      <c r="FNM3043" s="607"/>
      <c r="FNN3043" s="607"/>
      <c r="FNO3043" s="607"/>
      <c r="FNP3043" s="607"/>
      <c r="FNQ3043" s="607"/>
      <c r="FNR3043" s="607"/>
      <c r="FNS3043" s="607"/>
      <c r="FNT3043" s="607"/>
      <c r="FNU3043" s="607"/>
      <c r="FNV3043" s="607"/>
      <c r="FNW3043" s="607"/>
      <c r="FNX3043" s="607"/>
      <c r="FNY3043" s="607"/>
      <c r="FNZ3043" s="607"/>
      <c r="FOA3043" s="607"/>
      <c r="FOB3043" s="607"/>
      <c r="FOC3043" s="607"/>
      <c r="FOD3043" s="607"/>
      <c r="FOE3043" s="607"/>
      <c r="FOF3043" s="607"/>
      <c r="FOG3043" s="607"/>
      <c r="FOH3043" s="607"/>
      <c r="FOI3043" s="607"/>
      <c r="FOJ3043" s="607"/>
      <c r="FOK3043" s="607"/>
      <c r="FOL3043" s="607"/>
      <c r="FOM3043" s="607"/>
      <c r="FON3043" s="607"/>
      <c r="FOO3043" s="607"/>
      <c r="FOP3043" s="607"/>
      <c r="FOQ3043" s="607"/>
      <c r="FOR3043" s="607"/>
      <c r="FOS3043" s="607"/>
      <c r="FOT3043" s="607"/>
      <c r="FOU3043" s="607"/>
      <c r="FOV3043" s="607"/>
      <c r="FOW3043" s="607"/>
      <c r="FOX3043" s="607"/>
      <c r="FOY3043" s="607"/>
      <c r="FOZ3043" s="607"/>
      <c r="FPA3043" s="607"/>
      <c r="FPB3043" s="607"/>
      <c r="FPC3043" s="607"/>
      <c r="FPD3043" s="607"/>
      <c r="FPE3043" s="607"/>
      <c r="FPF3043" s="607"/>
      <c r="FPG3043" s="607"/>
      <c r="FPH3043" s="607"/>
      <c r="FPI3043" s="607"/>
      <c r="FPJ3043" s="607"/>
      <c r="FPK3043" s="607"/>
      <c r="FPL3043" s="607"/>
      <c r="FPM3043" s="607"/>
      <c r="FPN3043" s="607"/>
      <c r="FPO3043" s="607"/>
      <c r="FPP3043" s="607"/>
      <c r="FPQ3043" s="607"/>
      <c r="FPR3043" s="607"/>
      <c r="FPS3043" s="607"/>
      <c r="FPT3043" s="607"/>
      <c r="FPU3043" s="607"/>
      <c r="FPV3043" s="607"/>
      <c r="FPW3043" s="607"/>
      <c r="FPX3043" s="607"/>
      <c r="FPY3043" s="607"/>
      <c r="FPZ3043" s="607"/>
      <c r="FQA3043" s="607"/>
      <c r="FQB3043" s="607"/>
      <c r="FQC3043" s="607"/>
      <c r="FQD3043" s="607"/>
      <c r="FQE3043" s="607"/>
      <c r="FQF3043" s="607"/>
      <c r="FQG3043" s="607"/>
      <c r="FQH3043" s="607"/>
      <c r="FQI3043" s="607"/>
      <c r="FQJ3043" s="607"/>
      <c r="FQK3043" s="607"/>
      <c r="FQL3043" s="607"/>
      <c r="FQM3043" s="607"/>
      <c r="FQN3043" s="607"/>
      <c r="FQO3043" s="607"/>
      <c r="FQP3043" s="607"/>
      <c r="FQQ3043" s="607"/>
      <c r="FQR3043" s="607"/>
      <c r="FQS3043" s="607"/>
      <c r="FQT3043" s="607"/>
      <c r="FQU3043" s="607"/>
      <c r="FQV3043" s="607"/>
      <c r="FQW3043" s="607"/>
      <c r="FQX3043" s="607"/>
      <c r="FQY3043" s="607"/>
      <c r="FQZ3043" s="607"/>
      <c r="FRA3043" s="607"/>
      <c r="FRB3043" s="607"/>
      <c r="FRC3043" s="607"/>
      <c r="FRD3043" s="607"/>
      <c r="FRE3043" s="607"/>
      <c r="FRF3043" s="607"/>
      <c r="FRG3043" s="607"/>
      <c r="FRH3043" s="607"/>
      <c r="FRI3043" s="607"/>
      <c r="FRJ3043" s="607"/>
      <c r="FRK3043" s="607"/>
      <c r="FRL3043" s="607"/>
      <c r="FRM3043" s="607"/>
      <c r="FRN3043" s="607"/>
      <c r="FRO3043" s="607"/>
      <c r="FRP3043" s="607"/>
      <c r="FRQ3043" s="607"/>
      <c r="FRR3043" s="607"/>
      <c r="FRS3043" s="607"/>
      <c r="FRT3043" s="607"/>
      <c r="FRU3043" s="607"/>
      <c r="FRV3043" s="607"/>
      <c r="FRW3043" s="607"/>
      <c r="FRX3043" s="607"/>
      <c r="FRY3043" s="607"/>
      <c r="FRZ3043" s="607"/>
      <c r="FSA3043" s="607"/>
      <c r="FSB3043" s="607"/>
      <c r="FSC3043" s="607"/>
      <c r="FSD3043" s="607"/>
      <c r="FSE3043" s="607"/>
      <c r="FSF3043" s="607"/>
      <c r="FSG3043" s="607"/>
      <c r="FSH3043" s="607"/>
      <c r="FSI3043" s="607"/>
      <c r="FSJ3043" s="607"/>
      <c r="FSK3043" s="607"/>
      <c r="FSL3043" s="607"/>
      <c r="FSM3043" s="607"/>
      <c r="FSN3043" s="607"/>
      <c r="FSO3043" s="607"/>
      <c r="FSP3043" s="607"/>
      <c r="FSQ3043" s="607"/>
      <c r="FSR3043" s="607"/>
      <c r="FSS3043" s="607"/>
      <c r="FST3043" s="607"/>
      <c r="FSU3043" s="607"/>
      <c r="FSV3043" s="607"/>
      <c r="FSW3043" s="607"/>
      <c r="FSX3043" s="607"/>
      <c r="FSY3043" s="607"/>
      <c r="FSZ3043" s="607"/>
      <c r="FTA3043" s="607"/>
      <c r="FTB3043" s="607"/>
      <c r="FTC3043" s="607"/>
      <c r="FTD3043" s="607"/>
      <c r="FTE3043" s="607"/>
      <c r="FTF3043" s="607"/>
      <c r="FTG3043" s="607"/>
      <c r="FTH3043" s="607"/>
      <c r="FTI3043" s="607"/>
      <c r="FTJ3043" s="607"/>
      <c r="FTK3043" s="607"/>
      <c r="FTL3043" s="607"/>
      <c r="FTM3043" s="607"/>
      <c r="FTN3043" s="607"/>
      <c r="FTO3043" s="607"/>
      <c r="FTP3043" s="607"/>
      <c r="FTQ3043" s="607"/>
      <c r="FTR3043" s="607"/>
      <c r="FTS3043" s="607"/>
      <c r="FTT3043" s="607"/>
      <c r="FTU3043" s="607"/>
      <c r="FTV3043" s="607"/>
      <c r="FTW3043" s="607"/>
      <c r="FTX3043" s="607"/>
      <c r="FTY3043" s="607"/>
      <c r="FTZ3043" s="607"/>
      <c r="FUA3043" s="607"/>
      <c r="FUB3043" s="607"/>
      <c r="FUC3043" s="607"/>
      <c r="FUD3043" s="607"/>
      <c r="FUE3043" s="607"/>
      <c r="FUF3043" s="607"/>
      <c r="FUG3043" s="607"/>
      <c r="FUH3043" s="607"/>
      <c r="FUI3043" s="607"/>
      <c r="FUJ3043" s="607"/>
      <c r="FUK3043" s="607"/>
      <c r="FUL3043" s="607"/>
      <c r="FUM3043" s="607"/>
      <c r="FUN3043" s="607"/>
      <c r="FUO3043" s="607"/>
      <c r="FUP3043" s="607"/>
      <c r="FUQ3043" s="607"/>
      <c r="FUR3043" s="607"/>
      <c r="FUS3043" s="607"/>
      <c r="FUT3043" s="607"/>
      <c r="FUU3043" s="607"/>
      <c r="FUV3043" s="607"/>
      <c r="FUW3043" s="607"/>
      <c r="FUX3043" s="607"/>
      <c r="FUY3043" s="607"/>
      <c r="FUZ3043" s="607"/>
      <c r="FVA3043" s="607"/>
      <c r="FVB3043" s="607"/>
      <c r="FVC3043" s="607"/>
      <c r="FVD3043" s="607"/>
      <c r="FVE3043" s="607"/>
      <c r="FVF3043" s="607"/>
      <c r="FVG3043" s="607"/>
      <c r="FVH3043" s="607"/>
      <c r="FVI3043" s="607"/>
      <c r="FVJ3043" s="607"/>
      <c r="FVK3043" s="607"/>
      <c r="FVL3043" s="607"/>
      <c r="FVM3043" s="607"/>
      <c r="FVN3043" s="607"/>
      <c r="FVO3043" s="607"/>
      <c r="FVP3043" s="607"/>
      <c r="FVQ3043" s="607"/>
      <c r="FVR3043" s="607"/>
      <c r="FVS3043" s="607"/>
      <c r="FVT3043" s="607"/>
      <c r="FVU3043" s="607"/>
      <c r="FVV3043" s="607"/>
      <c r="FVW3043" s="607"/>
      <c r="FVX3043" s="607"/>
      <c r="FVY3043" s="607"/>
      <c r="FVZ3043" s="607"/>
      <c r="FWA3043" s="607"/>
      <c r="FWB3043" s="607"/>
      <c r="FWC3043" s="607"/>
      <c r="FWD3043" s="607"/>
      <c r="FWE3043" s="607"/>
      <c r="FWF3043" s="607"/>
      <c r="FWG3043" s="607"/>
      <c r="FWH3043" s="607"/>
      <c r="FWI3043" s="607"/>
      <c r="FWJ3043" s="607"/>
      <c r="FWK3043" s="607"/>
      <c r="FWL3043" s="607"/>
      <c r="FWM3043" s="607"/>
      <c r="FWN3043" s="607"/>
      <c r="FWO3043" s="607"/>
      <c r="FWP3043" s="607"/>
      <c r="FWQ3043" s="607"/>
      <c r="FWR3043" s="607"/>
      <c r="FWS3043" s="607"/>
      <c r="FWT3043" s="607"/>
      <c r="FWU3043" s="607"/>
      <c r="FWV3043" s="607"/>
      <c r="FWW3043" s="607"/>
      <c r="FWX3043" s="607"/>
      <c r="FWY3043" s="607"/>
      <c r="FWZ3043" s="607"/>
      <c r="FXA3043" s="607"/>
      <c r="FXB3043" s="607"/>
      <c r="FXC3043" s="607"/>
      <c r="FXD3043" s="607"/>
      <c r="FXE3043" s="607"/>
      <c r="FXF3043" s="607"/>
      <c r="FXG3043" s="607"/>
      <c r="FXH3043" s="607"/>
      <c r="FXI3043" s="607"/>
      <c r="FXJ3043" s="607"/>
      <c r="FXK3043" s="607"/>
      <c r="FXL3043" s="607"/>
      <c r="FXM3043" s="607"/>
      <c r="FXN3043" s="607"/>
      <c r="FXO3043" s="607"/>
      <c r="FXP3043" s="607"/>
      <c r="FXQ3043" s="607"/>
      <c r="FXR3043" s="607"/>
      <c r="FXS3043" s="607"/>
      <c r="FXT3043" s="607"/>
      <c r="FXU3043" s="607"/>
      <c r="FXV3043" s="607"/>
      <c r="FXW3043" s="607"/>
      <c r="FXX3043" s="607"/>
      <c r="FXY3043" s="607"/>
      <c r="FXZ3043" s="607"/>
      <c r="FYA3043" s="607"/>
      <c r="FYB3043" s="607"/>
      <c r="FYC3043" s="607"/>
      <c r="FYD3043" s="607"/>
      <c r="FYE3043" s="607"/>
      <c r="FYF3043" s="607"/>
      <c r="FYG3043" s="607"/>
      <c r="FYH3043" s="607"/>
      <c r="FYI3043" s="607"/>
      <c r="FYJ3043" s="607"/>
      <c r="FYK3043" s="607"/>
      <c r="FYL3043" s="607"/>
      <c r="FYM3043" s="607"/>
      <c r="FYN3043" s="607"/>
      <c r="FYO3043" s="607"/>
      <c r="FYP3043" s="607"/>
      <c r="FYQ3043" s="607"/>
      <c r="FYR3043" s="607"/>
      <c r="FYS3043" s="607"/>
      <c r="FYT3043" s="607"/>
      <c r="FYU3043" s="607"/>
      <c r="FYV3043" s="607"/>
      <c r="FYW3043" s="607"/>
      <c r="FYX3043" s="607"/>
      <c r="FYY3043" s="607"/>
      <c r="FYZ3043" s="607"/>
      <c r="FZA3043" s="607"/>
      <c r="FZB3043" s="607"/>
      <c r="FZC3043" s="607"/>
      <c r="FZD3043" s="607"/>
      <c r="FZE3043" s="607"/>
      <c r="FZF3043" s="607"/>
      <c r="FZG3043" s="607"/>
      <c r="FZH3043" s="607"/>
      <c r="FZI3043" s="607"/>
      <c r="FZJ3043" s="607"/>
      <c r="FZK3043" s="607"/>
      <c r="FZL3043" s="607"/>
      <c r="FZM3043" s="607"/>
      <c r="FZN3043" s="607"/>
      <c r="FZO3043" s="607"/>
      <c r="FZP3043" s="607"/>
      <c r="FZQ3043" s="607"/>
      <c r="FZR3043" s="607"/>
      <c r="FZS3043" s="607"/>
      <c r="FZT3043" s="607"/>
      <c r="FZU3043" s="607"/>
      <c r="FZV3043" s="607"/>
      <c r="FZW3043" s="607"/>
      <c r="FZX3043" s="607"/>
      <c r="FZY3043" s="607"/>
      <c r="FZZ3043" s="607"/>
      <c r="GAA3043" s="607"/>
      <c r="GAB3043" s="607"/>
      <c r="GAC3043" s="607"/>
      <c r="GAD3043" s="607"/>
      <c r="GAE3043" s="607"/>
      <c r="GAF3043" s="607"/>
      <c r="GAG3043" s="607"/>
      <c r="GAH3043" s="607"/>
      <c r="GAI3043" s="607"/>
      <c r="GAJ3043" s="607"/>
      <c r="GAK3043" s="607"/>
      <c r="GAL3043" s="607"/>
      <c r="GAM3043" s="607"/>
      <c r="GAN3043" s="607"/>
      <c r="GAO3043" s="607"/>
      <c r="GAP3043" s="607"/>
      <c r="GAQ3043" s="607"/>
      <c r="GAR3043" s="607"/>
      <c r="GAS3043" s="607"/>
      <c r="GAT3043" s="607"/>
      <c r="GAU3043" s="607"/>
      <c r="GAV3043" s="607"/>
      <c r="GAW3043" s="607"/>
      <c r="GAX3043" s="607"/>
      <c r="GAY3043" s="607"/>
      <c r="GAZ3043" s="607"/>
      <c r="GBA3043" s="607"/>
      <c r="GBB3043" s="607"/>
      <c r="GBC3043" s="607"/>
      <c r="GBD3043" s="607"/>
      <c r="GBE3043" s="607"/>
      <c r="GBF3043" s="607"/>
      <c r="GBG3043" s="607"/>
      <c r="GBH3043" s="607"/>
      <c r="GBI3043" s="607"/>
      <c r="GBJ3043" s="607"/>
      <c r="GBK3043" s="607"/>
      <c r="GBL3043" s="607"/>
      <c r="GBM3043" s="607"/>
      <c r="GBN3043" s="607"/>
      <c r="GBO3043" s="607"/>
      <c r="GBP3043" s="607"/>
      <c r="GBQ3043" s="607"/>
      <c r="GBR3043" s="607"/>
      <c r="GBS3043" s="607"/>
      <c r="GBT3043" s="607"/>
      <c r="GBU3043" s="607"/>
      <c r="GBV3043" s="607"/>
      <c r="GBW3043" s="607"/>
      <c r="GBX3043" s="607"/>
      <c r="GBY3043" s="607"/>
      <c r="GBZ3043" s="607"/>
      <c r="GCA3043" s="607"/>
      <c r="GCB3043" s="607"/>
      <c r="GCC3043" s="607"/>
      <c r="GCD3043" s="607"/>
      <c r="GCE3043" s="607"/>
      <c r="GCF3043" s="607"/>
      <c r="GCG3043" s="607"/>
      <c r="GCH3043" s="607"/>
      <c r="GCI3043" s="607"/>
      <c r="GCJ3043" s="607"/>
      <c r="GCK3043" s="607"/>
      <c r="GCL3043" s="607"/>
      <c r="GCM3043" s="607"/>
      <c r="GCN3043" s="607"/>
      <c r="GCO3043" s="607"/>
      <c r="GCP3043" s="607"/>
      <c r="GCQ3043" s="607"/>
      <c r="GCR3043" s="607"/>
      <c r="GCS3043" s="607"/>
      <c r="GCT3043" s="607"/>
      <c r="GCU3043" s="607"/>
      <c r="GCV3043" s="607"/>
      <c r="GCW3043" s="607"/>
      <c r="GCX3043" s="607"/>
      <c r="GCY3043" s="607"/>
      <c r="GCZ3043" s="607"/>
      <c r="GDA3043" s="607"/>
      <c r="GDB3043" s="607"/>
      <c r="GDC3043" s="607"/>
      <c r="GDD3043" s="607"/>
      <c r="GDE3043" s="607"/>
      <c r="GDF3043" s="607"/>
      <c r="GDG3043" s="607"/>
      <c r="GDH3043" s="607"/>
      <c r="GDI3043" s="607"/>
      <c r="GDJ3043" s="607"/>
      <c r="GDK3043" s="607"/>
      <c r="GDL3043" s="607"/>
      <c r="GDM3043" s="607"/>
      <c r="GDN3043" s="607"/>
      <c r="GDO3043" s="607"/>
      <c r="GDP3043" s="607"/>
      <c r="GDQ3043" s="607"/>
      <c r="GDR3043" s="607"/>
      <c r="GDS3043" s="607"/>
      <c r="GDT3043" s="607"/>
      <c r="GDU3043" s="607"/>
      <c r="GDV3043" s="607"/>
      <c r="GDW3043" s="607"/>
      <c r="GDX3043" s="607"/>
      <c r="GDY3043" s="607"/>
      <c r="GDZ3043" s="607"/>
      <c r="GEA3043" s="607"/>
      <c r="GEB3043" s="607"/>
      <c r="GEC3043" s="607"/>
      <c r="GED3043" s="607"/>
      <c r="GEE3043" s="607"/>
      <c r="GEF3043" s="607"/>
      <c r="GEG3043" s="607"/>
      <c r="GEH3043" s="607"/>
      <c r="GEI3043" s="607"/>
      <c r="GEJ3043" s="607"/>
      <c r="GEK3043" s="607"/>
      <c r="GEL3043" s="607"/>
      <c r="GEM3043" s="607"/>
      <c r="GEN3043" s="607"/>
      <c r="GEO3043" s="607"/>
      <c r="GEP3043" s="607"/>
      <c r="GEQ3043" s="607"/>
      <c r="GER3043" s="607"/>
      <c r="GES3043" s="607"/>
      <c r="GET3043" s="607"/>
      <c r="GEU3043" s="607"/>
      <c r="GEV3043" s="607"/>
      <c r="GEW3043" s="607"/>
      <c r="GEX3043" s="607"/>
      <c r="GEY3043" s="607"/>
      <c r="GEZ3043" s="607"/>
      <c r="GFA3043" s="607"/>
      <c r="GFB3043" s="607"/>
      <c r="GFC3043" s="607"/>
      <c r="GFD3043" s="607"/>
      <c r="GFE3043" s="607"/>
      <c r="GFF3043" s="607"/>
      <c r="GFG3043" s="607"/>
      <c r="GFH3043" s="607"/>
      <c r="GFI3043" s="607"/>
      <c r="GFJ3043" s="607"/>
      <c r="GFK3043" s="607"/>
      <c r="GFL3043" s="607"/>
      <c r="GFM3043" s="607"/>
      <c r="GFN3043" s="607"/>
      <c r="GFO3043" s="607"/>
      <c r="GFP3043" s="607"/>
      <c r="GFQ3043" s="607"/>
      <c r="GFR3043" s="607"/>
      <c r="GFS3043" s="607"/>
      <c r="GFT3043" s="607"/>
      <c r="GFU3043" s="607"/>
      <c r="GFV3043" s="607"/>
      <c r="GFW3043" s="607"/>
      <c r="GFX3043" s="607"/>
      <c r="GFY3043" s="607"/>
      <c r="GFZ3043" s="607"/>
      <c r="GGA3043" s="607"/>
      <c r="GGB3043" s="607"/>
      <c r="GGC3043" s="607"/>
      <c r="GGD3043" s="607"/>
      <c r="GGE3043" s="607"/>
      <c r="GGF3043" s="607"/>
      <c r="GGG3043" s="607"/>
      <c r="GGH3043" s="607"/>
      <c r="GGI3043" s="607"/>
      <c r="GGJ3043" s="607"/>
      <c r="GGK3043" s="607"/>
      <c r="GGL3043" s="607"/>
      <c r="GGM3043" s="607"/>
      <c r="GGN3043" s="607"/>
      <c r="GGO3043" s="607"/>
      <c r="GGP3043" s="607"/>
      <c r="GGQ3043" s="607"/>
      <c r="GGR3043" s="607"/>
      <c r="GGS3043" s="607"/>
      <c r="GGT3043" s="607"/>
      <c r="GGU3043" s="607"/>
      <c r="GGV3043" s="607"/>
      <c r="GGW3043" s="607"/>
      <c r="GGX3043" s="607"/>
      <c r="GGY3043" s="607"/>
      <c r="GGZ3043" s="607"/>
      <c r="GHA3043" s="607"/>
      <c r="GHB3043" s="607"/>
      <c r="GHC3043" s="607"/>
      <c r="GHD3043" s="607"/>
      <c r="GHE3043" s="607"/>
      <c r="GHF3043" s="607"/>
      <c r="GHG3043" s="607"/>
      <c r="GHH3043" s="607"/>
      <c r="GHI3043" s="607"/>
      <c r="GHJ3043" s="607"/>
      <c r="GHK3043" s="607"/>
      <c r="GHL3043" s="607"/>
      <c r="GHM3043" s="607"/>
      <c r="GHN3043" s="607"/>
      <c r="GHO3043" s="607"/>
      <c r="GHP3043" s="607"/>
      <c r="GHQ3043" s="607"/>
      <c r="GHR3043" s="607"/>
      <c r="GHS3043" s="607"/>
      <c r="GHT3043" s="607"/>
      <c r="GHU3043" s="607"/>
      <c r="GHV3043" s="607"/>
      <c r="GHW3043" s="607"/>
      <c r="GHX3043" s="607"/>
      <c r="GHY3043" s="607"/>
      <c r="GHZ3043" s="607"/>
      <c r="GIA3043" s="607"/>
      <c r="GIB3043" s="607"/>
      <c r="GIC3043" s="607"/>
      <c r="GID3043" s="607"/>
      <c r="GIE3043" s="607"/>
      <c r="GIF3043" s="607"/>
      <c r="GIG3043" s="607"/>
      <c r="GIH3043" s="607"/>
      <c r="GII3043" s="607"/>
      <c r="GIJ3043" s="607"/>
      <c r="GIK3043" s="607"/>
      <c r="GIL3043" s="607"/>
      <c r="GIM3043" s="607"/>
      <c r="GIN3043" s="607"/>
      <c r="GIO3043" s="607"/>
      <c r="GIP3043" s="607"/>
      <c r="GIQ3043" s="607"/>
      <c r="GIR3043" s="607"/>
      <c r="GIS3043" s="607"/>
      <c r="GIT3043" s="607"/>
      <c r="GIU3043" s="607"/>
      <c r="GIV3043" s="607"/>
      <c r="GIW3043" s="607"/>
      <c r="GIX3043" s="607"/>
      <c r="GIY3043" s="607"/>
      <c r="GIZ3043" s="607"/>
      <c r="GJA3043" s="607"/>
      <c r="GJB3043" s="607"/>
      <c r="GJC3043" s="607"/>
      <c r="GJD3043" s="607"/>
      <c r="GJE3043" s="607"/>
      <c r="GJF3043" s="607"/>
      <c r="GJG3043" s="607"/>
      <c r="GJH3043" s="607"/>
      <c r="GJI3043" s="607"/>
      <c r="GJJ3043" s="607"/>
      <c r="GJK3043" s="607"/>
      <c r="GJL3043" s="607"/>
      <c r="GJM3043" s="607"/>
      <c r="GJN3043" s="607"/>
      <c r="GJO3043" s="607"/>
      <c r="GJP3043" s="607"/>
      <c r="GJQ3043" s="607"/>
      <c r="GJR3043" s="607"/>
      <c r="GJS3043" s="607"/>
      <c r="GJT3043" s="607"/>
      <c r="GJU3043" s="607"/>
      <c r="GJV3043" s="607"/>
      <c r="GJW3043" s="607"/>
      <c r="GJX3043" s="607"/>
      <c r="GJY3043" s="607"/>
      <c r="GJZ3043" s="607"/>
      <c r="GKA3043" s="607"/>
      <c r="GKB3043" s="607"/>
      <c r="GKC3043" s="607"/>
      <c r="GKD3043" s="607"/>
      <c r="GKE3043" s="607"/>
      <c r="GKF3043" s="607"/>
      <c r="GKG3043" s="607"/>
      <c r="GKH3043" s="607"/>
      <c r="GKI3043" s="607"/>
      <c r="GKJ3043" s="607"/>
      <c r="GKK3043" s="607"/>
      <c r="GKL3043" s="607"/>
      <c r="GKM3043" s="607"/>
      <c r="GKN3043" s="607"/>
      <c r="GKO3043" s="607"/>
      <c r="GKP3043" s="607"/>
      <c r="GKQ3043" s="607"/>
      <c r="GKR3043" s="607"/>
      <c r="GKS3043" s="607"/>
      <c r="GKT3043" s="607"/>
      <c r="GKU3043" s="607"/>
      <c r="GKV3043" s="607"/>
      <c r="GKW3043" s="607"/>
      <c r="GKX3043" s="607"/>
      <c r="GKY3043" s="607"/>
      <c r="GKZ3043" s="607"/>
      <c r="GLA3043" s="607"/>
      <c r="GLB3043" s="607"/>
      <c r="GLC3043" s="607"/>
      <c r="GLD3043" s="607"/>
      <c r="GLE3043" s="607"/>
      <c r="GLF3043" s="607"/>
      <c r="GLG3043" s="607"/>
      <c r="GLH3043" s="607"/>
      <c r="GLI3043" s="607"/>
      <c r="GLJ3043" s="607"/>
      <c r="GLK3043" s="607"/>
      <c r="GLL3043" s="607"/>
      <c r="GLM3043" s="607"/>
      <c r="GLN3043" s="607"/>
      <c r="GLO3043" s="607"/>
      <c r="GLP3043" s="607"/>
      <c r="GLQ3043" s="607"/>
      <c r="GLR3043" s="607"/>
      <c r="GLS3043" s="607"/>
      <c r="GLT3043" s="607"/>
      <c r="GLU3043" s="607"/>
      <c r="GLV3043" s="607"/>
      <c r="GLW3043" s="607"/>
      <c r="GLX3043" s="607"/>
      <c r="GLY3043" s="607"/>
      <c r="GLZ3043" s="607"/>
      <c r="GMA3043" s="607"/>
      <c r="GMB3043" s="607"/>
      <c r="GMC3043" s="607"/>
      <c r="GMD3043" s="607"/>
      <c r="GME3043" s="607"/>
      <c r="GMF3043" s="607"/>
      <c r="GMG3043" s="607"/>
      <c r="GMH3043" s="607"/>
      <c r="GMI3043" s="607"/>
      <c r="GMJ3043" s="607"/>
      <c r="GMK3043" s="607"/>
      <c r="GML3043" s="607"/>
      <c r="GMM3043" s="607"/>
      <c r="GMN3043" s="607"/>
      <c r="GMO3043" s="607"/>
      <c r="GMP3043" s="607"/>
      <c r="GMQ3043" s="607"/>
      <c r="GMR3043" s="607"/>
      <c r="GMS3043" s="607"/>
      <c r="GMT3043" s="607"/>
      <c r="GMU3043" s="607"/>
      <c r="GMV3043" s="607"/>
      <c r="GMW3043" s="607"/>
      <c r="GMX3043" s="607"/>
      <c r="GMY3043" s="607"/>
      <c r="GMZ3043" s="607"/>
      <c r="GNA3043" s="607"/>
      <c r="GNB3043" s="607"/>
      <c r="GNC3043" s="607"/>
      <c r="GND3043" s="607"/>
      <c r="GNE3043" s="607"/>
      <c r="GNF3043" s="607"/>
      <c r="GNG3043" s="607"/>
      <c r="GNH3043" s="607"/>
      <c r="GNI3043" s="607"/>
      <c r="GNJ3043" s="607"/>
      <c r="GNK3043" s="607"/>
      <c r="GNL3043" s="607"/>
      <c r="GNM3043" s="607"/>
      <c r="GNN3043" s="607"/>
      <c r="GNO3043" s="607"/>
      <c r="GNP3043" s="607"/>
      <c r="GNQ3043" s="607"/>
      <c r="GNR3043" s="607"/>
      <c r="GNS3043" s="607"/>
      <c r="GNT3043" s="607"/>
      <c r="GNU3043" s="607"/>
      <c r="GNV3043" s="607"/>
      <c r="GNW3043" s="607"/>
      <c r="GNX3043" s="607"/>
      <c r="GNY3043" s="607"/>
      <c r="GNZ3043" s="607"/>
      <c r="GOA3043" s="607"/>
      <c r="GOB3043" s="607"/>
      <c r="GOC3043" s="607"/>
      <c r="GOD3043" s="607"/>
      <c r="GOE3043" s="607"/>
      <c r="GOF3043" s="607"/>
      <c r="GOG3043" s="607"/>
      <c r="GOH3043" s="607"/>
      <c r="GOI3043" s="607"/>
      <c r="GOJ3043" s="607"/>
      <c r="GOK3043" s="607"/>
      <c r="GOL3043" s="607"/>
      <c r="GOM3043" s="607"/>
      <c r="GON3043" s="607"/>
      <c r="GOO3043" s="607"/>
      <c r="GOP3043" s="607"/>
      <c r="GOQ3043" s="607"/>
      <c r="GOR3043" s="607"/>
      <c r="GOS3043" s="607"/>
      <c r="GOT3043" s="607"/>
      <c r="GOU3043" s="607"/>
      <c r="GOV3043" s="607"/>
      <c r="GOW3043" s="607"/>
      <c r="GOX3043" s="607"/>
      <c r="GOY3043" s="607"/>
      <c r="GOZ3043" s="607"/>
      <c r="GPA3043" s="607"/>
      <c r="GPB3043" s="607"/>
      <c r="GPC3043" s="607"/>
      <c r="GPD3043" s="607"/>
      <c r="GPE3043" s="607"/>
      <c r="GPF3043" s="607"/>
      <c r="GPG3043" s="607"/>
      <c r="GPH3043" s="607"/>
      <c r="GPI3043" s="607"/>
      <c r="GPJ3043" s="607"/>
      <c r="GPK3043" s="607"/>
      <c r="GPL3043" s="607"/>
      <c r="GPM3043" s="607"/>
      <c r="GPN3043" s="607"/>
      <c r="GPO3043" s="607"/>
      <c r="GPP3043" s="607"/>
      <c r="GPQ3043" s="607"/>
      <c r="GPR3043" s="607"/>
      <c r="GPS3043" s="607"/>
      <c r="GPT3043" s="607"/>
      <c r="GPU3043" s="607"/>
      <c r="GPV3043" s="607"/>
      <c r="GPW3043" s="607"/>
      <c r="GPX3043" s="607"/>
      <c r="GPY3043" s="607"/>
      <c r="GPZ3043" s="607"/>
      <c r="GQA3043" s="607"/>
      <c r="GQB3043" s="607"/>
      <c r="GQC3043" s="607"/>
      <c r="GQD3043" s="607"/>
      <c r="GQE3043" s="607"/>
      <c r="GQF3043" s="607"/>
      <c r="GQG3043" s="607"/>
      <c r="GQH3043" s="607"/>
      <c r="GQI3043" s="607"/>
      <c r="GQJ3043" s="607"/>
      <c r="GQK3043" s="607"/>
      <c r="GQL3043" s="607"/>
      <c r="GQM3043" s="607"/>
      <c r="GQN3043" s="607"/>
      <c r="GQO3043" s="607"/>
      <c r="GQP3043" s="607"/>
      <c r="GQQ3043" s="607"/>
      <c r="GQR3043" s="607"/>
      <c r="GQS3043" s="607"/>
      <c r="GQT3043" s="607"/>
      <c r="GQU3043" s="607"/>
      <c r="GQV3043" s="607"/>
      <c r="GQW3043" s="607"/>
      <c r="GQX3043" s="607"/>
      <c r="GQY3043" s="607"/>
      <c r="GQZ3043" s="607"/>
      <c r="GRA3043" s="607"/>
      <c r="GRB3043" s="607"/>
      <c r="GRC3043" s="607"/>
      <c r="GRD3043" s="607"/>
      <c r="GRE3043" s="607"/>
      <c r="GRF3043" s="607"/>
      <c r="GRG3043" s="607"/>
      <c r="GRH3043" s="607"/>
      <c r="GRI3043" s="607"/>
      <c r="GRJ3043" s="607"/>
      <c r="GRK3043" s="607"/>
      <c r="GRL3043" s="607"/>
      <c r="GRM3043" s="607"/>
      <c r="GRN3043" s="607"/>
      <c r="GRO3043" s="607"/>
      <c r="GRP3043" s="607"/>
      <c r="GRQ3043" s="607"/>
      <c r="GRR3043" s="607"/>
      <c r="GRS3043" s="607"/>
      <c r="GRT3043" s="607"/>
      <c r="GRU3043" s="607"/>
      <c r="GRV3043" s="607"/>
      <c r="GRW3043" s="607"/>
      <c r="GRX3043" s="607"/>
      <c r="GRY3043" s="607"/>
      <c r="GRZ3043" s="607"/>
      <c r="GSA3043" s="607"/>
      <c r="GSB3043" s="607"/>
      <c r="GSC3043" s="607"/>
      <c r="GSD3043" s="607"/>
      <c r="GSE3043" s="607"/>
      <c r="GSF3043" s="607"/>
      <c r="GSG3043" s="607"/>
      <c r="GSH3043" s="607"/>
      <c r="GSI3043" s="607"/>
      <c r="GSJ3043" s="607"/>
      <c r="GSK3043" s="607"/>
      <c r="GSL3043" s="607"/>
      <c r="GSM3043" s="607"/>
      <c r="GSN3043" s="607"/>
      <c r="GSO3043" s="607"/>
      <c r="GSP3043" s="607"/>
      <c r="GSQ3043" s="607"/>
      <c r="GSR3043" s="607"/>
      <c r="GSS3043" s="607"/>
      <c r="GST3043" s="607"/>
      <c r="GSU3043" s="607"/>
      <c r="GSV3043" s="607"/>
      <c r="GSW3043" s="607"/>
      <c r="GSX3043" s="607"/>
      <c r="GSY3043" s="607"/>
      <c r="GSZ3043" s="607"/>
      <c r="GTA3043" s="607"/>
      <c r="GTB3043" s="607"/>
      <c r="GTC3043" s="607"/>
      <c r="GTD3043" s="607"/>
      <c r="GTE3043" s="607"/>
      <c r="GTF3043" s="607"/>
      <c r="GTG3043" s="607"/>
      <c r="GTH3043" s="607"/>
      <c r="GTI3043" s="607"/>
      <c r="GTJ3043" s="607"/>
      <c r="GTK3043" s="607"/>
      <c r="GTL3043" s="607"/>
      <c r="GTM3043" s="607"/>
      <c r="GTN3043" s="607"/>
      <c r="GTO3043" s="607"/>
      <c r="GTP3043" s="607"/>
      <c r="GTQ3043" s="607"/>
      <c r="GTR3043" s="607"/>
      <c r="GTS3043" s="607"/>
      <c r="GTT3043" s="607"/>
      <c r="GTU3043" s="607"/>
      <c r="GTV3043" s="607"/>
      <c r="GTW3043" s="607"/>
      <c r="GTX3043" s="607"/>
      <c r="GTY3043" s="607"/>
      <c r="GTZ3043" s="607"/>
      <c r="GUA3043" s="607"/>
      <c r="GUB3043" s="607"/>
      <c r="GUC3043" s="607"/>
      <c r="GUD3043" s="607"/>
      <c r="GUE3043" s="607"/>
      <c r="GUF3043" s="607"/>
      <c r="GUG3043" s="607"/>
      <c r="GUH3043" s="607"/>
      <c r="GUI3043" s="607"/>
      <c r="GUJ3043" s="607"/>
      <c r="GUK3043" s="607"/>
      <c r="GUL3043" s="607"/>
      <c r="GUM3043" s="607"/>
      <c r="GUN3043" s="607"/>
      <c r="GUO3043" s="607"/>
      <c r="GUP3043" s="607"/>
      <c r="GUQ3043" s="607"/>
      <c r="GUR3043" s="607"/>
      <c r="GUS3043" s="607"/>
      <c r="GUT3043" s="607"/>
      <c r="GUU3043" s="607"/>
      <c r="GUV3043" s="607"/>
      <c r="GUW3043" s="607"/>
      <c r="GUX3043" s="607"/>
      <c r="GUY3043" s="607"/>
      <c r="GUZ3043" s="607"/>
      <c r="GVA3043" s="607"/>
      <c r="GVB3043" s="607"/>
      <c r="GVC3043" s="607"/>
      <c r="GVD3043" s="607"/>
      <c r="GVE3043" s="607"/>
      <c r="GVF3043" s="607"/>
      <c r="GVG3043" s="607"/>
      <c r="GVH3043" s="607"/>
      <c r="GVI3043" s="607"/>
      <c r="GVJ3043" s="607"/>
      <c r="GVK3043" s="607"/>
      <c r="GVL3043" s="607"/>
      <c r="GVM3043" s="607"/>
      <c r="GVN3043" s="607"/>
      <c r="GVO3043" s="607"/>
      <c r="GVP3043" s="607"/>
      <c r="GVQ3043" s="607"/>
      <c r="GVR3043" s="607"/>
      <c r="GVS3043" s="607"/>
      <c r="GVT3043" s="607"/>
      <c r="GVU3043" s="607"/>
      <c r="GVV3043" s="607"/>
      <c r="GVW3043" s="607"/>
      <c r="GVX3043" s="607"/>
      <c r="GVY3043" s="607"/>
      <c r="GVZ3043" s="607"/>
      <c r="GWA3043" s="607"/>
      <c r="GWB3043" s="607"/>
      <c r="GWC3043" s="607"/>
      <c r="GWD3043" s="607"/>
      <c r="GWE3043" s="607"/>
      <c r="GWF3043" s="607"/>
      <c r="GWG3043" s="607"/>
      <c r="GWH3043" s="607"/>
      <c r="GWI3043" s="607"/>
      <c r="GWJ3043" s="607"/>
      <c r="GWK3043" s="607"/>
      <c r="GWL3043" s="607"/>
      <c r="GWM3043" s="607"/>
      <c r="GWN3043" s="607"/>
      <c r="GWO3043" s="607"/>
      <c r="GWP3043" s="607"/>
      <c r="GWQ3043" s="607"/>
      <c r="GWR3043" s="607"/>
      <c r="GWS3043" s="607"/>
      <c r="GWT3043" s="607"/>
      <c r="GWU3043" s="607"/>
      <c r="GWV3043" s="607"/>
      <c r="GWW3043" s="607"/>
      <c r="GWX3043" s="607"/>
      <c r="GWY3043" s="607"/>
      <c r="GWZ3043" s="607"/>
      <c r="GXA3043" s="607"/>
      <c r="GXB3043" s="607"/>
      <c r="GXC3043" s="607"/>
      <c r="GXD3043" s="607"/>
      <c r="GXE3043" s="607"/>
      <c r="GXF3043" s="607"/>
      <c r="GXG3043" s="607"/>
      <c r="GXH3043" s="607"/>
      <c r="GXI3043" s="607"/>
      <c r="GXJ3043" s="607"/>
      <c r="GXK3043" s="607"/>
      <c r="GXL3043" s="607"/>
      <c r="GXM3043" s="607"/>
      <c r="GXN3043" s="607"/>
      <c r="GXO3043" s="607"/>
      <c r="GXP3043" s="607"/>
      <c r="GXQ3043" s="607"/>
      <c r="GXR3043" s="607"/>
      <c r="GXS3043" s="607"/>
      <c r="GXT3043" s="607"/>
      <c r="GXU3043" s="607"/>
      <c r="GXV3043" s="607"/>
      <c r="GXW3043" s="607"/>
      <c r="GXX3043" s="607"/>
      <c r="GXY3043" s="607"/>
      <c r="GXZ3043" s="607"/>
      <c r="GYA3043" s="607"/>
      <c r="GYB3043" s="607"/>
      <c r="GYC3043" s="607"/>
      <c r="GYD3043" s="607"/>
      <c r="GYE3043" s="607"/>
      <c r="GYF3043" s="607"/>
      <c r="GYG3043" s="607"/>
      <c r="GYH3043" s="607"/>
      <c r="GYI3043" s="607"/>
      <c r="GYJ3043" s="607"/>
      <c r="GYK3043" s="607"/>
      <c r="GYL3043" s="607"/>
      <c r="GYM3043" s="607"/>
      <c r="GYN3043" s="607"/>
      <c r="GYO3043" s="607"/>
      <c r="GYP3043" s="607"/>
      <c r="GYQ3043" s="607"/>
      <c r="GYR3043" s="607"/>
      <c r="GYS3043" s="607"/>
      <c r="GYT3043" s="607"/>
      <c r="GYU3043" s="607"/>
      <c r="GYV3043" s="607"/>
      <c r="GYW3043" s="607"/>
      <c r="GYX3043" s="607"/>
      <c r="GYY3043" s="607"/>
      <c r="GYZ3043" s="607"/>
      <c r="GZA3043" s="607"/>
      <c r="GZB3043" s="607"/>
      <c r="GZC3043" s="607"/>
      <c r="GZD3043" s="607"/>
      <c r="GZE3043" s="607"/>
      <c r="GZF3043" s="607"/>
      <c r="GZG3043" s="607"/>
      <c r="GZH3043" s="607"/>
      <c r="GZI3043" s="607"/>
      <c r="GZJ3043" s="607"/>
      <c r="GZK3043" s="607"/>
      <c r="GZL3043" s="607"/>
      <c r="GZM3043" s="607"/>
      <c r="GZN3043" s="607"/>
      <c r="GZO3043" s="607"/>
      <c r="GZP3043" s="607"/>
      <c r="GZQ3043" s="607"/>
      <c r="GZR3043" s="607"/>
      <c r="GZS3043" s="607"/>
      <c r="GZT3043" s="607"/>
      <c r="GZU3043" s="607"/>
      <c r="GZV3043" s="607"/>
      <c r="GZW3043" s="607"/>
      <c r="GZX3043" s="607"/>
      <c r="GZY3043" s="607"/>
      <c r="GZZ3043" s="607"/>
      <c r="HAA3043" s="607"/>
      <c r="HAB3043" s="607"/>
      <c r="HAC3043" s="607"/>
      <c r="HAD3043" s="607"/>
      <c r="HAE3043" s="607"/>
      <c r="HAF3043" s="607"/>
      <c r="HAG3043" s="607"/>
      <c r="HAH3043" s="607"/>
      <c r="HAI3043" s="607"/>
      <c r="HAJ3043" s="607"/>
      <c r="HAK3043" s="607"/>
      <c r="HAL3043" s="607"/>
      <c r="HAM3043" s="607"/>
      <c r="HAN3043" s="607"/>
      <c r="HAO3043" s="607"/>
      <c r="HAP3043" s="607"/>
      <c r="HAQ3043" s="607"/>
      <c r="HAR3043" s="607"/>
      <c r="HAS3043" s="607"/>
      <c r="HAT3043" s="607"/>
      <c r="HAU3043" s="607"/>
      <c r="HAV3043" s="607"/>
      <c r="HAW3043" s="607"/>
      <c r="HAX3043" s="607"/>
      <c r="HAY3043" s="607"/>
      <c r="HAZ3043" s="607"/>
      <c r="HBA3043" s="607"/>
      <c r="HBB3043" s="607"/>
      <c r="HBC3043" s="607"/>
      <c r="HBD3043" s="607"/>
      <c r="HBE3043" s="607"/>
      <c r="HBF3043" s="607"/>
      <c r="HBG3043" s="607"/>
      <c r="HBH3043" s="607"/>
      <c r="HBI3043" s="607"/>
      <c r="HBJ3043" s="607"/>
      <c r="HBK3043" s="607"/>
      <c r="HBL3043" s="607"/>
      <c r="HBM3043" s="607"/>
      <c r="HBN3043" s="607"/>
      <c r="HBO3043" s="607"/>
      <c r="HBP3043" s="607"/>
      <c r="HBQ3043" s="607"/>
      <c r="HBR3043" s="607"/>
      <c r="HBS3043" s="607"/>
      <c r="HBT3043" s="607"/>
      <c r="HBU3043" s="607"/>
      <c r="HBV3043" s="607"/>
      <c r="HBW3043" s="607"/>
      <c r="HBX3043" s="607"/>
      <c r="HBY3043" s="607"/>
      <c r="HBZ3043" s="607"/>
      <c r="HCA3043" s="607"/>
      <c r="HCB3043" s="607"/>
      <c r="HCC3043" s="607"/>
      <c r="HCD3043" s="607"/>
      <c r="HCE3043" s="607"/>
      <c r="HCF3043" s="607"/>
      <c r="HCG3043" s="607"/>
      <c r="HCH3043" s="607"/>
      <c r="HCI3043" s="607"/>
      <c r="HCJ3043" s="607"/>
      <c r="HCK3043" s="607"/>
      <c r="HCL3043" s="607"/>
      <c r="HCM3043" s="607"/>
      <c r="HCN3043" s="607"/>
      <c r="HCO3043" s="607"/>
      <c r="HCP3043" s="607"/>
      <c r="HCQ3043" s="607"/>
      <c r="HCR3043" s="607"/>
      <c r="HCS3043" s="607"/>
      <c r="HCT3043" s="607"/>
      <c r="HCU3043" s="607"/>
      <c r="HCV3043" s="607"/>
      <c r="HCW3043" s="607"/>
      <c r="HCX3043" s="607"/>
      <c r="HCY3043" s="607"/>
      <c r="HCZ3043" s="607"/>
      <c r="HDA3043" s="607"/>
      <c r="HDB3043" s="607"/>
      <c r="HDC3043" s="607"/>
      <c r="HDD3043" s="607"/>
      <c r="HDE3043" s="607"/>
      <c r="HDF3043" s="607"/>
      <c r="HDG3043" s="607"/>
      <c r="HDH3043" s="607"/>
      <c r="HDI3043" s="607"/>
      <c r="HDJ3043" s="607"/>
      <c r="HDK3043" s="607"/>
      <c r="HDL3043" s="607"/>
      <c r="HDM3043" s="607"/>
      <c r="HDN3043" s="607"/>
      <c r="HDO3043" s="607"/>
      <c r="HDP3043" s="607"/>
      <c r="HDQ3043" s="607"/>
      <c r="HDR3043" s="607"/>
      <c r="HDS3043" s="607"/>
      <c r="HDT3043" s="607"/>
      <c r="HDU3043" s="607"/>
      <c r="HDV3043" s="607"/>
      <c r="HDW3043" s="607"/>
      <c r="HDX3043" s="607"/>
      <c r="HDY3043" s="607"/>
      <c r="HDZ3043" s="607"/>
      <c r="HEA3043" s="607"/>
      <c r="HEB3043" s="607"/>
      <c r="HEC3043" s="607"/>
      <c r="HED3043" s="607"/>
      <c r="HEE3043" s="607"/>
      <c r="HEF3043" s="607"/>
      <c r="HEG3043" s="607"/>
      <c r="HEH3043" s="607"/>
      <c r="HEI3043" s="607"/>
      <c r="HEJ3043" s="607"/>
      <c r="HEK3043" s="607"/>
      <c r="HEL3043" s="607"/>
      <c r="HEM3043" s="607"/>
      <c r="HEN3043" s="607"/>
      <c r="HEO3043" s="607"/>
      <c r="HEP3043" s="607"/>
      <c r="HEQ3043" s="607"/>
      <c r="HER3043" s="607"/>
      <c r="HES3043" s="607"/>
      <c r="HET3043" s="607"/>
      <c r="HEU3043" s="607"/>
      <c r="HEV3043" s="607"/>
      <c r="HEW3043" s="607"/>
      <c r="HEX3043" s="607"/>
      <c r="HEY3043" s="607"/>
      <c r="HEZ3043" s="607"/>
      <c r="HFA3043" s="607"/>
      <c r="HFB3043" s="607"/>
      <c r="HFC3043" s="607"/>
      <c r="HFD3043" s="607"/>
      <c r="HFE3043" s="607"/>
      <c r="HFF3043" s="607"/>
      <c r="HFG3043" s="607"/>
      <c r="HFH3043" s="607"/>
      <c r="HFI3043" s="607"/>
      <c r="HFJ3043" s="607"/>
      <c r="HFK3043" s="607"/>
      <c r="HFL3043" s="607"/>
      <c r="HFM3043" s="607"/>
      <c r="HFN3043" s="607"/>
      <c r="HFO3043" s="607"/>
      <c r="HFP3043" s="607"/>
      <c r="HFQ3043" s="607"/>
      <c r="HFR3043" s="607"/>
      <c r="HFS3043" s="607"/>
      <c r="HFT3043" s="607"/>
      <c r="HFU3043" s="607"/>
      <c r="HFV3043" s="607"/>
      <c r="HFW3043" s="607"/>
      <c r="HFX3043" s="607"/>
      <c r="HFY3043" s="607"/>
      <c r="HFZ3043" s="607"/>
      <c r="HGA3043" s="607"/>
      <c r="HGB3043" s="607"/>
      <c r="HGC3043" s="607"/>
      <c r="HGD3043" s="607"/>
      <c r="HGE3043" s="607"/>
      <c r="HGF3043" s="607"/>
      <c r="HGG3043" s="607"/>
      <c r="HGH3043" s="607"/>
      <c r="HGI3043" s="607"/>
      <c r="HGJ3043" s="607"/>
      <c r="HGK3043" s="607"/>
      <c r="HGL3043" s="607"/>
      <c r="HGM3043" s="607"/>
      <c r="HGN3043" s="607"/>
      <c r="HGO3043" s="607"/>
      <c r="HGP3043" s="607"/>
      <c r="HGQ3043" s="607"/>
      <c r="HGR3043" s="607"/>
      <c r="HGS3043" s="607"/>
      <c r="HGT3043" s="607"/>
      <c r="HGU3043" s="607"/>
      <c r="HGV3043" s="607"/>
      <c r="HGW3043" s="607"/>
      <c r="HGX3043" s="607"/>
      <c r="HGY3043" s="607"/>
      <c r="HGZ3043" s="607"/>
      <c r="HHA3043" s="607"/>
      <c r="HHB3043" s="607"/>
      <c r="HHC3043" s="607"/>
      <c r="HHD3043" s="607"/>
      <c r="HHE3043" s="607"/>
      <c r="HHF3043" s="607"/>
      <c r="HHG3043" s="607"/>
      <c r="HHH3043" s="607"/>
      <c r="HHI3043" s="607"/>
      <c r="HHJ3043" s="607"/>
      <c r="HHK3043" s="607"/>
      <c r="HHL3043" s="607"/>
      <c r="HHM3043" s="607"/>
      <c r="HHN3043" s="607"/>
      <c r="HHO3043" s="607"/>
      <c r="HHP3043" s="607"/>
      <c r="HHQ3043" s="607"/>
      <c r="HHR3043" s="607"/>
      <c r="HHS3043" s="607"/>
      <c r="HHT3043" s="607"/>
      <c r="HHU3043" s="607"/>
      <c r="HHV3043" s="607"/>
      <c r="HHW3043" s="607"/>
      <c r="HHX3043" s="607"/>
      <c r="HHY3043" s="607"/>
      <c r="HHZ3043" s="607"/>
      <c r="HIA3043" s="607"/>
      <c r="HIB3043" s="607"/>
      <c r="HIC3043" s="607"/>
      <c r="HID3043" s="607"/>
      <c r="HIE3043" s="607"/>
      <c r="HIF3043" s="607"/>
      <c r="HIG3043" s="607"/>
      <c r="HIH3043" s="607"/>
      <c r="HII3043" s="607"/>
      <c r="HIJ3043" s="607"/>
      <c r="HIK3043" s="607"/>
      <c r="HIL3043" s="607"/>
      <c r="HIM3043" s="607"/>
      <c r="HIN3043" s="607"/>
      <c r="HIO3043" s="607"/>
      <c r="HIP3043" s="607"/>
      <c r="HIQ3043" s="607"/>
      <c r="HIR3043" s="607"/>
      <c r="HIS3043" s="607"/>
      <c r="HIT3043" s="607"/>
      <c r="HIU3043" s="607"/>
      <c r="HIV3043" s="607"/>
      <c r="HIW3043" s="607"/>
      <c r="HIX3043" s="607"/>
      <c r="HIY3043" s="607"/>
      <c r="HIZ3043" s="607"/>
      <c r="HJA3043" s="607"/>
      <c r="HJB3043" s="607"/>
      <c r="HJC3043" s="607"/>
      <c r="HJD3043" s="607"/>
      <c r="HJE3043" s="607"/>
      <c r="HJF3043" s="607"/>
      <c r="HJG3043" s="607"/>
      <c r="HJH3043" s="607"/>
      <c r="HJI3043" s="607"/>
      <c r="HJJ3043" s="607"/>
      <c r="HJK3043" s="607"/>
      <c r="HJL3043" s="607"/>
      <c r="HJM3043" s="607"/>
      <c r="HJN3043" s="607"/>
      <c r="HJO3043" s="607"/>
      <c r="HJP3043" s="607"/>
      <c r="HJQ3043" s="607"/>
      <c r="HJR3043" s="607"/>
      <c r="HJS3043" s="607"/>
      <c r="HJT3043" s="607"/>
      <c r="HJU3043" s="607"/>
      <c r="HJV3043" s="607"/>
      <c r="HJW3043" s="607"/>
      <c r="HJX3043" s="607"/>
      <c r="HJY3043" s="607"/>
      <c r="HJZ3043" s="607"/>
      <c r="HKA3043" s="607"/>
      <c r="HKB3043" s="607"/>
      <c r="HKC3043" s="607"/>
      <c r="HKD3043" s="607"/>
      <c r="HKE3043" s="607"/>
      <c r="HKF3043" s="607"/>
      <c r="HKG3043" s="607"/>
      <c r="HKH3043" s="607"/>
      <c r="HKI3043" s="607"/>
      <c r="HKJ3043" s="607"/>
      <c r="HKK3043" s="607"/>
      <c r="HKL3043" s="607"/>
      <c r="HKM3043" s="607"/>
      <c r="HKN3043" s="607"/>
      <c r="HKO3043" s="607"/>
      <c r="HKP3043" s="607"/>
      <c r="HKQ3043" s="607"/>
      <c r="HKR3043" s="607"/>
      <c r="HKS3043" s="607"/>
      <c r="HKT3043" s="607"/>
      <c r="HKU3043" s="607"/>
      <c r="HKV3043" s="607"/>
      <c r="HKW3043" s="607"/>
      <c r="HKX3043" s="607"/>
      <c r="HKY3043" s="607"/>
      <c r="HKZ3043" s="607"/>
      <c r="HLA3043" s="607"/>
      <c r="HLB3043" s="607"/>
      <c r="HLC3043" s="607"/>
      <c r="HLD3043" s="607"/>
      <c r="HLE3043" s="607"/>
      <c r="HLF3043" s="607"/>
      <c r="HLG3043" s="607"/>
      <c r="HLH3043" s="607"/>
      <c r="HLI3043" s="607"/>
      <c r="HLJ3043" s="607"/>
      <c r="HLK3043" s="607"/>
      <c r="HLL3043" s="607"/>
      <c r="HLM3043" s="607"/>
      <c r="HLN3043" s="607"/>
      <c r="HLO3043" s="607"/>
      <c r="HLP3043" s="607"/>
      <c r="HLQ3043" s="607"/>
      <c r="HLR3043" s="607"/>
      <c r="HLS3043" s="607"/>
      <c r="HLT3043" s="607"/>
      <c r="HLU3043" s="607"/>
      <c r="HLV3043" s="607"/>
      <c r="HLW3043" s="607"/>
      <c r="HLX3043" s="607"/>
      <c r="HLY3043" s="607"/>
      <c r="HLZ3043" s="607"/>
      <c r="HMA3043" s="607"/>
      <c r="HMB3043" s="607"/>
      <c r="HMC3043" s="607"/>
      <c r="HMD3043" s="607"/>
      <c r="HME3043" s="607"/>
      <c r="HMF3043" s="607"/>
      <c r="HMG3043" s="607"/>
      <c r="HMH3043" s="607"/>
      <c r="HMI3043" s="607"/>
      <c r="HMJ3043" s="607"/>
      <c r="HMK3043" s="607"/>
      <c r="HML3043" s="607"/>
      <c r="HMM3043" s="607"/>
      <c r="HMN3043" s="607"/>
      <c r="HMO3043" s="607"/>
      <c r="HMP3043" s="607"/>
      <c r="HMQ3043" s="607"/>
      <c r="HMR3043" s="607"/>
      <c r="HMS3043" s="607"/>
      <c r="HMT3043" s="607"/>
      <c r="HMU3043" s="607"/>
      <c r="HMV3043" s="607"/>
      <c r="HMW3043" s="607"/>
      <c r="HMX3043" s="607"/>
      <c r="HMY3043" s="607"/>
      <c r="HMZ3043" s="607"/>
      <c r="HNA3043" s="607"/>
      <c r="HNB3043" s="607"/>
      <c r="HNC3043" s="607"/>
      <c r="HND3043" s="607"/>
      <c r="HNE3043" s="607"/>
      <c r="HNF3043" s="607"/>
      <c r="HNG3043" s="607"/>
      <c r="HNH3043" s="607"/>
      <c r="HNI3043" s="607"/>
      <c r="HNJ3043" s="607"/>
      <c r="HNK3043" s="607"/>
      <c r="HNL3043" s="607"/>
      <c r="HNM3043" s="607"/>
      <c r="HNN3043" s="607"/>
      <c r="HNO3043" s="607"/>
      <c r="HNP3043" s="607"/>
      <c r="HNQ3043" s="607"/>
      <c r="HNR3043" s="607"/>
      <c r="HNS3043" s="607"/>
      <c r="HNT3043" s="607"/>
      <c r="HNU3043" s="607"/>
      <c r="HNV3043" s="607"/>
      <c r="HNW3043" s="607"/>
      <c r="HNX3043" s="607"/>
      <c r="HNY3043" s="607"/>
      <c r="HNZ3043" s="607"/>
      <c r="HOA3043" s="607"/>
      <c r="HOB3043" s="607"/>
      <c r="HOC3043" s="607"/>
      <c r="HOD3043" s="607"/>
      <c r="HOE3043" s="607"/>
      <c r="HOF3043" s="607"/>
      <c r="HOG3043" s="607"/>
      <c r="HOH3043" s="607"/>
      <c r="HOI3043" s="607"/>
      <c r="HOJ3043" s="607"/>
      <c r="HOK3043" s="607"/>
      <c r="HOL3043" s="607"/>
      <c r="HOM3043" s="607"/>
      <c r="HON3043" s="607"/>
      <c r="HOO3043" s="607"/>
      <c r="HOP3043" s="607"/>
      <c r="HOQ3043" s="607"/>
      <c r="HOR3043" s="607"/>
      <c r="HOS3043" s="607"/>
      <c r="HOT3043" s="607"/>
      <c r="HOU3043" s="607"/>
      <c r="HOV3043" s="607"/>
      <c r="HOW3043" s="607"/>
      <c r="HOX3043" s="607"/>
      <c r="HOY3043" s="607"/>
      <c r="HOZ3043" s="607"/>
      <c r="HPA3043" s="607"/>
      <c r="HPB3043" s="607"/>
      <c r="HPC3043" s="607"/>
      <c r="HPD3043" s="607"/>
      <c r="HPE3043" s="607"/>
      <c r="HPF3043" s="607"/>
      <c r="HPG3043" s="607"/>
      <c r="HPH3043" s="607"/>
      <c r="HPI3043" s="607"/>
      <c r="HPJ3043" s="607"/>
      <c r="HPK3043" s="607"/>
      <c r="HPL3043" s="607"/>
      <c r="HPM3043" s="607"/>
      <c r="HPN3043" s="607"/>
      <c r="HPO3043" s="607"/>
      <c r="HPP3043" s="607"/>
      <c r="HPQ3043" s="607"/>
      <c r="HPR3043" s="607"/>
      <c r="HPS3043" s="607"/>
      <c r="HPT3043" s="607"/>
      <c r="HPU3043" s="607"/>
      <c r="HPV3043" s="607"/>
      <c r="HPW3043" s="607"/>
      <c r="HPX3043" s="607"/>
      <c r="HPY3043" s="607"/>
      <c r="HPZ3043" s="607"/>
      <c r="HQA3043" s="607"/>
      <c r="HQB3043" s="607"/>
      <c r="HQC3043" s="607"/>
      <c r="HQD3043" s="607"/>
      <c r="HQE3043" s="607"/>
      <c r="HQF3043" s="607"/>
      <c r="HQG3043" s="607"/>
      <c r="HQH3043" s="607"/>
      <c r="HQI3043" s="607"/>
      <c r="HQJ3043" s="607"/>
      <c r="HQK3043" s="607"/>
      <c r="HQL3043" s="607"/>
      <c r="HQM3043" s="607"/>
      <c r="HQN3043" s="607"/>
      <c r="HQO3043" s="607"/>
      <c r="HQP3043" s="607"/>
      <c r="HQQ3043" s="607"/>
      <c r="HQR3043" s="607"/>
      <c r="HQS3043" s="607"/>
      <c r="HQT3043" s="607"/>
      <c r="HQU3043" s="607"/>
      <c r="HQV3043" s="607"/>
      <c r="HQW3043" s="607"/>
      <c r="HQX3043" s="607"/>
      <c r="HQY3043" s="607"/>
      <c r="HQZ3043" s="607"/>
      <c r="HRA3043" s="607"/>
      <c r="HRB3043" s="607"/>
      <c r="HRC3043" s="607"/>
      <c r="HRD3043" s="607"/>
      <c r="HRE3043" s="607"/>
      <c r="HRF3043" s="607"/>
      <c r="HRG3043" s="607"/>
      <c r="HRH3043" s="607"/>
      <c r="HRI3043" s="607"/>
      <c r="HRJ3043" s="607"/>
      <c r="HRK3043" s="607"/>
      <c r="HRL3043" s="607"/>
      <c r="HRM3043" s="607"/>
      <c r="HRN3043" s="607"/>
      <c r="HRO3043" s="607"/>
      <c r="HRP3043" s="607"/>
      <c r="HRQ3043" s="607"/>
      <c r="HRR3043" s="607"/>
      <c r="HRS3043" s="607"/>
      <c r="HRT3043" s="607"/>
      <c r="HRU3043" s="607"/>
      <c r="HRV3043" s="607"/>
      <c r="HRW3043" s="607"/>
      <c r="HRX3043" s="607"/>
      <c r="HRY3043" s="607"/>
      <c r="HRZ3043" s="607"/>
      <c r="HSA3043" s="607"/>
      <c r="HSB3043" s="607"/>
      <c r="HSC3043" s="607"/>
      <c r="HSD3043" s="607"/>
      <c r="HSE3043" s="607"/>
      <c r="HSF3043" s="607"/>
      <c r="HSG3043" s="607"/>
      <c r="HSH3043" s="607"/>
      <c r="HSI3043" s="607"/>
      <c r="HSJ3043" s="607"/>
      <c r="HSK3043" s="607"/>
      <c r="HSL3043" s="607"/>
      <c r="HSM3043" s="607"/>
      <c r="HSN3043" s="607"/>
      <c r="HSO3043" s="607"/>
      <c r="HSP3043" s="607"/>
      <c r="HSQ3043" s="607"/>
      <c r="HSR3043" s="607"/>
      <c r="HSS3043" s="607"/>
      <c r="HST3043" s="607"/>
      <c r="HSU3043" s="607"/>
      <c r="HSV3043" s="607"/>
      <c r="HSW3043" s="607"/>
      <c r="HSX3043" s="607"/>
      <c r="HSY3043" s="607"/>
      <c r="HSZ3043" s="607"/>
      <c r="HTA3043" s="607"/>
      <c r="HTB3043" s="607"/>
      <c r="HTC3043" s="607"/>
      <c r="HTD3043" s="607"/>
      <c r="HTE3043" s="607"/>
      <c r="HTF3043" s="607"/>
      <c r="HTG3043" s="607"/>
      <c r="HTH3043" s="607"/>
      <c r="HTI3043" s="607"/>
      <c r="HTJ3043" s="607"/>
      <c r="HTK3043" s="607"/>
      <c r="HTL3043" s="607"/>
      <c r="HTM3043" s="607"/>
      <c r="HTN3043" s="607"/>
      <c r="HTO3043" s="607"/>
      <c r="HTP3043" s="607"/>
      <c r="HTQ3043" s="607"/>
      <c r="HTR3043" s="607"/>
      <c r="HTS3043" s="607"/>
      <c r="HTT3043" s="607"/>
      <c r="HTU3043" s="607"/>
      <c r="HTV3043" s="607"/>
      <c r="HTW3043" s="607"/>
      <c r="HTX3043" s="607"/>
      <c r="HTY3043" s="607"/>
      <c r="HTZ3043" s="607"/>
      <c r="HUA3043" s="607"/>
      <c r="HUB3043" s="607"/>
      <c r="HUC3043" s="607"/>
      <c r="HUD3043" s="607"/>
      <c r="HUE3043" s="607"/>
      <c r="HUF3043" s="607"/>
      <c r="HUG3043" s="607"/>
      <c r="HUH3043" s="607"/>
      <c r="HUI3043" s="607"/>
      <c r="HUJ3043" s="607"/>
      <c r="HUK3043" s="607"/>
      <c r="HUL3043" s="607"/>
      <c r="HUM3043" s="607"/>
      <c r="HUN3043" s="607"/>
      <c r="HUO3043" s="607"/>
      <c r="HUP3043" s="607"/>
      <c r="HUQ3043" s="607"/>
      <c r="HUR3043" s="607"/>
      <c r="HUS3043" s="607"/>
      <c r="HUT3043" s="607"/>
      <c r="HUU3043" s="607"/>
      <c r="HUV3043" s="607"/>
      <c r="HUW3043" s="607"/>
      <c r="HUX3043" s="607"/>
      <c r="HUY3043" s="607"/>
      <c r="HUZ3043" s="607"/>
      <c r="HVA3043" s="607"/>
      <c r="HVB3043" s="607"/>
      <c r="HVC3043" s="607"/>
      <c r="HVD3043" s="607"/>
      <c r="HVE3043" s="607"/>
      <c r="HVF3043" s="607"/>
      <c r="HVG3043" s="607"/>
      <c r="HVH3043" s="607"/>
      <c r="HVI3043" s="607"/>
      <c r="HVJ3043" s="607"/>
      <c r="HVK3043" s="607"/>
      <c r="HVL3043" s="607"/>
      <c r="HVM3043" s="607"/>
      <c r="HVN3043" s="607"/>
      <c r="HVO3043" s="607"/>
      <c r="HVP3043" s="607"/>
      <c r="HVQ3043" s="607"/>
      <c r="HVR3043" s="607"/>
      <c r="HVS3043" s="607"/>
      <c r="HVT3043" s="607"/>
      <c r="HVU3043" s="607"/>
      <c r="HVV3043" s="607"/>
      <c r="HVW3043" s="607"/>
      <c r="HVX3043" s="607"/>
      <c r="HVY3043" s="607"/>
      <c r="HVZ3043" s="607"/>
      <c r="HWA3043" s="607"/>
      <c r="HWB3043" s="607"/>
      <c r="HWC3043" s="607"/>
      <c r="HWD3043" s="607"/>
      <c r="HWE3043" s="607"/>
      <c r="HWF3043" s="607"/>
      <c r="HWG3043" s="607"/>
      <c r="HWH3043" s="607"/>
      <c r="HWI3043" s="607"/>
      <c r="HWJ3043" s="607"/>
      <c r="HWK3043" s="607"/>
      <c r="HWL3043" s="607"/>
      <c r="HWM3043" s="607"/>
      <c r="HWN3043" s="607"/>
      <c r="HWO3043" s="607"/>
      <c r="HWP3043" s="607"/>
      <c r="HWQ3043" s="607"/>
      <c r="HWR3043" s="607"/>
      <c r="HWS3043" s="607"/>
      <c r="HWT3043" s="607"/>
      <c r="HWU3043" s="607"/>
      <c r="HWV3043" s="607"/>
      <c r="HWW3043" s="607"/>
      <c r="HWX3043" s="607"/>
      <c r="HWY3043" s="607"/>
      <c r="HWZ3043" s="607"/>
      <c r="HXA3043" s="607"/>
      <c r="HXB3043" s="607"/>
      <c r="HXC3043" s="607"/>
      <c r="HXD3043" s="607"/>
      <c r="HXE3043" s="607"/>
      <c r="HXF3043" s="607"/>
      <c r="HXG3043" s="607"/>
      <c r="HXH3043" s="607"/>
      <c r="HXI3043" s="607"/>
      <c r="HXJ3043" s="607"/>
      <c r="HXK3043" s="607"/>
      <c r="HXL3043" s="607"/>
      <c r="HXM3043" s="607"/>
      <c r="HXN3043" s="607"/>
      <c r="HXO3043" s="607"/>
      <c r="HXP3043" s="607"/>
      <c r="HXQ3043" s="607"/>
      <c r="HXR3043" s="607"/>
      <c r="HXS3043" s="607"/>
      <c r="HXT3043" s="607"/>
      <c r="HXU3043" s="607"/>
      <c r="HXV3043" s="607"/>
      <c r="HXW3043" s="607"/>
      <c r="HXX3043" s="607"/>
      <c r="HXY3043" s="607"/>
      <c r="HXZ3043" s="607"/>
      <c r="HYA3043" s="607"/>
      <c r="HYB3043" s="607"/>
      <c r="HYC3043" s="607"/>
      <c r="HYD3043" s="607"/>
      <c r="HYE3043" s="607"/>
      <c r="HYF3043" s="607"/>
      <c r="HYG3043" s="607"/>
      <c r="HYH3043" s="607"/>
      <c r="HYI3043" s="607"/>
      <c r="HYJ3043" s="607"/>
      <c r="HYK3043" s="607"/>
      <c r="HYL3043" s="607"/>
      <c r="HYM3043" s="607"/>
      <c r="HYN3043" s="607"/>
      <c r="HYO3043" s="607"/>
      <c r="HYP3043" s="607"/>
      <c r="HYQ3043" s="607"/>
      <c r="HYR3043" s="607"/>
      <c r="HYS3043" s="607"/>
      <c r="HYT3043" s="607"/>
      <c r="HYU3043" s="607"/>
      <c r="HYV3043" s="607"/>
      <c r="HYW3043" s="607"/>
      <c r="HYX3043" s="607"/>
      <c r="HYY3043" s="607"/>
      <c r="HYZ3043" s="607"/>
      <c r="HZA3043" s="607"/>
      <c r="HZB3043" s="607"/>
      <c r="HZC3043" s="607"/>
      <c r="HZD3043" s="607"/>
      <c r="HZE3043" s="607"/>
      <c r="HZF3043" s="607"/>
      <c r="HZG3043" s="607"/>
      <c r="HZH3043" s="607"/>
      <c r="HZI3043" s="607"/>
      <c r="HZJ3043" s="607"/>
      <c r="HZK3043" s="607"/>
      <c r="HZL3043" s="607"/>
      <c r="HZM3043" s="607"/>
      <c r="HZN3043" s="607"/>
      <c r="HZO3043" s="607"/>
      <c r="HZP3043" s="607"/>
      <c r="HZQ3043" s="607"/>
      <c r="HZR3043" s="607"/>
      <c r="HZS3043" s="607"/>
      <c r="HZT3043" s="607"/>
      <c r="HZU3043" s="607"/>
      <c r="HZV3043" s="607"/>
      <c r="HZW3043" s="607"/>
      <c r="HZX3043" s="607"/>
      <c r="HZY3043" s="607"/>
      <c r="HZZ3043" s="607"/>
      <c r="IAA3043" s="607"/>
      <c r="IAB3043" s="607"/>
      <c r="IAC3043" s="607"/>
      <c r="IAD3043" s="607"/>
      <c r="IAE3043" s="607"/>
      <c r="IAF3043" s="607"/>
      <c r="IAG3043" s="607"/>
      <c r="IAH3043" s="607"/>
      <c r="IAI3043" s="607"/>
      <c r="IAJ3043" s="607"/>
      <c r="IAK3043" s="607"/>
      <c r="IAL3043" s="607"/>
      <c r="IAM3043" s="607"/>
      <c r="IAN3043" s="607"/>
      <c r="IAO3043" s="607"/>
      <c r="IAP3043" s="607"/>
      <c r="IAQ3043" s="607"/>
      <c r="IAR3043" s="607"/>
      <c r="IAS3043" s="607"/>
      <c r="IAT3043" s="607"/>
      <c r="IAU3043" s="607"/>
      <c r="IAV3043" s="607"/>
      <c r="IAW3043" s="607"/>
      <c r="IAX3043" s="607"/>
      <c r="IAY3043" s="607"/>
      <c r="IAZ3043" s="607"/>
      <c r="IBA3043" s="607"/>
      <c r="IBB3043" s="607"/>
      <c r="IBC3043" s="607"/>
      <c r="IBD3043" s="607"/>
      <c r="IBE3043" s="607"/>
      <c r="IBF3043" s="607"/>
      <c r="IBG3043" s="607"/>
      <c r="IBH3043" s="607"/>
      <c r="IBI3043" s="607"/>
      <c r="IBJ3043" s="607"/>
      <c r="IBK3043" s="607"/>
      <c r="IBL3043" s="607"/>
      <c r="IBM3043" s="607"/>
      <c r="IBN3043" s="607"/>
      <c r="IBO3043" s="607"/>
      <c r="IBP3043" s="607"/>
      <c r="IBQ3043" s="607"/>
      <c r="IBR3043" s="607"/>
      <c r="IBS3043" s="607"/>
      <c r="IBT3043" s="607"/>
      <c r="IBU3043" s="607"/>
      <c r="IBV3043" s="607"/>
      <c r="IBW3043" s="607"/>
      <c r="IBX3043" s="607"/>
      <c r="IBY3043" s="607"/>
      <c r="IBZ3043" s="607"/>
      <c r="ICA3043" s="607"/>
      <c r="ICB3043" s="607"/>
      <c r="ICC3043" s="607"/>
      <c r="ICD3043" s="607"/>
      <c r="ICE3043" s="607"/>
      <c r="ICF3043" s="607"/>
      <c r="ICG3043" s="607"/>
      <c r="ICH3043" s="607"/>
      <c r="ICI3043" s="607"/>
      <c r="ICJ3043" s="607"/>
      <c r="ICK3043" s="607"/>
      <c r="ICL3043" s="607"/>
      <c r="ICM3043" s="607"/>
      <c r="ICN3043" s="607"/>
      <c r="ICO3043" s="607"/>
      <c r="ICP3043" s="607"/>
      <c r="ICQ3043" s="607"/>
      <c r="ICR3043" s="607"/>
      <c r="ICS3043" s="607"/>
      <c r="ICT3043" s="607"/>
      <c r="ICU3043" s="607"/>
      <c r="ICV3043" s="607"/>
      <c r="ICW3043" s="607"/>
      <c r="ICX3043" s="607"/>
      <c r="ICY3043" s="607"/>
      <c r="ICZ3043" s="607"/>
      <c r="IDA3043" s="607"/>
      <c r="IDB3043" s="607"/>
      <c r="IDC3043" s="607"/>
      <c r="IDD3043" s="607"/>
      <c r="IDE3043" s="607"/>
      <c r="IDF3043" s="607"/>
      <c r="IDG3043" s="607"/>
      <c r="IDH3043" s="607"/>
      <c r="IDI3043" s="607"/>
      <c r="IDJ3043" s="607"/>
      <c r="IDK3043" s="607"/>
      <c r="IDL3043" s="607"/>
      <c r="IDM3043" s="607"/>
      <c r="IDN3043" s="607"/>
      <c r="IDO3043" s="607"/>
      <c r="IDP3043" s="607"/>
      <c r="IDQ3043" s="607"/>
      <c r="IDR3043" s="607"/>
      <c r="IDS3043" s="607"/>
      <c r="IDT3043" s="607"/>
      <c r="IDU3043" s="607"/>
      <c r="IDV3043" s="607"/>
      <c r="IDW3043" s="607"/>
      <c r="IDX3043" s="607"/>
      <c r="IDY3043" s="607"/>
      <c r="IDZ3043" s="607"/>
      <c r="IEA3043" s="607"/>
      <c r="IEB3043" s="607"/>
      <c r="IEC3043" s="607"/>
      <c r="IED3043" s="607"/>
      <c r="IEE3043" s="607"/>
      <c r="IEF3043" s="607"/>
      <c r="IEG3043" s="607"/>
      <c r="IEH3043" s="607"/>
      <c r="IEI3043" s="607"/>
      <c r="IEJ3043" s="607"/>
      <c r="IEK3043" s="607"/>
      <c r="IEL3043" s="607"/>
      <c r="IEM3043" s="607"/>
      <c r="IEN3043" s="607"/>
      <c r="IEO3043" s="607"/>
      <c r="IEP3043" s="607"/>
      <c r="IEQ3043" s="607"/>
      <c r="IER3043" s="607"/>
      <c r="IES3043" s="607"/>
      <c r="IET3043" s="607"/>
      <c r="IEU3043" s="607"/>
      <c r="IEV3043" s="607"/>
      <c r="IEW3043" s="607"/>
      <c r="IEX3043" s="607"/>
      <c r="IEY3043" s="607"/>
      <c r="IEZ3043" s="607"/>
      <c r="IFA3043" s="607"/>
      <c r="IFB3043" s="607"/>
      <c r="IFC3043" s="607"/>
      <c r="IFD3043" s="607"/>
      <c r="IFE3043" s="607"/>
      <c r="IFF3043" s="607"/>
      <c r="IFG3043" s="607"/>
      <c r="IFH3043" s="607"/>
      <c r="IFI3043" s="607"/>
      <c r="IFJ3043" s="607"/>
      <c r="IFK3043" s="607"/>
      <c r="IFL3043" s="607"/>
      <c r="IFM3043" s="607"/>
      <c r="IFN3043" s="607"/>
      <c r="IFO3043" s="607"/>
      <c r="IFP3043" s="607"/>
      <c r="IFQ3043" s="607"/>
      <c r="IFR3043" s="607"/>
      <c r="IFS3043" s="607"/>
      <c r="IFT3043" s="607"/>
      <c r="IFU3043" s="607"/>
      <c r="IFV3043" s="607"/>
      <c r="IFW3043" s="607"/>
      <c r="IFX3043" s="607"/>
      <c r="IFY3043" s="607"/>
      <c r="IFZ3043" s="607"/>
      <c r="IGA3043" s="607"/>
      <c r="IGB3043" s="607"/>
      <c r="IGC3043" s="607"/>
      <c r="IGD3043" s="607"/>
      <c r="IGE3043" s="607"/>
      <c r="IGF3043" s="607"/>
      <c r="IGG3043" s="607"/>
      <c r="IGH3043" s="607"/>
      <c r="IGI3043" s="607"/>
      <c r="IGJ3043" s="607"/>
      <c r="IGK3043" s="607"/>
      <c r="IGL3043" s="607"/>
      <c r="IGM3043" s="607"/>
      <c r="IGN3043" s="607"/>
      <c r="IGO3043" s="607"/>
      <c r="IGP3043" s="607"/>
      <c r="IGQ3043" s="607"/>
      <c r="IGR3043" s="607"/>
      <c r="IGS3043" s="607"/>
      <c r="IGT3043" s="607"/>
      <c r="IGU3043" s="607"/>
      <c r="IGV3043" s="607"/>
      <c r="IGW3043" s="607"/>
      <c r="IGX3043" s="607"/>
      <c r="IGY3043" s="607"/>
      <c r="IGZ3043" s="607"/>
      <c r="IHA3043" s="607"/>
      <c r="IHB3043" s="607"/>
      <c r="IHC3043" s="607"/>
      <c r="IHD3043" s="607"/>
      <c r="IHE3043" s="607"/>
      <c r="IHF3043" s="607"/>
      <c r="IHG3043" s="607"/>
      <c r="IHH3043" s="607"/>
      <c r="IHI3043" s="607"/>
      <c r="IHJ3043" s="607"/>
      <c r="IHK3043" s="607"/>
      <c r="IHL3043" s="607"/>
      <c r="IHM3043" s="607"/>
      <c r="IHN3043" s="607"/>
      <c r="IHO3043" s="607"/>
      <c r="IHP3043" s="607"/>
      <c r="IHQ3043" s="607"/>
      <c r="IHR3043" s="607"/>
      <c r="IHS3043" s="607"/>
      <c r="IHT3043" s="607"/>
      <c r="IHU3043" s="607"/>
      <c r="IHV3043" s="607"/>
      <c r="IHW3043" s="607"/>
      <c r="IHX3043" s="607"/>
      <c r="IHY3043" s="607"/>
      <c r="IHZ3043" s="607"/>
      <c r="IIA3043" s="607"/>
      <c r="IIB3043" s="607"/>
      <c r="IIC3043" s="607"/>
      <c r="IID3043" s="607"/>
      <c r="IIE3043" s="607"/>
      <c r="IIF3043" s="607"/>
      <c r="IIG3043" s="607"/>
      <c r="IIH3043" s="607"/>
      <c r="III3043" s="607"/>
      <c r="IIJ3043" s="607"/>
      <c r="IIK3043" s="607"/>
      <c r="IIL3043" s="607"/>
      <c r="IIM3043" s="607"/>
      <c r="IIN3043" s="607"/>
      <c r="IIO3043" s="607"/>
      <c r="IIP3043" s="607"/>
      <c r="IIQ3043" s="607"/>
      <c r="IIR3043" s="607"/>
      <c r="IIS3043" s="607"/>
      <c r="IIT3043" s="607"/>
      <c r="IIU3043" s="607"/>
      <c r="IIV3043" s="607"/>
      <c r="IIW3043" s="607"/>
      <c r="IIX3043" s="607"/>
      <c r="IIY3043" s="607"/>
      <c r="IIZ3043" s="607"/>
      <c r="IJA3043" s="607"/>
      <c r="IJB3043" s="607"/>
      <c r="IJC3043" s="607"/>
      <c r="IJD3043" s="607"/>
      <c r="IJE3043" s="607"/>
      <c r="IJF3043" s="607"/>
      <c r="IJG3043" s="607"/>
      <c r="IJH3043" s="607"/>
      <c r="IJI3043" s="607"/>
      <c r="IJJ3043" s="607"/>
      <c r="IJK3043" s="607"/>
      <c r="IJL3043" s="607"/>
      <c r="IJM3043" s="607"/>
      <c r="IJN3043" s="607"/>
      <c r="IJO3043" s="607"/>
      <c r="IJP3043" s="607"/>
      <c r="IJQ3043" s="607"/>
      <c r="IJR3043" s="607"/>
      <c r="IJS3043" s="607"/>
      <c r="IJT3043" s="607"/>
      <c r="IJU3043" s="607"/>
      <c r="IJV3043" s="607"/>
      <c r="IJW3043" s="607"/>
      <c r="IJX3043" s="607"/>
      <c r="IJY3043" s="607"/>
      <c r="IJZ3043" s="607"/>
      <c r="IKA3043" s="607"/>
      <c r="IKB3043" s="607"/>
      <c r="IKC3043" s="607"/>
      <c r="IKD3043" s="607"/>
      <c r="IKE3043" s="607"/>
      <c r="IKF3043" s="607"/>
      <c r="IKG3043" s="607"/>
      <c r="IKH3043" s="607"/>
      <c r="IKI3043" s="607"/>
      <c r="IKJ3043" s="607"/>
      <c r="IKK3043" s="607"/>
      <c r="IKL3043" s="607"/>
      <c r="IKM3043" s="607"/>
      <c r="IKN3043" s="607"/>
      <c r="IKO3043" s="607"/>
      <c r="IKP3043" s="607"/>
      <c r="IKQ3043" s="607"/>
      <c r="IKR3043" s="607"/>
      <c r="IKS3043" s="607"/>
      <c r="IKT3043" s="607"/>
      <c r="IKU3043" s="607"/>
      <c r="IKV3043" s="607"/>
      <c r="IKW3043" s="607"/>
      <c r="IKX3043" s="607"/>
      <c r="IKY3043" s="607"/>
      <c r="IKZ3043" s="607"/>
      <c r="ILA3043" s="607"/>
      <c r="ILB3043" s="607"/>
      <c r="ILC3043" s="607"/>
      <c r="ILD3043" s="607"/>
      <c r="ILE3043" s="607"/>
      <c r="ILF3043" s="607"/>
      <c r="ILG3043" s="607"/>
      <c r="ILH3043" s="607"/>
      <c r="ILI3043" s="607"/>
      <c r="ILJ3043" s="607"/>
      <c r="ILK3043" s="607"/>
      <c r="ILL3043" s="607"/>
      <c r="ILM3043" s="607"/>
      <c r="ILN3043" s="607"/>
      <c r="ILO3043" s="607"/>
      <c r="ILP3043" s="607"/>
      <c r="ILQ3043" s="607"/>
      <c r="ILR3043" s="607"/>
      <c r="ILS3043" s="607"/>
      <c r="ILT3043" s="607"/>
      <c r="ILU3043" s="607"/>
      <c r="ILV3043" s="607"/>
      <c r="ILW3043" s="607"/>
      <c r="ILX3043" s="607"/>
      <c r="ILY3043" s="607"/>
      <c r="ILZ3043" s="607"/>
      <c r="IMA3043" s="607"/>
      <c r="IMB3043" s="607"/>
      <c r="IMC3043" s="607"/>
      <c r="IMD3043" s="607"/>
      <c r="IME3043" s="607"/>
      <c r="IMF3043" s="607"/>
      <c r="IMG3043" s="607"/>
      <c r="IMH3043" s="607"/>
      <c r="IMI3043" s="607"/>
      <c r="IMJ3043" s="607"/>
      <c r="IMK3043" s="607"/>
      <c r="IML3043" s="607"/>
      <c r="IMM3043" s="607"/>
      <c r="IMN3043" s="607"/>
      <c r="IMO3043" s="607"/>
      <c r="IMP3043" s="607"/>
      <c r="IMQ3043" s="607"/>
      <c r="IMR3043" s="607"/>
      <c r="IMS3043" s="607"/>
      <c r="IMT3043" s="607"/>
      <c r="IMU3043" s="607"/>
      <c r="IMV3043" s="607"/>
      <c r="IMW3043" s="607"/>
      <c r="IMX3043" s="607"/>
      <c r="IMY3043" s="607"/>
      <c r="IMZ3043" s="607"/>
      <c r="INA3043" s="607"/>
      <c r="INB3043" s="607"/>
      <c r="INC3043" s="607"/>
      <c r="IND3043" s="607"/>
      <c r="INE3043" s="607"/>
      <c r="INF3043" s="607"/>
      <c r="ING3043" s="607"/>
      <c r="INH3043" s="607"/>
      <c r="INI3043" s="607"/>
      <c r="INJ3043" s="607"/>
      <c r="INK3043" s="607"/>
      <c r="INL3043" s="607"/>
      <c r="INM3043" s="607"/>
      <c r="INN3043" s="607"/>
      <c r="INO3043" s="607"/>
      <c r="INP3043" s="607"/>
      <c r="INQ3043" s="607"/>
      <c r="INR3043" s="607"/>
      <c r="INS3043" s="607"/>
      <c r="INT3043" s="607"/>
      <c r="INU3043" s="607"/>
      <c r="INV3043" s="607"/>
      <c r="INW3043" s="607"/>
      <c r="INX3043" s="607"/>
      <c r="INY3043" s="607"/>
      <c r="INZ3043" s="607"/>
      <c r="IOA3043" s="607"/>
      <c r="IOB3043" s="607"/>
      <c r="IOC3043" s="607"/>
      <c r="IOD3043" s="607"/>
      <c r="IOE3043" s="607"/>
      <c r="IOF3043" s="607"/>
      <c r="IOG3043" s="607"/>
      <c r="IOH3043" s="607"/>
      <c r="IOI3043" s="607"/>
      <c r="IOJ3043" s="607"/>
      <c r="IOK3043" s="607"/>
      <c r="IOL3043" s="607"/>
      <c r="IOM3043" s="607"/>
      <c r="ION3043" s="607"/>
      <c r="IOO3043" s="607"/>
      <c r="IOP3043" s="607"/>
      <c r="IOQ3043" s="607"/>
      <c r="IOR3043" s="607"/>
      <c r="IOS3043" s="607"/>
      <c r="IOT3043" s="607"/>
      <c r="IOU3043" s="607"/>
      <c r="IOV3043" s="607"/>
      <c r="IOW3043" s="607"/>
      <c r="IOX3043" s="607"/>
      <c r="IOY3043" s="607"/>
      <c r="IOZ3043" s="607"/>
      <c r="IPA3043" s="607"/>
      <c r="IPB3043" s="607"/>
      <c r="IPC3043" s="607"/>
      <c r="IPD3043" s="607"/>
      <c r="IPE3043" s="607"/>
      <c r="IPF3043" s="607"/>
      <c r="IPG3043" s="607"/>
      <c r="IPH3043" s="607"/>
      <c r="IPI3043" s="607"/>
      <c r="IPJ3043" s="607"/>
      <c r="IPK3043" s="607"/>
      <c r="IPL3043" s="607"/>
      <c r="IPM3043" s="607"/>
      <c r="IPN3043" s="607"/>
      <c r="IPO3043" s="607"/>
      <c r="IPP3043" s="607"/>
      <c r="IPQ3043" s="607"/>
      <c r="IPR3043" s="607"/>
      <c r="IPS3043" s="607"/>
      <c r="IPT3043" s="607"/>
      <c r="IPU3043" s="607"/>
      <c r="IPV3043" s="607"/>
      <c r="IPW3043" s="607"/>
      <c r="IPX3043" s="607"/>
      <c r="IPY3043" s="607"/>
      <c r="IPZ3043" s="607"/>
      <c r="IQA3043" s="607"/>
      <c r="IQB3043" s="607"/>
      <c r="IQC3043" s="607"/>
      <c r="IQD3043" s="607"/>
      <c r="IQE3043" s="607"/>
      <c r="IQF3043" s="607"/>
      <c r="IQG3043" s="607"/>
      <c r="IQH3043" s="607"/>
      <c r="IQI3043" s="607"/>
      <c r="IQJ3043" s="607"/>
      <c r="IQK3043" s="607"/>
      <c r="IQL3043" s="607"/>
      <c r="IQM3043" s="607"/>
      <c r="IQN3043" s="607"/>
      <c r="IQO3043" s="607"/>
      <c r="IQP3043" s="607"/>
      <c r="IQQ3043" s="607"/>
      <c r="IQR3043" s="607"/>
      <c r="IQS3043" s="607"/>
      <c r="IQT3043" s="607"/>
      <c r="IQU3043" s="607"/>
      <c r="IQV3043" s="607"/>
      <c r="IQW3043" s="607"/>
      <c r="IQX3043" s="607"/>
      <c r="IQY3043" s="607"/>
      <c r="IQZ3043" s="607"/>
      <c r="IRA3043" s="607"/>
      <c r="IRB3043" s="607"/>
      <c r="IRC3043" s="607"/>
      <c r="IRD3043" s="607"/>
      <c r="IRE3043" s="607"/>
      <c r="IRF3043" s="607"/>
      <c r="IRG3043" s="607"/>
      <c r="IRH3043" s="607"/>
      <c r="IRI3043" s="607"/>
      <c r="IRJ3043" s="607"/>
      <c r="IRK3043" s="607"/>
      <c r="IRL3043" s="607"/>
      <c r="IRM3043" s="607"/>
      <c r="IRN3043" s="607"/>
      <c r="IRO3043" s="607"/>
      <c r="IRP3043" s="607"/>
      <c r="IRQ3043" s="607"/>
      <c r="IRR3043" s="607"/>
      <c r="IRS3043" s="607"/>
      <c r="IRT3043" s="607"/>
      <c r="IRU3043" s="607"/>
      <c r="IRV3043" s="607"/>
      <c r="IRW3043" s="607"/>
      <c r="IRX3043" s="607"/>
      <c r="IRY3043" s="607"/>
      <c r="IRZ3043" s="607"/>
      <c r="ISA3043" s="607"/>
      <c r="ISB3043" s="607"/>
      <c r="ISC3043" s="607"/>
      <c r="ISD3043" s="607"/>
      <c r="ISE3043" s="607"/>
      <c r="ISF3043" s="607"/>
      <c r="ISG3043" s="607"/>
      <c r="ISH3043" s="607"/>
      <c r="ISI3043" s="607"/>
      <c r="ISJ3043" s="607"/>
      <c r="ISK3043" s="607"/>
      <c r="ISL3043" s="607"/>
      <c r="ISM3043" s="607"/>
      <c r="ISN3043" s="607"/>
      <c r="ISO3043" s="607"/>
      <c r="ISP3043" s="607"/>
      <c r="ISQ3043" s="607"/>
      <c r="ISR3043" s="607"/>
      <c r="ISS3043" s="607"/>
      <c r="IST3043" s="607"/>
      <c r="ISU3043" s="607"/>
      <c r="ISV3043" s="607"/>
      <c r="ISW3043" s="607"/>
      <c r="ISX3043" s="607"/>
      <c r="ISY3043" s="607"/>
      <c r="ISZ3043" s="607"/>
      <c r="ITA3043" s="607"/>
      <c r="ITB3043" s="607"/>
      <c r="ITC3043" s="607"/>
      <c r="ITD3043" s="607"/>
      <c r="ITE3043" s="607"/>
      <c r="ITF3043" s="607"/>
      <c r="ITG3043" s="607"/>
      <c r="ITH3043" s="607"/>
      <c r="ITI3043" s="607"/>
      <c r="ITJ3043" s="607"/>
      <c r="ITK3043" s="607"/>
      <c r="ITL3043" s="607"/>
      <c r="ITM3043" s="607"/>
      <c r="ITN3043" s="607"/>
      <c r="ITO3043" s="607"/>
      <c r="ITP3043" s="607"/>
      <c r="ITQ3043" s="607"/>
      <c r="ITR3043" s="607"/>
      <c r="ITS3043" s="607"/>
      <c r="ITT3043" s="607"/>
      <c r="ITU3043" s="607"/>
      <c r="ITV3043" s="607"/>
      <c r="ITW3043" s="607"/>
      <c r="ITX3043" s="607"/>
      <c r="ITY3043" s="607"/>
      <c r="ITZ3043" s="607"/>
      <c r="IUA3043" s="607"/>
      <c r="IUB3043" s="607"/>
      <c r="IUC3043" s="607"/>
      <c r="IUD3043" s="607"/>
      <c r="IUE3043" s="607"/>
      <c r="IUF3043" s="607"/>
      <c r="IUG3043" s="607"/>
      <c r="IUH3043" s="607"/>
      <c r="IUI3043" s="607"/>
      <c r="IUJ3043" s="607"/>
      <c r="IUK3043" s="607"/>
      <c r="IUL3043" s="607"/>
      <c r="IUM3043" s="607"/>
      <c r="IUN3043" s="607"/>
      <c r="IUO3043" s="607"/>
      <c r="IUP3043" s="607"/>
      <c r="IUQ3043" s="607"/>
      <c r="IUR3043" s="607"/>
      <c r="IUS3043" s="607"/>
      <c r="IUT3043" s="607"/>
      <c r="IUU3043" s="607"/>
      <c r="IUV3043" s="607"/>
      <c r="IUW3043" s="607"/>
      <c r="IUX3043" s="607"/>
      <c r="IUY3043" s="607"/>
      <c r="IUZ3043" s="607"/>
      <c r="IVA3043" s="607"/>
      <c r="IVB3043" s="607"/>
      <c r="IVC3043" s="607"/>
      <c r="IVD3043" s="607"/>
      <c r="IVE3043" s="607"/>
      <c r="IVF3043" s="607"/>
      <c r="IVG3043" s="607"/>
      <c r="IVH3043" s="607"/>
      <c r="IVI3043" s="607"/>
      <c r="IVJ3043" s="607"/>
      <c r="IVK3043" s="607"/>
      <c r="IVL3043" s="607"/>
      <c r="IVM3043" s="607"/>
      <c r="IVN3043" s="607"/>
      <c r="IVO3043" s="607"/>
      <c r="IVP3043" s="607"/>
      <c r="IVQ3043" s="607"/>
      <c r="IVR3043" s="607"/>
      <c r="IVS3043" s="607"/>
      <c r="IVT3043" s="607"/>
      <c r="IVU3043" s="607"/>
      <c r="IVV3043" s="607"/>
      <c r="IVW3043" s="607"/>
      <c r="IVX3043" s="607"/>
      <c r="IVY3043" s="607"/>
      <c r="IVZ3043" s="607"/>
      <c r="IWA3043" s="607"/>
      <c r="IWB3043" s="607"/>
      <c r="IWC3043" s="607"/>
      <c r="IWD3043" s="607"/>
      <c r="IWE3043" s="607"/>
      <c r="IWF3043" s="607"/>
      <c r="IWG3043" s="607"/>
      <c r="IWH3043" s="607"/>
      <c r="IWI3043" s="607"/>
      <c r="IWJ3043" s="607"/>
      <c r="IWK3043" s="607"/>
      <c r="IWL3043" s="607"/>
      <c r="IWM3043" s="607"/>
      <c r="IWN3043" s="607"/>
      <c r="IWO3043" s="607"/>
      <c r="IWP3043" s="607"/>
      <c r="IWQ3043" s="607"/>
      <c r="IWR3043" s="607"/>
      <c r="IWS3043" s="607"/>
      <c r="IWT3043" s="607"/>
      <c r="IWU3043" s="607"/>
      <c r="IWV3043" s="607"/>
      <c r="IWW3043" s="607"/>
      <c r="IWX3043" s="607"/>
      <c r="IWY3043" s="607"/>
      <c r="IWZ3043" s="607"/>
      <c r="IXA3043" s="607"/>
      <c r="IXB3043" s="607"/>
      <c r="IXC3043" s="607"/>
      <c r="IXD3043" s="607"/>
      <c r="IXE3043" s="607"/>
      <c r="IXF3043" s="607"/>
      <c r="IXG3043" s="607"/>
      <c r="IXH3043" s="607"/>
      <c r="IXI3043" s="607"/>
      <c r="IXJ3043" s="607"/>
      <c r="IXK3043" s="607"/>
      <c r="IXL3043" s="607"/>
      <c r="IXM3043" s="607"/>
      <c r="IXN3043" s="607"/>
      <c r="IXO3043" s="607"/>
      <c r="IXP3043" s="607"/>
      <c r="IXQ3043" s="607"/>
      <c r="IXR3043" s="607"/>
      <c r="IXS3043" s="607"/>
      <c r="IXT3043" s="607"/>
      <c r="IXU3043" s="607"/>
      <c r="IXV3043" s="607"/>
      <c r="IXW3043" s="607"/>
      <c r="IXX3043" s="607"/>
      <c r="IXY3043" s="607"/>
      <c r="IXZ3043" s="607"/>
      <c r="IYA3043" s="607"/>
      <c r="IYB3043" s="607"/>
      <c r="IYC3043" s="607"/>
      <c r="IYD3043" s="607"/>
      <c r="IYE3043" s="607"/>
      <c r="IYF3043" s="607"/>
      <c r="IYG3043" s="607"/>
      <c r="IYH3043" s="607"/>
      <c r="IYI3043" s="607"/>
      <c r="IYJ3043" s="607"/>
      <c r="IYK3043" s="607"/>
      <c r="IYL3043" s="607"/>
      <c r="IYM3043" s="607"/>
      <c r="IYN3043" s="607"/>
      <c r="IYO3043" s="607"/>
      <c r="IYP3043" s="607"/>
      <c r="IYQ3043" s="607"/>
      <c r="IYR3043" s="607"/>
      <c r="IYS3043" s="607"/>
      <c r="IYT3043" s="607"/>
      <c r="IYU3043" s="607"/>
      <c r="IYV3043" s="607"/>
      <c r="IYW3043" s="607"/>
      <c r="IYX3043" s="607"/>
      <c r="IYY3043" s="607"/>
      <c r="IYZ3043" s="607"/>
      <c r="IZA3043" s="607"/>
      <c r="IZB3043" s="607"/>
      <c r="IZC3043" s="607"/>
      <c r="IZD3043" s="607"/>
      <c r="IZE3043" s="607"/>
      <c r="IZF3043" s="607"/>
      <c r="IZG3043" s="607"/>
      <c r="IZH3043" s="607"/>
      <c r="IZI3043" s="607"/>
      <c r="IZJ3043" s="607"/>
      <c r="IZK3043" s="607"/>
      <c r="IZL3043" s="607"/>
      <c r="IZM3043" s="607"/>
      <c r="IZN3043" s="607"/>
      <c r="IZO3043" s="607"/>
      <c r="IZP3043" s="607"/>
      <c r="IZQ3043" s="607"/>
      <c r="IZR3043" s="607"/>
      <c r="IZS3043" s="607"/>
      <c r="IZT3043" s="607"/>
      <c r="IZU3043" s="607"/>
      <c r="IZV3043" s="607"/>
      <c r="IZW3043" s="607"/>
      <c r="IZX3043" s="607"/>
      <c r="IZY3043" s="607"/>
      <c r="IZZ3043" s="607"/>
      <c r="JAA3043" s="607"/>
      <c r="JAB3043" s="607"/>
      <c r="JAC3043" s="607"/>
      <c r="JAD3043" s="607"/>
      <c r="JAE3043" s="607"/>
      <c r="JAF3043" s="607"/>
      <c r="JAG3043" s="607"/>
      <c r="JAH3043" s="607"/>
      <c r="JAI3043" s="607"/>
      <c r="JAJ3043" s="607"/>
      <c r="JAK3043" s="607"/>
      <c r="JAL3043" s="607"/>
      <c r="JAM3043" s="607"/>
      <c r="JAN3043" s="607"/>
      <c r="JAO3043" s="607"/>
      <c r="JAP3043" s="607"/>
      <c r="JAQ3043" s="607"/>
      <c r="JAR3043" s="607"/>
      <c r="JAS3043" s="607"/>
      <c r="JAT3043" s="607"/>
      <c r="JAU3043" s="607"/>
      <c r="JAV3043" s="607"/>
      <c r="JAW3043" s="607"/>
      <c r="JAX3043" s="607"/>
      <c r="JAY3043" s="607"/>
      <c r="JAZ3043" s="607"/>
      <c r="JBA3043" s="607"/>
      <c r="JBB3043" s="607"/>
      <c r="JBC3043" s="607"/>
      <c r="JBD3043" s="607"/>
      <c r="JBE3043" s="607"/>
      <c r="JBF3043" s="607"/>
      <c r="JBG3043" s="607"/>
      <c r="JBH3043" s="607"/>
      <c r="JBI3043" s="607"/>
      <c r="JBJ3043" s="607"/>
      <c r="JBK3043" s="607"/>
      <c r="JBL3043" s="607"/>
      <c r="JBM3043" s="607"/>
      <c r="JBN3043" s="607"/>
      <c r="JBO3043" s="607"/>
      <c r="JBP3043" s="607"/>
      <c r="JBQ3043" s="607"/>
      <c r="JBR3043" s="607"/>
      <c r="JBS3043" s="607"/>
      <c r="JBT3043" s="607"/>
      <c r="JBU3043" s="607"/>
      <c r="JBV3043" s="607"/>
      <c r="JBW3043" s="607"/>
      <c r="JBX3043" s="607"/>
      <c r="JBY3043" s="607"/>
      <c r="JBZ3043" s="607"/>
      <c r="JCA3043" s="607"/>
      <c r="JCB3043" s="607"/>
      <c r="JCC3043" s="607"/>
      <c r="JCD3043" s="607"/>
      <c r="JCE3043" s="607"/>
      <c r="JCF3043" s="607"/>
      <c r="JCG3043" s="607"/>
      <c r="JCH3043" s="607"/>
      <c r="JCI3043" s="607"/>
      <c r="JCJ3043" s="607"/>
      <c r="JCK3043" s="607"/>
      <c r="JCL3043" s="607"/>
      <c r="JCM3043" s="607"/>
      <c r="JCN3043" s="607"/>
      <c r="JCO3043" s="607"/>
      <c r="JCP3043" s="607"/>
      <c r="JCQ3043" s="607"/>
      <c r="JCR3043" s="607"/>
      <c r="JCS3043" s="607"/>
      <c r="JCT3043" s="607"/>
      <c r="JCU3043" s="607"/>
      <c r="JCV3043" s="607"/>
      <c r="JCW3043" s="607"/>
      <c r="JCX3043" s="607"/>
      <c r="JCY3043" s="607"/>
      <c r="JCZ3043" s="607"/>
      <c r="JDA3043" s="607"/>
      <c r="JDB3043" s="607"/>
      <c r="JDC3043" s="607"/>
      <c r="JDD3043" s="607"/>
      <c r="JDE3043" s="607"/>
      <c r="JDF3043" s="607"/>
      <c r="JDG3043" s="607"/>
      <c r="JDH3043" s="607"/>
      <c r="JDI3043" s="607"/>
      <c r="JDJ3043" s="607"/>
      <c r="JDK3043" s="607"/>
      <c r="JDL3043" s="607"/>
      <c r="JDM3043" s="607"/>
      <c r="JDN3043" s="607"/>
      <c r="JDO3043" s="607"/>
      <c r="JDP3043" s="607"/>
      <c r="JDQ3043" s="607"/>
      <c r="JDR3043" s="607"/>
      <c r="JDS3043" s="607"/>
      <c r="JDT3043" s="607"/>
      <c r="JDU3043" s="607"/>
      <c r="JDV3043" s="607"/>
      <c r="JDW3043" s="607"/>
      <c r="JDX3043" s="607"/>
      <c r="JDY3043" s="607"/>
      <c r="JDZ3043" s="607"/>
      <c r="JEA3043" s="607"/>
      <c r="JEB3043" s="607"/>
      <c r="JEC3043" s="607"/>
      <c r="JED3043" s="607"/>
      <c r="JEE3043" s="607"/>
      <c r="JEF3043" s="607"/>
      <c r="JEG3043" s="607"/>
      <c r="JEH3043" s="607"/>
      <c r="JEI3043" s="607"/>
      <c r="JEJ3043" s="607"/>
      <c r="JEK3043" s="607"/>
      <c r="JEL3043" s="607"/>
      <c r="JEM3043" s="607"/>
      <c r="JEN3043" s="607"/>
      <c r="JEO3043" s="607"/>
      <c r="JEP3043" s="607"/>
      <c r="JEQ3043" s="607"/>
      <c r="JER3043" s="607"/>
      <c r="JES3043" s="607"/>
      <c r="JET3043" s="607"/>
      <c r="JEU3043" s="607"/>
      <c r="JEV3043" s="607"/>
      <c r="JEW3043" s="607"/>
      <c r="JEX3043" s="607"/>
      <c r="JEY3043" s="607"/>
      <c r="JEZ3043" s="607"/>
      <c r="JFA3043" s="607"/>
      <c r="JFB3043" s="607"/>
      <c r="JFC3043" s="607"/>
      <c r="JFD3043" s="607"/>
      <c r="JFE3043" s="607"/>
      <c r="JFF3043" s="607"/>
      <c r="JFG3043" s="607"/>
      <c r="JFH3043" s="607"/>
      <c r="JFI3043" s="607"/>
      <c r="JFJ3043" s="607"/>
      <c r="JFK3043" s="607"/>
      <c r="JFL3043" s="607"/>
      <c r="JFM3043" s="607"/>
      <c r="JFN3043" s="607"/>
      <c r="JFO3043" s="607"/>
      <c r="JFP3043" s="607"/>
      <c r="JFQ3043" s="607"/>
      <c r="JFR3043" s="607"/>
      <c r="JFS3043" s="607"/>
      <c r="JFT3043" s="607"/>
      <c r="JFU3043" s="607"/>
      <c r="JFV3043" s="607"/>
      <c r="JFW3043" s="607"/>
      <c r="JFX3043" s="607"/>
      <c r="JFY3043" s="607"/>
      <c r="JFZ3043" s="607"/>
      <c r="JGA3043" s="607"/>
      <c r="JGB3043" s="607"/>
      <c r="JGC3043" s="607"/>
      <c r="JGD3043" s="607"/>
      <c r="JGE3043" s="607"/>
      <c r="JGF3043" s="607"/>
      <c r="JGG3043" s="607"/>
      <c r="JGH3043" s="607"/>
      <c r="JGI3043" s="607"/>
      <c r="JGJ3043" s="607"/>
      <c r="JGK3043" s="607"/>
      <c r="JGL3043" s="607"/>
      <c r="JGM3043" s="607"/>
      <c r="JGN3043" s="607"/>
      <c r="JGO3043" s="607"/>
      <c r="JGP3043" s="607"/>
      <c r="JGQ3043" s="607"/>
      <c r="JGR3043" s="607"/>
      <c r="JGS3043" s="607"/>
      <c r="JGT3043" s="607"/>
      <c r="JGU3043" s="607"/>
      <c r="JGV3043" s="607"/>
      <c r="JGW3043" s="607"/>
      <c r="JGX3043" s="607"/>
      <c r="JGY3043" s="607"/>
      <c r="JGZ3043" s="607"/>
      <c r="JHA3043" s="607"/>
      <c r="JHB3043" s="607"/>
      <c r="JHC3043" s="607"/>
      <c r="JHD3043" s="607"/>
      <c r="JHE3043" s="607"/>
      <c r="JHF3043" s="607"/>
      <c r="JHG3043" s="607"/>
      <c r="JHH3043" s="607"/>
      <c r="JHI3043" s="607"/>
      <c r="JHJ3043" s="607"/>
      <c r="JHK3043" s="607"/>
      <c r="JHL3043" s="607"/>
      <c r="JHM3043" s="607"/>
      <c r="JHN3043" s="607"/>
      <c r="JHO3043" s="607"/>
      <c r="JHP3043" s="607"/>
      <c r="JHQ3043" s="607"/>
      <c r="JHR3043" s="607"/>
      <c r="JHS3043" s="607"/>
      <c r="JHT3043" s="607"/>
      <c r="JHU3043" s="607"/>
      <c r="JHV3043" s="607"/>
      <c r="JHW3043" s="607"/>
      <c r="JHX3043" s="607"/>
      <c r="JHY3043" s="607"/>
      <c r="JHZ3043" s="607"/>
      <c r="JIA3043" s="607"/>
      <c r="JIB3043" s="607"/>
      <c r="JIC3043" s="607"/>
      <c r="JID3043" s="607"/>
      <c r="JIE3043" s="607"/>
      <c r="JIF3043" s="607"/>
      <c r="JIG3043" s="607"/>
      <c r="JIH3043" s="607"/>
      <c r="JII3043" s="607"/>
      <c r="JIJ3043" s="607"/>
      <c r="JIK3043" s="607"/>
      <c r="JIL3043" s="607"/>
      <c r="JIM3043" s="607"/>
      <c r="JIN3043" s="607"/>
      <c r="JIO3043" s="607"/>
      <c r="JIP3043" s="607"/>
      <c r="JIQ3043" s="607"/>
      <c r="JIR3043" s="607"/>
      <c r="JIS3043" s="607"/>
      <c r="JIT3043" s="607"/>
      <c r="JIU3043" s="607"/>
      <c r="JIV3043" s="607"/>
      <c r="JIW3043" s="607"/>
      <c r="JIX3043" s="607"/>
      <c r="JIY3043" s="607"/>
      <c r="JIZ3043" s="607"/>
      <c r="JJA3043" s="607"/>
      <c r="JJB3043" s="607"/>
      <c r="JJC3043" s="607"/>
      <c r="JJD3043" s="607"/>
      <c r="JJE3043" s="607"/>
      <c r="JJF3043" s="607"/>
      <c r="JJG3043" s="607"/>
      <c r="JJH3043" s="607"/>
      <c r="JJI3043" s="607"/>
      <c r="JJJ3043" s="607"/>
      <c r="JJK3043" s="607"/>
      <c r="JJL3043" s="607"/>
      <c r="JJM3043" s="607"/>
      <c r="JJN3043" s="607"/>
      <c r="JJO3043" s="607"/>
      <c r="JJP3043" s="607"/>
      <c r="JJQ3043" s="607"/>
      <c r="JJR3043" s="607"/>
      <c r="JJS3043" s="607"/>
      <c r="JJT3043" s="607"/>
      <c r="JJU3043" s="607"/>
      <c r="JJV3043" s="607"/>
      <c r="JJW3043" s="607"/>
      <c r="JJX3043" s="607"/>
      <c r="JJY3043" s="607"/>
      <c r="JJZ3043" s="607"/>
      <c r="JKA3043" s="607"/>
      <c r="JKB3043" s="607"/>
      <c r="JKC3043" s="607"/>
      <c r="JKD3043" s="607"/>
      <c r="JKE3043" s="607"/>
      <c r="JKF3043" s="607"/>
      <c r="JKG3043" s="607"/>
      <c r="JKH3043" s="607"/>
      <c r="JKI3043" s="607"/>
      <c r="JKJ3043" s="607"/>
      <c r="JKK3043" s="607"/>
      <c r="JKL3043" s="607"/>
      <c r="JKM3043" s="607"/>
      <c r="JKN3043" s="607"/>
      <c r="JKO3043" s="607"/>
      <c r="JKP3043" s="607"/>
      <c r="JKQ3043" s="607"/>
      <c r="JKR3043" s="607"/>
      <c r="JKS3043" s="607"/>
      <c r="JKT3043" s="607"/>
      <c r="JKU3043" s="607"/>
      <c r="JKV3043" s="607"/>
      <c r="JKW3043" s="607"/>
      <c r="JKX3043" s="607"/>
      <c r="JKY3043" s="607"/>
      <c r="JKZ3043" s="607"/>
      <c r="JLA3043" s="607"/>
      <c r="JLB3043" s="607"/>
      <c r="JLC3043" s="607"/>
      <c r="JLD3043" s="607"/>
      <c r="JLE3043" s="607"/>
      <c r="JLF3043" s="607"/>
      <c r="JLG3043" s="607"/>
      <c r="JLH3043" s="607"/>
      <c r="JLI3043" s="607"/>
      <c r="JLJ3043" s="607"/>
      <c r="JLK3043" s="607"/>
      <c r="JLL3043" s="607"/>
      <c r="JLM3043" s="607"/>
      <c r="JLN3043" s="607"/>
      <c r="JLO3043" s="607"/>
      <c r="JLP3043" s="607"/>
      <c r="JLQ3043" s="607"/>
      <c r="JLR3043" s="607"/>
      <c r="JLS3043" s="607"/>
      <c r="JLT3043" s="607"/>
      <c r="JLU3043" s="607"/>
      <c r="JLV3043" s="607"/>
      <c r="JLW3043" s="607"/>
      <c r="JLX3043" s="607"/>
      <c r="JLY3043" s="607"/>
      <c r="JLZ3043" s="607"/>
      <c r="JMA3043" s="607"/>
      <c r="JMB3043" s="607"/>
      <c r="JMC3043" s="607"/>
      <c r="JMD3043" s="607"/>
      <c r="JME3043" s="607"/>
      <c r="JMF3043" s="607"/>
      <c r="JMG3043" s="607"/>
      <c r="JMH3043" s="607"/>
      <c r="JMI3043" s="607"/>
      <c r="JMJ3043" s="607"/>
      <c r="JMK3043" s="607"/>
      <c r="JML3043" s="607"/>
      <c r="JMM3043" s="607"/>
      <c r="JMN3043" s="607"/>
      <c r="JMO3043" s="607"/>
      <c r="JMP3043" s="607"/>
      <c r="JMQ3043" s="607"/>
      <c r="JMR3043" s="607"/>
      <c r="JMS3043" s="607"/>
      <c r="JMT3043" s="607"/>
      <c r="JMU3043" s="607"/>
      <c r="JMV3043" s="607"/>
      <c r="JMW3043" s="607"/>
      <c r="JMX3043" s="607"/>
      <c r="JMY3043" s="607"/>
      <c r="JMZ3043" s="607"/>
      <c r="JNA3043" s="607"/>
      <c r="JNB3043" s="607"/>
      <c r="JNC3043" s="607"/>
      <c r="JND3043" s="607"/>
      <c r="JNE3043" s="607"/>
      <c r="JNF3043" s="607"/>
      <c r="JNG3043" s="607"/>
      <c r="JNH3043" s="607"/>
      <c r="JNI3043" s="607"/>
      <c r="JNJ3043" s="607"/>
      <c r="JNK3043" s="607"/>
      <c r="JNL3043" s="607"/>
      <c r="JNM3043" s="607"/>
      <c r="JNN3043" s="607"/>
      <c r="JNO3043" s="607"/>
      <c r="JNP3043" s="607"/>
      <c r="JNQ3043" s="607"/>
      <c r="JNR3043" s="607"/>
      <c r="JNS3043" s="607"/>
      <c r="JNT3043" s="607"/>
      <c r="JNU3043" s="607"/>
      <c r="JNV3043" s="607"/>
      <c r="JNW3043" s="607"/>
      <c r="JNX3043" s="607"/>
      <c r="JNY3043" s="607"/>
      <c r="JNZ3043" s="607"/>
      <c r="JOA3043" s="607"/>
      <c r="JOB3043" s="607"/>
      <c r="JOC3043" s="607"/>
      <c r="JOD3043" s="607"/>
      <c r="JOE3043" s="607"/>
      <c r="JOF3043" s="607"/>
      <c r="JOG3043" s="607"/>
      <c r="JOH3043" s="607"/>
      <c r="JOI3043" s="607"/>
      <c r="JOJ3043" s="607"/>
      <c r="JOK3043" s="607"/>
      <c r="JOL3043" s="607"/>
      <c r="JOM3043" s="607"/>
      <c r="JON3043" s="607"/>
      <c r="JOO3043" s="607"/>
      <c r="JOP3043" s="607"/>
      <c r="JOQ3043" s="607"/>
      <c r="JOR3043" s="607"/>
      <c r="JOS3043" s="607"/>
      <c r="JOT3043" s="607"/>
      <c r="JOU3043" s="607"/>
      <c r="JOV3043" s="607"/>
      <c r="JOW3043" s="607"/>
      <c r="JOX3043" s="607"/>
      <c r="JOY3043" s="607"/>
      <c r="JOZ3043" s="607"/>
      <c r="JPA3043" s="607"/>
      <c r="JPB3043" s="607"/>
      <c r="JPC3043" s="607"/>
      <c r="JPD3043" s="607"/>
      <c r="JPE3043" s="607"/>
      <c r="JPF3043" s="607"/>
      <c r="JPG3043" s="607"/>
      <c r="JPH3043" s="607"/>
      <c r="JPI3043" s="607"/>
      <c r="JPJ3043" s="607"/>
      <c r="JPK3043" s="607"/>
      <c r="JPL3043" s="607"/>
      <c r="JPM3043" s="607"/>
      <c r="JPN3043" s="607"/>
      <c r="JPO3043" s="607"/>
      <c r="JPP3043" s="607"/>
      <c r="JPQ3043" s="607"/>
      <c r="JPR3043" s="607"/>
      <c r="JPS3043" s="607"/>
      <c r="JPT3043" s="607"/>
      <c r="JPU3043" s="607"/>
      <c r="JPV3043" s="607"/>
      <c r="JPW3043" s="607"/>
      <c r="JPX3043" s="607"/>
      <c r="JPY3043" s="607"/>
      <c r="JPZ3043" s="607"/>
      <c r="JQA3043" s="607"/>
      <c r="JQB3043" s="607"/>
      <c r="JQC3043" s="607"/>
      <c r="JQD3043" s="607"/>
      <c r="JQE3043" s="607"/>
      <c r="JQF3043" s="607"/>
      <c r="JQG3043" s="607"/>
      <c r="JQH3043" s="607"/>
      <c r="JQI3043" s="607"/>
      <c r="JQJ3043" s="607"/>
      <c r="JQK3043" s="607"/>
      <c r="JQL3043" s="607"/>
      <c r="JQM3043" s="607"/>
      <c r="JQN3043" s="607"/>
      <c r="JQO3043" s="607"/>
      <c r="JQP3043" s="607"/>
      <c r="JQQ3043" s="607"/>
      <c r="JQR3043" s="607"/>
      <c r="JQS3043" s="607"/>
      <c r="JQT3043" s="607"/>
      <c r="JQU3043" s="607"/>
      <c r="JQV3043" s="607"/>
      <c r="JQW3043" s="607"/>
      <c r="JQX3043" s="607"/>
      <c r="JQY3043" s="607"/>
      <c r="JQZ3043" s="607"/>
      <c r="JRA3043" s="607"/>
      <c r="JRB3043" s="607"/>
      <c r="JRC3043" s="607"/>
      <c r="JRD3043" s="607"/>
      <c r="JRE3043" s="607"/>
      <c r="JRF3043" s="607"/>
      <c r="JRG3043" s="607"/>
      <c r="JRH3043" s="607"/>
      <c r="JRI3043" s="607"/>
      <c r="JRJ3043" s="607"/>
      <c r="JRK3043" s="607"/>
      <c r="JRL3043" s="607"/>
      <c r="JRM3043" s="607"/>
      <c r="JRN3043" s="607"/>
      <c r="JRO3043" s="607"/>
      <c r="JRP3043" s="607"/>
      <c r="JRQ3043" s="607"/>
      <c r="JRR3043" s="607"/>
      <c r="JRS3043" s="607"/>
      <c r="JRT3043" s="607"/>
      <c r="JRU3043" s="607"/>
      <c r="JRV3043" s="607"/>
      <c r="JRW3043" s="607"/>
      <c r="JRX3043" s="607"/>
      <c r="JRY3043" s="607"/>
      <c r="JRZ3043" s="607"/>
      <c r="JSA3043" s="607"/>
      <c r="JSB3043" s="607"/>
      <c r="JSC3043" s="607"/>
      <c r="JSD3043" s="607"/>
      <c r="JSE3043" s="607"/>
      <c r="JSF3043" s="607"/>
      <c r="JSG3043" s="607"/>
      <c r="JSH3043" s="607"/>
      <c r="JSI3043" s="607"/>
      <c r="JSJ3043" s="607"/>
      <c r="JSK3043" s="607"/>
      <c r="JSL3043" s="607"/>
      <c r="JSM3043" s="607"/>
      <c r="JSN3043" s="607"/>
      <c r="JSO3043" s="607"/>
      <c r="JSP3043" s="607"/>
      <c r="JSQ3043" s="607"/>
      <c r="JSR3043" s="607"/>
      <c r="JSS3043" s="607"/>
      <c r="JST3043" s="607"/>
      <c r="JSU3043" s="607"/>
      <c r="JSV3043" s="607"/>
      <c r="JSW3043" s="607"/>
      <c r="JSX3043" s="607"/>
      <c r="JSY3043" s="607"/>
      <c r="JSZ3043" s="607"/>
      <c r="JTA3043" s="607"/>
      <c r="JTB3043" s="607"/>
      <c r="JTC3043" s="607"/>
      <c r="JTD3043" s="607"/>
      <c r="JTE3043" s="607"/>
      <c r="JTF3043" s="607"/>
      <c r="JTG3043" s="607"/>
      <c r="JTH3043" s="607"/>
      <c r="JTI3043" s="607"/>
      <c r="JTJ3043" s="607"/>
      <c r="JTK3043" s="607"/>
      <c r="JTL3043" s="607"/>
      <c r="JTM3043" s="607"/>
      <c r="JTN3043" s="607"/>
      <c r="JTO3043" s="607"/>
      <c r="JTP3043" s="607"/>
      <c r="JTQ3043" s="607"/>
      <c r="JTR3043" s="607"/>
      <c r="JTS3043" s="607"/>
      <c r="JTT3043" s="607"/>
      <c r="JTU3043" s="607"/>
      <c r="JTV3043" s="607"/>
      <c r="JTW3043" s="607"/>
      <c r="JTX3043" s="607"/>
      <c r="JTY3043" s="607"/>
      <c r="JTZ3043" s="607"/>
      <c r="JUA3043" s="607"/>
      <c r="JUB3043" s="607"/>
      <c r="JUC3043" s="607"/>
      <c r="JUD3043" s="607"/>
      <c r="JUE3043" s="607"/>
      <c r="JUF3043" s="607"/>
      <c r="JUG3043" s="607"/>
      <c r="JUH3043" s="607"/>
      <c r="JUI3043" s="607"/>
      <c r="JUJ3043" s="607"/>
      <c r="JUK3043" s="607"/>
      <c r="JUL3043" s="607"/>
      <c r="JUM3043" s="607"/>
      <c r="JUN3043" s="607"/>
      <c r="JUO3043" s="607"/>
      <c r="JUP3043" s="607"/>
      <c r="JUQ3043" s="607"/>
      <c r="JUR3043" s="607"/>
      <c r="JUS3043" s="607"/>
      <c r="JUT3043" s="607"/>
      <c r="JUU3043" s="607"/>
      <c r="JUV3043" s="607"/>
      <c r="JUW3043" s="607"/>
      <c r="JUX3043" s="607"/>
      <c r="JUY3043" s="607"/>
      <c r="JUZ3043" s="607"/>
      <c r="JVA3043" s="607"/>
      <c r="JVB3043" s="607"/>
      <c r="JVC3043" s="607"/>
      <c r="JVD3043" s="607"/>
      <c r="JVE3043" s="607"/>
      <c r="JVF3043" s="607"/>
      <c r="JVG3043" s="607"/>
      <c r="JVH3043" s="607"/>
      <c r="JVI3043" s="607"/>
      <c r="JVJ3043" s="607"/>
      <c r="JVK3043" s="607"/>
      <c r="JVL3043" s="607"/>
      <c r="JVM3043" s="607"/>
      <c r="JVN3043" s="607"/>
      <c r="JVO3043" s="607"/>
      <c r="JVP3043" s="607"/>
      <c r="JVQ3043" s="607"/>
      <c r="JVR3043" s="607"/>
      <c r="JVS3043" s="607"/>
      <c r="JVT3043" s="607"/>
      <c r="JVU3043" s="607"/>
      <c r="JVV3043" s="607"/>
      <c r="JVW3043" s="607"/>
      <c r="JVX3043" s="607"/>
      <c r="JVY3043" s="607"/>
      <c r="JVZ3043" s="607"/>
      <c r="JWA3043" s="607"/>
      <c r="JWB3043" s="607"/>
      <c r="JWC3043" s="607"/>
      <c r="JWD3043" s="607"/>
      <c r="JWE3043" s="607"/>
      <c r="JWF3043" s="607"/>
      <c r="JWG3043" s="607"/>
      <c r="JWH3043" s="607"/>
      <c r="JWI3043" s="607"/>
      <c r="JWJ3043" s="607"/>
      <c r="JWK3043" s="607"/>
      <c r="JWL3043" s="607"/>
      <c r="JWM3043" s="607"/>
      <c r="JWN3043" s="607"/>
      <c r="JWO3043" s="607"/>
      <c r="JWP3043" s="607"/>
      <c r="JWQ3043" s="607"/>
      <c r="JWR3043" s="607"/>
      <c r="JWS3043" s="607"/>
      <c r="JWT3043" s="607"/>
      <c r="JWU3043" s="607"/>
      <c r="JWV3043" s="607"/>
      <c r="JWW3043" s="607"/>
      <c r="JWX3043" s="607"/>
      <c r="JWY3043" s="607"/>
      <c r="JWZ3043" s="607"/>
      <c r="JXA3043" s="607"/>
      <c r="JXB3043" s="607"/>
      <c r="JXC3043" s="607"/>
      <c r="JXD3043" s="607"/>
      <c r="JXE3043" s="607"/>
      <c r="JXF3043" s="607"/>
      <c r="JXG3043" s="607"/>
      <c r="JXH3043" s="607"/>
      <c r="JXI3043" s="607"/>
      <c r="JXJ3043" s="607"/>
      <c r="JXK3043" s="607"/>
      <c r="JXL3043" s="607"/>
      <c r="JXM3043" s="607"/>
      <c r="JXN3043" s="607"/>
      <c r="JXO3043" s="607"/>
      <c r="JXP3043" s="607"/>
      <c r="JXQ3043" s="607"/>
      <c r="JXR3043" s="607"/>
      <c r="JXS3043" s="607"/>
      <c r="JXT3043" s="607"/>
      <c r="JXU3043" s="607"/>
      <c r="JXV3043" s="607"/>
      <c r="JXW3043" s="607"/>
      <c r="JXX3043" s="607"/>
      <c r="JXY3043" s="607"/>
      <c r="JXZ3043" s="607"/>
      <c r="JYA3043" s="607"/>
      <c r="JYB3043" s="607"/>
      <c r="JYC3043" s="607"/>
      <c r="JYD3043" s="607"/>
      <c r="JYE3043" s="607"/>
      <c r="JYF3043" s="607"/>
      <c r="JYG3043" s="607"/>
      <c r="JYH3043" s="607"/>
      <c r="JYI3043" s="607"/>
      <c r="JYJ3043" s="607"/>
      <c r="JYK3043" s="607"/>
      <c r="JYL3043" s="607"/>
      <c r="JYM3043" s="607"/>
      <c r="JYN3043" s="607"/>
      <c r="JYO3043" s="607"/>
      <c r="JYP3043" s="607"/>
      <c r="JYQ3043" s="607"/>
      <c r="JYR3043" s="607"/>
      <c r="JYS3043" s="607"/>
      <c r="JYT3043" s="607"/>
      <c r="JYU3043" s="607"/>
      <c r="JYV3043" s="607"/>
      <c r="JYW3043" s="607"/>
      <c r="JYX3043" s="607"/>
      <c r="JYY3043" s="607"/>
      <c r="JYZ3043" s="607"/>
      <c r="JZA3043" s="607"/>
      <c r="JZB3043" s="607"/>
      <c r="JZC3043" s="607"/>
      <c r="JZD3043" s="607"/>
      <c r="JZE3043" s="607"/>
      <c r="JZF3043" s="607"/>
      <c r="JZG3043" s="607"/>
      <c r="JZH3043" s="607"/>
      <c r="JZI3043" s="607"/>
      <c r="JZJ3043" s="607"/>
      <c r="JZK3043" s="607"/>
      <c r="JZL3043" s="607"/>
      <c r="JZM3043" s="607"/>
      <c r="JZN3043" s="607"/>
      <c r="JZO3043" s="607"/>
      <c r="JZP3043" s="607"/>
      <c r="JZQ3043" s="607"/>
      <c r="JZR3043" s="607"/>
      <c r="JZS3043" s="607"/>
      <c r="JZT3043" s="607"/>
      <c r="JZU3043" s="607"/>
      <c r="JZV3043" s="607"/>
      <c r="JZW3043" s="607"/>
      <c r="JZX3043" s="607"/>
      <c r="JZY3043" s="607"/>
      <c r="JZZ3043" s="607"/>
      <c r="KAA3043" s="607"/>
      <c r="KAB3043" s="607"/>
      <c r="KAC3043" s="607"/>
      <c r="KAD3043" s="607"/>
      <c r="KAE3043" s="607"/>
      <c r="KAF3043" s="607"/>
      <c r="KAG3043" s="607"/>
      <c r="KAH3043" s="607"/>
      <c r="KAI3043" s="607"/>
      <c r="KAJ3043" s="607"/>
      <c r="KAK3043" s="607"/>
      <c r="KAL3043" s="607"/>
      <c r="KAM3043" s="607"/>
      <c r="KAN3043" s="607"/>
      <c r="KAO3043" s="607"/>
      <c r="KAP3043" s="607"/>
      <c r="KAQ3043" s="607"/>
      <c r="KAR3043" s="607"/>
      <c r="KAS3043" s="607"/>
      <c r="KAT3043" s="607"/>
      <c r="KAU3043" s="607"/>
      <c r="KAV3043" s="607"/>
      <c r="KAW3043" s="607"/>
      <c r="KAX3043" s="607"/>
      <c r="KAY3043" s="607"/>
      <c r="KAZ3043" s="607"/>
      <c r="KBA3043" s="607"/>
      <c r="KBB3043" s="607"/>
      <c r="KBC3043" s="607"/>
      <c r="KBD3043" s="607"/>
      <c r="KBE3043" s="607"/>
      <c r="KBF3043" s="607"/>
      <c r="KBG3043" s="607"/>
      <c r="KBH3043" s="607"/>
      <c r="KBI3043" s="607"/>
      <c r="KBJ3043" s="607"/>
      <c r="KBK3043" s="607"/>
      <c r="KBL3043" s="607"/>
      <c r="KBM3043" s="607"/>
      <c r="KBN3043" s="607"/>
      <c r="KBO3043" s="607"/>
      <c r="KBP3043" s="607"/>
      <c r="KBQ3043" s="607"/>
      <c r="KBR3043" s="607"/>
      <c r="KBS3043" s="607"/>
      <c r="KBT3043" s="607"/>
      <c r="KBU3043" s="607"/>
      <c r="KBV3043" s="607"/>
      <c r="KBW3043" s="607"/>
      <c r="KBX3043" s="607"/>
      <c r="KBY3043" s="607"/>
      <c r="KBZ3043" s="607"/>
      <c r="KCA3043" s="607"/>
      <c r="KCB3043" s="607"/>
      <c r="KCC3043" s="607"/>
      <c r="KCD3043" s="607"/>
      <c r="KCE3043" s="607"/>
      <c r="KCF3043" s="607"/>
      <c r="KCG3043" s="607"/>
      <c r="KCH3043" s="607"/>
      <c r="KCI3043" s="607"/>
      <c r="KCJ3043" s="607"/>
      <c r="KCK3043" s="607"/>
      <c r="KCL3043" s="607"/>
      <c r="KCM3043" s="607"/>
      <c r="KCN3043" s="607"/>
      <c r="KCO3043" s="607"/>
      <c r="KCP3043" s="607"/>
      <c r="KCQ3043" s="607"/>
      <c r="KCR3043" s="607"/>
      <c r="KCS3043" s="607"/>
      <c r="KCT3043" s="607"/>
      <c r="KCU3043" s="607"/>
      <c r="KCV3043" s="607"/>
      <c r="KCW3043" s="607"/>
      <c r="KCX3043" s="607"/>
      <c r="KCY3043" s="607"/>
      <c r="KCZ3043" s="607"/>
      <c r="KDA3043" s="607"/>
      <c r="KDB3043" s="607"/>
      <c r="KDC3043" s="607"/>
      <c r="KDD3043" s="607"/>
      <c r="KDE3043" s="607"/>
      <c r="KDF3043" s="607"/>
      <c r="KDG3043" s="607"/>
      <c r="KDH3043" s="607"/>
      <c r="KDI3043" s="607"/>
      <c r="KDJ3043" s="607"/>
      <c r="KDK3043" s="607"/>
      <c r="KDL3043" s="607"/>
      <c r="KDM3043" s="607"/>
      <c r="KDN3043" s="607"/>
      <c r="KDO3043" s="607"/>
      <c r="KDP3043" s="607"/>
      <c r="KDQ3043" s="607"/>
      <c r="KDR3043" s="607"/>
      <c r="KDS3043" s="607"/>
      <c r="KDT3043" s="607"/>
      <c r="KDU3043" s="607"/>
      <c r="KDV3043" s="607"/>
      <c r="KDW3043" s="607"/>
      <c r="KDX3043" s="607"/>
      <c r="KDY3043" s="607"/>
      <c r="KDZ3043" s="607"/>
      <c r="KEA3043" s="607"/>
      <c r="KEB3043" s="607"/>
      <c r="KEC3043" s="607"/>
      <c r="KED3043" s="607"/>
      <c r="KEE3043" s="607"/>
      <c r="KEF3043" s="607"/>
      <c r="KEG3043" s="607"/>
      <c r="KEH3043" s="607"/>
      <c r="KEI3043" s="607"/>
      <c r="KEJ3043" s="607"/>
      <c r="KEK3043" s="607"/>
      <c r="KEL3043" s="607"/>
      <c r="KEM3043" s="607"/>
      <c r="KEN3043" s="607"/>
      <c r="KEO3043" s="607"/>
      <c r="KEP3043" s="607"/>
      <c r="KEQ3043" s="607"/>
      <c r="KER3043" s="607"/>
      <c r="KES3043" s="607"/>
      <c r="KET3043" s="607"/>
      <c r="KEU3043" s="607"/>
      <c r="KEV3043" s="607"/>
      <c r="KEW3043" s="607"/>
      <c r="KEX3043" s="607"/>
      <c r="KEY3043" s="607"/>
      <c r="KEZ3043" s="607"/>
      <c r="KFA3043" s="607"/>
      <c r="KFB3043" s="607"/>
      <c r="KFC3043" s="607"/>
      <c r="KFD3043" s="607"/>
      <c r="KFE3043" s="607"/>
      <c r="KFF3043" s="607"/>
      <c r="KFG3043" s="607"/>
      <c r="KFH3043" s="607"/>
      <c r="KFI3043" s="607"/>
      <c r="KFJ3043" s="607"/>
      <c r="KFK3043" s="607"/>
      <c r="KFL3043" s="607"/>
      <c r="KFM3043" s="607"/>
      <c r="KFN3043" s="607"/>
      <c r="KFO3043" s="607"/>
      <c r="KFP3043" s="607"/>
      <c r="KFQ3043" s="607"/>
      <c r="KFR3043" s="607"/>
      <c r="KFS3043" s="607"/>
      <c r="KFT3043" s="607"/>
      <c r="KFU3043" s="607"/>
      <c r="KFV3043" s="607"/>
      <c r="KFW3043" s="607"/>
      <c r="KFX3043" s="607"/>
      <c r="KFY3043" s="607"/>
      <c r="KFZ3043" s="607"/>
      <c r="KGA3043" s="607"/>
      <c r="KGB3043" s="607"/>
      <c r="KGC3043" s="607"/>
      <c r="KGD3043" s="607"/>
      <c r="KGE3043" s="607"/>
      <c r="KGF3043" s="607"/>
      <c r="KGG3043" s="607"/>
      <c r="KGH3043" s="607"/>
      <c r="KGI3043" s="607"/>
      <c r="KGJ3043" s="607"/>
      <c r="KGK3043" s="607"/>
      <c r="KGL3043" s="607"/>
      <c r="KGM3043" s="607"/>
      <c r="KGN3043" s="607"/>
      <c r="KGO3043" s="607"/>
      <c r="KGP3043" s="607"/>
      <c r="KGQ3043" s="607"/>
      <c r="KGR3043" s="607"/>
      <c r="KGS3043" s="607"/>
      <c r="KGT3043" s="607"/>
      <c r="KGU3043" s="607"/>
      <c r="KGV3043" s="607"/>
      <c r="KGW3043" s="607"/>
      <c r="KGX3043" s="607"/>
      <c r="KGY3043" s="607"/>
      <c r="KGZ3043" s="607"/>
      <c r="KHA3043" s="607"/>
      <c r="KHB3043" s="607"/>
      <c r="KHC3043" s="607"/>
      <c r="KHD3043" s="607"/>
      <c r="KHE3043" s="607"/>
      <c r="KHF3043" s="607"/>
      <c r="KHG3043" s="607"/>
      <c r="KHH3043" s="607"/>
      <c r="KHI3043" s="607"/>
      <c r="KHJ3043" s="607"/>
      <c r="KHK3043" s="607"/>
      <c r="KHL3043" s="607"/>
      <c r="KHM3043" s="607"/>
      <c r="KHN3043" s="607"/>
      <c r="KHO3043" s="607"/>
      <c r="KHP3043" s="607"/>
      <c r="KHQ3043" s="607"/>
      <c r="KHR3043" s="607"/>
      <c r="KHS3043" s="607"/>
      <c r="KHT3043" s="607"/>
      <c r="KHU3043" s="607"/>
      <c r="KHV3043" s="607"/>
      <c r="KHW3043" s="607"/>
      <c r="KHX3043" s="607"/>
      <c r="KHY3043" s="607"/>
      <c r="KHZ3043" s="607"/>
      <c r="KIA3043" s="607"/>
      <c r="KIB3043" s="607"/>
      <c r="KIC3043" s="607"/>
      <c r="KID3043" s="607"/>
      <c r="KIE3043" s="607"/>
      <c r="KIF3043" s="607"/>
      <c r="KIG3043" s="607"/>
      <c r="KIH3043" s="607"/>
      <c r="KII3043" s="607"/>
      <c r="KIJ3043" s="607"/>
      <c r="KIK3043" s="607"/>
      <c r="KIL3043" s="607"/>
      <c r="KIM3043" s="607"/>
      <c r="KIN3043" s="607"/>
      <c r="KIO3043" s="607"/>
      <c r="KIP3043" s="607"/>
      <c r="KIQ3043" s="607"/>
      <c r="KIR3043" s="607"/>
      <c r="KIS3043" s="607"/>
      <c r="KIT3043" s="607"/>
      <c r="KIU3043" s="607"/>
      <c r="KIV3043" s="607"/>
      <c r="KIW3043" s="607"/>
      <c r="KIX3043" s="607"/>
      <c r="KIY3043" s="607"/>
      <c r="KIZ3043" s="607"/>
      <c r="KJA3043" s="607"/>
      <c r="KJB3043" s="607"/>
      <c r="KJC3043" s="607"/>
      <c r="KJD3043" s="607"/>
      <c r="KJE3043" s="607"/>
      <c r="KJF3043" s="607"/>
      <c r="KJG3043" s="607"/>
      <c r="KJH3043" s="607"/>
      <c r="KJI3043" s="607"/>
      <c r="KJJ3043" s="607"/>
      <c r="KJK3043" s="607"/>
      <c r="KJL3043" s="607"/>
      <c r="KJM3043" s="607"/>
      <c r="KJN3043" s="607"/>
      <c r="KJO3043" s="607"/>
      <c r="KJP3043" s="607"/>
      <c r="KJQ3043" s="607"/>
      <c r="KJR3043" s="607"/>
      <c r="KJS3043" s="607"/>
      <c r="KJT3043" s="607"/>
      <c r="KJU3043" s="607"/>
      <c r="KJV3043" s="607"/>
      <c r="KJW3043" s="607"/>
      <c r="KJX3043" s="607"/>
      <c r="KJY3043" s="607"/>
      <c r="KJZ3043" s="607"/>
      <c r="KKA3043" s="607"/>
      <c r="KKB3043" s="607"/>
      <c r="KKC3043" s="607"/>
      <c r="KKD3043" s="607"/>
      <c r="KKE3043" s="607"/>
      <c r="KKF3043" s="607"/>
      <c r="KKG3043" s="607"/>
      <c r="KKH3043" s="607"/>
      <c r="KKI3043" s="607"/>
      <c r="KKJ3043" s="607"/>
      <c r="KKK3043" s="607"/>
      <c r="KKL3043" s="607"/>
      <c r="KKM3043" s="607"/>
      <c r="KKN3043" s="607"/>
      <c r="KKO3043" s="607"/>
      <c r="KKP3043" s="607"/>
      <c r="KKQ3043" s="607"/>
      <c r="KKR3043" s="607"/>
      <c r="KKS3043" s="607"/>
      <c r="KKT3043" s="607"/>
      <c r="KKU3043" s="607"/>
      <c r="KKV3043" s="607"/>
      <c r="KKW3043" s="607"/>
      <c r="KKX3043" s="607"/>
      <c r="KKY3043" s="607"/>
      <c r="KKZ3043" s="607"/>
      <c r="KLA3043" s="607"/>
      <c r="KLB3043" s="607"/>
      <c r="KLC3043" s="607"/>
      <c r="KLD3043" s="607"/>
      <c r="KLE3043" s="607"/>
      <c r="KLF3043" s="607"/>
      <c r="KLG3043" s="607"/>
      <c r="KLH3043" s="607"/>
      <c r="KLI3043" s="607"/>
      <c r="KLJ3043" s="607"/>
      <c r="KLK3043" s="607"/>
      <c r="KLL3043" s="607"/>
      <c r="KLM3043" s="607"/>
      <c r="KLN3043" s="607"/>
      <c r="KLO3043" s="607"/>
      <c r="KLP3043" s="607"/>
      <c r="KLQ3043" s="607"/>
      <c r="KLR3043" s="607"/>
      <c r="KLS3043" s="607"/>
      <c r="KLT3043" s="607"/>
      <c r="KLU3043" s="607"/>
      <c r="KLV3043" s="607"/>
      <c r="KLW3043" s="607"/>
      <c r="KLX3043" s="607"/>
      <c r="KLY3043" s="607"/>
      <c r="KLZ3043" s="607"/>
      <c r="KMA3043" s="607"/>
      <c r="KMB3043" s="607"/>
      <c r="KMC3043" s="607"/>
      <c r="KMD3043" s="607"/>
      <c r="KME3043" s="607"/>
      <c r="KMF3043" s="607"/>
      <c r="KMG3043" s="607"/>
      <c r="KMH3043" s="607"/>
      <c r="KMI3043" s="607"/>
      <c r="KMJ3043" s="607"/>
      <c r="KMK3043" s="607"/>
      <c r="KML3043" s="607"/>
      <c r="KMM3043" s="607"/>
      <c r="KMN3043" s="607"/>
      <c r="KMO3043" s="607"/>
      <c r="KMP3043" s="607"/>
      <c r="KMQ3043" s="607"/>
      <c r="KMR3043" s="607"/>
      <c r="KMS3043" s="607"/>
      <c r="KMT3043" s="607"/>
      <c r="KMU3043" s="607"/>
      <c r="KMV3043" s="607"/>
      <c r="KMW3043" s="607"/>
      <c r="KMX3043" s="607"/>
      <c r="KMY3043" s="607"/>
      <c r="KMZ3043" s="607"/>
      <c r="KNA3043" s="607"/>
      <c r="KNB3043" s="607"/>
      <c r="KNC3043" s="607"/>
      <c r="KND3043" s="607"/>
      <c r="KNE3043" s="607"/>
      <c r="KNF3043" s="607"/>
      <c r="KNG3043" s="607"/>
      <c r="KNH3043" s="607"/>
      <c r="KNI3043" s="607"/>
      <c r="KNJ3043" s="607"/>
      <c r="KNK3043" s="607"/>
      <c r="KNL3043" s="607"/>
      <c r="KNM3043" s="607"/>
      <c r="KNN3043" s="607"/>
      <c r="KNO3043" s="607"/>
      <c r="KNP3043" s="607"/>
      <c r="KNQ3043" s="607"/>
      <c r="KNR3043" s="607"/>
      <c r="KNS3043" s="607"/>
      <c r="KNT3043" s="607"/>
      <c r="KNU3043" s="607"/>
      <c r="KNV3043" s="607"/>
      <c r="KNW3043" s="607"/>
      <c r="KNX3043" s="607"/>
      <c r="KNY3043" s="607"/>
      <c r="KNZ3043" s="607"/>
      <c r="KOA3043" s="607"/>
      <c r="KOB3043" s="607"/>
      <c r="KOC3043" s="607"/>
      <c r="KOD3043" s="607"/>
      <c r="KOE3043" s="607"/>
      <c r="KOF3043" s="607"/>
      <c r="KOG3043" s="607"/>
      <c r="KOH3043" s="607"/>
      <c r="KOI3043" s="607"/>
      <c r="KOJ3043" s="607"/>
      <c r="KOK3043" s="607"/>
      <c r="KOL3043" s="607"/>
      <c r="KOM3043" s="607"/>
      <c r="KON3043" s="607"/>
      <c r="KOO3043" s="607"/>
      <c r="KOP3043" s="607"/>
      <c r="KOQ3043" s="607"/>
      <c r="KOR3043" s="607"/>
      <c r="KOS3043" s="607"/>
      <c r="KOT3043" s="607"/>
      <c r="KOU3043" s="607"/>
      <c r="KOV3043" s="607"/>
      <c r="KOW3043" s="607"/>
      <c r="KOX3043" s="607"/>
      <c r="KOY3043" s="607"/>
      <c r="KOZ3043" s="607"/>
      <c r="KPA3043" s="607"/>
      <c r="KPB3043" s="607"/>
      <c r="KPC3043" s="607"/>
      <c r="KPD3043" s="607"/>
      <c r="KPE3043" s="607"/>
      <c r="KPF3043" s="607"/>
      <c r="KPG3043" s="607"/>
      <c r="KPH3043" s="607"/>
      <c r="KPI3043" s="607"/>
      <c r="KPJ3043" s="607"/>
      <c r="KPK3043" s="607"/>
      <c r="KPL3043" s="607"/>
      <c r="KPM3043" s="607"/>
      <c r="KPN3043" s="607"/>
      <c r="KPO3043" s="607"/>
      <c r="KPP3043" s="607"/>
      <c r="KPQ3043" s="607"/>
      <c r="KPR3043" s="607"/>
      <c r="KPS3043" s="607"/>
      <c r="KPT3043" s="607"/>
      <c r="KPU3043" s="607"/>
      <c r="KPV3043" s="607"/>
      <c r="KPW3043" s="607"/>
      <c r="KPX3043" s="607"/>
      <c r="KPY3043" s="607"/>
      <c r="KPZ3043" s="607"/>
      <c r="KQA3043" s="607"/>
      <c r="KQB3043" s="607"/>
      <c r="KQC3043" s="607"/>
      <c r="KQD3043" s="607"/>
      <c r="KQE3043" s="607"/>
      <c r="KQF3043" s="607"/>
      <c r="KQG3043" s="607"/>
      <c r="KQH3043" s="607"/>
      <c r="KQI3043" s="607"/>
      <c r="KQJ3043" s="607"/>
      <c r="KQK3043" s="607"/>
      <c r="KQL3043" s="607"/>
      <c r="KQM3043" s="607"/>
      <c r="KQN3043" s="607"/>
      <c r="KQO3043" s="607"/>
      <c r="KQP3043" s="607"/>
      <c r="KQQ3043" s="607"/>
      <c r="KQR3043" s="607"/>
      <c r="KQS3043" s="607"/>
      <c r="KQT3043" s="607"/>
      <c r="KQU3043" s="607"/>
      <c r="KQV3043" s="607"/>
      <c r="KQW3043" s="607"/>
      <c r="KQX3043" s="607"/>
      <c r="KQY3043" s="607"/>
      <c r="KQZ3043" s="607"/>
      <c r="KRA3043" s="607"/>
      <c r="KRB3043" s="607"/>
      <c r="KRC3043" s="607"/>
      <c r="KRD3043" s="607"/>
      <c r="KRE3043" s="607"/>
      <c r="KRF3043" s="607"/>
      <c r="KRG3043" s="607"/>
      <c r="KRH3043" s="607"/>
      <c r="KRI3043" s="607"/>
      <c r="KRJ3043" s="607"/>
      <c r="KRK3043" s="607"/>
      <c r="KRL3043" s="607"/>
      <c r="KRM3043" s="607"/>
      <c r="KRN3043" s="607"/>
      <c r="KRO3043" s="607"/>
      <c r="KRP3043" s="607"/>
      <c r="KRQ3043" s="607"/>
      <c r="KRR3043" s="607"/>
      <c r="KRS3043" s="607"/>
      <c r="KRT3043" s="607"/>
      <c r="KRU3043" s="607"/>
      <c r="KRV3043" s="607"/>
      <c r="KRW3043" s="607"/>
      <c r="KRX3043" s="607"/>
      <c r="KRY3043" s="607"/>
      <c r="KRZ3043" s="607"/>
      <c r="KSA3043" s="607"/>
      <c r="KSB3043" s="607"/>
      <c r="KSC3043" s="607"/>
      <c r="KSD3043" s="607"/>
      <c r="KSE3043" s="607"/>
      <c r="KSF3043" s="607"/>
      <c r="KSG3043" s="607"/>
      <c r="KSH3043" s="607"/>
      <c r="KSI3043" s="607"/>
      <c r="KSJ3043" s="607"/>
      <c r="KSK3043" s="607"/>
      <c r="KSL3043" s="607"/>
      <c r="KSM3043" s="607"/>
      <c r="KSN3043" s="607"/>
      <c r="KSO3043" s="607"/>
      <c r="KSP3043" s="607"/>
      <c r="KSQ3043" s="607"/>
      <c r="KSR3043" s="607"/>
      <c r="KSS3043" s="607"/>
      <c r="KST3043" s="607"/>
      <c r="KSU3043" s="607"/>
      <c r="KSV3043" s="607"/>
      <c r="KSW3043" s="607"/>
      <c r="KSX3043" s="607"/>
      <c r="KSY3043" s="607"/>
      <c r="KSZ3043" s="607"/>
      <c r="KTA3043" s="607"/>
      <c r="KTB3043" s="607"/>
      <c r="KTC3043" s="607"/>
      <c r="KTD3043" s="607"/>
      <c r="KTE3043" s="607"/>
      <c r="KTF3043" s="607"/>
      <c r="KTG3043" s="607"/>
      <c r="KTH3043" s="607"/>
      <c r="KTI3043" s="607"/>
      <c r="KTJ3043" s="607"/>
      <c r="KTK3043" s="607"/>
      <c r="KTL3043" s="607"/>
      <c r="KTM3043" s="607"/>
      <c r="KTN3043" s="607"/>
      <c r="KTO3043" s="607"/>
      <c r="KTP3043" s="607"/>
      <c r="KTQ3043" s="607"/>
      <c r="KTR3043" s="607"/>
      <c r="KTS3043" s="607"/>
      <c r="KTT3043" s="607"/>
      <c r="KTU3043" s="607"/>
      <c r="KTV3043" s="607"/>
      <c r="KTW3043" s="607"/>
      <c r="KTX3043" s="607"/>
      <c r="KTY3043" s="607"/>
      <c r="KTZ3043" s="607"/>
      <c r="KUA3043" s="607"/>
      <c r="KUB3043" s="607"/>
      <c r="KUC3043" s="607"/>
      <c r="KUD3043" s="607"/>
      <c r="KUE3043" s="607"/>
      <c r="KUF3043" s="607"/>
      <c r="KUG3043" s="607"/>
      <c r="KUH3043" s="607"/>
      <c r="KUI3043" s="607"/>
      <c r="KUJ3043" s="607"/>
      <c r="KUK3043" s="607"/>
      <c r="KUL3043" s="607"/>
      <c r="KUM3043" s="607"/>
      <c r="KUN3043" s="607"/>
      <c r="KUO3043" s="607"/>
      <c r="KUP3043" s="607"/>
      <c r="KUQ3043" s="607"/>
      <c r="KUR3043" s="607"/>
      <c r="KUS3043" s="607"/>
      <c r="KUT3043" s="607"/>
      <c r="KUU3043" s="607"/>
      <c r="KUV3043" s="607"/>
      <c r="KUW3043" s="607"/>
      <c r="KUX3043" s="607"/>
      <c r="KUY3043" s="607"/>
      <c r="KUZ3043" s="607"/>
      <c r="KVA3043" s="607"/>
      <c r="KVB3043" s="607"/>
      <c r="KVC3043" s="607"/>
      <c r="KVD3043" s="607"/>
      <c r="KVE3043" s="607"/>
      <c r="KVF3043" s="607"/>
      <c r="KVG3043" s="607"/>
      <c r="KVH3043" s="607"/>
      <c r="KVI3043" s="607"/>
      <c r="KVJ3043" s="607"/>
      <c r="KVK3043" s="607"/>
      <c r="KVL3043" s="607"/>
      <c r="KVM3043" s="607"/>
      <c r="KVN3043" s="607"/>
      <c r="KVO3043" s="607"/>
      <c r="KVP3043" s="607"/>
      <c r="KVQ3043" s="607"/>
      <c r="KVR3043" s="607"/>
      <c r="KVS3043" s="607"/>
      <c r="KVT3043" s="607"/>
      <c r="KVU3043" s="607"/>
      <c r="KVV3043" s="607"/>
      <c r="KVW3043" s="607"/>
      <c r="KVX3043" s="607"/>
      <c r="KVY3043" s="607"/>
      <c r="KVZ3043" s="607"/>
      <c r="KWA3043" s="607"/>
      <c r="KWB3043" s="607"/>
      <c r="KWC3043" s="607"/>
      <c r="KWD3043" s="607"/>
      <c r="KWE3043" s="607"/>
      <c r="KWF3043" s="607"/>
      <c r="KWG3043" s="607"/>
      <c r="KWH3043" s="607"/>
      <c r="KWI3043" s="607"/>
      <c r="KWJ3043" s="607"/>
      <c r="KWK3043" s="607"/>
      <c r="KWL3043" s="607"/>
      <c r="KWM3043" s="607"/>
      <c r="KWN3043" s="607"/>
      <c r="KWO3043" s="607"/>
      <c r="KWP3043" s="607"/>
      <c r="KWQ3043" s="607"/>
      <c r="KWR3043" s="607"/>
      <c r="KWS3043" s="607"/>
      <c r="KWT3043" s="607"/>
      <c r="KWU3043" s="607"/>
      <c r="KWV3043" s="607"/>
      <c r="KWW3043" s="607"/>
      <c r="KWX3043" s="607"/>
      <c r="KWY3043" s="607"/>
      <c r="KWZ3043" s="607"/>
      <c r="KXA3043" s="607"/>
      <c r="KXB3043" s="607"/>
      <c r="KXC3043" s="607"/>
      <c r="KXD3043" s="607"/>
      <c r="KXE3043" s="607"/>
      <c r="KXF3043" s="607"/>
      <c r="KXG3043" s="607"/>
      <c r="KXH3043" s="607"/>
      <c r="KXI3043" s="607"/>
      <c r="KXJ3043" s="607"/>
      <c r="KXK3043" s="607"/>
      <c r="KXL3043" s="607"/>
      <c r="KXM3043" s="607"/>
      <c r="KXN3043" s="607"/>
      <c r="KXO3043" s="607"/>
      <c r="KXP3043" s="607"/>
      <c r="KXQ3043" s="607"/>
      <c r="KXR3043" s="607"/>
      <c r="KXS3043" s="607"/>
      <c r="KXT3043" s="607"/>
      <c r="KXU3043" s="607"/>
      <c r="KXV3043" s="607"/>
      <c r="KXW3043" s="607"/>
      <c r="KXX3043" s="607"/>
      <c r="KXY3043" s="607"/>
      <c r="KXZ3043" s="607"/>
      <c r="KYA3043" s="607"/>
      <c r="KYB3043" s="607"/>
      <c r="KYC3043" s="607"/>
      <c r="KYD3043" s="607"/>
      <c r="KYE3043" s="607"/>
      <c r="KYF3043" s="607"/>
      <c r="KYG3043" s="607"/>
      <c r="KYH3043" s="607"/>
      <c r="KYI3043" s="607"/>
      <c r="KYJ3043" s="607"/>
      <c r="KYK3043" s="607"/>
      <c r="KYL3043" s="607"/>
      <c r="KYM3043" s="607"/>
      <c r="KYN3043" s="607"/>
      <c r="KYO3043" s="607"/>
      <c r="KYP3043" s="607"/>
      <c r="KYQ3043" s="607"/>
      <c r="KYR3043" s="607"/>
      <c r="KYS3043" s="607"/>
      <c r="KYT3043" s="607"/>
      <c r="KYU3043" s="607"/>
      <c r="KYV3043" s="607"/>
      <c r="KYW3043" s="607"/>
      <c r="KYX3043" s="607"/>
      <c r="KYY3043" s="607"/>
      <c r="KYZ3043" s="607"/>
      <c r="KZA3043" s="607"/>
      <c r="KZB3043" s="607"/>
      <c r="KZC3043" s="607"/>
      <c r="KZD3043" s="607"/>
      <c r="KZE3043" s="607"/>
      <c r="KZF3043" s="607"/>
      <c r="KZG3043" s="607"/>
      <c r="KZH3043" s="607"/>
      <c r="KZI3043" s="607"/>
      <c r="KZJ3043" s="607"/>
      <c r="KZK3043" s="607"/>
      <c r="KZL3043" s="607"/>
      <c r="KZM3043" s="607"/>
      <c r="KZN3043" s="607"/>
      <c r="KZO3043" s="607"/>
      <c r="KZP3043" s="607"/>
      <c r="KZQ3043" s="607"/>
      <c r="KZR3043" s="607"/>
      <c r="KZS3043" s="607"/>
      <c r="KZT3043" s="607"/>
      <c r="KZU3043" s="607"/>
      <c r="KZV3043" s="607"/>
      <c r="KZW3043" s="607"/>
      <c r="KZX3043" s="607"/>
      <c r="KZY3043" s="607"/>
      <c r="KZZ3043" s="607"/>
      <c r="LAA3043" s="607"/>
      <c r="LAB3043" s="607"/>
      <c r="LAC3043" s="607"/>
      <c r="LAD3043" s="607"/>
      <c r="LAE3043" s="607"/>
      <c r="LAF3043" s="607"/>
      <c r="LAG3043" s="607"/>
      <c r="LAH3043" s="607"/>
      <c r="LAI3043" s="607"/>
      <c r="LAJ3043" s="607"/>
      <c r="LAK3043" s="607"/>
      <c r="LAL3043" s="607"/>
      <c r="LAM3043" s="607"/>
      <c r="LAN3043" s="607"/>
      <c r="LAO3043" s="607"/>
      <c r="LAP3043" s="607"/>
      <c r="LAQ3043" s="607"/>
      <c r="LAR3043" s="607"/>
      <c r="LAS3043" s="607"/>
      <c r="LAT3043" s="607"/>
      <c r="LAU3043" s="607"/>
      <c r="LAV3043" s="607"/>
      <c r="LAW3043" s="607"/>
      <c r="LAX3043" s="607"/>
      <c r="LAY3043" s="607"/>
      <c r="LAZ3043" s="607"/>
      <c r="LBA3043" s="607"/>
      <c r="LBB3043" s="607"/>
      <c r="LBC3043" s="607"/>
      <c r="LBD3043" s="607"/>
      <c r="LBE3043" s="607"/>
      <c r="LBF3043" s="607"/>
      <c r="LBG3043" s="607"/>
      <c r="LBH3043" s="607"/>
      <c r="LBI3043" s="607"/>
      <c r="LBJ3043" s="607"/>
      <c r="LBK3043" s="607"/>
      <c r="LBL3043" s="607"/>
      <c r="LBM3043" s="607"/>
      <c r="LBN3043" s="607"/>
      <c r="LBO3043" s="607"/>
      <c r="LBP3043" s="607"/>
      <c r="LBQ3043" s="607"/>
      <c r="LBR3043" s="607"/>
      <c r="LBS3043" s="607"/>
      <c r="LBT3043" s="607"/>
      <c r="LBU3043" s="607"/>
      <c r="LBV3043" s="607"/>
      <c r="LBW3043" s="607"/>
      <c r="LBX3043" s="607"/>
      <c r="LBY3043" s="607"/>
      <c r="LBZ3043" s="607"/>
      <c r="LCA3043" s="607"/>
      <c r="LCB3043" s="607"/>
      <c r="LCC3043" s="607"/>
      <c r="LCD3043" s="607"/>
      <c r="LCE3043" s="607"/>
      <c r="LCF3043" s="607"/>
      <c r="LCG3043" s="607"/>
      <c r="LCH3043" s="607"/>
      <c r="LCI3043" s="607"/>
      <c r="LCJ3043" s="607"/>
      <c r="LCK3043" s="607"/>
      <c r="LCL3043" s="607"/>
      <c r="LCM3043" s="607"/>
      <c r="LCN3043" s="607"/>
      <c r="LCO3043" s="607"/>
      <c r="LCP3043" s="607"/>
      <c r="LCQ3043" s="607"/>
      <c r="LCR3043" s="607"/>
      <c r="LCS3043" s="607"/>
      <c r="LCT3043" s="607"/>
      <c r="LCU3043" s="607"/>
      <c r="LCV3043" s="607"/>
      <c r="LCW3043" s="607"/>
      <c r="LCX3043" s="607"/>
      <c r="LCY3043" s="607"/>
      <c r="LCZ3043" s="607"/>
      <c r="LDA3043" s="607"/>
      <c r="LDB3043" s="607"/>
      <c r="LDC3043" s="607"/>
      <c r="LDD3043" s="607"/>
      <c r="LDE3043" s="607"/>
      <c r="LDF3043" s="607"/>
      <c r="LDG3043" s="607"/>
      <c r="LDH3043" s="607"/>
      <c r="LDI3043" s="607"/>
      <c r="LDJ3043" s="607"/>
      <c r="LDK3043" s="607"/>
      <c r="LDL3043" s="607"/>
      <c r="LDM3043" s="607"/>
      <c r="LDN3043" s="607"/>
      <c r="LDO3043" s="607"/>
      <c r="LDP3043" s="607"/>
      <c r="LDQ3043" s="607"/>
      <c r="LDR3043" s="607"/>
      <c r="LDS3043" s="607"/>
      <c r="LDT3043" s="607"/>
      <c r="LDU3043" s="607"/>
      <c r="LDV3043" s="607"/>
      <c r="LDW3043" s="607"/>
      <c r="LDX3043" s="607"/>
      <c r="LDY3043" s="607"/>
      <c r="LDZ3043" s="607"/>
      <c r="LEA3043" s="607"/>
      <c r="LEB3043" s="607"/>
      <c r="LEC3043" s="607"/>
      <c r="LED3043" s="607"/>
      <c r="LEE3043" s="607"/>
      <c r="LEF3043" s="607"/>
      <c r="LEG3043" s="607"/>
      <c r="LEH3043" s="607"/>
      <c r="LEI3043" s="607"/>
      <c r="LEJ3043" s="607"/>
      <c r="LEK3043" s="607"/>
      <c r="LEL3043" s="607"/>
      <c r="LEM3043" s="607"/>
      <c r="LEN3043" s="607"/>
      <c r="LEO3043" s="607"/>
      <c r="LEP3043" s="607"/>
      <c r="LEQ3043" s="607"/>
      <c r="LER3043" s="607"/>
      <c r="LES3043" s="607"/>
      <c r="LET3043" s="607"/>
      <c r="LEU3043" s="607"/>
      <c r="LEV3043" s="607"/>
      <c r="LEW3043" s="607"/>
      <c r="LEX3043" s="607"/>
      <c r="LEY3043" s="607"/>
      <c r="LEZ3043" s="607"/>
      <c r="LFA3043" s="607"/>
      <c r="LFB3043" s="607"/>
      <c r="LFC3043" s="607"/>
      <c r="LFD3043" s="607"/>
      <c r="LFE3043" s="607"/>
      <c r="LFF3043" s="607"/>
      <c r="LFG3043" s="607"/>
      <c r="LFH3043" s="607"/>
      <c r="LFI3043" s="607"/>
      <c r="LFJ3043" s="607"/>
      <c r="LFK3043" s="607"/>
      <c r="LFL3043" s="607"/>
      <c r="LFM3043" s="607"/>
      <c r="LFN3043" s="607"/>
      <c r="LFO3043" s="607"/>
      <c r="LFP3043" s="607"/>
      <c r="LFQ3043" s="607"/>
      <c r="LFR3043" s="607"/>
      <c r="LFS3043" s="607"/>
      <c r="LFT3043" s="607"/>
      <c r="LFU3043" s="607"/>
      <c r="LFV3043" s="607"/>
      <c r="LFW3043" s="607"/>
      <c r="LFX3043" s="607"/>
      <c r="LFY3043" s="607"/>
      <c r="LFZ3043" s="607"/>
      <c r="LGA3043" s="607"/>
      <c r="LGB3043" s="607"/>
      <c r="LGC3043" s="607"/>
      <c r="LGD3043" s="607"/>
      <c r="LGE3043" s="607"/>
      <c r="LGF3043" s="607"/>
      <c r="LGG3043" s="607"/>
      <c r="LGH3043" s="607"/>
      <c r="LGI3043" s="607"/>
      <c r="LGJ3043" s="607"/>
      <c r="LGK3043" s="607"/>
      <c r="LGL3043" s="607"/>
      <c r="LGM3043" s="607"/>
      <c r="LGN3043" s="607"/>
      <c r="LGO3043" s="607"/>
      <c r="LGP3043" s="607"/>
      <c r="LGQ3043" s="607"/>
      <c r="LGR3043" s="607"/>
      <c r="LGS3043" s="607"/>
      <c r="LGT3043" s="607"/>
      <c r="LGU3043" s="607"/>
      <c r="LGV3043" s="607"/>
      <c r="LGW3043" s="607"/>
      <c r="LGX3043" s="607"/>
      <c r="LGY3043" s="607"/>
      <c r="LGZ3043" s="607"/>
      <c r="LHA3043" s="607"/>
      <c r="LHB3043" s="607"/>
      <c r="LHC3043" s="607"/>
      <c r="LHD3043" s="607"/>
      <c r="LHE3043" s="607"/>
      <c r="LHF3043" s="607"/>
      <c r="LHG3043" s="607"/>
      <c r="LHH3043" s="607"/>
      <c r="LHI3043" s="607"/>
      <c r="LHJ3043" s="607"/>
      <c r="LHK3043" s="607"/>
      <c r="LHL3043" s="607"/>
      <c r="LHM3043" s="607"/>
      <c r="LHN3043" s="607"/>
      <c r="LHO3043" s="607"/>
      <c r="LHP3043" s="607"/>
      <c r="LHQ3043" s="607"/>
      <c r="LHR3043" s="607"/>
      <c r="LHS3043" s="607"/>
      <c r="LHT3043" s="607"/>
      <c r="LHU3043" s="607"/>
      <c r="LHV3043" s="607"/>
      <c r="LHW3043" s="607"/>
      <c r="LHX3043" s="607"/>
      <c r="LHY3043" s="607"/>
      <c r="LHZ3043" s="607"/>
      <c r="LIA3043" s="607"/>
      <c r="LIB3043" s="607"/>
      <c r="LIC3043" s="607"/>
      <c r="LID3043" s="607"/>
      <c r="LIE3043" s="607"/>
      <c r="LIF3043" s="607"/>
      <c r="LIG3043" s="607"/>
      <c r="LIH3043" s="607"/>
      <c r="LII3043" s="607"/>
      <c r="LIJ3043" s="607"/>
      <c r="LIK3043" s="607"/>
      <c r="LIL3043" s="607"/>
      <c r="LIM3043" s="607"/>
      <c r="LIN3043" s="607"/>
      <c r="LIO3043" s="607"/>
      <c r="LIP3043" s="607"/>
      <c r="LIQ3043" s="607"/>
      <c r="LIR3043" s="607"/>
      <c r="LIS3043" s="607"/>
      <c r="LIT3043" s="607"/>
      <c r="LIU3043" s="607"/>
      <c r="LIV3043" s="607"/>
      <c r="LIW3043" s="607"/>
      <c r="LIX3043" s="607"/>
      <c r="LIY3043" s="607"/>
      <c r="LIZ3043" s="607"/>
      <c r="LJA3043" s="607"/>
      <c r="LJB3043" s="607"/>
      <c r="LJC3043" s="607"/>
      <c r="LJD3043" s="607"/>
      <c r="LJE3043" s="607"/>
      <c r="LJF3043" s="607"/>
      <c r="LJG3043" s="607"/>
      <c r="LJH3043" s="607"/>
      <c r="LJI3043" s="607"/>
      <c r="LJJ3043" s="607"/>
      <c r="LJK3043" s="607"/>
      <c r="LJL3043" s="607"/>
      <c r="LJM3043" s="607"/>
      <c r="LJN3043" s="607"/>
      <c r="LJO3043" s="607"/>
      <c r="LJP3043" s="607"/>
      <c r="LJQ3043" s="607"/>
      <c r="LJR3043" s="607"/>
      <c r="LJS3043" s="607"/>
      <c r="LJT3043" s="607"/>
      <c r="LJU3043" s="607"/>
      <c r="LJV3043" s="607"/>
      <c r="LJW3043" s="607"/>
      <c r="LJX3043" s="607"/>
      <c r="LJY3043" s="607"/>
      <c r="LJZ3043" s="607"/>
      <c r="LKA3043" s="607"/>
      <c r="LKB3043" s="607"/>
      <c r="LKC3043" s="607"/>
      <c r="LKD3043" s="607"/>
      <c r="LKE3043" s="607"/>
      <c r="LKF3043" s="607"/>
      <c r="LKG3043" s="607"/>
      <c r="LKH3043" s="607"/>
      <c r="LKI3043" s="607"/>
      <c r="LKJ3043" s="607"/>
      <c r="LKK3043" s="607"/>
      <c r="LKL3043" s="607"/>
      <c r="LKM3043" s="607"/>
      <c r="LKN3043" s="607"/>
      <c r="LKO3043" s="607"/>
      <c r="LKP3043" s="607"/>
      <c r="LKQ3043" s="607"/>
      <c r="LKR3043" s="607"/>
      <c r="LKS3043" s="607"/>
      <c r="LKT3043" s="607"/>
      <c r="LKU3043" s="607"/>
      <c r="LKV3043" s="607"/>
      <c r="LKW3043" s="607"/>
      <c r="LKX3043" s="607"/>
      <c r="LKY3043" s="607"/>
      <c r="LKZ3043" s="607"/>
      <c r="LLA3043" s="607"/>
      <c r="LLB3043" s="607"/>
      <c r="LLC3043" s="607"/>
      <c r="LLD3043" s="607"/>
      <c r="LLE3043" s="607"/>
      <c r="LLF3043" s="607"/>
      <c r="LLG3043" s="607"/>
      <c r="LLH3043" s="607"/>
      <c r="LLI3043" s="607"/>
      <c r="LLJ3043" s="607"/>
      <c r="LLK3043" s="607"/>
      <c r="LLL3043" s="607"/>
      <c r="LLM3043" s="607"/>
      <c r="LLN3043" s="607"/>
      <c r="LLO3043" s="607"/>
      <c r="LLP3043" s="607"/>
      <c r="LLQ3043" s="607"/>
      <c r="LLR3043" s="607"/>
      <c r="LLS3043" s="607"/>
      <c r="LLT3043" s="607"/>
      <c r="LLU3043" s="607"/>
      <c r="LLV3043" s="607"/>
      <c r="LLW3043" s="607"/>
      <c r="LLX3043" s="607"/>
      <c r="LLY3043" s="607"/>
      <c r="LLZ3043" s="607"/>
      <c r="LMA3043" s="607"/>
      <c r="LMB3043" s="607"/>
      <c r="LMC3043" s="607"/>
      <c r="LMD3043" s="607"/>
      <c r="LME3043" s="607"/>
      <c r="LMF3043" s="607"/>
      <c r="LMG3043" s="607"/>
      <c r="LMH3043" s="607"/>
      <c r="LMI3043" s="607"/>
      <c r="LMJ3043" s="607"/>
      <c r="LMK3043" s="607"/>
      <c r="LML3043" s="607"/>
      <c r="LMM3043" s="607"/>
      <c r="LMN3043" s="607"/>
      <c r="LMO3043" s="607"/>
      <c r="LMP3043" s="607"/>
      <c r="LMQ3043" s="607"/>
      <c r="LMR3043" s="607"/>
      <c r="LMS3043" s="607"/>
      <c r="LMT3043" s="607"/>
      <c r="LMU3043" s="607"/>
      <c r="LMV3043" s="607"/>
      <c r="LMW3043" s="607"/>
      <c r="LMX3043" s="607"/>
      <c r="LMY3043" s="607"/>
      <c r="LMZ3043" s="607"/>
      <c r="LNA3043" s="607"/>
      <c r="LNB3043" s="607"/>
      <c r="LNC3043" s="607"/>
      <c r="LND3043" s="607"/>
      <c r="LNE3043" s="607"/>
      <c r="LNF3043" s="607"/>
      <c r="LNG3043" s="607"/>
      <c r="LNH3043" s="607"/>
      <c r="LNI3043" s="607"/>
      <c r="LNJ3043" s="607"/>
      <c r="LNK3043" s="607"/>
      <c r="LNL3043" s="607"/>
      <c r="LNM3043" s="607"/>
      <c r="LNN3043" s="607"/>
      <c r="LNO3043" s="607"/>
      <c r="LNP3043" s="607"/>
      <c r="LNQ3043" s="607"/>
      <c r="LNR3043" s="607"/>
      <c r="LNS3043" s="607"/>
      <c r="LNT3043" s="607"/>
      <c r="LNU3043" s="607"/>
      <c r="LNV3043" s="607"/>
      <c r="LNW3043" s="607"/>
      <c r="LNX3043" s="607"/>
      <c r="LNY3043" s="607"/>
      <c r="LNZ3043" s="607"/>
      <c r="LOA3043" s="607"/>
      <c r="LOB3043" s="607"/>
      <c r="LOC3043" s="607"/>
      <c r="LOD3043" s="607"/>
      <c r="LOE3043" s="607"/>
      <c r="LOF3043" s="607"/>
      <c r="LOG3043" s="607"/>
      <c r="LOH3043" s="607"/>
      <c r="LOI3043" s="607"/>
      <c r="LOJ3043" s="607"/>
      <c r="LOK3043" s="607"/>
      <c r="LOL3043" s="607"/>
      <c r="LOM3043" s="607"/>
      <c r="LON3043" s="607"/>
      <c r="LOO3043" s="607"/>
      <c r="LOP3043" s="607"/>
      <c r="LOQ3043" s="607"/>
      <c r="LOR3043" s="607"/>
      <c r="LOS3043" s="607"/>
      <c r="LOT3043" s="607"/>
      <c r="LOU3043" s="607"/>
      <c r="LOV3043" s="607"/>
      <c r="LOW3043" s="607"/>
      <c r="LOX3043" s="607"/>
      <c r="LOY3043" s="607"/>
      <c r="LOZ3043" s="607"/>
      <c r="LPA3043" s="607"/>
      <c r="LPB3043" s="607"/>
      <c r="LPC3043" s="607"/>
      <c r="LPD3043" s="607"/>
      <c r="LPE3043" s="607"/>
      <c r="LPF3043" s="607"/>
      <c r="LPG3043" s="607"/>
      <c r="LPH3043" s="607"/>
      <c r="LPI3043" s="607"/>
      <c r="LPJ3043" s="607"/>
      <c r="LPK3043" s="607"/>
      <c r="LPL3043" s="607"/>
      <c r="LPM3043" s="607"/>
      <c r="LPN3043" s="607"/>
      <c r="LPO3043" s="607"/>
      <c r="LPP3043" s="607"/>
      <c r="LPQ3043" s="607"/>
      <c r="LPR3043" s="607"/>
      <c r="LPS3043" s="607"/>
      <c r="LPT3043" s="607"/>
      <c r="LPU3043" s="607"/>
      <c r="LPV3043" s="607"/>
      <c r="LPW3043" s="607"/>
      <c r="LPX3043" s="607"/>
      <c r="LPY3043" s="607"/>
      <c r="LPZ3043" s="607"/>
      <c r="LQA3043" s="607"/>
      <c r="LQB3043" s="607"/>
      <c r="LQC3043" s="607"/>
      <c r="LQD3043" s="607"/>
      <c r="LQE3043" s="607"/>
      <c r="LQF3043" s="607"/>
      <c r="LQG3043" s="607"/>
      <c r="LQH3043" s="607"/>
      <c r="LQI3043" s="607"/>
      <c r="LQJ3043" s="607"/>
      <c r="LQK3043" s="607"/>
      <c r="LQL3043" s="607"/>
      <c r="LQM3043" s="607"/>
      <c r="LQN3043" s="607"/>
      <c r="LQO3043" s="607"/>
      <c r="LQP3043" s="607"/>
      <c r="LQQ3043" s="607"/>
      <c r="LQR3043" s="607"/>
      <c r="LQS3043" s="607"/>
      <c r="LQT3043" s="607"/>
      <c r="LQU3043" s="607"/>
      <c r="LQV3043" s="607"/>
      <c r="LQW3043" s="607"/>
      <c r="LQX3043" s="607"/>
      <c r="LQY3043" s="607"/>
      <c r="LQZ3043" s="607"/>
      <c r="LRA3043" s="607"/>
      <c r="LRB3043" s="607"/>
      <c r="LRC3043" s="607"/>
      <c r="LRD3043" s="607"/>
      <c r="LRE3043" s="607"/>
      <c r="LRF3043" s="607"/>
      <c r="LRG3043" s="607"/>
      <c r="LRH3043" s="607"/>
      <c r="LRI3043" s="607"/>
      <c r="LRJ3043" s="607"/>
      <c r="LRK3043" s="607"/>
      <c r="LRL3043" s="607"/>
      <c r="LRM3043" s="607"/>
      <c r="LRN3043" s="607"/>
      <c r="LRO3043" s="607"/>
      <c r="LRP3043" s="607"/>
      <c r="LRQ3043" s="607"/>
      <c r="LRR3043" s="607"/>
      <c r="LRS3043" s="607"/>
      <c r="LRT3043" s="607"/>
      <c r="LRU3043" s="607"/>
      <c r="LRV3043" s="607"/>
      <c r="LRW3043" s="607"/>
      <c r="LRX3043" s="607"/>
      <c r="LRY3043" s="607"/>
      <c r="LRZ3043" s="607"/>
      <c r="LSA3043" s="607"/>
      <c r="LSB3043" s="607"/>
      <c r="LSC3043" s="607"/>
      <c r="LSD3043" s="607"/>
      <c r="LSE3043" s="607"/>
      <c r="LSF3043" s="607"/>
      <c r="LSG3043" s="607"/>
      <c r="LSH3043" s="607"/>
      <c r="LSI3043" s="607"/>
      <c r="LSJ3043" s="607"/>
      <c r="LSK3043" s="607"/>
      <c r="LSL3043" s="607"/>
      <c r="LSM3043" s="607"/>
      <c r="LSN3043" s="607"/>
      <c r="LSO3043" s="607"/>
      <c r="LSP3043" s="607"/>
      <c r="LSQ3043" s="607"/>
      <c r="LSR3043" s="607"/>
      <c r="LSS3043" s="607"/>
      <c r="LST3043" s="607"/>
      <c r="LSU3043" s="607"/>
      <c r="LSV3043" s="607"/>
      <c r="LSW3043" s="607"/>
      <c r="LSX3043" s="607"/>
      <c r="LSY3043" s="607"/>
      <c r="LSZ3043" s="607"/>
      <c r="LTA3043" s="607"/>
      <c r="LTB3043" s="607"/>
      <c r="LTC3043" s="607"/>
      <c r="LTD3043" s="607"/>
      <c r="LTE3043" s="607"/>
      <c r="LTF3043" s="607"/>
      <c r="LTG3043" s="607"/>
      <c r="LTH3043" s="607"/>
      <c r="LTI3043" s="607"/>
      <c r="LTJ3043" s="607"/>
      <c r="LTK3043" s="607"/>
      <c r="LTL3043" s="607"/>
      <c r="LTM3043" s="607"/>
      <c r="LTN3043" s="607"/>
      <c r="LTO3043" s="607"/>
      <c r="LTP3043" s="607"/>
      <c r="LTQ3043" s="607"/>
      <c r="LTR3043" s="607"/>
      <c r="LTS3043" s="607"/>
      <c r="LTT3043" s="607"/>
      <c r="LTU3043" s="607"/>
      <c r="LTV3043" s="607"/>
      <c r="LTW3043" s="607"/>
      <c r="LTX3043" s="607"/>
      <c r="LTY3043" s="607"/>
      <c r="LTZ3043" s="607"/>
      <c r="LUA3043" s="607"/>
      <c r="LUB3043" s="607"/>
      <c r="LUC3043" s="607"/>
      <c r="LUD3043" s="607"/>
      <c r="LUE3043" s="607"/>
      <c r="LUF3043" s="607"/>
      <c r="LUG3043" s="607"/>
      <c r="LUH3043" s="607"/>
      <c r="LUI3043" s="607"/>
      <c r="LUJ3043" s="607"/>
      <c r="LUK3043" s="607"/>
      <c r="LUL3043" s="607"/>
      <c r="LUM3043" s="607"/>
      <c r="LUN3043" s="607"/>
      <c r="LUO3043" s="607"/>
      <c r="LUP3043" s="607"/>
      <c r="LUQ3043" s="607"/>
      <c r="LUR3043" s="607"/>
      <c r="LUS3043" s="607"/>
      <c r="LUT3043" s="607"/>
      <c r="LUU3043" s="607"/>
      <c r="LUV3043" s="607"/>
      <c r="LUW3043" s="607"/>
      <c r="LUX3043" s="607"/>
      <c r="LUY3043" s="607"/>
      <c r="LUZ3043" s="607"/>
      <c r="LVA3043" s="607"/>
      <c r="LVB3043" s="607"/>
      <c r="LVC3043" s="607"/>
      <c r="LVD3043" s="607"/>
      <c r="LVE3043" s="607"/>
      <c r="LVF3043" s="607"/>
      <c r="LVG3043" s="607"/>
      <c r="LVH3043" s="607"/>
      <c r="LVI3043" s="607"/>
      <c r="LVJ3043" s="607"/>
      <c r="LVK3043" s="607"/>
      <c r="LVL3043" s="607"/>
      <c r="LVM3043" s="607"/>
      <c r="LVN3043" s="607"/>
      <c r="LVO3043" s="607"/>
      <c r="LVP3043" s="607"/>
      <c r="LVQ3043" s="607"/>
      <c r="LVR3043" s="607"/>
      <c r="LVS3043" s="607"/>
      <c r="LVT3043" s="607"/>
      <c r="LVU3043" s="607"/>
      <c r="LVV3043" s="607"/>
      <c r="LVW3043" s="607"/>
      <c r="LVX3043" s="607"/>
      <c r="LVY3043" s="607"/>
      <c r="LVZ3043" s="607"/>
      <c r="LWA3043" s="607"/>
      <c r="LWB3043" s="607"/>
      <c r="LWC3043" s="607"/>
      <c r="LWD3043" s="607"/>
      <c r="LWE3043" s="607"/>
      <c r="LWF3043" s="607"/>
      <c r="LWG3043" s="607"/>
      <c r="LWH3043" s="607"/>
      <c r="LWI3043" s="607"/>
      <c r="LWJ3043" s="607"/>
      <c r="LWK3043" s="607"/>
      <c r="LWL3043" s="607"/>
      <c r="LWM3043" s="607"/>
      <c r="LWN3043" s="607"/>
      <c r="LWO3043" s="607"/>
      <c r="LWP3043" s="607"/>
      <c r="LWQ3043" s="607"/>
      <c r="LWR3043" s="607"/>
      <c r="LWS3043" s="607"/>
      <c r="LWT3043" s="607"/>
      <c r="LWU3043" s="607"/>
      <c r="LWV3043" s="607"/>
      <c r="LWW3043" s="607"/>
      <c r="LWX3043" s="607"/>
      <c r="LWY3043" s="607"/>
      <c r="LWZ3043" s="607"/>
      <c r="LXA3043" s="607"/>
      <c r="LXB3043" s="607"/>
      <c r="LXC3043" s="607"/>
      <c r="LXD3043" s="607"/>
      <c r="LXE3043" s="607"/>
      <c r="LXF3043" s="607"/>
      <c r="LXG3043" s="607"/>
      <c r="LXH3043" s="607"/>
      <c r="LXI3043" s="607"/>
      <c r="LXJ3043" s="607"/>
      <c r="LXK3043" s="607"/>
      <c r="LXL3043" s="607"/>
      <c r="LXM3043" s="607"/>
      <c r="LXN3043" s="607"/>
      <c r="LXO3043" s="607"/>
      <c r="LXP3043" s="607"/>
      <c r="LXQ3043" s="607"/>
      <c r="LXR3043" s="607"/>
      <c r="LXS3043" s="607"/>
      <c r="LXT3043" s="607"/>
      <c r="LXU3043" s="607"/>
      <c r="LXV3043" s="607"/>
      <c r="LXW3043" s="607"/>
      <c r="LXX3043" s="607"/>
      <c r="LXY3043" s="607"/>
      <c r="LXZ3043" s="607"/>
      <c r="LYA3043" s="607"/>
      <c r="LYB3043" s="607"/>
      <c r="LYC3043" s="607"/>
      <c r="LYD3043" s="607"/>
      <c r="LYE3043" s="607"/>
      <c r="LYF3043" s="607"/>
      <c r="LYG3043" s="607"/>
      <c r="LYH3043" s="607"/>
      <c r="LYI3043" s="607"/>
      <c r="LYJ3043" s="607"/>
      <c r="LYK3043" s="607"/>
      <c r="LYL3043" s="607"/>
      <c r="LYM3043" s="607"/>
      <c r="LYN3043" s="607"/>
      <c r="LYO3043" s="607"/>
      <c r="LYP3043" s="607"/>
      <c r="LYQ3043" s="607"/>
      <c r="LYR3043" s="607"/>
      <c r="LYS3043" s="607"/>
      <c r="LYT3043" s="607"/>
      <c r="LYU3043" s="607"/>
      <c r="LYV3043" s="607"/>
      <c r="LYW3043" s="607"/>
      <c r="LYX3043" s="607"/>
      <c r="LYY3043" s="607"/>
      <c r="LYZ3043" s="607"/>
      <c r="LZA3043" s="607"/>
      <c r="LZB3043" s="607"/>
      <c r="LZC3043" s="607"/>
      <c r="LZD3043" s="607"/>
      <c r="LZE3043" s="607"/>
      <c r="LZF3043" s="607"/>
      <c r="LZG3043" s="607"/>
      <c r="LZH3043" s="607"/>
      <c r="LZI3043" s="607"/>
      <c r="LZJ3043" s="607"/>
      <c r="LZK3043" s="607"/>
      <c r="LZL3043" s="607"/>
      <c r="LZM3043" s="607"/>
      <c r="LZN3043" s="607"/>
      <c r="LZO3043" s="607"/>
      <c r="LZP3043" s="607"/>
      <c r="LZQ3043" s="607"/>
      <c r="LZR3043" s="607"/>
      <c r="LZS3043" s="607"/>
      <c r="LZT3043" s="607"/>
      <c r="LZU3043" s="607"/>
      <c r="LZV3043" s="607"/>
      <c r="LZW3043" s="607"/>
      <c r="LZX3043" s="607"/>
      <c r="LZY3043" s="607"/>
      <c r="LZZ3043" s="607"/>
      <c r="MAA3043" s="607"/>
      <c r="MAB3043" s="607"/>
      <c r="MAC3043" s="607"/>
      <c r="MAD3043" s="607"/>
      <c r="MAE3043" s="607"/>
      <c r="MAF3043" s="607"/>
      <c r="MAG3043" s="607"/>
      <c r="MAH3043" s="607"/>
      <c r="MAI3043" s="607"/>
      <c r="MAJ3043" s="607"/>
      <c r="MAK3043" s="607"/>
      <c r="MAL3043" s="607"/>
      <c r="MAM3043" s="607"/>
      <c r="MAN3043" s="607"/>
      <c r="MAO3043" s="607"/>
      <c r="MAP3043" s="607"/>
      <c r="MAQ3043" s="607"/>
      <c r="MAR3043" s="607"/>
      <c r="MAS3043" s="607"/>
      <c r="MAT3043" s="607"/>
      <c r="MAU3043" s="607"/>
      <c r="MAV3043" s="607"/>
      <c r="MAW3043" s="607"/>
      <c r="MAX3043" s="607"/>
      <c r="MAY3043" s="607"/>
      <c r="MAZ3043" s="607"/>
      <c r="MBA3043" s="607"/>
      <c r="MBB3043" s="607"/>
      <c r="MBC3043" s="607"/>
      <c r="MBD3043" s="607"/>
      <c r="MBE3043" s="607"/>
      <c r="MBF3043" s="607"/>
      <c r="MBG3043" s="607"/>
      <c r="MBH3043" s="607"/>
      <c r="MBI3043" s="607"/>
      <c r="MBJ3043" s="607"/>
      <c r="MBK3043" s="607"/>
      <c r="MBL3043" s="607"/>
      <c r="MBM3043" s="607"/>
      <c r="MBN3043" s="607"/>
      <c r="MBO3043" s="607"/>
      <c r="MBP3043" s="607"/>
      <c r="MBQ3043" s="607"/>
      <c r="MBR3043" s="607"/>
      <c r="MBS3043" s="607"/>
      <c r="MBT3043" s="607"/>
      <c r="MBU3043" s="607"/>
      <c r="MBV3043" s="607"/>
      <c r="MBW3043" s="607"/>
      <c r="MBX3043" s="607"/>
      <c r="MBY3043" s="607"/>
      <c r="MBZ3043" s="607"/>
      <c r="MCA3043" s="607"/>
      <c r="MCB3043" s="607"/>
      <c r="MCC3043" s="607"/>
      <c r="MCD3043" s="607"/>
      <c r="MCE3043" s="607"/>
      <c r="MCF3043" s="607"/>
      <c r="MCG3043" s="607"/>
      <c r="MCH3043" s="607"/>
      <c r="MCI3043" s="607"/>
      <c r="MCJ3043" s="607"/>
      <c r="MCK3043" s="607"/>
      <c r="MCL3043" s="607"/>
      <c r="MCM3043" s="607"/>
      <c r="MCN3043" s="607"/>
      <c r="MCO3043" s="607"/>
      <c r="MCP3043" s="607"/>
      <c r="MCQ3043" s="607"/>
      <c r="MCR3043" s="607"/>
      <c r="MCS3043" s="607"/>
      <c r="MCT3043" s="607"/>
      <c r="MCU3043" s="607"/>
      <c r="MCV3043" s="607"/>
      <c r="MCW3043" s="607"/>
      <c r="MCX3043" s="607"/>
      <c r="MCY3043" s="607"/>
      <c r="MCZ3043" s="607"/>
      <c r="MDA3043" s="607"/>
      <c r="MDB3043" s="607"/>
      <c r="MDC3043" s="607"/>
      <c r="MDD3043" s="607"/>
      <c r="MDE3043" s="607"/>
      <c r="MDF3043" s="607"/>
      <c r="MDG3043" s="607"/>
      <c r="MDH3043" s="607"/>
      <c r="MDI3043" s="607"/>
      <c r="MDJ3043" s="607"/>
      <c r="MDK3043" s="607"/>
      <c r="MDL3043" s="607"/>
      <c r="MDM3043" s="607"/>
      <c r="MDN3043" s="607"/>
      <c r="MDO3043" s="607"/>
      <c r="MDP3043" s="607"/>
      <c r="MDQ3043" s="607"/>
      <c r="MDR3043" s="607"/>
      <c r="MDS3043" s="607"/>
      <c r="MDT3043" s="607"/>
      <c r="MDU3043" s="607"/>
      <c r="MDV3043" s="607"/>
      <c r="MDW3043" s="607"/>
      <c r="MDX3043" s="607"/>
      <c r="MDY3043" s="607"/>
      <c r="MDZ3043" s="607"/>
      <c r="MEA3043" s="607"/>
      <c r="MEB3043" s="607"/>
      <c r="MEC3043" s="607"/>
      <c r="MED3043" s="607"/>
      <c r="MEE3043" s="607"/>
      <c r="MEF3043" s="607"/>
      <c r="MEG3043" s="607"/>
      <c r="MEH3043" s="607"/>
      <c r="MEI3043" s="607"/>
      <c r="MEJ3043" s="607"/>
      <c r="MEK3043" s="607"/>
      <c r="MEL3043" s="607"/>
      <c r="MEM3043" s="607"/>
      <c r="MEN3043" s="607"/>
      <c r="MEO3043" s="607"/>
      <c r="MEP3043" s="607"/>
      <c r="MEQ3043" s="607"/>
      <c r="MER3043" s="607"/>
      <c r="MES3043" s="607"/>
      <c r="MET3043" s="607"/>
      <c r="MEU3043" s="607"/>
      <c r="MEV3043" s="607"/>
      <c r="MEW3043" s="607"/>
      <c r="MEX3043" s="607"/>
      <c r="MEY3043" s="607"/>
      <c r="MEZ3043" s="607"/>
      <c r="MFA3043" s="607"/>
      <c r="MFB3043" s="607"/>
      <c r="MFC3043" s="607"/>
      <c r="MFD3043" s="607"/>
      <c r="MFE3043" s="607"/>
      <c r="MFF3043" s="607"/>
      <c r="MFG3043" s="607"/>
      <c r="MFH3043" s="607"/>
      <c r="MFI3043" s="607"/>
      <c r="MFJ3043" s="607"/>
      <c r="MFK3043" s="607"/>
      <c r="MFL3043" s="607"/>
      <c r="MFM3043" s="607"/>
      <c r="MFN3043" s="607"/>
      <c r="MFO3043" s="607"/>
      <c r="MFP3043" s="607"/>
      <c r="MFQ3043" s="607"/>
      <c r="MFR3043" s="607"/>
      <c r="MFS3043" s="607"/>
      <c r="MFT3043" s="607"/>
      <c r="MFU3043" s="607"/>
      <c r="MFV3043" s="607"/>
      <c r="MFW3043" s="607"/>
      <c r="MFX3043" s="607"/>
      <c r="MFY3043" s="607"/>
      <c r="MFZ3043" s="607"/>
      <c r="MGA3043" s="607"/>
      <c r="MGB3043" s="607"/>
      <c r="MGC3043" s="607"/>
      <c r="MGD3043" s="607"/>
      <c r="MGE3043" s="607"/>
      <c r="MGF3043" s="607"/>
      <c r="MGG3043" s="607"/>
      <c r="MGH3043" s="607"/>
      <c r="MGI3043" s="607"/>
      <c r="MGJ3043" s="607"/>
      <c r="MGK3043" s="607"/>
      <c r="MGL3043" s="607"/>
      <c r="MGM3043" s="607"/>
      <c r="MGN3043" s="607"/>
      <c r="MGO3043" s="607"/>
      <c r="MGP3043" s="607"/>
      <c r="MGQ3043" s="607"/>
      <c r="MGR3043" s="607"/>
      <c r="MGS3043" s="607"/>
      <c r="MGT3043" s="607"/>
      <c r="MGU3043" s="607"/>
      <c r="MGV3043" s="607"/>
      <c r="MGW3043" s="607"/>
      <c r="MGX3043" s="607"/>
      <c r="MGY3043" s="607"/>
      <c r="MGZ3043" s="607"/>
      <c r="MHA3043" s="607"/>
      <c r="MHB3043" s="607"/>
      <c r="MHC3043" s="607"/>
      <c r="MHD3043" s="607"/>
      <c r="MHE3043" s="607"/>
      <c r="MHF3043" s="607"/>
      <c r="MHG3043" s="607"/>
      <c r="MHH3043" s="607"/>
      <c r="MHI3043" s="607"/>
      <c r="MHJ3043" s="607"/>
      <c r="MHK3043" s="607"/>
      <c r="MHL3043" s="607"/>
      <c r="MHM3043" s="607"/>
      <c r="MHN3043" s="607"/>
      <c r="MHO3043" s="607"/>
      <c r="MHP3043" s="607"/>
      <c r="MHQ3043" s="607"/>
      <c r="MHR3043" s="607"/>
      <c r="MHS3043" s="607"/>
      <c r="MHT3043" s="607"/>
      <c r="MHU3043" s="607"/>
      <c r="MHV3043" s="607"/>
      <c r="MHW3043" s="607"/>
      <c r="MHX3043" s="607"/>
      <c r="MHY3043" s="607"/>
      <c r="MHZ3043" s="607"/>
      <c r="MIA3043" s="607"/>
      <c r="MIB3043" s="607"/>
      <c r="MIC3043" s="607"/>
      <c r="MID3043" s="607"/>
      <c r="MIE3043" s="607"/>
      <c r="MIF3043" s="607"/>
      <c r="MIG3043" s="607"/>
      <c r="MIH3043" s="607"/>
      <c r="MII3043" s="607"/>
      <c r="MIJ3043" s="607"/>
      <c r="MIK3043" s="607"/>
      <c r="MIL3043" s="607"/>
      <c r="MIM3043" s="607"/>
      <c r="MIN3043" s="607"/>
      <c r="MIO3043" s="607"/>
      <c r="MIP3043" s="607"/>
      <c r="MIQ3043" s="607"/>
      <c r="MIR3043" s="607"/>
      <c r="MIS3043" s="607"/>
      <c r="MIT3043" s="607"/>
      <c r="MIU3043" s="607"/>
      <c r="MIV3043" s="607"/>
      <c r="MIW3043" s="607"/>
      <c r="MIX3043" s="607"/>
      <c r="MIY3043" s="607"/>
      <c r="MIZ3043" s="607"/>
      <c r="MJA3043" s="607"/>
      <c r="MJB3043" s="607"/>
      <c r="MJC3043" s="607"/>
      <c r="MJD3043" s="607"/>
      <c r="MJE3043" s="607"/>
      <c r="MJF3043" s="607"/>
      <c r="MJG3043" s="607"/>
      <c r="MJH3043" s="607"/>
      <c r="MJI3043" s="607"/>
      <c r="MJJ3043" s="607"/>
      <c r="MJK3043" s="607"/>
      <c r="MJL3043" s="607"/>
      <c r="MJM3043" s="607"/>
      <c r="MJN3043" s="607"/>
      <c r="MJO3043" s="607"/>
      <c r="MJP3043" s="607"/>
      <c r="MJQ3043" s="607"/>
      <c r="MJR3043" s="607"/>
      <c r="MJS3043" s="607"/>
      <c r="MJT3043" s="607"/>
      <c r="MJU3043" s="607"/>
      <c r="MJV3043" s="607"/>
      <c r="MJW3043" s="607"/>
      <c r="MJX3043" s="607"/>
      <c r="MJY3043" s="607"/>
      <c r="MJZ3043" s="607"/>
      <c r="MKA3043" s="607"/>
      <c r="MKB3043" s="607"/>
      <c r="MKC3043" s="607"/>
      <c r="MKD3043" s="607"/>
      <c r="MKE3043" s="607"/>
      <c r="MKF3043" s="607"/>
      <c r="MKG3043" s="607"/>
      <c r="MKH3043" s="607"/>
      <c r="MKI3043" s="607"/>
      <c r="MKJ3043" s="607"/>
      <c r="MKK3043" s="607"/>
      <c r="MKL3043" s="607"/>
      <c r="MKM3043" s="607"/>
      <c r="MKN3043" s="607"/>
      <c r="MKO3043" s="607"/>
      <c r="MKP3043" s="607"/>
      <c r="MKQ3043" s="607"/>
      <c r="MKR3043" s="607"/>
      <c r="MKS3043" s="607"/>
      <c r="MKT3043" s="607"/>
      <c r="MKU3043" s="607"/>
      <c r="MKV3043" s="607"/>
      <c r="MKW3043" s="607"/>
      <c r="MKX3043" s="607"/>
      <c r="MKY3043" s="607"/>
      <c r="MKZ3043" s="607"/>
      <c r="MLA3043" s="607"/>
      <c r="MLB3043" s="607"/>
      <c r="MLC3043" s="607"/>
      <c r="MLD3043" s="607"/>
      <c r="MLE3043" s="607"/>
      <c r="MLF3043" s="607"/>
      <c r="MLG3043" s="607"/>
      <c r="MLH3043" s="607"/>
      <c r="MLI3043" s="607"/>
      <c r="MLJ3043" s="607"/>
      <c r="MLK3043" s="607"/>
      <c r="MLL3043" s="607"/>
      <c r="MLM3043" s="607"/>
      <c r="MLN3043" s="607"/>
      <c r="MLO3043" s="607"/>
      <c r="MLP3043" s="607"/>
      <c r="MLQ3043" s="607"/>
      <c r="MLR3043" s="607"/>
      <c r="MLS3043" s="607"/>
      <c r="MLT3043" s="607"/>
      <c r="MLU3043" s="607"/>
      <c r="MLV3043" s="607"/>
      <c r="MLW3043" s="607"/>
      <c r="MLX3043" s="607"/>
      <c r="MLY3043" s="607"/>
      <c r="MLZ3043" s="607"/>
      <c r="MMA3043" s="607"/>
      <c r="MMB3043" s="607"/>
      <c r="MMC3043" s="607"/>
      <c r="MMD3043" s="607"/>
      <c r="MME3043" s="607"/>
      <c r="MMF3043" s="607"/>
      <c r="MMG3043" s="607"/>
      <c r="MMH3043" s="607"/>
      <c r="MMI3043" s="607"/>
      <c r="MMJ3043" s="607"/>
      <c r="MMK3043" s="607"/>
      <c r="MML3043" s="607"/>
      <c r="MMM3043" s="607"/>
      <c r="MMN3043" s="607"/>
      <c r="MMO3043" s="607"/>
      <c r="MMP3043" s="607"/>
      <c r="MMQ3043" s="607"/>
      <c r="MMR3043" s="607"/>
      <c r="MMS3043" s="607"/>
      <c r="MMT3043" s="607"/>
      <c r="MMU3043" s="607"/>
      <c r="MMV3043" s="607"/>
      <c r="MMW3043" s="607"/>
      <c r="MMX3043" s="607"/>
      <c r="MMY3043" s="607"/>
      <c r="MMZ3043" s="607"/>
      <c r="MNA3043" s="607"/>
      <c r="MNB3043" s="607"/>
      <c r="MNC3043" s="607"/>
      <c r="MND3043" s="607"/>
      <c r="MNE3043" s="607"/>
      <c r="MNF3043" s="607"/>
      <c r="MNG3043" s="607"/>
      <c r="MNH3043" s="607"/>
      <c r="MNI3043" s="607"/>
      <c r="MNJ3043" s="607"/>
      <c r="MNK3043" s="607"/>
      <c r="MNL3043" s="607"/>
      <c r="MNM3043" s="607"/>
      <c r="MNN3043" s="607"/>
      <c r="MNO3043" s="607"/>
      <c r="MNP3043" s="607"/>
      <c r="MNQ3043" s="607"/>
      <c r="MNR3043" s="607"/>
      <c r="MNS3043" s="607"/>
      <c r="MNT3043" s="607"/>
      <c r="MNU3043" s="607"/>
      <c r="MNV3043" s="607"/>
      <c r="MNW3043" s="607"/>
      <c r="MNX3043" s="607"/>
      <c r="MNY3043" s="607"/>
      <c r="MNZ3043" s="607"/>
      <c r="MOA3043" s="607"/>
      <c r="MOB3043" s="607"/>
      <c r="MOC3043" s="607"/>
      <c r="MOD3043" s="607"/>
      <c r="MOE3043" s="607"/>
      <c r="MOF3043" s="607"/>
      <c r="MOG3043" s="607"/>
      <c r="MOH3043" s="607"/>
      <c r="MOI3043" s="607"/>
      <c r="MOJ3043" s="607"/>
      <c r="MOK3043" s="607"/>
      <c r="MOL3043" s="607"/>
      <c r="MOM3043" s="607"/>
      <c r="MON3043" s="607"/>
      <c r="MOO3043" s="607"/>
      <c r="MOP3043" s="607"/>
      <c r="MOQ3043" s="607"/>
      <c r="MOR3043" s="607"/>
      <c r="MOS3043" s="607"/>
      <c r="MOT3043" s="607"/>
      <c r="MOU3043" s="607"/>
      <c r="MOV3043" s="607"/>
      <c r="MOW3043" s="607"/>
      <c r="MOX3043" s="607"/>
      <c r="MOY3043" s="607"/>
      <c r="MOZ3043" s="607"/>
      <c r="MPA3043" s="607"/>
      <c r="MPB3043" s="607"/>
      <c r="MPC3043" s="607"/>
      <c r="MPD3043" s="607"/>
      <c r="MPE3043" s="607"/>
      <c r="MPF3043" s="607"/>
      <c r="MPG3043" s="607"/>
      <c r="MPH3043" s="607"/>
      <c r="MPI3043" s="607"/>
      <c r="MPJ3043" s="607"/>
      <c r="MPK3043" s="607"/>
      <c r="MPL3043" s="607"/>
      <c r="MPM3043" s="607"/>
      <c r="MPN3043" s="607"/>
      <c r="MPO3043" s="607"/>
      <c r="MPP3043" s="607"/>
      <c r="MPQ3043" s="607"/>
      <c r="MPR3043" s="607"/>
      <c r="MPS3043" s="607"/>
      <c r="MPT3043" s="607"/>
      <c r="MPU3043" s="607"/>
      <c r="MPV3043" s="607"/>
      <c r="MPW3043" s="607"/>
      <c r="MPX3043" s="607"/>
      <c r="MPY3043" s="607"/>
      <c r="MPZ3043" s="607"/>
      <c r="MQA3043" s="607"/>
      <c r="MQB3043" s="607"/>
      <c r="MQC3043" s="607"/>
      <c r="MQD3043" s="607"/>
      <c r="MQE3043" s="607"/>
      <c r="MQF3043" s="607"/>
      <c r="MQG3043" s="607"/>
      <c r="MQH3043" s="607"/>
      <c r="MQI3043" s="607"/>
      <c r="MQJ3043" s="607"/>
      <c r="MQK3043" s="607"/>
      <c r="MQL3043" s="607"/>
      <c r="MQM3043" s="607"/>
      <c r="MQN3043" s="607"/>
      <c r="MQO3043" s="607"/>
      <c r="MQP3043" s="607"/>
      <c r="MQQ3043" s="607"/>
      <c r="MQR3043" s="607"/>
      <c r="MQS3043" s="607"/>
      <c r="MQT3043" s="607"/>
      <c r="MQU3043" s="607"/>
      <c r="MQV3043" s="607"/>
      <c r="MQW3043" s="607"/>
      <c r="MQX3043" s="607"/>
      <c r="MQY3043" s="607"/>
      <c r="MQZ3043" s="607"/>
      <c r="MRA3043" s="607"/>
      <c r="MRB3043" s="607"/>
      <c r="MRC3043" s="607"/>
      <c r="MRD3043" s="607"/>
      <c r="MRE3043" s="607"/>
      <c r="MRF3043" s="607"/>
      <c r="MRG3043" s="607"/>
      <c r="MRH3043" s="607"/>
      <c r="MRI3043" s="607"/>
      <c r="MRJ3043" s="607"/>
      <c r="MRK3043" s="607"/>
      <c r="MRL3043" s="607"/>
      <c r="MRM3043" s="607"/>
      <c r="MRN3043" s="607"/>
      <c r="MRO3043" s="607"/>
      <c r="MRP3043" s="607"/>
      <c r="MRQ3043" s="607"/>
      <c r="MRR3043" s="607"/>
      <c r="MRS3043" s="607"/>
      <c r="MRT3043" s="607"/>
      <c r="MRU3043" s="607"/>
      <c r="MRV3043" s="607"/>
      <c r="MRW3043" s="607"/>
      <c r="MRX3043" s="607"/>
      <c r="MRY3043" s="607"/>
      <c r="MRZ3043" s="607"/>
      <c r="MSA3043" s="607"/>
      <c r="MSB3043" s="607"/>
      <c r="MSC3043" s="607"/>
      <c r="MSD3043" s="607"/>
      <c r="MSE3043" s="607"/>
      <c r="MSF3043" s="607"/>
      <c r="MSG3043" s="607"/>
      <c r="MSH3043" s="607"/>
      <c r="MSI3043" s="607"/>
      <c r="MSJ3043" s="607"/>
      <c r="MSK3043" s="607"/>
      <c r="MSL3043" s="607"/>
      <c r="MSM3043" s="607"/>
      <c r="MSN3043" s="607"/>
      <c r="MSO3043" s="607"/>
      <c r="MSP3043" s="607"/>
      <c r="MSQ3043" s="607"/>
      <c r="MSR3043" s="607"/>
      <c r="MSS3043" s="607"/>
      <c r="MST3043" s="607"/>
      <c r="MSU3043" s="607"/>
      <c r="MSV3043" s="607"/>
      <c r="MSW3043" s="607"/>
      <c r="MSX3043" s="607"/>
      <c r="MSY3043" s="607"/>
      <c r="MSZ3043" s="607"/>
      <c r="MTA3043" s="607"/>
      <c r="MTB3043" s="607"/>
      <c r="MTC3043" s="607"/>
      <c r="MTD3043" s="607"/>
      <c r="MTE3043" s="607"/>
      <c r="MTF3043" s="607"/>
      <c r="MTG3043" s="607"/>
      <c r="MTH3043" s="607"/>
      <c r="MTI3043" s="607"/>
      <c r="MTJ3043" s="607"/>
      <c r="MTK3043" s="607"/>
      <c r="MTL3043" s="607"/>
      <c r="MTM3043" s="607"/>
      <c r="MTN3043" s="607"/>
      <c r="MTO3043" s="607"/>
      <c r="MTP3043" s="607"/>
      <c r="MTQ3043" s="607"/>
      <c r="MTR3043" s="607"/>
      <c r="MTS3043" s="607"/>
      <c r="MTT3043" s="607"/>
      <c r="MTU3043" s="607"/>
      <c r="MTV3043" s="607"/>
      <c r="MTW3043" s="607"/>
      <c r="MTX3043" s="607"/>
      <c r="MTY3043" s="607"/>
      <c r="MTZ3043" s="607"/>
      <c r="MUA3043" s="607"/>
      <c r="MUB3043" s="607"/>
      <c r="MUC3043" s="607"/>
      <c r="MUD3043" s="607"/>
      <c r="MUE3043" s="607"/>
      <c r="MUF3043" s="607"/>
      <c r="MUG3043" s="607"/>
      <c r="MUH3043" s="607"/>
      <c r="MUI3043" s="607"/>
      <c r="MUJ3043" s="607"/>
      <c r="MUK3043" s="607"/>
      <c r="MUL3043" s="607"/>
      <c r="MUM3043" s="607"/>
      <c r="MUN3043" s="607"/>
      <c r="MUO3043" s="607"/>
      <c r="MUP3043" s="607"/>
      <c r="MUQ3043" s="607"/>
      <c r="MUR3043" s="607"/>
      <c r="MUS3043" s="607"/>
      <c r="MUT3043" s="607"/>
      <c r="MUU3043" s="607"/>
      <c r="MUV3043" s="607"/>
      <c r="MUW3043" s="607"/>
      <c r="MUX3043" s="607"/>
      <c r="MUY3043" s="607"/>
      <c r="MUZ3043" s="607"/>
      <c r="MVA3043" s="607"/>
      <c r="MVB3043" s="607"/>
      <c r="MVC3043" s="607"/>
      <c r="MVD3043" s="607"/>
      <c r="MVE3043" s="607"/>
      <c r="MVF3043" s="607"/>
      <c r="MVG3043" s="607"/>
      <c r="MVH3043" s="607"/>
      <c r="MVI3043" s="607"/>
      <c r="MVJ3043" s="607"/>
      <c r="MVK3043" s="607"/>
      <c r="MVL3043" s="607"/>
      <c r="MVM3043" s="607"/>
      <c r="MVN3043" s="607"/>
      <c r="MVO3043" s="607"/>
      <c r="MVP3043" s="607"/>
      <c r="MVQ3043" s="607"/>
      <c r="MVR3043" s="607"/>
      <c r="MVS3043" s="607"/>
      <c r="MVT3043" s="607"/>
      <c r="MVU3043" s="607"/>
      <c r="MVV3043" s="607"/>
      <c r="MVW3043" s="607"/>
      <c r="MVX3043" s="607"/>
      <c r="MVY3043" s="607"/>
      <c r="MVZ3043" s="607"/>
      <c r="MWA3043" s="607"/>
      <c r="MWB3043" s="607"/>
      <c r="MWC3043" s="607"/>
      <c r="MWD3043" s="607"/>
      <c r="MWE3043" s="607"/>
      <c r="MWF3043" s="607"/>
      <c r="MWG3043" s="607"/>
      <c r="MWH3043" s="607"/>
      <c r="MWI3043" s="607"/>
      <c r="MWJ3043" s="607"/>
      <c r="MWK3043" s="607"/>
      <c r="MWL3043" s="607"/>
      <c r="MWM3043" s="607"/>
      <c r="MWN3043" s="607"/>
      <c r="MWO3043" s="607"/>
      <c r="MWP3043" s="607"/>
      <c r="MWQ3043" s="607"/>
      <c r="MWR3043" s="607"/>
      <c r="MWS3043" s="607"/>
      <c r="MWT3043" s="607"/>
      <c r="MWU3043" s="607"/>
      <c r="MWV3043" s="607"/>
      <c r="MWW3043" s="607"/>
      <c r="MWX3043" s="607"/>
      <c r="MWY3043" s="607"/>
      <c r="MWZ3043" s="607"/>
      <c r="MXA3043" s="607"/>
      <c r="MXB3043" s="607"/>
      <c r="MXC3043" s="607"/>
      <c r="MXD3043" s="607"/>
      <c r="MXE3043" s="607"/>
      <c r="MXF3043" s="607"/>
      <c r="MXG3043" s="607"/>
      <c r="MXH3043" s="607"/>
      <c r="MXI3043" s="607"/>
      <c r="MXJ3043" s="607"/>
      <c r="MXK3043" s="607"/>
      <c r="MXL3043" s="607"/>
      <c r="MXM3043" s="607"/>
      <c r="MXN3043" s="607"/>
      <c r="MXO3043" s="607"/>
      <c r="MXP3043" s="607"/>
      <c r="MXQ3043" s="607"/>
      <c r="MXR3043" s="607"/>
      <c r="MXS3043" s="607"/>
      <c r="MXT3043" s="607"/>
      <c r="MXU3043" s="607"/>
      <c r="MXV3043" s="607"/>
      <c r="MXW3043" s="607"/>
      <c r="MXX3043" s="607"/>
      <c r="MXY3043" s="607"/>
      <c r="MXZ3043" s="607"/>
      <c r="MYA3043" s="607"/>
      <c r="MYB3043" s="607"/>
      <c r="MYC3043" s="607"/>
      <c r="MYD3043" s="607"/>
      <c r="MYE3043" s="607"/>
      <c r="MYF3043" s="607"/>
      <c r="MYG3043" s="607"/>
      <c r="MYH3043" s="607"/>
      <c r="MYI3043" s="607"/>
      <c r="MYJ3043" s="607"/>
      <c r="MYK3043" s="607"/>
      <c r="MYL3043" s="607"/>
      <c r="MYM3043" s="607"/>
      <c r="MYN3043" s="607"/>
      <c r="MYO3043" s="607"/>
      <c r="MYP3043" s="607"/>
      <c r="MYQ3043" s="607"/>
      <c r="MYR3043" s="607"/>
      <c r="MYS3043" s="607"/>
      <c r="MYT3043" s="607"/>
      <c r="MYU3043" s="607"/>
      <c r="MYV3043" s="607"/>
      <c r="MYW3043" s="607"/>
      <c r="MYX3043" s="607"/>
      <c r="MYY3043" s="607"/>
      <c r="MYZ3043" s="607"/>
      <c r="MZA3043" s="607"/>
      <c r="MZB3043" s="607"/>
      <c r="MZC3043" s="607"/>
      <c r="MZD3043" s="607"/>
      <c r="MZE3043" s="607"/>
      <c r="MZF3043" s="607"/>
      <c r="MZG3043" s="607"/>
      <c r="MZH3043" s="607"/>
      <c r="MZI3043" s="607"/>
      <c r="MZJ3043" s="607"/>
      <c r="MZK3043" s="607"/>
      <c r="MZL3043" s="607"/>
      <c r="MZM3043" s="607"/>
      <c r="MZN3043" s="607"/>
      <c r="MZO3043" s="607"/>
      <c r="MZP3043" s="607"/>
      <c r="MZQ3043" s="607"/>
      <c r="MZR3043" s="607"/>
      <c r="MZS3043" s="607"/>
      <c r="MZT3043" s="607"/>
      <c r="MZU3043" s="607"/>
      <c r="MZV3043" s="607"/>
      <c r="MZW3043" s="607"/>
      <c r="MZX3043" s="607"/>
      <c r="MZY3043" s="607"/>
      <c r="MZZ3043" s="607"/>
      <c r="NAA3043" s="607"/>
      <c r="NAB3043" s="607"/>
      <c r="NAC3043" s="607"/>
      <c r="NAD3043" s="607"/>
      <c r="NAE3043" s="607"/>
      <c r="NAF3043" s="607"/>
      <c r="NAG3043" s="607"/>
      <c r="NAH3043" s="607"/>
      <c r="NAI3043" s="607"/>
      <c r="NAJ3043" s="607"/>
      <c r="NAK3043" s="607"/>
      <c r="NAL3043" s="607"/>
      <c r="NAM3043" s="607"/>
      <c r="NAN3043" s="607"/>
      <c r="NAO3043" s="607"/>
      <c r="NAP3043" s="607"/>
      <c r="NAQ3043" s="607"/>
      <c r="NAR3043" s="607"/>
      <c r="NAS3043" s="607"/>
      <c r="NAT3043" s="607"/>
      <c r="NAU3043" s="607"/>
      <c r="NAV3043" s="607"/>
      <c r="NAW3043" s="607"/>
      <c r="NAX3043" s="607"/>
      <c r="NAY3043" s="607"/>
      <c r="NAZ3043" s="607"/>
      <c r="NBA3043" s="607"/>
      <c r="NBB3043" s="607"/>
      <c r="NBC3043" s="607"/>
      <c r="NBD3043" s="607"/>
      <c r="NBE3043" s="607"/>
      <c r="NBF3043" s="607"/>
      <c r="NBG3043" s="607"/>
      <c r="NBH3043" s="607"/>
      <c r="NBI3043" s="607"/>
      <c r="NBJ3043" s="607"/>
      <c r="NBK3043" s="607"/>
      <c r="NBL3043" s="607"/>
      <c r="NBM3043" s="607"/>
      <c r="NBN3043" s="607"/>
      <c r="NBO3043" s="607"/>
      <c r="NBP3043" s="607"/>
      <c r="NBQ3043" s="607"/>
      <c r="NBR3043" s="607"/>
      <c r="NBS3043" s="607"/>
      <c r="NBT3043" s="607"/>
      <c r="NBU3043" s="607"/>
      <c r="NBV3043" s="607"/>
      <c r="NBW3043" s="607"/>
      <c r="NBX3043" s="607"/>
      <c r="NBY3043" s="607"/>
      <c r="NBZ3043" s="607"/>
      <c r="NCA3043" s="607"/>
      <c r="NCB3043" s="607"/>
      <c r="NCC3043" s="607"/>
      <c r="NCD3043" s="607"/>
      <c r="NCE3043" s="607"/>
      <c r="NCF3043" s="607"/>
      <c r="NCG3043" s="607"/>
      <c r="NCH3043" s="607"/>
      <c r="NCI3043" s="607"/>
      <c r="NCJ3043" s="607"/>
      <c r="NCK3043" s="607"/>
      <c r="NCL3043" s="607"/>
      <c r="NCM3043" s="607"/>
      <c r="NCN3043" s="607"/>
      <c r="NCO3043" s="607"/>
      <c r="NCP3043" s="607"/>
      <c r="NCQ3043" s="607"/>
      <c r="NCR3043" s="607"/>
      <c r="NCS3043" s="607"/>
      <c r="NCT3043" s="607"/>
      <c r="NCU3043" s="607"/>
      <c r="NCV3043" s="607"/>
      <c r="NCW3043" s="607"/>
      <c r="NCX3043" s="607"/>
      <c r="NCY3043" s="607"/>
      <c r="NCZ3043" s="607"/>
      <c r="NDA3043" s="607"/>
      <c r="NDB3043" s="607"/>
      <c r="NDC3043" s="607"/>
      <c r="NDD3043" s="607"/>
      <c r="NDE3043" s="607"/>
      <c r="NDF3043" s="607"/>
      <c r="NDG3043" s="607"/>
      <c r="NDH3043" s="607"/>
      <c r="NDI3043" s="607"/>
      <c r="NDJ3043" s="607"/>
      <c r="NDK3043" s="607"/>
      <c r="NDL3043" s="607"/>
      <c r="NDM3043" s="607"/>
      <c r="NDN3043" s="607"/>
      <c r="NDO3043" s="607"/>
      <c r="NDP3043" s="607"/>
      <c r="NDQ3043" s="607"/>
      <c r="NDR3043" s="607"/>
      <c r="NDS3043" s="607"/>
      <c r="NDT3043" s="607"/>
      <c r="NDU3043" s="607"/>
      <c r="NDV3043" s="607"/>
      <c r="NDW3043" s="607"/>
      <c r="NDX3043" s="607"/>
      <c r="NDY3043" s="607"/>
      <c r="NDZ3043" s="607"/>
      <c r="NEA3043" s="607"/>
      <c r="NEB3043" s="607"/>
      <c r="NEC3043" s="607"/>
      <c r="NED3043" s="607"/>
      <c r="NEE3043" s="607"/>
      <c r="NEF3043" s="607"/>
      <c r="NEG3043" s="607"/>
      <c r="NEH3043" s="607"/>
      <c r="NEI3043" s="607"/>
      <c r="NEJ3043" s="607"/>
      <c r="NEK3043" s="607"/>
      <c r="NEL3043" s="607"/>
      <c r="NEM3043" s="607"/>
      <c r="NEN3043" s="607"/>
      <c r="NEO3043" s="607"/>
      <c r="NEP3043" s="607"/>
      <c r="NEQ3043" s="607"/>
      <c r="NER3043" s="607"/>
      <c r="NES3043" s="607"/>
      <c r="NET3043" s="607"/>
      <c r="NEU3043" s="607"/>
      <c r="NEV3043" s="607"/>
      <c r="NEW3043" s="607"/>
      <c r="NEX3043" s="607"/>
      <c r="NEY3043" s="607"/>
      <c r="NEZ3043" s="607"/>
      <c r="NFA3043" s="607"/>
      <c r="NFB3043" s="607"/>
      <c r="NFC3043" s="607"/>
      <c r="NFD3043" s="607"/>
      <c r="NFE3043" s="607"/>
      <c r="NFF3043" s="607"/>
      <c r="NFG3043" s="607"/>
      <c r="NFH3043" s="607"/>
      <c r="NFI3043" s="607"/>
      <c r="NFJ3043" s="607"/>
      <c r="NFK3043" s="607"/>
      <c r="NFL3043" s="607"/>
      <c r="NFM3043" s="607"/>
      <c r="NFN3043" s="607"/>
      <c r="NFO3043" s="607"/>
      <c r="NFP3043" s="607"/>
      <c r="NFQ3043" s="607"/>
      <c r="NFR3043" s="607"/>
      <c r="NFS3043" s="607"/>
      <c r="NFT3043" s="607"/>
      <c r="NFU3043" s="607"/>
      <c r="NFV3043" s="607"/>
      <c r="NFW3043" s="607"/>
      <c r="NFX3043" s="607"/>
      <c r="NFY3043" s="607"/>
      <c r="NFZ3043" s="607"/>
      <c r="NGA3043" s="607"/>
      <c r="NGB3043" s="607"/>
      <c r="NGC3043" s="607"/>
      <c r="NGD3043" s="607"/>
      <c r="NGE3043" s="607"/>
      <c r="NGF3043" s="607"/>
      <c r="NGG3043" s="607"/>
      <c r="NGH3043" s="607"/>
      <c r="NGI3043" s="607"/>
      <c r="NGJ3043" s="607"/>
      <c r="NGK3043" s="607"/>
      <c r="NGL3043" s="607"/>
      <c r="NGM3043" s="607"/>
      <c r="NGN3043" s="607"/>
      <c r="NGO3043" s="607"/>
      <c r="NGP3043" s="607"/>
      <c r="NGQ3043" s="607"/>
      <c r="NGR3043" s="607"/>
      <c r="NGS3043" s="607"/>
      <c r="NGT3043" s="607"/>
      <c r="NGU3043" s="607"/>
      <c r="NGV3043" s="607"/>
      <c r="NGW3043" s="607"/>
      <c r="NGX3043" s="607"/>
      <c r="NGY3043" s="607"/>
      <c r="NGZ3043" s="607"/>
      <c r="NHA3043" s="607"/>
      <c r="NHB3043" s="607"/>
      <c r="NHC3043" s="607"/>
      <c r="NHD3043" s="607"/>
      <c r="NHE3043" s="607"/>
      <c r="NHF3043" s="607"/>
      <c r="NHG3043" s="607"/>
      <c r="NHH3043" s="607"/>
      <c r="NHI3043" s="607"/>
      <c r="NHJ3043" s="607"/>
      <c r="NHK3043" s="607"/>
      <c r="NHL3043" s="607"/>
      <c r="NHM3043" s="607"/>
      <c r="NHN3043" s="607"/>
      <c r="NHO3043" s="607"/>
      <c r="NHP3043" s="607"/>
      <c r="NHQ3043" s="607"/>
      <c r="NHR3043" s="607"/>
      <c r="NHS3043" s="607"/>
      <c r="NHT3043" s="607"/>
      <c r="NHU3043" s="607"/>
      <c r="NHV3043" s="607"/>
      <c r="NHW3043" s="607"/>
      <c r="NHX3043" s="607"/>
      <c r="NHY3043" s="607"/>
      <c r="NHZ3043" s="607"/>
      <c r="NIA3043" s="607"/>
      <c r="NIB3043" s="607"/>
      <c r="NIC3043" s="607"/>
      <c r="NID3043" s="607"/>
      <c r="NIE3043" s="607"/>
      <c r="NIF3043" s="607"/>
      <c r="NIG3043" s="607"/>
      <c r="NIH3043" s="607"/>
      <c r="NII3043" s="607"/>
      <c r="NIJ3043" s="607"/>
      <c r="NIK3043" s="607"/>
      <c r="NIL3043" s="607"/>
      <c r="NIM3043" s="607"/>
      <c r="NIN3043" s="607"/>
      <c r="NIO3043" s="607"/>
      <c r="NIP3043" s="607"/>
      <c r="NIQ3043" s="607"/>
      <c r="NIR3043" s="607"/>
      <c r="NIS3043" s="607"/>
      <c r="NIT3043" s="607"/>
      <c r="NIU3043" s="607"/>
      <c r="NIV3043" s="607"/>
      <c r="NIW3043" s="607"/>
      <c r="NIX3043" s="607"/>
      <c r="NIY3043" s="607"/>
      <c r="NIZ3043" s="607"/>
      <c r="NJA3043" s="607"/>
      <c r="NJB3043" s="607"/>
      <c r="NJC3043" s="607"/>
      <c r="NJD3043" s="607"/>
      <c r="NJE3043" s="607"/>
      <c r="NJF3043" s="607"/>
      <c r="NJG3043" s="607"/>
      <c r="NJH3043" s="607"/>
      <c r="NJI3043" s="607"/>
      <c r="NJJ3043" s="607"/>
      <c r="NJK3043" s="607"/>
      <c r="NJL3043" s="607"/>
      <c r="NJM3043" s="607"/>
      <c r="NJN3043" s="607"/>
      <c r="NJO3043" s="607"/>
      <c r="NJP3043" s="607"/>
      <c r="NJQ3043" s="607"/>
      <c r="NJR3043" s="607"/>
      <c r="NJS3043" s="607"/>
      <c r="NJT3043" s="607"/>
      <c r="NJU3043" s="607"/>
      <c r="NJV3043" s="607"/>
      <c r="NJW3043" s="607"/>
      <c r="NJX3043" s="607"/>
      <c r="NJY3043" s="607"/>
      <c r="NJZ3043" s="607"/>
      <c r="NKA3043" s="607"/>
      <c r="NKB3043" s="607"/>
      <c r="NKC3043" s="607"/>
      <c r="NKD3043" s="607"/>
      <c r="NKE3043" s="607"/>
      <c r="NKF3043" s="607"/>
      <c r="NKG3043" s="607"/>
      <c r="NKH3043" s="607"/>
      <c r="NKI3043" s="607"/>
      <c r="NKJ3043" s="607"/>
      <c r="NKK3043" s="607"/>
      <c r="NKL3043" s="607"/>
      <c r="NKM3043" s="607"/>
      <c r="NKN3043" s="607"/>
      <c r="NKO3043" s="607"/>
      <c r="NKP3043" s="607"/>
      <c r="NKQ3043" s="607"/>
      <c r="NKR3043" s="607"/>
      <c r="NKS3043" s="607"/>
      <c r="NKT3043" s="607"/>
      <c r="NKU3043" s="607"/>
      <c r="NKV3043" s="607"/>
      <c r="NKW3043" s="607"/>
      <c r="NKX3043" s="607"/>
      <c r="NKY3043" s="607"/>
      <c r="NKZ3043" s="607"/>
      <c r="NLA3043" s="607"/>
      <c r="NLB3043" s="607"/>
      <c r="NLC3043" s="607"/>
      <c r="NLD3043" s="607"/>
      <c r="NLE3043" s="607"/>
      <c r="NLF3043" s="607"/>
      <c r="NLG3043" s="607"/>
      <c r="NLH3043" s="607"/>
      <c r="NLI3043" s="607"/>
      <c r="NLJ3043" s="607"/>
      <c r="NLK3043" s="607"/>
      <c r="NLL3043" s="607"/>
      <c r="NLM3043" s="607"/>
      <c r="NLN3043" s="607"/>
      <c r="NLO3043" s="607"/>
      <c r="NLP3043" s="607"/>
      <c r="NLQ3043" s="607"/>
      <c r="NLR3043" s="607"/>
      <c r="NLS3043" s="607"/>
      <c r="NLT3043" s="607"/>
      <c r="NLU3043" s="607"/>
      <c r="NLV3043" s="607"/>
      <c r="NLW3043" s="607"/>
      <c r="NLX3043" s="607"/>
      <c r="NLY3043" s="607"/>
      <c r="NLZ3043" s="607"/>
      <c r="NMA3043" s="607"/>
      <c r="NMB3043" s="607"/>
      <c r="NMC3043" s="607"/>
      <c r="NMD3043" s="607"/>
      <c r="NME3043" s="607"/>
      <c r="NMF3043" s="607"/>
      <c r="NMG3043" s="607"/>
      <c r="NMH3043" s="607"/>
      <c r="NMI3043" s="607"/>
      <c r="NMJ3043" s="607"/>
      <c r="NMK3043" s="607"/>
      <c r="NML3043" s="607"/>
      <c r="NMM3043" s="607"/>
      <c r="NMN3043" s="607"/>
      <c r="NMO3043" s="607"/>
      <c r="NMP3043" s="607"/>
      <c r="NMQ3043" s="607"/>
      <c r="NMR3043" s="607"/>
      <c r="NMS3043" s="607"/>
      <c r="NMT3043" s="607"/>
      <c r="NMU3043" s="607"/>
      <c r="NMV3043" s="607"/>
      <c r="NMW3043" s="607"/>
      <c r="NMX3043" s="607"/>
      <c r="NMY3043" s="607"/>
      <c r="NMZ3043" s="607"/>
      <c r="NNA3043" s="607"/>
      <c r="NNB3043" s="607"/>
      <c r="NNC3043" s="607"/>
      <c r="NND3043" s="607"/>
      <c r="NNE3043" s="607"/>
      <c r="NNF3043" s="607"/>
      <c r="NNG3043" s="607"/>
      <c r="NNH3043" s="607"/>
      <c r="NNI3043" s="607"/>
      <c r="NNJ3043" s="607"/>
      <c r="NNK3043" s="607"/>
      <c r="NNL3043" s="607"/>
      <c r="NNM3043" s="607"/>
      <c r="NNN3043" s="607"/>
      <c r="NNO3043" s="607"/>
      <c r="NNP3043" s="607"/>
      <c r="NNQ3043" s="607"/>
      <c r="NNR3043" s="607"/>
      <c r="NNS3043" s="607"/>
      <c r="NNT3043" s="607"/>
      <c r="NNU3043" s="607"/>
      <c r="NNV3043" s="607"/>
      <c r="NNW3043" s="607"/>
      <c r="NNX3043" s="607"/>
      <c r="NNY3043" s="607"/>
      <c r="NNZ3043" s="607"/>
      <c r="NOA3043" s="607"/>
      <c r="NOB3043" s="607"/>
      <c r="NOC3043" s="607"/>
      <c r="NOD3043" s="607"/>
      <c r="NOE3043" s="607"/>
      <c r="NOF3043" s="607"/>
      <c r="NOG3043" s="607"/>
      <c r="NOH3043" s="607"/>
      <c r="NOI3043" s="607"/>
      <c r="NOJ3043" s="607"/>
      <c r="NOK3043" s="607"/>
      <c r="NOL3043" s="607"/>
      <c r="NOM3043" s="607"/>
      <c r="NON3043" s="607"/>
      <c r="NOO3043" s="607"/>
      <c r="NOP3043" s="607"/>
      <c r="NOQ3043" s="607"/>
      <c r="NOR3043" s="607"/>
      <c r="NOS3043" s="607"/>
      <c r="NOT3043" s="607"/>
      <c r="NOU3043" s="607"/>
      <c r="NOV3043" s="607"/>
      <c r="NOW3043" s="607"/>
      <c r="NOX3043" s="607"/>
      <c r="NOY3043" s="607"/>
      <c r="NOZ3043" s="607"/>
      <c r="NPA3043" s="607"/>
      <c r="NPB3043" s="607"/>
      <c r="NPC3043" s="607"/>
      <c r="NPD3043" s="607"/>
      <c r="NPE3043" s="607"/>
      <c r="NPF3043" s="607"/>
      <c r="NPG3043" s="607"/>
      <c r="NPH3043" s="607"/>
      <c r="NPI3043" s="607"/>
      <c r="NPJ3043" s="607"/>
      <c r="NPK3043" s="607"/>
      <c r="NPL3043" s="607"/>
      <c r="NPM3043" s="607"/>
      <c r="NPN3043" s="607"/>
      <c r="NPO3043" s="607"/>
      <c r="NPP3043" s="607"/>
      <c r="NPQ3043" s="607"/>
      <c r="NPR3043" s="607"/>
      <c r="NPS3043" s="607"/>
      <c r="NPT3043" s="607"/>
      <c r="NPU3043" s="607"/>
      <c r="NPV3043" s="607"/>
      <c r="NPW3043" s="607"/>
      <c r="NPX3043" s="607"/>
      <c r="NPY3043" s="607"/>
      <c r="NPZ3043" s="607"/>
      <c r="NQA3043" s="607"/>
      <c r="NQB3043" s="607"/>
      <c r="NQC3043" s="607"/>
      <c r="NQD3043" s="607"/>
      <c r="NQE3043" s="607"/>
      <c r="NQF3043" s="607"/>
      <c r="NQG3043" s="607"/>
      <c r="NQH3043" s="607"/>
      <c r="NQI3043" s="607"/>
      <c r="NQJ3043" s="607"/>
      <c r="NQK3043" s="607"/>
      <c r="NQL3043" s="607"/>
      <c r="NQM3043" s="607"/>
      <c r="NQN3043" s="607"/>
      <c r="NQO3043" s="607"/>
      <c r="NQP3043" s="607"/>
      <c r="NQQ3043" s="607"/>
      <c r="NQR3043" s="607"/>
      <c r="NQS3043" s="607"/>
      <c r="NQT3043" s="607"/>
      <c r="NQU3043" s="607"/>
      <c r="NQV3043" s="607"/>
      <c r="NQW3043" s="607"/>
      <c r="NQX3043" s="607"/>
      <c r="NQY3043" s="607"/>
      <c r="NQZ3043" s="607"/>
      <c r="NRA3043" s="607"/>
      <c r="NRB3043" s="607"/>
      <c r="NRC3043" s="607"/>
      <c r="NRD3043" s="607"/>
      <c r="NRE3043" s="607"/>
      <c r="NRF3043" s="607"/>
      <c r="NRG3043" s="607"/>
      <c r="NRH3043" s="607"/>
      <c r="NRI3043" s="607"/>
      <c r="NRJ3043" s="607"/>
      <c r="NRK3043" s="607"/>
      <c r="NRL3043" s="607"/>
      <c r="NRM3043" s="607"/>
      <c r="NRN3043" s="607"/>
      <c r="NRO3043" s="607"/>
      <c r="NRP3043" s="607"/>
      <c r="NRQ3043" s="607"/>
      <c r="NRR3043" s="607"/>
      <c r="NRS3043" s="607"/>
      <c r="NRT3043" s="607"/>
      <c r="NRU3043" s="607"/>
      <c r="NRV3043" s="607"/>
      <c r="NRW3043" s="607"/>
      <c r="NRX3043" s="607"/>
      <c r="NRY3043" s="607"/>
      <c r="NRZ3043" s="607"/>
      <c r="NSA3043" s="607"/>
      <c r="NSB3043" s="607"/>
      <c r="NSC3043" s="607"/>
      <c r="NSD3043" s="607"/>
      <c r="NSE3043" s="607"/>
      <c r="NSF3043" s="607"/>
      <c r="NSG3043" s="607"/>
      <c r="NSH3043" s="607"/>
      <c r="NSI3043" s="607"/>
      <c r="NSJ3043" s="607"/>
      <c r="NSK3043" s="607"/>
      <c r="NSL3043" s="607"/>
      <c r="NSM3043" s="607"/>
      <c r="NSN3043" s="607"/>
      <c r="NSO3043" s="607"/>
      <c r="NSP3043" s="607"/>
      <c r="NSQ3043" s="607"/>
      <c r="NSR3043" s="607"/>
      <c r="NSS3043" s="607"/>
      <c r="NST3043" s="607"/>
      <c r="NSU3043" s="607"/>
      <c r="NSV3043" s="607"/>
      <c r="NSW3043" s="607"/>
      <c r="NSX3043" s="607"/>
      <c r="NSY3043" s="607"/>
      <c r="NSZ3043" s="607"/>
      <c r="NTA3043" s="607"/>
      <c r="NTB3043" s="607"/>
      <c r="NTC3043" s="607"/>
      <c r="NTD3043" s="607"/>
      <c r="NTE3043" s="607"/>
      <c r="NTF3043" s="607"/>
      <c r="NTG3043" s="607"/>
      <c r="NTH3043" s="607"/>
      <c r="NTI3043" s="607"/>
      <c r="NTJ3043" s="607"/>
      <c r="NTK3043" s="607"/>
      <c r="NTL3043" s="607"/>
      <c r="NTM3043" s="607"/>
      <c r="NTN3043" s="607"/>
      <c r="NTO3043" s="607"/>
      <c r="NTP3043" s="607"/>
      <c r="NTQ3043" s="607"/>
      <c r="NTR3043" s="607"/>
      <c r="NTS3043" s="607"/>
      <c r="NTT3043" s="607"/>
      <c r="NTU3043" s="607"/>
      <c r="NTV3043" s="607"/>
      <c r="NTW3043" s="607"/>
      <c r="NTX3043" s="607"/>
      <c r="NTY3043" s="607"/>
      <c r="NTZ3043" s="607"/>
      <c r="NUA3043" s="607"/>
      <c r="NUB3043" s="607"/>
      <c r="NUC3043" s="607"/>
      <c r="NUD3043" s="607"/>
      <c r="NUE3043" s="607"/>
      <c r="NUF3043" s="607"/>
      <c r="NUG3043" s="607"/>
      <c r="NUH3043" s="607"/>
      <c r="NUI3043" s="607"/>
      <c r="NUJ3043" s="607"/>
      <c r="NUK3043" s="607"/>
      <c r="NUL3043" s="607"/>
      <c r="NUM3043" s="607"/>
      <c r="NUN3043" s="607"/>
      <c r="NUO3043" s="607"/>
      <c r="NUP3043" s="607"/>
      <c r="NUQ3043" s="607"/>
      <c r="NUR3043" s="607"/>
      <c r="NUS3043" s="607"/>
      <c r="NUT3043" s="607"/>
      <c r="NUU3043" s="607"/>
      <c r="NUV3043" s="607"/>
      <c r="NUW3043" s="607"/>
      <c r="NUX3043" s="607"/>
      <c r="NUY3043" s="607"/>
      <c r="NUZ3043" s="607"/>
      <c r="NVA3043" s="607"/>
      <c r="NVB3043" s="607"/>
      <c r="NVC3043" s="607"/>
      <c r="NVD3043" s="607"/>
      <c r="NVE3043" s="607"/>
      <c r="NVF3043" s="607"/>
      <c r="NVG3043" s="607"/>
      <c r="NVH3043" s="607"/>
      <c r="NVI3043" s="607"/>
      <c r="NVJ3043" s="607"/>
      <c r="NVK3043" s="607"/>
      <c r="NVL3043" s="607"/>
      <c r="NVM3043" s="607"/>
      <c r="NVN3043" s="607"/>
      <c r="NVO3043" s="607"/>
      <c r="NVP3043" s="607"/>
      <c r="NVQ3043" s="607"/>
      <c r="NVR3043" s="607"/>
      <c r="NVS3043" s="607"/>
      <c r="NVT3043" s="607"/>
      <c r="NVU3043" s="607"/>
      <c r="NVV3043" s="607"/>
      <c r="NVW3043" s="607"/>
      <c r="NVX3043" s="607"/>
      <c r="NVY3043" s="607"/>
      <c r="NVZ3043" s="607"/>
      <c r="NWA3043" s="607"/>
      <c r="NWB3043" s="607"/>
      <c r="NWC3043" s="607"/>
      <c r="NWD3043" s="607"/>
      <c r="NWE3043" s="607"/>
      <c r="NWF3043" s="607"/>
      <c r="NWG3043" s="607"/>
      <c r="NWH3043" s="607"/>
      <c r="NWI3043" s="607"/>
      <c r="NWJ3043" s="607"/>
      <c r="NWK3043" s="607"/>
      <c r="NWL3043" s="607"/>
      <c r="NWM3043" s="607"/>
      <c r="NWN3043" s="607"/>
      <c r="NWO3043" s="607"/>
      <c r="NWP3043" s="607"/>
      <c r="NWQ3043" s="607"/>
      <c r="NWR3043" s="607"/>
      <c r="NWS3043" s="607"/>
      <c r="NWT3043" s="607"/>
      <c r="NWU3043" s="607"/>
      <c r="NWV3043" s="607"/>
      <c r="NWW3043" s="607"/>
      <c r="NWX3043" s="607"/>
      <c r="NWY3043" s="607"/>
      <c r="NWZ3043" s="607"/>
      <c r="NXA3043" s="607"/>
      <c r="NXB3043" s="607"/>
      <c r="NXC3043" s="607"/>
      <c r="NXD3043" s="607"/>
      <c r="NXE3043" s="607"/>
      <c r="NXF3043" s="607"/>
      <c r="NXG3043" s="607"/>
      <c r="NXH3043" s="607"/>
      <c r="NXI3043" s="607"/>
      <c r="NXJ3043" s="607"/>
      <c r="NXK3043" s="607"/>
      <c r="NXL3043" s="607"/>
      <c r="NXM3043" s="607"/>
      <c r="NXN3043" s="607"/>
      <c r="NXO3043" s="607"/>
      <c r="NXP3043" s="607"/>
      <c r="NXQ3043" s="607"/>
      <c r="NXR3043" s="607"/>
      <c r="NXS3043" s="607"/>
      <c r="NXT3043" s="607"/>
      <c r="NXU3043" s="607"/>
      <c r="NXV3043" s="607"/>
      <c r="NXW3043" s="607"/>
      <c r="NXX3043" s="607"/>
      <c r="NXY3043" s="607"/>
      <c r="NXZ3043" s="607"/>
      <c r="NYA3043" s="607"/>
      <c r="NYB3043" s="607"/>
      <c r="NYC3043" s="607"/>
      <c r="NYD3043" s="607"/>
      <c r="NYE3043" s="607"/>
      <c r="NYF3043" s="607"/>
      <c r="NYG3043" s="607"/>
      <c r="NYH3043" s="607"/>
      <c r="NYI3043" s="607"/>
      <c r="NYJ3043" s="607"/>
      <c r="NYK3043" s="607"/>
      <c r="NYL3043" s="607"/>
      <c r="NYM3043" s="607"/>
      <c r="NYN3043" s="607"/>
      <c r="NYO3043" s="607"/>
      <c r="NYP3043" s="607"/>
      <c r="NYQ3043" s="607"/>
      <c r="NYR3043" s="607"/>
      <c r="NYS3043" s="607"/>
      <c r="NYT3043" s="607"/>
      <c r="NYU3043" s="607"/>
      <c r="NYV3043" s="607"/>
      <c r="NYW3043" s="607"/>
      <c r="NYX3043" s="607"/>
      <c r="NYY3043" s="607"/>
      <c r="NYZ3043" s="607"/>
      <c r="NZA3043" s="607"/>
      <c r="NZB3043" s="607"/>
      <c r="NZC3043" s="607"/>
      <c r="NZD3043" s="607"/>
      <c r="NZE3043" s="607"/>
      <c r="NZF3043" s="607"/>
      <c r="NZG3043" s="607"/>
      <c r="NZH3043" s="607"/>
      <c r="NZI3043" s="607"/>
      <c r="NZJ3043" s="607"/>
      <c r="NZK3043" s="607"/>
      <c r="NZL3043" s="607"/>
      <c r="NZM3043" s="607"/>
      <c r="NZN3043" s="607"/>
      <c r="NZO3043" s="607"/>
      <c r="NZP3043" s="607"/>
      <c r="NZQ3043" s="607"/>
      <c r="NZR3043" s="607"/>
      <c r="NZS3043" s="607"/>
      <c r="NZT3043" s="607"/>
      <c r="NZU3043" s="607"/>
      <c r="NZV3043" s="607"/>
      <c r="NZW3043" s="607"/>
      <c r="NZX3043" s="607"/>
      <c r="NZY3043" s="607"/>
      <c r="NZZ3043" s="607"/>
      <c r="OAA3043" s="607"/>
      <c r="OAB3043" s="607"/>
      <c r="OAC3043" s="607"/>
      <c r="OAD3043" s="607"/>
      <c r="OAE3043" s="607"/>
      <c r="OAF3043" s="607"/>
      <c r="OAG3043" s="607"/>
      <c r="OAH3043" s="607"/>
      <c r="OAI3043" s="607"/>
      <c r="OAJ3043" s="607"/>
      <c r="OAK3043" s="607"/>
      <c r="OAL3043" s="607"/>
      <c r="OAM3043" s="607"/>
      <c r="OAN3043" s="607"/>
      <c r="OAO3043" s="607"/>
      <c r="OAP3043" s="607"/>
      <c r="OAQ3043" s="607"/>
      <c r="OAR3043" s="607"/>
      <c r="OAS3043" s="607"/>
      <c r="OAT3043" s="607"/>
      <c r="OAU3043" s="607"/>
      <c r="OAV3043" s="607"/>
      <c r="OAW3043" s="607"/>
      <c r="OAX3043" s="607"/>
      <c r="OAY3043" s="607"/>
      <c r="OAZ3043" s="607"/>
      <c r="OBA3043" s="607"/>
      <c r="OBB3043" s="607"/>
      <c r="OBC3043" s="607"/>
      <c r="OBD3043" s="607"/>
      <c r="OBE3043" s="607"/>
      <c r="OBF3043" s="607"/>
      <c r="OBG3043" s="607"/>
      <c r="OBH3043" s="607"/>
      <c r="OBI3043" s="607"/>
      <c r="OBJ3043" s="607"/>
      <c r="OBK3043" s="607"/>
      <c r="OBL3043" s="607"/>
      <c r="OBM3043" s="607"/>
      <c r="OBN3043" s="607"/>
      <c r="OBO3043" s="607"/>
      <c r="OBP3043" s="607"/>
      <c r="OBQ3043" s="607"/>
      <c r="OBR3043" s="607"/>
      <c r="OBS3043" s="607"/>
      <c r="OBT3043" s="607"/>
      <c r="OBU3043" s="607"/>
      <c r="OBV3043" s="607"/>
      <c r="OBW3043" s="607"/>
      <c r="OBX3043" s="607"/>
      <c r="OBY3043" s="607"/>
      <c r="OBZ3043" s="607"/>
      <c r="OCA3043" s="607"/>
      <c r="OCB3043" s="607"/>
      <c r="OCC3043" s="607"/>
      <c r="OCD3043" s="607"/>
      <c r="OCE3043" s="607"/>
      <c r="OCF3043" s="607"/>
      <c r="OCG3043" s="607"/>
      <c r="OCH3043" s="607"/>
      <c r="OCI3043" s="607"/>
      <c r="OCJ3043" s="607"/>
      <c r="OCK3043" s="607"/>
      <c r="OCL3043" s="607"/>
      <c r="OCM3043" s="607"/>
      <c r="OCN3043" s="607"/>
      <c r="OCO3043" s="607"/>
      <c r="OCP3043" s="607"/>
      <c r="OCQ3043" s="607"/>
      <c r="OCR3043" s="607"/>
      <c r="OCS3043" s="607"/>
      <c r="OCT3043" s="607"/>
      <c r="OCU3043" s="607"/>
      <c r="OCV3043" s="607"/>
      <c r="OCW3043" s="607"/>
      <c r="OCX3043" s="607"/>
      <c r="OCY3043" s="607"/>
      <c r="OCZ3043" s="607"/>
      <c r="ODA3043" s="607"/>
      <c r="ODB3043" s="607"/>
      <c r="ODC3043" s="607"/>
      <c r="ODD3043" s="607"/>
      <c r="ODE3043" s="607"/>
      <c r="ODF3043" s="607"/>
      <c r="ODG3043" s="607"/>
      <c r="ODH3043" s="607"/>
      <c r="ODI3043" s="607"/>
      <c r="ODJ3043" s="607"/>
      <c r="ODK3043" s="607"/>
      <c r="ODL3043" s="607"/>
      <c r="ODM3043" s="607"/>
      <c r="ODN3043" s="607"/>
      <c r="ODO3043" s="607"/>
      <c r="ODP3043" s="607"/>
      <c r="ODQ3043" s="607"/>
      <c r="ODR3043" s="607"/>
      <c r="ODS3043" s="607"/>
      <c r="ODT3043" s="607"/>
      <c r="ODU3043" s="607"/>
      <c r="ODV3043" s="607"/>
      <c r="ODW3043" s="607"/>
      <c r="ODX3043" s="607"/>
      <c r="ODY3043" s="607"/>
      <c r="ODZ3043" s="607"/>
      <c r="OEA3043" s="607"/>
      <c r="OEB3043" s="607"/>
      <c r="OEC3043" s="607"/>
      <c r="OED3043" s="607"/>
      <c r="OEE3043" s="607"/>
      <c r="OEF3043" s="607"/>
      <c r="OEG3043" s="607"/>
      <c r="OEH3043" s="607"/>
      <c r="OEI3043" s="607"/>
      <c r="OEJ3043" s="607"/>
      <c r="OEK3043" s="607"/>
      <c r="OEL3043" s="607"/>
      <c r="OEM3043" s="607"/>
      <c r="OEN3043" s="607"/>
      <c r="OEO3043" s="607"/>
      <c r="OEP3043" s="607"/>
      <c r="OEQ3043" s="607"/>
      <c r="OER3043" s="607"/>
      <c r="OES3043" s="607"/>
      <c r="OET3043" s="607"/>
      <c r="OEU3043" s="607"/>
      <c r="OEV3043" s="607"/>
      <c r="OEW3043" s="607"/>
      <c r="OEX3043" s="607"/>
      <c r="OEY3043" s="607"/>
      <c r="OEZ3043" s="607"/>
      <c r="OFA3043" s="607"/>
      <c r="OFB3043" s="607"/>
      <c r="OFC3043" s="607"/>
      <c r="OFD3043" s="607"/>
      <c r="OFE3043" s="607"/>
      <c r="OFF3043" s="607"/>
      <c r="OFG3043" s="607"/>
      <c r="OFH3043" s="607"/>
      <c r="OFI3043" s="607"/>
      <c r="OFJ3043" s="607"/>
      <c r="OFK3043" s="607"/>
      <c r="OFL3043" s="607"/>
      <c r="OFM3043" s="607"/>
      <c r="OFN3043" s="607"/>
      <c r="OFO3043" s="607"/>
      <c r="OFP3043" s="607"/>
      <c r="OFQ3043" s="607"/>
      <c r="OFR3043" s="607"/>
      <c r="OFS3043" s="607"/>
      <c r="OFT3043" s="607"/>
      <c r="OFU3043" s="607"/>
      <c r="OFV3043" s="607"/>
      <c r="OFW3043" s="607"/>
      <c r="OFX3043" s="607"/>
      <c r="OFY3043" s="607"/>
      <c r="OFZ3043" s="607"/>
      <c r="OGA3043" s="607"/>
      <c r="OGB3043" s="607"/>
      <c r="OGC3043" s="607"/>
      <c r="OGD3043" s="607"/>
      <c r="OGE3043" s="607"/>
      <c r="OGF3043" s="607"/>
      <c r="OGG3043" s="607"/>
      <c r="OGH3043" s="607"/>
      <c r="OGI3043" s="607"/>
      <c r="OGJ3043" s="607"/>
      <c r="OGK3043" s="607"/>
      <c r="OGL3043" s="607"/>
      <c r="OGM3043" s="607"/>
      <c r="OGN3043" s="607"/>
      <c r="OGO3043" s="607"/>
      <c r="OGP3043" s="607"/>
      <c r="OGQ3043" s="607"/>
      <c r="OGR3043" s="607"/>
      <c r="OGS3043" s="607"/>
      <c r="OGT3043" s="607"/>
      <c r="OGU3043" s="607"/>
      <c r="OGV3043" s="607"/>
      <c r="OGW3043" s="607"/>
      <c r="OGX3043" s="607"/>
      <c r="OGY3043" s="607"/>
      <c r="OGZ3043" s="607"/>
      <c r="OHA3043" s="607"/>
      <c r="OHB3043" s="607"/>
      <c r="OHC3043" s="607"/>
      <c r="OHD3043" s="607"/>
      <c r="OHE3043" s="607"/>
      <c r="OHF3043" s="607"/>
      <c r="OHG3043" s="607"/>
      <c r="OHH3043" s="607"/>
      <c r="OHI3043" s="607"/>
      <c r="OHJ3043" s="607"/>
      <c r="OHK3043" s="607"/>
      <c r="OHL3043" s="607"/>
      <c r="OHM3043" s="607"/>
      <c r="OHN3043" s="607"/>
      <c r="OHO3043" s="607"/>
      <c r="OHP3043" s="607"/>
      <c r="OHQ3043" s="607"/>
      <c r="OHR3043" s="607"/>
      <c r="OHS3043" s="607"/>
      <c r="OHT3043" s="607"/>
      <c r="OHU3043" s="607"/>
      <c r="OHV3043" s="607"/>
      <c r="OHW3043" s="607"/>
      <c r="OHX3043" s="607"/>
      <c r="OHY3043" s="607"/>
      <c r="OHZ3043" s="607"/>
      <c r="OIA3043" s="607"/>
      <c r="OIB3043" s="607"/>
      <c r="OIC3043" s="607"/>
      <c r="OID3043" s="607"/>
      <c r="OIE3043" s="607"/>
      <c r="OIF3043" s="607"/>
      <c r="OIG3043" s="607"/>
      <c r="OIH3043" s="607"/>
      <c r="OII3043" s="607"/>
      <c r="OIJ3043" s="607"/>
      <c r="OIK3043" s="607"/>
      <c r="OIL3043" s="607"/>
      <c r="OIM3043" s="607"/>
      <c r="OIN3043" s="607"/>
      <c r="OIO3043" s="607"/>
      <c r="OIP3043" s="607"/>
      <c r="OIQ3043" s="607"/>
      <c r="OIR3043" s="607"/>
      <c r="OIS3043" s="607"/>
      <c r="OIT3043" s="607"/>
      <c r="OIU3043" s="607"/>
      <c r="OIV3043" s="607"/>
      <c r="OIW3043" s="607"/>
      <c r="OIX3043" s="607"/>
      <c r="OIY3043" s="607"/>
      <c r="OIZ3043" s="607"/>
      <c r="OJA3043" s="607"/>
      <c r="OJB3043" s="607"/>
      <c r="OJC3043" s="607"/>
      <c r="OJD3043" s="607"/>
      <c r="OJE3043" s="607"/>
      <c r="OJF3043" s="607"/>
      <c r="OJG3043" s="607"/>
      <c r="OJH3043" s="607"/>
      <c r="OJI3043" s="607"/>
      <c r="OJJ3043" s="607"/>
      <c r="OJK3043" s="607"/>
      <c r="OJL3043" s="607"/>
      <c r="OJM3043" s="607"/>
      <c r="OJN3043" s="607"/>
      <c r="OJO3043" s="607"/>
      <c r="OJP3043" s="607"/>
      <c r="OJQ3043" s="607"/>
      <c r="OJR3043" s="607"/>
      <c r="OJS3043" s="607"/>
      <c r="OJT3043" s="607"/>
      <c r="OJU3043" s="607"/>
      <c r="OJV3043" s="607"/>
      <c r="OJW3043" s="607"/>
      <c r="OJX3043" s="607"/>
      <c r="OJY3043" s="607"/>
      <c r="OJZ3043" s="607"/>
      <c r="OKA3043" s="607"/>
      <c r="OKB3043" s="607"/>
      <c r="OKC3043" s="607"/>
      <c r="OKD3043" s="607"/>
      <c r="OKE3043" s="607"/>
      <c r="OKF3043" s="607"/>
      <c r="OKG3043" s="607"/>
      <c r="OKH3043" s="607"/>
      <c r="OKI3043" s="607"/>
      <c r="OKJ3043" s="607"/>
      <c r="OKK3043" s="607"/>
      <c r="OKL3043" s="607"/>
      <c r="OKM3043" s="607"/>
      <c r="OKN3043" s="607"/>
      <c r="OKO3043" s="607"/>
      <c r="OKP3043" s="607"/>
      <c r="OKQ3043" s="607"/>
      <c r="OKR3043" s="607"/>
      <c r="OKS3043" s="607"/>
      <c r="OKT3043" s="607"/>
      <c r="OKU3043" s="607"/>
      <c r="OKV3043" s="607"/>
      <c r="OKW3043" s="607"/>
      <c r="OKX3043" s="607"/>
      <c r="OKY3043" s="607"/>
      <c r="OKZ3043" s="607"/>
      <c r="OLA3043" s="607"/>
      <c r="OLB3043" s="607"/>
      <c r="OLC3043" s="607"/>
      <c r="OLD3043" s="607"/>
      <c r="OLE3043" s="607"/>
      <c r="OLF3043" s="607"/>
      <c r="OLG3043" s="607"/>
      <c r="OLH3043" s="607"/>
      <c r="OLI3043" s="607"/>
      <c r="OLJ3043" s="607"/>
      <c r="OLK3043" s="607"/>
      <c r="OLL3043" s="607"/>
      <c r="OLM3043" s="607"/>
      <c r="OLN3043" s="607"/>
      <c r="OLO3043" s="607"/>
      <c r="OLP3043" s="607"/>
      <c r="OLQ3043" s="607"/>
      <c r="OLR3043" s="607"/>
      <c r="OLS3043" s="607"/>
      <c r="OLT3043" s="607"/>
      <c r="OLU3043" s="607"/>
      <c r="OLV3043" s="607"/>
      <c r="OLW3043" s="607"/>
      <c r="OLX3043" s="607"/>
      <c r="OLY3043" s="607"/>
      <c r="OLZ3043" s="607"/>
      <c r="OMA3043" s="607"/>
      <c r="OMB3043" s="607"/>
      <c r="OMC3043" s="607"/>
      <c r="OMD3043" s="607"/>
      <c r="OME3043" s="607"/>
      <c r="OMF3043" s="607"/>
      <c r="OMG3043" s="607"/>
      <c r="OMH3043" s="607"/>
      <c r="OMI3043" s="607"/>
      <c r="OMJ3043" s="607"/>
      <c r="OMK3043" s="607"/>
      <c r="OML3043" s="607"/>
      <c r="OMM3043" s="607"/>
      <c r="OMN3043" s="607"/>
      <c r="OMO3043" s="607"/>
      <c r="OMP3043" s="607"/>
      <c r="OMQ3043" s="607"/>
      <c r="OMR3043" s="607"/>
      <c r="OMS3043" s="607"/>
      <c r="OMT3043" s="607"/>
      <c r="OMU3043" s="607"/>
      <c r="OMV3043" s="607"/>
      <c r="OMW3043" s="607"/>
      <c r="OMX3043" s="607"/>
      <c r="OMY3043" s="607"/>
      <c r="OMZ3043" s="607"/>
      <c r="ONA3043" s="607"/>
      <c r="ONB3043" s="607"/>
      <c r="ONC3043" s="607"/>
      <c r="OND3043" s="607"/>
      <c r="ONE3043" s="607"/>
      <c r="ONF3043" s="607"/>
      <c r="ONG3043" s="607"/>
      <c r="ONH3043" s="607"/>
      <c r="ONI3043" s="607"/>
      <c r="ONJ3043" s="607"/>
      <c r="ONK3043" s="607"/>
      <c r="ONL3043" s="607"/>
      <c r="ONM3043" s="607"/>
      <c r="ONN3043" s="607"/>
      <c r="ONO3043" s="607"/>
      <c r="ONP3043" s="607"/>
      <c r="ONQ3043" s="607"/>
      <c r="ONR3043" s="607"/>
      <c r="ONS3043" s="607"/>
      <c r="ONT3043" s="607"/>
      <c r="ONU3043" s="607"/>
      <c r="ONV3043" s="607"/>
      <c r="ONW3043" s="607"/>
      <c r="ONX3043" s="607"/>
      <c r="ONY3043" s="607"/>
      <c r="ONZ3043" s="607"/>
      <c r="OOA3043" s="607"/>
      <c r="OOB3043" s="607"/>
      <c r="OOC3043" s="607"/>
      <c r="OOD3043" s="607"/>
      <c r="OOE3043" s="607"/>
      <c r="OOF3043" s="607"/>
      <c r="OOG3043" s="607"/>
      <c r="OOH3043" s="607"/>
      <c r="OOI3043" s="607"/>
      <c r="OOJ3043" s="607"/>
      <c r="OOK3043" s="607"/>
      <c r="OOL3043" s="607"/>
      <c r="OOM3043" s="607"/>
      <c r="OON3043" s="607"/>
      <c r="OOO3043" s="607"/>
      <c r="OOP3043" s="607"/>
      <c r="OOQ3043" s="607"/>
      <c r="OOR3043" s="607"/>
      <c r="OOS3043" s="607"/>
      <c r="OOT3043" s="607"/>
      <c r="OOU3043" s="607"/>
      <c r="OOV3043" s="607"/>
      <c r="OOW3043" s="607"/>
      <c r="OOX3043" s="607"/>
      <c r="OOY3043" s="607"/>
      <c r="OOZ3043" s="607"/>
      <c r="OPA3043" s="607"/>
      <c r="OPB3043" s="607"/>
      <c r="OPC3043" s="607"/>
      <c r="OPD3043" s="607"/>
      <c r="OPE3043" s="607"/>
      <c r="OPF3043" s="607"/>
      <c r="OPG3043" s="607"/>
      <c r="OPH3043" s="607"/>
      <c r="OPI3043" s="607"/>
      <c r="OPJ3043" s="607"/>
      <c r="OPK3043" s="607"/>
      <c r="OPL3043" s="607"/>
      <c r="OPM3043" s="607"/>
      <c r="OPN3043" s="607"/>
      <c r="OPO3043" s="607"/>
      <c r="OPP3043" s="607"/>
      <c r="OPQ3043" s="607"/>
      <c r="OPR3043" s="607"/>
      <c r="OPS3043" s="607"/>
      <c r="OPT3043" s="607"/>
      <c r="OPU3043" s="607"/>
      <c r="OPV3043" s="607"/>
      <c r="OPW3043" s="607"/>
      <c r="OPX3043" s="607"/>
      <c r="OPY3043" s="607"/>
      <c r="OPZ3043" s="607"/>
      <c r="OQA3043" s="607"/>
      <c r="OQB3043" s="607"/>
      <c r="OQC3043" s="607"/>
      <c r="OQD3043" s="607"/>
      <c r="OQE3043" s="607"/>
      <c r="OQF3043" s="607"/>
      <c r="OQG3043" s="607"/>
      <c r="OQH3043" s="607"/>
      <c r="OQI3043" s="607"/>
      <c r="OQJ3043" s="607"/>
      <c r="OQK3043" s="607"/>
      <c r="OQL3043" s="607"/>
      <c r="OQM3043" s="607"/>
      <c r="OQN3043" s="607"/>
      <c r="OQO3043" s="607"/>
      <c r="OQP3043" s="607"/>
      <c r="OQQ3043" s="607"/>
      <c r="OQR3043" s="607"/>
      <c r="OQS3043" s="607"/>
      <c r="OQT3043" s="607"/>
      <c r="OQU3043" s="607"/>
      <c r="OQV3043" s="607"/>
      <c r="OQW3043" s="607"/>
      <c r="OQX3043" s="607"/>
      <c r="OQY3043" s="607"/>
      <c r="OQZ3043" s="607"/>
      <c r="ORA3043" s="607"/>
      <c r="ORB3043" s="607"/>
      <c r="ORC3043" s="607"/>
      <c r="ORD3043" s="607"/>
      <c r="ORE3043" s="607"/>
      <c r="ORF3043" s="607"/>
      <c r="ORG3043" s="607"/>
      <c r="ORH3043" s="607"/>
      <c r="ORI3043" s="607"/>
      <c r="ORJ3043" s="607"/>
      <c r="ORK3043" s="607"/>
      <c r="ORL3043" s="607"/>
      <c r="ORM3043" s="607"/>
      <c r="ORN3043" s="607"/>
      <c r="ORO3043" s="607"/>
      <c r="ORP3043" s="607"/>
      <c r="ORQ3043" s="607"/>
      <c r="ORR3043" s="607"/>
      <c r="ORS3043" s="607"/>
      <c r="ORT3043" s="607"/>
      <c r="ORU3043" s="607"/>
      <c r="ORV3043" s="607"/>
      <c r="ORW3043" s="607"/>
      <c r="ORX3043" s="607"/>
      <c r="ORY3043" s="607"/>
      <c r="ORZ3043" s="607"/>
      <c r="OSA3043" s="607"/>
      <c r="OSB3043" s="607"/>
      <c r="OSC3043" s="607"/>
      <c r="OSD3043" s="607"/>
      <c r="OSE3043" s="607"/>
      <c r="OSF3043" s="607"/>
      <c r="OSG3043" s="607"/>
      <c r="OSH3043" s="607"/>
      <c r="OSI3043" s="607"/>
      <c r="OSJ3043" s="607"/>
      <c r="OSK3043" s="607"/>
      <c r="OSL3043" s="607"/>
      <c r="OSM3043" s="607"/>
      <c r="OSN3043" s="607"/>
      <c r="OSO3043" s="607"/>
      <c r="OSP3043" s="607"/>
      <c r="OSQ3043" s="607"/>
      <c r="OSR3043" s="607"/>
      <c r="OSS3043" s="607"/>
      <c r="OST3043" s="607"/>
      <c r="OSU3043" s="607"/>
      <c r="OSV3043" s="607"/>
      <c r="OSW3043" s="607"/>
      <c r="OSX3043" s="607"/>
      <c r="OSY3043" s="607"/>
      <c r="OSZ3043" s="607"/>
      <c r="OTA3043" s="607"/>
      <c r="OTB3043" s="607"/>
      <c r="OTC3043" s="607"/>
      <c r="OTD3043" s="607"/>
      <c r="OTE3043" s="607"/>
      <c r="OTF3043" s="607"/>
      <c r="OTG3043" s="607"/>
      <c r="OTH3043" s="607"/>
      <c r="OTI3043" s="607"/>
      <c r="OTJ3043" s="607"/>
      <c r="OTK3043" s="607"/>
      <c r="OTL3043" s="607"/>
      <c r="OTM3043" s="607"/>
      <c r="OTN3043" s="607"/>
      <c r="OTO3043" s="607"/>
      <c r="OTP3043" s="607"/>
      <c r="OTQ3043" s="607"/>
      <c r="OTR3043" s="607"/>
      <c r="OTS3043" s="607"/>
      <c r="OTT3043" s="607"/>
      <c r="OTU3043" s="607"/>
      <c r="OTV3043" s="607"/>
      <c r="OTW3043" s="607"/>
      <c r="OTX3043" s="607"/>
      <c r="OTY3043" s="607"/>
      <c r="OTZ3043" s="607"/>
      <c r="OUA3043" s="607"/>
      <c r="OUB3043" s="607"/>
      <c r="OUC3043" s="607"/>
      <c r="OUD3043" s="607"/>
      <c r="OUE3043" s="607"/>
      <c r="OUF3043" s="607"/>
      <c r="OUG3043" s="607"/>
      <c r="OUH3043" s="607"/>
      <c r="OUI3043" s="607"/>
      <c r="OUJ3043" s="607"/>
      <c r="OUK3043" s="607"/>
      <c r="OUL3043" s="607"/>
      <c r="OUM3043" s="607"/>
      <c r="OUN3043" s="607"/>
      <c r="OUO3043" s="607"/>
      <c r="OUP3043" s="607"/>
      <c r="OUQ3043" s="607"/>
      <c r="OUR3043" s="607"/>
      <c r="OUS3043" s="607"/>
      <c r="OUT3043" s="607"/>
      <c r="OUU3043" s="607"/>
      <c r="OUV3043" s="607"/>
      <c r="OUW3043" s="607"/>
      <c r="OUX3043" s="607"/>
      <c r="OUY3043" s="607"/>
      <c r="OUZ3043" s="607"/>
      <c r="OVA3043" s="607"/>
      <c r="OVB3043" s="607"/>
      <c r="OVC3043" s="607"/>
      <c r="OVD3043" s="607"/>
      <c r="OVE3043" s="607"/>
      <c r="OVF3043" s="607"/>
      <c r="OVG3043" s="607"/>
      <c r="OVH3043" s="607"/>
      <c r="OVI3043" s="607"/>
      <c r="OVJ3043" s="607"/>
      <c r="OVK3043" s="607"/>
      <c r="OVL3043" s="607"/>
      <c r="OVM3043" s="607"/>
      <c r="OVN3043" s="607"/>
      <c r="OVO3043" s="607"/>
      <c r="OVP3043" s="607"/>
      <c r="OVQ3043" s="607"/>
      <c r="OVR3043" s="607"/>
      <c r="OVS3043" s="607"/>
      <c r="OVT3043" s="607"/>
      <c r="OVU3043" s="607"/>
      <c r="OVV3043" s="607"/>
      <c r="OVW3043" s="607"/>
      <c r="OVX3043" s="607"/>
      <c r="OVY3043" s="607"/>
      <c r="OVZ3043" s="607"/>
      <c r="OWA3043" s="607"/>
      <c r="OWB3043" s="607"/>
      <c r="OWC3043" s="607"/>
      <c r="OWD3043" s="607"/>
      <c r="OWE3043" s="607"/>
      <c r="OWF3043" s="607"/>
      <c r="OWG3043" s="607"/>
      <c r="OWH3043" s="607"/>
      <c r="OWI3043" s="607"/>
      <c r="OWJ3043" s="607"/>
      <c r="OWK3043" s="607"/>
      <c r="OWL3043" s="607"/>
      <c r="OWM3043" s="607"/>
      <c r="OWN3043" s="607"/>
      <c r="OWO3043" s="607"/>
      <c r="OWP3043" s="607"/>
      <c r="OWQ3043" s="607"/>
      <c r="OWR3043" s="607"/>
      <c r="OWS3043" s="607"/>
      <c r="OWT3043" s="607"/>
      <c r="OWU3043" s="607"/>
      <c r="OWV3043" s="607"/>
      <c r="OWW3043" s="607"/>
      <c r="OWX3043" s="607"/>
      <c r="OWY3043" s="607"/>
      <c r="OWZ3043" s="607"/>
      <c r="OXA3043" s="607"/>
      <c r="OXB3043" s="607"/>
      <c r="OXC3043" s="607"/>
      <c r="OXD3043" s="607"/>
      <c r="OXE3043" s="607"/>
      <c r="OXF3043" s="607"/>
      <c r="OXG3043" s="607"/>
      <c r="OXH3043" s="607"/>
      <c r="OXI3043" s="607"/>
      <c r="OXJ3043" s="607"/>
      <c r="OXK3043" s="607"/>
      <c r="OXL3043" s="607"/>
      <c r="OXM3043" s="607"/>
      <c r="OXN3043" s="607"/>
      <c r="OXO3043" s="607"/>
      <c r="OXP3043" s="607"/>
      <c r="OXQ3043" s="607"/>
      <c r="OXR3043" s="607"/>
      <c r="OXS3043" s="607"/>
      <c r="OXT3043" s="607"/>
      <c r="OXU3043" s="607"/>
      <c r="OXV3043" s="607"/>
      <c r="OXW3043" s="607"/>
      <c r="OXX3043" s="607"/>
      <c r="OXY3043" s="607"/>
      <c r="OXZ3043" s="607"/>
      <c r="OYA3043" s="607"/>
      <c r="OYB3043" s="607"/>
      <c r="OYC3043" s="607"/>
      <c r="OYD3043" s="607"/>
      <c r="OYE3043" s="607"/>
      <c r="OYF3043" s="607"/>
      <c r="OYG3043" s="607"/>
      <c r="OYH3043" s="607"/>
      <c r="OYI3043" s="607"/>
      <c r="OYJ3043" s="607"/>
      <c r="OYK3043" s="607"/>
      <c r="OYL3043" s="607"/>
      <c r="OYM3043" s="607"/>
      <c r="OYN3043" s="607"/>
      <c r="OYO3043" s="607"/>
      <c r="OYP3043" s="607"/>
      <c r="OYQ3043" s="607"/>
      <c r="OYR3043" s="607"/>
      <c r="OYS3043" s="607"/>
      <c r="OYT3043" s="607"/>
      <c r="OYU3043" s="607"/>
      <c r="OYV3043" s="607"/>
      <c r="OYW3043" s="607"/>
      <c r="OYX3043" s="607"/>
      <c r="OYY3043" s="607"/>
      <c r="OYZ3043" s="607"/>
      <c r="OZA3043" s="607"/>
      <c r="OZB3043" s="607"/>
      <c r="OZC3043" s="607"/>
      <c r="OZD3043" s="607"/>
      <c r="OZE3043" s="607"/>
      <c r="OZF3043" s="607"/>
      <c r="OZG3043" s="607"/>
      <c r="OZH3043" s="607"/>
      <c r="OZI3043" s="607"/>
      <c r="OZJ3043" s="607"/>
      <c r="OZK3043" s="607"/>
      <c r="OZL3043" s="607"/>
      <c r="OZM3043" s="607"/>
      <c r="OZN3043" s="607"/>
      <c r="OZO3043" s="607"/>
      <c r="OZP3043" s="607"/>
      <c r="OZQ3043" s="607"/>
      <c r="OZR3043" s="607"/>
      <c r="OZS3043" s="607"/>
      <c r="OZT3043" s="607"/>
      <c r="OZU3043" s="607"/>
      <c r="OZV3043" s="607"/>
      <c r="OZW3043" s="607"/>
      <c r="OZX3043" s="607"/>
      <c r="OZY3043" s="607"/>
      <c r="OZZ3043" s="607"/>
      <c r="PAA3043" s="607"/>
      <c r="PAB3043" s="607"/>
      <c r="PAC3043" s="607"/>
      <c r="PAD3043" s="607"/>
      <c r="PAE3043" s="607"/>
      <c r="PAF3043" s="607"/>
      <c r="PAG3043" s="607"/>
      <c r="PAH3043" s="607"/>
      <c r="PAI3043" s="607"/>
      <c r="PAJ3043" s="607"/>
      <c r="PAK3043" s="607"/>
      <c r="PAL3043" s="607"/>
      <c r="PAM3043" s="607"/>
      <c r="PAN3043" s="607"/>
      <c r="PAO3043" s="607"/>
      <c r="PAP3043" s="607"/>
      <c r="PAQ3043" s="607"/>
      <c r="PAR3043" s="607"/>
      <c r="PAS3043" s="607"/>
      <c r="PAT3043" s="607"/>
      <c r="PAU3043" s="607"/>
      <c r="PAV3043" s="607"/>
      <c r="PAW3043" s="607"/>
      <c r="PAX3043" s="607"/>
      <c r="PAY3043" s="607"/>
      <c r="PAZ3043" s="607"/>
      <c r="PBA3043" s="607"/>
      <c r="PBB3043" s="607"/>
      <c r="PBC3043" s="607"/>
      <c r="PBD3043" s="607"/>
      <c r="PBE3043" s="607"/>
      <c r="PBF3043" s="607"/>
      <c r="PBG3043" s="607"/>
      <c r="PBH3043" s="607"/>
      <c r="PBI3043" s="607"/>
      <c r="PBJ3043" s="607"/>
      <c r="PBK3043" s="607"/>
      <c r="PBL3043" s="607"/>
      <c r="PBM3043" s="607"/>
      <c r="PBN3043" s="607"/>
      <c r="PBO3043" s="607"/>
      <c r="PBP3043" s="607"/>
      <c r="PBQ3043" s="607"/>
      <c r="PBR3043" s="607"/>
      <c r="PBS3043" s="607"/>
      <c r="PBT3043" s="607"/>
      <c r="PBU3043" s="607"/>
      <c r="PBV3043" s="607"/>
      <c r="PBW3043" s="607"/>
      <c r="PBX3043" s="607"/>
      <c r="PBY3043" s="607"/>
      <c r="PBZ3043" s="607"/>
      <c r="PCA3043" s="607"/>
      <c r="PCB3043" s="607"/>
      <c r="PCC3043" s="607"/>
      <c r="PCD3043" s="607"/>
      <c r="PCE3043" s="607"/>
      <c r="PCF3043" s="607"/>
      <c r="PCG3043" s="607"/>
      <c r="PCH3043" s="607"/>
      <c r="PCI3043" s="607"/>
      <c r="PCJ3043" s="607"/>
      <c r="PCK3043" s="607"/>
      <c r="PCL3043" s="607"/>
      <c r="PCM3043" s="607"/>
      <c r="PCN3043" s="607"/>
      <c r="PCO3043" s="607"/>
      <c r="PCP3043" s="607"/>
      <c r="PCQ3043" s="607"/>
      <c r="PCR3043" s="607"/>
      <c r="PCS3043" s="607"/>
      <c r="PCT3043" s="607"/>
      <c r="PCU3043" s="607"/>
      <c r="PCV3043" s="607"/>
      <c r="PCW3043" s="607"/>
      <c r="PCX3043" s="607"/>
      <c r="PCY3043" s="607"/>
      <c r="PCZ3043" s="607"/>
      <c r="PDA3043" s="607"/>
      <c r="PDB3043" s="607"/>
      <c r="PDC3043" s="607"/>
      <c r="PDD3043" s="607"/>
      <c r="PDE3043" s="607"/>
      <c r="PDF3043" s="607"/>
      <c r="PDG3043" s="607"/>
      <c r="PDH3043" s="607"/>
      <c r="PDI3043" s="607"/>
      <c r="PDJ3043" s="607"/>
      <c r="PDK3043" s="607"/>
      <c r="PDL3043" s="607"/>
      <c r="PDM3043" s="607"/>
      <c r="PDN3043" s="607"/>
      <c r="PDO3043" s="607"/>
      <c r="PDP3043" s="607"/>
      <c r="PDQ3043" s="607"/>
      <c r="PDR3043" s="607"/>
      <c r="PDS3043" s="607"/>
      <c r="PDT3043" s="607"/>
      <c r="PDU3043" s="607"/>
      <c r="PDV3043" s="607"/>
      <c r="PDW3043" s="607"/>
      <c r="PDX3043" s="607"/>
      <c r="PDY3043" s="607"/>
      <c r="PDZ3043" s="607"/>
      <c r="PEA3043" s="607"/>
      <c r="PEB3043" s="607"/>
      <c r="PEC3043" s="607"/>
      <c r="PED3043" s="607"/>
      <c r="PEE3043" s="607"/>
      <c r="PEF3043" s="607"/>
      <c r="PEG3043" s="607"/>
      <c r="PEH3043" s="607"/>
      <c r="PEI3043" s="607"/>
      <c r="PEJ3043" s="607"/>
      <c r="PEK3043" s="607"/>
      <c r="PEL3043" s="607"/>
      <c r="PEM3043" s="607"/>
      <c r="PEN3043" s="607"/>
      <c r="PEO3043" s="607"/>
      <c r="PEP3043" s="607"/>
      <c r="PEQ3043" s="607"/>
      <c r="PER3043" s="607"/>
      <c r="PES3043" s="607"/>
      <c r="PET3043" s="607"/>
      <c r="PEU3043" s="607"/>
      <c r="PEV3043" s="607"/>
      <c r="PEW3043" s="607"/>
      <c r="PEX3043" s="607"/>
      <c r="PEY3043" s="607"/>
      <c r="PEZ3043" s="607"/>
      <c r="PFA3043" s="607"/>
      <c r="PFB3043" s="607"/>
      <c r="PFC3043" s="607"/>
      <c r="PFD3043" s="607"/>
      <c r="PFE3043" s="607"/>
      <c r="PFF3043" s="607"/>
      <c r="PFG3043" s="607"/>
      <c r="PFH3043" s="607"/>
      <c r="PFI3043" s="607"/>
      <c r="PFJ3043" s="607"/>
      <c r="PFK3043" s="607"/>
      <c r="PFL3043" s="607"/>
      <c r="PFM3043" s="607"/>
      <c r="PFN3043" s="607"/>
      <c r="PFO3043" s="607"/>
      <c r="PFP3043" s="607"/>
      <c r="PFQ3043" s="607"/>
      <c r="PFR3043" s="607"/>
      <c r="PFS3043" s="607"/>
      <c r="PFT3043" s="607"/>
      <c r="PFU3043" s="607"/>
      <c r="PFV3043" s="607"/>
      <c r="PFW3043" s="607"/>
      <c r="PFX3043" s="607"/>
      <c r="PFY3043" s="607"/>
      <c r="PFZ3043" s="607"/>
      <c r="PGA3043" s="607"/>
      <c r="PGB3043" s="607"/>
      <c r="PGC3043" s="607"/>
      <c r="PGD3043" s="607"/>
      <c r="PGE3043" s="607"/>
      <c r="PGF3043" s="607"/>
      <c r="PGG3043" s="607"/>
      <c r="PGH3043" s="607"/>
      <c r="PGI3043" s="607"/>
      <c r="PGJ3043" s="607"/>
      <c r="PGK3043" s="607"/>
      <c r="PGL3043" s="607"/>
      <c r="PGM3043" s="607"/>
      <c r="PGN3043" s="607"/>
      <c r="PGO3043" s="607"/>
      <c r="PGP3043" s="607"/>
      <c r="PGQ3043" s="607"/>
      <c r="PGR3043" s="607"/>
      <c r="PGS3043" s="607"/>
      <c r="PGT3043" s="607"/>
      <c r="PGU3043" s="607"/>
      <c r="PGV3043" s="607"/>
      <c r="PGW3043" s="607"/>
      <c r="PGX3043" s="607"/>
      <c r="PGY3043" s="607"/>
      <c r="PGZ3043" s="607"/>
      <c r="PHA3043" s="607"/>
      <c r="PHB3043" s="607"/>
      <c r="PHC3043" s="607"/>
      <c r="PHD3043" s="607"/>
      <c r="PHE3043" s="607"/>
      <c r="PHF3043" s="607"/>
      <c r="PHG3043" s="607"/>
      <c r="PHH3043" s="607"/>
      <c r="PHI3043" s="607"/>
      <c r="PHJ3043" s="607"/>
      <c r="PHK3043" s="607"/>
      <c r="PHL3043" s="607"/>
      <c r="PHM3043" s="607"/>
      <c r="PHN3043" s="607"/>
      <c r="PHO3043" s="607"/>
      <c r="PHP3043" s="607"/>
      <c r="PHQ3043" s="607"/>
      <c r="PHR3043" s="607"/>
      <c r="PHS3043" s="607"/>
      <c r="PHT3043" s="607"/>
      <c r="PHU3043" s="607"/>
      <c r="PHV3043" s="607"/>
      <c r="PHW3043" s="607"/>
      <c r="PHX3043" s="607"/>
      <c r="PHY3043" s="607"/>
      <c r="PHZ3043" s="607"/>
      <c r="PIA3043" s="607"/>
      <c r="PIB3043" s="607"/>
      <c r="PIC3043" s="607"/>
      <c r="PID3043" s="607"/>
      <c r="PIE3043" s="607"/>
      <c r="PIF3043" s="607"/>
      <c r="PIG3043" s="607"/>
      <c r="PIH3043" s="607"/>
      <c r="PII3043" s="607"/>
      <c r="PIJ3043" s="607"/>
      <c r="PIK3043" s="607"/>
      <c r="PIL3043" s="607"/>
      <c r="PIM3043" s="607"/>
      <c r="PIN3043" s="607"/>
      <c r="PIO3043" s="607"/>
      <c r="PIP3043" s="607"/>
      <c r="PIQ3043" s="607"/>
      <c r="PIR3043" s="607"/>
      <c r="PIS3043" s="607"/>
      <c r="PIT3043" s="607"/>
      <c r="PIU3043" s="607"/>
      <c r="PIV3043" s="607"/>
      <c r="PIW3043" s="607"/>
      <c r="PIX3043" s="607"/>
      <c r="PIY3043" s="607"/>
      <c r="PIZ3043" s="607"/>
      <c r="PJA3043" s="607"/>
      <c r="PJB3043" s="607"/>
      <c r="PJC3043" s="607"/>
      <c r="PJD3043" s="607"/>
      <c r="PJE3043" s="607"/>
      <c r="PJF3043" s="607"/>
      <c r="PJG3043" s="607"/>
      <c r="PJH3043" s="607"/>
      <c r="PJI3043" s="607"/>
      <c r="PJJ3043" s="607"/>
      <c r="PJK3043" s="607"/>
      <c r="PJL3043" s="607"/>
      <c r="PJM3043" s="607"/>
      <c r="PJN3043" s="607"/>
      <c r="PJO3043" s="607"/>
      <c r="PJP3043" s="607"/>
      <c r="PJQ3043" s="607"/>
      <c r="PJR3043" s="607"/>
      <c r="PJS3043" s="607"/>
      <c r="PJT3043" s="607"/>
      <c r="PJU3043" s="607"/>
      <c r="PJV3043" s="607"/>
      <c r="PJW3043" s="607"/>
      <c r="PJX3043" s="607"/>
      <c r="PJY3043" s="607"/>
      <c r="PJZ3043" s="607"/>
      <c r="PKA3043" s="607"/>
      <c r="PKB3043" s="607"/>
      <c r="PKC3043" s="607"/>
      <c r="PKD3043" s="607"/>
      <c r="PKE3043" s="607"/>
      <c r="PKF3043" s="607"/>
      <c r="PKG3043" s="607"/>
      <c r="PKH3043" s="607"/>
      <c r="PKI3043" s="607"/>
      <c r="PKJ3043" s="607"/>
      <c r="PKK3043" s="607"/>
      <c r="PKL3043" s="607"/>
      <c r="PKM3043" s="607"/>
      <c r="PKN3043" s="607"/>
      <c r="PKO3043" s="607"/>
      <c r="PKP3043" s="607"/>
      <c r="PKQ3043" s="607"/>
      <c r="PKR3043" s="607"/>
      <c r="PKS3043" s="607"/>
      <c r="PKT3043" s="607"/>
      <c r="PKU3043" s="607"/>
      <c r="PKV3043" s="607"/>
      <c r="PKW3043" s="607"/>
      <c r="PKX3043" s="607"/>
      <c r="PKY3043" s="607"/>
      <c r="PKZ3043" s="607"/>
      <c r="PLA3043" s="607"/>
      <c r="PLB3043" s="607"/>
      <c r="PLC3043" s="607"/>
      <c r="PLD3043" s="607"/>
      <c r="PLE3043" s="607"/>
      <c r="PLF3043" s="607"/>
      <c r="PLG3043" s="607"/>
      <c r="PLH3043" s="607"/>
      <c r="PLI3043" s="607"/>
      <c r="PLJ3043" s="607"/>
      <c r="PLK3043" s="607"/>
      <c r="PLL3043" s="607"/>
      <c r="PLM3043" s="607"/>
      <c r="PLN3043" s="607"/>
      <c r="PLO3043" s="607"/>
      <c r="PLP3043" s="607"/>
      <c r="PLQ3043" s="607"/>
      <c r="PLR3043" s="607"/>
      <c r="PLS3043" s="607"/>
      <c r="PLT3043" s="607"/>
      <c r="PLU3043" s="607"/>
      <c r="PLV3043" s="607"/>
      <c r="PLW3043" s="607"/>
      <c r="PLX3043" s="607"/>
      <c r="PLY3043" s="607"/>
      <c r="PLZ3043" s="607"/>
      <c r="PMA3043" s="607"/>
      <c r="PMB3043" s="607"/>
      <c r="PMC3043" s="607"/>
      <c r="PMD3043" s="607"/>
      <c r="PME3043" s="607"/>
      <c r="PMF3043" s="607"/>
      <c r="PMG3043" s="607"/>
      <c r="PMH3043" s="607"/>
      <c r="PMI3043" s="607"/>
      <c r="PMJ3043" s="607"/>
      <c r="PMK3043" s="607"/>
      <c r="PML3043" s="607"/>
      <c r="PMM3043" s="607"/>
      <c r="PMN3043" s="607"/>
      <c r="PMO3043" s="607"/>
      <c r="PMP3043" s="607"/>
      <c r="PMQ3043" s="607"/>
      <c r="PMR3043" s="607"/>
      <c r="PMS3043" s="607"/>
      <c r="PMT3043" s="607"/>
      <c r="PMU3043" s="607"/>
      <c r="PMV3043" s="607"/>
      <c r="PMW3043" s="607"/>
      <c r="PMX3043" s="607"/>
      <c r="PMY3043" s="607"/>
      <c r="PMZ3043" s="607"/>
      <c r="PNA3043" s="607"/>
      <c r="PNB3043" s="607"/>
      <c r="PNC3043" s="607"/>
      <c r="PND3043" s="607"/>
      <c r="PNE3043" s="607"/>
      <c r="PNF3043" s="607"/>
      <c r="PNG3043" s="607"/>
      <c r="PNH3043" s="607"/>
      <c r="PNI3043" s="607"/>
      <c r="PNJ3043" s="607"/>
      <c r="PNK3043" s="607"/>
      <c r="PNL3043" s="607"/>
      <c r="PNM3043" s="607"/>
      <c r="PNN3043" s="607"/>
      <c r="PNO3043" s="607"/>
      <c r="PNP3043" s="607"/>
      <c r="PNQ3043" s="607"/>
      <c r="PNR3043" s="607"/>
      <c r="PNS3043" s="607"/>
      <c r="PNT3043" s="607"/>
      <c r="PNU3043" s="607"/>
      <c r="PNV3043" s="607"/>
      <c r="PNW3043" s="607"/>
      <c r="PNX3043" s="607"/>
      <c r="PNY3043" s="607"/>
      <c r="PNZ3043" s="607"/>
      <c r="POA3043" s="607"/>
      <c r="POB3043" s="607"/>
      <c r="POC3043" s="607"/>
      <c r="POD3043" s="607"/>
      <c r="POE3043" s="607"/>
      <c r="POF3043" s="607"/>
      <c r="POG3043" s="607"/>
      <c r="POH3043" s="607"/>
      <c r="POI3043" s="607"/>
      <c r="POJ3043" s="607"/>
      <c r="POK3043" s="607"/>
      <c r="POL3043" s="607"/>
      <c r="POM3043" s="607"/>
      <c r="PON3043" s="607"/>
      <c r="POO3043" s="607"/>
      <c r="POP3043" s="607"/>
      <c r="POQ3043" s="607"/>
      <c r="POR3043" s="607"/>
      <c r="POS3043" s="607"/>
      <c r="POT3043" s="607"/>
      <c r="POU3043" s="607"/>
      <c r="POV3043" s="607"/>
      <c r="POW3043" s="607"/>
      <c r="POX3043" s="607"/>
      <c r="POY3043" s="607"/>
      <c r="POZ3043" s="607"/>
      <c r="PPA3043" s="607"/>
      <c r="PPB3043" s="607"/>
      <c r="PPC3043" s="607"/>
      <c r="PPD3043" s="607"/>
      <c r="PPE3043" s="607"/>
      <c r="PPF3043" s="607"/>
      <c r="PPG3043" s="607"/>
      <c r="PPH3043" s="607"/>
      <c r="PPI3043" s="607"/>
      <c r="PPJ3043" s="607"/>
      <c r="PPK3043" s="607"/>
      <c r="PPL3043" s="607"/>
      <c r="PPM3043" s="607"/>
      <c r="PPN3043" s="607"/>
      <c r="PPO3043" s="607"/>
      <c r="PPP3043" s="607"/>
      <c r="PPQ3043" s="607"/>
      <c r="PPR3043" s="607"/>
      <c r="PPS3043" s="607"/>
      <c r="PPT3043" s="607"/>
      <c r="PPU3043" s="607"/>
      <c r="PPV3043" s="607"/>
      <c r="PPW3043" s="607"/>
      <c r="PPX3043" s="607"/>
      <c r="PPY3043" s="607"/>
      <c r="PPZ3043" s="607"/>
      <c r="PQA3043" s="607"/>
      <c r="PQB3043" s="607"/>
      <c r="PQC3043" s="607"/>
      <c r="PQD3043" s="607"/>
      <c r="PQE3043" s="607"/>
      <c r="PQF3043" s="607"/>
      <c r="PQG3043" s="607"/>
      <c r="PQH3043" s="607"/>
      <c r="PQI3043" s="607"/>
      <c r="PQJ3043" s="607"/>
      <c r="PQK3043" s="607"/>
      <c r="PQL3043" s="607"/>
      <c r="PQM3043" s="607"/>
      <c r="PQN3043" s="607"/>
      <c r="PQO3043" s="607"/>
      <c r="PQP3043" s="607"/>
      <c r="PQQ3043" s="607"/>
      <c r="PQR3043" s="607"/>
      <c r="PQS3043" s="607"/>
      <c r="PQT3043" s="607"/>
      <c r="PQU3043" s="607"/>
      <c r="PQV3043" s="607"/>
      <c r="PQW3043" s="607"/>
      <c r="PQX3043" s="607"/>
      <c r="PQY3043" s="607"/>
      <c r="PQZ3043" s="607"/>
      <c r="PRA3043" s="607"/>
      <c r="PRB3043" s="607"/>
      <c r="PRC3043" s="607"/>
      <c r="PRD3043" s="607"/>
      <c r="PRE3043" s="607"/>
      <c r="PRF3043" s="607"/>
      <c r="PRG3043" s="607"/>
      <c r="PRH3043" s="607"/>
      <c r="PRI3043" s="607"/>
      <c r="PRJ3043" s="607"/>
      <c r="PRK3043" s="607"/>
      <c r="PRL3043" s="607"/>
      <c r="PRM3043" s="607"/>
      <c r="PRN3043" s="607"/>
      <c r="PRO3043" s="607"/>
      <c r="PRP3043" s="607"/>
      <c r="PRQ3043" s="607"/>
      <c r="PRR3043" s="607"/>
      <c r="PRS3043" s="607"/>
      <c r="PRT3043" s="607"/>
      <c r="PRU3043" s="607"/>
      <c r="PRV3043" s="607"/>
      <c r="PRW3043" s="607"/>
      <c r="PRX3043" s="607"/>
      <c r="PRY3043" s="607"/>
      <c r="PRZ3043" s="607"/>
      <c r="PSA3043" s="607"/>
      <c r="PSB3043" s="607"/>
      <c r="PSC3043" s="607"/>
      <c r="PSD3043" s="607"/>
      <c r="PSE3043" s="607"/>
      <c r="PSF3043" s="607"/>
      <c r="PSG3043" s="607"/>
      <c r="PSH3043" s="607"/>
      <c r="PSI3043" s="607"/>
      <c r="PSJ3043" s="607"/>
      <c r="PSK3043" s="607"/>
      <c r="PSL3043" s="607"/>
      <c r="PSM3043" s="607"/>
      <c r="PSN3043" s="607"/>
      <c r="PSO3043" s="607"/>
      <c r="PSP3043" s="607"/>
      <c r="PSQ3043" s="607"/>
      <c r="PSR3043" s="607"/>
      <c r="PSS3043" s="607"/>
      <c r="PST3043" s="607"/>
      <c r="PSU3043" s="607"/>
      <c r="PSV3043" s="607"/>
      <c r="PSW3043" s="607"/>
      <c r="PSX3043" s="607"/>
      <c r="PSY3043" s="607"/>
      <c r="PSZ3043" s="607"/>
      <c r="PTA3043" s="607"/>
      <c r="PTB3043" s="607"/>
      <c r="PTC3043" s="607"/>
      <c r="PTD3043" s="607"/>
      <c r="PTE3043" s="607"/>
      <c r="PTF3043" s="607"/>
      <c r="PTG3043" s="607"/>
      <c r="PTH3043" s="607"/>
      <c r="PTI3043" s="607"/>
      <c r="PTJ3043" s="607"/>
      <c r="PTK3043" s="607"/>
      <c r="PTL3043" s="607"/>
      <c r="PTM3043" s="607"/>
      <c r="PTN3043" s="607"/>
      <c r="PTO3043" s="607"/>
      <c r="PTP3043" s="607"/>
      <c r="PTQ3043" s="607"/>
      <c r="PTR3043" s="607"/>
      <c r="PTS3043" s="607"/>
      <c r="PTT3043" s="607"/>
      <c r="PTU3043" s="607"/>
      <c r="PTV3043" s="607"/>
      <c r="PTW3043" s="607"/>
      <c r="PTX3043" s="607"/>
      <c r="PTY3043" s="607"/>
      <c r="PTZ3043" s="607"/>
      <c r="PUA3043" s="607"/>
      <c r="PUB3043" s="607"/>
      <c r="PUC3043" s="607"/>
      <c r="PUD3043" s="607"/>
      <c r="PUE3043" s="607"/>
      <c r="PUF3043" s="607"/>
      <c r="PUG3043" s="607"/>
      <c r="PUH3043" s="607"/>
      <c r="PUI3043" s="607"/>
      <c r="PUJ3043" s="607"/>
      <c r="PUK3043" s="607"/>
      <c r="PUL3043" s="607"/>
      <c r="PUM3043" s="607"/>
      <c r="PUN3043" s="607"/>
      <c r="PUO3043" s="607"/>
      <c r="PUP3043" s="607"/>
      <c r="PUQ3043" s="607"/>
      <c r="PUR3043" s="607"/>
      <c r="PUS3043" s="607"/>
      <c r="PUT3043" s="607"/>
      <c r="PUU3043" s="607"/>
      <c r="PUV3043" s="607"/>
      <c r="PUW3043" s="607"/>
      <c r="PUX3043" s="607"/>
      <c r="PUY3043" s="607"/>
      <c r="PUZ3043" s="607"/>
      <c r="PVA3043" s="607"/>
      <c r="PVB3043" s="607"/>
      <c r="PVC3043" s="607"/>
      <c r="PVD3043" s="607"/>
      <c r="PVE3043" s="607"/>
      <c r="PVF3043" s="607"/>
      <c r="PVG3043" s="607"/>
      <c r="PVH3043" s="607"/>
      <c r="PVI3043" s="607"/>
      <c r="PVJ3043" s="607"/>
      <c r="PVK3043" s="607"/>
      <c r="PVL3043" s="607"/>
      <c r="PVM3043" s="607"/>
      <c r="PVN3043" s="607"/>
      <c r="PVO3043" s="607"/>
      <c r="PVP3043" s="607"/>
      <c r="PVQ3043" s="607"/>
      <c r="PVR3043" s="607"/>
      <c r="PVS3043" s="607"/>
      <c r="PVT3043" s="607"/>
      <c r="PVU3043" s="607"/>
      <c r="PVV3043" s="607"/>
      <c r="PVW3043" s="607"/>
      <c r="PVX3043" s="607"/>
      <c r="PVY3043" s="607"/>
      <c r="PVZ3043" s="607"/>
      <c r="PWA3043" s="607"/>
      <c r="PWB3043" s="607"/>
      <c r="PWC3043" s="607"/>
      <c r="PWD3043" s="607"/>
      <c r="PWE3043" s="607"/>
      <c r="PWF3043" s="607"/>
      <c r="PWG3043" s="607"/>
      <c r="PWH3043" s="607"/>
      <c r="PWI3043" s="607"/>
      <c r="PWJ3043" s="607"/>
      <c r="PWK3043" s="607"/>
      <c r="PWL3043" s="607"/>
      <c r="PWM3043" s="607"/>
      <c r="PWN3043" s="607"/>
      <c r="PWO3043" s="607"/>
      <c r="PWP3043" s="607"/>
      <c r="PWQ3043" s="607"/>
      <c r="PWR3043" s="607"/>
      <c r="PWS3043" s="607"/>
      <c r="PWT3043" s="607"/>
      <c r="PWU3043" s="607"/>
      <c r="PWV3043" s="607"/>
      <c r="PWW3043" s="607"/>
      <c r="PWX3043" s="607"/>
      <c r="PWY3043" s="607"/>
      <c r="PWZ3043" s="607"/>
      <c r="PXA3043" s="607"/>
      <c r="PXB3043" s="607"/>
      <c r="PXC3043" s="607"/>
      <c r="PXD3043" s="607"/>
      <c r="PXE3043" s="607"/>
      <c r="PXF3043" s="607"/>
      <c r="PXG3043" s="607"/>
      <c r="PXH3043" s="607"/>
      <c r="PXI3043" s="607"/>
      <c r="PXJ3043" s="607"/>
      <c r="PXK3043" s="607"/>
      <c r="PXL3043" s="607"/>
      <c r="PXM3043" s="607"/>
      <c r="PXN3043" s="607"/>
      <c r="PXO3043" s="607"/>
      <c r="PXP3043" s="607"/>
      <c r="PXQ3043" s="607"/>
      <c r="PXR3043" s="607"/>
      <c r="PXS3043" s="607"/>
      <c r="PXT3043" s="607"/>
      <c r="PXU3043" s="607"/>
      <c r="PXV3043" s="607"/>
      <c r="PXW3043" s="607"/>
      <c r="PXX3043" s="607"/>
      <c r="PXY3043" s="607"/>
      <c r="PXZ3043" s="607"/>
      <c r="PYA3043" s="607"/>
      <c r="PYB3043" s="607"/>
      <c r="PYC3043" s="607"/>
      <c r="PYD3043" s="607"/>
      <c r="PYE3043" s="607"/>
      <c r="PYF3043" s="607"/>
      <c r="PYG3043" s="607"/>
      <c r="PYH3043" s="607"/>
      <c r="PYI3043" s="607"/>
      <c r="PYJ3043" s="607"/>
      <c r="PYK3043" s="607"/>
      <c r="PYL3043" s="607"/>
      <c r="PYM3043" s="607"/>
      <c r="PYN3043" s="607"/>
      <c r="PYO3043" s="607"/>
      <c r="PYP3043" s="607"/>
      <c r="PYQ3043" s="607"/>
      <c r="PYR3043" s="607"/>
      <c r="PYS3043" s="607"/>
      <c r="PYT3043" s="607"/>
      <c r="PYU3043" s="607"/>
      <c r="PYV3043" s="607"/>
      <c r="PYW3043" s="607"/>
      <c r="PYX3043" s="607"/>
      <c r="PYY3043" s="607"/>
      <c r="PYZ3043" s="607"/>
      <c r="PZA3043" s="607"/>
      <c r="PZB3043" s="607"/>
      <c r="PZC3043" s="607"/>
      <c r="PZD3043" s="607"/>
      <c r="PZE3043" s="607"/>
      <c r="PZF3043" s="607"/>
      <c r="PZG3043" s="607"/>
      <c r="PZH3043" s="607"/>
      <c r="PZI3043" s="607"/>
      <c r="PZJ3043" s="607"/>
      <c r="PZK3043" s="607"/>
      <c r="PZL3043" s="607"/>
      <c r="PZM3043" s="607"/>
      <c r="PZN3043" s="607"/>
      <c r="PZO3043" s="607"/>
      <c r="PZP3043" s="607"/>
      <c r="PZQ3043" s="607"/>
      <c r="PZR3043" s="607"/>
      <c r="PZS3043" s="607"/>
      <c r="PZT3043" s="607"/>
      <c r="PZU3043" s="607"/>
      <c r="PZV3043" s="607"/>
      <c r="PZW3043" s="607"/>
      <c r="PZX3043" s="607"/>
      <c r="PZY3043" s="607"/>
      <c r="PZZ3043" s="607"/>
      <c r="QAA3043" s="607"/>
      <c r="QAB3043" s="607"/>
      <c r="QAC3043" s="607"/>
      <c r="QAD3043" s="607"/>
      <c r="QAE3043" s="607"/>
      <c r="QAF3043" s="607"/>
      <c r="QAG3043" s="607"/>
      <c r="QAH3043" s="607"/>
      <c r="QAI3043" s="607"/>
      <c r="QAJ3043" s="607"/>
      <c r="QAK3043" s="607"/>
      <c r="QAL3043" s="607"/>
      <c r="QAM3043" s="607"/>
      <c r="QAN3043" s="607"/>
      <c r="QAO3043" s="607"/>
      <c r="QAP3043" s="607"/>
      <c r="QAQ3043" s="607"/>
      <c r="QAR3043" s="607"/>
      <c r="QAS3043" s="607"/>
      <c r="QAT3043" s="607"/>
      <c r="QAU3043" s="607"/>
      <c r="QAV3043" s="607"/>
      <c r="QAW3043" s="607"/>
      <c r="QAX3043" s="607"/>
      <c r="QAY3043" s="607"/>
      <c r="QAZ3043" s="607"/>
      <c r="QBA3043" s="607"/>
      <c r="QBB3043" s="607"/>
      <c r="QBC3043" s="607"/>
      <c r="QBD3043" s="607"/>
      <c r="QBE3043" s="607"/>
      <c r="QBF3043" s="607"/>
      <c r="QBG3043" s="607"/>
      <c r="QBH3043" s="607"/>
      <c r="QBI3043" s="607"/>
      <c r="QBJ3043" s="607"/>
      <c r="QBK3043" s="607"/>
      <c r="QBL3043" s="607"/>
      <c r="QBM3043" s="607"/>
      <c r="QBN3043" s="607"/>
      <c r="QBO3043" s="607"/>
      <c r="QBP3043" s="607"/>
      <c r="QBQ3043" s="607"/>
      <c r="QBR3043" s="607"/>
      <c r="QBS3043" s="607"/>
      <c r="QBT3043" s="607"/>
      <c r="QBU3043" s="607"/>
      <c r="QBV3043" s="607"/>
      <c r="QBW3043" s="607"/>
      <c r="QBX3043" s="607"/>
      <c r="QBY3043" s="607"/>
      <c r="QBZ3043" s="607"/>
      <c r="QCA3043" s="607"/>
      <c r="QCB3043" s="607"/>
      <c r="QCC3043" s="607"/>
      <c r="QCD3043" s="607"/>
      <c r="QCE3043" s="607"/>
      <c r="QCF3043" s="607"/>
      <c r="QCG3043" s="607"/>
      <c r="QCH3043" s="607"/>
      <c r="QCI3043" s="607"/>
      <c r="QCJ3043" s="607"/>
      <c r="QCK3043" s="607"/>
      <c r="QCL3043" s="607"/>
      <c r="QCM3043" s="607"/>
      <c r="QCN3043" s="607"/>
      <c r="QCO3043" s="607"/>
      <c r="QCP3043" s="607"/>
      <c r="QCQ3043" s="607"/>
      <c r="QCR3043" s="607"/>
      <c r="QCS3043" s="607"/>
      <c r="QCT3043" s="607"/>
      <c r="QCU3043" s="607"/>
      <c r="QCV3043" s="607"/>
      <c r="QCW3043" s="607"/>
      <c r="QCX3043" s="607"/>
      <c r="QCY3043" s="607"/>
      <c r="QCZ3043" s="607"/>
      <c r="QDA3043" s="607"/>
      <c r="QDB3043" s="607"/>
      <c r="QDC3043" s="607"/>
      <c r="QDD3043" s="607"/>
      <c r="QDE3043" s="607"/>
      <c r="QDF3043" s="607"/>
      <c r="QDG3043" s="607"/>
      <c r="QDH3043" s="607"/>
      <c r="QDI3043" s="607"/>
      <c r="QDJ3043" s="607"/>
      <c r="QDK3043" s="607"/>
      <c r="QDL3043" s="607"/>
      <c r="QDM3043" s="607"/>
      <c r="QDN3043" s="607"/>
      <c r="QDO3043" s="607"/>
      <c r="QDP3043" s="607"/>
      <c r="QDQ3043" s="607"/>
      <c r="QDR3043" s="607"/>
      <c r="QDS3043" s="607"/>
      <c r="QDT3043" s="607"/>
      <c r="QDU3043" s="607"/>
      <c r="QDV3043" s="607"/>
      <c r="QDW3043" s="607"/>
      <c r="QDX3043" s="607"/>
      <c r="QDY3043" s="607"/>
      <c r="QDZ3043" s="607"/>
      <c r="QEA3043" s="607"/>
      <c r="QEB3043" s="607"/>
      <c r="QEC3043" s="607"/>
      <c r="QED3043" s="607"/>
      <c r="QEE3043" s="607"/>
      <c r="QEF3043" s="607"/>
      <c r="QEG3043" s="607"/>
      <c r="QEH3043" s="607"/>
      <c r="QEI3043" s="607"/>
      <c r="QEJ3043" s="607"/>
      <c r="QEK3043" s="607"/>
      <c r="QEL3043" s="607"/>
      <c r="QEM3043" s="607"/>
      <c r="QEN3043" s="607"/>
      <c r="QEO3043" s="607"/>
      <c r="QEP3043" s="607"/>
      <c r="QEQ3043" s="607"/>
      <c r="QER3043" s="607"/>
      <c r="QES3043" s="607"/>
      <c r="QET3043" s="607"/>
      <c r="QEU3043" s="607"/>
      <c r="QEV3043" s="607"/>
      <c r="QEW3043" s="607"/>
      <c r="QEX3043" s="607"/>
      <c r="QEY3043" s="607"/>
      <c r="QEZ3043" s="607"/>
      <c r="QFA3043" s="607"/>
      <c r="QFB3043" s="607"/>
      <c r="QFC3043" s="607"/>
      <c r="QFD3043" s="607"/>
      <c r="QFE3043" s="607"/>
      <c r="QFF3043" s="607"/>
      <c r="QFG3043" s="607"/>
      <c r="QFH3043" s="607"/>
      <c r="QFI3043" s="607"/>
      <c r="QFJ3043" s="607"/>
      <c r="QFK3043" s="607"/>
      <c r="QFL3043" s="607"/>
      <c r="QFM3043" s="607"/>
      <c r="QFN3043" s="607"/>
      <c r="QFO3043" s="607"/>
      <c r="QFP3043" s="607"/>
      <c r="QFQ3043" s="607"/>
      <c r="QFR3043" s="607"/>
      <c r="QFS3043" s="607"/>
      <c r="QFT3043" s="607"/>
      <c r="QFU3043" s="607"/>
      <c r="QFV3043" s="607"/>
      <c r="QFW3043" s="607"/>
      <c r="QFX3043" s="607"/>
      <c r="QFY3043" s="607"/>
      <c r="QFZ3043" s="607"/>
      <c r="QGA3043" s="607"/>
      <c r="QGB3043" s="607"/>
      <c r="QGC3043" s="607"/>
      <c r="QGD3043" s="607"/>
      <c r="QGE3043" s="607"/>
      <c r="QGF3043" s="607"/>
      <c r="QGG3043" s="607"/>
      <c r="QGH3043" s="607"/>
      <c r="QGI3043" s="607"/>
      <c r="QGJ3043" s="607"/>
      <c r="QGK3043" s="607"/>
      <c r="QGL3043" s="607"/>
      <c r="QGM3043" s="607"/>
      <c r="QGN3043" s="607"/>
      <c r="QGO3043" s="607"/>
      <c r="QGP3043" s="607"/>
      <c r="QGQ3043" s="607"/>
      <c r="QGR3043" s="607"/>
      <c r="QGS3043" s="607"/>
      <c r="QGT3043" s="607"/>
      <c r="QGU3043" s="607"/>
      <c r="QGV3043" s="607"/>
      <c r="QGW3043" s="607"/>
      <c r="QGX3043" s="607"/>
      <c r="QGY3043" s="607"/>
      <c r="QGZ3043" s="607"/>
      <c r="QHA3043" s="607"/>
      <c r="QHB3043" s="607"/>
      <c r="QHC3043" s="607"/>
      <c r="QHD3043" s="607"/>
      <c r="QHE3043" s="607"/>
      <c r="QHF3043" s="607"/>
      <c r="QHG3043" s="607"/>
      <c r="QHH3043" s="607"/>
      <c r="QHI3043" s="607"/>
      <c r="QHJ3043" s="607"/>
      <c r="QHK3043" s="607"/>
      <c r="QHL3043" s="607"/>
      <c r="QHM3043" s="607"/>
      <c r="QHN3043" s="607"/>
      <c r="QHO3043" s="607"/>
      <c r="QHP3043" s="607"/>
      <c r="QHQ3043" s="607"/>
      <c r="QHR3043" s="607"/>
      <c r="QHS3043" s="607"/>
      <c r="QHT3043" s="607"/>
      <c r="QHU3043" s="607"/>
      <c r="QHV3043" s="607"/>
      <c r="QHW3043" s="607"/>
      <c r="QHX3043" s="607"/>
      <c r="QHY3043" s="607"/>
      <c r="QHZ3043" s="607"/>
      <c r="QIA3043" s="607"/>
      <c r="QIB3043" s="607"/>
      <c r="QIC3043" s="607"/>
      <c r="QID3043" s="607"/>
      <c r="QIE3043" s="607"/>
      <c r="QIF3043" s="607"/>
      <c r="QIG3043" s="607"/>
      <c r="QIH3043" s="607"/>
      <c r="QII3043" s="607"/>
      <c r="QIJ3043" s="607"/>
      <c r="QIK3043" s="607"/>
      <c r="QIL3043" s="607"/>
      <c r="QIM3043" s="607"/>
      <c r="QIN3043" s="607"/>
      <c r="QIO3043" s="607"/>
      <c r="QIP3043" s="607"/>
      <c r="QIQ3043" s="607"/>
      <c r="QIR3043" s="607"/>
      <c r="QIS3043" s="607"/>
      <c r="QIT3043" s="607"/>
      <c r="QIU3043" s="607"/>
      <c r="QIV3043" s="607"/>
      <c r="QIW3043" s="607"/>
      <c r="QIX3043" s="607"/>
      <c r="QIY3043" s="607"/>
      <c r="QIZ3043" s="607"/>
      <c r="QJA3043" s="607"/>
      <c r="QJB3043" s="607"/>
      <c r="QJC3043" s="607"/>
      <c r="QJD3043" s="607"/>
      <c r="QJE3043" s="607"/>
      <c r="QJF3043" s="607"/>
      <c r="QJG3043" s="607"/>
      <c r="QJH3043" s="607"/>
      <c r="QJI3043" s="607"/>
      <c r="QJJ3043" s="607"/>
      <c r="QJK3043" s="607"/>
      <c r="QJL3043" s="607"/>
      <c r="QJM3043" s="607"/>
      <c r="QJN3043" s="607"/>
      <c r="QJO3043" s="607"/>
      <c r="QJP3043" s="607"/>
      <c r="QJQ3043" s="607"/>
      <c r="QJR3043" s="607"/>
      <c r="QJS3043" s="607"/>
      <c r="QJT3043" s="607"/>
      <c r="QJU3043" s="607"/>
      <c r="QJV3043" s="607"/>
      <c r="QJW3043" s="607"/>
      <c r="QJX3043" s="607"/>
      <c r="QJY3043" s="607"/>
      <c r="QJZ3043" s="607"/>
      <c r="QKA3043" s="607"/>
      <c r="QKB3043" s="607"/>
      <c r="QKC3043" s="607"/>
      <c r="QKD3043" s="607"/>
      <c r="QKE3043" s="607"/>
      <c r="QKF3043" s="607"/>
      <c r="QKG3043" s="607"/>
      <c r="QKH3043" s="607"/>
      <c r="QKI3043" s="607"/>
      <c r="QKJ3043" s="607"/>
      <c r="QKK3043" s="607"/>
      <c r="QKL3043" s="607"/>
      <c r="QKM3043" s="607"/>
      <c r="QKN3043" s="607"/>
      <c r="QKO3043" s="607"/>
      <c r="QKP3043" s="607"/>
      <c r="QKQ3043" s="607"/>
      <c r="QKR3043" s="607"/>
      <c r="QKS3043" s="607"/>
      <c r="QKT3043" s="607"/>
      <c r="QKU3043" s="607"/>
      <c r="QKV3043" s="607"/>
      <c r="QKW3043" s="607"/>
      <c r="QKX3043" s="607"/>
      <c r="QKY3043" s="607"/>
      <c r="QKZ3043" s="607"/>
      <c r="QLA3043" s="607"/>
      <c r="QLB3043" s="607"/>
      <c r="QLC3043" s="607"/>
      <c r="QLD3043" s="607"/>
      <c r="QLE3043" s="607"/>
      <c r="QLF3043" s="607"/>
      <c r="QLG3043" s="607"/>
      <c r="QLH3043" s="607"/>
      <c r="QLI3043" s="607"/>
      <c r="QLJ3043" s="607"/>
      <c r="QLK3043" s="607"/>
      <c r="QLL3043" s="607"/>
      <c r="QLM3043" s="607"/>
      <c r="QLN3043" s="607"/>
      <c r="QLO3043" s="607"/>
      <c r="QLP3043" s="607"/>
      <c r="QLQ3043" s="607"/>
      <c r="QLR3043" s="607"/>
      <c r="QLS3043" s="607"/>
      <c r="QLT3043" s="607"/>
      <c r="QLU3043" s="607"/>
      <c r="QLV3043" s="607"/>
      <c r="QLW3043" s="607"/>
      <c r="QLX3043" s="607"/>
      <c r="QLY3043" s="607"/>
      <c r="QLZ3043" s="607"/>
      <c r="QMA3043" s="607"/>
      <c r="QMB3043" s="607"/>
      <c r="QMC3043" s="607"/>
      <c r="QMD3043" s="607"/>
      <c r="QME3043" s="607"/>
      <c r="QMF3043" s="607"/>
      <c r="QMG3043" s="607"/>
      <c r="QMH3043" s="607"/>
      <c r="QMI3043" s="607"/>
      <c r="QMJ3043" s="607"/>
      <c r="QMK3043" s="607"/>
      <c r="QML3043" s="607"/>
      <c r="QMM3043" s="607"/>
      <c r="QMN3043" s="607"/>
      <c r="QMO3043" s="607"/>
      <c r="QMP3043" s="607"/>
      <c r="QMQ3043" s="607"/>
      <c r="QMR3043" s="607"/>
      <c r="QMS3043" s="607"/>
      <c r="QMT3043" s="607"/>
      <c r="QMU3043" s="607"/>
      <c r="QMV3043" s="607"/>
      <c r="QMW3043" s="607"/>
      <c r="QMX3043" s="607"/>
      <c r="QMY3043" s="607"/>
      <c r="QMZ3043" s="607"/>
      <c r="QNA3043" s="607"/>
      <c r="QNB3043" s="607"/>
      <c r="QNC3043" s="607"/>
      <c r="QND3043" s="607"/>
      <c r="QNE3043" s="607"/>
      <c r="QNF3043" s="607"/>
      <c r="QNG3043" s="607"/>
      <c r="QNH3043" s="607"/>
      <c r="QNI3043" s="607"/>
      <c r="QNJ3043" s="607"/>
      <c r="QNK3043" s="607"/>
      <c r="QNL3043" s="607"/>
      <c r="QNM3043" s="607"/>
      <c r="QNN3043" s="607"/>
      <c r="QNO3043" s="607"/>
      <c r="QNP3043" s="607"/>
      <c r="QNQ3043" s="607"/>
      <c r="QNR3043" s="607"/>
      <c r="QNS3043" s="607"/>
      <c r="QNT3043" s="607"/>
      <c r="QNU3043" s="607"/>
      <c r="QNV3043" s="607"/>
      <c r="QNW3043" s="607"/>
      <c r="QNX3043" s="607"/>
      <c r="QNY3043" s="607"/>
      <c r="QNZ3043" s="607"/>
      <c r="QOA3043" s="607"/>
      <c r="QOB3043" s="607"/>
      <c r="QOC3043" s="607"/>
      <c r="QOD3043" s="607"/>
      <c r="QOE3043" s="607"/>
      <c r="QOF3043" s="607"/>
      <c r="QOG3043" s="607"/>
      <c r="QOH3043" s="607"/>
      <c r="QOI3043" s="607"/>
      <c r="QOJ3043" s="607"/>
      <c r="QOK3043" s="607"/>
      <c r="QOL3043" s="607"/>
      <c r="QOM3043" s="607"/>
      <c r="QON3043" s="607"/>
      <c r="QOO3043" s="607"/>
      <c r="QOP3043" s="607"/>
      <c r="QOQ3043" s="607"/>
      <c r="QOR3043" s="607"/>
      <c r="QOS3043" s="607"/>
      <c r="QOT3043" s="607"/>
      <c r="QOU3043" s="607"/>
      <c r="QOV3043" s="607"/>
      <c r="QOW3043" s="607"/>
      <c r="QOX3043" s="607"/>
      <c r="QOY3043" s="607"/>
      <c r="QOZ3043" s="607"/>
      <c r="QPA3043" s="607"/>
      <c r="QPB3043" s="607"/>
      <c r="QPC3043" s="607"/>
      <c r="QPD3043" s="607"/>
      <c r="QPE3043" s="607"/>
      <c r="QPF3043" s="607"/>
      <c r="QPG3043" s="607"/>
      <c r="QPH3043" s="607"/>
      <c r="QPI3043" s="607"/>
      <c r="QPJ3043" s="607"/>
      <c r="QPK3043" s="607"/>
      <c r="QPL3043" s="607"/>
      <c r="QPM3043" s="607"/>
      <c r="QPN3043" s="607"/>
      <c r="QPO3043" s="607"/>
      <c r="QPP3043" s="607"/>
      <c r="QPQ3043" s="607"/>
      <c r="QPR3043" s="607"/>
      <c r="QPS3043" s="607"/>
      <c r="QPT3043" s="607"/>
      <c r="QPU3043" s="607"/>
      <c r="QPV3043" s="607"/>
      <c r="QPW3043" s="607"/>
      <c r="QPX3043" s="607"/>
      <c r="QPY3043" s="607"/>
      <c r="QPZ3043" s="607"/>
      <c r="QQA3043" s="607"/>
      <c r="QQB3043" s="607"/>
      <c r="QQC3043" s="607"/>
      <c r="QQD3043" s="607"/>
      <c r="QQE3043" s="607"/>
      <c r="QQF3043" s="607"/>
      <c r="QQG3043" s="607"/>
      <c r="QQH3043" s="607"/>
      <c r="QQI3043" s="607"/>
      <c r="QQJ3043" s="607"/>
      <c r="QQK3043" s="607"/>
      <c r="QQL3043" s="607"/>
      <c r="QQM3043" s="607"/>
      <c r="QQN3043" s="607"/>
      <c r="QQO3043" s="607"/>
      <c r="QQP3043" s="607"/>
      <c r="QQQ3043" s="607"/>
      <c r="QQR3043" s="607"/>
      <c r="QQS3043" s="607"/>
      <c r="QQT3043" s="607"/>
      <c r="QQU3043" s="607"/>
      <c r="QQV3043" s="607"/>
      <c r="QQW3043" s="607"/>
      <c r="QQX3043" s="607"/>
      <c r="QQY3043" s="607"/>
      <c r="QQZ3043" s="607"/>
      <c r="QRA3043" s="607"/>
      <c r="QRB3043" s="607"/>
      <c r="QRC3043" s="607"/>
      <c r="QRD3043" s="607"/>
      <c r="QRE3043" s="607"/>
      <c r="QRF3043" s="607"/>
      <c r="QRG3043" s="607"/>
      <c r="QRH3043" s="607"/>
      <c r="QRI3043" s="607"/>
      <c r="QRJ3043" s="607"/>
      <c r="QRK3043" s="607"/>
      <c r="QRL3043" s="607"/>
      <c r="QRM3043" s="607"/>
      <c r="QRN3043" s="607"/>
      <c r="QRO3043" s="607"/>
      <c r="QRP3043" s="607"/>
      <c r="QRQ3043" s="607"/>
      <c r="QRR3043" s="607"/>
      <c r="QRS3043" s="607"/>
      <c r="QRT3043" s="607"/>
      <c r="QRU3043" s="607"/>
      <c r="QRV3043" s="607"/>
      <c r="QRW3043" s="607"/>
      <c r="QRX3043" s="607"/>
      <c r="QRY3043" s="607"/>
      <c r="QRZ3043" s="607"/>
      <c r="QSA3043" s="607"/>
      <c r="QSB3043" s="607"/>
      <c r="QSC3043" s="607"/>
      <c r="QSD3043" s="607"/>
      <c r="QSE3043" s="607"/>
      <c r="QSF3043" s="607"/>
      <c r="QSG3043" s="607"/>
      <c r="QSH3043" s="607"/>
      <c r="QSI3043" s="607"/>
      <c r="QSJ3043" s="607"/>
      <c r="QSK3043" s="607"/>
      <c r="QSL3043" s="607"/>
      <c r="QSM3043" s="607"/>
      <c r="QSN3043" s="607"/>
      <c r="QSO3043" s="607"/>
      <c r="QSP3043" s="607"/>
      <c r="QSQ3043" s="607"/>
      <c r="QSR3043" s="607"/>
      <c r="QSS3043" s="607"/>
      <c r="QST3043" s="607"/>
      <c r="QSU3043" s="607"/>
      <c r="QSV3043" s="607"/>
      <c r="QSW3043" s="607"/>
      <c r="QSX3043" s="607"/>
      <c r="QSY3043" s="607"/>
      <c r="QSZ3043" s="607"/>
      <c r="QTA3043" s="607"/>
      <c r="QTB3043" s="607"/>
      <c r="QTC3043" s="607"/>
      <c r="QTD3043" s="607"/>
      <c r="QTE3043" s="607"/>
      <c r="QTF3043" s="607"/>
      <c r="QTG3043" s="607"/>
      <c r="QTH3043" s="607"/>
      <c r="QTI3043" s="607"/>
      <c r="QTJ3043" s="607"/>
      <c r="QTK3043" s="607"/>
      <c r="QTL3043" s="607"/>
      <c r="QTM3043" s="607"/>
      <c r="QTN3043" s="607"/>
      <c r="QTO3043" s="607"/>
      <c r="QTP3043" s="607"/>
      <c r="QTQ3043" s="607"/>
      <c r="QTR3043" s="607"/>
      <c r="QTS3043" s="607"/>
      <c r="QTT3043" s="607"/>
      <c r="QTU3043" s="607"/>
      <c r="QTV3043" s="607"/>
      <c r="QTW3043" s="607"/>
      <c r="QTX3043" s="607"/>
      <c r="QTY3043" s="607"/>
      <c r="QTZ3043" s="607"/>
      <c r="QUA3043" s="607"/>
      <c r="QUB3043" s="607"/>
      <c r="QUC3043" s="607"/>
      <c r="QUD3043" s="607"/>
      <c r="QUE3043" s="607"/>
      <c r="QUF3043" s="607"/>
      <c r="QUG3043" s="607"/>
      <c r="QUH3043" s="607"/>
      <c r="QUI3043" s="607"/>
      <c r="QUJ3043" s="607"/>
      <c r="QUK3043" s="607"/>
      <c r="QUL3043" s="607"/>
      <c r="QUM3043" s="607"/>
      <c r="QUN3043" s="607"/>
      <c r="QUO3043" s="607"/>
      <c r="QUP3043" s="607"/>
      <c r="QUQ3043" s="607"/>
      <c r="QUR3043" s="607"/>
      <c r="QUS3043" s="607"/>
      <c r="QUT3043" s="607"/>
      <c r="QUU3043" s="607"/>
      <c r="QUV3043" s="607"/>
      <c r="QUW3043" s="607"/>
      <c r="QUX3043" s="607"/>
      <c r="QUY3043" s="607"/>
      <c r="QUZ3043" s="607"/>
      <c r="QVA3043" s="607"/>
      <c r="QVB3043" s="607"/>
      <c r="QVC3043" s="607"/>
      <c r="QVD3043" s="607"/>
      <c r="QVE3043" s="607"/>
      <c r="QVF3043" s="607"/>
      <c r="QVG3043" s="607"/>
      <c r="QVH3043" s="607"/>
      <c r="QVI3043" s="607"/>
      <c r="QVJ3043" s="607"/>
      <c r="QVK3043" s="607"/>
      <c r="QVL3043" s="607"/>
      <c r="QVM3043" s="607"/>
      <c r="QVN3043" s="607"/>
      <c r="QVO3043" s="607"/>
      <c r="QVP3043" s="607"/>
      <c r="QVQ3043" s="607"/>
      <c r="QVR3043" s="607"/>
      <c r="QVS3043" s="607"/>
      <c r="QVT3043" s="607"/>
      <c r="QVU3043" s="607"/>
      <c r="QVV3043" s="607"/>
      <c r="QVW3043" s="607"/>
      <c r="QVX3043" s="607"/>
      <c r="QVY3043" s="607"/>
      <c r="QVZ3043" s="607"/>
      <c r="QWA3043" s="607"/>
      <c r="QWB3043" s="607"/>
      <c r="QWC3043" s="607"/>
      <c r="QWD3043" s="607"/>
      <c r="QWE3043" s="607"/>
      <c r="QWF3043" s="607"/>
      <c r="QWG3043" s="607"/>
      <c r="QWH3043" s="607"/>
      <c r="QWI3043" s="607"/>
      <c r="QWJ3043" s="607"/>
      <c r="QWK3043" s="607"/>
      <c r="QWL3043" s="607"/>
      <c r="QWM3043" s="607"/>
      <c r="QWN3043" s="607"/>
      <c r="QWO3043" s="607"/>
      <c r="QWP3043" s="607"/>
      <c r="QWQ3043" s="607"/>
      <c r="QWR3043" s="607"/>
      <c r="QWS3043" s="607"/>
      <c r="QWT3043" s="607"/>
      <c r="QWU3043" s="607"/>
      <c r="QWV3043" s="607"/>
      <c r="QWW3043" s="607"/>
      <c r="QWX3043" s="607"/>
      <c r="QWY3043" s="607"/>
      <c r="QWZ3043" s="607"/>
      <c r="QXA3043" s="607"/>
      <c r="QXB3043" s="607"/>
      <c r="QXC3043" s="607"/>
      <c r="QXD3043" s="607"/>
      <c r="QXE3043" s="607"/>
      <c r="QXF3043" s="607"/>
      <c r="QXG3043" s="607"/>
      <c r="QXH3043" s="607"/>
      <c r="QXI3043" s="607"/>
      <c r="QXJ3043" s="607"/>
      <c r="QXK3043" s="607"/>
      <c r="QXL3043" s="607"/>
      <c r="QXM3043" s="607"/>
      <c r="QXN3043" s="607"/>
      <c r="QXO3043" s="607"/>
      <c r="QXP3043" s="607"/>
      <c r="QXQ3043" s="607"/>
      <c r="QXR3043" s="607"/>
      <c r="QXS3043" s="607"/>
      <c r="QXT3043" s="607"/>
      <c r="QXU3043" s="607"/>
      <c r="QXV3043" s="607"/>
      <c r="QXW3043" s="607"/>
      <c r="QXX3043" s="607"/>
      <c r="QXY3043" s="607"/>
      <c r="QXZ3043" s="607"/>
      <c r="QYA3043" s="607"/>
      <c r="QYB3043" s="607"/>
      <c r="QYC3043" s="607"/>
      <c r="QYD3043" s="607"/>
      <c r="QYE3043" s="607"/>
      <c r="QYF3043" s="607"/>
      <c r="QYG3043" s="607"/>
      <c r="QYH3043" s="607"/>
      <c r="QYI3043" s="607"/>
      <c r="QYJ3043" s="607"/>
      <c r="QYK3043" s="607"/>
      <c r="QYL3043" s="607"/>
      <c r="QYM3043" s="607"/>
      <c r="QYN3043" s="607"/>
      <c r="QYO3043" s="607"/>
      <c r="QYP3043" s="607"/>
      <c r="QYQ3043" s="607"/>
      <c r="QYR3043" s="607"/>
      <c r="QYS3043" s="607"/>
      <c r="QYT3043" s="607"/>
      <c r="QYU3043" s="607"/>
      <c r="QYV3043" s="607"/>
      <c r="QYW3043" s="607"/>
      <c r="QYX3043" s="607"/>
      <c r="QYY3043" s="607"/>
      <c r="QYZ3043" s="607"/>
      <c r="QZA3043" s="607"/>
      <c r="QZB3043" s="607"/>
      <c r="QZC3043" s="607"/>
      <c r="QZD3043" s="607"/>
      <c r="QZE3043" s="607"/>
      <c r="QZF3043" s="607"/>
      <c r="QZG3043" s="607"/>
      <c r="QZH3043" s="607"/>
      <c r="QZI3043" s="607"/>
      <c r="QZJ3043" s="607"/>
      <c r="QZK3043" s="607"/>
      <c r="QZL3043" s="607"/>
      <c r="QZM3043" s="607"/>
      <c r="QZN3043" s="607"/>
      <c r="QZO3043" s="607"/>
      <c r="QZP3043" s="607"/>
      <c r="QZQ3043" s="607"/>
      <c r="QZR3043" s="607"/>
      <c r="QZS3043" s="607"/>
      <c r="QZT3043" s="607"/>
      <c r="QZU3043" s="607"/>
      <c r="QZV3043" s="607"/>
      <c r="QZW3043" s="607"/>
      <c r="QZX3043" s="607"/>
      <c r="QZY3043" s="607"/>
      <c r="QZZ3043" s="607"/>
      <c r="RAA3043" s="607"/>
      <c r="RAB3043" s="607"/>
      <c r="RAC3043" s="607"/>
      <c r="RAD3043" s="607"/>
      <c r="RAE3043" s="607"/>
      <c r="RAF3043" s="607"/>
      <c r="RAG3043" s="607"/>
      <c r="RAH3043" s="607"/>
      <c r="RAI3043" s="607"/>
      <c r="RAJ3043" s="607"/>
      <c r="RAK3043" s="607"/>
      <c r="RAL3043" s="607"/>
      <c r="RAM3043" s="607"/>
      <c r="RAN3043" s="607"/>
      <c r="RAO3043" s="607"/>
      <c r="RAP3043" s="607"/>
      <c r="RAQ3043" s="607"/>
      <c r="RAR3043" s="607"/>
      <c r="RAS3043" s="607"/>
      <c r="RAT3043" s="607"/>
      <c r="RAU3043" s="607"/>
      <c r="RAV3043" s="607"/>
      <c r="RAW3043" s="607"/>
      <c r="RAX3043" s="607"/>
      <c r="RAY3043" s="607"/>
      <c r="RAZ3043" s="607"/>
      <c r="RBA3043" s="607"/>
      <c r="RBB3043" s="607"/>
      <c r="RBC3043" s="607"/>
      <c r="RBD3043" s="607"/>
      <c r="RBE3043" s="607"/>
      <c r="RBF3043" s="607"/>
      <c r="RBG3043" s="607"/>
      <c r="RBH3043" s="607"/>
      <c r="RBI3043" s="607"/>
      <c r="RBJ3043" s="607"/>
      <c r="RBK3043" s="607"/>
      <c r="RBL3043" s="607"/>
      <c r="RBM3043" s="607"/>
      <c r="RBN3043" s="607"/>
      <c r="RBO3043" s="607"/>
      <c r="RBP3043" s="607"/>
      <c r="RBQ3043" s="607"/>
      <c r="RBR3043" s="607"/>
      <c r="RBS3043" s="607"/>
      <c r="RBT3043" s="607"/>
      <c r="RBU3043" s="607"/>
      <c r="RBV3043" s="607"/>
      <c r="RBW3043" s="607"/>
      <c r="RBX3043" s="607"/>
      <c r="RBY3043" s="607"/>
      <c r="RBZ3043" s="607"/>
      <c r="RCA3043" s="607"/>
      <c r="RCB3043" s="607"/>
      <c r="RCC3043" s="607"/>
      <c r="RCD3043" s="607"/>
      <c r="RCE3043" s="607"/>
      <c r="RCF3043" s="607"/>
      <c r="RCG3043" s="607"/>
      <c r="RCH3043" s="607"/>
      <c r="RCI3043" s="607"/>
      <c r="RCJ3043" s="607"/>
      <c r="RCK3043" s="607"/>
      <c r="RCL3043" s="607"/>
      <c r="RCM3043" s="607"/>
      <c r="RCN3043" s="607"/>
      <c r="RCO3043" s="607"/>
      <c r="RCP3043" s="607"/>
      <c r="RCQ3043" s="607"/>
      <c r="RCR3043" s="607"/>
      <c r="RCS3043" s="607"/>
      <c r="RCT3043" s="607"/>
      <c r="RCU3043" s="607"/>
      <c r="RCV3043" s="607"/>
      <c r="RCW3043" s="607"/>
      <c r="RCX3043" s="607"/>
      <c r="RCY3043" s="607"/>
      <c r="RCZ3043" s="607"/>
      <c r="RDA3043" s="607"/>
      <c r="RDB3043" s="607"/>
      <c r="RDC3043" s="607"/>
      <c r="RDD3043" s="607"/>
      <c r="RDE3043" s="607"/>
      <c r="RDF3043" s="607"/>
      <c r="RDG3043" s="607"/>
      <c r="RDH3043" s="607"/>
      <c r="RDI3043" s="607"/>
      <c r="RDJ3043" s="607"/>
      <c r="RDK3043" s="607"/>
      <c r="RDL3043" s="607"/>
      <c r="RDM3043" s="607"/>
      <c r="RDN3043" s="607"/>
      <c r="RDO3043" s="607"/>
      <c r="RDP3043" s="607"/>
      <c r="RDQ3043" s="607"/>
      <c r="RDR3043" s="607"/>
      <c r="RDS3043" s="607"/>
      <c r="RDT3043" s="607"/>
      <c r="RDU3043" s="607"/>
      <c r="RDV3043" s="607"/>
      <c r="RDW3043" s="607"/>
      <c r="RDX3043" s="607"/>
      <c r="RDY3043" s="607"/>
      <c r="RDZ3043" s="607"/>
      <c r="REA3043" s="607"/>
      <c r="REB3043" s="607"/>
      <c r="REC3043" s="607"/>
      <c r="RED3043" s="607"/>
      <c r="REE3043" s="607"/>
      <c r="REF3043" s="607"/>
      <c r="REG3043" s="607"/>
      <c r="REH3043" s="607"/>
      <c r="REI3043" s="607"/>
      <c r="REJ3043" s="607"/>
      <c r="REK3043" s="607"/>
      <c r="REL3043" s="607"/>
      <c r="REM3043" s="607"/>
      <c r="REN3043" s="607"/>
      <c r="REO3043" s="607"/>
      <c r="REP3043" s="607"/>
      <c r="REQ3043" s="607"/>
      <c r="RER3043" s="607"/>
      <c r="RES3043" s="607"/>
      <c r="RET3043" s="607"/>
      <c r="REU3043" s="607"/>
      <c r="REV3043" s="607"/>
      <c r="REW3043" s="607"/>
      <c r="REX3043" s="607"/>
      <c r="REY3043" s="607"/>
      <c r="REZ3043" s="607"/>
      <c r="RFA3043" s="607"/>
      <c r="RFB3043" s="607"/>
      <c r="RFC3043" s="607"/>
      <c r="RFD3043" s="607"/>
      <c r="RFE3043" s="607"/>
      <c r="RFF3043" s="607"/>
      <c r="RFG3043" s="607"/>
      <c r="RFH3043" s="607"/>
      <c r="RFI3043" s="607"/>
      <c r="RFJ3043" s="607"/>
      <c r="RFK3043" s="607"/>
      <c r="RFL3043" s="607"/>
      <c r="RFM3043" s="607"/>
      <c r="RFN3043" s="607"/>
      <c r="RFO3043" s="607"/>
      <c r="RFP3043" s="607"/>
      <c r="RFQ3043" s="607"/>
      <c r="RFR3043" s="607"/>
      <c r="RFS3043" s="607"/>
      <c r="RFT3043" s="607"/>
      <c r="RFU3043" s="607"/>
      <c r="RFV3043" s="607"/>
      <c r="RFW3043" s="607"/>
      <c r="RFX3043" s="607"/>
      <c r="RFY3043" s="607"/>
      <c r="RFZ3043" s="607"/>
      <c r="RGA3043" s="607"/>
      <c r="RGB3043" s="607"/>
      <c r="RGC3043" s="607"/>
      <c r="RGD3043" s="607"/>
      <c r="RGE3043" s="607"/>
      <c r="RGF3043" s="607"/>
      <c r="RGG3043" s="607"/>
      <c r="RGH3043" s="607"/>
      <c r="RGI3043" s="607"/>
      <c r="RGJ3043" s="607"/>
      <c r="RGK3043" s="607"/>
      <c r="RGL3043" s="607"/>
      <c r="RGM3043" s="607"/>
      <c r="RGN3043" s="607"/>
      <c r="RGO3043" s="607"/>
      <c r="RGP3043" s="607"/>
      <c r="RGQ3043" s="607"/>
      <c r="RGR3043" s="607"/>
      <c r="RGS3043" s="607"/>
      <c r="RGT3043" s="607"/>
      <c r="RGU3043" s="607"/>
      <c r="RGV3043" s="607"/>
      <c r="RGW3043" s="607"/>
      <c r="RGX3043" s="607"/>
      <c r="RGY3043" s="607"/>
      <c r="RGZ3043" s="607"/>
      <c r="RHA3043" s="607"/>
      <c r="RHB3043" s="607"/>
      <c r="RHC3043" s="607"/>
      <c r="RHD3043" s="607"/>
      <c r="RHE3043" s="607"/>
      <c r="RHF3043" s="607"/>
      <c r="RHG3043" s="607"/>
      <c r="RHH3043" s="607"/>
      <c r="RHI3043" s="607"/>
      <c r="RHJ3043" s="607"/>
      <c r="RHK3043" s="607"/>
      <c r="RHL3043" s="607"/>
      <c r="RHM3043" s="607"/>
      <c r="RHN3043" s="607"/>
      <c r="RHO3043" s="607"/>
      <c r="RHP3043" s="607"/>
      <c r="RHQ3043" s="607"/>
      <c r="RHR3043" s="607"/>
      <c r="RHS3043" s="607"/>
      <c r="RHT3043" s="607"/>
      <c r="RHU3043" s="607"/>
      <c r="RHV3043" s="607"/>
      <c r="RHW3043" s="607"/>
      <c r="RHX3043" s="607"/>
      <c r="RHY3043" s="607"/>
      <c r="RHZ3043" s="607"/>
      <c r="RIA3043" s="607"/>
      <c r="RIB3043" s="607"/>
      <c r="RIC3043" s="607"/>
      <c r="RID3043" s="607"/>
      <c r="RIE3043" s="607"/>
      <c r="RIF3043" s="607"/>
      <c r="RIG3043" s="607"/>
      <c r="RIH3043" s="607"/>
      <c r="RII3043" s="607"/>
      <c r="RIJ3043" s="607"/>
      <c r="RIK3043" s="607"/>
      <c r="RIL3043" s="607"/>
      <c r="RIM3043" s="607"/>
      <c r="RIN3043" s="607"/>
      <c r="RIO3043" s="607"/>
      <c r="RIP3043" s="607"/>
      <c r="RIQ3043" s="607"/>
      <c r="RIR3043" s="607"/>
      <c r="RIS3043" s="607"/>
      <c r="RIT3043" s="607"/>
      <c r="RIU3043" s="607"/>
      <c r="RIV3043" s="607"/>
      <c r="RIW3043" s="607"/>
      <c r="RIX3043" s="607"/>
      <c r="RIY3043" s="607"/>
      <c r="RIZ3043" s="607"/>
      <c r="RJA3043" s="607"/>
      <c r="RJB3043" s="607"/>
      <c r="RJC3043" s="607"/>
      <c r="RJD3043" s="607"/>
      <c r="RJE3043" s="607"/>
      <c r="RJF3043" s="607"/>
      <c r="RJG3043" s="607"/>
      <c r="RJH3043" s="607"/>
      <c r="RJI3043" s="607"/>
      <c r="RJJ3043" s="607"/>
      <c r="RJK3043" s="607"/>
      <c r="RJL3043" s="607"/>
      <c r="RJM3043" s="607"/>
      <c r="RJN3043" s="607"/>
      <c r="RJO3043" s="607"/>
      <c r="RJP3043" s="607"/>
      <c r="RJQ3043" s="607"/>
      <c r="RJR3043" s="607"/>
      <c r="RJS3043" s="607"/>
      <c r="RJT3043" s="607"/>
      <c r="RJU3043" s="607"/>
      <c r="RJV3043" s="607"/>
      <c r="RJW3043" s="607"/>
      <c r="RJX3043" s="607"/>
      <c r="RJY3043" s="607"/>
      <c r="RJZ3043" s="607"/>
      <c r="RKA3043" s="607"/>
      <c r="RKB3043" s="607"/>
      <c r="RKC3043" s="607"/>
      <c r="RKD3043" s="607"/>
      <c r="RKE3043" s="607"/>
      <c r="RKF3043" s="607"/>
      <c r="RKG3043" s="607"/>
      <c r="RKH3043" s="607"/>
      <c r="RKI3043" s="607"/>
      <c r="RKJ3043" s="607"/>
      <c r="RKK3043" s="607"/>
      <c r="RKL3043" s="607"/>
      <c r="RKM3043" s="607"/>
      <c r="RKN3043" s="607"/>
      <c r="RKO3043" s="607"/>
      <c r="RKP3043" s="607"/>
      <c r="RKQ3043" s="607"/>
      <c r="RKR3043" s="607"/>
      <c r="RKS3043" s="607"/>
      <c r="RKT3043" s="607"/>
      <c r="RKU3043" s="607"/>
      <c r="RKV3043" s="607"/>
      <c r="RKW3043" s="607"/>
      <c r="RKX3043" s="607"/>
      <c r="RKY3043" s="607"/>
      <c r="RKZ3043" s="607"/>
      <c r="RLA3043" s="607"/>
      <c r="RLB3043" s="607"/>
      <c r="RLC3043" s="607"/>
      <c r="RLD3043" s="607"/>
      <c r="RLE3043" s="607"/>
      <c r="RLF3043" s="607"/>
      <c r="RLG3043" s="607"/>
      <c r="RLH3043" s="607"/>
      <c r="RLI3043" s="607"/>
      <c r="RLJ3043" s="607"/>
      <c r="RLK3043" s="607"/>
      <c r="RLL3043" s="607"/>
      <c r="RLM3043" s="607"/>
      <c r="RLN3043" s="607"/>
      <c r="RLO3043" s="607"/>
      <c r="RLP3043" s="607"/>
      <c r="RLQ3043" s="607"/>
      <c r="RLR3043" s="607"/>
      <c r="RLS3043" s="607"/>
      <c r="RLT3043" s="607"/>
      <c r="RLU3043" s="607"/>
      <c r="RLV3043" s="607"/>
      <c r="RLW3043" s="607"/>
      <c r="RLX3043" s="607"/>
      <c r="RLY3043" s="607"/>
      <c r="RLZ3043" s="607"/>
      <c r="RMA3043" s="607"/>
      <c r="RMB3043" s="607"/>
      <c r="RMC3043" s="607"/>
      <c r="RMD3043" s="607"/>
      <c r="RME3043" s="607"/>
      <c r="RMF3043" s="607"/>
      <c r="RMG3043" s="607"/>
      <c r="RMH3043" s="607"/>
      <c r="RMI3043" s="607"/>
      <c r="RMJ3043" s="607"/>
      <c r="RMK3043" s="607"/>
      <c r="RML3043" s="607"/>
      <c r="RMM3043" s="607"/>
      <c r="RMN3043" s="607"/>
      <c r="RMO3043" s="607"/>
      <c r="RMP3043" s="607"/>
      <c r="RMQ3043" s="607"/>
      <c r="RMR3043" s="607"/>
      <c r="RMS3043" s="607"/>
      <c r="RMT3043" s="607"/>
      <c r="RMU3043" s="607"/>
      <c r="RMV3043" s="607"/>
      <c r="RMW3043" s="607"/>
      <c r="RMX3043" s="607"/>
      <c r="RMY3043" s="607"/>
      <c r="RMZ3043" s="607"/>
      <c r="RNA3043" s="607"/>
      <c r="RNB3043" s="607"/>
      <c r="RNC3043" s="607"/>
      <c r="RND3043" s="607"/>
      <c r="RNE3043" s="607"/>
      <c r="RNF3043" s="607"/>
      <c r="RNG3043" s="607"/>
      <c r="RNH3043" s="607"/>
      <c r="RNI3043" s="607"/>
      <c r="RNJ3043" s="607"/>
      <c r="RNK3043" s="607"/>
      <c r="RNL3043" s="607"/>
      <c r="RNM3043" s="607"/>
      <c r="RNN3043" s="607"/>
      <c r="RNO3043" s="607"/>
      <c r="RNP3043" s="607"/>
      <c r="RNQ3043" s="607"/>
      <c r="RNR3043" s="607"/>
      <c r="RNS3043" s="607"/>
      <c r="RNT3043" s="607"/>
      <c r="RNU3043" s="607"/>
      <c r="RNV3043" s="607"/>
      <c r="RNW3043" s="607"/>
      <c r="RNX3043" s="607"/>
      <c r="RNY3043" s="607"/>
      <c r="RNZ3043" s="607"/>
      <c r="ROA3043" s="607"/>
      <c r="ROB3043" s="607"/>
      <c r="ROC3043" s="607"/>
      <c r="ROD3043" s="607"/>
      <c r="ROE3043" s="607"/>
      <c r="ROF3043" s="607"/>
      <c r="ROG3043" s="607"/>
      <c r="ROH3043" s="607"/>
      <c r="ROI3043" s="607"/>
      <c r="ROJ3043" s="607"/>
      <c r="ROK3043" s="607"/>
      <c r="ROL3043" s="607"/>
      <c r="ROM3043" s="607"/>
      <c r="RON3043" s="607"/>
      <c r="ROO3043" s="607"/>
      <c r="ROP3043" s="607"/>
      <c r="ROQ3043" s="607"/>
      <c r="ROR3043" s="607"/>
      <c r="ROS3043" s="607"/>
      <c r="ROT3043" s="607"/>
      <c r="ROU3043" s="607"/>
      <c r="ROV3043" s="607"/>
      <c r="ROW3043" s="607"/>
      <c r="ROX3043" s="607"/>
      <c r="ROY3043" s="607"/>
      <c r="ROZ3043" s="607"/>
      <c r="RPA3043" s="607"/>
      <c r="RPB3043" s="607"/>
      <c r="RPC3043" s="607"/>
      <c r="RPD3043" s="607"/>
      <c r="RPE3043" s="607"/>
      <c r="RPF3043" s="607"/>
      <c r="RPG3043" s="607"/>
      <c r="RPH3043" s="607"/>
      <c r="RPI3043" s="607"/>
      <c r="RPJ3043" s="607"/>
      <c r="RPK3043" s="607"/>
      <c r="RPL3043" s="607"/>
      <c r="RPM3043" s="607"/>
      <c r="RPN3043" s="607"/>
      <c r="RPO3043" s="607"/>
      <c r="RPP3043" s="607"/>
      <c r="RPQ3043" s="607"/>
      <c r="RPR3043" s="607"/>
      <c r="RPS3043" s="607"/>
      <c r="RPT3043" s="607"/>
      <c r="RPU3043" s="607"/>
      <c r="RPV3043" s="607"/>
      <c r="RPW3043" s="607"/>
      <c r="RPX3043" s="607"/>
      <c r="RPY3043" s="607"/>
      <c r="RPZ3043" s="607"/>
      <c r="RQA3043" s="607"/>
      <c r="RQB3043" s="607"/>
      <c r="RQC3043" s="607"/>
      <c r="RQD3043" s="607"/>
      <c r="RQE3043" s="607"/>
      <c r="RQF3043" s="607"/>
      <c r="RQG3043" s="607"/>
      <c r="RQH3043" s="607"/>
      <c r="RQI3043" s="607"/>
      <c r="RQJ3043" s="607"/>
      <c r="RQK3043" s="607"/>
      <c r="RQL3043" s="607"/>
      <c r="RQM3043" s="607"/>
      <c r="RQN3043" s="607"/>
      <c r="RQO3043" s="607"/>
      <c r="RQP3043" s="607"/>
      <c r="RQQ3043" s="607"/>
      <c r="RQR3043" s="607"/>
      <c r="RQS3043" s="607"/>
      <c r="RQT3043" s="607"/>
      <c r="RQU3043" s="607"/>
      <c r="RQV3043" s="607"/>
      <c r="RQW3043" s="607"/>
      <c r="RQX3043" s="607"/>
      <c r="RQY3043" s="607"/>
      <c r="RQZ3043" s="607"/>
      <c r="RRA3043" s="607"/>
      <c r="RRB3043" s="607"/>
      <c r="RRC3043" s="607"/>
      <c r="RRD3043" s="607"/>
      <c r="RRE3043" s="607"/>
      <c r="RRF3043" s="607"/>
      <c r="RRG3043" s="607"/>
      <c r="RRH3043" s="607"/>
      <c r="RRI3043" s="607"/>
      <c r="RRJ3043" s="607"/>
      <c r="RRK3043" s="607"/>
      <c r="RRL3043" s="607"/>
      <c r="RRM3043" s="607"/>
      <c r="RRN3043" s="607"/>
      <c r="RRO3043" s="607"/>
      <c r="RRP3043" s="607"/>
      <c r="RRQ3043" s="607"/>
      <c r="RRR3043" s="607"/>
      <c r="RRS3043" s="607"/>
      <c r="RRT3043" s="607"/>
      <c r="RRU3043" s="607"/>
      <c r="RRV3043" s="607"/>
      <c r="RRW3043" s="607"/>
      <c r="RRX3043" s="607"/>
      <c r="RRY3043" s="607"/>
      <c r="RRZ3043" s="607"/>
      <c r="RSA3043" s="607"/>
      <c r="RSB3043" s="607"/>
      <c r="RSC3043" s="607"/>
      <c r="RSD3043" s="607"/>
      <c r="RSE3043" s="607"/>
      <c r="RSF3043" s="607"/>
      <c r="RSG3043" s="607"/>
      <c r="RSH3043" s="607"/>
      <c r="RSI3043" s="607"/>
      <c r="RSJ3043" s="607"/>
      <c r="RSK3043" s="607"/>
      <c r="RSL3043" s="607"/>
      <c r="RSM3043" s="607"/>
      <c r="RSN3043" s="607"/>
      <c r="RSO3043" s="607"/>
      <c r="RSP3043" s="607"/>
      <c r="RSQ3043" s="607"/>
      <c r="RSR3043" s="607"/>
      <c r="RSS3043" s="607"/>
      <c r="RST3043" s="607"/>
      <c r="RSU3043" s="607"/>
      <c r="RSV3043" s="607"/>
      <c r="RSW3043" s="607"/>
      <c r="RSX3043" s="607"/>
      <c r="RSY3043" s="607"/>
      <c r="RSZ3043" s="607"/>
      <c r="RTA3043" s="607"/>
      <c r="RTB3043" s="607"/>
      <c r="RTC3043" s="607"/>
      <c r="RTD3043" s="607"/>
      <c r="RTE3043" s="607"/>
      <c r="RTF3043" s="607"/>
      <c r="RTG3043" s="607"/>
      <c r="RTH3043" s="607"/>
      <c r="RTI3043" s="607"/>
      <c r="RTJ3043" s="607"/>
      <c r="RTK3043" s="607"/>
      <c r="RTL3043" s="607"/>
      <c r="RTM3043" s="607"/>
      <c r="RTN3043" s="607"/>
      <c r="RTO3043" s="607"/>
      <c r="RTP3043" s="607"/>
      <c r="RTQ3043" s="607"/>
      <c r="RTR3043" s="607"/>
      <c r="RTS3043" s="607"/>
      <c r="RTT3043" s="607"/>
      <c r="RTU3043" s="607"/>
      <c r="RTV3043" s="607"/>
      <c r="RTW3043" s="607"/>
      <c r="RTX3043" s="607"/>
      <c r="RTY3043" s="607"/>
      <c r="RTZ3043" s="607"/>
      <c r="RUA3043" s="607"/>
      <c r="RUB3043" s="607"/>
      <c r="RUC3043" s="607"/>
      <c r="RUD3043" s="607"/>
      <c r="RUE3043" s="607"/>
      <c r="RUF3043" s="607"/>
      <c r="RUG3043" s="607"/>
      <c r="RUH3043" s="607"/>
      <c r="RUI3043" s="607"/>
      <c r="RUJ3043" s="607"/>
      <c r="RUK3043" s="607"/>
      <c r="RUL3043" s="607"/>
      <c r="RUM3043" s="607"/>
      <c r="RUN3043" s="607"/>
      <c r="RUO3043" s="607"/>
      <c r="RUP3043" s="607"/>
      <c r="RUQ3043" s="607"/>
      <c r="RUR3043" s="607"/>
      <c r="RUS3043" s="607"/>
      <c r="RUT3043" s="607"/>
      <c r="RUU3043" s="607"/>
      <c r="RUV3043" s="607"/>
      <c r="RUW3043" s="607"/>
      <c r="RUX3043" s="607"/>
      <c r="RUY3043" s="607"/>
      <c r="RUZ3043" s="607"/>
      <c r="RVA3043" s="607"/>
      <c r="RVB3043" s="607"/>
      <c r="RVC3043" s="607"/>
      <c r="RVD3043" s="607"/>
      <c r="RVE3043" s="607"/>
      <c r="RVF3043" s="607"/>
      <c r="RVG3043" s="607"/>
      <c r="RVH3043" s="607"/>
      <c r="RVI3043" s="607"/>
      <c r="RVJ3043" s="607"/>
      <c r="RVK3043" s="607"/>
      <c r="RVL3043" s="607"/>
      <c r="RVM3043" s="607"/>
      <c r="RVN3043" s="607"/>
      <c r="RVO3043" s="607"/>
      <c r="RVP3043" s="607"/>
      <c r="RVQ3043" s="607"/>
      <c r="RVR3043" s="607"/>
      <c r="RVS3043" s="607"/>
      <c r="RVT3043" s="607"/>
      <c r="RVU3043" s="607"/>
      <c r="RVV3043" s="607"/>
      <c r="RVW3043" s="607"/>
      <c r="RVX3043" s="607"/>
      <c r="RVY3043" s="607"/>
      <c r="RVZ3043" s="607"/>
      <c r="RWA3043" s="607"/>
      <c r="RWB3043" s="607"/>
      <c r="RWC3043" s="607"/>
      <c r="RWD3043" s="607"/>
      <c r="RWE3043" s="607"/>
      <c r="RWF3043" s="607"/>
      <c r="RWG3043" s="607"/>
      <c r="RWH3043" s="607"/>
      <c r="RWI3043" s="607"/>
      <c r="RWJ3043" s="607"/>
      <c r="RWK3043" s="607"/>
      <c r="RWL3043" s="607"/>
      <c r="RWM3043" s="607"/>
      <c r="RWN3043" s="607"/>
      <c r="RWO3043" s="607"/>
      <c r="RWP3043" s="607"/>
      <c r="RWQ3043" s="607"/>
      <c r="RWR3043" s="607"/>
      <c r="RWS3043" s="607"/>
      <c r="RWT3043" s="607"/>
      <c r="RWU3043" s="607"/>
      <c r="RWV3043" s="607"/>
      <c r="RWW3043" s="607"/>
      <c r="RWX3043" s="607"/>
      <c r="RWY3043" s="607"/>
      <c r="RWZ3043" s="607"/>
      <c r="RXA3043" s="607"/>
      <c r="RXB3043" s="607"/>
      <c r="RXC3043" s="607"/>
      <c r="RXD3043" s="607"/>
      <c r="RXE3043" s="607"/>
      <c r="RXF3043" s="607"/>
      <c r="RXG3043" s="607"/>
      <c r="RXH3043" s="607"/>
      <c r="RXI3043" s="607"/>
      <c r="RXJ3043" s="607"/>
      <c r="RXK3043" s="607"/>
      <c r="RXL3043" s="607"/>
      <c r="RXM3043" s="607"/>
      <c r="RXN3043" s="607"/>
      <c r="RXO3043" s="607"/>
      <c r="RXP3043" s="607"/>
      <c r="RXQ3043" s="607"/>
      <c r="RXR3043" s="607"/>
      <c r="RXS3043" s="607"/>
      <c r="RXT3043" s="607"/>
      <c r="RXU3043" s="607"/>
      <c r="RXV3043" s="607"/>
      <c r="RXW3043" s="607"/>
      <c r="RXX3043" s="607"/>
      <c r="RXY3043" s="607"/>
      <c r="RXZ3043" s="607"/>
      <c r="RYA3043" s="607"/>
      <c r="RYB3043" s="607"/>
      <c r="RYC3043" s="607"/>
      <c r="RYD3043" s="607"/>
      <c r="RYE3043" s="607"/>
      <c r="RYF3043" s="607"/>
      <c r="RYG3043" s="607"/>
      <c r="RYH3043" s="607"/>
      <c r="RYI3043" s="607"/>
      <c r="RYJ3043" s="607"/>
      <c r="RYK3043" s="607"/>
      <c r="RYL3043" s="607"/>
      <c r="RYM3043" s="607"/>
      <c r="RYN3043" s="607"/>
      <c r="RYO3043" s="607"/>
      <c r="RYP3043" s="607"/>
      <c r="RYQ3043" s="607"/>
      <c r="RYR3043" s="607"/>
      <c r="RYS3043" s="607"/>
      <c r="RYT3043" s="607"/>
      <c r="RYU3043" s="607"/>
      <c r="RYV3043" s="607"/>
      <c r="RYW3043" s="607"/>
      <c r="RYX3043" s="607"/>
      <c r="RYY3043" s="607"/>
      <c r="RYZ3043" s="607"/>
      <c r="RZA3043" s="607"/>
      <c r="RZB3043" s="607"/>
      <c r="RZC3043" s="607"/>
      <c r="RZD3043" s="607"/>
      <c r="RZE3043" s="607"/>
      <c r="RZF3043" s="607"/>
      <c r="RZG3043" s="607"/>
      <c r="RZH3043" s="607"/>
      <c r="RZI3043" s="607"/>
      <c r="RZJ3043" s="607"/>
      <c r="RZK3043" s="607"/>
      <c r="RZL3043" s="607"/>
      <c r="RZM3043" s="607"/>
      <c r="RZN3043" s="607"/>
      <c r="RZO3043" s="607"/>
      <c r="RZP3043" s="607"/>
      <c r="RZQ3043" s="607"/>
      <c r="RZR3043" s="607"/>
      <c r="RZS3043" s="607"/>
      <c r="RZT3043" s="607"/>
      <c r="RZU3043" s="607"/>
      <c r="RZV3043" s="607"/>
      <c r="RZW3043" s="607"/>
      <c r="RZX3043" s="607"/>
      <c r="RZY3043" s="607"/>
      <c r="RZZ3043" s="607"/>
      <c r="SAA3043" s="607"/>
      <c r="SAB3043" s="607"/>
      <c r="SAC3043" s="607"/>
      <c r="SAD3043" s="607"/>
      <c r="SAE3043" s="607"/>
      <c r="SAF3043" s="607"/>
      <c r="SAG3043" s="607"/>
      <c r="SAH3043" s="607"/>
      <c r="SAI3043" s="607"/>
      <c r="SAJ3043" s="607"/>
      <c r="SAK3043" s="607"/>
      <c r="SAL3043" s="607"/>
      <c r="SAM3043" s="607"/>
      <c r="SAN3043" s="607"/>
      <c r="SAO3043" s="607"/>
      <c r="SAP3043" s="607"/>
      <c r="SAQ3043" s="607"/>
      <c r="SAR3043" s="607"/>
      <c r="SAS3043" s="607"/>
      <c r="SAT3043" s="607"/>
      <c r="SAU3043" s="607"/>
      <c r="SAV3043" s="607"/>
      <c r="SAW3043" s="607"/>
      <c r="SAX3043" s="607"/>
      <c r="SAY3043" s="607"/>
      <c r="SAZ3043" s="607"/>
      <c r="SBA3043" s="607"/>
      <c r="SBB3043" s="607"/>
      <c r="SBC3043" s="607"/>
      <c r="SBD3043" s="607"/>
      <c r="SBE3043" s="607"/>
      <c r="SBF3043" s="607"/>
      <c r="SBG3043" s="607"/>
      <c r="SBH3043" s="607"/>
      <c r="SBI3043" s="607"/>
      <c r="SBJ3043" s="607"/>
      <c r="SBK3043" s="607"/>
      <c r="SBL3043" s="607"/>
      <c r="SBM3043" s="607"/>
      <c r="SBN3043" s="607"/>
      <c r="SBO3043" s="607"/>
      <c r="SBP3043" s="607"/>
      <c r="SBQ3043" s="607"/>
      <c r="SBR3043" s="607"/>
      <c r="SBS3043" s="607"/>
      <c r="SBT3043" s="607"/>
      <c r="SBU3043" s="607"/>
      <c r="SBV3043" s="607"/>
      <c r="SBW3043" s="607"/>
      <c r="SBX3043" s="607"/>
      <c r="SBY3043" s="607"/>
      <c r="SBZ3043" s="607"/>
      <c r="SCA3043" s="607"/>
      <c r="SCB3043" s="607"/>
      <c r="SCC3043" s="607"/>
      <c r="SCD3043" s="607"/>
      <c r="SCE3043" s="607"/>
      <c r="SCF3043" s="607"/>
      <c r="SCG3043" s="607"/>
      <c r="SCH3043" s="607"/>
      <c r="SCI3043" s="607"/>
      <c r="SCJ3043" s="607"/>
      <c r="SCK3043" s="607"/>
      <c r="SCL3043" s="607"/>
      <c r="SCM3043" s="607"/>
      <c r="SCN3043" s="607"/>
      <c r="SCO3043" s="607"/>
      <c r="SCP3043" s="607"/>
      <c r="SCQ3043" s="607"/>
      <c r="SCR3043" s="607"/>
      <c r="SCS3043" s="607"/>
      <c r="SCT3043" s="607"/>
      <c r="SCU3043" s="607"/>
      <c r="SCV3043" s="607"/>
      <c r="SCW3043" s="607"/>
      <c r="SCX3043" s="607"/>
      <c r="SCY3043" s="607"/>
      <c r="SCZ3043" s="607"/>
      <c r="SDA3043" s="607"/>
      <c r="SDB3043" s="607"/>
      <c r="SDC3043" s="607"/>
      <c r="SDD3043" s="607"/>
      <c r="SDE3043" s="607"/>
      <c r="SDF3043" s="607"/>
      <c r="SDG3043" s="607"/>
      <c r="SDH3043" s="607"/>
      <c r="SDI3043" s="607"/>
      <c r="SDJ3043" s="607"/>
      <c r="SDK3043" s="607"/>
      <c r="SDL3043" s="607"/>
      <c r="SDM3043" s="607"/>
      <c r="SDN3043" s="607"/>
      <c r="SDO3043" s="607"/>
      <c r="SDP3043" s="607"/>
      <c r="SDQ3043" s="607"/>
      <c r="SDR3043" s="607"/>
      <c r="SDS3043" s="607"/>
      <c r="SDT3043" s="607"/>
      <c r="SDU3043" s="607"/>
      <c r="SDV3043" s="607"/>
      <c r="SDW3043" s="607"/>
      <c r="SDX3043" s="607"/>
      <c r="SDY3043" s="607"/>
      <c r="SDZ3043" s="607"/>
      <c r="SEA3043" s="607"/>
      <c r="SEB3043" s="607"/>
      <c r="SEC3043" s="607"/>
      <c r="SED3043" s="607"/>
      <c r="SEE3043" s="607"/>
      <c r="SEF3043" s="607"/>
      <c r="SEG3043" s="607"/>
      <c r="SEH3043" s="607"/>
      <c r="SEI3043" s="607"/>
      <c r="SEJ3043" s="607"/>
      <c r="SEK3043" s="607"/>
      <c r="SEL3043" s="607"/>
      <c r="SEM3043" s="607"/>
      <c r="SEN3043" s="607"/>
      <c r="SEO3043" s="607"/>
      <c r="SEP3043" s="607"/>
      <c r="SEQ3043" s="607"/>
      <c r="SER3043" s="607"/>
      <c r="SES3043" s="607"/>
      <c r="SET3043" s="607"/>
      <c r="SEU3043" s="607"/>
      <c r="SEV3043" s="607"/>
      <c r="SEW3043" s="607"/>
      <c r="SEX3043" s="607"/>
      <c r="SEY3043" s="607"/>
      <c r="SEZ3043" s="607"/>
      <c r="SFA3043" s="607"/>
      <c r="SFB3043" s="607"/>
      <c r="SFC3043" s="607"/>
      <c r="SFD3043" s="607"/>
      <c r="SFE3043" s="607"/>
      <c r="SFF3043" s="607"/>
      <c r="SFG3043" s="607"/>
      <c r="SFH3043" s="607"/>
      <c r="SFI3043" s="607"/>
      <c r="SFJ3043" s="607"/>
      <c r="SFK3043" s="607"/>
      <c r="SFL3043" s="607"/>
      <c r="SFM3043" s="607"/>
      <c r="SFN3043" s="607"/>
      <c r="SFO3043" s="607"/>
      <c r="SFP3043" s="607"/>
      <c r="SFQ3043" s="607"/>
      <c r="SFR3043" s="607"/>
      <c r="SFS3043" s="607"/>
      <c r="SFT3043" s="607"/>
      <c r="SFU3043" s="607"/>
      <c r="SFV3043" s="607"/>
      <c r="SFW3043" s="607"/>
      <c r="SFX3043" s="607"/>
      <c r="SFY3043" s="607"/>
      <c r="SFZ3043" s="607"/>
      <c r="SGA3043" s="607"/>
      <c r="SGB3043" s="607"/>
      <c r="SGC3043" s="607"/>
      <c r="SGD3043" s="607"/>
      <c r="SGE3043" s="607"/>
      <c r="SGF3043" s="607"/>
      <c r="SGG3043" s="607"/>
      <c r="SGH3043" s="607"/>
      <c r="SGI3043" s="607"/>
      <c r="SGJ3043" s="607"/>
      <c r="SGK3043" s="607"/>
      <c r="SGL3043" s="607"/>
      <c r="SGM3043" s="607"/>
      <c r="SGN3043" s="607"/>
      <c r="SGO3043" s="607"/>
      <c r="SGP3043" s="607"/>
      <c r="SGQ3043" s="607"/>
      <c r="SGR3043" s="607"/>
      <c r="SGS3043" s="607"/>
      <c r="SGT3043" s="607"/>
      <c r="SGU3043" s="607"/>
      <c r="SGV3043" s="607"/>
      <c r="SGW3043" s="607"/>
      <c r="SGX3043" s="607"/>
      <c r="SGY3043" s="607"/>
      <c r="SGZ3043" s="607"/>
      <c r="SHA3043" s="607"/>
      <c r="SHB3043" s="607"/>
      <c r="SHC3043" s="607"/>
      <c r="SHD3043" s="607"/>
      <c r="SHE3043" s="607"/>
      <c r="SHF3043" s="607"/>
      <c r="SHG3043" s="607"/>
      <c r="SHH3043" s="607"/>
      <c r="SHI3043" s="607"/>
      <c r="SHJ3043" s="607"/>
      <c r="SHK3043" s="607"/>
      <c r="SHL3043" s="607"/>
      <c r="SHM3043" s="607"/>
      <c r="SHN3043" s="607"/>
      <c r="SHO3043" s="607"/>
      <c r="SHP3043" s="607"/>
      <c r="SHQ3043" s="607"/>
      <c r="SHR3043" s="607"/>
      <c r="SHS3043" s="607"/>
      <c r="SHT3043" s="607"/>
      <c r="SHU3043" s="607"/>
      <c r="SHV3043" s="607"/>
      <c r="SHW3043" s="607"/>
      <c r="SHX3043" s="607"/>
      <c r="SHY3043" s="607"/>
      <c r="SHZ3043" s="607"/>
      <c r="SIA3043" s="607"/>
      <c r="SIB3043" s="607"/>
      <c r="SIC3043" s="607"/>
      <c r="SID3043" s="607"/>
      <c r="SIE3043" s="607"/>
      <c r="SIF3043" s="607"/>
      <c r="SIG3043" s="607"/>
      <c r="SIH3043" s="607"/>
      <c r="SII3043" s="607"/>
      <c r="SIJ3043" s="607"/>
      <c r="SIK3043" s="607"/>
      <c r="SIL3043" s="607"/>
      <c r="SIM3043" s="607"/>
      <c r="SIN3043" s="607"/>
      <c r="SIO3043" s="607"/>
      <c r="SIP3043" s="607"/>
      <c r="SIQ3043" s="607"/>
      <c r="SIR3043" s="607"/>
      <c r="SIS3043" s="607"/>
      <c r="SIT3043" s="607"/>
      <c r="SIU3043" s="607"/>
      <c r="SIV3043" s="607"/>
      <c r="SIW3043" s="607"/>
      <c r="SIX3043" s="607"/>
      <c r="SIY3043" s="607"/>
      <c r="SIZ3043" s="607"/>
      <c r="SJA3043" s="607"/>
      <c r="SJB3043" s="607"/>
      <c r="SJC3043" s="607"/>
      <c r="SJD3043" s="607"/>
      <c r="SJE3043" s="607"/>
      <c r="SJF3043" s="607"/>
      <c r="SJG3043" s="607"/>
      <c r="SJH3043" s="607"/>
      <c r="SJI3043" s="607"/>
      <c r="SJJ3043" s="607"/>
      <c r="SJK3043" s="607"/>
      <c r="SJL3043" s="607"/>
      <c r="SJM3043" s="607"/>
      <c r="SJN3043" s="607"/>
      <c r="SJO3043" s="607"/>
      <c r="SJP3043" s="607"/>
      <c r="SJQ3043" s="607"/>
      <c r="SJR3043" s="607"/>
      <c r="SJS3043" s="607"/>
      <c r="SJT3043" s="607"/>
      <c r="SJU3043" s="607"/>
      <c r="SJV3043" s="607"/>
      <c r="SJW3043" s="607"/>
      <c r="SJX3043" s="607"/>
      <c r="SJY3043" s="607"/>
      <c r="SJZ3043" s="607"/>
      <c r="SKA3043" s="607"/>
      <c r="SKB3043" s="607"/>
      <c r="SKC3043" s="607"/>
      <c r="SKD3043" s="607"/>
      <c r="SKE3043" s="607"/>
      <c r="SKF3043" s="607"/>
      <c r="SKG3043" s="607"/>
      <c r="SKH3043" s="607"/>
      <c r="SKI3043" s="607"/>
      <c r="SKJ3043" s="607"/>
      <c r="SKK3043" s="607"/>
      <c r="SKL3043" s="607"/>
      <c r="SKM3043" s="607"/>
      <c r="SKN3043" s="607"/>
      <c r="SKO3043" s="607"/>
      <c r="SKP3043" s="607"/>
      <c r="SKQ3043" s="607"/>
      <c r="SKR3043" s="607"/>
      <c r="SKS3043" s="607"/>
      <c r="SKT3043" s="607"/>
      <c r="SKU3043" s="607"/>
      <c r="SKV3043" s="607"/>
      <c r="SKW3043" s="607"/>
      <c r="SKX3043" s="607"/>
      <c r="SKY3043" s="607"/>
      <c r="SKZ3043" s="607"/>
      <c r="SLA3043" s="607"/>
      <c r="SLB3043" s="607"/>
      <c r="SLC3043" s="607"/>
      <c r="SLD3043" s="607"/>
      <c r="SLE3043" s="607"/>
      <c r="SLF3043" s="607"/>
      <c r="SLG3043" s="607"/>
      <c r="SLH3043" s="607"/>
      <c r="SLI3043" s="607"/>
      <c r="SLJ3043" s="607"/>
      <c r="SLK3043" s="607"/>
      <c r="SLL3043" s="607"/>
      <c r="SLM3043" s="607"/>
      <c r="SLN3043" s="607"/>
      <c r="SLO3043" s="607"/>
      <c r="SLP3043" s="607"/>
      <c r="SLQ3043" s="607"/>
      <c r="SLR3043" s="607"/>
      <c r="SLS3043" s="607"/>
      <c r="SLT3043" s="607"/>
      <c r="SLU3043" s="607"/>
      <c r="SLV3043" s="607"/>
      <c r="SLW3043" s="607"/>
      <c r="SLX3043" s="607"/>
      <c r="SLY3043" s="607"/>
      <c r="SLZ3043" s="607"/>
      <c r="SMA3043" s="607"/>
      <c r="SMB3043" s="607"/>
      <c r="SMC3043" s="607"/>
      <c r="SMD3043" s="607"/>
      <c r="SME3043" s="607"/>
      <c r="SMF3043" s="607"/>
      <c r="SMG3043" s="607"/>
      <c r="SMH3043" s="607"/>
      <c r="SMI3043" s="607"/>
      <c r="SMJ3043" s="607"/>
      <c r="SMK3043" s="607"/>
      <c r="SML3043" s="607"/>
      <c r="SMM3043" s="607"/>
      <c r="SMN3043" s="607"/>
      <c r="SMO3043" s="607"/>
      <c r="SMP3043" s="607"/>
      <c r="SMQ3043" s="607"/>
      <c r="SMR3043" s="607"/>
      <c r="SMS3043" s="607"/>
      <c r="SMT3043" s="607"/>
      <c r="SMU3043" s="607"/>
      <c r="SMV3043" s="607"/>
      <c r="SMW3043" s="607"/>
      <c r="SMX3043" s="607"/>
      <c r="SMY3043" s="607"/>
      <c r="SMZ3043" s="607"/>
      <c r="SNA3043" s="607"/>
      <c r="SNB3043" s="607"/>
      <c r="SNC3043" s="607"/>
      <c r="SND3043" s="607"/>
      <c r="SNE3043" s="607"/>
      <c r="SNF3043" s="607"/>
      <c r="SNG3043" s="607"/>
      <c r="SNH3043" s="607"/>
      <c r="SNI3043" s="607"/>
      <c r="SNJ3043" s="607"/>
      <c r="SNK3043" s="607"/>
      <c r="SNL3043" s="607"/>
      <c r="SNM3043" s="607"/>
      <c r="SNN3043" s="607"/>
      <c r="SNO3043" s="607"/>
      <c r="SNP3043" s="607"/>
      <c r="SNQ3043" s="607"/>
      <c r="SNR3043" s="607"/>
      <c r="SNS3043" s="607"/>
      <c r="SNT3043" s="607"/>
      <c r="SNU3043" s="607"/>
      <c r="SNV3043" s="607"/>
      <c r="SNW3043" s="607"/>
      <c r="SNX3043" s="607"/>
      <c r="SNY3043" s="607"/>
      <c r="SNZ3043" s="607"/>
      <c r="SOA3043" s="607"/>
      <c r="SOB3043" s="607"/>
      <c r="SOC3043" s="607"/>
      <c r="SOD3043" s="607"/>
      <c r="SOE3043" s="607"/>
      <c r="SOF3043" s="607"/>
      <c r="SOG3043" s="607"/>
      <c r="SOH3043" s="607"/>
      <c r="SOI3043" s="607"/>
      <c r="SOJ3043" s="607"/>
      <c r="SOK3043" s="607"/>
      <c r="SOL3043" s="607"/>
      <c r="SOM3043" s="607"/>
      <c r="SON3043" s="607"/>
      <c r="SOO3043" s="607"/>
      <c r="SOP3043" s="607"/>
      <c r="SOQ3043" s="607"/>
      <c r="SOR3043" s="607"/>
      <c r="SOS3043" s="607"/>
      <c r="SOT3043" s="607"/>
      <c r="SOU3043" s="607"/>
      <c r="SOV3043" s="607"/>
      <c r="SOW3043" s="607"/>
      <c r="SOX3043" s="607"/>
      <c r="SOY3043" s="607"/>
      <c r="SOZ3043" s="607"/>
      <c r="SPA3043" s="607"/>
      <c r="SPB3043" s="607"/>
      <c r="SPC3043" s="607"/>
      <c r="SPD3043" s="607"/>
      <c r="SPE3043" s="607"/>
      <c r="SPF3043" s="607"/>
      <c r="SPG3043" s="607"/>
      <c r="SPH3043" s="607"/>
      <c r="SPI3043" s="607"/>
      <c r="SPJ3043" s="607"/>
      <c r="SPK3043" s="607"/>
      <c r="SPL3043" s="607"/>
      <c r="SPM3043" s="607"/>
      <c r="SPN3043" s="607"/>
      <c r="SPO3043" s="607"/>
      <c r="SPP3043" s="607"/>
      <c r="SPQ3043" s="607"/>
      <c r="SPR3043" s="607"/>
      <c r="SPS3043" s="607"/>
      <c r="SPT3043" s="607"/>
      <c r="SPU3043" s="607"/>
      <c r="SPV3043" s="607"/>
      <c r="SPW3043" s="607"/>
      <c r="SPX3043" s="607"/>
      <c r="SPY3043" s="607"/>
      <c r="SPZ3043" s="607"/>
      <c r="SQA3043" s="607"/>
      <c r="SQB3043" s="607"/>
      <c r="SQC3043" s="607"/>
      <c r="SQD3043" s="607"/>
      <c r="SQE3043" s="607"/>
      <c r="SQF3043" s="607"/>
      <c r="SQG3043" s="607"/>
      <c r="SQH3043" s="607"/>
      <c r="SQI3043" s="607"/>
      <c r="SQJ3043" s="607"/>
      <c r="SQK3043" s="607"/>
      <c r="SQL3043" s="607"/>
      <c r="SQM3043" s="607"/>
      <c r="SQN3043" s="607"/>
      <c r="SQO3043" s="607"/>
      <c r="SQP3043" s="607"/>
      <c r="SQQ3043" s="607"/>
      <c r="SQR3043" s="607"/>
      <c r="SQS3043" s="607"/>
      <c r="SQT3043" s="607"/>
      <c r="SQU3043" s="607"/>
      <c r="SQV3043" s="607"/>
      <c r="SQW3043" s="607"/>
      <c r="SQX3043" s="607"/>
      <c r="SQY3043" s="607"/>
      <c r="SQZ3043" s="607"/>
      <c r="SRA3043" s="607"/>
      <c r="SRB3043" s="607"/>
      <c r="SRC3043" s="607"/>
      <c r="SRD3043" s="607"/>
      <c r="SRE3043" s="607"/>
      <c r="SRF3043" s="607"/>
      <c r="SRG3043" s="607"/>
      <c r="SRH3043" s="607"/>
      <c r="SRI3043" s="607"/>
      <c r="SRJ3043" s="607"/>
      <c r="SRK3043" s="607"/>
      <c r="SRL3043" s="607"/>
      <c r="SRM3043" s="607"/>
      <c r="SRN3043" s="607"/>
      <c r="SRO3043" s="607"/>
      <c r="SRP3043" s="607"/>
      <c r="SRQ3043" s="607"/>
      <c r="SRR3043" s="607"/>
      <c r="SRS3043" s="607"/>
      <c r="SRT3043" s="607"/>
      <c r="SRU3043" s="607"/>
      <c r="SRV3043" s="607"/>
      <c r="SRW3043" s="607"/>
      <c r="SRX3043" s="607"/>
      <c r="SRY3043" s="607"/>
      <c r="SRZ3043" s="607"/>
      <c r="SSA3043" s="607"/>
      <c r="SSB3043" s="607"/>
      <c r="SSC3043" s="607"/>
      <c r="SSD3043" s="607"/>
      <c r="SSE3043" s="607"/>
      <c r="SSF3043" s="607"/>
      <c r="SSG3043" s="607"/>
      <c r="SSH3043" s="607"/>
      <c r="SSI3043" s="607"/>
      <c r="SSJ3043" s="607"/>
      <c r="SSK3043" s="607"/>
      <c r="SSL3043" s="607"/>
      <c r="SSM3043" s="607"/>
      <c r="SSN3043" s="607"/>
      <c r="SSO3043" s="607"/>
      <c r="SSP3043" s="607"/>
      <c r="SSQ3043" s="607"/>
      <c r="SSR3043" s="607"/>
      <c r="SSS3043" s="607"/>
      <c r="SST3043" s="607"/>
      <c r="SSU3043" s="607"/>
      <c r="SSV3043" s="607"/>
      <c r="SSW3043" s="607"/>
      <c r="SSX3043" s="607"/>
      <c r="SSY3043" s="607"/>
      <c r="SSZ3043" s="607"/>
      <c r="STA3043" s="607"/>
      <c r="STB3043" s="607"/>
      <c r="STC3043" s="607"/>
      <c r="STD3043" s="607"/>
      <c r="STE3043" s="607"/>
      <c r="STF3043" s="607"/>
      <c r="STG3043" s="607"/>
      <c r="STH3043" s="607"/>
      <c r="STI3043" s="607"/>
      <c r="STJ3043" s="607"/>
      <c r="STK3043" s="607"/>
      <c r="STL3043" s="607"/>
      <c r="STM3043" s="607"/>
      <c r="STN3043" s="607"/>
      <c r="STO3043" s="607"/>
      <c r="STP3043" s="607"/>
      <c r="STQ3043" s="607"/>
      <c r="STR3043" s="607"/>
      <c r="STS3043" s="607"/>
      <c r="STT3043" s="607"/>
      <c r="STU3043" s="607"/>
      <c r="STV3043" s="607"/>
      <c r="STW3043" s="607"/>
      <c r="STX3043" s="607"/>
      <c r="STY3043" s="607"/>
      <c r="STZ3043" s="607"/>
      <c r="SUA3043" s="607"/>
      <c r="SUB3043" s="607"/>
      <c r="SUC3043" s="607"/>
      <c r="SUD3043" s="607"/>
      <c r="SUE3043" s="607"/>
      <c r="SUF3043" s="607"/>
      <c r="SUG3043" s="607"/>
      <c r="SUH3043" s="607"/>
      <c r="SUI3043" s="607"/>
      <c r="SUJ3043" s="607"/>
      <c r="SUK3043" s="607"/>
      <c r="SUL3043" s="607"/>
      <c r="SUM3043" s="607"/>
      <c r="SUN3043" s="607"/>
      <c r="SUO3043" s="607"/>
      <c r="SUP3043" s="607"/>
      <c r="SUQ3043" s="607"/>
      <c r="SUR3043" s="607"/>
      <c r="SUS3043" s="607"/>
      <c r="SUT3043" s="607"/>
      <c r="SUU3043" s="607"/>
      <c r="SUV3043" s="607"/>
      <c r="SUW3043" s="607"/>
      <c r="SUX3043" s="607"/>
      <c r="SUY3043" s="607"/>
      <c r="SUZ3043" s="607"/>
      <c r="SVA3043" s="607"/>
      <c r="SVB3043" s="607"/>
      <c r="SVC3043" s="607"/>
      <c r="SVD3043" s="607"/>
      <c r="SVE3043" s="607"/>
      <c r="SVF3043" s="607"/>
      <c r="SVG3043" s="607"/>
      <c r="SVH3043" s="607"/>
      <c r="SVI3043" s="607"/>
      <c r="SVJ3043" s="607"/>
      <c r="SVK3043" s="607"/>
      <c r="SVL3043" s="607"/>
      <c r="SVM3043" s="607"/>
      <c r="SVN3043" s="607"/>
      <c r="SVO3043" s="607"/>
      <c r="SVP3043" s="607"/>
      <c r="SVQ3043" s="607"/>
      <c r="SVR3043" s="607"/>
      <c r="SVS3043" s="607"/>
      <c r="SVT3043" s="607"/>
      <c r="SVU3043" s="607"/>
      <c r="SVV3043" s="607"/>
      <c r="SVW3043" s="607"/>
      <c r="SVX3043" s="607"/>
      <c r="SVY3043" s="607"/>
      <c r="SVZ3043" s="607"/>
      <c r="SWA3043" s="607"/>
      <c r="SWB3043" s="607"/>
      <c r="SWC3043" s="607"/>
      <c r="SWD3043" s="607"/>
      <c r="SWE3043" s="607"/>
      <c r="SWF3043" s="607"/>
      <c r="SWG3043" s="607"/>
      <c r="SWH3043" s="607"/>
      <c r="SWI3043" s="607"/>
      <c r="SWJ3043" s="607"/>
      <c r="SWK3043" s="607"/>
      <c r="SWL3043" s="607"/>
      <c r="SWM3043" s="607"/>
      <c r="SWN3043" s="607"/>
      <c r="SWO3043" s="607"/>
      <c r="SWP3043" s="607"/>
      <c r="SWQ3043" s="607"/>
      <c r="SWR3043" s="607"/>
      <c r="SWS3043" s="607"/>
      <c r="SWT3043" s="607"/>
      <c r="SWU3043" s="607"/>
      <c r="SWV3043" s="607"/>
      <c r="SWW3043" s="607"/>
      <c r="SWX3043" s="607"/>
      <c r="SWY3043" s="607"/>
      <c r="SWZ3043" s="607"/>
      <c r="SXA3043" s="607"/>
      <c r="SXB3043" s="607"/>
      <c r="SXC3043" s="607"/>
      <c r="SXD3043" s="607"/>
      <c r="SXE3043" s="607"/>
      <c r="SXF3043" s="607"/>
      <c r="SXG3043" s="607"/>
      <c r="SXH3043" s="607"/>
      <c r="SXI3043" s="607"/>
      <c r="SXJ3043" s="607"/>
      <c r="SXK3043" s="607"/>
      <c r="SXL3043" s="607"/>
      <c r="SXM3043" s="607"/>
      <c r="SXN3043" s="607"/>
      <c r="SXO3043" s="607"/>
      <c r="SXP3043" s="607"/>
      <c r="SXQ3043" s="607"/>
      <c r="SXR3043" s="607"/>
      <c r="SXS3043" s="607"/>
      <c r="SXT3043" s="607"/>
      <c r="SXU3043" s="607"/>
      <c r="SXV3043" s="607"/>
      <c r="SXW3043" s="607"/>
      <c r="SXX3043" s="607"/>
      <c r="SXY3043" s="607"/>
      <c r="SXZ3043" s="607"/>
      <c r="SYA3043" s="607"/>
      <c r="SYB3043" s="607"/>
      <c r="SYC3043" s="607"/>
      <c r="SYD3043" s="607"/>
      <c r="SYE3043" s="607"/>
      <c r="SYF3043" s="607"/>
      <c r="SYG3043" s="607"/>
      <c r="SYH3043" s="607"/>
      <c r="SYI3043" s="607"/>
      <c r="SYJ3043" s="607"/>
      <c r="SYK3043" s="607"/>
      <c r="SYL3043" s="607"/>
      <c r="SYM3043" s="607"/>
      <c r="SYN3043" s="607"/>
      <c r="SYO3043" s="607"/>
      <c r="SYP3043" s="607"/>
      <c r="SYQ3043" s="607"/>
      <c r="SYR3043" s="607"/>
      <c r="SYS3043" s="607"/>
      <c r="SYT3043" s="607"/>
      <c r="SYU3043" s="607"/>
      <c r="SYV3043" s="607"/>
      <c r="SYW3043" s="607"/>
      <c r="SYX3043" s="607"/>
      <c r="SYY3043" s="607"/>
      <c r="SYZ3043" s="607"/>
      <c r="SZA3043" s="607"/>
      <c r="SZB3043" s="607"/>
      <c r="SZC3043" s="607"/>
      <c r="SZD3043" s="607"/>
      <c r="SZE3043" s="607"/>
      <c r="SZF3043" s="607"/>
      <c r="SZG3043" s="607"/>
      <c r="SZH3043" s="607"/>
      <c r="SZI3043" s="607"/>
      <c r="SZJ3043" s="607"/>
      <c r="SZK3043" s="607"/>
      <c r="SZL3043" s="607"/>
      <c r="SZM3043" s="607"/>
      <c r="SZN3043" s="607"/>
      <c r="SZO3043" s="607"/>
      <c r="SZP3043" s="607"/>
      <c r="SZQ3043" s="607"/>
      <c r="SZR3043" s="607"/>
      <c r="SZS3043" s="607"/>
      <c r="SZT3043" s="607"/>
      <c r="SZU3043" s="607"/>
      <c r="SZV3043" s="607"/>
      <c r="SZW3043" s="607"/>
      <c r="SZX3043" s="607"/>
      <c r="SZY3043" s="607"/>
      <c r="SZZ3043" s="607"/>
      <c r="TAA3043" s="607"/>
      <c r="TAB3043" s="607"/>
      <c r="TAC3043" s="607"/>
      <c r="TAD3043" s="607"/>
      <c r="TAE3043" s="607"/>
      <c r="TAF3043" s="607"/>
      <c r="TAG3043" s="607"/>
      <c r="TAH3043" s="607"/>
      <c r="TAI3043" s="607"/>
      <c r="TAJ3043" s="607"/>
      <c r="TAK3043" s="607"/>
      <c r="TAL3043" s="607"/>
      <c r="TAM3043" s="607"/>
      <c r="TAN3043" s="607"/>
      <c r="TAO3043" s="607"/>
      <c r="TAP3043" s="607"/>
      <c r="TAQ3043" s="607"/>
      <c r="TAR3043" s="607"/>
      <c r="TAS3043" s="607"/>
      <c r="TAT3043" s="607"/>
      <c r="TAU3043" s="607"/>
      <c r="TAV3043" s="607"/>
      <c r="TAW3043" s="607"/>
      <c r="TAX3043" s="607"/>
      <c r="TAY3043" s="607"/>
      <c r="TAZ3043" s="607"/>
      <c r="TBA3043" s="607"/>
      <c r="TBB3043" s="607"/>
      <c r="TBC3043" s="607"/>
      <c r="TBD3043" s="607"/>
      <c r="TBE3043" s="607"/>
      <c r="TBF3043" s="607"/>
      <c r="TBG3043" s="607"/>
      <c r="TBH3043" s="607"/>
      <c r="TBI3043" s="607"/>
      <c r="TBJ3043" s="607"/>
      <c r="TBK3043" s="607"/>
      <c r="TBL3043" s="607"/>
      <c r="TBM3043" s="607"/>
      <c r="TBN3043" s="607"/>
      <c r="TBO3043" s="607"/>
      <c r="TBP3043" s="607"/>
      <c r="TBQ3043" s="607"/>
      <c r="TBR3043" s="607"/>
      <c r="TBS3043" s="607"/>
      <c r="TBT3043" s="607"/>
      <c r="TBU3043" s="607"/>
      <c r="TBV3043" s="607"/>
      <c r="TBW3043" s="607"/>
      <c r="TBX3043" s="607"/>
      <c r="TBY3043" s="607"/>
      <c r="TBZ3043" s="607"/>
      <c r="TCA3043" s="607"/>
      <c r="TCB3043" s="607"/>
      <c r="TCC3043" s="607"/>
      <c r="TCD3043" s="607"/>
      <c r="TCE3043" s="607"/>
      <c r="TCF3043" s="607"/>
      <c r="TCG3043" s="607"/>
      <c r="TCH3043" s="607"/>
      <c r="TCI3043" s="607"/>
      <c r="TCJ3043" s="607"/>
      <c r="TCK3043" s="607"/>
      <c r="TCL3043" s="607"/>
      <c r="TCM3043" s="607"/>
      <c r="TCN3043" s="607"/>
      <c r="TCO3043" s="607"/>
      <c r="TCP3043" s="607"/>
      <c r="TCQ3043" s="607"/>
      <c r="TCR3043" s="607"/>
      <c r="TCS3043" s="607"/>
      <c r="TCT3043" s="607"/>
      <c r="TCU3043" s="607"/>
      <c r="TCV3043" s="607"/>
      <c r="TCW3043" s="607"/>
      <c r="TCX3043" s="607"/>
      <c r="TCY3043" s="607"/>
      <c r="TCZ3043" s="607"/>
      <c r="TDA3043" s="607"/>
      <c r="TDB3043" s="607"/>
      <c r="TDC3043" s="607"/>
      <c r="TDD3043" s="607"/>
      <c r="TDE3043" s="607"/>
      <c r="TDF3043" s="607"/>
      <c r="TDG3043" s="607"/>
      <c r="TDH3043" s="607"/>
      <c r="TDI3043" s="607"/>
      <c r="TDJ3043" s="607"/>
      <c r="TDK3043" s="607"/>
      <c r="TDL3043" s="607"/>
      <c r="TDM3043" s="607"/>
      <c r="TDN3043" s="607"/>
      <c r="TDO3043" s="607"/>
      <c r="TDP3043" s="607"/>
      <c r="TDQ3043" s="607"/>
      <c r="TDR3043" s="607"/>
      <c r="TDS3043" s="607"/>
      <c r="TDT3043" s="607"/>
      <c r="TDU3043" s="607"/>
      <c r="TDV3043" s="607"/>
      <c r="TDW3043" s="607"/>
      <c r="TDX3043" s="607"/>
      <c r="TDY3043" s="607"/>
      <c r="TDZ3043" s="607"/>
      <c r="TEA3043" s="607"/>
      <c r="TEB3043" s="607"/>
      <c r="TEC3043" s="607"/>
      <c r="TED3043" s="607"/>
      <c r="TEE3043" s="607"/>
      <c r="TEF3043" s="607"/>
      <c r="TEG3043" s="607"/>
      <c r="TEH3043" s="607"/>
      <c r="TEI3043" s="607"/>
      <c r="TEJ3043" s="607"/>
      <c r="TEK3043" s="607"/>
      <c r="TEL3043" s="607"/>
      <c r="TEM3043" s="607"/>
      <c r="TEN3043" s="607"/>
      <c r="TEO3043" s="607"/>
      <c r="TEP3043" s="607"/>
      <c r="TEQ3043" s="607"/>
      <c r="TER3043" s="607"/>
      <c r="TES3043" s="607"/>
      <c r="TET3043" s="607"/>
      <c r="TEU3043" s="607"/>
      <c r="TEV3043" s="607"/>
      <c r="TEW3043" s="607"/>
      <c r="TEX3043" s="607"/>
      <c r="TEY3043" s="607"/>
      <c r="TEZ3043" s="607"/>
      <c r="TFA3043" s="607"/>
      <c r="TFB3043" s="607"/>
      <c r="TFC3043" s="607"/>
      <c r="TFD3043" s="607"/>
      <c r="TFE3043" s="607"/>
      <c r="TFF3043" s="607"/>
      <c r="TFG3043" s="607"/>
      <c r="TFH3043" s="607"/>
      <c r="TFI3043" s="607"/>
      <c r="TFJ3043" s="607"/>
      <c r="TFK3043" s="607"/>
      <c r="TFL3043" s="607"/>
      <c r="TFM3043" s="607"/>
      <c r="TFN3043" s="607"/>
      <c r="TFO3043" s="607"/>
      <c r="TFP3043" s="607"/>
      <c r="TFQ3043" s="607"/>
      <c r="TFR3043" s="607"/>
      <c r="TFS3043" s="607"/>
      <c r="TFT3043" s="607"/>
      <c r="TFU3043" s="607"/>
      <c r="TFV3043" s="607"/>
      <c r="TFW3043" s="607"/>
      <c r="TFX3043" s="607"/>
      <c r="TFY3043" s="607"/>
      <c r="TFZ3043" s="607"/>
      <c r="TGA3043" s="607"/>
      <c r="TGB3043" s="607"/>
      <c r="TGC3043" s="607"/>
      <c r="TGD3043" s="607"/>
      <c r="TGE3043" s="607"/>
      <c r="TGF3043" s="607"/>
      <c r="TGG3043" s="607"/>
      <c r="TGH3043" s="607"/>
      <c r="TGI3043" s="607"/>
      <c r="TGJ3043" s="607"/>
      <c r="TGK3043" s="607"/>
      <c r="TGL3043" s="607"/>
      <c r="TGM3043" s="607"/>
      <c r="TGN3043" s="607"/>
      <c r="TGO3043" s="607"/>
      <c r="TGP3043" s="607"/>
      <c r="TGQ3043" s="607"/>
      <c r="TGR3043" s="607"/>
      <c r="TGS3043" s="607"/>
      <c r="TGT3043" s="607"/>
      <c r="TGU3043" s="607"/>
      <c r="TGV3043" s="607"/>
      <c r="TGW3043" s="607"/>
      <c r="TGX3043" s="607"/>
      <c r="TGY3043" s="607"/>
      <c r="TGZ3043" s="607"/>
      <c r="THA3043" s="607"/>
      <c r="THB3043" s="607"/>
      <c r="THC3043" s="607"/>
      <c r="THD3043" s="607"/>
      <c r="THE3043" s="607"/>
      <c r="THF3043" s="607"/>
      <c r="THG3043" s="607"/>
      <c r="THH3043" s="607"/>
      <c r="THI3043" s="607"/>
      <c r="THJ3043" s="607"/>
      <c r="THK3043" s="607"/>
      <c r="THL3043" s="607"/>
      <c r="THM3043" s="607"/>
      <c r="THN3043" s="607"/>
      <c r="THO3043" s="607"/>
      <c r="THP3043" s="607"/>
      <c r="THQ3043" s="607"/>
      <c r="THR3043" s="607"/>
      <c r="THS3043" s="607"/>
      <c r="THT3043" s="607"/>
      <c r="THU3043" s="607"/>
      <c r="THV3043" s="607"/>
      <c r="THW3043" s="607"/>
      <c r="THX3043" s="607"/>
      <c r="THY3043" s="607"/>
      <c r="THZ3043" s="607"/>
      <c r="TIA3043" s="607"/>
      <c r="TIB3043" s="607"/>
      <c r="TIC3043" s="607"/>
      <c r="TID3043" s="607"/>
      <c r="TIE3043" s="607"/>
      <c r="TIF3043" s="607"/>
      <c r="TIG3043" s="607"/>
      <c r="TIH3043" s="607"/>
      <c r="TII3043" s="607"/>
      <c r="TIJ3043" s="607"/>
      <c r="TIK3043" s="607"/>
      <c r="TIL3043" s="607"/>
      <c r="TIM3043" s="607"/>
      <c r="TIN3043" s="607"/>
      <c r="TIO3043" s="607"/>
      <c r="TIP3043" s="607"/>
      <c r="TIQ3043" s="607"/>
      <c r="TIR3043" s="607"/>
      <c r="TIS3043" s="607"/>
      <c r="TIT3043" s="607"/>
      <c r="TIU3043" s="607"/>
      <c r="TIV3043" s="607"/>
      <c r="TIW3043" s="607"/>
      <c r="TIX3043" s="607"/>
      <c r="TIY3043" s="607"/>
      <c r="TIZ3043" s="607"/>
      <c r="TJA3043" s="607"/>
      <c r="TJB3043" s="607"/>
      <c r="TJC3043" s="607"/>
      <c r="TJD3043" s="607"/>
      <c r="TJE3043" s="607"/>
      <c r="TJF3043" s="607"/>
      <c r="TJG3043" s="607"/>
      <c r="TJH3043" s="607"/>
      <c r="TJI3043" s="607"/>
      <c r="TJJ3043" s="607"/>
      <c r="TJK3043" s="607"/>
      <c r="TJL3043" s="607"/>
      <c r="TJM3043" s="607"/>
      <c r="TJN3043" s="607"/>
      <c r="TJO3043" s="607"/>
      <c r="TJP3043" s="607"/>
      <c r="TJQ3043" s="607"/>
      <c r="TJR3043" s="607"/>
      <c r="TJS3043" s="607"/>
      <c r="TJT3043" s="607"/>
      <c r="TJU3043" s="607"/>
      <c r="TJV3043" s="607"/>
      <c r="TJW3043" s="607"/>
      <c r="TJX3043" s="607"/>
      <c r="TJY3043" s="607"/>
      <c r="TJZ3043" s="607"/>
      <c r="TKA3043" s="607"/>
      <c r="TKB3043" s="607"/>
      <c r="TKC3043" s="607"/>
      <c r="TKD3043" s="607"/>
      <c r="TKE3043" s="607"/>
      <c r="TKF3043" s="607"/>
      <c r="TKG3043" s="607"/>
      <c r="TKH3043" s="607"/>
      <c r="TKI3043" s="607"/>
      <c r="TKJ3043" s="607"/>
      <c r="TKK3043" s="607"/>
      <c r="TKL3043" s="607"/>
      <c r="TKM3043" s="607"/>
      <c r="TKN3043" s="607"/>
      <c r="TKO3043" s="607"/>
      <c r="TKP3043" s="607"/>
      <c r="TKQ3043" s="607"/>
      <c r="TKR3043" s="607"/>
      <c r="TKS3043" s="607"/>
      <c r="TKT3043" s="607"/>
      <c r="TKU3043" s="607"/>
      <c r="TKV3043" s="607"/>
      <c r="TKW3043" s="607"/>
      <c r="TKX3043" s="607"/>
      <c r="TKY3043" s="607"/>
      <c r="TKZ3043" s="607"/>
      <c r="TLA3043" s="607"/>
      <c r="TLB3043" s="607"/>
      <c r="TLC3043" s="607"/>
      <c r="TLD3043" s="607"/>
      <c r="TLE3043" s="607"/>
      <c r="TLF3043" s="607"/>
      <c r="TLG3043" s="607"/>
      <c r="TLH3043" s="607"/>
      <c r="TLI3043" s="607"/>
      <c r="TLJ3043" s="607"/>
      <c r="TLK3043" s="607"/>
      <c r="TLL3043" s="607"/>
      <c r="TLM3043" s="607"/>
      <c r="TLN3043" s="607"/>
      <c r="TLO3043" s="607"/>
      <c r="TLP3043" s="607"/>
      <c r="TLQ3043" s="607"/>
      <c r="TLR3043" s="607"/>
      <c r="TLS3043" s="607"/>
      <c r="TLT3043" s="607"/>
      <c r="TLU3043" s="607"/>
      <c r="TLV3043" s="607"/>
      <c r="TLW3043" s="607"/>
      <c r="TLX3043" s="607"/>
      <c r="TLY3043" s="607"/>
      <c r="TLZ3043" s="607"/>
      <c r="TMA3043" s="607"/>
      <c r="TMB3043" s="607"/>
      <c r="TMC3043" s="607"/>
      <c r="TMD3043" s="607"/>
      <c r="TME3043" s="607"/>
      <c r="TMF3043" s="607"/>
      <c r="TMG3043" s="607"/>
      <c r="TMH3043" s="607"/>
      <c r="TMI3043" s="607"/>
      <c r="TMJ3043" s="607"/>
      <c r="TMK3043" s="607"/>
      <c r="TML3043" s="607"/>
      <c r="TMM3043" s="607"/>
      <c r="TMN3043" s="607"/>
      <c r="TMO3043" s="607"/>
      <c r="TMP3043" s="607"/>
      <c r="TMQ3043" s="607"/>
      <c r="TMR3043" s="607"/>
      <c r="TMS3043" s="607"/>
      <c r="TMT3043" s="607"/>
      <c r="TMU3043" s="607"/>
      <c r="TMV3043" s="607"/>
      <c r="TMW3043" s="607"/>
      <c r="TMX3043" s="607"/>
      <c r="TMY3043" s="607"/>
      <c r="TMZ3043" s="607"/>
      <c r="TNA3043" s="607"/>
      <c r="TNB3043" s="607"/>
      <c r="TNC3043" s="607"/>
      <c r="TND3043" s="607"/>
      <c r="TNE3043" s="607"/>
      <c r="TNF3043" s="607"/>
      <c r="TNG3043" s="607"/>
      <c r="TNH3043" s="607"/>
      <c r="TNI3043" s="607"/>
      <c r="TNJ3043" s="607"/>
      <c r="TNK3043" s="607"/>
      <c r="TNL3043" s="607"/>
      <c r="TNM3043" s="607"/>
      <c r="TNN3043" s="607"/>
      <c r="TNO3043" s="607"/>
      <c r="TNP3043" s="607"/>
      <c r="TNQ3043" s="607"/>
      <c r="TNR3043" s="607"/>
      <c r="TNS3043" s="607"/>
      <c r="TNT3043" s="607"/>
      <c r="TNU3043" s="607"/>
      <c r="TNV3043" s="607"/>
      <c r="TNW3043" s="607"/>
      <c r="TNX3043" s="607"/>
      <c r="TNY3043" s="607"/>
      <c r="TNZ3043" s="607"/>
      <c r="TOA3043" s="607"/>
      <c r="TOB3043" s="607"/>
      <c r="TOC3043" s="607"/>
      <c r="TOD3043" s="607"/>
      <c r="TOE3043" s="607"/>
      <c r="TOF3043" s="607"/>
      <c r="TOG3043" s="607"/>
      <c r="TOH3043" s="607"/>
      <c r="TOI3043" s="607"/>
      <c r="TOJ3043" s="607"/>
      <c r="TOK3043" s="607"/>
      <c r="TOL3043" s="607"/>
      <c r="TOM3043" s="607"/>
      <c r="TON3043" s="607"/>
      <c r="TOO3043" s="607"/>
      <c r="TOP3043" s="607"/>
      <c r="TOQ3043" s="607"/>
      <c r="TOR3043" s="607"/>
      <c r="TOS3043" s="607"/>
      <c r="TOT3043" s="607"/>
      <c r="TOU3043" s="607"/>
      <c r="TOV3043" s="607"/>
      <c r="TOW3043" s="607"/>
      <c r="TOX3043" s="607"/>
      <c r="TOY3043" s="607"/>
      <c r="TOZ3043" s="607"/>
      <c r="TPA3043" s="607"/>
      <c r="TPB3043" s="607"/>
      <c r="TPC3043" s="607"/>
      <c r="TPD3043" s="607"/>
      <c r="TPE3043" s="607"/>
      <c r="TPF3043" s="607"/>
      <c r="TPG3043" s="607"/>
      <c r="TPH3043" s="607"/>
      <c r="TPI3043" s="607"/>
      <c r="TPJ3043" s="607"/>
      <c r="TPK3043" s="607"/>
      <c r="TPL3043" s="607"/>
      <c r="TPM3043" s="607"/>
      <c r="TPN3043" s="607"/>
      <c r="TPO3043" s="607"/>
      <c r="TPP3043" s="607"/>
      <c r="TPQ3043" s="607"/>
      <c r="TPR3043" s="607"/>
      <c r="TPS3043" s="607"/>
      <c r="TPT3043" s="607"/>
      <c r="TPU3043" s="607"/>
      <c r="TPV3043" s="607"/>
      <c r="TPW3043" s="607"/>
      <c r="TPX3043" s="607"/>
      <c r="TPY3043" s="607"/>
      <c r="TPZ3043" s="607"/>
      <c r="TQA3043" s="607"/>
      <c r="TQB3043" s="607"/>
      <c r="TQC3043" s="607"/>
      <c r="TQD3043" s="607"/>
      <c r="TQE3043" s="607"/>
      <c r="TQF3043" s="607"/>
      <c r="TQG3043" s="607"/>
      <c r="TQH3043" s="607"/>
      <c r="TQI3043" s="607"/>
      <c r="TQJ3043" s="607"/>
      <c r="TQK3043" s="607"/>
      <c r="TQL3043" s="607"/>
      <c r="TQM3043" s="607"/>
      <c r="TQN3043" s="607"/>
      <c r="TQO3043" s="607"/>
      <c r="TQP3043" s="607"/>
      <c r="TQQ3043" s="607"/>
      <c r="TQR3043" s="607"/>
      <c r="TQS3043" s="607"/>
      <c r="TQT3043" s="607"/>
      <c r="TQU3043" s="607"/>
      <c r="TQV3043" s="607"/>
      <c r="TQW3043" s="607"/>
      <c r="TQX3043" s="607"/>
      <c r="TQY3043" s="607"/>
      <c r="TQZ3043" s="607"/>
      <c r="TRA3043" s="607"/>
      <c r="TRB3043" s="607"/>
      <c r="TRC3043" s="607"/>
      <c r="TRD3043" s="607"/>
      <c r="TRE3043" s="607"/>
      <c r="TRF3043" s="607"/>
      <c r="TRG3043" s="607"/>
      <c r="TRH3043" s="607"/>
      <c r="TRI3043" s="607"/>
      <c r="TRJ3043" s="607"/>
      <c r="TRK3043" s="607"/>
      <c r="TRL3043" s="607"/>
      <c r="TRM3043" s="607"/>
      <c r="TRN3043" s="607"/>
      <c r="TRO3043" s="607"/>
      <c r="TRP3043" s="607"/>
      <c r="TRQ3043" s="607"/>
      <c r="TRR3043" s="607"/>
      <c r="TRS3043" s="607"/>
      <c r="TRT3043" s="607"/>
      <c r="TRU3043" s="607"/>
      <c r="TRV3043" s="607"/>
      <c r="TRW3043" s="607"/>
      <c r="TRX3043" s="607"/>
      <c r="TRY3043" s="607"/>
      <c r="TRZ3043" s="607"/>
      <c r="TSA3043" s="607"/>
      <c r="TSB3043" s="607"/>
      <c r="TSC3043" s="607"/>
      <c r="TSD3043" s="607"/>
      <c r="TSE3043" s="607"/>
      <c r="TSF3043" s="607"/>
      <c r="TSG3043" s="607"/>
      <c r="TSH3043" s="607"/>
      <c r="TSI3043" s="607"/>
      <c r="TSJ3043" s="607"/>
      <c r="TSK3043" s="607"/>
      <c r="TSL3043" s="607"/>
      <c r="TSM3043" s="607"/>
      <c r="TSN3043" s="607"/>
      <c r="TSO3043" s="607"/>
      <c r="TSP3043" s="607"/>
      <c r="TSQ3043" s="607"/>
      <c r="TSR3043" s="607"/>
      <c r="TSS3043" s="607"/>
      <c r="TST3043" s="607"/>
      <c r="TSU3043" s="607"/>
      <c r="TSV3043" s="607"/>
      <c r="TSW3043" s="607"/>
      <c r="TSX3043" s="607"/>
      <c r="TSY3043" s="607"/>
      <c r="TSZ3043" s="607"/>
      <c r="TTA3043" s="607"/>
      <c r="TTB3043" s="607"/>
      <c r="TTC3043" s="607"/>
      <c r="TTD3043" s="607"/>
      <c r="TTE3043" s="607"/>
      <c r="TTF3043" s="607"/>
      <c r="TTG3043" s="607"/>
      <c r="TTH3043" s="607"/>
      <c r="TTI3043" s="607"/>
      <c r="TTJ3043" s="607"/>
      <c r="TTK3043" s="607"/>
      <c r="TTL3043" s="607"/>
      <c r="TTM3043" s="607"/>
      <c r="TTN3043" s="607"/>
      <c r="TTO3043" s="607"/>
      <c r="TTP3043" s="607"/>
      <c r="TTQ3043" s="607"/>
      <c r="TTR3043" s="607"/>
      <c r="TTS3043" s="607"/>
      <c r="TTT3043" s="607"/>
      <c r="TTU3043" s="607"/>
      <c r="TTV3043" s="607"/>
      <c r="TTW3043" s="607"/>
      <c r="TTX3043" s="607"/>
      <c r="TTY3043" s="607"/>
      <c r="TTZ3043" s="607"/>
      <c r="TUA3043" s="607"/>
      <c r="TUB3043" s="607"/>
      <c r="TUC3043" s="607"/>
      <c r="TUD3043" s="607"/>
      <c r="TUE3043" s="607"/>
      <c r="TUF3043" s="607"/>
      <c r="TUG3043" s="607"/>
      <c r="TUH3043" s="607"/>
      <c r="TUI3043" s="607"/>
      <c r="TUJ3043" s="607"/>
      <c r="TUK3043" s="607"/>
      <c r="TUL3043" s="607"/>
      <c r="TUM3043" s="607"/>
      <c r="TUN3043" s="607"/>
      <c r="TUO3043" s="607"/>
      <c r="TUP3043" s="607"/>
      <c r="TUQ3043" s="607"/>
      <c r="TUR3043" s="607"/>
      <c r="TUS3043" s="607"/>
      <c r="TUT3043" s="607"/>
      <c r="TUU3043" s="607"/>
      <c r="TUV3043" s="607"/>
      <c r="TUW3043" s="607"/>
      <c r="TUX3043" s="607"/>
      <c r="TUY3043" s="607"/>
      <c r="TUZ3043" s="607"/>
      <c r="TVA3043" s="607"/>
      <c r="TVB3043" s="607"/>
      <c r="TVC3043" s="607"/>
      <c r="TVD3043" s="607"/>
      <c r="TVE3043" s="607"/>
      <c r="TVF3043" s="607"/>
      <c r="TVG3043" s="607"/>
      <c r="TVH3043" s="607"/>
      <c r="TVI3043" s="607"/>
      <c r="TVJ3043" s="607"/>
      <c r="TVK3043" s="607"/>
      <c r="TVL3043" s="607"/>
      <c r="TVM3043" s="607"/>
      <c r="TVN3043" s="607"/>
      <c r="TVO3043" s="607"/>
      <c r="TVP3043" s="607"/>
      <c r="TVQ3043" s="607"/>
      <c r="TVR3043" s="607"/>
      <c r="TVS3043" s="607"/>
      <c r="TVT3043" s="607"/>
      <c r="TVU3043" s="607"/>
      <c r="TVV3043" s="607"/>
      <c r="TVW3043" s="607"/>
      <c r="TVX3043" s="607"/>
      <c r="TVY3043" s="607"/>
      <c r="TVZ3043" s="607"/>
      <c r="TWA3043" s="607"/>
      <c r="TWB3043" s="607"/>
      <c r="TWC3043" s="607"/>
      <c r="TWD3043" s="607"/>
      <c r="TWE3043" s="607"/>
      <c r="TWF3043" s="607"/>
      <c r="TWG3043" s="607"/>
      <c r="TWH3043" s="607"/>
      <c r="TWI3043" s="607"/>
      <c r="TWJ3043" s="607"/>
      <c r="TWK3043" s="607"/>
      <c r="TWL3043" s="607"/>
      <c r="TWM3043" s="607"/>
      <c r="TWN3043" s="607"/>
      <c r="TWO3043" s="607"/>
      <c r="TWP3043" s="607"/>
      <c r="TWQ3043" s="607"/>
      <c r="TWR3043" s="607"/>
      <c r="TWS3043" s="607"/>
      <c r="TWT3043" s="607"/>
      <c r="TWU3043" s="607"/>
      <c r="TWV3043" s="607"/>
      <c r="TWW3043" s="607"/>
      <c r="TWX3043" s="607"/>
      <c r="TWY3043" s="607"/>
      <c r="TWZ3043" s="607"/>
      <c r="TXA3043" s="607"/>
      <c r="TXB3043" s="607"/>
      <c r="TXC3043" s="607"/>
      <c r="TXD3043" s="607"/>
      <c r="TXE3043" s="607"/>
      <c r="TXF3043" s="607"/>
      <c r="TXG3043" s="607"/>
      <c r="TXH3043" s="607"/>
      <c r="TXI3043" s="607"/>
      <c r="TXJ3043" s="607"/>
      <c r="TXK3043" s="607"/>
      <c r="TXL3043" s="607"/>
      <c r="TXM3043" s="607"/>
      <c r="TXN3043" s="607"/>
      <c r="TXO3043" s="607"/>
      <c r="TXP3043" s="607"/>
      <c r="TXQ3043" s="607"/>
      <c r="TXR3043" s="607"/>
      <c r="TXS3043" s="607"/>
      <c r="TXT3043" s="607"/>
      <c r="TXU3043" s="607"/>
      <c r="TXV3043" s="607"/>
      <c r="TXW3043" s="607"/>
      <c r="TXX3043" s="607"/>
      <c r="TXY3043" s="607"/>
      <c r="TXZ3043" s="607"/>
      <c r="TYA3043" s="607"/>
      <c r="TYB3043" s="607"/>
      <c r="TYC3043" s="607"/>
      <c r="TYD3043" s="607"/>
      <c r="TYE3043" s="607"/>
      <c r="TYF3043" s="607"/>
      <c r="TYG3043" s="607"/>
      <c r="TYH3043" s="607"/>
      <c r="TYI3043" s="607"/>
      <c r="TYJ3043" s="607"/>
      <c r="TYK3043" s="607"/>
      <c r="TYL3043" s="607"/>
      <c r="TYM3043" s="607"/>
      <c r="TYN3043" s="607"/>
      <c r="TYO3043" s="607"/>
      <c r="TYP3043" s="607"/>
      <c r="TYQ3043" s="607"/>
      <c r="TYR3043" s="607"/>
      <c r="TYS3043" s="607"/>
      <c r="TYT3043" s="607"/>
      <c r="TYU3043" s="607"/>
      <c r="TYV3043" s="607"/>
      <c r="TYW3043" s="607"/>
      <c r="TYX3043" s="607"/>
      <c r="TYY3043" s="607"/>
      <c r="TYZ3043" s="607"/>
      <c r="TZA3043" s="607"/>
      <c r="TZB3043" s="607"/>
      <c r="TZC3043" s="607"/>
      <c r="TZD3043" s="607"/>
      <c r="TZE3043" s="607"/>
      <c r="TZF3043" s="607"/>
      <c r="TZG3043" s="607"/>
      <c r="TZH3043" s="607"/>
      <c r="TZI3043" s="607"/>
      <c r="TZJ3043" s="607"/>
      <c r="TZK3043" s="607"/>
      <c r="TZL3043" s="607"/>
      <c r="TZM3043" s="607"/>
      <c r="TZN3043" s="607"/>
      <c r="TZO3043" s="607"/>
      <c r="TZP3043" s="607"/>
      <c r="TZQ3043" s="607"/>
      <c r="TZR3043" s="607"/>
      <c r="TZS3043" s="607"/>
      <c r="TZT3043" s="607"/>
      <c r="TZU3043" s="607"/>
      <c r="TZV3043" s="607"/>
      <c r="TZW3043" s="607"/>
      <c r="TZX3043" s="607"/>
      <c r="TZY3043" s="607"/>
      <c r="TZZ3043" s="607"/>
      <c r="UAA3043" s="607"/>
      <c r="UAB3043" s="607"/>
      <c r="UAC3043" s="607"/>
      <c r="UAD3043" s="607"/>
      <c r="UAE3043" s="607"/>
      <c r="UAF3043" s="607"/>
      <c r="UAG3043" s="607"/>
      <c r="UAH3043" s="607"/>
      <c r="UAI3043" s="607"/>
      <c r="UAJ3043" s="607"/>
      <c r="UAK3043" s="607"/>
      <c r="UAL3043" s="607"/>
      <c r="UAM3043" s="607"/>
      <c r="UAN3043" s="607"/>
      <c r="UAO3043" s="607"/>
      <c r="UAP3043" s="607"/>
      <c r="UAQ3043" s="607"/>
      <c r="UAR3043" s="607"/>
      <c r="UAS3043" s="607"/>
      <c r="UAT3043" s="607"/>
      <c r="UAU3043" s="607"/>
      <c r="UAV3043" s="607"/>
      <c r="UAW3043" s="607"/>
      <c r="UAX3043" s="607"/>
      <c r="UAY3043" s="607"/>
      <c r="UAZ3043" s="607"/>
      <c r="UBA3043" s="607"/>
      <c r="UBB3043" s="607"/>
      <c r="UBC3043" s="607"/>
      <c r="UBD3043" s="607"/>
      <c r="UBE3043" s="607"/>
      <c r="UBF3043" s="607"/>
      <c r="UBG3043" s="607"/>
      <c r="UBH3043" s="607"/>
      <c r="UBI3043" s="607"/>
      <c r="UBJ3043" s="607"/>
      <c r="UBK3043" s="607"/>
      <c r="UBL3043" s="607"/>
      <c r="UBM3043" s="607"/>
      <c r="UBN3043" s="607"/>
      <c r="UBO3043" s="607"/>
      <c r="UBP3043" s="607"/>
      <c r="UBQ3043" s="607"/>
      <c r="UBR3043" s="607"/>
      <c r="UBS3043" s="607"/>
      <c r="UBT3043" s="607"/>
      <c r="UBU3043" s="607"/>
      <c r="UBV3043" s="607"/>
      <c r="UBW3043" s="607"/>
      <c r="UBX3043" s="607"/>
      <c r="UBY3043" s="607"/>
      <c r="UBZ3043" s="607"/>
      <c r="UCA3043" s="607"/>
      <c r="UCB3043" s="607"/>
      <c r="UCC3043" s="607"/>
      <c r="UCD3043" s="607"/>
      <c r="UCE3043" s="607"/>
      <c r="UCF3043" s="607"/>
      <c r="UCG3043" s="607"/>
      <c r="UCH3043" s="607"/>
      <c r="UCI3043" s="607"/>
      <c r="UCJ3043" s="607"/>
      <c r="UCK3043" s="607"/>
      <c r="UCL3043" s="607"/>
      <c r="UCM3043" s="607"/>
      <c r="UCN3043" s="607"/>
      <c r="UCO3043" s="607"/>
      <c r="UCP3043" s="607"/>
      <c r="UCQ3043" s="607"/>
      <c r="UCR3043" s="607"/>
      <c r="UCS3043" s="607"/>
      <c r="UCT3043" s="607"/>
      <c r="UCU3043" s="607"/>
      <c r="UCV3043" s="607"/>
      <c r="UCW3043" s="607"/>
      <c r="UCX3043" s="607"/>
      <c r="UCY3043" s="607"/>
      <c r="UCZ3043" s="607"/>
      <c r="UDA3043" s="607"/>
      <c r="UDB3043" s="607"/>
      <c r="UDC3043" s="607"/>
      <c r="UDD3043" s="607"/>
      <c r="UDE3043" s="607"/>
      <c r="UDF3043" s="607"/>
      <c r="UDG3043" s="607"/>
      <c r="UDH3043" s="607"/>
      <c r="UDI3043" s="607"/>
      <c r="UDJ3043" s="607"/>
      <c r="UDK3043" s="607"/>
      <c r="UDL3043" s="607"/>
      <c r="UDM3043" s="607"/>
      <c r="UDN3043" s="607"/>
      <c r="UDO3043" s="607"/>
      <c r="UDP3043" s="607"/>
      <c r="UDQ3043" s="607"/>
      <c r="UDR3043" s="607"/>
      <c r="UDS3043" s="607"/>
      <c r="UDT3043" s="607"/>
      <c r="UDU3043" s="607"/>
      <c r="UDV3043" s="607"/>
      <c r="UDW3043" s="607"/>
      <c r="UDX3043" s="607"/>
      <c r="UDY3043" s="607"/>
      <c r="UDZ3043" s="607"/>
      <c r="UEA3043" s="607"/>
      <c r="UEB3043" s="607"/>
      <c r="UEC3043" s="607"/>
      <c r="UED3043" s="607"/>
      <c r="UEE3043" s="607"/>
      <c r="UEF3043" s="607"/>
      <c r="UEG3043" s="607"/>
      <c r="UEH3043" s="607"/>
      <c r="UEI3043" s="607"/>
      <c r="UEJ3043" s="607"/>
      <c r="UEK3043" s="607"/>
      <c r="UEL3043" s="607"/>
      <c r="UEM3043" s="607"/>
      <c r="UEN3043" s="607"/>
      <c r="UEO3043" s="607"/>
      <c r="UEP3043" s="607"/>
      <c r="UEQ3043" s="607"/>
      <c r="UER3043" s="607"/>
      <c r="UES3043" s="607"/>
      <c r="UET3043" s="607"/>
      <c r="UEU3043" s="607"/>
      <c r="UEV3043" s="607"/>
      <c r="UEW3043" s="607"/>
      <c r="UEX3043" s="607"/>
      <c r="UEY3043" s="607"/>
      <c r="UEZ3043" s="607"/>
      <c r="UFA3043" s="607"/>
      <c r="UFB3043" s="607"/>
      <c r="UFC3043" s="607"/>
      <c r="UFD3043" s="607"/>
      <c r="UFE3043" s="607"/>
      <c r="UFF3043" s="607"/>
      <c r="UFG3043" s="607"/>
      <c r="UFH3043" s="607"/>
      <c r="UFI3043" s="607"/>
      <c r="UFJ3043" s="607"/>
      <c r="UFK3043" s="607"/>
      <c r="UFL3043" s="607"/>
      <c r="UFM3043" s="607"/>
      <c r="UFN3043" s="607"/>
      <c r="UFO3043" s="607"/>
      <c r="UFP3043" s="607"/>
      <c r="UFQ3043" s="607"/>
      <c r="UFR3043" s="607"/>
      <c r="UFS3043" s="607"/>
      <c r="UFT3043" s="607"/>
      <c r="UFU3043" s="607"/>
      <c r="UFV3043" s="607"/>
      <c r="UFW3043" s="607"/>
      <c r="UFX3043" s="607"/>
      <c r="UFY3043" s="607"/>
      <c r="UFZ3043" s="607"/>
      <c r="UGA3043" s="607"/>
      <c r="UGB3043" s="607"/>
      <c r="UGC3043" s="607"/>
      <c r="UGD3043" s="607"/>
      <c r="UGE3043" s="607"/>
      <c r="UGF3043" s="607"/>
      <c r="UGG3043" s="607"/>
      <c r="UGH3043" s="607"/>
      <c r="UGI3043" s="607"/>
      <c r="UGJ3043" s="607"/>
      <c r="UGK3043" s="607"/>
      <c r="UGL3043" s="607"/>
      <c r="UGM3043" s="607"/>
      <c r="UGN3043" s="607"/>
      <c r="UGO3043" s="607"/>
      <c r="UGP3043" s="607"/>
      <c r="UGQ3043" s="607"/>
      <c r="UGR3043" s="607"/>
      <c r="UGS3043" s="607"/>
      <c r="UGT3043" s="607"/>
      <c r="UGU3043" s="607"/>
      <c r="UGV3043" s="607"/>
      <c r="UGW3043" s="607"/>
      <c r="UGX3043" s="607"/>
      <c r="UGY3043" s="607"/>
      <c r="UGZ3043" s="607"/>
      <c r="UHA3043" s="607"/>
      <c r="UHB3043" s="607"/>
      <c r="UHC3043" s="607"/>
      <c r="UHD3043" s="607"/>
      <c r="UHE3043" s="607"/>
      <c r="UHF3043" s="607"/>
      <c r="UHG3043" s="607"/>
      <c r="UHH3043" s="607"/>
      <c r="UHI3043" s="607"/>
      <c r="UHJ3043" s="607"/>
      <c r="UHK3043" s="607"/>
      <c r="UHL3043" s="607"/>
      <c r="UHM3043" s="607"/>
      <c r="UHN3043" s="607"/>
      <c r="UHO3043" s="607"/>
      <c r="UHP3043" s="607"/>
      <c r="UHQ3043" s="607"/>
      <c r="UHR3043" s="607"/>
      <c r="UHS3043" s="607"/>
      <c r="UHT3043" s="607"/>
      <c r="UHU3043" s="607"/>
      <c r="UHV3043" s="607"/>
      <c r="UHW3043" s="607"/>
      <c r="UHX3043" s="607"/>
      <c r="UHY3043" s="607"/>
      <c r="UHZ3043" s="607"/>
      <c r="UIA3043" s="607"/>
      <c r="UIB3043" s="607"/>
      <c r="UIC3043" s="607"/>
      <c r="UID3043" s="607"/>
      <c r="UIE3043" s="607"/>
      <c r="UIF3043" s="607"/>
      <c r="UIG3043" s="607"/>
      <c r="UIH3043" s="607"/>
      <c r="UII3043" s="607"/>
      <c r="UIJ3043" s="607"/>
      <c r="UIK3043" s="607"/>
      <c r="UIL3043" s="607"/>
      <c r="UIM3043" s="607"/>
      <c r="UIN3043" s="607"/>
      <c r="UIO3043" s="607"/>
      <c r="UIP3043" s="607"/>
      <c r="UIQ3043" s="607"/>
      <c r="UIR3043" s="607"/>
      <c r="UIS3043" s="607"/>
      <c r="UIT3043" s="607"/>
      <c r="UIU3043" s="607"/>
      <c r="UIV3043" s="607"/>
      <c r="UIW3043" s="607"/>
      <c r="UIX3043" s="607"/>
      <c r="UIY3043" s="607"/>
      <c r="UIZ3043" s="607"/>
      <c r="UJA3043" s="607"/>
      <c r="UJB3043" s="607"/>
      <c r="UJC3043" s="607"/>
      <c r="UJD3043" s="607"/>
      <c r="UJE3043" s="607"/>
      <c r="UJF3043" s="607"/>
      <c r="UJG3043" s="607"/>
      <c r="UJH3043" s="607"/>
      <c r="UJI3043" s="607"/>
      <c r="UJJ3043" s="607"/>
      <c r="UJK3043" s="607"/>
      <c r="UJL3043" s="607"/>
      <c r="UJM3043" s="607"/>
      <c r="UJN3043" s="607"/>
      <c r="UJO3043" s="607"/>
      <c r="UJP3043" s="607"/>
      <c r="UJQ3043" s="607"/>
      <c r="UJR3043" s="607"/>
      <c r="UJS3043" s="607"/>
      <c r="UJT3043" s="607"/>
      <c r="UJU3043" s="607"/>
      <c r="UJV3043" s="607"/>
      <c r="UJW3043" s="607"/>
      <c r="UJX3043" s="607"/>
      <c r="UJY3043" s="607"/>
      <c r="UJZ3043" s="607"/>
      <c r="UKA3043" s="607"/>
      <c r="UKB3043" s="607"/>
      <c r="UKC3043" s="607"/>
      <c r="UKD3043" s="607"/>
      <c r="UKE3043" s="607"/>
      <c r="UKF3043" s="607"/>
      <c r="UKG3043" s="607"/>
      <c r="UKH3043" s="607"/>
      <c r="UKI3043" s="607"/>
      <c r="UKJ3043" s="607"/>
      <c r="UKK3043" s="607"/>
      <c r="UKL3043" s="607"/>
      <c r="UKM3043" s="607"/>
      <c r="UKN3043" s="607"/>
      <c r="UKO3043" s="607"/>
      <c r="UKP3043" s="607"/>
      <c r="UKQ3043" s="607"/>
      <c r="UKR3043" s="607"/>
      <c r="UKS3043" s="607"/>
      <c r="UKT3043" s="607"/>
      <c r="UKU3043" s="607"/>
      <c r="UKV3043" s="607"/>
      <c r="UKW3043" s="607"/>
      <c r="UKX3043" s="607"/>
      <c r="UKY3043" s="607"/>
      <c r="UKZ3043" s="607"/>
      <c r="ULA3043" s="607"/>
      <c r="ULB3043" s="607"/>
      <c r="ULC3043" s="607"/>
      <c r="ULD3043" s="607"/>
      <c r="ULE3043" s="607"/>
      <c r="ULF3043" s="607"/>
      <c r="ULG3043" s="607"/>
      <c r="ULH3043" s="607"/>
      <c r="ULI3043" s="607"/>
      <c r="ULJ3043" s="607"/>
      <c r="ULK3043" s="607"/>
      <c r="ULL3043" s="607"/>
      <c r="ULM3043" s="607"/>
      <c r="ULN3043" s="607"/>
      <c r="ULO3043" s="607"/>
      <c r="ULP3043" s="607"/>
      <c r="ULQ3043" s="607"/>
      <c r="ULR3043" s="607"/>
      <c r="ULS3043" s="607"/>
      <c r="ULT3043" s="607"/>
      <c r="ULU3043" s="607"/>
      <c r="ULV3043" s="607"/>
      <c r="ULW3043" s="607"/>
      <c r="ULX3043" s="607"/>
      <c r="ULY3043" s="607"/>
      <c r="ULZ3043" s="607"/>
      <c r="UMA3043" s="607"/>
      <c r="UMB3043" s="607"/>
      <c r="UMC3043" s="607"/>
      <c r="UMD3043" s="607"/>
      <c r="UME3043" s="607"/>
      <c r="UMF3043" s="607"/>
      <c r="UMG3043" s="607"/>
      <c r="UMH3043" s="607"/>
      <c r="UMI3043" s="607"/>
      <c r="UMJ3043" s="607"/>
      <c r="UMK3043" s="607"/>
      <c r="UML3043" s="607"/>
      <c r="UMM3043" s="607"/>
      <c r="UMN3043" s="607"/>
      <c r="UMO3043" s="607"/>
      <c r="UMP3043" s="607"/>
      <c r="UMQ3043" s="607"/>
      <c r="UMR3043" s="607"/>
      <c r="UMS3043" s="607"/>
      <c r="UMT3043" s="607"/>
      <c r="UMU3043" s="607"/>
      <c r="UMV3043" s="607"/>
      <c r="UMW3043" s="607"/>
      <c r="UMX3043" s="607"/>
      <c r="UMY3043" s="607"/>
      <c r="UMZ3043" s="607"/>
      <c r="UNA3043" s="607"/>
      <c r="UNB3043" s="607"/>
      <c r="UNC3043" s="607"/>
      <c r="UND3043" s="607"/>
      <c r="UNE3043" s="607"/>
      <c r="UNF3043" s="607"/>
      <c r="UNG3043" s="607"/>
      <c r="UNH3043" s="607"/>
      <c r="UNI3043" s="607"/>
      <c r="UNJ3043" s="607"/>
      <c r="UNK3043" s="607"/>
      <c r="UNL3043" s="607"/>
      <c r="UNM3043" s="607"/>
      <c r="UNN3043" s="607"/>
      <c r="UNO3043" s="607"/>
      <c r="UNP3043" s="607"/>
      <c r="UNQ3043" s="607"/>
      <c r="UNR3043" s="607"/>
      <c r="UNS3043" s="607"/>
      <c r="UNT3043" s="607"/>
      <c r="UNU3043" s="607"/>
      <c r="UNV3043" s="607"/>
      <c r="UNW3043" s="607"/>
      <c r="UNX3043" s="607"/>
      <c r="UNY3043" s="607"/>
      <c r="UNZ3043" s="607"/>
      <c r="UOA3043" s="607"/>
      <c r="UOB3043" s="607"/>
      <c r="UOC3043" s="607"/>
      <c r="UOD3043" s="607"/>
      <c r="UOE3043" s="607"/>
      <c r="UOF3043" s="607"/>
      <c r="UOG3043" s="607"/>
      <c r="UOH3043" s="607"/>
      <c r="UOI3043" s="607"/>
      <c r="UOJ3043" s="607"/>
      <c r="UOK3043" s="607"/>
      <c r="UOL3043" s="607"/>
      <c r="UOM3043" s="607"/>
      <c r="UON3043" s="607"/>
      <c r="UOO3043" s="607"/>
      <c r="UOP3043" s="607"/>
      <c r="UOQ3043" s="607"/>
      <c r="UOR3043" s="607"/>
      <c r="UOS3043" s="607"/>
      <c r="UOT3043" s="607"/>
      <c r="UOU3043" s="607"/>
      <c r="UOV3043" s="607"/>
      <c r="UOW3043" s="607"/>
      <c r="UOX3043" s="607"/>
      <c r="UOY3043" s="607"/>
      <c r="UOZ3043" s="607"/>
      <c r="UPA3043" s="607"/>
      <c r="UPB3043" s="607"/>
      <c r="UPC3043" s="607"/>
      <c r="UPD3043" s="607"/>
      <c r="UPE3043" s="607"/>
      <c r="UPF3043" s="607"/>
      <c r="UPG3043" s="607"/>
      <c r="UPH3043" s="607"/>
      <c r="UPI3043" s="607"/>
      <c r="UPJ3043" s="607"/>
      <c r="UPK3043" s="607"/>
      <c r="UPL3043" s="607"/>
      <c r="UPM3043" s="607"/>
      <c r="UPN3043" s="607"/>
      <c r="UPO3043" s="607"/>
      <c r="UPP3043" s="607"/>
      <c r="UPQ3043" s="607"/>
      <c r="UPR3043" s="607"/>
      <c r="UPS3043" s="607"/>
      <c r="UPT3043" s="607"/>
      <c r="UPU3043" s="607"/>
      <c r="UPV3043" s="607"/>
      <c r="UPW3043" s="607"/>
      <c r="UPX3043" s="607"/>
      <c r="UPY3043" s="607"/>
      <c r="UPZ3043" s="607"/>
      <c r="UQA3043" s="607"/>
      <c r="UQB3043" s="607"/>
      <c r="UQC3043" s="607"/>
      <c r="UQD3043" s="607"/>
      <c r="UQE3043" s="607"/>
      <c r="UQF3043" s="607"/>
      <c r="UQG3043" s="607"/>
      <c r="UQH3043" s="607"/>
      <c r="UQI3043" s="607"/>
      <c r="UQJ3043" s="607"/>
      <c r="UQK3043" s="607"/>
      <c r="UQL3043" s="607"/>
      <c r="UQM3043" s="607"/>
      <c r="UQN3043" s="607"/>
      <c r="UQO3043" s="607"/>
      <c r="UQP3043" s="607"/>
      <c r="UQQ3043" s="607"/>
      <c r="UQR3043" s="607"/>
      <c r="UQS3043" s="607"/>
      <c r="UQT3043" s="607"/>
      <c r="UQU3043" s="607"/>
      <c r="UQV3043" s="607"/>
      <c r="UQW3043" s="607"/>
      <c r="UQX3043" s="607"/>
      <c r="UQY3043" s="607"/>
      <c r="UQZ3043" s="607"/>
      <c r="URA3043" s="607"/>
      <c r="URB3043" s="607"/>
      <c r="URC3043" s="607"/>
      <c r="URD3043" s="607"/>
      <c r="URE3043" s="607"/>
      <c r="URF3043" s="607"/>
      <c r="URG3043" s="607"/>
      <c r="URH3043" s="607"/>
      <c r="URI3043" s="607"/>
      <c r="URJ3043" s="607"/>
      <c r="URK3043" s="607"/>
      <c r="URL3043" s="607"/>
      <c r="URM3043" s="607"/>
      <c r="URN3043" s="607"/>
      <c r="URO3043" s="607"/>
      <c r="URP3043" s="607"/>
      <c r="URQ3043" s="607"/>
      <c r="URR3043" s="607"/>
      <c r="URS3043" s="607"/>
      <c r="URT3043" s="607"/>
      <c r="URU3043" s="607"/>
      <c r="URV3043" s="607"/>
      <c r="URW3043" s="607"/>
      <c r="URX3043" s="607"/>
      <c r="URY3043" s="607"/>
      <c r="URZ3043" s="607"/>
      <c r="USA3043" s="607"/>
      <c r="USB3043" s="607"/>
      <c r="USC3043" s="607"/>
      <c r="USD3043" s="607"/>
      <c r="USE3043" s="607"/>
      <c r="USF3043" s="607"/>
      <c r="USG3043" s="607"/>
      <c r="USH3043" s="607"/>
      <c r="USI3043" s="607"/>
      <c r="USJ3043" s="607"/>
      <c r="USK3043" s="607"/>
      <c r="USL3043" s="607"/>
      <c r="USM3043" s="607"/>
      <c r="USN3043" s="607"/>
      <c r="USO3043" s="607"/>
      <c r="USP3043" s="607"/>
      <c r="USQ3043" s="607"/>
      <c r="USR3043" s="607"/>
      <c r="USS3043" s="607"/>
      <c r="UST3043" s="607"/>
      <c r="USU3043" s="607"/>
      <c r="USV3043" s="607"/>
      <c r="USW3043" s="607"/>
      <c r="USX3043" s="607"/>
      <c r="USY3043" s="607"/>
      <c r="USZ3043" s="607"/>
      <c r="UTA3043" s="607"/>
      <c r="UTB3043" s="607"/>
      <c r="UTC3043" s="607"/>
      <c r="UTD3043" s="607"/>
      <c r="UTE3043" s="607"/>
      <c r="UTF3043" s="607"/>
      <c r="UTG3043" s="607"/>
      <c r="UTH3043" s="607"/>
      <c r="UTI3043" s="607"/>
      <c r="UTJ3043" s="607"/>
      <c r="UTK3043" s="607"/>
      <c r="UTL3043" s="607"/>
      <c r="UTM3043" s="607"/>
      <c r="UTN3043" s="607"/>
      <c r="UTO3043" s="607"/>
      <c r="UTP3043" s="607"/>
      <c r="UTQ3043" s="607"/>
      <c r="UTR3043" s="607"/>
      <c r="UTS3043" s="607"/>
      <c r="UTT3043" s="607"/>
      <c r="UTU3043" s="607"/>
      <c r="UTV3043" s="607"/>
      <c r="UTW3043" s="607"/>
      <c r="UTX3043" s="607"/>
      <c r="UTY3043" s="607"/>
      <c r="UTZ3043" s="607"/>
      <c r="UUA3043" s="607"/>
      <c r="UUB3043" s="607"/>
      <c r="UUC3043" s="607"/>
      <c r="UUD3043" s="607"/>
      <c r="UUE3043" s="607"/>
      <c r="UUF3043" s="607"/>
      <c r="UUG3043" s="607"/>
      <c r="UUH3043" s="607"/>
      <c r="UUI3043" s="607"/>
      <c r="UUJ3043" s="607"/>
      <c r="UUK3043" s="607"/>
      <c r="UUL3043" s="607"/>
      <c r="UUM3043" s="607"/>
      <c r="UUN3043" s="607"/>
      <c r="UUO3043" s="607"/>
      <c r="UUP3043" s="607"/>
      <c r="UUQ3043" s="607"/>
      <c r="UUR3043" s="607"/>
      <c r="UUS3043" s="607"/>
      <c r="UUT3043" s="607"/>
      <c r="UUU3043" s="607"/>
      <c r="UUV3043" s="607"/>
      <c r="UUW3043" s="607"/>
      <c r="UUX3043" s="607"/>
      <c r="UUY3043" s="607"/>
      <c r="UUZ3043" s="607"/>
      <c r="UVA3043" s="607"/>
      <c r="UVB3043" s="607"/>
      <c r="UVC3043" s="607"/>
      <c r="UVD3043" s="607"/>
      <c r="UVE3043" s="607"/>
      <c r="UVF3043" s="607"/>
      <c r="UVG3043" s="607"/>
      <c r="UVH3043" s="607"/>
      <c r="UVI3043" s="607"/>
      <c r="UVJ3043" s="607"/>
      <c r="UVK3043" s="607"/>
      <c r="UVL3043" s="607"/>
      <c r="UVM3043" s="607"/>
      <c r="UVN3043" s="607"/>
      <c r="UVO3043" s="607"/>
      <c r="UVP3043" s="607"/>
      <c r="UVQ3043" s="607"/>
      <c r="UVR3043" s="607"/>
      <c r="UVS3043" s="607"/>
      <c r="UVT3043" s="607"/>
      <c r="UVU3043" s="607"/>
      <c r="UVV3043" s="607"/>
      <c r="UVW3043" s="607"/>
      <c r="UVX3043" s="607"/>
      <c r="UVY3043" s="607"/>
      <c r="UVZ3043" s="607"/>
      <c r="UWA3043" s="607"/>
      <c r="UWB3043" s="607"/>
      <c r="UWC3043" s="607"/>
      <c r="UWD3043" s="607"/>
      <c r="UWE3043" s="607"/>
      <c r="UWF3043" s="607"/>
      <c r="UWG3043" s="607"/>
      <c r="UWH3043" s="607"/>
      <c r="UWI3043" s="607"/>
      <c r="UWJ3043" s="607"/>
      <c r="UWK3043" s="607"/>
      <c r="UWL3043" s="607"/>
      <c r="UWM3043" s="607"/>
      <c r="UWN3043" s="607"/>
      <c r="UWO3043" s="607"/>
      <c r="UWP3043" s="607"/>
      <c r="UWQ3043" s="607"/>
      <c r="UWR3043" s="607"/>
      <c r="UWS3043" s="607"/>
      <c r="UWT3043" s="607"/>
      <c r="UWU3043" s="607"/>
      <c r="UWV3043" s="607"/>
      <c r="UWW3043" s="607"/>
      <c r="UWX3043" s="607"/>
      <c r="UWY3043" s="607"/>
      <c r="UWZ3043" s="607"/>
      <c r="UXA3043" s="607"/>
      <c r="UXB3043" s="607"/>
      <c r="UXC3043" s="607"/>
      <c r="UXD3043" s="607"/>
      <c r="UXE3043" s="607"/>
      <c r="UXF3043" s="607"/>
      <c r="UXG3043" s="607"/>
      <c r="UXH3043" s="607"/>
      <c r="UXI3043" s="607"/>
      <c r="UXJ3043" s="607"/>
      <c r="UXK3043" s="607"/>
      <c r="UXL3043" s="607"/>
      <c r="UXM3043" s="607"/>
      <c r="UXN3043" s="607"/>
      <c r="UXO3043" s="607"/>
      <c r="UXP3043" s="607"/>
      <c r="UXQ3043" s="607"/>
      <c r="UXR3043" s="607"/>
      <c r="UXS3043" s="607"/>
      <c r="UXT3043" s="607"/>
      <c r="UXU3043" s="607"/>
      <c r="UXV3043" s="607"/>
      <c r="UXW3043" s="607"/>
      <c r="UXX3043" s="607"/>
      <c r="UXY3043" s="607"/>
      <c r="UXZ3043" s="607"/>
      <c r="UYA3043" s="607"/>
      <c r="UYB3043" s="607"/>
      <c r="UYC3043" s="607"/>
      <c r="UYD3043" s="607"/>
      <c r="UYE3043" s="607"/>
      <c r="UYF3043" s="607"/>
      <c r="UYG3043" s="607"/>
      <c r="UYH3043" s="607"/>
      <c r="UYI3043" s="607"/>
      <c r="UYJ3043" s="607"/>
      <c r="UYK3043" s="607"/>
      <c r="UYL3043" s="607"/>
      <c r="UYM3043" s="607"/>
      <c r="UYN3043" s="607"/>
      <c r="UYO3043" s="607"/>
      <c r="UYP3043" s="607"/>
      <c r="UYQ3043" s="607"/>
      <c r="UYR3043" s="607"/>
      <c r="UYS3043" s="607"/>
      <c r="UYT3043" s="607"/>
      <c r="UYU3043" s="607"/>
      <c r="UYV3043" s="607"/>
      <c r="UYW3043" s="607"/>
      <c r="UYX3043" s="607"/>
      <c r="UYY3043" s="607"/>
      <c r="UYZ3043" s="607"/>
      <c r="UZA3043" s="607"/>
      <c r="UZB3043" s="607"/>
      <c r="UZC3043" s="607"/>
      <c r="UZD3043" s="607"/>
      <c r="UZE3043" s="607"/>
      <c r="UZF3043" s="607"/>
      <c r="UZG3043" s="607"/>
      <c r="UZH3043" s="607"/>
      <c r="UZI3043" s="607"/>
      <c r="UZJ3043" s="607"/>
      <c r="UZK3043" s="607"/>
      <c r="UZL3043" s="607"/>
      <c r="UZM3043" s="607"/>
      <c r="UZN3043" s="607"/>
      <c r="UZO3043" s="607"/>
      <c r="UZP3043" s="607"/>
      <c r="UZQ3043" s="607"/>
      <c r="UZR3043" s="607"/>
      <c r="UZS3043" s="607"/>
      <c r="UZT3043" s="607"/>
      <c r="UZU3043" s="607"/>
      <c r="UZV3043" s="607"/>
      <c r="UZW3043" s="607"/>
      <c r="UZX3043" s="607"/>
      <c r="UZY3043" s="607"/>
      <c r="UZZ3043" s="607"/>
      <c r="VAA3043" s="607"/>
      <c r="VAB3043" s="607"/>
      <c r="VAC3043" s="607"/>
      <c r="VAD3043" s="607"/>
      <c r="VAE3043" s="607"/>
      <c r="VAF3043" s="607"/>
      <c r="VAG3043" s="607"/>
      <c r="VAH3043" s="607"/>
      <c r="VAI3043" s="607"/>
      <c r="VAJ3043" s="607"/>
      <c r="VAK3043" s="607"/>
      <c r="VAL3043" s="607"/>
      <c r="VAM3043" s="607"/>
      <c r="VAN3043" s="607"/>
      <c r="VAO3043" s="607"/>
      <c r="VAP3043" s="607"/>
      <c r="VAQ3043" s="607"/>
      <c r="VAR3043" s="607"/>
      <c r="VAS3043" s="607"/>
      <c r="VAT3043" s="607"/>
      <c r="VAU3043" s="607"/>
      <c r="VAV3043" s="607"/>
      <c r="VAW3043" s="607"/>
      <c r="VAX3043" s="607"/>
      <c r="VAY3043" s="607"/>
      <c r="VAZ3043" s="607"/>
      <c r="VBA3043" s="607"/>
      <c r="VBB3043" s="607"/>
      <c r="VBC3043" s="607"/>
      <c r="VBD3043" s="607"/>
      <c r="VBE3043" s="607"/>
      <c r="VBF3043" s="607"/>
      <c r="VBG3043" s="607"/>
      <c r="VBH3043" s="607"/>
      <c r="VBI3043" s="607"/>
      <c r="VBJ3043" s="607"/>
      <c r="VBK3043" s="607"/>
      <c r="VBL3043" s="607"/>
      <c r="VBM3043" s="607"/>
      <c r="VBN3043" s="607"/>
      <c r="VBO3043" s="607"/>
      <c r="VBP3043" s="607"/>
      <c r="VBQ3043" s="607"/>
      <c r="VBR3043" s="607"/>
      <c r="VBS3043" s="607"/>
      <c r="VBT3043" s="607"/>
      <c r="VBU3043" s="607"/>
      <c r="VBV3043" s="607"/>
      <c r="VBW3043" s="607"/>
      <c r="VBX3043" s="607"/>
      <c r="VBY3043" s="607"/>
      <c r="VBZ3043" s="607"/>
      <c r="VCA3043" s="607"/>
      <c r="VCB3043" s="607"/>
      <c r="VCC3043" s="607"/>
      <c r="VCD3043" s="607"/>
      <c r="VCE3043" s="607"/>
      <c r="VCF3043" s="607"/>
      <c r="VCG3043" s="607"/>
      <c r="VCH3043" s="607"/>
      <c r="VCI3043" s="607"/>
      <c r="VCJ3043" s="607"/>
      <c r="VCK3043" s="607"/>
      <c r="VCL3043" s="607"/>
      <c r="VCM3043" s="607"/>
      <c r="VCN3043" s="607"/>
      <c r="VCO3043" s="607"/>
      <c r="VCP3043" s="607"/>
      <c r="VCQ3043" s="607"/>
      <c r="VCR3043" s="607"/>
      <c r="VCS3043" s="607"/>
      <c r="VCT3043" s="607"/>
      <c r="VCU3043" s="607"/>
      <c r="VCV3043" s="607"/>
      <c r="VCW3043" s="607"/>
      <c r="VCX3043" s="607"/>
      <c r="VCY3043" s="607"/>
      <c r="VCZ3043" s="607"/>
      <c r="VDA3043" s="607"/>
      <c r="VDB3043" s="607"/>
      <c r="VDC3043" s="607"/>
      <c r="VDD3043" s="607"/>
      <c r="VDE3043" s="607"/>
      <c r="VDF3043" s="607"/>
      <c r="VDG3043" s="607"/>
      <c r="VDH3043" s="607"/>
      <c r="VDI3043" s="607"/>
      <c r="VDJ3043" s="607"/>
      <c r="VDK3043" s="607"/>
      <c r="VDL3043" s="607"/>
      <c r="VDM3043" s="607"/>
      <c r="VDN3043" s="607"/>
      <c r="VDO3043" s="607"/>
      <c r="VDP3043" s="607"/>
      <c r="VDQ3043" s="607"/>
      <c r="VDR3043" s="607"/>
      <c r="VDS3043" s="607"/>
      <c r="VDT3043" s="607"/>
      <c r="VDU3043" s="607"/>
      <c r="VDV3043" s="607"/>
      <c r="VDW3043" s="607"/>
      <c r="VDX3043" s="607"/>
      <c r="VDY3043" s="607"/>
      <c r="VDZ3043" s="607"/>
      <c r="VEA3043" s="607"/>
      <c r="VEB3043" s="607"/>
      <c r="VEC3043" s="607"/>
      <c r="VED3043" s="607"/>
      <c r="VEE3043" s="607"/>
      <c r="VEF3043" s="607"/>
      <c r="VEG3043" s="607"/>
      <c r="VEH3043" s="607"/>
      <c r="VEI3043" s="607"/>
      <c r="VEJ3043" s="607"/>
      <c r="VEK3043" s="607"/>
      <c r="VEL3043" s="607"/>
      <c r="VEM3043" s="607"/>
      <c r="VEN3043" s="607"/>
      <c r="VEO3043" s="607"/>
      <c r="VEP3043" s="607"/>
      <c r="VEQ3043" s="607"/>
      <c r="VER3043" s="607"/>
      <c r="VES3043" s="607"/>
      <c r="VET3043" s="607"/>
      <c r="VEU3043" s="607"/>
      <c r="VEV3043" s="607"/>
      <c r="VEW3043" s="607"/>
      <c r="VEX3043" s="607"/>
      <c r="VEY3043" s="607"/>
      <c r="VEZ3043" s="607"/>
      <c r="VFA3043" s="607"/>
      <c r="VFB3043" s="607"/>
      <c r="VFC3043" s="607"/>
      <c r="VFD3043" s="607"/>
      <c r="VFE3043" s="607"/>
      <c r="VFF3043" s="607"/>
      <c r="VFG3043" s="607"/>
      <c r="VFH3043" s="607"/>
      <c r="VFI3043" s="607"/>
      <c r="VFJ3043" s="607"/>
      <c r="VFK3043" s="607"/>
      <c r="VFL3043" s="607"/>
      <c r="VFM3043" s="607"/>
      <c r="VFN3043" s="607"/>
      <c r="VFO3043" s="607"/>
      <c r="VFP3043" s="607"/>
      <c r="VFQ3043" s="607"/>
      <c r="VFR3043" s="607"/>
      <c r="VFS3043" s="607"/>
      <c r="VFT3043" s="607"/>
      <c r="VFU3043" s="607"/>
      <c r="VFV3043" s="607"/>
      <c r="VFW3043" s="607"/>
      <c r="VFX3043" s="607"/>
      <c r="VFY3043" s="607"/>
      <c r="VFZ3043" s="607"/>
      <c r="VGA3043" s="607"/>
      <c r="VGB3043" s="607"/>
      <c r="VGC3043" s="607"/>
      <c r="VGD3043" s="607"/>
      <c r="VGE3043" s="607"/>
      <c r="VGF3043" s="607"/>
      <c r="VGG3043" s="607"/>
      <c r="VGH3043" s="607"/>
      <c r="VGI3043" s="607"/>
      <c r="VGJ3043" s="607"/>
      <c r="VGK3043" s="607"/>
      <c r="VGL3043" s="607"/>
      <c r="VGM3043" s="607"/>
      <c r="VGN3043" s="607"/>
      <c r="VGO3043" s="607"/>
      <c r="VGP3043" s="607"/>
      <c r="VGQ3043" s="607"/>
      <c r="VGR3043" s="607"/>
      <c r="VGS3043" s="607"/>
      <c r="VGT3043" s="607"/>
      <c r="VGU3043" s="607"/>
      <c r="VGV3043" s="607"/>
      <c r="VGW3043" s="607"/>
      <c r="VGX3043" s="607"/>
      <c r="VGY3043" s="607"/>
      <c r="VGZ3043" s="607"/>
      <c r="VHA3043" s="607"/>
      <c r="VHB3043" s="607"/>
      <c r="VHC3043" s="607"/>
      <c r="VHD3043" s="607"/>
      <c r="VHE3043" s="607"/>
      <c r="VHF3043" s="607"/>
      <c r="VHG3043" s="607"/>
      <c r="VHH3043" s="607"/>
      <c r="VHI3043" s="607"/>
      <c r="VHJ3043" s="607"/>
      <c r="VHK3043" s="607"/>
      <c r="VHL3043" s="607"/>
      <c r="VHM3043" s="607"/>
      <c r="VHN3043" s="607"/>
      <c r="VHO3043" s="607"/>
      <c r="VHP3043" s="607"/>
      <c r="VHQ3043" s="607"/>
      <c r="VHR3043" s="607"/>
      <c r="VHS3043" s="607"/>
      <c r="VHT3043" s="607"/>
      <c r="VHU3043" s="607"/>
      <c r="VHV3043" s="607"/>
      <c r="VHW3043" s="607"/>
      <c r="VHX3043" s="607"/>
      <c r="VHY3043" s="607"/>
      <c r="VHZ3043" s="607"/>
      <c r="VIA3043" s="607"/>
      <c r="VIB3043" s="607"/>
      <c r="VIC3043" s="607"/>
      <c r="VID3043" s="607"/>
      <c r="VIE3043" s="607"/>
      <c r="VIF3043" s="607"/>
      <c r="VIG3043" s="607"/>
      <c r="VIH3043" s="607"/>
      <c r="VII3043" s="607"/>
      <c r="VIJ3043" s="607"/>
      <c r="VIK3043" s="607"/>
      <c r="VIL3043" s="607"/>
      <c r="VIM3043" s="607"/>
      <c r="VIN3043" s="607"/>
      <c r="VIO3043" s="607"/>
      <c r="VIP3043" s="607"/>
      <c r="VIQ3043" s="607"/>
      <c r="VIR3043" s="607"/>
      <c r="VIS3043" s="607"/>
      <c r="VIT3043" s="607"/>
      <c r="VIU3043" s="607"/>
      <c r="VIV3043" s="607"/>
      <c r="VIW3043" s="607"/>
      <c r="VIX3043" s="607"/>
      <c r="VIY3043" s="607"/>
      <c r="VIZ3043" s="607"/>
      <c r="VJA3043" s="607"/>
      <c r="VJB3043" s="607"/>
      <c r="VJC3043" s="607"/>
      <c r="VJD3043" s="607"/>
      <c r="VJE3043" s="607"/>
      <c r="VJF3043" s="607"/>
      <c r="VJG3043" s="607"/>
      <c r="VJH3043" s="607"/>
      <c r="VJI3043" s="607"/>
      <c r="VJJ3043" s="607"/>
      <c r="VJK3043" s="607"/>
      <c r="VJL3043" s="607"/>
      <c r="VJM3043" s="607"/>
      <c r="VJN3043" s="607"/>
      <c r="VJO3043" s="607"/>
      <c r="VJP3043" s="607"/>
      <c r="VJQ3043" s="607"/>
      <c r="VJR3043" s="607"/>
      <c r="VJS3043" s="607"/>
      <c r="VJT3043" s="607"/>
      <c r="VJU3043" s="607"/>
      <c r="VJV3043" s="607"/>
      <c r="VJW3043" s="607"/>
      <c r="VJX3043" s="607"/>
      <c r="VJY3043" s="607"/>
      <c r="VJZ3043" s="607"/>
      <c r="VKA3043" s="607"/>
      <c r="VKB3043" s="607"/>
      <c r="VKC3043" s="607"/>
      <c r="VKD3043" s="607"/>
      <c r="VKE3043" s="607"/>
      <c r="VKF3043" s="607"/>
      <c r="VKG3043" s="607"/>
      <c r="VKH3043" s="607"/>
      <c r="VKI3043" s="607"/>
      <c r="VKJ3043" s="607"/>
      <c r="VKK3043" s="607"/>
      <c r="VKL3043" s="607"/>
      <c r="VKM3043" s="607"/>
      <c r="VKN3043" s="607"/>
      <c r="VKO3043" s="607"/>
      <c r="VKP3043" s="607"/>
      <c r="VKQ3043" s="607"/>
      <c r="VKR3043" s="607"/>
      <c r="VKS3043" s="607"/>
      <c r="VKT3043" s="607"/>
      <c r="VKU3043" s="607"/>
      <c r="VKV3043" s="607"/>
      <c r="VKW3043" s="607"/>
      <c r="VKX3043" s="607"/>
      <c r="VKY3043" s="607"/>
      <c r="VKZ3043" s="607"/>
      <c r="VLA3043" s="607"/>
      <c r="VLB3043" s="607"/>
      <c r="VLC3043" s="607"/>
      <c r="VLD3043" s="607"/>
      <c r="VLE3043" s="607"/>
      <c r="VLF3043" s="607"/>
      <c r="VLG3043" s="607"/>
      <c r="VLH3043" s="607"/>
      <c r="VLI3043" s="607"/>
      <c r="VLJ3043" s="607"/>
      <c r="VLK3043" s="607"/>
      <c r="VLL3043" s="607"/>
      <c r="VLM3043" s="607"/>
      <c r="VLN3043" s="607"/>
      <c r="VLO3043" s="607"/>
      <c r="VLP3043" s="607"/>
      <c r="VLQ3043" s="607"/>
      <c r="VLR3043" s="607"/>
      <c r="VLS3043" s="607"/>
      <c r="VLT3043" s="607"/>
      <c r="VLU3043" s="607"/>
      <c r="VLV3043" s="607"/>
      <c r="VLW3043" s="607"/>
      <c r="VLX3043" s="607"/>
      <c r="VLY3043" s="607"/>
      <c r="VLZ3043" s="607"/>
      <c r="VMA3043" s="607"/>
      <c r="VMB3043" s="607"/>
      <c r="VMC3043" s="607"/>
      <c r="VMD3043" s="607"/>
      <c r="VME3043" s="607"/>
      <c r="VMF3043" s="607"/>
      <c r="VMG3043" s="607"/>
      <c r="VMH3043" s="607"/>
      <c r="VMI3043" s="607"/>
      <c r="VMJ3043" s="607"/>
      <c r="VMK3043" s="607"/>
      <c r="VML3043" s="607"/>
      <c r="VMM3043" s="607"/>
      <c r="VMN3043" s="607"/>
      <c r="VMO3043" s="607"/>
      <c r="VMP3043" s="607"/>
      <c r="VMQ3043" s="607"/>
      <c r="VMR3043" s="607"/>
      <c r="VMS3043" s="607"/>
      <c r="VMT3043" s="607"/>
      <c r="VMU3043" s="607"/>
      <c r="VMV3043" s="607"/>
      <c r="VMW3043" s="607"/>
      <c r="VMX3043" s="607"/>
      <c r="VMY3043" s="607"/>
      <c r="VMZ3043" s="607"/>
      <c r="VNA3043" s="607"/>
      <c r="VNB3043" s="607"/>
      <c r="VNC3043" s="607"/>
      <c r="VND3043" s="607"/>
      <c r="VNE3043" s="607"/>
      <c r="VNF3043" s="607"/>
      <c r="VNG3043" s="607"/>
      <c r="VNH3043" s="607"/>
      <c r="VNI3043" s="607"/>
      <c r="VNJ3043" s="607"/>
      <c r="VNK3043" s="607"/>
      <c r="VNL3043" s="607"/>
      <c r="VNM3043" s="607"/>
      <c r="VNN3043" s="607"/>
      <c r="VNO3043" s="607"/>
      <c r="VNP3043" s="607"/>
      <c r="VNQ3043" s="607"/>
      <c r="VNR3043" s="607"/>
      <c r="VNS3043" s="607"/>
      <c r="VNT3043" s="607"/>
      <c r="VNU3043" s="607"/>
      <c r="VNV3043" s="607"/>
      <c r="VNW3043" s="607"/>
      <c r="VNX3043" s="607"/>
      <c r="VNY3043" s="607"/>
      <c r="VNZ3043" s="607"/>
      <c r="VOA3043" s="607"/>
      <c r="VOB3043" s="607"/>
      <c r="VOC3043" s="607"/>
      <c r="VOD3043" s="607"/>
      <c r="VOE3043" s="607"/>
      <c r="VOF3043" s="607"/>
      <c r="VOG3043" s="607"/>
      <c r="VOH3043" s="607"/>
      <c r="VOI3043" s="607"/>
      <c r="VOJ3043" s="607"/>
      <c r="VOK3043" s="607"/>
      <c r="VOL3043" s="607"/>
      <c r="VOM3043" s="607"/>
      <c r="VON3043" s="607"/>
      <c r="VOO3043" s="607"/>
      <c r="VOP3043" s="607"/>
      <c r="VOQ3043" s="607"/>
      <c r="VOR3043" s="607"/>
      <c r="VOS3043" s="607"/>
      <c r="VOT3043" s="607"/>
      <c r="VOU3043" s="607"/>
      <c r="VOV3043" s="607"/>
      <c r="VOW3043" s="607"/>
      <c r="VOX3043" s="607"/>
      <c r="VOY3043" s="607"/>
      <c r="VOZ3043" s="607"/>
      <c r="VPA3043" s="607"/>
      <c r="VPB3043" s="607"/>
      <c r="VPC3043" s="607"/>
      <c r="VPD3043" s="607"/>
      <c r="VPE3043" s="607"/>
      <c r="VPF3043" s="607"/>
      <c r="VPG3043" s="607"/>
      <c r="VPH3043" s="607"/>
      <c r="VPI3043" s="607"/>
      <c r="VPJ3043" s="607"/>
      <c r="VPK3043" s="607"/>
      <c r="VPL3043" s="607"/>
      <c r="VPM3043" s="607"/>
      <c r="VPN3043" s="607"/>
      <c r="VPO3043" s="607"/>
      <c r="VPP3043" s="607"/>
      <c r="VPQ3043" s="607"/>
      <c r="VPR3043" s="607"/>
      <c r="VPS3043" s="607"/>
      <c r="VPT3043" s="607"/>
      <c r="VPU3043" s="607"/>
      <c r="VPV3043" s="607"/>
      <c r="VPW3043" s="607"/>
      <c r="VPX3043" s="607"/>
      <c r="VPY3043" s="607"/>
      <c r="VPZ3043" s="607"/>
      <c r="VQA3043" s="607"/>
      <c r="VQB3043" s="607"/>
      <c r="VQC3043" s="607"/>
      <c r="VQD3043" s="607"/>
      <c r="VQE3043" s="607"/>
      <c r="VQF3043" s="607"/>
      <c r="VQG3043" s="607"/>
      <c r="VQH3043" s="607"/>
      <c r="VQI3043" s="607"/>
      <c r="VQJ3043" s="607"/>
      <c r="VQK3043" s="607"/>
      <c r="VQL3043" s="607"/>
      <c r="VQM3043" s="607"/>
      <c r="VQN3043" s="607"/>
      <c r="VQO3043" s="607"/>
      <c r="VQP3043" s="607"/>
      <c r="VQQ3043" s="607"/>
      <c r="VQR3043" s="607"/>
      <c r="VQS3043" s="607"/>
      <c r="VQT3043" s="607"/>
      <c r="VQU3043" s="607"/>
      <c r="VQV3043" s="607"/>
      <c r="VQW3043" s="607"/>
      <c r="VQX3043" s="607"/>
      <c r="VQY3043" s="607"/>
      <c r="VQZ3043" s="607"/>
      <c r="VRA3043" s="607"/>
      <c r="VRB3043" s="607"/>
      <c r="VRC3043" s="607"/>
      <c r="VRD3043" s="607"/>
      <c r="VRE3043" s="607"/>
      <c r="VRF3043" s="607"/>
      <c r="VRG3043" s="607"/>
      <c r="VRH3043" s="607"/>
      <c r="VRI3043" s="607"/>
      <c r="VRJ3043" s="607"/>
      <c r="VRK3043" s="607"/>
      <c r="VRL3043" s="607"/>
      <c r="VRM3043" s="607"/>
      <c r="VRN3043" s="607"/>
      <c r="VRO3043" s="607"/>
      <c r="VRP3043" s="607"/>
      <c r="VRQ3043" s="607"/>
      <c r="VRR3043" s="607"/>
      <c r="VRS3043" s="607"/>
      <c r="VRT3043" s="607"/>
      <c r="VRU3043" s="607"/>
      <c r="VRV3043" s="607"/>
      <c r="VRW3043" s="607"/>
      <c r="VRX3043" s="607"/>
      <c r="VRY3043" s="607"/>
      <c r="VRZ3043" s="607"/>
      <c r="VSA3043" s="607"/>
      <c r="VSB3043" s="607"/>
      <c r="VSC3043" s="607"/>
      <c r="VSD3043" s="607"/>
      <c r="VSE3043" s="607"/>
      <c r="VSF3043" s="607"/>
      <c r="VSG3043" s="607"/>
      <c r="VSH3043" s="607"/>
      <c r="VSI3043" s="607"/>
      <c r="VSJ3043" s="607"/>
      <c r="VSK3043" s="607"/>
      <c r="VSL3043" s="607"/>
      <c r="VSM3043" s="607"/>
      <c r="VSN3043" s="607"/>
      <c r="VSO3043" s="607"/>
      <c r="VSP3043" s="607"/>
      <c r="VSQ3043" s="607"/>
      <c r="VSR3043" s="607"/>
      <c r="VSS3043" s="607"/>
      <c r="VST3043" s="607"/>
      <c r="VSU3043" s="607"/>
      <c r="VSV3043" s="607"/>
      <c r="VSW3043" s="607"/>
      <c r="VSX3043" s="607"/>
      <c r="VSY3043" s="607"/>
      <c r="VSZ3043" s="607"/>
      <c r="VTA3043" s="607"/>
      <c r="VTB3043" s="607"/>
      <c r="VTC3043" s="607"/>
      <c r="VTD3043" s="607"/>
      <c r="VTE3043" s="607"/>
      <c r="VTF3043" s="607"/>
      <c r="VTG3043" s="607"/>
      <c r="VTH3043" s="607"/>
      <c r="VTI3043" s="607"/>
      <c r="VTJ3043" s="607"/>
      <c r="VTK3043" s="607"/>
      <c r="VTL3043" s="607"/>
      <c r="VTM3043" s="607"/>
      <c r="VTN3043" s="607"/>
      <c r="VTO3043" s="607"/>
      <c r="VTP3043" s="607"/>
      <c r="VTQ3043" s="607"/>
      <c r="VTR3043" s="607"/>
      <c r="VTS3043" s="607"/>
      <c r="VTT3043" s="607"/>
      <c r="VTU3043" s="607"/>
      <c r="VTV3043" s="607"/>
      <c r="VTW3043" s="607"/>
      <c r="VTX3043" s="607"/>
      <c r="VTY3043" s="607"/>
      <c r="VTZ3043" s="607"/>
      <c r="VUA3043" s="607"/>
      <c r="VUB3043" s="607"/>
      <c r="VUC3043" s="607"/>
      <c r="VUD3043" s="607"/>
      <c r="VUE3043" s="607"/>
      <c r="VUF3043" s="607"/>
      <c r="VUG3043" s="607"/>
      <c r="VUH3043" s="607"/>
      <c r="VUI3043" s="607"/>
      <c r="VUJ3043" s="607"/>
      <c r="VUK3043" s="607"/>
      <c r="VUL3043" s="607"/>
      <c r="VUM3043" s="607"/>
      <c r="VUN3043" s="607"/>
      <c r="VUO3043" s="607"/>
      <c r="VUP3043" s="607"/>
      <c r="VUQ3043" s="607"/>
      <c r="VUR3043" s="607"/>
      <c r="VUS3043" s="607"/>
      <c r="VUT3043" s="607"/>
      <c r="VUU3043" s="607"/>
      <c r="VUV3043" s="607"/>
      <c r="VUW3043" s="607"/>
      <c r="VUX3043" s="607"/>
      <c r="VUY3043" s="607"/>
      <c r="VUZ3043" s="607"/>
      <c r="VVA3043" s="607"/>
      <c r="VVB3043" s="607"/>
      <c r="VVC3043" s="607"/>
      <c r="VVD3043" s="607"/>
      <c r="VVE3043" s="607"/>
      <c r="VVF3043" s="607"/>
      <c r="VVG3043" s="607"/>
      <c r="VVH3043" s="607"/>
      <c r="VVI3043" s="607"/>
      <c r="VVJ3043" s="607"/>
      <c r="VVK3043" s="607"/>
      <c r="VVL3043" s="607"/>
      <c r="VVM3043" s="607"/>
      <c r="VVN3043" s="607"/>
      <c r="VVO3043" s="607"/>
      <c r="VVP3043" s="607"/>
      <c r="VVQ3043" s="607"/>
      <c r="VVR3043" s="607"/>
      <c r="VVS3043" s="607"/>
      <c r="VVT3043" s="607"/>
      <c r="VVU3043" s="607"/>
      <c r="VVV3043" s="607"/>
      <c r="VVW3043" s="607"/>
      <c r="VVX3043" s="607"/>
      <c r="VVY3043" s="607"/>
      <c r="VVZ3043" s="607"/>
      <c r="VWA3043" s="607"/>
      <c r="VWB3043" s="607"/>
      <c r="VWC3043" s="607"/>
      <c r="VWD3043" s="607"/>
      <c r="VWE3043" s="607"/>
      <c r="VWF3043" s="607"/>
      <c r="VWG3043" s="607"/>
      <c r="VWH3043" s="607"/>
      <c r="VWI3043" s="607"/>
      <c r="VWJ3043" s="607"/>
      <c r="VWK3043" s="607"/>
      <c r="VWL3043" s="607"/>
      <c r="VWM3043" s="607"/>
      <c r="VWN3043" s="607"/>
      <c r="VWO3043" s="607"/>
      <c r="VWP3043" s="607"/>
      <c r="VWQ3043" s="607"/>
      <c r="VWR3043" s="607"/>
      <c r="VWS3043" s="607"/>
      <c r="VWT3043" s="607"/>
      <c r="VWU3043" s="607"/>
      <c r="VWV3043" s="607"/>
      <c r="VWW3043" s="607"/>
      <c r="VWX3043" s="607"/>
      <c r="VWY3043" s="607"/>
      <c r="VWZ3043" s="607"/>
      <c r="VXA3043" s="607"/>
      <c r="VXB3043" s="607"/>
      <c r="VXC3043" s="607"/>
      <c r="VXD3043" s="607"/>
      <c r="VXE3043" s="607"/>
      <c r="VXF3043" s="607"/>
      <c r="VXG3043" s="607"/>
      <c r="VXH3043" s="607"/>
      <c r="VXI3043" s="607"/>
      <c r="VXJ3043" s="607"/>
      <c r="VXK3043" s="607"/>
      <c r="VXL3043" s="607"/>
      <c r="VXM3043" s="607"/>
      <c r="VXN3043" s="607"/>
      <c r="VXO3043" s="607"/>
      <c r="VXP3043" s="607"/>
      <c r="VXQ3043" s="607"/>
      <c r="VXR3043" s="607"/>
      <c r="VXS3043" s="607"/>
      <c r="VXT3043" s="607"/>
      <c r="VXU3043" s="607"/>
      <c r="VXV3043" s="607"/>
      <c r="VXW3043" s="607"/>
      <c r="VXX3043" s="607"/>
      <c r="VXY3043" s="607"/>
      <c r="VXZ3043" s="607"/>
      <c r="VYA3043" s="607"/>
      <c r="VYB3043" s="607"/>
      <c r="VYC3043" s="607"/>
      <c r="VYD3043" s="607"/>
      <c r="VYE3043" s="607"/>
      <c r="VYF3043" s="607"/>
      <c r="VYG3043" s="607"/>
      <c r="VYH3043" s="607"/>
      <c r="VYI3043" s="607"/>
      <c r="VYJ3043" s="607"/>
      <c r="VYK3043" s="607"/>
      <c r="VYL3043" s="607"/>
      <c r="VYM3043" s="607"/>
      <c r="VYN3043" s="607"/>
      <c r="VYO3043" s="607"/>
      <c r="VYP3043" s="607"/>
      <c r="VYQ3043" s="607"/>
      <c r="VYR3043" s="607"/>
      <c r="VYS3043" s="607"/>
      <c r="VYT3043" s="607"/>
      <c r="VYU3043" s="607"/>
      <c r="VYV3043" s="607"/>
      <c r="VYW3043" s="607"/>
      <c r="VYX3043" s="607"/>
      <c r="VYY3043" s="607"/>
      <c r="VYZ3043" s="607"/>
      <c r="VZA3043" s="607"/>
      <c r="VZB3043" s="607"/>
      <c r="VZC3043" s="607"/>
      <c r="VZD3043" s="607"/>
      <c r="VZE3043" s="607"/>
      <c r="VZF3043" s="607"/>
      <c r="VZG3043" s="607"/>
      <c r="VZH3043" s="607"/>
      <c r="VZI3043" s="607"/>
      <c r="VZJ3043" s="607"/>
      <c r="VZK3043" s="607"/>
      <c r="VZL3043" s="607"/>
      <c r="VZM3043" s="607"/>
      <c r="VZN3043" s="607"/>
      <c r="VZO3043" s="607"/>
      <c r="VZP3043" s="607"/>
      <c r="VZQ3043" s="607"/>
      <c r="VZR3043" s="607"/>
      <c r="VZS3043" s="607"/>
      <c r="VZT3043" s="607"/>
      <c r="VZU3043" s="607"/>
      <c r="VZV3043" s="607"/>
      <c r="VZW3043" s="607"/>
      <c r="VZX3043" s="607"/>
      <c r="VZY3043" s="607"/>
      <c r="VZZ3043" s="607"/>
      <c r="WAA3043" s="607"/>
      <c r="WAB3043" s="607"/>
      <c r="WAC3043" s="607"/>
      <c r="WAD3043" s="607"/>
      <c r="WAE3043" s="607"/>
      <c r="WAF3043" s="607"/>
      <c r="WAG3043" s="607"/>
      <c r="WAH3043" s="607"/>
      <c r="WAI3043" s="607"/>
      <c r="WAJ3043" s="607"/>
      <c r="WAK3043" s="607"/>
      <c r="WAL3043" s="607"/>
      <c r="WAM3043" s="607"/>
      <c r="WAN3043" s="607"/>
      <c r="WAO3043" s="607"/>
      <c r="WAP3043" s="607"/>
      <c r="WAQ3043" s="607"/>
      <c r="WAR3043" s="607"/>
      <c r="WAS3043" s="607"/>
      <c r="WAT3043" s="607"/>
      <c r="WAU3043" s="607"/>
      <c r="WAV3043" s="607"/>
      <c r="WAW3043" s="607"/>
      <c r="WAX3043" s="607"/>
      <c r="WAY3043" s="607"/>
      <c r="WAZ3043" s="607"/>
      <c r="WBA3043" s="607"/>
      <c r="WBB3043" s="607"/>
      <c r="WBC3043" s="607"/>
      <c r="WBD3043" s="607"/>
      <c r="WBE3043" s="607"/>
      <c r="WBF3043" s="607"/>
      <c r="WBG3043" s="607"/>
      <c r="WBH3043" s="607"/>
      <c r="WBI3043" s="607"/>
      <c r="WBJ3043" s="607"/>
      <c r="WBK3043" s="607"/>
      <c r="WBL3043" s="607"/>
      <c r="WBM3043" s="607"/>
      <c r="WBN3043" s="607"/>
      <c r="WBO3043" s="607"/>
      <c r="WBP3043" s="607"/>
      <c r="WBQ3043" s="607"/>
      <c r="WBR3043" s="607"/>
      <c r="WBS3043" s="607"/>
      <c r="WBT3043" s="607"/>
      <c r="WBU3043" s="607"/>
      <c r="WBV3043" s="607"/>
      <c r="WBW3043" s="607"/>
      <c r="WBX3043" s="607"/>
      <c r="WBY3043" s="607"/>
      <c r="WBZ3043" s="607"/>
      <c r="WCA3043" s="607"/>
      <c r="WCB3043" s="607"/>
      <c r="WCC3043" s="607"/>
      <c r="WCD3043" s="607"/>
      <c r="WCE3043" s="607"/>
      <c r="WCF3043" s="607"/>
      <c r="WCG3043" s="607"/>
      <c r="WCH3043" s="607"/>
      <c r="WCI3043" s="607"/>
      <c r="WCJ3043" s="607"/>
      <c r="WCK3043" s="607"/>
      <c r="WCL3043" s="607"/>
      <c r="WCM3043" s="607"/>
      <c r="WCN3043" s="607"/>
      <c r="WCO3043" s="607"/>
      <c r="WCP3043" s="607"/>
      <c r="WCQ3043" s="607"/>
      <c r="WCR3043" s="607"/>
      <c r="WCS3043" s="607"/>
      <c r="WCT3043" s="607"/>
      <c r="WCU3043" s="607"/>
      <c r="WCV3043" s="607"/>
      <c r="WCW3043" s="607"/>
      <c r="WCX3043" s="607"/>
      <c r="WCY3043" s="607"/>
      <c r="WCZ3043" s="607"/>
      <c r="WDA3043" s="607"/>
      <c r="WDB3043" s="607"/>
      <c r="WDC3043" s="607"/>
      <c r="WDD3043" s="607"/>
      <c r="WDE3043" s="607"/>
      <c r="WDF3043" s="607"/>
      <c r="WDG3043" s="607"/>
      <c r="WDH3043" s="607"/>
      <c r="WDI3043" s="607"/>
      <c r="WDJ3043" s="607"/>
      <c r="WDK3043" s="607"/>
      <c r="WDL3043" s="607"/>
      <c r="WDM3043" s="607"/>
      <c r="WDN3043" s="607"/>
      <c r="WDO3043" s="607"/>
      <c r="WDP3043" s="607"/>
      <c r="WDQ3043" s="607"/>
      <c r="WDR3043" s="607"/>
      <c r="WDS3043" s="607"/>
      <c r="WDT3043" s="607"/>
      <c r="WDU3043" s="607"/>
      <c r="WDV3043" s="607"/>
      <c r="WDW3043" s="607"/>
      <c r="WDX3043" s="607"/>
      <c r="WDY3043" s="607"/>
      <c r="WDZ3043" s="607"/>
      <c r="WEA3043" s="607"/>
      <c r="WEB3043" s="607"/>
      <c r="WEC3043" s="607"/>
      <c r="WED3043" s="607"/>
      <c r="WEE3043" s="607"/>
      <c r="WEF3043" s="607"/>
      <c r="WEG3043" s="607"/>
      <c r="WEH3043" s="607"/>
      <c r="WEI3043" s="607"/>
      <c r="WEJ3043" s="607"/>
      <c r="WEK3043" s="607"/>
      <c r="WEL3043" s="607"/>
      <c r="WEM3043" s="607"/>
      <c r="WEN3043" s="607"/>
      <c r="WEO3043" s="607"/>
      <c r="WEP3043" s="607"/>
      <c r="WEQ3043" s="607"/>
      <c r="WER3043" s="607"/>
      <c r="WES3043" s="607"/>
      <c r="WET3043" s="607"/>
      <c r="WEU3043" s="607"/>
      <c r="WEV3043" s="607"/>
      <c r="WEW3043" s="607"/>
      <c r="WEX3043" s="607"/>
      <c r="WEY3043" s="607"/>
      <c r="WEZ3043" s="607"/>
      <c r="WFA3043" s="607"/>
      <c r="WFB3043" s="607"/>
      <c r="WFC3043" s="607"/>
      <c r="WFD3043" s="607"/>
      <c r="WFE3043" s="607"/>
      <c r="WFF3043" s="607"/>
      <c r="WFG3043" s="607"/>
      <c r="WFH3043" s="607"/>
      <c r="WFI3043" s="607"/>
      <c r="WFJ3043" s="607"/>
      <c r="WFK3043" s="607"/>
      <c r="WFL3043" s="607"/>
      <c r="WFM3043" s="607"/>
      <c r="WFN3043" s="607"/>
      <c r="WFO3043" s="607"/>
      <c r="WFP3043" s="607"/>
      <c r="WFQ3043" s="607"/>
      <c r="WFR3043" s="607"/>
      <c r="WFS3043" s="607"/>
      <c r="WFT3043" s="607"/>
      <c r="WFU3043" s="607"/>
      <c r="WFV3043" s="607"/>
      <c r="WFW3043" s="607"/>
      <c r="WFX3043" s="607"/>
      <c r="WFY3043" s="607"/>
      <c r="WFZ3043" s="607"/>
      <c r="WGA3043" s="607"/>
      <c r="WGB3043" s="607"/>
      <c r="WGC3043" s="607"/>
      <c r="WGD3043" s="607"/>
      <c r="WGE3043" s="607"/>
      <c r="WGF3043" s="607"/>
      <c r="WGG3043" s="607"/>
      <c r="WGH3043" s="607"/>
      <c r="WGI3043" s="607"/>
      <c r="WGJ3043" s="607"/>
      <c r="WGK3043" s="607"/>
      <c r="WGL3043" s="607"/>
      <c r="WGM3043" s="607"/>
      <c r="WGN3043" s="607"/>
      <c r="WGO3043" s="607"/>
      <c r="WGP3043" s="607"/>
      <c r="WGQ3043" s="607"/>
      <c r="WGR3043" s="607"/>
      <c r="WGS3043" s="607"/>
      <c r="WGT3043" s="607"/>
      <c r="WGU3043" s="607"/>
      <c r="WGV3043" s="607"/>
      <c r="WGW3043" s="607"/>
      <c r="WGX3043" s="607"/>
      <c r="WGY3043" s="607"/>
      <c r="WGZ3043" s="607"/>
      <c r="WHA3043" s="607"/>
      <c r="WHB3043" s="607"/>
      <c r="WHC3043" s="607"/>
      <c r="WHD3043" s="607"/>
      <c r="WHE3043" s="607"/>
      <c r="WHF3043" s="607"/>
      <c r="WHG3043" s="607"/>
      <c r="WHH3043" s="607"/>
      <c r="WHI3043" s="607"/>
      <c r="WHJ3043" s="607"/>
      <c r="WHK3043" s="607"/>
      <c r="WHL3043" s="607"/>
      <c r="WHM3043" s="607"/>
      <c r="WHN3043" s="607"/>
      <c r="WHO3043" s="607"/>
      <c r="WHP3043" s="607"/>
      <c r="WHQ3043" s="607"/>
      <c r="WHR3043" s="607"/>
      <c r="WHS3043" s="607"/>
      <c r="WHT3043" s="607"/>
      <c r="WHU3043" s="607"/>
      <c r="WHV3043" s="607"/>
      <c r="WHW3043" s="607"/>
      <c r="WHX3043" s="607"/>
      <c r="WHY3043" s="607"/>
      <c r="WHZ3043" s="607"/>
      <c r="WIA3043" s="607"/>
      <c r="WIB3043" s="607"/>
      <c r="WIC3043" s="607"/>
      <c r="WID3043" s="607"/>
      <c r="WIE3043" s="607"/>
      <c r="WIF3043" s="607"/>
      <c r="WIG3043" s="607"/>
      <c r="WIH3043" s="607"/>
      <c r="WII3043" s="607"/>
      <c r="WIJ3043" s="607"/>
      <c r="WIK3043" s="607"/>
      <c r="WIL3043" s="607"/>
      <c r="WIM3043" s="607"/>
      <c r="WIN3043" s="607"/>
      <c r="WIO3043" s="607"/>
      <c r="WIP3043" s="607"/>
      <c r="WIQ3043" s="607"/>
      <c r="WIR3043" s="607"/>
      <c r="WIS3043" s="607"/>
      <c r="WIT3043" s="607"/>
      <c r="WIU3043" s="607"/>
      <c r="WIV3043" s="607"/>
      <c r="WIW3043" s="607"/>
      <c r="WIX3043" s="607"/>
      <c r="WIY3043" s="607"/>
      <c r="WIZ3043" s="607"/>
      <c r="WJA3043" s="607"/>
      <c r="WJB3043" s="607"/>
      <c r="WJC3043" s="607"/>
      <c r="WJD3043" s="607"/>
      <c r="WJE3043" s="607"/>
      <c r="WJF3043" s="607"/>
      <c r="WJG3043" s="607"/>
      <c r="WJH3043" s="607"/>
      <c r="WJI3043" s="607"/>
      <c r="WJJ3043" s="607"/>
      <c r="WJK3043" s="607"/>
      <c r="WJL3043" s="607"/>
      <c r="WJM3043" s="607"/>
      <c r="WJN3043" s="607"/>
      <c r="WJO3043" s="607"/>
      <c r="WJP3043" s="607"/>
      <c r="WJQ3043" s="607"/>
      <c r="WJR3043" s="607"/>
      <c r="WJS3043" s="607"/>
      <c r="WJT3043" s="607"/>
      <c r="WJU3043" s="607"/>
      <c r="WJV3043" s="607"/>
      <c r="WJW3043" s="607"/>
      <c r="WJX3043" s="607"/>
      <c r="WJY3043" s="607"/>
      <c r="WJZ3043" s="607"/>
      <c r="WKA3043" s="607"/>
      <c r="WKB3043" s="607"/>
      <c r="WKC3043" s="607"/>
      <c r="WKD3043" s="607"/>
      <c r="WKE3043" s="607"/>
      <c r="WKF3043" s="607"/>
      <c r="WKG3043" s="607"/>
      <c r="WKH3043" s="607"/>
      <c r="WKI3043" s="607"/>
      <c r="WKJ3043" s="607"/>
      <c r="WKK3043" s="607"/>
      <c r="WKL3043" s="607"/>
      <c r="WKM3043" s="607"/>
      <c r="WKN3043" s="607"/>
      <c r="WKO3043" s="607"/>
      <c r="WKP3043" s="607"/>
      <c r="WKQ3043" s="607"/>
      <c r="WKR3043" s="607"/>
      <c r="WKS3043" s="607"/>
      <c r="WKT3043" s="607"/>
      <c r="WKU3043" s="607"/>
      <c r="WKV3043" s="607"/>
      <c r="WKW3043" s="607"/>
      <c r="WKX3043" s="607"/>
      <c r="WKY3043" s="607"/>
      <c r="WKZ3043" s="607"/>
      <c r="WLA3043" s="607"/>
      <c r="WLB3043" s="607"/>
      <c r="WLC3043" s="607"/>
      <c r="WLD3043" s="607"/>
      <c r="WLE3043" s="607"/>
      <c r="WLF3043" s="607"/>
      <c r="WLG3043" s="607"/>
      <c r="WLH3043" s="607"/>
      <c r="WLI3043" s="607"/>
      <c r="WLJ3043" s="607"/>
      <c r="WLK3043" s="607"/>
      <c r="WLL3043" s="607"/>
      <c r="WLM3043" s="607"/>
      <c r="WLN3043" s="607"/>
      <c r="WLO3043" s="607"/>
      <c r="WLP3043" s="607"/>
      <c r="WLQ3043" s="607"/>
      <c r="WLR3043" s="607"/>
      <c r="WLS3043" s="607"/>
      <c r="WLT3043" s="607"/>
      <c r="WLU3043" s="607"/>
      <c r="WLV3043" s="607"/>
      <c r="WLW3043" s="607"/>
      <c r="WLX3043" s="607"/>
      <c r="WLY3043" s="607"/>
      <c r="WLZ3043" s="607"/>
      <c r="WMA3043" s="607"/>
      <c r="WMB3043" s="607"/>
      <c r="WMC3043" s="607"/>
      <c r="WMD3043" s="607"/>
      <c r="WME3043" s="607"/>
      <c r="WMF3043" s="607"/>
      <c r="WMG3043" s="607"/>
      <c r="WMH3043" s="607"/>
      <c r="WMI3043" s="607"/>
      <c r="WMJ3043" s="607"/>
      <c r="WMK3043" s="607"/>
      <c r="WML3043" s="607"/>
      <c r="WMM3043" s="607"/>
      <c r="WMN3043" s="607"/>
      <c r="WMO3043" s="607"/>
      <c r="WMP3043" s="607"/>
      <c r="WMQ3043" s="607"/>
      <c r="WMR3043" s="607"/>
      <c r="WMS3043" s="607"/>
      <c r="WMT3043" s="607"/>
      <c r="WMU3043" s="607"/>
      <c r="WMV3043" s="607"/>
      <c r="WMW3043" s="607"/>
      <c r="WMX3043" s="607"/>
      <c r="WMY3043" s="607"/>
      <c r="WMZ3043" s="607"/>
      <c r="WNA3043" s="607"/>
      <c r="WNB3043" s="607"/>
      <c r="WNC3043" s="607"/>
      <c r="WND3043" s="607"/>
      <c r="WNE3043" s="607"/>
      <c r="WNF3043" s="607"/>
      <c r="WNG3043" s="607"/>
      <c r="WNH3043" s="607"/>
      <c r="WNI3043" s="607"/>
      <c r="WNJ3043" s="607"/>
      <c r="WNK3043" s="607"/>
      <c r="WNL3043" s="607"/>
      <c r="WNM3043" s="607"/>
      <c r="WNN3043" s="607"/>
      <c r="WNO3043" s="607"/>
      <c r="WNP3043" s="607"/>
      <c r="WNQ3043" s="607"/>
      <c r="WNR3043" s="607"/>
      <c r="WNS3043" s="607"/>
      <c r="WNT3043" s="607"/>
      <c r="WNU3043" s="607"/>
      <c r="WNV3043" s="607"/>
      <c r="WNW3043" s="607"/>
      <c r="WNX3043" s="607"/>
      <c r="WNY3043" s="607"/>
      <c r="WNZ3043" s="607"/>
      <c r="WOA3043" s="607"/>
      <c r="WOB3043" s="607"/>
      <c r="WOC3043" s="607"/>
      <c r="WOD3043" s="607"/>
      <c r="WOE3043" s="607"/>
      <c r="WOF3043" s="607"/>
      <c r="WOG3043" s="607"/>
      <c r="WOH3043" s="607"/>
      <c r="WOI3043" s="607"/>
      <c r="WOJ3043" s="607"/>
      <c r="WOK3043" s="607"/>
      <c r="WOL3043" s="607"/>
      <c r="WOM3043" s="607"/>
      <c r="WON3043" s="607"/>
      <c r="WOO3043" s="607"/>
      <c r="WOP3043" s="607"/>
      <c r="WOQ3043" s="607"/>
      <c r="WOR3043" s="607"/>
      <c r="WOS3043" s="607"/>
      <c r="WOT3043" s="607"/>
      <c r="WOU3043" s="607"/>
      <c r="WOV3043" s="607"/>
      <c r="WOW3043" s="607"/>
      <c r="WOX3043" s="607"/>
      <c r="WOY3043" s="607"/>
      <c r="WOZ3043" s="607"/>
      <c r="WPA3043" s="607"/>
      <c r="WPB3043" s="607"/>
      <c r="WPC3043" s="607"/>
      <c r="WPD3043" s="607"/>
      <c r="WPE3043" s="607"/>
      <c r="WPF3043" s="607"/>
      <c r="WPG3043" s="607"/>
      <c r="WPH3043" s="607"/>
      <c r="WPI3043" s="607"/>
      <c r="WPJ3043" s="607"/>
      <c r="WPK3043" s="607"/>
      <c r="WPL3043" s="607"/>
      <c r="WPM3043" s="607"/>
      <c r="WPN3043" s="607"/>
      <c r="WPO3043" s="607"/>
      <c r="WPP3043" s="607"/>
      <c r="WPQ3043" s="607"/>
      <c r="WPR3043" s="607"/>
      <c r="WPS3043" s="607"/>
      <c r="WPT3043" s="607"/>
      <c r="WPU3043" s="607"/>
      <c r="WPV3043" s="607"/>
      <c r="WPW3043" s="607"/>
      <c r="WPX3043" s="607"/>
      <c r="WPY3043" s="607"/>
      <c r="WPZ3043" s="607"/>
      <c r="WQA3043" s="607"/>
      <c r="WQB3043" s="607"/>
      <c r="WQC3043" s="607"/>
      <c r="WQD3043" s="607"/>
      <c r="WQE3043" s="607"/>
      <c r="WQF3043" s="607"/>
      <c r="WQG3043" s="607"/>
      <c r="WQH3043" s="607"/>
      <c r="WQI3043" s="607"/>
      <c r="WQJ3043" s="607"/>
      <c r="WQK3043" s="607"/>
      <c r="WQL3043" s="607"/>
      <c r="WQM3043" s="607"/>
      <c r="WQN3043" s="607"/>
      <c r="WQO3043" s="607"/>
      <c r="WQP3043" s="607"/>
      <c r="WQQ3043" s="607"/>
      <c r="WQR3043" s="607"/>
      <c r="WQS3043" s="607"/>
      <c r="WQT3043" s="607"/>
      <c r="WQU3043" s="607"/>
      <c r="WQV3043" s="607"/>
      <c r="WQW3043" s="607"/>
      <c r="WQX3043" s="607"/>
      <c r="WQY3043" s="607"/>
      <c r="WQZ3043" s="607"/>
      <c r="WRA3043" s="607"/>
      <c r="WRB3043" s="607"/>
      <c r="WRC3043" s="607"/>
      <c r="WRD3043" s="607"/>
      <c r="WRE3043" s="607"/>
      <c r="WRF3043" s="607"/>
      <c r="WRG3043" s="607"/>
      <c r="WRH3043" s="607"/>
      <c r="WRI3043" s="607"/>
      <c r="WRJ3043" s="607"/>
      <c r="WRK3043" s="607"/>
      <c r="WRL3043" s="607"/>
      <c r="WRM3043" s="607"/>
      <c r="WRN3043" s="607"/>
      <c r="WRO3043" s="607"/>
      <c r="WRP3043" s="607"/>
      <c r="WRQ3043" s="607"/>
      <c r="WRR3043" s="607"/>
      <c r="WRS3043" s="607"/>
      <c r="WRT3043" s="607"/>
      <c r="WRU3043" s="607"/>
      <c r="WRV3043" s="607"/>
      <c r="WRW3043" s="607"/>
      <c r="WRX3043" s="607"/>
      <c r="WRY3043" s="607"/>
      <c r="WRZ3043" s="607"/>
      <c r="WSA3043" s="607"/>
      <c r="WSB3043" s="607"/>
      <c r="WSC3043" s="607"/>
      <c r="WSD3043" s="607"/>
      <c r="WSE3043" s="607"/>
      <c r="WSF3043" s="607"/>
      <c r="WSG3043" s="607"/>
      <c r="WSH3043" s="607"/>
      <c r="WSI3043" s="607"/>
      <c r="WSJ3043" s="607"/>
      <c r="WSK3043" s="607"/>
      <c r="WSL3043" s="607"/>
      <c r="WSM3043" s="607"/>
      <c r="WSN3043" s="607"/>
      <c r="WSO3043" s="607"/>
      <c r="WSP3043" s="607"/>
      <c r="WSQ3043" s="607"/>
      <c r="WSR3043" s="607"/>
      <c r="WSS3043" s="607"/>
      <c r="WST3043" s="607"/>
      <c r="WSU3043" s="607"/>
      <c r="WSV3043" s="607"/>
      <c r="WSW3043" s="607"/>
      <c r="WSX3043" s="607"/>
      <c r="WSY3043" s="607"/>
      <c r="WSZ3043" s="607"/>
      <c r="WTA3043" s="607"/>
      <c r="WTB3043" s="607"/>
      <c r="WTC3043" s="607"/>
      <c r="WTD3043" s="607"/>
      <c r="WTE3043" s="607"/>
      <c r="WTF3043" s="607"/>
      <c r="WTG3043" s="607"/>
      <c r="WTH3043" s="607"/>
      <c r="WTI3043" s="607"/>
      <c r="WTJ3043" s="607"/>
      <c r="WTK3043" s="607"/>
      <c r="WTL3043" s="607"/>
      <c r="WTM3043" s="607"/>
      <c r="WTN3043" s="607"/>
      <c r="WTO3043" s="607"/>
      <c r="WTP3043" s="607"/>
      <c r="WTQ3043" s="607"/>
      <c r="WTR3043" s="607"/>
      <c r="WTS3043" s="607"/>
      <c r="WTT3043" s="607"/>
      <c r="WTU3043" s="607"/>
      <c r="WTV3043" s="607"/>
      <c r="WTW3043" s="607"/>
      <c r="WTX3043" s="607"/>
      <c r="WTY3043" s="607"/>
      <c r="WTZ3043" s="607"/>
      <c r="WUA3043" s="607"/>
      <c r="WUB3043" s="607"/>
      <c r="WUC3043" s="607"/>
      <c r="WUD3043" s="607"/>
      <c r="WUE3043" s="607"/>
      <c r="WUF3043" s="607"/>
      <c r="WUG3043" s="607"/>
      <c r="WUH3043" s="607"/>
      <c r="WUI3043" s="607"/>
      <c r="WUJ3043" s="607"/>
      <c r="WUK3043" s="607"/>
      <c r="WUL3043" s="607"/>
      <c r="WUM3043" s="607"/>
      <c r="WUN3043" s="607"/>
      <c r="WUO3043" s="607"/>
      <c r="WUP3043" s="607"/>
      <c r="WUQ3043" s="607"/>
      <c r="WUR3043" s="607"/>
      <c r="WUS3043" s="607"/>
      <c r="WUT3043" s="607"/>
      <c r="WUU3043" s="607"/>
      <c r="WUV3043" s="607"/>
      <c r="WUW3043" s="607"/>
      <c r="WUX3043" s="607"/>
      <c r="WUY3043" s="607"/>
      <c r="WUZ3043" s="607"/>
      <c r="WVA3043" s="607"/>
      <c r="WVB3043" s="607"/>
      <c r="WVC3043" s="607"/>
      <c r="WVD3043" s="607"/>
      <c r="WVE3043" s="607"/>
      <c r="WVF3043" s="607"/>
      <c r="WVG3043" s="607"/>
      <c r="WVH3043" s="607"/>
      <c r="WVI3043" s="607"/>
      <c r="WVJ3043" s="607"/>
      <c r="WVK3043" s="607"/>
      <c r="WVL3043" s="607"/>
      <c r="WVM3043" s="607"/>
      <c r="WVN3043" s="607"/>
      <c r="WVO3043" s="607"/>
      <c r="WVP3043" s="607"/>
      <c r="WVQ3043" s="607"/>
      <c r="WVR3043" s="607"/>
      <c r="WVS3043" s="607"/>
      <c r="WVT3043" s="607"/>
      <c r="WVU3043" s="607"/>
      <c r="WVV3043" s="607"/>
      <c r="WVW3043" s="607"/>
      <c r="WVX3043" s="607"/>
      <c r="WVY3043" s="607"/>
      <c r="WVZ3043" s="607"/>
      <c r="WWA3043" s="607"/>
      <c r="WWB3043" s="607"/>
      <c r="WWC3043" s="607"/>
      <c r="WWD3043" s="607"/>
      <c r="WWE3043" s="607"/>
      <c r="WWF3043" s="607"/>
      <c r="WWG3043" s="607"/>
      <c r="WWH3043" s="607"/>
      <c r="WWI3043" s="607"/>
      <c r="WWJ3043" s="607"/>
      <c r="WWK3043" s="607"/>
      <c r="WWL3043" s="607"/>
      <c r="WWM3043" s="607"/>
      <c r="WWN3043" s="607"/>
      <c r="WWO3043" s="607"/>
      <c r="WWP3043" s="607"/>
      <c r="WWQ3043" s="607"/>
      <c r="WWR3043" s="607"/>
      <c r="WWS3043" s="607"/>
      <c r="WWT3043" s="607"/>
      <c r="WWU3043" s="607"/>
      <c r="WWV3043" s="607"/>
      <c r="WWW3043" s="607"/>
      <c r="WWX3043" s="607"/>
      <c r="WWY3043" s="607"/>
      <c r="WWZ3043" s="607"/>
      <c r="WXA3043" s="607"/>
      <c r="WXB3043" s="607"/>
      <c r="WXC3043" s="607"/>
      <c r="WXD3043" s="607"/>
      <c r="WXE3043" s="607"/>
      <c r="WXF3043" s="607"/>
      <c r="WXG3043" s="607"/>
      <c r="WXH3043" s="607"/>
      <c r="WXI3043" s="607"/>
      <c r="WXJ3043" s="607"/>
      <c r="WXK3043" s="607"/>
      <c r="WXL3043" s="607"/>
      <c r="WXM3043" s="607"/>
      <c r="WXN3043" s="607"/>
      <c r="WXO3043" s="607"/>
      <c r="WXP3043" s="607"/>
      <c r="WXQ3043" s="607"/>
      <c r="WXR3043" s="607"/>
      <c r="WXS3043" s="607"/>
      <c r="WXT3043" s="607"/>
      <c r="WXU3043" s="607"/>
      <c r="WXV3043" s="607"/>
      <c r="WXW3043" s="607"/>
      <c r="WXX3043" s="607"/>
      <c r="WXY3043" s="607"/>
      <c r="WXZ3043" s="607"/>
      <c r="WYA3043" s="607"/>
      <c r="WYB3043" s="607"/>
      <c r="WYC3043" s="607"/>
      <c r="WYD3043" s="607"/>
      <c r="WYE3043" s="607"/>
      <c r="WYF3043" s="607"/>
      <c r="WYG3043" s="607"/>
      <c r="WYH3043" s="607"/>
      <c r="WYI3043" s="607"/>
      <c r="WYJ3043" s="607"/>
      <c r="WYK3043" s="607"/>
      <c r="WYL3043" s="607"/>
      <c r="WYM3043" s="607"/>
      <c r="WYN3043" s="607"/>
      <c r="WYO3043" s="607"/>
      <c r="WYP3043" s="607"/>
      <c r="WYQ3043" s="607"/>
      <c r="WYR3043" s="607"/>
      <c r="WYS3043" s="607"/>
      <c r="WYT3043" s="607"/>
      <c r="WYU3043" s="607"/>
      <c r="WYV3043" s="607"/>
      <c r="WYW3043" s="607"/>
      <c r="WYX3043" s="607"/>
      <c r="WYY3043" s="607"/>
      <c r="WYZ3043" s="607"/>
      <c r="WZA3043" s="607"/>
      <c r="WZB3043" s="607"/>
      <c r="WZC3043" s="607"/>
      <c r="WZD3043" s="607"/>
      <c r="WZE3043" s="607"/>
      <c r="WZF3043" s="607"/>
      <c r="WZG3043" s="607"/>
      <c r="WZH3043" s="607"/>
      <c r="WZI3043" s="607"/>
      <c r="WZJ3043" s="607"/>
      <c r="WZK3043" s="607"/>
      <c r="WZL3043" s="607"/>
      <c r="WZM3043" s="607"/>
      <c r="WZN3043" s="607"/>
      <c r="WZO3043" s="607"/>
      <c r="WZP3043" s="607"/>
      <c r="WZQ3043" s="607"/>
      <c r="WZR3043" s="607"/>
      <c r="WZS3043" s="607"/>
      <c r="WZT3043" s="607"/>
      <c r="WZU3043" s="607"/>
      <c r="WZV3043" s="607"/>
      <c r="WZW3043" s="607"/>
      <c r="WZX3043" s="607"/>
      <c r="WZY3043" s="607"/>
      <c r="WZZ3043" s="607"/>
      <c r="XAA3043" s="607"/>
      <c r="XAB3043" s="607"/>
      <c r="XAC3043" s="607"/>
      <c r="XAD3043" s="607"/>
      <c r="XAE3043" s="607"/>
      <c r="XAF3043" s="607"/>
      <c r="XAG3043" s="607"/>
      <c r="XAH3043" s="607"/>
      <c r="XAI3043" s="607"/>
      <c r="XAJ3043" s="607"/>
      <c r="XAK3043" s="607"/>
      <c r="XAL3043" s="607"/>
      <c r="XAM3043" s="607"/>
      <c r="XAN3043" s="607"/>
      <c r="XAO3043" s="607"/>
      <c r="XAP3043" s="607"/>
      <c r="XAQ3043" s="607"/>
      <c r="XAR3043" s="607"/>
      <c r="XAS3043" s="607"/>
      <c r="XAT3043" s="607"/>
      <c r="XAU3043" s="607"/>
      <c r="XAV3043" s="607"/>
      <c r="XAW3043" s="607"/>
      <c r="XAX3043" s="607"/>
      <c r="XAY3043" s="607"/>
      <c r="XAZ3043" s="607"/>
      <c r="XBA3043" s="607"/>
      <c r="XBB3043" s="607"/>
      <c r="XBC3043" s="607"/>
      <c r="XBD3043" s="607"/>
      <c r="XBE3043" s="607"/>
      <c r="XBF3043" s="607"/>
      <c r="XBG3043" s="607"/>
      <c r="XBH3043" s="607"/>
      <c r="XBI3043" s="607"/>
      <c r="XBJ3043" s="607"/>
      <c r="XBK3043" s="607"/>
      <c r="XBL3043" s="607"/>
      <c r="XBM3043" s="607"/>
      <c r="XBN3043" s="607"/>
      <c r="XBO3043" s="607"/>
      <c r="XBP3043" s="607"/>
      <c r="XBQ3043" s="607"/>
      <c r="XBR3043" s="607"/>
      <c r="XBS3043" s="607"/>
      <c r="XBT3043" s="607"/>
      <c r="XBU3043" s="607"/>
      <c r="XBV3043" s="607"/>
      <c r="XBW3043" s="607"/>
      <c r="XBX3043" s="607"/>
      <c r="XBY3043" s="607"/>
      <c r="XBZ3043" s="607"/>
      <c r="XCA3043" s="607"/>
      <c r="XCB3043" s="607"/>
      <c r="XCC3043" s="607"/>
      <c r="XCD3043" s="607"/>
      <c r="XCE3043" s="607"/>
      <c r="XCF3043" s="607"/>
      <c r="XCG3043" s="607"/>
      <c r="XCH3043" s="607"/>
      <c r="XCI3043" s="607"/>
      <c r="XCJ3043" s="607"/>
      <c r="XCK3043" s="607"/>
      <c r="XCL3043" s="607"/>
      <c r="XCM3043" s="607"/>
      <c r="XCN3043" s="607"/>
      <c r="XCO3043" s="607"/>
      <c r="XCP3043" s="607"/>
      <c r="XCQ3043" s="607"/>
      <c r="XCR3043" s="607"/>
      <c r="XCS3043" s="607"/>
      <c r="XCT3043" s="607"/>
      <c r="XCU3043" s="607"/>
      <c r="XCV3043" s="607"/>
      <c r="XCW3043" s="607"/>
      <c r="XCX3043" s="607"/>
      <c r="XCY3043" s="607"/>
      <c r="XCZ3043" s="607"/>
      <c r="XDA3043" s="607"/>
      <c r="XDB3043" s="607"/>
      <c r="XDC3043" s="607"/>
      <c r="XDD3043" s="607"/>
      <c r="XDE3043" s="607"/>
      <c r="XDF3043" s="607"/>
      <c r="XDG3043" s="607"/>
      <c r="XDH3043" s="607"/>
      <c r="XDI3043" s="607"/>
      <c r="XDJ3043" s="607"/>
      <c r="XDK3043" s="607"/>
      <c r="XDL3043" s="607"/>
      <c r="XDM3043" s="607"/>
      <c r="XDN3043" s="607"/>
      <c r="XDO3043" s="607"/>
      <c r="XDP3043" s="607"/>
      <c r="XDQ3043" s="607"/>
      <c r="XDR3043" s="607"/>
      <c r="XDS3043" s="607"/>
      <c r="XDT3043" s="607"/>
      <c r="XDU3043" s="607"/>
      <c r="XDV3043" s="607"/>
      <c r="XDW3043" s="607"/>
      <c r="XDX3043" s="607"/>
      <c r="XDY3043" s="607"/>
      <c r="XDZ3043" s="607"/>
      <c r="XEA3043" s="607"/>
      <c r="XEB3043" s="607"/>
      <c r="XEC3043" s="607"/>
      <c r="XED3043" s="607"/>
      <c r="XEE3043" s="607"/>
      <c r="XEF3043" s="607"/>
      <c r="XEG3043" s="607"/>
      <c r="XEH3043" s="607"/>
      <c r="XEI3043" s="607"/>
      <c r="XEJ3043" s="607"/>
      <c r="XEK3043" s="607"/>
      <c r="XEL3043" s="607"/>
      <c r="XEM3043" s="607"/>
      <c r="XEN3043" s="607"/>
      <c r="XEO3043" s="607"/>
      <c r="XEP3043" s="607"/>
      <c r="XEQ3043" s="607"/>
      <c r="XER3043" s="607"/>
      <c r="XES3043" s="607"/>
      <c r="XET3043" s="607"/>
      <c r="XEU3043" s="607"/>
      <c r="XEV3043" s="607"/>
      <c r="XEW3043" s="607"/>
      <c r="XEX3043" s="607"/>
      <c r="XEY3043" s="607"/>
      <c r="XEZ3043" s="607"/>
      <c r="XFA3043" s="607"/>
      <c r="XFB3043" s="607"/>
      <c r="XFC3043" s="607"/>
      <c r="XFD3043" s="607"/>
    </row>
    <row r="3044" spans="1:16384">
      <c r="A3044" s="1139"/>
      <c r="B3044" s="607"/>
      <c r="C3044" s="599" t="s">
        <v>7191</v>
      </c>
      <c r="D3044" s="599" t="s">
        <v>518</v>
      </c>
      <c r="E3044" s="605" t="s">
        <v>149</v>
      </c>
      <c r="F3044" s="605" t="s">
        <v>121</v>
      </c>
      <c r="G3044" s="602">
        <v>100</v>
      </c>
      <c r="H3044" s="602">
        <v>100</v>
      </c>
      <c r="I3044" s="14">
        <v>1</v>
      </c>
      <c r="J3044" s="607"/>
      <c r="K3044" s="607"/>
      <c r="L3044" s="607"/>
      <c r="M3044" s="607"/>
      <c r="N3044" s="607"/>
      <c r="O3044" s="607"/>
      <c r="P3044" s="607"/>
      <c r="Q3044" s="607"/>
      <c r="R3044" s="607"/>
      <c r="S3044" s="607"/>
      <c r="T3044" s="607"/>
      <c r="U3044" s="607"/>
      <c r="V3044" s="607"/>
      <c r="W3044" s="607"/>
      <c r="X3044" s="607"/>
      <c r="Y3044" s="607"/>
      <c r="Z3044" s="607"/>
      <c r="AA3044" s="607"/>
      <c r="AB3044" s="607"/>
      <c r="AC3044" s="607"/>
      <c r="AD3044" s="607"/>
      <c r="AE3044" s="607"/>
      <c r="AF3044" s="607"/>
      <c r="AG3044" s="607"/>
      <c r="AH3044" s="607"/>
      <c r="AI3044" s="607"/>
      <c r="AJ3044" s="607"/>
      <c r="AK3044" s="607"/>
      <c r="AL3044" s="607"/>
      <c r="AM3044" s="607"/>
      <c r="AN3044" s="607"/>
      <c r="AO3044" s="607"/>
      <c r="AP3044" s="607"/>
      <c r="AQ3044" s="607"/>
      <c r="AR3044" s="607"/>
      <c r="AS3044" s="607"/>
      <c r="AT3044" s="607"/>
      <c r="AU3044" s="607"/>
      <c r="AV3044" s="607"/>
      <c r="AW3044" s="607"/>
      <c r="AX3044" s="607"/>
      <c r="AY3044" s="607"/>
      <c r="AZ3044" s="607"/>
      <c r="BA3044" s="607"/>
      <c r="BB3044" s="607"/>
      <c r="BC3044" s="607"/>
      <c r="BD3044" s="607"/>
      <c r="BE3044" s="607"/>
      <c r="BF3044" s="607"/>
      <c r="BG3044" s="607"/>
      <c r="BH3044" s="607"/>
      <c r="BI3044" s="607"/>
      <c r="BJ3044" s="607"/>
      <c r="BK3044" s="607"/>
      <c r="BL3044" s="607"/>
      <c r="BM3044" s="607"/>
      <c r="BN3044" s="607"/>
      <c r="BO3044" s="607"/>
      <c r="BP3044" s="607"/>
      <c r="BQ3044" s="607"/>
      <c r="BR3044" s="607"/>
      <c r="BS3044" s="607"/>
      <c r="BT3044" s="607"/>
      <c r="BU3044" s="607"/>
      <c r="BV3044" s="607"/>
      <c r="BW3044" s="607"/>
      <c r="BX3044" s="607"/>
      <c r="BY3044" s="607"/>
      <c r="BZ3044" s="607"/>
      <c r="CA3044" s="607"/>
      <c r="CB3044" s="607"/>
      <c r="CC3044" s="607"/>
      <c r="CD3044" s="607"/>
      <c r="CE3044" s="607"/>
      <c r="CF3044" s="607"/>
      <c r="CG3044" s="607"/>
      <c r="CH3044" s="607"/>
      <c r="CI3044" s="607"/>
      <c r="CJ3044" s="607"/>
      <c r="CK3044" s="607"/>
      <c r="CL3044" s="607"/>
      <c r="CM3044" s="607"/>
      <c r="CN3044" s="607"/>
      <c r="CO3044" s="607"/>
      <c r="CP3044" s="607"/>
      <c r="CQ3044" s="607"/>
      <c r="CR3044" s="607"/>
      <c r="CS3044" s="607"/>
      <c r="CT3044" s="607"/>
      <c r="CU3044" s="607"/>
      <c r="CV3044" s="607"/>
      <c r="CW3044" s="607"/>
      <c r="CX3044" s="607"/>
      <c r="CY3044" s="607"/>
      <c r="CZ3044" s="607"/>
      <c r="DA3044" s="607"/>
      <c r="DB3044" s="607"/>
      <c r="DC3044" s="607"/>
      <c r="DD3044" s="607"/>
      <c r="DE3044" s="607"/>
      <c r="DF3044" s="607"/>
      <c r="DG3044" s="607"/>
      <c r="DH3044" s="607"/>
      <c r="DI3044" s="607"/>
      <c r="DJ3044" s="607"/>
      <c r="DK3044" s="607"/>
      <c r="DL3044" s="607"/>
      <c r="DM3044" s="607"/>
      <c r="DN3044" s="607"/>
      <c r="DO3044" s="607"/>
      <c r="DP3044" s="607"/>
      <c r="DQ3044" s="607"/>
      <c r="DR3044" s="607"/>
      <c r="DS3044" s="607"/>
      <c r="DT3044" s="607"/>
      <c r="DU3044" s="607"/>
      <c r="DV3044" s="607"/>
      <c r="DW3044" s="607"/>
      <c r="DX3044" s="607"/>
      <c r="DY3044" s="607"/>
      <c r="DZ3044" s="607"/>
      <c r="EA3044" s="607"/>
      <c r="EB3044" s="607"/>
      <c r="EC3044" s="607"/>
      <c r="ED3044" s="607"/>
      <c r="EE3044" s="607"/>
      <c r="EF3044" s="607"/>
      <c r="EG3044" s="607"/>
      <c r="EH3044" s="607"/>
      <c r="EI3044" s="607"/>
      <c r="EJ3044" s="607"/>
      <c r="EK3044" s="607"/>
      <c r="EL3044" s="607"/>
      <c r="EM3044" s="607"/>
      <c r="EN3044" s="607"/>
      <c r="EO3044" s="607"/>
      <c r="EP3044" s="607"/>
      <c r="EQ3044" s="607"/>
      <c r="ER3044" s="607"/>
      <c r="ES3044" s="607"/>
      <c r="ET3044" s="607"/>
      <c r="EU3044" s="607"/>
      <c r="EV3044" s="607"/>
      <c r="EW3044" s="607"/>
      <c r="EX3044" s="607"/>
      <c r="EY3044" s="607"/>
      <c r="EZ3044" s="607"/>
      <c r="FA3044" s="607"/>
      <c r="FB3044" s="607"/>
      <c r="FC3044" s="607"/>
      <c r="FD3044" s="607"/>
      <c r="FE3044" s="607"/>
      <c r="FF3044" s="607"/>
      <c r="FG3044" s="607"/>
      <c r="FH3044" s="607"/>
      <c r="FI3044" s="607"/>
      <c r="FJ3044" s="607"/>
      <c r="FK3044" s="607"/>
      <c r="FL3044" s="607"/>
      <c r="FM3044" s="607"/>
      <c r="FN3044" s="607"/>
      <c r="FO3044" s="607"/>
      <c r="FP3044" s="607"/>
      <c r="FQ3044" s="607"/>
      <c r="FR3044" s="607"/>
      <c r="FS3044" s="607"/>
      <c r="FT3044" s="607"/>
      <c r="FU3044" s="607"/>
      <c r="FV3044" s="607"/>
      <c r="FW3044" s="607"/>
      <c r="FX3044" s="607"/>
      <c r="FY3044" s="607"/>
      <c r="FZ3044" s="607"/>
      <c r="GA3044" s="607"/>
      <c r="GB3044" s="607"/>
      <c r="GC3044" s="607"/>
      <c r="GD3044" s="607"/>
      <c r="GE3044" s="607"/>
      <c r="GF3044" s="607"/>
      <c r="GG3044" s="607"/>
      <c r="GH3044" s="607"/>
      <c r="GI3044" s="607"/>
      <c r="GJ3044" s="607"/>
      <c r="GK3044" s="607"/>
      <c r="GL3044" s="607"/>
      <c r="GM3044" s="607"/>
      <c r="GN3044" s="607"/>
      <c r="GO3044" s="607"/>
      <c r="GP3044" s="607"/>
      <c r="GQ3044" s="607"/>
      <c r="GR3044" s="607"/>
      <c r="GS3044" s="607"/>
      <c r="GT3044" s="607"/>
      <c r="GU3044" s="607"/>
      <c r="GV3044" s="607"/>
      <c r="GW3044" s="607"/>
      <c r="GX3044" s="607"/>
      <c r="GY3044" s="607"/>
      <c r="GZ3044" s="607"/>
      <c r="HA3044" s="607"/>
      <c r="HB3044" s="607"/>
      <c r="HC3044" s="607"/>
      <c r="HD3044" s="607"/>
      <c r="HE3044" s="607"/>
      <c r="HF3044" s="607"/>
      <c r="HG3044" s="607"/>
      <c r="HH3044" s="607"/>
      <c r="HI3044" s="607"/>
      <c r="HJ3044" s="607"/>
      <c r="HK3044" s="607"/>
      <c r="HL3044" s="607"/>
      <c r="HM3044" s="607"/>
      <c r="HN3044" s="607"/>
      <c r="HO3044" s="607"/>
      <c r="HP3044" s="607"/>
      <c r="HQ3044" s="607"/>
      <c r="HR3044" s="607"/>
      <c r="HS3044" s="607"/>
      <c r="HT3044" s="607"/>
      <c r="HU3044" s="607"/>
      <c r="HV3044" s="607"/>
      <c r="HW3044" s="607"/>
      <c r="HX3044" s="607"/>
      <c r="HY3044" s="607"/>
      <c r="HZ3044" s="607"/>
      <c r="IA3044" s="607"/>
      <c r="IB3044" s="607"/>
      <c r="IC3044" s="607"/>
      <c r="ID3044" s="607"/>
      <c r="IE3044" s="607"/>
      <c r="IF3044" s="607"/>
      <c r="IG3044" s="607"/>
      <c r="IH3044" s="607"/>
      <c r="II3044" s="607"/>
      <c r="IJ3044" s="607"/>
      <c r="IK3044" s="607"/>
      <c r="IL3044" s="607"/>
      <c r="IM3044" s="607"/>
      <c r="IN3044" s="607"/>
      <c r="IO3044" s="607"/>
      <c r="IP3044" s="607"/>
      <c r="IQ3044" s="607"/>
      <c r="IR3044" s="607"/>
      <c r="IS3044" s="607"/>
      <c r="IT3044" s="607"/>
      <c r="IU3044" s="607"/>
      <c r="IV3044" s="607"/>
      <c r="IW3044" s="607"/>
      <c r="IX3044" s="607"/>
      <c r="IY3044" s="607"/>
      <c r="IZ3044" s="607"/>
      <c r="JA3044" s="607"/>
      <c r="JB3044" s="607"/>
      <c r="JC3044" s="607"/>
      <c r="JD3044" s="607"/>
      <c r="JE3044" s="607"/>
      <c r="JF3044" s="607"/>
      <c r="JG3044" s="607"/>
      <c r="JH3044" s="607"/>
      <c r="JI3044" s="607"/>
      <c r="JJ3044" s="607"/>
      <c r="JK3044" s="607"/>
      <c r="JL3044" s="607"/>
      <c r="JM3044" s="607"/>
      <c r="JN3044" s="607"/>
      <c r="JO3044" s="607"/>
      <c r="JP3044" s="607"/>
      <c r="JQ3044" s="607"/>
      <c r="JR3044" s="607"/>
      <c r="JS3044" s="607"/>
      <c r="JT3044" s="607"/>
      <c r="JU3044" s="607"/>
      <c r="JV3044" s="607"/>
      <c r="JW3044" s="607"/>
      <c r="JX3044" s="607"/>
      <c r="JY3044" s="607"/>
      <c r="JZ3044" s="607"/>
      <c r="KA3044" s="607"/>
      <c r="KB3044" s="607"/>
      <c r="KC3044" s="607"/>
      <c r="KD3044" s="607"/>
      <c r="KE3044" s="607"/>
      <c r="KF3044" s="607"/>
      <c r="KG3044" s="607"/>
      <c r="KH3044" s="607"/>
      <c r="KI3044" s="607"/>
      <c r="KJ3044" s="607"/>
      <c r="KK3044" s="607"/>
      <c r="KL3044" s="607"/>
      <c r="KM3044" s="607"/>
      <c r="KN3044" s="607"/>
      <c r="KO3044" s="607"/>
      <c r="KP3044" s="607"/>
      <c r="KQ3044" s="607"/>
      <c r="KR3044" s="607"/>
      <c r="KS3044" s="607"/>
      <c r="KT3044" s="607"/>
      <c r="KU3044" s="607"/>
      <c r="KV3044" s="607"/>
      <c r="KW3044" s="607"/>
      <c r="KX3044" s="607"/>
      <c r="KY3044" s="607"/>
      <c r="KZ3044" s="607"/>
      <c r="LA3044" s="607"/>
      <c r="LB3044" s="607"/>
      <c r="LC3044" s="607"/>
      <c r="LD3044" s="607"/>
      <c r="LE3044" s="607"/>
      <c r="LF3044" s="607"/>
      <c r="LG3044" s="607"/>
      <c r="LH3044" s="607"/>
      <c r="LI3044" s="607"/>
      <c r="LJ3044" s="607"/>
      <c r="LK3044" s="607"/>
      <c r="LL3044" s="607"/>
      <c r="LM3044" s="607"/>
      <c r="LN3044" s="607"/>
      <c r="LO3044" s="607"/>
      <c r="LP3044" s="607"/>
      <c r="LQ3044" s="607"/>
      <c r="LR3044" s="607"/>
      <c r="LS3044" s="607"/>
      <c r="LT3044" s="607"/>
      <c r="LU3044" s="607"/>
      <c r="LV3044" s="607"/>
      <c r="LW3044" s="607"/>
      <c r="LX3044" s="607"/>
      <c r="LY3044" s="607"/>
      <c r="LZ3044" s="607"/>
      <c r="MA3044" s="607"/>
      <c r="MB3044" s="607"/>
      <c r="MC3044" s="607"/>
      <c r="MD3044" s="607"/>
      <c r="ME3044" s="607"/>
      <c r="MF3044" s="607"/>
      <c r="MG3044" s="607"/>
      <c r="MH3044" s="607"/>
      <c r="MI3044" s="607"/>
      <c r="MJ3044" s="607"/>
      <c r="MK3044" s="607"/>
      <c r="ML3044" s="607"/>
      <c r="MM3044" s="607"/>
      <c r="MN3044" s="607"/>
      <c r="MO3044" s="607"/>
      <c r="MP3044" s="607"/>
      <c r="MQ3044" s="607"/>
      <c r="MR3044" s="607"/>
      <c r="MS3044" s="607"/>
      <c r="MT3044" s="607"/>
      <c r="MU3044" s="607"/>
      <c r="MV3044" s="607"/>
      <c r="MW3044" s="607"/>
      <c r="MX3044" s="607"/>
      <c r="MY3044" s="607"/>
      <c r="MZ3044" s="607"/>
      <c r="NA3044" s="607"/>
      <c r="NB3044" s="607"/>
      <c r="NC3044" s="607"/>
      <c r="ND3044" s="607"/>
      <c r="NE3044" s="607"/>
      <c r="NF3044" s="607"/>
      <c r="NG3044" s="607"/>
      <c r="NH3044" s="607"/>
      <c r="NI3044" s="607"/>
      <c r="NJ3044" s="607"/>
      <c r="NK3044" s="607"/>
      <c r="NL3044" s="607"/>
      <c r="NM3044" s="607"/>
      <c r="NN3044" s="607"/>
      <c r="NO3044" s="607"/>
      <c r="NP3044" s="607"/>
      <c r="NQ3044" s="607"/>
      <c r="NR3044" s="607"/>
      <c r="NS3044" s="607"/>
      <c r="NT3044" s="607"/>
      <c r="NU3044" s="607"/>
      <c r="NV3044" s="607"/>
      <c r="NW3044" s="607"/>
      <c r="NX3044" s="607"/>
      <c r="NY3044" s="607"/>
      <c r="NZ3044" s="607"/>
      <c r="OA3044" s="607"/>
      <c r="OB3044" s="607"/>
      <c r="OC3044" s="607"/>
      <c r="OD3044" s="607"/>
      <c r="OE3044" s="607"/>
      <c r="OF3044" s="607"/>
      <c r="OG3044" s="607"/>
      <c r="OH3044" s="607"/>
      <c r="OI3044" s="607"/>
      <c r="OJ3044" s="607"/>
      <c r="OK3044" s="607"/>
      <c r="OL3044" s="607"/>
      <c r="OM3044" s="607"/>
      <c r="ON3044" s="607"/>
      <c r="OO3044" s="607"/>
      <c r="OP3044" s="607"/>
      <c r="OQ3044" s="607"/>
      <c r="OR3044" s="607"/>
      <c r="OS3044" s="607"/>
      <c r="OT3044" s="607"/>
      <c r="OU3044" s="607"/>
      <c r="OV3044" s="607"/>
      <c r="OW3044" s="607"/>
      <c r="OX3044" s="607"/>
      <c r="OY3044" s="607"/>
      <c r="OZ3044" s="607"/>
      <c r="PA3044" s="607"/>
      <c r="PB3044" s="607"/>
      <c r="PC3044" s="607"/>
      <c r="PD3044" s="607"/>
      <c r="PE3044" s="607"/>
      <c r="PF3044" s="607"/>
      <c r="PG3044" s="607"/>
      <c r="PH3044" s="607"/>
      <c r="PI3044" s="607"/>
      <c r="PJ3044" s="607"/>
      <c r="PK3044" s="607"/>
      <c r="PL3044" s="607"/>
      <c r="PM3044" s="607"/>
      <c r="PN3044" s="607"/>
      <c r="PO3044" s="607"/>
      <c r="PP3044" s="607"/>
      <c r="PQ3044" s="607"/>
      <c r="PR3044" s="607"/>
      <c r="PS3044" s="607"/>
      <c r="PT3044" s="607"/>
      <c r="PU3044" s="607"/>
      <c r="PV3044" s="607"/>
      <c r="PW3044" s="607"/>
      <c r="PX3044" s="607"/>
      <c r="PY3044" s="607"/>
      <c r="PZ3044" s="607"/>
      <c r="QA3044" s="607"/>
      <c r="QB3044" s="607"/>
      <c r="QC3044" s="607"/>
      <c r="QD3044" s="607"/>
      <c r="QE3044" s="607"/>
      <c r="QF3044" s="607"/>
      <c r="QG3044" s="607"/>
      <c r="QH3044" s="607"/>
      <c r="QI3044" s="607"/>
      <c r="QJ3044" s="607"/>
      <c r="QK3044" s="607"/>
      <c r="QL3044" s="607"/>
      <c r="QM3044" s="607"/>
      <c r="QN3044" s="607"/>
      <c r="QO3044" s="607"/>
      <c r="QP3044" s="607"/>
      <c r="QQ3044" s="607"/>
      <c r="QR3044" s="607"/>
      <c r="QS3044" s="607"/>
      <c r="QT3044" s="607"/>
      <c r="QU3044" s="607"/>
      <c r="QV3044" s="607"/>
      <c r="QW3044" s="607"/>
      <c r="QX3044" s="607"/>
      <c r="QY3044" s="607"/>
      <c r="QZ3044" s="607"/>
      <c r="RA3044" s="607"/>
      <c r="RB3044" s="607"/>
      <c r="RC3044" s="607"/>
      <c r="RD3044" s="607"/>
      <c r="RE3044" s="607"/>
      <c r="RF3044" s="607"/>
      <c r="RG3044" s="607"/>
      <c r="RH3044" s="607"/>
      <c r="RI3044" s="607"/>
      <c r="RJ3044" s="607"/>
      <c r="RK3044" s="607"/>
      <c r="RL3044" s="607"/>
      <c r="RM3044" s="607"/>
      <c r="RN3044" s="607"/>
      <c r="RO3044" s="607"/>
      <c r="RP3044" s="607"/>
      <c r="RQ3044" s="607"/>
      <c r="RR3044" s="607"/>
      <c r="RS3044" s="607"/>
      <c r="RT3044" s="607"/>
      <c r="RU3044" s="607"/>
      <c r="RV3044" s="607"/>
      <c r="RW3044" s="607"/>
      <c r="RX3044" s="607"/>
      <c r="RY3044" s="607"/>
      <c r="RZ3044" s="607"/>
      <c r="SA3044" s="607"/>
      <c r="SB3044" s="607"/>
      <c r="SC3044" s="607"/>
      <c r="SD3044" s="607"/>
      <c r="SE3044" s="607"/>
      <c r="SF3044" s="607"/>
      <c r="SG3044" s="607"/>
      <c r="SH3044" s="607"/>
      <c r="SI3044" s="607"/>
      <c r="SJ3044" s="607"/>
      <c r="SK3044" s="607"/>
      <c r="SL3044" s="607"/>
      <c r="SM3044" s="607"/>
      <c r="SN3044" s="607"/>
      <c r="SO3044" s="607"/>
      <c r="SP3044" s="607"/>
      <c r="SQ3044" s="607"/>
      <c r="SR3044" s="607"/>
      <c r="SS3044" s="607"/>
      <c r="ST3044" s="607"/>
      <c r="SU3044" s="607"/>
      <c r="SV3044" s="607"/>
      <c r="SW3044" s="607"/>
      <c r="SX3044" s="607"/>
      <c r="SY3044" s="607"/>
      <c r="SZ3044" s="607"/>
      <c r="TA3044" s="607"/>
      <c r="TB3044" s="607"/>
      <c r="TC3044" s="607"/>
      <c r="TD3044" s="607"/>
      <c r="TE3044" s="607"/>
      <c r="TF3044" s="607"/>
      <c r="TG3044" s="607"/>
      <c r="TH3044" s="607"/>
      <c r="TI3044" s="607"/>
      <c r="TJ3044" s="607"/>
      <c r="TK3044" s="607"/>
      <c r="TL3044" s="607"/>
      <c r="TM3044" s="607"/>
      <c r="TN3044" s="607"/>
      <c r="TO3044" s="607"/>
      <c r="TP3044" s="607"/>
      <c r="TQ3044" s="607"/>
      <c r="TR3044" s="607"/>
      <c r="TS3044" s="607"/>
      <c r="TT3044" s="607"/>
      <c r="TU3044" s="607"/>
      <c r="TV3044" s="607"/>
      <c r="TW3044" s="607"/>
      <c r="TX3044" s="607"/>
      <c r="TY3044" s="607"/>
      <c r="TZ3044" s="607"/>
      <c r="UA3044" s="607"/>
      <c r="UB3044" s="607"/>
      <c r="UC3044" s="607"/>
      <c r="UD3044" s="607"/>
      <c r="UE3044" s="607"/>
      <c r="UF3044" s="607"/>
      <c r="UG3044" s="607"/>
      <c r="UH3044" s="607"/>
      <c r="UI3044" s="607"/>
      <c r="UJ3044" s="607"/>
      <c r="UK3044" s="607"/>
      <c r="UL3044" s="607"/>
      <c r="UM3044" s="607"/>
      <c r="UN3044" s="607"/>
      <c r="UO3044" s="607"/>
      <c r="UP3044" s="607"/>
      <c r="UQ3044" s="607"/>
      <c r="UR3044" s="607"/>
      <c r="US3044" s="607"/>
      <c r="UT3044" s="607"/>
      <c r="UU3044" s="607"/>
      <c r="UV3044" s="607"/>
      <c r="UW3044" s="607"/>
      <c r="UX3044" s="607"/>
      <c r="UY3044" s="607"/>
      <c r="UZ3044" s="607"/>
      <c r="VA3044" s="607"/>
      <c r="VB3044" s="607"/>
      <c r="VC3044" s="607"/>
      <c r="VD3044" s="607"/>
      <c r="VE3044" s="607"/>
      <c r="VF3044" s="607"/>
      <c r="VG3044" s="607"/>
      <c r="VH3044" s="607"/>
      <c r="VI3044" s="607"/>
      <c r="VJ3044" s="607"/>
      <c r="VK3044" s="607"/>
      <c r="VL3044" s="607"/>
      <c r="VM3044" s="607"/>
      <c r="VN3044" s="607"/>
      <c r="VO3044" s="607"/>
      <c r="VP3044" s="607"/>
      <c r="VQ3044" s="607"/>
      <c r="VR3044" s="607"/>
      <c r="VS3044" s="607"/>
      <c r="VT3044" s="607"/>
      <c r="VU3044" s="607"/>
      <c r="VV3044" s="607"/>
      <c r="VW3044" s="607"/>
      <c r="VX3044" s="607"/>
      <c r="VY3044" s="607"/>
      <c r="VZ3044" s="607"/>
      <c r="WA3044" s="607"/>
      <c r="WB3044" s="607"/>
      <c r="WC3044" s="607"/>
      <c r="WD3044" s="607"/>
      <c r="WE3044" s="607"/>
      <c r="WF3044" s="607"/>
      <c r="WG3044" s="607"/>
      <c r="WH3044" s="607"/>
      <c r="WI3044" s="607"/>
      <c r="WJ3044" s="607"/>
      <c r="WK3044" s="607"/>
      <c r="WL3044" s="607"/>
      <c r="WM3044" s="607"/>
      <c r="WN3044" s="607"/>
      <c r="WO3044" s="607"/>
      <c r="WP3044" s="607"/>
      <c r="WQ3044" s="607"/>
      <c r="WR3044" s="607"/>
      <c r="WS3044" s="607"/>
      <c r="WT3044" s="607"/>
      <c r="WU3044" s="607"/>
      <c r="WV3044" s="607"/>
      <c r="WW3044" s="607"/>
      <c r="WX3044" s="607"/>
      <c r="WY3044" s="607"/>
      <c r="WZ3044" s="607"/>
      <c r="XA3044" s="607"/>
      <c r="XB3044" s="607"/>
      <c r="XC3044" s="607"/>
      <c r="XD3044" s="607"/>
      <c r="XE3044" s="607"/>
      <c r="XF3044" s="607"/>
      <c r="XG3044" s="607"/>
      <c r="XH3044" s="607"/>
      <c r="XI3044" s="607"/>
      <c r="XJ3044" s="607"/>
      <c r="XK3044" s="607"/>
      <c r="XL3044" s="607"/>
      <c r="XM3044" s="607"/>
      <c r="XN3044" s="607"/>
      <c r="XO3044" s="607"/>
      <c r="XP3044" s="607"/>
      <c r="XQ3044" s="607"/>
      <c r="XR3044" s="607"/>
      <c r="XS3044" s="607"/>
      <c r="XT3044" s="607"/>
      <c r="XU3044" s="607"/>
      <c r="XV3044" s="607"/>
      <c r="XW3044" s="607"/>
      <c r="XX3044" s="607"/>
      <c r="XY3044" s="607"/>
      <c r="XZ3044" s="607"/>
      <c r="YA3044" s="607"/>
      <c r="YB3044" s="607"/>
      <c r="YC3044" s="607"/>
      <c r="YD3044" s="607"/>
      <c r="YE3044" s="607"/>
      <c r="YF3044" s="607"/>
      <c r="YG3044" s="607"/>
      <c r="YH3044" s="607"/>
      <c r="YI3044" s="607"/>
      <c r="YJ3044" s="607"/>
      <c r="YK3044" s="607"/>
      <c r="YL3044" s="607"/>
      <c r="YM3044" s="607"/>
      <c r="YN3044" s="607"/>
      <c r="YO3044" s="607"/>
      <c r="YP3044" s="607"/>
      <c r="YQ3044" s="607"/>
      <c r="YR3044" s="607"/>
      <c r="YS3044" s="607"/>
      <c r="YT3044" s="607"/>
      <c r="YU3044" s="607"/>
      <c r="YV3044" s="607"/>
      <c r="YW3044" s="607"/>
      <c r="YX3044" s="607"/>
      <c r="YY3044" s="607"/>
      <c r="YZ3044" s="607"/>
      <c r="ZA3044" s="607"/>
      <c r="ZB3044" s="607"/>
      <c r="ZC3044" s="607"/>
      <c r="ZD3044" s="607"/>
      <c r="ZE3044" s="607"/>
      <c r="ZF3044" s="607"/>
      <c r="ZG3044" s="607"/>
      <c r="ZH3044" s="607"/>
      <c r="ZI3044" s="607"/>
      <c r="ZJ3044" s="607"/>
      <c r="ZK3044" s="607"/>
      <c r="ZL3044" s="607"/>
      <c r="ZM3044" s="607"/>
      <c r="ZN3044" s="607"/>
      <c r="ZO3044" s="607"/>
      <c r="ZP3044" s="607"/>
      <c r="ZQ3044" s="607"/>
      <c r="ZR3044" s="607"/>
      <c r="ZS3044" s="607"/>
      <c r="ZT3044" s="607"/>
      <c r="ZU3044" s="607"/>
      <c r="ZV3044" s="607"/>
      <c r="ZW3044" s="607"/>
      <c r="ZX3044" s="607"/>
      <c r="ZY3044" s="607"/>
      <c r="ZZ3044" s="607"/>
      <c r="AAA3044" s="607"/>
      <c r="AAB3044" s="607"/>
      <c r="AAC3044" s="607"/>
      <c r="AAD3044" s="607"/>
      <c r="AAE3044" s="607"/>
      <c r="AAF3044" s="607"/>
      <c r="AAG3044" s="607"/>
      <c r="AAH3044" s="607"/>
      <c r="AAI3044" s="607"/>
      <c r="AAJ3044" s="607"/>
      <c r="AAK3044" s="607"/>
      <c r="AAL3044" s="607"/>
      <c r="AAM3044" s="607"/>
      <c r="AAN3044" s="607"/>
      <c r="AAO3044" s="607"/>
      <c r="AAP3044" s="607"/>
      <c r="AAQ3044" s="607"/>
      <c r="AAR3044" s="607"/>
      <c r="AAS3044" s="607"/>
      <c r="AAT3044" s="607"/>
      <c r="AAU3044" s="607"/>
      <c r="AAV3044" s="607"/>
      <c r="AAW3044" s="607"/>
      <c r="AAX3044" s="607"/>
      <c r="AAY3044" s="607"/>
      <c r="AAZ3044" s="607"/>
      <c r="ABA3044" s="607"/>
      <c r="ABB3044" s="607"/>
      <c r="ABC3044" s="607"/>
      <c r="ABD3044" s="607"/>
      <c r="ABE3044" s="607"/>
      <c r="ABF3044" s="607"/>
      <c r="ABG3044" s="607"/>
      <c r="ABH3044" s="607"/>
      <c r="ABI3044" s="607"/>
      <c r="ABJ3044" s="607"/>
      <c r="ABK3044" s="607"/>
      <c r="ABL3044" s="607"/>
      <c r="ABM3044" s="607"/>
      <c r="ABN3044" s="607"/>
      <c r="ABO3044" s="607"/>
      <c r="ABP3044" s="607"/>
      <c r="ABQ3044" s="607"/>
      <c r="ABR3044" s="607"/>
      <c r="ABS3044" s="607"/>
      <c r="ABT3044" s="607"/>
      <c r="ABU3044" s="607"/>
      <c r="ABV3044" s="607"/>
      <c r="ABW3044" s="607"/>
      <c r="ABX3044" s="607"/>
      <c r="ABY3044" s="607"/>
      <c r="ABZ3044" s="607"/>
      <c r="ACA3044" s="607"/>
      <c r="ACB3044" s="607"/>
      <c r="ACC3044" s="607"/>
      <c r="ACD3044" s="607"/>
      <c r="ACE3044" s="607"/>
      <c r="ACF3044" s="607"/>
      <c r="ACG3044" s="607"/>
      <c r="ACH3044" s="607"/>
      <c r="ACI3044" s="607"/>
      <c r="ACJ3044" s="607"/>
      <c r="ACK3044" s="607"/>
      <c r="ACL3044" s="607"/>
      <c r="ACM3044" s="607"/>
      <c r="ACN3044" s="607"/>
      <c r="ACO3044" s="607"/>
      <c r="ACP3044" s="607"/>
      <c r="ACQ3044" s="607"/>
      <c r="ACR3044" s="607"/>
      <c r="ACS3044" s="607"/>
      <c r="ACT3044" s="607"/>
      <c r="ACU3044" s="607"/>
      <c r="ACV3044" s="607"/>
      <c r="ACW3044" s="607"/>
      <c r="ACX3044" s="607"/>
      <c r="ACY3044" s="607"/>
      <c r="ACZ3044" s="607"/>
      <c r="ADA3044" s="607"/>
      <c r="ADB3044" s="607"/>
      <c r="ADC3044" s="607"/>
      <c r="ADD3044" s="607"/>
      <c r="ADE3044" s="607"/>
      <c r="ADF3044" s="607"/>
      <c r="ADG3044" s="607"/>
      <c r="ADH3044" s="607"/>
      <c r="ADI3044" s="607"/>
      <c r="ADJ3044" s="607"/>
      <c r="ADK3044" s="607"/>
      <c r="ADL3044" s="607"/>
      <c r="ADM3044" s="607"/>
      <c r="ADN3044" s="607"/>
      <c r="ADO3044" s="607"/>
      <c r="ADP3044" s="607"/>
      <c r="ADQ3044" s="607"/>
      <c r="ADR3044" s="607"/>
      <c r="ADS3044" s="607"/>
      <c r="ADT3044" s="607"/>
      <c r="ADU3044" s="607"/>
      <c r="ADV3044" s="607"/>
      <c r="ADW3044" s="607"/>
      <c r="ADX3044" s="607"/>
      <c r="ADY3044" s="607"/>
      <c r="ADZ3044" s="607"/>
      <c r="AEA3044" s="607"/>
      <c r="AEB3044" s="607"/>
      <c r="AEC3044" s="607"/>
      <c r="AED3044" s="607"/>
      <c r="AEE3044" s="607"/>
      <c r="AEF3044" s="607"/>
      <c r="AEG3044" s="607"/>
      <c r="AEH3044" s="607"/>
      <c r="AEI3044" s="607"/>
      <c r="AEJ3044" s="607"/>
      <c r="AEK3044" s="607"/>
      <c r="AEL3044" s="607"/>
      <c r="AEM3044" s="607"/>
      <c r="AEN3044" s="607"/>
      <c r="AEO3044" s="607"/>
      <c r="AEP3044" s="607"/>
      <c r="AEQ3044" s="607"/>
      <c r="AER3044" s="607"/>
      <c r="AES3044" s="607"/>
      <c r="AET3044" s="607"/>
      <c r="AEU3044" s="607"/>
      <c r="AEV3044" s="607"/>
      <c r="AEW3044" s="607"/>
      <c r="AEX3044" s="607"/>
      <c r="AEY3044" s="607"/>
      <c r="AEZ3044" s="607"/>
      <c r="AFA3044" s="607"/>
      <c r="AFB3044" s="607"/>
      <c r="AFC3044" s="607"/>
      <c r="AFD3044" s="607"/>
      <c r="AFE3044" s="607"/>
      <c r="AFF3044" s="607"/>
      <c r="AFG3044" s="607"/>
      <c r="AFH3044" s="607"/>
      <c r="AFI3044" s="607"/>
      <c r="AFJ3044" s="607"/>
      <c r="AFK3044" s="607"/>
      <c r="AFL3044" s="607"/>
      <c r="AFM3044" s="607"/>
      <c r="AFN3044" s="607"/>
      <c r="AFO3044" s="607"/>
      <c r="AFP3044" s="607"/>
      <c r="AFQ3044" s="607"/>
      <c r="AFR3044" s="607"/>
      <c r="AFS3044" s="607"/>
      <c r="AFT3044" s="607"/>
      <c r="AFU3044" s="607"/>
      <c r="AFV3044" s="607"/>
      <c r="AFW3044" s="607"/>
      <c r="AFX3044" s="607"/>
      <c r="AFY3044" s="607"/>
      <c r="AFZ3044" s="607"/>
      <c r="AGA3044" s="607"/>
      <c r="AGB3044" s="607"/>
      <c r="AGC3044" s="607"/>
      <c r="AGD3044" s="607"/>
      <c r="AGE3044" s="607"/>
      <c r="AGF3044" s="607"/>
      <c r="AGG3044" s="607"/>
      <c r="AGH3044" s="607"/>
      <c r="AGI3044" s="607"/>
      <c r="AGJ3044" s="607"/>
      <c r="AGK3044" s="607"/>
      <c r="AGL3044" s="607"/>
      <c r="AGM3044" s="607"/>
      <c r="AGN3044" s="607"/>
      <c r="AGO3044" s="607"/>
      <c r="AGP3044" s="607"/>
      <c r="AGQ3044" s="607"/>
      <c r="AGR3044" s="607"/>
      <c r="AGS3044" s="607"/>
      <c r="AGT3044" s="607"/>
      <c r="AGU3044" s="607"/>
      <c r="AGV3044" s="607"/>
      <c r="AGW3044" s="607"/>
      <c r="AGX3044" s="607"/>
      <c r="AGY3044" s="607"/>
      <c r="AGZ3044" s="607"/>
      <c r="AHA3044" s="607"/>
      <c r="AHB3044" s="607"/>
      <c r="AHC3044" s="607"/>
      <c r="AHD3044" s="607"/>
      <c r="AHE3044" s="607"/>
      <c r="AHF3044" s="607"/>
      <c r="AHG3044" s="607"/>
      <c r="AHH3044" s="607"/>
      <c r="AHI3044" s="607"/>
      <c r="AHJ3044" s="607"/>
      <c r="AHK3044" s="607"/>
      <c r="AHL3044" s="607"/>
      <c r="AHM3044" s="607"/>
      <c r="AHN3044" s="607"/>
      <c r="AHO3044" s="607"/>
      <c r="AHP3044" s="607"/>
      <c r="AHQ3044" s="607"/>
      <c r="AHR3044" s="607"/>
      <c r="AHS3044" s="607"/>
      <c r="AHT3044" s="607"/>
      <c r="AHU3044" s="607"/>
      <c r="AHV3044" s="607"/>
      <c r="AHW3044" s="607"/>
      <c r="AHX3044" s="607"/>
      <c r="AHY3044" s="607"/>
      <c r="AHZ3044" s="607"/>
      <c r="AIA3044" s="607"/>
      <c r="AIB3044" s="607"/>
      <c r="AIC3044" s="607"/>
      <c r="AID3044" s="607"/>
      <c r="AIE3044" s="607"/>
      <c r="AIF3044" s="607"/>
      <c r="AIG3044" s="607"/>
      <c r="AIH3044" s="607"/>
      <c r="AII3044" s="607"/>
      <c r="AIJ3044" s="607"/>
      <c r="AIK3044" s="607"/>
      <c r="AIL3044" s="607"/>
      <c r="AIM3044" s="607"/>
      <c r="AIN3044" s="607"/>
      <c r="AIO3044" s="607"/>
      <c r="AIP3044" s="607"/>
      <c r="AIQ3044" s="607"/>
      <c r="AIR3044" s="607"/>
      <c r="AIS3044" s="607"/>
      <c r="AIT3044" s="607"/>
      <c r="AIU3044" s="607"/>
      <c r="AIV3044" s="607"/>
      <c r="AIW3044" s="607"/>
      <c r="AIX3044" s="607"/>
      <c r="AIY3044" s="607"/>
      <c r="AIZ3044" s="607"/>
      <c r="AJA3044" s="607"/>
      <c r="AJB3044" s="607"/>
      <c r="AJC3044" s="607"/>
      <c r="AJD3044" s="607"/>
      <c r="AJE3044" s="607"/>
      <c r="AJF3044" s="607"/>
      <c r="AJG3044" s="607"/>
      <c r="AJH3044" s="607"/>
      <c r="AJI3044" s="607"/>
      <c r="AJJ3044" s="607"/>
      <c r="AJK3044" s="607"/>
      <c r="AJL3044" s="607"/>
      <c r="AJM3044" s="607"/>
      <c r="AJN3044" s="607"/>
      <c r="AJO3044" s="607"/>
      <c r="AJP3044" s="607"/>
      <c r="AJQ3044" s="607"/>
      <c r="AJR3044" s="607"/>
      <c r="AJS3044" s="607"/>
      <c r="AJT3044" s="607"/>
      <c r="AJU3044" s="607"/>
      <c r="AJV3044" s="607"/>
      <c r="AJW3044" s="607"/>
      <c r="AJX3044" s="607"/>
      <c r="AJY3044" s="607"/>
      <c r="AJZ3044" s="607"/>
      <c r="AKA3044" s="607"/>
      <c r="AKB3044" s="607"/>
      <c r="AKC3044" s="607"/>
      <c r="AKD3044" s="607"/>
      <c r="AKE3044" s="607"/>
      <c r="AKF3044" s="607"/>
      <c r="AKG3044" s="607"/>
      <c r="AKH3044" s="607"/>
      <c r="AKI3044" s="607"/>
      <c r="AKJ3044" s="607"/>
      <c r="AKK3044" s="607"/>
      <c r="AKL3044" s="607"/>
      <c r="AKM3044" s="607"/>
      <c r="AKN3044" s="607"/>
      <c r="AKO3044" s="607"/>
      <c r="AKP3044" s="607"/>
      <c r="AKQ3044" s="607"/>
      <c r="AKR3044" s="607"/>
      <c r="AKS3044" s="607"/>
      <c r="AKT3044" s="607"/>
      <c r="AKU3044" s="607"/>
      <c r="AKV3044" s="607"/>
      <c r="AKW3044" s="607"/>
      <c r="AKX3044" s="607"/>
      <c r="AKY3044" s="607"/>
      <c r="AKZ3044" s="607"/>
      <c r="ALA3044" s="607"/>
      <c r="ALB3044" s="607"/>
      <c r="ALC3044" s="607"/>
      <c r="ALD3044" s="607"/>
      <c r="ALE3044" s="607"/>
      <c r="ALF3044" s="607"/>
      <c r="ALG3044" s="607"/>
      <c r="ALH3044" s="607"/>
      <c r="ALI3044" s="607"/>
      <c r="ALJ3044" s="607"/>
      <c r="ALK3044" s="607"/>
      <c r="ALL3044" s="607"/>
      <c r="ALM3044" s="607"/>
      <c r="ALN3044" s="607"/>
      <c r="ALO3044" s="607"/>
      <c r="ALP3044" s="607"/>
      <c r="ALQ3044" s="607"/>
      <c r="ALR3044" s="607"/>
      <c r="ALS3044" s="607"/>
      <c r="ALT3044" s="607"/>
      <c r="ALU3044" s="607"/>
      <c r="ALV3044" s="607"/>
      <c r="ALW3044" s="607"/>
      <c r="ALX3044" s="607"/>
      <c r="ALY3044" s="607"/>
      <c r="ALZ3044" s="607"/>
      <c r="AMA3044" s="607"/>
      <c r="AMB3044" s="607"/>
      <c r="AMC3044" s="607"/>
      <c r="AMD3044" s="607"/>
      <c r="AME3044" s="607"/>
      <c r="AMF3044" s="607"/>
      <c r="AMG3044" s="607"/>
      <c r="AMH3044" s="607"/>
      <c r="AMI3044" s="607"/>
      <c r="AMJ3044" s="607"/>
      <c r="AMK3044" s="607"/>
      <c r="AML3044" s="607"/>
      <c r="AMM3044" s="607"/>
      <c r="AMN3044" s="607"/>
      <c r="AMO3044" s="607"/>
      <c r="AMP3044" s="607"/>
      <c r="AMQ3044" s="607"/>
      <c r="AMR3044" s="607"/>
      <c r="AMS3044" s="607"/>
      <c r="AMT3044" s="607"/>
      <c r="AMU3044" s="607"/>
      <c r="AMV3044" s="607"/>
      <c r="AMW3044" s="607"/>
      <c r="AMX3044" s="607"/>
      <c r="AMY3044" s="607"/>
      <c r="AMZ3044" s="607"/>
      <c r="ANA3044" s="607"/>
      <c r="ANB3044" s="607"/>
      <c r="ANC3044" s="607"/>
      <c r="AND3044" s="607"/>
      <c r="ANE3044" s="607"/>
      <c r="ANF3044" s="607"/>
      <c r="ANG3044" s="607"/>
      <c r="ANH3044" s="607"/>
      <c r="ANI3044" s="607"/>
      <c r="ANJ3044" s="607"/>
      <c r="ANK3044" s="607"/>
      <c r="ANL3044" s="607"/>
      <c r="ANM3044" s="607"/>
      <c r="ANN3044" s="607"/>
      <c r="ANO3044" s="607"/>
      <c r="ANP3044" s="607"/>
      <c r="ANQ3044" s="607"/>
      <c r="ANR3044" s="607"/>
      <c r="ANS3044" s="607"/>
      <c r="ANT3044" s="607"/>
      <c r="ANU3044" s="607"/>
      <c r="ANV3044" s="607"/>
      <c r="ANW3044" s="607"/>
      <c r="ANX3044" s="607"/>
      <c r="ANY3044" s="607"/>
      <c r="ANZ3044" s="607"/>
      <c r="AOA3044" s="607"/>
      <c r="AOB3044" s="607"/>
      <c r="AOC3044" s="607"/>
      <c r="AOD3044" s="607"/>
      <c r="AOE3044" s="607"/>
      <c r="AOF3044" s="607"/>
      <c r="AOG3044" s="607"/>
      <c r="AOH3044" s="607"/>
      <c r="AOI3044" s="607"/>
      <c r="AOJ3044" s="607"/>
      <c r="AOK3044" s="607"/>
      <c r="AOL3044" s="607"/>
      <c r="AOM3044" s="607"/>
      <c r="AON3044" s="607"/>
      <c r="AOO3044" s="607"/>
      <c r="AOP3044" s="607"/>
      <c r="AOQ3044" s="607"/>
      <c r="AOR3044" s="607"/>
      <c r="AOS3044" s="607"/>
      <c r="AOT3044" s="607"/>
      <c r="AOU3044" s="607"/>
      <c r="AOV3044" s="607"/>
      <c r="AOW3044" s="607"/>
      <c r="AOX3044" s="607"/>
      <c r="AOY3044" s="607"/>
      <c r="AOZ3044" s="607"/>
      <c r="APA3044" s="607"/>
      <c r="APB3044" s="607"/>
      <c r="APC3044" s="607"/>
      <c r="APD3044" s="607"/>
      <c r="APE3044" s="607"/>
      <c r="APF3044" s="607"/>
      <c r="APG3044" s="607"/>
      <c r="APH3044" s="607"/>
      <c r="API3044" s="607"/>
      <c r="APJ3044" s="607"/>
      <c r="APK3044" s="607"/>
      <c r="APL3044" s="607"/>
      <c r="APM3044" s="607"/>
      <c r="APN3044" s="607"/>
      <c r="APO3044" s="607"/>
      <c r="APP3044" s="607"/>
      <c r="APQ3044" s="607"/>
      <c r="APR3044" s="607"/>
      <c r="APS3044" s="607"/>
      <c r="APT3044" s="607"/>
      <c r="APU3044" s="607"/>
      <c r="APV3044" s="607"/>
      <c r="APW3044" s="607"/>
      <c r="APX3044" s="607"/>
      <c r="APY3044" s="607"/>
      <c r="APZ3044" s="607"/>
      <c r="AQA3044" s="607"/>
      <c r="AQB3044" s="607"/>
      <c r="AQC3044" s="607"/>
      <c r="AQD3044" s="607"/>
      <c r="AQE3044" s="607"/>
      <c r="AQF3044" s="607"/>
      <c r="AQG3044" s="607"/>
      <c r="AQH3044" s="607"/>
      <c r="AQI3044" s="607"/>
      <c r="AQJ3044" s="607"/>
      <c r="AQK3044" s="607"/>
      <c r="AQL3044" s="607"/>
      <c r="AQM3044" s="607"/>
      <c r="AQN3044" s="607"/>
      <c r="AQO3044" s="607"/>
      <c r="AQP3044" s="607"/>
      <c r="AQQ3044" s="607"/>
      <c r="AQR3044" s="607"/>
      <c r="AQS3044" s="607"/>
      <c r="AQT3044" s="607"/>
      <c r="AQU3044" s="607"/>
      <c r="AQV3044" s="607"/>
      <c r="AQW3044" s="607"/>
      <c r="AQX3044" s="607"/>
      <c r="AQY3044" s="607"/>
      <c r="AQZ3044" s="607"/>
      <c r="ARA3044" s="607"/>
      <c r="ARB3044" s="607"/>
      <c r="ARC3044" s="607"/>
      <c r="ARD3044" s="607"/>
      <c r="ARE3044" s="607"/>
      <c r="ARF3044" s="607"/>
      <c r="ARG3044" s="607"/>
      <c r="ARH3044" s="607"/>
      <c r="ARI3044" s="607"/>
      <c r="ARJ3044" s="607"/>
      <c r="ARK3044" s="607"/>
      <c r="ARL3044" s="607"/>
      <c r="ARM3044" s="607"/>
      <c r="ARN3044" s="607"/>
      <c r="ARO3044" s="607"/>
      <c r="ARP3044" s="607"/>
      <c r="ARQ3044" s="607"/>
      <c r="ARR3044" s="607"/>
      <c r="ARS3044" s="607"/>
      <c r="ART3044" s="607"/>
      <c r="ARU3044" s="607"/>
      <c r="ARV3044" s="607"/>
      <c r="ARW3044" s="607"/>
      <c r="ARX3044" s="607"/>
      <c r="ARY3044" s="607"/>
      <c r="ARZ3044" s="607"/>
      <c r="ASA3044" s="607"/>
      <c r="ASB3044" s="607"/>
      <c r="ASC3044" s="607"/>
      <c r="ASD3044" s="607"/>
      <c r="ASE3044" s="607"/>
      <c r="ASF3044" s="607"/>
      <c r="ASG3044" s="607"/>
      <c r="ASH3044" s="607"/>
      <c r="ASI3044" s="607"/>
      <c r="ASJ3044" s="607"/>
      <c r="ASK3044" s="607"/>
      <c r="ASL3044" s="607"/>
      <c r="ASM3044" s="607"/>
      <c r="ASN3044" s="607"/>
      <c r="ASO3044" s="607"/>
      <c r="ASP3044" s="607"/>
      <c r="ASQ3044" s="607"/>
      <c r="ASR3044" s="607"/>
      <c r="ASS3044" s="607"/>
      <c r="AST3044" s="607"/>
      <c r="ASU3044" s="607"/>
      <c r="ASV3044" s="607"/>
      <c r="ASW3044" s="607"/>
      <c r="ASX3044" s="607"/>
      <c r="ASY3044" s="607"/>
      <c r="ASZ3044" s="607"/>
      <c r="ATA3044" s="607"/>
      <c r="ATB3044" s="607"/>
      <c r="ATC3044" s="607"/>
      <c r="ATD3044" s="607"/>
      <c r="ATE3044" s="607"/>
      <c r="ATF3044" s="607"/>
      <c r="ATG3044" s="607"/>
      <c r="ATH3044" s="607"/>
      <c r="ATI3044" s="607"/>
      <c r="ATJ3044" s="607"/>
      <c r="ATK3044" s="607"/>
      <c r="ATL3044" s="607"/>
      <c r="ATM3044" s="607"/>
      <c r="ATN3044" s="607"/>
      <c r="ATO3044" s="607"/>
      <c r="ATP3044" s="607"/>
      <c r="ATQ3044" s="607"/>
      <c r="ATR3044" s="607"/>
      <c r="ATS3044" s="607"/>
      <c r="ATT3044" s="607"/>
      <c r="ATU3044" s="607"/>
      <c r="ATV3044" s="607"/>
      <c r="ATW3044" s="607"/>
      <c r="ATX3044" s="607"/>
      <c r="ATY3044" s="607"/>
      <c r="ATZ3044" s="607"/>
      <c r="AUA3044" s="607"/>
      <c r="AUB3044" s="607"/>
      <c r="AUC3044" s="607"/>
      <c r="AUD3044" s="607"/>
      <c r="AUE3044" s="607"/>
      <c r="AUF3044" s="607"/>
      <c r="AUG3044" s="607"/>
      <c r="AUH3044" s="607"/>
      <c r="AUI3044" s="607"/>
      <c r="AUJ3044" s="607"/>
      <c r="AUK3044" s="607"/>
      <c r="AUL3044" s="607"/>
      <c r="AUM3044" s="607"/>
      <c r="AUN3044" s="607"/>
      <c r="AUO3044" s="607"/>
      <c r="AUP3044" s="607"/>
      <c r="AUQ3044" s="607"/>
      <c r="AUR3044" s="607"/>
      <c r="AUS3044" s="607"/>
      <c r="AUT3044" s="607"/>
      <c r="AUU3044" s="607"/>
      <c r="AUV3044" s="607"/>
      <c r="AUW3044" s="607"/>
      <c r="AUX3044" s="607"/>
      <c r="AUY3044" s="607"/>
      <c r="AUZ3044" s="607"/>
      <c r="AVA3044" s="607"/>
      <c r="AVB3044" s="607"/>
      <c r="AVC3044" s="607"/>
      <c r="AVD3044" s="607"/>
      <c r="AVE3044" s="607"/>
      <c r="AVF3044" s="607"/>
      <c r="AVG3044" s="607"/>
      <c r="AVH3044" s="607"/>
      <c r="AVI3044" s="607"/>
      <c r="AVJ3044" s="607"/>
      <c r="AVK3044" s="607"/>
      <c r="AVL3044" s="607"/>
      <c r="AVM3044" s="607"/>
      <c r="AVN3044" s="607"/>
      <c r="AVO3044" s="607"/>
      <c r="AVP3044" s="607"/>
      <c r="AVQ3044" s="607"/>
      <c r="AVR3044" s="607"/>
      <c r="AVS3044" s="607"/>
      <c r="AVT3044" s="607"/>
      <c r="AVU3044" s="607"/>
      <c r="AVV3044" s="607"/>
      <c r="AVW3044" s="607"/>
      <c r="AVX3044" s="607"/>
      <c r="AVY3044" s="607"/>
      <c r="AVZ3044" s="607"/>
      <c r="AWA3044" s="607"/>
      <c r="AWB3044" s="607"/>
      <c r="AWC3044" s="607"/>
      <c r="AWD3044" s="607"/>
      <c r="AWE3044" s="607"/>
      <c r="AWF3044" s="607"/>
      <c r="AWG3044" s="607"/>
      <c r="AWH3044" s="607"/>
      <c r="AWI3044" s="607"/>
      <c r="AWJ3044" s="607"/>
      <c r="AWK3044" s="607"/>
      <c r="AWL3044" s="607"/>
      <c r="AWM3044" s="607"/>
      <c r="AWN3044" s="607"/>
      <c r="AWO3044" s="607"/>
      <c r="AWP3044" s="607"/>
      <c r="AWQ3044" s="607"/>
      <c r="AWR3044" s="607"/>
      <c r="AWS3044" s="607"/>
      <c r="AWT3044" s="607"/>
      <c r="AWU3044" s="607"/>
      <c r="AWV3044" s="607"/>
      <c r="AWW3044" s="607"/>
      <c r="AWX3044" s="607"/>
      <c r="AWY3044" s="607"/>
      <c r="AWZ3044" s="607"/>
      <c r="AXA3044" s="607"/>
      <c r="AXB3044" s="607"/>
      <c r="AXC3044" s="607"/>
      <c r="AXD3044" s="607"/>
      <c r="AXE3044" s="607"/>
      <c r="AXF3044" s="607"/>
      <c r="AXG3044" s="607"/>
      <c r="AXH3044" s="607"/>
      <c r="AXI3044" s="607"/>
      <c r="AXJ3044" s="607"/>
      <c r="AXK3044" s="607"/>
      <c r="AXL3044" s="607"/>
      <c r="AXM3044" s="607"/>
      <c r="AXN3044" s="607"/>
      <c r="AXO3044" s="607"/>
      <c r="AXP3044" s="607"/>
      <c r="AXQ3044" s="607"/>
      <c r="AXR3044" s="607"/>
      <c r="AXS3044" s="607"/>
      <c r="AXT3044" s="607"/>
      <c r="AXU3044" s="607"/>
      <c r="AXV3044" s="607"/>
      <c r="AXW3044" s="607"/>
      <c r="AXX3044" s="607"/>
      <c r="AXY3044" s="607"/>
      <c r="AXZ3044" s="607"/>
      <c r="AYA3044" s="607"/>
      <c r="AYB3044" s="607"/>
      <c r="AYC3044" s="607"/>
      <c r="AYD3044" s="607"/>
      <c r="AYE3044" s="607"/>
      <c r="AYF3044" s="607"/>
      <c r="AYG3044" s="607"/>
      <c r="AYH3044" s="607"/>
      <c r="AYI3044" s="607"/>
      <c r="AYJ3044" s="607"/>
      <c r="AYK3044" s="607"/>
      <c r="AYL3044" s="607"/>
      <c r="AYM3044" s="607"/>
      <c r="AYN3044" s="607"/>
      <c r="AYO3044" s="607"/>
      <c r="AYP3044" s="607"/>
      <c r="AYQ3044" s="607"/>
      <c r="AYR3044" s="607"/>
      <c r="AYS3044" s="607"/>
      <c r="AYT3044" s="607"/>
      <c r="AYU3044" s="607"/>
      <c r="AYV3044" s="607"/>
      <c r="AYW3044" s="607"/>
      <c r="AYX3044" s="607"/>
      <c r="AYY3044" s="607"/>
      <c r="AYZ3044" s="607"/>
      <c r="AZA3044" s="607"/>
      <c r="AZB3044" s="607"/>
      <c r="AZC3044" s="607"/>
      <c r="AZD3044" s="607"/>
      <c r="AZE3044" s="607"/>
      <c r="AZF3044" s="607"/>
      <c r="AZG3044" s="607"/>
      <c r="AZH3044" s="607"/>
      <c r="AZI3044" s="607"/>
      <c r="AZJ3044" s="607"/>
      <c r="AZK3044" s="607"/>
      <c r="AZL3044" s="607"/>
      <c r="AZM3044" s="607"/>
      <c r="AZN3044" s="607"/>
      <c r="AZO3044" s="607"/>
      <c r="AZP3044" s="607"/>
      <c r="AZQ3044" s="607"/>
      <c r="AZR3044" s="607"/>
      <c r="AZS3044" s="607"/>
      <c r="AZT3044" s="607"/>
      <c r="AZU3044" s="607"/>
      <c r="AZV3044" s="607"/>
      <c r="AZW3044" s="607"/>
      <c r="AZX3044" s="607"/>
      <c r="AZY3044" s="607"/>
      <c r="AZZ3044" s="607"/>
      <c r="BAA3044" s="607"/>
      <c r="BAB3044" s="607"/>
      <c r="BAC3044" s="607"/>
      <c r="BAD3044" s="607"/>
      <c r="BAE3044" s="607"/>
      <c r="BAF3044" s="607"/>
      <c r="BAG3044" s="607"/>
      <c r="BAH3044" s="607"/>
      <c r="BAI3044" s="607"/>
      <c r="BAJ3044" s="607"/>
      <c r="BAK3044" s="607"/>
      <c r="BAL3044" s="607"/>
      <c r="BAM3044" s="607"/>
      <c r="BAN3044" s="607"/>
      <c r="BAO3044" s="607"/>
      <c r="BAP3044" s="607"/>
      <c r="BAQ3044" s="607"/>
      <c r="BAR3044" s="607"/>
      <c r="BAS3044" s="607"/>
      <c r="BAT3044" s="607"/>
      <c r="BAU3044" s="607"/>
      <c r="BAV3044" s="607"/>
      <c r="BAW3044" s="607"/>
      <c r="BAX3044" s="607"/>
      <c r="BAY3044" s="607"/>
      <c r="BAZ3044" s="607"/>
      <c r="BBA3044" s="607"/>
      <c r="BBB3044" s="607"/>
      <c r="BBC3044" s="607"/>
      <c r="BBD3044" s="607"/>
      <c r="BBE3044" s="607"/>
      <c r="BBF3044" s="607"/>
      <c r="BBG3044" s="607"/>
      <c r="BBH3044" s="607"/>
      <c r="BBI3044" s="607"/>
      <c r="BBJ3044" s="607"/>
      <c r="BBK3044" s="607"/>
      <c r="BBL3044" s="607"/>
      <c r="BBM3044" s="607"/>
      <c r="BBN3044" s="607"/>
      <c r="BBO3044" s="607"/>
      <c r="BBP3044" s="607"/>
      <c r="BBQ3044" s="607"/>
      <c r="BBR3044" s="607"/>
      <c r="BBS3044" s="607"/>
      <c r="BBT3044" s="607"/>
      <c r="BBU3044" s="607"/>
      <c r="BBV3044" s="607"/>
      <c r="BBW3044" s="607"/>
      <c r="BBX3044" s="607"/>
      <c r="BBY3044" s="607"/>
      <c r="BBZ3044" s="607"/>
      <c r="BCA3044" s="607"/>
      <c r="BCB3044" s="607"/>
      <c r="BCC3044" s="607"/>
      <c r="BCD3044" s="607"/>
      <c r="BCE3044" s="607"/>
      <c r="BCF3044" s="607"/>
      <c r="BCG3044" s="607"/>
      <c r="BCH3044" s="607"/>
      <c r="BCI3044" s="607"/>
      <c r="BCJ3044" s="607"/>
      <c r="BCK3044" s="607"/>
      <c r="BCL3044" s="607"/>
      <c r="BCM3044" s="607"/>
      <c r="BCN3044" s="607"/>
      <c r="BCO3044" s="607"/>
      <c r="BCP3044" s="607"/>
      <c r="BCQ3044" s="607"/>
      <c r="BCR3044" s="607"/>
      <c r="BCS3044" s="607"/>
      <c r="BCT3044" s="607"/>
      <c r="BCU3044" s="607"/>
      <c r="BCV3044" s="607"/>
      <c r="BCW3044" s="607"/>
      <c r="BCX3044" s="607"/>
      <c r="BCY3044" s="607"/>
      <c r="BCZ3044" s="607"/>
      <c r="BDA3044" s="607"/>
      <c r="BDB3044" s="607"/>
      <c r="BDC3044" s="607"/>
      <c r="BDD3044" s="607"/>
      <c r="BDE3044" s="607"/>
      <c r="BDF3044" s="607"/>
      <c r="BDG3044" s="607"/>
      <c r="BDH3044" s="607"/>
      <c r="BDI3044" s="607"/>
      <c r="BDJ3044" s="607"/>
      <c r="BDK3044" s="607"/>
      <c r="BDL3044" s="607"/>
      <c r="BDM3044" s="607"/>
      <c r="BDN3044" s="607"/>
      <c r="BDO3044" s="607"/>
      <c r="BDP3044" s="607"/>
      <c r="BDQ3044" s="607"/>
      <c r="BDR3044" s="607"/>
      <c r="BDS3044" s="607"/>
      <c r="BDT3044" s="607"/>
      <c r="BDU3044" s="607"/>
      <c r="BDV3044" s="607"/>
      <c r="BDW3044" s="607"/>
      <c r="BDX3044" s="607"/>
      <c r="BDY3044" s="607"/>
      <c r="BDZ3044" s="607"/>
      <c r="BEA3044" s="607"/>
      <c r="BEB3044" s="607"/>
      <c r="BEC3044" s="607"/>
      <c r="BED3044" s="607"/>
      <c r="BEE3044" s="607"/>
      <c r="BEF3044" s="607"/>
      <c r="BEG3044" s="607"/>
      <c r="BEH3044" s="607"/>
      <c r="BEI3044" s="607"/>
      <c r="BEJ3044" s="607"/>
      <c r="BEK3044" s="607"/>
      <c r="BEL3044" s="607"/>
      <c r="BEM3044" s="607"/>
      <c r="BEN3044" s="607"/>
      <c r="BEO3044" s="607"/>
      <c r="BEP3044" s="607"/>
      <c r="BEQ3044" s="607"/>
      <c r="BER3044" s="607"/>
      <c r="BES3044" s="607"/>
      <c r="BET3044" s="607"/>
      <c r="BEU3044" s="607"/>
      <c r="BEV3044" s="607"/>
      <c r="BEW3044" s="607"/>
      <c r="BEX3044" s="607"/>
      <c r="BEY3044" s="607"/>
      <c r="BEZ3044" s="607"/>
      <c r="BFA3044" s="607"/>
      <c r="BFB3044" s="607"/>
      <c r="BFC3044" s="607"/>
      <c r="BFD3044" s="607"/>
      <c r="BFE3044" s="607"/>
      <c r="BFF3044" s="607"/>
      <c r="BFG3044" s="607"/>
      <c r="BFH3044" s="607"/>
      <c r="BFI3044" s="607"/>
      <c r="BFJ3044" s="607"/>
      <c r="BFK3044" s="607"/>
      <c r="BFL3044" s="607"/>
      <c r="BFM3044" s="607"/>
      <c r="BFN3044" s="607"/>
      <c r="BFO3044" s="607"/>
      <c r="BFP3044" s="607"/>
      <c r="BFQ3044" s="607"/>
      <c r="BFR3044" s="607"/>
      <c r="BFS3044" s="607"/>
      <c r="BFT3044" s="607"/>
      <c r="BFU3044" s="607"/>
      <c r="BFV3044" s="607"/>
      <c r="BFW3044" s="607"/>
      <c r="BFX3044" s="607"/>
      <c r="BFY3044" s="607"/>
      <c r="BFZ3044" s="607"/>
      <c r="BGA3044" s="607"/>
      <c r="BGB3044" s="607"/>
      <c r="BGC3044" s="607"/>
      <c r="BGD3044" s="607"/>
      <c r="BGE3044" s="607"/>
      <c r="BGF3044" s="607"/>
      <c r="BGG3044" s="607"/>
      <c r="BGH3044" s="607"/>
      <c r="BGI3044" s="607"/>
      <c r="BGJ3044" s="607"/>
      <c r="BGK3044" s="607"/>
      <c r="BGL3044" s="607"/>
      <c r="BGM3044" s="607"/>
      <c r="BGN3044" s="607"/>
      <c r="BGO3044" s="607"/>
      <c r="BGP3044" s="607"/>
      <c r="BGQ3044" s="607"/>
      <c r="BGR3044" s="607"/>
      <c r="BGS3044" s="607"/>
      <c r="BGT3044" s="607"/>
      <c r="BGU3044" s="607"/>
      <c r="BGV3044" s="607"/>
      <c r="BGW3044" s="607"/>
      <c r="BGX3044" s="607"/>
      <c r="BGY3044" s="607"/>
      <c r="BGZ3044" s="607"/>
      <c r="BHA3044" s="607"/>
      <c r="BHB3044" s="607"/>
      <c r="BHC3044" s="607"/>
      <c r="BHD3044" s="607"/>
      <c r="BHE3044" s="607"/>
      <c r="BHF3044" s="607"/>
      <c r="BHG3044" s="607"/>
      <c r="BHH3044" s="607"/>
      <c r="BHI3044" s="607"/>
      <c r="BHJ3044" s="607"/>
      <c r="BHK3044" s="607"/>
      <c r="BHL3044" s="607"/>
      <c r="BHM3044" s="607"/>
      <c r="BHN3044" s="607"/>
      <c r="BHO3044" s="607"/>
      <c r="BHP3044" s="607"/>
      <c r="BHQ3044" s="607"/>
      <c r="BHR3044" s="607"/>
      <c r="BHS3044" s="607"/>
      <c r="BHT3044" s="607"/>
      <c r="BHU3044" s="607"/>
      <c r="BHV3044" s="607"/>
      <c r="BHW3044" s="607"/>
      <c r="BHX3044" s="607"/>
      <c r="BHY3044" s="607"/>
      <c r="BHZ3044" s="607"/>
      <c r="BIA3044" s="607"/>
      <c r="BIB3044" s="607"/>
      <c r="BIC3044" s="607"/>
      <c r="BID3044" s="607"/>
      <c r="BIE3044" s="607"/>
      <c r="BIF3044" s="607"/>
      <c r="BIG3044" s="607"/>
      <c r="BIH3044" s="607"/>
      <c r="BII3044" s="607"/>
      <c r="BIJ3044" s="607"/>
      <c r="BIK3044" s="607"/>
      <c r="BIL3044" s="607"/>
      <c r="BIM3044" s="607"/>
      <c r="BIN3044" s="607"/>
      <c r="BIO3044" s="607"/>
      <c r="BIP3044" s="607"/>
      <c r="BIQ3044" s="607"/>
      <c r="BIR3044" s="607"/>
      <c r="BIS3044" s="607"/>
      <c r="BIT3044" s="607"/>
      <c r="BIU3044" s="607"/>
      <c r="BIV3044" s="607"/>
      <c r="BIW3044" s="607"/>
      <c r="BIX3044" s="607"/>
      <c r="BIY3044" s="607"/>
      <c r="BIZ3044" s="607"/>
      <c r="BJA3044" s="607"/>
      <c r="BJB3044" s="607"/>
      <c r="BJC3044" s="607"/>
      <c r="BJD3044" s="607"/>
      <c r="BJE3044" s="607"/>
      <c r="BJF3044" s="607"/>
      <c r="BJG3044" s="607"/>
      <c r="BJH3044" s="607"/>
      <c r="BJI3044" s="607"/>
      <c r="BJJ3044" s="607"/>
      <c r="BJK3044" s="607"/>
      <c r="BJL3044" s="607"/>
      <c r="BJM3044" s="607"/>
      <c r="BJN3044" s="607"/>
      <c r="BJO3044" s="607"/>
      <c r="BJP3044" s="607"/>
      <c r="BJQ3044" s="607"/>
      <c r="BJR3044" s="607"/>
      <c r="BJS3044" s="607"/>
      <c r="BJT3044" s="607"/>
      <c r="BJU3044" s="607"/>
      <c r="BJV3044" s="607"/>
      <c r="BJW3044" s="607"/>
      <c r="BJX3044" s="607"/>
      <c r="BJY3044" s="607"/>
      <c r="BJZ3044" s="607"/>
      <c r="BKA3044" s="607"/>
      <c r="BKB3044" s="607"/>
      <c r="BKC3044" s="607"/>
      <c r="BKD3044" s="607"/>
      <c r="BKE3044" s="607"/>
      <c r="BKF3044" s="607"/>
      <c r="BKG3044" s="607"/>
      <c r="BKH3044" s="607"/>
      <c r="BKI3044" s="607"/>
      <c r="BKJ3044" s="607"/>
      <c r="BKK3044" s="607"/>
      <c r="BKL3044" s="607"/>
      <c r="BKM3044" s="607"/>
      <c r="BKN3044" s="607"/>
      <c r="BKO3044" s="607"/>
      <c r="BKP3044" s="607"/>
      <c r="BKQ3044" s="607"/>
      <c r="BKR3044" s="607"/>
      <c r="BKS3044" s="607"/>
      <c r="BKT3044" s="607"/>
      <c r="BKU3044" s="607"/>
      <c r="BKV3044" s="607"/>
      <c r="BKW3044" s="607"/>
      <c r="BKX3044" s="607"/>
      <c r="BKY3044" s="607"/>
      <c r="BKZ3044" s="607"/>
      <c r="BLA3044" s="607"/>
      <c r="BLB3044" s="607"/>
      <c r="BLC3044" s="607"/>
      <c r="BLD3044" s="607"/>
      <c r="BLE3044" s="607"/>
      <c r="BLF3044" s="607"/>
      <c r="BLG3044" s="607"/>
      <c r="BLH3044" s="607"/>
      <c r="BLI3044" s="607"/>
      <c r="BLJ3044" s="607"/>
      <c r="BLK3044" s="607"/>
      <c r="BLL3044" s="607"/>
      <c r="BLM3044" s="607"/>
      <c r="BLN3044" s="607"/>
      <c r="BLO3044" s="607"/>
      <c r="BLP3044" s="607"/>
      <c r="BLQ3044" s="607"/>
      <c r="BLR3044" s="607"/>
      <c r="BLS3044" s="607"/>
      <c r="BLT3044" s="607"/>
      <c r="BLU3044" s="607"/>
      <c r="BLV3044" s="607"/>
      <c r="BLW3044" s="607"/>
      <c r="BLX3044" s="607"/>
      <c r="BLY3044" s="607"/>
      <c r="BLZ3044" s="607"/>
      <c r="BMA3044" s="607"/>
      <c r="BMB3044" s="607"/>
      <c r="BMC3044" s="607"/>
      <c r="BMD3044" s="607"/>
      <c r="BME3044" s="607"/>
      <c r="BMF3044" s="607"/>
      <c r="BMG3044" s="607"/>
      <c r="BMH3044" s="607"/>
      <c r="BMI3044" s="607"/>
      <c r="BMJ3044" s="607"/>
      <c r="BMK3044" s="607"/>
      <c r="BML3044" s="607"/>
      <c r="BMM3044" s="607"/>
      <c r="BMN3044" s="607"/>
      <c r="BMO3044" s="607"/>
      <c r="BMP3044" s="607"/>
      <c r="BMQ3044" s="607"/>
      <c r="BMR3044" s="607"/>
      <c r="BMS3044" s="607"/>
      <c r="BMT3044" s="607"/>
      <c r="BMU3044" s="607"/>
      <c r="BMV3044" s="607"/>
      <c r="BMW3044" s="607"/>
      <c r="BMX3044" s="607"/>
      <c r="BMY3044" s="607"/>
      <c r="BMZ3044" s="607"/>
      <c r="BNA3044" s="607"/>
      <c r="BNB3044" s="607"/>
      <c r="BNC3044" s="607"/>
      <c r="BND3044" s="607"/>
      <c r="BNE3044" s="607"/>
      <c r="BNF3044" s="607"/>
      <c r="BNG3044" s="607"/>
      <c r="BNH3044" s="607"/>
      <c r="BNI3044" s="607"/>
      <c r="BNJ3044" s="607"/>
      <c r="BNK3044" s="607"/>
      <c r="BNL3044" s="607"/>
      <c r="BNM3044" s="607"/>
      <c r="BNN3044" s="607"/>
      <c r="BNO3044" s="607"/>
      <c r="BNP3044" s="607"/>
      <c r="BNQ3044" s="607"/>
      <c r="BNR3044" s="607"/>
      <c r="BNS3044" s="607"/>
      <c r="BNT3044" s="607"/>
      <c r="BNU3044" s="607"/>
      <c r="BNV3044" s="607"/>
      <c r="BNW3044" s="607"/>
      <c r="BNX3044" s="607"/>
      <c r="BNY3044" s="607"/>
      <c r="BNZ3044" s="607"/>
      <c r="BOA3044" s="607"/>
      <c r="BOB3044" s="607"/>
      <c r="BOC3044" s="607"/>
      <c r="BOD3044" s="607"/>
      <c r="BOE3044" s="607"/>
      <c r="BOF3044" s="607"/>
      <c r="BOG3044" s="607"/>
      <c r="BOH3044" s="607"/>
      <c r="BOI3044" s="607"/>
      <c r="BOJ3044" s="607"/>
      <c r="BOK3044" s="607"/>
      <c r="BOL3044" s="607"/>
      <c r="BOM3044" s="607"/>
      <c r="BON3044" s="607"/>
      <c r="BOO3044" s="607"/>
      <c r="BOP3044" s="607"/>
      <c r="BOQ3044" s="607"/>
      <c r="BOR3044" s="607"/>
      <c r="BOS3044" s="607"/>
      <c r="BOT3044" s="607"/>
      <c r="BOU3044" s="607"/>
      <c r="BOV3044" s="607"/>
      <c r="BOW3044" s="607"/>
      <c r="BOX3044" s="607"/>
      <c r="BOY3044" s="607"/>
      <c r="BOZ3044" s="607"/>
      <c r="BPA3044" s="607"/>
      <c r="BPB3044" s="607"/>
      <c r="BPC3044" s="607"/>
      <c r="BPD3044" s="607"/>
      <c r="BPE3044" s="607"/>
      <c r="BPF3044" s="607"/>
      <c r="BPG3044" s="607"/>
      <c r="BPH3044" s="607"/>
      <c r="BPI3044" s="607"/>
      <c r="BPJ3044" s="607"/>
      <c r="BPK3044" s="607"/>
      <c r="BPL3044" s="607"/>
      <c r="BPM3044" s="607"/>
      <c r="BPN3044" s="607"/>
      <c r="BPO3044" s="607"/>
      <c r="BPP3044" s="607"/>
      <c r="BPQ3044" s="607"/>
      <c r="BPR3044" s="607"/>
      <c r="BPS3044" s="607"/>
      <c r="BPT3044" s="607"/>
      <c r="BPU3044" s="607"/>
      <c r="BPV3044" s="607"/>
      <c r="BPW3044" s="607"/>
      <c r="BPX3044" s="607"/>
      <c r="BPY3044" s="607"/>
      <c r="BPZ3044" s="607"/>
      <c r="BQA3044" s="607"/>
      <c r="BQB3044" s="607"/>
      <c r="BQC3044" s="607"/>
      <c r="BQD3044" s="607"/>
      <c r="BQE3044" s="607"/>
      <c r="BQF3044" s="607"/>
      <c r="BQG3044" s="607"/>
      <c r="BQH3044" s="607"/>
      <c r="BQI3044" s="607"/>
      <c r="BQJ3044" s="607"/>
      <c r="BQK3044" s="607"/>
      <c r="BQL3044" s="607"/>
      <c r="BQM3044" s="607"/>
      <c r="BQN3044" s="607"/>
      <c r="BQO3044" s="607"/>
      <c r="BQP3044" s="607"/>
      <c r="BQQ3044" s="607"/>
      <c r="BQR3044" s="607"/>
      <c r="BQS3044" s="607"/>
      <c r="BQT3044" s="607"/>
      <c r="BQU3044" s="607"/>
      <c r="BQV3044" s="607"/>
      <c r="BQW3044" s="607"/>
      <c r="BQX3044" s="607"/>
      <c r="BQY3044" s="607"/>
      <c r="BQZ3044" s="607"/>
      <c r="BRA3044" s="607"/>
      <c r="BRB3044" s="607"/>
      <c r="BRC3044" s="607"/>
      <c r="BRD3044" s="607"/>
      <c r="BRE3044" s="607"/>
      <c r="BRF3044" s="607"/>
      <c r="BRG3044" s="607"/>
      <c r="BRH3044" s="607"/>
      <c r="BRI3044" s="607"/>
      <c r="BRJ3044" s="607"/>
      <c r="BRK3044" s="607"/>
      <c r="BRL3044" s="607"/>
      <c r="BRM3044" s="607"/>
      <c r="BRN3044" s="607"/>
      <c r="BRO3044" s="607"/>
      <c r="BRP3044" s="607"/>
      <c r="BRQ3044" s="607"/>
      <c r="BRR3044" s="607"/>
      <c r="BRS3044" s="607"/>
      <c r="BRT3044" s="607"/>
      <c r="BRU3044" s="607"/>
      <c r="BRV3044" s="607"/>
      <c r="BRW3044" s="607"/>
      <c r="BRX3044" s="607"/>
      <c r="BRY3044" s="607"/>
      <c r="BRZ3044" s="607"/>
      <c r="BSA3044" s="607"/>
      <c r="BSB3044" s="607"/>
      <c r="BSC3044" s="607"/>
      <c r="BSD3044" s="607"/>
      <c r="BSE3044" s="607"/>
      <c r="BSF3044" s="607"/>
      <c r="BSG3044" s="607"/>
      <c r="BSH3044" s="607"/>
      <c r="BSI3044" s="607"/>
      <c r="BSJ3044" s="607"/>
      <c r="BSK3044" s="607"/>
      <c r="BSL3044" s="607"/>
      <c r="BSM3044" s="607"/>
      <c r="BSN3044" s="607"/>
      <c r="BSO3044" s="607"/>
      <c r="BSP3044" s="607"/>
      <c r="BSQ3044" s="607"/>
      <c r="BSR3044" s="607"/>
      <c r="BSS3044" s="607"/>
      <c r="BST3044" s="607"/>
      <c r="BSU3044" s="607"/>
      <c r="BSV3044" s="607"/>
      <c r="BSW3044" s="607"/>
      <c r="BSX3044" s="607"/>
      <c r="BSY3044" s="607"/>
      <c r="BSZ3044" s="607"/>
      <c r="BTA3044" s="607"/>
      <c r="BTB3044" s="607"/>
      <c r="BTC3044" s="607"/>
      <c r="BTD3044" s="607"/>
      <c r="BTE3044" s="607"/>
      <c r="BTF3044" s="607"/>
      <c r="BTG3044" s="607"/>
      <c r="BTH3044" s="607"/>
      <c r="BTI3044" s="607"/>
      <c r="BTJ3044" s="607"/>
      <c r="BTK3044" s="607"/>
      <c r="BTL3044" s="607"/>
      <c r="BTM3044" s="607"/>
      <c r="BTN3044" s="607"/>
      <c r="BTO3044" s="607"/>
      <c r="BTP3044" s="607"/>
      <c r="BTQ3044" s="607"/>
      <c r="BTR3044" s="607"/>
      <c r="BTS3044" s="607"/>
      <c r="BTT3044" s="607"/>
      <c r="BTU3044" s="607"/>
      <c r="BTV3044" s="607"/>
      <c r="BTW3044" s="607"/>
      <c r="BTX3044" s="607"/>
      <c r="BTY3044" s="607"/>
      <c r="BTZ3044" s="607"/>
      <c r="BUA3044" s="607"/>
      <c r="BUB3044" s="607"/>
      <c r="BUC3044" s="607"/>
      <c r="BUD3044" s="607"/>
      <c r="BUE3044" s="607"/>
      <c r="BUF3044" s="607"/>
      <c r="BUG3044" s="607"/>
      <c r="BUH3044" s="607"/>
      <c r="BUI3044" s="607"/>
      <c r="BUJ3044" s="607"/>
      <c r="BUK3044" s="607"/>
      <c r="BUL3044" s="607"/>
      <c r="BUM3044" s="607"/>
      <c r="BUN3044" s="607"/>
      <c r="BUO3044" s="607"/>
      <c r="BUP3044" s="607"/>
      <c r="BUQ3044" s="607"/>
      <c r="BUR3044" s="607"/>
      <c r="BUS3044" s="607"/>
      <c r="BUT3044" s="607"/>
      <c r="BUU3044" s="607"/>
      <c r="BUV3044" s="607"/>
      <c r="BUW3044" s="607"/>
      <c r="BUX3044" s="607"/>
      <c r="BUY3044" s="607"/>
      <c r="BUZ3044" s="607"/>
      <c r="BVA3044" s="607"/>
      <c r="BVB3044" s="607"/>
      <c r="BVC3044" s="607"/>
      <c r="BVD3044" s="607"/>
      <c r="BVE3044" s="607"/>
      <c r="BVF3044" s="607"/>
      <c r="BVG3044" s="607"/>
      <c r="BVH3044" s="607"/>
      <c r="BVI3044" s="607"/>
      <c r="BVJ3044" s="607"/>
      <c r="BVK3044" s="607"/>
      <c r="BVL3044" s="607"/>
      <c r="BVM3044" s="607"/>
      <c r="BVN3044" s="607"/>
      <c r="BVO3044" s="607"/>
      <c r="BVP3044" s="607"/>
      <c r="BVQ3044" s="607"/>
      <c r="BVR3044" s="607"/>
      <c r="BVS3044" s="607"/>
      <c r="BVT3044" s="607"/>
      <c r="BVU3044" s="607"/>
      <c r="BVV3044" s="607"/>
      <c r="BVW3044" s="607"/>
      <c r="BVX3044" s="607"/>
      <c r="BVY3044" s="607"/>
      <c r="BVZ3044" s="607"/>
      <c r="BWA3044" s="607"/>
      <c r="BWB3044" s="607"/>
      <c r="BWC3044" s="607"/>
      <c r="BWD3044" s="607"/>
      <c r="BWE3044" s="607"/>
      <c r="BWF3044" s="607"/>
      <c r="BWG3044" s="607"/>
      <c r="BWH3044" s="607"/>
      <c r="BWI3044" s="607"/>
      <c r="BWJ3044" s="607"/>
      <c r="BWK3044" s="607"/>
      <c r="BWL3044" s="607"/>
      <c r="BWM3044" s="607"/>
      <c r="BWN3044" s="607"/>
      <c r="BWO3044" s="607"/>
      <c r="BWP3044" s="607"/>
      <c r="BWQ3044" s="607"/>
      <c r="BWR3044" s="607"/>
      <c r="BWS3044" s="607"/>
      <c r="BWT3044" s="607"/>
      <c r="BWU3044" s="607"/>
      <c r="BWV3044" s="607"/>
      <c r="BWW3044" s="607"/>
      <c r="BWX3044" s="607"/>
      <c r="BWY3044" s="607"/>
      <c r="BWZ3044" s="607"/>
      <c r="BXA3044" s="607"/>
      <c r="BXB3044" s="607"/>
      <c r="BXC3044" s="607"/>
      <c r="BXD3044" s="607"/>
      <c r="BXE3044" s="607"/>
      <c r="BXF3044" s="607"/>
      <c r="BXG3044" s="607"/>
      <c r="BXH3044" s="607"/>
      <c r="BXI3044" s="607"/>
      <c r="BXJ3044" s="607"/>
      <c r="BXK3044" s="607"/>
      <c r="BXL3044" s="607"/>
      <c r="BXM3044" s="607"/>
      <c r="BXN3044" s="607"/>
      <c r="BXO3044" s="607"/>
      <c r="BXP3044" s="607"/>
      <c r="BXQ3044" s="607"/>
      <c r="BXR3044" s="607"/>
      <c r="BXS3044" s="607"/>
      <c r="BXT3044" s="607"/>
      <c r="BXU3044" s="607"/>
      <c r="BXV3044" s="607"/>
      <c r="BXW3044" s="607"/>
      <c r="BXX3044" s="607"/>
      <c r="BXY3044" s="607"/>
      <c r="BXZ3044" s="607"/>
      <c r="BYA3044" s="607"/>
      <c r="BYB3044" s="607"/>
      <c r="BYC3044" s="607"/>
      <c r="BYD3044" s="607"/>
      <c r="BYE3044" s="607"/>
      <c r="BYF3044" s="607"/>
      <c r="BYG3044" s="607"/>
      <c r="BYH3044" s="607"/>
      <c r="BYI3044" s="607"/>
      <c r="BYJ3044" s="607"/>
      <c r="BYK3044" s="607"/>
      <c r="BYL3044" s="607"/>
      <c r="BYM3044" s="607"/>
      <c r="BYN3044" s="607"/>
      <c r="BYO3044" s="607"/>
      <c r="BYP3044" s="607"/>
      <c r="BYQ3044" s="607"/>
      <c r="BYR3044" s="607"/>
      <c r="BYS3044" s="607"/>
      <c r="BYT3044" s="607"/>
      <c r="BYU3044" s="607"/>
      <c r="BYV3044" s="607"/>
      <c r="BYW3044" s="607"/>
      <c r="BYX3044" s="607"/>
      <c r="BYY3044" s="607"/>
      <c r="BYZ3044" s="607"/>
      <c r="BZA3044" s="607"/>
      <c r="BZB3044" s="607"/>
      <c r="BZC3044" s="607"/>
      <c r="BZD3044" s="607"/>
      <c r="BZE3044" s="607"/>
      <c r="BZF3044" s="607"/>
      <c r="BZG3044" s="607"/>
      <c r="BZH3044" s="607"/>
      <c r="BZI3044" s="607"/>
      <c r="BZJ3044" s="607"/>
      <c r="BZK3044" s="607"/>
      <c r="BZL3044" s="607"/>
      <c r="BZM3044" s="607"/>
      <c r="BZN3044" s="607"/>
      <c r="BZO3044" s="607"/>
      <c r="BZP3044" s="607"/>
      <c r="BZQ3044" s="607"/>
      <c r="BZR3044" s="607"/>
      <c r="BZS3044" s="607"/>
      <c r="BZT3044" s="607"/>
      <c r="BZU3044" s="607"/>
      <c r="BZV3044" s="607"/>
      <c r="BZW3044" s="607"/>
      <c r="BZX3044" s="607"/>
      <c r="BZY3044" s="607"/>
      <c r="BZZ3044" s="607"/>
      <c r="CAA3044" s="607"/>
      <c r="CAB3044" s="607"/>
      <c r="CAC3044" s="607"/>
      <c r="CAD3044" s="607"/>
      <c r="CAE3044" s="607"/>
      <c r="CAF3044" s="607"/>
      <c r="CAG3044" s="607"/>
      <c r="CAH3044" s="607"/>
      <c r="CAI3044" s="607"/>
      <c r="CAJ3044" s="607"/>
      <c r="CAK3044" s="607"/>
      <c r="CAL3044" s="607"/>
      <c r="CAM3044" s="607"/>
      <c r="CAN3044" s="607"/>
      <c r="CAO3044" s="607"/>
      <c r="CAP3044" s="607"/>
      <c r="CAQ3044" s="607"/>
      <c r="CAR3044" s="607"/>
      <c r="CAS3044" s="607"/>
      <c r="CAT3044" s="607"/>
      <c r="CAU3044" s="607"/>
      <c r="CAV3044" s="607"/>
      <c r="CAW3044" s="607"/>
      <c r="CAX3044" s="607"/>
      <c r="CAY3044" s="607"/>
      <c r="CAZ3044" s="607"/>
      <c r="CBA3044" s="607"/>
      <c r="CBB3044" s="607"/>
      <c r="CBC3044" s="607"/>
      <c r="CBD3044" s="607"/>
      <c r="CBE3044" s="607"/>
      <c r="CBF3044" s="607"/>
      <c r="CBG3044" s="607"/>
      <c r="CBH3044" s="607"/>
      <c r="CBI3044" s="607"/>
      <c r="CBJ3044" s="607"/>
      <c r="CBK3044" s="607"/>
      <c r="CBL3044" s="607"/>
      <c r="CBM3044" s="607"/>
      <c r="CBN3044" s="607"/>
      <c r="CBO3044" s="607"/>
      <c r="CBP3044" s="607"/>
      <c r="CBQ3044" s="607"/>
      <c r="CBR3044" s="607"/>
      <c r="CBS3044" s="607"/>
      <c r="CBT3044" s="607"/>
      <c r="CBU3044" s="607"/>
      <c r="CBV3044" s="607"/>
      <c r="CBW3044" s="607"/>
      <c r="CBX3044" s="607"/>
      <c r="CBY3044" s="607"/>
      <c r="CBZ3044" s="607"/>
      <c r="CCA3044" s="607"/>
      <c r="CCB3044" s="607"/>
      <c r="CCC3044" s="607"/>
      <c r="CCD3044" s="607"/>
      <c r="CCE3044" s="607"/>
      <c r="CCF3044" s="607"/>
      <c r="CCG3044" s="607"/>
      <c r="CCH3044" s="607"/>
      <c r="CCI3044" s="607"/>
      <c r="CCJ3044" s="607"/>
      <c r="CCK3044" s="607"/>
      <c r="CCL3044" s="607"/>
      <c r="CCM3044" s="607"/>
      <c r="CCN3044" s="607"/>
      <c r="CCO3044" s="607"/>
      <c r="CCP3044" s="607"/>
      <c r="CCQ3044" s="607"/>
      <c r="CCR3044" s="607"/>
      <c r="CCS3044" s="607"/>
      <c r="CCT3044" s="607"/>
      <c r="CCU3044" s="607"/>
      <c r="CCV3044" s="607"/>
      <c r="CCW3044" s="607"/>
      <c r="CCX3044" s="607"/>
      <c r="CCY3044" s="607"/>
      <c r="CCZ3044" s="607"/>
      <c r="CDA3044" s="607"/>
      <c r="CDB3044" s="607"/>
      <c r="CDC3044" s="607"/>
      <c r="CDD3044" s="607"/>
      <c r="CDE3044" s="607"/>
      <c r="CDF3044" s="607"/>
      <c r="CDG3044" s="607"/>
      <c r="CDH3044" s="607"/>
      <c r="CDI3044" s="607"/>
      <c r="CDJ3044" s="607"/>
      <c r="CDK3044" s="607"/>
      <c r="CDL3044" s="607"/>
      <c r="CDM3044" s="607"/>
      <c r="CDN3044" s="607"/>
      <c r="CDO3044" s="607"/>
      <c r="CDP3044" s="607"/>
      <c r="CDQ3044" s="607"/>
      <c r="CDR3044" s="607"/>
      <c r="CDS3044" s="607"/>
      <c r="CDT3044" s="607"/>
      <c r="CDU3044" s="607"/>
      <c r="CDV3044" s="607"/>
      <c r="CDW3044" s="607"/>
      <c r="CDX3044" s="607"/>
      <c r="CDY3044" s="607"/>
      <c r="CDZ3044" s="607"/>
      <c r="CEA3044" s="607"/>
      <c r="CEB3044" s="607"/>
      <c r="CEC3044" s="607"/>
      <c r="CED3044" s="607"/>
      <c r="CEE3044" s="607"/>
      <c r="CEF3044" s="607"/>
      <c r="CEG3044" s="607"/>
      <c r="CEH3044" s="607"/>
      <c r="CEI3044" s="607"/>
      <c r="CEJ3044" s="607"/>
      <c r="CEK3044" s="607"/>
      <c r="CEL3044" s="607"/>
      <c r="CEM3044" s="607"/>
      <c r="CEN3044" s="607"/>
      <c r="CEO3044" s="607"/>
      <c r="CEP3044" s="607"/>
      <c r="CEQ3044" s="607"/>
      <c r="CER3044" s="607"/>
      <c r="CES3044" s="607"/>
      <c r="CET3044" s="607"/>
      <c r="CEU3044" s="607"/>
      <c r="CEV3044" s="607"/>
      <c r="CEW3044" s="607"/>
      <c r="CEX3044" s="607"/>
      <c r="CEY3044" s="607"/>
      <c r="CEZ3044" s="607"/>
      <c r="CFA3044" s="607"/>
      <c r="CFB3044" s="607"/>
      <c r="CFC3044" s="607"/>
      <c r="CFD3044" s="607"/>
      <c r="CFE3044" s="607"/>
      <c r="CFF3044" s="607"/>
      <c r="CFG3044" s="607"/>
      <c r="CFH3044" s="607"/>
      <c r="CFI3044" s="607"/>
      <c r="CFJ3044" s="607"/>
      <c r="CFK3044" s="607"/>
      <c r="CFL3044" s="607"/>
      <c r="CFM3044" s="607"/>
      <c r="CFN3044" s="607"/>
      <c r="CFO3044" s="607"/>
      <c r="CFP3044" s="607"/>
      <c r="CFQ3044" s="607"/>
      <c r="CFR3044" s="607"/>
      <c r="CFS3044" s="607"/>
      <c r="CFT3044" s="607"/>
      <c r="CFU3044" s="607"/>
      <c r="CFV3044" s="607"/>
      <c r="CFW3044" s="607"/>
      <c r="CFX3044" s="607"/>
      <c r="CFY3044" s="607"/>
      <c r="CFZ3044" s="607"/>
      <c r="CGA3044" s="607"/>
      <c r="CGB3044" s="607"/>
      <c r="CGC3044" s="607"/>
      <c r="CGD3044" s="607"/>
      <c r="CGE3044" s="607"/>
      <c r="CGF3044" s="607"/>
      <c r="CGG3044" s="607"/>
      <c r="CGH3044" s="607"/>
      <c r="CGI3044" s="607"/>
      <c r="CGJ3044" s="607"/>
      <c r="CGK3044" s="607"/>
      <c r="CGL3044" s="607"/>
      <c r="CGM3044" s="607"/>
      <c r="CGN3044" s="607"/>
      <c r="CGO3044" s="607"/>
      <c r="CGP3044" s="607"/>
      <c r="CGQ3044" s="607"/>
      <c r="CGR3044" s="607"/>
      <c r="CGS3044" s="607"/>
      <c r="CGT3044" s="607"/>
      <c r="CGU3044" s="607"/>
      <c r="CGV3044" s="607"/>
      <c r="CGW3044" s="607"/>
      <c r="CGX3044" s="607"/>
      <c r="CGY3044" s="607"/>
      <c r="CGZ3044" s="607"/>
      <c r="CHA3044" s="607"/>
      <c r="CHB3044" s="607"/>
      <c r="CHC3044" s="607"/>
      <c r="CHD3044" s="607"/>
      <c r="CHE3044" s="607"/>
      <c r="CHF3044" s="607"/>
      <c r="CHG3044" s="607"/>
      <c r="CHH3044" s="607"/>
      <c r="CHI3044" s="607"/>
      <c r="CHJ3044" s="607"/>
      <c r="CHK3044" s="607"/>
      <c r="CHL3044" s="607"/>
      <c r="CHM3044" s="607"/>
      <c r="CHN3044" s="607"/>
      <c r="CHO3044" s="607"/>
      <c r="CHP3044" s="607"/>
      <c r="CHQ3044" s="607"/>
      <c r="CHR3044" s="607"/>
      <c r="CHS3044" s="607"/>
      <c r="CHT3044" s="607"/>
      <c r="CHU3044" s="607"/>
      <c r="CHV3044" s="607"/>
      <c r="CHW3044" s="607"/>
      <c r="CHX3044" s="607"/>
      <c r="CHY3044" s="607"/>
      <c r="CHZ3044" s="607"/>
      <c r="CIA3044" s="607"/>
      <c r="CIB3044" s="607"/>
      <c r="CIC3044" s="607"/>
      <c r="CID3044" s="607"/>
      <c r="CIE3044" s="607"/>
      <c r="CIF3044" s="607"/>
      <c r="CIG3044" s="607"/>
      <c r="CIH3044" s="607"/>
      <c r="CII3044" s="607"/>
      <c r="CIJ3044" s="607"/>
      <c r="CIK3044" s="607"/>
      <c r="CIL3044" s="607"/>
      <c r="CIM3044" s="607"/>
      <c r="CIN3044" s="607"/>
      <c r="CIO3044" s="607"/>
      <c r="CIP3044" s="607"/>
      <c r="CIQ3044" s="607"/>
      <c r="CIR3044" s="607"/>
      <c r="CIS3044" s="607"/>
      <c r="CIT3044" s="607"/>
      <c r="CIU3044" s="607"/>
      <c r="CIV3044" s="607"/>
      <c r="CIW3044" s="607"/>
      <c r="CIX3044" s="607"/>
      <c r="CIY3044" s="607"/>
      <c r="CIZ3044" s="607"/>
      <c r="CJA3044" s="607"/>
      <c r="CJB3044" s="607"/>
      <c r="CJC3044" s="607"/>
      <c r="CJD3044" s="607"/>
      <c r="CJE3044" s="607"/>
      <c r="CJF3044" s="607"/>
      <c r="CJG3044" s="607"/>
      <c r="CJH3044" s="607"/>
      <c r="CJI3044" s="607"/>
      <c r="CJJ3044" s="607"/>
      <c r="CJK3044" s="607"/>
      <c r="CJL3044" s="607"/>
      <c r="CJM3044" s="607"/>
      <c r="CJN3044" s="607"/>
      <c r="CJO3044" s="607"/>
      <c r="CJP3044" s="607"/>
      <c r="CJQ3044" s="607"/>
      <c r="CJR3044" s="607"/>
      <c r="CJS3044" s="607"/>
      <c r="CJT3044" s="607"/>
      <c r="CJU3044" s="607"/>
      <c r="CJV3044" s="607"/>
      <c r="CJW3044" s="607"/>
      <c r="CJX3044" s="607"/>
      <c r="CJY3044" s="607"/>
      <c r="CJZ3044" s="607"/>
      <c r="CKA3044" s="607"/>
      <c r="CKB3044" s="607"/>
      <c r="CKC3044" s="607"/>
      <c r="CKD3044" s="607"/>
      <c r="CKE3044" s="607"/>
      <c r="CKF3044" s="607"/>
      <c r="CKG3044" s="607"/>
      <c r="CKH3044" s="607"/>
      <c r="CKI3044" s="607"/>
      <c r="CKJ3044" s="607"/>
      <c r="CKK3044" s="607"/>
      <c r="CKL3044" s="607"/>
      <c r="CKM3044" s="607"/>
      <c r="CKN3044" s="607"/>
      <c r="CKO3044" s="607"/>
      <c r="CKP3044" s="607"/>
      <c r="CKQ3044" s="607"/>
      <c r="CKR3044" s="607"/>
      <c r="CKS3044" s="607"/>
      <c r="CKT3044" s="607"/>
      <c r="CKU3044" s="607"/>
      <c r="CKV3044" s="607"/>
      <c r="CKW3044" s="607"/>
      <c r="CKX3044" s="607"/>
      <c r="CKY3044" s="607"/>
      <c r="CKZ3044" s="607"/>
      <c r="CLA3044" s="607"/>
      <c r="CLB3044" s="607"/>
      <c r="CLC3044" s="607"/>
      <c r="CLD3044" s="607"/>
      <c r="CLE3044" s="607"/>
      <c r="CLF3044" s="607"/>
      <c r="CLG3044" s="607"/>
      <c r="CLH3044" s="607"/>
      <c r="CLI3044" s="607"/>
      <c r="CLJ3044" s="607"/>
      <c r="CLK3044" s="607"/>
      <c r="CLL3044" s="607"/>
      <c r="CLM3044" s="607"/>
      <c r="CLN3044" s="607"/>
      <c r="CLO3044" s="607"/>
      <c r="CLP3044" s="607"/>
      <c r="CLQ3044" s="607"/>
      <c r="CLR3044" s="607"/>
      <c r="CLS3044" s="607"/>
      <c r="CLT3044" s="607"/>
      <c r="CLU3044" s="607"/>
      <c r="CLV3044" s="607"/>
      <c r="CLW3044" s="607"/>
      <c r="CLX3044" s="607"/>
      <c r="CLY3044" s="607"/>
      <c r="CLZ3044" s="607"/>
      <c r="CMA3044" s="607"/>
      <c r="CMB3044" s="607"/>
      <c r="CMC3044" s="607"/>
      <c r="CMD3044" s="607"/>
      <c r="CME3044" s="607"/>
      <c r="CMF3044" s="607"/>
      <c r="CMG3044" s="607"/>
      <c r="CMH3044" s="607"/>
      <c r="CMI3044" s="607"/>
      <c r="CMJ3044" s="607"/>
      <c r="CMK3044" s="607"/>
      <c r="CML3044" s="607"/>
      <c r="CMM3044" s="607"/>
      <c r="CMN3044" s="607"/>
      <c r="CMO3044" s="607"/>
      <c r="CMP3044" s="607"/>
      <c r="CMQ3044" s="607"/>
      <c r="CMR3044" s="607"/>
      <c r="CMS3044" s="607"/>
      <c r="CMT3044" s="607"/>
      <c r="CMU3044" s="607"/>
      <c r="CMV3044" s="607"/>
      <c r="CMW3044" s="607"/>
      <c r="CMX3044" s="607"/>
      <c r="CMY3044" s="607"/>
      <c r="CMZ3044" s="607"/>
      <c r="CNA3044" s="607"/>
      <c r="CNB3044" s="607"/>
      <c r="CNC3044" s="607"/>
      <c r="CND3044" s="607"/>
      <c r="CNE3044" s="607"/>
      <c r="CNF3044" s="607"/>
      <c r="CNG3044" s="607"/>
      <c r="CNH3044" s="607"/>
      <c r="CNI3044" s="607"/>
      <c r="CNJ3044" s="607"/>
      <c r="CNK3044" s="607"/>
      <c r="CNL3044" s="607"/>
      <c r="CNM3044" s="607"/>
      <c r="CNN3044" s="607"/>
      <c r="CNO3044" s="607"/>
      <c r="CNP3044" s="607"/>
      <c r="CNQ3044" s="607"/>
      <c r="CNR3044" s="607"/>
      <c r="CNS3044" s="607"/>
      <c r="CNT3044" s="607"/>
      <c r="CNU3044" s="607"/>
      <c r="CNV3044" s="607"/>
      <c r="CNW3044" s="607"/>
      <c r="CNX3044" s="607"/>
      <c r="CNY3044" s="607"/>
      <c r="CNZ3044" s="607"/>
      <c r="COA3044" s="607"/>
      <c r="COB3044" s="607"/>
      <c r="COC3044" s="607"/>
      <c r="COD3044" s="607"/>
      <c r="COE3044" s="607"/>
      <c r="COF3044" s="607"/>
      <c r="COG3044" s="607"/>
      <c r="COH3044" s="607"/>
      <c r="COI3044" s="607"/>
      <c r="COJ3044" s="607"/>
      <c r="COK3044" s="607"/>
      <c r="COL3044" s="607"/>
      <c r="COM3044" s="607"/>
      <c r="CON3044" s="607"/>
      <c r="COO3044" s="607"/>
      <c r="COP3044" s="607"/>
      <c r="COQ3044" s="607"/>
      <c r="COR3044" s="607"/>
      <c r="COS3044" s="607"/>
      <c r="COT3044" s="607"/>
      <c r="COU3044" s="607"/>
      <c r="COV3044" s="607"/>
      <c r="COW3044" s="607"/>
      <c r="COX3044" s="607"/>
      <c r="COY3044" s="607"/>
      <c r="COZ3044" s="607"/>
      <c r="CPA3044" s="607"/>
      <c r="CPB3044" s="607"/>
      <c r="CPC3044" s="607"/>
      <c r="CPD3044" s="607"/>
      <c r="CPE3044" s="607"/>
      <c r="CPF3044" s="607"/>
      <c r="CPG3044" s="607"/>
      <c r="CPH3044" s="607"/>
      <c r="CPI3044" s="607"/>
      <c r="CPJ3044" s="607"/>
      <c r="CPK3044" s="607"/>
      <c r="CPL3044" s="607"/>
      <c r="CPM3044" s="607"/>
      <c r="CPN3044" s="607"/>
      <c r="CPO3044" s="607"/>
      <c r="CPP3044" s="607"/>
      <c r="CPQ3044" s="607"/>
      <c r="CPR3044" s="607"/>
      <c r="CPS3044" s="607"/>
      <c r="CPT3044" s="607"/>
      <c r="CPU3044" s="607"/>
      <c r="CPV3044" s="607"/>
      <c r="CPW3044" s="607"/>
      <c r="CPX3044" s="607"/>
      <c r="CPY3044" s="607"/>
      <c r="CPZ3044" s="607"/>
      <c r="CQA3044" s="607"/>
      <c r="CQB3044" s="607"/>
      <c r="CQC3044" s="607"/>
      <c r="CQD3044" s="607"/>
      <c r="CQE3044" s="607"/>
      <c r="CQF3044" s="607"/>
      <c r="CQG3044" s="607"/>
      <c r="CQH3044" s="607"/>
      <c r="CQI3044" s="607"/>
      <c r="CQJ3044" s="607"/>
      <c r="CQK3044" s="607"/>
      <c r="CQL3044" s="607"/>
      <c r="CQM3044" s="607"/>
      <c r="CQN3044" s="607"/>
      <c r="CQO3044" s="607"/>
      <c r="CQP3044" s="607"/>
      <c r="CQQ3044" s="607"/>
      <c r="CQR3044" s="607"/>
      <c r="CQS3044" s="607"/>
      <c r="CQT3044" s="607"/>
      <c r="CQU3044" s="607"/>
      <c r="CQV3044" s="607"/>
      <c r="CQW3044" s="607"/>
      <c r="CQX3044" s="607"/>
      <c r="CQY3044" s="607"/>
      <c r="CQZ3044" s="607"/>
      <c r="CRA3044" s="607"/>
      <c r="CRB3044" s="607"/>
      <c r="CRC3044" s="607"/>
      <c r="CRD3044" s="607"/>
      <c r="CRE3044" s="607"/>
      <c r="CRF3044" s="607"/>
      <c r="CRG3044" s="607"/>
      <c r="CRH3044" s="607"/>
      <c r="CRI3044" s="607"/>
      <c r="CRJ3044" s="607"/>
      <c r="CRK3044" s="607"/>
      <c r="CRL3044" s="607"/>
      <c r="CRM3044" s="607"/>
      <c r="CRN3044" s="607"/>
      <c r="CRO3044" s="607"/>
      <c r="CRP3044" s="607"/>
      <c r="CRQ3044" s="607"/>
      <c r="CRR3044" s="607"/>
      <c r="CRS3044" s="607"/>
      <c r="CRT3044" s="607"/>
      <c r="CRU3044" s="607"/>
      <c r="CRV3044" s="607"/>
      <c r="CRW3044" s="607"/>
      <c r="CRX3044" s="607"/>
      <c r="CRY3044" s="607"/>
      <c r="CRZ3044" s="607"/>
      <c r="CSA3044" s="607"/>
      <c r="CSB3044" s="607"/>
      <c r="CSC3044" s="607"/>
      <c r="CSD3044" s="607"/>
      <c r="CSE3044" s="607"/>
      <c r="CSF3044" s="607"/>
      <c r="CSG3044" s="607"/>
      <c r="CSH3044" s="607"/>
      <c r="CSI3044" s="607"/>
      <c r="CSJ3044" s="607"/>
      <c r="CSK3044" s="607"/>
      <c r="CSL3044" s="607"/>
      <c r="CSM3044" s="607"/>
      <c r="CSN3044" s="607"/>
      <c r="CSO3044" s="607"/>
      <c r="CSP3044" s="607"/>
      <c r="CSQ3044" s="607"/>
      <c r="CSR3044" s="607"/>
      <c r="CSS3044" s="607"/>
      <c r="CST3044" s="607"/>
      <c r="CSU3044" s="607"/>
      <c r="CSV3044" s="607"/>
      <c r="CSW3044" s="607"/>
      <c r="CSX3044" s="607"/>
      <c r="CSY3044" s="607"/>
      <c r="CSZ3044" s="607"/>
      <c r="CTA3044" s="607"/>
      <c r="CTB3044" s="607"/>
      <c r="CTC3044" s="607"/>
      <c r="CTD3044" s="607"/>
      <c r="CTE3044" s="607"/>
      <c r="CTF3044" s="607"/>
      <c r="CTG3044" s="607"/>
      <c r="CTH3044" s="607"/>
      <c r="CTI3044" s="607"/>
      <c r="CTJ3044" s="607"/>
      <c r="CTK3044" s="607"/>
      <c r="CTL3044" s="607"/>
      <c r="CTM3044" s="607"/>
      <c r="CTN3044" s="607"/>
      <c r="CTO3044" s="607"/>
      <c r="CTP3044" s="607"/>
      <c r="CTQ3044" s="607"/>
      <c r="CTR3044" s="607"/>
      <c r="CTS3044" s="607"/>
      <c r="CTT3044" s="607"/>
      <c r="CTU3044" s="607"/>
      <c r="CTV3044" s="607"/>
      <c r="CTW3044" s="607"/>
      <c r="CTX3044" s="607"/>
      <c r="CTY3044" s="607"/>
      <c r="CTZ3044" s="607"/>
      <c r="CUA3044" s="607"/>
      <c r="CUB3044" s="607"/>
      <c r="CUC3044" s="607"/>
      <c r="CUD3044" s="607"/>
      <c r="CUE3044" s="607"/>
      <c r="CUF3044" s="607"/>
      <c r="CUG3044" s="607"/>
      <c r="CUH3044" s="607"/>
      <c r="CUI3044" s="607"/>
      <c r="CUJ3044" s="607"/>
      <c r="CUK3044" s="607"/>
      <c r="CUL3044" s="607"/>
      <c r="CUM3044" s="607"/>
      <c r="CUN3044" s="607"/>
      <c r="CUO3044" s="607"/>
      <c r="CUP3044" s="607"/>
      <c r="CUQ3044" s="607"/>
      <c r="CUR3044" s="607"/>
      <c r="CUS3044" s="607"/>
      <c r="CUT3044" s="607"/>
      <c r="CUU3044" s="607"/>
      <c r="CUV3044" s="607"/>
      <c r="CUW3044" s="607"/>
      <c r="CUX3044" s="607"/>
      <c r="CUY3044" s="607"/>
      <c r="CUZ3044" s="607"/>
      <c r="CVA3044" s="607"/>
      <c r="CVB3044" s="607"/>
      <c r="CVC3044" s="607"/>
      <c r="CVD3044" s="607"/>
      <c r="CVE3044" s="607"/>
      <c r="CVF3044" s="607"/>
      <c r="CVG3044" s="607"/>
      <c r="CVH3044" s="607"/>
      <c r="CVI3044" s="607"/>
      <c r="CVJ3044" s="607"/>
      <c r="CVK3044" s="607"/>
      <c r="CVL3044" s="607"/>
      <c r="CVM3044" s="607"/>
      <c r="CVN3044" s="607"/>
      <c r="CVO3044" s="607"/>
      <c r="CVP3044" s="607"/>
      <c r="CVQ3044" s="607"/>
      <c r="CVR3044" s="607"/>
      <c r="CVS3044" s="607"/>
      <c r="CVT3044" s="607"/>
      <c r="CVU3044" s="607"/>
      <c r="CVV3044" s="607"/>
      <c r="CVW3044" s="607"/>
      <c r="CVX3044" s="607"/>
      <c r="CVY3044" s="607"/>
      <c r="CVZ3044" s="607"/>
      <c r="CWA3044" s="607"/>
      <c r="CWB3044" s="607"/>
      <c r="CWC3044" s="607"/>
      <c r="CWD3044" s="607"/>
      <c r="CWE3044" s="607"/>
      <c r="CWF3044" s="607"/>
      <c r="CWG3044" s="607"/>
      <c r="CWH3044" s="607"/>
      <c r="CWI3044" s="607"/>
      <c r="CWJ3044" s="607"/>
      <c r="CWK3044" s="607"/>
      <c r="CWL3044" s="607"/>
      <c r="CWM3044" s="607"/>
      <c r="CWN3044" s="607"/>
      <c r="CWO3044" s="607"/>
      <c r="CWP3044" s="607"/>
      <c r="CWQ3044" s="607"/>
      <c r="CWR3044" s="607"/>
      <c r="CWS3044" s="607"/>
      <c r="CWT3044" s="607"/>
      <c r="CWU3044" s="607"/>
      <c r="CWV3044" s="607"/>
      <c r="CWW3044" s="607"/>
      <c r="CWX3044" s="607"/>
      <c r="CWY3044" s="607"/>
      <c r="CWZ3044" s="607"/>
      <c r="CXA3044" s="607"/>
      <c r="CXB3044" s="607"/>
      <c r="CXC3044" s="607"/>
      <c r="CXD3044" s="607"/>
      <c r="CXE3044" s="607"/>
      <c r="CXF3044" s="607"/>
      <c r="CXG3044" s="607"/>
      <c r="CXH3044" s="607"/>
      <c r="CXI3044" s="607"/>
      <c r="CXJ3044" s="607"/>
      <c r="CXK3044" s="607"/>
      <c r="CXL3044" s="607"/>
      <c r="CXM3044" s="607"/>
      <c r="CXN3044" s="607"/>
      <c r="CXO3044" s="607"/>
      <c r="CXP3044" s="607"/>
      <c r="CXQ3044" s="607"/>
      <c r="CXR3044" s="607"/>
      <c r="CXS3044" s="607"/>
      <c r="CXT3044" s="607"/>
      <c r="CXU3044" s="607"/>
      <c r="CXV3044" s="607"/>
      <c r="CXW3044" s="607"/>
      <c r="CXX3044" s="607"/>
      <c r="CXY3044" s="607"/>
      <c r="CXZ3044" s="607"/>
      <c r="CYA3044" s="607"/>
      <c r="CYB3044" s="607"/>
      <c r="CYC3044" s="607"/>
      <c r="CYD3044" s="607"/>
      <c r="CYE3044" s="607"/>
      <c r="CYF3044" s="607"/>
      <c r="CYG3044" s="607"/>
      <c r="CYH3044" s="607"/>
      <c r="CYI3044" s="607"/>
      <c r="CYJ3044" s="607"/>
      <c r="CYK3044" s="607"/>
      <c r="CYL3044" s="607"/>
      <c r="CYM3044" s="607"/>
      <c r="CYN3044" s="607"/>
      <c r="CYO3044" s="607"/>
      <c r="CYP3044" s="607"/>
      <c r="CYQ3044" s="607"/>
      <c r="CYR3044" s="607"/>
      <c r="CYS3044" s="607"/>
      <c r="CYT3044" s="607"/>
      <c r="CYU3044" s="607"/>
      <c r="CYV3044" s="607"/>
      <c r="CYW3044" s="607"/>
      <c r="CYX3044" s="607"/>
      <c r="CYY3044" s="607"/>
      <c r="CYZ3044" s="607"/>
      <c r="CZA3044" s="607"/>
      <c r="CZB3044" s="607"/>
      <c r="CZC3044" s="607"/>
      <c r="CZD3044" s="607"/>
      <c r="CZE3044" s="607"/>
      <c r="CZF3044" s="607"/>
      <c r="CZG3044" s="607"/>
      <c r="CZH3044" s="607"/>
      <c r="CZI3044" s="607"/>
      <c r="CZJ3044" s="607"/>
      <c r="CZK3044" s="607"/>
      <c r="CZL3044" s="607"/>
      <c r="CZM3044" s="607"/>
      <c r="CZN3044" s="607"/>
      <c r="CZO3044" s="607"/>
      <c r="CZP3044" s="607"/>
      <c r="CZQ3044" s="607"/>
      <c r="CZR3044" s="607"/>
      <c r="CZS3044" s="607"/>
      <c r="CZT3044" s="607"/>
      <c r="CZU3044" s="607"/>
      <c r="CZV3044" s="607"/>
      <c r="CZW3044" s="607"/>
      <c r="CZX3044" s="607"/>
      <c r="CZY3044" s="607"/>
      <c r="CZZ3044" s="607"/>
      <c r="DAA3044" s="607"/>
      <c r="DAB3044" s="607"/>
      <c r="DAC3044" s="607"/>
      <c r="DAD3044" s="607"/>
      <c r="DAE3044" s="607"/>
      <c r="DAF3044" s="607"/>
      <c r="DAG3044" s="607"/>
      <c r="DAH3044" s="607"/>
      <c r="DAI3044" s="607"/>
      <c r="DAJ3044" s="607"/>
      <c r="DAK3044" s="607"/>
      <c r="DAL3044" s="607"/>
      <c r="DAM3044" s="607"/>
      <c r="DAN3044" s="607"/>
      <c r="DAO3044" s="607"/>
      <c r="DAP3044" s="607"/>
      <c r="DAQ3044" s="607"/>
      <c r="DAR3044" s="607"/>
      <c r="DAS3044" s="607"/>
      <c r="DAT3044" s="607"/>
      <c r="DAU3044" s="607"/>
      <c r="DAV3044" s="607"/>
      <c r="DAW3044" s="607"/>
      <c r="DAX3044" s="607"/>
      <c r="DAY3044" s="607"/>
      <c r="DAZ3044" s="607"/>
      <c r="DBA3044" s="607"/>
      <c r="DBB3044" s="607"/>
      <c r="DBC3044" s="607"/>
      <c r="DBD3044" s="607"/>
      <c r="DBE3044" s="607"/>
      <c r="DBF3044" s="607"/>
      <c r="DBG3044" s="607"/>
      <c r="DBH3044" s="607"/>
      <c r="DBI3044" s="607"/>
      <c r="DBJ3044" s="607"/>
      <c r="DBK3044" s="607"/>
      <c r="DBL3044" s="607"/>
      <c r="DBM3044" s="607"/>
      <c r="DBN3044" s="607"/>
      <c r="DBO3044" s="607"/>
      <c r="DBP3044" s="607"/>
      <c r="DBQ3044" s="607"/>
      <c r="DBR3044" s="607"/>
      <c r="DBS3044" s="607"/>
      <c r="DBT3044" s="607"/>
      <c r="DBU3044" s="607"/>
      <c r="DBV3044" s="607"/>
      <c r="DBW3044" s="607"/>
      <c r="DBX3044" s="607"/>
      <c r="DBY3044" s="607"/>
      <c r="DBZ3044" s="607"/>
      <c r="DCA3044" s="607"/>
      <c r="DCB3044" s="607"/>
      <c r="DCC3044" s="607"/>
      <c r="DCD3044" s="607"/>
      <c r="DCE3044" s="607"/>
      <c r="DCF3044" s="607"/>
      <c r="DCG3044" s="607"/>
      <c r="DCH3044" s="607"/>
      <c r="DCI3044" s="607"/>
      <c r="DCJ3044" s="607"/>
      <c r="DCK3044" s="607"/>
      <c r="DCL3044" s="607"/>
      <c r="DCM3044" s="607"/>
      <c r="DCN3044" s="607"/>
      <c r="DCO3044" s="607"/>
      <c r="DCP3044" s="607"/>
      <c r="DCQ3044" s="607"/>
      <c r="DCR3044" s="607"/>
      <c r="DCS3044" s="607"/>
      <c r="DCT3044" s="607"/>
      <c r="DCU3044" s="607"/>
      <c r="DCV3044" s="607"/>
      <c r="DCW3044" s="607"/>
      <c r="DCX3044" s="607"/>
      <c r="DCY3044" s="607"/>
      <c r="DCZ3044" s="607"/>
      <c r="DDA3044" s="607"/>
      <c r="DDB3044" s="607"/>
      <c r="DDC3044" s="607"/>
      <c r="DDD3044" s="607"/>
      <c r="DDE3044" s="607"/>
      <c r="DDF3044" s="607"/>
      <c r="DDG3044" s="607"/>
      <c r="DDH3044" s="607"/>
      <c r="DDI3044" s="607"/>
      <c r="DDJ3044" s="607"/>
      <c r="DDK3044" s="607"/>
      <c r="DDL3044" s="607"/>
      <c r="DDM3044" s="607"/>
      <c r="DDN3044" s="607"/>
      <c r="DDO3044" s="607"/>
      <c r="DDP3044" s="607"/>
      <c r="DDQ3044" s="607"/>
      <c r="DDR3044" s="607"/>
      <c r="DDS3044" s="607"/>
      <c r="DDT3044" s="607"/>
      <c r="DDU3044" s="607"/>
      <c r="DDV3044" s="607"/>
      <c r="DDW3044" s="607"/>
      <c r="DDX3044" s="607"/>
      <c r="DDY3044" s="607"/>
      <c r="DDZ3044" s="607"/>
      <c r="DEA3044" s="607"/>
      <c r="DEB3044" s="607"/>
      <c r="DEC3044" s="607"/>
      <c r="DED3044" s="607"/>
      <c r="DEE3044" s="607"/>
      <c r="DEF3044" s="607"/>
      <c r="DEG3044" s="607"/>
      <c r="DEH3044" s="607"/>
      <c r="DEI3044" s="607"/>
      <c r="DEJ3044" s="607"/>
      <c r="DEK3044" s="607"/>
      <c r="DEL3044" s="607"/>
      <c r="DEM3044" s="607"/>
      <c r="DEN3044" s="607"/>
      <c r="DEO3044" s="607"/>
      <c r="DEP3044" s="607"/>
      <c r="DEQ3044" s="607"/>
      <c r="DER3044" s="607"/>
      <c r="DES3044" s="607"/>
      <c r="DET3044" s="607"/>
      <c r="DEU3044" s="607"/>
      <c r="DEV3044" s="607"/>
      <c r="DEW3044" s="607"/>
      <c r="DEX3044" s="607"/>
      <c r="DEY3044" s="607"/>
      <c r="DEZ3044" s="607"/>
      <c r="DFA3044" s="607"/>
      <c r="DFB3044" s="607"/>
      <c r="DFC3044" s="607"/>
      <c r="DFD3044" s="607"/>
      <c r="DFE3044" s="607"/>
      <c r="DFF3044" s="607"/>
      <c r="DFG3044" s="607"/>
      <c r="DFH3044" s="607"/>
      <c r="DFI3044" s="607"/>
      <c r="DFJ3044" s="607"/>
      <c r="DFK3044" s="607"/>
      <c r="DFL3044" s="607"/>
      <c r="DFM3044" s="607"/>
      <c r="DFN3044" s="607"/>
      <c r="DFO3044" s="607"/>
      <c r="DFP3044" s="607"/>
      <c r="DFQ3044" s="607"/>
      <c r="DFR3044" s="607"/>
      <c r="DFS3044" s="607"/>
      <c r="DFT3044" s="607"/>
      <c r="DFU3044" s="607"/>
      <c r="DFV3044" s="607"/>
      <c r="DFW3044" s="607"/>
      <c r="DFX3044" s="607"/>
      <c r="DFY3044" s="607"/>
      <c r="DFZ3044" s="607"/>
      <c r="DGA3044" s="607"/>
      <c r="DGB3044" s="607"/>
      <c r="DGC3044" s="607"/>
      <c r="DGD3044" s="607"/>
      <c r="DGE3044" s="607"/>
      <c r="DGF3044" s="607"/>
      <c r="DGG3044" s="607"/>
      <c r="DGH3044" s="607"/>
      <c r="DGI3044" s="607"/>
      <c r="DGJ3044" s="607"/>
      <c r="DGK3044" s="607"/>
      <c r="DGL3044" s="607"/>
      <c r="DGM3044" s="607"/>
      <c r="DGN3044" s="607"/>
      <c r="DGO3044" s="607"/>
      <c r="DGP3044" s="607"/>
      <c r="DGQ3044" s="607"/>
      <c r="DGR3044" s="607"/>
      <c r="DGS3044" s="607"/>
      <c r="DGT3044" s="607"/>
      <c r="DGU3044" s="607"/>
      <c r="DGV3044" s="607"/>
      <c r="DGW3044" s="607"/>
      <c r="DGX3044" s="607"/>
      <c r="DGY3044" s="607"/>
      <c r="DGZ3044" s="607"/>
      <c r="DHA3044" s="607"/>
      <c r="DHB3044" s="607"/>
      <c r="DHC3044" s="607"/>
      <c r="DHD3044" s="607"/>
      <c r="DHE3044" s="607"/>
      <c r="DHF3044" s="607"/>
      <c r="DHG3044" s="607"/>
      <c r="DHH3044" s="607"/>
      <c r="DHI3044" s="607"/>
      <c r="DHJ3044" s="607"/>
      <c r="DHK3044" s="607"/>
      <c r="DHL3044" s="607"/>
      <c r="DHM3044" s="607"/>
      <c r="DHN3044" s="607"/>
      <c r="DHO3044" s="607"/>
      <c r="DHP3044" s="607"/>
      <c r="DHQ3044" s="607"/>
      <c r="DHR3044" s="607"/>
      <c r="DHS3044" s="607"/>
      <c r="DHT3044" s="607"/>
      <c r="DHU3044" s="607"/>
      <c r="DHV3044" s="607"/>
      <c r="DHW3044" s="607"/>
      <c r="DHX3044" s="607"/>
      <c r="DHY3044" s="607"/>
      <c r="DHZ3044" s="607"/>
      <c r="DIA3044" s="607"/>
      <c r="DIB3044" s="607"/>
      <c r="DIC3044" s="607"/>
      <c r="DID3044" s="607"/>
      <c r="DIE3044" s="607"/>
      <c r="DIF3044" s="607"/>
      <c r="DIG3044" s="607"/>
      <c r="DIH3044" s="607"/>
      <c r="DII3044" s="607"/>
      <c r="DIJ3044" s="607"/>
      <c r="DIK3044" s="607"/>
      <c r="DIL3044" s="607"/>
      <c r="DIM3044" s="607"/>
      <c r="DIN3044" s="607"/>
      <c r="DIO3044" s="607"/>
      <c r="DIP3044" s="607"/>
      <c r="DIQ3044" s="607"/>
      <c r="DIR3044" s="607"/>
      <c r="DIS3044" s="607"/>
      <c r="DIT3044" s="607"/>
      <c r="DIU3044" s="607"/>
      <c r="DIV3044" s="607"/>
      <c r="DIW3044" s="607"/>
      <c r="DIX3044" s="607"/>
      <c r="DIY3044" s="607"/>
      <c r="DIZ3044" s="607"/>
      <c r="DJA3044" s="607"/>
      <c r="DJB3044" s="607"/>
      <c r="DJC3044" s="607"/>
      <c r="DJD3044" s="607"/>
      <c r="DJE3044" s="607"/>
      <c r="DJF3044" s="607"/>
      <c r="DJG3044" s="607"/>
      <c r="DJH3044" s="607"/>
      <c r="DJI3044" s="607"/>
      <c r="DJJ3044" s="607"/>
      <c r="DJK3044" s="607"/>
      <c r="DJL3044" s="607"/>
      <c r="DJM3044" s="607"/>
      <c r="DJN3044" s="607"/>
      <c r="DJO3044" s="607"/>
      <c r="DJP3044" s="607"/>
      <c r="DJQ3044" s="607"/>
      <c r="DJR3044" s="607"/>
      <c r="DJS3044" s="607"/>
      <c r="DJT3044" s="607"/>
      <c r="DJU3044" s="607"/>
      <c r="DJV3044" s="607"/>
      <c r="DJW3044" s="607"/>
      <c r="DJX3044" s="607"/>
      <c r="DJY3044" s="607"/>
      <c r="DJZ3044" s="607"/>
      <c r="DKA3044" s="607"/>
      <c r="DKB3044" s="607"/>
      <c r="DKC3044" s="607"/>
      <c r="DKD3044" s="607"/>
      <c r="DKE3044" s="607"/>
      <c r="DKF3044" s="607"/>
      <c r="DKG3044" s="607"/>
      <c r="DKH3044" s="607"/>
      <c r="DKI3044" s="607"/>
      <c r="DKJ3044" s="607"/>
      <c r="DKK3044" s="607"/>
      <c r="DKL3044" s="607"/>
      <c r="DKM3044" s="607"/>
      <c r="DKN3044" s="607"/>
      <c r="DKO3044" s="607"/>
      <c r="DKP3044" s="607"/>
      <c r="DKQ3044" s="607"/>
      <c r="DKR3044" s="607"/>
      <c r="DKS3044" s="607"/>
      <c r="DKT3044" s="607"/>
      <c r="DKU3044" s="607"/>
      <c r="DKV3044" s="607"/>
      <c r="DKW3044" s="607"/>
      <c r="DKX3044" s="607"/>
      <c r="DKY3044" s="607"/>
      <c r="DKZ3044" s="607"/>
      <c r="DLA3044" s="607"/>
      <c r="DLB3044" s="607"/>
      <c r="DLC3044" s="607"/>
      <c r="DLD3044" s="607"/>
      <c r="DLE3044" s="607"/>
      <c r="DLF3044" s="607"/>
      <c r="DLG3044" s="607"/>
      <c r="DLH3044" s="607"/>
      <c r="DLI3044" s="607"/>
      <c r="DLJ3044" s="607"/>
      <c r="DLK3044" s="607"/>
      <c r="DLL3044" s="607"/>
      <c r="DLM3044" s="607"/>
      <c r="DLN3044" s="607"/>
      <c r="DLO3044" s="607"/>
      <c r="DLP3044" s="607"/>
      <c r="DLQ3044" s="607"/>
      <c r="DLR3044" s="607"/>
      <c r="DLS3044" s="607"/>
      <c r="DLT3044" s="607"/>
      <c r="DLU3044" s="607"/>
      <c r="DLV3044" s="607"/>
      <c r="DLW3044" s="607"/>
      <c r="DLX3044" s="607"/>
      <c r="DLY3044" s="607"/>
      <c r="DLZ3044" s="607"/>
      <c r="DMA3044" s="607"/>
      <c r="DMB3044" s="607"/>
      <c r="DMC3044" s="607"/>
      <c r="DMD3044" s="607"/>
      <c r="DME3044" s="607"/>
      <c r="DMF3044" s="607"/>
      <c r="DMG3044" s="607"/>
      <c r="DMH3044" s="607"/>
      <c r="DMI3044" s="607"/>
      <c r="DMJ3044" s="607"/>
      <c r="DMK3044" s="607"/>
      <c r="DML3044" s="607"/>
      <c r="DMM3044" s="607"/>
      <c r="DMN3044" s="607"/>
      <c r="DMO3044" s="607"/>
      <c r="DMP3044" s="607"/>
      <c r="DMQ3044" s="607"/>
      <c r="DMR3044" s="607"/>
      <c r="DMS3044" s="607"/>
      <c r="DMT3044" s="607"/>
      <c r="DMU3044" s="607"/>
      <c r="DMV3044" s="607"/>
      <c r="DMW3044" s="607"/>
      <c r="DMX3044" s="607"/>
      <c r="DMY3044" s="607"/>
      <c r="DMZ3044" s="607"/>
      <c r="DNA3044" s="607"/>
      <c r="DNB3044" s="607"/>
      <c r="DNC3044" s="607"/>
      <c r="DND3044" s="607"/>
      <c r="DNE3044" s="607"/>
      <c r="DNF3044" s="607"/>
      <c r="DNG3044" s="607"/>
      <c r="DNH3044" s="607"/>
      <c r="DNI3044" s="607"/>
      <c r="DNJ3044" s="607"/>
      <c r="DNK3044" s="607"/>
      <c r="DNL3044" s="607"/>
      <c r="DNM3044" s="607"/>
      <c r="DNN3044" s="607"/>
      <c r="DNO3044" s="607"/>
      <c r="DNP3044" s="607"/>
      <c r="DNQ3044" s="607"/>
      <c r="DNR3044" s="607"/>
      <c r="DNS3044" s="607"/>
      <c r="DNT3044" s="607"/>
      <c r="DNU3044" s="607"/>
      <c r="DNV3044" s="607"/>
      <c r="DNW3044" s="607"/>
      <c r="DNX3044" s="607"/>
      <c r="DNY3044" s="607"/>
      <c r="DNZ3044" s="607"/>
      <c r="DOA3044" s="607"/>
      <c r="DOB3044" s="607"/>
      <c r="DOC3044" s="607"/>
      <c r="DOD3044" s="607"/>
      <c r="DOE3044" s="607"/>
      <c r="DOF3044" s="607"/>
      <c r="DOG3044" s="607"/>
      <c r="DOH3044" s="607"/>
      <c r="DOI3044" s="607"/>
      <c r="DOJ3044" s="607"/>
      <c r="DOK3044" s="607"/>
      <c r="DOL3044" s="607"/>
      <c r="DOM3044" s="607"/>
      <c r="DON3044" s="607"/>
      <c r="DOO3044" s="607"/>
      <c r="DOP3044" s="607"/>
      <c r="DOQ3044" s="607"/>
      <c r="DOR3044" s="607"/>
      <c r="DOS3044" s="607"/>
      <c r="DOT3044" s="607"/>
      <c r="DOU3044" s="607"/>
      <c r="DOV3044" s="607"/>
      <c r="DOW3044" s="607"/>
      <c r="DOX3044" s="607"/>
      <c r="DOY3044" s="607"/>
      <c r="DOZ3044" s="607"/>
      <c r="DPA3044" s="607"/>
      <c r="DPB3044" s="607"/>
      <c r="DPC3044" s="607"/>
      <c r="DPD3044" s="607"/>
      <c r="DPE3044" s="607"/>
      <c r="DPF3044" s="607"/>
      <c r="DPG3044" s="607"/>
      <c r="DPH3044" s="607"/>
      <c r="DPI3044" s="607"/>
      <c r="DPJ3044" s="607"/>
      <c r="DPK3044" s="607"/>
      <c r="DPL3044" s="607"/>
      <c r="DPM3044" s="607"/>
      <c r="DPN3044" s="607"/>
      <c r="DPO3044" s="607"/>
      <c r="DPP3044" s="607"/>
      <c r="DPQ3044" s="607"/>
      <c r="DPR3044" s="607"/>
      <c r="DPS3044" s="607"/>
      <c r="DPT3044" s="607"/>
      <c r="DPU3044" s="607"/>
      <c r="DPV3044" s="607"/>
      <c r="DPW3044" s="607"/>
      <c r="DPX3044" s="607"/>
      <c r="DPY3044" s="607"/>
      <c r="DPZ3044" s="607"/>
      <c r="DQA3044" s="607"/>
      <c r="DQB3044" s="607"/>
      <c r="DQC3044" s="607"/>
      <c r="DQD3044" s="607"/>
      <c r="DQE3044" s="607"/>
      <c r="DQF3044" s="607"/>
      <c r="DQG3044" s="607"/>
      <c r="DQH3044" s="607"/>
      <c r="DQI3044" s="607"/>
      <c r="DQJ3044" s="607"/>
      <c r="DQK3044" s="607"/>
      <c r="DQL3044" s="607"/>
      <c r="DQM3044" s="607"/>
      <c r="DQN3044" s="607"/>
      <c r="DQO3044" s="607"/>
      <c r="DQP3044" s="607"/>
      <c r="DQQ3044" s="607"/>
      <c r="DQR3044" s="607"/>
      <c r="DQS3044" s="607"/>
      <c r="DQT3044" s="607"/>
      <c r="DQU3044" s="607"/>
      <c r="DQV3044" s="607"/>
      <c r="DQW3044" s="607"/>
      <c r="DQX3044" s="607"/>
      <c r="DQY3044" s="607"/>
      <c r="DQZ3044" s="607"/>
      <c r="DRA3044" s="607"/>
      <c r="DRB3044" s="607"/>
      <c r="DRC3044" s="607"/>
      <c r="DRD3044" s="607"/>
      <c r="DRE3044" s="607"/>
      <c r="DRF3044" s="607"/>
      <c r="DRG3044" s="607"/>
      <c r="DRH3044" s="607"/>
      <c r="DRI3044" s="607"/>
      <c r="DRJ3044" s="607"/>
      <c r="DRK3044" s="607"/>
      <c r="DRL3044" s="607"/>
      <c r="DRM3044" s="607"/>
      <c r="DRN3044" s="607"/>
      <c r="DRO3044" s="607"/>
      <c r="DRP3044" s="607"/>
      <c r="DRQ3044" s="607"/>
      <c r="DRR3044" s="607"/>
      <c r="DRS3044" s="607"/>
      <c r="DRT3044" s="607"/>
      <c r="DRU3044" s="607"/>
      <c r="DRV3044" s="607"/>
      <c r="DRW3044" s="607"/>
      <c r="DRX3044" s="607"/>
      <c r="DRY3044" s="607"/>
      <c r="DRZ3044" s="607"/>
      <c r="DSA3044" s="607"/>
      <c r="DSB3044" s="607"/>
      <c r="DSC3044" s="607"/>
      <c r="DSD3044" s="607"/>
      <c r="DSE3044" s="607"/>
      <c r="DSF3044" s="607"/>
      <c r="DSG3044" s="607"/>
      <c r="DSH3044" s="607"/>
      <c r="DSI3044" s="607"/>
      <c r="DSJ3044" s="607"/>
      <c r="DSK3044" s="607"/>
      <c r="DSL3044" s="607"/>
      <c r="DSM3044" s="607"/>
      <c r="DSN3044" s="607"/>
      <c r="DSO3044" s="607"/>
      <c r="DSP3044" s="607"/>
      <c r="DSQ3044" s="607"/>
      <c r="DSR3044" s="607"/>
      <c r="DSS3044" s="607"/>
      <c r="DST3044" s="607"/>
      <c r="DSU3044" s="607"/>
      <c r="DSV3044" s="607"/>
      <c r="DSW3044" s="607"/>
      <c r="DSX3044" s="607"/>
      <c r="DSY3044" s="607"/>
      <c r="DSZ3044" s="607"/>
      <c r="DTA3044" s="607"/>
      <c r="DTB3044" s="607"/>
      <c r="DTC3044" s="607"/>
      <c r="DTD3044" s="607"/>
      <c r="DTE3044" s="607"/>
      <c r="DTF3044" s="607"/>
      <c r="DTG3044" s="607"/>
      <c r="DTH3044" s="607"/>
      <c r="DTI3044" s="607"/>
      <c r="DTJ3044" s="607"/>
      <c r="DTK3044" s="607"/>
      <c r="DTL3044" s="607"/>
      <c r="DTM3044" s="607"/>
      <c r="DTN3044" s="607"/>
      <c r="DTO3044" s="607"/>
      <c r="DTP3044" s="607"/>
      <c r="DTQ3044" s="607"/>
      <c r="DTR3044" s="607"/>
      <c r="DTS3044" s="607"/>
      <c r="DTT3044" s="607"/>
      <c r="DTU3044" s="607"/>
      <c r="DTV3044" s="607"/>
      <c r="DTW3044" s="607"/>
      <c r="DTX3044" s="607"/>
      <c r="DTY3044" s="607"/>
      <c r="DTZ3044" s="607"/>
      <c r="DUA3044" s="607"/>
      <c r="DUB3044" s="607"/>
      <c r="DUC3044" s="607"/>
      <c r="DUD3044" s="607"/>
      <c r="DUE3044" s="607"/>
      <c r="DUF3044" s="607"/>
      <c r="DUG3044" s="607"/>
      <c r="DUH3044" s="607"/>
      <c r="DUI3044" s="607"/>
      <c r="DUJ3044" s="607"/>
      <c r="DUK3044" s="607"/>
      <c r="DUL3044" s="607"/>
      <c r="DUM3044" s="607"/>
      <c r="DUN3044" s="607"/>
      <c r="DUO3044" s="607"/>
      <c r="DUP3044" s="607"/>
      <c r="DUQ3044" s="607"/>
      <c r="DUR3044" s="607"/>
      <c r="DUS3044" s="607"/>
      <c r="DUT3044" s="607"/>
      <c r="DUU3044" s="607"/>
      <c r="DUV3044" s="607"/>
      <c r="DUW3044" s="607"/>
      <c r="DUX3044" s="607"/>
      <c r="DUY3044" s="607"/>
      <c r="DUZ3044" s="607"/>
      <c r="DVA3044" s="607"/>
      <c r="DVB3044" s="607"/>
      <c r="DVC3044" s="607"/>
      <c r="DVD3044" s="607"/>
      <c r="DVE3044" s="607"/>
      <c r="DVF3044" s="607"/>
      <c r="DVG3044" s="607"/>
      <c r="DVH3044" s="607"/>
      <c r="DVI3044" s="607"/>
      <c r="DVJ3044" s="607"/>
      <c r="DVK3044" s="607"/>
      <c r="DVL3044" s="607"/>
      <c r="DVM3044" s="607"/>
      <c r="DVN3044" s="607"/>
      <c r="DVO3044" s="607"/>
      <c r="DVP3044" s="607"/>
      <c r="DVQ3044" s="607"/>
      <c r="DVR3044" s="607"/>
      <c r="DVS3044" s="607"/>
      <c r="DVT3044" s="607"/>
      <c r="DVU3044" s="607"/>
      <c r="DVV3044" s="607"/>
      <c r="DVW3044" s="607"/>
      <c r="DVX3044" s="607"/>
      <c r="DVY3044" s="607"/>
      <c r="DVZ3044" s="607"/>
      <c r="DWA3044" s="607"/>
      <c r="DWB3044" s="607"/>
      <c r="DWC3044" s="607"/>
      <c r="DWD3044" s="607"/>
      <c r="DWE3044" s="607"/>
      <c r="DWF3044" s="607"/>
      <c r="DWG3044" s="607"/>
      <c r="DWH3044" s="607"/>
      <c r="DWI3044" s="607"/>
      <c r="DWJ3044" s="607"/>
      <c r="DWK3044" s="607"/>
      <c r="DWL3044" s="607"/>
      <c r="DWM3044" s="607"/>
      <c r="DWN3044" s="607"/>
      <c r="DWO3044" s="607"/>
      <c r="DWP3044" s="607"/>
      <c r="DWQ3044" s="607"/>
      <c r="DWR3044" s="607"/>
      <c r="DWS3044" s="607"/>
      <c r="DWT3044" s="607"/>
      <c r="DWU3044" s="607"/>
      <c r="DWV3044" s="607"/>
      <c r="DWW3044" s="607"/>
      <c r="DWX3044" s="607"/>
      <c r="DWY3044" s="607"/>
      <c r="DWZ3044" s="607"/>
      <c r="DXA3044" s="607"/>
      <c r="DXB3044" s="607"/>
      <c r="DXC3044" s="607"/>
      <c r="DXD3044" s="607"/>
      <c r="DXE3044" s="607"/>
      <c r="DXF3044" s="607"/>
      <c r="DXG3044" s="607"/>
      <c r="DXH3044" s="607"/>
      <c r="DXI3044" s="607"/>
      <c r="DXJ3044" s="607"/>
      <c r="DXK3044" s="607"/>
      <c r="DXL3044" s="607"/>
      <c r="DXM3044" s="607"/>
      <c r="DXN3044" s="607"/>
      <c r="DXO3044" s="607"/>
      <c r="DXP3044" s="607"/>
      <c r="DXQ3044" s="607"/>
      <c r="DXR3044" s="607"/>
      <c r="DXS3044" s="607"/>
      <c r="DXT3044" s="607"/>
      <c r="DXU3044" s="607"/>
      <c r="DXV3044" s="607"/>
      <c r="DXW3044" s="607"/>
      <c r="DXX3044" s="607"/>
      <c r="DXY3044" s="607"/>
      <c r="DXZ3044" s="607"/>
      <c r="DYA3044" s="607"/>
      <c r="DYB3044" s="607"/>
      <c r="DYC3044" s="607"/>
      <c r="DYD3044" s="607"/>
      <c r="DYE3044" s="607"/>
      <c r="DYF3044" s="607"/>
      <c r="DYG3044" s="607"/>
      <c r="DYH3044" s="607"/>
      <c r="DYI3044" s="607"/>
      <c r="DYJ3044" s="607"/>
      <c r="DYK3044" s="607"/>
      <c r="DYL3044" s="607"/>
      <c r="DYM3044" s="607"/>
      <c r="DYN3044" s="607"/>
      <c r="DYO3044" s="607"/>
      <c r="DYP3044" s="607"/>
      <c r="DYQ3044" s="607"/>
      <c r="DYR3044" s="607"/>
      <c r="DYS3044" s="607"/>
      <c r="DYT3044" s="607"/>
      <c r="DYU3044" s="607"/>
      <c r="DYV3044" s="607"/>
      <c r="DYW3044" s="607"/>
      <c r="DYX3044" s="607"/>
      <c r="DYY3044" s="607"/>
      <c r="DYZ3044" s="607"/>
      <c r="DZA3044" s="607"/>
      <c r="DZB3044" s="607"/>
      <c r="DZC3044" s="607"/>
      <c r="DZD3044" s="607"/>
      <c r="DZE3044" s="607"/>
      <c r="DZF3044" s="607"/>
      <c r="DZG3044" s="607"/>
      <c r="DZH3044" s="607"/>
      <c r="DZI3044" s="607"/>
      <c r="DZJ3044" s="607"/>
      <c r="DZK3044" s="607"/>
      <c r="DZL3044" s="607"/>
      <c r="DZM3044" s="607"/>
      <c r="DZN3044" s="607"/>
      <c r="DZO3044" s="607"/>
      <c r="DZP3044" s="607"/>
      <c r="DZQ3044" s="607"/>
      <c r="DZR3044" s="607"/>
      <c r="DZS3044" s="607"/>
      <c r="DZT3044" s="607"/>
      <c r="DZU3044" s="607"/>
      <c r="DZV3044" s="607"/>
      <c r="DZW3044" s="607"/>
      <c r="DZX3044" s="607"/>
      <c r="DZY3044" s="607"/>
      <c r="DZZ3044" s="607"/>
      <c r="EAA3044" s="607"/>
      <c r="EAB3044" s="607"/>
      <c r="EAC3044" s="607"/>
      <c r="EAD3044" s="607"/>
      <c r="EAE3044" s="607"/>
      <c r="EAF3044" s="607"/>
      <c r="EAG3044" s="607"/>
      <c r="EAH3044" s="607"/>
      <c r="EAI3044" s="607"/>
      <c r="EAJ3044" s="607"/>
      <c r="EAK3044" s="607"/>
      <c r="EAL3044" s="607"/>
      <c r="EAM3044" s="607"/>
      <c r="EAN3044" s="607"/>
      <c r="EAO3044" s="607"/>
      <c r="EAP3044" s="607"/>
      <c r="EAQ3044" s="607"/>
      <c r="EAR3044" s="607"/>
      <c r="EAS3044" s="607"/>
      <c r="EAT3044" s="607"/>
      <c r="EAU3044" s="607"/>
      <c r="EAV3044" s="607"/>
      <c r="EAW3044" s="607"/>
      <c r="EAX3044" s="607"/>
      <c r="EAY3044" s="607"/>
      <c r="EAZ3044" s="607"/>
      <c r="EBA3044" s="607"/>
      <c r="EBB3044" s="607"/>
      <c r="EBC3044" s="607"/>
      <c r="EBD3044" s="607"/>
      <c r="EBE3044" s="607"/>
      <c r="EBF3044" s="607"/>
      <c r="EBG3044" s="607"/>
      <c r="EBH3044" s="607"/>
      <c r="EBI3044" s="607"/>
      <c r="EBJ3044" s="607"/>
      <c r="EBK3044" s="607"/>
      <c r="EBL3044" s="607"/>
      <c r="EBM3044" s="607"/>
      <c r="EBN3044" s="607"/>
      <c r="EBO3044" s="607"/>
      <c r="EBP3044" s="607"/>
      <c r="EBQ3044" s="607"/>
      <c r="EBR3044" s="607"/>
      <c r="EBS3044" s="607"/>
      <c r="EBT3044" s="607"/>
      <c r="EBU3044" s="607"/>
      <c r="EBV3044" s="607"/>
      <c r="EBW3044" s="607"/>
      <c r="EBX3044" s="607"/>
      <c r="EBY3044" s="607"/>
      <c r="EBZ3044" s="607"/>
      <c r="ECA3044" s="607"/>
      <c r="ECB3044" s="607"/>
      <c r="ECC3044" s="607"/>
      <c r="ECD3044" s="607"/>
      <c r="ECE3044" s="607"/>
      <c r="ECF3044" s="607"/>
      <c r="ECG3044" s="607"/>
      <c r="ECH3044" s="607"/>
      <c r="ECI3044" s="607"/>
      <c r="ECJ3044" s="607"/>
      <c r="ECK3044" s="607"/>
      <c r="ECL3044" s="607"/>
      <c r="ECM3044" s="607"/>
      <c r="ECN3044" s="607"/>
      <c r="ECO3044" s="607"/>
      <c r="ECP3044" s="607"/>
      <c r="ECQ3044" s="607"/>
      <c r="ECR3044" s="607"/>
      <c r="ECS3044" s="607"/>
      <c r="ECT3044" s="607"/>
      <c r="ECU3044" s="607"/>
      <c r="ECV3044" s="607"/>
      <c r="ECW3044" s="607"/>
      <c r="ECX3044" s="607"/>
      <c r="ECY3044" s="607"/>
      <c r="ECZ3044" s="607"/>
      <c r="EDA3044" s="607"/>
      <c r="EDB3044" s="607"/>
      <c r="EDC3044" s="607"/>
      <c r="EDD3044" s="607"/>
      <c r="EDE3044" s="607"/>
      <c r="EDF3044" s="607"/>
      <c r="EDG3044" s="607"/>
      <c r="EDH3044" s="607"/>
      <c r="EDI3044" s="607"/>
      <c r="EDJ3044" s="607"/>
      <c r="EDK3044" s="607"/>
      <c r="EDL3044" s="607"/>
      <c r="EDM3044" s="607"/>
      <c r="EDN3044" s="607"/>
      <c r="EDO3044" s="607"/>
      <c r="EDP3044" s="607"/>
      <c r="EDQ3044" s="607"/>
      <c r="EDR3044" s="607"/>
      <c r="EDS3044" s="607"/>
      <c r="EDT3044" s="607"/>
      <c r="EDU3044" s="607"/>
      <c r="EDV3044" s="607"/>
      <c r="EDW3044" s="607"/>
      <c r="EDX3044" s="607"/>
      <c r="EDY3044" s="607"/>
      <c r="EDZ3044" s="607"/>
      <c r="EEA3044" s="607"/>
      <c r="EEB3044" s="607"/>
      <c r="EEC3044" s="607"/>
      <c r="EED3044" s="607"/>
      <c r="EEE3044" s="607"/>
      <c r="EEF3044" s="607"/>
      <c r="EEG3044" s="607"/>
      <c r="EEH3044" s="607"/>
      <c r="EEI3044" s="607"/>
      <c r="EEJ3044" s="607"/>
      <c r="EEK3044" s="607"/>
      <c r="EEL3044" s="607"/>
      <c r="EEM3044" s="607"/>
      <c r="EEN3044" s="607"/>
      <c r="EEO3044" s="607"/>
      <c r="EEP3044" s="607"/>
      <c r="EEQ3044" s="607"/>
      <c r="EER3044" s="607"/>
      <c r="EES3044" s="607"/>
      <c r="EET3044" s="607"/>
      <c r="EEU3044" s="607"/>
      <c r="EEV3044" s="607"/>
      <c r="EEW3044" s="607"/>
      <c r="EEX3044" s="607"/>
      <c r="EEY3044" s="607"/>
      <c r="EEZ3044" s="607"/>
      <c r="EFA3044" s="607"/>
      <c r="EFB3044" s="607"/>
      <c r="EFC3044" s="607"/>
      <c r="EFD3044" s="607"/>
      <c r="EFE3044" s="607"/>
      <c r="EFF3044" s="607"/>
      <c r="EFG3044" s="607"/>
      <c r="EFH3044" s="607"/>
      <c r="EFI3044" s="607"/>
      <c r="EFJ3044" s="607"/>
      <c r="EFK3044" s="607"/>
      <c r="EFL3044" s="607"/>
      <c r="EFM3044" s="607"/>
      <c r="EFN3044" s="607"/>
      <c r="EFO3044" s="607"/>
      <c r="EFP3044" s="607"/>
      <c r="EFQ3044" s="607"/>
      <c r="EFR3044" s="607"/>
      <c r="EFS3044" s="607"/>
      <c r="EFT3044" s="607"/>
      <c r="EFU3044" s="607"/>
      <c r="EFV3044" s="607"/>
      <c r="EFW3044" s="607"/>
      <c r="EFX3044" s="607"/>
      <c r="EFY3044" s="607"/>
      <c r="EFZ3044" s="607"/>
      <c r="EGA3044" s="607"/>
      <c r="EGB3044" s="607"/>
      <c r="EGC3044" s="607"/>
      <c r="EGD3044" s="607"/>
      <c r="EGE3044" s="607"/>
      <c r="EGF3044" s="607"/>
      <c r="EGG3044" s="607"/>
      <c r="EGH3044" s="607"/>
      <c r="EGI3044" s="607"/>
      <c r="EGJ3044" s="607"/>
      <c r="EGK3044" s="607"/>
      <c r="EGL3044" s="607"/>
      <c r="EGM3044" s="607"/>
      <c r="EGN3044" s="607"/>
      <c r="EGO3044" s="607"/>
      <c r="EGP3044" s="607"/>
      <c r="EGQ3044" s="607"/>
      <c r="EGR3044" s="607"/>
      <c r="EGS3044" s="607"/>
      <c r="EGT3044" s="607"/>
      <c r="EGU3044" s="607"/>
      <c r="EGV3044" s="607"/>
      <c r="EGW3044" s="607"/>
      <c r="EGX3044" s="607"/>
      <c r="EGY3044" s="607"/>
      <c r="EGZ3044" s="607"/>
      <c r="EHA3044" s="607"/>
      <c r="EHB3044" s="607"/>
      <c r="EHC3044" s="607"/>
      <c r="EHD3044" s="607"/>
      <c r="EHE3044" s="607"/>
      <c r="EHF3044" s="607"/>
      <c r="EHG3044" s="607"/>
      <c r="EHH3044" s="607"/>
      <c r="EHI3044" s="607"/>
      <c r="EHJ3044" s="607"/>
      <c r="EHK3044" s="607"/>
      <c r="EHL3044" s="607"/>
      <c r="EHM3044" s="607"/>
      <c r="EHN3044" s="607"/>
      <c r="EHO3044" s="607"/>
      <c r="EHP3044" s="607"/>
      <c r="EHQ3044" s="607"/>
      <c r="EHR3044" s="607"/>
      <c r="EHS3044" s="607"/>
      <c r="EHT3044" s="607"/>
      <c r="EHU3044" s="607"/>
      <c r="EHV3044" s="607"/>
      <c r="EHW3044" s="607"/>
      <c r="EHX3044" s="607"/>
      <c r="EHY3044" s="607"/>
      <c r="EHZ3044" s="607"/>
      <c r="EIA3044" s="607"/>
      <c r="EIB3044" s="607"/>
      <c r="EIC3044" s="607"/>
      <c r="EID3044" s="607"/>
      <c r="EIE3044" s="607"/>
      <c r="EIF3044" s="607"/>
      <c r="EIG3044" s="607"/>
      <c r="EIH3044" s="607"/>
      <c r="EII3044" s="607"/>
      <c r="EIJ3044" s="607"/>
      <c r="EIK3044" s="607"/>
      <c r="EIL3044" s="607"/>
      <c r="EIM3044" s="607"/>
      <c r="EIN3044" s="607"/>
      <c r="EIO3044" s="607"/>
      <c r="EIP3044" s="607"/>
      <c r="EIQ3044" s="607"/>
      <c r="EIR3044" s="607"/>
      <c r="EIS3044" s="607"/>
      <c r="EIT3044" s="607"/>
      <c r="EIU3044" s="607"/>
      <c r="EIV3044" s="607"/>
      <c r="EIW3044" s="607"/>
      <c r="EIX3044" s="607"/>
      <c r="EIY3044" s="607"/>
      <c r="EIZ3044" s="607"/>
      <c r="EJA3044" s="607"/>
      <c r="EJB3044" s="607"/>
      <c r="EJC3044" s="607"/>
      <c r="EJD3044" s="607"/>
      <c r="EJE3044" s="607"/>
      <c r="EJF3044" s="607"/>
      <c r="EJG3044" s="607"/>
      <c r="EJH3044" s="607"/>
      <c r="EJI3044" s="607"/>
      <c r="EJJ3044" s="607"/>
      <c r="EJK3044" s="607"/>
      <c r="EJL3044" s="607"/>
      <c r="EJM3044" s="607"/>
      <c r="EJN3044" s="607"/>
      <c r="EJO3044" s="607"/>
      <c r="EJP3044" s="607"/>
      <c r="EJQ3044" s="607"/>
      <c r="EJR3044" s="607"/>
      <c r="EJS3044" s="607"/>
      <c r="EJT3044" s="607"/>
      <c r="EJU3044" s="607"/>
      <c r="EJV3044" s="607"/>
      <c r="EJW3044" s="607"/>
      <c r="EJX3044" s="607"/>
      <c r="EJY3044" s="607"/>
      <c r="EJZ3044" s="607"/>
      <c r="EKA3044" s="607"/>
      <c r="EKB3044" s="607"/>
      <c r="EKC3044" s="607"/>
      <c r="EKD3044" s="607"/>
      <c r="EKE3044" s="607"/>
      <c r="EKF3044" s="607"/>
      <c r="EKG3044" s="607"/>
      <c r="EKH3044" s="607"/>
      <c r="EKI3044" s="607"/>
      <c r="EKJ3044" s="607"/>
      <c r="EKK3044" s="607"/>
      <c r="EKL3044" s="607"/>
      <c r="EKM3044" s="607"/>
      <c r="EKN3044" s="607"/>
      <c r="EKO3044" s="607"/>
      <c r="EKP3044" s="607"/>
      <c r="EKQ3044" s="607"/>
      <c r="EKR3044" s="607"/>
      <c r="EKS3044" s="607"/>
      <c r="EKT3044" s="607"/>
      <c r="EKU3044" s="607"/>
      <c r="EKV3044" s="607"/>
      <c r="EKW3044" s="607"/>
      <c r="EKX3044" s="607"/>
      <c r="EKY3044" s="607"/>
      <c r="EKZ3044" s="607"/>
      <c r="ELA3044" s="607"/>
      <c r="ELB3044" s="607"/>
      <c r="ELC3044" s="607"/>
      <c r="ELD3044" s="607"/>
      <c r="ELE3044" s="607"/>
      <c r="ELF3044" s="607"/>
      <c r="ELG3044" s="607"/>
      <c r="ELH3044" s="607"/>
      <c r="ELI3044" s="607"/>
      <c r="ELJ3044" s="607"/>
      <c r="ELK3044" s="607"/>
      <c r="ELL3044" s="607"/>
      <c r="ELM3044" s="607"/>
      <c r="ELN3044" s="607"/>
      <c r="ELO3044" s="607"/>
      <c r="ELP3044" s="607"/>
      <c r="ELQ3044" s="607"/>
      <c r="ELR3044" s="607"/>
      <c r="ELS3044" s="607"/>
      <c r="ELT3044" s="607"/>
      <c r="ELU3044" s="607"/>
      <c r="ELV3044" s="607"/>
      <c r="ELW3044" s="607"/>
      <c r="ELX3044" s="607"/>
      <c r="ELY3044" s="607"/>
      <c r="ELZ3044" s="607"/>
      <c r="EMA3044" s="607"/>
      <c r="EMB3044" s="607"/>
      <c r="EMC3044" s="607"/>
      <c r="EMD3044" s="607"/>
      <c r="EME3044" s="607"/>
      <c r="EMF3044" s="607"/>
      <c r="EMG3044" s="607"/>
      <c r="EMH3044" s="607"/>
      <c r="EMI3044" s="607"/>
      <c r="EMJ3044" s="607"/>
      <c r="EMK3044" s="607"/>
      <c r="EML3044" s="607"/>
      <c r="EMM3044" s="607"/>
      <c r="EMN3044" s="607"/>
      <c r="EMO3044" s="607"/>
      <c r="EMP3044" s="607"/>
      <c r="EMQ3044" s="607"/>
      <c r="EMR3044" s="607"/>
      <c r="EMS3044" s="607"/>
      <c r="EMT3044" s="607"/>
      <c r="EMU3044" s="607"/>
      <c r="EMV3044" s="607"/>
      <c r="EMW3044" s="607"/>
      <c r="EMX3044" s="607"/>
      <c r="EMY3044" s="607"/>
      <c r="EMZ3044" s="607"/>
      <c r="ENA3044" s="607"/>
      <c r="ENB3044" s="607"/>
      <c r="ENC3044" s="607"/>
      <c r="END3044" s="607"/>
      <c r="ENE3044" s="607"/>
      <c r="ENF3044" s="607"/>
      <c r="ENG3044" s="607"/>
      <c r="ENH3044" s="607"/>
      <c r="ENI3044" s="607"/>
      <c r="ENJ3044" s="607"/>
      <c r="ENK3044" s="607"/>
      <c r="ENL3044" s="607"/>
      <c r="ENM3044" s="607"/>
      <c r="ENN3044" s="607"/>
      <c r="ENO3044" s="607"/>
      <c r="ENP3044" s="607"/>
      <c r="ENQ3044" s="607"/>
      <c r="ENR3044" s="607"/>
      <c r="ENS3044" s="607"/>
      <c r="ENT3044" s="607"/>
      <c r="ENU3044" s="607"/>
      <c r="ENV3044" s="607"/>
      <c r="ENW3044" s="607"/>
      <c r="ENX3044" s="607"/>
      <c r="ENY3044" s="607"/>
      <c r="ENZ3044" s="607"/>
      <c r="EOA3044" s="607"/>
      <c r="EOB3044" s="607"/>
      <c r="EOC3044" s="607"/>
      <c r="EOD3044" s="607"/>
      <c r="EOE3044" s="607"/>
      <c r="EOF3044" s="607"/>
      <c r="EOG3044" s="607"/>
      <c r="EOH3044" s="607"/>
      <c r="EOI3044" s="607"/>
      <c r="EOJ3044" s="607"/>
      <c r="EOK3044" s="607"/>
      <c r="EOL3044" s="607"/>
      <c r="EOM3044" s="607"/>
      <c r="EON3044" s="607"/>
      <c r="EOO3044" s="607"/>
      <c r="EOP3044" s="607"/>
      <c r="EOQ3044" s="607"/>
      <c r="EOR3044" s="607"/>
      <c r="EOS3044" s="607"/>
      <c r="EOT3044" s="607"/>
      <c r="EOU3044" s="607"/>
      <c r="EOV3044" s="607"/>
      <c r="EOW3044" s="607"/>
      <c r="EOX3044" s="607"/>
      <c r="EOY3044" s="607"/>
      <c r="EOZ3044" s="607"/>
      <c r="EPA3044" s="607"/>
      <c r="EPB3044" s="607"/>
      <c r="EPC3044" s="607"/>
      <c r="EPD3044" s="607"/>
      <c r="EPE3044" s="607"/>
      <c r="EPF3044" s="607"/>
      <c r="EPG3044" s="607"/>
      <c r="EPH3044" s="607"/>
      <c r="EPI3044" s="607"/>
      <c r="EPJ3044" s="607"/>
      <c r="EPK3044" s="607"/>
      <c r="EPL3044" s="607"/>
      <c r="EPM3044" s="607"/>
      <c r="EPN3044" s="607"/>
      <c r="EPO3044" s="607"/>
      <c r="EPP3044" s="607"/>
      <c r="EPQ3044" s="607"/>
      <c r="EPR3044" s="607"/>
      <c r="EPS3044" s="607"/>
      <c r="EPT3044" s="607"/>
      <c r="EPU3044" s="607"/>
      <c r="EPV3044" s="607"/>
      <c r="EPW3044" s="607"/>
      <c r="EPX3044" s="607"/>
      <c r="EPY3044" s="607"/>
      <c r="EPZ3044" s="607"/>
      <c r="EQA3044" s="607"/>
      <c r="EQB3044" s="607"/>
      <c r="EQC3044" s="607"/>
      <c r="EQD3044" s="607"/>
      <c r="EQE3044" s="607"/>
      <c r="EQF3044" s="607"/>
      <c r="EQG3044" s="607"/>
      <c r="EQH3044" s="607"/>
      <c r="EQI3044" s="607"/>
      <c r="EQJ3044" s="607"/>
      <c r="EQK3044" s="607"/>
      <c r="EQL3044" s="607"/>
      <c r="EQM3044" s="607"/>
      <c r="EQN3044" s="607"/>
      <c r="EQO3044" s="607"/>
      <c r="EQP3044" s="607"/>
      <c r="EQQ3044" s="607"/>
      <c r="EQR3044" s="607"/>
      <c r="EQS3044" s="607"/>
      <c r="EQT3044" s="607"/>
      <c r="EQU3044" s="607"/>
      <c r="EQV3044" s="607"/>
      <c r="EQW3044" s="607"/>
      <c r="EQX3044" s="607"/>
      <c r="EQY3044" s="607"/>
      <c r="EQZ3044" s="607"/>
      <c r="ERA3044" s="607"/>
      <c r="ERB3044" s="607"/>
      <c r="ERC3044" s="607"/>
      <c r="ERD3044" s="607"/>
      <c r="ERE3044" s="607"/>
      <c r="ERF3044" s="607"/>
      <c r="ERG3044" s="607"/>
      <c r="ERH3044" s="607"/>
      <c r="ERI3044" s="607"/>
      <c r="ERJ3044" s="607"/>
      <c r="ERK3044" s="607"/>
      <c r="ERL3044" s="607"/>
      <c r="ERM3044" s="607"/>
      <c r="ERN3044" s="607"/>
      <c r="ERO3044" s="607"/>
      <c r="ERP3044" s="607"/>
      <c r="ERQ3044" s="607"/>
      <c r="ERR3044" s="607"/>
      <c r="ERS3044" s="607"/>
      <c r="ERT3044" s="607"/>
      <c r="ERU3044" s="607"/>
      <c r="ERV3044" s="607"/>
      <c r="ERW3044" s="607"/>
      <c r="ERX3044" s="607"/>
      <c r="ERY3044" s="607"/>
      <c r="ERZ3044" s="607"/>
      <c r="ESA3044" s="607"/>
      <c r="ESB3044" s="607"/>
      <c r="ESC3044" s="607"/>
      <c r="ESD3044" s="607"/>
      <c r="ESE3044" s="607"/>
      <c r="ESF3044" s="607"/>
      <c r="ESG3044" s="607"/>
      <c r="ESH3044" s="607"/>
      <c r="ESI3044" s="607"/>
      <c r="ESJ3044" s="607"/>
      <c r="ESK3044" s="607"/>
      <c r="ESL3044" s="607"/>
      <c r="ESM3044" s="607"/>
      <c r="ESN3044" s="607"/>
      <c r="ESO3044" s="607"/>
      <c r="ESP3044" s="607"/>
      <c r="ESQ3044" s="607"/>
      <c r="ESR3044" s="607"/>
      <c r="ESS3044" s="607"/>
      <c r="EST3044" s="607"/>
      <c r="ESU3044" s="607"/>
      <c r="ESV3044" s="607"/>
      <c r="ESW3044" s="607"/>
      <c r="ESX3044" s="607"/>
      <c r="ESY3044" s="607"/>
      <c r="ESZ3044" s="607"/>
      <c r="ETA3044" s="607"/>
      <c r="ETB3044" s="607"/>
      <c r="ETC3044" s="607"/>
      <c r="ETD3044" s="607"/>
      <c r="ETE3044" s="607"/>
      <c r="ETF3044" s="607"/>
      <c r="ETG3044" s="607"/>
      <c r="ETH3044" s="607"/>
      <c r="ETI3044" s="607"/>
      <c r="ETJ3044" s="607"/>
      <c r="ETK3044" s="607"/>
      <c r="ETL3044" s="607"/>
      <c r="ETM3044" s="607"/>
      <c r="ETN3044" s="607"/>
      <c r="ETO3044" s="607"/>
      <c r="ETP3044" s="607"/>
      <c r="ETQ3044" s="607"/>
      <c r="ETR3044" s="607"/>
      <c r="ETS3044" s="607"/>
      <c r="ETT3044" s="607"/>
      <c r="ETU3044" s="607"/>
      <c r="ETV3044" s="607"/>
      <c r="ETW3044" s="607"/>
      <c r="ETX3044" s="607"/>
      <c r="ETY3044" s="607"/>
      <c r="ETZ3044" s="607"/>
      <c r="EUA3044" s="607"/>
      <c r="EUB3044" s="607"/>
      <c r="EUC3044" s="607"/>
      <c r="EUD3044" s="607"/>
      <c r="EUE3044" s="607"/>
      <c r="EUF3044" s="607"/>
      <c r="EUG3044" s="607"/>
      <c r="EUH3044" s="607"/>
      <c r="EUI3044" s="607"/>
      <c r="EUJ3044" s="607"/>
      <c r="EUK3044" s="607"/>
      <c r="EUL3044" s="607"/>
      <c r="EUM3044" s="607"/>
      <c r="EUN3044" s="607"/>
      <c r="EUO3044" s="607"/>
      <c r="EUP3044" s="607"/>
      <c r="EUQ3044" s="607"/>
      <c r="EUR3044" s="607"/>
      <c r="EUS3044" s="607"/>
      <c r="EUT3044" s="607"/>
      <c r="EUU3044" s="607"/>
      <c r="EUV3044" s="607"/>
      <c r="EUW3044" s="607"/>
      <c r="EUX3044" s="607"/>
      <c r="EUY3044" s="607"/>
      <c r="EUZ3044" s="607"/>
      <c r="EVA3044" s="607"/>
      <c r="EVB3044" s="607"/>
      <c r="EVC3044" s="607"/>
      <c r="EVD3044" s="607"/>
      <c r="EVE3044" s="607"/>
      <c r="EVF3044" s="607"/>
      <c r="EVG3044" s="607"/>
      <c r="EVH3044" s="607"/>
      <c r="EVI3044" s="607"/>
      <c r="EVJ3044" s="607"/>
      <c r="EVK3044" s="607"/>
      <c r="EVL3044" s="607"/>
      <c r="EVM3044" s="607"/>
      <c r="EVN3044" s="607"/>
      <c r="EVO3044" s="607"/>
      <c r="EVP3044" s="607"/>
      <c r="EVQ3044" s="607"/>
      <c r="EVR3044" s="607"/>
      <c r="EVS3044" s="607"/>
      <c r="EVT3044" s="607"/>
      <c r="EVU3044" s="607"/>
      <c r="EVV3044" s="607"/>
      <c r="EVW3044" s="607"/>
      <c r="EVX3044" s="607"/>
      <c r="EVY3044" s="607"/>
      <c r="EVZ3044" s="607"/>
      <c r="EWA3044" s="607"/>
      <c r="EWB3044" s="607"/>
      <c r="EWC3044" s="607"/>
      <c r="EWD3044" s="607"/>
      <c r="EWE3044" s="607"/>
      <c r="EWF3044" s="607"/>
      <c r="EWG3044" s="607"/>
      <c r="EWH3044" s="607"/>
      <c r="EWI3044" s="607"/>
      <c r="EWJ3044" s="607"/>
      <c r="EWK3044" s="607"/>
      <c r="EWL3044" s="607"/>
      <c r="EWM3044" s="607"/>
      <c r="EWN3044" s="607"/>
      <c r="EWO3044" s="607"/>
      <c r="EWP3044" s="607"/>
      <c r="EWQ3044" s="607"/>
      <c r="EWR3044" s="607"/>
      <c r="EWS3044" s="607"/>
      <c r="EWT3044" s="607"/>
      <c r="EWU3044" s="607"/>
      <c r="EWV3044" s="607"/>
      <c r="EWW3044" s="607"/>
      <c r="EWX3044" s="607"/>
      <c r="EWY3044" s="607"/>
      <c r="EWZ3044" s="607"/>
      <c r="EXA3044" s="607"/>
      <c r="EXB3044" s="607"/>
      <c r="EXC3044" s="607"/>
      <c r="EXD3044" s="607"/>
      <c r="EXE3044" s="607"/>
      <c r="EXF3044" s="607"/>
      <c r="EXG3044" s="607"/>
      <c r="EXH3044" s="607"/>
      <c r="EXI3044" s="607"/>
      <c r="EXJ3044" s="607"/>
      <c r="EXK3044" s="607"/>
      <c r="EXL3044" s="607"/>
      <c r="EXM3044" s="607"/>
      <c r="EXN3044" s="607"/>
      <c r="EXO3044" s="607"/>
      <c r="EXP3044" s="607"/>
      <c r="EXQ3044" s="607"/>
      <c r="EXR3044" s="607"/>
      <c r="EXS3044" s="607"/>
      <c r="EXT3044" s="607"/>
      <c r="EXU3044" s="607"/>
      <c r="EXV3044" s="607"/>
      <c r="EXW3044" s="607"/>
      <c r="EXX3044" s="607"/>
      <c r="EXY3044" s="607"/>
      <c r="EXZ3044" s="607"/>
      <c r="EYA3044" s="607"/>
      <c r="EYB3044" s="607"/>
      <c r="EYC3044" s="607"/>
      <c r="EYD3044" s="607"/>
      <c r="EYE3044" s="607"/>
      <c r="EYF3044" s="607"/>
      <c r="EYG3044" s="607"/>
      <c r="EYH3044" s="607"/>
      <c r="EYI3044" s="607"/>
      <c r="EYJ3044" s="607"/>
      <c r="EYK3044" s="607"/>
      <c r="EYL3044" s="607"/>
      <c r="EYM3044" s="607"/>
      <c r="EYN3044" s="607"/>
      <c r="EYO3044" s="607"/>
      <c r="EYP3044" s="607"/>
      <c r="EYQ3044" s="607"/>
      <c r="EYR3044" s="607"/>
      <c r="EYS3044" s="607"/>
      <c r="EYT3044" s="607"/>
      <c r="EYU3044" s="607"/>
      <c r="EYV3044" s="607"/>
      <c r="EYW3044" s="607"/>
      <c r="EYX3044" s="607"/>
      <c r="EYY3044" s="607"/>
      <c r="EYZ3044" s="607"/>
      <c r="EZA3044" s="607"/>
      <c r="EZB3044" s="607"/>
      <c r="EZC3044" s="607"/>
      <c r="EZD3044" s="607"/>
      <c r="EZE3044" s="607"/>
      <c r="EZF3044" s="607"/>
      <c r="EZG3044" s="607"/>
      <c r="EZH3044" s="607"/>
      <c r="EZI3044" s="607"/>
      <c r="EZJ3044" s="607"/>
      <c r="EZK3044" s="607"/>
      <c r="EZL3044" s="607"/>
      <c r="EZM3044" s="607"/>
      <c r="EZN3044" s="607"/>
      <c r="EZO3044" s="607"/>
      <c r="EZP3044" s="607"/>
      <c r="EZQ3044" s="607"/>
      <c r="EZR3044" s="607"/>
      <c r="EZS3044" s="607"/>
      <c r="EZT3044" s="607"/>
      <c r="EZU3044" s="607"/>
      <c r="EZV3044" s="607"/>
      <c r="EZW3044" s="607"/>
      <c r="EZX3044" s="607"/>
      <c r="EZY3044" s="607"/>
      <c r="EZZ3044" s="607"/>
      <c r="FAA3044" s="607"/>
      <c r="FAB3044" s="607"/>
      <c r="FAC3044" s="607"/>
      <c r="FAD3044" s="607"/>
      <c r="FAE3044" s="607"/>
      <c r="FAF3044" s="607"/>
      <c r="FAG3044" s="607"/>
      <c r="FAH3044" s="607"/>
      <c r="FAI3044" s="607"/>
      <c r="FAJ3044" s="607"/>
      <c r="FAK3044" s="607"/>
      <c r="FAL3044" s="607"/>
      <c r="FAM3044" s="607"/>
      <c r="FAN3044" s="607"/>
      <c r="FAO3044" s="607"/>
      <c r="FAP3044" s="607"/>
      <c r="FAQ3044" s="607"/>
      <c r="FAR3044" s="607"/>
      <c r="FAS3044" s="607"/>
      <c r="FAT3044" s="607"/>
      <c r="FAU3044" s="607"/>
      <c r="FAV3044" s="607"/>
      <c r="FAW3044" s="607"/>
      <c r="FAX3044" s="607"/>
      <c r="FAY3044" s="607"/>
      <c r="FAZ3044" s="607"/>
      <c r="FBA3044" s="607"/>
      <c r="FBB3044" s="607"/>
      <c r="FBC3044" s="607"/>
      <c r="FBD3044" s="607"/>
      <c r="FBE3044" s="607"/>
      <c r="FBF3044" s="607"/>
      <c r="FBG3044" s="607"/>
      <c r="FBH3044" s="607"/>
      <c r="FBI3044" s="607"/>
      <c r="FBJ3044" s="607"/>
      <c r="FBK3044" s="607"/>
      <c r="FBL3044" s="607"/>
      <c r="FBM3044" s="607"/>
      <c r="FBN3044" s="607"/>
      <c r="FBO3044" s="607"/>
      <c r="FBP3044" s="607"/>
      <c r="FBQ3044" s="607"/>
      <c r="FBR3044" s="607"/>
      <c r="FBS3044" s="607"/>
      <c r="FBT3044" s="607"/>
      <c r="FBU3044" s="607"/>
      <c r="FBV3044" s="607"/>
      <c r="FBW3044" s="607"/>
      <c r="FBX3044" s="607"/>
      <c r="FBY3044" s="607"/>
      <c r="FBZ3044" s="607"/>
      <c r="FCA3044" s="607"/>
      <c r="FCB3044" s="607"/>
      <c r="FCC3044" s="607"/>
      <c r="FCD3044" s="607"/>
      <c r="FCE3044" s="607"/>
      <c r="FCF3044" s="607"/>
      <c r="FCG3044" s="607"/>
      <c r="FCH3044" s="607"/>
      <c r="FCI3044" s="607"/>
      <c r="FCJ3044" s="607"/>
      <c r="FCK3044" s="607"/>
      <c r="FCL3044" s="607"/>
      <c r="FCM3044" s="607"/>
      <c r="FCN3044" s="607"/>
      <c r="FCO3044" s="607"/>
      <c r="FCP3044" s="607"/>
      <c r="FCQ3044" s="607"/>
      <c r="FCR3044" s="607"/>
      <c r="FCS3044" s="607"/>
      <c r="FCT3044" s="607"/>
      <c r="FCU3044" s="607"/>
      <c r="FCV3044" s="607"/>
      <c r="FCW3044" s="607"/>
      <c r="FCX3044" s="607"/>
      <c r="FCY3044" s="607"/>
      <c r="FCZ3044" s="607"/>
      <c r="FDA3044" s="607"/>
      <c r="FDB3044" s="607"/>
      <c r="FDC3044" s="607"/>
      <c r="FDD3044" s="607"/>
      <c r="FDE3044" s="607"/>
      <c r="FDF3044" s="607"/>
      <c r="FDG3044" s="607"/>
      <c r="FDH3044" s="607"/>
      <c r="FDI3044" s="607"/>
      <c r="FDJ3044" s="607"/>
      <c r="FDK3044" s="607"/>
      <c r="FDL3044" s="607"/>
      <c r="FDM3044" s="607"/>
      <c r="FDN3044" s="607"/>
      <c r="FDO3044" s="607"/>
      <c r="FDP3044" s="607"/>
      <c r="FDQ3044" s="607"/>
      <c r="FDR3044" s="607"/>
      <c r="FDS3044" s="607"/>
      <c r="FDT3044" s="607"/>
      <c r="FDU3044" s="607"/>
      <c r="FDV3044" s="607"/>
      <c r="FDW3044" s="607"/>
      <c r="FDX3044" s="607"/>
      <c r="FDY3044" s="607"/>
      <c r="FDZ3044" s="607"/>
      <c r="FEA3044" s="607"/>
      <c r="FEB3044" s="607"/>
      <c r="FEC3044" s="607"/>
      <c r="FED3044" s="607"/>
      <c r="FEE3044" s="607"/>
      <c r="FEF3044" s="607"/>
      <c r="FEG3044" s="607"/>
      <c r="FEH3044" s="607"/>
      <c r="FEI3044" s="607"/>
      <c r="FEJ3044" s="607"/>
      <c r="FEK3044" s="607"/>
      <c r="FEL3044" s="607"/>
      <c r="FEM3044" s="607"/>
      <c r="FEN3044" s="607"/>
      <c r="FEO3044" s="607"/>
      <c r="FEP3044" s="607"/>
      <c r="FEQ3044" s="607"/>
      <c r="FER3044" s="607"/>
      <c r="FES3044" s="607"/>
      <c r="FET3044" s="607"/>
      <c r="FEU3044" s="607"/>
      <c r="FEV3044" s="607"/>
      <c r="FEW3044" s="607"/>
      <c r="FEX3044" s="607"/>
      <c r="FEY3044" s="607"/>
      <c r="FEZ3044" s="607"/>
      <c r="FFA3044" s="607"/>
      <c r="FFB3044" s="607"/>
      <c r="FFC3044" s="607"/>
      <c r="FFD3044" s="607"/>
      <c r="FFE3044" s="607"/>
      <c r="FFF3044" s="607"/>
      <c r="FFG3044" s="607"/>
      <c r="FFH3044" s="607"/>
      <c r="FFI3044" s="607"/>
      <c r="FFJ3044" s="607"/>
      <c r="FFK3044" s="607"/>
      <c r="FFL3044" s="607"/>
      <c r="FFM3044" s="607"/>
      <c r="FFN3044" s="607"/>
      <c r="FFO3044" s="607"/>
      <c r="FFP3044" s="607"/>
      <c r="FFQ3044" s="607"/>
      <c r="FFR3044" s="607"/>
      <c r="FFS3044" s="607"/>
      <c r="FFT3044" s="607"/>
      <c r="FFU3044" s="607"/>
      <c r="FFV3044" s="607"/>
      <c r="FFW3044" s="607"/>
      <c r="FFX3044" s="607"/>
      <c r="FFY3044" s="607"/>
      <c r="FFZ3044" s="607"/>
      <c r="FGA3044" s="607"/>
      <c r="FGB3044" s="607"/>
      <c r="FGC3044" s="607"/>
      <c r="FGD3044" s="607"/>
      <c r="FGE3044" s="607"/>
      <c r="FGF3044" s="607"/>
      <c r="FGG3044" s="607"/>
      <c r="FGH3044" s="607"/>
      <c r="FGI3044" s="607"/>
      <c r="FGJ3044" s="607"/>
      <c r="FGK3044" s="607"/>
      <c r="FGL3044" s="607"/>
      <c r="FGM3044" s="607"/>
      <c r="FGN3044" s="607"/>
      <c r="FGO3044" s="607"/>
      <c r="FGP3044" s="607"/>
      <c r="FGQ3044" s="607"/>
      <c r="FGR3044" s="607"/>
      <c r="FGS3044" s="607"/>
      <c r="FGT3044" s="607"/>
      <c r="FGU3044" s="607"/>
      <c r="FGV3044" s="607"/>
      <c r="FGW3044" s="607"/>
      <c r="FGX3044" s="607"/>
      <c r="FGY3044" s="607"/>
      <c r="FGZ3044" s="607"/>
      <c r="FHA3044" s="607"/>
      <c r="FHB3044" s="607"/>
      <c r="FHC3044" s="607"/>
      <c r="FHD3044" s="607"/>
      <c r="FHE3044" s="607"/>
      <c r="FHF3044" s="607"/>
      <c r="FHG3044" s="607"/>
      <c r="FHH3044" s="607"/>
      <c r="FHI3044" s="607"/>
      <c r="FHJ3044" s="607"/>
      <c r="FHK3044" s="607"/>
      <c r="FHL3044" s="607"/>
      <c r="FHM3044" s="607"/>
      <c r="FHN3044" s="607"/>
      <c r="FHO3044" s="607"/>
      <c r="FHP3044" s="607"/>
      <c r="FHQ3044" s="607"/>
      <c r="FHR3044" s="607"/>
      <c r="FHS3044" s="607"/>
      <c r="FHT3044" s="607"/>
      <c r="FHU3044" s="607"/>
      <c r="FHV3044" s="607"/>
      <c r="FHW3044" s="607"/>
      <c r="FHX3044" s="607"/>
      <c r="FHY3044" s="607"/>
      <c r="FHZ3044" s="607"/>
      <c r="FIA3044" s="607"/>
      <c r="FIB3044" s="607"/>
      <c r="FIC3044" s="607"/>
      <c r="FID3044" s="607"/>
      <c r="FIE3044" s="607"/>
      <c r="FIF3044" s="607"/>
      <c r="FIG3044" s="607"/>
      <c r="FIH3044" s="607"/>
      <c r="FII3044" s="607"/>
      <c r="FIJ3044" s="607"/>
      <c r="FIK3044" s="607"/>
      <c r="FIL3044" s="607"/>
      <c r="FIM3044" s="607"/>
      <c r="FIN3044" s="607"/>
      <c r="FIO3044" s="607"/>
      <c r="FIP3044" s="607"/>
      <c r="FIQ3044" s="607"/>
      <c r="FIR3044" s="607"/>
      <c r="FIS3044" s="607"/>
      <c r="FIT3044" s="607"/>
      <c r="FIU3044" s="607"/>
      <c r="FIV3044" s="607"/>
      <c r="FIW3044" s="607"/>
      <c r="FIX3044" s="607"/>
      <c r="FIY3044" s="607"/>
      <c r="FIZ3044" s="607"/>
      <c r="FJA3044" s="607"/>
      <c r="FJB3044" s="607"/>
      <c r="FJC3044" s="607"/>
      <c r="FJD3044" s="607"/>
      <c r="FJE3044" s="607"/>
      <c r="FJF3044" s="607"/>
      <c r="FJG3044" s="607"/>
      <c r="FJH3044" s="607"/>
      <c r="FJI3044" s="607"/>
      <c r="FJJ3044" s="607"/>
      <c r="FJK3044" s="607"/>
      <c r="FJL3044" s="607"/>
      <c r="FJM3044" s="607"/>
      <c r="FJN3044" s="607"/>
      <c r="FJO3044" s="607"/>
      <c r="FJP3044" s="607"/>
      <c r="FJQ3044" s="607"/>
      <c r="FJR3044" s="607"/>
      <c r="FJS3044" s="607"/>
      <c r="FJT3044" s="607"/>
      <c r="FJU3044" s="607"/>
      <c r="FJV3044" s="607"/>
      <c r="FJW3044" s="607"/>
      <c r="FJX3044" s="607"/>
      <c r="FJY3044" s="607"/>
      <c r="FJZ3044" s="607"/>
      <c r="FKA3044" s="607"/>
      <c r="FKB3044" s="607"/>
      <c r="FKC3044" s="607"/>
      <c r="FKD3044" s="607"/>
      <c r="FKE3044" s="607"/>
      <c r="FKF3044" s="607"/>
      <c r="FKG3044" s="607"/>
      <c r="FKH3044" s="607"/>
      <c r="FKI3044" s="607"/>
      <c r="FKJ3044" s="607"/>
      <c r="FKK3044" s="607"/>
      <c r="FKL3044" s="607"/>
      <c r="FKM3044" s="607"/>
      <c r="FKN3044" s="607"/>
      <c r="FKO3044" s="607"/>
      <c r="FKP3044" s="607"/>
      <c r="FKQ3044" s="607"/>
      <c r="FKR3044" s="607"/>
      <c r="FKS3044" s="607"/>
      <c r="FKT3044" s="607"/>
      <c r="FKU3044" s="607"/>
      <c r="FKV3044" s="607"/>
      <c r="FKW3044" s="607"/>
      <c r="FKX3044" s="607"/>
      <c r="FKY3044" s="607"/>
      <c r="FKZ3044" s="607"/>
      <c r="FLA3044" s="607"/>
      <c r="FLB3044" s="607"/>
      <c r="FLC3044" s="607"/>
      <c r="FLD3044" s="607"/>
      <c r="FLE3044" s="607"/>
      <c r="FLF3044" s="607"/>
      <c r="FLG3044" s="607"/>
      <c r="FLH3044" s="607"/>
      <c r="FLI3044" s="607"/>
      <c r="FLJ3044" s="607"/>
      <c r="FLK3044" s="607"/>
      <c r="FLL3044" s="607"/>
      <c r="FLM3044" s="607"/>
      <c r="FLN3044" s="607"/>
      <c r="FLO3044" s="607"/>
      <c r="FLP3044" s="607"/>
      <c r="FLQ3044" s="607"/>
      <c r="FLR3044" s="607"/>
      <c r="FLS3044" s="607"/>
      <c r="FLT3044" s="607"/>
      <c r="FLU3044" s="607"/>
      <c r="FLV3044" s="607"/>
      <c r="FLW3044" s="607"/>
      <c r="FLX3044" s="607"/>
      <c r="FLY3044" s="607"/>
      <c r="FLZ3044" s="607"/>
      <c r="FMA3044" s="607"/>
      <c r="FMB3044" s="607"/>
      <c r="FMC3044" s="607"/>
      <c r="FMD3044" s="607"/>
      <c r="FME3044" s="607"/>
      <c r="FMF3044" s="607"/>
      <c r="FMG3044" s="607"/>
      <c r="FMH3044" s="607"/>
      <c r="FMI3044" s="607"/>
      <c r="FMJ3044" s="607"/>
      <c r="FMK3044" s="607"/>
      <c r="FML3044" s="607"/>
      <c r="FMM3044" s="607"/>
      <c r="FMN3044" s="607"/>
      <c r="FMO3044" s="607"/>
      <c r="FMP3044" s="607"/>
      <c r="FMQ3044" s="607"/>
      <c r="FMR3044" s="607"/>
      <c r="FMS3044" s="607"/>
      <c r="FMT3044" s="607"/>
      <c r="FMU3044" s="607"/>
      <c r="FMV3044" s="607"/>
      <c r="FMW3044" s="607"/>
      <c r="FMX3044" s="607"/>
      <c r="FMY3044" s="607"/>
      <c r="FMZ3044" s="607"/>
      <c r="FNA3044" s="607"/>
      <c r="FNB3044" s="607"/>
      <c r="FNC3044" s="607"/>
      <c r="FND3044" s="607"/>
      <c r="FNE3044" s="607"/>
      <c r="FNF3044" s="607"/>
      <c r="FNG3044" s="607"/>
      <c r="FNH3044" s="607"/>
      <c r="FNI3044" s="607"/>
      <c r="FNJ3044" s="607"/>
      <c r="FNK3044" s="607"/>
      <c r="FNL3044" s="607"/>
      <c r="FNM3044" s="607"/>
      <c r="FNN3044" s="607"/>
      <c r="FNO3044" s="607"/>
      <c r="FNP3044" s="607"/>
      <c r="FNQ3044" s="607"/>
      <c r="FNR3044" s="607"/>
      <c r="FNS3044" s="607"/>
      <c r="FNT3044" s="607"/>
      <c r="FNU3044" s="607"/>
      <c r="FNV3044" s="607"/>
      <c r="FNW3044" s="607"/>
      <c r="FNX3044" s="607"/>
      <c r="FNY3044" s="607"/>
      <c r="FNZ3044" s="607"/>
      <c r="FOA3044" s="607"/>
      <c r="FOB3044" s="607"/>
      <c r="FOC3044" s="607"/>
      <c r="FOD3044" s="607"/>
      <c r="FOE3044" s="607"/>
      <c r="FOF3044" s="607"/>
      <c r="FOG3044" s="607"/>
      <c r="FOH3044" s="607"/>
      <c r="FOI3044" s="607"/>
      <c r="FOJ3044" s="607"/>
      <c r="FOK3044" s="607"/>
      <c r="FOL3044" s="607"/>
      <c r="FOM3044" s="607"/>
      <c r="FON3044" s="607"/>
      <c r="FOO3044" s="607"/>
      <c r="FOP3044" s="607"/>
      <c r="FOQ3044" s="607"/>
      <c r="FOR3044" s="607"/>
      <c r="FOS3044" s="607"/>
      <c r="FOT3044" s="607"/>
      <c r="FOU3044" s="607"/>
      <c r="FOV3044" s="607"/>
      <c r="FOW3044" s="607"/>
      <c r="FOX3044" s="607"/>
      <c r="FOY3044" s="607"/>
      <c r="FOZ3044" s="607"/>
      <c r="FPA3044" s="607"/>
      <c r="FPB3044" s="607"/>
      <c r="FPC3044" s="607"/>
      <c r="FPD3044" s="607"/>
      <c r="FPE3044" s="607"/>
      <c r="FPF3044" s="607"/>
      <c r="FPG3044" s="607"/>
      <c r="FPH3044" s="607"/>
      <c r="FPI3044" s="607"/>
      <c r="FPJ3044" s="607"/>
      <c r="FPK3044" s="607"/>
      <c r="FPL3044" s="607"/>
      <c r="FPM3044" s="607"/>
      <c r="FPN3044" s="607"/>
      <c r="FPO3044" s="607"/>
      <c r="FPP3044" s="607"/>
      <c r="FPQ3044" s="607"/>
      <c r="FPR3044" s="607"/>
      <c r="FPS3044" s="607"/>
      <c r="FPT3044" s="607"/>
      <c r="FPU3044" s="607"/>
      <c r="FPV3044" s="607"/>
      <c r="FPW3044" s="607"/>
      <c r="FPX3044" s="607"/>
      <c r="FPY3044" s="607"/>
      <c r="FPZ3044" s="607"/>
      <c r="FQA3044" s="607"/>
      <c r="FQB3044" s="607"/>
      <c r="FQC3044" s="607"/>
      <c r="FQD3044" s="607"/>
      <c r="FQE3044" s="607"/>
      <c r="FQF3044" s="607"/>
      <c r="FQG3044" s="607"/>
      <c r="FQH3044" s="607"/>
      <c r="FQI3044" s="607"/>
      <c r="FQJ3044" s="607"/>
      <c r="FQK3044" s="607"/>
      <c r="FQL3044" s="607"/>
      <c r="FQM3044" s="607"/>
      <c r="FQN3044" s="607"/>
      <c r="FQO3044" s="607"/>
      <c r="FQP3044" s="607"/>
      <c r="FQQ3044" s="607"/>
      <c r="FQR3044" s="607"/>
      <c r="FQS3044" s="607"/>
      <c r="FQT3044" s="607"/>
      <c r="FQU3044" s="607"/>
      <c r="FQV3044" s="607"/>
      <c r="FQW3044" s="607"/>
      <c r="FQX3044" s="607"/>
      <c r="FQY3044" s="607"/>
      <c r="FQZ3044" s="607"/>
      <c r="FRA3044" s="607"/>
      <c r="FRB3044" s="607"/>
      <c r="FRC3044" s="607"/>
      <c r="FRD3044" s="607"/>
      <c r="FRE3044" s="607"/>
      <c r="FRF3044" s="607"/>
      <c r="FRG3044" s="607"/>
      <c r="FRH3044" s="607"/>
      <c r="FRI3044" s="607"/>
      <c r="FRJ3044" s="607"/>
      <c r="FRK3044" s="607"/>
      <c r="FRL3044" s="607"/>
      <c r="FRM3044" s="607"/>
      <c r="FRN3044" s="607"/>
      <c r="FRO3044" s="607"/>
      <c r="FRP3044" s="607"/>
      <c r="FRQ3044" s="607"/>
      <c r="FRR3044" s="607"/>
      <c r="FRS3044" s="607"/>
      <c r="FRT3044" s="607"/>
      <c r="FRU3044" s="607"/>
      <c r="FRV3044" s="607"/>
      <c r="FRW3044" s="607"/>
      <c r="FRX3044" s="607"/>
      <c r="FRY3044" s="607"/>
      <c r="FRZ3044" s="607"/>
      <c r="FSA3044" s="607"/>
      <c r="FSB3044" s="607"/>
      <c r="FSC3044" s="607"/>
      <c r="FSD3044" s="607"/>
      <c r="FSE3044" s="607"/>
      <c r="FSF3044" s="607"/>
      <c r="FSG3044" s="607"/>
      <c r="FSH3044" s="607"/>
      <c r="FSI3044" s="607"/>
      <c r="FSJ3044" s="607"/>
      <c r="FSK3044" s="607"/>
      <c r="FSL3044" s="607"/>
      <c r="FSM3044" s="607"/>
      <c r="FSN3044" s="607"/>
      <c r="FSO3044" s="607"/>
      <c r="FSP3044" s="607"/>
      <c r="FSQ3044" s="607"/>
      <c r="FSR3044" s="607"/>
      <c r="FSS3044" s="607"/>
      <c r="FST3044" s="607"/>
      <c r="FSU3044" s="607"/>
      <c r="FSV3044" s="607"/>
      <c r="FSW3044" s="607"/>
      <c r="FSX3044" s="607"/>
      <c r="FSY3044" s="607"/>
      <c r="FSZ3044" s="607"/>
      <c r="FTA3044" s="607"/>
      <c r="FTB3044" s="607"/>
      <c r="FTC3044" s="607"/>
      <c r="FTD3044" s="607"/>
      <c r="FTE3044" s="607"/>
      <c r="FTF3044" s="607"/>
      <c r="FTG3044" s="607"/>
      <c r="FTH3044" s="607"/>
      <c r="FTI3044" s="607"/>
      <c r="FTJ3044" s="607"/>
      <c r="FTK3044" s="607"/>
      <c r="FTL3044" s="607"/>
      <c r="FTM3044" s="607"/>
      <c r="FTN3044" s="607"/>
      <c r="FTO3044" s="607"/>
      <c r="FTP3044" s="607"/>
      <c r="FTQ3044" s="607"/>
      <c r="FTR3044" s="607"/>
      <c r="FTS3044" s="607"/>
      <c r="FTT3044" s="607"/>
      <c r="FTU3044" s="607"/>
      <c r="FTV3044" s="607"/>
      <c r="FTW3044" s="607"/>
      <c r="FTX3044" s="607"/>
      <c r="FTY3044" s="607"/>
      <c r="FTZ3044" s="607"/>
      <c r="FUA3044" s="607"/>
      <c r="FUB3044" s="607"/>
      <c r="FUC3044" s="607"/>
      <c r="FUD3044" s="607"/>
      <c r="FUE3044" s="607"/>
      <c r="FUF3044" s="607"/>
      <c r="FUG3044" s="607"/>
      <c r="FUH3044" s="607"/>
      <c r="FUI3044" s="607"/>
      <c r="FUJ3044" s="607"/>
      <c r="FUK3044" s="607"/>
      <c r="FUL3044" s="607"/>
      <c r="FUM3044" s="607"/>
      <c r="FUN3044" s="607"/>
      <c r="FUO3044" s="607"/>
      <c r="FUP3044" s="607"/>
      <c r="FUQ3044" s="607"/>
      <c r="FUR3044" s="607"/>
      <c r="FUS3044" s="607"/>
      <c r="FUT3044" s="607"/>
      <c r="FUU3044" s="607"/>
      <c r="FUV3044" s="607"/>
      <c r="FUW3044" s="607"/>
      <c r="FUX3044" s="607"/>
      <c r="FUY3044" s="607"/>
      <c r="FUZ3044" s="607"/>
      <c r="FVA3044" s="607"/>
      <c r="FVB3044" s="607"/>
      <c r="FVC3044" s="607"/>
      <c r="FVD3044" s="607"/>
      <c r="FVE3044" s="607"/>
      <c r="FVF3044" s="607"/>
      <c r="FVG3044" s="607"/>
      <c r="FVH3044" s="607"/>
      <c r="FVI3044" s="607"/>
      <c r="FVJ3044" s="607"/>
      <c r="FVK3044" s="607"/>
      <c r="FVL3044" s="607"/>
      <c r="FVM3044" s="607"/>
      <c r="FVN3044" s="607"/>
      <c r="FVO3044" s="607"/>
      <c r="FVP3044" s="607"/>
      <c r="FVQ3044" s="607"/>
      <c r="FVR3044" s="607"/>
      <c r="FVS3044" s="607"/>
      <c r="FVT3044" s="607"/>
      <c r="FVU3044" s="607"/>
      <c r="FVV3044" s="607"/>
      <c r="FVW3044" s="607"/>
      <c r="FVX3044" s="607"/>
      <c r="FVY3044" s="607"/>
      <c r="FVZ3044" s="607"/>
      <c r="FWA3044" s="607"/>
      <c r="FWB3044" s="607"/>
      <c r="FWC3044" s="607"/>
      <c r="FWD3044" s="607"/>
      <c r="FWE3044" s="607"/>
      <c r="FWF3044" s="607"/>
      <c r="FWG3044" s="607"/>
      <c r="FWH3044" s="607"/>
      <c r="FWI3044" s="607"/>
      <c r="FWJ3044" s="607"/>
      <c r="FWK3044" s="607"/>
      <c r="FWL3044" s="607"/>
      <c r="FWM3044" s="607"/>
      <c r="FWN3044" s="607"/>
      <c r="FWO3044" s="607"/>
      <c r="FWP3044" s="607"/>
      <c r="FWQ3044" s="607"/>
      <c r="FWR3044" s="607"/>
      <c r="FWS3044" s="607"/>
      <c r="FWT3044" s="607"/>
      <c r="FWU3044" s="607"/>
      <c r="FWV3044" s="607"/>
      <c r="FWW3044" s="607"/>
      <c r="FWX3044" s="607"/>
      <c r="FWY3044" s="607"/>
      <c r="FWZ3044" s="607"/>
      <c r="FXA3044" s="607"/>
      <c r="FXB3044" s="607"/>
      <c r="FXC3044" s="607"/>
      <c r="FXD3044" s="607"/>
      <c r="FXE3044" s="607"/>
      <c r="FXF3044" s="607"/>
      <c r="FXG3044" s="607"/>
      <c r="FXH3044" s="607"/>
      <c r="FXI3044" s="607"/>
      <c r="FXJ3044" s="607"/>
      <c r="FXK3044" s="607"/>
      <c r="FXL3044" s="607"/>
      <c r="FXM3044" s="607"/>
      <c r="FXN3044" s="607"/>
      <c r="FXO3044" s="607"/>
      <c r="FXP3044" s="607"/>
      <c r="FXQ3044" s="607"/>
      <c r="FXR3044" s="607"/>
      <c r="FXS3044" s="607"/>
      <c r="FXT3044" s="607"/>
      <c r="FXU3044" s="607"/>
      <c r="FXV3044" s="607"/>
      <c r="FXW3044" s="607"/>
      <c r="FXX3044" s="607"/>
      <c r="FXY3044" s="607"/>
      <c r="FXZ3044" s="607"/>
      <c r="FYA3044" s="607"/>
      <c r="FYB3044" s="607"/>
      <c r="FYC3044" s="607"/>
      <c r="FYD3044" s="607"/>
      <c r="FYE3044" s="607"/>
      <c r="FYF3044" s="607"/>
      <c r="FYG3044" s="607"/>
      <c r="FYH3044" s="607"/>
      <c r="FYI3044" s="607"/>
      <c r="FYJ3044" s="607"/>
      <c r="FYK3044" s="607"/>
      <c r="FYL3044" s="607"/>
      <c r="FYM3044" s="607"/>
      <c r="FYN3044" s="607"/>
      <c r="FYO3044" s="607"/>
      <c r="FYP3044" s="607"/>
      <c r="FYQ3044" s="607"/>
      <c r="FYR3044" s="607"/>
      <c r="FYS3044" s="607"/>
      <c r="FYT3044" s="607"/>
      <c r="FYU3044" s="607"/>
      <c r="FYV3044" s="607"/>
      <c r="FYW3044" s="607"/>
      <c r="FYX3044" s="607"/>
      <c r="FYY3044" s="607"/>
      <c r="FYZ3044" s="607"/>
      <c r="FZA3044" s="607"/>
      <c r="FZB3044" s="607"/>
      <c r="FZC3044" s="607"/>
      <c r="FZD3044" s="607"/>
      <c r="FZE3044" s="607"/>
      <c r="FZF3044" s="607"/>
      <c r="FZG3044" s="607"/>
      <c r="FZH3044" s="607"/>
      <c r="FZI3044" s="607"/>
      <c r="FZJ3044" s="607"/>
      <c r="FZK3044" s="607"/>
      <c r="FZL3044" s="607"/>
      <c r="FZM3044" s="607"/>
      <c r="FZN3044" s="607"/>
      <c r="FZO3044" s="607"/>
      <c r="FZP3044" s="607"/>
      <c r="FZQ3044" s="607"/>
      <c r="FZR3044" s="607"/>
      <c r="FZS3044" s="607"/>
      <c r="FZT3044" s="607"/>
      <c r="FZU3044" s="607"/>
      <c r="FZV3044" s="607"/>
      <c r="FZW3044" s="607"/>
      <c r="FZX3044" s="607"/>
      <c r="FZY3044" s="607"/>
      <c r="FZZ3044" s="607"/>
      <c r="GAA3044" s="607"/>
      <c r="GAB3044" s="607"/>
      <c r="GAC3044" s="607"/>
      <c r="GAD3044" s="607"/>
      <c r="GAE3044" s="607"/>
      <c r="GAF3044" s="607"/>
      <c r="GAG3044" s="607"/>
      <c r="GAH3044" s="607"/>
      <c r="GAI3044" s="607"/>
      <c r="GAJ3044" s="607"/>
      <c r="GAK3044" s="607"/>
      <c r="GAL3044" s="607"/>
      <c r="GAM3044" s="607"/>
      <c r="GAN3044" s="607"/>
      <c r="GAO3044" s="607"/>
      <c r="GAP3044" s="607"/>
      <c r="GAQ3044" s="607"/>
      <c r="GAR3044" s="607"/>
      <c r="GAS3044" s="607"/>
      <c r="GAT3044" s="607"/>
      <c r="GAU3044" s="607"/>
      <c r="GAV3044" s="607"/>
      <c r="GAW3044" s="607"/>
      <c r="GAX3044" s="607"/>
      <c r="GAY3044" s="607"/>
      <c r="GAZ3044" s="607"/>
      <c r="GBA3044" s="607"/>
      <c r="GBB3044" s="607"/>
      <c r="GBC3044" s="607"/>
      <c r="GBD3044" s="607"/>
      <c r="GBE3044" s="607"/>
      <c r="GBF3044" s="607"/>
      <c r="GBG3044" s="607"/>
      <c r="GBH3044" s="607"/>
      <c r="GBI3044" s="607"/>
      <c r="GBJ3044" s="607"/>
      <c r="GBK3044" s="607"/>
      <c r="GBL3044" s="607"/>
      <c r="GBM3044" s="607"/>
      <c r="GBN3044" s="607"/>
      <c r="GBO3044" s="607"/>
      <c r="GBP3044" s="607"/>
      <c r="GBQ3044" s="607"/>
      <c r="GBR3044" s="607"/>
      <c r="GBS3044" s="607"/>
      <c r="GBT3044" s="607"/>
      <c r="GBU3044" s="607"/>
      <c r="GBV3044" s="607"/>
      <c r="GBW3044" s="607"/>
      <c r="GBX3044" s="607"/>
      <c r="GBY3044" s="607"/>
      <c r="GBZ3044" s="607"/>
      <c r="GCA3044" s="607"/>
      <c r="GCB3044" s="607"/>
      <c r="GCC3044" s="607"/>
      <c r="GCD3044" s="607"/>
      <c r="GCE3044" s="607"/>
      <c r="GCF3044" s="607"/>
      <c r="GCG3044" s="607"/>
      <c r="GCH3044" s="607"/>
      <c r="GCI3044" s="607"/>
      <c r="GCJ3044" s="607"/>
      <c r="GCK3044" s="607"/>
      <c r="GCL3044" s="607"/>
      <c r="GCM3044" s="607"/>
      <c r="GCN3044" s="607"/>
      <c r="GCO3044" s="607"/>
      <c r="GCP3044" s="607"/>
      <c r="GCQ3044" s="607"/>
      <c r="GCR3044" s="607"/>
      <c r="GCS3044" s="607"/>
      <c r="GCT3044" s="607"/>
      <c r="GCU3044" s="607"/>
      <c r="GCV3044" s="607"/>
      <c r="GCW3044" s="607"/>
      <c r="GCX3044" s="607"/>
      <c r="GCY3044" s="607"/>
      <c r="GCZ3044" s="607"/>
      <c r="GDA3044" s="607"/>
      <c r="GDB3044" s="607"/>
      <c r="GDC3044" s="607"/>
      <c r="GDD3044" s="607"/>
      <c r="GDE3044" s="607"/>
      <c r="GDF3044" s="607"/>
      <c r="GDG3044" s="607"/>
      <c r="GDH3044" s="607"/>
      <c r="GDI3044" s="607"/>
      <c r="GDJ3044" s="607"/>
      <c r="GDK3044" s="607"/>
      <c r="GDL3044" s="607"/>
      <c r="GDM3044" s="607"/>
      <c r="GDN3044" s="607"/>
      <c r="GDO3044" s="607"/>
      <c r="GDP3044" s="607"/>
      <c r="GDQ3044" s="607"/>
      <c r="GDR3044" s="607"/>
      <c r="GDS3044" s="607"/>
      <c r="GDT3044" s="607"/>
      <c r="GDU3044" s="607"/>
      <c r="GDV3044" s="607"/>
      <c r="GDW3044" s="607"/>
      <c r="GDX3044" s="607"/>
      <c r="GDY3044" s="607"/>
      <c r="GDZ3044" s="607"/>
      <c r="GEA3044" s="607"/>
      <c r="GEB3044" s="607"/>
      <c r="GEC3044" s="607"/>
      <c r="GED3044" s="607"/>
      <c r="GEE3044" s="607"/>
      <c r="GEF3044" s="607"/>
      <c r="GEG3044" s="607"/>
      <c r="GEH3044" s="607"/>
      <c r="GEI3044" s="607"/>
      <c r="GEJ3044" s="607"/>
      <c r="GEK3044" s="607"/>
      <c r="GEL3044" s="607"/>
      <c r="GEM3044" s="607"/>
      <c r="GEN3044" s="607"/>
      <c r="GEO3044" s="607"/>
      <c r="GEP3044" s="607"/>
      <c r="GEQ3044" s="607"/>
      <c r="GER3044" s="607"/>
      <c r="GES3044" s="607"/>
      <c r="GET3044" s="607"/>
      <c r="GEU3044" s="607"/>
      <c r="GEV3044" s="607"/>
      <c r="GEW3044" s="607"/>
      <c r="GEX3044" s="607"/>
      <c r="GEY3044" s="607"/>
      <c r="GEZ3044" s="607"/>
      <c r="GFA3044" s="607"/>
      <c r="GFB3044" s="607"/>
      <c r="GFC3044" s="607"/>
      <c r="GFD3044" s="607"/>
      <c r="GFE3044" s="607"/>
      <c r="GFF3044" s="607"/>
      <c r="GFG3044" s="607"/>
      <c r="GFH3044" s="607"/>
      <c r="GFI3044" s="607"/>
      <c r="GFJ3044" s="607"/>
      <c r="GFK3044" s="607"/>
      <c r="GFL3044" s="607"/>
      <c r="GFM3044" s="607"/>
      <c r="GFN3044" s="607"/>
      <c r="GFO3044" s="607"/>
      <c r="GFP3044" s="607"/>
      <c r="GFQ3044" s="607"/>
      <c r="GFR3044" s="607"/>
      <c r="GFS3044" s="607"/>
      <c r="GFT3044" s="607"/>
      <c r="GFU3044" s="607"/>
      <c r="GFV3044" s="607"/>
      <c r="GFW3044" s="607"/>
      <c r="GFX3044" s="607"/>
      <c r="GFY3044" s="607"/>
      <c r="GFZ3044" s="607"/>
      <c r="GGA3044" s="607"/>
      <c r="GGB3044" s="607"/>
      <c r="GGC3044" s="607"/>
      <c r="GGD3044" s="607"/>
      <c r="GGE3044" s="607"/>
      <c r="GGF3044" s="607"/>
      <c r="GGG3044" s="607"/>
      <c r="GGH3044" s="607"/>
      <c r="GGI3044" s="607"/>
      <c r="GGJ3044" s="607"/>
      <c r="GGK3044" s="607"/>
      <c r="GGL3044" s="607"/>
      <c r="GGM3044" s="607"/>
      <c r="GGN3044" s="607"/>
      <c r="GGO3044" s="607"/>
      <c r="GGP3044" s="607"/>
      <c r="GGQ3044" s="607"/>
      <c r="GGR3044" s="607"/>
      <c r="GGS3044" s="607"/>
      <c r="GGT3044" s="607"/>
      <c r="GGU3044" s="607"/>
      <c r="GGV3044" s="607"/>
      <c r="GGW3044" s="607"/>
      <c r="GGX3044" s="607"/>
      <c r="GGY3044" s="607"/>
      <c r="GGZ3044" s="607"/>
      <c r="GHA3044" s="607"/>
      <c r="GHB3044" s="607"/>
      <c r="GHC3044" s="607"/>
      <c r="GHD3044" s="607"/>
      <c r="GHE3044" s="607"/>
      <c r="GHF3044" s="607"/>
      <c r="GHG3044" s="607"/>
      <c r="GHH3044" s="607"/>
      <c r="GHI3044" s="607"/>
      <c r="GHJ3044" s="607"/>
      <c r="GHK3044" s="607"/>
      <c r="GHL3044" s="607"/>
      <c r="GHM3044" s="607"/>
      <c r="GHN3044" s="607"/>
      <c r="GHO3044" s="607"/>
      <c r="GHP3044" s="607"/>
      <c r="GHQ3044" s="607"/>
      <c r="GHR3044" s="607"/>
      <c r="GHS3044" s="607"/>
      <c r="GHT3044" s="607"/>
      <c r="GHU3044" s="607"/>
      <c r="GHV3044" s="607"/>
      <c r="GHW3044" s="607"/>
      <c r="GHX3044" s="607"/>
      <c r="GHY3044" s="607"/>
      <c r="GHZ3044" s="607"/>
      <c r="GIA3044" s="607"/>
      <c r="GIB3044" s="607"/>
      <c r="GIC3044" s="607"/>
      <c r="GID3044" s="607"/>
      <c r="GIE3044" s="607"/>
      <c r="GIF3044" s="607"/>
      <c r="GIG3044" s="607"/>
      <c r="GIH3044" s="607"/>
      <c r="GII3044" s="607"/>
      <c r="GIJ3044" s="607"/>
      <c r="GIK3044" s="607"/>
      <c r="GIL3044" s="607"/>
      <c r="GIM3044" s="607"/>
      <c r="GIN3044" s="607"/>
      <c r="GIO3044" s="607"/>
      <c r="GIP3044" s="607"/>
      <c r="GIQ3044" s="607"/>
      <c r="GIR3044" s="607"/>
      <c r="GIS3044" s="607"/>
      <c r="GIT3044" s="607"/>
      <c r="GIU3044" s="607"/>
      <c r="GIV3044" s="607"/>
      <c r="GIW3044" s="607"/>
      <c r="GIX3044" s="607"/>
      <c r="GIY3044" s="607"/>
      <c r="GIZ3044" s="607"/>
      <c r="GJA3044" s="607"/>
      <c r="GJB3044" s="607"/>
      <c r="GJC3044" s="607"/>
      <c r="GJD3044" s="607"/>
      <c r="GJE3044" s="607"/>
      <c r="GJF3044" s="607"/>
      <c r="GJG3044" s="607"/>
      <c r="GJH3044" s="607"/>
      <c r="GJI3044" s="607"/>
      <c r="GJJ3044" s="607"/>
      <c r="GJK3044" s="607"/>
      <c r="GJL3044" s="607"/>
      <c r="GJM3044" s="607"/>
      <c r="GJN3044" s="607"/>
      <c r="GJO3044" s="607"/>
      <c r="GJP3044" s="607"/>
      <c r="GJQ3044" s="607"/>
      <c r="GJR3044" s="607"/>
      <c r="GJS3044" s="607"/>
      <c r="GJT3044" s="607"/>
      <c r="GJU3044" s="607"/>
      <c r="GJV3044" s="607"/>
      <c r="GJW3044" s="607"/>
      <c r="GJX3044" s="607"/>
      <c r="GJY3044" s="607"/>
      <c r="GJZ3044" s="607"/>
      <c r="GKA3044" s="607"/>
      <c r="GKB3044" s="607"/>
      <c r="GKC3044" s="607"/>
      <c r="GKD3044" s="607"/>
      <c r="GKE3044" s="607"/>
      <c r="GKF3044" s="607"/>
      <c r="GKG3044" s="607"/>
      <c r="GKH3044" s="607"/>
      <c r="GKI3044" s="607"/>
      <c r="GKJ3044" s="607"/>
      <c r="GKK3044" s="607"/>
      <c r="GKL3044" s="607"/>
      <c r="GKM3044" s="607"/>
      <c r="GKN3044" s="607"/>
      <c r="GKO3044" s="607"/>
      <c r="GKP3044" s="607"/>
      <c r="GKQ3044" s="607"/>
      <c r="GKR3044" s="607"/>
      <c r="GKS3044" s="607"/>
      <c r="GKT3044" s="607"/>
      <c r="GKU3044" s="607"/>
      <c r="GKV3044" s="607"/>
      <c r="GKW3044" s="607"/>
      <c r="GKX3044" s="607"/>
      <c r="GKY3044" s="607"/>
      <c r="GKZ3044" s="607"/>
      <c r="GLA3044" s="607"/>
      <c r="GLB3044" s="607"/>
      <c r="GLC3044" s="607"/>
      <c r="GLD3044" s="607"/>
      <c r="GLE3044" s="607"/>
      <c r="GLF3044" s="607"/>
      <c r="GLG3044" s="607"/>
      <c r="GLH3044" s="607"/>
      <c r="GLI3044" s="607"/>
      <c r="GLJ3044" s="607"/>
      <c r="GLK3044" s="607"/>
      <c r="GLL3044" s="607"/>
      <c r="GLM3044" s="607"/>
      <c r="GLN3044" s="607"/>
      <c r="GLO3044" s="607"/>
      <c r="GLP3044" s="607"/>
      <c r="GLQ3044" s="607"/>
      <c r="GLR3044" s="607"/>
      <c r="GLS3044" s="607"/>
      <c r="GLT3044" s="607"/>
      <c r="GLU3044" s="607"/>
      <c r="GLV3044" s="607"/>
      <c r="GLW3044" s="607"/>
      <c r="GLX3044" s="607"/>
      <c r="GLY3044" s="607"/>
      <c r="GLZ3044" s="607"/>
      <c r="GMA3044" s="607"/>
      <c r="GMB3044" s="607"/>
      <c r="GMC3044" s="607"/>
      <c r="GMD3044" s="607"/>
      <c r="GME3044" s="607"/>
      <c r="GMF3044" s="607"/>
      <c r="GMG3044" s="607"/>
      <c r="GMH3044" s="607"/>
      <c r="GMI3044" s="607"/>
      <c r="GMJ3044" s="607"/>
      <c r="GMK3044" s="607"/>
      <c r="GML3044" s="607"/>
      <c r="GMM3044" s="607"/>
      <c r="GMN3044" s="607"/>
      <c r="GMO3044" s="607"/>
      <c r="GMP3044" s="607"/>
      <c r="GMQ3044" s="607"/>
      <c r="GMR3044" s="607"/>
      <c r="GMS3044" s="607"/>
      <c r="GMT3044" s="607"/>
      <c r="GMU3044" s="607"/>
      <c r="GMV3044" s="607"/>
      <c r="GMW3044" s="607"/>
      <c r="GMX3044" s="607"/>
      <c r="GMY3044" s="607"/>
      <c r="GMZ3044" s="607"/>
      <c r="GNA3044" s="607"/>
      <c r="GNB3044" s="607"/>
      <c r="GNC3044" s="607"/>
      <c r="GND3044" s="607"/>
      <c r="GNE3044" s="607"/>
      <c r="GNF3044" s="607"/>
      <c r="GNG3044" s="607"/>
      <c r="GNH3044" s="607"/>
      <c r="GNI3044" s="607"/>
      <c r="GNJ3044" s="607"/>
      <c r="GNK3044" s="607"/>
      <c r="GNL3044" s="607"/>
      <c r="GNM3044" s="607"/>
      <c r="GNN3044" s="607"/>
      <c r="GNO3044" s="607"/>
      <c r="GNP3044" s="607"/>
      <c r="GNQ3044" s="607"/>
      <c r="GNR3044" s="607"/>
      <c r="GNS3044" s="607"/>
      <c r="GNT3044" s="607"/>
      <c r="GNU3044" s="607"/>
      <c r="GNV3044" s="607"/>
      <c r="GNW3044" s="607"/>
      <c r="GNX3044" s="607"/>
      <c r="GNY3044" s="607"/>
      <c r="GNZ3044" s="607"/>
      <c r="GOA3044" s="607"/>
      <c r="GOB3044" s="607"/>
      <c r="GOC3044" s="607"/>
      <c r="GOD3044" s="607"/>
      <c r="GOE3044" s="607"/>
      <c r="GOF3044" s="607"/>
      <c r="GOG3044" s="607"/>
      <c r="GOH3044" s="607"/>
      <c r="GOI3044" s="607"/>
      <c r="GOJ3044" s="607"/>
      <c r="GOK3044" s="607"/>
      <c r="GOL3044" s="607"/>
      <c r="GOM3044" s="607"/>
      <c r="GON3044" s="607"/>
      <c r="GOO3044" s="607"/>
      <c r="GOP3044" s="607"/>
      <c r="GOQ3044" s="607"/>
      <c r="GOR3044" s="607"/>
      <c r="GOS3044" s="607"/>
      <c r="GOT3044" s="607"/>
      <c r="GOU3044" s="607"/>
      <c r="GOV3044" s="607"/>
      <c r="GOW3044" s="607"/>
      <c r="GOX3044" s="607"/>
      <c r="GOY3044" s="607"/>
      <c r="GOZ3044" s="607"/>
      <c r="GPA3044" s="607"/>
      <c r="GPB3044" s="607"/>
      <c r="GPC3044" s="607"/>
      <c r="GPD3044" s="607"/>
      <c r="GPE3044" s="607"/>
      <c r="GPF3044" s="607"/>
      <c r="GPG3044" s="607"/>
      <c r="GPH3044" s="607"/>
      <c r="GPI3044" s="607"/>
      <c r="GPJ3044" s="607"/>
      <c r="GPK3044" s="607"/>
      <c r="GPL3044" s="607"/>
      <c r="GPM3044" s="607"/>
      <c r="GPN3044" s="607"/>
      <c r="GPO3044" s="607"/>
      <c r="GPP3044" s="607"/>
      <c r="GPQ3044" s="607"/>
      <c r="GPR3044" s="607"/>
      <c r="GPS3044" s="607"/>
      <c r="GPT3044" s="607"/>
      <c r="GPU3044" s="607"/>
      <c r="GPV3044" s="607"/>
      <c r="GPW3044" s="607"/>
      <c r="GPX3044" s="607"/>
      <c r="GPY3044" s="607"/>
      <c r="GPZ3044" s="607"/>
      <c r="GQA3044" s="607"/>
      <c r="GQB3044" s="607"/>
      <c r="GQC3044" s="607"/>
      <c r="GQD3044" s="607"/>
      <c r="GQE3044" s="607"/>
      <c r="GQF3044" s="607"/>
      <c r="GQG3044" s="607"/>
      <c r="GQH3044" s="607"/>
      <c r="GQI3044" s="607"/>
      <c r="GQJ3044" s="607"/>
      <c r="GQK3044" s="607"/>
      <c r="GQL3044" s="607"/>
      <c r="GQM3044" s="607"/>
      <c r="GQN3044" s="607"/>
      <c r="GQO3044" s="607"/>
      <c r="GQP3044" s="607"/>
      <c r="GQQ3044" s="607"/>
      <c r="GQR3044" s="607"/>
      <c r="GQS3044" s="607"/>
      <c r="GQT3044" s="607"/>
      <c r="GQU3044" s="607"/>
      <c r="GQV3044" s="607"/>
      <c r="GQW3044" s="607"/>
      <c r="GQX3044" s="607"/>
      <c r="GQY3044" s="607"/>
      <c r="GQZ3044" s="607"/>
      <c r="GRA3044" s="607"/>
      <c r="GRB3044" s="607"/>
      <c r="GRC3044" s="607"/>
      <c r="GRD3044" s="607"/>
      <c r="GRE3044" s="607"/>
      <c r="GRF3044" s="607"/>
      <c r="GRG3044" s="607"/>
      <c r="GRH3044" s="607"/>
      <c r="GRI3044" s="607"/>
      <c r="GRJ3044" s="607"/>
      <c r="GRK3044" s="607"/>
      <c r="GRL3044" s="607"/>
      <c r="GRM3044" s="607"/>
      <c r="GRN3044" s="607"/>
      <c r="GRO3044" s="607"/>
      <c r="GRP3044" s="607"/>
      <c r="GRQ3044" s="607"/>
      <c r="GRR3044" s="607"/>
      <c r="GRS3044" s="607"/>
      <c r="GRT3044" s="607"/>
      <c r="GRU3044" s="607"/>
      <c r="GRV3044" s="607"/>
      <c r="GRW3044" s="607"/>
      <c r="GRX3044" s="607"/>
      <c r="GRY3044" s="607"/>
      <c r="GRZ3044" s="607"/>
      <c r="GSA3044" s="607"/>
      <c r="GSB3044" s="607"/>
      <c r="GSC3044" s="607"/>
      <c r="GSD3044" s="607"/>
      <c r="GSE3044" s="607"/>
      <c r="GSF3044" s="607"/>
      <c r="GSG3044" s="607"/>
      <c r="GSH3044" s="607"/>
      <c r="GSI3044" s="607"/>
      <c r="GSJ3044" s="607"/>
      <c r="GSK3044" s="607"/>
      <c r="GSL3044" s="607"/>
      <c r="GSM3044" s="607"/>
      <c r="GSN3044" s="607"/>
      <c r="GSO3044" s="607"/>
      <c r="GSP3044" s="607"/>
      <c r="GSQ3044" s="607"/>
      <c r="GSR3044" s="607"/>
      <c r="GSS3044" s="607"/>
      <c r="GST3044" s="607"/>
      <c r="GSU3044" s="607"/>
      <c r="GSV3044" s="607"/>
      <c r="GSW3044" s="607"/>
      <c r="GSX3044" s="607"/>
      <c r="GSY3044" s="607"/>
      <c r="GSZ3044" s="607"/>
      <c r="GTA3044" s="607"/>
      <c r="GTB3044" s="607"/>
      <c r="GTC3044" s="607"/>
      <c r="GTD3044" s="607"/>
      <c r="GTE3044" s="607"/>
      <c r="GTF3044" s="607"/>
      <c r="GTG3044" s="607"/>
      <c r="GTH3044" s="607"/>
      <c r="GTI3044" s="607"/>
      <c r="GTJ3044" s="607"/>
      <c r="GTK3044" s="607"/>
      <c r="GTL3044" s="607"/>
      <c r="GTM3044" s="607"/>
      <c r="GTN3044" s="607"/>
      <c r="GTO3044" s="607"/>
      <c r="GTP3044" s="607"/>
      <c r="GTQ3044" s="607"/>
      <c r="GTR3044" s="607"/>
      <c r="GTS3044" s="607"/>
      <c r="GTT3044" s="607"/>
      <c r="GTU3044" s="607"/>
      <c r="GTV3044" s="607"/>
      <c r="GTW3044" s="607"/>
      <c r="GTX3044" s="607"/>
      <c r="GTY3044" s="607"/>
      <c r="GTZ3044" s="607"/>
      <c r="GUA3044" s="607"/>
      <c r="GUB3044" s="607"/>
      <c r="GUC3044" s="607"/>
      <c r="GUD3044" s="607"/>
      <c r="GUE3044" s="607"/>
      <c r="GUF3044" s="607"/>
      <c r="GUG3044" s="607"/>
      <c r="GUH3044" s="607"/>
      <c r="GUI3044" s="607"/>
      <c r="GUJ3044" s="607"/>
      <c r="GUK3044" s="607"/>
      <c r="GUL3044" s="607"/>
      <c r="GUM3044" s="607"/>
      <c r="GUN3044" s="607"/>
      <c r="GUO3044" s="607"/>
      <c r="GUP3044" s="607"/>
      <c r="GUQ3044" s="607"/>
      <c r="GUR3044" s="607"/>
      <c r="GUS3044" s="607"/>
      <c r="GUT3044" s="607"/>
      <c r="GUU3044" s="607"/>
      <c r="GUV3044" s="607"/>
      <c r="GUW3044" s="607"/>
      <c r="GUX3044" s="607"/>
      <c r="GUY3044" s="607"/>
      <c r="GUZ3044" s="607"/>
      <c r="GVA3044" s="607"/>
      <c r="GVB3044" s="607"/>
      <c r="GVC3044" s="607"/>
      <c r="GVD3044" s="607"/>
      <c r="GVE3044" s="607"/>
      <c r="GVF3044" s="607"/>
      <c r="GVG3044" s="607"/>
      <c r="GVH3044" s="607"/>
      <c r="GVI3044" s="607"/>
      <c r="GVJ3044" s="607"/>
      <c r="GVK3044" s="607"/>
      <c r="GVL3044" s="607"/>
      <c r="GVM3044" s="607"/>
      <c r="GVN3044" s="607"/>
      <c r="GVO3044" s="607"/>
      <c r="GVP3044" s="607"/>
      <c r="GVQ3044" s="607"/>
      <c r="GVR3044" s="607"/>
      <c r="GVS3044" s="607"/>
      <c r="GVT3044" s="607"/>
      <c r="GVU3044" s="607"/>
      <c r="GVV3044" s="607"/>
      <c r="GVW3044" s="607"/>
      <c r="GVX3044" s="607"/>
      <c r="GVY3044" s="607"/>
      <c r="GVZ3044" s="607"/>
      <c r="GWA3044" s="607"/>
      <c r="GWB3044" s="607"/>
      <c r="GWC3044" s="607"/>
      <c r="GWD3044" s="607"/>
      <c r="GWE3044" s="607"/>
      <c r="GWF3044" s="607"/>
      <c r="GWG3044" s="607"/>
      <c r="GWH3044" s="607"/>
      <c r="GWI3044" s="607"/>
      <c r="GWJ3044" s="607"/>
      <c r="GWK3044" s="607"/>
      <c r="GWL3044" s="607"/>
      <c r="GWM3044" s="607"/>
      <c r="GWN3044" s="607"/>
      <c r="GWO3044" s="607"/>
      <c r="GWP3044" s="607"/>
      <c r="GWQ3044" s="607"/>
      <c r="GWR3044" s="607"/>
      <c r="GWS3044" s="607"/>
      <c r="GWT3044" s="607"/>
      <c r="GWU3044" s="607"/>
      <c r="GWV3044" s="607"/>
      <c r="GWW3044" s="607"/>
      <c r="GWX3044" s="607"/>
      <c r="GWY3044" s="607"/>
      <c r="GWZ3044" s="607"/>
      <c r="GXA3044" s="607"/>
      <c r="GXB3044" s="607"/>
      <c r="GXC3044" s="607"/>
      <c r="GXD3044" s="607"/>
      <c r="GXE3044" s="607"/>
      <c r="GXF3044" s="607"/>
      <c r="GXG3044" s="607"/>
      <c r="GXH3044" s="607"/>
      <c r="GXI3044" s="607"/>
      <c r="GXJ3044" s="607"/>
      <c r="GXK3044" s="607"/>
      <c r="GXL3044" s="607"/>
      <c r="GXM3044" s="607"/>
      <c r="GXN3044" s="607"/>
      <c r="GXO3044" s="607"/>
      <c r="GXP3044" s="607"/>
      <c r="GXQ3044" s="607"/>
      <c r="GXR3044" s="607"/>
      <c r="GXS3044" s="607"/>
      <c r="GXT3044" s="607"/>
      <c r="GXU3044" s="607"/>
      <c r="GXV3044" s="607"/>
      <c r="GXW3044" s="607"/>
      <c r="GXX3044" s="607"/>
      <c r="GXY3044" s="607"/>
      <c r="GXZ3044" s="607"/>
      <c r="GYA3044" s="607"/>
      <c r="GYB3044" s="607"/>
      <c r="GYC3044" s="607"/>
      <c r="GYD3044" s="607"/>
      <c r="GYE3044" s="607"/>
      <c r="GYF3044" s="607"/>
      <c r="GYG3044" s="607"/>
      <c r="GYH3044" s="607"/>
      <c r="GYI3044" s="607"/>
      <c r="GYJ3044" s="607"/>
      <c r="GYK3044" s="607"/>
      <c r="GYL3044" s="607"/>
      <c r="GYM3044" s="607"/>
      <c r="GYN3044" s="607"/>
      <c r="GYO3044" s="607"/>
      <c r="GYP3044" s="607"/>
      <c r="GYQ3044" s="607"/>
      <c r="GYR3044" s="607"/>
      <c r="GYS3044" s="607"/>
      <c r="GYT3044" s="607"/>
      <c r="GYU3044" s="607"/>
      <c r="GYV3044" s="607"/>
      <c r="GYW3044" s="607"/>
      <c r="GYX3044" s="607"/>
      <c r="GYY3044" s="607"/>
      <c r="GYZ3044" s="607"/>
      <c r="GZA3044" s="607"/>
      <c r="GZB3044" s="607"/>
      <c r="GZC3044" s="607"/>
      <c r="GZD3044" s="607"/>
      <c r="GZE3044" s="607"/>
      <c r="GZF3044" s="607"/>
      <c r="GZG3044" s="607"/>
      <c r="GZH3044" s="607"/>
      <c r="GZI3044" s="607"/>
      <c r="GZJ3044" s="607"/>
      <c r="GZK3044" s="607"/>
      <c r="GZL3044" s="607"/>
      <c r="GZM3044" s="607"/>
      <c r="GZN3044" s="607"/>
      <c r="GZO3044" s="607"/>
      <c r="GZP3044" s="607"/>
      <c r="GZQ3044" s="607"/>
      <c r="GZR3044" s="607"/>
      <c r="GZS3044" s="607"/>
      <c r="GZT3044" s="607"/>
      <c r="GZU3044" s="607"/>
      <c r="GZV3044" s="607"/>
      <c r="GZW3044" s="607"/>
      <c r="GZX3044" s="607"/>
      <c r="GZY3044" s="607"/>
      <c r="GZZ3044" s="607"/>
      <c r="HAA3044" s="607"/>
      <c r="HAB3044" s="607"/>
      <c r="HAC3044" s="607"/>
      <c r="HAD3044" s="607"/>
      <c r="HAE3044" s="607"/>
      <c r="HAF3044" s="607"/>
      <c r="HAG3044" s="607"/>
      <c r="HAH3044" s="607"/>
      <c r="HAI3044" s="607"/>
      <c r="HAJ3044" s="607"/>
      <c r="HAK3044" s="607"/>
      <c r="HAL3044" s="607"/>
      <c r="HAM3044" s="607"/>
      <c r="HAN3044" s="607"/>
      <c r="HAO3044" s="607"/>
      <c r="HAP3044" s="607"/>
      <c r="HAQ3044" s="607"/>
      <c r="HAR3044" s="607"/>
      <c r="HAS3044" s="607"/>
      <c r="HAT3044" s="607"/>
      <c r="HAU3044" s="607"/>
      <c r="HAV3044" s="607"/>
      <c r="HAW3044" s="607"/>
      <c r="HAX3044" s="607"/>
      <c r="HAY3044" s="607"/>
      <c r="HAZ3044" s="607"/>
      <c r="HBA3044" s="607"/>
      <c r="HBB3044" s="607"/>
      <c r="HBC3044" s="607"/>
      <c r="HBD3044" s="607"/>
      <c r="HBE3044" s="607"/>
      <c r="HBF3044" s="607"/>
      <c r="HBG3044" s="607"/>
      <c r="HBH3044" s="607"/>
      <c r="HBI3044" s="607"/>
      <c r="HBJ3044" s="607"/>
      <c r="HBK3044" s="607"/>
      <c r="HBL3044" s="607"/>
      <c r="HBM3044" s="607"/>
      <c r="HBN3044" s="607"/>
      <c r="HBO3044" s="607"/>
      <c r="HBP3044" s="607"/>
      <c r="HBQ3044" s="607"/>
      <c r="HBR3044" s="607"/>
      <c r="HBS3044" s="607"/>
      <c r="HBT3044" s="607"/>
      <c r="HBU3044" s="607"/>
      <c r="HBV3044" s="607"/>
      <c r="HBW3044" s="607"/>
      <c r="HBX3044" s="607"/>
      <c r="HBY3044" s="607"/>
      <c r="HBZ3044" s="607"/>
      <c r="HCA3044" s="607"/>
      <c r="HCB3044" s="607"/>
      <c r="HCC3044" s="607"/>
      <c r="HCD3044" s="607"/>
      <c r="HCE3044" s="607"/>
      <c r="HCF3044" s="607"/>
      <c r="HCG3044" s="607"/>
      <c r="HCH3044" s="607"/>
      <c r="HCI3044" s="607"/>
      <c r="HCJ3044" s="607"/>
      <c r="HCK3044" s="607"/>
      <c r="HCL3044" s="607"/>
      <c r="HCM3044" s="607"/>
      <c r="HCN3044" s="607"/>
      <c r="HCO3044" s="607"/>
      <c r="HCP3044" s="607"/>
      <c r="HCQ3044" s="607"/>
      <c r="HCR3044" s="607"/>
      <c r="HCS3044" s="607"/>
      <c r="HCT3044" s="607"/>
      <c r="HCU3044" s="607"/>
      <c r="HCV3044" s="607"/>
      <c r="HCW3044" s="607"/>
      <c r="HCX3044" s="607"/>
      <c r="HCY3044" s="607"/>
      <c r="HCZ3044" s="607"/>
      <c r="HDA3044" s="607"/>
      <c r="HDB3044" s="607"/>
      <c r="HDC3044" s="607"/>
      <c r="HDD3044" s="607"/>
      <c r="HDE3044" s="607"/>
      <c r="HDF3044" s="607"/>
      <c r="HDG3044" s="607"/>
      <c r="HDH3044" s="607"/>
      <c r="HDI3044" s="607"/>
      <c r="HDJ3044" s="607"/>
      <c r="HDK3044" s="607"/>
      <c r="HDL3044" s="607"/>
      <c r="HDM3044" s="607"/>
      <c r="HDN3044" s="607"/>
      <c r="HDO3044" s="607"/>
      <c r="HDP3044" s="607"/>
      <c r="HDQ3044" s="607"/>
      <c r="HDR3044" s="607"/>
      <c r="HDS3044" s="607"/>
      <c r="HDT3044" s="607"/>
      <c r="HDU3044" s="607"/>
      <c r="HDV3044" s="607"/>
      <c r="HDW3044" s="607"/>
      <c r="HDX3044" s="607"/>
      <c r="HDY3044" s="607"/>
      <c r="HDZ3044" s="607"/>
      <c r="HEA3044" s="607"/>
      <c r="HEB3044" s="607"/>
      <c r="HEC3044" s="607"/>
      <c r="HED3044" s="607"/>
      <c r="HEE3044" s="607"/>
      <c r="HEF3044" s="607"/>
      <c r="HEG3044" s="607"/>
      <c r="HEH3044" s="607"/>
      <c r="HEI3044" s="607"/>
      <c r="HEJ3044" s="607"/>
      <c r="HEK3044" s="607"/>
      <c r="HEL3044" s="607"/>
      <c r="HEM3044" s="607"/>
      <c r="HEN3044" s="607"/>
      <c r="HEO3044" s="607"/>
      <c r="HEP3044" s="607"/>
      <c r="HEQ3044" s="607"/>
      <c r="HER3044" s="607"/>
      <c r="HES3044" s="607"/>
      <c r="HET3044" s="607"/>
      <c r="HEU3044" s="607"/>
      <c r="HEV3044" s="607"/>
      <c r="HEW3044" s="607"/>
      <c r="HEX3044" s="607"/>
      <c r="HEY3044" s="607"/>
      <c r="HEZ3044" s="607"/>
      <c r="HFA3044" s="607"/>
      <c r="HFB3044" s="607"/>
      <c r="HFC3044" s="607"/>
      <c r="HFD3044" s="607"/>
      <c r="HFE3044" s="607"/>
      <c r="HFF3044" s="607"/>
      <c r="HFG3044" s="607"/>
      <c r="HFH3044" s="607"/>
      <c r="HFI3044" s="607"/>
      <c r="HFJ3044" s="607"/>
      <c r="HFK3044" s="607"/>
      <c r="HFL3044" s="607"/>
      <c r="HFM3044" s="607"/>
      <c r="HFN3044" s="607"/>
      <c r="HFO3044" s="607"/>
      <c r="HFP3044" s="607"/>
      <c r="HFQ3044" s="607"/>
      <c r="HFR3044" s="607"/>
      <c r="HFS3044" s="607"/>
      <c r="HFT3044" s="607"/>
      <c r="HFU3044" s="607"/>
      <c r="HFV3044" s="607"/>
      <c r="HFW3044" s="607"/>
      <c r="HFX3044" s="607"/>
      <c r="HFY3044" s="607"/>
      <c r="HFZ3044" s="607"/>
      <c r="HGA3044" s="607"/>
      <c r="HGB3044" s="607"/>
      <c r="HGC3044" s="607"/>
      <c r="HGD3044" s="607"/>
      <c r="HGE3044" s="607"/>
      <c r="HGF3044" s="607"/>
      <c r="HGG3044" s="607"/>
      <c r="HGH3044" s="607"/>
      <c r="HGI3044" s="607"/>
      <c r="HGJ3044" s="607"/>
      <c r="HGK3044" s="607"/>
      <c r="HGL3044" s="607"/>
      <c r="HGM3044" s="607"/>
      <c r="HGN3044" s="607"/>
      <c r="HGO3044" s="607"/>
      <c r="HGP3044" s="607"/>
      <c r="HGQ3044" s="607"/>
      <c r="HGR3044" s="607"/>
      <c r="HGS3044" s="607"/>
      <c r="HGT3044" s="607"/>
      <c r="HGU3044" s="607"/>
      <c r="HGV3044" s="607"/>
      <c r="HGW3044" s="607"/>
      <c r="HGX3044" s="607"/>
      <c r="HGY3044" s="607"/>
      <c r="HGZ3044" s="607"/>
      <c r="HHA3044" s="607"/>
      <c r="HHB3044" s="607"/>
      <c r="HHC3044" s="607"/>
      <c r="HHD3044" s="607"/>
      <c r="HHE3044" s="607"/>
      <c r="HHF3044" s="607"/>
      <c r="HHG3044" s="607"/>
      <c r="HHH3044" s="607"/>
      <c r="HHI3044" s="607"/>
      <c r="HHJ3044" s="607"/>
      <c r="HHK3044" s="607"/>
      <c r="HHL3044" s="607"/>
      <c r="HHM3044" s="607"/>
      <c r="HHN3044" s="607"/>
      <c r="HHO3044" s="607"/>
      <c r="HHP3044" s="607"/>
      <c r="HHQ3044" s="607"/>
      <c r="HHR3044" s="607"/>
      <c r="HHS3044" s="607"/>
      <c r="HHT3044" s="607"/>
      <c r="HHU3044" s="607"/>
      <c r="HHV3044" s="607"/>
      <c r="HHW3044" s="607"/>
      <c r="HHX3044" s="607"/>
      <c r="HHY3044" s="607"/>
      <c r="HHZ3044" s="607"/>
      <c r="HIA3044" s="607"/>
      <c r="HIB3044" s="607"/>
      <c r="HIC3044" s="607"/>
      <c r="HID3044" s="607"/>
      <c r="HIE3044" s="607"/>
      <c r="HIF3044" s="607"/>
      <c r="HIG3044" s="607"/>
      <c r="HIH3044" s="607"/>
      <c r="HII3044" s="607"/>
      <c r="HIJ3044" s="607"/>
      <c r="HIK3044" s="607"/>
      <c r="HIL3044" s="607"/>
      <c r="HIM3044" s="607"/>
      <c r="HIN3044" s="607"/>
      <c r="HIO3044" s="607"/>
      <c r="HIP3044" s="607"/>
      <c r="HIQ3044" s="607"/>
      <c r="HIR3044" s="607"/>
      <c r="HIS3044" s="607"/>
      <c r="HIT3044" s="607"/>
      <c r="HIU3044" s="607"/>
      <c r="HIV3044" s="607"/>
      <c r="HIW3044" s="607"/>
      <c r="HIX3044" s="607"/>
      <c r="HIY3044" s="607"/>
      <c r="HIZ3044" s="607"/>
      <c r="HJA3044" s="607"/>
      <c r="HJB3044" s="607"/>
      <c r="HJC3044" s="607"/>
      <c r="HJD3044" s="607"/>
      <c r="HJE3044" s="607"/>
      <c r="HJF3044" s="607"/>
      <c r="HJG3044" s="607"/>
      <c r="HJH3044" s="607"/>
      <c r="HJI3044" s="607"/>
      <c r="HJJ3044" s="607"/>
      <c r="HJK3044" s="607"/>
      <c r="HJL3044" s="607"/>
      <c r="HJM3044" s="607"/>
      <c r="HJN3044" s="607"/>
      <c r="HJO3044" s="607"/>
      <c r="HJP3044" s="607"/>
      <c r="HJQ3044" s="607"/>
      <c r="HJR3044" s="607"/>
      <c r="HJS3044" s="607"/>
      <c r="HJT3044" s="607"/>
      <c r="HJU3044" s="607"/>
      <c r="HJV3044" s="607"/>
      <c r="HJW3044" s="607"/>
      <c r="HJX3044" s="607"/>
      <c r="HJY3044" s="607"/>
      <c r="HJZ3044" s="607"/>
      <c r="HKA3044" s="607"/>
      <c r="HKB3044" s="607"/>
      <c r="HKC3044" s="607"/>
      <c r="HKD3044" s="607"/>
      <c r="HKE3044" s="607"/>
      <c r="HKF3044" s="607"/>
      <c r="HKG3044" s="607"/>
      <c r="HKH3044" s="607"/>
      <c r="HKI3044" s="607"/>
      <c r="HKJ3044" s="607"/>
      <c r="HKK3044" s="607"/>
      <c r="HKL3044" s="607"/>
      <c r="HKM3044" s="607"/>
      <c r="HKN3044" s="607"/>
      <c r="HKO3044" s="607"/>
      <c r="HKP3044" s="607"/>
      <c r="HKQ3044" s="607"/>
      <c r="HKR3044" s="607"/>
      <c r="HKS3044" s="607"/>
      <c r="HKT3044" s="607"/>
      <c r="HKU3044" s="607"/>
      <c r="HKV3044" s="607"/>
      <c r="HKW3044" s="607"/>
      <c r="HKX3044" s="607"/>
      <c r="HKY3044" s="607"/>
      <c r="HKZ3044" s="607"/>
      <c r="HLA3044" s="607"/>
      <c r="HLB3044" s="607"/>
      <c r="HLC3044" s="607"/>
      <c r="HLD3044" s="607"/>
      <c r="HLE3044" s="607"/>
      <c r="HLF3044" s="607"/>
      <c r="HLG3044" s="607"/>
      <c r="HLH3044" s="607"/>
      <c r="HLI3044" s="607"/>
      <c r="HLJ3044" s="607"/>
      <c r="HLK3044" s="607"/>
      <c r="HLL3044" s="607"/>
      <c r="HLM3044" s="607"/>
      <c r="HLN3044" s="607"/>
      <c r="HLO3044" s="607"/>
      <c r="HLP3044" s="607"/>
      <c r="HLQ3044" s="607"/>
      <c r="HLR3044" s="607"/>
      <c r="HLS3044" s="607"/>
      <c r="HLT3044" s="607"/>
      <c r="HLU3044" s="607"/>
      <c r="HLV3044" s="607"/>
      <c r="HLW3044" s="607"/>
      <c r="HLX3044" s="607"/>
      <c r="HLY3044" s="607"/>
      <c r="HLZ3044" s="607"/>
      <c r="HMA3044" s="607"/>
      <c r="HMB3044" s="607"/>
      <c r="HMC3044" s="607"/>
      <c r="HMD3044" s="607"/>
      <c r="HME3044" s="607"/>
      <c r="HMF3044" s="607"/>
      <c r="HMG3044" s="607"/>
      <c r="HMH3044" s="607"/>
      <c r="HMI3044" s="607"/>
      <c r="HMJ3044" s="607"/>
      <c r="HMK3044" s="607"/>
      <c r="HML3044" s="607"/>
      <c r="HMM3044" s="607"/>
      <c r="HMN3044" s="607"/>
      <c r="HMO3044" s="607"/>
      <c r="HMP3044" s="607"/>
      <c r="HMQ3044" s="607"/>
      <c r="HMR3044" s="607"/>
      <c r="HMS3044" s="607"/>
      <c r="HMT3044" s="607"/>
      <c r="HMU3044" s="607"/>
      <c r="HMV3044" s="607"/>
      <c r="HMW3044" s="607"/>
      <c r="HMX3044" s="607"/>
      <c r="HMY3044" s="607"/>
      <c r="HMZ3044" s="607"/>
      <c r="HNA3044" s="607"/>
      <c r="HNB3044" s="607"/>
      <c r="HNC3044" s="607"/>
      <c r="HND3044" s="607"/>
      <c r="HNE3044" s="607"/>
      <c r="HNF3044" s="607"/>
      <c r="HNG3044" s="607"/>
      <c r="HNH3044" s="607"/>
      <c r="HNI3044" s="607"/>
      <c r="HNJ3044" s="607"/>
      <c r="HNK3044" s="607"/>
      <c r="HNL3044" s="607"/>
      <c r="HNM3044" s="607"/>
      <c r="HNN3044" s="607"/>
      <c r="HNO3044" s="607"/>
      <c r="HNP3044" s="607"/>
      <c r="HNQ3044" s="607"/>
      <c r="HNR3044" s="607"/>
      <c r="HNS3044" s="607"/>
      <c r="HNT3044" s="607"/>
      <c r="HNU3044" s="607"/>
      <c r="HNV3044" s="607"/>
      <c r="HNW3044" s="607"/>
      <c r="HNX3044" s="607"/>
      <c r="HNY3044" s="607"/>
      <c r="HNZ3044" s="607"/>
      <c r="HOA3044" s="607"/>
      <c r="HOB3044" s="607"/>
      <c r="HOC3044" s="607"/>
      <c r="HOD3044" s="607"/>
      <c r="HOE3044" s="607"/>
      <c r="HOF3044" s="607"/>
      <c r="HOG3044" s="607"/>
      <c r="HOH3044" s="607"/>
      <c r="HOI3044" s="607"/>
      <c r="HOJ3044" s="607"/>
      <c r="HOK3044" s="607"/>
      <c r="HOL3044" s="607"/>
      <c r="HOM3044" s="607"/>
      <c r="HON3044" s="607"/>
      <c r="HOO3044" s="607"/>
      <c r="HOP3044" s="607"/>
      <c r="HOQ3044" s="607"/>
      <c r="HOR3044" s="607"/>
      <c r="HOS3044" s="607"/>
      <c r="HOT3044" s="607"/>
      <c r="HOU3044" s="607"/>
      <c r="HOV3044" s="607"/>
      <c r="HOW3044" s="607"/>
      <c r="HOX3044" s="607"/>
      <c r="HOY3044" s="607"/>
      <c r="HOZ3044" s="607"/>
      <c r="HPA3044" s="607"/>
      <c r="HPB3044" s="607"/>
      <c r="HPC3044" s="607"/>
      <c r="HPD3044" s="607"/>
      <c r="HPE3044" s="607"/>
      <c r="HPF3044" s="607"/>
      <c r="HPG3044" s="607"/>
      <c r="HPH3044" s="607"/>
      <c r="HPI3044" s="607"/>
      <c r="HPJ3044" s="607"/>
      <c r="HPK3044" s="607"/>
      <c r="HPL3044" s="607"/>
      <c r="HPM3044" s="607"/>
      <c r="HPN3044" s="607"/>
      <c r="HPO3044" s="607"/>
      <c r="HPP3044" s="607"/>
      <c r="HPQ3044" s="607"/>
      <c r="HPR3044" s="607"/>
      <c r="HPS3044" s="607"/>
      <c r="HPT3044" s="607"/>
      <c r="HPU3044" s="607"/>
      <c r="HPV3044" s="607"/>
      <c r="HPW3044" s="607"/>
      <c r="HPX3044" s="607"/>
      <c r="HPY3044" s="607"/>
      <c r="HPZ3044" s="607"/>
      <c r="HQA3044" s="607"/>
      <c r="HQB3044" s="607"/>
      <c r="HQC3044" s="607"/>
      <c r="HQD3044" s="607"/>
      <c r="HQE3044" s="607"/>
      <c r="HQF3044" s="607"/>
      <c r="HQG3044" s="607"/>
      <c r="HQH3044" s="607"/>
      <c r="HQI3044" s="607"/>
      <c r="HQJ3044" s="607"/>
      <c r="HQK3044" s="607"/>
      <c r="HQL3044" s="607"/>
      <c r="HQM3044" s="607"/>
      <c r="HQN3044" s="607"/>
      <c r="HQO3044" s="607"/>
      <c r="HQP3044" s="607"/>
      <c r="HQQ3044" s="607"/>
      <c r="HQR3044" s="607"/>
      <c r="HQS3044" s="607"/>
      <c r="HQT3044" s="607"/>
      <c r="HQU3044" s="607"/>
      <c r="HQV3044" s="607"/>
      <c r="HQW3044" s="607"/>
      <c r="HQX3044" s="607"/>
      <c r="HQY3044" s="607"/>
      <c r="HQZ3044" s="607"/>
      <c r="HRA3044" s="607"/>
      <c r="HRB3044" s="607"/>
      <c r="HRC3044" s="607"/>
      <c r="HRD3044" s="607"/>
      <c r="HRE3044" s="607"/>
      <c r="HRF3044" s="607"/>
      <c r="HRG3044" s="607"/>
      <c r="HRH3044" s="607"/>
      <c r="HRI3044" s="607"/>
      <c r="HRJ3044" s="607"/>
      <c r="HRK3044" s="607"/>
      <c r="HRL3044" s="607"/>
      <c r="HRM3044" s="607"/>
      <c r="HRN3044" s="607"/>
      <c r="HRO3044" s="607"/>
      <c r="HRP3044" s="607"/>
      <c r="HRQ3044" s="607"/>
      <c r="HRR3044" s="607"/>
      <c r="HRS3044" s="607"/>
      <c r="HRT3044" s="607"/>
      <c r="HRU3044" s="607"/>
      <c r="HRV3044" s="607"/>
      <c r="HRW3044" s="607"/>
      <c r="HRX3044" s="607"/>
      <c r="HRY3044" s="607"/>
      <c r="HRZ3044" s="607"/>
      <c r="HSA3044" s="607"/>
      <c r="HSB3044" s="607"/>
      <c r="HSC3044" s="607"/>
      <c r="HSD3044" s="607"/>
      <c r="HSE3044" s="607"/>
      <c r="HSF3044" s="607"/>
      <c r="HSG3044" s="607"/>
      <c r="HSH3044" s="607"/>
      <c r="HSI3044" s="607"/>
      <c r="HSJ3044" s="607"/>
      <c r="HSK3044" s="607"/>
      <c r="HSL3044" s="607"/>
      <c r="HSM3044" s="607"/>
      <c r="HSN3044" s="607"/>
      <c r="HSO3044" s="607"/>
      <c r="HSP3044" s="607"/>
      <c r="HSQ3044" s="607"/>
      <c r="HSR3044" s="607"/>
      <c r="HSS3044" s="607"/>
      <c r="HST3044" s="607"/>
      <c r="HSU3044" s="607"/>
      <c r="HSV3044" s="607"/>
      <c r="HSW3044" s="607"/>
      <c r="HSX3044" s="607"/>
      <c r="HSY3044" s="607"/>
      <c r="HSZ3044" s="607"/>
      <c r="HTA3044" s="607"/>
      <c r="HTB3044" s="607"/>
      <c r="HTC3044" s="607"/>
      <c r="HTD3044" s="607"/>
      <c r="HTE3044" s="607"/>
      <c r="HTF3044" s="607"/>
      <c r="HTG3044" s="607"/>
      <c r="HTH3044" s="607"/>
      <c r="HTI3044" s="607"/>
      <c r="HTJ3044" s="607"/>
      <c r="HTK3044" s="607"/>
      <c r="HTL3044" s="607"/>
      <c r="HTM3044" s="607"/>
      <c r="HTN3044" s="607"/>
      <c r="HTO3044" s="607"/>
      <c r="HTP3044" s="607"/>
      <c r="HTQ3044" s="607"/>
      <c r="HTR3044" s="607"/>
      <c r="HTS3044" s="607"/>
      <c r="HTT3044" s="607"/>
      <c r="HTU3044" s="607"/>
      <c r="HTV3044" s="607"/>
      <c r="HTW3044" s="607"/>
      <c r="HTX3044" s="607"/>
      <c r="HTY3044" s="607"/>
      <c r="HTZ3044" s="607"/>
      <c r="HUA3044" s="607"/>
      <c r="HUB3044" s="607"/>
      <c r="HUC3044" s="607"/>
      <c r="HUD3044" s="607"/>
      <c r="HUE3044" s="607"/>
      <c r="HUF3044" s="607"/>
      <c r="HUG3044" s="607"/>
      <c r="HUH3044" s="607"/>
      <c r="HUI3044" s="607"/>
      <c r="HUJ3044" s="607"/>
      <c r="HUK3044" s="607"/>
      <c r="HUL3044" s="607"/>
      <c r="HUM3044" s="607"/>
      <c r="HUN3044" s="607"/>
      <c r="HUO3044" s="607"/>
      <c r="HUP3044" s="607"/>
      <c r="HUQ3044" s="607"/>
      <c r="HUR3044" s="607"/>
      <c r="HUS3044" s="607"/>
      <c r="HUT3044" s="607"/>
      <c r="HUU3044" s="607"/>
      <c r="HUV3044" s="607"/>
      <c r="HUW3044" s="607"/>
      <c r="HUX3044" s="607"/>
      <c r="HUY3044" s="607"/>
      <c r="HUZ3044" s="607"/>
      <c r="HVA3044" s="607"/>
      <c r="HVB3044" s="607"/>
      <c r="HVC3044" s="607"/>
      <c r="HVD3044" s="607"/>
      <c r="HVE3044" s="607"/>
      <c r="HVF3044" s="607"/>
      <c r="HVG3044" s="607"/>
      <c r="HVH3044" s="607"/>
      <c r="HVI3044" s="607"/>
      <c r="HVJ3044" s="607"/>
      <c r="HVK3044" s="607"/>
      <c r="HVL3044" s="607"/>
      <c r="HVM3044" s="607"/>
      <c r="HVN3044" s="607"/>
      <c r="HVO3044" s="607"/>
      <c r="HVP3044" s="607"/>
      <c r="HVQ3044" s="607"/>
      <c r="HVR3044" s="607"/>
      <c r="HVS3044" s="607"/>
      <c r="HVT3044" s="607"/>
      <c r="HVU3044" s="607"/>
      <c r="HVV3044" s="607"/>
      <c r="HVW3044" s="607"/>
      <c r="HVX3044" s="607"/>
      <c r="HVY3044" s="607"/>
      <c r="HVZ3044" s="607"/>
      <c r="HWA3044" s="607"/>
      <c r="HWB3044" s="607"/>
      <c r="HWC3044" s="607"/>
      <c r="HWD3044" s="607"/>
      <c r="HWE3044" s="607"/>
      <c r="HWF3044" s="607"/>
      <c r="HWG3044" s="607"/>
      <c r="HWH3044" s="607"/>
      <c r="HWI3044" s="607"/>
      <c r="HWJ3044" s="607"/>
      <c r="HWK3044" s="607"/>
      <c r="HWL3044" s="607"/>
      <c r="HWM3044" s="607"/>
      <c r="HWN3044" s="607"/>
      <c r="HWO3044" s="607"/>
      <c r="HWP3044" s="607"/>
      <c r="HWQ3044" s="607"/>
      <c r="HWR3044" s="607"/>
      <c r="HWS3044" s="607"/>
      <c r="HWT3044" s="607"/>
      <c r="HWU3044" s="607"/>
      <c r="HWV3044" s="607"/>
      <c r="HWW3044" s="607"/>
      <c r="HWX3044" s="607"/>
      <c r="HWY3044" s="607"/>
      <c r="HWZ3044" s="607"/>
      <c r="HXA3044" s="607"/>
      <c r="HXB3044" s="607"/>
      <c r="HXC3044" s="607"/>
      <c r="HXD3044" s="607"/>
      <c r="HXE3044" s="607"/>
      <c r="HXF3044" s="607"/>
      <c r="HXG3044" s="607"/>
      <c r="HXH3044" s="607"/>
      <c r="HXI3044" s="607"/>
      <c r="HXJ3044" s="607"/>
      <c r="HXK3044" s="607"/>
      <c r="HXL3044" s="607"/>
      <c r="HXM3044" s="607"/>
      <c r="HXN3044" s="607"/>
      <c r="HXO3044" s="607"/>
      <c r="HXP3044" s="607"/>
      <c r="HXQ3044" s="607"/>
      <c r="HXR3044" s="607"/>
      <c r="HXS3044" s="607"/>
      <c r="HXT3044" s="607"/>
      <c r="HXU3044" s="607"/>
      <c r="HXV3044" s="607"/>
      <c r="HXW3044" s="607"/>
      <c r="HXX3044" s="607"/>
      <c r="HXY3044" s="607"/>
      <c r="HXZ3044" s="607"/>
      <c r="HYA3044" s="607"/>
      <c r="HYB3044" s="607"/>
      <c r="HYC3044" s="607"/>
      <c r="HYD3044" s="607"/>
      <c r="HYE3044" s="607"/>
      <c r="HYF3044" s="607"/>
      <c r="HYG3044" s="607"/>
      <c r="HYH3044" s="607"/>
      <c r="HYI3044" s="607"/>
      <c r="HYJ3044" s="607"/>
      <c r="HYK3044" s="607"/>
      <c r="HYL3044" s="607"/>
      <c r="HYM3044" s="607"/>
      <c r="HYN3044" s="607"/>
      <c r="HYO3044" s="607"/>
      <c r="HYP3044" s="607"/>
      <c r="HYQ3044" s="607"/>
      <c r="HYR3044" s="607"/>
      <c r="HYS3044" s="607"/>
      <c r="HYT3044" s="607"/>
      <c r="HYU3044" s="607"/>
      <c r="HYV3044" s="607"/>
      <c r="HYW3044" s="607"/>
      <c r="HYX3044" s="607"/>
      <c r="HYY3044" s="607"/>
      <c r="HYZ3044" s="607"/>
      <c r="HZA3044" s="607"/>
      <c r="HZB3044" s="607"/>
      <c r="HZC3044" s="607"/>
      <c r="HZD3044" s="607"/>
      <c r="HZE3044" s="607"/>
      <c r="HZF3044" s="607"/>
      <c r="HZG3044" s="607"/>
      <c r="HZH3044" s="607"/>
      <c r="HZI3044" s="607"/>
      <c r="HZJ3044" s="607"/>
      <c r="HZK3044" s="607"/>
      <c r="HZL3044" s="607"/>
      <c r="HZM3044" s="607"/>
      <c r="HZN3044" s="607"/>
      <c r="HZO3044" s="607"/>
      <c r="HZP3044" s="607"/>
      <c r="HZQ3044" s="607"/>
      <c r="HZR3044" s="607"/>
      <c r="HZS3044" s="607"/>
      <c r="HZT3044" s="607"/>
      <c r="HZU3044" s="607"/>
      <c r="HZV3044" s="607"/>
      <c r="HZW3044" s="607"/>
      <c r="HZX3044" s="607"/>
      <c r="HZY3044" s="607"/>
      <c r="HZZ3044" s="607"/>
      <c r="IAA3044" s="607"/>
      <c r="IAB3044" s="607"/>
      <c r="IAC3044" s="607"/>
      <c r="IAD3044" s="607"/>
      <c r="IAE3044" s="607"/>
      <c r="IAF3044" s="607"/>
      <c r="IAG3044" s="607"/>
      <c r="IAH3044" s="607"/>
      <c r="IAI3044" s="607"/>
      <c r="IAJ3044" s="607"/>
      <c r="IAK3044" s="607"/>
      <c r="IAL3044" s="607"/>
      <c r="IAM3044" s="607"/>
      <c r="IAN3044" s="607"/>
      <c r="IAO3044" s="607"/>
      <c r="IAP3044" s="607"/>
      <c r="IAQ3044" s="607"/>
      <c r="IAR3044" s="607"/>
      <c r="IAS3044" s="607"/>
      <c r="IAT3044" s="607"/>
      <c r="IAU3044" s="607"/>
      <c r="IAV3044" s="607"/>
      <c r="IAW3044" s="607"/>
      <c r="IAX3044" s="607"/>
      <c r="IAY3044" s="607"/>
      <c r="IAZ3044" s="607"/>
      <c r="IBA3044" s="607"/>
      <c r="IBB3044" s="607"/>
      <c r="IBC3044" s="607"/>
      <c r="IBD3044" s="607"/>
      <c r="IBE3044" s="607"/>
      <c r="IBF3044" s="607"/>
      <c r="IBG3044" s="607"/>
      <c r="IBH3044" s="607"/>
      <c r="IBI3044" s="607"/>
      <c r="IBJ3044" s="607"/>
      <c r="IBK3044" s="607"/>
      <c r="IBL3044" s="607"/>
      <c r="IBM3044" s="607"/>
      <c r="IBN3044" s="607"/>
      <c r="IBO3044" s="607"/>
      <c r="IBP3044" s="607"/>
      <c r="IBQ3044" s="607"/>
      <c r="IBR3044" s="607"/>
      <c r="IBS3044" s="607"/>
      <c r="IBT3044" s="607"/>
      <c r="IBU3044" s="607"/>
      <c r="IBV3044" s="607"/>
      <c r="IBW3044" s="607"/>
      <c r="IBX3044" s="607"/>
      <c r="IBY3044" s="607"/>
      <c r="IBZ3044" s="607"/>
      <c r="ICA3044" s="607"/>
      <c r="ICB3044" s="607"/>
      <c r="ICC3044" s="607"/>
      <c r="ICD3044" s="607"/>
      <c r="ICE3044" s="607"/>
      <c r="ICF3044" s="607"/>
      <c r="ICG3044" s="607"/>
      <c r="ICH3044" s="607"/>
      <c r="ICI3044" s="607"/>
      <c r="ICJ3044" s="607"/>
      <c r="ICK3044" s="607"/>
      <c r="ICL3044" s="607"/>
      <c r="ICM3044" s="607"/>
      <c r="ICN3044" s="607"/>
      <c r="ICO3044" s="607"/>
      <c r="ICP3044" s="607"/>
      <c r="ICQ3044" s="607"/>
      <c r="ICR3044" s="607"/>
      <c r="ICS3044" s="607"/>
      <c r="ICT3044" s="607"/>
      <c r="ICU3044" s="607"/>
      <c r="ICV3044" s="607"/>
      <c r="ICW3044" s="607"/>
      <c r="ICX3044" s="607"/>
      <c r="ICY3044" s="607"/>
      <c r="ICZ3044" s="607"/>
      <c r="IDA3044" s="607"/>
      <c r="IDB3044" s="607"/>
      <c r="IDC3044" s="607"/>
      <c r="IDD3044" s="607"/>
      <c r="IDE3044" s="607"/>
      <c r="IDF3044" s="607"/>
      <c r="IDG3044" s="607"/>
      <c r="IDH3044" s="607"/>
      <c r="IDI3044" s="607"/>
      <c r="IDJ3044" s="607"/>
      <c r="IDK3044" s="607"/>
      <c r="IDL3044" s="607"/>
      <c r="IDM3044" s="607"/>
      <c r="IDN3044" s="607"/>
      <c r="IDO3044" s="607"/>
      <c r="IDP3044" s="607"/>
      <c r="IDQ3044" s="607"/>
      <c r="IDR3044" s="607"/>
      <c r="IDS3044" s="607"/>
      <c r="IDT3044" s="607"/>
      <c r="IDU3044" s="607"/>
      <c r="IDV3044" s="607"/>
      <c r="IDW3044" s="607"/>
      <c r="IDX3044" s="607"/>
      <c r="IDY3044" s="607"/>
      <c r="IDZ3044" s="607"/>
      <c r="IEA3044" s="607"/>
      <c r="IEB3044" s="607"/>
      <c r="IEC3044" s="607"/>
      <c r="IED3044" s="607"/>
      <c r="IEE3044" s="607"/>
      <c r="IEF3044" s="607"/>
      <c r="IEG3044" s="607"/>
      <c r="IEH3044" s="607"/>
      <c r="IEI3044" s="607"/>
      <c r="IEJ3044" s="607"/>
      <c r="IEK3044" s="607"/>
      <c r="IEL3044" s="607"/>
      <c r="IEM3044" s="607"/>
      <c r="IEN3044" s="607"/>
      <c r="IEO3044" s="607"/>
      <c r="IEP3044" s="607"/>
      <c r="IEQ3044" s="607"/>
      <c r="IER3044" s="607"/>
      <c r="IES3044" s="607"/>
      <c r="IET3044" s="607"/>
      <c r="IEU3044" s="607"/>
      <c r="IEV3044" s="607"/>
      <c r="IEW3044" s="607"/>
      <c r="IEX3044" s="607"/>
      <c r="IEY3044" s="607"/>
      <c r="IEZ3044" s="607"/>
      <c r="IFA3044" s="607"/>
      <c r="IFB3044" s="607"/>
      <c r="IFC3044" s="607"/>
      <c r="IFD3044" s="607"/>
      <c r="IFE3044" s="607"/>
      <c r="IFF3044" s="607"/>
      <c r="IFG3044" s="607"/>
      <c r="IFH3044" s="607"/>
      <c r="IFI3044" s="607"/>
      <c r="IFJ3044" s="607"/>
      <c r="IFK3044" s="607"/>
      <c r="IFL3044" s="607"/>
      <c r="IFM3044" s="607"/>
      <c r="IFN3044" s="607"/>
      <c r="IFO3044" s="607"/>
      <c r="IFP3044" s="607"/>
      <c r="IFQ3044" s="607"/>
      <c r="IFR3044" s="607"/>
      <c r="IFS3044" s="607"/>
      <c r="IFT3044" s="607"/>
      <c r="IFU3044" s="607"/>
      <c r="IFV3044" s="607"/>
      <c r="IFW3044" s="607"/>
      <c r="IFX3044" s="607"/>
      <c r="IFY3044" s="607"/>
      <c r="IFZ3044" s="607"/>
      <c r="IGA3044" s="607"/>
      <c r="IGB3044" s="607"/>
      <c r="IGC3044" s="607"/>
      <c r="IGD3044" s="607"/>
      <c r="IGE3044" s="607"/>
      <c r="IGF3044" s="607"/>
      <c r="IGG3044" s="607"/>
      <c r="IGH3044" s="607"/>
      <c r="IGI3044" s="607"/>
      <c r="IGJ3044" s="607"/>
      <c r="IGK3044" s="607"/>
      <c r="IGL3044" s="607"/>
      <c r="IGM3044" s="607"/>
      <c r="IGN3044" s="607"/>
      <c r="IGO3044" s="607"/>
      <c r="IGP3044" s="607"/>
      <c r="IGQ3044" s="607"/>
      <c r="IGR3044" s="607"/>
      <c r="IGS3044" s="607"/>
      <c r="IGT3044" s="607"/>
      <c r="IGU3044" s="607"/>
      <c r="IGV3044" s="607"/>
      <c r="IGW3044" s="607"/>
      <c r="IGX3044" s="607"/>
      <c r="IGY3044" s="607"/>
      <c r="IGZ3044" s="607"/>
      <c r="IHA3044" s="607"/>
      <c r="IHB3044" s="607"/>
      <c r="IHC3044" s="607"/>
      <c r="IHD3044" s="607"/>
      <c r="IHE3044" s="607"/>
      <c r="IHF3044" s="607"/>
      <c r="IHG3044" s="607"/>
      <c r="IHH3044" s="607"/>
      <c r="IHI3044" s="607"/>
      <c r="IHJ3044" s="607"/>
      <c r="IHK3044" s="607"/>
      <c r="IHL3044" s="607"/>
      <c r="IHM3044" s="607"/>
      <c r="IHN3044" s="607"/>
      <c r="IHO3044" s="607"/>
      <c r="IHP3044" s="607"/>
      <c r="IHQ3044" s="607"/>
      <c r="IHR3044" s="607"/>
      <c r="IHS3044" s="607"/>
      <c r="IHT3044" s="607"/>
      <c r="IHU3044" s="607"/>
      <c r="IHV3044" s="607"/>
      <c r="IHW3044" s="607"/>
      <c r="IHX3044" s="607"/>
      <c r="IHY3044" s="607"/>
      <c r="IHZ3044" s="607"/>
      <c r="IIA3044" s="607"/>
      <c r="IIB3044" s="607"/>
      <c r="IIC3044" s="607"/>
      <c r="IID3044" s="607"/>
      <c r="IIE3044" s="607"/>
      <c r="IIF3044" s="607"/>
      <c r="IIG3044" s="607"/>
      <c r="IIH3044" s="607"/>
      <c r="III3044" s="607"/>
      <c r="IIJ3044" s="607"/>
      <c r="IIK3044" s="607"/>
      <c r="IIL3044" s="607"/>
      <c r="IIM3044" s="607"/>
      <c r="IIN3044" s="607"/>
      <c r="IIO3044" s="607"/>
      <c r="IIP3044" s="607"/>
      <c r="IIQ3044" s="607"/>
      <c r="IIR3044" s="607"/>
      <c r="IIS3044" s="607"/>
      <c r="IIT3044" s="607"/>
      <c r="IIU3044" s="607"/>
      <c r="IIV3044" s="607"/>
      <c r="IIW3044" s="607"/>
      <c r="IIX3044" s="607"/>
      <c r="IIY3044" s="607"/>
      <c r="IIZ3044" s="607"/>
      <c r="IJA3044" s="607"/>
      <c r="IJB3044" s="607"/>
      <c r="IJC3044" s="607"/>
      <c r="IJD3044" s="607"/>
      <c r="IJE3044" s="607"/>
      <c r="IJF3044" s="607"/>
      <c r="IJG3044" s="607"/>
      <c r="IJH3044" s="607"/>
      <c r="IJI3044" s="607"/>
      <c r="IJJ3044" s="607"/>
      <c r="IJK3044" s="607"/>
      <c r="IJL3044" s="607"/>
      <c r="IJM3044" s="607"/>
      <c r="IJN3044" s="607"/>
      <c r="IJO3044" s="607"/>
      <c r="IJP3044" s="607"/>
      <c r="IJQ3044" s="607"/>
      <c r="IJR3044" s="607"/>
      <c r="IJS3044" s="607"/>
      <c r="IJT3044" s="607"/>
      <c r="IJU3044" s="607"/>
      <c r="IJV3044" s="607"/>
      <c r="IJW3044" s="607"/>
      <c r="IJX3044" s="607"/>
      <c r="IJY3044" s="607"/>
      <c r="IJZ3044" s="607"/>
      <c r="IKA3044" s="607"/>
      <c r="IKB3044" s="607"/>
      <c r="IKC3044" s="607"/>
      <c r="IKD3044" s="607"/>
      <c r="IKE3044" s="607"/>
      <c r="IKF3044" s="607"/>
      <c r="IKG3044" s="607"/>
      <c r="IKH3044" s="607"/>
      <c r="IKI3044" s="607"/>
      <c r="IKJ3044" s="607"/>
      <c r="IKK3044" s="607"/>
      <c r="IKL3044" s="607"/>
      <c r="IKM3044" s="607"/>
      <c r="IKN3044" s="607"/>
      <c r="IKO3044" s="607"/>
      <c r="IKP3044" s="607"/>
      <c r="IKQ3044" s="607"/>
      <c r="IKR3044" s="607"/>
      <c r="IKS3044" s="607"/>
      <c r="IKT3044" s="607"/>
      <c r="IKU3044" s="607"/>
      <c r="IKV3044" s="607"/>
      <c r="IKW3044" s="607"/>
      <c r="IKX3044" s="607"/>
      <c r="IKY3044" s="607"/>
      <c r="IKZ3044" s="607"/>
      <c r="ILA3044" s="607"/>
      <c r="ILB3044" s="607"/>
      <c r="ILC3044" s="607"/>
      <c r="ILD3044" s="607"/>
      <c r="ILE3044" s="607"/>
      <c r="ILF3044" s="607"/>
      <c r="ILG3044" s="607"/>
      <c r="ILH3044" s="607"/>
      <c r="ILI3044" s="607"/>
      <c r="ILJ3044" s="607"/>
      <c r="ILK3044" s="607"/>
      <c r="ILL3044" s="607"/>
      <c r="ILM3044" s="607"/>
      <c r="ILN3044" s="607"/>
      <c r="ILO3044" s="607"/>
      <c r="ILP3044" s="607"/>
      <c r="ILQ3044" s="607"/>
      <c r="ILR3044" s="607"/>
      <c r="ILS3044" s="607"/>
      <c r="ILT3044" s="607"/>
      <c r="ILU3044" s="607"/>
      <c r="ILV3044" s="607"/>
      <c r="ILW3044" s="607"/>
      <c r="ILX3044" s="607"/>
      <c r="ILY3044" s="607"/>
      <c r="ILZ3044" s="607"/>
      <c r="IMA3044" s="607"/>
      <c r="IMB3044" s="607"/>
      <c r="IMC3044" s="607"/>
      <c r="IMD3044" s="607"/>
      <c r="IME3044" s="607"/>
      <c r="IMF3044" s="607"/>
      <c r="IMG3044" s="607"/>
      <c r="IMH3044" s="607"/>
      <c r="IMI3044" s="607"/>
      <c r="IMJ3044" s="607"/>
      <c r="IMK3044" s="607"/>
      <c r="IML3044" s="607"/>
      <c r="IMM3044" s="607"/>
      <c r="IMN3044" s="607"/>
      <c r="IMO3044" s="607"/>
      <c r="IMP3044" s="607"/>
      <c r="IMQ3044" s="607"/>
      <c r="IMR3044" s="607"/>
      <c r="IMS3044" s="607"/>
      <c r="IMT3044" s="607"/>
      <c r="IMU3044" s="607"/>
      <c r="IMV3044" s="607"/>
      <c r="IMW3044" s="607"/>
      <c r="IMX3044" s="607"/>
      <c r="IMY3044" s="607"/>
      <c r="IMZ3044" s="607"/>
      <c r="INA3044" s="607"/>
      <c r="INB3044" s="607"/>
      <c r="INC3044" s="607"/>
      <c r="IND3044" s="607"/>
      <c r="INE3044" s="607"/>
      <c r="INF3044" s="607"/>
      <c r="ING3044" s="607"/>
      <c r="INH3044" s="607"/>
      <c r="INI3044" s="607"/>
      <c r="INJ3044" s="607"/>
      <c r="INK3044" s="607"/>
      <c r="INL3044" s="607"/>
      <c r="INM3044" s="607"/>
      <c r="INN3044" s="607"/>
      <c r="INO3044" s="607"/>
      <c r="INP3044" s="607"/>
      <c r="INQ3044" s="607"/>
      <c r="INR3044" s="607"/>
      <c r="INS3044" s="607"/>
      <c r="INT3044" s="607"/>
      <c r="INU3044" s="607"/>
      <c r="INV3044" s="607"/>
      <c r="INW3044" s="607"/>
      <c r="INX3044" s="607"/>
      <c r="INY3044" s="607"/>
      <c r="INZ3044" s="607"/>
      <c r="IOA3044" s="607"/>
      <c r="IOB3044" s="607"/>
      <c r="IOC3044" s="607"/>
      <c r="IOD3044" s="607"/>
      <c r="IOE3044" s="607"/>
      <c r="IOF3044" s="607"/>
      <c r="IOG3044" s="607"/>
      <c r="IOH3044" s="607"/>
      <c r="IOI3044" s="607"/>
      <c r="IOJ3044" s="607"/>
      <c r="IOK3044" s="607"/>
      <c r="IOL3044" s="607"/>
      <c r="IOM3044" s="607"/>
      <c r="ION3044" s="607"/>
      <c r="IOO3044" s="607"/>
      <c r="IOP3044" s="607"/>
      <c r="IOQ3044" s="607"/>
      <c r="IOR3044" s="607"/>
      <c r="IOS3044" s="607"/>
      <c r="IOT3044" s="607"/>
      <c r="IOU3044" s="607"/>
      <c r="IOV3044" s="607"/>
      <c r="IOW3044" s="607"/>
      <c r="IOX3044" s="607"/>
      <c r="IOY3044" s="607"/>
      <c r="IOZ3044" s="607"/>
      <c r="IPA3044" s="607"/>
      <c r="IPB3044" s="607"/>
      <c r="IPC3044" s="607"/>
      <c r="IPD3044" s="607"/>
      <c r="IPE3044" s="607"/>
      <c r="IPF3044" s="607"/>
      <c r="IPG3044" s="607"/>
      <c r="IPH3044" s="607"/>
      <c r="IPI3044" s="607"/>
      <c r="IPJ3044" s="607"/>
      <c r="IPK3044" s="607"/>
      <c r="IPL3044" s="607"/>
      <c r="IPM3044" s="607"/>
      <c r="IPN3044" s="607"/>
      <c r="IPO3044" s="607"/>
      <c r="IPP3044" s="607"/>
      <c r="IPQ3044" s="607"/>
      <c r="IPR3044" s="607"/>
      <c r="IPS3044" s="607"/>
      <c r="IPT3044" s="607"/>
      <c r="IPU3044" s="607"/>
      <c r="IPV3044" s="607"/>
      <c r="IPW3044" s="607"/>
      <c r="IPX3044" s="607"/>
      <c r="IPY3044" s="607"/>
      <c r="IPZ3044" s="607"/>
      <c r="IQA3044" s="607"/>
      <c r="IQB3044" s="607"/>
      <c r="IQC3044" s="607"/>
      <c r="IQD3044" s="607"/>
      <c r="IQE3044" s="607"/>
      <c r="IQF3044" s="607"/>
      <c r="IQG3044" s="607"/>
      <c r="IQH3044" s="607"/>
      <c r="IQI3044" s="607"/>
      <c r="IQJ3044" s="607"/>
      <c r="IQK3044" s="607"/>
      <c r="IQL3044" s="607"/>
      <c r="IQM3044" s="607"/>
      <c r="IQN3044" s="607"/>
      <c r="IQO3044" s="607"/>
      <c r="IQP3044" s="607"/>
      <c r="IQQ3044" s="607"/>
      <c r="IQR3044" s="607"/>
      <c r="IQS3044" s="607"/>
      <c r="IQT3044" s="607"/>
      <c r="IQU3044" s="607"/>
      <c r="IQV3044" s="607"/>
      <c r="IQW3044" s="607"/>
      <c r="IQX3044" s="607"/>
      <c r="IQY3044" s="607"/>
      <c r="IQZ3044" s="607"/>
      <c r="IRA3044" s="607"/>
      <c r="IRB3044" s="607"/>
      <c r="IRC3044" s="607"/>
      <c r="IRD3044" s="607"/>
      <c r="IRE3044" s="607"/>
      <c r="IRF3044" s="607"/>
      <c r="IRG3044" s="607"/>
      <c r="IRH3044" s="607"/>
      <c r="IRI3044" s="607"/>
      <c r="IRJ3044" s="607"/>
      <c r="IRK3044" s="607"/>
      <c r="IRL3044" s="607"/>
      <c r="IRM3044" s="607"/>
      <c r="IRN3044" s="607"/>
      <c r="IRO3044" s="607"/>
      <c r="IRP3044" s="607"/>
      <c r="IRQ3044" s="607"/>
      <c r="IRR3044" s="607"/>
      <c r="IRS3044" s="607"/>
      <c r="IRT3044" s="607"/>
      <c r="IRU3044" s="607"/>
      <c r="IRV3044" s="607"/>
      <c r="IRW3044" s="607"/>
      <c r="IRX3044" s="607"/>
      <c r="IRY3044" s="607"/>
      <c r="IRZ3044" s="607"/>
      <c r="ISA3044" s="607"/>
      <c r="ISB3044" s="607"/>
      <c r="ISC3044" s="607"/>
      <c r="ISD3044" s="607"/>
      <c r="ISE3044" s="607"/>
      <c r="ISF3044" s="607"/>
      <c r="ISG3044" s="607"/>
      <c r="ISH3044" s="607"/>
      <c r="ISI3044" s="607"/>
      <c r="ISJ3044" s="607"/>
      <c r="ISK3044" s="607"/>
      <c r="ISL3044" s="607"/>
      <c r="ISM3044" s="607"/>
      <c r="ISN3044" s="607"/>
      <c r="ISO3044" s="607"/>
      <c r="ISP3044" s="607"/>
      <c r="ISQ3044" s="607"/>
      <c r="ISR3044" s="607"/>
      <c r="ISS3044" s="607"/>
      <c r="IST3044" s="607"/>
      <c r="ISU3044" s="607"/>
      <c r="ISV3044" s="607"/>
      <c r="ISW3044" s="607"/>
      <c r="ISX3044" s="607"/>
      <c r="ISY3044" s="607"/>
      <c r="ISZ3044" s="607"/>
      <c r="ITA3044" s="607"/>
      <c r="ITB3044" s="607"/>
      <c r="ITC3044" s="607"/>
      <c r="ITD3044" s="607"/>
      <c r="ITE3044" s="607"/>
      <c r="ITF3044" s="607"/>
      <c r="ITG3044" s="607"/>
      <c r="ITH3044" s="607"/>
      <c r="ITI3044" s="607"/>
      <c r="ITJ3044" s="607"/>
      <c r="ITK3044" s="607"/>
      <c r="ITL3044" s="607"/>
      <c r="ITM3044" s="607"/>
      <c r="ITN3044" s="607"/>
      <c r="ITO3044" s="607"/>
      <c r="ITP3044" s="607"/>
      <c r="ITQ3044" s="607"/>
      <c r="ITR3044" s="607"/>
      <c r="ITS3044" s="607"/>
      <c r="ITT3044" s="607"/>
      <c r="ITU3044" s="607"/>
      <c r="ITV3044" s="607"/>
      <c r="ITW3044" s="607"/>
      <c r="ITX3044" s="607"/>
      <c r="ITY3044" s="607"/>
      <c r="ITZ3044" s="607"/>
      <c r="IUA3044" s="607"/>
      <c r="IUB3044" s="607"/>
      <c r="IUC3044" s="607"/>
      <c r="IUD3044" s="607"/>
      <c r="IUE3044" s="607"/>
      <c r="IUF3044" s="607"/>
      <c r="IUG3044" s="607"/>
      <c r="IUH3044" s="607"/>
      <c r="IUI3044" s="607"/>
      <c r="IUJ3044" s="607"/>
      <c r="IUK3044" s="607"/>
      <c r="IUL3044" s="607"/>
      <c r="IUM3044" s="607"/>
      <c r="IUN3044" s="607"/>
      <c r="IUO3044" s="607"/>
      <c r="IUP3044" s="607"/>
      <c r="IUQ3044" s="607"/>
      <c r="IUR3044" s="607"/>
      <c r="IUS3044" s="607"/>
      <c r="IUT3044" s="607"/>
      <c r="IUU3044" s="607"/>
      <c r="IUV3044" s="607"/>
      <c r="IUW3044" s="607"/>
      <c r="IUX3044" s="607"/>
      <c r="IUY3044" s="607"/>
      <c r="IUZ3044" s="607"/>
      <c r="IVA3044" s="607"/>
      <c r="IVB3044" s="607"/>
      <c r="IVC3044" s="607"/>
      <c r="IVD3044" s="607"/>
      <c r="IVE3044" s="607"/>
      <c r="IVF3044" s="607"/>
      <c r="IVG3044" s="607"/>
      <c r="IVH3044" s="607"/>
      <c r="IVI3044" s="607"/>
      <c r="IVJ3044" s="607"/>
      <c r="IVK3044" s="607"/>
      <c r="IVL3044" s="607"/>
      <c r="IVM3044" s="607"/>
      <c r="IVN3044" s="607"/>
      <c r="IVO3044" s="607"/>
      <c r="IVP3044" s="607"/>
      <c r="IVQ3044" s="607"/>
      <c r="IVR3044" s="607"/>
      <c r="IVS3044" s="607"/>
      <c r="IVT3044" s="607"/>
      <c r="IVU3044" s="607"/>
      <c r="IVV3044" s="607"/>
      <c r="IVW3044" s="607"/>
      <c r="IVX3044" s="607"/>
      <c r="IVY3044" s="607"/>
      <c r="IVZ3044" s="607"/>
      <c r="IWA3044" s="607"/>
      <c r="IWB3044" s="607"/>
      <c r="IWC3044" s="607"/>
      <c r="IWD3044" s="607"/>
      <c r="IWE3044" s="607"/>
      <c r="IWF3044" s="607"/>
      <c r="IWG3044" s="607"/>
      <c r="IWH3044" s="607"/>
      <c r="IWI3044" s="607"/>
      <c r="IWJ3044" s="607"/>
      <c r="IWK3044" s="607"/>
      <c r="IWL3044" s="607"/>
      <c r="IWM3044" s="607"/>
      <c r="IWN3044" s="607"/>
      <c r="IWO3044" s="607"/>
      <c r="IWP3044" s="607"/>
      <c r="IWQ3044" s="607"/>
      <c r="IWR3044" s="607"/>
      <c r="IWS3044" s="607"/>
      <c r="IWT3044" s="607"/>
      <c r="IWU3044" s="607"/>
      <c r="IWV3044" s="607"/>
      <c r="IWW3044" s="607"/>
      <c r="IWX3044" s="607"/>
      <c r="IWY3044" s="607"/>
      <c r="IWZ3044" s="607"/>
      <c r="IXA3044" s="607"/>
      <c r="IXB3044" s="607"/>
      <c r="IXC3044" s="607"/>
      <c r="IXD3044" s="607"/>
      <c r="IXE3044" s="607"/>
      <c r="IXF3044" s="607"/>
      <c r="IXG3044" s="607"/>
      <c r="IXH3044" s="607"/>
      <c r="IXI3044" s="607"/>
      <c r="IXJ3044" s="607"/>
      <c r="IXK3044" s="607"/>
      <c r="IXL3044" s="607"/>
      <c r="IXM3044" s="607"/>
      <c r="IXN3044" s="607"/>
      <c r="IXO3044" s="607"/>
      <c r="IXP3044" s="607"/>
      <c r="IXQ3044" s="607"/>
      <c r="IXR3044" s="607"/>
      <c r="IXS3044" s="607"/>
      <c r="IXT3044" s="607"/>
      <c r="IXU3044" s="607"/>
      <c r="IXV3044" s="607"/>
      <c r="IXW3044" s="607"/>
      <c r="IXX3044" s="607"/>
      <c r="IXY3044" s="607"/>
      <c r="IXZ3044" s="607"/>
      <c r="IYA3044" s="607"/>
      <c r="IYB3044" s="607"/>
      <c r="IYC3044" s="607"/>
      <c r="IYD3044" s="607"/>
      <c r="IYE3044" s="607"/>
      <c r="IYF3044" s="607"/>
      <c r="IYG3044" s="607"/>
      <c r="IYH3044" s="607"/>
      <c r="IYI3044" s="607"/>
      <c r="IYJ3044" s="607"/>
      <c r="IYK3044" s="607"/>
      <c r="IYL3044" s="607"/>
      <c r="IYM3044" s="607"/>
      <c r="IYN3044" s="607"/>
      <c r="IYO3044" s="607"/>
      <c r="IYP3044" s="607"/>
      <c r="IYQ3044" s="607"/>
      <c r="IYR3044" s="607"/>
      <c r="IYS3044" s="607"/>
      <c r="IYT3044" s="607"/>
      <c r="IYU3044" s="607"/>
      <c r="IYV3044" s="607"/>
      <c r="IYW3044" s="607"/>
      <c r="IYX3044" s="607"/>
      <c r="IYY3044" s="607"/>
      <c r="IYZ3044" s="607"/>
      <c r="IZA3044" s="607"/>
      <c r="IZB3044" s="607"/>
      <c r="IZC3044" s="607"/>
      <c r="IZD3044" s="607"/>
      <c r="IZE3044" s="607"/>
      <c r="IZF3044" s="607"/>
      <c r="IZG3044" s="607"/>
      <c r="IZH3044" s="607"/>
      <c r="IZI3044" s="607"/>
      <c r="IZJ3044" s="607"/>
      <c r="IZK3044" s="607"/>
      <c r="IZL3044" s="607"/>
      <c r="IZM3044" s="607"/>
      <c r="IZN3044" s="607"/>
      <c r="IZO3044" s="607"/>
      <c r="IZP3044" s="607"/>
      <c r="IZQ3044" s="607"/>
      <c r="IZR3044" s="607"/>
      <c r="IZS3044" s="607"/>
      <c r="IZT3044" s="607"/>
      <c r="IZU3044" s="607"/>
      <c r="IZV3044" s="607"/>
      <c r="IZW3044" s="607"/>
      <c r="IZX3044" s="607"/>
      <c r="IZY3044" s="607"/>
      <c r="IZZ3044" s="607"/>
      <c r="JAA3044" s="607"/>
      <c r="JAB3044" s="607"/>
      <c r="JAC3044" s="607"/>
      <c r="JAD3044" s="607"/>
      <c r="JAE3044" s="607"/>
      <c r="JAF3044" s="607"/>
      <c r="JAG3044" s="607"/>
      <c r="JAH3044" s="607"/>
      <c r="JAI3044" s="607"/>
      <c r="JAJ3044" s="607"/>
      <c r="JAK3044" s="607"/>
      <c r="JAL3044" s="607"/>
      <c r="JAM3044" s="607"/>
      <c r="JAN3044" s="607"/>
      <c r="JAO3044" s="607"/>
      <c r="JAP3044" s="607"/>
      <c r="JAQ3044" s="607"/>
      <c r="JAR3044" s="607"/>
      <c r="JAS3044" s="607"/>
      <c r="JAT3044" s="607"/>
      <c r="JAU3044" s="607"/>
      <c r="JAV3044" s="607"/>
      <c r="JAW3044" s="607"/>
      <c r="JAX3044" s="607"/>
      <c r="JAY3044" s="607"/>
      <c r="JAZ3044" s="607"/>
      <c r="JBA3044" s="607"/>
      <c r="JBB3044" s="607"/>
      <c r="JBC3044" s="607"/>
      <c r="JBD3044" s="607"/>
      <c r="JBE3044" s="607"/>
      <c r="JBF3044" s="607"/>
      <c r="JBG3044" s="607"/>
      <c r="JBH3044" s="607"/>
      <c r="JBI3044" s="607"/>
      <c r="JBJ3044" s="607"/>
      <c r="JBK3044" s="607"/>
      <c r="JBL3044" s="607"/>
      <c r="JBM3044" s="607"/>
      <c r="JBN3044" s="607"/>
      <c r="JBO3044" s="607"/>
      <c r="JBP3044" s="607"/>
      <c r="JBQ3044" s="607"/>
      <c r="JBR3044" s="607"/>
      <c r="JBS3044" s="607"/>
      <c r="JBT3044" s="607"/>
      <c r="JBU3044" s="607"/>
      <c r="JBV3044" s="607"/>
      <c r="JBW3044" s="607"/>
      <c r="JBX3044" s="607"/>
      <c r="JBY3044" s="607"/>
      <c r="JBZ3044" s="607"/>
      <c r="JCA3044" s="607"/>
      <c r="JCB3044" s="607"/>
      <c r="JCC3044" s="607"/>
      <c r="JCD3044" s="607"/>
      <c r="JCE3044" s="607"/>
      <c r="JCF3044" s="607"/>
      <c r="JCG3044" s="607"/>
      <c r="JCH3044" s="607"/>
      <c r="JCI3044" s="607"/>
      <c r="JCJ3044" s="607"/>
      <c r="JCK3044" s="607"/>
      <c r="JCL3044" s="607"/>
      <c r="JCM3044" s="607"/>
      <c r="JCN3044" s="607"/>
      <c r="JCO3044" s="607"/>
      <c r="JCP3044" s="607"/>
      <c r="JCQ3044" s="607"/>
      <c r="JCR3044" s="607"/>
      <c r="JCS3044" s="607"/>
      <c r="JCT3044" s="607"/>
      <c r="JCU3044" s="607"/>
      <c r="JCV3044" s="607"/>
      <c r="JCW3044" s="607"/>
      <c r="JCX3044" s="607"/>
      <c r="JCY3044" s="607"/>
      <c r="JCZ3044" s="607"/>
      <c r="JDA3044" s="607"/>
      <c r="JDB3044" s="607"/>
      <c r="JDC3044" s="607"/>
      <c r="JDD3044" s="607"/>
      <c r="JDE3044" s="607"/>
      <c r="JDF3044" s="607"/>
      <c r="JDG3044" s="607"/>
      <c r="JDH3044" s="607"/>
      <c r="JDI3044" s="607"/>
      <c r="JDJ3044" s="607"/>
      <c r="JDK3044" s="607"/>
      <c r="JDL3044" s="607"/>
      <c r="JDM3044" s="607"/>
      <c r="JDN3044" s="607"/>
      <c r="JDO3044" s="607"/>
      <c r="JDP3044" s="607"/>
      <c r="JDQ3044" s="607"/>
      <c r="JDR3044" s="607"/>
      <c r="JDS3044" s="607"/>
      <c r="JDT3044" s="607"/>
      <c r="JDU3044" s="607"/>
      <c r="JDV3044" s="607"/>
      <c r="JDW3044" s="607"/>
      <c r="JDX3044" s="607"/>
      <c r="JDY3044" s="607"/>
      <c r="JDZ3044" s="607"/>
      <c r="JEA3044" s="607"/>
      <c r="JEB3044" s="607"/>
      <c r="JEC3044" s="607"/>
      <c r="JED3044" s="607"/>
      <c r="JEE3044" s="607"/>
      <c r="JEF3044" s="607"/>
      <c r="JEG3044" s="607"/>
      <c r="JEH3044" s="607"/>
      <c r="JEI3044" s="607"/>
      <c r="JEJ3044" s="607"/>
      <c r="JEK3044" s="607"/>
      <c r="JEL3044" s="607"/>
      <c r="JEM3044" s="607"/>
      <c r="JEN3044" s="607"/>
      <c r="JEO3044" s="607"/>
      <c r="JEP3044" s="607"/>
      <c r="JEQ3044" s="607"/>
      <c r="JER3044" s="607"/>
      <c r="JES3044" s="607"/>
      <c r="JET3044" s="607"/>
      <c r="JEU3044" s="607"/>
      <c r="JEV3044" s="607"/>
      <c r="JEW3044" s="607"/>
      <c r="JEX3044" s="607"/>
      <c r="JEY3044" s="607"/>
      <c r="JEZ3044" s="607"/>
      <c r="JFA3044" s="607"/>
      <c r="JFB3044" s="607"/>
      <c r="JFC3044" s="607"/>
      <c r="JFD3044" s="607"/>
      <c r="JFE3044" s="607"/>
      <c r="JFF3044" s="607"/>
      <c r="JFG3044" s="607"/>
      <c r="JFH3044" s="607"/>
      <c r="JFI3044" s="607"/>
      <c r="JFJ3044" s="607"/>
      <c r="JFK3044" s="607"/>
      <c r="JFL3044" s="607"/>
      <c r="JFM3044" s="607"/>
      <c r="JFN3044" s="607"/>
      <c r="JFO3044" s="607"/>
      <c r="JFP3044" s="607"/>
      <c r="JFQ3044" s="607"/>
      <c r="JFR3044" s="607"/>
      <c r="JFS3044" s="607"/>
      <c r="JFT3044" s="607"/>
      <c r="JFU3044" s="607"/>
      <c r="JFV3044" s="607"/>
      <c r="JFW3044" s="607"/>
      <c r="JFX3044" s="607"/>
      <c r="JFY3044" s="607"/>
      <c r="JFZ3044" s="607"/>
      <c r="JGA3044" s="607"/>
      <c r="JGB3044" s="607"/>
      <c r="JGC3044" s="607"/>
      <c r="JGD3044" s="607"/>
      <c r="JGE3044" s="607"/>
      <c r="JGF3044" s="607"/>
      <c r="JGG3044" s="607"/>
      <c r="JGH3044" s="607"/>
      <c r="JGI3044" s="607"/>
      <c r="JGJ3044" s="607"/>
      <c r="JGK3044" s="607"/>
      <c r="JGL3044" s="607"/>
      <c r="JGM3044" s="607"/>
      <c r="JGN3044" s="607"/>
      <c r="JGO3044" s="607"/>
      <c r="JGP3044" s="607"/>
      <c r="JGQ3044" s="607"/>
      <c r="JGR3044" s="607"/>
      <c r="JGS3044" s="607"/>
      <c r="JGT3044" s="607"/>
      <c r="JGU3044" s="607"/>
      <c r="JGV3044" s="607"/>
      <c r="JGW3044" s="607"/>
      <c r="JGX3044" s="607"/>
      <c r="JGY3044" s="607"/>
      <c r="JGZ3044" s="607"/>
      <c r="JHA3044" s="607"/>
      <c r="JHB3044" s="607"/>
      <c r="JHC3044" s="607"/>
      <c r="JHD3044" s="607"/>
      <c r="JHE3044" s="607"/>
      <c r="JHF3044" s="607"/>
      <c r="JHG3044" s="607"/>
      <c r="JHH3044" s="607"/>
      <c r="JHI3044" s="607"/>
      <c r="JHJ3044" s="607"/>
      <c r="JHK3044" s="607"/>
      <c r="JHL3044" s="607"/>
      <c r="JHM3044" s="607"/>
      <c r="JHN3044" s="607"/>
      <c r="JHO3044" s="607"/>
      <c r="JHP3044" s="607"/>
      <c r="JHQ3044" s="607"/>
      <c r="JHR3044" s="607"/>
      <c r="JHS3044" s="607"/>
      <c r="JHT3044" s="607"/>
      <c r="JHU3044" s="607"/>
      <c r="JHV3044" s="607"/>
      <c r="JHW3044" s="607"/>
      <c r="JHX3044" s="607"/>
      <c r="JHY3044" s="607"/>
      <c r="JHZ3044" s="607"/>
      <c r="JIA3044" s="607"/>
      <c r="JIB3044" s="607"/>
      <c r="JIC3044" s="607"/>
      <c r="JID3044" s="607"/>
      <c r="JIE3044" s="607"/>
      <c r="JIF3044" s="607"/>
      <c r="JIG3044" s="607"/>
      <c r="JIH3044" s="607"/>
      <c r="JII3044" s="607"/>
      <c r="JIJ3044" s="607"/>
      <c r="JIK3044" s="607"/>
      <c r="JIL3044" s="607"/>
      <c r="JIM3044" s="607"/>
      <c r="JIN3044" s="607"/>
      <c r="JIO3044" s="607"/>
      <c r="JIP3044" s="607"/>
      <c r="JIQ3044" s="607"/>
      <c r="JIR3044" s="607"/>
      <c r="JIS3044" s="607"/>
      <c r="JIT3044" s="607"/>
      <c r="JIU3044" s="607"/>
      <c r="JIV3044" s="607"/>
      <c r="JIW3044" s="607"/>
      <c r="JIX3044" s="607"/>
      <c r="JIY3044" s="607"/>
      <c r="JIZ3044" s="607"/>
      <c r="JJA3044" s="607"/>
      <c r="JJB3044" s="607"/>
      <c r="JJC3044" s="607"/>
      <c r="JJD3044" s="607"/>
      <c r="JJE3044" s="607"/>
      <c r="JJF3044" s="607"/>
      <c r="JJG3044" s="607"/>
      <c r="JJH3044" s="607"/>
      <c r="JJI3044" s="607"/>
      <c r="JJJ3044" s="607"/>
      <c r="JJK3044" s="607"/>
      <c r="JJL3044" s="607"/>
      <c r="JJM3044" s="607"/>
      <c r="JJN3044" s="607"/>
      <c r="JJO3044" s="607"/>
      <c r="JJP3044" s="607"/>
      <c r="JJQ3044" s="607"/>
      <c r="JJR3044" s="607"/>
      <c r="JJS3044" s="607"/>
      <c r="JJT3044" s="607"/>
      <c r="JJU3044" s="607"/>
      <c r="JJV3044" s="607"/>
      <c r="JJW3044" s="607"/>
      <c r="JJX3044" s="607"/>
      <c r="JJY3044" s="607"/>
      <c r="JJZ3044" s="607"/>
      <c r="JKA3044" s="607"/>
      <c r="JKB3044" s="607"/>
      <c r="JKC3044" s="607"/>
      <c r="JKD3044" s="607"/>
      <c r="JKE3044" s="607"/>
      <c r="JKF3044" s="607"/>
      <c r="JKG3044" s="607"/>
      <c r="JKH3044" s="607"/>
      <c r="JKI3044" s="607"/>
      <c r="JKJ3044" s="607"/>
      <c r="JKK3044" s="607"/>
      <c r="JKL3044" s="607"/>
      <c r="JKM3044" s="607"/>
      <c r="JKN3044" s="607"/>
      <c r="JKO3044" s="607"/>
      <c r="JKP3044" s="607"/>
      <c r="JKQ3044" s="607"/>
      <c r="JKR3044" s="607"/>
      <c r="JKS3044" s="607"/>
      <c r="JKT3044" s="607"/>
      <c r="JKU3044" s="607"/>
      <c r="JKV3044" s="607"/>
      <c r="JKW3044" s="607"/>
      <c r="JKX3044" s="607"/>
      <c r="JKY3044" s="607"/>
      <c r="JKZ3044" s="607"/>
      <c r="JLA3044" s="607"/>
      <c r="JLB3044" s="607"/>
      <c r="JLC3044" s="607"/>
      <c r="JLD3044" s="607"/>
      <c r="JLE3044" s="607"/>
      <c r="JLF3044" s="607"/>
      <c r="JLG3044" s="607"/>
      <c r="JLH3044" s="607"/>
      <c r="JLI3044" s="607"/>
      <c r="JLJ3044" s="607"/>
      <c r="JLK3044" s="607"/>
      <c r="JLL3044" s="607"/>
      <c r="JLM3044" s="607"/>
      <c r="JLN3044" s="607"/>
      <c r="JLO3044" s="607"/>
      <c r="JLP3044" s="607"/>
      <c r="JLQ3044" s="607"/>
      <c r="JLR3044" s="607"/>
      <c r="JLS3044" s="607"/>
      <c r="JLT3044" s="607"/>
      <c r="JLU3044" s="607"/>
      <c r="JLV3044" s="607"/>
      <c r="JLW3044" s="607"/>
      <c r="JLX3044" s="607"/>
      <c r="JLY3044" s="607"/>
      <c r="JLZ3044" s="607"/>
      <c r="JMA3044" s="607"/>
      <c r="JMB3044" s="607"/>
      <c r="JMC3044" s="607"/>
      <c r="JMD3044" s="607"/>
      <c r="JME3044" s="607"/>
      <c r="JMF3044" s="607"/>
      <c r="JMG3044" s="607"/>
      <c r="JMH3044" s="607"/>
      <c r="JMI3044" s="607"/>
      <c r="JMJ3044" s="607"/>
      <c r="JMK3044" s="607"/>
      <c r="JML3044" s="607"/>
      <c r="JMM3044" s="607"/>
      <c r="JMN3044" s="607"/>
      <c r="JMO3044" s="607"/>
      <c r="JMP3044" s="607"/>
      <c r="JMQ3044" s="607"/>
      <c r="JMR3044" s="607"/>
      <c r="JMS3044" s="607"/>
      <c r="JMT3044" s="607"/>
      <c r="JMU3044" s="607"/>
      <c r="JMV3044" s="607"/>
      <c r="JMW3044" s="607"/>
      <c r="JMX3044" s="607"/>
      <c r="JMY3044" s="607"/>
      <c r="JMZ3044" s="607"/>
      <c r="JNA3044" s="607"/>
      <c r="JNB3044" s="607"/>
      <c r="JNC3044" s="607"/>
      <c r="JND3044" s="607"/>
      <c r="JNE3044" s="607"/>
      <c r="JNF3044" s="607"/>
      <c r="JNG3044" s="607"/>
      <c r="JNH3044" s="607"/>
      <c r="JNI3044" s="607"/>
      <c r="JNJ3044" s="607"/>
      <c r="JNK3044" s="607"/>
      <c r="JNL3044" s="607"/>
      <c r="JNM3044" s="607"/>
      <c r="JNN3044" s="607"/>
      <c r="JNO3044" s="607"/>
      <c r="JNP3044" s="607"/>
      <c r="JNQ3044" s="607"/>
      <c r="JNR3044" s="607"/>
      <c r="JNS3044" s="607"/>
      <c r="JNT3044" s="607"/>
      <c r="JNU3044" s="607"/>
      <c r="JNV3044" s="607"/>
      <c r="JNW3044" s="607"/>
      <c r="JNX3044" s="607"/>
      <c r="JNY3044" s="607"/>
      <c r="JNZ3044" s="607"/>
      <c r="JOA3044" s="607"/>
      <c r="JOB3044" s="607"/>
      <c r="JOC3044" s="607"/>
      <c r="JOD3044" s="607"/>
      <c r="JOE3044" s="607"/>
      <c r="JOF3044" s="607"/>
      <c r="JOG3044" s="607"/>
      <c r="JOH3044" s="607"/>
      <c r="JOI3044" s="607"/>
      <c r="JOJ3044" s="607"/>
      <c r="JOK3044" s="607"/>
      <c r="JOL3044" s="607"/>
      <c r="JOM3044" s="607"/>
      <c r="JON3044" s="607"/>
      <c r="JOO3044" s="607"/>
      <c r="JOP3044" s="607"/>
      <c r="JOQ3044" s="607"/>
      <c r="JOR3044" s="607"/>
      <c r="JOS3044" s="607"/>
      <c r="JOT3044" s="607"/>
      <c r="JOU3044" s="607"/>
      <c r="JOV3044" s="607"/>
      <c r="JOW3044" s="607"/>
      <c r="JOX3044" s="607"/>
      <c r="JOY3044" s="607"/>
      <c r="JOZ3044" s="607"/>
      <c r="JPA3044" s="607"/>
      <c r="JPB3044" s="607"/>
      <c r="JPC3044" s="607"/>
      <c r="JPD3044" s="607"/>
      <c r="JPE3044" s="607"/>
      <c r="JPF3044" s="607"/>
      <c r="JPG3044" s="607"/>
      <c r="JPH3044" s="607"/>
      <c r="JPI3044" s="607"/>
      <c r="JPJ3044" s="607"/>
      <c r="JPK3044" s="607"/>
      <c r="JPL3044" s="607"/>
      <c r="JPM3044" s="607"/>
      <c r="JPN3044" s="607"/>
      <c r="JPO3044" s="607"/>
      <c r="JPP3044" s="607"/>
      <c r="JPQ3044" s="607"/>
      <c r="JPR3044" s="607"/>
      <c r="JPS3044" s="607"/>
      <c r="JPT3044" s="607"/>
      <c r="JPU3044" s="607"/>
      <c r="JPV3044" s="607"/>
      <c r="JPW3044" s="607"/>
      <c r="JPX3044" s="607"/>
      <c r="JPY3044" s="607"/>
      <c r="JPZ3044" s="607"/>
      <c r="JQA3044" s="607"/>
      <c r="JQB3044" s="607"/>
      <c r="JQC3044" s="607"/>
      <c r="JQD3044" s="607"/>
      <c r="JQE3044" s="607"/>
      <c r="JQF3044" s="607"/>
      <c r="JQG3044" s="607"/>
      <c r="JQH3044" s="607"/>
      <c r="JQI3044" s="607"/>
      <c r="JQJ3044" s="607"/>
      <c r="JQK3044" s="607"/>
      <c r="JQL3044" s="607"/>
      <c r="JQM3044" s="607"/>
      <c r="JQN3044" s="607"/>
      <c r="JQO3044" s="607"/>
      <c r="JQP3044" s="607"/>
      <c r="JQQ3044" s="607"/>
      <c r="JQR3044" s="607"/>
      <c r="JQS3044" s="607"/>
      <c r="JQT3044" s="607"/>
      <c r="JQU3044" s="607"/>
      <c r="JQV3044" s="607"/>
      <c r="JQW3044" s="607"/>
      <c r="JQX3044" s="607"/>
      <c r="JQY3044" s="607"/>
      <c r="JQZ3044" s="607"/>
      <c r="JRA3044" s="607"/>
      <c r="JRB3044" s="607"/>
      <c r="JRC3044" s="607"/>
      <c r="JRD3044" s="607"/>
      <c r="JRE3044" s="607"/>
      <c r="JRF3044" s="607"/>
      <c r="JRG3044" s="607"/>
      <c r="JRH3044" s="607"/>
      <c r="JRI3044" s="607"/>
      <c r="JRJ3044" s="607"/>
      <c r="JRK3044" s="607"/>
      <c r="JRL3044" s="607"/>
      <c r="JRM3044" s="607"/>
      <c r="JRN3044" s="607"/>
      <c r="JRO3044" s="607"/>
      <c r="JRP3044" s="607"/>
      <c r="JRQ3044" s="607"/>
      <c r="JRR3044" s="607"/>
      <c r="JRS3044" s="607"/>
      <c r="JRT3044" s="607"/>
      <c r="JRU3044" s="607"/>
      <c r="JRV3044" s="607"/>
      <c r="JRW3044" s="607"/>
      <c r="JRX3044" s="607"/>
      <c r="JRY3044" s="607"/>
      <c r="JRZ3044" s="607"/>
      <c r="JSA3044" s="607"/>
      <c r="JSB3044" s="607"/>
      <c r="JSC3044" s="607"/>
      <c r="JSD3044" s="607"/>
      <c r="JSE3044" s="607"/>
      <c r="JSF3044" s="607"/>
      <c r="JSG3044" s="607"/>
      <c r="JSH3044" s="607"/>
      <c r="JSI3044" s="607"/>
      <c r="JSJ3044" s="607"/>
      <c r="JSK3044" s="607"/>
      <c r="JSL3044" s="607"/>
      <c r="JSM3044" s="607"/>
      <c r="JSN3044" s="607"/>
      <c r="JSO3044" s="607"/>
      <c r="JSP3044" s="607"/>
      <c r="JSQ3044" s="607"/>
      <c r="JSR3044" s="607"/>
      <c r="JSS3044" s="607"/>
      <c r="JST3044" s="607"/>
      <c r="JSU3044" s="607"/>
      <c r="JSV3044" s="607"/>
      <c r="JSW3044" s="607"/>
      <c r="JSX3044" s="607"/>
      <c r="JSY3044" s="607"/>
      <c r="JSZ3044" s="607"/>
      <c r="JTA3044" s="607"/>
      <c r="JTB3044" s="607"/>
      <c r="JTC3044" s="607"/>
      <c r="JTD3044" s="607"/>
      <c r="JTE3044" s="607"/>
      <c r="JTF3044" s="607"/>
      <c r="JTG3044" s="607"/>
      <c r="JTH3044" s="607"/>
      <c r="JTI3044" s="607"/>
      <c r="JTJ3044" s="607"/>
      <c r="JTK3044" s="607"/>
      <c r="JTL3044" s="607"/>
      <c r="JTM3044" s="607"/>
      <c r="JTN3044" s="607"/>
      <c r="JTO3044" s="607"/>
      <c r="JTP3044" s="607"/>
      <c r="JTQ3044" s="607"/>
      <c r="JTR3044" s="607"/>
      <c r="JTS3044" s="607"/>
      <c r="JTT3044" s="607"/>
      <c r="JTU3044" s="607"/>
      <c r="JTV3044" s="607"/>
      <c r="JTW3044" s="607"/>
      <c r="JTX3044" s="607"/>
      <c r="JTY3044" s="607"/>
      <c r="JTZ3044" s="607"/>
      <c r="JUA3044" s="607"/>
      <c r="JUB3044" s="607"/>
      <c r="JUC3044" s="607"/>
      <c r="JUD3044" s="607"/>
      <c r="JUE3044" s="607"/>
      <c r="JUF3044" s="607"/>
      <c r="JUG3044" s="607"/>
      <c r="JUH3044" s="607"/>
      <c r="JUI3044" s="607"/>
      <c r="JUJ3044" s="607"/>
      <c r="JUK3044" s="607"/>
      <c r="JUL3044" s="607"/>
      <c r="JUM3044" s="607"/>
      <c r="JUN3044" s="607"/>
      <c r="JUO3044" s="607"/>
      <c r="JUP3044" s="607"/>
      <c r="JUQ3044" s="607"/>
      <c r="JUR3044" s="607"/>
      <c r="JUS3044" s="607"/>
      <c r="JUT3044" s="607"/>
      <c r="JUU3044" s="607"/>
      <c r="JUV3044" s="607"/>
      <c r="JUW3044" s="607"/>
      <c r="JUX3044" s="607"/>
      <c r="JUY3044" s="607"/>
      <c r="JUZ3044" s="607"/>
      <c r="JVA3044" s="607"/>
      <c r="JVB3044" s="607"/>
      <c r="JVC3044" s="607"/>
      <c r="JVD3044" s="607"/>
      <c r="JVE3044" s="607"/>
      <c r="JVF3044" s="607"/>
      <c r="JVG3044" s="607"/>
      <c r="JVH3044" s="607"/>
      <c r="JVI3044" s="607"/>
      <c r="JVJ3044" s="607"/>
      <c r="JVK3044" s="607"/>
      <c r="JVL3044" s="607"/>
      <c r="JVM3044" s="607"/>
      <c r="JVN3044" s="607"/>
      <c r="JVO3044" s="607"/>
      <c r="JVP3044" s="607"/>
      <c r="JVQ3044" s="607"/>
      <c r="JVR3044" s="607"/>
      <c r="JVS3044" s="607"/>
      <c r="JVT3044" s="607"/>
      <c r="JVU3044" s="607"/>
      <c r="JVV3044" s="607"/>
      <c r="JVW3044" s="607"/>
      <c r="JVX3044" s="607"/>
      <c r="JVY3044" s="607"/>
      <c r="JVZ3044" s="607"/>
      <c r="JWA3044" s="607"/>
      <c r="JWB3044" s="607"/>
      <c r="JWC3044" s="607"/>
      <c r="JWD3044" s="607"/>
      <c r="JWE3044" s="607"/>
      <c r="JWF3044" s="607"/>
      <c r="JWG3044" s="607"/>
      <c r="JWH3044" s="607"/>
      <c r="JWI3044" s="607"/>
      <c r="JWJ3044" s="607"/>
      <c r="JWK3044" s="607"/>
      <c r="JWL3044" s="607"/>
      <c r="JWM3044" s="607"/>
      <c r="JWN3044" s="607"/>
      <c r="JWO3044" s="607"/>
      <c r="JWP3044" s="607"/>
      <c r="JWQ3044" s="607"/>
      <c r="JWR3044" s="607"/>
      <c r="JWS3044" s="607"/>
      <c r="JWT3044" s="607"/>
      <c r="JWU3044" s="607"/>
      <c r="JWV3044" s="607"/>
      <c r="JWW3044" s="607"/>
      <c r="JWX3044" s="607"/>
      <c r="JWY3044" s="607"/>
      <c r="JWZ3044" s="607"/>
      <c r="JXA3044" s="607"/>
      <c r="JXB3044" s="607"/>
      <c r="JXC3044" s="607"/>
      <c r="JXD3044" s="607"/>
      <c r="JXE3044" s="607"/>
      <c r="JXF3044" s="607"/>
      <c r="JXG3044" s="607"/>
      <c r="JXH3044" s="607"/>
      <c r="JXI3044" s="607"/>
      <c r="JXJ3044" s="607"/>
      <c r="JXK3044" s="607"/>
      <c r="JXL3044" s="607"/>
      <c r="JXM3044" s="607"/>
      <c r="JXN3044" s="607"/>
      <c r="JXO3044" s="607"/>
      <c r="JXP3044" s="607"/>
      <c r="JXQ3044" s="607"/>
      <c r="JXR3044" s="607"/>
      <c r="JXS3044" s="607"/>
      <c r="JXT3044" s="607"/>
      <c r="JXU3044" s="607"/>
      <c r="JXV3044" s="607"/>
      <c r="JXW3044" s="607"/>
      <c r="JXX3044" s="607"/>
      <c r="JXY3044" s="607"/>
      <c r="JXZ3044" s="607"/>
      <c r="JYA3044" s="607"/>
      <c r="JYB3044" s="607"/>
      <c r="JYC3044" s="607"/>
      <c r="JYD3044" s="607"/>
      <c r="JYE3044" s="607"/>
      <c r="JYF3044" s="607"/>
      <c r="JYG3044" s="607"/>
      <c r="JYH3044" s="607"/>
      <c r="JYI3044" s="607"/>
      <c r="JYJ3044" s="607"/>
      <c r="JYK3044" s="607"/>
      <c r="JYL3044" s="607"/>
      <c r="JYM3044" s="607"/>
      <c r="JYN3044" s="607"/>
      <c r="JYO3044" s="607"/>
      <c r="JYP3044" s="607"/>
      <c r="JYQ3044" s="607"/>
      <c r="JYR3044" s="607"/>
      <c r="JYS3044" s="607"/>
      <c r="JYT3044" s="607"/>
      <c r="JYU3044" s="607"/>
      <c r="JYV3044" s="607"/>
      <c r="JYW3044" s="607"/>
      <c r="JYX3044" s="607"/>
      <c r="JYY3044" s="607"/>
      <c r="JYZ3044" s="607"/>
      <c r="JZA3044" s="607"/>
      <c r="JZB3044" s="607"/>
      <c r="JZC3044" s="607"/>
      <c r="JZD3044" s="607"/>
      <c r="JZE3044" s="607"/>
      <c r="JZF3044" s="607"/>
      <c r="JZG3044" s="607"/>
      <c r="JZH3044" s="607"/>
      <c r="JZI3044" s="607"/>
      <c r="JZJ3044" s="607"/>
      <c r="JZK3044" s="607"/>
      <c r="JZL3044" s="607"/>
      <c r="JZM3044" s="607"/>
      <c r="JZN3044" s="607"/>
      <c r="JZO3044" s="607"/>
      <c r="JZP3044" s="607"/>
      <c r="JZQ3044" s="607"/>
      <c r="JZR3044" s="607"/>
      <c r="JZS3044" s="607"/>
      <c r="JZT3044" s="607"/>
      <c r="JZU3044" s="607"/>
      <c r="JZV3044" s="607"/>
      <c r="JZW3044" s="607"/>
      <c r="JZX3044" s="607"/>
      <c r="JZY3044" s="607"/>
      <c r="JZZ3044" s="607"/>
      <c r="KAA3044" s="607"/>
      <c r="KAB3044" s="607"/>
      <c r="KAC3044" s="607"/>
      <c r="KAD3044" s="607"/>
      <c r="KAE3044" s="607"/>
      <c r="KAF3044" s="607"/>
      <c r="KAG3044" s="607"/>
      <c r="KAH3044" s="607"/>
      <c r="KAI3044" s="607"/>
      <c r="KAJ3044" s="607"/>
      <c r="KAK3044" s="607"/>
      <c r="KAL3044" s="607"/>
      <c r="KAM3044" s="607"/>
      <c r="KAN3044" s="607"/>
      <c r="KAO3044" s="607"/>
      <c r="KAP3044" s="607"/>
      <c r="KAQ3044" s="607"/>
      <c r="KAR3044" s="607"/>
      <c r="KAS3044" s="607"/>
      <c r="KAT3044" s="607"/>
      <c r="KAU3044" s="607"/>
      <c r="KAV3044" s="607"/>
      <c r="KAW3044" s="607"/>
      <c r="KAX3044" s="607"/>
      <c r="KAY3044" s="607"/>
      <c r="KAZ3044" s="607"/>
      <c r="KBA3044" s="607"/>
      <c r="KBB3044" s="607"/>
      <c r="KBC3044" s="607"/>
      <c r="KBD3044" s="607"/>
      <c r="KBE3044" s="607"/>
      <c r="KBF3044" s="607"/>
      <c r="KBG3044" s="607"/>
      <c r="KBH3044" s="607"/>
      <c r="KBI3044" s="607"/>
      <c r="KBJ3044" s="607"/>
      <c r="KBK3044" s="607"/>
      <c r="KBL3044" s="607"/>
      <c r="KBM3044" s="607"/>
      <c r="KBN3044" s="607"/>
      <c r="KBO3044" s="607"/>
      <c r="KBP3044" s="607"/>
      <c r="KBQ3044" s="607"/>
      <c r="KBR3044" s="607"/>
      <c r="KBS3044" s="607"/>
      <c r="KBT3044" s="607"/>
      <c r="KBU3044" s="607"/>
      <c r="KBV3044" s="607"/>
      <c r="KBW3044" s="607"/>
      <c r="KBX3044" s="607"/>
      <c r="KBY3044" s="607"/>
      <c r="KBZ3044" s="607"/>
      <c r="KCA3044" s="607"/>
      <c r="KCB3044" s="607"/>
      <c r="KCC3044" s="607"/>
      <c r="KCD3044" s="607"/>
      <c r="KCE3044" s="607"/>
      <c r="KCF3044" s="607"/>
      <c r="KCG3044" s="607"/>
      <c r="KCH3044" s="607"/>
      <c r="KCI3044" s="607"/>
      <c r="KCJ3044" s="607"/>
      <c r="KCK3044" s="607"/>
      <c r="KCL3044" s="607"/>
      <c r="KCM3044" s="607"/>
      <c r="KCN3044" s="607"/>
      <c r="KCO3044" s="607"/>
      <c r="KCP3044" s="607"/>
      <c r="KCQ3044" s="607"/>
      <c r="KCR3044" s="607"/>
      <c r="KCS3044" s="607"/>
      <c r="KCT3044" s="607"/>
      <c r="KCU3044" s="607"/>
      <c r="KCV3044" s="607"/>
      <c r="KCW3044" s="607"/>
      <c r="KCX3044" s="607"/>
      <c r="KCY3044" s="607"/>
      <c r="KCZ3044" s="607"/>
      <c r="KDA3044" s="607"/>
      <c r="KDB3044" s="607"/>
      <c r="KDC3044" s="607"/>
      <c r="KDD3044" s="607"/>
      <c r="KDE3044" s="607"/>
      <c r="KDF3044" s="607"/>
      <c r="KDG3044" s="607"/>
      <c r="KDH3044" s="607"/>
      <c r="KDI3044" s="607"/>
      <c r="KDJ3044" s="607"/>
      <c r="KDK3044" s="607"/>
      <c r="KDL3044" s="607"/>
      <c r="KDM3044" s="607"/>
      <c r="KDN3044" s="607"/>
      <c r="KDO3044" s="607"/>
      <c r="KDP3044" s="607"/>
      <c r="KDQ3044" s="607"/>
      <c r="KDR3044" s="607"/>
      <c r="KDS3044" s="607"/>
      <c r="KDT3044" s="607"/>
      <c r="KDU3044" s="607"/>
      <c r="KDV3044" s="607"/>
      <c r="KDW3044" s="607"/>
      <c r="KDX3044" s="607"/>
      <c r="KDY3044" s="607"/>
      <c r="KDZ3044" s="607"/>
      <c r="KEA3044" s="607"/>
      <c r="KEB3044" s="607"/>
      <c r="KEC3044" s="607"/>
      <c r="KED3044" s="607"/>
      <c r="KEE3044" s="607"/>
      <c r="KEF3044" s="607"/>
      <c r="KEG3044" s="607"/>
      <c r="KEH3044" s="607"/>
      <c r="KEI3044" s="607"/>
      <c r="KEJ3044" s="607"/>
      <c r="KEK3044" s="607"/>
      <c r="KEL3044" s="607"/>
      <c r="KEM3044" s="607"/>
      <c r="KEN3044" s="607"/>
      <c r="KEO3044" s="607"/>
      <c r="KEP3044" s="607"/>
      <c r="KEQ3044" s="607"/>
      <c r="KER3044" s="607"/>
      <c r="KES3044" s="607"/>
      <c r="KET3044" s="607"/>
      <c r="KEU3044" s="607"/>
      <c r="KEV3044" s="607"/>
      <c r="KEW3044" s="607"/>
      <c r="KEX3044" s="607"/>
      <c r="KEY3044" s="607"/>
      <c r="KEZ3044" s="607"/>
      <c r="KFA3044" s="607"/>
      <c r="KFB3044" s="607"/>
      <c r="KFC3044" s="607"/>
      <c r="KFD3044" s="607"/>
      <c r="KFE3044" s="607"/>
      <c r="KFF3044" s="607"/>
      <c r="KFG3044" s="607"/>
      <c r="KFH3044" s="607"/>
      <c r="KFI3044" s="607"/>
      <c r="KFJ3044" s="607"/>
      <c r="KFK3044" s="607"/>
      <c r="KFL3044" s="607"/>
      <c r="KFM3044" s="607"/>
      <c r="KFN3044" s="607"/>
      <c r="KFO3044" s="607"/>
      <c r="KFP3044" s="607"/>
      <c r="KFQ3044" s="607"/>
      <c r="KFR3044" s="607"/>
      <c r="KFS3044" s="607"/>
      <c r="KFT3044" s="607"/>
      <c r="KFU3044" s="607"/>
      <c r="KFV3044" s="607"/>
      <c r="KFW3044" s="607"/>
      <c r="KFX3044" s="607"/>
      <c r="KFY3044" s="607"/>
      <c r="KFZ3044" s="607"/>
      <c r="KGA3044" s="607"/>
      <c r="KGB3044" s="607"/>
      <c r="KGC3044" s="607"/>
      <c r="KGD3044" s="607"/>
      <c r="KGE3044" s="607"/>
      <c r="KGF3044" s="607"/>
      <c r="KGG3044" s="607"/>
      <c r="KGH3044" s="607"/>
      <c r="KGI3044" s="607"/>
      <c r="KGJ3044" s="607"/>
      <c r="KGK3044" s="607"/>
      <c r="KGL3044" s="607"/>
      <c r="KGM3044" s="607"/>
      <c r="KGN3044" s="607"/>
      <c r="KGO3044" s="607"/>
      <c r="KGP3044" s="607"/>
      <c r="KGQ3044" s="607"/>
      <c r="KGR3044" s="607"/>
      <c r="KGS3044" s="607"/>
      <c r="KGT3044" s="607"/>
      <c r="KGU3044" s="607"/>
      <c r="KGV3044" s="607"/>
      <c r="KGW3044" s="607"/>
      <c r="KGX3044" s="607"/>
      <c r="KGY3044" s="607"/>
      <c r="KGZ3044" s="607"/>
      <c r="KHA3044" s="607"/>
      <c r="KHB3044" s="607"/>
      <c r="KHC3044" s="607"/>
      <c r="KHD3044" s="607"/>
      <c r="KHE3044" s="607"/>
      <c r="KHF3044" s="607"/>
      <c r="KHG3044" s="607"/>
      <c r="KHH3044" s="607"/>
      <c r="KHI3044" s="607"/>
      <c r="KHJ3044" s="607"/>
      <c r="KHK3044" s="607"/>
      <c r="KHL3044" s="607"/>
      <c r="KHM3044" s="607"/>
      <c r="KHN3044" s="607"/>
      <c r="KHO3044" s="607"/>
      <c r="KHP3044" s="607"/>
      <c r="KHQ3044" s="607"/>
      <c r="KHR3044" s="607"/>
      <c r="KHS3044" s="607"/>
      <c r="KHT3044" s="607"/>
      <c r="KHU3044" s="607"/>
      <c r="KHV3044" s="607"/>
      <c r="KHW3044" s="607"/>
      <c r="KHX3044" s="607"/>
      <c r="KHY3044" s="607"/>
      <c r="KHZ3044" s="607"/>
      <c r="KIA3044" s="607"/>
      <c r="KIB3044" s="607"/>
      <c r="KIC3044" s="607"/>
      <c r="KID3044" s="607"/>
      <c r="KIE3044" s="607"/>
      <c r="KIF3044" s="607"/>
      <c r="KIG3044" s="607"/>
      <c r="KIH3044" s="607"/>
      <c r="KII3044" s="607"/>
      <c r="KIJ3044" s="607"/>
      <c r="KIK3044" s="607"/>
      <c r="KIL3044" s="607"/>
      <c r="KIM3044" s="607"/>
      <c r="KIN3044" s="607"/>
      <c r="KIO3044" s="607"/>
      <c r="KIP3044" s="607"/>
      <c r="KIQ3044" s="607"/>
      <c r="KIR3044" s="607"/>
      <c r="KIS3044" s="607"/>
      <c r="KIT3044" s="607"/>
      <c r="KIU3044" s="607"/>
      <c r="KIV3044" s="607"/>
      <c r="KIW3044" s="607"/>
      <c r="KIX3044" s="607"/>
      <c r="KIY3044" s="607"/>
      <c r="KIZ3044" s="607"/>
      <c r="KJA3044" s="607"/>
      <c r="KJB3044" s="607"/>
      <c r="KJC3044" s="607"/>
      <c r="KJD3044" s="607"/>
      <c r="KJE3044" s="607"/>
      <c r="KJF3044" s="607"/>
      <c r="KJG3044" s="607"/>
      <c r="KJH3044" s="607"/>
      <c r="KJI3044" s="607"/>
      <c r="KJJ3044" s="607"/>
      <c r="KJK3044" s="607"/>
      <c r="KJL3044" s="607"/>
      <c r="KJM3044" s="607"/>
      <c r="KJN3044" s="607"/>
      <c r="KJO3044" s="607"/>
      <c r="KJP3044" s="607"/>
      <c r="KJQ3044" s="607"/>
      <c r="KJR3044" s="607"/>
      <c r="KJS3044" s="607"/>
      <c r="KJT3044" s="607"/>
      <c r="KJU3044" s="607"/>
      <c r="KJV3044" s="607"/>
      <c r="KJW3044" s="607"/>
      <c r="KJX3044" s="607"/>
      <c r="KJY3044" s="607"/>
      <c r="KJZ3044" s="607"/>
      <c r="KKA3044" s="607"/>
      <c r="KKB3044" s="607"/>
      <c r="KKC3044" s="607"/>
      <c r="KKD3044" s="607"/>
      <c r="KKE3044" s="607"/>
      <c r="KKF3044" s="607"/>
      <c r="KKG3044" s="607"/>
      <c r="KKH3044" s="607"/>
      <c r="KKI3044" s="607"/>
      <c r="KKJ3044" s="607"/>
      <c r="KKK3044" s="607"/>
      <c r="KKL3044" s="607"/>
      <c r="KKM3044" s="607"/>
      <c r="KKN3044" s="607"/>
      <c r="KKO3044" s="607"/>
      <c r="KKP3044" s="607"/>
      <c r="KKQ3044" s="607"/>
      <c r="KKR3044" s="607"/>
      <c r="KKS3044" s="607"/>
      <c r="KKT3044" s="607"/>
      <c r="KKU3044" s="607"/>
      <c r="KKV3044" s="607"/>
      <c r="KKW3044" s="607"/>
      <c r="KKX3044" s="607"/>
      <c r="KKY3044" s="607"/>
      <c r="KKZ3044" s="607"/>
      <c r="KLA3044" s="607"/>
      <c r="KLB3044" s="607"/>
      <c r="KLC3044" s="607"/>
      <c r="KLD3044" s="607"/>
      <c r="KLE3044" s="607"/>
      <c r="KLF3044" s="607"/>
      <c r="KLG3044" s="607"/>
      <c r="KLH3044" s="607"/>
      <c r="KLI3044" s="607"/>
      <c r="KLJ3044" s="607"/>
      <c r="KLK3044" s="607"/>
      <c r="KLL3044" s="607"/>
      <c r="KLM3044" s="607"/>
      <c r="KLN3044" s="607"/>
      <c r="KLO3044" s="607"/>
      <c r="KLP3044" s="607"/>
      <c r="KLQ3044" s="607"/>
      <c r="KLR3044" s="607"/>
      <c r="KLS3044" s="607"/>
      <c r="KLT3044" s="607"/>
      <c r="KLU3044" s="607"/>
      <c r="KLV3044" s="607"/>
      <c r="KLW3044" s="607"/>
      <c r="KLX3044" s="607"/>
      <c r="KLY3044" s="607"/>
      <c r="KLZ3044" s="607"/>
      <c r="KMA3044" s="607"/>
      <c r="KMB3044" s="607"/>
      <c r="KMC3044" s="607"/>
      <c r="KMD3044" s="607"/>
      <c r="KME3044" s="607"/>
      <c r="KMF3044" s="607"/>
      <c r="KMG3044" s="607"/>
      <c r="KMH3044" s="607"/>
      <c r="KMI3044" s="607"/>
      <c r="KMJ3044" s="607"/>
      <c r="KMK3044" s="607"/>
      <c r="KML3044" s="607"/>
      <c r="KMM3044" s="607"/>
      <c r="KMN3044" s="607"/>
      <c r="KMO3044" s="607"/>
      <c r="KMP3044" s="607"/>
      <c r="KMQ3044" s="607"/>
      <c r="KMR3044" s="607"/>
      <c r="KMS3044" s="607"/>
      <c r="KMT3044" s="607"/>
      <c r="KMU3044" s="607"/>
      <c r="KMV3044" s="607"/>
      <c r="KMW3044" s="607"/>
      <c r="KMX3044" s="607"/>
      <c r="KMY3044" s="607"/>
      <c r="KMZ3044" s="607"/>
      <c r="KNA3044" s="607"/>
      <c r="KNB3044" s="607"/>
      <c r="KNC3044" s="607"/>
      <c r="KND3044" s="607"/>
      <c r="KNE3044" s="607"/>
      <c r="KNF3044" s="607"/>
      <c r="KNG3044" s="607"/>
      <c r="KNH3044" s="607"/>
      <c r="KNI3044" s="607"/>
      <c r="KNJ3044" s="607"/>
      <c r="KNK3044" s="607"/>
      <c r="KNL3044" s="607"/>
      <c r="KNM3044" s="607"/>
      <c r="KNN3044" s="607"/>
      <c r="KNO3044" s="607"/>
      <c r="KNP3044" s="607"/>
      <c r="KNQ3044" s="607"/>
      <c r="KNR3044" s="607"/>
      <c r="KNS3044" s="607"/>
      <c r="KNT3044" s="607"/>
      <c r="KNU3044" s="607"/>
      <c r="KNV3044" s="607"/>
      <c r="KNW3044" s="607"/>
      <c r="KNX3044" s="607"/>
      <c r="KNY3044" s="607"/>
      <c r="KNZ3044" s="607"/>
      <c r="KOA3044" s="607"/>
      <c r="KOB3044" s="607"/>
      <c r="KOC3044" s="607"/>
      <c r="KOD3044" s="607"/>
      <c r="KOE3044" s="607"/>
      <c r="KOF3044" s="607"/>
      <c r="KOG3044" s="607"/>
      <c r="KOH3044" s="607"/>
      <c r="KOI3044" s="607"/>
      <c r="KOJ3044" s="607"/>
      <c r="KOK3044" s="607"/>
      <c r="KOL3044" s="607"/>
      <c r="KOM3044" s="607"/>
      <c r="KON3044" s="607"/>
      <c r="KOO3044" s="607"/>
      <c r="KOP3044" s="607"/>
      <c r="KOQ3044" s="607"/>
      <c r="KOR3044" s="607"/>
      <c r="KOS3044" s="607"/>
      <c r="KOT3044" s="607"/>
      <c r="KOU3044" s="607"/>
      <c r="KOV3044" s="607"/>
      <c r="KOW3044" s="607"/>
      <c r="KOX3044" s="607"/>
      <c r="KOY3044" s="607"/>
      <c r="KOZ3044" s="607"/>
      <c r="KPA3044" s="607"/>
      <c r="KPB3044" s="607"/>
      <c r="KPC3044" s="607"/>
      <c r="KPD3044" s="607"/>
      <c r="KPE3044" s="607"/>
      <c r="KPF3044" s="607"/>
      <c r="KPG3044" s="607"/>
      <c r="KPH3044" s="607"/>
      <c r="KPI3044" s="607"/>
      <c r="KPJ3044" s="607"/>
      <c r="KPK3044" s="607"/>
      <c r="KPL3044" s="607"/>
      <c r="KPM3044" s="607"/>
      <c r="KPN3044" s="607"/>
      <c r="KPO3044" s="607"/>
      <c r="KPP3044" s="607"/>
      <c r="KPQ3044" s="607"/>
      <c r="KPR3044" s="607"/>
      <c r="KPS3044" s="607"/>
      <c r="KPT3044" s="607"/>
      <c r="KPU3044" s="607"/>
      <c r="KPV3044" s="607"/>
      <c r="KPW3044" s="607"/>
      <c r="KPX3044" s="607"/>
      <c r="KPY3044" s="607"/>
      <c r="KPZ3044" s="607"/>
      <c r="KQA3044" s="607"/>
      <c r="KQB3044" s="607"/>
      <c r="KQC3044" s="607"/>
      <c r="KQD3044" s="607"/>
      <c r="KQE3044" s="607"/>
      <c r="KQF3044" s="607"/>
      <c r="KQG3044" s="607"/>
      <c r="KQH3044" s="607"/>
      <c r="KQI3044" s="607"/>
      <c r="KQJ3044" s="607"/>
      <c r="KQK3044" s="607"/>
      <c r="KQL3044" s="607"/>
      <c r="KQM3044" s="607"/>
      <c r="KQN3044" s="607"/>
      <c r="KQO3044" s="607"/>
      <c r="KQP3044" s="607"/>
      <c r="KQQ3044" s="607"/>
      <c r="KQR3044" s="607"/>
      <c r="KQS3044" s="607"/>
      <c r="KQT3044" s="607"/>
      <c r="KQU3044" s="607"/>
      <c r="KQV3044" s="607"/>
      <c r="KQW3044" s="607"/>
      <c r="KQX3044" s="607"/>
      <c r="KQY3044" s="607"/>
      <c r="KQZ3044" s="607"/>
      <c r="KRA3044" s="607"/>
      <c r="KRB3044" s="607"/>
      <c r="KRC3044" s="607"/>
      <c r="KRD3044" s="607"/>
      <c r="KRE3044" s="607"/>
      <c r="KRF3044" s="607"/>
      <c r="KRG3044" s="607"/>
      <c r="KRH3044" s="607"/>
      <c r="KRI3044" s="607"/>
      <c r="KRJ3044" s="607"/>
      <c r="KRK3044" s="607"/>
      <c r="KRL3044" s="607"/>
      <c r="KRM3044" s="607"/>
      <c r="KRN3044" s="607"/>
      <c r="KRO3044" s="607"/>
      <c r="KRP3044" s="607"/>
      <c r="KRQ3044" s="607"/>
      <c r="KRR3044" s="607"/>
      <c r="KRS3044" s="607"/>
      <c r="KRT3044" s="607"/>
      <c r="KRU3044" s="607"/>
      <c r="KRV3044" s="607"/>
      <c r="KRW3044" s="607"/>
      <c r="KRX3044" s="607"/>
      <c r="KRY3044" s="607"/>
      <c r="KRZ3044" s="607"/>
      <c r="KSA3044" s="607"/>
      <c r="KSB3044" s="607"/>
      <c r="KSC3044" s="607"/>
      <c r="KSD3044" s="607"/>
      <c r="KSE3044" s="607"/>
      <c r="KSF3044" s="607"/>
      <c r="KSG3044" s="607"/>
      <c r="KSH3044" s="607"/>
      <c r="KSI3044" s="607"/>
      <c r="KSJ3044" s="607"/>
      <c r="KSK3044" s="607"/>
      <c r="KSL3044" s="607"/>
      <c r="KSM3044" s="607"/>
      <c r="KSN3044" s="607"/>
      <c r="KSO3044" s="607"/>
      <c r="KSP3044" s="607"/>
      <c r="KSQ3044" s="607"/>
      <c r="KSR3044" s="607"/>
      <c r="KSS3044" s="607"/>
      <c r="KST3044" s="607"/>
      <c r="KSU3044" s="607"/>
      <c r="KSV3044" s="607"/>
      <c r="KSW3044" s="607"/>
      <c r="KSX3044" s="607"/>
      <c r="KSY3044" s="607"/>
      <c r="KSZ3044" s="607"/>
      <c r="KTA3044" s="607"/>
      <c r="KTB3044" s="607"/>
      <c r="KTC3044" s="607"/>
      <c r="KTD3044" s="607"/>
      <c r="KTE3044" s="607"/>
      <c r="KTF3044" s="607"/>
      <c r="KTG3044" s="607"/>
      <c r="KTH3044" s="607"/>
      <c r="KTI3044" s="607"/>
      <c r="KTJ3044" s="607"/>
      <c r="KTK3044" s="607"/>
      <c r="KTL3044" s="607"/>
      <c r="KTM3044" s="607"/>
      <c r="KTN3044" s="607"/>
      <c r="KTO3044" s="607"/>
      <c r="KTP3044" s="607"/>
      <c r="KTQ3044" s="607"/>
      <c r="KTR3044" s="607"/>
      <c r="KTS3044" s="607"/>
      <c r="KTT3044" s="607"/>
      <c r="KTU3044" s="607"/>
      <c r="KTV3044" s="607"/>
      <c r="KTW3044" s="607"/>
      <c r="KTX3044" s="607"/>
      <c r="KTY3044" s="607"/>
      <c r="KTZ3044" s="607"/>
      <c r="KUA3044" s="607"/>
      <c r="KUB3044" s="607"/>
      <c r="KUC3044" s="607"/>
      <c r="KUD3044" s="607"/>
      <c r="KUE3044" s="607"/>
      <c r="KUF3044" s="607"/>
      <c r="KUG3044" s="607"/>
      <c r="KUH3044" s="607"/>
      <c r="KUI3044" s="607"/>
      <c r="KUJ3044" s="607"/>
      <c r="KUK3044" s="607"/>
      <c r="KUL3044" s="607"/>
      <c r="KUM3044" s="607"/>
      <c r="KUN3044" s="607"/>
      <c r="KUO3044" s="607"/>
      <c r="KUP3044" s="607"/>
      <c r="KUQ3044" s="607"/>
      <c r="KUR3044" s="607"/>
      <c r="KUS3044" s="607"/>
      <c r="KUT3044" s="607"/>
      <c r="KUU3044" s="607"/>
      <c r="KUV3044" s="607"/>
      <c r="KUW3044" s="607"/>
      <c r="KUX3044" s="607"/>
      <c r="KUY3044" s="607"/>
      <c r="KUZ3044" s="607"/>
      <c r="KVA3044" s="607"/>
      <c r="KVB3044" s="607"/>
      <c r="KVC3044" s="607"/>
      <c r="KVD3044" s="607"/>
      <c r="KVE3044" s="607"/>
      <c r="KVF3044" s="607"/>
      <c r="KVG3044" s="607"/>
      <c r="KVH3044" s="607"/>
      <c r="KVI3044" s="607"/>
      <c r="KVJ3044" s="607"/>
      <c r="KVK3044" s="607"/>
      <c r="KVL3044" s="607"/>
      <c r="KVM3044" s="607"/>
      <c r="KVN3044" s="607"/>
      <c r="KVO3044" s="607"/>
      <c r="KVP3044" s="607"/>
      <c r="KVQ3044" s="607"/>
      <c r="KVR3044" s="607"/>
      <c r="KVS3044" s="607"/>
      <c r="KVT3044" s="607"/>
      <c r="KVU3044" s="607"/>
      <c r="KVV3044" s="607"/>
      <c r="KVW3044" s="607"/>
      <c r="KVX3044" s="607"/>
      <c r="KVY3044" s="607"/>
      <c r="KVZ3044" s="607"/>
      <c r="KWA3044" s="607"/>
      <c r="KWB3044" s="607"/>
      <c r="KWC3044" s="607"/>
      <c r="KWD3044" s="607"/>
      <c r="KWE3044" s="607"/>
      <c r="KWF3044" s="607"/>
      <c r="KWG3044" s="607"/>
      <c r="KWH3044" s="607"/>
      <c r="KWI3044" s="607"/>
      <c r="KWJ3044" s="607"/>
      <c r="KWK3044" s="607"/>
      <c r="KWL3044" s="607"/>
      <c r="KWM3044" s="607"/>
      <c r="KWN3044" s="607"/>
      <c r="KWO3044" s="607"/>
      <c r="KWP3044" s="607"/>
      <c r="KWQ3044" s="607"/>
      <c r="KWR3044" s="607"/>
      <c r="KWS3044" s="607"/>
      <c r="KWT3044" s="607"/>
      <c r="KWU3044" s="607"/>
      <c r="KWV3044" s="607"/>
      <c r="KWW3044" s="607"/>
      <c r="KWX3044" s="607"/>
      <c r="KWY3044" s="607"/>
      <c r="KWZ3044" s="607"/>
      <c r="KXA3044" s="607"/>
      <c r="KXB3044" s="607"/>
      <c r="KXC3044" s="607"/>
      <c r="KXD3044" s="607"/>
      <c r="KXE3044" s="607"/>
      <c r="KXF3044" s="607"/>
      <c r="KXG3044" s="607"/>
      <c r="KXH3044" s="607"/>
      <c r="KXI3044" s="607"/>
      <c r="KXJ3044" s="607"/>
      <c r="KXK3044" s="607"/>
      <c r="KXL3044" s="607"/>
      <c r="KXM3044" s="607"/>
      <c r="KXN3044" s="607"/>
      <c r="KXO3044" s="607"/>
      <c r="KXP3044" s="607"/>
      <c r="KXQ3044" s="607"/>
      <c r="KXR3044" s="607"/>
      <c r="KXS3044" s="607"/>
      <c r="KXT3044" s="607"/>
      <c r="KXU3044" s="607"/>
      <c r="KXV3044" s="607"/>
      <c r="KXW3044" s="607"/>
      <c r="KXX3044" s="607"/>
      <c r="KXY3044" s="607"/>
      <c r="KXZ3044" s="607"/>
      <c r="KYA3044" s="607"/>
      <c r="KYB3044" s="607"/>
      <c r="KYC3044" s="607"/>
      <c r="KYD3044" s="607"/>
      <c r="KYE3044" s="607"/>
      <c r="KYF3044" s="607"/>
      <c r="KYG3044" s="607"/>
      <c r="KYH3044" s="607"/>
      <c r="KYI3044" s="607"/>
      <c r="KYJ3044" s="607"/>
      <c r="KYK3044" s="607"/>
      <c r="KYL3044" s="607"/>
      <c r="KYM3044" s="607"/>
      <c r="KYN3044" s="607"/>
      <c r="KYO3044" s="607"/>
      <c r="KYP3044" s="607"/>
      <c r="KYQ3044" s="607"/>
      <c r="KYR3044" s="607"/>
      <c r="KYS3044" s="607"/>
      <c r="KYT3044" s="607"/>
      <c r="KYU3044" s="607"/>
      <c r="KYV3044" s="607"/>
      <c r="KYW3044" s="607"/>
      <c r="KYX3044" s="607"/>
      <c r="KYY3044" s="607"/>
      <c r="KYZ3044" s="607"/>
      <c r="KZA3044" s="607"/>
      <c r="KZB3044" s="607"/>
      <c r="KZC3044" s="607"/>
      <c r="KZD3044" s="607"/>
      <c r="KZE3044" s="607"/>
      <c r="KZF3044" s="607"/>
      <c r="KZG3044" s="607"/>
      <c r="KZH3044" s="607"/>
      <c r="KZI3044" s="607"/>
      <c r="KZJ3044" s="607"/>
      <c r="KZK3044" s="607"/>
      <c r="KZL3044" s="607"/>
      <c r="KZM3044" s="607"/>
      <c r="KZN3044" s="607"/>
      <c r="KZO3044" s="607"/>
      <c r="KZP3044" s="607"/>
      <c r="KZQ3044" s="607"/>
      <c r="KZR3044" s="607"/>
      <c r="KZS3044" s="607"/>
      <c r="KZT3044" s="607"/>
      <c r="KZU3044" s="607"/>
      <c r="KZV3044" s="607"/>
      <c r="KZW3044" s="607"/>
      <c r="KZX3044" s="607"/>
      <c r="KZY3044" s="607"/>
      <c r="KZZ3044" s="607"/>
      <c r="LAA3044" s="607"/>
      <c r="LAB3044" s="607"/>
      <c r="LAC3044" s="607"/>
      <c r="LAD3044" s="607"/>
      <c r="LAE3044" s="607"/>
      <c r="LAF3044" s="607"/>
      <c r="LAG3044" s="607"/>
      <c r="LAH3044" s="607"/>
      <c r="LAI3044" s="607"/>
      <c r="LAJ3044" s="607"/>
      <c r="LAK3044" s="607"/>
      <c r="LAL3044" s="607"/>
      <c r="LAM3044" s="607"/>
      <c r="LAN3044" s="607"/>
      <c r="LAO3044" s="607"/>
      <c r="LAP3044" s="607"/>
      <c r="LAQ3044" s="607"/>
      <c r="LAR3044" s="607"/>
      <c r="LAS3044" s="607"/>
      <c r="LAT3044" s="607"/>
      <c r="LAU3044" s="607"/>
      <c r="LAV3044" s="607"/>
      <c r="LAW3044" s="607"/>
      <c r="LAX3044" s="607"/>
      <c r="LAY3044" s="607"/>
      <c r="LAZ3044" s="607"/>
      <c r="LBA3044" s="607"/>
      <c r="LBB3044" s="607"/>
      <c r="LBC3044" s="607"/>
      <c r="LBD3044" s="607"/>
      <c r="LBE3044" s="607"/>
      <c r="LBF3044" s="607"/>
      <c r="LBG3044" s="607"/>
      <c r="LBH3044" s="607"/>
      <c r="LBI3044" s="607"/>
      <c r="LBJ3044" s="607"/>
      <c r="LBK3044" s="607"/>
      <c r="LBL3044" s="607"/>
      <c r="LBM3044" s="607"/>
      <c r="LBN3044" s="607"/>
      <c r="LBO3044" s="607"/>
      <c r="LBP3044" s="607"/>
      <c r="LBQ3044" s="607"/>
      <c r="LBR3044" s="607"/>
      <c r="LBS3044" s="607"/>
      <c r="LBT3044" s="607"/>
      <c r="LBU3044" s="607"/>
      <c r="LBV3044" s="607"/>
      <c r="LBW3044" s="607"/>
      <c r="LBX3044" s="607"/>
      <c r="LBY3044" s="607"/>
      <c r="LBZ3044" s="607"/>
      <c r="LCA3044" s="607"/>
      <c r="LCB3044" s="607"/>
      <c r="LCC3044" s="607"/>
      <c r="LCD3044" s="607"/>
      <c r="LCE3044" s="607"/>
      <c r="LCF3044" s="607"/>
      <c r="LCG3044" s="607"/>
      <c r="LCH3044" s="607"/>
      <c r="LCI3044" s="607"/>
      <c r="LCJ3044" s="607"/>
      <c r="LCK3044" s="607"/>
      <c r="LCL3044" s="607"/>
      <c r="LCM3044" s="607"/>
      <c r="LCN3044" s="607"/>
      <c r="LCO3044" s="607"/>
      <c r="LCP3044" s="607"/>
      <c r="LCQ3044" s="607"/>
      <c r="LCR3044" s="607"/>
      <c r="LCS3044" s="607"/>
      <c r="LCT3044" s="607"/>
      <c r="LCU3044" s="607"/>
      <c r="LCV3044" s="607"/>
      <c r="LCW3044" s="607"/>
      <c r="LCX3044" s="607"/>
      <c r="LCY3044" s="607"/>
      <c r="LCZ3044" s="607"/>
      <c r="LDA3044" s="607"/>
      <c r="LDB3044" s="607"/>
      <c r="LDC3044" s="607"/>
      <c r="LDD3044" s="607"/>
      <c r="LDE3044" s="607"/>
      <c r="LDF3044" s="607"/>
      <c r="LDG3044" s="607"/>
      <c r="LDH3044" s="607"/>
      <c r="LDI3044" s="607"/>
      <c r="LDJ3044" s="607"/>
      <c r="LDK3044" s="607"/>
      <c r="LDL3044" s="607"/>
      <c r="LDM3044" s="607"/>
      <c r="LDN3044" s="607"/>
      <c r="LDO3044" s="607"/>
      <c r="LDP3044" s="607"/>
      <c r="LDQ3044" s="607"/>
      <c r="LDR3044" s="607"/>
      <c r="LDS3044" s="607"/>
      <c r="LDT3044" s="607"/>
      <c r="LDU3044" s="607"/>
      <c r="LDV3044" s="607"/>
      <c r="LDW3044" s="607"/>
      <c r="LDX3044" s="607"/>
      <c r="LDY3044" s="607"/>
      <c r="LDZ3044" s="607"/>
      <c r="LEA3044" s="607"/>
      <c r="LEB3044" s="607"/>
      <c r="LEC3044" s="607"/>
      <c r="LED3044" s="607"/>
      <c r="LEE3044" s="607"/>
      <c r="LEF3044" s="607"/>
      <c r="LEG3044" s="607"/>
      <c r="LEH3044" s="607"/>
      <c r="LEI3044" s="607"/>
      <c r="LEJ3044" s="607"/>
      <c r="LEK3044" s="607"/>
      <c r="LEL3044" s="607"/>
      <c r="LEM3044" s="607"/>
      <c r="LEN3044" s="607"/>
      <c r="LEO3044" s="607"/>
      <c r="LEP3044" s="607"/>
      <c r="LEQ3044" s="607"/>
      <c r="LER3044" s="607"/>
      <c r="LES3044" s="607"/>
      <c r="LET3044" s="607"/>
      <c r="LEU3044" s="607"/>
      <c r="LEV3044" s="607"/>
      <c r="LEW3044" s="607"/>
      <c r="LEX3044" s="607"/>
      <c r="LEY3044" s="607"/>
      <c r="LEZ3044" s="607"/>
      <c r="LFA3044" s="607"/>
      <c r="LFB3044" s="607"/>
      <c r="LFC3044" s="607"/>
      <c r="LFD3044" s="607"/>
      <c r="LFE3044" s="607"/>
      <c r="LFF3044" s="607"/>
      <c r="LFG3044" s="607"/>
      <c r="LFH3044" s="607"/>
      <c r="LFI3044" s="607"/>
      <c r="LFJ3044" s="607"/>
      <c r="LFK3044" s="607"/>
      <c r="LFL3044" s="607"/>
      <c r="LFM3044" s="607"/>
      <c r="LFN3044" s="607"/>
      <c r="LFO3044" s="607"/>
      <c r="LFP3044" s="607"/>
      <c r="LFQ3044" s="607"/>
      <c r="LFR3044" s="607"/>
      <c r="LFS3044" s="607"/>
      <c r="LFT3044" s="607"/>
      <c r="LFU3044" s="607"/>
      <c r="LFV3044" s="607"/>
      <c r="LFW3044" s="607"/>
      <c r="LFX3044" s="607"/>
      <c r="LFY3044" s="607"/>
      <c r="LFZ3044" s="607"/>
      <c r="LGA3044" s="607"/>
      <c r="LGB3044" s="607"/>
      <c r="LGC3044" s="607"/>
      <c r="LGD3044" s="607"/>
      <c r="LGE3044" s="607"/>
      <c r="LGF3044" s="607"/>
      <c r="LGG3044" s="607"/>
      <c r="LGH3044" s="607"/>
      <c r="LGI3044" s="607"/>
      <c r="LGJ3044" s="607"/>
      <c r="LGK3044" s="607"/>
      <c r="LGL3044" s="607"/>
      <c r="LGM3044" s="607"/>
      <c r="LGN3044" s="607"/>
      <c r="LGO3044" s="607"/>
      <c r="LGP3044" s="607"/>
      <c r="LGQ3044" s="607"/>
      <c r="LGR3044" s="607"/>
      <c r="LGS3044" s="607"/>
      <c r="LGT3044" s="607"/>
      <c r="LGU3044" s="607"/>
      <c r="LGV3044" s="607"/>
      <c r="LGW3044" s="607"/>
      <c r="LGX3044" s="607"/>
      <c r="LGY3044" s="607"/>
      <c r="LGZ3044" s="607"/>
      <c r="LHA3044" s="607"/>
      <c r="LHB3044" s="607"/>
      <c r="LHC3044" s="607"/>
      <c r="LHD3044" s="607"/>
      <c r="LHE3044" s="607"/>
      <c r="LHF3044" s="607"/>
      <c r="LHG3044" s="607"/>
      <c r="LHH3044" s="607"/>
      <c r="LHI3044" s="607"/>
      <c r="LHJ3044" s="607"/>
      <c r="LHK3044" s="607"/>
      <c r="LHL3044" s="607"/>
      <c r="LHM3044" s="607"/>
      <c r="LHN3044" s="607"/>
      <c r="LHO3044" s="607"/>
      <c r="LHP3044" s="607"/>
      <c r="LHQ3044" s="607"/>
      <c r="LHR3044" s="607"/>
      <c r="LHS3044" s="607"/>
      <c r="LHT3044" s="607"/>
      <c r="LHU3044" s="607"/>
      <c r="LHV3044" s="607"/>
      <c r="LHW3044" s="607"/>
      <c r="LHX3044" s="607"/>
      <c r="LHY3044" s="607"/>
      <c r="LHZ3044" s="607"/>
      <c r="LIA3044" s="607"/>
      <c r="LIB3044" s="607"/>
      <c r="LIC3044" s="607"/>
      <c r="LID3044" s="607"/>
      <c r="LIE3044" s="607"/>
      <c r="LIF3044" s="607"/>
      <c r="LIG3044" s="607"/>
      <c r="LIH3044" s="607"/>
      <c r="LII3044" s="607"/>
      <c r="LIJ3044" s="607"/>
      <c r="LIK3044" s="607"/>
      <c r="LIL3044" s="607"/>
      <c r="LIM3044" s="607"/>
      <c r="LIN3044" s="607"/>
      <c r="LIO3044" s="607"/>
      <c r="LIP3044" s="607"/>
      <c r="LIQ3044" s="607"/>
      <c r="LIR3044" s="607"/>
      <c r="LIS3044" s="607"/>
      <c r="LIT3044" s="607"/>
      <c r="LIU3044" s="607"/>
      <c r="LIV3044" s="607"/>
      <c r="LIW3044" s="607"/>
      <c r="LIX3044" s="607"/>
      <c r="LIY3044" s="607"/>
      <c r="LIZ3044" s="607"/>
      <c r="LJA3044" s="607"/>
      <c r="LJB3044" s="607"/>
      <c r="LJC3044" s="607"/>
      <c r="LJD3044" s="607"/>
      <c r="LJE3044" s="607"/>
      <c r="LJF3044" s="607"/>
      <c r="LJG3044" s="607"/>
      <c r="LJH3044" s="607"/>
      <c r="LJI3044" s="607"/>
      <c r="LJJ3044" s="607"/>
      <c r="LJK3044" s="607"/>
      <c r="LJL3044" s="607"/>
      <c r="LJM3044" s="607"/>
      <c r="LJN3044" s="607"/>
      <c r="LJO3044" s="607"/>
      <c r="LJP3044" s="607"/>
      <c r="LJQ3044" s="607"/>
      <c r="LJR3044" s="607"/>
      <c r="LJS3044" s="607"/>
      <c r="LJT3044" s="607"/>
      <c r="LJU3044" s="607"/>
      <c r="LJV3044" s="607"/>
      <c r="LJW3044" s="607"/>
      <c r="LJX3044" s="607"/>
      <c r="LJY3044" s="607"/>
      <c r="LJZ3044" s="607"/>
      <c r="LKA3044" s="607"/>
      <c r="LKB3044" s="607"/>
      <c r="LKC3044" s="607"/>
      <c r="LKD3044" s="607"/>
      <c r="LKE3044" s="607"/>
      <c r="LKF3044" s="607"/>
      <c r="LKG3044" s="607"/>
      <c r="LKH3044" s="607"/>
      <c r="LKI3044" s="607"/>
      <c r="LKJ3044" s="607"/>
      <c r="LKK3044" s="607"/>
      <c r="LKL3044" s="607"/>
      <c r="LKM3044" s="607"/>
      <c r="LKN3044" s="607"/>
      <c r="LKO3044" s="607"/>
      <c r="LKP3044" s="607"/>
      <c r="LKQ3044" s="607"/>
      <c r="LKR3044" s="607"/>
      <c r="LKS3044" s="607"/>
      <c r="LKT3044" s="607"/>
      <c r="LKU3044" s="607"/>
      <c r="LKV3044" s="607"/>
      <c r="LKW3044" s="607"/>
      <c r="LKX3044" s="607"/>
      <c r="LKY3044" s="607"/>
      <c r="LKZ3044" s="607"/>
      <c r="LLA3044" s="607"/>
      <c r="LLB3044" s="607"/>
      <c r="LLC3044" s="607"/>
      <c r="LLD3044" s="607"/>
      <c r="LLE3044" s="607"/>
      <c r="LLF3044" s="607"/>
      <c r="LLG3044" s="607"/>
      <c r="LLH3044" s="607"/>
      <c r="LLI3044" s="607"/>
      <c r="LLJ3044" s="607"/>
      <c r="LLK3044" s="607"/>
      <c r="LLL3044" s="607"/>
      <c r="LLM3044" s="607"/>
      <c r="LLN3044" s="607"/>
      <c r="LLO3044" s="607"/>
      <c r="LLP3044" s="607"/>
      <c r="LLQ3044" s="607"/>
      <c r="LLR3044" s="607"/>
      <c r="LLS3044" s="607"/>
      <c r="LLT3044" s="607"/>
      <c r="LLU3044" s="607"/>
      <c r="LLV3044" s="607"/>
      <c r="LLW3044" s="607"/>
      <c r="LLX3044" s="607"/>
      <c r="LLY3044" s="607"/>
      <c r="LLZ3044" s="607"/>
      <c r="LMA3044" s="607"/>
      <c r="LMB3044" s="607"/>
      <c r="LMC3044" s="607"/>
      <c r="LMD3044" s="607"/>
      <c r="LME3044" s="607"/>
      <c r="LMF3044" s="607"/>
      <c r="LMG3044" s="607"/>
      <c r="LMH3044" s="607"/>
      <c r="LMI3044" s="607"/>
      <c r="LMJ3044" s="607"/>
      <c r="LMK3044" s="607"/>
      <c r="LML3044" s="607"/>
      <c r="LMM3044" s="607"/>
      <c r="LMN3044" s="607"/>
      <c r="LMO3044" s="607"/>
      <c r="LMP3044" s="607"/>
      <c r="LMQ3044" s="607"/>
      <c r="LMR3044" s="607"/>
      <c r="LMS3044" s="607"/>
      <c r="LMT3044" s="607"/>
      <c r="LMU3044" s="607"/>
      <c r="LMV3044" s="607"/>
      <c r="LMW3044" s="607"/>
      <c r="LMX3044" s="607"/>
      <c r="LMY3044" s="607"/>
      <c r="LMZ3044" s="607"/>
      <c r="LNA3044" s="607"/>
      <c r="LNB3044" s="607"/>
      <c r="LNC3044" s="607"/>
      <c r="LND3044" s="607"/>
      <c r="LNE3044" s="607"/>
      <c r="LNF3044" s="607"/>
      <c r="LNG3044" s="607"/>
      <c r="LNH3044" s="607"/>
      <c r="LNI3044" s="607"/>
      <c r="LNJ3044" s="607"/>
      <c r="LNK3044" s="607"/>
      <c r="LNL3044" s="607"/>
      <c r="LNM3044" s="607"/>
      <c r="LNN3044" s="607"/>
      <c r="LNO3044" s="607"/>
      <c r="LNP3044" s="607"/>
      <c r="LNQ3044" s="607"/>
      <c r="LNR3044" s="607"/>
      <c r="LNS3044" s="607"/>
      <c r="LNT3044" s="607"/>
      <c r="LNU3044" s="607"/>
      <c r="LNV3044" s="607"/>
      <c r="LNW3044" s="607"/>
      <c r="LNX3044" s="607"/>
      <c r="LNY3044" s="607"/>
      <c r="LNZ3044" s="607"/>
      <c r="LOA3044" s="607"/>
      <c r="LOB3044" s="607"/>
      <c r="LOC3044" s="607"/>
      <c r="LOD3044" s="607"/>
      <c r="LOE3044" s="607"/>
      <c r="LOF3044" s="607"/>
      <c r="LOG3044" s="607"/>
      <c r="LOH3044" s="607"/>
      <c r="LOI3044" s="607"/>
      <c r="LOJ3044" s="607"/>
      <c r="LOK3044" s="607"/>
      <c r="LOL3044" s="607"/>
      <c r="LOM3044" s="607"/>
      <c r="LON3044" s="607"/>
      <c r="LOO3044" s="607"/>
      <c r="LOP3044" s="607"/>
      <c r="LOQ3044" s="607"/>
      <c r="LOR3044" s="607"/>
      <c r="LOS3044" s="607"/>
      <c r="LOT3044" s="607"/>
      <c r="LOU3044" s="607"/>
      <c r="LOV3044" s="607"/>
      <c r="LOW3044" s="607"/>
      <c r="LOX3044" s="607"/>
      <c r="LOY3044" s="607"/>
      <c r="LOZ3044" s="607"/>
      <c r="LPA3044" s="607"/>
      <c r="LPB3044" s="607"/>
      <c r="LPC3044" s="607"/>
      <c r="LPD3044" s="607"/>
      <c r="LPE3044" s="607"/>
      <c r="LPF3044" s="607"/>
      <c r="LPG3044" s="607"/>
      <c r="LPH3044" s="607"/>
      <c r="LPI3044" s="607"/>
      <c r="LPJ3044" s="607"/>
      <c r="LPK3044" s="607"/>
      <c r="LPL3044" s="607"/>
      <c r="LPM3044" s="607"/>
      <c r="LPN3044" s="607"/>
      <c r="LPO3044" s="607"/>
      <c r="LPP3044" s="607"/>
      <c r="LPQ3044" s="607"/>
      <c r="LPR3044" s="607"/>
      <c r="LPS3044" s="607"/>
      <c r="LPT3044" s="607"/>
      <c r="LPU3044" s="607"/>
      <c r="LPV3044" s="607"/>
      <c r="LPW3044" s="607"/>
      <c r="LPX3044" s="607"/>
      <c r="LPY3044" s="607"/>
      <c r="LPZ3044" s="607"/>
      <c r="LQA3044" s="607"/>
      <c r="LQB3044" s="607"/>
      <c r="LQC3044" s="607"/>
      <c r="LQD3044" s="607"/>
      <c r="LQE3044" s="607"/>
      <c r="LQF3044" s="607"/>
      <c r="LQG3044" s="607"/>
      <c r="LQH3044" s="607"/>
      <c r="LQI3044" s="607"/>
      <c r="LQJ3044" s="607"/>
      <c r="LQK3044" s="607"/>
      <c r="LQL3044" s="607"/>
      <c r="LQM3044" s="607"/>
      <c r="LQN3044" s="607"/>
      <c r="LQO3044" s="607"/>
      <c r="LQP3044" s="607"/>
      <c r="LQQ3044" s="607"/>
      <c r="LQR3044" s="607"/>
      <c r="LQS3044" s="607"/>
      <c r="LQT3044" s="607"/>
      <c r="LQU3044" s="607"/>
      <c r="LQV3044" s="607"/>
      <c r="LQW3044" s="607"/>
      <c r="LQX3044" s="607"/>
      <c r="LQY3044" s="607"/>
      <c r="LQZ3044" s="607"/>
      <c r="LRA3044" s="607"/>
      <c r="LRB3044" s="607"/>
      <c r="LRC3044" s="607"/>
      <c r="LRD3044" s="607"/>
      <c r="LRE3044" s="607"/>
      <c r="LRF3044" s="607"/>
      <c r="LRG3044" s="607"/>
      <c r="LRH3044" s="607"/>
      <c r="LRI3044" s="607"/>
      <c r="LRJ3044" s="607"/>
      <c r="LRK3044" s="607"/>
      <c r="LRL3044" s="607"/>
      <c r="LRM3044" s="607"/>
      <c r="LRN3044" s="607"/>
      <c r="LRO3044" s="607"/>
      <c r="LRP3044" s="607"/>
      <c r="LRQ3044" s="607"/>
      <c r="LRR3044" s="607"/>
      <c r="LRS3044" s="607"/>
      <c r="LRT3044" s="607"/>
      <c r="LRU3044" s="607"/>
      <c r="LRV3044" s="607"/>
      <c r="LRW3044" s="607"/>
      <c r="LRX3044" s="607"/>
      <c r="LRY3044" s="607"/>
      <c r="LRZ3044" s="607"/>
      <c r="LSA3044" s="607"/>
      <c r="LSB3044" s="607"/>
      <c r="LSC3044" s="607"/>
      <c r="LSD3044" s="607"/>
      <c r="LSE3044" s="607"/>
      <c r="LSF3044" s="607"/>
      <c r="LSG3044" s="607"/>
      <c r="LSH3044" s="607"/>
      <c r="LSI3044" s="607"/>
      <c r="LSJ3044" s="607"/>
      <c r="LSK3044" s="607"/>
      <c r="LSL3044" s="607"/>
      <c r="LSM3044" s="607"/>
      <c r="LSN3044" s="607"/>
      <c r="LSO3044" s="607"/>
      <c r="LSP3044" s="607"/>
      <c r="LSQ3044" s="607"/>
      <c r="LSR3044" s="607"/>
      <c r="LSS3044" s="607"/>
      <c r="LST3044" s="607"/>
      <c r="LSU3044" s="607"/>
      <c r="LSV3044" s="607"/>
      <c r="LSW3044" s="607"/>
      <c r="LSX3044" s="607"/>
      <c r="LSY3044" s="607"/>
      <c r="LSZ3044" s="607"/>
      <c r="LTA3044" s="607"/>
      <c r="LTB3044" s="607"/>
      <c r="LTC3044" s="607"/>
      <c r="LTD3044" s="607"/>
      <c r="LTE3044" s="607"/>
      <c r="LTF3044" s="607"/>
      <c r="LTG3044" s="607"/>
      <c r="LTH3044" s="607"/>
      <c r="LTI3044" s="607"/>
      <c r="LTJ3044" s="607"/>
      <c r="LTK3044" s="607"/>
      <c r="LTL3044" s="607"/>
      <c r="LTM3044" s="607"/>
      <c r="LTN3044" s="607"/>
      <c r="LTO3044" s="607"/>
      <c r="LTP3044" s="607"/>
      <c r="LTQ3044" s="607"/>
      <c r="LTR3044" s="607"/>
      <c r="LTS3044" s="607"/>
      <c r="LTT3044" s="607"/>
      <c r="LTU3044" s="607"/>
      <c r="LTV3044" s="607"/>
      <c r="LTW3044" s="607"/>
      <c r="LTX3044" s="607"/>
      <c r="LTY3044" s="607"/>
      <c r="LTZ3044" s="607"/>
      <c r="LUA3044" s="607"/>
      <c r="LUB3044" s="607"/>
      <c r="LUC3044" s="607"/>
      <c r="LUD3044" s="607"/>
      <c r="LUE3044" s="607"/>
      <c r="LUF3044" s="607"/>
      <c r="LUG3044" s="607"/>
      <c r="LUH3044" s="607"/>
      <c r="LUI3044" s="607"/>
      <c r="LUJ3044" s="607"/>
      <c r="LUK3044" s="607"/>
      <c r="LUL3044" s="607"/>
      <c r="LUM3044" s="607"/>
      <c r="LUN3044" s="607"/>
      <c r="LUO3044" s="607"/>
      <c r="LUP3044" s="607"/>
      <c r="LUQ3044" s="607"/>
      <c r="LUR3044" s="607"/>
      <c r="LUS3044" s="607"/>
      <c r="LUT3044" s="607"/>
      <c r="LUU3044" s="607"/>
      <c r="LUV3044" s="607"/>
      <c r="LUW3044" s="607"/>
      <c r="LUX3044" s="607"/>
      <c r="LUY3044" s="607"/>
      <c r="LUZ3044" s="607"/>
      <c r="LVA3044" s="607"/>
      <c r="LVB3044" s="607"/>
      <c r="LVC3044" s="607"/>
      <c r="LVD3044" s="607"/>
      <c r="LVE3044" s="607"/>
      <c r="LVF3044" s="607"/>
      <c r="LVG3044" s="607"/>
      <c r="LVH3044" s="607"/>
      <c r="LVI3044" s="607"/>
      <c r="LVJ3044" s="607"/>
      <c r="LVK3044" s="607"/>
      <c r="LVL3044" s="607"/>
      <c r="LVM3044" s="607"/>
      <c r="LVN3044" s="607"/>
      <c r="LVO3044" s="607"/>
      <c r="LVP3044" s="607"/>
      <c r="LVQ3044" s="607"/>
      <c r="LVR3044" s="607"/>
      <c r="LVS3044" s="607"/>
      <c r="LVT3044" s="607"/>
      <c r="LVU3044" s="607"/>
      <c r="LVV3044" s="607"/>
      <c r="LVW3044" s="607"/>
      <c r="LVX3044" s="607"/>
      <c r="LVY3044" s="607"/>
      <c r="LVZ3044" s="607"/>
      <c r="LWA3044" s="607"/>
      <c r="LWB3044" s="607"/>
      <c r="LWC3044" s="607"/>
      <c r="LWD3044" s="607"/>
      <c r="LWE3044" s="607"/>
      <c r="LWF3044" s="607"/>
      <c r="LWG3044" s="607"/>
      <c r="LWH3044" s="607"/>
      <c r="LWI3044" s="607"/>
      <c r="LWJ3044" s="607"/>
      <c r="LWK3044" s="607"/>
      <c r="LWL3044" s="607"/>
      <c r="LWM3044" s="607"/>
      <c r="LWN3044" s="607"/>
      <c r="LWO3044" s="607"/>
      <c r="LWP3044" s="607"/>
      <c r="LWQ3044" s="607"/>
      <c r="LWR3044" s="607"/>
      <c r="LWS3044" s="607"/>
      <c r="LWT3044" s="607"/>
      <c r="LWU3044" s="607"/>
      <c r="LWV3044" s="607"/>
      <c r="LWW3044" s="607"/>
      <c r="LWX3044" s="607"/>
      <c r="LWY3044" s="607"/>
      <c r="LWZ3044" s="607"/>
      <c r="LXA3044" s="607"/>
      <c r="LXB3044" s="607"/>
      <c r="LXC3044" s="607"/>
      <c r="LXD3044" s="607"/>
      <c r="LXE3044" s="607"/>
      <c r="LXF3044" s="607"/>
      <c r="LXG3044" s="607"/>
      <c r="LXH3044" s="607"/>
      <c r="LXI3044" s="607"/>
      <c r="LXJ3044" s="607"/>
      <c r="LXK3044" s="607"/>
      <c r="LXL3044" s="607"/>
      <c r="LXM3044" s="607"/>
      <c r="LXN3044" s="607"/>
      <c r="LXO3044" s="607"/>
      <c r="LXP3044" s="607"/>
      <c r="LXQ3044" s="607"/>
      <c r="LXR3044" s="607"/>
      <c r="LXS3044" s="607"/>
      <c r="LXT3044" s="607"/>
      <c r="LXU3044" s="607"/>
      <c r="LXV3044" s="607"/>
      <c r="LXW3044" s="607"/>
      <c r="LXX3044" s="607"/>
      <c r="LXY3044" s="607"/>
      <c r="LXZ3044" s="607"/>
      <c r="LYA3044" s="607"/>
      <c r="LYB3044" s="607"/>
      <c r="LYC3044" s="607"/>
      <c r="LYD3044" s="607"/>
      <c r="LYE3044" s="607"/>
      <c r="LYF3044" s="607"/>
      <c r="LYG3044" s="607"/>
      <c r="LYH3044" s="607"/>
      <c r="LYI3044" s="607"/>
      <c r="LYJ3044" s="607"/>
      <c r="LYK3044" s="607"/>
      <c r="LYL3044" s="607"/>
      <c r="LYM3044" s="607"/>
      <c r="LYN3044" s="607"/>
      <c r="LYO3044" s="607"/>
      <c r="LYP3044" s="607"/>
      <c r="LYQ3044" s="607"/>
      <c r="LYR3044" s="607"/>
      <c r="LYS3044" s="607"/>
      <c r="LYT3044" s="607"/>
      <c r="LYU3044" s="607"/>
      <c r="LYV3044" s="607"/>
      <c r="LYW3044" s="607"/>
      <c r="LYX3044" s="607"/>
      <c r="LYY3044" s="607"/>
      <c r="LYZ3044" s="607"/>
      <c r="LZA3044" s="607"/>
      <c r="LZB3044" s="607"/>
      <c r="LZC3044" s="607"/>
      <c r="LZD3044" s="607"/>
      <c r="LZE3044" s="607"/>
      <c r="LZF3044" s="607"/>
      <c r="LZG3044" s="607"/>
      <c r="LZH3044" s="607"/>
      <c r="LZI3044" s="607"/>
      <c r="LZJ3044" s="607"/>
      <c r="LZK3044" s="607"/>
      <c r="LZL3044" s="607"/>
      <c r="LZM3044" s="607"/>
      <c r="LZN3044" s="607"/>
      <c r="LZO3044" s="607"/>
      <c r="LZP3044" s="607"/>
      <c r="LZQ3044" s="607"/>
      <c r="LZR3044" s="607"/>
      <c r="LZS3044" s="607"/>
      <c r="LZT3044" s="607"/>
      <c r="LZU3044" s="607"/>
      <c r="LZV3044" s="607"/>
      <c r="LZW3044" s="607"/>
      <c r="LZX3044" s="607"/>
      <c r="LZY3044" s="607"/>
      <c r="LZZ3044" s="607"/>
      <c r="MAA3044" s="607"/>
      <c r="MAB3044" s="607"/>
      <c r="MAC3044" s="607"/>
      <c r="MAD3044" s="607"/>
      <c r="MAE3044" s="607"/>
      <c r="MAF3044" s="607"/>
      <c r="MAG3044" s="607"/>
      <c r="MAH3044" s="607"/>
      <c r="MAI3044" s="607"/>
      <c r="MAJ3044" s="607"/>
      <c r="MAK3044" s="607"/>
      <c r="MAL3044" s="607"/>
      <c r="MAM3044" s="607"/>
      <c r="MAN3044" s="607"/>
      <c r="MAO3044" s="607"/>
      <c r="MAP3044" s="607"/>
      <c r="MAQ3044" s="607"/>
      <c r="MAR3044" s="607"/>
      <c r="MAS3044" s="607"/>
      <c r="MAT3044" s="607"/>
      <c r="MAU3044" s="607"/>
      <c r="MAV3044" s="607"/>
      <c r="MAW3044" s="607"/>
      <c r="MAX3044" s="607"/>
      <c r="MAY3044" s="607"/>
      <c r="MAZ3044" s="607"/>
      <c r="MBA3044" s="607"/>
      <c r="MBB3044" s="607"/>
      <c r="MBC3044" s="607"/>
      <c r="MBD3044" s="607"/>
      <c r="MBE3044" s="607"/>
      <c r="MBF3044" s="607"/>
      <c r="MBG3044" s="607"/>
      <c r="MBH3044" s="607"/>
      <c r="MBI3044" s="607"/>
      <c r="MBJ3044" s="607"/>
      <c r="MBK3044" s="607"/>
      <c r="MBL3044" s="607"/>
      <c r="MBM3044" s="607"/>
      <c r="MBN3044" s="607"/>
      <c r="MBO3044" s="607"/>
      <c r="MBP3044" s="607"/>
      <c r="MBQ3044" s="607"/>
      <c r="MBR3044" s="607"/>
      <c r="MBS3044" s="607"/>
      <c r="MBT3044" s="607"/>
      <c r="MBU3044" s="607"/>
      <c r="MBV3044" s="607"/>
      <c r="MBW3044" s="607"/>
      <c r="MBX3044" s="607"/>
      <c r="MBY3044" s="607"/>
      <c r="MBZ3044" s="607"/>
      <c r="MCA3044" s="607"/>
      <c r="MCB3044" s="607"/>
      <c r="MCC3044" s="607"/>
      <c r="MCD3044" s="607"/>
      <c r="MCE3044" s="607"/>
      <c r="MCF3044" s="607"/>
      <c r="MCG3044" s="607"/>
      <c r="MCH3044" s="607"/>
      <c r="MCI3044" s="607"/>
      <c r="MCJ3044" s="607"/>
      <c r="MCK3044" s="607"/>
      <c r="MCL3044" s="607"/>
      <c r="MCM3044" s="607"/>
      <c r="MCN3044" s="607"/>
      <c r="MCO3044" s="607"/>
      <c r="MCP3044" s="607"/>
      <c r="MCQ3044" s="607"/>
      <c r="MCR3044" s="607"/>
      <c r="MCS3044" s="607"/>
      <c r="MCT3044" s="607"/>
      <c r="MCU3044" s="607"/>
      <c r="MCV3044" s="607"/>
      <c r="MCW3044" s="607"/>
      <c r="MCX3044" s="607"/>
      <c r="MCY3044" s="607"/>
      <c r="MCZ3044" s="607"/>
      <c r="MDA3044" s="607"/>
      <c r="MDB3044" s="607"/>
      <c r="MDC3044" s="607"/>
      <c r="MDD3044" s="607"/>
      <c r="MDE3044" s="607"/>
      <c r="MDF3044" s="607"/>
      <c r="MDG3044" s="607"/>
      <c r="MDH3044" s="607"/>
      <c r="MDI3044" s="607"/>
      <c r="MDJ3044" s="607"/>
      <c r="MDK3044" s="607"/>
      <c r="MDL3044" s="607"/>
      <c r="MDM3044" s="607"/>
      <c r="MDN3044" s="607"/>
      <c r="MDO3044" s="607"/>
      <c r="MDP3044" s="607"/>
      <c r="MDQ3044" s="607"/>
      <c r="MDR3044" s="607"/>
      <c r="MDS3044" s="607"/>
      <c r="MDT3044" s="607"/>
      <c r="MDU3044" s="607"/>
      <c r="MDV3044" s="607"/>
      <c r="MDW3044" s="607"/>
      <c r="MDX3044" s="607"/>
      <c r="MDY3044" s="607"/>
      <c r="MDZ3044" s="607"/>
      <c r="MEA3044" s="607"/>
      <c r="MEB3044" s="607"/>
      <c r="MEC3044" s="607"/>
      <c r="MED3044" s="607"/>
      <c r="MEE3044" s="607"/>
      <c r="MEF3044" s="607"/>
      <c r="MEG3044" s="607"/>
      <c r="MEH3044" s="607"/>
      <c r="MEI3044" s="607"/>
      <c r="MEJ3044" s="607"/>
      <c r="MEK3044" s="607"/>
      <c r="MEL3044" s="607"/>
      <c r="MEM3044" s="607"/>
      <c r="MEN3044" s="607"/>
      <c r="MEO3044" s="607"/>
      <c r="MEP3044" s="607"/>
      <c r="MEQ3044" s="607"/>
      <c r="MER3044" s="607"/>
      <c r="MES3044" s="607"/>
      <c r="MET3044" s="607"/>
      <c r="MEU3044" s="607"/>
      <c r="MEV3044" s="607"/>
      <c r="MEW3044" s="607"/>
      <c r="MEX3044" s="607"/>
      <c r="MEY3044" s="607"/>
      <c r="MEZ3044" s="607"/>
      <c r="MFA3044" s="607"/>
      <c r="MFB3044" s="607"/>
      <c r="MFC3044" s="607"/>
      <c r="MFD3044" s="607"/>
      <c r="MFE3044" s="607"/>
      <c r="MFF3044" s="607"/>
      <c r="MFG3044" s="607"/>
      <c r="MFH3044" s="607"/>
      <c r="MFI3044" s="607"/>
      <c r="MFJ3044" s="607"/>
      <c r="MFK3044" s="607"/>
      <c r="MFL3044" s="607"/>
      <c r="MFM3044" s="607"/>
      <c r="MFN3044" s="607"/>
      <c r="MFO3044" s="607"/>
      <c r="MFP3044" s="607"/>
      <c r="MFQ3044" s="607"/>
      <c r="MFR3044" s="607"/>
      <c r="MFS3044" s="607"/>
      <c r="MFT3044" s="607"/>
      <c r="MFU3044" s="607"/>
      <c r="MFV3044" s="607"/>
      <c r="MFW3044" s="607"/>
      <c r="MFX3044" s="607"/>
      <c r="MFY3044" s="607"/>
      <c r="MFZ3044" s="607"/>
      <c r="MGA3044" s="607"/>
      <c r="MGB3044" s="607"/>
      <c r="MGC3044" s="607"/>
      <c r="MGD3044" s="607"/>
      <c r="MGE3044" s="607"/>
      <c r="MGF3044" s="607"/>
      <c r="MGG3044" s="607"/>
      <c r="MGH3044" s="607"/>
      <c r="MGI3044" s="607"/>
      <c r="MGJ3044" s="607"/>
      <c r="MGK3044" s="607"/>
      <c r="MGL3044" s="607"/>
      <c r="MGM3044" s="607"/>
      <c r="MGN3044" s="607"/>
      <c r="MGO3044" s="607"/>
      <c r="MGP3044" s="607"/>
      <c r="MGQ3044" s="607"/>
      <c r="MGR3044" s="607"/>
      <c r="MGS3044" s="607"/>
      <c r="MGT3044" s="607"/>
      <c r="MGU3044" s="607"/>
      <c r="MGV3044" s="607"/>
      <c r="MGW3044" s="607"/>
      <c r="MGX3044" s="607"/>
      <c r="MGY3044" s="607"/>
      <c r="MGZ3044" s="607"/>
      <c r="MHA3044" s="607"/>
      <c r="MHB3044" s="607"/>
      <c r="MHC3044" s="607"/>
      <c r="MHD3044" s="607"/>
      <c r="MHE3044" s="607"/>
      <c r="MHF3044" s="607"/>
      <c r="MHG3044" s="607"/>
      <c r="MHH3044" s="607"/>
      <c r="MHI3044" s="607"/>
      <c r="MHJ3044" s="607"/>
      <c r="MHK3044" s="607"/>
      <c r="MHL3044" s="607"/>
      <c r="MHM3044" s="607"/>
      <c r="MHN3044" s="607"/>
      <c r="MHO3044" s="607"/>
      <c r="MHP3044" s="607"/>
      <c r="MHQ3044" s="607"/>
      <c r="MHR3044" s="607"/>
      <c r="MHS3044" s="607"/>
      <c r="MHT3044" s="607"/>
      <c r="MHU3044" s="607"/>
      <c r="MHV3044" s="607"/>
      <c r="MHW3044" s="607"/>
      <c r="MHX3044" s="607"/>
      <c r="MHY3044" s="607"/>
      <c r="MHZ3044" s="607"/>
      <c r="MIA3044" s="607"/>
      <c r="MIB3044" s="607"/>
      <c r="MIC3044" s="607"/>
      <c r="MID3044" s="607"/>
      <c r="MIE3044" s="607"/>
      <c r="MIF3044" s="607"/>
      <c r="MIG3044" s="607"/>
      <c r="MIH3044" s="607"/>
      <c r="MII3044" s="607"/>
      <c r="MIJ3044" s="607"/>
      <c r="MIK3044" s="607"/>
      <c r="MIL3044" s="607"/>
      <c r="MIM3044" s="607"/>
      <c r="MIN3044" s="607"/>
      <c r="MIO3044" s="607"/>
      <c r="MIP3044" s="607"/>
      <c r="MIQ3044" s="607"/>
      <c r="MIR3044" s="607"/>
      <c r="MIS3044" s="607"/>
      <c r="MIT3044" s="607"/>
      <c r="MIU3044" s="607"/>
      <c r="MIV3044" s="607"/>
      <c r="MIW3044" s="607"/>
      <c r="MIX3044" s="607"/>
      <c r="MIY3044" s="607"/>
      <c r="MIZ3044" s="607"/>
      <c r="MJA3044" s="607"/>
      <c r="MJB3044" s="607"/>
      <c r="MJC3044" s="607"/>
      <c r="MJD3044" s="607"/>
      <c r="MJE3044" s="607"/>
      <c r="MJF3044" s="607"/>
      <c r="MJG3044" s="607"/>
      <c r="MJH3044" s="607"/>
      <c r="MJI3044" s="607"/>
      <c r="MJJ3044" s="607"/>
      <c r="MJK3044" s="607"/>
      <c r="MJL3044" s="607"/>
      <c r="MJM3044" s="607"/>
      <c r="MJN3044" s="607"/>
      <c r="MJO3044" s="607"/>
      <c r="MJP3044" s="607"/>
      <c r="MJQ3044" s="607"/>
      <c r="MJR3044" s="607"/>
      <c r="MJS3044" s="607"/>
      <c r="MJT3044" s="607"/>
      <c r="MJU3044" s="607"/>
      <c r="MJV3044" s="607"/>
      <c r="MJW3044" s="607"/>
      <c r="MJX3044" s="607"/>
      <c r="MJY3044" s="607"/>
      <c r="MJZ3044" s="607"/>
      <c r="MKA3044" s="607"/>
      <c r="MKB3044" s="607"/>
      <c r="MKC3044" s="607"/>
      <c r="MKD3044" s="607"/>
      <c r="MKE3044" s="607"/>
      <c r="MKF3044" s="607"/>
      <c r="MKG3044" s="607"/>
      <c r="MKH3044" s="607"/>
      <c r="MKI3044" s="607"/>
      <c r="MKJ3044" s="607"/>
      <c r="MKK3044" s="607"/>
      <c r="MKL3044" s="607"/>
      <c r="MKM3044" s="607"/>
      <c r="MKN3044" s="607"/>
      <c r="MKO3044" s="607"/>
      <c r="MKP3044" s="607"/>
      <c r="MKQ3044" s="607"/>
      <c r="MKR3044" s="607"/>
      <c r="MKS3044" s="607"/>
      <c r="MKT3044" s="607"/>
      <c r="MKU3044" s="607"/>
      <c r="MKV3044" s="607"/>
      <c r="MKW3044" s="607"/>
      <c r="MKX3044" s="607"/>
      <c r="MKY3044" s="607"/>
      <c r="MKZ3044" s="607"/>
      <c r="MLA3044" s="607"/>
      <c r="MLB3044" s="607"/>
      <c r="MLC3044" s="607"/>
      <c r="MLD3044" s="607"/>
      <c r="MLE3044" s="607"/>
      <c r="MLF3044" s="607"/>
      <c r="MLG3044" s="607"/>
      <c r="MLH3044" s="607"/>
      <c r="MLI3044" s="607"/>
      <c r="MLJ3044" s="607"/>
      <c r="MLK3044" s="607"/>
      <c r="MLL3044" s="607"/>
      <c r="MLM3044" s="607"/>
      <c r="MLN3044" s="607"/>
      <c r="MLO3044" s="607"/>
      <c r="MLP3044" s="607"/>
      <c r="MLQ3044" s="607"/>
      <c r="MLR3044" s="607"/>
      <c r="MLS3044" s="607"/>
      <c r="MLT3044" s="607"/>
      <c r="MLU3044" s="607"/>
      <c r="MLV3044" s="607"/>
      <c r="MLW3044" s="607"/>
      <c r="MLX3044" s="607"/>
      <c r="MLY3044" s="607"/>
      <c r="MLZ3044" s="607"/>
      <c r="MMA3044" s="607"/>
      <c r="MMB3044" s="607"/>
      <c r="MMC3044" s="607"/>
      <c r="MMD3044" s="607"/>
      <c r="MME3044" s="607"/>
      <c r="MMF3044" s="607"/>
      <c r="MMG3044" s="607"/>
      <c r="MMH3044" s="607"/>
      <c r="MMI3044" s="607"/>
      <c r="MMJ3044" s="607"/>
      <c r="MMK3044" s="607"/>
      <c r="MML3044" s="607"/>
      <c r="MMM3044" s="607"/>
      <c r="MMN3044" s="607"/>
      <c r="MMO3044" s="607"/>
      <c r="MMP3044" s="607"/>
      <c r="MMQ3044" s="607"/>
      <c r="MMR3044" s="607"/>
      <c r="MMS3044" s="607"/>
      <c r="MMT3044" s="607"/>
      <c r="MMU3044" s="607"/>
      <c r="MMV3044" s="607"/>
      <c r="MMW3044" s="607"/>
      <c r="MMX3044" s="607"/>
      <c r="MMY3044" s="607"/>
      <c r="MMZ3044" s="607"/>
      <c r="MNA3044" s="607"/>
      <c r="MNB3044" s="607"/>
      <c r="MNC3044" s="607"/>
      <c r="MND3044" s="607"/>
      <c r="MNE3044" s="607"/>
      <c r="MNF3044" s="607"/>
      <c r="MNG3044" s="607"/>
      <c r="MNH3044" s="607"/>
      <c r="MNI3044" s="607"/>
      <c r="MNJ3044" s="607"/>
      <c r="MNK3044" s="607"/>
      <c r="MNL3044" s="607"/>
      <c r="MNM3044" s="607"/>
      <c r="MNN3044" s="607"/>
      <c r="MNO3044" s="607"/>
      <c r="MNP3044" s="607"/>
      <c r="MNQ3044" s="607"/>
      <c r="MNR3044" s="607"/>
      <c r="MNS3044" s="607"/>
      <c r="MNT3044" s="607"/>
      <c r="MNU3044" s="607"/>
      <c r="MNV3044" s="607"/>
      <c r="MNW3044" s="607"/>
      <c r="MNX3044" s="607"/>
      <c r="MNY3044" s="607"/>
      <c r="MNZ3044" s="607"/>
      <c r="MOA3044" s="607"/>
      <c r="MOB3044" s="607"/>
      <c r="MOC3044" s="607"/>
      <c r="MOD3044" s="607"/>
      <c r="MOE3044" s="607"/>
      <c r="MOF3044" s="607"/>
      <c r="MOG3044" s="607"/>
      <c r="MOH3044" s="607"/>
      <c r="MOI3044" s="607"/>
      <c r="MOJ3044" s="607"/>
      <c r="MOK3044" s="607"/>
      <c r="MOL3044" s="607"/>
      <c r="MOM3044" s="607"/>
      <c r="MON3044" s="607"/>
      <c r="MOO3044" s="607"/>
      <c r="MOP3044" s="607"/>
      <c r="MOQ3044" s="607"/>
      <c r="MOR3044" s="607"/>
      <c r="MOS3044" s="607"/>
      <c r="MOT3044" s="607"/>
      <c r="MOU3044" s="607"/>
      <c r="MOV3044" s="607"/>
      <c r="MOW3044" s="607"/>
      <c r="MOX3044" s="607"/>
      <c r="MOY3044" s="607"/>
      <c r="MOZ3044" s="607"/>
      <c r="MPA3044" s="607"/>
      <c r="MPB3044" s="607"/>
      <c r="MPC3044" s="607"/>
      <c r="MPD3044" s="607"/>
      <c r="MPE3044" s="607"/>
      <c r="MPF3044" s="607"/>
      <c r="MPG3044" s="607"/>
      <c r="MPH3044" s="607"/>
      <c r="MPI3044" s="607"/>
      <c r="MPJ3044" s="607"/>
      <c r="MPK3044" s="607"/>
      <c r="MPL3044" s="607"/>
      <c r="MPM3044" s="607"/>
      <c r="MPN3044" s="607"/>
      <c r="MPO3044" s="607"/>
      <c r="MPP3044" s="607"/>
      <c r="MPQ3044" s="607"/>
      <c r="MPR3044" s="607"/>
      <c r="MPS3044" s="607"/>
      <c r="MPT3044" s="607"/>
      <c r="MPU3044" s="607"/>
      <c r="MPV3044" s="607"/>
      <c r="MPW3044" s="607"/>
      <c r="MPX3044" s="607"/>
      <c r="MPY3044" s="607"/>
      <c r="MPZ3044" s="607"/>
      <c r="MQA3044" s="607"/>
      <c r="MQB3044" s="607"/>
      <c r="MQC3044" s="607"/>
      <c r="MQD3044" s="607"/>
      <c r="MQE3044" s="607"/>
      <c r="MQF3044" s="607"/>
      <c r="MQG3044" s="607"/>
      <c r="MQH3044" s="607"/>
      <c r="MQI3044" s="607"/>
      <c r="MQJ3044" s="607"/>
      <c r="MQK3044" s="607"/>
      <c r="MQL3044" s="607"/>
      <c r="MQM3044" s="607"/>
      <c r="MQN3044" s="607"/>
      <c r="MQO3044" s="607"/>
      <c r="MQP3044" s="607"/>
      <c r="MQQ3044" s="607"/>
      <c r="MQR3044" s="607"/>
      <c r="MQS3044" s="607"/>
      <c r="MQT3044" s="607"/>
      <c r="MQU3044" s="607"/>
      <c r="MQV3044" s="607"/>
      <c r="MQW3044" s="607"/>
      <c r="MQX3044" s="607"/>
      <c r="MQY3044" s="607"/>
      <c r="MQZ3044" s="607"/>
      <c r="MRA3044" s="607"/>
      <c r="MRB3044" s="607"/>
      <c r="MRC3044" s="607"/>
      <c r="MRD3044" s="607"/>
      <c r="MRE3044" s="607"/>
      <c r="MRF3044" s="607"/>
      <c r="MRG3044" s="607"/>
      <c r="MRH3044" s="607"/>
      <c r="MRI3044" s="607"/>
      <c r="MRJ3044" s="607"/>
      <c r="MRK3044" s="607"/>
      <c r="MRL3044" s="607"/>
      <c r="MRM3044" s="607"/>
      <c r="MRN3044" s="607"/>
      <c r="MRO3044" s="607"/>
      <c r="MRP3044" s="607"/>
      <c r="MRQ3044" s="607"/>
      <c r="MRR3044" s="607"/>
      <c r="MRS3044" s="607"/>
      <c r="MRT3044" s="607"/>
      <c r="MRU3044" s="607"/>
      <c r="MRV3044" s="607"/>
      <c r="MRW3044" s="607"/>
      <c r="MRX3044" s="607"/>
      <c r="MRY3044" s="607"/>
      <c r="MRZ3044" s="607"/>
      <c r="MSA3044" s="607"/>
      <c r="MSB3044" s="607"/>
      <c r="MSC3044" s="607"/>
      <c r="MSD3044" s="607"/>
      <c r="MSE3044" s="607"/>
      <c r="MSF3044" s="607"/>
      <c r="MSG3044" s="607"/>
      <c r="MSH3044" s="607"/>
      <c r="MSI3044" s="607"/>
      <c r="MSJ3044" s="607"/>
      <c r="MSK3044" s="607"/>
      <c r="MSL3044" s="607"/>
      <c r="MSM3044" s="607"/>
      <c r="MSN3044" s="607"/>
      <c r="MSO3044" s="607"/>
      <c r="MSP3044" s="607"/>
      <c r="MSQ3044" s="607"/>
      <c r="MSR3044" s="607"/>
      <c r="MSS3044" s="607"/>
      <c r="MST3044" s="607"/>
      <c r="MSU3044" s="607"/>
      <c r="MSV3044" s="607"/>
      <c r="MSW3044" s="607"/>
      <c r="MSX3044" s="607"/>
      <c r="MSY3044" s="607"/>
      <c r="MSZ3044" s="607"/>
      <c r="MTA3044" s="607"/>
      <c r="MTB3044" s="607"/>
      <c r="MTC3044" s="607"/>
      <c r="MTD3044" s="607"/>
      <c r="MTE3044" s="607"/>
      <c r="MTF3044" s="607"/>
      <c r="MTG3044" s="607"/>
      <c r="MTH3044" s="607"/>
      <c r="MTI3044" s="607"/>
      <c r="MTJ3044" s="607"/>
      <c r="MTK3044" s="607"/>
      <c r="MTL3044" s="607"/>
      <c r="MTM3044" s="607"/>
      <c r="MTN3044" s="607"/>
      <c r="MTO3044" s="607"/>
      <c r="MTP3044" s="607"/>
      <c r="MTQ3044" s="607"/>
      <c r="MTR3044" s="607"/>
      <c r="MTS3044" s="607"/>
      <c r="MTT3044" s="607"/>
      <c r="MTU3044" s="607"/>
      <c r="MTV3044" s="607"/>
      <c r="MTW3044" s="607"/>
      <c r="MTX3044" s="607"/>
      <c r="MTY3044" s="607"/>
      <c r="MTZ3044" s="607"/>
      <c r="MUA3044" s="607"/>
      <c r="MUB3044" s="607"/>
      <c r="MUC3044" s="607"/>
      <c r="MUD3044" s="607"/>
      <c r="MUE3044" s="607"/>
      <c r="MUF3044" s="607"/>
      <c r="MUG3044" s="607"/>
      <c r="MUH3044" s="607"/>
      <c r="MUI3044" s="607"/>
      <c r="MUJ3044" s="607"/>
      <c r="MUK3044" s="607"/>
      <c r="MUL3044" s="607"/>
      <c r="MUM3044" s="607"/>
      <c r="MUN3044" s="607"/>
      <c r="MUO3044" s="607"/>
      <c r="MUP3044" s="607"/>
      <c r="MUQ3044" s="607"/>
      <c r="MUR3044" s="607"/>
      <c r="MUS3044" s="607"/>
      <c r="MUT3044" s="607"/>
      <c r="MUU3044" s="607"/>
      <c r="MUV3044" s="607"/>
      <c r="MUW3044" s="607"/>
      <c r="MUX3044" s="607"/>
      <c r="MUY3044" s="607"/>
      <c r="MUZ3044" s="607"/>
      <c r="MVA3044" s="607"/>
      <c r="MVB3044" s="607"/>
      <c r="MVC3044" s="607"/>
      <c r="MVD3044" s="607"/>
      <c r="MVE3044" s="607"/>
      <c r="MVF3044" s="607"/>
      <c r="MVG3044" s="607"/>
      <c r="MVH3044" s="607"/>
      <c r="MVI3044" s="607"/>
      <c r="MVJ3044" s="607"/>
      <c r="MVK3044" s="607"/>
      <c r="MVL3044" s="607"/>
      <c r="MVM3044" s="607"/>
      <c r="MVN3044" s="607"/>
      <c r="MVO3044" s="607"/>
      <c r="MVP3044" s="607"/>
      <c r="MVQ3044" s="607"/>
      <c r="MVR3044" s="607"/>
      <c r="MVS3044" s="607"/>
      <c r="MVT3044" s="607"/>
      <c r="MVU3044" s="607"/>
      <c r="MVV3044" s="607"/>
      <c r="MVW3044" s="607"/>
      <c r="MVX3044" s="607"/>
      <c r="MVY3044" s="607"/>
      <c r="MVZ3044" s="607"/>
      <c r="MWA3044" s="607"/>
      <c r="MWB3044" s="607"/>
      <c r="MWC3044" s="607"/>
      <c r="MWD3044" s="607"/>
      <c r="MWE3044" s="607"/>
      <c r="MWF3044" s="607"/>
      <c r="MWG3044" s="607"/>
      <c r="MWH3044" s="607"/>
      <c r="MWI3044" s="607"/>
      <c r="MWJ3044" s="607"/>
      <c r="MWK3044" s="607"/>
      <c r="MWL3044" s="607"/>
      <c r="MWM3044" s="607"/>
      <c r="MWN3044" s="607"/>
      <c r="MWO3044" s="607"/>
      <c r="MWP3044" s="607"/>
      <c r="MWQ3044" s="607"/>
      <c r="MWR3044" s="607"/>
      <c r="MWS3044" s="607"/>
      <c r="MWT3044" s="607"/>
      <c r="MWU3044" s="607"/>
      <c r="MWV3044" s="607"/>
      <c r="MWW3044" s="607"/>
      <c r="MWX3044" s="607"/>
      <c r="MWY3044" s="607"/>
      <c r="MWZ3044" s="607"/>
      <c r="MXA3044" s="607"/>
      <c r="MXB3044" s="607"/>
      <c r="MXC3044" s="607"/>
      <c r="MXD3044" s="607"/>
      <c r="MXE3044" s="607"/>
      <c r="MXF3044" s="607"/>
      <c r="MXG3044" s="607"/>
      <c r="MXH3044" s="607"/>
      <c r="MXI3044" s="607"/>
      <c r="MXJ3044" s="607"/>
      <c r="MXK3044" s="607"/>
      <c r="MXL3044" s="607"/>
      <c r="MXM3044" s="607"/>
      <c r="MXN3044" s="607"/>
      <c r="MXO3044" s="607"/>
      <c r="MXP3044" s="607"/>
      <c r="MXQ3044" s="607"/>
      <c r="MXR3044" s="607"/>
      <c r="MXS3044" s="607"/>
      <c r="MXT3044" s="607"/>
      <c r="MXU3044" s="607"/>
      <c r="MXV3044" s="607"/>
      <c r="MXW3044" s="607"/>
      <c r="MXX3044" s="607"/>
      <c r="MXY3044" s="607"/>
      <c r="MXZ3044" s="607"/>
      <c r="MYA3044" s="607"/>
      <c r="MYB3044" s="607"/>
      <c r="MYC3044" s="607"/>
      <c r="MYD3044" s="607"/>
      <c r="MYE3044" s="607"/>
      <c r="MYF3044" s="607"/>
      <c r="MYG3044" s="607"/>
      <c r="MYH3044" s="607"/>
      <c r="MYI3044" s="607"/>
      <c r="MYJ3044" s="607"/>
      <c r="MYK3044" s="607"/>
      <c r="MYL3044" s="607"/>
      <c r="MYM3044" s="607"/>
      <c r="MYN3044" s="607"/>
      <c r="MYO3044" s="607"/>
      <c r="MYP3044" s="607"/>
      <c r="MYQ3044" s="607"/>
      <c r="MYR3044" s="607"/>
      <c r="MYS3044" s="607"/>
      <c r="MYT3044" s="607"/>
      <c r="MYU3044" s="607"/>
      <c r="MYV3044" s="607"/>
      <c r="MYW3044" s="607"/>
      <c r="MYX3044" s="607"/>
      <c r="MYY3044" s="607"/>
      <c r="MYZ3044" s="607"/>
      <c r="MZA3044" s="607"/>
      <c r="MZB3044" s="607"/>
      <c r="MZC3044" s="607"/>
      <c r="MZD3044" s="607"/>
      <c r="MZE3044" s="607"/>
      <c r="MZF3044" s="607"/>
      <c r="MZG3044" s="607"/>
      <c r="MZH3044" s="607"/>
      <c r="MZI3044" s="607"/>
      <c r="MZJ3044" s="607"/>
      <c r="MZK3044" s="607"/>
      <c r="MZL3044" s="607"/>
      <c r="MZM3044" s="607"/>
      <c r="MZN3044" s="607"/>
      <c r="MZO3044" s="607"/>
      <c r="MZP3044" s="607"/>
      <c r="MZQ3044" s="607"/>
      <c r="MZR3044" s="607"/>
      <c r="MZS3044" s="607"/>
      <c r="MZT3044" s="607"/>
      <c r="MZU3044" s="607"/>
      <c r="MZV3044" s="607"/>
      <c r="MZW3044" s="607"/>
      <c r="MZX3044" s="607"/>
      <c r="MZY3044" s="607"/>
      <c r="MZZ3044" s="607"/>
      <c r="NAA3044" s="607"/>
      <c r="NAB3044" s="607"/>
      <c r="NAC3044" s="607"/>
      <c r="NAD3044" s="607"/>
      <c r="NAE3044" s="607"/>
      <c r="NAF3044" s="607"/>
      <c r="NAG3044" s="607"/>
      <c r="NAH3044" s="607"/>
      <c r="NAI3044" s="607"/>
      <c r="NAJ3044" s="607"/>
      <c r="NAK3044" s="607"/>
      <c r="NAL3044" s="607"/>
      <c r="NAM3044" s="607"/>
      <c r="NAN3044" s="607"/>
      <c r="NAO3044" s="607"/>
      <c r="NAP3044" s="607"/>
      <c r="NAQ3044" s="607"/>
      <c r="NAR3044" s="607"/>
      <c r="NAS3044" s="607"/>
      <c r="NAT3044" s="607"/>
      <c r="NAU3044" s="607"/>
      <c r="NAV3044" s="607"/>
      <c r="NAW3044" s="607"/>
      <c r="NAX3044" s="607"/>
      <c r="NAY3044" s="607"/>
      <c r="NAZ3044" s="607"/>
      <c r="NBA3044" s="607"/>
      <c r="NBB3044" s="607"/>
      <c r="NBC3044" s="607"/>
      <c r="NBD3044" s="607"/>
      <c r="NBE3044" s="607"/>
      <c r="NBF3044" s="607"/>
      <c r="NBG3044" s="607"/>
      <c r="NBH3044" s="607"/>
      <c r="NBI3044" s="607"/>
      <c r="NBJ3044" s="607"/>
      <c r="NBK3044" s="607"/>
      <c r="NBL3044" s="607"/>
      <c r="NBM3044" s="607"/>
      <c r="NBN3044" s="607"/>
      <c r="NBO3044" s="607"/>
      <c r="NBP3044" s="607"/>
      <c r="NBQ3044" s="607"/>
      <c r="NBR3044" s="607"/>
      <c r="NBS3044" s="607"/>
      <c r="NBT3044" s="607"/>
      <c r="NBU3044" s="607"/>
      <c r="NBV3044" s="607"/>
      <c r="NBW3044" s="607"/>
      <c r="NBX3044" s="607"/>
      <c r="NBY3044" s="607"/>
      <c r="NBZ3044" s="607"/>
      <c r="NCA3044" s="607"/>
      <c r="NCB3044" s="607"/>
      <c r="NCC3044" s="607"/>
      <c r="NCD3044" s="607"/>
      <c r="NCE3044" s="607"/>
      <c r="NCF3044" s="607"/>
      <c r="NCG3044" s="607"/>
      <c r="NCH3044" s="607"/>
      <c r="NCI3044" s="607"/>
      <c r="NCJ3044" s="607"/>
      <c r="NCK3044" s="607"/>
      <c r="NCL3044" s="607"/>
      <c r="NCM3044" s="607"/>
      <c r="NCN3044" s="607"/>
      <c r="NCO3044" s="607"/>
      <c r="NCP3044" s="607"/>
      <c r="NCQ3044" s="607"/>
      <c r="NCR3044" s="607"/>
      <c r="NCS3044" s="607"/>
      <c r="NCT3044" s="607"/>
      <c r="NCU3044" s="607"/>
      <c r="NCV3044" s="607"/>
      <c r="NCW3044" s="607"/>
      <c r="NCX3044" s="607"/>
      <c r="NCY3044" s="607"/>
      <c r="NCZ3044" s="607"/>
      <c r="NDA3044" s="607"/>
      <c r="NDB3044" s="607"/>
      <c r="NDC3044" s="607"/>
      <c r="NDD3044" s="607"/>
      <c r="NDE3044" s="607"/>
      <c r="NDF3044" s="607"/>
      <c r="NDG3044" s="607"/>
      <c r="NDH3044" s="607"/>
      <c r="NDI3044" s="607"/>
      <c r="NDJ3044" s="607"/>
      <c r="NDK3044" s="607"/>
      <c r="NDL3044" s="607"/>
      <c r="NDM3044" s="607"/>
      <c r="NDN3044" s="607"/>
      <c r="NDO3044" s="607"/>
      <c r="NDP3044" s="607"/>
      <c r="NDQ3044" s="607"/>
      <c r="NDR3044" s="607"/>
      <c r="NDS3044" s="607"/>
      <c r="NDT3044" s="607"/>
      <c r="NDU3044" s="607"/>
      <c r="NDV3044" s="607"/>
      <c r="NDW3044" s="607"/>
      <c r="NDX3044" s="607"/>
      <c r="NDY3044" s="607"/>
      <c r="NDZ3044" s="607"/>
      <c r="NEA3044" s="607"/>
      <c r="NEB3044" s="607"/>
      <c r="NEC3044" s="607"/>
      <c r="NED3044" s="607"/>
      <c r="NEE3044" s="607"/>
      <c r="NEF3044" s="607"/>
      <c r="NEG3044" s="607"/>
      <c r="NEH3044" s="607"/>
      <c r="NEI3044" s="607"/>
      <c r="NEJ3044" s="607"/>
      <c r="NEK3044" s="607"/>
      <c r="NEL3044" s="607"/>
      <c r="NEM3044" s="607"/>
      <c r="NEN3044" s="607"/>
      <c r="NEO3044" s="607"/>
      <c r="NEP3044" s="607"/>
      <c r="NEQ3044" s="607"/>
      <c r="NER3044" s="607"/>
      <c r="NES3044" s="607"/>
      <c r="NET3044" s="607"/>
      <c r="NEU3044" s="607"/>
      <c r="NEV3044" s="607"/>
      <c r="NEW3044" s="607"/>
      <c r="NEX3044" s="607"/>
      <c r="NEY3044" s="607"/>
      <c r="NEZ3044" s="607"/>
      <c r="NFA3044" s="607"/>
      <c r="NFB3044" s="607"/>
      <c r="NFC3044" s="607"/>
      <c r="NFD3044" s="607"/>
      <c r="NFE3044" s="607"/>
      <c r="NFF3044" s="607"/>
      <c r="NFG3044" s="607"/>
      <c r="NFH3044" s="607"/>
      <c r="NFI3044" s="607"/>
      <c r="NFJ3044" s="607"/>
      <c r="NFK3044" s="607"/>
      <c r="NFL3044" s="607"/>
      <c r="NFM3044" s="607"/>
      <c r="NFN3044" s="607"/>
      <c r="NFO3044" s="607"/>
      <c r="NFP3044" s="607"/>
      <c r="NFQ3044" s="607"/>
      <c r="NFR3044" s="607"/>
      <c r="NFS3044" s="607"/>
      <c r="NFT3044" s="607"/>
      <c r="NFU3044" s="607"/>
      <c r="NFV3044" s="607"/>
      <c r="NFW3044" s="607"/>
      <c r="NFX3044" s="607"/>
      <c r="NFY3044" s="607"/>
      <c r="NFZ3044" s="607"/>
      <c r="NGA3044" s="607"/>
      <c r="NGB3044" s="607"/>
      <c r="NGC3044" s="607"/>
      <c r="NGD3044" s="607"/>
      <c r="NGE3044" s="607"/>
      <c r="NGF3044" s="607"/>
      <c r="NGG3044" s="607"/>
      <c r="NGH3044" s="607"/>
      <c r="NGI3044" s="607"/>
      <c r="NGJ3044" s="607"/>
      <c r="NGK3044" s="607"/>
      <c r="NGL3044" s="607"/>
      <c r="NGM3044" s="607"/>
      <c r="NGN3044" s="607"/>
      <c r="NGO3044" s="607"/>
      <c r="NGP3044" s="607"/>
      <c r="NGQ3044" s="607"/>
      <c r="NGR3044" s="607"/>
      <c r="NGS3044" s="607"/>
      <c r="NGT3044" s="607"/>
      <c r="NGU3044" s="607"/>
      <c r="NGV3044" s="607"/>
      <c r="NGW3044" s="607"/>
      <c r="NGX3044" s="607"/>
      <c r="NGY3044" s="607"/>
      <c r="NGZ3044" s="607"/>
      <c r="NHA3044" s="607"/>
      <c r="NHB3044" s="607"/>
      <c r="NHC3044" s="607"/>
      <c r="NHD3044" s="607"/>
      <c r="NHE3044" s="607"/>
      <c r="NHF3044" s="607"/>
      <c r="NHG3044" s="607"/>
      <c r="NHH3044" s="607"/>
      <c r="NHI3044" s="607"/>
      <c r="NHJ3044" s="607"/>
      <c r="NHK3044" s="607"/>
      <c r="NHL3044" s="607"/>
      <c r="NHM3044" s="607"/>
      <c r="NHN3044" s="607"/>
      <c r="NHO3044" s="607"/>
      <c r="NHP3044" s="607"/>
      <c r="NHQ3044" s="607"/>
      <c r="NHR3044" s="607"/>
      <c r="NHS3044" s="607"/>
      <c r="NHT3044" s="607"/>
      <c r="NHU3044" s="607"/>
      <c r="NHV3044" s="607"/>
      <c r="NHW3044" s="607"/>
      <c r="NHX3044" s="607"/>
      <c r="NHY3044" s="607"/>
      <c r="NHZ3044" s="607"/>
      <c r="NIA3044" s="607"/>
      <c r="NIB3044" s="607"/>
      <c r="NIC3044" s="607"/>
      <c r="NID3044" s="607"/>
      <c r="NIE3044" s="607"/>
      <c r="NIF3044" s="607"/>
      <c r="NIG3044" s="607"/>
      <c r="NIH3044" s="607"/>
      <c r="NII3044" s="607"/>
      <c r="NIJ3044" s="607"/>
      <c r="NIK3044" s="607"/>
      <c r="NIL3044" s="607"/>
      <c r="NIM3044" s="607"/>
      <c r="NIN3044" s="607"/>
      <c r="NIO3044" s="607"/>
      <c r="NIP3044" s="607"/>
      <c r="NIQ3044" s="607"/>
      <c r="NIR3044" s="607"/>
      <c r="NIS3044" s="607"/>
      <c r="NIT3044" s="607"/>
      <c r="NIU3044" s="607"/>
      <c r="NIV3044" s="607"/>
      <c r="NIW3044" s="607"/>
      <c r="NIX3044" s="607"/>
      <c r="NIY3044" s="607"/>
      <c r="NIZ3044" s="607"/>
      <c r="NJA3044" s="607"/>
      <c r="NJB3044" s="607"/>
      <c r="NJC3044" s="607"/>
      <c r="NJD3044" s="607"/>
      <c r="NJE3044" s="607"/>
      <c r="NJF3044" s="607"/>
      <c r="NJG3044" s="607"/>
      <c r="NJH3044" s="607"/>
      <c r="NJI3044" s="607"/>
      <c r="NJJ3044" s="607"/>
      <c r="NJK3044" s="607"/>
      <c r="NJL3044" s="607"/>
      <c r="NJM3044" s="607"/>
      <c r="NJN3044" s="607"/>
      <c r="NJO3044" s="607"/>
      <c r="NJP3044" s="607"/>
      <c r="NJQ3044" s="607"/>
      <c r="NJR3044" s="607"/>
      <c r="NJS3044" s="607"/>
      <c r="NJT3044" s="607"/>
      <c r="NJU3044" s="607"/>
      <c r="NJV3044" s="607"/>
      <c r="NJW3044" s="607"/>
      <c r="NJX3044" s="607"/>
      <c r="NJY3044" s="607"/>
      <c r="NJZ3044" s="607"/>
      <c r="NKA3044" s="607"/>
      <c r="NKB3044" s="607"/>
      <c r="NKC3044" s="607"/>
      <c r="NKD3044" s="607"/>
      <c r="NKE3044" s="607"/>
      <c r="NKF3044" s="607"/>
      <c r="NKG3044" s="607"/>
      <c r="NKH3044" s="607"/>
      <c r="NKI3044" s="607"/>
      <c r="NKJ3044" s="607"/>
      <c r="NKK3044" s="607"/>
      <c r="NKL3044" s="607"/>
      <c r="NKM3044" s="607"/>
      <c r="NKN3044" s="607"/>
      <c r="NKO3044" s="607"/>
      <c r="NKP3044" s="607"/>
      <c r="NKQ3044" s="607"/>
      <c r="NKR3044" s="607"/>
      <c r="NKS3044" s="607"/>
      <c r="NKT3044" s="607"/>
      <c r="NKU3044" s="607"/>
      <c r="NKV3044" s="607"/>
      <c r="NKW3044" s="607"/>
      <c r="NKX3044" s="607"/>
      <c r="NKY3044" s="607"/>
      <c r="NKZ3044" s="607"/>
      <c r="NLA3044" s="607"/>
      <c r="NLB3044" s="607"/>
      <c r="NLC3044" s="607"/>
      <c r="NLD3044" s="607"/>
      <c r="NLE3044" s="607"/>
      <c r="NLF3044" s="607"/>
      <c r="NLG3044" s="607"/>
      <c r="NLH3044" s="607"/>
      <c r="NLI3044" s="607"/>
      <c r="NLJ3044" s="607"/>
      <c r="NLK3044" s="607"/>
      <c r="NLL3044" s="607"/>
      <c r="NLM3044" s="607"/>
      <c r="NLN3044" s="607"/>
      <c r="NLO3044" s="607"/>
      <c r="NLP3044" s="607"/>
      <c r="NLQ3044" s="607"/>
      <c r="NLR3044" s="607"/>
      <c r="NLS3044" s="607"/>
      <c r="NLT3044" s="607"/>
      <c r="NLU3044" s="607"/>
      <c r="NLV3044" s="607"/>
      <c r="NLW3044" s="607"/>
      <c r="NLX3044" s="607"/>
      <c r="NLY3044" s="607"/>
      <c r="NLZ3044" s="607"/>
      <c r="NMA3044" s="607"/>
      <c r="NMB3044" s="607"/>
      <c r="NMC3044" s="607"/>
      <c r="NMD3044" s="607"/>
      <c r="NME3044" s="607"/>
      <c r="NMF3044" s="607"/>
      <c r="NMG3044" s="607"/>
      <c r="NMH3044" s="607"/>
      <c r="NMI3044" s="607"/>
      <c r="NMJ3044" s="607"/>
      <c r="NMK3044" s="607"/>
      <c r="NML3044" s="607"/>
      <c r="NMM3044" s="607"/>
      <c r="NMN3044" s="607"/>
      <c r="NMO3044" s="607"/>
      <c r="NMP3044" s="607"/>
      <c r="NMQ3044" s="607"/>
      <c r="NMR3044" s="607"/>
      <c r="NMS3044" s="607"/>
      <c r="NMT3044" s="607"/>
      <c r="NMU3044" s="607"/>
      <c r="NMV3044" s="607"/>
      <c r="NMW3044" s="607"/>
      <c r="NMX3044" s="607"/>
      <c r="NMY3044" s="607"/>
      <c r="NMZ3044" s="607"/>
      <c r="NNA3044" s="607"/>
      <c r="NNB3044" s="607"/>
      <c r="NNC3044" s="607"/>
      <c r="NND3044" s="607"/>
      <c r="NNE3044" s="607"/>
      <c r="NNF3044" s="607"/>
      <c r="NNG3044" s="607"/>
      <c r="NNH3044" s="607"/>
      <c r="NNI3044" s="607"/>
      <c r="NNJ3044" s="607"/>
      <c r="NNK3044" s="607"/>
      <c r="NNL3044" s="607"/>
      <c r="NNM3044" s="607"/>
      <c r="NNN3044" s="607"/>
      <c r="NNO3044" s="607"/>
      <c r="NNP3044" s="607"/>
      <c r="NNQ3044" s="607"/>
      <c r="NNR3044" s="607"/>
      <c r="NNS3044" s="607"/>
      <c r="NNT3044" s="607"/>
      <c r="NNU3044" s="607"/>
      <c r="NNV3044" s="607"/>
      <c r="NNW3044" s="607"/>
      <c r="NNX3044" s="607"/>
      <c r="NNY3044" s="607"/>
      <c r="NNZ3044" s="607"/>
      <c r="NOA3044" s="607"/>
      <c r="NOB3044" s="607"/>
      <c r="NOC3044" s="607"/>
      <c r="NOD3044" s="607"/>
      <c r="NOE3044" s="607"/>
      <c r="NOF3044" s="607"/>
      <c r="NOG3044" s="607"/>
      <c r="NOH3044" s="607"/>
      <c r="NOI3044" s="607"/>
      <c r="NOJ3044" s="607"/>
      <c r="NOK3044" s="607"/>
      <c r="NOL3044" s="607"/>
      <c r="NOM3044" s="607"/>
      <c r="NON3044" s="607"/>
      <c r="NOO3044" s="607"/>
      <c r="NOP3044" s="607"/>
      <c r="NOQ3044" s="607"/>
      <c r="NOR3044" s="607"/>
      <c r="NOS3044" s="607"/>
      <c r="NOT3044" s="607"/>
      <c r="NOU3044" s="607"/>
      <c r="NOV3044" s="607"/>
      <c r="NOW3044" s="607"/>
      <c r="NOX3044" s="607"/>
      <c r="NOY3044" s="607"/>
      <c r="NOZ3044" s="607"/>
      <c r="NPA3044" s="607"/>
      <c r="NPB3044" s="607"/>
      <c r="NPC3044" s="607"/>
      <c r="NPD3044" s="607"/>
      <c r="NPE3044" s="607"/>
      <c r="NPF3044" s="607"/>
      <c r="NPG3044" s="607"/>
      <c r="NPH3044" s="607"/>
      <c r="NPI3044" s="607"/>
      <c r="NPJ3044" s="607"/>
      <c r="NPK3044" s="607"/>
      <c r="NPL3044" s="607"/>
      <c r="NPM3044" s="607"/>
      <c r="NPN3044" s="607"/>
      <c r="NPO3044" s="607"/>
      <c r="NPP3044" s="607"/>
      <c r="NPQ3044" s="607"/>
      <c r="NPR3044" s="607"/>
      <c r="NPS3044" s="607"/>
      <c r="NPT3044" s="607"/>
      <c r="NPU3044" s="607"/>
      <c r="NPV3044" s="607"/>
      <c r="NPW3044" s="607"/>
      <c r="NPX3044" s="607"/>
      <c r="NPY3044" s="607"/>
      <c r="NPZ3044" s="607"/>
      <c r="NQA3044" s="607"/>
      <c r="NQB3044" s="607"/>
      <c r="NQC3044" s="607"/>
      <c r="NQD3044" s="607"/>
      <c r="NQE3044" s="607"/>
      <c r="NQF3044" s="607"/>
      <c r="NQG3044" s="607"/>
      <c r="NQH3044" s="607"/>
      <c r="NQI3044" s="607"/>
      <c r="NQJ3044" s="607"/>
      <c r="NQK3044" s="607"/>
      <c r="NQL3044" s="607"/>
      <c r="NQM3044" s="607"/>
      <c r="NQN3044" s="607"/>
      <c r="NQO3044" s="607"/>
      <c r="NQP3044" s="607"/>
      <c r="NQQ3044" s="607"/>
      <c r="NQR3044" s="607"/>
      <c r="NQS3044" s="607"/>
      <c r="NQT3044" s="607"/>
      <c r="NQU3044" s="607"/>
      <c r="NQV3044" s="607"/>
      <c r="NQW3044" s="607"/>
      <c r="NQX3044" s="607"/>
      <c r="NQY3044" s="607"/>
      <c r="NQZ3044" s="607"/>
      <c r="NRA3044" s="607"/>
      <c r="NRB3044" s="607"/>
      <c r="NRC3044" s="607"/>
      <c r="NRD3044" s="607"/>
      <c r="NRE3044" s="607"/>
      <c r="NRF3044" s="607"/>
      <c r="NRG3044" s="607"/>
      <c r="NRH3044" s="607"/>
      <c r="NRI3044" s="607"/>
      <c r="NRJ3044" s="607"/>
      <c r="NRK3044" s="607"/>
      <c r="NRL3044" s="607"/>
      <c r="NRM3044" s="607"/>
      <c r="NRN3044" s="607"/>
      <c r="NRO3044" s="607"/>
      <c r="NRP3044" s="607"/>
      <c r="NRQ3044" s="607"/>
      <c r="NRR3044" s="607"/>
      <c r="NRS3044" s="607"/>
      <c r="NRT3044" s="607"/>
      <c r="NRU3044" s="607"/>
      <c r="NRV3044" s="607"/>
      <c r="NRW3044" s="607"/>
      <c r="NRX3044" s="607"/>
      <c r="NRY3044" s="607"/>
      <c r="NRZ3044" s="607"/>
      <c r="NSA3044" s="607"/>
      <c r="NSB3044" s="607"/>
      <c r="NSC3044" s="607"/>
      <c r="NSD3044" s="607"/>
      <c r="NSE3044" s="607"/>
      <c r="NSF3044" s="607"/>
      <c r="NSG3044" s="607"/>
      <c r="NSH3044" s="607"/>
      <c r="NSI3044" s="607"/>
      <c r="NSJ3044" s="607"/>
      <c r="NSK3044" s="607"/>
      <c r="NSL3044" s="607"/>
      <c r="NSM3044" s="607"/>
      <c r="NSN3044" s="607"/>
      <c r="NSO3044" s="607"/>
      <c r="NSP3044" s="607"/>
      <c r="NSQ3044" s="607"/>
      <c r="NSR3044" s="607"/>
      <c r="NSS3044" s="607"/>
      <c r="NST3044" s="607"/>
      <c r="NSU3044" s="607"/>
      <c r="NSV3044" s="607"/>
      <c r="NSW3044" s="607"/>
      <c r="NSX3044" s="607"/>
      <c r="NSY3044" s="607"/>
      <c r="NSZ3044" s="607"/>
      <c r="NTA3044" s="607"/>
      <c r="NTB3044" s="607"/>
      <c r="NTC3044" s="607"/>
      <c r="NTD3044" s="607"/>
      <c r="NTE3044" s="607"/>
      <c r="NTF3044" s="607"/>
      <c r="NTG3044" s="607"/>
      <c r="NTH3044" s="607"/>
      <c r="NTI3044" s="607"/>
      <c r="NTJ3044" s="607"/>
      <c r="NTK3044" s="607"/>
      <c r="NTL3044" s="607"/>
      <c r="NTM3044" s="607"/>
      <c r="NTN3044" s="607"/>
      <c r="NTO3044" s="607"/>
      <c r="NTP3044" s="607"/>
      <c r="NTQ3044" s="607"/>
      <c r="NTR3044" s="607"/>
      <c r="NTS3044" s="607"/>
      <c r="NTT3044" s="607"/>
      <c r="NTU3044" s="607"/>
      <c r="NTV3044" s="607"/>
      <c r="NTW3044" s="607"/>
      <c r="NTX3044" s="607"/>
      <c r="NTY3044" s="607"/>
      <c r="NTZ3044" s="607"/>
      <c r="NUA3044" s="607"/>
      <c r="NUB3044" s="607"/>
      <c r="NUC3044" s="607"/>
      <c r="NUD3044" s="607"/>
      <c r="NUE3044" s="607"/>
      <c r="NUF3044" s="607"/>
      <c r="NUG3044" s="607"/>
      <c r="NUH3044" s="607"/>
      <c r="NUI3044" s="607"/>
      <c r="NUJ3044" s="607"/>
      <c r="NUK3044" s="607"/>
      <c r="NUL3044" s="607"/>
      <c r="NUM3044" s="607"/>
      <c r="NUN3044" s="607"/>
      <c r="NUO3044" s="607"/>
      <c r="NUP3044" s="607"/>
      <c r="NUQ3044" s="607"/>
      <c r="NUR3044" s="607"/>
      <c r="NUS3044" s="607"/>
      <c r="NUT3044" s="607"/>
      <c r="NUU3044" s="607"/>
      <c r="NUV3044" s="607"/>
      <c r="NUW3044" s="607"/>
      <c r="NUX3044" s="607"/>
      <c r="NUY3044" s="607"/>
      <c r="NUZ3044" s="607"/>
      <c r="NVA3044" s="607"/>
      <c r="NVB3044" s="607"/>
      <c r="NVC3044" s="607"/>
      <c r="NVD3044" s="607"/>
      <c r="NVE3044" s="607"/>
      <c r="NVF3044" s="607"/>
      <c r="NVG3044" s="607"/>
      <c r="NVH3044" s="607"/>
      <c r="NVI3044" s="607"/>
      <c r="NVJ3044" s="607"/>
      <c r="NVK3044" s="607"/>
      <c r="NVL3044" s="607"/>
      <c r="NVM3044" s="607"/>
      <c r="NVN3044" s="607"/>
      <c r="NVO3044" s="607"/>
      <c r="NVP3044" s="607"/>
      <c r="NVQ3044" s="607"/>
      <c r="NVR3044" s="607"/>
      <c r="NVS3044" s="607"/>
      <c r="NVT3044" s="607"/>
      <c r="NVU3044" s="607"/>
      <c r="NVV3044" s="607"/>
      <c r="NVW3044" s="607"/>
      <c r="NVX3044" s="607"/>
      <c r="NVY3044" s="607"/>
      <c r="NVZ3044" s="607"/>
      <c r="NWA3044" s="607"/>
      <c r="NWB3044" s="607"/>
      <c r="NWC3044" s="607"/>
      <c r="NWD3044" s="607"/>
      <c r="NWE3044" s="607"/>
      <c r="NWF3044" s="607"/>
      <c r="NWG3044" s="607"/>
      <c r="NWH3044" s="607"/>
      <c r="NWI3044" s="607"/>
      <c r="NWJ3044" s="607"/>
      <c r="NWK3044" s="607"/>
      <c r="NWL3044" s="607"/>
      <c r="NWM3044" s="607"/>
      <c r="NWN3044" s="607"/>
      <c r="NWO3044" s="607"/>
      <c r="NWP3044" s="607"/>
      <c r="NWQ3044" s="607"/>
      <c r="NWR3044" s="607"/>
      <c r="NWS3044" s="607"/>
      <c r="NWT3044" s="607"/>
      <c r="NWU3044" s="607"/>
      <c r="NWV3044" s="607"/>
      <c r="NWW3044" s="607"/>
      <c r="NWX3044" s="607"/>
      <c r="NWY3044" s="607"/>
      <c r="NWZ3044" s="607"/>
      <c r="NXA3044" s="607"/>
      <c r="NXB3044" s="607"/>
      <c r="NXC3044" s="607"/>
      <c r="NXD3044" s="607"/>
      <c r="NXE3044" s="607"/>
      <c r="NXF3044" s="607"/>
      <c r="NXG3044" s="607"/>
      <c r="NXH3044" s="607"/>
      <c r="NXI3044" s="607"/>
      <c r="NXJ3044" s="607"/>
      <c r="NXK3044" s="607"/>
      <c r="NXL3044" s="607"/>
      <c r="NXM3044" s="607"/>
      <c r="NXN3044" s="607"/>
      <c r="NXO3044" s="607"/>
      <c r="NXP3044" s="607"/>
      <c r="NXQ3044" s="607"/>
      <c r="NXR3044" s="607"/>
      <c r="NXS3044" s="607"/>
      <c r="NXT3044" s="607"/>
      <c r="NXU3044" s="607"/>
      <c r="NXV3044" s="607"/>
      <c r="NXW3044" s="607"/>
      <c r="NXX3044" s="607"/>
      <c r="NXY3044" s="607"/>
      <c r="NXZ3044" s="607"/>
      <c r="NYA3044" s="607"/>
      <c r="NYB3044" s="607"/>
      <c r="NYC3044" s="607"/>
      <c r="NYD3044" s="607"/>
      <c r="NYE3044" s="607"/>
      <c r="NYF3044" s="607"/>
      <c r="NYG3044" s="607"/>
      <c r="NYH3044" s="607"/>
      <c r="NYI3044" s="607"/>
      <c r="NYJ3044" s="607"/>
      <c r="NYK3044" s="607"/>
      <c r="NYL3044" s="607"/>
      <c r="NYM3044" s="607"/>
      <c r="NYN3044" s="607"/>
      <c r="NYO3044" s="607"/>
      <c r="NYP3044" s="607"/>
      <c r="NYQ3044" s="607"/>
      <c r="NYR3044" s="607"/>
      <c r="NYS3044" s="607"/>
      <c r="NYT3044" s="607"/>
      <c r="NYU3044" s="607"/>
      <c r="NYV3044" s="607"/>
      <c r="NYW3044" s="607"/>
      <c r="NYX3044" s="607"/>
      <c r="NYY3044" s="607"/>
      <c r="NYZ3044" s="607"/>
      <c r="NZA3044" s="607"/>
      <c r="NZB3044" s="607"/>
      <c r="NZC3044" s="607"/>
      <c r="NZD3044" s="607"/>
      <c r="NZE3044" s="607"/>
      <c r="NZF3044" s="607"/>
      <c r="NZG3044" s="607"/>
      <c r="NZH3044" s="607"/>
      <c r="NZI3044" s="607"/>
      <c r="NZJ3044" s="607"/>
      <c r="NZK3044" s="607"/>
      <c r="NZL3044" s="607"/>
      <c r="NZM3044" s="607"/>
      <c r="NZN3044" s="607"/>
      <c r="NZO3044" s="607"/>
      <c r="NZP3044" s="607"/>
      <c r="NZQ3044" s="607"/>
      <c r="NZR3044" s="607"/>
      <c r="NZS3044" s="607"/>
      <c r="NZT3044" s="607"/>
      <c r="NZU3044" s="607"/>
      <c r="NZV3044" s="607"/>
      <c r="NZW3044" s="607"/>
      <c r="NZX3044" s="607"/>
      <c r="NZY3044" s="607"/>
      <c r="NZZ3044" s="607"/>
      <c r="OAA3044" s="607"/>
      <c r="OAB3044" s="607"/>
      <c r="OAC3044" s="607"/>
      <c r="OAD3044" s="607"/>
      <c r="OAE3044" s="607"/>
      <c r="OAF3044" s="607"/>
      <c r="OAG3044" s="607"/>
      <c r="OAH3044" s="607"/>
      <c r="OAI3044" s="607"/>
      <c r="OAJ3044" s="607"/>
      <c r="OAK3044" s="607"/>
      <c r="OAL3044" s="607"/>
      <c r="OAM3044" s="607"/>
      <c r="OAN3044" s="607"/>
      <c r="OAO3044" s="607"/>
      <c r="OAP3044" s="607"/>
      <c r="OAQ3044" s="607"/>
      <c r="OAR3044" s="607"/>
      <c r="OAS3044" s="607"/>
      <c r="OAT3044" s="607"/>
      <c r="OAU3044" s="607"/>
      <c r="OAV3044" s="607"/>
      <c r="OAW3044" s="607"/>
      <c r="OAX3044" s="607"/>
      <c r="OAY3044" s="607"/>
      <c r="OAZ3044" s="607"/>
      <c r="OBA3044" s="607"/>
      <c r="OBB3044" s="607"/>
      <c r="OBC3044" s="607"/>
      <c r="OBD3044" s="607"/>
      <c r="OBE3044" s="607"/>
      <c r="OBF3044" s="607"/>
      <c r="OBG3044" s="607"/>
      <c r="OBH3044" s="607"/>
      <c r="OBI3044" s="607"/>
      <c r="OBJ3044" s="607"/>
      <c r="OBK3044" s="607"/>
      <c r="OBL3044" s="607"/>
      <c r="OBM3044" s="607"/>
      <c r="OBN3044" s="607"/>
      <c r="OBO3044" s="607"/>
      <c r="OBP3044" s="607"/>
      <c r="OBQ3044" s="607"/>
      <c r="OBR3044" s="607"/>
      <c r="OBS3044" s="607"/>
      <c r="OBT3044" s="607"/>
      <c r="OBU3044" s="607"/>
      <c r="OBV3044" s="607"/>
      <c r="OBW3044" s="607"/>
      <c r="OBX3044" s="607"/>
      <c r="OBY3044" s="607"/>
      <c r="OBZ3044" s="607"/>
      <c r="OCA3044" s="607"/>
      <c r="OCB3044" s="607"/>
      <c r="OCC3044" s="607"/>
      <c r="OCD3044" s="607"/>
      <c r="OCE3044" s="607"/>
      <c r="OCF3044" s="607"/>
      <c r="OCG3044" s="607"/>
      <c r="OCH3044" s="607"/>
      <c r="OCI3044" s="607"/>
      <c r="OCJ3044" s="607"/>
      <c r="OCK3044" s="607"/>
      <c r="OCL3044" s="607"/>
      <c r="OCM3044" s="607"/>
      <c r="OCN3044" s="607"/>
      <c r="OCO3044" s="607"/>
      <c r="OCP3044" s="607"/>
      <c r="OCQ3044" s="607"/>
      <c r="OCR3044" s="607"/>
      <c r="OCS3044" s="607"/>
      <c r="OCT3044" s="607"/>
      <c r="OCU3044" s="607"/>
      <c r="OCV3044" s="607"/>
      <c r="OCW3044" s="607"/>
      <c r="OCX3044" s="607"/>
      <c r="OCY3044" s="607"/>
      <c r="OCZ3044" s="607"/>
      <c r="ODA3044" s="607"/>
      <c r="ODB3044" s="607"/>
      <c r="ODC3044" s="607"/>
      <c r="ODD3044" s="607"/>
      <c r="ODE3044" s="607"/>
      <c r="ODF3044" s="607"/>
      <c r="ODG3044" s="607"/>
      <c r="ODH3044" s="607"/>
      <c r="ODI3044" s="607"/>
      <c r="ODJ3044" s="607"/>
      <c r="ODK3044" s="607"/>
      <c r="ODL3044" s="607"/>
      <c r="ODM3044" s="607"/>
      <c r="ODN3044" s="607"/>
      <c r="ODO3044" s="607"/>
      <c r="ODP3044" s="607"/>
      <c r="ODQ3044" s="607"/>
      <c r="ODR3044" s="607"/>
      <c r="ODS3044" s="607"/>
      <c r="ODT3044" s="607"/>
      <c r="ODU3044" s="607"/>
      <c r="ODV3044" s="607"/>
      <c r="ODW3044" s="607"/>
      <c r="ODX3044" s="607"/>
      <c r="ODY3044" s="607"/>
      <c r="ODZ3044" s="607"/>
      <c r="OEA3044" s="607"/>
      <c r="OEB3044" s="607"/>
      <c r="OEC3044" s="607"/>
      <c r="OED3044" s="607"/>
      <c r="OEE3044" s="607"/>
      <c r="OEF3044" s="607"/>
      <c r="OEG3044" s="607"/>
      <c r="OEH3044" s="607"/>
      <c r="OEI3044" s="607"/>
      <c r="OEJ3044" s="607"/>
      <c r="OEK3044" s="607"/>
      <c r="OEL3044" s="607"/>
      <c r="OEM3044" s="607"/>
      <c r="OEN3044" s="607"/>
      <c r="OEO3044" s="607"/>
      <c r="OEP3044" s="607"/>
      <c r="OEQ3044" s="607"/>
      <c r="OER3044" s="607"/>
      <c r="OES3044" s="607"/>
      <c r="OET3044" s="607"/>
      <c r="OEU3044" s="607"/>
      <c r="OEV3044" s="607"/>
      <c r="OEW3044" s="607"/>
      <c r="OEX3044" s="607"/>
      <c r="OEY3044" s="607"/>
      <c r="OEZ3044" s="607"/>
      <c r="OFA3044" s="607"/>
      <c r="OFB3044" s="607"/>
      <c r="OFC3044" s="607"/>
      <c r="OFD3044" s="607"/>
      <c r="OFE3044" s="607"/>
      <c r="OFF3044" s="607"/>
      <c r="OFG3044" s="607"/>
      <c r="OFH3044" s="607"/>
      <c r="OFI3044" s="607"/>
      <c r="OFJ3044" s="607"/>
      <c r="OFK3044" s="607"/>
      <c r="OFL3044" s="607"/>
      <c r="OFM3044" s="607"/>
      <c r="OFN3044" s="607"/>
      <c r="OFO3044" s="607"/>
      <c r="OFP3044" s="607"/>
      <c r="OFQ3044" s="607"/>
      <c r="OFR3044" s="607"/>
      <c r="OFS3044" s="607"/>
      <c r="OFT3044" s="607"/>
      <c r="OFU3044" s="607"/>
      <c r="OFV3044" s="607"/>
      <c r="OFW3044" s="607"/>
      <c r="OFX3044" s="607"/>
      <c r="OFY3044" s="607"/>
      <c r="OFZ3044" s="607"/>
      <c r="OGA3044" s="607"/>
      <c r="OGB3044" s="607"/>
      <c r="OGC3044" s="607"/>
      <c r="OGD3044" s="607"/>
      <c r="OGE3044" s="607"/>
      <c r="OGF3044" s="607"/>
      <c r="OGG3044" s="607"/>
      <c r="OGH3044" s="607"/>
      <c r="OGI3044" s="607"/>
      <c r="OGJ3044" s="607"/>
      <c r="OGK3044" s="607"/>
      <c r="OGL3044" s="607"/>
      <c r="OGM3044" s="607"/>
      <c r="OGN3044" s="607"/>
      <c r="OGO3044" s="607"/>
      <c r="OGP3044" s="607"/>
      <c r="OGQ3044" s="607"/>
      <c r="OGR3044" s="607"/>
      <c r="OGS3044" s="607"/>
      <c r="OGT3044" s="607"/>
      <c r="OGU3044" s="607"/>
      <c r="OGV3044" s="607"/>
      <c r="OGW3044" s="607"/>
      <c r="OGX3044" s="607"/>
      <c r="OGY3044" s="607"/>
      <c r="OGZ3044" s="607"/>
      <c r="OHA3044" s="607"/>
      <c r="OHB3044" s="607"/>
      <c r="OHC3044" s="607"/>
      <c r="OHD3044" s="607"/>
      <c r="OHE3044" s="607"/>
      <c r="OHF3044" s="607"/>
      <c r="OHG3044" s="607"/>
      <c r="OHH3044" s="607"/>
      <c r="OHI3044" s="607"/>
      <c r="OHJ3044" s="607"/>
      <c r="OHK3044" s="607"/>
      <c r="OHL3044" s="607"/>
      <c r="OHM3044" s="607"/>
      <c r="OHN3044" s="607"/>
      <c r="OHO3044" s="607"/>
      <c r="OHP3044" s="607"/>
      <c r="OHQ3044" s="607"/>
      <c r="OHR3044" s="607"/>
      <c r="OHS3044" s="607"/>
      <c r="OHT3044" s="607"/>
      <c r="OHU3044" s="607"/>
      <c r="OHV3044" s="607"/>
      <c r="OHW3044" s="607"/>
      <c r="OHX3044" s="607"/>
      <c r="OHY3044" s="607"/>
      <c r="OHZ3044" s="607"/>
      <c r="OIA3044" s="607"/>
      <c r="OIB3044" s="607"/>
      <c r="OIC3044" s="607"/>
      <c r="OID3044" s="607"/>
      <c r="OIE3044" s="607"/>
      <c r="OIF3044" s="607"/>
      <c r="OIG3044" s="607"/>
      <c r="OIH3044" s="607"/>
      <c r="OII3044" s="607"/>
      <c r="OIJ3044" s="607"/>
      <c r="OIK3044" s="607"/>
      <c r="OIL3044" s="607"/>
      <c r="OIM3044" s="607"/>
      <c r="OIN3044" s="607"/>
      <c r="OIO3044" s="607"/>
      <c r="OIP3044" s="607"/>
      <c r="OIQ3044" s="607"/>
      <c r="OIR3044" s="607"/>
      <c r="OIS3044" s="607"/>
      <c r="OIT3044" s="607"/>
      <c r="OIU3044" s="607"/>
      <c r="OIV3044" s="607"/>
      <c r="OIW3044" s="607"/>
      <c r="OIX3044" s="607"/>
      <c r="OIY3044" s="607"/>
      <c r="OIZ3044" s="607"/>
      <c r="OJA3044" s="607"/>
      <c r="OJB3044" s="607"/>
      <c r="OJC3044" s="607"/>
      <c r="OJD3044" s="607"/>
      <c r="OJE3044" s="607"/>
      <c r="OJF3044" s="607"/>
      <c r="OJG3044" s="607"/>
      <c r="OJH3044" s="607"/>
      <c r="OJI3044" s="607"/>
      <c r="OJJ3044" s="607"/>
      <c r="OJK3044" s="607"/>
      <c r="OJL3044" s="607"/>
      <c r="OJM3044" s="607"/>
      <c r="OJN3044" s="607"/>
      <c r="OJO3044" s="607"/>
      <c r="OJP3044" s="607"/>
      <c r="OJQ3044" s="607"/>
      <c r="OJR3044" s="607"/>
      <c r="OJS3044" s="607"/>
      <c r="OJT3044" s="607"/>
      <c r="OJU3044" s="607"/>
      <c r="OJV3044" s="607"/>
      <c r="OJW3044" s="607"/>
      <c r="OJX3044" s="607"/>
      <c r="OJY3044" s="607"/>
      <c r="OJZ3044" s="607"/>
      <c r="OKA3044" s="607"/>
      <c r="OKB3044" s="607"/>
      <c r="OKC3044" s="607"/>
      <c r="OKD3044" s="607"/>
      <c r="OKE3044" s="607"/>
      <c r="OKF3044" s="607"/>
      <c r="OKG3044" s="607"/>
      <c r="OKH3044" s="607"/>
      <c r="OKI3044" s="607"/>
      <c r="OKJ3044" s="607"/>
      <c r="OKK3044" s="607"/>
      <c r="OKL3044" s="607"/>
      <c r="OKM3044" s="607"/>
      <c r="OKN3044" s="607"/>
      <c r="OKO3044" s="607"/>
      <c r="OKP3044" s="607"/>
      <c r="OKQ3044" s="607"/>
      <c r="OKR3044" s="607"/>
      <c r="OKS3044" s="607"/>
      <c r="OKT3044" s="607"/>
      <c r="OKU3044" s="607"/>
      <c r="OKV3044" s="607"/>
      <c r="OKW3044" s="607"/>
      <c r="OKX3044" s="607"/>
      <c r="OKY3044" s="607"/>
      <c r="OKZ3044" s="607"/>
      <c r="OLA3044" s="607"/>
      <c r="OLB3044" s="607"/>
      <c r="OLC3044" s="607"/>
      <c r="OLD3044" s="607"/>
      <c r="OLE3044" s="607"/>
      <c r="OLF3044" s="607"/>
      <c r="OLG3044" s="607"/>
      <c r="OLH3044" s="607"/>
      <c r="OLI3044" s="607"/>
      <c r="OLJ3044" s="607"/>
      <c r="OLK3044" s="607"/>
      <c r="OLL3044" s="607"/>
      <c r="OLM3044" s="607"/>
      <c r="OLN3044" s="607"/>
      <c r="OLO3044" s="607"/>
      <c r="OLP3044" s="607"/>
      <c r="OLQ3044" s="607"/>
      <c r="OLR3044" s="607"/>
      <c r="OLS3044" s="607"/>
      <c r="OLT3044" s="607"/>
      <c r="OLU3044" s="607"/>
      <c r="OLV3044" s="607"/>
      <c r="OLW3044" s="607"/>
      <c r="OLX3044" s="607"/>
      <c r="OLY3044" s="607"/>
      <c r="OLZ3044" s="607"/>
      <c r="OMA3044" s="607"/>
      <c r="OMB3044" s="607"/>
      <c r="OMC3044" s="607"/>
      <c r="OMD3044" s="607"/>
      <c r="OME3044" s="607"/>
      <c r="OMF3044" s="607"/>
      <c r="OMG3044" s="607"/>
      <c r="OMH3044" s="607"/>
      <c r="OMI3044" s="607"/>
      <c r="OMJ3044" s="607"/>
      <c r="OMK3044" s="607"/>
      <c r="OML3044" s="607"/>
      <c r="OMM3044" s="607"/>
      <c r="OMN3044" s="607"/>
      <c r="OMO3044" s="607"/>
      <c r="OMP3044" s="607"/>
      <c r="OMQ3044" s="607"/>
      <c r="OMR3044" s="607"/>
      <c r="OMS3044" s="607"/>
      <c r="OMT3044" s="607"/>
      <c r="OMU3044" s="607"/>
      <c r="OMV3044" s="607"/>
      <c r="OMW3044" s="607"/>
      <c r="OMX3044" s="607"/>
      <c r="OMY3044" s="607"/>
      <c r="OMZ3044" s="607"/>
      <c r="ONA3044" s="607"/>
      <c r="ONB3044" s="607"/>
      <c r="ONC3044" s="607"/>
      <c r="OND3044" s="607"/>
      <c r="ONE3044" s="607"/>
      <c r="ONF3044" s="607"/>
      <c r="ONG3044" s="607"/>
      <c r="ONH3044" s="607"/>
      <c r="ONI3044" s="607"/>
      <c r="ONJ3044" s="607"/>
      <c r="ONK3044" s="607"/>
      <c r="ONL3044" s="607"/>
      <c r="ONM3044" s="607"/>
      <c r="ONN3044" s="607"/>
      <c r="ONO3044" s="607"/>
      <c r="ONP3044" s="607"/>
      <c r="ONQ3044" s="607"/>
      <c r="ONR3044" s="607"/>
      <c r="ONS3044" s="607"/>
      <c r="ONT3044" s="607"/>
      <c r="ONU3044" s="607"/>
      <c r="ONV3044" s="607"/>
      <c r="ONW3044" s="607"/>
      <c r="ONX3044" s="607"/>
      <c r="ONY3044" s="607"/>
      <c r="ONZ3044" s="607"/>
      <c r="OOA3044" s="607"/>
      <c r="OOB3044" s="607"/>
      <c r="OOC3044" s="607"/>
      <c r="OOD3044" s="607"/>
      <c r="OOE3044" s="607"/>
      <c r="OOF3044" s="607"/>
      <c r="OOG3044" s="607"/>
      <c r="OOH3044" s="607"/>
      <c r="OOI3044" s="607"/>
      <c r="OOJ3044" s="607"/>
      <c r="OOK3044" s="607"/>
      <c r="OOL3044" s="607"/>
      <c r="OOM3044" s="607"/>
      <c r="OON3044" s="607"/>
      <c r="OOO3044" s="607"/>
      <c r="OOP3044" s="607"/>
      <c r="OOQ3044" s="607"/>
      <c r="OOR3044" s="607"/>
      <c r="OOS3044" s="607"/>
      <c r="OOT3044" s="607"/>
      <c r="OOU3044" s="607"/>
      <c r="OOV3044" s="607"/>
      <c r="OOW3044" s="607"/>
      <c r="OOX3044" s="607"/>
      <c r="OOY3044" s="607"/>
      <c r="OOZ3044" s="607"/>
      <c r="OPA3044" s="607"/>
      <c r="OPB3044" s="607"/>
      <c r="OPC3044" s="607"/>
      <c r="OPD3044" s="607"/>
      <c r="OPE3044" s="607"/>
      <c r="OPF3044" s="607"/>
      <c r="OPG3044" s="607"/>
      <c r="OPH3044" s="607"/>
      <c r="OPI3044" s="607"/>
      <c r="OPJ3044" s="607"/>
      <c r="OPK3044" s="607"/>
      <c r="OPL3044" s="607"/>
      <c r="OPM3044" s="607"/>
      <c r="OPN3044" s="607"/>
      <c r="OPO3044" s="607"/>
      <c r="OPP3044" s="607"/>
      <c r="OPQ3044" s="607"/>
      <c r="OPR3044" s="607"/>
      <c r="OPS3044" s="607"/>
      <c r="OPT3044" s="607"/>
      <c r="OPU3044" s="607"/>
      <c r="OPV3044" s="607"/>
      <c r="OPW3044" s="607"/>
      <c r="OPX3044" s="607"/>
      <c r="OPY3044" s="607"/>
      <c r="OPZ3044" s="607"/>
      <c r="OQA3044" s="607"/>
      <c r="OQB3044" s="607"/>
      <c r="OQC3044" s="607"/>
      <c r="OQD3044" s="607"/>
      <c r="OQE3044" s="607"/>
      <c r="OQF3044" s="607"/>
      <c r="OQG3044" s="607"/>
      <c r="OQH3044" s="607"/>
      <c r="OQI3044" s="607"/>
      <c r="OQJ3044" s="607"/>
      <c r="OQK3044" s="607"/>
      <c r="OQL3044" s="607"/>
      <c r="OQM3044" s="607"/>
      <c r="OQN3044" s="607"/>
      <c r="OQO3044" s="607"/>
      <c r="OQP3044" s="607"/>
      <c r="OQQ3044" s="607"/>
      <c r="OQR3044" s="607"/>
      <c r="OQS3044" s="607"/>
      <c r="OQT3044" s="607"/>
      <c r="OQU3044" s="607"/>
      <c r="OQV3044" s="607"/>
      <c r="OQW3044" s="607"/>
      <c r="OQX3044" s="607"/>
      <c r="OQY3044" s="607"/>
      <c r="OQZ3044" s="607"/>
      <c r="ORA3044" s="607"/>
      <c r="ORB3044" s="607"/>
      <c r="ORC3044" s="607"/>
      <c r="ORD3044" s="607"/>
      <c r="ORE3044" s="607"/>
      <c r="ORF3044" s="607"/>
      <c r="ORG3044" s="607"/>
      <c r="ORH3044" s="607"/>
      <c r="ORI3044" s="607"/>
      <c r="ORJ3044" s="607"/>
      <c r="ORK3044" s="607"/>
      <c r="ORL3044" s="607"/>
      <c r="ORM3044" s="607"/>
      <c r="ORN3044" s="607"/>
      <c r="ORO3044" s="607"/>
      <c r="ORP3044" s="607"/>
      <c r="ORQ3044" s="607"/>
      <c r="ORR3044" s="607"/>
      <c r="ORS3044" s="607"/>
      <c r="ORT3044" s="607"/>
      <c r="ORU3044" s="607"/>
      <c r="ORV3044" s="607"/>
      <c r="ORW3044" s="607"/>
      <c r="ORX3044" s="607"/>
      <c r="ORY3044" s="607"/>
      <c r="ORZ3044" s="607"/>
      <c r="OSA3044" s="607"/>
      <c r="OSB3044" s="607"/>
      <c r="OSC3044" s="607"/>
      <c r="OSD3044" s="607"/>
      <c r="OSE3044" s="607"/>
      <c r="OSF3044" s="607"/>
      <c r="OSG3044" s="607"/>
      <c r="OSH3044" s="607"/>
      <c r="OSI3044" s="607"/>
      <c r="OSJ3044" s="607"/>
      <c r="OSK3044" s="607"/>
      <c r="OSL3044" s="607"/>
      <c r="OSM3044" s="607"/>
      <c r="OSN3044" s="607"/>
      <c r="OSO3044" s="607"/>
      <c r="OSP3044" s="607"/>
      <c r="OSQ3044" s="607"/>
      <c r="OSR3044" s="607"/>
      <c r="OSS3044" s="607"/>
      <c r="OST3044" s="607"/>
      <c r="OSU3044" s="607"/>
      <c r="OSV3044" s="607"/>
      <c r="OSW3044" s="607"/>
      <c r="OSX3044" s="607"/>
      <c r="OSY3044" s="607"/>
      <c r="OSZ3044" s="607"/>
      <c r="OTA3044" s="607"/>
      <c r="OTB3044" s="607"/>
      <c r="OTC3044" s="607"/>
      <c r="OTD3044" s="607"/>
      <c r="OTE3044" s="607"/>
      <c r="OTF3044" s="607"/>
      <c r="OTG3044" s="607"/>
      <c r="OTH3044" s="607"/>
      <c r="OTI3044" s="607"/>
      <c r="OTJ3044" s="607"/>
      <c r="OTK3044" s="607"/>
      <c r="OTL3044" s="607"/>
      <c r="OTM3044" s="607"/>
      <c r="OTN3044" s="607"/>
      <c r="OTO3044" s="607"/>
      <c r="OTP3044" s="607"/>
      <c r="OTQ3044" s="607"/>
      <c r="OTR3044" s="607"/>
      <c r="OTS3044" s="607"/>
      <c r="OTT3044" s="607"/>
      <c r="OTU3044" s="607"/>
      <c r="OTV3044" s="607"/>
      <c r="OTW3044" s="607"/>
      <c r="OTX3044" s="607"/>
      <c r="OTY3044" s="607"/>
      <c r="OTZ3044" s="607"/>
      <c r="OUA3044" s="607"/>
      <c r="OUB3044" s="607"/>
      <c r="OUC3044" s="607"/>
      <c r="OUD3044" s="607"/>
      <c r="OUE3044" s="607"/>
      <c r="OUF3044" s="607"/>
      <c r="OUG3044" s="607"/>
      <c r="OUH3044" s="607"/>
      <c r="OUI3044" s="607"/>
      <c r="OUJ3044" s="607"/>
      <c r="OUK3044" s="607"/>
      <c r="OUL3044" s="607"/>
      <c r="OUM3044" s="607"/>
      <c r="OUN3044" s="607"/>
      <c r="OUO3044" s="607"/>
      <c r="OUP3044" s="607"/>
      <c r="OUQ3044" s="607"/>
      <c r="OUR3044" s="607"/>
      <c r="OUS3044" s="607"/>
      <c r="OUT3044" s="607"/>
      <c r="OUU3044" s="607"/>
      <c r="OUV3044" s="607"/>
      <c r="OUW3044" s="607"/>
      <c r="OUX3044" s="607"/>
      <c r="OUY3044" s="607"/>
      <c r="OUZ3044" s="607"/>
      <c r="OVA3044" s="607"/>
      <c r="OVB3044" s="607"/>
      <c r="OVC3044" s="607"/>
      <c r="OVD3044" s="607"/>
      <c r="OVE3044" s="607"/>
      <c r="OVF3044" s="607"/>
      <c r="OVG3044" s="607"/>
      <c r="OVH3044" s="607"/>
      <c r="OVI3044" s="607"/>
      <c r="OVJ3044" s="607"/>
      <c r="OVK3044" s="607"/>
      <c r="OVL3044" s="607"/>
      <c r="OVM3044" s="607"/>
      <c r="OVN3044" s="607"/>
      <c r="OVO3044" s="607"/>
      <c r="OVP3044" s="607"/>
      <c r="OVQ3044" s="607"/>
      <c r="OVR3044" s="607"/>
      <c r="OVS3044" s="607"/>
      <c r="OVT3044" s="607"/>
      <c r="OVU3044" s="607"/>
      <c r="OVV3044" s="607"/>
      <c r="OVW3044" s="607"/>
      <c r="OVX3044" s="607"/>
      <c r="OVY3044" s="607"/>
      <c r="OVZ3044" s="607"/>
      <c r="OWA3044" s="607"/>
      <c r="OWB3044" s="607"/>
      <c r="OWC3044" s="607"/>
      <c r="OWD3044" s="607"/>
      <c r="OWE3044" s="607"/>
      <c r="OWF3044" s="607"/>
      <c r="OWG3044" s="607"/>
      <c r="OWH3044" s="607"/>
      <c r="OWI3044" s="607"/>
      <c r="OWJ3044" s="607"/>
      <c r="OWK3044" s="607"/>
      <c r="OWL3044" s="607"/>
      <c r="OWM3044" s="607"/>
      <c r="OWN3044" s="607"/>
      <c r="OWO3044" s="607"/>
      <c r="OWP3044" s="607"/>
      <c r="OWQ3044" s="607"/>
      <c r="OWR3044" s="607"/>
      <c r="OWS3044" s="607"/>
      <c r="OWT3044" s="607"/>
      <c r="OWU3044" s="607"/>
      <c r="OWV3044" s="607"/>
      <c r="OWW3044" s="607"/>
      <c r="OWX3044" s="607"/>
      <c r="OWY3044" s="607"/>
      <c r="OWZ3044" s="607"/>
      <c r="OXA3044" s="607"/>
      <c r="OXB3044" s="607"/>
      <c r="OXC3044" s="607"/>
      <c r="OXD3044" s="607"/>
      <c r="OXE3044" s="607"/>
      <c r="OXF3044" s="607"/>
      <c r="OXG3044" s="607"/>
      <c r="OXH3044" s="607"/>
      <c r="OXI3044" s="607"/>
      <c r="OXJ3044" s="607"/>
      <c r="OXK3044" s="607"/>
      <c r="OXL3044" s="607"/>
      <c r="OXM3044" s="607"/>
      <c r="OXN3044" s="607"/>
      <c r="OXO3044" s="607"/>
      <c r="OXP3044" s="607"/>
      <c r="OXQ3044" s="607"/>
      <c r="OXR3044" s="607"/>
      <c r="OXS3044" s="607"/>
      <c r="OXT3044" s="607"/>
      <c r="OXU3044" s="607"/>
      <c r="OXV3044" s="607"/>
      <c r="OXW3044" s="607"/>
      <c r="OXX3044" s="607"/>
      <c r="OXY3044" s="607"/>
      <c r="OXZ3044" s="607"/>
      <c r="OYA3044" s="607"/>
      <c r="OYB3044" s="607"/>
      <c r="OYC3044" s="607"/>
      <c r="OYD3044" s="607"/>
      <c r="OYE3044" s="607"/>
      <c r="OYF3044" s="607"/>
      <c r="OYG3044" s="607"/>
      <c r="OYH3044" s="607"/>
      <c r="OYI3044" s="607"/>
      <c r="OYJ3044" s="607"/>
      <c r="OYK3044" s="607"/>
      <c r="OYL3044" s="607"/>
      <c r="OYM3044" s="607"/>
      <c r="OYN3044" s="607"/>
      <c r="OYO3044" s="607"/>
      <c r="OYP3044" s="607"/>
      <c r="OYQ3044" s="607"/>
      <c r="OYR3044" s="607"/>
      <c r="OYS3044" s="607"/>
      <c r="OYT3044" s="607"/>
      <c r="OYU3044" s="607"/>
      <c r="OYV3044" s="607"/>
      <c r="OYW3044" s="607"/>
      <c r="OYX3044" s="607"/>
      <c r="OYY3044" s="607"/>
      <c r="OYZ3044" s="607"/>
      <c r="OZA3044" s="607"/>
      <c r="OZB3044" s="607"/>
      <c r="OZC3044" s="607"/>
      <c r="OZD3044" s="607"/>
      <c r="OZE3044" s="607"/>
      <c r="OZF3044" s="607"/>
      <c r="OZG3044" s="607"/>
      <c r="OZH3044" s="607"/>
      <c r="OZI3044" s="607"/>
      <c r="OZJ3044" s="607"/>
      <c r="OZK3044" s="607"/>
      <c r="OZL3044" s="607"/>
      <c r="OZM3044" s="607"/>
      <c r="OZN3044" s="607"/>
      <c r="OZO3044" s="607"/>
      <c r="OZP3044" s="607"/>
      <c r="OZQ3044" s="607"/>
      <c r="OZR3044" s="607"/>
      <c r="OZS3044" s="607"/>
      <c r="OZT3044" s="607"/>
      <c r="OZU3044" s="607"/>
      <c r="OZV3044" s="607"/>
      <c r="OZW3044" s="607"/>
      <c r="OZX3044" s="607"/>
      <c r="OZY3044" s="607"/>
      <c r="OZZ3044" s="607"/>
      <c r="PAA3044" s="607"/>
      <c r="PAB3044" s="607"/>
      <c r="PAC3044" s="607"/>
      <c r="PAD3044" s="607"/>
      <c r="PAE3044" s="607"/>
      <c r="PAF3044" s="607"/>
      <c r="PAG3044" s="607"/>
      <c r="PAH3044" s="607"/>
      <c r="PAI3044" s="607"/>
      <c r="PAJ3044" s="607"/>
      <c r="PAK3044" s="607"/>
      <c r="PAL3044" s="607"/>
      <c r="PAM3044" s="607"/>
      <c r="PAN3044" s="607"/>
      <c r="PAO3044" s="607"/>
      <c r="PAP3044" s="607"/>
      <c r="PAQ3044" s="607"/>
      <c r="PAR3044" s="607"/>
      <c r="PAS3044" s="607"/>
      <c r="PAT3044" s="607"/>
      <c r="PAU3044" s="607"/>
      <c r="PAV3044" s="607"/>
      <c r="PAW3044" s="607"/>
      <c r="PAX3044" s="607"/>
      <c r="PAY3044" s="607"/>
      <c r="PAZ3044" s="607"/>
      <c r="PBA3044" s="607"/>
      <c r="PBB3044" s="607"/>
      <c r="PBC3044" s="607"/>
      <c r="PBD3044" s="607"/>
      <c r="PBE3044" s="607"/>
      <c r="PBF3044" s="607"/>
      <c r="PBG3044" s="607"/>
      <c r="PBH3044" s="607"/>
      <c r="PBI3044" s="607"/>
      <c r="PBJ3044" s="607"/>
      <c r="PBK3044" s="607"/>
      <c r="PBL3044" s="607"/>
      <c r="PBM3044" s="607"/>
      <c r="PBN3044" s="607"/>
      <c r="PBO3044" s="607"/>
      <c r="PBP3044" s="607"/>
      <c r="PBQ3044" s="607"/>
      <c r="PBR3044" s="607"/>
      <c r="PBS3044" s="607"/>
      <c r="PBT3044" s="607"/>
      <c r="PBU3044" s="607"/>
      <c r="PBV3044" s="607"/>
      <c r="PBW3044" s="607"/>
      <c r="PBX3044" s="607"/>
      <c r="PBY3044" s="607"/>
      <c r="PBZ3044" s="607"/>
      <c r="PCA3044" s="607"/>
      <c r="PCB3044" s="607"/>
      <c r="PCC3044" s="607"/>
      <c r="PCD3044" s="607"/>
      <c r="PCE3044" s="607"/>
      <c r="PCF3044" s="607"/>
      <c r="PCG3044" s="607"/>
      <c r="PCH3044" s="607"/>
      <c r="PCI3044" s="607"/>
      <c r="PCJ3044" s="607"/>
      <c r="PCK3044" s="607"/>
      <c r="PCL3044" s="607"/>
      <c r="PCM3044" s="607"/>
      <c r="PCN3044" s="607"/>
      <c r="PCO3044" s="607"/>
      <c r="PCP3044" s="607"/>
      <c r="PCQ3044" s="607"/>
      <c r="PCR3044" s="607"/>
      <c r="PCS3044" s="607"/>
      <c r="PCT3044" s="607"/>
      <c r="PCU3044" s="607"/>
      <c r="PCV3044" s="607"/>
      <c r="PCW3044" s="607"/>
      <c r="PCX3044" s="607"/>
      <c r="PCY3044" s="607"/>
      <c r="PCZ3044" s="607"/>
      <c r="PDA3044" s="607"/>
      <c r="PDB3044" s="607"/>
      <c r="PDC3044" s="607"/>
      <c r="PDD3044" s="607"/>
      <c r="PDE3044" s="607"/>
      <c r="PDF3044" s="607"/>
      <c r="PDG3044" s="607"/>
      <c r="PDH3044" s="607"/>
      <c r="PDI3044" s="607"/>
      <c r="PDJ3044" s="607"/>
      <c r="PDK3044" s="607"/>
      <c r="PDL3044" s="607"/>
      <c r="PDM3044" s="607"/>
      <c r="PDN3044" s="607"/>
      <c r="PDO3044" s="607"/>
      <c r="PDP3044" s="607"/>
      <c r="PDQ3044" s="607"/>
      <c r="PDR3044" s="607"/>
      <c r="PDS3044" s="607"/>
      <c r="PDT3044" s="607"/>
      <c r="PDU3044" s="607"/>
      <c r="PDV3044" s="607"/>
      <c r="PDW3044" s="607"/>
      <c r="PDX3044" s="607"/>
      <c r="PDY3044" s="607"/>
      <c r="PDZ3044" s="607"/>
      <c r="PEA3044" s="607"/>
      <c r="PEB3044" s="607"/>
      <c r="PEC3044" s="607"/>
      <c r="PED3044" s="607"/>
      <c r="PEE3044" s="607"/>
      <c r="PEF3044" s="607"/>
      <c r="PEG3044" s="607"/>
      <c r="PEH3044" s="607"/>
      <c r="PEI3044" s="607"/>
      <c r="PEJ3044" s="607"/>
      <c r="PEK3044" s="607"/>
      <c r="PEL3044" s="607"/>
      <c r="PEM3044" s="607"/>
      <c r="PEN3044" s="607"/>
      <c r="PEO3044" s="607"/>
      <c r="PEP3044" s="607"/>
      <c r="PEQ3044" s="607"/>
      <c r="PER3044" s="607"/>
      <c r="PES3044" s="607"/>
      <c r="PET3044" s="607"/>
      <c r="PEU3044" s="607"/>
      <c r="PEV3044" s="607"/>
      <c r="PEW3044" s="607"/>
      <c r="PEX3044" s="607"/>
      <c r="PEY3044" s="607"/>
      <c r="PEZ3044" s="607"/>
      <c r="PFA3044" s="607"/>
      <c r="PFB3044" s="607"/>
      <c r="PFC3044" s="607"/>
      <c r="PFD3044" s="607"/>
      <c r="PFE3044" s="607"/>
      <c r="PFF3044" s="607"/>
      <c r="PFG3044" s="607"/>
      <c r="PFH3044" s="607"/>
      <c r="PFI3044" s="607"/>
      <c r="PFJ3044" s="607"/>
      <c r="PFK3044" s="607"/>
      <c r="PFL3044" s="607"/>
      <c r="PFM3044" s="607"/>
      <c r="PFN3044" s="607"/>
      <c r="PFO3044" s="607"/>
      <c r="PFP3044" s="607"/>
      <c r="PFQ3044" s="607"/>
      <c r="PFR3044" s="607"/>
      <c r="PFS3044" s="607"/>
      <c r="PFT3044" s="607"/>
      <c r="PFU3044" s="607"/>
      <c r="PFV3044" s="607"/>
      <c r="PFW3044" s="607"/>
      <c r="PFX3044" s="607"/>
      <c r="PFY3044" s="607"/>
      <c r="PFZ3044" s="607"/>
      <c r="PGA3044" s="607"/>
      <c r="PGB3044" s="607"/>
      <c r="PGC3044" s="607"/>
      <c r="PGD3044" s="607"/>
      <c r="PGE3044" s="607"/>
      <c r="PGF3044" s="607"/>
      <c r="PGG3044" s="607"/>
      <c r="PGH3044" s="607"/>
      <c r="PGI3044" s="607"/>
      <c r="PGJ3044" s="607"/>
      <c r="PGK3044" s="607"/>
      <c r="PGL3044" s="607"/>
      <c r="PGM3044" s="607"/>
      <c r="PGN3044" s="607"/>
      <c r="PGO3044" s="607"/>
      <c r="PGP3044" s="607"/>
      <c r="PGQ3044" s="607"/>
      <c r="PGR3044" s="607"/>
      <c r="PGS3044" s="607"/>
      <c r="PGT3044" s="607"/>
      <c r="PGU3044" s="607"/>
      <c r="PGV3044" s="607"/>
      <c r="PGW3044" s="607"/>
      <c r="PGX3044" s="607"/>
      <c r="PGY3044" s="607"/>
      <c r="PGZ3044" s="607"/>
      <c r="PHA3044" s="607"/>
      <c r="PHB3044" s="607"/>
      <c r="PHC3044" s="607"/>
      <c r="PHD3044" s="607"/>
      <c r="PHE3044" s="607"/>
      <c r="PHF3044" s="607"/>
      <c r="PHG3044" s="607"/>
      <c r="PHH3044" s="607"/>
      <c r="PHI3044" s="607"/>
      <c r="PHJ3044" s="607"/>
      <c r="PHK3044" s="607"/>
      <c r="PHL3044" s="607"/>
      <c r="PHM3044" s="607"/>
      <c r="PHN3044" s="607"/>
      <c r="PHO3044" s="607"/>
      <c r="PHP3044" s="607"/>
      <c r="PHQ3044" s="607"/>
      <c r="PHR3044" s="607"/>
      <c r="PHS3044" s="607"/>
      <c r="PHT3044" s="607"/>
      <c r="PHU3044" s="607"/>
      <c r="PHV3044" s="607"/>
      <c r="PHW3044" s="607"/>
      <c r="PHX3044" s="607"/>
      <c r="PHY3044" s="607"/>
      <c r="PHZ3044" s="607"/>
      <c r="PIA3044" s="607"/>
      <c r="PIB3044" s="607"/>
      <c r="PIC3044" s="607"/>
      <c r="PID3044" s="607"/>
      <c r="PIE3044" s="607"/>
      <c r="PIF3044" s="607"/>
      <c r="PIG3044" s="607"/>
      <c r="PIH3044" s="607"/>
      <c r="PII3044" s="607"/>
      <c r="PIJ3044" s="607"/>
      <c r="PIK3044" s="607"/>
      <c r="PIL3044" s="607"/>
      <c r="PIM3044" s="607"/>
      <c r="PIN3044" s="607"/>
      <c r="PIO3044" s="607"/>
      <c r="PIP3044" s="607"/>
      <c r="PIQ3044" s="607"/>
      <c r="PIR3044" s="607"/>
      <c r="PIS3044" s="607"/>
      <c r="PIT3044" s="607"/>
      <c r="PIU3044" s="607"/>
      <c r="PIV3044" s="607"/>
      <c r="PIW3044" s="607"/>
      <c r="PIX3044" s="607"/>
      <c r="PIY3044" s="607"/>
      <c r="PIZ3044" s="607"/>
      <c r="PJA3044" s="607"/>
      <c r="PJB3044" s="607"/>
      <c r="PJC3044" s="607"/>
      <c r="PJD3044" s="607"/>
      <c r="PJE3044" s="607"/>
      <c r="PJF3044" s="607"/>
      <c r="PJG3044" s="607"/>
      <c r="PJH3044" s="607"/>
      <c r="PJI3044" s="607"/>
      <c r="PJJ3044" s="607"/>
      <c r="PJK3044" s="607"/>
      <c r="PJL3044" s="607"/>
      <c r="PJM3044" s="607"/>
      <c r="PJN3044" s="607"/>
      <c r="PJO3044" s="607"/>
      <c r="PJP3044" s="607"/>
      <c r="PJQ3044" s="607"/>
      <c r="PJR3044" s="607"/>
      <c r="PJS3044" s="607"/>
      <c r="PJT3044" s="607"/>
      <c r="PJU3044" s="607"/>
      <c r="PJV3044" s="607"/>
      <c r="PJW3044" s="607"/>
      <c r="PJX3044" s="607"/>
      <c r="PJY3044" s="607"/>
      <c r="PJZ3044" s="607"/>
      <c r="PKA3044" s="607"/>
      <c r="PKB3044" s="607"/>
      <c r="PKC3044" s="607"/>
      <c r="PKD3044" s="607"/>
      <c r="PKE3044" s="607"/>
      <c r="PKF3044" s="607"/>
      <c r="PKG3044" s="607"/>
      <c r="PKH3044" s="607"/>
      <c r="PKI3044" s="607"/>
      <c r="PKJ3044" s="607"/>
      <c r="PKK3044" s="607"/>
      <c r="PKL3044" s="607"/>
      <c r="PKM3044" s="607"/>
      <c r="PKN3044" s="607"/>
      <c r="PKO3044" s="607"/>
      <c r="PKP3044" s="607"/>
      <c r="PKQ3044" s="607"/>
      <c r="PKR3044" s="607"/>
      <c r="PKS3044" s="607"/>
      <c r="PKT3044" s="607"/>
      <c r="PKU3044" s="607"/>
      <c r="PKV3044" s="607"/>
      <c r="PKW3044" s="607"/>
      <c r="PKX3044" s="607"/>
      <c r="PKY3044" s="607"/>
      <c r="PKZ3044" s="607"/>
      <c r="PLA3044" s="607"/>
      <c r="PLB3044" s="607"/>
      <c r="PLC3044" s="607"/>
      <c r="PLD3044" s="607"/>
      <c r="PLE3044" s="607"/>
      <c r="PLF3044" s="607"/>
      <c r="PLG3044" s="607"/>
      <c r="PLH3044" s="607"/>
      <c r="PLI3044" s="607"/>
      <c r="PLJ3044" s="607"/>
      <c r="PLK3044" s="607"/>
      <c r="PLL3044" s="607"/>
      <c r="PLM3044" s="607"/>
      <c r="PLN3044" s="607"/>
      <c r="PLO3044" s="607"/>
      <c r="PLP3044" s="607"/>
      <c r="PLQ3044" s="607"/>
      <c r="PLR3044" s="607"/>
      <c r="PLS3044" s="607"/>
      <c r="PLT3044" s="607"/>
      <c r="PLU3044" s="607"/>
      <c r="PLV3044" s="607"/>
      <c r="PLW3044" s="607"/>
      <c r="PLX3044" s="607"/>
      <c r="PLY3044" s="607"/>
      <c r="PLZ3044" s="607"/>
      <c r="PMA3044" s="607"/>
      <c r="PMB3044" s="607"/>
      <c r="PMC3044" s="607"/>
      <c r="PMD3044" s="607"/>
      <c r="PME3044" s="607"/>
      <c r="PMF3044" s="607"/>
      <c r="PMG3044" s="607"/>
      <c r="PMH3044" s="607"/>
      <c r="PMI3044" s="607"/>
      <c r="PMJ3044" s="607"/>
      <c r="PMK3044" s="607"/>
      <c r="PML3044" s="607"/>
      <c r="PMM3044" s="607"/>
      <c r="PMN3044" s="607"/>
      <c r="PMO3044" s="607"/>
      <c r="PMP3044" s="607"/>
      <c r="PMQ3044" s="607"/>
      <c r="PMR3044" s="607"/>
      <c r="PMS3044" s="607"/>
      <c r="PMT3044" s="607"/>
      <c r="PMU3044" s="607"/>
      <c r="PMV3044" s="607"/>
      <c r="PMW3044" s="607"/>
      <c r="PMX3044" s="607"/>
      <c r="PMY3044" s="607"/>
      <c r="PMZ3044" s="607"/>
      <c r="PNA3044" s="607"/>
      <c r="PNB3044" s="607"/>
      <c r="PNC3044" s="607"/>
      <c r="PND3044" s="607"/>
      <c r="PNE3044" s="607"/>
      <c r="PNF3044" s="607"/>
      <c r="PNG3044" s="607"/>
      <c r="PNH3044" s="607"/>
      <c r="PNI3044" s="607"/>
      <c r="PNJ3044" s="607"/>
      <c r="PNK3044" s="607"/>
      <c r="PNL3044" s="607"/>
      <c r="PNM3044" s="607"/>
      <c r="PNN3044" s="607"/>
      <c r="PNO3044" s="607"/>
      <c r="PNP3044" s="607"/>
      <c r="PNQ3044" s="607"/>
      <c r="PNR3044" s="607"/>
      <c r="PNS3044" s="607"/>
      <c r="PNT3044" s="607"/>
      <c r="PNU3044" s="607"/>
      <c r="PNV3044" s="607"/>
      <c r="PNW3044" s="607"/>
      <c r="PNX3044" s="607"/>
      <c r="PNY3044" s="607"/>
      <c r="PNZ3044" s="607"/>
      <c r="POA3044" s="607"/>
      <c r="POB3044" s="607"/>
      <c r="POC3044" s="607"/>
      <c r="POD3044" s="607"/>
      <c r="POE3044" s="607"/>
      <c r="POF3044" s="607"/>
      <c r="POG3044" s="607"/>
      <c r="POH3044" s="607"/>
      <c r="POI3044" s="607"/>
      <c r="POJ3044" s="607"/>
      <c r="POK3044" s="607"/>
      <c r="POL3044" s="607"/>
      <c r="POM3044" s="607"/>
      <c r="PON3044" s="607"/>
      <c r="POO3044" s="607"/>
      <c r="POP3044" s="607"/>
      <c r="POQ3044" s="607"/>
      <c r="POR3044" s="607"/>
      <c r="POS3044" s="607"/>
      <c r="POT3044" s="607"/>
      <c r="POU3044" s="607"/>
      <c r="POV3044" s="607"/>
      <c r="POW3044" s="607"/>
      <c r="POX3044" s="607"/>
      <c r="POY3044" s="607"/>
      <c r="POZ3044" s="607"/>
      <c r="PPA3044" s="607"/>
      <c r="PPB3044" s="607"/>
      <c r="PPC3044" s="607"/>
      <c r="PPD3044" s="607"/>
      <c r="PPE3044" s="607"/>
      <c r="PPF3044" s="607"/>
      <c r="PPG3044" s="607"/>
      <c r="PPH3044" s="607"/>
      <c r="PPI3044" s="607"/>
      <c r="PPJ3044" s="607"/>
      <c r="PPK3044" s="607"/>
      <c r="PPL3044" s="607"/>
      <c r="PPM3044" s="607"/>
      <c r="PPN3044" s="607"/>
      <c r="PPO3044" s="607"/>
      <c r="PPP3044" s="607"/>
      <c r="PPQ3044" s="607"/>
      <c r="PPR3044" s="607"/>
      <c r="PPS3044" s="607"/>
      <c r="PPT3044" s="607"/>
      <c r="PPU3044" s="607"/>
      <c r="PPV3044" s="607"/>
      <c r="PPW3044" s="607"/>
      <c r="PPX3044" s="607"/>
      <c r="PPY3044" s="607"/>
      <c r="PPZ3044" s="607"/>
      <c r="PQA3044" s="607"/>
      <c r="PQB3044" s="607"/>
      <c r="PQC3044" s="607"/>
      <c r="PQD3044" s="607"/>
      <c r="PQE3044" s="607"/>
      <c r="PQF3044" s="607"/>
      <c r="PQG3044" s="607"/>
      <c r="PQH3044" s="607"/>
      <c r="PQI3044" s="607"/>
      <c r="PQJ3044" s="607"/>
      <c r="PQK3044" s="607"/>
      <c r="PQL3044" s="607"/>
      <c r="PQM3044" s="607"/>
      <c r="PQN3044" s="607"/>
      <c r="PQO3044" s="607"/>
      <c r="PQP3044" s="607"/>
      <c r="PQQ3044" s="607"/>
      <c r="PQR3044" s="607"/>
      <c r="PQS3044" s="607"/>
      <c r="PQT3044" s="607"/>
      <c r="PQU3044" s="607"/>
      <c r="PQV3044" s="607"/>
      <c r="PQW3044" s="607"/>
      <c r="PQX3044" s="607"/>
      <c r="PQY3044" s="607"/>
      <c r="PQZ3044" s="607"/>
      <c r="PRA3044" s="607"/>
      <c r="PRB3044" s="607"/>
      <c r="PRC3044" s="607"/>
      <c r="PRD3044" s="607"/>
      <c r="PRE3044" s="607"/>
      <c r="PRF3044" s="607"/>
      <c r="PRG3044" s="607"/>
      <c r="PRH3044" s="607"/>
      <c r="PRI3044" s="607"/>
      <c r="PRJ3044" s="607"/>
      <c r="PRK3044" s="607"/>
      <c r="PRL3044" s="607"/>
      <c r="PRM3044" s="607"/>
      <c r="PRN3044" s="607"/>
      <c r="PRO3044" s="607"/>
      <c r="PRP3044" s="607"/>
      <c r="PRQ3044" s="607"/>
      <c r="PRR3044" s="607"/>
      <c r="PRS3044" s="607"/>
      <c r="PRT3044" s="607"/>
      <c r="PRU3044" s="607"/>
      <c r="PRV3044" s="607"/>
      <c r="PRW3044" s="607"/>
      <c r="PRX3044" s="607"/>
      <c r="PRY3044" s="607"/>
      <c r="PRZ3044" s="607"/>
      <c r="PSA3044" s="607"/>
      <c r="PSB3044" s="607"/>
      <c r="PSC3044" s="607"/>
      <c r="PSD3044" s="607"/>
      <c r="PSE3044" s="607"/>
      <c r="PSF3044" s="607"/>
      <c r="PSG3044" s="607"/>
      <c r="PSH3044" s="607"/>
      <c r="PSI3044" s="607"/>
      <c r="PSJ3044" s="607"/>
      <c r="PSK3044" s="607"/>
      <c r="PSL3044" s="607"/>
      <c r="PSM3044" s="607"/>
      <c r="PSN3044" s="607"/>
      <c r="PSO3044" s="607"/>
      <c r="PSP3044" s="607"/>
      <c r="PSQ3044" s="607"/>
      <c r="PSR3044" s="607"/>
      <c r="PSS3044" s="607"/>
      <c r="PST3044" s="607"/>
      <c r="PSU3044" s="607"/>
      <c r="PSV3044" s="607"/>
      <c r="PSW3044" s="607"/>
      <c r="PSX3044" s="607"/>
      <c r="PSY3044" s="607"/>
      <c r="PSZ3044" s="607"/>
      <c r="PTA3044" s="607"/>
      <c r="PTB3044" s="607"/>
      <c r="PTC3044" s="607"/>
      <c r="PTD3044" s="607"/>
      <c r="PTE3044" s="607"/>
      <c r="PTF3044" s="607"/>
      <c r="PTG3044" s="607"/>
      <c r="PTH3044" s="607"/>
      <c r="PTI3044" s="607"/>
      <c r="PTJ3044" s="607"/>
      <c r="PTK3044" s="607"/>
      <c r="PTL3044" s="607"/>
      <c r="PTM3044" s="607"/>
      <c r="PTN3044" s="607"/>
      <c r="PTO3044" s="607"/>
      <c r="PTP3044" s="607"/>
      <c r="PTQ3044" s="607"/>
      <c r="PTR3044" s="607"/>
      <c r="PTS3044" s="607"/>
      <c r="PTT3044" s="607"/>
      <c r="PTU3044" s="607"/>
      <c r="PTV3044" s="607"/>
      <c r="PTW3044" s="607"/>
      <c r="PTX3044" s="607"/>
      <c r="PTY3044" s="607"/>
      <c r="PTZ3044" s="607"/>
      <c r="PUA3044" s="607"/>
      <c r="PUB3044" s="607"/>
      <c r="PUC3044" s="607"/>
      <c r="PUD3044" s="607"/>
      <c r="PUE3044" s="607"/>
      <c r="PUF3044" s="607"/>
      <c r="PUG3044" s="607"/>
      <c r="PUH3044" s="607"/>
      <c r="PUI3044" s="607"/>
      <c r="PUJ3044" s="607"/>
      <c r="PUK3044" s="607"/>
      <c r="PUL3044" s="607"/>
      <c r="PUM3044" s="607"/>
      <c r="PUN3044" s="607"/>
      <c r="PUO3044" s="607"/>
      <c r="PUP3044" s="607"/>
      <c r="PUQ3044" s="607"/>
      <c r="PUR3044" s="607"/>
      <c r="PUS3044" s="607"/>
      <c r="PUT3044" s="607"/>
      <c r="PUU3044" s="607"/>
      <c r="PUV3044" s="607"/>
      <c r="PUW3044" s="607"/>
      <c r="PUX3044" s="607"/>
      <c r="PUY3044" s="607"/>
      <c r="PUZ3044" s="607"/>
      <c r="PVA3044" s="607"/>
      <c r="PVB3044" s="607"/>
      <c r="PVC3044" s="607"/>
      <c r="PVD3044" s="607"/>
      <c r="PVE3044" s="607"/>
      <c r="PVF3044" s="607"/>
      <c r="PVG3044" s="607"/>
      <c r="PVH3044" s="607"/>
      <c r="PVI3044" s="607"/>
      <c r="PVJ3044" s="607"/>
      <c r="PVK3044" s="607"/>
      <c r="PVL3044" s="607"/>
      <c r="PVM3044" s="607"/>
      <c r="PVN3044" s="607"/>
      <c r="PVO3044" s="607"/>
      <c r="PVP3044" s="607"/>
      <c r="PVQ3044" s="607"/>
      <c r="PVR3044" s="607"/>
      <c r="PVS3044" s="607"/>
      <c r="PVT3044" s="607"/>
      <c r="PVU3044" s="607"/>
      <c r="PVV3044" s="607"/>
      <c r="PVW3044" s="607"/>
      <c r="PVX3044" s="607"/>
      <c r="PVY3044" s="607"/>
      <c r="PVZ3044" s="607"/>
      <c r="PWA3044" s="607"/>
      <c r="PWB3044" s="607"/>
      <c r="PWC3044" s="607"/>
      <c r="PWD3044" s="607"/>
      <c r="PWE3044" s="607"/>
      <c r="PWF3044" s="607"/>
      <c r="PWG3044" s="607"/>
      <c r="PWH3044" s="607"/>
      <c r="PWI3044" s="607"/>
      <c r="PWJ3044" s="607"/>
      <c r="PWK3044" s="607"/>
      <c r="PWL3044" s="607"/>
      <c r="PWM3044" s="607"/>
      <c r="PWN3044" s="607"/>
      <c r="PWO3044" s="607"/>
      <c r="PWP3044" s="607"/>
      <c r="PWQ3044" s="607"/>
      <c r="PWR3044" s="607"/>
      <c r="PWS3044" s="607"/>
      <c r="PWT3044" s="607"/>
      <c r="PWU3044" s="607"/>
      <c r="PWV3044" s="607"/>
      <c r="PWW3044" s="607"/>
      <c r="PWX3044" s="607"/>
      <c r="PWY3044" s="607"/>
      <c r="PWZ3044" s="607"/>
      <c r="PXA3044" s="607"/>
      <c r="PXB3044" s="607"/>
      <c r="PXC3044" s="607"/>
      <c r="PXD3044" s="607"/>
      <c r="PXE3044" s="607"/>
      <c r="PXF3044" s="607"/>
      <c r="PXG3044" s="607"/>
      <c r="PXH3044" s="607"/>
      <c r="PXI3044" s="607"/>
      <c r="PXJ3044" s="607"/>
      <c r="PXK3044" s="607"/>
      <c r="PXL3044" s="607"/>
      <c r="PXM3044" s="607"/>
      <c r="PXN3044" s="607"/>
      <c r="PXO3044" s="607"/>
      <c r="PXP3044" s="607"/>
      <c r="PXQ3044" s="607"/>
      <c r="PXR3044" s="607"/>
      <c r="PXS3044" s="607"/>
      <c r="PXT3044" s="607"/>
      <c r="PXU3044" s="607"/>
      <c r="PXV3044" s="607"/>
      <c r="PXW3044" s="607"/>
      <c r="PXX3044" s="607"/>
      <c r="PXY3044" s="607"/>
      <c r="PXZ3044" s="607"/>
      <c r="PYA3044" s="607"/>
      <c r="PYB3044" s="607"/>
      <c r="PYC3044" s="607"/>
      <c r="PYD3044" s="607"/>
      <c r="PYE3044" s="607"/>
      <c r="PYF3044" s="607"/>
      <c r="PYG3044" s="607"/>
      <c r="PYH3044" s="607"/>
      <c r="PYI3044" s="607"/>
      <c r="PYJ3044" s="607"/>
      <c r="PYK3044" s="607"/>
      <c r="PYL3044" s="607"/>
      <c r="PYM3044" s="607"/>
      <c r="PYN3044" s="607"/>
      <c r="PYO3044" s="607"/>
      <c r="PYP3044" s="607"/>
      <c r="PYQ3044" s="607"/>
      <c r="PYR3044" s="607"/>
      <c r="PYS3044" s="607"/>
      <c r="PYT3044" s="607"/>
      <c r="PYU3044" s="607"/>
      <c r="PYV3044" s="607"/>
      <c r="PYW3044" s="607"/>
      <c r="PYX3044" s="607"/>
      <c r="PYY3044" s="607"/>
      <c r="PYZ3044" s="607"/>
      <c r="PZA3044" s="607"/>
      <c r="PZB3044" s="607"/>
      <c r="PZC3044" s="607"/>
      <c r="PZD3044" s="607"/>
      <c r="PZE3044" s="607"/>
      <c r="PZF3044" s="607"/>
      <c r="PZG3044" s="607"/>
      <c r="PZH3044" s="607"/>
      <c r="PZI3044" s="607"/>
      <c r="PZJ3044" s="607"/>
      <c r="PZK3044" s="607"/>
      <c r="PZL3044" s="607"/>
      <c r="PZM3044" s="607"/>
      <c r="PZN3044" s="607"/>
      <c r="PZO3044" s="607"/>
      <c r="PZP3044" s="607"/>
      <c r="PZQ3044" s="607"/>
      <c r="PZR3044" s="607"/>
      <c r="PZS3044" s="607"/>
      <c r="PZT3044" s="607"/>
      <c r="PZU3044" s="607"/>
      <c r="PZV3044" s="607"/>
      <c r="PZW3044" s="607"/>
      <c r="PZX3044" s="607"/>
      <c r="PZY3044" s="607"/>
      <c r="PZZ3044" s="607"/>
      <c r="QAA3044" s="607"/>
      <c r="QAB3044" s="607"/>
      <c r="QAC3044" s="607"/>
      <c r="QAD3044" s="607"/>
      <c r="QAE3044" s="607"/>
      <c r="QAF3044" s="607"/>
      <c r="QAG3044" s="607"/>
      <c r="QAH3044" s="607"/>
      <c r="QAI3044" s="607"/>
      <c r="QAJ3044" s="607"/>
      <c r="QAK3044" s="607"/>
      <c r="QAL3044" s="607"/>
      <c r="QAM3044" s="607"/>
      <c r="QAN3044" s="607"/>
      <c r="QAO3044" s="607"/>
      <c r="QAP3044" s="607"/>
      <c r="QAQ3044" s="607"/>
      <c r="QAR3044" s="607"/>
      <c r="QAS3044" s="607"/>
      <c r="QAT3044" s="607"/>
      <c r="QAU3044" s="607"/>
      <c r="QAV3044" s="607"/>
      <c r="QAW3044" s="607"/>
      <c r="QAX3044" s="607"/>
      <c r="QAY3044" s="607"/>
      <c r="QAZ3044" s="607"/>
      <c r="QBA3044" s="607"/>
      <c r="QBB3044" s="607"/>
      <c r="QBC3044" s="607"/>
      <c r="QBD3044" s="607"/>
      <c r="QBE3044" s="607"/>
      <c r="QBF3044" s="607"/>
      <c r="QBG3044" s="607"/>
      <c r="QBH3044" s="607"/>
      <c r="QBI3044" s="607"/>
      <c r="QBJ3044" s="607"/>
      <c r="QBK3044" s="607"/>
      <c r="QBL3044" s="607"/>
      <c r="QBM3044" s="607"/>
      <c r="QBN3044" s="607"/>
      <c r="QBO3044" s="607"/>
      <c r="QBP3044" s="607"/>
      <c r="QBQ3044" s="607"/>
      <c r="QBR3044" s="607"/>
      <c r="QBS3044" s="607"/>
      <c r="QBT3044" s="607"/>
      <c r="QBU3044" s="607"/>
      <c r="QBV3044" s="607"/>
      <c r="QBW3044" s="607"/>
      <c r="QBX3044" s="607"/>
      <c r="QBY3044" s="607"/>
      <c r="QBZ3044" s="607"/>
      <c r="QCA3044" s="607"/>
      <c r="QCB3044" s="607"/>
      <c r="QCC3044" s="607"/>
      <c r="QCD3044" s="607"/>
      <c r="QCE3044" s="607"/>
      <c r="QCF3044" s="607"/>
      <c r="QCG3044" s="607"/>
      <c r="QCH3044" s="607"/>
      <c r="QCI3044" s="607"/>
      <c r="QCJ3044" s="607"/>
      <c r="QCK3044" s="607"/>
      <c r="QCL3044" s="607"/>
      <c r="QCM3044" s="607"/>
      <c r="QCN3044" s="607"/>
      <c r="QCO3044" s="607"/>
      <c r="QCP3044" s="607"/>
      <c r="QCQ3044" s="607"/>
      <c r="QCR3044" s="607"/>
      <c r="QCS3044" s="607"/>
      <c r="QCT3044" s="607"/>
      <c r="QCU3044" s="607"/>
      <c r="QCV3044" s="607"/>
      <c r="QCW3044" s="607"/>
      <c r="QCX3044" s="607"/>
      <c r="QCY3044" s="607"/>
      <c r="QCZ3044" s="607"/>
      <c r="QDA3044" s="607"/>
      <c r="QDB3044" s="607"/>
      <c r="QDC3044" s="607"/>
      <c r="QDD3044" s="607"/>
      <c r="QDE3044" s="607"/>
      <c r="QDF3044" s="607"/>
      <c r="QDG3044" s="607"/>
      <c r="QDH3044" s="607"/>
      <c r="QDI3044" s="607"/>
      <c r="QDJ3044" s="607"/>
      <c r="QDK3044" s="607"/>
      <c r="QDL3044" s="607"/>
      <c r="QDM3044" s="607"/>
      <c r="QDN3044" s="607"/>
      <c r="QDO3044" s="607"/>
      <c r="QDP3044" s="607"/>
      <c r="QDQ3044" s="607"/>
      <c r="QDR3044" s="607"/>
      <c r="QDS3044" s="607"/>
      <c r="QDT3044" s="607"/>
      <c r="QDU3044" s="607"/>
      <c r="QDV3044" s="607"/>
      <c r="QDW3044" s="607"/>
      <c r="QDX3044" s="607"/>
      <c r="QDY3044" s="607"/>
      <c r="QDZ3044" s="607"/>
      <c r="QEA3044" s="607"/>
      <c r="QEB3044" s="607"/>
      <c r="QEC3044" s="607"/>
      <c r="QED3044" s="607"/>
      <c r="QEE3044" s="607"/>
      <c r="QEF3044" s="607"/>
      <c r="QEG3044" s="607"/>
      <c r="QEH3044" s="607"/>
      <c r="QEI3044" s="607"/>
      <c r="QEJ3044" s="607"/>
      <c r="QEK3044" s="607"/>
      <c r="QEL3044" s="607"/>
      <c r="QEM3044" s="607"/>
      <c r="QEN3044" s="607"/>
      <c r="QEO3044" s="607"/>
      <c r="QEP3044" s="607"/>
      <c r="QEQ3044" s="607"/>
      <c r="QER3044" s="607"/>
      <c r="QES3044" s="607"/>
      <c r="QET3044" s="607"/>
      <c r="QEU3044" s="607"/>
      <c r="QEV3044" s="607"/>
      <c r="QEW3044" s="607"/>
      <c r="QEX3044" s="607"/>
      <c r="QEY3044" s="607"/>
      <c r="QEZ3044" s="607"/>
      <c r="QFA3044" s="607"/>
      <c r="QFB3044" s="607"/>
      <c r="QFC3044" s="607"/>
      <c r="QFD3044" s="607"/>
      <c r="QFE3044" s="607"/>
      <c r="QFF3044" s="607"/>
      <c r="QFG3044" s="607"/>
      <c r="QFH3044" s="607"/>
      <c r="QFI3044" s="607"/>
      <c r="QFJ3044" s="607"/>
      <c r="QFK3044" s="607"/>
      <c r="QFL3044" s="607"/>
      <c r="QFM3044" s="607"/>
      <c r="QFN3044" s="607"/>
      <c r="QFO3044" s="607"/>
      <c r="QFP3044" s="607"/>
      <c r="QFQ3044" s="607"/>
      <c r="QFR3044" s="607"/>
      <c r="QFS3044" s="607"/>
      <c r="QFT3044" s="607"/>
      <c r="QFU3044" s="607"/>
      <c r="QFV3044" s="607"/>
      <c r="QFW3044" s="607"/>
      <c r="QFX3044" s="607"/>
      <c r="QFY3044" s="607"/>
      <c r="QFZ3044" s="607"/>
      <c r="QGA3044" s="607"/>
      <c r="QGB3044" s="607"/>
      <c r="QGC3044" s="607"/>
      <c r="QGD3044" s="607"/>
      <c r="QGE3044" s="607"/>
      <c r="QGF3044" s="607"/>
      <c r="QGG3044" s="607"/>
      <c r="QGH3044" s="607"/>
      <c r="QGI3044" s="607"/>
      <c r="QGJ3044" s="607"/>
      <c r="QGK3044" s="607"/>
      <c r="QGL3044" s="607"/>
      <c r="QGM3044" s="607"/>
      <c r="QGN3044" s="607"/>
      <c r="QGO3044" s="607"/>
      <c r="QGP3044" s="607"/>
      <c r="QGQ3044" s="607"/>
      <c r="QGR3044" s="607"/>
      <c r="QGS3044" s="607"/>
      <c r="QGT3044" s="607"/>
      <c r="QGU3044" s="607"/>
      <c r="QGV3044" s="607"/>
      <c r="QGW3044" s="607"/>
      <c r="QGX3044" s="607"/>
      <c r="QGY3044" s="607"/>
      <c r="QGZ3044" s="607"/>
      <c r="QHA3044" s="607"/>
      <c r="QHB3044" s="607"/>
      <c r="QHC3044" s="607"/>
      <c r="QHD3044" s="607"/>
      <c r="QHE3044" s="607"/>
      <c r="QHF3044" s="607"/>
      <c r="QHG3044" s="607"/>
      <c r="QHH3044" s="607"/>
      <c r="QHI3044" s="607"/>
      <c r="QHJ3044" s="607"/>
      <c r="QHK3044" s="607"/>
      <c r="QHL3044" s="607"/>
      <c r="QHM3044" s="607"/>
      <c r="QHN3044" s="607"/>
      <c r="QHO3044" s="607"/>
      <c r="QHP3044" s="607"/>
      <c r="QHQ3044" s="607"/>
      <c r="QHR3044" s="607"/>
      <c r="QHS3044" s="607"/>
      <c r="QHT3044" s="607"/>
      <c r="QHU3044" s="607"/>
      <c r="QHV3044" s="607"/>
      <c r="QHW3044" s="607"/>
      <c r="QHX3044" s="607"/>
      <c r="QHY3044" s="607"/>
      <c r="QHZ3044" s="607"/>
      <c r="QIA3044" s="607"/>
      <c r="QIB3044" s="607"/>
      <c r="QIC3044" s="607"/>
      <c r="QID3044" s="607"/>
      <c r="QIE3044" s="607"/>
      <c r="QIF3044" s="607"/>
      <c r="QIG3044" s="607"/>
      <c r="QIH3044" s="607"/>
      <c r="QII3044" s="607"/>
      <c r="QIJ3044" s="607"/>
      <c r="QIK3044" s="607"/>
      <c r="QIL3044" s="607"/>
      <c r="QIM3044" s="607"/>
      <c r="QIN3044" s="607"/>
      <c r="QIO3044" s="607"/>
      <c r="QIP3044" s="607"/>
      <c r="QIQ3044" s="607"/>
      <c r="QIR3044" s="607"/>
      <c r="QIS3044" s="607"/>
      <c r="QIT3044" s="607"/>
      <c r="QIU3044" s="607"/>
      <c r="QIV3044" s="607"/>
      <c r="QIW3044" s="607"/>
      <c r="QIX3044" s="607"/>
      <c r="QIY3044" s="607"/>
      <c r="QIZ3044" s="607"/>
      <c r="QJA3044" s="607"/>
      <c r="QJB3044" s="607"/>
      <c r="QJC3044" s="607"/>
      <c r="QJD3044" s="607"/>
      <c r="QJE3044" s="607"/>
      <c r="QJF3044" s="607"/>
      <c r="QJG3044" s="607"/>
      <c r="QJH3044" s="607"/>
      <c r="QJI3044" s="607"/>
      <c r="QJJ3044" s="607"/>
      <c r="QJK3044" s="607"/>
      <c r="QJL3044" s="607"/>
      <c r="QJM3044" s="607"/>
      <c r="QJN3044" s="607"/>
      <c r="QJO3044" s="607"/>
      <c r="QJP3044" s="607"/>
      <c r="QJQ3044" s="607"/>
      <c r="QJR3044" s="607"/>
      <c r="QJS3044" s="607"/>
      <c r="QJT3044" s="607"/>
      <c r="QJU3044" s="607"/>
      <c r="QJV3044" s="607"/>
      <c r="QJW3044" s="607"/>
      <c r="QJX3044" s="607"/>
      <c r="QJY3044" s="607"/>
      <c r="QJZ3044" s="607"/>
      <c r="QKA3044" s="607"/>
      <c r="QKB3044" s="607"/>
      <c r="QKC3044" s="607"/>
      <c r="QKD3044" s="607"/>
      <c r="QKE3044" s="607"/>
      <c r="QKF3044" s="607"/>
      <c r="QKG3044" s="607"/>
      <c r="QKH3044" s="607"/>
      <c r="QKI3044" s="607"/>
      <c r="QKJ3044" s="607"/>
      <c r="QKK3044" s="607"/>
      <c r="QKL3044" s="607"/>
      <c r="QKM3044" s="607"/>
      <c r="QKN3044" s="607"/>
      <c r="QKO3044" s="607"/>
      <c r="QKP3044" s="607"/>
      <c r="QKQ3044" s="607"/>
      <c r="QKR3044" s="607"/>
      <c r="QKS3044" s="607"/>
      <c r="QKT3044" s="607"/>
      <c r="QKU3044" s="607"/>
      <c r="QKV3044" s="607"/>
      <c r="QKW3044" s="607"/>
      <c r="QKX3044" s="607"/>
      <c r="QKY3044" s="607"/>
      <c r="QKZ3044" s="607"/>
      <c r="QLA3044" s="607"/>
      <c r="QLB3044" s="607"/>
      <c r="QLC3044" s="607"/>
      <c r="QLD3044" s="607"/>
      <c r="QLE3044" s="607"/>
      <c r="QLF3044" s="607"/>
      <c r="QLG3044" s="607"/>
      <c r="QLH3044" s="607"/>
      <c r="QLI3044" s="607"/>
      <c r="QLJ3044" s="607"/>
      <c r="QLK3044" s="607"/>
      <c r="QLL3044" s="607"/>
      <c r="QLM3044" s="607"/>
      <c r="QLN3044" s="607"/>
      <c r="QLO3044" s="607"/>
      <c r="QLP3044" s="607"/>
      <c r="QLQ3044" s="607"/>
      <c r="QLR3044" s="607"/>
      <c r="QLS3044" s="607"/>
      <c r="QLT3044" s="607"/>
      <c r="QLU3044" s="607"/>
      <c r="QLV3044" s="607"/>
      <c r="QLW3044" s="607"/>
      <c r="QLX3044" s="607"/>
      <c r="QLY3044" s="607"/>
      <c r="QLZ3044" s="607"/>
      <c r="QMA3044" s="607"/>
      <c r="QMB3044" s="607"/>
      <c r="QMC3044" s="607"/>
      <c r="QMD3044" s="607"/>
      <c r="QME3044" s="607"/>
      <c r="QMF3044" s="607"/>
      <c r="QMG3044" s="607"/>
      <c r="QMH3044" s="607"/>
      <c r="QMI3044" s="607"/>
      <c r="QMJ3044" s="607"/>
      <c r="QMK3044" s="607"/>
      <c r="QML3044" s="607"/>
      <c r="QMM3044" s="607"/>
      <c r="QMN3044" s="607"/>
      <c r="QMO3044" s="607"/>
      <c r="QMP3044" s="607"/>
      <c r="QMQ3044" s="607"/>
      <c r="QMR3044" s="607"/>
      <c r="QMS3044" s="607"/>
      <c r="QMT3044" s="607"/>
      <c r="QMU3044" s="607"/>
      <c r="QMV3044" s="607"/>
      <c r="QMW3044" s="607"/>
      <c r="QMX3044" s="607"/>
      <c r="QMY3044" s="607"/>
      <c r="QMZ3044" s="607"/>
      <c r="QNA3044" s="607"/>
      <c r="QNB3044" s="607"/>
      <c r="QNC3044" s="607"/>
      <c r="QND3044" s="607"/>
      <c r="QNE3044" s="607"/>
      <c r="QNF3044" s="607"/>
      <c r="QNG3044" s="607"/>
      <c r="QNH3044" s="607"/>
      <c r="QNI3044" s="607"/>
      <c r="QNJ3044" s="607"/>
      <c r="QNK3044" s="607"/>
      <c r="QNL3044" s="607"/>
      <c r="QNM3044" s="607"/>
      <c r="QNN3044" s="607"/>
      <c r="QNO3044" s="607"/>
      <c r="QNP3044" s="607"/>
      <c r="QNQ3044" s="607"/>
      <c r="QNR3044" s="607"/>
      <c r="QNS3044" s="607"/>
      <c r="QNT3044" s="607"/>
      <c r="QNU3044" s="607"/>
      <c r="QNV3044" s="607"/>
      <c r="QNW3044" s="607"/>
      <c r="QNX3044" s="607"/>
      <c r="QNY3044" s="607"/>
      <c r="QNZ3044" s="607"/>
      <c r="QOA3044" s="607"/>
      <c r="QOB3044" s="607"/>
      <c r="QOC3044" s="607"/>
      <c r="QOD3044" s="607"/>
      <c r="QOE3044" s="607"/>
      <c r="QOF3044" s="607"/>
      <c r="QOG3044" s="607"/>
      <c r="QOH3044" s="607"/>
      <c r="QOI3044" s="607"/>
      <c r="QOJ3044" s="607"/>
      <c r="QOK3044" s="607"/>
      <c r="QOL3044" s="607"/>
      <c r="QOM3044" s="607"/>
      <c r="QON3044" s="607"/>
      <c r="QOO3044" s="607"/>
      <c r="QOP3044" s="607"/>
      <c r="QOQ3044" s="607"/>
      <c r="QOR3044" s="607"/>
      <c r="QOS3044" s="607"/>
      <c r="QOT3044" s="607"/>
      <c r="QOU3044" s="607"/>
      <c r="QOV3044" s="607"/>
      <c r="QOW3044" s="607"/>
      <c r="QOX3044" s="607"/>
      <c r="QOY3044" s="607"/>
      <c r="QOZ3044" s="607"/>
      <c r="QPA3044" s="607"/>
      <c r="QPB3044" s="607"/>
      <c r="QPC3044" s="607"/>
      <c r="QPD3044" s="607"/>
      <c r="QPE3044" s="607"/>
      <c r="QPF3044" s="607"/>
      <c r="QPG3044" s="607"/>
      <c r="QPH3044" s="607"/>
      <c r="QPI3044" s="607"/>
      <c r="QPJ3044" s="607"/>
      <c r="QPK3044" s="607"/>
      <c r="QPL3044" s="607"/>
      <c r="QPM3044" s="607"/>
      <c r="QPN3044" s="607"/>
      <c r="QPO3044" s="607"/>
      <c r="QPP3044" s="607"/>
      <c r="QPQ3044" s="607"/>
      <c r="QPR3044" s="607"/>
      <c r="QPS3044" s="607"/>
      <c r="QPT3044" s="607"/>
      <c r="QPU3044" s="607"/>
      <c r="QPV3044" s="607"/>
      <c r="QPW3044" s="607"/>
      <c r="QPX3044" s="607"/>
      <c r="QPY3044" s="607"/>
      <c r="QPZ3044" s="607"/>
      <c r="QQA3044" s="607"/>
      <c r="QQB3044" s="607"/>
      <c r="QQC3044" s="607"/>
      <c r="QQD3044" s="607"/>
      <c r="QQE3044" s="607"/>
      <c r="QQF3044" s="607"/>
      <c r="QQG3044" s="607"/>
      <c r="QQH3044" s="607"/>
      <c r="QQI3044" s="607"/>
      <c r="QQJ3044" s="607"/>
      <c r="QQK3044" s="607"/>
      <c r="QQL3044" s="607"/>
      <c r="QQM3044" s="607"/>
      <c r="QQN3044" s="607"/>
      <c r="QQO3044" s="607"/>
      <c r="QQP3044" s="607"/>
      <c r="QQQ3044" s="607"/>
      <c r="QQR3044" s="607"/>
      <c r="QQS3044" s="607"/>
      <c r="QQT3044" s="607"/>
      <c r="QQU3044" s="607"/>
      <c r="QQV3044" s="607"/>
      <c r="QQW3044" s="607"/>
      <c r="QQX3044" s="607"/>
      <c r="QQY3044" s="607"/>
      <c r="QQZ3044" s="607"/>
      <c r="QRA3044" s="607"/>
      <c r="QRB3044" s="607"/>
      <c r="QRC3044" s="607"/>
      <c r="QRD3044" s="607"/>
      <c r="QRE3044" s="607"/>
      <c r="QRF3044" s="607"/>
      <c r="QRG3044" s="607"/>
      <c r="QRH3044" s="607"/>
      <c r="QRI3044" s="607"/>
      <c r="QRJ3044" s="607"/>
      <c r="QRK3044" s="607"/>
      <c r="QRL3044" s="607"/>
      <c r="QRM3044" s="607"/>
      <c r="QRN3044" s="607"/>
      <c r="QRO3044" s="607"/>
      <c r="QRP3044" s="607"/>
      <c r="QRQ3044" s="607"/>
      <c r="QRR3044" s="607"/>
      <c r="QRS3044" s="607"/>
      <c r="QRT3044" s="607"/>
      <c r="QRU3044" s="607"/>
      <c r="QRV3044" s="607"/>
      <c r="QRW3044" s="607"/>
      <c r="QRX3044" s="607"/>
      <c r="QRY3044" s="607"/>
      <c r="QRZ3044" s="607"/>
      <c r="QSA3044" s="607"/>
      <c r="QSB3044" s="607"/>
      <c r="QSC3044" s="607"/>
      <c r="QSD3044" s="607"/>
      <c r="QSE3044" s="607"/>
      <c r="QSF3044" s="607"/>
      <c r="QSG3044" s="607"/>
      <c r="QSH3044" s="607"/>
      <c r="QSI3044" s="607"/>
      <c r="QSJ3044" s="607"/>
      <c r="QSK3044" s="607"/>
      <c r="QSL3044" s="607"/>
      <c r="QSM3044" s="607"/>
      <c r="QSN3044" s="607"/>
      <c r="QSO3044" s="607"/>
      <c r="QSP3044" s="607"/>
      <c r="QSQ3044" s="607"/>
      <c r="QSR3044" s="607"/>
      <c r="QSS3044" s="607"/>
      <c r="QST3044" s="607"/>
      <c r="QSU3044" s="607"/>
      <c r="QSV3044" s="607"/>
      <c r="QSW3044" s="607"/>
      <c r="QSX3044" s="607"/>
      <c r="QSY3044" s="607"/>
      <c r="QSZ3044" s="607"/>
      <c r="QTA3044" s="607"/>
      <c r="QTB3044" s="607"/>
      <c r="QTC3044" s="607"/>
      <c r="QTD3044" s="607"/>
      <c r="QTE3044" s="607"/>
      <c r="QTF3044" s="607"/>
      <c r="QTG3044" s="607"/>
      <c r="QTH3044" s="607"/>
      <c r="QTI3044" s="607"/>
      <c r="QTJ3044" s="607"/>
      <c r="QTK3044" s="607"/>
      <c r="QTL3044" s="607"/>
      <c r="QTM3044" s="607"/>
      <c r="QTN3044" s="607"/>
      <c r="QTO3044" s="607"/>
      <c r="QTP3044" s="607"/>
      <c r="QTQ3044" s="607"/>
      <c r="QTR3044" s="607"/>
      <c r="QTS3044" s="607"/>
      <c r="QTT3044" s="607"/>
      <c r="QTU3044" s="607"/>
      <c r="QTV3044" s="607"/>
      <c r="QTW3044" s="607"/>
      <c r="QTX3044" s="607"/>
      <c r="QTY3044" s="607"/>
      <c r="QTZ3044" s="607"/>
      <c r="QUA3044" s="607"/>
      <c r="QUB3044" s="607"/>
      <c r="QUC3044" s="607"/>
      <c r="QUD3044" s="607"/>
      <c r="QUE3044" s="607"/>
      <c r="QUF3044" s="607"/>
      <c r="QUG3044" s="607"/>
      <c r="QUH3044" s="607"/>
      <c r="QUI3044" s="607"/>
      <c r="QUJ3044" s="607"/>
      <c r="QUK3044" s="607"/>
      <c r="QUL3044" s="607"/>
      <c r="QUM3044" s="607"/>
      <c r="QUN3044" s="607"/>
      <c r="QUO3044" s="607"/>
      <c r="QUP3044" s="607"/>
      <c r="QUQ3044" s="607"/>
      <c r="QUR3044" s="607"/>
      <c r="QUS3044" s="607"/>
      <c r="QUT3044" s="607"/>
      <c r="QUU3044" s="607"/>
      <c r="QUV3044" s="607"/>
      <c r="QUW3044" s="607"/>
      <c r="QUX3044" s="607"/>
      <c r="QUY3044" s="607"/>
      <c r="QUZ3044" s="607"/>
      <c r="QVA3044" s="607"/>
      <c r="QVB3044" s="607"/>
      <c r="QVC3044" s="607"/>
      <c r="QVD3044" s="607"/>
      <c r="QVE3044" s="607"/>
      <c r="QVF3044" s="607"/>
      <c r="QVG3044" s="607"/>
      <c r="QVH3044" s="607"/>
      <c r="QVI3044" s="607"/>
      <c r="QVJ3044" s="607"/>
      <c r="QVK3044" s="607"/>
      <c r="QVL3044" s="607"/>
      <c r="QVM3044" s="607"/>
      <c r="QVN3044" s="607"/>
      <c r="QVO3044" s="607"/>
      <c r="QVP3044" s="607"/>
      <c r="QVQ3044" s="607"/>
      <c r="QVR3044" s="607"/>
      <c r="QVS3044" s="607"/>
      <c r="QVT3044" s="607"/>
      <c r="QVU3044" s="607"/>
      <c r="QVV3044" s="607"/>
      <c r="QVW3044" s="607"/>
      <c r="QVX3044" s="607"/>
      <c r="QVY3044" s="607"/>
      <c r="QVZ3044" s="607"/>
      <c r="QWA3044" s="607"/>
      <c r="QWB3044" s="607"/>
      <c r="QWC3044" s="607"/>
      <c r="QWD3044" s="607"/>
      <c r="QWE3044" s="607"/>
      <c r="QWF3044" s="607"/>
      <c r="QWG3044" s="607"/>
      <c r="QWH3044" s="607"/>
      <c r="QWI3044" s="607"/>
      <c r="QWJ3044" s="607"/>
      <c r="QWK3044" s="607"/>
      <c r="QWL3044" s="607"/>
      <c r="QWM3044" s="607"/>
      <c r="QWN3044" s="607"/>
      <c r="QWO3044" s="607"/>
      <c r="QWP3044" s="607"/>
      <c r="QWQ3044" s="607"/>
      <c r="QWR3044" s="607"/>
      <c r="QWS3044" s="607"/>
      <c r="QWT3044" s="607"/>
      <c r="QWU3044" s="607"/>
      <c r="QWV3044" s="607"/>
      <c r="QWW3044" s="607"/>
      <c r="QWX3044" s="607"/>
      <c r="QWY3044" s="607"/>
      <c r="QWZ3044" s="607"/>
      <c r="QXA3044" s="607"/>
      <c r="QXB3044" s="607"/>
      <c r="QXC3044" s="607"/>
      <c r="QXD3044" s="607"/>
      <c r="QXE3044" s="607"/>
      <c r="QXF3044" s="607"/>
      <c r="QXG3044" s="607"/>
      <c r="QXH3044" s="607"/>
      <c r="QXI3044" s="607"/>
      <c r="QXJ3044" s="607"/>
      <c r="QXK3044" s="607"/>
      <c r="QXL3044" s="607"/>
      <c r="QXM3044" s="607"/>
      <c r="QXN3044" s="607"/>
      <c r="QXO3044" s="607"/>
      <c r="QXP3044" s="607"/>
      <c r="QXQ3044" s="607"/>
      <c r="QXR3044" s="607"/>
      <c r="QXS3044" s="607"/>
      <c r="QXT3044" s="607"/>
      <c r="QXU3044" s="607"/>
      <c r="QXV3044" s="607"/>
      <c r="QXW3044" s="607"/>
      <c r="QXX3044" s="607"/>
      <c r="QXY3044" s="607"/>
      <c r="QXZ3044" s="607"/>
      <c r="QYA3044" s="607"/>
      <c r="QYB3044" s="607"/>
      <c r="QYC3044" s="607"/>
      <c r="QYD3044" s="607"/>
      <c r="QYE3044" s="607"/>
      <c r="QYF3044" s="607"/>
      <c r="QYG3044" s="607"/>
      <c r="QYH3044" s="607"/>
      <c r="QYI3044" s="607"/>
      <c r="QYJ3044" s="607"/>
      <c r="QYK3044" s="607"/>
      <c r="QYL3044" s="607"/>
      <c r="QYM3044" s="607"/>
      <c r="QYN3044" s="607"/>
      <c r="QYO3044" s="607"/>
      <c r="QYP3044" s="607"/>
      <c r="QYQ3044" s="607"/>
      <c r="QYR3044" s="607"/>
      <c r="QYS3044" s="607"/>
      <c r="QYT3044" s="607"/>
      <c r="QYU3044" s="607"/>
      <c r="QYV3044" s="607"/>
      <c r="QYW3044" s="607"/>
      <c r="QYX3044" s="607"/>
      <c r="QYY3044" s="607"/>
      <c r="QYZ3044" s="607"/>
      <c r="QZA3044" s="607"/>
      <c r="QZB3044" s="607"/>
      <c r="QZC3044" s="607"/>
      <c r="QZD3044" s="607"/>
      <c r="QZE3044" s="607"/>
      <c r="QZF3044" s="607"/>
      <c r="QZG3044" s="607"/>
      <c r="QZH3044" s="607"/>
      <c r="QZI3044" s="607"/>
      <c r="QZJ3044" s="607"/>
      <c r="QZK3044" s="607"/>
      <c r="QZL3044" s="607"/>
      <c r="QZM3044" s="607"/>
      <c r="QZN3044" s="607"/>
      <c r="QZO3044" s="607"/>
      <c r="QZP3044" s="607"/>
      <c r="QZQ3044" s="607"/>
      <c r="QZR3044" s="607"/>
      <c r="QZS3044" s="607"/>
      <c r="QZT3044" s="607"/>
      <c r="QZU3044" s="607"/>
      <c r="QZV3044" s="607"/>
      <c r="QZW3044" s="607"/>
      <c r="QZX3044" s="607"/>
      <c r="QZY3044" s="607"/>
      <c r="QZZ3044" s="607"/>
      <c r="RAA3044" s="607"/>
      <c r="RAB3044" s="607"/>
      <c r="RAC3044" s="607"/>
      <c r="RAD3044" s="607"/>
      <c r="RAE3044" s="607"/>
      <c r="RAF3044" s="607"/>
      <c r="RAG3044" s="607"/>
      <c r="RAH3044" s="607"/>
      <c r="RAI3044" s="607"/>
      <c r="RAJ3044" s="607"/>
      <c r="RAK3044" s="607"/>
      <c r="RAL3044" s="607"/>
      <c r="RAM3044" s="607"/>
      <c r="RAN3044" s="607"/>
      <c r="RAO3044" s="607"/>
      <c r="RAP3044" s="607"/>
      <c r="RAQ3044" s="607"/>
      <c r="RAR3044" s="607"/>
      <c r="RAS3044" s="607"/>
      <c r="RAT3044" s="607"/>
      <c r="RAU3044" s="607"/>
      <c r="RAV3044" s="607"/>
      <c r="RAW3044" s="607"/>
      <c r="RAX3044" s="607"/>
      <c r="RAY3044" s="607"/>
      <c r="RAZ3044" s="607"/>
      <c r="RBA3044" s="607"/>
      <c r="RBB3044" s="607"/>
      <c r="RBC3044" s="607"/>
      <c r="RBD3044" s="607"/>
      <c r="RBE3044" s="607"/>
      <c r="RBF3044" s="607"/>
      <c r="RBG3044" s="607"/>
      <c r="RBH3044" s="607"/>
      <c r="RBI3044" s="607"/>
      <c r="RBJ3044" s="607"/>
      <c r="RBK3044" s="607"/>
      <c r="RBL3044" s="607"/>
      <c r="RBM3044" s="607"/>
      <c r="RBN3044" s="607"/>
      <c r="RBO3044" s="607"/>
      <c r="RBP3044" s="607"/>
      <c r="RBQ3044" s="607"/>
      <c r="RBR3044" s="607"/>
      <c r="RBS3044" s="607"/>
      <c r="RBT3044" s="607"/>
      <c r="RBU3044" s="607"/>
      <c r="RBV3044" s="607"/>
      <c r="RBW3044" s="607"/>
      <c r="RBX3044" s="607"/>
      <c r="RBY3044" s="607"/>
      <c r="RBZ3044" s="607"/>
      <c r="RCA3044" s="607"/>
      <c r="RCB3044" s="607"/>
      <c r="RCC3044" s="607"/>
      <c r="RCD3044" s="607"/>
      <c r="RCE3044" s="607"/>
      <c r="RCF3044" s="607"/>
      <c r="RCG3044" s="607"/>
      <c r="RCH3044" s="607"/>
      <c r="RCI3044" s="607"/>
      <c r="RCJ3044" s="607"/>
      <c r="RCK3044" s="607"/>
      <c r="RCL3044" s="607"/>
      <c r="RCM3044" s="607"/>
      <c r="RCN3044" s="607"/>
      <c r="RCO3044" s="607"/>
      <c r="RCP3044" s="607"/>
      <c r="RCQ3044" s="607"/>
      <c r="RCR3044" s="607"/>
      <c r="RCS3044" s="607"/>
      <c r="RCT3044" s="607"/>
      <c r="RCU3044" s="607"/>
      <c r="RCV3044" s="607"/>
      <c r="RCW3044" s="607"/>
      <c r="RCX3044" s="607"/>
      <c r="RCY3044" s="607"/>
      <c r="RCZ3044" s="607"/>
      <c r="RDA3044" s="607"/>
      <c r="RDB3044" s="607"/>
      <c r="RDC3044" s="607"/>
      <c r="RDD3044" s="607"/>
      <c r="RDE3044" s="607"/>
      <c r="RDF3044" s="607"/>
      <c r="RDG3044" s="607"/>
      <c r="RDH3044" s="607"/>
      <c r="RDI3044" s="607"/>
      <c r="RDJ3044" s="607"/>
      <c r="RDK3044" s="607"/>
      <c r="RDL3044" s="607"/>
      <c r="RDM3044" s="607"/>
      <c r="RDN3044" s="607"/>
      <c r="RDO3044" s="607"/>
      <c r="RDP3044" s="607"/>
      <c r="RDQ3044" s="607"/>
      <c r="RDR3044" s="607"/>
      <c r="RDS3044" s="607"/>
      <c r="RDT3044" s="607"/>
      <c r="RDU3044" s="607"/>
      <c r="RDV3044" s="607"/>
      <c r="RDW3044" s="607"/>
      <c r="RDX3044" s="607"/>
      <c r="RDY3044" s="607"/>
      <c r="RDZ3044" s="607"/>
      <c r="REA3044" s="607"/>
      <c r="REB3044" s="607"/>
      <c r="REC3044" s="607"/>
      <c r="RED3044" s="607"/>
      <c r="REE3044" s="607"/>
      <c r="REF3044" s="607"/>
      <c r="REG3044" s="607"/>
      <c r="REH3044" s="607"/>
      <c r="REI3044" s="607"/>
      <c r="REJ3044" s="607"/>
      <c r="REK3044" s="607"/>
      <c r="REL3044" s="607"/>
      <c r="REM3044" s="607"/>
      <c r="REN3044" s="607"/>
      <c r="REO3044" s="607"/>
      <c r="REP3044" s="607"/>
      <c r="REQ3044" s="607"/>
      <c r="RER3044" s="607"/>
      <c r="RES3044" s="607"/>
      <c r="RET3044" s="607"/>
      <c r="REU3044" s="607"/>
      <c r="REV3044" s="607"/>
      <c r="REW3044" s="607"/>
      <c r="REX3044" s="607"/>
      <c r="REY3044" s="607"/>
      <c r="REZ3044" s="607"/>
      <c r="RFA3044" s="607"/>
      <c r="RFB3044" s="607"/>
      <c r="RFC3044" s="607"/>
      <c r="RFD3044" s="607"/>
      <c r="RFE3044" s="607"/>
      <c r="RFF3044" s="607"/>
      <c r="RFG3044" s="607"/>
      <c r="RFH3044" s="607"/>
      <c r="RFI3044" s="607"/>
      <c r="RFJ3044" s="607"/>
      <c r="RFK3044" s="607"/>
      <c r="RFL3044" s="607"/>
      <c r="RFM3044" s="607"/>
      <c r="RFN3044" s="607"/>
      <c r="RFO3044" s="607"/>
      <c r="RFP3044" s="607"/>
      <c r="RFQ3044" s="607"/>
      <c r="RFR3044" s="607"/>
      <c r="RFS3044" s="607"/>
      <c r="RFT3044" s="607"/>
      <c r="RFU3044" s="607"/>
      <c r="RFV3044" s="607"/>
      <c r="RFW3044" s="607"/>
      <c r="RFX3044" s="607"/>
      <c r="RFY3044" s="607"/>
      <c r="RFZ3044" s="607"/>
      <c r="RGA3044" s="607"/>
      <c r="RGB3044" s="607"/>
      <c r="RGC3044" s="607"/>
      <c r="RGD3044" s="607"/>
      <c r="RGE3044" s="607"/>
      <c r="RGF3044" s="607"/>
      <c r="RGG3044" s="607"/>
      <c r="RGH3044" s="607"/>
      <c r="RGI3044" s="607"/>
      <c r="RGJ3044" s="607"/>
      <c r="RGK3044" s="607"/>
      <c r="RGL3044" s="607"/>
      <c r="RGM3044" s="607"/>
      <c r="RGN3044" s="607"/>
      <c r="RGO3044" s="607"/>
      <c r="RGP3044" s="607"/>
      <c r="RGQ3044" s="607"/>
      <c r="RGR3044" s="607"/>
      <c r="RGS3044" s="607"/>
      <c r="RGT3044" s="607"/>
      <c r="RGU3044" s="607"/>
      <c r="RGV3044" s="607"/>
      <c r="RGW3044" s="607"/>
      <c r="RGX3044" s="607"/>
      <c r="RGY3044" s="607"/>
      <c r="RGZ3044" s="607"/>
      <c r="RHA3044" s="607"/>
      <c r="RHB3044" s="607"/>
      <c r="RHC3044" s="607"/>
      <c r="RHD3044" s="607"/>
      <c r="RHE3044" s="607"/>
      <c r="RHF3044" s="607"/>
      <c r="RHG3044" s="607"/>
      <c r="RHH3044" s="607"/>
      <c r="RHI3044" s="607"/>
      <c r="RHJ3044" s="607"/>
      <c r="RHK3044" s="607"/>
      <c r="RHL3044" s="607"/>
      <c r="RHM3044" s="607"/>
      <c r="RHN3044" s="607"/>
      <c r="RHO3044" s="607"/>
      <c r="RHP3044" s="607"/>
      <c r="RHQ3044" s="607"/>
      <c r="RHR3044" s="607"/>
      <c r="RHS3044" s="607"/>
      <c r="RHT3044" s="607"/>
      <c r="RHU3044" s="607"/>
      <c r="RHV3044" s="607"/>
      <c r="RHW3044" s="607"/>
      <c r="RHX3044" s="607"/>
      <c r="RHY3044" s="607"/>
      <c r="RHZ3044" s="607"/>
      <c r="RIA3044" s="607"/>
      <c r="RIB3044" s="607"/>
      <c r="RIC3044" s="607"/>
      <c r="RID3044" s="607"/>
      <c r="RIE3044" s="607"/>
      <c r="RIF3044" s="607"/>
      <c r="RIG3044" s="607"/>
      <c r="RIH3044" s="607"/>
      <c r="RII3044" s="607"/>
      <c r="RIJ3044" s="607"/>
      <c r="RIK3044" s="607"/>
      <c r="RIL3044" s="607"/>
      <c r="RIM3044" s="607"/>
      <c r="RIN3044" s="607"/>
      <c r="RIO3044" s="607"/>
      <c r="RIP3044" s="607"/>
      <c r="RIQ3044" s="607"/>
      <c r="RIR3044" s="607"/>
      <c r="RIS3044" s="607"/>
      <c r="RIT3044" s="607"/>
      <c r="RIU3044" s="607"/>
      <c r="RIV3044" s="607"/>
      <c r="RIW3044" s="607"/>
      <c r="RIX3044" s="607"/>
      <c r="RIY3044" s="607"/>
      <c r="RIZ3044" s="607"/>
      <c r="RJA3044" s="607"/>
      <c r="RJB3044" s="607"/>
      <c r="RJC3044" s="607"/>
      <c r="RJD3044" s="607"/>
      <c r="RJE3044" s="607"/>
      <c r="RJF3044" s="607"/>
      <c r="RJG3044" s="607"/>
      <c r="RJH3044" s="607"/>
      <c r="RJI3044" s="607"/>
      <c r="RJJ3044" s="607"/>
      <c r="RJK3044" s="607"/>
      <c r="RJL3044" s="607"/>
      <c r="RJM3044" s="607"/>
      <c r="RJN3044" s="607"/>
      <c r="RJO3044" s="607"/>
      <c r="RJP3044" s="607"/>
      <c r="RJQ3044" s="607"/>
      <c r="RJR3044" s="607"/>
      <c r="RJS3044" s="607"/>
      <c r="RJT3044" s="607"/>
      <c r="RJU3044" s="607"/>
      <c r="RJV3044" s="607"/>
      <c r="RJW3044" s="607"/>
      <c r="RJX3044" s="607"/>
      <c r="RJY3044" s="607"/>
      <c r="RJZ3044" s="607"/>
      <c r="RKA3044" s="607"/>
      <c r="RKB3044" s="607"/>
      <c r="RKC3044" s="607"/>
      <c r="RKD3044" s="607"/>
      <c r="RKE3044" s="607"/>
      <c r="RKF3044" s="607"/>
      <c r="RKG3044" s="607"/>
      <c r="RKH3044" s="607"/>
      <c r="RKI3044" s="607"/>
      <c r="RKJ3044" s="607"/>
      <c r="RKK3044" s="607"/>
      <c r="RKL3044" s="607"/>
      <c r="RKM3044" s="607"/>
      <c r="RKN3044" s="607"/>
      <c r="RKO3044" s="607"/>
      <c r="RKP3044" s="607"/>
      <c r="RKQ3044" s="607"/>
      <c r="RKR3044" s="607"/>
      <c r="RKS3044" s="607"/>
      <c r="RKT3044" s="607"/>
      <c r="RKU3044" s="607"/>
      <c r="RKV3044" s="607"/>
      <c r="RKW3044" s="607"/>
      <c r="RKX3044" s="607"/>
      <c r="RKY3044" s="607"/>
      <c r="RKZ3044" s="607"/>
      <c r="RLA3044" s="607"/>
      <c r="RLB3044" s="607"/>
      <c r="RLC3044" s="607"/>
      <c r="RLD3044" s="607"/>
      <c r="RLE3044" s="607"/>
      <c r="RLF3044" s="607"/>
      <c r="RLG3044" s="607"/>
      <c r="RLH3044" s="607"/>
      <c r="RLI3044" s="607"/>
      <c r="RLJ3044" s="607"/>
      <c r="RLK3044" s="607"/>
      <c r="RLL3044" s="607"/>
      <c r="RLM3044" s="607"/>
      <c r="RLN3044" s="607"/>
      <c r="RLO3044" s="607"/>
      <c r="RLP3044" s="607"/>
      <c r="RLQ3044" s="607"/>
      <c r="RLR3044" s="607"/>
      <c r="RLS3044" s="607"/>
      <c r="RLT3044" s="607"/>
      <c r="RLU3044" s="607"/>
      <c r="RLV3044" s="607"/>
      <c r="RLW3044" s="607"/>
      <c r="RLX3044" s="607"/>
      <c r="RLY3044" s="607"/>
      <c r="RLZ3044" s="607"/>
      <c r="RMA3044" s="607"/>
      <c r="RMB3044" s="607"/>
      <c r="RMC3044" s="607"/>
      <c r="RMD3044" s="607"/>
      <c r="RME3044" s="607"/>
      <c r="RMF3044" s="607"/>
      <c r="RMG3044" s="607"/>
      <c r="RMH3044" s="607"/>
      <c r="RMI3044" s="607"/>
      <c r="RMJ3044" s="607"/>
      <c r="RMK3044" s="607"/>
      <c r="RML3044" s="607"/>
      <c r="RMM3044" s="607"/>
      <c r="RMN3044" s="607"/>
      <c r="RMO3044" s="607"/>
      <c r="RMP3044" s="607"/>
      <c r="RMQ3044" s="607"/>
      <c r="RMR3044" s="607"/>
      <c r="RMS3044" s="607"/>
      <c r="RMT3044" s="607"/>
      <c r="RMU3044" s="607"/>
      <c r="RMV3044" s="607"/>
      <c r="RMW3044" s="607"/>
      <c r="RMX3044" s="607"/>
      <c r="RMY3044" s="607"/>
      <c r="RMZ3044" s="607"/>
      <c r="RNA3044" s="607"/>
      <c r="RNB3044" s="607"/>
      <c r="RNC3044" s="607"/>
      <c r="RND3044" s="607"/>
      <c r="RNE3044" s="607"/>
      <c r="RNF3044" s="607"/>
      <c r="RNG3044" s="607"/>
      <c r="RNH3044" s="607"/>
      <c r="RNI3044" s="607"/>
      <c r="RNJ3044" s="607"/>
      <c r="RNK3044" s="607"/>
      <c r="RNL3044" s="607"/>
      <c r="RNM3044" s="607"/>
      <c r="RNN3044" s="607"/>
      <c r="RNO3044" s="607"/>
      <c r="RNP3044" s="607"/>
      <c r="RNQ3044" s="607"/>
      <c r="RNR3044" s="607"/>
      <c r="RNS3044" s="607"/>
      <c r="RNT3044" s="607"/>
      <c r="RNU3044" s="607"/>
      <c r="RNV3044" s="607"/>
      <c r="RNW3044" s="607"/>
      <c r="RNX3044" s="607"/>
      <c r="RNY3044" s="607"/>
      <c r="RNZ3044" s="607"/>
      <c r="ROA3044" s="607"/>
      <c r="ROB3044" s="607"/>
      <c r="ROC3044" s="607"/>
      <c r="ROD3044" s="607"/>
      <c r="ROE3044" s="607"/>
      <c r="ROF3044" s="607"/>
      <c r="ROG3044" s="607"/>
      <c r="ROH3044" s="607"/>
      <c r="ROI3044" s="607"/>
      <c r="ROJ3044" s="607"/>
      <c r="ROK3044" s="607"/>
      <c r="ROL3044" s="607"/>
      <c r="ROM3044" s="607"/>
      <c r="RON3044" s="607"/>
      <c r="ROO3044" s="607"/>
      <c r="ROP3044" s="607"/>
      <c r="ROQ3044" s="607"/>
      <c r="ROR3044" s="607"/>
      <c r="ROS3044" s="607"/>
      <c r="ROT3044" s="607"/>
      <c r="ROU3044" s="607"/>
      <c r="ROV3044" s="607"/>
      <c r="ROW3044" s="607"/>
      <c r="ROX3044" s="607"/>
      <c r="ROY3044" s="607"/>
      <c r="ROZ3044" s="607"/>
      <c r="RPA3044" s="607"/>
      <c r="RPB3044" s="607"/>
      <c r="RPC3044" s="607"/>
      <c r="RPD3044" s="607"/>
      <c r="RPE3044" s="607"/>
      <c r="RPF3044" s="607"/>
      <c r="RPG3044" s="607"/>
      <c r="RPH3044" s="607"/>
      <c r="RPI3044" s="607"/>
      <c r="RPJ3044" s="607"/>
      <c r="RPK3044" s="607"/>
      <c r="RPL3044" s="607"/>
      <c r="RPM3044" s="607"/>
      <c r="RPN3044" s="607"/>
      <c r="RPO3044" s="607"/>
      <c r="RPP3044" s="607"/>
      <c r="RPQ3044" s="607"/>
      <c r="RPR3044" s="607"/>
      <c r="RPS3044" s="607"/>
      <c r="RPT3044" s="607"/>
      <c r="RPU3044" s="607"/>
      <c r="RPV3044" s="607"/>
      <c r="RPW3044" s="607"/>
      <c r="RPX3044" s="607"/>
      <c r="RPY3044" s="607"/>
      <c r="RPZ3044" s="607"/>
      <c r="RQA3044" s="607"/>
      <c r="RQB3044" s="607"/>
      <c r="RQC3044" s="607"/>
      <c r="RQD3044" s="607"/>
      <c r="RQE3044" s="607"/>
      <c r="RQF3044" s="607"/>
      <c r="RQG3044" s="607"/>
      <c r="RQH3044" s="607"/>
      <c r="RQI3044" s="607"/>
      <c r="RQJ3044" s="607"/>
      <c r="RQK3044" s="607"/>
      <c r="RQL3044" s="607"/>
      <c r="RQM3044" s="607"/>
      <c r="RQN3044" s="607"/>
      <c r="RQO3044" s="607"/>
      <c r="RQP3044" s="607"/>
      <c r="RQQ3044" s="607"/>
      <c r="RQR3044" s="607"/>
      <c r="RQS3044" s="607"/>
      <c r="RQT3044" s="607"/>
      <c r="RQU3044" s="607"/>
      <c r="RQV3044" s="607"/>
      <c r="RQW3044" s="607"/>
      <c r="RQX3044" s="607"/>
      <c r="RQY3044" s="607"/>
      <c r="RQZ3044" s="607"/>
      <c r="RRA3044" s="607"/>
      <c r="RRB3044" s="607"/>
      <c r="RRC3044" s="607"/>
      <c r="RRD3044" s="607"/>
      <c r="RRE3044" s="607"/>
      <c r="RRF3044" s="607"/>
      <c r="RRG3044" s="607"/>
      <c r="RRH3044" s="607"/>
      <c r="RRI3044" s="607"/>
      <c r="RRJ3044" s="607"/>
      <c r="RRK3044" s="607"/>
      <c r="RRL3044" s="607"/>
      <c r="RRM3044" s="607"/>
      <c r="RRN3044" s="607"/>
      <c r="RRO3044" s="607"/>
      <c r="RRP3044" s="607"/>
      <c r="RRQ3044" s="607"/>
      <c r="RRR3044" s="607"/>
      <c r="RRS3044" s="607"/>
      <c r="RRT3044" s="607"/>
      <c r="RRU3044" s="607"/>
      <c r="RRV3044" s="607"/>
      <c r="RRW3044" s="607"/>
      <c r="RRX3044" s="607"/>
      <c r="RRY3044" s="607"/>
      <c r="RRZ3044" s="607"/>
      <c r="RSA3044" s="607"/>
      <c r="RSB3044" s="607"/>
      <c r="RSC3044" s="607"/>
      <c r="RSD3044" s="607"/>
      <c r="RSE3044" s="607"/>
      <c r="RSF3044" s="607"/>
      <c r="RSG3044" s="607"/>
      <c r="RSH3044" s="607"/>
      <c r="RSI3044" s="607"/>
      <c r="RSJ3044" s="607"/>
      <c r="RSK3044" s="607"/>
      <c r="RSL3044" s="607"/>
      <c r="RSM3044" s="607"/>
      <c r="RSN3044" s="607"/>
      <c r="RSO3044" s="607"/>
      <c r="RSP3044" s="607"/>
      <c r="RSQ3044" s="607"/>
      <c r="RSR3044" s="607"/>
      <c r="RSS3044" s="607"/>
      <c r="RST3044" s="607"/>
      <c r="RSU3044" s="607"/>
      <c r="RSV3044" s="607"/>
      <c r="RSW3044" s="607"/>
      <c r="RSX3044" s="607"/>
      <c r="RSY3044" s="607"/>
      <c r="RSZ3044" s="607"/>
      <c r="RTA3044" s="607"/>
      <c r="RTB3044" s="607"/>
      <c r="RTC3044" s="607"/>
      <c r="RTD3044" s="607"/>
      <c r="RTE3044" s="607"/>
      <c r="RTF3044" s="607"/>
      <c r="RTG3044" s="607"/>
      <c r="RTH3044" s="607"/>
      <c r="RTI3044" s="607"/>
      <c r="RTJ3044" s="607"/>
      <c r="RTK3044" s="607"/>
      <c r="RTL3044" s="607"/>
      <c r="RTM3044" s="607"/>
      <c r="RTN3044" s="607"/>
      <c r="RTO3044" s="607"/>
      <c r="RTP3044" s="607"/>
      <c r="RTQ3044" s="607"/>
      <c r="RTR3044" s="607"/>
      <c r="RTS3044" s="607"/>
      <c r="RTT3044" s="607"/>
      <c r="RTU3044" s="607"/>
      <c r="RTV3044" s="607"/>
      <c r="RTW3044" s="607"/>
      <c r="RTX3044" s="607"/>
      <c r="RTY3044" s="607"/>
      <c r="RTZ3044" s="607"/>
      <c r="RUA3044" s="607"/>
      <c r="RUB3044" s="607"/>
      <c r="RUC3044" s="607"/>
      <c r="RUD3044" s="607"/>
      <c r="RUE3044" s="607"/>
      <c r="RUF3044" s="607"/>
      <c r="RUG3044" s="607"/>
      <c r="RUH3044" s="607"/>
      <c r="RUI3044" s="607"/>
      <c r="RUJ3044" s="607"/>
      <c r="RUK3044" s="607"/>
      <c r="RUL3044" s="607"/>
      <c r="RUM3044" s="607"/>
      <c r="RUN3044" s="607"/>
      <c r="RUO3044" s="607"/>
      <c r="RUP3044" s="607"/>
      <c r="RUQ3044" s="607"/>
      <c r="RUR3044" s="607"/>
      <c r="RUS3044" s="607"/>
      <c r="RUT3044" s="607"/>
      <c r="RUU3044" s="607"/>
      <c r="RUV3044" s="607"/>
      <c r="RUW3044" s="607"/>
      <c r="RUX3044" s="607"/>
      <c r="RUY3044" s="607"/>
      <c r="RUZ3044" s="607"/>
      <c r="RVA3044" s="607"/>
      <c r="RVB3044" s="607"/>
      <c r="RVC3044" s="607"/>
      <c r="RVD3044" s="607"/>
      <c r="RVE3044" s="607"/>
      <c r="RVF3044" s="607"/>
      <c r="RVG3044" s="607"/>
      <c r="RVH3044" s="607"/>
      <c r="RVI3044" s="607"/>
      <c r="RVJ3044" s="607"/>
      <c r="RVK3044" s="607"/>
      <c r="RVL3044" s="607"/>
      <c r="RVM3044" s="607"/>
      <c r="RVN3044" s="607"/>
      <c r="RVO3044" s="607"/>
      <c r="RVP3044" s="607"/>
      <c r="RVQ3044" s="607"/>
      <c r="RVR3044" s="607"/>
      <c r="RVS3044" s="607"/>
      <c r="RVT3044" s="607"/>
      <c r="RVU3044" s="607"/>
      <c r="RVV3044" s="607"/>
      <c r="RVW3044" s="607"/>
      <c r="RVX3044" s="607"/>
      <c r="RVY3044" s="607"/>
      <c r="RVZ3044" s="607"/>
      <c r="RWA3044" s="607"/>
      <c r="RWB3044" s="607"/>
      <c r="RWC3044" s="607"/>
      <c r="RWD3044" s="607"/>
      <c r="RWE3044" s="607"/>
      <c r="RWF3044" s="607"/>
      <c r="RWG3044" s="607"/>
      <c r="RWH3044" s="607"/>
      <c r="RWI3044" s="607"/>
      <c r="RWJ3044" s="607"/>
      <c r="RWK3044" s="607"/>
      <c r="RWL3044" s="607"/>
      <c r="RWM3044" s="607"/>
      <c r="RWN3044" s="607"/>
      <c r="RWO3044" s="607"/>
      <c r="RWP3044" s="607"/>
      <c r="RWQ3044" s="607"/>
      <c r="RWR3044" s="607"/>
      <c r="RWS3044" s="607"/>
      <c r="RWT3044" s="607"/>
      <c r="RWU3044" s="607"/>
      <c r="RWV3044" s="607"/>
      <c r="RWW3044" s="607"/>
      <c r="RWX3044" s="607"/>
      <c r="RWY3044" s="607"/>
      <c r="RWZ3044" s="607"/>
      <c r="RXA3044" s="607"/>
      <c r="RXB3044" s="607"/>
      <c r="RXC3044" s="607"/>
      <c r="RXD3044" s="607"/>
      <c r="RXE3044" s="607"/>
      <c r="RXF3044" s="607"/>
      <c r="RXG3044" s="607"/>
      <c r="RXH3044" s="607"/>
      <c r="RXI3044" s="607"/>
      <c r="RXJ3044" s="607"/>
      <c r="RXK3044" s="607"/>
      <c r="RXL3044" s="607"/>
      <c r="RXM3044" s="607"/>
      <c r="RXN3044" s="607"/>
      <c r="RXO3044" s="607"/>
      <c r="RXP3044" s="607"/>
      <c r="RXQ3044" s="607"/>
      <c r="RXR3044" s="607"/>
      <c r="RXS3044" s="607"/>
      <c r="RXT3044" s="607"/>
      <c r="RXU3044" s="607"/>
      <c r="RXV3044" s="607"/>
      <c r="RXW3044" s="607"/>
      <c r="RXX3044" s="607"/>
      <c r="RXY3044" s="607"/>
      <c r="RXZ3044" s="607"/>
      <c r="RYA3044" s="607"/>
      <c r="RYB3044" s="607"/>
      <c r="RYC3044" s="607"/>
      <c r="RYD3044" s="607"/>
      <c r="RYE3044" s="607"/>
      <c r="RYF3044" s="607"/>
      <c r="RYG3044" s="607"/>
      <c r="RYH3044" s="607"/>
      <c r="RYI3044" s="607"/>
      <c r="RYJ3044" s="607"/>
      <c r="RYK3044" s="607"/>
      <c r="RYL3044" s="607"/>
      <c r="RYM3044" s="607"/>
      <c r="RYN3044" s="607"/>
      <c r="RYO3044" s="607"/>
      <c r="RYP3044" s="607"/>
      <c r="RYQ3044" s="607"/>
      <c r="RYR3044" s="607"/>
      <c r="RYS3044" s="607"/>
      <c r="RYT3044" s="607"/>
      <c r="RYU3044" s="607"/>
      <c r="RYV3044" s="607"/>
      <c r="RYW3044" s="607"/>
      <c r="RYX3044" s="607"/>
      <c r="RYY3044" s="607"/>
      <c r="RYZ3044" s="607"/>
      <c r="RZA3044" s="607"/>
      <c r="RZB3044" s="607"/>
      <c r="RZC3044" s="607"/>
      <c r="RZD3044" s="607"/>
      <c r="RZE3044" s="607"/>
      <c r="RZF3044" s="607"/>
      <c r="RZG3044" s="607"/>
      <c r="RZH3044" s="607"/>
      <c r="RZI3044" s="607"/>
      <c r="RZJ3044" s="607"/>
      <c r="RZK3044" s="607"/>
      <c r="RZL3044" s="607"/>
      <c r="RZM3044" s="607"/>
      <c r="RZN3044" s="607"/>
      <c r="RZO3044" s="607"/>
      <c r="RZP3044" s="607"/>
      <c r="RZQ3044" s="607"/>
      <c r="RZR3044" s="607"/>
      <c r="RZS3044" s="607"/>
      <c r="RZT3044" s="607"/>
      <c r="RZU3044" s="607"/>
      <c r="RZV3044" s="607"/>
      <c r="RZW3044" s="607"/>
      <c r="RZX3044" s="607"/>
      <c r="RZY3044" s="607"/>
      <c r="RZZ3044" s="607"/>
      <c r="SAA3044" s="607"/>
      <c r="SAB3044" s="607"/>
      <c r="SAC3044" s="607"/>
      <c r="SAD3044" s="607"/>
      <c r="SAE3044" s="607"/>
      <c r="SAF3044" s="607"/>
      <c r="SAG3044" s="607"/>
      <c r="SAH3044" s="607"/>
      <c r="SAI3044" s="607"/>
      <c r="SAJ3044" s="607"/>
      <c r="SAK3044" s="607"/>
      <c r="SAL3044" s="607"/>
      <c r="SAM3044" s="607"/>
      <c r="SAN3044" s="607"/>
      <c r="SAO3044" s="607"/>
      <c r="SAP3044" s="607"/>
      <c r="SAQ3044" s="607"/>
      <c r="SAR3044" s="607"/>
      <c r="SAS3044" s="607"/>
      <c r="SAT3044" s="607"/>
      <c r="SAU3044" s="607"/>
      <c r="SAV3044" s="607"/>
      <c r="SAW3044" s="607"/>
      <c r="SAX3044" s="607"/>
      <c r="SAY3044" s="607"/>
      <c r="SAZ3044" s="607"/>
      <c r="SBA3044" s="607"/>
      <c r="SBB3044" s="607"/>
      <c r="SBC3044" s="607"/>
      <c r="SBD3044" s="607"/>
      <c r="SBE3044" s="607"/>
      <c r="SBF3044" s="607"/>
      <c r="SBG3044" s="607"/>
      <c r="SBH3044" s="607"/>
      <c r="SBI3044" s="607"/>
      <c r="SBJ3044" s="607"/>
      <c r="SBK3044" s="607"/>
      <c r="SBL3044" s="607"/>
      <c r="SBM3044" s="607"/>
      <c r="SBN3044" s="607"/>
      <c r="SBO3044" s="607"/>
      <c r="SBP3044" s="607"/>
      <c r="SBQ3044" s="607"/>
      <c r="SBR3044" s="607"/>
      <c r="SBS3044" s="607"/>
      <c r="SBT3044" s="607"/>
      <c r="SBU3044" s="607"/>
      <c r="SBV3044" s="607"/>
      <c r="SBW3044" s="607"/>
      <c r="SBX3044" s="607"/>
      <c r="SBY3044" s="607"/>
      <c r="SBZ3044" s="607"/>
      <c r="SCA3044" s="607"/>
      <c r="SCB3044" s="607"/>
      <c r="SCC3044" s="607"/>
      <c r="SCD3044" s="607"/>
      <c r="SCE3044" s="607"/>
      <c r="SCF3044" s="607"/>
      <c r="SCG3044" s="607"/>
      <c r="SCH3044" s="607"/>
      <c r="SCI3044" s="607"/>
      <c r="SCJ3044" s="607"/>
      <c r="SCK3044" s="607"/>
      <c r="SCL3044" s="607"/>
      <c r="SCM3044" s="607"/>
      <c r="SCN3044" s="607"/>
      <c r="SCO3044" s="607"/>
      <c r="SCP3044" s="607"/>
      <c r="SCQ3044" s="607"/>
      <c r="SCR3044" s="607"/>
      <c r="SCS3044" s="607"/>
      <c r="SCT3044" s="607"/>
      <c r="SCU3044" s="607"/>
      <c r="SCV3044" s="607"/>
      <c r="SCW3044" s="607"/>
      <c r="SCX3044" s="607"/>
      <c r="SCY3044" s="607"/>
      <c r="SCZ3044" s="607"/>
      <c r="SDA3044" s="607"/>
      <c r="SDB3044" s="607"/>
      <c r="SDC3044" s="607"/>
      <c r="SDD3044" s="607"/>
      <c r="SDE3044" s="607"/>
      <c r="SDF3044" s="607"/>
      <c r="SDG3044" s="607"/>
      <c r="SDH3044" s="607"/>
      <c r="SDI3044" s="607"/>
      <c r="SDJ3044" s="607"/>
      <c r="SDK3044" s="607"/>
      <c r="SDL3044" s="607"/>
      <c r="SDM3044" s="607"/>
      <c r="SDN3044" s="607"/>
      <c r="SDO3044" s="607"/>
      <c r="SDP3044" s="607"/>
      <c r="SDQ3044" s="607"/>
      <c r="SDR3044" s="607"/>
      <c r="SDS3044" s="607"/>
      <c r="SDT3044" s="607"/>
      <c r="SDU3044" s="607"/>
      <c r="SDV3044" s="607"/>
      <c r="SDW3044" s="607"/>
      <c r="SDX3044" s="607"/>
      <c r="SDY3044" s="607"/>
      <c r="SDZ3044" s="607"/>
      <c r="SEA3044" s="607"/>
      <c r="SEB3044" s="607"/>
      <c r="SEC3044" s="607"/>
      <c r="SED3044" s="607"/>
      <c r="SEE3044" s="607"/>
      <c r="SEF3044" s="607"/>
      <c r="SEG3044" s="607"/>
      <c r="SEH3044" s="607"/>
      <c r="SEI3044" s="607"/>
      <c r="SEJ3044" s="607"/>
      <c r="SEK3044" s="607"/>
      <c r="SEL3044" s="607"/>
      <c r="SEM3044" s="607"/>
      <c r="SEN3044" s="607"/>
      <c r="SEO3044" s="607"/>
      <c r="SEP3044" s="607"/>
      <c r="SEQ3044" s="607"/>
      <c r="SER3044" s="607"/>
      <c r="SES3044" s="607"/>
      <c r="SET3044" s="607"/>
      <c r="SEU3044" s="607"/>
      <c r="SEV3044" s="607"/>
      <c r="SEW3044" s="607"/>
      <c r="SEX3044" s="607"/>
      <c r="SEY3044" s="607"/>
      <c r="SEZ3044" s="607"/>
      <c r="SFA3044" s="607"/>
      <c r="SFB3044" s="607"/>
      <c r="SFC3044" s="607"/>
      <c r="SFD3044" s="607"/>
      <c r="SFE3044" s="607"/>
      <c r="SFF3044" s="607"/>
      <c r="SFG3044" s="607"/>
      <c r="SFH3044" s="607"/>
      <c r="SFI3044" s="607"/>
      <c r="SFJ3044" s="607"/>
      <c r="SFK3044" s="607"/>
      <c r="SFL3044" s="607"/>
      <c r="SFM3044" s="607"/>
      <c r="SFN3044" s="607"/>
      <c r="SFO3044" s="607"/>
      <c r="SFP3044" s="607"/>
      <c r="SFQ3044" s="607"/>
      <c r="SFR3044" s="607"/>
      <c r="SFS3044" s="607"/>
      <c r="SFT3044" s="607"/>
      <c r="SFU3044" s="607"/>
      <c r="SFV3044" s="607"/>
      <c r="SFW3044" s="607"/>
      <c r="SFX3044" s="607"/>
      <c r="SFY3044" s="607"/>
      <c r="SFZ3044" s="607"/>
      <c r="SGA3044" s="607"/>
      <c r="SGB3044" s="607"/>
      <c r="SGC3044" s="607"/>
      <c r="SGD3044" s="607"/>
      <c r="SGE3044" s="607"/>
      <c r="SGF3044" s="607"/>
      <c r="SGG3044" s="607"/>
      <c r="SGH3044" s="607"/>
      <c r="SGI3044" s="607"/>
      <c r="SGJ3044" s="607"/>
      <c r="SGK3044" s="607"/>
      <c r="SGL3044" s="607"/>
      <c r="SGM3044" s="607"/>
      <c r="SGN3044" s="607"/>
      <c r="SGO3044" s="607"/>
      <c r="SGP3044" s="607"/>
      <c r="SGQ3044" s="607"/>
      <c r="SGR3044" s="607"/>
      <c r="SGS3044" s="607"/>
      <c r="SGT3044" s="607"/>
      <c r="SGU3044" s="607"/>
      <c r="SGV3044" s="607"/>
      <c r="SGW3044" s="607"/>
      <c r="SGX3044" s="607"/>
      <c r="SGY3044" s="607"/>
      <c r="SGZ3044" s="607"/>
      <c r="SHA3044" s="607"/>
      <c r="SHB3044" s="607"/>
      <c r="SHC3044" s="607"/>
      <c r="SHD3044" s="607"/>
      <c r="SHE3044" s="607"/>
      <c r="SHF3044" s="607"/>
      <c r="SHG3044" s="607"/>
      <c r="SHH3044" s="607"/>
      <c r="SHI3044" s="607"/>
      <c r="SHJ3044" s="607"/>
      <c r="SHK3044" s="607"/>
      <c r="SHL3044" s="607"/>
      <c r="SHM3044" s="607"/>
      <c r="SHN3044" s="607"/>
      <c r="SHO3044" s="607"/>
      <c r="SHP3044" s="607"/>
      <c r="SHQ3044" s="607"/>
      <c r="SHR3044" s="607"/>
      <c r="SHS3044" s="607"/>
      <c r="SHT3044" s="607"/>
      <c r="SHU3044" s="607"/>
      <c r="SHV3044" s="607"/>
      <c r="SHW3044" s="607"/>
      <c r="SHX3044" s="607"/>
      <c r="SHY3044" s="607"/>
      <c r="SHZ3044" s="607"/>
      <c r="SIA3044" s="607"/>
      <c r="SIB3044" s="607"/>
      <c r="SIC3044" s="607"/>
      <c r="SID3044" s="607"/>
      <c r="SIE3044" s="607"/>
      <c r="SIF3044" s="607"/>
      <c r="SIG3044" s="607"/>
      <c r="SIH3044" s="607"/>
      <c r="SII3044" s="607"/>
      <c r="SIJ3044" s="607"/>
      <c r="SIK3044" s="607"/>
      <c r="SIL3044" s="607"/>
      <c r="SIM3044" s="607"/>
      <c r="SIN3044" s="607"/>
      <c r="SIO3044" s="607"/>
      <c r="SIP3044" s="607"/>
      <c r="SIQ3044" s="607"/>
      <c r="SIR3044" s="607"/>
      <c r="SIS3044" s="607"/>
      <c r="SIT3044" s="607"/>
      <c r="SIU3044" s="607"/>
      <c r="SIV3044" s="607"/>
      <c r="SIW3044" s="607"/>
      <c r="SIX3044" s="607"/>
      <c r="SIY3044" s="607"/>
      <c r="SIZ3044" s="607"/>
      <c r="SJA3044" s="607"/>
      <c r="SJB3044" s="607"/>
      <c r="SJC3044" s="607"/>
      <c r="SJD3044" s="607"/>
      <c r="SJE3044" s="607"/>
      <c r="SJF3044" s="607"/>
      <c r="SJG3044" s="607"/>
      <c r="SJH3044" s="607"/>
      <c r="SJI3044" s="607"/>
      <c r="SJJ3044" s="607"/>
      <c r="SJK3044" s="607"/>
      <c r="SJL3044" s="607"/>
      <c r="SJM3044" s="607"/>
      <c r="SJN3044" s="607"/>
      <c r="SJO3044" s="607"/>
      <c r="SJP3044" s="607"/>
      <c r="SJQ3044" s="607"/>
      <c r="SJR3044" s="607"/>
      <c r="SJS3044" s="607"/>
      <c r="SJT3044" s="607"/>
      <c r="SJU3044" s="607"/>
      <c r="SJV3044" s="607"/>
      <c r="SJW3044" s="607"/>
      <c r="SJX3044" s="607"/>
      <c r="SJY3044" s="607"/>
      <c r="SJZ3044" s="607"/>
      <c r="SKA3044" s="607"/>
      <c r="SKB3044" s="607"/>
      <c r="SKC3044" s="607"/>
      <c r="SKD3044" s="607"/>
      <c r="SKE3044" s="607"/>
      <c r="SKF3044" s="607"/>
      <c r="SKG3044" s="607"/>
      <c r="SKH3044" s="607"/>
      <c r="SKI3044" s="607"/>
      <c r="SKJ3044" s="607"/>
      <c r="SKK3044" s="607"/>
      <c r="SKL3044" s="607"/>
      <c r="SKM3044" s="607"/>
      <c r="SKN3044" s="607"/>
      <c r="SKO3044" s="607"/>
      <c r="SKP3044" s="607"/>
      <c r="SKQ3044" s="607"/>
      <c r="SKR3044" s="607"/>
      <c r="SKS3044" s="607"/>
      <c r="SKT3044" s="607"/>
      <c r="SKU3044" s="607"/>
      <c r="SKV3044" s="607"/>
      <c r="SKW3044" s="607"/>
      <c r="SKX3044" s="607"/>
      <c r="SKY3044" s="607"/>
      <c r="SKZ3044" s="607"/>
      <c r="SLA3044" s="607"/>
      <c r="SLB3044" s="607"/>
      <c r="SLC3044" s="607"/>
      <c r="SLD3044" s="607"/>
      <c r="SLE3044" s="607"/>
      <c r="SLF3044" s="607"/>
      <c r="SLG3044" s="607"/>
      <c r="SLH3044" s="607"/>
      <c r="SLI3044" s="607"/>
      <c r="SLJ3044" s="607"/>
      <c r="SLK3044" s="607"/>
      <c r="SLL3044" s="607"/>
      <c r="SLM3044" s="607"/>
      <c r="SLN3044" s="607"/>
      <c r="SLO3044" s="607"/>
      <c r="SLP3044" s="607"/>
      <c r="SLQ3044" s="607"/>
      <c r="SLR3044" s="607"/>
      <c r="SLS3044" s="607"/>
      <c r="SLT3044" s="607"/>
      <c r="SLU3044" s="607"/>
      <c r="SLV3044" s="607"/>
      <c r="SLW3044" s="607"/>
      <c r="SLX3044" s="607"/>
      <c r="SLY3044" s="607"/>
      <c r="SLZ3044" s="607"/>
      <c r="SMA3044" s="607"/>
      <c r="SMB3044" s="607"/>
      <c r="SMC3044" s="607"/>
      <c r="SMD3044" s="607"/>
      <c r="SME3044" s="607"/>
      <c r="SMF3044" s="607"/>
      <c r="SMG3044" s="607"/>
      <c r="SMH3044" s="607"/>
      <c r="SMI3044" s="607"/>
      <c r="SMJ3044" s="607"/>
      <c r="SMK3044" s="607"/>
      <c r="SML3044" s="607"/>
      <c r="SMM3044" s="607"/>
      <c r="SMN3044" s="607"/>
      <c r="SMO3044" s="607"/>
      <c r="SMP3044" s="607"/>
      <c r="SMQ3044" s="607"/>
      <c r="SMR3044" s="607"/>
      <c r="SMS3044" s="607"/>
      <c r="SMT3044" s="607"/>
      <c r="SMU3044" s="607"/>
      <c r="SMV3044" s="607"/>
      <c r="SMW3044" s="607"/>
      <c r="SMX3044" s="607"/>
      <c r="SMY3044" s="607"/>
      <c r="SMZ3044" s="607"/>
      <c r="SNA3044" s="607"/>
      <c r="SNB3044" s="607"/>
      <c r="SNC3044" s="607"/>
      <c r="SND3044" s="607"/>
      <c r="SNE3044" s="607"/>
      <c r="SNF3044" s="607"/>
      <c r="SNG3044" s="607"/>
      <c r="SNH3044" s="607"/>
      <c r="SNI3044" s="607"/>
      <c r="SNJ3044" s="607"/>
      <c r="SNK3044" s="607"/>
      <c r="SNL3044" s="607"/>
      <c r="SNM3044" s="607"/>
      <c r="SNN3044" s="607"/>
      <c r="SNO3044" s="607"/>
      <c r="SNP3044" s="607"/>
      <c r="SNQ3044" s="607"/>
      <c r="SNR3044" s="607"/>
      <c r="SNS3044" s="607"/>
      <c r="SNT3044" s="607"/>
      <c r="SNU3044" s="607"/>
      <c r="SNV3044" s="607"/>
      <c r="SNW3044" s="607"/>
      <c r="SNX3044" s="607"/>
      <c r="SNY3044" s="607"/>
      <c r="SNZ3044" s="607"/>
      <c r="SOA3044" s="607"/>
      <c r="SOB3044" s="607"/>
      <c r="SOC3044" s="607"/>
      <c r="SOD3044" s="607"/>
      <c r="SOE3044" s="607"/>
      <c r="SOF3044" s="607"/>
      <c r="SOG3044" s="607"/>
      <c r="SOH3044" s="607"/>
      <c r="SOI3044" s="607"/>
      <c r="SOJ3044" s="607"/>
      <c r="SOK3044" s="607"/>
      <c r="SOL3044" s="607"/>
      <c r="SOM3044" s="607"/>
      <c r="SON3044" s="607"/>
      <c r="SOO3044" s="607"/>
      <c r="SOP3044" s="607"/>
      <c r="SOQ3044" s="607"/>
      <c r="SOR3044" s="607"/>
      <c r="SOS3044" s="607"/>
      <c r="SOT3044" s="607"/>
      <c r="SOU3044" s="607"/>
      <c r="SOV3044" s="607"/>
      <c r="SOW3044" s="607"/>
      <c r="SOX3044" s="607"/>
      <c r="SOY3044" s="607"/>
      <c r="SOZ3044" s="607"/>
      <c r="SPA3044" s="607"/>
      <c r="SPB3044" s="607"/>
      <c r="SPC3044" s="607"/>
      <c r="SPD3044" s="607"/>
      <c r="SPE3044" s="607"/>
      <c r="SPF3044" s="607"/>
      <c r="SPG3044" s="607"/>
      <c r="SPH3044" s="607"/>
      <c r="SPI3044" s="607"/>
      <c r="SPJ3044" s="607"/>
      <c r="SPK3044" s="607"/>
      <c r="SPL3044" s="607"/>
      <c r="SPM3044" s="607"/>
      <c r="SPN3044" s="607"/>
      <c r="SPO3044" s="607"/>
      <c r="SPP3044" s="607"/>
      <c r="SPQ3044" s="607"/>
      <c r="SPR3044" s="607"/>
      <c r="SPS3044" s="607"/>
      <c r="SPT3044" s="607"/>
      <c r="SPU3044" s="607"/>
      <c r="SPV3044" s="607"/>
      <c r="SPW3044" s="607"/>
      <c r="SPX3044" s="607"/>
      <c r="SPY3044" s="607"/>
      <c r="SPZ3044" s="607"/>
      <c r="SQA3044" s="607"/>
      <c r="SQB3044" s="607"/>
      <c r="SQC3044" s="607"/>
      <c r="SQD3044" s="607"/>
      <c r="SQE3044" s="607"/>
      <c r="SQF3044" s="607"/>
      <c r="SQG3044" s="607"/>
      <c r="SQH3044" s="607"/>
      <c r="SQI3044" s="607"/>
      <c r="SQJ3044" s="607"/>
      <c r="SQK3044" s="607"/>
      <c r="SQL3044" s="607"/>
      <c r="SQM3044" s="607"/>
      <c r="SQN3044" s="607"/>
      <c r="SQO3044" s="607"/>
      <c r="SQP3044" s="607"/>
      <c r="SQQ3044" s="607"/>
      <c r="SQR3044" s="607"/>
      <c r="SQS3044" s="607"/>
      <c r="SQT3044" s="607"/>
      <c r="SQU3044" s="607"/>
      <c r="SQV3044" s="607"/>
      <c r="SQW3044" s="607"/>
      <c r="SQX3044" s="607"/>
      <c r="SQY3044" s="607"/>
      <c r="SQZ3044" s="607"/>
      <c r="SRA3044" s="607"/>
      <c r="SRB3044" s="607"/>
      <c r="SRC3044" s="607"/>
      <c r="SRD3044" s="607"/>
      <c r="SRE3044" s="607"/>
      <c r="SRF3044" s="607"/>
      <c r="SRG3044" s="607"/>
      <c r="SRH3044" s="607"/>
      <c r="SRI3044" s="607"/>
      <c r="SRJ3044" s="607"/>
      <c r="SRK3044" s="607"/>
      <c r="SRL3044" s="607"/>
      <c r="SRM3044" s="607"/>
      <c r="SRN3044" s="607"/>
      <c r="SRO3044" s="607"/>
      <c r="SRP3044" s="607"/>
      <c r="SRQ3044" s="607"/>
      <c r="SRR3044" s="607"/>
      <c r="SRS3044" s="607"/>
      <c r="SRT3044" s="607"/>
      <c r="SRU3044" s="607"/>
      <c r="SRV3044" s="607"/>
      <c r="SRW3044" s="607"/>
      <c r="SRX3044" s="607"/>
      <c r="SRY3044" s="607"/>
      <c r="SRZ3044" s="607"/>
      <c r="SSA3044" s="607"/>
      <c r="SSB3044" s="607"/>
      <c r="SSC3044" s="607"/>
      <c r="SSD3044" s="607"/>
      <c r="SSE3044" s="607"/>
      <c r="SSF3044" s="607"/>
      <c r="SSG3044" s="607"/>
      <c r="SSH3044" s="607"/>
      <c r="SSI3044" s="607"/>
      <c r="SSJ3044" s="607"/>
      <c r="SSK3044" s="607"/>
      <c r="SSL3044" s="607"/>
      <c r="SSM3044" s="607"/>
      <c r="SSN3044" s="607"/>
      <c r="SSO3044" s="607"/>
      <c r="SSP3044" s="607"/>
      <c r="SSQ3044" s="607"/>
      <c r="SSR3044" s="607"/>
      <c r="SSS3044" s="607"/>
      <c r="SST3044" s="607"/>
      <c r="SSU3044" s="607"/>
      <c r="SSV3044" s="607"/>
      <c r="SSW3044" s="607"/>
      <c r="SSX3044" s="607"/>
      <c r="SSY3044" s="607"/>
      <c r="SSZ3044" s="607"/>
      <c r="STA3044" s="607"/>
      <c r="STB3044" s="607"/>
      <c r="STC3044" s="607"/>
      <c r="STD3044" s="607"/>
      <c r="STE3044" s="607"/>
      <c r="STF3044" s="607"/>
      <c r="STG3044" s="607"/>
      <c r="STH3044" s="607"/>
      <c r="STI3044" s="607"/>
      <c r="STJ3044" s="607"/>
      <c r="STK3044" s="607"/>
      <c r="STL3044" s="607"/>
      <c r="STM3044" s="607"/>
      <c r="STN3044" s="607"/>
      <c r="STO3044" s="607"/>
      <c r="STP3044" s="607"/>
      <c r="STQ3044" s="607"/>
      <c r="STR3044" s="607"/>
      <c r="STS3044" s="607"/>
      <c r="STT3044" s="607"/>
      <c r="STU3044" s="607"/>
      <c r="STV3044" s="607"/>
      <c r="STW3044" s="607"/>
      <c r="STX3044" s="607"/>
      <c r="STY3044" s="607"/>
      <c r="STZ3044" s="607"/>
      <c r="SUA3044" s="607"/>
      <c r="SUB3044" s="607"/>
      <c r="SUC3044" s="607"/>
      <c r="SUD3044" s="607"/>
      <c r="SUE3044" s="607"/>
      <c r="SUF3044" s="607"/>
      <c r="SUG3044" s="607"/>
      <c r="SUH3044" s="607"/>
      <c r="SUI3044" s="607"/>
      <c r="SUJ3044" s="607"/>
      <c r="SUK3044" s="607"/>
      <c r="SUL3044" s="607"/>
      <c r="SUM3044" s="607"/>
      <c r="SUN3044" s="607"/>
      <c r="SUO3044" s="607"/>
      <c r="SUP3044" s="607"/>
      <c r="SUQ3044" s="607"/>
      <c r="SUR3044" s="607"/>
      <c r="SUS3044" s="607"/>
      <c r="SUT3044" s="607"/>
      <c r="SUU3044" s="607"/>
      <c r="SUV3044" s="607"/>
      <c r="SUW3044" s="607"/>
      <c r="SUX3044" s="607"/>
      <c r="SUY3044" s="607"/>
      <c r="SUZ3044" s="607"/>
      <c r="SVA3044" s="607"/>
      <c r="SVB3044" s="607"/>
      <c r="SVC3044" s="607"/>
      <c r="SVD3044" s="607"/>
      <c r="SVE3044" s="607"/>
      <c r="SVF3044" s="607"/>
      <c r="SVG3044" s="607"/>
      <c r="SVH3044" s="607"/>
      <c r="SVI3044" s="607"/>
      <c r="SVJ3044" s="607"/>
      <c r="SVK3044" s="607"/>
      <c r="SVL3044" s="607"/>
      <c r="SVM3044" s="607"/>
      <c r="SVN3044" s="607"/>
      <c r="SVO3044" s="607"/>
      <c r="SVP3044" s="607"/>
      <c r="SVQ3044" s="607"/>
      <c r="SVR3044" s="607"/>
      <c r="SVS3044" s="607"/>
      <c r="SVT3044" s="607"/>
      <c r="SVU3044" s="607"/>
      <c r="SVV3044" s="607"/>
      <c r="SVW3044" s="607"/>
      <c r="SVX3044" s="607"/>
      <c r="SVY3044" s="607"/>
      <c r="SVZ3044" s="607"/>
      <c r="SWA3044" s="607"/>
      <c r="SWB3044" s="607"/>
      <c r="SWC3044" s="607"/>
      <c r="SWD3044" s="607"/>
      <c r="SWE3044" s="607"/>
      <c r="SWF3044" s="607"/>
      <c r="SWG3044" s="607"/>
      <c r="SWH3044" s="607"/>
      <c r="SWI3044" s="607"/>
      <c r="SWJ3044" s="607"/>
      <c r="SWK3044" s="607"/>
      <c r="SWL3044" s="607"/>
      <c r="SWM3044" s="607"/>
      <c r="SWN3044" s="607"/>
      <c r="SWO3044" s="607"/>
      <c r="SWP3044" s="607"/>
      <c r="SWQ3044" s="607"/>
      <c r="SWR3044" s="607"/>
      <c r="SWS3044" s="607"/>
      <c r="SWT3044" s="607"/>
      <c r="SWU3044" s="607"/>
      <c r="SWV3044" s="607"/>
      <c r="SWW3044" s="607"/>
      <c r="SWX3044" s="607"/>
      <c r="SWY3044" s="607"/>
      <c r="SWZ3044" s="607"/>
      <c r="SXA3044" s="607"/>
      <c r="SXB3044" s="607"/>
      <c r="SXC3044" s="607"/>
      <c r="SXD3044" s="607"/>
      <c r="SXE3044" s="607"/>
      <c r="SXF3044" s="607"/>
      <c r="SXG3044" s="607"/>
      <c r="SXH3044" s="607"/>
      <c r="SXI3044" s="607"/>
      <c r="SXJ3044" s="607"/>
      <c r="SXK3044" s="607"/>
      <c r="SXL3044" s="607"/>
      <c r="SXM3044" s="607"/>
      <c r="SXN3044" s="607"/>
      <c r="SXO3044" s="607"/>
      <c r="SXP3044" s="607"/>
      <c r="SXQ3044" s="607"/>
      <c r="SXR3044" s="607"/>
      <c r="SXS3044" s="607"/>
      <c r="SXT3044" s="607"/>
      <c r="SXU3044" s="607"/>
      <c r="SXV3044" s="607"/>
      <c r="SXW3044" s="607"/>
      <c r="SXX3044" s="607"/>
      <c r="SXY3044" s="607"/>
      <c r="SXZ3044" s="607"/>
      <c r="SYA3044" s="607"/>
      <c r="SYB3044" s="607"/>
      <c r="SYC3044" s="607"/>
      <c r="SYD3044" s="607"/>
      <c r="SYE3044" s="607"/>
      <c r="SYF3044" s="607"/>
      <c r="SYG3044" s="607"/>
      <c r="SYH3044" s="607"/>
      <c r="SYI3044" s="607"/>
      <c r="SYJ3044" s="607"/>
      <c r="SYK3044" s="607"/>
      <c r="SYL3044" s="607"/>
      <c r="SYM3044" s="607"/>
      <c r="SYN3044" s="607"/>
      <c r="SYO3044" s="607"/>
      <c r="SYP3044" s="607"/>
      <c r="SYQ3044" s="607"/>
      <c r="SYR3044" s="607"/>
      <c r="SYS3044" s="607"/>
      <c r="SYT3044" s="607"/>
      <c r="SYU3044" s="607"/>
      <c r="SYV3044" s="607"/>
      <c r="SYW3044" s="607"/>
      <c r="SYX3044" s="607"/>
      <c r="SYY3044" s="607"/>
      <c r="SYZ3044" s="607"/>
      <c r="SZA3044" s="607"/>
      <c r="SZB3044" s="607"/>
      <c r="SZC3044" s="607"/>
      <c r="SZD3044" s="607"/>
      <c r="SZE3044" s="607"/>
      <c r="SZF3044" s="607"/>
      <c r="SZG3044" s="607"/>
      <c r="SZH3044" s="607"/>
      <c r="SZI3044" s="607"/>
      <c r="SZJ3044" s="607"/>
      <c r="SZK3044" s="607"/>
      <c r="SZL3044" s="607"/>
      <c r="SZM3044" s="607"/>
      <c r="SZN3044" s="607"/>
      <c r="SZO3044" s="607"/>
      <c r="SZP3044" s="607"/>
      <c r="SZQ3044" s="607"/>
      <c r="SZR3044" s="607"/>
      <c r="SZS3044" s="607"/>
      <c r="SZT3044" s="607"/>
      <c r="SZU3044" s="607"/>
      <c r="SZV3044" s="607"/>
      <c r="SZW3044" s="607"/>
      <c r="SZX3044" s="607"/>
      <c r="SZY3044" s="607"/>
      <c r="SZZ3044" s="607"/>
      <c r="TAA3044" s="607"/>
      <c r="TAB3044" s="607"/>
      <c r="TAC3044" s="607"/>
      <c r="TAD3044" s="607"/>
      <c r="TAE3044" s="607"/>
      <c r="TAF3044" s="607"/>
      <c r="TAG3044" s="607"/>
      <c r="TAH3044" s="607"/>
      <c r="TAI3044" s="607"/>
      <c r="TAJ3044" s="607"/>
      <c r="TAK3044" s="607"/>
      <c r="TAL3044" s="607"/>
      <c r="TAM3044" s="607"/>
      <c r="TAN3044" s="607"/>
      <c r="TAO3044" s="607"/>
      <c r="TAP3044" s="607"/>
      <c r="TAQ3044" s="607"/>
      <c r="TAR3044" s="607"/>
      <c r="TAS3044" s="607"/>
      <c r="TAT3044" s="607"/>
      <c r="TAU3044" s="607"/>
      <c r="TAV3044" s="607"/>
      <c r="TAW3044" s="607"/>
      <c r="TAX3044" s="607"/>
      <c r="TAY3044" s="607"/>
      <c r="TAZ3044" s="607"/>
      <c r="TBA3044" s="607"/>
      <c r="TBB3044" s="607"/>
      <c r="TBC3044" s="607"/>
      <c r="TBD3044" s="607"/>
      <c r="TBE3044" s="607"/>
      <c r="TBF3044" s="607"/>
      <c r="TBG3044" s="607"/>
      <c r="TBH3044" s="607"/>
      <c r="TBI3044" s="607"/>
      <c r="TBJ3044" s="607"/>
      <c r="TBK3044" s="607"/>
      <c r="TBL3044" s="607"/>
      <c r="TBM3044" s="607"/>
      <c r="TBN3044" s="607"/>
      <c r="TBO3044" s="607"/>
      <c r="TBP3044" s="607"/>
      <c r="TBQ3044" s="607"/>
      <c r="TBR3044" s="607"/>
      <c r="TBS3044" s="607"/>
      <c r="TBT3044" s="607"/>
      <c r="TBU3044" s="607"/>
      <c r="TBV3044" s="607"/>
      <c r="TBW3044" s="607"/>
      <c r="TBX3044" s="607"/>
      <c r="TBY3044" s="607"/>
      <c r="TBZ3044" s="607"/>
      <c r="TCA3044" s="607"/>
      <c r="TCB3044" s="607"/>
      <c r="TCC3044" s="607"/>
      <c r="TCD3044" s="607"/>
      <c r="TCE3044" s="607"/>
      <c r="TCF3044" s="607"/>
      <c r="TCG3044" s="607"/>
      <c r="TCH3044" s="607"/>
      <c r="TCI3044" s="607"/>
      <c r="TCJ3044" s="607"/>
      <c r="TCK3044" s="607"/>
      <c r="TCL3044" s="607"/>
      <c r="TCM3044" s="607"/>
      <c r="TCN3044" s="607"/>
      <c r="TCO3044" s="607"/>
      <c r="TCP3044" s="607"/>
      <c r="TCQ3044" s="607"/>
      <c r="TCR3044" s="607"/>
      <c r="TCS3044" s="607"/>
      <c r="TCT3044" s="607"/>
      <c r="TCU3044" s="607"/>
      <c r="TCV3044" s="607"/>
      <c r="TCW3044" s="607"/>
      <c r="TCX3044" s="607"/>
      <c r="TCY3044" s="607"/>
      <c r="TCZ3044" s="607"/>
      <c r="TDA3044" s="607"/>
      <c r="TDB3044" s="607"/>
      <c r="TDC3044" s="607"/>
      <c r="TDD3044" s="607"/>
      <c r="TDE3044" s="607"/>
      <c r="TDF3044" s="607"/>
      <c r="TDG3044" s="607"/>
      <c r="TDH3044" s="607"/>
      <c r="TDI3044" s="607"/>
      <c r="TDJ3044" s="607"/>
      <c r="TDK3044" s="607"/>
      <c r="TDL3044" s="607"/>
      <c r="TDM3044" s="607"/>
      <c r="TDN3044" s="607"/>
      <c r="TDO3044" s="607"/>
      <c r="TDP3044" s="607"/>
      <c r="TDQ3044" s="607"/>
      <c r="TDR3044" s="607"/>
      <c r="TDS3044" s="607"/>
      <c r="TDT3044" s="607"/>
      <c r="TDU3044" s="607"/>
      <c r="TDV3044" s="607"/>
      <c r="TDW3044" s="607"/>
      <c r="TDX3044" s="607"/>
      <c r="TDY3044" s="607"/>
      <c r="TDZ3044" s="607"/>
      <c r="TEA3044" s="607"/>
      <c r="TEB3044" s="607"/>
      <c r="TEC3044" s="607"/>
      <c r="TED3044" s="607"/>
      <c r="TEE3044" s="607"/>
      <c r="TEF3044" s="607"/>
      <c r="TEG3044" s="607"/>
      <c r="TEH3044" s="607"/>
      <c r="TEI3044" s="607"/>
      <c r="TEJ3044" s="607"/>
      <c r="TEK3044" s="607"/>
      <c r="TEL3044" s="607"/>
      <c r="TEM3044" s="607"/>
      <c r="TEN3044" s="607"/>
      <c r="TEO3044" s="607"/>
      <c r="TEP3044" s="607"/>
      <c r="TEQ3044" s="607"/>
      <c r="TER3044" s="607"/>
      <c r="TES3044" s="607"/>
      <c r="TET3044" s="607"/>
      <c r="TEU3044" s="607"/>
      <c r="TEV3044" s="607"/>
      <c r="TEW3044" s="607"/>
      <c r="TEX3044" s="607"/>
      <c r="TEY3044" s="607"/>
      <c r="TEZ3044" s="607"/>
      <c r="TFA3044" s="607"/>
      <c r="TFB3044" s="607"/>
      <c r="TFC3044" s="607"/>
      <c r="TFD3044" s="607"/>
      <c r="TFE3044" s="607"/>
      <c r="TFF3044" s="607"/>
      <c r="TFG3044" s="607"/>
      <c r="TFH3044" s="607"/>
      <c r="TFI3044" s="607"/>
      <c r="TFJ3044" s="607"/>
      <c r="TFK3044" s="607"/>
      <c r="TFL3044" s="607"/>
      <c r="TFM3044" s="607"/>
      <c r="TFN3044" s="607"/>
      <c r="TFO3044" s="607"/>
      <c r="TFP3044" s="607"/>
      <c r="TFQ3044" s="607"/>
      <c r="TFR3044" s="607"/>
      <c r="TFS3044" s="607"/>
      <c r="TFT3044" s="607"/>
      <c r="TFU3044" s="607"/>
      <c r="TFV3044" s="607"/>
      <c r="TFW3044" s="607"/>
      <c r="TFX3044" s="607"/>
      <c r="TFY3044" s="607"/>
      <c r="TFZ3044" s="607"/>
      <c r="TGA3044" s="607"/>
      <c r="TGB3044" s="607"/>
      <c r="TGC3044" s="607"/>
      <c r="TGD3044" s="607"/>
      <c r="TGE3044" s="607"/>
      <c r="TGF3044" s="607"/>
      <c r="TGG3044" s="607"/>
      <c r="TGH3044" s="607"/>
      <c r="TGI3044" s="607"/>
      <c r="TGJ3044" s="607"/>
      <c r="TGK3044" s="607"/>
      <c r="TGL3044" s="607"/>
      <c r="TGM3044" s="607"/>
      <c r="TGN3044" s="607"/>
      <c r="TGO3044" s="607"/>
      <c r="TGP3044" s="607"/>
      <c r="TGQ3044" s="607"/>
      <c r="TGR3044" s="607"/>
      <c r="TGS3044" s="607"/>
      <c r="TGT3044" s="607"/>
      <c r="TGU3044" s="607"/>
      <c r="TGV3044" s="607"/>
      <c r="TGW3044" s="607"/>
      <c r="TGX3044" s="607"/>
      <c r="TGY3044" s="607"/>
      <c r="TGZ3044" s="607"/>
      <c r="THA3044" s="607"/>
      <c r="THB3044" s="607"/>
      <c r="THC3044" s="607"/>
      <c r="THD3044" s="607"/>
      <c r="THE3044" s="607"/>
      <c r="THF3044" s="607"/>
      <c r="THG3044" s="607"/>
      <c r="THH3044" s="607"/>
      <c r="THI3044" s="607"/>
      <c r="THJ3044" s="607"/>
      <c r="THK3044" s="607"/>
      <c r="THL3044" s="607"/>
      <c r="THM3044" s="607"/>
      <c r="THN3044" s="607"/>
      <c r="THO3044" s="607"/>
      <c r="THP3044" s="607"/>
      <c r="THQ3044" s="607"/>
      <c r="THR3044" s="607"/>
      <c r="THS3044" s="607"/>
      <c r="THT3044" s="607"/>
      <c r="THU3044" s="607"/>
      <c r="THV3044" s="607"/>
      <c r="THW3044" s="607"/>
      <c r="THX3044" s="607"/>
      <c r="THY3044" s="607"/>
      <c r="THZ3044" s="607"/>
      <c r="TIA3044" s="607"/>
      <c r="TIB3044" s="607"/>
      <c r="TIC3044" s="607"/>
      <c r="TID3044" s="607"/>
      <c r="TIE3044" s="607"/>
      <c r="TIF3044" s="607"/>
      <c r="TIG3044" s="607"/>
      <c r="TIH3044" s="607"/>
      <c r="TII3044" s="607"/>
      <c r="TIJ3044" s="607"/>
      <c r="TIK3044" s="607"/>
      <c r="TIL3044" s="607"/>
      <c r="TIM3044" s="607"/>
      <c r="TIN3044" s="607"/>
      <c r="TIO3044" s="607"/>
      <c r="TIP3044" s="607"/>
      <c r="TIQ3044" s="607"/>
      <c r="TIR3044" s="607"/>
      <c r="TIS3044" s="607"/>
      <c r="TIT3044" s="607"/>
      <c r="TIU3044" s="607"/>
      <c r="TIV3044" s="607"/>
      <c r="TIW3044" s="607"/>
      <c r="TIX3044" s="607"/>
      <c r="TIY3044" s="607"/>
      <c r="TIZ3044" s="607"/>
      <c r="TJA3044" s="607"/>
      <c r="TJB3044" s="607"/>
      <c r="TJC3044" s="607"/>
      <c r="TJD3044" s="607"/>
      <c r="TJE3044" s="607"/>
      <c r="TJF3044" s="607"/>
      <c r="TJG3044" s="607"/>
      <c r="TJH3044" s="607"/>
      <c r="TJI3044" s="607"/>
      <c r="TJJ3044" s="607"/>
      <c r="TJK3044" s="607"/>
      <c r="TJL3044" s="607"/>
      <c r="TJM3044" s="607"/>
      <c r="TJN3044" s="607"/>
      <c r="TJO3044" s="607"/>
      <c r="TJP3044" s="607"/>
      <c r="TJQ3044" s="607"/>
      <c r="TJR3044" s="607"/>
      <c r="TJS3044" s="607"/>
      <c r="TJT3044" s="607"/>
      <c r="TJU3044" s="607"/>
      <c r="TJV3044" s="607"/>
      <c r="TJW3044" s="607"/>
      <c r="TJX3044" s="607"/>
      <c r="TJY3044" s="607"/>
      <c r="TJZ3044" s="607"/>
      <c r="TKA3044" s="607"/>
      <c r="TKB3044" s="607"/>
      <c r="TKC3044" s="607"/>
      <c r="TKD3044" s="607"/>
      <c r="TKE3044" s="607"/>
      <c r="TKF3044" s="607"/>
      <c r="TKG3044" s="607"/>
      <c r="TKH3044" s="607"/>
      <c r="TKI3044" s="607"/>
      <c r="TKJ3044" s="607"/>
      <c r="TKK3044" s="607"/>
      <c r="TKL3044" s="607"/>
      <c r="TKM3044" s="607"/>
      <c r="TKN3044" s="607"/>
      <c r="TKO3044" s="607"/>
      <c r="TKP3044" s="607"/>
      <c r="TKQ3044" s="607"/>
      <c r="TKR3044" s="607"/>
      <c r="TKS3044" s="607"/>
      <c r="TKT3044" s="607"/>
      <c r="TKU3044" s="607"/>
      <c r="TKV3044" s="607"/>
      <c r="TKW3044" s="607"/>
      <c r="TKX3044" s="607"/>
      <c r="TKY3044" s="607"/>
      <c r="TKZ3044" s="607"/>
      <c r="TLA3044" s="607"/>
      <c r="TLB3044" s="607"/>
      <c r="TLC3044" s="607"/>
      <c r="TLD3044" s="607"/>
      <c r="TLE3044" s="607"/>
      <c r="TLF3044" s="607"/>
      <c r="TLG3044" s="607"/>
      <c r="TLH3044" s="607"/>
      <c r="TLI3044" s="607"/>
      <c r="TLJ3044" s="607"/>
      <c r="TLK3044" s="607"/>
      <c r="TLL3044" s="607"/>
      <c r="TLM3044" s="607"/>
      <c r="TLN3044" s="607"/>
      <c r="TLO3044" s="607"/>
      <c r="TLP3044" s="607"/>
      <c r="TLQ3044" s="607"/>
      <c r="TLR3044" s="607"/>
      <c r="TLS3044" s="607"/>
      <c r="TLT3044" s="607"/>
      <c r="TLU3044" s="607"/>
      <c r="TLV3044" s="607"/>
      <c r="TLW3044" s="607"/>
      <c r="TLX3044" s="607"/>
      <c r="TLY3044" s="607"/>
      <c r="TLZ3044" s="607"/>
      <c r="TMA3044" s="607"/>
      <c r="TMB3044" s="607"/>
      <c r="TMC3044" s="607"/>
      <c r="TMD3044" s="607"/>
      <c r="TME3044" s="607"/>
      <c r="TMF3044" s="607"/>
      <c r="TMG3044" s="607"/>
      <c r="TMH3044" s="607"/>
      <c r="TMI3044" s="607"/>
      <c r="TMJ3044" s="607"/>
      <c r="TMK3044" s="607"/>
      <c r="TML3044" s="607"/>
      <c r="TMM3044" s="607"/>
      <c r="TMN3044" s="607"/>
      <c r="TMO3044" s="607"/>
      <c r="TMP3044" s="607"/>
      <c r="TMQ3044" s="607"/>
      <c r="TMR3044" s="607"/>
      <c r="TMS3044" s="607"/>
      <c r="TMT3044" s="607"/>
      <c r="TMU3044" s="607"/>
      <c r="TMV3044" s="607"/>
      <c r="TMW3044" s="607"/>
      <c r="TMX3044" s="607"/>
      <c r="TMY3044" s="607"/>
      <c r="TMZ3044" s="607"/>
      <c r="TNA3044" s="607"/>
      <c r="TNB3044" s="607"/>
      <c r="TNC3044" s="607"/>
      <c r="TND3044" s="607"/>
      <c r="TNE3044" s="607"/>
      <c r="TNF3044" s="607"/>
      <c r="TNG3044" s="607"/>
      <c r="TNH3044" s="607"/>
      <c r="TNI3044" s="607"/>
      <c r="TNJ3044" s="607"/>
      <c r="TNK3044" s="607"/>
      <c r="TNL3044" s="607"/>
      <c r="TNM3044" s="607"/>
      <c r="TNN3044" s="607"/>
      <c r="TNO3044" s="607"/>
      <c r="TNP3044" s="607"/>
      <c r="TNQ3044" s="607"/>
      <c r="TNR3044" s="607"/>
      <c r="TNS3044" s="607"/>
      <c r="TNT3044" s="607"/>
      <c r="TNU3044" s="607"/>
      <c r="TNV3044" s="607"/>
      <c r="TNW3044" s="607"/>
      <c r="TNX3044" s="607"/>
      <c r="TNY3044" s="607"/>
      <c r="TNZ3044" s="607"/>
      <c r="TOA3044" s="607"/>
      <c r="TOB3044" s="607"/>
      <c r="TOC3044" s="607"/>
      <c r="TOD3044" s="607"/>
      <c r="TOE3044" s="607"/>
      <c r="TOF3044" s="607"/>
      <c r="TOG3044" s="607"/>
      <c r="TOH3044" s="607"/>
      <c r="TOI3044" s="607"/>
      <c r="TOJ3044" s="607"/>
      <c r="TOK3044" s="607"/>
      <c r="TOL3044" s="607"/>
      <c r="TOM3044" s="607"/>
      <c r="TON3044" s="607"/>
      <c r="TOO3044" s="607"/>
      <c r="TOP3044" s="607"/>
      <c r="TOQ3044" s="607"/>
      <c r="TOR3044" s="607"/>
      <c r="TOS3044" s="607"/>
      <c r="TOT3044" s="607"/>
      <c r="TOU3044" s="607"/>
      <c r="TOV3044" s="607"/>
      <c r="TOW3044" s="607"/>
      <c r="TOX3044" s="607"/>
      <c r="TOY3044" s="607"/>
      <c r="TOZ3044" s="607"/>
      <c r="TPA3044" s="607"/>
      <c r="TPB3044" s="607"/>
      <c r="TPC3044" s="607"/>
      <c r="TPD3044" s="607"/>
      <c r="TPE3044" s="607"/>
      <c r="TPF3044" s="607"/>
      <c r="TPG3044" s="607"/>
      <c r="TPH3044" s="607"/>
      <c r="TPI3044" s="607"/>
      <c r="TPJ3044" s="607"/>
      <c r="TPK3044" s="607"/>
      <c r="TPL3044" s="607"/>
      <c r="TPM3044" s="607"/>
      <c r="TPN3044" s="607"/>
      <c r="TPO3044" s="607"/>
      <c r="TPP3044" s="607"/>
      <c r="TPQ3044" s="607"/>
      <c r="TPR3044" s="607"/>
      <c r="TPS3044" s="607"/>
      <c r="TPT3044" s="607"/>
      <c r="TPU3044" s="607"/>
      <c r="TPV3044" s="607"/>
      <c r="TPW3044" s="607"/>
      <c r="TPX3044" s="607"/>
      <c r="TPY3044" s="607"/>
      <c r="TPZ3044" s="607"/>
      <c r="TQA3044" s="607"/>
      <c r="TQB3044" s="607"/>
      <c r="TQC3044" s="607"/>
      <c r="TQD3044" s="607"/>
      <c r="TQE3044" s="607"/>
      <c r="TQF3044" s="607"/>
      <c r="TQG3044" s="607"/>
      <c r="TQH3044" s="607"/>
      <c r="TQI3044" s="607"/>
      <c r="TQJ3044" s="607"/>
      <c r="TQK3044" s="607"/>
      <c r="TQL3044" s="607"/>
      <c r="TQM3044" s="607"/>
      <c r="TQN3044" s="607"/>
      <c r="TQO3044" s="607"/>
      <c r="TQP3044" s="607"/>
      <c r="TQQ3044" s="607"/>
      <c r="TQR3044" s="607"/>
      <c r="TQS3044" s="607"/>
      <c r="TQT3044" s="607"/>
      <c r="TQU3044" s="607"/>
      <c r="TQV3044" s="607"/>
      <c r="TQW3044" s="607"/>
      <c r="TQX3044" s="607"/>
      <c r="TQY3044" s="607"/>
      <c r="TQZ3044" s="607"/>
      <c r="TRA3044" s="607"/>
      <c r="TRB3044" s="607"/>
      <c r="TRC3044" s="607"/>
      <c r="TRD3044" s="607"/>
      <c r="TRE3044" s="607"/>
      <c r="TRF3044" s="607"/>
      <c r="TRG3044" s="607"/>
      <c r="TRH3044" s="607"/>
      <c r="TRI3044" s="607"/>
      <c r="TRJ3044" s="607"/>
      <c r="TRK3044" s="607"/>
      <c r="TRL3044" s="607"/>
      <c r="TRM3044" s="607"/>
      <c r="TRN3044" s="607"/>
      <c r="TRO3044" s="607"/>
      <c r="TRP3044" s="607"/>
      <c r="TRQ3044" s="607"/>
      <c r="TRR3044" s="607"/>
      <c r="TRS3044" s="607"/>
      <c r="TRT3044" s="607"/>
      <c r="TRU3044" s="607"/>
      <c r="TRV3044" s="607"/>
      <c r="TRW3044" s="607"/>
      <c r="TRX3044" s="607"/>
      <c r="TRY3044" s="607"/>
      <c r="TRZ3044" s="607"/>
      <c r="TSA3044" s="607"/>
      <c r="TSB3044" s="607"/>
      <c r="TSC3044" s="607"/>
      <c r="TSD3044" s="607"/>
      <c r="TSE3044" s="607"/>
      <c r="TSF3044" s="607"/>
      <c r="TSG3044" s="607"/>
      <c r="TSH3044" s="607"/>
      <c r="TSI3044" s="607"/>
      <c r="TSJ3044" s="607"/>
      <c r="TSK3044" s="607"/>
      <c r="TSL3044" s="607"/>
      <c r="TSM3044" s="607"/>
      <c r="TSN3044" s="607"/>
      <c r="TSO3044" s="607"/>
      <c r="TSP3044" s="607"/>
      <c r="TSQ3044" s="607"/>
      <c r="TSR3044" s="607"/>
      <c r="TSS3044" s="607"/>
      <c r="TST3044" s="607"/>
      <c r="TSU3044" s="607"/>
      <c r="TSV3044" s="607"/>
      <c r="TSW3044" s="607"/>
      <c r="TSX3044" s="607"/>
      <c r="TSY3044" s="607"/>
      <c r="TSZ3044" s="607"/>
      <c r="TTA3044" s="607"/>
      <c r="TTB3044" s="607"/>
      <c r="TTC3044" s="607"/>
      <c r="TTD3044" s="607"/>
      <c r="TTE3044" s="607"/>
      <c r="TTF3044" s="607"/>
      <c r="TTG3044" s="607"/>
      <c r="TTH3044" s="607"/>
      <c r="TTI3044" s="607"/>
      <c r="TTJ3044" s="607"/>
      <c r="TTK3044" s="607"/>
      <c r="TTL3044" s="607"/>
      <c r="TTM3044" s="607"/>
      <c r="TTN3044" s="607"/>
      <c r="TTO3044" s="607"/>
      <c r="TTP3044" s="607"/>
      <c r="TTQ3044" s="607"/>
      <c r="TTR3044" s="607"/>
      <c r="TTS3044" s="607"/>
      <c r="TTT3044" s="607"/>
      <c r="TTU3044" s="607"/>
      <c r="TTV3044" s="607"/>
      <c r="TTW3044" s="607"/>
      <c r="TTX3044" s="607"/>
      <c r="TTY3044" s="607"/>
      <c r="TTZ3044" s="607"/>
      <c r="TUA3044" s="607"/>
      <c r="TUB3044" s="607"/>
      <c r="TUC3044" s="607"/>
      <c r="TUD3044" s="607"/>
      <c r="TUE3044" s="607"/>
      <c r="TUF3044" s="607"/>
      <c r="TUG3044" s="607"/>
      <c r="TUH3044" s="607"/>
      <c r="TUI3044" s="607"/>
      <c r="TUJ3044" s="607"/>
      <c r="TUK3044" s="607"/>
      <c r="TUL3044" s="607"/>
      <c r="TUM3044" s="607"/>
      <c r="TUN3044" s="607"/>
      <c r="TUO3044" s="607"/>
      <c r="TUP3044" s="607"/>
      <c r="TUQ3044" s="607"/>
      <c r="TUR3044" s="607"/>
      <c r="TUS3044" s="607"/>
      <c r="TUT3044" s="607"/>
      <c r="TUU3044" s="607"/>
      <c r="TUV3044" s="607"/>
      <c r="TUW3044" s="607"/>
      <c r="TUX3044" s="607"/>
      <c r="TUY3044" s="607"/>
      <c r="TUZ3044" s="607"/>
      <c r="TVA3044" s="607"/>
      <c r="TVB3044" s="607"/>
      <c r="TVC3044" s="607"/>
      <c r="TVD3044" s="607"/>
      <c r="TVE3044" s="607"/>
      <c r="TVF3044" s="607"/>
      <c r="TVG3044" s="607"/>
      <c r="TVH3044" s="607"/>
      <c r="TVI3044" s="607"/>
      <c r="TVJ3044" s="607"/>
      <c r="TVK3044" s="607"/>
      <c r="TVL3044" s="607"/>
      <c r="TVM3044" s="607"/>
      <c r="TVN3044" s="607"/>
      <c r="TVO3044" s="607"/>
      <c r="TVP3044" s="607"/>
      <c r="TVQ3044" s="607"/>
      <c r="TVR3044" s="607"/>
      <c r="TVS3044" s="607"/>
      <c r="TVT3044" s="607"/>
      <c r="TVU3044" s="607"/>
      <c r="TVV3044" s="607"/>
      <c r="TVW3044" s="607"/>
      <c r="TVX3044" s="607"/>
      <c r="TVY3044" s="607"/>
      <c r="TVZ3044" s="607"/>
      <c r="TWA3044" s="607"/>
      <c r="TWB3044" s="607"/>
      <c r="TWC3044" s="607"/>
      <c r="TWD3044" s="607"/>
      <c r="TWE3044" s="607"/>
      <c r="TWF3044" s="607"/>
      <c r="TWG3044" s="607"/>
      <c r="TWH3044" s="607"/>
      <c r="TWI3044" s="607"/>
      <c r="TWJ3044" s="607"/>
      <c r="TWK3044" s="607"/>
      <c r="TWL3044" s="607"/>
      <c r="TWM3044" s="607"/>
      <c r="TWN3044" s="607"/>
      <c r="TWO3044" s="607"/>
      <c r="TWP3044" s="607"/>
      <c r="TWQ3044" s="607"/>
      <c r="TWR3044" s="607"/>
      <c r="TWS3044" s="607"/>
      <c r="TWT3044" s="607"/>
      <c r="TWU3044" s="607"/>
      <c r="TWV3044" s="607"/>
      <c r="TWW3044" s="607"/>
      <c r="TWX3044" s="607"/>
      <c r="TWY3044" s="607"/>
      <c r="TWZ3044" s="607"/>
      <c r="TXA3044" s="607"/>
      <c r="TXB3044" s="607"/>
      <c r="TXC3044" s="607"/>
      <c r="TXD3044" s="607"/>
      <c r="TXE3044" s="607"/>
      <c r="TXF3044" s="607"/>
      <c r="TXG3044" s="607"/>
      <c r="TXH3044" s="607"/>
      <c r="TXI3044" s="607"/>
      <c r="TXJ3044" s="607"/>
      <c r="TXK3044" s="607"/>
      <c r="TXL3044" s="607"/>
      <c r="TXM3044" s="607"/>
      <c r="TXN3044" s="607"/>
      <c r="TXO3044" s="607"/>
      <c r="TXP3044" s="607"/>
      <c r="TXQ3044" s="607"/>
      <c r="TXR3044" s="607"/>
      <c r="TXS3044" s="607"/>
      <c r="TXT3044" s="607"/>
      <c r="TXU3044" s="607"/>
      <c r="TXV3044" s="607"/>
      <c r="TXW3044" s="607"/>
      <c r="TXX3044" s="607"/>
      <c r="TXY3044" s="607"/>
      <c r="TXZ3044" s="607"/>
      <c r="TYA3044" s="607"/>
      <c r="TYB3044" s="607"/>
      <c r="TYC3044" s="607"/>
      <c r="TYD3044" s="607"/>
      <c r="TYE3044" s="607"/>
      <c r="TYF3044" s="607"/>
      <c r="TYG3044" s="607"/>
      <c r="TYH3044" s="607"/>
      <c r="TYI3044" s="607"/>
      <c r="TYJ3044" s="607"/>
      <c r="TYK3044" s="607"/>
      <c r="TYL3044" s="607"/>
      <c r="TYM3044" s="607"/>
      <c r="TYN3044" s="607"/>
      <c r="TYO3044" s="607"/>
      <c r="TYP3044" s="607"/>
      <c r="TYQ3044" s="607"/>
      <c r="TYR3044" s="607"/>
      <c r="TYS3044" s="607"/>
      <c r="TYT3044" s="607"/>
      <c r="TYU3044" s="607"/>
      <c r="TYV3044" s="607"/>
      <c r="TYW3044" s="607"/>
      <c r="TYX3044" s="607"/>
      <c r="TYY3044" s="607"/>
      <c r="TYZ3044" s="607"/>
      <c r="TZA3044" s="607"/>
      <c r="TZB3044" s="607"/>
      <c r="TZC3044" s="607"/>
      <c r="TZD3044" s="607"/>
      <c r="TZE3044" s="607"/>
      <c r="TZF3044" s="607"/>
      <c r="TZG3044" s="607"/>
      <c r="TZH3044" s="607"/>
      <c r="TZI3044" s="607"/>
      <c r="TZJ3044" s="607"/>
      <c r="TZK3044" s="607"/>
      <c r="TZL3044" s="607"/>
      <c r="TZM3044" s="607"/>
      <c r="TZN3044" s="607"/>
      <c r="TZO3044" s="607"/>
      <c r="TZP3044" s="607"/>
      <c r="TZQ3044" s="607"/>
      <c r="TZR3044" s="607"/>
      <c r="TZS3044" s="607"/>
      <c r="TZT3044" s="607"/>
      <c r="TZU3044" s="607"/>
      <c r="TZV3044" s="607"/>
      <c r="TZW3044" s="607"/>
      <c r="TZX3044" s="607"/>
      <c r="TZY3044" s="607"/>
      <c r="TZZ3044" s="607"/>
      <c r="UAA3044" s="607"/>
      <c r="UAB3044" s="607"/>
      <c r="UAC3044" s="607"/>
      <c r="UAD3044" s="607"/>
      <c r="UAE3044" s="607"/>
      <c r="UAF3044" s="607"/>
      <c r="UAG3044" s="607"/>
      <c r="UAH3044" s="607"/>
      <c r="UAI3044" s="607"/>
      <c r="UAJ3044" s="607"/>
      <c r="UAK3044" s="607"/>
      <c r="UAL3044" s="607"/>
      <c r="UAM3044" s="607"/>
      <c r="UAN3044" s="607"/>
      <c r="UAO3044" s="607"/>
      <c r="UAP3044" s="607"/>
      <c r="UAQ3044" s="607"/>
      <c r="UAR3044" s="607"/>
      <c r="UAS3044" s="607"/>
      <c r="UAT3044" s="607"/>
      <c r="UAU3044" s="607"/>
      <c r="UAV3044" s="607"/>
      <c r="UAW3044" s="607"/>
      <c r="UAX3044" s="607"/>
      <c r="UAY3044" s="607"/>
      <c r="UAZ3044" s="607"/>
      <c r="UBA3044" s="607"/>
      <c r="UBB3044" s="607"/>
      <c r="UBC3044" s="607"/>
      <c r="UBD3044" s="607"/>
      <c r="UBE3044" s="607"/>
      <c r="UBF3044" s="607"/>
      <c r="UBG3044" s="607"/>
      <c r="UBH3044" s="607"/>
      <c r="UBI3044" s="607"/>
      <c r="UBJ3044" s="607"/>
      <c r="UBK3044" s="607"/>
      <c r="UBL3044" s="607"/>
      <c r="UBM3044" s="607"/>
      <c r="UBN3044" s="607"/>
      <c r="UBO3044" s="607"/>
      <c r="UBP3044" s="607"/>
      <c r="UBQ3044" s="607"/>
      <c r="UBR3044" s="607"/>
      <c r="UBS3044" s="607"/>
      <c r="UBT3044" s="607"/>
      <c r="UBU3044" s="607"/>
      <c r="UBV3044" s="607"/>
      <c r="UBW3044" s="607"/>
      <c r="UBX3044" s="607"/>
      <c r="UBY3044" s="607"/>
      <c r="UBZ3044" s="607"/>
      <c r="UCA3044" s="607"/>
      <c r="UCB3044" s="607"/>
      <c r="UCC3044" s="607"/>
      <c r="UCD3044" s="607"/>
      <c r="UCE3044" s="607"/>
      <c r="UCF3044" s="607"/>
      <c r="UCG3044" s="607"/>
      <c r="UCH3044" s="607"/>
      <c r="UCI3044" s="607"/>
      <c r="UCJ3044" s="607"/>
      <c r="UCK3044" s="607"/>
      <c r="UCL3044" s="607"/>
      <c r="UCM3044" s="607"/>
      <c r="UCN3044" s="607"/>
      <c r="UCO3044" s="607"/>
      <c r="UCP3044" s="607"/>
      <c r="UCQ3044" s="607"/>
      <c r="UCR3044" s="607"/>
      <c r="UCS3044" s="607"/>
      <c r="UCT3044" s="607"/>
      <c r="UCU3044" s="607"/>
      <c r="UCV3044" s="607"/>
      <c r="UCW3044" s="607"/>
      <c r="UCX3044" s="607"/>
      <c r="UCY3044" s="607"/>
      <c r="UCZ3044" s="607"/>
      <c r="UDA3044" s="607"/>
      <c r="UDB3044" s="607"/>
      <c r="UDC3044" s="607"/>
      <c r="UDD3044" s="607"/>
      <c r="UDE3044" s="607"/>
      <c r="UDF3044" s="607"/>
      <c r="UDG3044" s="607"/>
      <c r="UDH3044" s="607"/>
      <c r="UDI3044" s="607"/>
      <c r="UDJ3044" s="607"/>
      <c r="UDK3044" s="607"/>
      <c r="UDL3044" s="607"/>
      <c r="UDM3044" s="607"/>
      <c r="UDN3044" s="607"/>
      <c r="UDO3044" s="607"/>
      <c r="UDP3044" s="607"/>
      <c r="UDQ3044" s="607"/>
      <c r="UDR3044" s="607"/>
      <c r="UDS3044" s="607"/>
      <c r="UDT3044" s="607"/>
      <c r="UDU3044" s="607"/>
      <c r="UDV3044" s="607"/>
      <c r="UDW3044" s="607"/>
      <c r="UDX3044" s="607"/>
      <c r="UDY3044" s="607"/>
      <c r="UDZ3044" s="607"/>
      <c r="UEA3044" s="607"/>
      <c r="UEB3044" s="607"/>
      <c r="UEC3044" s="607"/>
      <c r="UED3044" s="607"/>
      <c r="UEE3044" s="607"/>
      <c r="UEF3044" s="607"/>
      <c r="UEG3044" s="607"/>
      <c r="UEH3044" s="607"/>
      <c r="UEI3044" s="607"/>
      <c r="UEJ3044" s="607"/>
      <c r="UEK3044" s="607"/>
      <c r="UEL3044" s="607"/>
      <c r="UEM3044" s="607"/>
      <c r="UEN3044" s="607"/>
      <c r="UEO3044" s="607"/>
      <c r="UEP3044" s="607"/>
      <c r="UEQ3044" s="607"/>
      <c r="UER3044" s="607"/>
      <c r="UES3044" s="607"/>
      <c r="UET3044" s="607"/>
      <c r="UEU3044" s="607"/>
      <c r="UEV3044" s="607"/>
      <c r="UEW3044" s="607"/>
      <c r="UEX3044" s="607"/>
      <c r="UEY3044" s="607"/>
      <c r="UEZ3044" s="607"/>
      <c r="UFA3044" s="607"/>
      <c r="UFB3044" s="607"/>
      <c r="UFC3044" s="607"/>
      <c r="UFD3044" s="607"/>
      <c r="UFE3044" s="607"/>
      <c r="UFF3044" s="607"/>
      <c r="UFG3044" s="607"/>
      <c r="UFH3044" s="607"/>
      <c r="UFI3044" s="607"/>
      <c r="UFJ3044" s="607"/>
      <c r="UFK3044" s="607"/>
      <c r="UFL3044" s="607"/>
      <c r="UFM3044" s="607"/>
      <c r="UFN3044" s="607"/>
      <c r="UFO3044" s="607"/>
      <c r="UFP3044" s="607"/>
      <c r="UFQ3044" s="607"/>
      <c r="UFR3044" s="607"/>
      <c r="UFS3044" s="607"/>
      <c r="UFT3044" s="607"/>
      <c r="UFU3044" s="607"/>
      <c r="UFV3044" s="607"/>
      <c r="UFW3044" s="607"/>
      <c r="UFX3044" s="607"/>
      <c r="UFY3044" s="607"/>
      <c r="UFZ3044" s="607"/>
      <c r="UGA3044" s="607"/>
      <c r="UGB3044" s="607"/>
      <c r="UGC3044" s="607"/>
      <c r="UGD3044" s="607"/>
      <c r="UGE3044" s="607"/>
      <c r="UGF3044" s="607"/>
      <c r="UGG3044" s="607"/>
      <c r="UGH3044" s="607"/>
      <c r="UGI3044" s="607"/>
      <c r="UGJ3044" s="607"/>
      <c r="UGK3044" s="607"/>
      <c r="UGL3044" s="607"/>
      <c r="UGM3044" s="607"/>
      <c r="UGN3044" s="607"/>
      <c r="UGO3044" s="607"/>
      <c r="UGP3044" s="607"/>
      <c r="UGQ3044" s="607"/>
      <c r="UGR3044" s="607"/>
      <c r="UGS3044" s="607"/>
      <c r="UGT3044" s="607"/>
      <c r="UGU3044" s="607"/>
      <c r="UGV3044" s="607"/>
      <c r="UGW3044" s="607"/>
      <c r="UGX3044" s="607"/>
      <c r="UGY3044" s="607"/>
      <c r="UGZ3044" s="607"/>
      <c r="UHA3044" s="607"/>
      <c r="UHB3044" s="607"/>
      <c r="UHC3044" s="607"/>
      <c r="UHD3044" s="607"/>
      <c r="UHE3044" s="607"/>
      <c r="UHF3044" s="607"/>
      <c r="UHG3044" s="607"/>
      <c r="UHH3044" s="607"/>
      <c r="UHI3044" s="607"/>
      <c r="UHJ3044" s="607"/>
      <c r="UHK3044" s="607"/>
      <c r="UHL3044" s="607"/>
      <c r="UHM3044" s="607"/>
      <c r="UHN3044" s="607"/>
      <c r="UHO3044" s="607"/>
      <c r="UHP3044" s="607"/>
      <c r="UHQ3044" s="607"/>
      <c r="UHR3044" s="607"/>
      <c r="UHS3044" s="607"/>
      <c r="UHT3044" s="607"/>
      <c r="UHU3044" s="607"/>
      <c r="UHV3044" s="607"/>
      <c r="UHW3044" s="607"/>
      <c r="UHX3044" s="607"/>
      <c r="UHY3044" s="607"/>
      <c r="UHZ3044" s="607"/>
      <c r="UIA3044" s="607"/>
      <c r="UIB3044" s="607"/>
      <c r="UIC3044" s="607"/>
      <c r="UID3044" s="607"/>
      <c r="UIE3044" s="607"/>
      <c r="UIF3044" s="607"/>
      <c r="UIG3044" s="607"/>
      <c r="UIH3044" s="607"/>
      <c r="UII3044" s="607"/>
      <c r="UIJ3044" s="607"/>
      <c r="UIK3044" s="607"/>
      <c r="UIL3044" s="607"/>
      <c r="UIM3044" s="607"/>
      <c r="UIN3044" s="607"/>
      <c r="UIO3044" s="607"/>
      <c r="UIP3044" s="607"/>
      <c r="UIQ3044" s="607"/>
      <c r="UIR3044" s="607"/>
      <c r="UIS3044" s="607"/>
      <c r="UIT3044" s="607"/>
      <c r="UIU3044" s="607"/>
      <c r="UIV3044" s="607"/>
      <c r="UIW3044" s="607"/>
      <c r="UIX3044" s="607"/>
      <c r="UIY3044" s="607"/>
      <c r="UIZ3044" s="607"/>
      <c r="UJA3044" s="607"/>
      <c r="UJB3044" s="607"/>
      <c r="UJC3044" s="607"/>
      <c r="UJD3044" s="607"/>
      <c r="UJE3044" s="607"/>
      <c r="UJF3044" s="607"/>
      <c r="UJG3044" s="607"/>
      <c r="UJH3044" s="607"/>
      <c r="UJI3044" s="607"/>
      <c r="UJJ3044" s="607"/>
      <c r="UJK3044" s="607"/>
      <c r="UJL3044" s="607"/>
      <c r="UJM3044" s="607"/>
      <c r="UJN3044" s="607"/>
      <c r="UJO3044" s="607"/>
      <c r="UJP3044" s="607"/>
      <c r="UJQ3044" s="607"/>
      <c r="UJR3044" s="607"/>
      <c r="UJS3044" s="607"/>
      <c r="UJT3044" s="607"/>
      <c r="UJU3044" s="607"/>
      <c r="UJV3044" s="607"/>
      <c r="UJW3044" s="607"/>
      <c r="UJX3044" s="607"/>
      <c r="UJY3044" s="607"/>
      <c r="UJZ3044" s="607"/>
      <c r="UKA3044" s="607"/>
      <c r="UKB3044" s="607"/>
      <c r="UKC3044" s="607"/>
      <c r="UKD3044" s="607"/>
      <c r="UKE3044" s="607"/>
      <c r="UKF3044" s="607"/>
      <c r="UKG3044" s="607"/>
      <c r="UKH3044" s="607"/>
      <c r="UKI3044" s="607"/>
      <c r="UKJ3044" s="607"/>
      <c r="UKK3044" s="607"/>
      <c r="UKL3044" s="607"/>
      <c r="UKM3044" s="607"/>
      <c r="UKN3044" s="607"/>
      <c r="UKO3044" s="607"/>
      <c r="UKP3044" s="607"/>
      <c r="UKQ3044" s="607"/>
      <c r="UKR3044" s="607"/>
      <c r="UKS3044" s="607"/>
      <c r="UKT3044" s="607"/>
      <c r="UKU3044" s="607"/>
      <c r="UKV3044" s="607"/>
      <c r="UKW3044" s="607"/>
      <c r="UKX3044" s="607"/>
      <c r="UKY3044" s="607"/>
      <c r="UKZ3044" s="607"/>
      <c r="ULA3044" s="607"/>
      <c r="ULB3044" s="607"/>
      <c r="ULC3044" s="607"/>
      <c r="ULD3044" s="607"/>
      <c r="ULE3044" s="607"/>
      <c r="ULF3044" s="607"/>
      <c r="ULG3044" s="607"/>
      <c r="ULH3044" s="607"/>
      <c r="ULI3044" s="607"/>
      <c r="ULJ3044" s="607"/>
      <c r="ULK3044" s="607"/>
      <c r="ULL3044" s="607"/>
      <c r="ULM3044" s="607"/>
      <c r="ULN3044" s="607"/>
      <c r="ULO3044" s="607"/>
      <c r="ULP3044" s="607"/>
      <c r="ULQ3044" s="607"/>
      <c r="ULR3044" s="607"/>
      <c r="ULS3044" s="607"/>
      <c r="ULT3044" s="607"/>
      <c r="ULU3044" s="607"/>
      <c r="ULV3044" s="607"/>
      <c r="ULW3044" s="607"/>
      <c r="ULX3044" s="607"/>
      <c r="ULY3044" s="607"/>
      <c r="ULZ3044" s="607"/>
      <c r="UMA3044" s="607"/>
      <c r="UMB3044" s="607"/>
      <c r="UMC3044" s="607"/>
      <c r="UMD3044" s="607"/>
      <c r="UME3044" s="607"/>
      <c r="UMF3044" s="607"/>
      <c r="UMG3044" s="607"/>
      <c r="UMH3044" s="607"/>
      <c r="UMI3044" s="607"/>
      <c r="UMJ3044" s="607"/>
      <c r="UMK3044" s="607"/>
      <c r="UML3044" s="607"/>
      <c r="UMM3044" s="607"/>
      <c r="UMN3044" s="607"/>
      <c r="UMO3044" s="607"/>
      <c r="UMP3044" s="607"/>
      <c r="UMQ3044" s="607"/>
      <c r="UMR3044" s="607"/>
      <c r="UMS3044" s="607"/>
      <c r="UMT3044" s="607"/>
      <c r="UMU3044" s="607"/>
      <c r="UMV3044" s="607"/>
      <c r="UMW3044" s="607"/>
      <c r="UMX3044" s="607"/>
      <c r="UMY3044" s="607"/>
      <c r="UMZ3044" s="607"/>
      <c r="UNA3044" s="607"/>
      <c r="UNB3044" s="607"/>
      <c r="UNC3044" s="607"/>
      <c r="UND3044" s="607"/>
      <c r="UNE3044" s="607"/>
      <c r="UNF3044" s="607"/>
      <c r="UNG3044" s="607"/>
      <c r="UNH3044" s="607"/>
      <c r="UNI3044" s="607"/>
      <c r="UNJ3044" s="607"/>
      <c r="UNK3044" s="607"/>
      <c r="UNL3044" s="607"/>
      <c r="UNM3044" s="607"/>
      <c r="UNN3044" s="607"/>
      <c r="UNO3044" s="607"/>
      <c r="UNP3044" s="607"/>
      <c r="UNQ3044" s="607"/>
      <c r="UNR3044" s="607"/>
      <c r="UNS3044" s="607"/>
      <c r="UNT3044" s="607"/>
      <c r="UNU3044" s="607"/>
      <c r="UNV3044" s="607"/>
      <c r="UNW3044" s="607"/>
      <c r="UNX3044" s="607"/>
      <c r="UNY3044" s="607"/>
      <c r="UNZ3044" s="607"/>
      <c r="UOA3044" s="607"/>
      <c r="UOB3044" s="607"/>
      <c r="UOC3044" s="607"/>
      <c r="UOD3044" s="607"/>
      <c r="UOE3044" s="607"/>
      <c r="UOF3044" s="607"/>
      <c r="UOG3044" s="607"/>
      <c r="UOH3044" s="607"/>
      <c r="UOI3044" s="607"/>
      <c r="UOJ3044" s="607"/>
      <c r="UOK3044" s="607"/>
      <c r="UOL3044" s="607"/>
      <c r="UOM3044" s="607"/>
      <c r="UON3044" s="607"/>
      <c r="UOO3044" s="607"/>
      <c r="UOP3044" s="607"/>
      <c r="UOQ3044" s="607"/>
      <c r="UOR3044" s="607"/>
      <c r="UOS3044" s="607"/>
      <c r="UOT3044" s="607"/>
      <c r="UOU3044" s="607"/>
      <c r="UOV3044" s="607"/>
      <c r="UOW3044" s="607"/>
      <c r="UOX3044" s="607"/>
      <c r="UOY3044" s="607"/>
      <c r="UOZ3044" s="607"/>
      <c r="UPA3044" s="607"/>
      <c r="UPB3044" s="607"/>
      <c r="UPC3044" s="607"/>
      <c r="UPD3044" s="607"/>
      <c r="UPE3044" s="607"/>
      <c r="UPF3044" s="607"/>
      <c r="UPG3044" s="607"/>
      <c r="UPH3044" s="607"/>
      <c r="UPI3044" s="607"/>
      <c r="UPJ3044" s="607"/>
      <c r="UPK3044" s="607"/>
      <c r="UPL3044" s="607"/>
      <c r="UPM3044" s="607"/>
      <c r="UPN3044" s="607"/>
      <c r="UPO3044" s="607"/>
      <c r="UPP3044" s="607"/>
      <c r="UPQ3044" s="607"/>
      <c r="UPR3044" s="607"/>
      <c r="UPS3044" s="607"/>
      <c r="UPT3044" s="607"/>
      <c r="UPU3044" s="607"/>
      <c r="UPV3044" s="607"/>
      <c r="UPW3044" s="607"/>
      <c r="UPX3044" s="607"/>
      <c r="UPY3044" s="607"/>
      <c r="UPZ3044" s="607"/>
      <c r="UQA3044" s="607"/>
      <c r="UQB3044" s="607"/>
      <c r="UQC3044" s="607"/>
      <c r="UQD3044" s="607"/>
      <c r="UQE3044" s="607"/>
      <c r="UQF3044" s="607"/>
      <c r="UQG3044" s="607"/>
      <c r="UQH3044" s="607"/>
      <c r="UQI3044" s="607"/>
      <c r="UQJ3044" s="607"/>
      <c r="UQK3044" s="607"/>
      <c r="UQL3044" s="607"/>
      <c r="UQM3044" s="607"/>
      <c r="UQN3044" s="607"/>
      <c r="UQO3044" s="607"/>
      <c r="UQP3044" s="607"/>
      <c r="UQQ3044" s="607"/>
      <c r="UQR3044" s="607"/>
      <c r="UQS3044" s="607"/>
      <c r="UQT3044" s="607"/>
      <c r="UQU3044" s="607"/>
      <c r="UQV3044" s="607"/>
      <c r="UQW3044" s="607"/>
      <c r="UQX3044" s="607"/>
      <c r="UQY3044" s="607"/>
      <c r="UQZ3044" s="607"/>
      <c r="URA3044" s="607"/>
      <c r="URB3044" s="607"/>
      <c r="URC3044" s="607"/>
      <c r="URD3044" s="607"/>
      <c r="URE3044" s="607"/>
      <c r="URF3044" s="607"/>
      <c r="URG3044" s="607"/>
      <c r="URH3044" s="607"/>
      <c r="URI3044" s="607"/>
      <c r="URJ3044" s="607"/>
      <c r="URK3044" s="607"/>
      <c r="URL3044" s="607"/>
      <c r="URM3044" s="607"/>
      <c r="URN3044" s="607"/>
      <c r="URO3044" s="607"/>
      <c r="URP3044" s="607"/>
      <c r="URQ3044" s="607"/>
      <c r="URR3044" s="607"/>
      <c r="URS3044" s="607"/>
      <c r="URT3044" s="607"/>
      <c r="URU3044" s="607"/>
      <c r="URV3044" s="607"/>
      <c r="URW3044" s="607"/>
      <c r="URX3044" s="607"/>
      <c r="URY3044" s="607"/>
      <c r="URZ3044" s="607"/>
      <c r="USA3044" s="607"/>
      <c r="USB3044" s="607"/>
      <c r="USC3044" s="607"/>
      <c r="USD3044" s="607"/>
      <c r="USE3044" s="607"/>
      <c r="USF3044" s="607"/>
      <c r="USG3044" s="607"/>
      <c r="USH3044" s="607"/>
      <c r="USI3044" s="607"/>
      <c r="USJ3044" s="607"/>
      <c r="USK3044" s="607"/>
      <c r="USL3044" s="607"/>
      <c r="USM3044" s="607"/>
      <c r="USN3044" s="607"/>
      <c r="USO3044" s="607"/>
      <c r="USP3044" s="607"/>
      <c r="USQ3044" s="607"/>
      <c r="USR3044" s="607"/>
      <c r="USS3044" s="607"/>
      <c r="UST3044" s="607"/>
      <c r="USU3044" s="607"/>
      <c r="USV3044" s="607"/>
      <c r="USW3044" s="607"/>
      <c r="USX3044" s="607"/>
      <c r="USY3044" s="607"/>
      <c r="USZ3044" s="607"/>
      <c r="UTA3044" s="607"/>
      <c r="UTB3044" s="607"/>
      <c r="UTC3044" s="607"/>
      <c r="UTD3044" s="607"/>
      <c r="UTE3044" s="607"/>
      <c r="UTF3044" s="607"/>
      <c r="UTG3044" s="607"/>
      <c r="UTH3044" s="607"/>
      <c r="UTI3044" s="607"/>
      <c r="UTJ3044" s="607"/>
      <c r="UTK3044" s="607"/>
      <c r="UTL3044" s="607"/>
      <c r="UTM3044" s="607"/>
      <c r="UTN3044" s="607"/>
      <c r="UTO3044" s="607"/>
      <c r="UTP3044" s="607"/>
      <c r="UTQ3044" s="607"/>
      <c r="UTR3044" s="607"/>
      <c r="UTS3044" s="607"/>
      <c r="UTT3044" s="607"/>
      <c r="UTU3044" s="607"/>
      <c r="UTV3044" s="607"/>
      <c r="UTW3044" s="607"/>
      <c r="UTX3044" s="607"/>
      <c r="UTY3044" s="607"/>
      <c r="UTZ3044" s="607"/>
      <c r="UUA3044" s="607"/>
      <c r="UUB3044" s="607"/>
      <c r="UUC3044" s="607"/>
      <c r="UUD3044" s="607"/>
      <c r="UUE3044" s="607"/>
      <c r="UUF3044" s="607"/>
      <c r="UUG3044" s="607"/>
      <c r="UUH3044" s="607"/>
      <c r="UUI3044" s="607"/>
      <c r="UUJ3044" s="607"/>
      <c r="UUK3044" s="607"/>
      <c r="UUL3044" s="607"/>
      <c r="UUM3044" s="607"/>
      <c r="UUN3044" s="607"/>
      <c r="UUO3044" s="607"/>
      <c r="UUP3044" s="607"/>
      <c r="UUQ3044" s="607"/>
      <c r="UUR3044" s="607"/>
      <c r="UUS3044" s="607"/>
      <c r="UUT3044" s="607"/>
      <c r="UUU3044" s="607"/>
      <c r="UUV3044" s="607"/>
      <c r="UUW3044" s="607"/>
      <c r="UUX3044" s="607"/>
      <c r="UUY3044" s="607"/>
      <c r="UUZ3044" s="607"/>
      <c r="UVA3044" s="607"/>
      <c r="UVB3044" s="607"/>
      <c r="UVC3044" s="607"/>
      <c r="UVD3044" s="607"/>
      <c r="UVE3044" s="607"/>
      <c r="UVF3044" s="607"/>
      <c r="UVG3044" s="607"/>
      <c r="UVH3044" s="607"/>
      <c r="UVI3044" s="607"/>
      <c r="UVJ3044" s="607"/>
      <c r="UVK3044" s="607"/>
      <c r="UVL3044" s="607"/>
      <c r="UVM3044" s="607"/>
      <c r="UVN3044" s="607"/>
      <c r="UVO3044" s="607"/>
      <c r="UVP3044" s="607"/>
      <c r="UVQ3044" s="607"/>
      <c r="UVR3044" s="607"/>
      <c r="UVS3044" s="607"/>
      <c r="UVT3044" s="607"/>
      <c r="UVU3044" s="607"/>
      <c r="UVV3044" s="607"/>
      <c r="UVW3044" s="607"/>
      <c r="UVX3044" s="607"/>
      <c r="UVY3044" s="607"/>
      <c r="UVZ3044" s="607"/>
      <c r="UWA3044" s="607"/>
      <c r="UWB3044" s="607"/>
      <c r="UWC3044" s="607"/>
      <c r="UWD3044" s="607"/>
      <c r="UWE3044" s="607"/>
      <c r="UWF3044" s="607"/>
      <c r="UWG3044" s="607"/>
      <c r="UWH3044" s="607"/>
      <c r="UWI3044" s="607"/>
      <c r="UWJ3044" s="607"/>
      <c r="UWK3044" s="607"/>
      <c r="UWL3044" s="607"/>
      <c r="UWM3044" s="607"/>
      <c r="UWN3044" s="607"/>
      <c r="UWO3044" s="607"/>
      <c r="UWP3044" s="607"/>
      <c r="UWQ3044" s="607"/>
      <c r="UWR3044" s="607"/>
      <c r="UWS3044" s="607"/>
      <c r="UWT3044" s="607"/>
      <c r="UWU3044" s="607"/>
      <c r="UWV3044" s="607"/>
      <c r="UWW3044" s="607"/>
      <c r="UWX3044" s="607"/>
      <c r="UWY3044" s="607"/>
      <c r="UWZ3044" s="607"/>
      <c r="UXA3044" s="607"/>
      <c r="UXB3044" s="607"/>
      <c r="UXC3044" s="607"/>
      <c r="UXD3044" s="607"/>
      <c r="UXE3044" s="607"/>
      <c r="UXF3044" s="607"/>
      <c r="UXG3044" s="607"/>
      <c r="UXH3044" s="607"/>
      <c r="UXI3044" s="607"/>
      <c r="UXJ3044" s="607"/>
      <c r="UXK3044" s="607"/>
      <c r="UXL3044" s="607"/>
      <c r="UXM3044" s="607"/>
      <c r="UXN3044" s="607"/>
      <c r="UXO3044" s="607"/>
      <c r="UXP3044" s="607"/>
      <c r="UXQ3044" s="607"/>
      <c r="UXR3044" s="607"/>
      <c r="UXS3044" s="607"/>
      <c r="UXT3044" s="607"/>
      <c r="UXU3044" s="607"/>
      <c r="UXV3044" s="607"/>
      <c r="UXW3044" s="607"/>
      <c r="UXX3044" s="607"/>
      <c r="UXY3044" s="607"/>
      <c r="UXZ3044" s="607"/>
      <c r="UYA3044" s="607"/>
      <c r="UYB3044" s="607"/>
      <c r="UYC3044" s="607"/>
      <c r="UYD3044" s="607"/>
      <c r="UYE3044" s="607"/>
      <c r="UYF3044" s="607"/>
      <c r="UYG3044" s="607"/>
      <c r="UYH3044" s="607"/>
      <c r="UYI3044" s="607"/>
      <c r="UYJ3044" s="607"/>
      <c r="UYK3044" s="607"/>
      <c r="UYL3044" s="607"/>
      <c r="UYM3044" s="607"/>
      <c r="UYN3044" s="607"/>
      <c r="UYO3044" s="607"/>
      <c r="UYP3044" s="607"/>
      <c r="UYQ3044" s="607"/>
      <c r="UYR3044" s="607"/>
      <c r="UYS3044" s="607"/>
      <c r="UYT3044" s="607"/>
      <c r="UYU3044" s="607"/>
      <c r="UYV3044" s="607"/>
      <c r="UYW3044" s="607"/>
      <c r="UYX3044" s="607"/>
      <c r="UYY3044" s="607"/>
      <c r="UYZ3044" s="607"/>
      <c r="UZA3044" s="607"/>
      <c r="UZB3044" s="607"/>
      <c r="UZC3044" s="607"/>
      <c r="UZD3044" s="607"/>
      <c r="UZE3044" s="607"/>
      <c r="UZF3044" s="607"/>
      <c r="UZG3044" s="607"/>
      <c r="UZH3044" s="607"/>
      <c r="UZI3044" s="607"/>
      <c r="UZJ3044" s="607"/>
      <c r="UZK3044" s="607"/>
      <c r="UZL3044" s="607"/>
      <c r="UZM3044" s="607"/>
      <c r="UZN3044" s="607"/>
      <c r="UZO3044" s="607"/>
      <c r="UZP3044" s="607"/>
      <c r="UZQ3044" s="607"/>
      <c r="UZR3044" s="607"/>
      <c r="UZS3044" s="607"/>
      <c r="UZT3044" s="607"/>
      <c r="UZU3044" s="607"/>
      <c r="UZV3044" s="607"/>
      <c r="UZW3044" s="607"/>
      <c r="UZX3044" s="607"/>
      <c r="UZY3044" s="607"/>
      <c r="UZZ3044" s="607"/>
      <c r="VAA3044" s="607"/>
      <c r="VAB3044" s="607"/>
      <c r="VAC3044" s="607"/>
      <c r="VAD3044" s="607"/>
      <c r="VAE3044" s="607"/>
      <c r="VAF3044" s="607"/>
      <c r="VAG3044" s="607"/>
      <c r="VAH3044" s="607"/>
      <c r="VAI3044" s="607"/>
      <c r="VAJ3044" s="607"/>
      <c r="VAK3044" s="607"/>
      <c r="VAL3044" s="607"/>
      <c r="VAM3044" s="607"/>
      <c r="VAN3044" s="607"/>
      <c r="VAO3044" s="607"/>
      <c r="VAP3044" s="607"/>
      <c r="VAQ3044" s="607"/>
      <c r="VAR3044" s="607"/>
      <c r="VAS3044" s="607"/>
      <c r="VAT3044" s="607"/>
      <c r="VAU3044" s="607"/>
      <c r="VAV3044" s="607"/>
      <c r="VAW3044" s="607"/>
      <c r="VAX3044" s="607"/>
      <c r="VAY3044" s="607"/>
      <c r="VAZ3044" s="607"/>
      <c r="VBA3044" s="607"/>
      <c r="VBB3044" s="607"/>
      <c r="VBC3044" s="607"/>
      <c r="VBD3044" s="607"/>
      <c r="VBE3044" s="607"/>
      <c r="VBF3044" s="607"/>
      <c r="VBG3044" s="607"/>
      <c r="VBH3044" s="607"/>
      <c r="VBI3044" s="607"/>
      <c r="VBJ3044" s="607"/>
      <c r="VBK3044" s="607"/>
      <c r="VBL3044" s="607"/>
      <c r="VBM3044" s="607"/>
      <c r="VBN3044" s="607"/>
      <c r="VBO3044" s="607"/>
      <c r="VBP3044" s="607"/>
      <c r="VBQ3044" s="607"/>
      <c r="VBR3044" s="607"/>
      <c r="VBS3044" s="607"/>
      <c r="VBT3044" s="607"/>
      <c r="VBU3044" s="607"/>
      <c r="VBV3044" s="607"/>
      <c r="VBW3044" s="607"/>
      <c r="VBX3044" s="607"/>
      <c r="VBY3044" s="607"/>
      <c r="VBZ3044" s="607"/>
      <c r="VCA3044" s="607"/>
      <c r="VCB3044" s="607"/>
      <c r="VCC3044" s="607"/>
      <c r="VCD3044" s="607"/>
      <c r="VCE3044" s="607"/>
      <c r="VCF3044" s="607"/>
      <c r="VCG3044" s="607"/>
      <c r="VCH3044" s="607"/>
      <c r="VCI3044" s="607"/>
      <c r="VCJ3044" s="607"/>
      <c r="VCK3044" s="607"/>
      <c r="VCL3044" s="607"/>
      <c r="VCM3044" s="607"/>
      <c r="VCN3044" s="607"/>
      <c r="VCO3044" s="607"/>
      <c r="VCP3044" s="607"/>
      <c r="VCQ3044" s="607"/>
      <c r="VCR3044" s="607"/>
      <c r="VCS3044" s="607"/>
      <c r="VCT3044" s="607"/>
      <c r="VCU3044" s="607"/>
      <c r="VCV3044" s="607"/>
      <c r="VCW3044" s="607"/>
      <c r="VCX3044" s="607"/>
      <c r="VCY3044" s="607"/>
      <c r="VCZ3044" s="607"/>
      <c r="VDA3044" s="607"/>
      <c r="VDB3044" s="607"/>
      <c r="VDC3044" s="607"/>
      <c r="VDD3044" s="607"/>
      <c r="VDE3044" s="607"/>
      <c r="VDF3044" s="607"/>
      <c r="VDG3044" s="607"/>
      <c r="VDH3044" s="607"/>
      <c r="VDI3044" s="607"/>
      <c r="VDJ3044" s="607"/>
      <c r="VDK3044" s="607"/>
      <c r="VDL3044" s="607"/>
      <c r="VDM3044" s="607"/>
      <c r="VDN3044" s="607"/>
      <c r="VDO3044" s="607"/>
      <c r="VDP3044" s="607"/>
      <c r="VDQ3044" s="607"/>
      <c r="VDR3044" s="607"/>
      <c r="VDS3044" s="607"/>
      <c r="VDT3044" s="607"/>
      <c r="VDU3044" s="607"/>
      <c r="VDV3044" s="607"/>
      <c r="VDW3044" s="607"/>
      <c r="VDX3044" s="607"/>
      <c r="VDY3044" s="607"/>
      <c r="VDZ3044" s="607"/>
      <c r="VEA3044" s="607"/>
      <c r="VEB3044" s="607"/>
      <c r="VEC3044" s="607"/>
      <c r="VED3044" s="607"/>
      <c r="VEE3044" s="607"/>
      <c r="VEF3044" s="607"/>
      <c r="VEG3044" s="607"/>
      <c r="VEH3044" s="607"/>
      <c r="VEI3044" s="607"/>
      <c r="VEJ3044" s="607"/>
      <c r="VEK3044" s="607"/>
      <c r="VEL3044" s="607"/>
      <c r="VEM3044" s="607"/>
      <c r="VEN3044" s="607"/>
      <c r="VEO3044" s="607"/>
      <c r="VEP3044" s="607"/>
      <c r="VEQ3044" s="607"/>
      <c r="VER3044" s="607"/>
      <c r="VES3044" s="607"/>
      <c r="VET3044" s="607"/>
      <c r="VEU3044" s="607"/>
      <c r="VEV3044" s="607"/>
      <c r="VEW3044" s="607"/>
      <c r="VEX3044" s="607"/>
      <c r="VEY3044" s="607"/>
      <c r="VEZ3044" s="607"/>
      <c r="VFA3044" s="607"/>
      <c r="VFB3044" s="607"/>
      <c r="VFC3044" s="607"/>
      <c r="VFD3044" s="607"/>
      <c r="VFE3044" s="607"/>
      <c r="VFF3044" s="607"/>
      <c r="VFG3044" s="607"/>
      <c r="VFH3044" s="607"/>
      <c r="VFI3044" s="607"/>
      <c r="VFJ3044" s="607"/>
      <c r="VFK3044" s="607"/>
      <c r="VFL3044" s="607"/>
      <c r="VFM3044" s="607"/>
      <c r="VFN3044" s="607"/>
      <c r="VFO3044" s="607"/>
      <c r="VFP3044" s="607"/>
      <c r="VFQ3044" s="607"/>
      <c r="VFR3044" s="607"/>
      <c r="VFS3044" s="607"/>
      <c r="VFT3044" s="607"/>
      <c r="VFU3044" s="607"/>
      <c r="VFV3044" s="607"/>
      <c r="VFW3044" s="607"/>
      <c r="VFX3044" s="607"/>
      <c r="VFY3044" s="607"/>
      <c r="VFZ3044" s="607"/>
      <c r="VGA3044" s="607"/>
      <c r="VGB3044" s="607"/>
      <c r="VGC3044" s="607"/>
      <c r="VGD3044" s="607"/>
      <c r="VGE3044" s="607"/>
      <c r="VGF3044" s="607"/>
      <c r="VGG3044" s="607"/>
      <c r="VGH3044" s="607"/>
      <c r="VGI3044" s="607"/>
      <c r="VGJ3044" s="607"/>
      <c r="VGK3044" s="607"/>
      <c r="VGL3044" s="607"/>
      <c r="VGM3044" s="607"/>
      <c r="VGN3044" s="607"/>
      <c r="VGO3044" s="607"/>
      <c r="VGP3044" s="607"/>
      <c r="VGQ3044" s="607"/>
      <c r="VGR3044" s="607"/>
      <c r="VGS3044" s="607"/>
      <c r="VGT3044" s="607"/>
      <c r="VGU3044" s="607"/>
      <c r="VGV3044" s="607"/>
      <c r="VGW3044" s="607"/>
      <c r="VGX3044" s="607"/>
      <c r="VGY3044" s="607"/>
      <c r="VGZ3044" s="607"/>
      <c r="VHA3044" s="607"/>
      <c r="VHB3044" s="607"/>
      <c r="VHC3044" s="607"/>
      <c r="VHD3044" s="607"/>
      <c r="VHE3044" s="607"/>
      <c r="VHF3044" s="607"/>
      <c r="VHG3044" s="607"/>
      <c r="VHH3044" s="607"/>
      <c r="VHI3044" s="607"/>
      <c r="VHJ3044" s="607"/>
      <c r="VHK3044" s="607"/>
      <c r="VHL3044" s="607"/>
      <c r="VHM3044" s="607"/>
      <c r="VHN3044" s="607"/>
      <c r="VHO3044" s="607"/>
      <c r="VHP3044" s="607"/>
      <c r="VHQ3044" s="607"/>
      <c r="VHR3044" s="607"/>
      <c r="VHS3044" s="607"/>
      <c r="VHT3044" s="607"/>
      <c r="VHU3044" s="607"/>
      <c r="VHV3044" s="607"/>
      <c r="VHW3044" s="607"/>
      <c r="VHX3044" s="607"/>
      <c r="VHY3044" s="607"/>
      <c r="VHZ3044" s="607"/>
      <c r="VIA3044" s="607"/>
      <c r="VIB3044" s="607"/>
      <c r="VIC3044" s="607"/>
      <c r="VID3044" s="607"/>
      <c r="VIE3044" s="607"/>
      <c r="VIF3044" s="607"/>
      <c r="VIG3044" s="607"/>
      <c r="VIH3044" s="607"/>
      <c r="VII3044" s="607"/>
      <c r="VIJ3044" s="607"/>
      <c r="VIK3044" s="607"/>
      <c r="VIL3044" s="607"/>
      <c r="VIM3044" s="607"/>
      <c r="VIN3044" s="607"/>
      <c r="VIO3044" s="607"/>
      <c r="VIP3044" s="607"/>
      <c r="VIQ3044" s="607"/>
      <c r="VIR3044" s="607"/>
      <c r="VIS3044" s="607"/>
      <c r="VIT3044" s="607"/>
      <c r="VIU3044" s="607"/>
      <c r="VIV3044" s="607"/>
      <c r="VIW3044" s="607"/>
      <c r="VIX3044" s="607"/>
      <c r="VIY3044" s="607"/>
      <c r="VIZ3044" s="607"/>
      <c r="VJA3044" s="607"/>
      <c r="VJB3044" s="607"/>
      <c r="VJC3044" s="607"/>
      <c r="VJD3044" s="607"/>
      <c r="VJE3044" s="607"/>
      <c r="VJF3044" s="607"/>
      <c r="VJG3044" s="607"/>
      <c r="VJH3044" s="607"/>
      <c r="VJI3044" s="607"/>
      <c r="VJJ3044" s="607"/>
      <c r="VJK3044" s="607"/>
      <c r="VJL3044" s="607"/>
      <c r="VJM3044" s="607"/>
      <c r="VJN3044" s="607"/>
      <c r="VJO3044" s="607"/>
      <c r="VJP3044" s="607"/>
      <c r="VJQ3044" s="607"/>
      <c r="VJR3044" s="607"/>
      <c r="VJS3044" s="607"/>
      <c r="VJT3044" s="607"/>
      <c r="VJU3044" s="607"/>
      <c r="VJV3044" s="607"/>
      <c r="VJW3044" s="607"/>
      <c r="VJX3044" s="607"/>
      <c r="VJY3044" s="607"/>
      <c r="VJZ3044" s="607"/>
      <c r="VKA3044" s="607"/>
      <c r="VKB3044" s="607"/>
      <c r="VKC3044" s="607"/>
      <c r="VKD3044" s="607"/>
      <c r="VKE3044" s="607"/>
      <c r="VKF3044" s="607"/>
      <c r="VKG3044" s="607"/>
      <c r="VKH3044" s="607"/>
      <c r="VKI3044" s="607"/>
      <c r="VKJ3044" s="607"/>
      <c r="VKK3044" s="607"/>
      <c r="VKL3044" s="607"/>
      <c r="VKM3044" s="607"/>
      <c r="VKN3044" s="607"/>
      <c r="VKO3044" s="607"/>
      <c r="VKP3044" s="607"/>
      <c r="VKQ3044" s="607"/>
      <c r="VKR3044" s="607"/>
      <c r="VKS3044" s="607"/>
      <c r="VKT3044" s="607"/>
      <c r="VKU3044" s="607"/>
      <c r="VKV3044" s="607"/>
      <c r="VKW3044" s="607"/>
      <c r="VKX3044" s="607"/>
      <c r="VKY3044" s="607"/>
      <c r="VKZ3044" s="607"/>
      <c r="VLA3044" s="607"/>
      <c r="VLB3044" s="607"/>
      <c r="VLC3044" s="607"/>
      <c r="VLD3044" s="607"/>
      <c r="VLE3044" s="607"/>
      <c r="VLF3044" s="607"/>
      <c r="VLG3044" s="607"/>
      <c r="VLH3044" s="607"/>
      <c r="VLI3044" s="607"/>
      <c r="VLJ3044" s="607"/>
      <c r="VLK3044" s="607"/>
      <c r="VLL3044" s="607"/>
      <c r="VLM3044" s="607"/>
      <c r="VLN3044" s="607"/>
      <c r="VLO3044" s="607"/>
      <c r="VLP3044" s="607"/>
      <c r="VLQ3044" s="607"/>
      <c r="VLR3044" s="607"/>
      <c r="VLS3044" s="607"/>
      <c r="VLT3044" s="607"/>
      <c r="VLU3044" s="607"/>
      <c r="VLV3044" s="607"/>
      <c r="VLW3044" s="607"/>
      <c r="VLX3044" s="607"/>
      <c r="VLY3044" s="607"/>
      <c r="VLZ3044" s="607"/>
      <c r="VMA3044" s="607"/>
      <c r="VMB3044" s="607"/>
      <c r="VMC3044" s="607"/>
      <c r="VMD3044" s="607"/>
      <c r="VME3044" s="607"/>
      <c r="VMF3044" s="607"/>
      <c r="VMG3044" s="607"/>
      <c r="VMH3044" s="607"/>
      <c r="VMI3044" s="607"/>
      <c r="VMJ3044" s="607"/>
      <c r="VMK3044" s="607"/>
      <c r="VML3044" s="607"/>
      <c r="VMM3044" s="607"/>
      <c r="VMN3044" s="607"/>
      <c r="VMO3044" s="607"/>
      <c r="VMP3044" s="607"/>
      <c r="VMQ3044" s="607"/>
      <c r="VMR3044" s="607"/>
      <c r="VMS3044" s="607"/>
      <c r="VMT3044" s="607"/>
      <c r="VMU3044" s="607"/>
      <c r="VMV3044" s="607"/>
      <c r="VMW3044" s="607"/>
      <c r="VMX3044" s="607"/>
      <c r="VMY3044" s="607"/>
      <c r="VMZ3044" s="607"/>
      <c r="VNA3044" s="607"/>
      <c r="VNB3044" s="607"/>
      <c r="VNC3044" s="607"/>
      <c r="VND3044" s="607"/>
      <c r="VNE3044" s="607"/>
      <c r="VNF3044" s="607"/>
      <c r="VNG3044" s="607"/>
      <c r="VNH3044" s="607"/>
      <c r="VNI3044" s="607"/>
      <c r="VNJ3044" s="607"/>
      <c r="VNK3044" s="607"/>
      <c r="VNL3044" s="607"/>
      <c r="VNM3044" s="607"/>
      <c r="VNN3044" s="607"/>
      <c r="VNO3044" s="607"/>
      <c r="VNP3044" s="607"/>
      <c r="VNQ3044" s="607"/>
      <c r="VNR3044" s="607"/>
      <c r="VNS3044" s="607"/>
      <c r="VNT3044" s="607"/>
      <c r="VNU3044" s="607"/>
      <c r="VNV3044" s="607"/>
      <c r="VNW3044" s="607"/>
      <c r="VNX3044" s="607"/>
      <c r="VNY3044" s="607"/>
      <c r="VNZ3044" s="607"/>
      <c r="VOA3044" s="607"/>
      <c r="VOB3044" s="607"/>
      <c r="VOC3044" s="607"/>
      <c r="VOD3044" s="607"/>
      <c r="VOE3044" s="607"/>
      <c r="VOF3044" s="607"/>
      <c r="VOG3044" s="607"/>
      <c r="VOH3044" s="607"/>
      <c r="VOI3044" s="607"/>
      <c r="VOJ3044" s="607"/>
      <c r="VOK3044" s="607"/>
      <c r="VOL3044" s="607"/>
      <c r="VOM3044" s="607"/>
      <c r="VON3044" s="607"/>
      <c r="VOO3044" s="607"/>
      <c r="VOP3044" s="607"/>
      <c r="VOQ3044" s="607"/>
      <c r="VOR3044" s="607"/>
      <c r="VOS3044" s="607"/>
      <c r="VOT3044" s="607"/>
      <c r="VOU3044" s="607"/>
      <c r="VOV3044" s="607"/>
      <c r="VOW3044" s="607"/>
      <c r="VOX3044" s="607"/>
      <c r="VOY3044" s="607"/>
      <c r="VOZ3044" s="607"/>
      <c r="VPA3044" s="607"/>
      <c r="VPB3044" s="607"/>
      <c r="VPC3044" s="607"/>
      <c r="VPD3044" s="607"/>
      <c r="VPE3044" s="607"/>
      <c r="VPF3044" s="607"/>
      <c r="VPG3044" s="607"/>
      <c r="VPH3044" s="607"/>
      <c r="VPI3044" s="607"/>
      <c r="VPJ3044" s="607"/>
      <c r="VPK3044" s="607"/>
      <c r="VPL3044" s="607"/>
      <c r="VPM3044" s="607"/>
      <c r="VPN3044" s="607"/>
      <c r="VPO3044" s="607"/>
      <c r="VPP3044" s="607"/>
      <c r="VPQ3044" s="607"/>
      <c r="VPR3044" s="607"/>
      <c r="VPS3044" s="607"/>
      <c r="VPT3044" s="607"/>
      <c r="VPU3044" s="607"/>
      <c r="VPV3044" s="607"/>
      <c r="VPW3044" s="607"/>
      <c r="VPX3044" s="607"/>
      <c r="VPY3044" s="607"/>
      <c r="VPZ3044" s="607"/>
      <c r="VQA3044" s="607"/>
      <c r="VQB3044" s="607"/>
      <c r="VQC3044" s="607"/>
      <c r="VQD3044" s="607"/>
      <c r="VQE3044" s="607"/>
      <c r="VQF3044" s="607"/>
      <c r="VQG3044" s="607"/>
      <c r="VQH3044" s="607"/>
      <c r="VQI3044" s="607"/>
      <c r="VQJ3044" s="607"/>
      <c r="VQK3044" s="607"/>
      <c r="VQL3044" s="607"/>
      <c r="VQM3044" s="607"/>
      <c r="VQN3044" s="607"/>
      <c r="VQO3044" s="607"/>
      <c r="VQP3044" s="607"/>
      <c r="VQQ3044" s="607"/>
      <c r="VQR3044" s="607"/>
      <c r="VQS3044" s="607"/>
      <c r="VQT3044" s="607"/>
      <c r="VQU3044" s="607"/>
      <c r="VQV3044" s="607"/>
      <c r="VQW3044" s="607"/>
      <c r="VQX3044" s="607"/>
      <c r="VQY3044" s="607"/>
      <c r="VQZ3044" s="607"/>
      <c r="VRA3044" s="607"/>
      <c r="VRB3044" s="607"/>
      <c r="VRC3044" s="607"/>
      <c r="VRD3044" s="607"/>
      <c r="VRE3044" s="607"/>
      <c r="VRF3044" s="607"/>
      <c r="VRG3044" s="607"/>
      <c r="VRH3044" s="607"/>
      <c r="VRI3044" s="607"/>
      <c r="VRJ3044" s="607"/>
      <c r="VRK3044" s="607"/>
      <c r="VRL3044" s="607"/>
      <c r="VRM3044" s="607"/>
      <c r="VRN3044" s="607"/>
      <c r="VRO3044" s="607"/>
      <c r="VRP3044" s="607"/>
      <c r="VRQ3044" s="607"/>
      <c r="VRR3044" s="607"/>
      <c r="VRS3044" s="607"/>
      <c r="VRT3044" s="607"/>
      <c r="VRU3044" s="607"/>
      <c r="VRV3044" s="607"/>
      <c r="VRW3044" s="607"/>
      <c r="VRX3044" s="607"/>
      <c r="VRY3044" s="607"/>
      <c r="VRZ3044" s="607"/>
      <c r="VSA3044" s="607"/>
      <c r="VSB3044" s="607"/>
      <c r="VSC3044" s="607"/>
      <c r="VSD3044" s="607"/>
      <c r="VSE3044" s="607"/>
      <c r="VSF3044" s="607"/>
      <c r="VSG3044" s="607"/>
      <c r="VSH3044" s="607"/>
      <c r="VSI3044" s="607"/>
      <c r="VSJ3044" s="607"/>
      <c r="VSK3044" s="607"/>
      <c r="VSL3044" s="607"/>
      <c r="VSM3044" s="607"/>
      <c r="VSN3044" s="607"/>
      <c r="VSO3044" s="607"/>
      <c r="VSP3044" s="607"/>
      <c r="VSQ3044" s="607"/>
      <c r="VSR3044" s="607"/>
      <c r="VSS3044" s="607"/>
      <c r="VST3044" s="607"/>
      <c r="VSU3044" s="607"/>
      <c r="VSV3044" s="607"/>
      <c r="VSW3044" s="607"/>
      <c r="VSX3044" s="607"/>
      <c r="VSY3044" s="607"/>
      <c r="VSZ3044" s="607"/>
      <c r="VTA3044" s="607"/>
      <c r="VTB3044" s="607"/>
      <c r="VTC3044" s="607"/>
      <c r="VTD3044" s="607"/>
      <c r="VTE3044" s="607"/>
      <c r="VTF3044" s="607"/>
      <c r="VTG3044" s="607"/>
      <c r="VTH3044" s="607"/>
      <c r="VTI3044" s="607"/>
      <c r="VTJ3044" s="607"/>
      <c r="VTK3044" s="607"/>
      <c r="VTL3044" s="607"/>
      <c r="VTM3044" s="607"/>
      <c r="VTN3044" s="607"/>
      <c r="VTO3044" s="607"/>
      <c r="VTP3044" s="607"/>
      <c r="VTQ3044" s="607"/>
      <c r="VTR3044" s="607"/>
      <c r="VTS3044" s="607"/>
      <c r="VTT3044" s="607"/>
      <c r="VTU3044" s="607"/>
      <c r="VTV3044" s="607"/>
      <c r="VTW3044" s="607"/>
      <c r="VTX3044" s="607"/>
      <c r="VTY3044" s="607"/>
      <c r="VTZ3044" s="607"/>
      <c r="VUA3044" s="607"/>
      <c r="VUB3044" s="607"/>
      <c r="VUC3044" s="607"/>
      <c r="VUD3044" s="607"/>
      <c r="VUE3044" s="607"/>
      <c r="VUF3044" s="607"/>
      <c r="VUG3044" s="607"/>
      <c r="VUH3044" s="607"/>
      <c r="VUI3044" s="607"/>
      <c r="VUJ3044" s="607"/>
      <c r="VUK3044" s="607"/>
      <c r="VUL3044" s="607"/>
      <c r="VUM3044" s="607"/>
      <c r="VUN3044" s="607"/>
      <c r="VUO3044" s="607"/>
      <c r="VUP3044" s="607"/>
      <c r="VUQ3044" s="607"/>
      <c r="VUR3044" s="607"/>
      <c r="VUS3044" s="607"/>
      <c r="VUT3044" s="607"/>
      <c r="VUU3044" s="607"/>
      <c r="VUV3044" s="607"/>
      <c r="VUW3044" s="607"/>
      <c r="VUX3044" s="607"/>
      <c r="VUY3044" s="607"/>
      <c r="VUZ3044" s="607"/>
      <c r="VVA3044" s="607"/>
      <c r="VVB3044" s="607"/>
      <c r="VVC3044" s="607"/>
      <c r="VVD3044" s="607"/>
      <c r="VVE3044" s="607"/>
      <c r="VVF3044" s="607"/>
      <c r="VVG3044" s="607"/>
      <c r="VVH3044" s="607"/>
      <c r="VVI3044" s="607"/>
      <c r="VVJ3044" s="607"/>
      <c r="VVK3044" s="607"/>
      <c r="VVL3044" s="607"/>
      <c r="VVM3044" s="607"/>
      <c r="VVN3044" s="607"/>
      <c r="VVO3044" s="607"/>
      <c r="VVP3044" s="607"/>
      <c r="VVQ3044" s="607"/>
      <c r="VVR3044" s="607"/>
      <c r="VVS3044" s="607"/>
      <c r="VVT3044" s="607"/>
      <c r="VVU3044" s="607"/>
      <c r="VVV3044" s="607"/>
      <c r="VVW3044" s="607"/>
      <c r="VVX3044" s="607"/>
      <c r="VVY3044" s="607"/>
      <c r="VVZ3044" s="607"/>
      <c r="VWA3044" s="607"/>
      <c r="VWB3044" s="607"/>
      <c r="VWC3044" s="607"/>
      <c r="VWD3044" s="607"/>
      <c r="VWE3044" s="607"/>
      <c r="VWF3044" s="607"/>
      <c r="VWG3044" s="607"/>
      <c r="VWH3044" s="607"/>
      <c r="VWI3044" s="607"/>
      <c r="VWJ3044" s="607"/>
      <c r="VWK3044" s="607"/>
      <c r="VWL3044" s="607"/>
      <c r="VWM3044" s="607"/>
      <c r="VWN3044" s="607"/>
      <c r="VWO3044" s="607"/>
      <c r="VWP3044" s="607"/>
      <c r="VWQ3044" s="607"/>
      <c r="VWR3044" s="607"/>
      <c r="VWS3044" s="607"/>
      <c r="VWT3044" s="607"/>
      <c r="VWU3044" s="607"/>
      <c r="VWV3044" s="607"/>
      <c r="VWW3044" s="607"/>
      <c r="VWX3044" s="607"/>
      <c r="VWY3044" s="607"/>
      <c r="VWZ3044" s="607"/>
      <c r="VXA3044" s="607"/>
      <c r="VXB3044" s="607"/>
      <c r="VXC3044" s="607"/>
      <c r="VXD3044" s="607"/>
      <c r="VXE3044" s="607"/>
      <c r="VXF3044" s="607"/>
      <c r="VXG3044" s="607"/>
      <c r="VXH3044" s="607"/>
      <c r="VXI3044" s="607"/>
      <c r="VXJ3044" s="607"/>
      <c r="VXK3044" s="607"/>
      <c r="VXL3044" s="607"/>
      <c r="VXM3044" s="607"/>
      <c r="VXN3044" s="607"/>
      <c r="VXO3044" s="607"/>
      <c r="VXP3044" s="607"/>
      <c r="VXQ3044" s="607"/>
      <c r="VXR3044" s="607"/>
      <c r="VXS3044" s="607"/>
      <c r="VXT3044" s="607"/>
      <c r="VXU3044" s="607"/>
      <c r="VXV3044" s="607"/>
      <c r="VXW3044" s="607"/>
      <c r="VXX3044" s="607"/>
      <c r="VXY3044" s="607"/>
      <c r="VXZ3044" s="607"/>
      <c r="VYA3044" s="607"/>
      <c r="VYB3044" s="607"/>
      <c r="VYC3044" s="607"/>
      <c r="VYD3044" s="607"/>
      <c r="VYE3044" s="607"/>
      <c r="VYF3044" s="607"/>
      <c r="VYG3044" s="607"/>
      <c r="VYH3044" s="607"/>
      <c r="VYI3044" s="607"/>
      <c r="VYJ3044" s="607"/>
      <c r="VYK3044" s="607"/>
      <c r="VYL3044" s="607"/>
      <c r="VYM3044" s="607"/>
      <c r="VYN3044" s="607"/>
      <c r="VYO3044" s="607"/>
      <c r="VYP3044" s="607"/>
      <c r="VYQ3044" s="607"/>
      <c r="VYR3044" s="607"/>
      <c r="VYS3044" s="607"/>
      <c r="VYT3044" s="607"/>
      <c r="VYU3044" s="607"/>
      <c r="VYV3044" s="607"/>
      <c r="VYW3044" s="607"/>
      <c r="VYX3044" s="607"/>
      <c r="VYY3044" s="607"/>
      <c r="VYZ3044" s="607"/>
      <c r="VZA3044" s="607"/>
      <c r="VZB3044" s="607"/>
      <c r="VZC3044" s="607"/>
      <c r="VZD3044" s="607"/>
      <c r="VZE3044" s="607"/>
      <c r="VZF3044" s="607"/>
      <c r="VZG3044" s="607"/>
      <c r="VZH3044" s="607"/>
      <c r="VZI3044" s="607"/>
      <c r="VZJ3044" s="607"/>
      <c r="VZK3044" s="607"/>
      <c r="VZL3044" s="607"/>
      <c r="VZM3044" s="607"/>
      <c r="VZN3044" s="607"/>
      <c r="VZO3044" s="607"/>
      <c r="VZP3044" s="607"/>
      <c r="VZQ3044" s="607"/>
      <c r="VZR3044" s="607"/>
      <c r="VZS3044" s="607"/>
      <c r="VZT3044" s="607"/>
      <c r="VZU3044" s="607"/>
      <c r="VZV3044" s="607"/>
      <c r="VZW3044" s="607"/>
      <c r="VZX3044" s="607"/>
      <c r="VZY3044" s="607"/>
      <c r="VZZ3044" s="607"/>
      <c r="WAA3044" s="607"/>
      <c r="WAB3044" s="607"/>
      <c r="WAC3044" s="607"/>
      <c r="WAD3044" s="607"/>
      <c r="WAE3044" s="607"/>
      <c r="WAF3044" s="607"/>
      <c r="WAG3044" s="607"/>
      <c r="WAH3044" s="607"/>
      <c r="WAI3044" s="607"/>
      <c r="WAJ3044" s="607"/>
      <c r="WAK3044" s="607"/>
      <c r="WAL3044" s="607"/>
      <c r="WAM3044" s="607"/>
      <c r="WAN3044" s="607"/>
      <c r="WAO3044" s="607"/>
      <c r="WAP3044" s="607"/>
      <c r="WAQ3044" s="607"/>
      <c r="WAR3044" s="607"/>
      <c r="WAS3044" s="607"/>
      <c r="WAT3044" s="607"/>
      <c r="WAU3044" s="607"/>
      <c r="WAV3044" s="607"/>
      <c r="WAW3044" s="607"/>
      <c r="WAX3044" s="607"/>
      <c r="WAY3044" s="607"/>
      <c r="WAZ3044" s="607"/>
      <c r="WBA3044" s="607"/>
      <c r="WBB3044" s="607"/>
      <c r="WBC3044" s="607"/>
      <c r="WBD3044" s="607"/>
      <c r="WBE3044" s="607"/>
      <c r="WBF3044" s="607"/>
      <c r="WBG3044" s="607"/>
      <c r="WBH3044" s="607"/>
      <c r="WBI3044" s="607"/>
      <c r="WBJ3044" s="607"/>
      <c r="WBK3044" s="607"/>
      <c r="WBL3044" s="607"/>
      <c r="WBM3044" s="607"/>
      <c r="WBN3044" s="607"/>
      <c r="WBO3044" s="607"/>
      <c r="WBP3044" s="607"/>
      <c r="WBQ3044" s="607"/>
      <c r="WBR3044" s="607"/>
      <c r="WBS3044" s="607"/>
      <c r="WBT3044" s="607"/>
      <c r="WBU3044" s="607"/>
      <c r="WBV3044" s="607"/>
      <c r="WBW3044" s="607"/>
      <c r="WBX3044" s="607"/>
      <c r="WBY3044" s="607"/>
      <c r="WBZ3044" s="607"/>
      <c r="WCA3044" s="607"/>
      <c r="WCB3044" s="607"/>
      <c r="WCC3044" s="607"/>
      <c r="WCD3044" s="607"/>
      <c r="WCE3044" s="607"/>
      <c r="WCF3044" s="607"/>
      <c r="WCG3044" s="607"/>
      <c r="WCH3044" s="607"/>
      <c r="WCI3044" s="607"/>
      <c r="WCJ3044" s="607"/>
      <c r="WCK3044" s="607"/>
      <c r="WCL3044" s="607"/>
      <c r="WCM3044" s="607"/>
      <c r="WCN3044" s="607"/>
      <c r="WCO3044" s="607"/>
      <c r="WCP3044" s="607"/>
      <c r="WCQ3044" s="607"/>
      <c r="WCR3044" s="607"/>
      <c r="WCS3044" s="607"/>
      <c r="WCT3044" s="607"/>
      <c r="WCU3044" s="607"/>
      <c r="WCV3044" s="607"/>
      <c r="WCW3044" s="607"/>
      <c r="WCX3044" s="607"/>
      <c r="WCY3044" s="607"/>
      <c r="WCZ3044" s="607"/>
      <c r="WDA3044" s="607"/>
      <c r="WDB3044" s="607"/>
      <c r="WDC3044" s="607"/>
      <c r="WDD3044" s="607"/>
      <c r="WDE3044" s="607"/>
      <c r="WDF3044" s="607"/>
      <c r="WDG3044" s="607"/>
      <c r="WDH3044" s="607"/>
      <c r="WDI3044" s="607"/>
      <c r="WDJ3044" s="607"/>
      <c r="WDK3044" s="607"/>
      <c r="WDL3044" s="607"/>
      <c r="WDM3044" s="607"/>
      <c r="WDN3044" s="607"/>
      <c r="WDO3044" s="607"/>
      <c r="WDP3044" s="607"/>
      <c r="WDQ3044" s="607"/>
      <c r="WDR3044" s="607"/>
      <c r="WDS3044" s="607"/>
      <c r="WDT3044" s="607"/>
      <c r="WDU3044" s="607"/>
      <c r="WDV3044" s="607"/>
      <c r="WDW3044" s="607"/>
      <c r="WDX3044" s="607"/>
      <c r="WDY3044" s="607"/>
      <c r="WDZ3044" s="607"/>
      <c r="WEA3044" s="607"/>
      <c r="WEB3044" s="607"/>
      <c r="WEC3044" s="607"/>
      <c r="WED3044" s="607"/>
      <c r="WEE3044" s="607"/>
      <c r="WEF3044" s="607"/>
      <c r="WEG3044" s="607"/>
      <c r="WEH3044" s="607"/>
      <c r="WEI3044" s="607"/>
      <c r="WEJ3044" s="607"/>
      <c r="WEK3044" s="607"/>
      <c r="WEL3044" s="607"/>
      <c r="WEM3044" s="607"/>
      <c r="WEN3044" s="607"/>
      <c r="WEO3044" s="607"/>
      <c r="WEP3044" s="607"/>
      <c r="WEQ3044" s="607"/>
      <c r="WER3044" s="607"/>
      <c r="WES3044" s="607"/>
      <c r="WET3044" s="607"/>
      <c r="WEU3044" s="607"/>
      <c r="WEV3044" s="607"/>
      <c r="WEW3044" s="607"/>
      <c r="WEX3044" s="607"/>
      <c r="WEY3044" s="607"/>
      <c r="WEZ3044" s="607"/>
      <c r="WFA3044" s="607"/>
      <c r="WFB3044" s="607"/>
      <c r="WFC3044" s="607"/>
      <c r="WFD3044" s="607"/>
      <c r="WFE3044" s="607"/>
      <c r="WFF3044" s="607"/>
      <c r="WFG3044" s="607"/>
      <c r="WFH3044" s="607"/>
      <c r="WFI3044" s="607"/>
      <c r="WFJ3044" s="607"/>
      <c r="WFK3044" s="607"/>
      <c r="WFL3044" s="607"/>
      <c r="WFM3044" s="607"/>
      <c r="WFN3044" s="607"/>
      <c r="WFO3044" s="607"/>
      <c r="WFP3044" s="607"/>
      <c r="WFQ3044" s="607"/>
      <c r="WFR3044" s="607"/>
      <c r="WFS3044" s="607"/>
      <c r="WFT3044" s="607"/>
      <c r="WFU3044" s="607"/>
      <c r="WFV3044" s="607"/>
      <c r="WFW3044" s="607"/>
      <c r="WFX3044" s="607"/>
      <c r="WFY3044" s="607"/>
      <c r="WFZ3044" s="607"/>
      <c r="WGA3044" s="607"/>
      <c r="WGB3044" s="607"/>
      <c r="WGC3044" s="607"/>
      <c r="WGD3044" s="607"/>
      <c r="WGE3044" s="607"/>
      <c r="WGF3044" s="607"/>
      <c r="WGG3044" s="607"/>
      <c r="WGH3044" s="607"/>
      <c r="WGI3044" s="607"/>
      <c r="WGJ3044" s="607"/>
      <c r="WGK3044" s="607"/>
      <c r="WGL3044" s="607"/>
      <c r="WGM3044" s="607"/>
      <c r="WGN3044" s="607"/>
      <c r="WGO3044" s="607"/>
      <c r="WGP3044" s="607"/>
      <c r="WGQ3044" s="607"/>
      <c r="WGR3044" s="607"/>
      <c r="WGS3044" s="607"/>
      <c r="WGT3044" s="607"/>
      <c r="WGU3044" s="607"/>
      <c r="WGV3044" s="607"/>
      <c r="WGW3044" s="607"/>
      <c r="WGX3044" s="607"/>
      <c r="WGY3044" s="607"/>
      <c r="WGZ3044" s="607"/>
      <c r="WHA3044" s="607"/>
      <c r="WHB3044" s="607"/>
      <c r="WHC3044" s="607"/>
      <c r="WHD3044" s="607"/>
      <c r="WHE3044" s="607"/>
      <c r="WHF3044" s="607"/>
      <c r="WHG3044" s="607"/>
      <c r="WHH3044" s="607"/>
      <c r="WHI3044" s="607"/>
      <c r="WHJ3044" s="607"/>
      <c r="WHK3044" s="607"/>
      <c r="WHL3044" s="607"/>
      <c r="WHM3044" s="607"/>
      <c r="WHN3044" s="607"/>
      <c r="WHO3044" s="607"/>
      <c r="WHP3044" s="607"/>
      <c r="WHQ3044" s="607"/>
      <c r="WHR3044" s="607"/>
      <c r="WHS3044" s="607"/>
      <c r="WHT3044" s="607"/>
      <c r="WHU3044" s="607"/>
      <c r="WHV3044" s="607"/>
      <c r="WHW3044" s="607"/>
      <c r="WHX3044" s="607"/>
      <c r="WHY3044" s="607"/>
      <c r="WHZ3044" s="607"/>
      <c r="WIA3044" s="607"/>
      <c r="WIB3044" s="607"/>
      <c r="WIC3044" s="607"/>
      <c r="WID3044" s="607"/>
      <c r="WIE3044" s="607"/>
      <c r="WIF3044" s="607"/>
      <c r="WIG3044" s="607"/>
      <c r="WIH3044" s="607"/>
      <c r="WII3044" s="607"/>
      <c r="WIJ3044" s="607"/>
      <c r="WIK3044" s="607"/>
      <c r="WIL3044" s="607"/>
      <c r="WIM3044" s="607"/>
      <c r="WIN3044" s="607"/>
      <c r="WIO3044" s="607"/>
      <c r="WIP3044" s="607"/>
      <c r="WIQ3044" s="607"/>
      <c r="WIR3044" s="607"/>
      <c r="WIS3044" s="607"/>
      <c r="WIT3044" s="607"/>
      <c r="WIU3044" s="607"/>
      <c r="WIV3044" s="607"/>
      <c r="WIW3044" s="607"/>
      <c r="WIX3044" s="607"/>
      <c r="WIY3044" s="607"/>
      <c r="WIZ3044" s="607"/>
      <c r="WJA3044" s="607"/>
      <c r="WJB3044" s="607"/>
      <c r="WJC3044" s="607"/>
      <c r="WJD3044" s="607"/>
      <c r="WJE3044" s="607"/>
      <c r="WJF3044" s="607"/>
      <c r="WJG3044" s="607"/>
      <c r="WJH3044" s="607"/>
      <c r="WJI3044" s="607"/>
      <c r="WJJ3044" s="607"/>
      <c r="WJK3044" s="607"/>
      <c r="WJL3044" s="607"/>
      <c r="WJM3044" s="607"/>
      <c r="WJN3044" s="607"/>
      <c r="WJO3044" s="607"/>
      <c r="WJP3044" s="607"/>
      <c r="WJQ3044" s="607"/>
      <c r="WJR3044" s="607"/>
      <c r="WJS3044" s="607"/>
      <c r="WJT3044" s="607"/>
      <c r="WJU3044" s="607"/>
      <c r="WJV3044" s="607"/>
      <c r="WJW3044" s="607"/>
      <c r="WJX3044" s="607"/>
      <c r="WJY3044" s="607"/>
      <c r="WJZ3044" s="607"/>
      <c r="WKA3044" s="607"/>
      <c r="WKB3044" s="607"/>
      <c r="WKC3044" s="607"/>
      <c r="WKD3044" s="607"/>
      <c r="WKE3044" s="607"/>
      <c r="WKF3044" s="607"/>
      <c r="WKG3044" s="607"/>
      <c r="WKH3044" s="607"/>
      <c r="WKI3044" s="607"/>
      <c r="WKJ3044" s="607"/>
      <c r="WKK3044" s="607"/>
      <c r="WKL3044" s="607"/>
      <c r="WKM3044" s="607"/>
      <c r="WKN3044" s="607"/>
      <c r="WKO3044" s="607"/>
      <c r="WKP3044" s="607"/>
      <c r="WKQ3044" s="607"/>
      <c r="WKR3044" s="607"/>
      <c r="WKS3044" s="607"/>
      <c r="WKT3044" s="607"/>
      <c r="WKU3044" s="607"/>
      <c r="WKV3044" s="607"/>
      <c r="WKW3044" s="607"/>
      <c r="WKX3044" s="607"/>
      <c r="WKY3044" s="607"/>
      <c r="WKZ3044" s="607"/>
      <c r="WLA3044" s="607"/>
      <c r="WLB3044" s="607"/>
      <c r="WLC3044" s="607"/>
      <c r="WLD3044" s="607"/>
      <c r="WLE3044" s="607"/>
      <c r="WLF3044" s="607"/>
      <c r="WLG3044" s="607"/>
      <c r="WLH3044" s="607"/>
      <c r="WLI3044" s="607"/>
      <c r="WLJ3044" s="607"/>
      <c r="WLK3044" s="607"/>
      <c r="WLL3044" s="607"/>
      <c r="WLM3044" s="607"/>
      <c r="WLN3044" s="607"/>
      <c r="WLO3044" s="607"/>
      <c r="WLP3044" s="607"/>
      <c r="WLQ3044" s="607"/>
      <c r="WLR3044" s="607"/>
      <c r="WLS3044" s="607"/>
      <c r="WLT3044" s="607"/>
      <c r="WLU3044" s="607"/>
      <c r="WLV3044" s="607"/>
      <c r="WLW3044" s="607"/>
      <c r="WLX3044" s="607"/>
      <c r="WLY3044" s="607"/>
      <c r="WLZ3044" s="607"/>
      <c r="WMA3044" s="607"/>
      <c r="WMB3044" s="607"/>
      <c r="WMC3044" s="607"/>
      <c r="WMD3044" s="607"/>
      <c r="WME3044" s="607"/>
      <c r="WMF3044" s="607"/>
      <c r="WMG3044" s="607"/>
      <c r="WMH3044" s="607"/>
      <c r="WMI3044" s="607"/>
      <c r="WMJ3044" s="607"/>
      <c r="WMK3044" s="607"/>
      <c r="WML3044" s="607"/>
      <c r="WMM3044" s="607"/>
      <c r="WMN3044" s="607"/>
      <c r="WMO3044" s="607"/>
      <c r="WMP3044" s="607"/>
      <c r="WMQ3044" s="607"/>
      <c r="WMR3044" s="607"/>
      <c r="WMS3044" s="607"/>
      <c r="WMT3044" s="607"/>
      <c r="WMU3044" s="607"/>
      <c r="WMV3044" s="607"/>
      <c r="WMW3044" s="607"/>
      <c r="WMX3044" s="607"/>
      <c r="WMY3044" s="607"/>
      <c r="WMZ3044" s="607"/>
      <c r="WNA3044" s="607"/>
      <c r="WNB3044" s="607"/>
      <c r="WNC3044" s="607"/>
      <c r="WND3044" s="607"/>
      <c r="WNE3044" s="607"/>
      <c r="WNF3044" s="607"/>
      <c r="WNG3044" s="607"/>
      <c r="WNH3044" s="607"/>
      <c r="WNI3044" s="607"/>
      <c r="WNJ3044" s="607"/>
      <c r="WNK3044" s="607"/>
      <c r="WNL3044" s="607"/>
      <c r="WNM3044" s="607"/>
      <c r="WNN3044" s="607"/>
      <c r="WNO3044" s="607"/>
      <c r="WNP3044" s="607"/>
      <c r="WNQ3044" s="607"/>
      <c r="WNR3044" s="607"/>
      <c r="WNS3044" s="607"/>
      <c r="WNT3044" s="607"/>
      <c r="WNU3044" s="607"/>
      <c r="WNV3044" s="607"/>
      <c r="WNW3044" s="607"/>
      <c r="WNX3044" s="607"/>
      <c r="WNY3044" s="607"/>
      <c r="WNZ3044" s="607"/>
      <c r="WOA3044" s="607"/>
      <c r="WOB3044" s="607"/>
      <c r="WOC3044" s="607"/>
      <c r="WOD3044" s="607"/>
      <c r="WOE3044" s="607"/>
      <c r="WOF3044" s="607"/>
      <c r="WOG3044" s="607"/>
      <c r="WOH3044" s="607"/>
      <c r="WOI3044" s="607"/>
      <c r="WOJ3044" s="607"/>
      <c r="WOK3044" s="607"/>
      <c r="WOL3044" s="607"/>
      <c r="WOM3044" s="607"/>
      <c r="WON3044" s="607"/>
      <c r="WOO3044" s="607"/>
      <c r="WOP3044" s="607"/>
      <c r="WOQ3044" s="607"/>
      <c r="WOR3044" s="607"/>
      <c r="WOS3044" s="607"/>
      <c r="WOT3044" s="607"/>
      <c r="WOU3044" s="607"/>
      <c r="WOV3044" s="607"/>
      <c r="WOW3044" s="607"/>
      <c r="WOX3044" s="607"/>
      <c r="WOY3044" s="607"/>
      <c r="WOZ3044" s="607"/>
      <c r="WPA3044" s="607"/>
      <c r="WPB3044" s="607"/>
      <c r="WPC3044" s="607"/>
      <c r="WPD3044" s="607"/>
      <c r="WPE3044" s="607"/>
      <c r="WPF3044" s="607"/>
      <c r="WPG3044" s="607"/>
      <c r="WPH3044" s="607"/>
      <c r="WPI3044" s="607"/>
      <c r="WPJ3044" s="607"/>
      <c r="WPK3044" s="607"/>
      <c r="WPL3044" s="607"/>
      <c r="WPM3044" s="607"/>
      <c r="WPN3044" s="607"/>
      <c r="WPO3044" s="607"/>
      <c r="WPP3044" s="607"/>
      <c r="WPQ3044" s="607"/>
      <c r="WPR3044" s="607"/>
      <c r="WPS3044" s="607"/>
      <c r="WPT3044" s="607"/>
      <c r="WPU3044" s="607"/>
      <c r="WPV3044" s="607"/>
      <c r="WPW3044" s="607"/>
      <c r="WPX3044" s="607"/>
      <c r="WPY3044" s="607"/>
      <c r="WPZ3044" s="607"/>
      <c r="WQA3044" s="607"/>
      <c r="WQB3044" s="607"/>
      <c r="WQC3044" s="607"/>
      <c r="WQD3044" s="607"/>
      <c r="WQE3044" s="607"/>
      <c r="WQF3044" s="607"/>
      <c r="WQG3044" s="607"/>
      <c r="WQH3044" s="607"/>
      <c r="WQI3044" s="607"/>
      <c r="WQJ3044" s="607"/>
      <c r="WQK3044" s="607"/>
      <c r="WQL3044" s="607"/>
      <c r="WQM3044" s="607"/>
      <c r="WQN3044" s="607"/>
      <c r="WQO3044" s="607"/>
      <c r="WQP3044" s="607"/>
      <c r="WQQ3044" s="607"/>
      <c r="WQR3044" s="607"/>
      <c r="WQS3044" s="607"/>
      <c r="WQT3044" s="607"/>
      <c r="WQU3044" s="607"/>
      <c r="WQV3044" s="607"/>
      <c r="WQW3044" s="607"/>
      <c r="WQX3044" s="607"/>
      <c r="WQY3044" s="607"/>
      <c r="WQZ3044" s="607"/>
      <c r="WRA3044" s="607"/>
      <c r="WRB3044" s="607"/>
      <c r="WRC3044" s="607"/>
      <c r="WRD3044" s="607"/>
      <c r="WRE3044" s="607"/>
      <c r="WRF3044" s="607"/>
      <c r="WRG3044" s="607"/>
      <c r="WRH3044" s="607"/>
      <c r="WRI3044" s="607"/>
      <c r="WRJ3044" s="607"/>
      <c r="WRK3044" s="607"/>
      <c r="WRL3044" s="607"/>
      <c r="WRM3044" s="607"/>
      <c r="WRN3044" s="607"/>
      <c r="WRO3044" s="607"/>
      <c r="WRP3044" s="607"/>
      <c r="WRQ3044" s="607"/>
      <c r="WRR3044" s="607"/>
      <c r="WRS3044" s="607"/>
      <c r="WRT3044" s="607"/>
      <c r="WRU3044" s="607"/>
      <c r="WRV3044" s="607"/>
      <c r="WRW3044" s="607"/>
      <c r="WRX3044" s="607"/>
      <c r="WRY3044" s="607"/>
      <c r="WRZ3044" s="607"/>
      <c r="WSA3044" s="607"/>
      <c r="WSB3044" s="607"/>
      <c r="WSC3044" s="607"/>
      <c r="WSD3044" s="607"/>
      <c r="WSE3044" s="607"/>
      <c r="WSF3044" s="607"/>
      <c r="WSG3044" s="607"/>
      <c r="WSH3044" s="607"/>
      <c r="WSI3044" s="607"/>
      <c r="WSJ3044" s="607"/>
      <c r="WSK3044" s="607"/>
      <c r="WSL3044" s="607"/>
      <c r="WSM3044" s="607"/>
      <c r="WSN3044" s="607"/>
      <c r="WSO3044" s="607"/>
      <c r="WSP3044" s="607"/>
      <c r="WSQ3044" s="607"/>
      <c r="WSR3044" s="607"/>
      <c r="WSS3044" s="607"/>
      <c r="WST3044" s="607"/>
      <c r="WSU3044" s="607"/>
      <c r="WSV3044" s="607"/>
      <c r="WSW3044" s="607"/>
      <c r="WSX3044" s="607"/>
      <c r="WSY3044" s="607"/>
      <c r="WSZ3044" s="607"/>
      <c r="WTA3044" s="607"/>
      <c r="WTB3044" s="607"/>
      <c r="WTC3044" s="607"/>
      <c r="WTD3044" s="607"/>
      <c r="WTE3044" s="607"/>
      <c r="WTF3044" s="607"/>
      <c r="WTG3044" s="607"/>
      <c r="WTH3044" s="607"/>
      <c r="WTI3044" s="607"/>
      <c r="WTJ3044" s="607"/>
      <c r="WTK3044" s="607"/>
      <c r="WTL3044" s="607"/>
      <c r="WTM3044" s="607"/>
      <c r="WTN3044" s="607"/>
      <c r="WTO3044" s="607"/>
      <c r="WTP3044" s="607"/>
      <c r="WTQ3044" s="607"/>
      <c r="WTR3044" s="607"/>
      <c r="WTS3044" s="607"/>
      <c r="WTT3044" s="607"/>
      <c r="WTU3044" s="607"/>
      <c r="WTV3044" s="607"/>
      <c r="WTW3044" s="607"/>
      <c r="WTX3044" s="607"/>
      <c r="WTY3044" s="607"/>
      <c r="WTZ3044" s="607"/>
      <c r="WUA3044" s="607"/>
      <c r="WUB3044" s="607"/>
      <c r="WUC3044" s="607"/>
      <c r="WUD3044" s="607"/>
      <c r="WUE3044" s="607"/>
      <c r="WUF3044" s="607"/>
      <c r="WUG3044" s="607"/>
      <c r="WUH3044" s="607"/>
      <c r="WUI3044" s="607"/>
      <c r="WUJ3044" s="607"/>
      <c r="WUK3044" s="607"/>
      <c r="WUL3044" s="607"/>
      <c r="WUM3044" s="607"/>
      <c r="WUN3044" s="607"/>
      <c r="WUO3044" s="607"/>
      <c r="WUP3044" s="607"/>
      <c r="WUQ3044" s="607"/>
      <c r="WUR3044" s="607"/>
      <c r="WUS3044" s="607"/>
      <c r="WUT3044" s="607"/>
      <c r="WUU3044" s="607"/>
      <c r="WUV3044" s="607"/>
      <c r="WUW3044" s="607"/>
      <c r="WUX3044" s="607"/>
      <c r="WUY3044" s="607"/>
      <c r="WUZ3044" s="607"/>
      <c r="WVA3044" s="607"/>
      <c r="WVB3044" s="607"/>
      <c r="WVC3044" s="607"/>
      <c r="WVD3044" s="607"/>
      <c r="WVE3044" s="607"/>
      <c r="WVF3044" s="607"/>
      <c r="WVG3044" s="607"/>
      <c r="WVH3044" s="607"/>
      <c r="WVI3044" s="607"/>
      <c r="WVJ3044" s="607"/>
      <c r="WVK3044" s="607"/>
      <c r="WVL3044" s="607"/>
      <c r="WVM3044" s="607"/>
      <c r="WVN3044" s="607"/>
      <c r="WVO3044" s="607"/>
      <c r="WVP3044" s="607"/>
      <c r="WVQ3044" s="607"/>
      <c r="WVR3044" s="607"/>
      <c r="WVS3044" s="607"/>
      <c r="WVT3044" s="607"/>
      <c r="WVU3044" s="607"/>
      <c r="WVV3044" s="607"/>
      <c r="WVW3044" s="607"/>
      <c r="WVX3044" s="607"/>
      <c r="WVY3044" s="607"/>
      <c r="WVZ3044" s="607"/>
      <c r="WWA3044" s="607"/>
      <c r="WWB3044" s="607"/>
      <c r="WWC3044" s="607"/>
      <c r="WWD3044" s="607"/>
      <c r="WWE3044" s="607"/>
      <c r="WWF3044" s="607"/>
      <c r="WWG3044" s="607"/>
      <c r="WWH3044" s="607"/>
      <c r="WWI3044" s="607"/>
      <c r="WWJ3044" s="607"/>
      <c r="WWK3044" s="607"/>
      <c r="WWL3044" s="607"/>
      <c r="WWM3044" s="607"/>
      <c r="WWN3044" s="607"/>
      <c r="WWO3044" s="607"/>
      <c r="WWP3044" s="607"/>
      <c r="WWQ3044" s="607"/>
      <c r="WWR3044" s="607"/>
      <c r="WWS3044" s="607"/>
      <c r="WWT3044" s="607"/>
      <c r="WWU3044" s="607"/>
      <c r="WWV3044" s="607"/>
      <c r="WWW3044" s="607"/>
      <c r="WWX3044" s="607"/>
      <c r="WWY3044" s="607"/>
      <c r="WWZ3044" s="607"/>
      <c r="WXA3044" s="607"/>
      <c r="WXB3044" s="607"/>
      <c r="WXC3044" s="607"/>
      <c r="WXD3044" s="607"/>
      <c r="WXE3044" s="607"/>
      <c r="WXF3044" s="607"/>
      <c r="WXG3044" s="607"/>
      <c r="WXH3044" s="607"/>
      <c r="WXI3044" s="607"/>
      <c r="WXJ3044" s="607"/>
      <c r="WXK3044" s="607"/>
      <c r="WXL3044" s="607"/>
      <c r="WXM3044" s="607"/>
      <c r="WXN3044" s="607"/>
      <c r="WXO3044" s="607"/>
      <c r="WXP3044" s="607"/>
      <c r="WXQ3044" s="607"/>
      <c r="WXR3044" s="607"/>
      <c r="WXS3044" s="607"/>
      <c r="WXT3044" s="607"/>
      <c r="WXU3044" s="607"/>
      <c r="WXV3044" s="607"/>
      <c r="WXW3044" s="607"/>
      <c r="WXX3044" s="607"/>
      <c r="WXY3044" s="607"/>
      <c r="WXZ3044" s="607"/>
      <c r="WYA3044" s="607"/>
      <c r="WYB3044" s="607"/>
      <c r="WYC3044" s="607"/>
      <c r="WYD3044" s="607"/>
      <c r="WYE3044" s="607"/>
      <c r="WYF3044" s="607"/>
      <c r="WYG3044" s="607"/>
      <c r="WYH3044" s="607"/>
      <c r="WYI3044" s="607"/>
      <c r="WYJ3044" s="607"/>
      <c r="WYK3044" s="607"/>
      <c r="WYL3044" s="607"/>
      <c r="WYM3044" s="607"/>
      <c r="WYN3044" s="607"/>
      <c r="WYO3044" s="607"/>
      <c r="WYP3044" s="607"/>
      <c r="WYQ3044" s="607"/>
      <c r="WYR3044" s="607"/>
      <c r="WYS3044" s="607"/>
      <c r="WYT3044" s="607"/>
      <c r="WYU3044" s="607"/>
      <c r="WYV3044" s="607"/>
      <c r="WYW3044" s="607"/>
      <c r="WYX3044" s="607"/>
      <c r="WYY3044" s="607"/>
      <c r="WYZ3044" s="607"/>
      <c r="WZA3044" s="607"/>
      <c r="WZB3044" s="607"/>
      <c r="WZC3044" s="607"/>
      <c r="WZD3044" s="607"/>
      <c r="WZE3044" s="607"/>
      <c r="WZF3044" s="607"/>
      <c r="WZG3044" s="607"/>
      <c r="WZH3044" s="607"/>
      <c r="WZI3044" s="607"/>
      <c r="WZJ3044" s="607"/>
      <c r="WZK3044" s="607"/>
      <c r="WZL3044" s="607"/>
      <c r="WZM3044" s="607"/>
      <c r="WZN3044" s="607"/>
      <c r="WZO3044" s="607"/>
      <c r="WZP3044" s="607"/>
      <c r="WZQ3044" s="607"/>
      <c r="WZR3044" s="607"/>
      <c r="WZS3044" s="607"/>
      <c r="WZT3044" s="607"/>
      <c r="WZU3044" s="607"/>
      <c r="WZV3044" s="607"/>
      <c r="WZW3044" s="607"/>
      <c r="WZX3044" s="607"/>
      <c r="WZY3044" s="607"/>
      <c r="WZZ3044" s="607"/>
      <c r="XAA3044" s="607"/>
      <c r="XAB3044" s="607"/>
      <c r="XAC3044" s="607"/>
      <c r="XAD3044" s="607"/>
      <c r="XAE3044" s="607"/>
      <c r="XAF3044" s="607"/>
      <c r="XAG3044" s="607"/>
      <c r="XAH3044" s="607"/>
      <c r="XAI3044" s="607"/>
      <c r="XAJ3044" s="607"/>
      <c r="XAK3044" s="607"/>
      <c r="XAL3044" s="607"/>
      <c r="XAM3044" s="607"/>
      <c r="XAN3044" s="607"/>
      <c r="XAO3044" s="607"/>
      <c r="XAP3044" s="607"/>
      <c r="XAQ3044" s="607"/>
      <c r="XAR3044" s="607"/>
      <c r="XAS3044" s="607"/>
      <c r="XAT3044" s="607"/>
      <c r="XAU3044" s="607"/>
      <c r="XAV3044" s="607"/>
      <c r="XAW3044" s="607"/>
      <c r="XAX3044" s="607"/>
      <c r="XAY3044" s="607"/>
      <c r="XAZ3044" s="607"/>
      <c r="XBA3044" s="607"/>
      <c r="XBB3044" s="607"/>
      <c r="XBC3044" s="607"/>
      <c r="XBD3044" s="607"/>
      <c r="XBE3044" s="607"/>
      <c r="XBF3044" s="607"/>
      <c r="XBG3044" s="607"/>
      <c r="XBH3044" s="607"/>
      <c r="XBI3044" s="607"/>
      <c r="XBJ3044" s="607"/>
      <c r="XBK3044" s="607"/>
      <c r="XBL3044" s="607"/>
      <c r="XBM3044" s="607"/>
      <c r="XBN3044" s="607"/>
      <c r="XBO3044" s="607"/>
      <c r="XBP3044" s="607"/>
      <c r="XBQ3044" s="607"/>
      <c r="XBR3044" s="607"/>
      <c r="XBS3044" s="607"/>
      <c r="XBT3044" s="607"/>
      <c r="XBU3044" s="607"/>
      <c r="XBV3044" s="607"/>
      <c r="XBW3044" s="607"/>
      <c r="XBX3044" s="607"/>
      <c r="XBY3044" s="607"/>
      <c r="XBZ3044" s="607"/>
      <c r="XCA3044" s="607"/>
      <c r="XCB3044" s="607"/>
      <c r="XCC3044" s="607"/>
      <c r="XCD3044" s="607"/>
      <c r="XCE3044" s="607"/>
      <c r="XCF3044" s="607"/>
      <c r="XCG3044" s="607"/>
      <c r="XCH3044" s="607"/>
      <c r="XCI3044" s="607"/>
      <c r="XCJ3044" s="607"/>
      <c r="XCK3044" s="607"/>
      <c r="XCL3044" s="607"/>
      <c r="XCM3044" s="607"/>
      <c r="XCN3044" s="607"/>
      <c r="XCO3044" s="607"/>
      <c r="XCP3044" s="607"/>
      <c r="XCQ3044" s="607"/>
      <c r="XCR3044" s="607"/>
      <c r="XCS3044" s="607"/>
      <c r="XCT3044" s="607"/>
      <c r="XCU3044" s="607"/>
      <c r="XCV3044" s="607"/>
      <c r="XCW3044" s="607"/>
      <c r="XCX3044" s="607"/>
      <c r="XCY3044" s="607"/>
      <c r="XCZ3044" s="607"/>
      <c r="XDA3044" s="607"/>
      <c r="XDB3044" s="607"/>
      <c r="XDC3044" s="607"/>
      <c r="XDD3044" s="607"/>
      <c r="XDE3044" s="607"/>
      <c r="XDF3044" s="607"/>
      <c r="XDG3044" s="607"/>
      <c r="XDH3044" s="607"/>
      <c r="XDI3044" s="607"/>
      <c r="XDJ3044" s="607"/>
      <c r="XDK3044" s="607"/>
      <c r="XDL3044" s="607"/>
      <c r="XDM3044" s="607"/>
      <c r="XDN3044" s="607"/>
      <c r="XDO3044" s="607"/>
      <c r="XDP3044" s="607"/>
      <c r="XDQ3044" s="607"/>
      <c r="XDR3044" s="607"/>
      <c r="XDS3044" s="607"/>
      <c r="XDT3044" s="607"/>
      <c r="XDU3044" s="607"/>
      <c r="XDV3044" s="607"/>
      <c r="XDW3044" s="607"/>
      <c r="XDX3044" s="607"/>
      <c r="XDY3044" s="607"/>
      <c r="XDZ3044" s="607"/>
      <c r="XEA3044" s="607"/>
      <c r="XEB3044" s="607"/>
      <c r="XEC3044" s="607"/>
      <c r="XED3044" s="607"/>
      <c r="XEE3044" s="607"/>
      <c r="XEF3044" s="607"/>
      <c r="XEG3044" s="607"/>
      <c r="XEH3044" s="607"/>
      <c r="XEI3044" s="607"/>
      <c r="XEJ3044" s="607"/>
      <c r="XEK3044" s="607"/>
      <c r="XEL3044" s="607"/>
      <c r="XEM3044" s="607"/>
      <c r="XEN3044" s="607"/>
      <c r="XEO3044" s="607"/>
      <c r="XEP3044" s="607"/>
      <c r="XEQ3044" s="607"/>
      <c r="XER3044" s="607"/>
      <c r="XES3044" s="607"/>
      <c r="XET3044" s="607"/>
      <c r="XEU3044" s="607"/>
      <c r="XEV3044" s="607"/>
      <c r="XEW3044" s="607"/>
      <c r="XEX3044" s="607"/>
      <c r="XEY3044" s="607"/>
      <c r="XEZ3044" s="607"/>
      <c r="XFA3044" s="607"/>
      <c r="XFB3044" s="607"/>
      <c r="XFC3044" s="607"/>
      <c r="XFD3044" s="607"/>
    </row>
    <row r="3045" spans="1:16384">
      <c r="A3045" s="1139"/>
      <c r="B3045" s="607"/>
      <c r="C3045" s="599" t="s">
        <v>7192</v>
      </c>
      <c r="D3045" s="599" t="s">
        <v>518</v>
      </c>
      <c r="E3045" s="605" t="s">
        <v>149</v>
      </c>
      <c r="F3045" s="605" t="s">
        <v>121</v>
      </c>
      <c r="G3045" s="602">
        <v>150</v>
      </c>
      <c r="H3045" s="602">
        <v>150</v>
      </c>
      <c r="I3045" s="14">
        <v>1</v>
      </c>
      <c r="J3045" s="607"/>
      <c r="K3045" s="607"/>
      <c r="L3045" s="607"/>
      <c r="M3045" s="607"/>
      <c r="N3045" s="607"/>
      <c r="O3045" s="607"/>
      <c r="P3045" s="607"/>
      <c r="Q3045" s="607"/>
      <c r="R3045" s="607"/>
      <c r="S3045" s="607"/>
      <c r="T3045" s="607"/>
      <c r="U3045" s="607"/>
      <c r="V3045" s="607"/>
      <c r="W3045" s="607"/>
      <c r="X3045" s="607"/>
      <c r="Y3045" s="607"/>
      <c r="Z3045" s="607"/>
      <c r="AA3045" s="607"/>
      <c r="AB3045" s="607"/>
      <c r="AC3045" s="607"/>
      <c r="AD3045" s="607"/>
      <c r="AE3045" s="607"/>
      <c r="AF3045" s="607"/>
      <c r="AG3045" s="607"/>
      <c r="AH3045" s="607"/>
      <c r="AI3045" s="607"/>
      <c r="AJ3045" s="607"/>
      <c r="AK3045" s="607"/>
      <c r="AL3045" s="607"/>
      <c r="AM3045" s="607"/>
      <c r="AN3045" s="607"/>
      <c r="AO3045" s="607"/>
      <c r="AP3045" s="607"/>
      <c r="AQ3045" s="607"/>
      <c r="AR3045" s="607"/>
      <c r="AS3045" s="607"/>
      <c r="AT3045" s="607"/>
      <c r="AU3045" s="607"/>
      <c r="AV3045" s="607"/>
      <c r="AW3045" s="607"/>
      <c r="AX3045" s="607"/>
      <c r="AY3045" s="607"/>
      <c r="AZ3045" s="607"/>
      <c r="BA3045" s="607"/>
      <c r="BB3045" s="607"/>
      <c r="BC3045" s="607"/>
      <c r="BD3045" s="607"/>
      <c r="BE3045" s="607"/>
      <c r="BF3045" s="607"/>
      <c r="BG3045" s="607"/>
      <c r="BH3045" s="607"/>
      <c r="BI3045" s="607"/>
      <c r="BJ3045" s="607"/>
      <c r="BK3045" s="607"/>
      <c r="BL3045" s="607"/>
      <c r="BM3045" s="607"/>
      <c r="BN3045" s="607"/>
      <c r="BO3045" s="607"/>
      <c r="BP3045" s="607"/>
      <c r="BQ3045" s="607"/>
      <c r="BR3045" s="607"/>
      <c r="BS3045" s="607"/>
      <c r="BT3045" s="607"/>
      <c r="BU3045" s="607"/>
      <c r="BV3045" s="607"/>
      <c r="BW3045" s="607"/>
      <c r="BX3045" s="607"/>
      <c r="BY3045" s="607"/>
      <c r="BZ3045" s="607"/>
      <c r="CA3045" s="607"/>
      <c r="CB3045" s="607"/>
      <c r="CC3045" s="607"/>
      <c r="CD3045" s="607"/>
      <c r="CE3045" s="607"/>
      <c r="CF3045" s="607"/>
      <c r="CG3045" s="607"/>
      <c r="CH3045" s="607"/>
      <c r="CI3045" s="607"/>
      <c r="CJ3045" s="607"/>
      <c r="CK3045" s="607"/>
      <c r="CL3045" s="607"/>
      <c r="CM3045" s="607"/>
      <c r="CN3045" s="607"/>
      <c r="CO3045" s="607"/>
      <c r="CP3045" s="607"/>
      <c r="CQ3045" s="607"/>
      <c r="CR3045" s="607"/>
      <c r="CS3045" s="607"/>
      <c r="CT3045" s="607"/>
      <c r="CU3045" s="607"/>
      <c r="CV3045" s="607"/>
      <c r="CW3045" s="607"/>
      <c r="CX3045" s="607"/>
      <c r="CY3045" s="607"/>
      <c r="CZ3045" s="607"/>
      <c r="DA3045" s="607"/>
      <c r="DB3045" s="607"/>
      <c r="DC3045" s="607"/>
      <c r="DD3045" s="607"/>
      <c r="DE3045" s="607"/>
      <c r="DF3045" s="607"/>
      <c r="DG3045" s="607"/>
      <c r="DH3045" s="607"/>
      <c r="DI3045" s="607"/>
      <c r="DJ3045" s="607"/>
      <c r="DK3045" s="607"/>
      <c r="DL3045" s="607"/>
      <c r="DM3045" s="607"/>
      <c r="DN3045" s="607"/>
      <c r="DO3045" s="607"/>
      <c r="DP3045" s="607"/>
      <c r="DQ3045" s="607"/>
      <c r="DR3045" s="607"/>
      <c r="DS3045" s="607"/>
      <c r="DT3045" s="607"/>
      <c r="DU3045" s="607"/>
      <c r="DV3045" s="607"/>
      <c r="DW3045" s="607"/>
      <c r="DX3045" s="607"/>
      <c r="DY3045" s="607"/>
      <c r="DZ3045" s="607"/>
      <c r="EA3045" s="607"/>
      <c r="EB3045" s="607"/>
      <c r="EC3045" s="607"/>
      <c r="ED3045" s="607"/>
      <c r="EE3045" s="607"/>
      <c r="EF3045" s="607"/>
      <c r="EG3045" s="607"/>
      <c r="EH3045" s="607"/>
      <c r="EI3045" s="607"/>
      <c r="EJ3045" s="607"/>
      <c r="EK3045" s="607"/>
      <c r="EL3045" s="607"/>
      <c r="EM3045" s="607"/>
      <c r="EN3045" s="607"/>
      <c r="EO3045" s="607"/>
      <c r="EP3045" s="607"/>
      <c r="EQ3045" s="607"/>
      <c r="ER3045" s="607"/>
      <c r="ES3045" s="607"/>
      <c r="ET3045" s="607"/>
      <c r="EU3045" s="607"/>
      <c r="EV3045" s="607"/>
      <c r="EW3045" s="607"/>
      <c r="EX3045" s="607"/>
      <c r="EY3045" s="607"/>
      <c r="EZ3045" s="607"/>
      <c r="FA3045" s="607"/>
      <c r="FB3045" s="607"/>
      <c r="FC3045" s="607"/>
      <c r="FD3045" s="607"/>
      <c r="FE3045" s="607"/>
      <c r="FF3045" s="607"/>
      <c r="FG3045" s="607"/>
      <c r="FH3045" s="607"/>
      <c r="FI3045" s="607"/>
      <c r="FJ3045" s="607"/>
      <c r="FK3045" s="607"/>
      <c r="FL3045" s="607"/>
      <c r="FM3045" s="607"/>
      <c r="FN3045" s="607"/>
      <c r="FO3045" s="607"/>
      <c r="FP3045" s="607"/>
      <c r="FQ3045" s="607"/>
      <c r="FR3045" s="607"/>
      <c r="FS3045" s="607"/>
      <c r="FT3045" s="607"/>
      <c r="FU3045" s="607"/>
      <c r="FV3045" s="607"/>
      <c r="FW3045" s="607"/>
      <c r="FX3045" s="607"/>
      <c r="FY3045" s="607"/>
      <c r="FZ3045" s="607"/>
      <c r="GA3045" s="607"/>
      <c r="GB3045" s="607"/>
      <c r="GC3045" s="607"/>
      <c r="GD3045" s="607"/>
      <c r="GE3045" s="607"/>
      <c r="GF3045" s="607"/>
      <c r="GG3045" s="607"/>
      <c r="GH3045" s="607"/>
      <c r="GI3045" s="607"/>
      <c r="GJ3045" s="607"/>
      <c r="GK3045" s="607"/>
      <c r="GL3045" s="607"/>
      <c r="GM3045" s="607"/>
      <c r="GN3045" s="607"/>
      <c r="GO3045" s="607"/>
      <c r="GP3045" s="607"/>
      <c r="GQ3045" s="607"/>
      <c r="GR3045" s="607"/>
      <c r="GS3045" s="607"/>
      <c r="GT3045" s="607"/>
      <c r="GU3045" s="607"/>
      <c r="GV3045" s="607"/>
      <c r="GW3045" s="607"/>
      <c r="GX3045" s="607"/>
      <c r="GY3045" s="607"/>
      <c r="GZ3045" s="607"/>
      <c r="HA3045" s="607"/>
      <c r="HB3045" s="607"/>
      <c r="HC3045" s="607"/>
      <c r="HD3045" s="607"/>
      <c r="HE3045" s="607"/>
      <c r="HF3045" s="607"/>
      <c r="HG3045" s="607"/>
      <c r="HH3045" s="607"/>
      <c r="HI3045" s="607"/>
      <c r="HJ3045" s="607"/>
      <c r="HK3045" s="607"/>
      <c r="HL3045" s="607"/>
      <c r="HM3045" s="607"/>
      <c r="HN3045" s="607"/>
      <c r="HO3045" s="607"/>
      <c r="HP3045" s="607"/>
      <c r="HQ3045" s="607"/>
      <c r="HR3045" s="607"/>
      <c r="HS3045" s="607"/>
      <c r="HT3045" s="607"/>
      <c r="HU3045" s="607"/>
      <c r="HV3045" s="607"/>
      <c r="HW3045" s="607"/>
      <c r="HX3045" s="607"/>
      <c r="HY3045" s="607"/>
      <c r="HZ3045" s="607"/>
      <c r="IA3045" s="607"/>
      <c r="IB3045" s="607"/>
      <c r="IC3045" s="607"/>
      <c r="ID3045" s="607"/>
      <c r="IE3045" s="607"/>
      <c r="IF3045" s="607"/>
      <c r="IG3045" s="607"/>
      <c r="IH3045" s="607"/>
      <c r="II3045" s="607"/>
      <c r="IJ3045" s="607"/>
      <c r="IK3045" s="607"/>
      <c r="IL3045" s="607"/>
      <c r="IM3045" s="607"/>
      <c r="IN3045" s="607"/>
      <c r="IO3045" s="607"/>
      <c r="IP3045" s="607"/>
      <c r="IQ3045" s="607"/>
      <c r="IR3045" s="607"/>
      <c r="IS3045" s="607"/>
      <c r="IT3045" s="607"/>
      <c r="IU3045" s="607"/>
      <c r="IV3045" s="607"/>
      <c r="IW3045" s="607"/>
      <c r="IX3045" s="607"/>
      <c r="IY3045" s="607"/>
      <c r="IZ3045" s="607"/>
      <c r="JA3045" s="607"/>
      <c r="JB3045" s="607"/>
      <c r="JC3045" s="607"/>
      <c r="JD3045" s="607"/>
      <c r="JE3045" s="607"/>
      <c r="JF3045" s="607"/>
      <c r="JG3045" s="607"/>
      <c r="JH3045" s="607"/>
      <c r="JI3045" s="607"/>
      <c r="JJ3045" s="607"/>
      <c r="JK3045" s="607"/>
      <c r="JL3045" s="607"/>
      <c r="JM3045" s="607"/>
      <c r="JN3045" s="607"/>
      <c r="JO3045" s="607"/>
      <c r="JP3045" s="607"/>
      <c r="JQ3045" s="607"/>
      <c r="JR3045" s="607"/>
      <c r="JS3045" s="607"/>
      <c r="JT3045" s="607"/>
      <c r="JU3045" s="607"/>
      <c r="JV3045" s="607"/>
      <c r="JW3045" s="607"/>
      <c r="JX3045" s="607"/>
      <c r="JY3045" s="607"/>
      <c r="JZ3045" s="607"/>
      <c r="KA3045" s="607"/>
      <c r="KB3045" s="607"/>
      <c r="KC3045" s="607"/>
      <c r="KD3045" s="607"/>
      <c r="KE3045" s="607"/>
      <c r="KF3045" s="607"/>
      <c r="KG3045" s="607"/>
      <c r="KH3045" s="607"/>
      <c r="KI3045" s="607"/>
      <c r="KJ3045" s="607"/>
      <c r="KK3045" s="607"/>
      <c r="KL3045" s="607"/>
      <c r="KM3045" s="607"/>
      <c r="KN3045" s="607"/>
      <c r="KO3045" s="607"/>
      <c r="KP3045" s="607"/>
      <c r="KQ3045" s="607"/>
      <c r="KR3045" s="607"/>
      <c r="KS3045" s="607"/>
      <c r="KT3045" s="607"/>
      <c r="KU3045" s="607"/>
      <c r="KV3045" s="607"/>
      <c r="KW3045" s="607"/>
      <c r="KX3045" s="607"/>
      <c r="KY3045" s="607"/>
      <c r="KZ3045" s="607"/>
      <c r="LA3045" s="607"/>
      <c r="LB3045" s="607"/>
      <c r="LC3045" s="607"/>
      <c r="LD3045" s="607"/>
      <c r="LE3045" s="607"/>
      <c r="LF3045" s="607"/>
      <c r="LG3045" s="607"/>
      <c r="LH3045" s="607"/>
      <c r="LI3045" s="607"/>
      <c r="LJ3045" s="607"/>
      <c r="LK3045" s="607"/>
      <c r="LL3045" s="607"/>
      <c r="LM3045" s="607"/>
      <c r="LN3045" s="607"/>
      <c r="LO3045" s="607"/>
      <c r="LP3045" s="607"/>
      <c r="LQ3045" s="607"/>
      <c r="LR3045" s="607"/>
      <c r="LS3045" s="607"/>
      <c r="LT3045" s="607"/>
      <c r="LU3045" s="607"/>
      <c r="LV3045" s="607"/>
      <c r="LW3045" s="607"/>
      <c r="LX3045" s="607"/>
      <c r="LY3045" s="607"/>
      <c r="LZ3045" s="607"/>
      <c r="MA3045" s="607"/>
      <c r="MB3045" s="607"/>
      <c r="MC3045" s="607"/>
      <c r="MD3045" s="607"/>
      <c r="ME3045" s="607"/>
      <c r="MF3045" s="607"/>
      <c r="MG3045" s="607"/>
      <c r="MH3045" s="607"/>
      <c r="MI3045" s="607"/>
      <c r="MJ3045" s="607"/>
      <c r="MK3045" s="607"/>
      <c r="ML3045" s="607"/>
      <c r="MM3045" s="607"/>
      <c r="MN3045" s="607"/>
      <c r="MO3045" s="607"/>
      <c r="MP3045" s="607"/>
      <c r="MQ3045" s="607"/>
      <c r="MR3045" s="607"/>
      <c r="MS3045" s="607"/>
      <c r="MT3045" s="607"/>
      <c r="MU3045" s="607"/>
      <c r="MV3045" s="607"/>
      <c r="MW3045" s="607"/>
      <c r="MX3045" s="607"/>
      <c r="MY3045" s="607"/>
      <c r="MZ3045" s="607"/>
      <c r="NA3045" s="607"/>
      <c r="NB3045" s="607"/>
      <c r="NC3045" s="607"/>
      <c r="ND3045" s="607"/>
      <c r="NE3045" s="607"/>
      <c r="NF3045" s="607"/>
      <c r="NG3045" s="607"/>
      <c r="NH3045" s="607"/>
      <c r="NI3045" s="607"/>
      <c r="NJ3045" s="607"/>
      <c r="NK3045" s="607"/>
      <c r="NL3045" s="607"/>
      <c r="NM3045" s="607"/>
      <c r="NN3045" s="607"/>
      <c r="NO3045" s="607"/>
      <c r="NP3045" s="607"/>
      <c r="NQ3045" s="607"/>
      <c r="NR3045" s="607"/>
      <c r="NS3045" s="607"/>
      <c r="NT3045" s="607"/>
      <c r="NU3045" s="607"/>
      <c r="NV3045" s="607"/>
      <c r="NW3045" s="607"/>
      <c r="NX3045" s="607"/>
      <c r="NY3045" s="607"/>
      <c r="NZ3045" s="607"/>
      <c r="OA3045" s="607"/>
      <c r="OB3045" s="607"/>
      <c r="OC3045" s="607"/>
      <c r="OD3045" s="607"/>
      <c r="OE3045" s="607"/>
      <c r="OF3045" s="607"/>
      <c r="OG3045" s="607"/>
      <c r="OH3045" s="607"/>
      <c r="OI3045" s="607"/>
      <c r="OJ3045" s="607"/>
      <c r="OK3045" s="607"/>
      <c r="OL3045" s="607"/>
      <c r="OM3045" s="607"/>
      <c r="ON3045" s="607"/>
      <c r="OO3045" s="607"/>
      <c r="OP3045" s="607"/>
      <c r="OQ3045" s="607"/>
      <c r="OR3045" s="607"/>
      <c r="OS3045" s="607"/>
      <c r="OT3045" s="607"/>
      <c r="OU3045" s="607"/>
      <c r="OV3045" s="607"/>
      <c r="OW3045" s="607"/>
      <c r="OX3045" s="607"/>
      <c r="OY3045" s="607"/>
      <c r="OZ3045" s="607"/>
      <c r="PA3045" s="607"/>
      <c r="PB3045" s="607"/>
      <c r="PC3045" s="607"/>
      <c r="PD3045" s="607"/>
      <c r="PE3045" s="607"/>
      <c r="PF3045" s="607"/>
      <c r="PG3045" s="607"/>
      <c r="PH3045" s="607"/>
      <c r="PI3045" s="607"/>
      <c r="PJ3045" s="607"/>
      <c r="PK3045" s="607"/>
      <c r="PL3045" s="607"/>
      <c r="PM3045" s="607"/>
      <c r="PN3045" s="607"/>
      <c r="PO3045" s="607"/>
      <c r="PP3045" s="607"/>
      <c r="PQ3045" s="607"/>
      <c r="PR3045" s="607"/>
      <c r="PS3045" s="607"/>
      <c r="PT3045" s="607"/>
      <c r="PU3045" s="607"/>
      <c r="PV3045" s="607"/>
      <c r="PW3045" s="607"/>
      <c r="PX3045" s="607"/>
      <c r="PY3045" s="607"/>
      <c r="PZ3045" s="607"/>
      <c r="QA3045" s="607"/>
      <c r="QB3045" s="607"/>
      <c r="QC3045" s="607"/>
      <c r="QD3045" s="607"/>
      <c r="QE3045" s="607"/>
      <c r="QF3045" s="607"/>
      <c r="QG3045" s="607"/>
      <c r="QH3045" s="607"/>
      <c r="QI3045" s="607"/>
      <c r="QJ3045" s="607"/>
      <c r="QK3045" s="607"/>
      <c r="QL3045" s="607"/>
      <c r="QM3045" s="607"/>
      <c r="QN3045" s="607"/>
      <c r="QO3045" s="607"/>
      <c r="QP3045" s="607"/>
      <c r="QQ3045" s="607"/>
      <c r="QR3045" s="607"/>
      <c r="QS3045" s="607"/>
      <c r="QT3045" s="607"/>
      <c r="QU3045" s="607"/>
      <c r="QV3045" s="607"/>
      <c r="QW3045" s="607"/>
      <c r="QX3045" s="607"/>
      <c r="QY3045" s="607"/>
      <c r="QZ3045" s="607"/>
      <c r="RA3045" s="607"/>
      <c r="RB3045" s="607"/>
      <c r="RC3045" s="607"/>
      <c r="RD3045" s="607"/>
      <c r="RE3045" s="607"/>
      <c r="RF3045" s="607"/>
      <c r="RG3045" s="607"/>
      <c r="RH3045" s="607"/>
      <c r="RI3045" s="607"/>
      <c r="RJ3045" s="607"/>
      <c r="RK3045" s="607"/>
      <c r="RL3045" s="607"/>
      <c r="RM3045" s="607"/>
      <c r="RN3045" s="607"/>
      <c r="RO3045" s="607"/>
      <c r="RP3045" s="607"/>
      <c r="RQ3045" s="607"/>
      <c r="RR3045" s="607"/>
      <c r="RS3045" s="607"/>
      <c r="RT3045" s="607"/>
      <c r="RU3045" s="607"/>
      <c r="RV3045" s="607"/>
      <c r="RW3045" s="607"/>
      <c r="RX3045" s="607"/>
      <c r="RY3045" s="607"/>
      <c r="RZ3045" s="607"/>
      <c r="SA3045" s="607"/>
      <c r="SB3045" s="607"/>
      <c r="SC3045" s="607"/>
      <c r="SD3045" s="607"/>
      <c r="SE3045" s="607"/>
      <c r="SF3045" s="607"/>
      <c r="SG3045" s="607"/>
      <c r="SH3045" s="607"/>
      <c r="SI3045" s="607"/>
      <c r="SJ3045" s="607"/>
      <c r="SK3045" s="607"/>
      <c r="SL3045" s="607"/>
      <c r="SM3045" s="607"/>
      <c r="SN3045" s="607"/>
      <c r="SO3045" s="607"/>
      <c r="SP3045" s="607"/>
      <c r="SQ3045" s="607"/>
      <c r="SR3045" s="607"/>
      <c r="SS3045" s="607"/>
      <c r="ST3045" s="607"/>
      <c r="SU3045" s="607"/>
      <c r="SV3045" s="607"/>
      <c r="SW3045" s="607"/>
      <c r="SX3045" s="607"/>
      <c r="SY3045" s="607"/>
      <c r="SZ3045" s="607"/>
      <c r="TA3045" s="607"/>
      <c r="TB3045" s="607"/>
      <c r="TC3045" s="607"/>
      <c r="TD3045" s="607"/>
      <c r="TE3045" s="607"/>
      <c r="TF3045" s="607"/>
      <c r="TG3045" s="607"/>
      <c r="TH3045" s="607"/>
      <c r="TI3045" s="607"/>
      <c r="TJ3045" s="607"/>
      <c r="TK3045" s="607"/>
      <c r="TL3045" s="607"/>
      <c r="TM3045" s="607"/>
      <c r="TN3045" s="607"/>
      <c r="TO3045" s="607"/>
      <c r="TP3045" s="607"/>
      <c r="TQ3045" s="607"/>
      <c r="TR3045" s="607"/>
      <c r="TS3045" s="607"/>
      <c r="TT3045" s="607"/>
      <c r="TU3045" s="607"/>
      <c r="TV3045" s="607"/>
      <c r="TW3045" s="607"/>
      <c r="TX3045" s="607"/>
      <c r="TY3045" s="607"/>
      <c r="TZ3045" s="607"/>
      <c r="UA3045" s="607"/>
      <c r="UB3045" s="607"/>
      <c r="UC3045" s="607"/>
      <c r="UD3045" s="607"/>
      <c r="UE3045" s="607"/>
      <c r="UF3045" s="607"/>
      <c r="UG3045" s="607"/>
      <c r="UH3045" s="607"/>
      <c r="UI3045" s="607"/>
      <c r="UJ3045" s="607"/>
      <c r="UK3045" s="607"/>
      <c r="UL3045" s="607"/>
      <c r="UM3045" s="607"/>
      <c r="UN3045" s="607"/>
      <c r="UO3045" s="607"/>
      <c r="UP3045" s="607"/>
      <c r="UQ3045" s="607"/>
      <c r="UR3045" s="607"/>
      <c r="US3045" s="607"/>
      <c r="UT3045" s="607"/>
      <c r="UU3045" s="607"/>
      <c r="UV3045" s="607"/>
      <c r="UW3045" s="607"/>
      <c r="UX3045" s="607"/>
      <c r="UY3045" s="607"/>
      <c r="UZ3045" s="607"/>
      <c r="VA3045" s="607"/>
      <c r="VB3045" s="607"/>
      <c r="VC3045" s="607"/>
      <c r="VD3045" s="607"/>
      <c r="VE3045" s="607"/>
      <c r="VF3045" s="607"/>
      <c r="VG3045" s="607"/>
      <c r="VH3045" s="607"/>
      <c r="VI3045" s="607"/>
      <c r="VJ3045" s="607"/>
      <c r="VK3045" s="607"/>
      <c r="VL3045" s="607"/>
      <c r="VM3045" s="607"/>
      <c r="VN3045" s="607"/>
      <c r="VO3045" s="607"/>
      <c r="VP3045" s="607"/>
      <c r="VQ3045" s="607"/>
      <c r="VR3045" s="607"/>
      <c r="VS3045" s="607"/>
      <c r="VT3045" s="607"/>
      <c r="VU3045" s="607"/>
      <c r="VV3045" s="607"/>
      <c r="VW3045" s="607"/>
      <c r="VX3045" s="607"/>
      <c r="VY3045" s="607"/>
      <c r="VZ3045" s="607"/>
      <c r="WA3045" s="607"/>
      <c r="WB3045" s="607"/>
      <c r="WC3045" s="607"/>
      <c r="WD3045" s="607"/>
      <c r="WE3045" s="607"/>
      <c r="WF3045" s="607"/>
      <c r="WG3045" s="607"/>
      <c r="WH3045" s="607"/>
      <c r="WI3045" s="607"/>
      <c r="WJ3045" s="607"/>
      <c r="WK3045" s="607"/>
      <c r="WL3045" s="607"/>
      <c r="WM3045" s="607"/>
      <c r="WN3045" s="607"/>
      <c r="WO3045" s="607"/>
      <c r="WP3045" s="607"/>
      <c r="WQ3045" s="607"/>
      <c r="WR3045" s="607"/>
      <c r="WS3045" s="607"/>
      <c r="WT3045" s="607"/>
      <c r="WU3045" s="607"/>
      <c r="WV3045" s="607"/>
      <c r="WW3045" s="607"/>
      <c r="WX3045" s="607"/>
      <c r="WY3045" s="607"/>
      <c r="WZ3045" s="607"/>
      <c r="XA3045" s="607"/>
      <c r="XB3045" s="607"/>
      <c r="XC3045" s="607"/>
      <c r="XD3045" s="607"/>
      <c r="XE3045" s="607"/>
      <c r="XF3045" s="607"/>
      <c r="XG3045" s="607"/>
      <c r="XH3045" s="607"/>
      <c r="XI3045" s="607"/>
      <c r="XJ3045" s="607"/>
      <c r="XK3045" s="607"/>
      <c r="XL3045" s="607"/>
      <c r="XM3045" s="607"/>
      <c r="XN3045" s="607"/>
      <c r="XO3045" s="607"/>
      <c r="XP3045" s="607"/>
      <c r="XQ3045" s="607"/>
      <c r="XR3045" s="607"/>
      <c r="XS3045" s="607"/>
      <c r="XT3045" s="607"/>
      <c r="XU3045" s="607"/>
      <c r="XV3045" s="607"/>
      <c r="XW3045" s="607"/>
      <c r="XX3045" s="607"/>
      <c r="XY3045" s="607"/>
      <c r="XZ3045" s="607"/>
      <c r="YA3045" s="607"/>
      <c r="YB3045" s="607"/>
      <c r="YC3045" s="607"/>
      <c r="YD3045" s="607"/>
      <c r="YE3045" s="607"/>
      <c r="YF3045" s="607"/>
      <c r="YG3045" s="607"/>
      <c r="YH3045" s="607"/>
      <c r="YI3045" s="607"/>
      <c r="YJ3045" s="607"/>
      <c r="YK3045" s="607"/>
      <c r="YL3045" s="607"/>
      <c r="YM3045" s="607"/>
      <c r="YN3045" s="607"/>
      <c r="YO3045" s="607"/>
      <c r="YP3045" s="607"/>
      <c r="YQ3045" s="607"/>
      <c r="YR3045" s="607"/>
      <c r="YS3045" s="607"/>
      <c r="YT3045" s="607"/>
      <c r="YU3045" s="607"/>
      <c r="YV3045" s="607"/>
      <c r="YW3045" s="607"/>
      <c r="YX3045" s="607"/>
      <c r="YY3045" s="607"/>
      <c r="YZ3045" s="607"/>
      <c r="ZA3045" s="607"/>
      <c r="ZB3045" s="607"/>
      <c r="ZC3045" s="607"/>
      <c r="ZD3045" s="607"/>
      <c r="ZE3045" s="607"/>
      <c r="ZF3045" s="607"/>
      <c r="ZG3045" s="607"/>
      <c r="ZH3045" s="607"/>
      <c r="ZI3045" s="607"/>
      <c r="ZJ3045" s="607"/>
      <c r="ZK3045" s="607"/>
      <c r="ZL3045" s="607"/>
      <c r="ZM3045" s="607"/>
      <c r="ZN3045" s="607"/>
      <c r="ZO3045" s="607"/>
      <c r="ZP3045" s="607"/>
      <c r="ZQ3045" s="607"/>
      <c r="ZR3045" s="607"/>
      <c r="ZS3045" s="607"/>
      <c r="ZT3045" s="607"/>
      <c r="ZU3045" s="607"/>
      <c r="ZV3045" s="607"/>
      <c r="ZW3045" s="607"/>
      <c r="ZX3045" s="607"/>
      <c r="ZY3045" s="607"/>
      <c r="ZZ3045" s="607"/>
      <c r="AAA3045" s="607"/>
      <c r="AAB3045" s="607"/>
      <c r="AAC3045" s="607"/>
      <c r="AAD3045" s="607"/>
      <c r="AAE3045" s="607"/>
      <c r="AAF3045" s="607"/>
      <c r="AAG3045" s="607"/>
      <c r="AAH3045" s="607"/>
      <c r="AAI3045" s="607"/>
      <c r="AAJ3045" s="607"/>
      <c r="AAK3045" s="607"/>
      <c r="AAL3045" s="607"/>
      <c r="AAM3045" s="607"/>
      <c r="AAN3045" s="607"/>
      <c r="AAO3045" s="607"/>
      <c r="AAP3045" s="607"/>
      <c r="AAQ3045" s="607"/>
      <c r="AAR3045" s="607"/>
      <c r="AAS3045" s="607"/>
      <c r="AAT3045" s="607"/>
      <c r="AAU3045" s="607"/>
      <c r="AAV3045" s="607"/>
      <c r="AAW3045" s="607"/>
      <c r="AAX3045" s="607"/>
      <c r="AAY3045" s="607"/>
      <c r="AAZ3045" s="607"/>
      <c r="ABA3045" s="607"/>
      <c r="ABB3045" s="607"/>
      <c r="ABC3045" s="607"/>
      <c r="ABD3045" s="607"/>
      <c r="ABE3045" s="607"/>
      <c r="ABF3045" s="607"/>
      <c r="ABG3045" s="607"/>
      <c r="ABH3045" s="607"/>
      <c r="ABI3045" s="607"/>
      <c r="ABJ3045" s="607"/>
      <c r="ABK3045" s="607"/>
      <c r="ABL3045" s="607"/>
      <c r="ABM3045" s="607"/>
      <c r="ABN3045" s="607"/>
      <c r="ABO3045" s="607"/>
      <c r="ABP3045" s="607"/>
      <c r="ABQ3045" s="607"/>
      <c r="ABR3045" s="607"/>
      <c r="ABS3045" s="607"/>
      <c r="ABT3045" s="607"/>
      <c r="ABU3045" s="607"/>
      <c r="ABV3045" s="607"/>
      <c r="ABW3045" s="607"/>
      <c r="ABX3045" s="607"/>
      <c r="ABY3045" s="607"/>
      <c r="ABZ3045" s="607"/>
      <c r="ACA3045" s="607"/>
      <c r="ACB3045" s="607"/>
      <c r="ACC3045" s="607"/>
      <c r="ACD3045" s="607"/>
      <c r="ACE3045" s="607"/>
      <c r="ACF3045" s="607"/>
      <c r="ACG3045" s="607"/>
      <c r="ACH3045" s="607"/>
      <c r="ACI3045" s="607"/>
      <c r="ACJ3045" s="607"/>
      <c r="ACK3045" s="607"/>
      <c r="ACL3045" s="607"/>
      <c r="ACM3045" s="607"/>
      <c r="ACN3045" s="607"/>
      <c r="ACO3045" s="607"/>
      <c r="ACP3045" s="607"/>
      <c r="ACQ3045" s="607"/>
      <c r="ACR3045" s="607"/>
      <c r="ACS3045" s="607"/>
      <c r="ACT3045" s="607"/>
      <c r="ACU3045" s="607"/>
      <c r="ACV3045" s="607"/>
      <c r="ACW3045" s="607"/>
      <c r="ACX3045" s="607"/>
      <c r="ACY3045" s="607"/>
      <c r="ACZ3045" s="607"/>
      <c r="ADA3045" s="607"/>
      <c r="ADB3045" s="607"/>
      <c r="ADC3045" s="607"/>
      <c r="ADD3045" s="607"/>
      <c r="ADE3045" s="607"/>
      <c r="ADF3045" s="607"/>
      <c r="ADG3045" s="607"/>
      <c r="ADH3045" s="607"/>
      <c r="ADI3045" s="607"/>
      <c r="ADJ3045" s="607"/>
      <c r="ADK3045" s="607"/>
      <c r="ADL3045" s="607"/>
      <c r="ADM3045" s="607"/>
      <c r="ADN3045" s="607"/>
      <c r="ADO3045" s="607"/>
      <c r="ADP3045" s="607"/>
      <c r="ADQ3045" s="607"/>
      <c r="ADR3045" s="607"/>
      <c r="ADS3045" s="607"/>
      <c r="ADT3045" s="607"/>
      <c r="ADU3045" s="607"/>
      <c r="ADV3045" s="607"/>
      <c r="ADW3045" s="607"/>
      <c r="ADX3045" s="607"/>
      <c r="ADY3045" s="607"/>
      <c r="ADZ3045" s="607"/>
      <c r="AEA3045" s="607"/>
      <c r="AEB3045" s="607"/>
      <c r="AEC3045" s="607"/>
      <c r="AED3045" s="607"/>
      <c r="AEE3045" s="607"/>
      <c r="AEF3045" s="607"/>
      <c r="AEG3045" s="607"/>
      <c r="AEH3045" s="607"/>
      <c r="AEI3045" s="607"/>
      <c r="AEJ3045" s="607"/>
      <c r="AEK3045" s="607"/>
      <c r="AEL3045" s="607"/>
      <c r="AEM3045" s="607"/>
      <c r="AEN3045" s="607"/>
      <c r="AEO3045" s="607"/>
      <c r="AEP3045" s="607"/>
      <c r="AEQ3045" s="607"/>
      <c r="AER3045" s="607"/>
      <c r="AES3045" s="607"/>
      <c r="AET3045" s="607"/>
      <c r="AEU3045" s="607"/>
      <c r="AEV3045" s="607"/>
      <c r="AEW3045" s="607"/>
      <c r="AEX3045" s="607"/>
      <c r="AEY3045" s="607"/>
      <c r="AEZ3045" s="607"/>
      <c r="AFA3045" s="607"/>
      <c r="AFB3045" s="607"/>
      <c r="AFC3045" s="607"/>
      <c r="AFD3045" s="607"/>
      <c r="AFE3045" s="607"/>
      <c r="AFF3045" s="607"/>
      <c r="AFG3045" s="607"/>
      <c r="AFH3045" s="607"/>
      <c r="AFI3045" s="607"/>
      <c r="AFJ3045" s="607"/>
      <c r="AFK3045" s="607"/>
      <c r="AFL3045" s="607"/>
      <c r="AFM3045" s="607"/>
      <c r="AFN3045" s="607"/>
      <c r="AFO3045" s="607"/>
      <c r="AFP3045" s="607"/>
      <c r="AFQ3045" s="607"/>
      <c r="AFR3045" s="607"/>
      <c r="AFS3045" s="607"/>
      <c r="AFT3045" s="607"/>
      <c r="AFU3045" s="607"/>
      <c r="AFV3045" s="607"/>
      <c r="AFW3045" s="607"/>
      <c r="AFX3045" s="607"/>
      <c r="AFY3045" s="607"/>
      <c r="AFZ3045" s="607"/>
      <c r="AGA3045" s="607"/>
      <c r="AGB3045" s="607"/>
      <c r="AGC3045" s="607"/>
      <c r="AGD3045" s="607"/>
      <c r="AGE3045" s="607"/>
      <c r="AGF3045" s="607"/>
      <c r="AGG3045" s="607"/>
      <c r="AGH3045" s="607"/>
      <c r="AGI3045" s="607"/>
      <c r="AGJ3045" s="607"/>
      <c r="AGK3045" s="607"/>
      <c r="AGL3045" s="607"/>
      <c r="AGM3045" s="607"/>
      <c r="AGN3045" s="607"/>
      <c r="AGO3045" s="607"/>
      <c r="AGP3045" s="607"/>
      <c r="AGQ3045" s="607"/>
      <c r="AGR3045" s="607"/>
      <c r="AGS3045" s="607"/>
      <c r="AGT3045" s="607"/>
      <c r="AGU3045" s="607"/>
      <c r="AGV3045" s="607"/>
      <c r="AGW3045" s="607"/>
      <c r="AGX3045" s="607"/>
      <c r="AGY3045" s="607"/>
      <c r="AGZ3045" s="607"/>
      <c r="AHA3045" s="607"/>
      <c r="AHB3045" s="607"/>
      <c r="AHC3045" s="607"/>
      <c r="AHD3045" s="607"/>
      <c r="AHE3045" s="607"/>
      <c r="AHF3045" s="607"/>
      <c r="AHG3045" s="607"/>
      <c r="AHH3045" s="607"/>
      <c r="AHI3045" s="607"/>
      <c r="AHJ3045" s="607"/>
      <c r="AHK3045" s="607"/>
      <c r="AHL3045" s="607"/>
      <c r="AHM3045" s="607"/>
      <c r="AHN3045" s="607"/>
      <c r="AHO3045" s="607"/>
      <c r="AHP3045" s="607"/>
      <c r="AHQ3045" s="607"/>
      <c r="AHR3045" s="607"/>
      <c r="AHS3045" s="607"/>
      <c r="AHT3045" s="607"/>
      <c r="AHU3045" s="607"/>
      <c r="AHV3045" s="607"/>
      <c r="AHW3045" s="607"/>
      <c r="AHX3045" s="607"/>
      <c r="AHY3045" s="607"/>
      <c r="AHZ3045" s="607"/>
      <c r="AIA3045" s="607"/>
      <c r="AIB3045" s="607"/>
      <c r="AIC3045" s="607"/>
      <c r="AID3045" s="607"/>
      <c r="AIE3045" s="607"/>
      <c r="AIF3045" s="607"/>
      <c r="AIG3045" s="607"/>
      <c r="AIH3045" s="607"/>
      <c r="AII3045" s="607"/>
      <c r="AIJ3045" s="607"/>
      <c r="AIK3045" s="607"/>
      <c r="AIL3045" s="607"/>
      <c r="AIM3045" s="607"/>
      <c r="AIN3045" s="607"/>
      <c r="AIO3045" s="607"/>
      <c r="AIP3045" s="607"/>
      <c r="AIQ3045" s="607"/>
      <c r="AIR3045" s="607"/>
      <c r="AIS3045" s="607"/>
      <c r="AIT3045" s="607"/>
      <c r="AIU3045" s="607"/>
      <c r="AIV3045" s="607"/>
      <c r="AIW3045" s="607"/>
      <c r="AIX3045" s="607"/>
      <c r="AIY3045" s="607"/>
      <c r="AIZ3045" s="607"/>
      <c r="AJA3045" s="607"/>
      <c r="AJB3045" s="607"/>
      <c r="AJC3045" s="607"/>
      <c r="AJD3045" s="607"/>
      <c r="AJE3045" s="607"/>
      <c r="AJF3045" s="607"/>
      <c r="AJG3045" s="607"/>
      <c r="AJH3045" s="607"/>
      <c r="AJI3045" s="607"/>
      <c r="AJJ3045" s="607"/>
      <c r="AJK3045" s="607"/>
      <c r="AJL3045" s="607"/>
      <c r="AJM3045" s="607"/>
      <c r="AJN3045" s="607"/>
      <c r="AJO3045" s="607"/>
      <c r="AJP3045" s="607"/>
      <c r="AJQ3045" s="607"/>
      <c r="AJR3045" s="607"/>
      <c r="AJS3045" s="607"/>
      <c r="AJT3045" s="607"/>
      <c r="AJU3045" s="607"/>
      <c r="AJV3045" s="607"/>
      <c r="AJW3045" s="607"/>
      <c r="AJX3045" s="607"/>
      <c r="AJY3045" s="607"/>
      <c r="AJZ3045" s="607"/>
      <c r="AKA3045" s="607"/>
      <c r="AKB3045" s="607"/>
      <c r="AKC3045" s="607"/>
      <c r="AKD3045" s="607"/>
      <c r="AKE3045" s="607"/>
      <c r="AKF3045" s="607"/>
      <c r="AKG3045" s="607"/>
      <c r="AKH3045" s="607"/>
      <c r="AKI3045" s="607"/>
      <c r="AKJ3045" s="607"/>
      <c r="AKK3045" s="607"/>
      <c r="AKL3045" s="607"/>
      <c r="AKM3045" s="607"/>
      <c r="AKN3045" s="607"/>
      <c r="AKO3045" s="607"/>
      <c r="AKP3045" s="607"/>
      <c r="AKQ3045" s="607"/>
      <c r="AKR3045" s="607"/>
      <c r="AKS3045" s="607"/>
      <c r="AKT3045" s="607"/>
      <c r="AKU3045" s="607"/>
      <c r="AKV3045" s="607"/>
      <c r="AKW3045" s="607"/>
      <c r="AKX3045" s="607"/>
      <c r="AKY3045" s="607"/>
      <c r="AKZ3045" s="607"/>
      <c r="ALA3045" s="607"/>
      <c r="ALB3045" s="607"/>
      <c r="ALC3045" s="607"/>
      <c r="ALD3045" s="607"/>
      <c r="ALE3045" s="607"/>
      <c r="ALF3045" s="607"/>
      <c r="ALG3045" s="607"/>
      <c r="ALH3045" s="607"/>
      <c r="ALI3045" s="607"/>
      <c r="ALJ3045" s="607"/>
      <c r="ALK3045" s="607"/>
      <c r="ALL3045" s="607"/>
      <c r="ALM3045" s="607"/>
      <c r="ALN3045" s="607"/>
      <c r="ALO3045" s="607"/>
      <c r="ALP3045" s="607"/>
      <c r="ALQ3045" s="607"/>
      <c r="ALR3045" s="607"/>
      <c r="ALS3045" s="607"/>
      <c r="ALT3045" s="607"/>
      <c r="ALU3045" s="607"/>
      <c r="ALV3045" s="607"/>
      <c r="ALW3045" s="607"/>
      <c r="ALX3045" s="607"/>
      <c r="ALY3045" s="607"/>
      <c r="ALZ3045" s="607"/>
      <c r="AMA3045" s="607"/>
      <c r="AMB3045" s="607"/>
      <c r="AMC3045" s="607"/>
      <c r="AMD3045" s="607"/>
      <c r="AME3045" s="607"/>
      <c r="AMF3045" s="607"/>
      <c r="AMG3045" s="607"/>
      <c r="AMH3045" s="607"/>
      <c r="AMI3045" s="607"/>
      <c r="AMJ3045" s="607"/>
      <c r="AMK3045" s="607"/>
      <c r="AML3045" s="607"/>
      <c r="AMM3045" s="607"/>
      <c r="AMN3045" s="607"/>
      <c r="AMO3045" s="607"/>
      <c r="AMP3045" s="607"/>
      <c r="AMQ3045" s="607"/>
      <c r="AMR3045" s="607"/>
      <c r="AMS3045" s="607"/>
      <c r="AMT3045" s="607"/>
      <c r="AMU3045" s="607"/>
      <c r="AMV3045" s="607"/>
      <c r="AMW3045" s="607"/>
      <c r="AMX3045" s="607"/>
      <c r="AMY3045" s="607"/>
      <c r="AMZ3045" s="607"/>
      <c r="ANA3045" s="607"/>
      <c r="ANB3045" s="607"/>
      <c r="ANC3045" s="607"/>
      <c r="AND3045" s="607"/>
      <c r="ANE3045" s="607"/>
      <c r="ANF3045" s="607"/>
      <c r="ANG3045" s="607"/>
      <c r="ANH3045" s="607"/>
      <c r="ANI3045" s="607"/>
      <c r="ANJ3045" s="607"/>
      <c r="ANK3045" s="607"/>
      <c r="ANL3045" s="607"/>
      <c r="ANM3045" s="607"/>
      <c r="ANN3045" s="607"/>
      <c r="ANO3045" s="607"/>
      <c r="ANP3045" s="607"/>
      <c r="ANQ3045" s="607"/>
      <c r="ANR3045" s="607"/>
      <c r="ANS3045" s="607"/>
      <c r="ANT3045" s="607"/>
      <c r="ANU3045" s="607"/>
      <c r="ANV3045" s="607"/>
      <c r="ANW3045" s="607"/>
      <c r="ANX3045" s="607"/>
      <c r="ANY3045" s="607"/>
      <c r="ANZ3045" s="607"/>
      <c r="AOA3045" s="607"/>
      <c r="AOB3045" s="607"/>
      <c r="AOC3045" s="607"/>
      <c r="AOD3045" s="607"/>
      <c r="AOE3045" s="607"/>
      <c r="AOF3045" s="607"/>
      <c r="AOG3045" s="607"/>
      <c r="AOH3045" s="607"/>
      <c r="AOI3045" s="607"/>
      <c r="AOJ3045" s="607"/>
      <c r="AOK3045" s="607"/>
      <c r="AOL3045" s="607"/>
      <c r="AOM3045" s="607"/>
      <c r="AON3045" s="607"/>
      <c r="AOO3045" s="607"/>
      <c r="AOP3045" s="607"/>
      <c r="AOQ3045" s="607"/>
      <c r="AOR3045" s="607"/>
      <c r="AOS3045" s="607"/>
      <c r="AOT3045" s="607"/>
      <c r="AOU3045" s="607"/>
      <c r="AOV3045" s="607"/>
      <c r="AOW3045" s="607"/>
      <c r="AOX3045" s="607"/>
      <c r="AOY3045" s="607"/>
      <c r="AOZ3045" s="607"/>
      <c r="APA3045" s="607"/>
      <c r="APB3045" s="607"/>
      <c r="APC3045" s="607"/>
      <c r="APD3045" s="607"/>
      <c r="APE3045" s="607"/>
      <c r="APF3045" s="607"/>
      <c r="APG3045" s="607"/>
      <c r="APH3045" s="607"/>
      <c r="API3045" s="607"/>
      <c r="APJ3045" s="607"/>
      <c r="APK3045" s="607"/>
      <c r="APL3045" s="607"/>
      <c r="APM3045" s="607"/>
      <c r="APN3045" s="607"/>
      <c r="APO3045" s="607"/>
      <c r="APP3045" s="607"/>
      <c r="APQ3045" s="607"/>
      <c r="APR3045" s="607"/>
      <c r="APS3045" s="607"/>
      <c r="APT3045" s="607"/>
      <c r="APU3045" s="607"/>
      <c r="APV3045" s="607"/>
      <c r="APW3045" s="607"/>
      <c r="APX3045" s="607"/>
      <c r="APY3045" s="607"/>
      <c r="APZ3045" s="607"/>
      <c r="AQA3045" s="607"/>
      <c r="AQB3045" s="607"/>
      <c r="AQC3045" s="607"/>
      <c r="AQD3045" s="607"/>
      <c r="AQE3045" s="607"/>
      <c r="AQF3045" s="607"/>
      <c r="AQG3045" s="607"/>
      <c r="AQH3045" s="607"/>
      <c r="AQI3045" s="607"/>
      <c r="AQJ3045" s="607"/>
      <c r="AQK3045" s="607"/>
      <c r="AQL3045" s="607"/>
      <c r="AQM3045" s="607"/>
      <c r="AQN3045" s="607"/>
      <c r="AQO3045" s="607"/>
      <c r="AQP3045" s="607"/>
      <c r="AQQ3045" s="607"/>
      <c r="AQR3045" s="607"/>
      <c r="AQS3045" s="607"/>
      <c r="AQT3045" s="607"/>
      <c r="AQU3045" s="607"/>
      <c r="AQV3045" s="607"/>
      <c r="AQW3045" s="607"/>
      <c r="AQX3045" s="607"/>
      <c r="AQY3045" s="607"/>
      <c r="AQZ3045" s="607"/>
      <c r="ARA3045" s="607"/>
      <c r="ARB3045" s="607"/>
      <c r="ARC3045" s="607"/>
      <c r="ARD3045" s="607"/>
      <c r="ARE3045" s="607"/>
      <c r="ARF3045" s="607"/>
      <c r="ARG3045" s="607"/>
      <c r="ARH3045" s="607"/>
      <c r="ARI3045" s="607"/>
      <c r="ARJ3045" s="607"/>
      <c r="ARK3045" s="607"/>
      <c r="ARL3045" s="607"/>
      <c r="ARM3045" s="607"/>
      <c r="ARN3045" s="607"/>
      <c r="ARO3045" s="607"/>
      <c r="ARP3045" s="607"/>
      <c r="ARQ3045" s="607"/>
      <c r="ARR3045" s="607"/>
      <c r="ARS3045" s="607"/>
      <c r="ART3045" s="607"/>
      <c r="ARU3045" s="607"/>
      <c r="ARV3045" s="607"/>
      <c r="ARW3045" s="607"/>
      <c r="ARX3045" s="607"/>
      <c r="ARY3045" s="607"/>
      <c r="ARZ3045" s="607"/>
      <c r="ASA3045" s="607"/>
      <c r="ASB3045" s="607"/>
      <c r="ASC3045" s="607"/>
      <c r="ASD3045" s="607"/>
      <c r="ASE3045" s="607"/>
      <c r="ASF3045" s="607"/>
      <c r="ASG3045" s="607"/>
      <c r="ASH3045" s="607"/>
      <c r="ASI3045" s="607"/>
      <c r="ASJ3045" s="607"/>
      <c r="ASK3045" s="607"/>
      <c r="ASL3045" s="607"/>
      <c r="ASM3045" s="607"/>
      <c r="ASN3045" s="607"/>
      <c r="ASO3045" s="607"/>
      <c r="ASP3045" s="607"/>
      <c r="ASQ3045" s="607"/>
      <c r="ASR3045" s="607"/>
      <c r="ASS3045" s="607"/>
      <c r="AST3045" s="607"/>
      <c r="ASU3045" s="607"/>
      <c r="ASV3045" s="607"/>
      <c r="ASW3045" s="607"/>
      <c r="ASX3045" s="607"/>
      <c r="ASY3045" s="607"/>
      <c r="ASZ3045" s="607"/>
      <c r="ATA3045" s="607"/>
      <c r="ATB3045" s="607"/>
      <c r="ATC3045" s="607"/>
      <c r="ATD3045" s="607"/>
      <c r="ATE3045" s="607"/>
      <c r="ATF3045" s="607"/>
      <c r="ATG3045" s="607"/>
      <c r="ATH3045" s="607"/>
      <c r="ATI3045" s="607"/>
      <c r="ATJ3045" s="607"/>
      <c r="ATK3045" s="607"/>
      <c r="ATL3045" s="607"/>
      <c r="ATM3045" s="607"/>
      <c r="ATN3045" s="607"/>
      <c r="ATO3045" s="607"/>
      <c r="ATP3045" s="607"/>
      <c r="ATQ3045" s="607"/>
      <c r="ATR3045" s="607"/>
      <c r="ATS3045" s="607"/>
      <c r="ATT3045" s="607"/>
      <c r="ATU3045" s="607"/>
      <c r="ATV3045" s="607"/>
      <c r="ATW3045" s="607"/>
      <c r="ATX3045" s="607"/>
      <c r="ATY3045" s="607"/>
      <c r="ATZ3045" s="607"/>
      <c r="AUA3045" s="607"/>
      <c r="AUB3045" s="607"/>
      <c r="AUC3045" s="607"/>
      <c r="AUD3045" s="607"/>
      <c r="AUE3045" s="607"/>
      <c r="AUF3045" s="607"/>
      <c r="AUG3045" s="607"/>
      <c r="AUH3045" s="607"/>
      <c r="AUI3045" s="607"/>
      <c r="AUJ3045" s="607"/>
      <c r="AUK3045" s="607"/>
      <c r="AUL3045" s="607"/>
      <c r="AUM3045" s="607"/>
      <c r="AUN3045" s="607"/>
      <c r="AUO3045" s="607"/>
      <c r="AUP3045" s="607"/>
      <c r="AUQ3045" s="607"/>
      <c r="AUR3045" s="607"/>
      <c r="AUS3045" s="607"/>
      <c r="AUT3045" s="607"/>
      <c r="AUU3045" s="607"/>
      <c r="AUV3045" s="607"/>
      <c r="AUW3045" s="607"/>
      <c r="AUX3045" s="607"/>
      <c r="AUY3045" s="607"/>
      <c r="AUZ3045" s="607"/>
      <c r="AVA3045" s="607"/>
      <c r="AVB3045" s="607"/>
      <c r="AVC3045" s="607"/>
      <c r="AVD3045" s="607"/>
      <c r="AVE3045" s="607"/>
      <c r="AVF3045" s="607"/>
      <c r="AVG3045" s="607"/>
      <c r="AVH3045" s="607"/>
      <c r="AVI3045" s="607"/>
      <c r="AVJ3045" s="607"/>
      <c r="AVK3045" s="607"/>
      <c r="AVL3045" s="607"/>
      <c r="AVM3045" s="607"/>
      <c r="AVN3045" s="607"/>
      <c r="AVO3045" s="607"/>
      <c r="AVP3045" s="607"/>
      <c r="AVQ3045" s="607"/>
      <c r="AVR3045" s="607"/>
      <c r="AVS3045" s="607"/>
      <c r="AVT3045" s="607"/>
      <c r="AVU3045" s="607"/>
      <c r="AVV3045" s="607"/>
      <c r="AVW3045" s="607"/>
      <c r="AVX3045" s="607"/>
      <c r="AVY3045" s="607"/>
      <c r="AVZ3045" s="607"/>
      <c r="AWA3045" s="607"/>
      <c r="AWB3045" s="607"/>
      <c r="AWC3045" s="607"/>
      <c r="AWD3045" s="607"/>
      <c r="AWE3045" s="607"/>
      <c r="AWF3045" s="607"/>
      <c r="AWG3045" s="607"/>
      <c r="AWH3045" s="607"/>
      <c r="AWI3045" s="607"/>
      <c r="AWJ3045" s="607"/>
      <c r="AWK3045" s="607"/>
      <c r="AWL3045" s="607"/>
      <c r="AWM3045" s="607"/>
      <c r="AWN3045" s="607"/>
      <c r="AWO3045" s="607"/>
      <c r="AWP3045" s="607"/>
      <c r="AWQ3045" s="607"/>
      <c r="AWR3045" s="607"/>
      <c r="AWS3045" s="607"/>
      <c r="AWT3045" s="607"/>
      <c r="AWU3045" s="607"/>
      <c r="AWV3045" s="607"/>
      <c r="AWW3045" s="607"/>
      <c r="AWX3045" s="607"/>
      <c r="AWY3045" s="607"/>
      <c r="AWZ3045" s="607"/>
      <c r="AXA3045" s="607"/>
      <c r="AXB3045" s="607"/>
      <c r="AXC3045" s="607"/>
      <c r="AXD3045" s="607"/>
      <c r="AXE3045" s="607"/>
      <c r="AXF3045" s="607"/>
      <c r="AXG3045" s="607"/>
      <c r="AXH3045" s="607"/>
      <c r="AXI3045" s="607"/>
      <c r="AXJ3045" s="607"/>
      <c r="AXK3045" s="607"/>
      <c r="AXL3045" s="607"/>
      <c r="AXM3045" s="607"/>
      <c r="AXN3045" s="607"/>
      <c r="AXO3045" s="607"/>
      <c r="AXP3045" s="607"/>
      <c r="AXQ3045" s="607"/>
      <c r="AXR3045" s="607"/>
      <c r="AXS3045" s="607"/>
      <c r="AXT3045" s="607"/>
      <c r="AXU3045" s="607"/>
      <c r="AXV3045" s="607"/>
      <c r="AXW3045" s="607"/>
      <c r="AXX3045" s="607"/>
      <c r="AXY3045" s="607"/>
      <c r="AXZ3045" s="607"/>
      <c r="AYA3045" s="607"/>
      <c r="AYB3045" s="607"/>
      <c r="AYC3045" s="607"/>
      <c r="AYD3045" s="607"/>
      <c r="AYE3045" s="607"/>
      <c r="AYF3045" s="607"/>
      <c r="AYG3045" s="607"/>
      <c r="AYH3045" s="607"/>
      <c r="AYI3045" s="607"/>
      <c r="AYJ3045" s="607"/>
      <c r="AYK3045" s="607"/>
      <c r="AYL3045" s="607"/>
      <c r="AYM3045" s="607"/>
      <c r="AYN3045" s="607"/>
      <c r="AYO3045" s="607"/>
      <c r="AYP3045" s="607"/>
      <c r="AYQ3045" s="607"/>
      <c r="AYR3045" s="607"/>
      <c r="AYS3045" s="607"/>
      <c r="AYT3045" s="607"/>
      <c r="AYU3045" s="607"/>
      <c r="AYV3045" s="607"/>
      <c r="AYW3045" s="607"/>
      <c r="AYX3045" s="607"/>
      <c r="AYY3045" s="607"/>
      <c r="AYZ3045" s="607"/>
      <c r="AZA3045" s="607"/>
      <c r="AZB3045" s="607"/>
      <c r="AZC3045" s="607"/>
      <c r="AZD3045" s="607"/>
      <c r="AZE3045" s="607"/>
      <c r="AZF3045" s="607"/>
      <c r="AZG3045" s="607"/>
      <c r="AZH3045" s="607"/>
      <c r="AZI3045" s="607"/>
      <c r="AZJ3045" s="607"/>
      <c r="AZK3045" s="607"/>
      <c r="AZL3045" s="607"/>
      <c r="AZM3045" s="607"/>
      <c r="AZN3045" s="607"/>
      <c r="AZO3045" s="607"/>
      <c r="AZP3045" s="607"/>
      <c r="AZQ3045" s="607"/>
      <c r="AZR3045" s="607"/>
      <c r="AZS3045" s="607"/>
      <c r="AZT3045" s="607"/>
      <c r="AZU3045" s="607"/>
      <c r="AZV3045" s="607"/>
      <c r="AZW3045" s="607"/>
      <c r="AZX3045" s="607"/>
      <c r="AZY3045" s="607"/>
      <c r="AZZ3045" s="607"/>
      <c r="BAA3045" s="607"/>
      <c r="BAB3045" s="607"/>
      <c r="BAC3045" s="607"/>
      <c r="BAD3045" s="607"/>
      <c r="BAE3045" s="607"/>
      <c r="BAF3045" s="607"/>
      <c r="BAG3045" s="607"/>
      <c r="BAH3045" s="607"/>
      <c r="BAI3045" s="607"/>
      <c r="BAJ3045" s="607"/>
      <c r="BAK3045" s="607"/>
      <c r="BAL3045" s="607"/>
      <c r="BAM3045" s="607"/>
      <c r="BAN3045" s="607"/>
      <c r="BAO3045" s="607"/>
      <c r="BAP3045" s="607"/>
      <c r="BAQ3045" s="607"/>
      <c r="BAR3045" s="607"/>
      <c r="BAS3045" s="607"/>
      <c r="BAT3045" s="607"/>
      <c r="BAU3045" s="607"/>
      <c r="BAV3045" s="607"/>
      <c r="BAW3045" s="607"/>
      <c r="BAX3045" s="607"/>
      <c r="BAY3045" s="607"/>
      <c r="BAZ3045" s="607"/>
      <c r="BBA3045" s="607"/>
      <c r="BBB3045" s="607"/>
      <c r="BBC3045" s="607"/>
      <c r="BBD3045" s="607"/>
      <c r="BBE3045" s="607"/>
      <c r="BBF3045" s="607"/>
      <c r="BBG3045" s="607"/>
      <c r="BBH3045" s="607"/>
      <c r="BBI3045" s="607"/>
      <c r="BBJ3045" s="607"/>
      <c r="BBK3045" s="607"/>
      <c r="BBL3045" s="607"/>
      <c r="BBM3045" s="607"/>
      <c r="BBN3045" s="607"/>
      <c r="BBO3045" s="607"/>
      <c r="BBP3045" s="607"/>
      <c r="BBQ3045" s="607"/>
      <c r="BBR3045" s="607"/>
      <c r="BBS3045" s="607"/>
      <c r="BBT3045" s="607"/>
      <c r="BBU3045" s="607"/>
      <c r="BBV3045" s="607"/>
      <c r="BBW3045" s="607"/>
      <c r="BBX3045" s="607"/>
      <c r="BBY3045" s="607"/>
      <c r="BBZ3045" s="607"/>
      <c r="BCA3045" s="607"/>
      <c r="BCB3045" s="607"/>
      <c r="BCC3045" s="607"/>
      <c r="BCD3045" s="607"/>
      <c r="BCE3045" s="607"/>
      <c r="BCF3045" s="607"/>
      <c r="BCG3045" s="607"/>
      <c r="BCH3045" s="607"/>
      <c r="BCI3045" s="607"/>
      <c r="BCJ3045" s="607"/>
      <c r="BCK3045" s="607"/>
      <c r="BCL3045" s="607"/>
      <c r="BCM3045" s="607"/>
      <c r="BCN3045" s="607"/>
      <c r="BCO3045" s="607"/>
      <c r="BCP3045" s="607"/>
      <c r="BCQ3045" s="607"/>
      <c r="BCR3045" s="607"/>
      <c r="BCS3045" s="607"/>
      <c r="BCT3045" s="607"/>
      <c r="BCU3045" s="607"/>
      <c r="BCV3045" s="607"/>
      <c r="BCW3045" s="607"/>
      <c r="BCX3045" s="607"/>
      <c r="BCY3045" s="607"/>
      <c r="BCZ3045" s="607"/>
      <c r="BDA3045" s="607"/>
      <c r="BDB3045" s="607"/>
      <c r="BDC3045" s="607"/>
      <c r="BDD3045" s="607"/>
      <c r="BDE3045" s="607"/>
      <c r="BDF3045" s="607"/>
      <c r="BDG3045" s="607"/>
      <c r="BDH3045" s="607"/>
      <c r="BDI3045" s="607"/>
      <c r="BDJ3045" s="607"/>
      <c r="BDK3045" s="607"/>
      <c r="BDL3045" s="607"/>
      <c r="BDM3045" s="607"/>
      <c r="BDN3045" s="607"/>
      <c r="BDO3045" s="607"/>
      <c r="BDP3045" s="607"/>
      <c r="BDQ3045" s="607"/>
      <c r="BDR3045" s="607"/>
      <c r="BDS3045" s="607"/>
      <c r="BDT3045" s="607"/>
      <c r="BDU3045" s="607"/>
      <c r="BDV3045" s="607"/>
      <c r="BDW3045" s="607"/>
      <c r="BDX3045" s="607"/>
      <c r="BDY3045" s="607"/>
      <c r="BDZ3045" s="607"/>
      <c r="BEA3045" s="607"/>
      <c r="BEB3045" s="607"/>
      <c r="BEC3045" s="607"/>
      <c r="BED3045" s="607"/>
      <c r="BEE3045" s="607"/>
      <c r="BEF3045" s="607"/>
      <c r="BEG3045" s="607"/>
      <c r="BEH3045" s="607"/>
      <c r="BEI3045" s="607"/>
      <c r="BEJ3045" s="607"/>
      <c r="BEK3045" s="607"/>
      <c r="BEL3045" s="607"/>
      <c r="BEM3045" s="607"/>
      <c r="BEN3045" s="607"/>
      <c r="BEO3045" s="607"/>
      <c r="BEP3045" s="607"/>
      <c r="BEQ3045" s="607"/>
      <c r="BER3045" s="607"/>
      <c r="BES3045" s="607"/>
      <c r="BET3045" s="607"/>
      <c r="BEU3045" s="607"/>
      <c r="BEV3045" s="607"/>
      <c r="BEW3045" s="607"/>
      <c r="BEX3045" s="607"/>
      <c r="BEY3045" s="607"/>
      <c r="BEZ3045" s="607"/>
      <c r="BFA3045" s="607"/>
      <c r="BFB3045" s="607"/>
      <c r="BFC3045" s="607"/>
      <c r="BFD3045" s="607"/>
      <c r="BFE3045" s="607"/>
      <c r="BFF3045" s="607"/>
      <c r="BFG3045" s="607"/>
      <c r="BFH3045" s="607"/>
      <c r="BFI3045" s="607"/>
      <c r="BFJ3045" s="607"/>
      <c r="BFK3045" s="607"/>
      <c r="BFL3045" s="607"/>
      <c r="BFM3045" s="607"/>
      <c r="BFN3045" s="607"/>
      <c r="BFO3045" s="607"/>
      <c r="BFP3045" s="607"/>
      <c r="BFQ3045" s="607"/>
      <c r="BFR3045" s="607"/>
      <c r="BFS3045" s="607"/>
      <c r="BFT3045" s="607"/>
      <c r="BFU3045" s="607"/>
      <c r="BFV3045" s="607"/>
      <c r="BFW3045" s="607"/>
      <c r="BFX3045" s="607"/>
      <c r="BFY3045" s="607"/>
      <c r="BFZ3045" s="607"/>
      <c r="BGA3045" s="607"/>
      <c r="BGB3045" s="607"/>
      <c r="BGC3045" s="607"/>
      <c r="BGD3045" s="607"/>
      <c r="BGE3045" s="607"/>
      <c r="BGF3045" s="607"/>
      <c r="BGG3045" s="607"/>
      <c r="BGH3045" s="607"/>
      <c r="BGI3045" s="607"/>
      <c r="BGJ3045" s="607"/>
      <c r="BGK3045" s="607"/>
      <c r="BGL3045" s="607"/>
      <c r="BGM3045" s="607"/>
      <c r="BGN3045" s="607"/>
      <c r="BGO3045" s="607"/>
      <c r="BGP3045" s="607"/>
      <c r="BGQ3045" s="607"/>
      <c r="BGR3045" s="607"/>
      <c r="BGS3045" s="607"/>
      <c r="BGT3045" s="607"/>
      <c r="BGU3045" s="607"/>
      <c r="BGV3045" s="607"/>
      <c r="BGW3045" s="607"/>
      <c r="BGX3045" s="607"/>
      <c r="BGY3045" s="607"/>
      <c r="BGZ3045" s="607"/>
      <c r="BHA3045" s="607"/>
      <c r="BHB3045" s="607"/>
      <c r="BHC3045" s="607"/>
      <c r="BHD3045" s="607"/>
      <c r="BHE3045" s="607"/>
      <c r="BHF3045" s="607"/>
      <c r="BHG3045" s="607"/>
      <c r="BHH3045" s="607"/>
      <c r="BHI3045" s="607"/>
      <c r="BHJ3045" s="607"/>
      <c r="BHK3045" s="607"/>
      <c r="BHL3045" s="607"/>
      <c r="BHM3045" s="607"/>
      <c r="BHN3045" s="607"/>
      <c r="BHO3045" s="607"/>
      <c r="BHP3045" s="607"/>
      <c r="BHQ3045" s="607"/>
      <c r="BHR3045" s="607"/>
      <c r="BHS3045" s="607"/>
      <c r="BHT3045" s="607"/>
      <c r="BHU3045" s="607"/>
      <c r="BHV3045" s="607"/>
      <c r="BHW3045" s="607"/>
      <c r="BHX3045" s="607"/>
      <c r="BHY3045" s="607"/>
      <c r="BHZ3045" s="607"/>
      <c r="BIA3045" s="607"/>
      <c r="BIB3045" s="607"/>
      <c r="BIC3045" s="607"/>
      <c r="BID3045" s="607"/>
      <c r="BIE3045" s="607"/>
      <c r="BIF3045" s="607"/>
      <c r="BIG3045" s="607"/>
      <c r="BIH3045" s="607"/>
      <c r="BII3045" s="607"/>
      <c r="BIJ3045" s="607"/>
      <c r="BIK3045" s="607"/>
      <c r="BIL3045" s="607"/>
      <c r="BIM3045" s="607"/>
      <c r="BIN3045" s="607"/>
      <c r="BIO3045" s="607"/>
      <c r="BIP3045" s="607"/>
      <c r="BIQ3045" s="607"/>
      <c r="BIR3045" s="607"/>
      <c r="BIS3045" s="607"/>
      <c r="BIT3045" s="607"/>
      <c r="BIU3045" s="607"/>
      <c r="BIV3045" s="607"/>
      <c r="BIW3045" s="607"/>
      <c r="BIX3045" s="607"/>
      <c r="BIY3045" s="607"/>
      <c r="BIZ3045" s="607"/>
      <c r="BJA3045" s="607"/>
      <c r="BJB3045" s="607"/>
      <c r="BJC3045" s="607"/>
      <c r="BJD3045" s="607"/>
      <c r="BJE3045" s="607"/>
      <c r="BJF3045" s="607"/>
      <c r="BJG3045" s="607"/>
      <c r="BJH3045" s="607"/>
      <c r="BJI3045" s="607"/>
      <c r="BJJ3045" s="607"/>
      <c r="BJK3045" s="607"/>
      <c r="BJL3045" s="607"/>
      <c r="BJM3045" s="607"/>
      <c r="BJN3045" s="607"/>
      <c r="BJO3045" s="607"/>
      <c r="BJP3045" s="607"/>
      <c r="BJQ3045" s="607"/>
      <c r="BJR3045" s="607"/>
      <c r="BJS3045" s="607"/>
      <c r="BJT3045" s="607"/>
      <c r="BJU3045" s="607"/>
      <c r="BJV3045" s="607"/>
      <c r="BJW3045" s="607"/>
      <c r="BJX3045" s="607"/>
      <c r="BJY3045" s="607"/>
      <c r="BJZ3045" s="607"/>
      <c r="BKA3045" s="607"/>
      <c r="BKB3045" s="607"/>
      <c r="BKC3045" s="607"/>
      <c r="BKD3045" s="607"/>
      <c r="BKE3045" s="607"/>
      <c r="BKF3045" s="607"/>
      <c r="BKG3045" s="607"/>
      <c r="BKH3045" s="607"/>
      <c r="BKI3045" s="607"/>
      <c r="BKJ3045" s="607"/>
      <c r="BKK3045" s="607"/>
      <c r="BKL3045" s="607"/>
      <c r="BKM3045" s="607"/>
      <c r="BKN3045" s="607"/>
      <c r="BKO3045" s="607"/>
      <c r="BKP3045" s="607"/>
      <c r="BKQ3045" s="607"/>
      <c r="BKR3045" s="607"/>
      <c r="BKS3045" s="607"/>
      <c r="BKT3045" s="607"/>
      <c r="BKU3045" s="607"/>
      <c r="BKV3045" s="607"/>
      <c r="BKW3045" s="607"/>
      <c r="BKX3045" s="607"/>
      <c r="BKY3045" s="607"/>
      <c r="BKZ3045" s="607"/>
      <c r="BLA3045" s="607"/>
      <c r="BLB3045" s="607"/>
      <c r="BLC3045" s="607"/>
      <c r="BLD3045" s="607"/>
      <c r="BLE3045" s="607"/>
      <c r="BLF3045" s="607"/>
      <c r="BLG3045" s="607"/>
      <c r="BLH3045" s="607"/>
      <c r="BLI3045" s="607"/>
      <c r="BLJ3045" s="607"/>
      <c r="BLK3045" s="607"/>
      <c r="BLL3045" s="607"/>
      <c r="BLM3045" s="607"/>
      <c r="BLN3045" s="607"/>
      <c r="BLO3045" s="607"/>
      <c r="BLP3045" s="607"/>
      <c r="BLQ3045" s="607"/>
      <c r="BLR3045" s="607"/>
      <c r="BLS3045" s="607"/>
      <c r="BLT3045" s="607"/>
      <c r="BLU3045" s="607"/>
      <c r="BLV3045" s="607"/>
      <c r="BLW3045" s="607"/>
      <c r="BLX3045" s="607"/>
      <c r="BLY3045" s="607"/>
      <c r="BLZ3045" s="607"/>
      <c r="BMA3045" s="607"/>
      <c r="BMB3045" s="607"/>
      <c r="BMC3045" s="607"/>
      <c r="BMD3045" s="607"/>
      <c r="BME3045" s="607"/>
      <c r="BMF3045" s="607"/>
      <c r="BMG3045" s="607"/>
      <c r="BMH3045" s="607"/>
      <c r="BMI3045" s="607"/>
      <c r="BMJ3045" s="607"/>
      <c r="BMK3045" s="607"/>
      <c r="BML3045" s="607"/>
      <c r="BMM3045" s="607"/>
      <c r="BMN3045" s="607"/>
      <c r="BMO3045" s="607"/>
      <c r="BMP3045" s="607"/>
      <c r="BMQ3045" s="607"/>
      <c r="BMR3045" s="607"/>
      <c r="BMS3045" s="607"/>
      <c r="BMT3045" s="607"/>
      <c r="BMU3045" s="607"/>
      <c r="BMV3045" s="607"/>
      <c r="BMW3045" s="607"/>
      <c r="BMX3045" s="607"/>
      <c r="BMY3045" s="607"/>
      <c r="BMZ3045" s="607"/>
      <c r="BNA3045" s="607"/>
      <c r="BNB3045" s="607"/>
      <c r="BNC3045" s="607"/>
      <c r="BND3045" s="607"/>
      <c r="BNE3045" s="607"/>
      <c r="BNF3045" s="607"/>
      <c r="BNG3045" s="607"/>
      <c r="BNH3045" s="607"/>
      <c r="BNI3045" s="607"/>
      <c r="BNJ3045" s="607"/>
      <c r="BNK3045" s="607"/>
      <c r="BNL3045" s="607"/>
      <c r="BNM3045" s="607"/>
      <c r="BNN3045" s="607"/>
      <c r="BNO3045" s="607"/>
      <c r="BNP3045" s="607"/>
      <c r="BNQ3045" s="607"/>
      <c r="BNR3045" s="607"/>
      <c r="BNS3045" s="607"/>
      <c r="BNT3045" s="607"/>
      <c r="BNU3045" s="607"/>
      <c r="BNV3045" s="607"/>
      <c r="BNW3045" s="607"/>
      <c r="BNX3045" s="607"/>
      <c r="BNY3045" s="607"/>
      <c r="BNZ3045" s="607"/>
      <c r="BOA3045" s="607"/>
      <c r="BOB3045" s="607"/>
      <c r="BOC3045" s="607"/>
      <c r="BOD3045" s="607"/>
      <c r="BOE3045" s="607"/>
      <c r="BOF3045" s="607"/>
      <c r="BOG3045" s="607"/>
      <c r="BOH3045" s="607"/>
      <c r="BOI3045" s="607"/>
      <c r="BOJ3045" s="607"/>
      <c r="BOK3045" s="607"/>
      <c r="BOL3045" s="607"/>
      <c r="BOM3045" s="607"/>
      <c r="BON3045" s="607"/>
      <c r="BOO3045" s="607"/>
      <c r="BOP3045" s="607"/>
      <c r="BOQ3045" s="607"/>
      <c r="BOR3045" s="607"/>
      <c r="BOS3045" s="607"/>
      <c r="BOT3045" s="607"/>
      <c r="BOU3045" s="607"/>
      <c r="BOV3045" s="607"/>
      <c r="BOW3045" s="607"/>
      <c r="BOX3045" s="607"/>
      <c r="BOY3045" s="607"/>
      <c r="BOZ3045" s="607"/>
      <c r="BPA3045" s="607"/>
      <c r="BPB3045" s="607"/>
      <c r="BPC3045" s="607"/>
      <c r="BPD3045" s="607"/>
      <c r="BPE3045" s="607"/>
      <c r="BPF3045" s="607"/>
      <c r="BPG3045" s="607"/>
      <c r="BPH3045" s="607"/>
      <c r="BPI3045" s="607"/>
      <c r="BPJ3045" s="607"/>
      <c r="BPK3045" s="607"/>
      <c r="BPL3045" s="607"/>
      <c r="BPM3045" s="607"/>
      <c r="BPN3045" s="607"/>
      <c r="BPO3045" s="607"/>
      <c r="BPP3045" s="607"/>
      <c r="BPQ3045" s="607"/>
      <c r="BPR3045" s="607"/>
      <c r="BPS3045" s="607"/>
      <c r="BPT3045" s="607"/>
      <c r="BPU3045" s="607"/>
      <c r="BPV3045" s="607"/>
      <c r="BPW3045" s="607"/>
      <c r="BPX3045" s="607"/>
      <c r="BPY3045" s="607"/>
      <c r="BPZ3045" s="607"/>
      <c r="BQA3045" s="607"/>
      <c r="BQB3045" s="607"/>
      <c r="BQC3045" s="607"/>
      <c r="BQD3045" s="607"/>
      <c r="BQE3045" s="607"/>
      <c r="BQF3045" s="607"/>
      <c r="BQG3045" s="607"/>
      <c r="BQH3045" s="607"/>
      <c r="BQI3045" s="607"/>
      <c r="BQJ3045" s="607"/>
      <c r="BQK3045" s="607"/>
      <c r="BQL3045" s="607"/>
      <c r="BQM3045" s="607"/>
      <c r="BQN3045" s="607"/>
      <c r="BQO3045" s="607"/>
      <c r="BQP3045" s="607"/>
      <c r="BQQ3045" s="607"/>
      <c r="BQR3045" s="607"/>
      <c r="BQS3045" s="607"/>
      <c r="BQT3045" s="607"/>
      <c r="BQU3045" s="607"/>
      <c r="BQV3045" s="607"/>
      <c r="BQW3045" s="607"/>
      <c r="BQX3045" s="607"/>
      <c r="BQY3045" s="607"/>
      <c r="BQZ3045" s="607"/>
      <c r="BRA3045" s="607"/>
      <c r="BRB3045" s="607"/>
      <c r="BRC3045" s="607"/>
      <c r="BRD3045" s="607"/>
      <c r="BRE3045" s="607"/>
      <c r="BRF3045" s="607"/>
      <c r="BRG3045" s="607"/>
      <c r="BRH3045" s="607"/>
      <c r="BRI3045" s="607"/>
      <c r="BRJ3045" s="607"/>
      <c r="BRK3045" s="607"/>
      <c r="BRL3045" s="607"/>
      <c r="BRM3045" s="607"/>
      <c r="BRN3045" s="607"/>
      <c r="BRO3045" s="607"/>
      <c r="BRP3045" s="607"/>
      <c r="BRQ3045" s="607"/>
      <c r="BRR3045" s="607"/>
      <c r="BRS3045" s="607"/>
      <c r="BRT3045" s="607"/>
      <c r="BRU3045" s="607"/>
      <c r="BRV3045" s="607"/>
      <c r="BRW3045" s="607"/>
      <c r="BRX3045" s="607"/>
      <c r="BRY3045" s="607"/>
      <c r="BRZ3045" s="607"/>
      <c r="BSA3045" s="607"/>
      <c r="BSB3045" s="607"/>
      <c r="BSC3045" s="607"/>
      <c r="BSD3045" s="607"/>
      <c r="BSE3045" s="607"/>
      <c r="BSF3045" s="607"/>
      <c r="BSG3045" s="607"/>
      <c r="BSH3045" s="607"/>
      <c r="BSI3045" s="607"/>
      <c r="BSJ3045" s="607"/>
      <c r="BSK3045" s="607"/>
      <c r="BSL3045" s="607"/>
      <c r="BSM3045" s="607"/>
      <c r="BSN3045" s="607"/>
      <c r="BSO3045" s="607"/>
      <c r="BSP3045" s="607"/>
      <c r="BSQ3045" s="607"/>
      <c r="BSR3045" s="607"/>
      <c r="BSS3045" s="607"/>
      <c r="BST3045" s="607"/>
      <c r="BSU3045" s="607"/>
      <c r="BSV3045" s="607"/>
      <c r="BSW3045" s="607"/>
      <c r="BSX3045" s="607"/>
      <c r="BSY3045" s="607"/>
      <c r="BSZ3045" s="607"/>
      <c r="BTA3045" s="607"/>
      <c r="BTB3045" s="607"/>
      <c r="BTC3045" s="607"/>
      <c r="BTD3045" s="607"/>
      <c r="BTE3045" s="607"/>
      <c r="BTF3045" s="607"/>
      <c r="BTG3045" s="607"/>
      <c r="BTH3045" s="607"/>
      <c r="BTI3045" s="607"/>
      <c r="BTJ3045" s="607"/>
      <c r="BTK3045" s="607"/>
      <c r="BTL3045" s="607"/>
      <c r="BTM3045" s="607"/>
      <c r="BTN3045" s="607"/>
      <c r="BTO3045" s="607"/>
      <c r="BTP3045" s="607"/>
      <c r="BTQ3045" s="607"/>
      <c r="BTR3045" s="607"/>
      <c r="BTS3045" s="607"/>
      <c r="BTT3045" s="607"/>
      <c r="BTU3045" s="607"/>
      <c r="BTV3045" s="607"/>
      <c r="BTW3045" s="607"/>
      <c r="BTX3045" s="607"/>
      <c r="BTY3045" s="607"/>
      <c r="BTZ3045" s="607"/>
      <c r="BUA3045" s="607"/>
      <c r="BUB3045" s="607"/>
      <c r="BUC3045" s="607"/>
      <c r="BUD3045" s="607"/>
      <c r="BUE3045" s="607"/>
      <c r="BUF3045" s="607"/>
      <c r="BUG3045" s="607"/>
      <c r="BUH3045" s="607"/>
      <c r="BUI3045" s="607"/>
      <c r="BUJ3045" s="607"/>
      <c r="BUK3045" s="607"/>
      <c r="BUL3045" s="607"/>
      <c r="BUM3045" s="607"/>
      <c r="BUN3045" s="607"/>
      <c r="BUO3045" s="607"/>
      <c r="BUP3045" s="607"/>
      <c r="BUQ3045" s="607"/>
      <c r="BUR3045" s="607"/>
      <c r="BUS3045" s="607"/>
      <c r="BUT3045" s="607"/>
      <c r="BUU3045" s="607"/>
      <c r="BUV3045" s="607"/>
      <c r="BUW3045" s="607"/>
      <c r="BUX3045" s="607"/>
      <c r="BUY3045" s="607"/>
      <c r="BUZ3045" s="607"/>
      <c r="BVA3045" s="607"/>
      <c r="BVB3045" s="607"/>
      <c r="BVC3045" s="607"/>
      <c r="BVD3045" s="607"/>
      <c r="BVE3045" s="607"/>
      <c r="BVF3045" s="607"/>
      <c r="BVG3045" s="607"/>
      <c r="BVH3045" s="607"/>
      <c r="BVI3045" s="607"/>
      <c r="BVJ3045" s="607"/>
      <c r="BVK3045" s="607"/>
      <c r="BVL3045" s="607"/>
      <c r="BVM3045" s="607"/>
      <c r="BVN3045" s="607"/>
      <c r="BVO3045" s="607"/>
      <c r="BVP3045" s="607"/>
      <c r="BVQ3045" s="607"/>
      <c r="BVR3045" s="607"/>
      <c r="BVS3045" s="607"/>
      <c r="BVT3045" s="607"/>
      <c r="BVU3045" s="607"/>
      <c r="BVV3045" s="607"/>
      <c r="BVW3045" s="607"/>
      <c r="BVX3045" s="607"/>
      <c r="BVY3045" s="607"/>
      <c r="BVZ3045" s="607"/>
      <c r="BWA3045" s="607"/>
      <c r="BWB3045" s="607"/>
      <c r="BWC3045" s="607"/>
      <c r="BWD3045" s="607"/>
      <c r="BWE3045" s="607"/>
      <c r="BWF3045" s="607"/>
      <c r="BWG3045" s="607"/>
      <c r="BWH3045" s="607"/>
      <c r="BWI3045" s="607"/>
      <c r="BWJ3045" s="607"/>
      <c r="BWK3045" s="607"/>
      <c r="BWL3045" s="607"/>
      <c r="BWM3045" s="607"/>
      <c r="BWN3045" s="607"/>
      <c r="BWO3045" s="607"/>
      <c r="BWP3045" s="607"/>
      <c r="BWQ3045" s="607"/>
      <c r="BWR3045" s="607"/>
      <c r="BWS3045" s="607"/>
      <c r="BWT3045" s="607"/>
      <c r="BWU3045" s="607"/>
      <c r="BWV3045" s="607"/>
      <c r="BWW3045" s="607"/>
      <c r="BWX3045" s="607"/>
      <c r="BWY3045" s="607"/>
      <c r="BWZ3045" s="607"/>
      <c r="BXA3045" s="607"/>
      <c r="BXB3045" s="607"/>
      <c r="BXC3045" s="607"/>
      <c r="BXD3045" s="607"/>
      <c r="BXE3045" s="607"/>
      <c r="BXF3045" s="607"/>
      <c r="BXG3045" s="607"/>
      <c r="BXH3045" s="607"/>
      <c r="BXI3045" s="607"/>
      <c r="BXJ3045" s="607"/>
      <c r="BXK3045" s="607"/>
      <c r="BXL3045" s="607"/>
      <c r="BXM3045" s="607"/>
      <c r="BXN3045" s="607"/>
      <c r="BXO3045" s="607"/>
      <c r="BXP3045" s="607"/>
      <c r="BXQ3045" s="607"/>
      <c r="BXR3045" s="607"/>
      <c r="BXS3045" s="607"/>
      <c r="BXT3045" s="607"/>
      <c r="BXU3045" s="607"/>
      <c r="BXV3045" s="607"/>
      <c r="BXW3045" s="607"/>
      <c r="BXX3045" s="607"/>
      <c r="BXY3045" s="607"/>
      <c r="BXZ3045" s="607"/>
      <c r="BYA3045" s="607"/>
      <c r="BYB3045" s="607"/>
      <c r="BYC3045" s="607"/>
      <c r="BYD3045" s="607"/>
      <c r="BYE3045" s="607"/>
      <c r="BYF3045" s="607"/>
      <c r="BYG3045" s="607"/>
      <c r="BYH3045" s="607"/>
      <c r="BYI3045" s="607"/>
      <c r="BYJ3045" s="607"/>
      <c r="BYK3045" s="607"/>
      <c r="BYL3045" s="607"/>
      <c r="BYM3045" s="607"/>
      <c r="BYN3045" s="607"/>
      <c r="BYO3045" s="607"/>
      <c r="BYP3045" s="607"/>
      <c r="BYQ3045" s="607"/>
      <c r="BYR3045" s="607"/>
      <c r="BYS3045" s="607"/>
      <c r="BYT3045" s="607"/>
      <c r="BYU3045" s="607"/>
      <c r="BYV3045" s="607"/>
      <c r="BYW3045" s="607"/>
      <c r="BYX3045" s="607"/>
      <c r="BYY3045" s="607"/>
      <c r="BYZ3045" s="607"/>
      <c r="BZA3045" s="607"/>
      <c r="BZB3045" s="607"/>
      <c r="BZC3045" s="607"/>
      <c r="BZD3045" s="607"/>
      <c r="BZE3045" s="607"/>
      <c r="BZF3045" s="607"/>
      <c r="BZG3045" s="607"/>
      <c r="BZH3045" s="607"/>
      <c r="BZI3045" s="607"/>
      <c r="BZJ3045" s="607"/>
      <c r="BZK3045" s="607"/>
      <c r="BZL3045" s="607"/>
      <c r="BZM3045" s="607"/>
      <c r="BZN3045" s="607"/>
      <c r="BZO3045" s="607"/>
      <c r="BZP3045" s="607"/>
      <c r="BZQ3045" s="607"/>
      <c r="BZR3045" s="607"/>
      <c r="BZS3045" s="607"/>
      <c r="BZT3045" s="607"/>
      <c r="BZU3045" s="607"/>
      <c r="BZV3045" s="607"/>
      <c r="BZW3045" s="607"/>
      <c r="BZX3045" s="607"/>
      <c r="BZY3045" s="607"/>
      <c r="BZZ3045" s="607"/>
      <c r="CAA3045" s="607"/>
      <c r="CAB3045" s="607"/>
      <c r="CAC3045" s="607"/>
      <c r="CAD3045" s="607"/>
      <c r="CAE3045" s="607"/>
      <c r="CAF3045" s="607"/>
      <c r="CAG3045" s="607"/>
      <c r="CAH3045" s="607"/>
      <c r="CAI3045" s="607"/>
      <c r="CAJ3045" s="607"/>
      <c r="CAK3045" s="607"/>
      <c r="CAL3045" s="607"/>
      <c r="CAM3045" s="607"/>
      <c r="CAN3045" s="607"/>
      <c r="CAO3045" s="607"/>
      <c r="CAP3045" s="607"/>
      <c r="CAQ3045" s="607"/>
      <c r="CAR3045" s="607"/>
      <c r="CAS3045" s="607"/>
      <c r="CAT3045" s="607"/>
      <c r="CAU3045" s="607"/>
      <c r="CAV3045" s="607"/>
      <c r="CAW3045" s="607"/>
      <c r="CAX3045" s="607"/>
      <c r="CAY3045" s="607"/>
      <c r="CAZ3045" s="607"/>
      <c r="CBA3045" s="607"/>
      <c r="CBB3045" s="607"/>
      <c r="CBC3045" s="607"/>
      <c r="CBD3045" s="607"/>
      <c r="CBE3045" s="607"/>
      <c r="CBF3045" s="607"/>
      <c r="CBG3045" s="607"/>
      <c r="CBH3045" s="607"/>
      <c r="CBI3045" s="607"/>
      <c r="CBJ3045" s="607"/>
      <c r="CBK3045" s="607"/>
      <c r="CBL3045" s="607"/>
      <c r="CBM3045" s="607"/>
      <c r="CBN3045" s="607"/>
      <c r="CBO3045" s="607"/>
      <c r="CBP3045" s="607"/>
      <c r="CBQ3045" s="607"/>
      <c r="CBR3045" s="607"/>
      <c r="CBS3045" s="607"/>
      <c r="CBT3045" s="607"/>
      <c r="CBU3045" s="607"/>
      <c r="CBV3045" s="607"/>
      <c r="CBW3045" s="607"/>
      <c r="CBX3045" s="607"/>
      <c r="CBY3045" s="607"/>
      <c r="CBZ3045" s="607"/>
      <c r="CCA3045" s="607"/>
      <c r="CCB3045" s="607"/>
      <c r="CCC3045" s="607"/>
      <c r="CCD3045" s="607"/>
      <c r="CCE3045" s="607"/>
      <c r="CCF3045" s="607"/>
      <c r="CCG3045" s="607"/>
      <c r="CCH3045" s="607"/>
      <c r="CCI3045" s="607"/>
      <c r="CCJ3045" s="607"/>
      <c r="CCK3045" s="607"/>
      <c r="CCL3045" s="607"/>
      <c r="CCM3045" s="607"/>
      <c r="CCN3045" s="607"/>
      <c r="CCO3045" s="607"/>
      <c r="CCP3045" s="607"/>
      <c r="CCQ3045" s="607"/>
      <c r="CCR3045" s="607"/>
      <c r="CCS3045" s="607"/>
      <c r="CCT3045" s="607"/>
      <c r="CCU3045" s="607"/>
      <c r="CCV3045" s="607"/>
      <c r="CCW3045" s="607"/>
      <c r="CCX3045" s="607"/>
      <c r="CCY3045" s="607"/>
      <c r="CCZ3045" s="607"/>
      <c r="CDA3045" s="607"/>
      <c r="CDB3045" s="607"/>
      <c r="CDC3045" s="607"/>
      <c r="CDD3045" s="607"/>
      <c r="CDE3045" s="607"/>
      <c r="CDF3045" s="607"/>
      <c r="CDG3045" s="607"/>
      <c r="CDH3045" s="607"/>
      <c r="CDI3045" s="607"/>
      <c r="CDJ3045" s="607"/>
      <c r="CDK3045" s="607"/>
      <c r="CDL3045" s="607"/>
      <c r="CDM3045" s="607"/>
      <c r="CDN3045" s="607"/>
      <c r="CDO3045" s="607"/>
      <c r="CDP3045" s="607"/>
      <c r="CDQ3045" s="607"/>
      <c r="CDR3045" s="607"/>
      <c r="CDS3045" s="607"/>
      <c r="CDT3045" s="607"/>
      <c r="CDU3045" s="607"/>
      <c r="CDV3045" s="607"/>
      <c r="CDW3045" s="607"/>
      <c r="CDX3045" s="607"/>
      <c r="CDY3045" s="607"/>
      <c r="CDZ3045" s="607"/>
      <c r="CEA3045" s="607"/>
      <c r="CEB3045" s="607"/>
      <c r="CEC3045" s="607"/>
      <c r="CED3045" s="607"/>
      <c r="CEE3045" s="607"/>
      <c r="CEF3045" s="607"/>
      <c r="CEG3045" s="607"/>
      <c r="CEH3045" s="607"/>
      <c r="CEI3045" s="607"/>
      <c r="CEJ3045" s="607"/>
      <c r="CEK3045" s="607"/>
      <c r="CEL3045" s="607"/>
      <c r="CEM3045" s="607"/>
      <c r="CEN3045" s="607"/>
      <c r="CEO3045" s="607"/>
      <c r="CEP3045" s="607"/>
      <c r="CEQ3045" s="607"/>
      <c r="CER3045" s="607"/>
      <c r="CES3045" s="607"/>
      <c r="CET3045" s="607"/>
      <c r="CEU3045" s="607"/>
      <c r="CEV3045" s="607"/>
      <c r="CEW3045" s="607"/>
      <c r="CEX3045" s="607"/>
      <c r="CEY3045" s="607"/>
      <c r="CEZ3045" s="607"/>
      <c r="CFA3045" s="607"/>
      <c r="CFB3045" s="607"/>
      <c r="CFC3045" s="607"/>
      <c r="CFD3045" s="607"/>
      <c r="CFE3045" s="607"/>
      <c r="CFF3045" s="607"/>
      <c r="CFG3045" s="607"/>
      <c r="CFH3045" s="607"/>
      <c r="CFI3045" s="607"/>
      <c r="CFJ3045" s="607"/>
      <c r="CFK3045" s="607"/>
      <c r="CFL3045" s="607"/>
      <c r="CFM3045" s="607"/>
      <c r="CFN3045" s="607"/>
      <c r="CFO3045" s="607"/>
      <c r="CFP3045" s="607"/>
      <c r="CFQ3045" s="607"/>
      <c r="CFR3045" s="607"/>
      <c r="CFS3045" s="607"/>
      <c r="CFT3045" s="607"/>
      <c r="CFU3045" s="607"/>
      <c r="CFV3045" s="607"/>
      <c r="CFW3045" s="607"/>
      <c r="CFX3045" s="607"/>
      <c r="CFY3045" s="607"/>
      <c r="CFZ3045" s="607"/>
      <c r="CGA3045" s="607"/>
      <c r="CGB3045" s="607"/>
      <c r="CGC3045" s="607"/>
      <c r="CGD3045" s="607"/>
      <c r="CGE3045" s="607"/>
      <c r="CGF3045" s="607"/>
      <c r="CGG3045" s="607"/>
      <c r="CGH3045" s="607"/>
      <c r="CGI3045" s="607"/>
      <c r="CGJ3045" s="607"/>
      <c r="CGK3045" s="607"/>
      <c r="CGL3045" s="607"/>
      <c r="CGM3045" s="607"/>
      <c r="CGN3045" s="607"/>
      <c r="CGO3045" s="607"/>
      <c r="CGP3045" s="607"/>
      <c r="CGQ3045" s="607"/>
      <c r="CGR3045" s="607"/>
      <c r="CGS3045" s="607"/>
      <c r="CGT3045" s="607"/>
      <c r="CGU3045" s="607"/>
      <c r="CGV3045" s="607"/>
      <c r="CGW3045" s="607"/>
      <c r="CGX3045" s="607"/>
      <c r="CGY3045" s="607"/>
      <c r="CGZ3045" s="607"/>
      <c r="CHA3045" s="607"/>
      <c r="CHB3045" s="607"/>
      <c r="CHC3045" s="607"/>
      <c r="CHD3045" s="607"/>
      <c r="CHE3045" s="607"/>
      <c r="CHF3045" s="607"/>
      <c r="CHG3045" s="607"/>
      <c r="CHH3045" s="607"/>
      <c r="CHI3045" s="607"/>
      <c r="CHJ3045" s="607"/>
      <c r="CHK3045" s="607"/>
      <c r="CHL3045" s="607"/>
      <c r="CHM3045" s="607"/>
      <c r="CHN3045" s="607"/>
      <c r="CHO3045" s="607"/>
      <c r="CHP3045" s="607"/>
      <c r="CHQ3045" s="607"/>
      <c r="CHR3045" s="607"/>
      <c r="CHS3045" s="607"/>
      <c r="CHT3045" s="607"/>
      <c r="CHU3045" s="607"/>
      <c r="CHV3045" s="607"/>
      <c r="CHW3045" s="607"/>
      <c r="CHX3045" s="607"/>
      <c r="CHY3045" s="607"/>
      <c r="CHZ3045" s="607"/>
      <c r="CIA3045" s="607"/>
      <c r="CIB3045" s="607"/>
      <c r="CIC3045" s="607"/>
      <c r="CID3045" s="607"/>
      <c r="CIE3045" s="607"/>
      <c r="CIF3045" s="607"/>
      <c r="CIG3045" s="607"/>
      <c r="CIH3045" s="607"/>
      <c r="CII3045" s="607"/>
      <c r="CIJ3045" s="607"/>
      <c r="CIK3045" s="607"/>
      <c r="CIL3045" s="607"/>
      <c r="CIM3045" s="607"/>
      <c r="CIN3045" s="607"/>
      <c r="CIO3045" s="607"/>
      <c r="CIP3045" s="607"/>
      <c r="CIQ3045" s="607"/>
      <c r="CIR3045" s="607"/>
      <c r="CIS3045" s="607"/>
      <c r="CIT3045" s="607"/>
      <c r="CIU3045" s="607"/>
      <c r="CIV3045" s="607"/>
      <c r="CIW3045" s="607"/>
      <c r="CIX3045" s="607"/>
      <c r="CIY3045" s="607"/>
      <c r="CIZ3045" s="607"/>
      <c r="CJA3045" s="607"/>
      <c r="CJB3045" s="607"/>
      <c r="CJC3045" s="607"/>
      <c r="CJD3045" s="607"/>
      <c r="CJE3045" s="607"/>
      <c r="CJF3045" s="607"/>
      <c r="CJG3045" s="607"/>
      <c r="CJH3045" s="607"/>
      <c r="CJI3045" s="607"/>
      <c r="CJJ3045" s="607"/>
      <c r="CJK3045" s="607"/>
      <c r="CJL3045" s="607"/>
      <c r="CJM3045" s="607"/>
      <c r="CJN3045" s="607"/>
      <c r="CJO3045" s="607"/>
      <c r="CJP3045" s="607"/>
      <c r="CJQ3045" s="607"/>
      <c r="CJR3045" s="607"/>
      <c r="CJS3045" s="607"/>
      <c r="CJT3045" s="607"/>
      <c r="CJU3045" s="607"/>
      <c r="CJV3045" s="607"/>
      <c r="CJW3045" s="607"/>
      <c r="CJX3045" s="607"/>
      <c r="CJY3045" s="607"/>
      <c r="CJZ3045" s="607"/>
      <c r="CKA3045" s="607"/>
      <c r="CKB3045" s="607"/>
      <c r="CKC3045" s="607"/>
      <c r="CKD3045" s="607"/>
      <c r="CKE3045" s="607"/>
      <c r="CKF3045" s="607"/>
      <c r="CKG3045" s="607"/>
      <c r="CKH3045" s="607"/>
      <c r="CKI3045" s="607"/>
      <c r="CKJ3045" s="607"/>
      <c r="CKK3045" s="607"/>
      <c r="CKL3045" s="607"/>
      <c r="CKM3045" s="607"/>
      <c r="CKN3045" s="607"/>
      <c r="CKO3045" s="607"/>
      <c r="CKP3045" s="607"/>
      <c r="CKQ3045" s="607"/>
      <c r="CKR3045" s="607"/>
      <c r="CKS3045" s="607"/>
      <c r="CKT3045" s="607"/>
      <c r="CKU3045" s="607"/>
      <c r="CKV3045" s="607"/>
      <c r="CKW3045" s="607"/>
      <c r="CKX3045" s="607"/>
      <c r="CKY3045" s="607"/>
      <c r="CKZ3045" s="607"/>
      <c r="CLA3045" s="607"/>
      <c r="CLB3045" s="607"/>
      <c r="CLC3045" s="607"/>
      <c r="CLD3045" s="607"/>
      <c r="CLE3045" s="607"/>
      <c r="CLF3045" s="607"/>
      <c r="CLG3045" s="607"/>
      <c r="CLH3045" s="607"/>
      <c r="CLI3045" s="607"/>
      <c r="CLJ3045" s="607"/>
      <c r="CLK3045" s="607"/>
      <c r="CLL3045" s="607"/>
      <c r="CLM3045" s="607"/>
      <c r="CLN3045" s="607"/>
      <c r="CLO3045" s="607"/>
      <c r="CLP3045" s="607"/>
      <c r="CLQ3045" s="607"/>
      <c r="CLR3045" s="607"/>
      <c r="CLS3045" s="607"/>
      <c r="CLT3045" s="607"/>
      <c r="CLU3045" s="607"/>
      <c r="CLV3045" s="607"/>
      <c r="CLW3045" s="607"/>
      <c r="CLX3045" s="607"/>
      <c r="CLY3045" s="607"/>
      <c r="CLZ3045" s="607"/>
      <c r="CMA3045" s="607"/>
      <c r="CMB3045" s="607"/>
      <c r="CMC3045" s="607"/>
      <c r="CMD3045" s="607"/>
      <c r="CME3045" s="607"/>
      <c r="CMF3045" s="607"/>
      <c r="CMG3045" s="607"/>
      <c r="CMH3045" s="607"/>
      <c r="CMI3045" s="607"/>
      <c r="CMJ3045" s="607"/>
      <c r="CMK3045" s="607"/>
      <c r="CML3045" s="607"/>
      <c r="CMM3045" s="607"/>
      <c r="CMN3045" s="607"/>
      <c r="CMO3045" s="607"/>
      <c r="CMP3045" s="607"/>
      <c r="CMQ3045" s="607"/>
      <c r="CMR3045" s="607"/>
      <c r="CMS3045" s="607"/>
      <c r="CMT3045" s="607"/>
      <c r="CMU3045" s="607"/>
      <c r="CMV3045" s="607"/>
      <c r="CMW3045" s="607"/>
      <c r="CMX3045" s="607"/>
      <c r="CMY3045" s="607"/>
      <c r="CMZ3045" s="607"/>
      <c r="CNA3045" s="607"/>
      <c r="CNB3045" s="607"/>
      <c r="CNC3045" s="607"/>
      <c r="CND3045" s="607"/>
      <c r="CNE3045" s="607"/>
      <c r="CNF3045" s="607"/>
      <c r="CNG3045" s="607"/>
      <c r="CNH3045" s="607"/>
      <c r="CNI3045" s="607"/>
      <c r="CNJ3045" s="607"/>
      <c r="CNK3045" s="607"/>
      <c r="CNL3045" s="607"/>
      <c r="CNM3045" s="607"/>
      <c r="CNN3045" s="607"/>
      <c r="CNO3045" s="607"/>
      <c r="CNP3045" s="607"/>
      <c r="CNQ3045" s="607"/>
      <c r="CNR3045" s="607"/>
      <c r="CNS3045" s="607"/>
      <c r="CNT3045" s="607"/>
      <c r="CNU3045" s="607"/>
      <c r="CNV3045" s="607"/>
      <c r="CNW3045" s="607"/>
      <c r="CNX3045" s="607"/>
      <c r="CNY3045" s="607"/>
      <c r="CNZ3045" s="607"/>
      <c r="COA3045" s="607"/>
      <c r="COB3045" s="607"/>
      <c r="COC3045" s="607"/>
      <c r="COD3045" s="607"/>
      <c r="COE3045" s="607"/>
      <c r="COF3045" s="607"/>
      <c r="COG3045" s="607"/>
      <c r="COH3045" s="607"/>
      <c r="COI3045" s="607"/>
      <c r="COJ3045" s="607"/>
      <c r="COK3045" s="607"/>
      <c r="COL3045" s="607"/>
      <c r="COM3045" s="607"/>
      <c r="CON3045" s="607"/>
      <c r="COO3045" s="607"/>
      <c r="COP3045" s="607"/>
      <c r="COQ3045" s="607"/>
      <c r="COR3045" s="607"/>
      <c r="COS3045" s="607"/>
      <c r="COT3045" s="607"/>
      <c r="COU3045" s="607"/>
      <c r="COV3045" s="607"/>
      <c r="COW3045" s="607"/>
      <c r="COX3045" s="607"/>
      <c r="COY3045" s="607"/>
      <c r="COZ3045" s="607"/>
      <c r="CPA3045" s="607"/>
      <c r="CPB3045" s="607"/>
      <c r="CPC3045" s="607"/>
      <c r="CPD3045" s="607"/>
      <c r="CPE3045" s="607"/>
      <c r="CPF3045" s="607"/>
      <c r="CPG3045" s="607"/>
      <c r="CPH3045" s="607"/>
      <c r="CPI3045" s="607"/>
      <c r="CPJ3045" s="607"/>
      <c r="CPK3045" s="607"/>
      <c r="CPL3045" s="607"/>
      <c r="CPM3045" s="607"/>
      <c r="CPN3045" s="607"/>
      <c r="CPO3045" s="607"/>
      <c r="CPP3045" s="607"/>
      <c r="CPQ3045" s="607"/>
      <c r="CPR3045" s="607"/>
      <c r="CPS3045" s="607"/>
      <c r="CPT3045" s="607"/>
      <c r="CPU3045" s="607"/>
      <c r="CPV3045" s="607"/>
      <c r="CPW3045" s="607"/>
      <c r="CPX3045" s="607"/>
      <c r="CPY3045" s="607"/>
      <c r="CPZ3045" s="607"/>
      <c r="CQA3045" s="607"/>
      <c r="CQB3045" s="607"/>
      <c r="CQC3045" s="607"/>
      <c r="CQD3045" s="607"/>
      <c r="CQE3045" s="607"/>
      <c r="CQF3045" s="607"/>
      <c r="CQG3045" s="607"/>
      <c r="CQH3045" s="607"/>
      <c r="CQI3045" s="607"/>
      <c r="CQJ3045" s="607"/>
      <c r="CQK3045" s="607"/>
      <c r="CQL3045" s="607"/>
      <c r="CQM3045" s="607"/>
      <c r="CQN3045" s="607"/>
      <c r="CQO3045" s="607"/>
      <c r="CQP3045" s="607"/>
      <c r="CQQ3045" s="607"/>
      <c r="CQR3045" s="607"/>
      <c r="CQS3045" s="607"/>
      <c r="CQT3045" s="607"/>
      <c r="CQU3045" s="607"/>
      <c r="CQV3045" s="607"/>
      <c r="CQW3045" s="607"/>
      <c r="CQX3045" s="607"/>
      <c r="CQY3045" s="607"/>
      <c r="CQZ3045" s="607"/>
      <c r="CRA3045" s="607"/>
      <c r="CRB3045" s="607"/>
      <c r="CRC3045" s="607"/>
      <c r="CRD3045" s="607"/>
      <c r="CRE3045" s="607"/>
      <c r="CRF3045" s="607"/>
      <c r="CRG3045" s="607"/>
      <c r="CRH3045" s="607"/>
      <c r="CRI3045" s="607"/>
      <c r="CRJ3045" s="607"/>
      <c r="CRK3045" s="607"/>
      <c r="CRL3045" s="607"/>
      <c r="CRM3045" s="607"/>
      <c r="CRN3045" s="607"/>
      <c r="CRO3045" s="607"/>
      <c r="CRP3045" s="607"/>
      <c r="CRQ3045" s="607"/>
      <c r="CRR3045" s="607"/>
      <c r="CRS3045" s="607"/>
      <c r="CRT3045" s="607"/>
      <c r="CRU3045" s="607"/>
      <c r="CRV3045" s="607"/>
      <c r="CRW3045" s="607"/>
      <c r="CRX3045" s="607"/>
      <c r="CRY3045" s="607"/>
      <c r="CRZ3045" s="607"/>
      <c r="CSA3045" s="607"/>
      <c r="CSB3045" s="607"/>
      <c r="CSC3045" s="607"/>
      <c r="CSD3045" s="607"/>
      <c r="CSE3045" s="607"/>
      <c r="CSF3045" s="607"/>
      <c r="CSG3045" s="607"/>
      <c r="CSH3045" s="607"/>
      <c r="CSI3045" s="607"/>
      <c r="CSJ3045" s="607"/>
      <c r="CSK3045" s="607"/>
      <c r="CSL3045" s="607"/>
      <c r="CSM3045" s="607"/>
      <c r="CSN3045" s="607"/>
      <c r="CSO3045" s="607"/>
      <c r="CSP3045" s="607"/>
      <c r="CSQ3045" s="607"/>
      <c r="CSR3045" s="607"/>
      <c r="CSS3045" s="607"/>
      <c r="CST3045" s="607"/>
      <c r="CSU3045" s="607"/>
      <c r="CSV3045" s="607"/>
      <c r="CSW3045" s="607"/>
      <c r="CSX3045" s="607"/>
      <c r="CSY3045" s="607"/>
      <c r="CSZ3045" s="607"/>
      <c r="CTA3045" s="607"/>
      <c r="CTB3045" s="607"/>
      <c r="CTC3045" s="607"/>
      <c r="CTD3045" s="607"/>
      <c r="CTE3045" s="607"/>
      <c r="CTF3045" s="607"/>
      <c r="CTG3045" s="607"/>
      <c r="CTH3045" s="607"/>
      <c r="CTI3045" s="607"/>
      <c r="CTJ3045" s="607"/>
      <c r="CTK3045" s="607"/>
      <c r="CTL3045" s="607"/>
      <c r="CTM3045" s="607"/>
      <c r="CTN3045" s="607"/>
      <c r="CTO3045" s="607"/>
      <c r="CTP3045" s="607"/>
      <c r="CTQ3045" s="607"/>
      <c r="CTR3045" s="607"/>
      <c r="CTS3045" s="607"/>
      <c r="CTT3045" s="607"/>
      <c r="CTU3045" s="607"/>
      <c r="CTV3045" s="607"/>
      <c r="CTW3045" s="607"/>
      <c r="CTX3045" s="607"/>
      <c r="CTY3045" s="607"/>
      <c r="CTZ3045" s="607"/>
      <c r="CUA3045" s="607"/>
      <c r="CUB3045" s="607"/>
      <c r="CUC3045" s="607"/>
      <c r="CUD3045" s="607"/>
      <c r="CUE3045" s="607"/>
      <c r="CUF3045" s="607"/>
      <c r="CUG3045" s="607"/>
      <c r="CUH3045" s="607"/>
      <c r="CUI3045" s="607"/>
      <c r="CUJ3045" s="607"/>
      <c r="CUK3045" s="607"/>
      <c r="CUL3045" s="607"/>
      <c r="CUM3045" s="607"/>
      <c r="CUN3045" s="607"/>
      <c r="CUO3045" s="607"/>
      <c r="CUP3045" s="607"/>
      <c r="CUQ3045" s="607"/>
      <c r="CUR3045" s="607"/>
      <c r="CUS3045" s="607"/>
      <c r="CUT3045" s="607"/>
      <c r="CUU3045" s="607"/>
      <c r="CUV3045" s="607"/>
      <c r="CUW3045" s="607"/>
      <c r="CUX3045" s="607"/>
      <c r="CUY3045" s="607"/>
      <c r="CUZ3045" s="607"/>
      <c r="CVA3045" s="607"/>
      <c r="CVB3045" s="607"/>
      <c r="CVC3045" s="607"/>
      <c r="CVD3045" s="607"/>
      <c r="CVE3045" s="607"/>
      <c r="CVF3045" s="607"/>
      <c r="CVG3045" s="607"/>
      <c r="CVH3045" s="607"/>
      <c r="CVI3045" s="607"/>
      <c r="CVJ3045" s="607"/>
      <c r="CVK3045" s="607"/>
      <c r="CVL3045" s="607"/>
      <c r="CVM3045" s="607"/>
      <c r="CVN3045" s="607"/>
      <c r="CVO3045" s="607"/>
      <c r="CVP3045" s="607"/>
      <c r="CVQ3045" s="607"/>
      <c r="CVR3045" s="607"/>
      <c r="CVS3045" s="607"/>
      <c r="CVT3045" s="607"/>
      <c r="CVU3045" s="607"/>
      <c r="CVV3045" s="607"/>
      <c r="CVW3045" s="607"/>
      <c r="CVX3045" s="607"/>
      <c r="CVY3045" s="607"/>
      <c r="CVZ3045" s="607"/>
      <c r="CWA3045" s="607"/>
      <c r="CWB3045" s="607"/>
      <c r="CWC3045" s="607"/>
      <c r="CWD3045" s="607"/>
      <c r="CWE3045" s="607"/>
      <c r="CWF3045" s="607"/>
      <c r="CWG3045" s="607"/>
      <c r="CWH3045" s="607"/>
      <c r="CWI3045" s="607"/>
      <c r="CWJ3045" s="607"/>
      <c r="CWK3045" s="607"/>
      <c r="CWL3045" s="607"/>
      <c r="CWM3045" s="607"/>
      <c r="CWN3045" s="607"/>
      <c r="CWO3045" s="607"/>
      <c r="CWP3045" s="607"/>
      <c r="CWQ3045" s="607"/>
      <c r="CWR3045" s="607"/>
      <c r="CWS3045" s="607"/>
      <c r="CWT3045" s="607"/>
      <c r="CWU3045" s="607"/>
      <c r="CWV3045" s="607"/>
      <c r="CWW3045" s="607"/>
      <c r="CWX3045" s="607"/>
      <c r="CWY3045" s="607"/>
      <c r="CWZ3045" s="607"/>
      <c r="CXA3045" s="607"/>
      <c r="CXB3045" s="607"/>
      <c r="CXC3045" s="607"/>
      <c r="CXD3045" s="607"/>
      <c r="CXE3045" s="607"/>
      <c r="CXF3045" s="607"/>
      <c r="CXG3045" s="607"/>
      <c r="CXH3045" s="607"/>
      <c r="CXI3045" s="607"/>
      <c r="CXJ3045" s="607"/>
      <c r="CXK3045" s="607"/>
      <c r="CXL3045" s="607"/>
      <c r="CXM3045" s="607"/>
      <c r="CXN3045" s="607"/>
      <c r="CXO3045" s="607"/>
      <c r="CXP3045" s="607"/>
      <c r="CXQ3045" s="607"/>
      <c r="CXR3045" s="607"/>
      <c r="CXS3045" s="607"/>
      <c r="CXT3045" s="607"/>
      <c r="CXU3045" s="607"/>
      <c r="CXV3045" s="607"/>
      <c r="CXW3045" s="607"/>
      <c r="CXX3045" s="607"/>
      <c r="CXY3045" s="607"/>
      <c r="CXZ3045" s="607"/>
      <c r="CYA3045" s="607"/>
      <c r="CYB3045" s="607"/>
      <c r="CYC3045" s="607"/>
      <c r="CYD3045" s="607"/>
      <c r="CYE3045" s="607"/>
      <c r="CYF3045" s="607"/>
      <c r="CYG3045" s="607"/>
      <c r="CYH3045" s="607"/>
      <c r="CYI3045" s="607"/>
      <c r="CYJ3045" s="607"/>
      <c r="CYK3045" s="607"/>
      <c r="CYL3045" s="607"/>
      <c r="CYM3045" s="607"/>
      <c r="CYN3045" s="607"/>
      <c r="CYO3045" s="607"/>
      <c r="CYP3045" s="607"/>
      <c r="CYQ3045" s="607"/>
      <c r="CYR3045" s="607"/>
      <c r="CYS3045" s="607"/>
      <c r="CYT3045" s="607"/>
      <c r="CYU3045" s="607"/>
      <c r="CYV3045" s="607"/>
      <c r="CYW3045" s="607"/>
      <c r="CYX3045" s="607"/>
      <c r="CYY3045" s="607"/>
      <c r="CYZ3045" s="607"/>
      <c r="CZA3045" s="607"/>
      <c r="CZB3045" s="607"/>
      <c r="CZC3045" s="607"/>
      <c r="CZD3045" s="607"/>
      <c r="CZE3045" s="607"/>
      <c r="CZF3045" s="607"/>
      <c r="CZG3045" s="607"/>
      <c r="CZH3045" s="607"/>
      <c r="CZI3045" s="607"/>
      <c r="CZJ3045" s="607"/>
      <c r="CZK3045" s="607"/>
      <c r="CZL3045" s="607"/>
      <c r="CZM3045" s="607"/>
      <c r="CZN3045" s="607"/>
      <c r="CZO3045" s="607"/>
      <c r="CZP3045" s="607"/>
      <c r="CZQ3045" s="607"/>
      <c r="CZR3045" s="607"/>
      <c r="CZS3045" s="607"/>
      <c r="CZT3045" s="607"/>
      <c r="CZU3045" s="607"/>
      <c r="CZV3045" s="607"/>
      <c r="CZW3045" s="607"/>
      <c r="CZX3045" s="607"/>
      <c r="CZY3045" s="607"/>
      <c r="CZZ3045" s="607"/>
      <c r="DAA3045" s="607"/>
      <c r="DAB3045" s="607"/>
      <c r="DAC3045" s="607"/>
      <c r="DAD3045" s="607"/>
      <c r="DAE3045" s="607"/>
      <c r="DAF3045" s="607"/>
      <c r="DAG3045" s="607"/>
      <c r="DAH3045" s="607"/>
      <c r="DAI3045" s="607"/>
      <c r="DAJ3045" s="607"/>
      <c r="DAK3045" s="607"/>
      <c r="DAL3045" s="607"/>
      <c r="DAM3045" s="607"/>
      <c r="DAN3045" s="607"/>
      <c r="DAO3045" s="607"/>
      <c r="DAP3045" s="607"/>
      <c r="DAQ3045" s="607"/>
      <c r="DAR3045" s="607"/>
      <c r="DAS3045" s="607"/>
      <c r="DAT3045" s="607"/>
      <c r="DAU3045" s="607"/>
      <c r="DAV3045" s="607"/>
      <c r="DAW3045" s="607"/>
      <c r="DAX3045" s="607"/>
      <c r="DAY3045" s="607"/>
      <c r="DAZ3045" s="607"/>
      <c r="DBA3045" s="607"/>
      <c r="DBB3045" s="607"/>
      <c r="DBC3045" s="607"/>
      <c r="DBD3045" s="607"/>
      <c r="DBE3045" s="607"/>
      <c r="DBF3045" s="607"/>
      <c r="DBG3045" s="607"/>
      <c r="DBH3045" s="607"/>
      <c r="DBI3045" s="607"/>
      <c r="DBJ3045" s="607"/>
      <c r="DBK3045" s="607"/>
      <c r="DBL3045" s="607"/>
      <c r="DBM3045" s="607"/>
      <c r="DBN3045" s="607"/>
      <c r="DBO3045" s="607"/>
      <c r="DBP3045" s="607"/>
      <c r="DBQ3045" s="607"/>
      <c r="DBR3045" s="607"/>
      <c r="DBS3045" s="607"/>
      <c r="DBT3045" s="607"/>
      <c r="DBU3045" s="607"/>
      <c r="DBV3045" s="607"/>
      <c r="DBW3045" s="607"/>
      <c r="DBX3045" s="607"/>
      <c r="DBY3045" s="607"/>
      <c r="DBZ3045" s="607"/>
      <c r="DCA3045" s="607"/>
      <c r="DCB3045" s="607"/>
      <c r="DCC3045" s="607"/>
      <c r="DCD3045" s="607"/>
      <c r="DCE3045" s="607"/>
      <c r="DCF3045" s="607"/>
      <c r="DCG3045" s="607"/>
      <c r="DCH3045" s="607"/>
      <c r="DCI3045" s="607"/>
      <c r="DCJ3045" s="607"/>
      <c r="DCK3045" s="607"/>
      <c r="DCL3045" s="607"/>
      <c r="DCM3045" s="607"/>
      <c r="DCN3045" s="607"/>
      <c r="DCO3045" s="607"/>
      <c r="DCP3045" s="607"/>
      <c r="DCQ3045" s="607"/>
      <c r="DCR3045" s="607"/>
      <c r="DCS3045" s="607"/>
      <c r="DCT3045" s="607"/>
      <c r="DCU3045" s="607"/>
      <c r="DCV3045" s="607"/>
      <c r="DCW3045" s="607"/>
      <c r="DCX3045" s="607"/>
      <c r="DCY3045" s="607"/>
      <c r="DCZ3045" s="607"/>
      <c r="DDA3045" s="607"/>
      <c r="DDB3045" s="607"/>
      <c r="DDC3045" s="607"/>
      <c r="DDD3045" s="607"/>
      <c r="DDE3045" s="607"/>
      <c r="DDF3045" s="607"/>
      <c r="DDG3045" s="607"/>
      <c r="DDH3045" s="607"/>
      <c r="DDI3045" s="607"/>
      <c r="DDJ3045" s="607"/>
      <c r="DDK3045" s="607"/>
      <c r="DDL3045" s="607"/>
      <c r="DDM3045" s="607"/>
      <c r="DDN3045" s="607"/>
      <c r="DDO3045" s="607"/>
      <c r="DDP3045" s="607"/>
      <c r="DDQ3045" s="607"/>
      <c r="DDR3045" s="607"/>
      <c r="DDS3045" s="607"/>
      <c r="DDT3045" s="607"/>
      <c r="DDU3045" s="607"/>
      <c r="DDV3045" s="607"/>
      <c r="DDW3045" s="607"/>
      <c r="DDX3045" s="607"/>
      <c r="DDY3045" s="607"/>
      <c r="DDZ3045" s="607"/>
      <c r="DEA3045" s="607"/>
      <c r="DEB3045" s="607"/>
      <c r="DEC3045" s="607"/>
      <c r="DED3045" s="607"/>
      <c r="DEE3045" s="607"/>
      <c r="DEF3045" s="607"/>
      <c r="DEG3045" s="607"/>
      <c r="DEH3045" s="607"/>
      <c r="DEI3045" s="607"/>
      <c r="DEJ3045" s="607"/>
      <c r="DEK3045" s="607"/>
      <c r="DEL3045" s="607"/>
      <c r="DEM3045" s="607"/>
      <c r="DEN3045" s="607"/>
      <c r="DEO3045" s="607"/>
      <c r="DEP3045" s="607"/>
      <c r="DEQ3045" s="607"/>
      <c r="DER3045" s="607"/>
      <c r="DES3045" s="607"/>
      <c r="DET3045" s="607"/>
      <c r="DEU3045" s="607"/>
      <c r="DEV3045" s="607"/>
      <c r="DEW3045" s="607"/>
      <c r="DEX3045" s="607"/>
      <c r="DEY3045" s="607"/>
      <c r="DEZ3045" s="607"/>
      <c r="DFA3045" s="607"/>
      <c r="DFB3045" s="607"/>
      <c r="DFC3045" s="607"/>
      <c r="DFD3045" s="607"/>
      <c r="DFE3045" s="607"/>
      <c r="DFF3045" s="607"/>
      <c r="DFG3045" s="607"/>
      <c r="DFH3045" s="607"/>
      <c r="DFI3045" s="607"/>
      <c r="DFJ3045" s="607"/>
      <c r="DFK3045" s="607"/>
      <c r="DFL3045" s="607"/>
      <c r="DFM3045" s="607"/>
      <c r="DFN3045" s="607"/>
      <c r="DFO3045" s="607"/>
      <c r="DFP3045" s="607"/>
      <c r="DFQ3045" s="607"/>
      <c r="DFR3045" s="607"/>
      <c r="DFS3045" s="607"/>
      <c r="DFT3045" s="607"/>
      <c r="DFU3045" s="607"/>
      <c r="DFV3045" s="607"/>
      <c r="DFW3045" s="607"/>
      <c r="DFX3045" s="607"/>
      <c r="DFY3045" s="607"/>
      <c r="DFZ3045" s="607"/>
      <c r="DGA3045" s="607"/>
      <c r="DGB3045" s="607"/>
      <c r="DGC3045" s="607"/>
      <c r="DGD3045" s="607"/>
      <c r="DGE3045" s="607"/>
      <c r="DGF3045" s="607"/>
      <c r="DGG3045" s="607"/>
      <c r="DGH3045" s="607"/>
      <c r="DGI3045" s="607"/>
      <c r="DGJ3045" s="607"/>
      <c r="DGK3045" s="607"/>
      <c r="DGL3045" s="607"/>
      <c r="DGM3045" s="607"/>
      <c r="DGN3045" s="607"/>
      <c r="DGO3045" s="607"/>
      <c r="DGP3045" s="607"/>
      <c r="DGQ3045" s="607"/>
      <c r="DGR3045" s="607"/>
      <c r="DGS3045" s="607"/>
      <c r="DGT3045" s="607"/>
      <c r="DGU3045" s="607"/>
      <c r="DGV3045" s="607"/>
      <c r="DGW3045" s="607"/>
      <c r="DGX3045" s="607"/>
      <c r="DGY3045" s="607"/>
      <c r="DGZ3045" s="607"/>
      <c r="DHA3045" s="607"/>
      <c r="DHB3045" s="607"/>
      <c r="DHC3045" s="607"/>
      <c r="DHD3045" s="607"/>
      <c r="DHE3045" s="607"/>
      <c r="DHF3045" s="607"/>
      <c r="DHG3045" s="607"/>
      <c r="DHH3045" s="607"/>
      <c r="DHI3045" s="607"/>
      <c r="DHJ3045" s="607"/>
      <c r="DHK3045" s="607"/>
      <c r="DHL3045" s="607"/>
      <c r="DHM3045" s="607"/>
      <c r="DHN3045" s="607"/>
      <c r="DHO3045" s="607"/>
      <c r="DHP3045" s="607"/>
      <c r="DHQ3045" s="607"/>
      <c r="DHR3045" s="607"/>
      <c r="DHS3045" s="607"/>
      <c r="DHT3045" s="607"/>
      <c r="DHU3045" s="607"/>
      <c r="DHV3045" s="607"/>
      <c r="DHW3045" s="607"/>
      <c r="DHX3045" s="607"/>
      <c r="DHY3045" s="607"/>
      <c r="DHZ3045" s="607"/>
      <c r="DIA3045" s="607"/>
      <c r="DIB3045" s="607"/>
      <c r="DIC3045" s="607"/>
      <c r="DID3045" s="607"/>
      <c r="DIE3045" s="607"/>
      <c r="DIF3045" s="607"/>
      <c r="DIG3045" s="607"/>
      <c r="DIH3045" s="607"/>
      <c r="DII3045" s="607"/>
      <c r="DIJ3045" s="607"/>
      <c r="DIK3045" s="607"/>
      <c r="DIL3045" s="607"/>
      <c r="DIM3045" s="607"/>
      <c r="DIN3045" s="607"/>
      <c r="DIO3045" s="607"/>
      <c r="DIP3045" s="607"/>
      <c r="DIQ3045" s="607"/>
      <c r="DIR3045" s="607"/>
      <c r="DIS3045" s="607"/>
      <c r="DIT3045" s="607"/>
      <c r="DIU3045" s="607"/>
      <c r="DIV3045" s="607"/>
      <c r="DIW3045" s="607"/>
      <c r="DIX3045" s="607"/>
      <c r="DIY3045" s="607"/>
      <c r="DIZ3045" s="607"/>
      <c r="DJA3045" s="607"/>
      <c r="DJB3045" s="607"/>
      <c r="DJC3045" s="607"/>
      <c r="DJD3045" s="607"/>
      <c r="DJE3045" s="607"/>
      <c r="DJF3045" s="607"/>
      <c r="DJG3045" s="607"/>
      <c r="DJH3045" s="607"/>
      <c r="DJI3045" s="607"/>
      <c r="DJJ3045" s="607"/>
      <c r="DJK3045" s="607"/>
      <c r="DJL3045" s="607"/>
      <c r="DJM3045" s="607"/>
      <c r="DJN3045" s="607"/>
      <c r="DJO3045" s="607"/>
      <c r="DJP3045" s="607"/>
      <c r="DJQ3045" s="607"/>
      <c r="DJR3045" s="607"/>
      <c r="DJS3045" s="607"/>
      <c r="DJT3045" s="607"/>
      <c r="DJU3045" s="607"/>
      <c r="DJV3045" s="607"/>
      <c r="DJW3045" s="607"/>
      <c r="DJX3045" s="607"/>
      <c r="DJY3045" s="607"/>
      <c r="DJZ3045" s="607"/>
      <c r="DKA3045" s="607"/>
      <c r="DKB3045" s="607"/>
      <c r="DKC3045" s="607"/>
      <c r="DKD3045" s="607"/>
      <c r="DKE3045" s="607"/>
      <c r="DKF3045" s="607"/>
      <c r="DKG3045" s="607"/>
      <c r="DKH3045" s="607"/>
      <c r="DKI3045" s="607"/>
      <c r="DKJ3045" s="607"/>
      <c r="DKK3045" s="607"/>
      <c r="DKL3045" s="607"/>
      <c r="DKM3045" s="607"/>
      <c r="DKN3045" s="607"/>
      <c r="DKO3045" s="607"/>
      <c r="DKP3045" s="607"/>
      <c r="DKQ3045" s="607"/>
      <c r="DKR3045" s="607"/>
      <c r="DKS3045" s="607"/>
      <c r="DKT3045" s="607"/>
      <c r="DKU3045" s="607"/>
      <c r="DKV3045" s="607"/>
      <c r="DKW3045" s="607"/>
      <c r="DKX3045" s="607"/>
      <c r="DKY3045" s="607"/>
      <c r="DKZ3045" s="607"/>
      <c r="DLA3045" s="607"/>
      <c r="DLB3045" s="607"/>
      <c r="DLC3045" s="607"/>
      <c r="DLD3045" s="607"/>
      <c r="DLE3045" s="607"/>
      <c r="DLF3045" s="607"/>
      <c r="DLG3045" s="607"/>
      <c r="DLH3045" s="607"/>
      <c r="DLI3045" s="607"/>
      <c r="DLJ3045" s="607"/>
      <c r="DLK3045" s="607"/>
      <c r="DLL3045" s="607"/>
      <c r="DLM3045" s="607"/>
      <c r="DLN3045" s="607"/>
      <c r="DLO3045" s="607"/>
      <c r="DLP3045" s="607"/>
      <c r="DLQ3045" s="607"/>
      <c r="DLR3045" s="607"/>
      <c r="DLS3045" s="607"/>
      <c r="DLT3045" s="607"/>
      <c r="DLU3045" s="607"/>
      <c r="DLV3045" s="607"/>
      <c r="DLW3045" s="607"/>
      <c r="DLX3045" s="607"/>
      <c r="DLY3045" s="607"/>
      <c r="DLZ3045" s="607"/>
      <c r="DMA3045" s="607"/>
      <c r="DMB3045" s="607"/>
      <c r="DMC3045" s="607"/>
      <c r="DMD3045" s="607"/>
      <c r="DME3045" s="607"/>
      <c r="DMF3045" s="607"/>
      <c r="DMG3045" s="607"/>
      <c r="DMH3045" s="607"/>
      <c r="DMI3045" s="607"/>
      <c r="DMJ3045" s="607"/>
      <c r="DMK3045" s="607"/>
      <c r="DML3045" s="607"/>
      <c r="DMM3045" s="607"/>
      <c r="DMN3045" s="607"/>
      <c r="DMO3045" s="607"/>
      <c r="DMP3045" s="607"/>
      <c r="DMQ3045" s="607"/>
      <c r="DMR3045" s="607"/>
      <c r="DMS3045" s="607"/>
      <c r="DMT3045" s="607"/>
      <c r="DMU3045" s="607"/>
      <c r="DMV3045" s="607"/>
      <c r="DMW3045" s="607"/>
      <c r="DMX3045" s="607"/>
      <c r="DMY3045" s="607"/>
      <c r="DMZ3045" s="607"/>
      <c r="DNA3045" s="607"/>
      <c r="DNB3045" s="607"/>
      <c r="DNC3045" s="607"/>
      <c r="DND3045" s="607"/>
      <c r="DNE3045" s="607"/>
      <c r="DNF3045" s="607"/>
      <c r="DNG3045" s="607"/>
      <c r="DNH3045" s="607"/>
      <c r="DNI3045" s="607"/>
      <c r="DNJ3045" s="607"/>
      <c r="DNK3045" s="607"/>
      <c r="DNL3045" s="607"/>
      <c r="DNM3045" s="607"/>
      <c r="DNN3045" s="607"/>
      <c r="DNO3045" s="607"/>
      <c r="DNP3045" s="607"/>
      <c r="DNQ3045" s="607"/>
      <c r="DNR3045" s="607"/>
      <c r="DNS3045" s="607"/>
      <c r="DNT3045" s="607"/>
      <c r="DNU3045" s="607"/>
      <c r="DNV3045" s="607"/>
      <c r="DNW3045" s="607"/>
      <c r="DNX3045" s="607"/>
      <c r="DNY3045" s="607"/>
      <c r="DNZ3045" s="607"/>
      <c r="DOA3045" s="607"/>
      <c r="DOB3045" s="607"/>
      <c r="DOC3045" s="607"/>
      <c r="DOD3045" s="607"/>
      <c r="DOE3045" s="607"/>
      <c r="DOF3045" s="607"/>
      <c r="DOG3045" s="607"/>
      <c r="DOH3045" s="607"/>
      <c r="DOI3045" s="607"/>
      <c r="DOJ3045" s="607"/>
      <c r="DOK3045" s="607"/>
      <c r="DOL3045" s="607"/>
      <c r="DOM3045" s="607"/>
      <c r="DON3045" s="607"/>
      <c r="DOO3045" s="607"/>
      <c r="DOP3045" s="607"/>
      <c r="DOQ3045" s="607"/>
      <c r="DOR3045" s="607"/>
      <c r="DOS3045" s="607"/>
      <c r="DOT3045" s="607"/>
      <c r="DOU3045" s="607"/>
      <c r="DOV3045" s="607"/>
      <c r="DOW3045" s="607"/>
      <c r="DOX3045" s="607"/>
      <c r="DOY3045" s="607"/>
      <c r="DOZ3045" s="607"/>
      <c r="DPA3045" s="607"/>
      <c r="DPB3045" s="607"/>
      <c r="DPC3045" s="607"/>
      <c r="DPD3045" s="607"/>
      <c r="DPE3045" s="607"/>
      <c r="DPF3045" s="607"/>
      <c r="DPG3045" s="607"/>
      <c r="DPH3045" s="607"/>
      <c r="DPI3045" s="607"/>
      <c r="DPJ3045" s="607"/>
      <c r="DPK3045" s="607"/>
      <c r="DPL3045" s="607"/>
      <c r="DPM3045" s="607"/>
      <c r="DPN3045" s="607"/>
      <c r="DPO3045" s="607"/>
      <c r="DPP3045" s="607"/>
      <c r="DPQ3045" s="607"/>
      <c r="DPR3045" s="607"/>
      <c r="DPS3045" s="607"/>
      <c r="DPT3045" s="607"/>
      <c r="DPU3045" s="607"/>
      <c r="DPV3045" s="607"/>
      <c r="DPW3045" s="607"/>
      <c r="DPX3045" s="607"/>
      <c r="DPY3045" s="607"/>
      <c r="DPZ3045" s="607"/>
      <c r="DQA3045" s="607"/>
      <c r="DQB3045" s="607"/>
      <c r="DQC3045" s="607"/>
      <c r="DQD3045" s="607"/>
      <c r="DQE3045" s="607"/>
      <c r="DQF3045" s="607"/>
      <c r="DQG3045" s="607"/>
      <c r="DQH3045" s="607"/>
      <c r="DQI3045" s="607"/>
      <c r="DQJ3045" s="607"/>
      <c r="DQK3045" s="607"/>
      <c r="DQL3045" s="607"/>
      <c r="DQM3045" s="607"/>
      <c r="DQN3045" s="607"/>
      <c r="DQO3045" s="607"/>
      <c r="DQP3045" s="607"/>
      <c r="DQQ3045" s="607"/>
      <c r="DQR3045" s="607"/>
      <c r="DQS3045" s="607"/>
      <c r="DQT3045" s="607"/>
      <c r="DQU3045" s="607"/>
      <c r="DQV3045" s="607"/>
      <c r="DQW3045" s="607"/>
      <c r="DQX3045" s="607"/>
      <c r="DQY3045" s="607"/>
      <c r="DQZ3045" s="607"/>
      <c r="DRA3045" s="607"/>
      <c r="DRB3045" s="607"/>
      <c r="DRC3045" s="607"/>
      <c r="DRD3045" s="607"/>
      <c r="DRE3045" s="607"/>
      <c r="DRF3045" s="607"/>
      <c r="DRG3045" s="607"/>
      <c r="DRH3045" s="607"/>
      <c r="DRI3045" s="607"/>
      <c r="DRJ3045" s="607"/>
      <c r="DRK3045" s="607"/>
      <c r="DRL3045" s="607"/>
      <c r="DRM3045" s="607"/>
      <c r="DRN3045" s="607"/>
      <c r="DRO3045" s="607"/>
      <c r="DRP3045" s="607"/>
      <c r="DRQ3045" s="607"/>
      <c r="DRR3045" s="607"/>
      <c r="DRS3045" s="607"/>
      <c r="DRT3045" s="607"/>
      <c r="DRU3045" s="607"/>
      <c r="DRV3045" s="607"/>
      <c r="DRW3045" s="607"/>
      <c r="DRX3045" s="607"/>
      <c r="DRY3045" s="607"/>
      <c r="DRZ3045" s="607"/>
      <c r="DSA3045" s="607"/>
      <c r="DSB3045" s="607"/>
      <c r="DSC3045" s="607"/>
      <c r="DSD3045" s="607"/>
      <c r="DSE3045" s="607"/>
      <c r="DSF3045" s="607"/>
      <c r="DSG3045" s="607"/>
      <c r="DSH3045" s="607"/>
      <c r="DSI3045" s="607"/>
      <c r="DSJ3045" s="607"/>
      <c r="DSK3045" s="607"/>
      <c r="DSL3045" s="607"/>
      <c r="DSM3045" s="607"/>
      <c r="DSN3045" s="607"/>
      <c r="DSO3045" s="607"/>
      <c r="DSP3045" s="607"/>
      <c r="DSQ3045" s="607"/>
      <c r="DSR3045" s="607"/>
      <c r="DSS3045" s="607"/>
      <c r="DST3045" s="607"/>
      <c r="DSU3045" s="607"/>
      <c r="DSV3045" s="607"/>
      <c r="DSW3045" s="607"/>
      <c r="DSX3045" s="607"/>
      <c r="DSY3045" s="607"/>
      <c r="DSZ3045" s="607"/>
      <c r="DTA3045" s="607"/>
      <c r="DTB3045" s="607"/>
      <c r="DTC3045" s="607"/>
      <c r="DTD3045" s="607"/>
      <c r="DTE3045" s="607"/>
      <c r="DTF3045" s="607"/>
      <c r="DTG3045" s="607"/>
      <c r="DTH3045" s="607"/>
      <c r="DTI3045" s="607"/>
      <c r="DTJ3045" s="607"/>
      <c r="DTK3045" s="607"/>
      <c r="DTL3045" s="607"/>
      <c r="DTM3045" s="607"/>
      <c r="DTN3045" s="607"/>
      <c r="DTO3045" s="607"/>
      <c r="DTP3045" s="607"/>
      <c r="DTQ3045" s="607"/>
      <c r="DTR3045" s="607"/>
      <c r="DTS3045" s="607"/>
      <c r="DTT3045" s="607"/>
      <c r="DTU3045" s="607"/>
      <c r="DTV3045" s="607"/>
      <c r="DTW3045" s="607"/>
      <c r="DTX3045" s="607"/>
      <c r="DTY3045" s="607"/>
      <c r="DTZ3045" s="607"/>
      <c r="DUA3045" s="607"/>
      <c r="DUB3045" s="607"/>
      <c r="DUC3045" s="607"/>
      <c r="DUD3045" s="607"/>
      <c r="DUE3045" s="607"/>
      <c r="DUF3045" s="607"/>
      <c r="DUG3045" s="607"/>
      <c r="DUH3045" s="607"/>
      <c r="DUI3045" s="607"/>
      <c r="DUJ3045" s="607"/>
      <c r="DUK3045" s="607"/>
      <c r="DUL3045" s="607"/>
      <c r="DUM3045" s="607"/>
      <c r="DUN3045" s="607"/>
      <c r="DUO3045" s="607"/>
      <c r="DUP3045" s="607"/>
      <c r="DUQ3045" s="607"/>
      <c r="DUR3045" s="607"/>
      <c r="DUS3045" s="607"/>
      <c r="DUT3045" s="607"/>
      <c r="DUU3045" s="607"/>
      <c r="DUV3045" s="607"/>
      <c r="DUW3045" s="607"/>
      <c r="DUX3045" s="607"/>
      <c r="DUY3045" s="607"/>
      <c r="DUZ3045" s="607"/>
      <c r="DVA3045" s="607"/>
      <c r="DVB3045" s="607"/>
      <c r="DVC3045" s="607"/>
      <c r="DVD3045" s="607"/>
      <c r="DVE3045" s="607"/>
      <c r="DVF3045" s="607"/>
      <c r="DVG3045" s="607"/>
      <c r="DVH3045" s="607"/>
      <c r="DVI3045" s="607"/>
      <c r="DVJ3045" s="607"/>
      <c r="DVK3045" s="607"/>
      <c r="DVL3045" s="607"/>
      <c r="DVM3045" s="607"/>
      <c r="DVN3045" s="607"/>
      <c r="DVO3045" s="607"/>
      <c r="DVP3045" s="607"/>
      <c r="DVQ3045" s="607"/>
      <c r="DVR3045" s="607"/>
      <c r="DVS3045" s="607"/>
      <c r="DVT3045" s="607"/>
      <c r="DVU3045" s="607"/>
      <c r="DVV3045" s="607"/>
      <c r="DVW3045" s="607"/>
      <c r="DVX3045" s="607"/>
      <c r="DVY3045" s="607"/>
      <c r="DVZ3045" s="607"/>
      <c r="DWA3045" s="607"/>
      <c r="DWB3045" s="607"/>
      <c r="DWC3045" s="607"/>
      <c r="DWD3045" s="607"/>
      <c r="DWE3045" s="607"/>
      <c r="DWF3045" s="607"/>
      <c r="DWG3045" s="607"/>
      <c r="DWH3045" s="607"/>
      <c r="DWI3045" s="607"/>
      <c r="DWJ3045" s="607"/>
      <c r="DWK3045" s="607"/>
      <c r="DWL3045" s="607"/>
      <c r="DWM3045" s="607"/>
      <c r="DWN3045" s="607"/>
      <c r="DWO3045" s="607"/>
      <c r="DWP3045" s="607"/>
      <c r="DWQ3045" s="607"/>
      <c r="DWR3045" s="607"/>
      <c r="DWS3045" s="607"/>
      <c r="DWT3045" s="607"/>
      <c r="DWU3045" s="607"/>
      <c r="DWV3045" s="607"/>
      <c r="DWW3045" s="607"/>
      <c r="DWX3045" s="607"/>
      <c r="DWY3045" s="607"/>
      <c r="DWZ3045" s="607"/>
      <c r="DXA3045" s="607"/>
      <c r="DXB3045" s="607"/>
      <c r="DXC3045" s="607"/>
      <c r="DXD3045" s="607"/>
      <c r="DXE3045" s="607"/>
      <c r="DXF3045" s="607"/>
      <c r="DXG3045" s="607"/>
      <c r="DXH3045" s="607"/>
      <c r="DXI3045" s="607"/>
      <c r="DXJ3045" s="607"/>
      <c r="DXK3045" s="607"/>
      <c r="DXL3045" s="607"/>
      <c r="DXM3045" s="607"/>
      <c r="DXN3045" s="607"/>
      <c r="DXO3045" s="607"/>
      <c r="DXP3045" s="607"/>
      <c r="DXQ3045" s="607"/>
      <c r="DXR3045" s="607"/>
      <c r="DXS3045" s="607"/>
      <c r="DXT3045" s="607"/>
      <c r="DXU3045" s="607"/>
      <c r="DXV3045" s="607"/>
      <c r="DXW3045" s="607"/>
      <c r="DXX3045" s="607"/>
      <c r="DXY3045" s="607"/>
      <c r="DXZ3045" s="607"/>
      <c r="DYA3045" s="607"/>
      <c r="DYB3045" s="607"/>
      <c r="DYC3045" s="607"/>
      <c r="DYD3045" s="607"/>
      <c r="DYE3045" s="607"/>
      <c r="DYF3045" s="607"/>
      <c r="DYG3045" s="607"/>
      <c r="DYH3045" s="607"/>
      <c r="DYI3045" s="607"/>
      <c r="DYJ3045" s="607"/>
      <c r="DYK3045" s="607"/>
      <c r="DYL3045" s="607"/>
      <c r="DYM3045" s="607"/>
      <c r="DYN3045" s="607"/>
      <c r="DYO3045" s="607"/>
      <c r="DYP3045" s="607"/>
      <c r="DYQ3045" s="607"/>
      <c r="DYR3045" s="607"/>
      <c r="DYS3045" s="607"/>
      <c r="DYT3045" s="607"/>
      <c r="DYU3045" s="607"/>
      <c r="DYV3045" s="607"/>
      <c r="DYW3045" s="607"/>
      <c r="DYX3045" s="607"/>
      <c r="DYY3045" s="607"/>
      <c r="DYZ3045" s="607"/>
      <c r="DZA3045" s="607"/>
      <c r="DZB3045" s="607"/>
      <c r="DZC3045" s="607"/>
      <c r="DZD3045" s="607"/>
      <c r="DZE3045" s="607"/>
      <c r="DZF3045" s="607"/>
      <c r="DZG3045" s="607"/>
      <c r="DZH3045" s="607"/>
      <c r="DZI3045" s="607"/>
      <c r="DZJ3045" s="607"/>
      <c r="DZK3045" s="607"/>
      <c r="DZL3045" s="607"/>
      <c r="DZM3045" s="607"/>
      <c r="DZN3045" s="607"/>
      <c r="DZO3045" s="607"/>
      <c r="DZP3045" s="607"/>
      <c r="DZQ3045" s="607"/>
      <c r="DZR3045" s="607"/>
      <c r="DZS3045" s="607"/>
      <c r="DZT3045" s="607"/>
      <c r="DZU3045" s="607"/>
      <c r="DZV3045" s="607"/>
      <c r="DZW3045" s="607"/>
      <c r="DZX3045" s="607"/>
      <c r="DZY3045" s="607"/>
      <c r="DZZ3045" s="607"/>
      <c r="EAA3045" s="607"/>
      <c r="EAB3045" s="607"/>
      <c r="EAC3045" s="607"/>
      <c r="EAD3045" s="607"/>
      <c r="EAE3045" s="607"/>
      <c r="EAF3045" s="607"/>
      <c r="EAG3045" s="607"/>
      <c r="EAH3045" s="607"/>
      <c r="EAI3045" s="607"/>
      <c r="EAJ3045" s="607"/>
      <c r="EAK3045" s="607"/>
      <c r="EAL3045" s="607"/>
      <c r="EAM3045" s="607"/>
      <c r="EAN3045" s="607"/>
      <c r="EAO3045" s="607"/>
      <c r="EAP3045" s="607"/>
      <c r="EAQ3045" s="607"/>
      <c r="EAR3045" s="607"/>
      <c r="EAS3045" s="607"/>
      <c r="EAT3045" s="607"/>
      <c r="EAU3045" s="607"/>
      <c r="EAV3045" s="607"/>
      <c r="EAW3045" s="607"/>
      <c r="EAX3045" s="607"/>
      <c r="EAY3045" s="607"/>
      <c r="EAZ3045" s="607"/>
      <c r="EBA3045" s="607"/>
      <c r="EBB3045" s="607"/>
      <c r="EBC3045" s="607"/>
      <c r="EBD3045" s="607"/>
      <c r="EBE3045" s="607"/>
      <c r="EBF3045" s="607"/>
      <c r="EBG3045" s="607"/>
      <c r="EBH3045" s="607"/>
      <c r="EBI3045" s="607"/>
      <c r="EBJ3045" s="607"/>
      <c r="EBK3045" s="607"/>
      <c r="EBL3045" s="607"/>
      <c r="EBM3045" s="607"/>
      <c r="EBN3045" s="607"/>
      <c r="EBO3045" s="607"/>
      <c r="EBP3045" s="607"/>
      <c r="EBQ3045" s="607"/>
      <c r="EBR3045" s="607"/>
      <c r="EBS3045" s="607"/>
      <c r="EBT3045" s="607"/>
      <c r="EBU3045" s="607"/>
      <c r="EBV3045" s="607"/>
      <c r="EBW3045" s="607"/>
      <c r="EBX3045" s="607"/>
      <c r="EBY3045" s="607"/>
      <c r="EBZ3045" s="607"/>
      <c r="ECA3045" s="607"/>
      <c r="ECB3045" s="607"/>
      <c r="ECC3045" s="607"/>
      <c r="ECD3045" s="607"/>
      <c r="ECE3045" s="607"/>
      <c r="ECF3045" s="607"/>
      <c r="ECG3045" s="607"/>
      <c r="ECH3045" s="607"/>
      <c r="ECI3045" s="607"/>
      <c r="ECJ3045" s="607"/>
      <c r="ECK3045" s="607"/>
      <c r="ECL3045" s="607"/>
      <c r="ECM3045" s="607"/>
      <c r="ECN3045" s="607"/>
      <c r="ECO3045" s="607"/>
      <c r="ECP3045" s="607"/>
      <c r="ECQ3045" s="607"/>
      <c r="ECR3045" s="607"/>
      <c r="ECS3045" s="607"/>
      <c r="ECT3045" s="607"/>
      <c r="ECU3045" s="607"/>
      <c r="ECV3045" s="607"/>
      <c r="ECW3045" s="607"/>
      <c r="ECX3045" s="607"/>
      <c r="ECY3045" s="607"/>
      <c r="ECZ3045" s="607"/>
      <c r="EDA3045" s="607"/>
      <c r="EDB3045" s="607"/>
      <c r="EDC3045" s="607"/>
      <c r="EDD3045" s="607"/>
      <c r="EDE3045" s="607"/>
      <c r="EDF3045" s="607"/>
      <c r="EDG3045" s="607"/>
      <c r="EDH3045" s="607"/>
      <c r="EDI3045" s="607"/>
      <c r="EDJ3045" s="607"/>
      <c r="EDK3045" s="607"/>
      <c r="EDL3045" s="607"/>
      <c r="EDM3045" s="607"/>
      <c r="EDN3045" s="607"/>
      <c r="EDO3045" s="607"/>
      <c r="EDP3045" s="607"/>
      <c r="EDQ3045" s="607"/>
      <c r="EDR3045" s="607"/>
      <c r="EDS3045" s="607"/>
      <c r="EDT3045" s="607"/>
      <c r="EDU3045" s="607"/>
      <c r="EDV3045" s="607"/>
      <c r="EDW3045" s="607"/>
      <c r="EDX3045" s="607"/>
      <c r="EDY3045" s="607"/>
      <c r="EDZ3045" s="607"/>
      <c r="EEA3045" s="607"/>
      <c r="EEB3045" s="607"/>
      <c r="EEC3045" s="607"/>
      <c r="EED3045" s="607"/>
      <c r="EEE3045" s="607"/>
      <c r="EEF3045" s="607"/>
      <c r="EEG3045" s="607"/>
      <c r="EEH3045" s="607"/>
      <c r="EEI3045" s="607"/>
      <c r="EEJ3045" s="607"/>
      <c r="EEK3045" s="607"/>
      <c r="EEL3045" s="607"/>
      <c r="EEM3045" s="607"/>
      <c r="EEN3045" s="607"/>
      <c r="EEO3045" s="607"/>
      <c r="EEP3045" s="607"/>
      <c r="EEQ3045" s="607"/>
      <c r="EER3045" s="607"/>
      <c r="EES3045" s="607"/>
      <c r="EET3045" s="607"/>
      <c r="EEU3045" s="607"/>
      <c r="EEV3045" s="607"/>
      <c r="EEW3045" s="607"/>
      <c r="EEX3045" s="607"/>
      <c r="EEY3045" s="607"/>
      <c r="EEZ3045" s="607"/>
      <c r="EFA3045" s="607"/>
      <c r="EFB3045" s="607"/>
      <c r="EFC3045" s="607"/>
      <c r="EFD3045" s="607"/>
      <c r="EFE3045" s="607"/>
      <c r="EFF3045" s="607"/>
      <c r="EFG3045" s="607"/>
      <c r="EFH3045" s="607"/>
      <c r="EFI3045" s="607"/>
      <c r="EFJ3045" s="607"/>
      <c r="EFK3045" s="607"/>
      <c r="EFL3045" s="607"/>
      <c r="EFM3045" s="607"/>
      <c r="EFN3045" s="607"/>
      <c r="EFO3045" s="607"/>
      <c r="EFP3045" s="607"/>
      <c r="EFQ3045" s="607"/>
      <c r="EFR3045" s="607"/>
      <c r="EFS3045" s="607"/>
      <c r="EFT3045" s="607"/>
      <c r="EFU3045" s="607"/>
      <c r="EFV3045" s="607"/>
      <c r="EFW3045" s="607"/>
      <c r="EFX3045" s="607"/>
      <c r="EFY3045" s="607"/>
      <c r="EFZ3045" s="607"/>
      <c r="EGA3045" s="607"/>
      <c r="EGB3045" s="607"/>
      <c r="EGC3045" s="607"/>
      <c r="EGD3045" s="607"/>
      <c r="EGE3045" s="607"/>
      <c r="EGF3045" s="607"/>
      <c r="EGG3045" s="607"/>
      <c r="EGH3045" s="607"/>
      <c r="EGI3045" s="607"/>
      <c r="EGJ3045" s="607"/>
      <c r="EGK3045" s="607"/>
      <c r="EGL3045" s="607"/>
      <c r="EGM3045" s="607"/>
      <c r="EGN3045" s="607"/>
      <c r="EGO3045" s="607"/>
      <c r="EGP3045" s="607"/>
      <c r="EGQ3045" s="607"/>
      <c r="EGR3045" s="607"/>
      <c r="EGS3045" s="607"/>
      <c r="EGT3045" s="607"/>
      <c r="EGU3045" s="607"/>
      <c r="EGV3045" s="607"/>
      <c r="EGW3045" s="607"/>
      <c r="EGX3045" s="607"/>
      <c r="EGY3045" s="607"/>
      <c r="EGZ3045" s="607"/>
      <c r="EHA3045" s="607"/>
      <c r="EHB3045" s="607"/>
      <c r="EHC3045" s="607"/>
      <c r="EHD3045" s="607"/>
      <c r="EHE3045" s="607"/>
      <c r="EHF3045" s="607"/>
      <c r="EHG3045" s="607"/>
      <c r="EHH3045" s="607"/>
      <c r="EHI3045" s="607"/>
      <c r="EHJ3045" s="607"/>
      <c r="EHK3045" s="607"/>
      <c r="EHL3045" s="607"/>
      <c r="EHM3045" s="607"/>
      <c r="EHN3045" s="607"/>
      <c r="EHO3045" s="607"/>
      <c r="EHP3045" s="607"/>
      <c r="EHQ3045" s="607"/>
      <c r="EHR3045" s="607"/>
      <c r="EHS3045" s="607"/>
      <c r="EHT3045" s="607"/>
      <c r="EHU3045" s="607"/>
      <c r="EHV3045" s="607"/>
      <c r="EHW3045" s="607"/>
      <c r="EHX3045" s="607"/>
      <c r="EHY3045" s="607"/>
      <c r="EHZ3045" s="607"/>
      <c r="EIA3045" s="607"/>
      <c r="EIB3045" s="607"/>
      <c r="EIC3045" s="607"/>
      <c r="EID3045" s="607"/>
      <c r="EIE3045" s="607"/>
      <c r="EIF3045" s="607"/>
      <c r="EIG3045" s="607"/>
      <c r="EIH3045" s="607"/>
      <c r="EII3045" s="607"/>
      <c r="EIJ3045" s="607"/>
      <c r="EIK3045" s="607"/>
      <c r="EIL3045" s="607"/>
      <c r="EIM3045" s="607"/>
      <c r="EIN3045" s="607"/>
      <c r="EIO3045" s="607"/>
      <c r="EIP3045" s="607"/>
      <c r="EIQ3045" s="607"/>
      <c r="EIR3045" s="607"/>
      <c r="EIS3045" s="607"/>
      <c r="EIT3045" s="607"/>
      <c r="EIU3045" s="607"/>
      <c r="EIV3045" s="607"/>
      <c r="EIW3045" s="607"/>
      <c r="EIX3045" s="607"/>
      <c r="EIY3045" s="607"/>
      <c r="EIZ3045" s="607"/>
      <c r="EJA3045" s="607"/>
      <c r="EJB3045" s="607"/>
      <c r="EJC3045" s="607"/>
      <c r="EJD3045" s="607"/>
      <c r="EJE3045" s="607"/>
      <c r="EJF3045" s="607"/>
      <c r="EJG3045" s="607"/>
      <c r="EJH3045" s="607"/>
      <c r="EJI3045" s="607"/>
      <c r="EJJ3045" s="607"/>
      <c r="EJK3045" s="607"/>
      <c r="EJL3045" s="607"/>
      <c r="EJM3045" s="607"/>
      <c r="EJN3045" s="607"/>
      <c r="EJO3045" s="607"/>
      <c r="EJP3045" s="607"/>
      <c r="EJQ3045" s="607"/>
      <c r="EJR3045" s="607"/>
      <c r="EJS3045" s="607"/>
      <c r="EJT3045" s="607"/>
      <c r="EJU3045" s="607"/>
      <c r="EJV3045" s="607"/>
      <c r="EJW3045" s="607"/>
      <c r="EJX3045" s="607"/>
      <c r="EJY3045" s="607"/>
      <c r="EJZ3045" s="607"/>
      <c r="EKA3045" s="607"/>
      <c r="EKB3045" s="607"/>
      <c r="EKC3045" s="607"/>
      <c r="EKD3045" s="607"/>
      <c r="EKE3045" s="607"/>
      <c r="EKF3045" s="607"/>
      <c r="EKG3045" s="607"/>
      <c r="EKH3045" s="607"/>
      <c r="EKI3045" s="607"/>
      <c r="EKJ3045" s="607"/>
      <c r="EKK3045" s="607"/>
      <c r="EKL3045" s="607"/>
      <c r="EKM3045" s="607"/>
      <c r="EKN3045" s="607"/>
      <c r="EKO3045" s="607"/>
      <c r="EKP3045" s="607"/>
      <c r="EKQ3045" s="607"/>
      <c r="EKR3045" s="607"/>
      <c r="EKS3045" s="607"/>
      <c r="EKT3045" s="607"/>
      <c r="EKU3045" s="607"/>
      <c r="EKV3045" s="607"/>
      <c r="EKW3045" s="607"/>
      <c r="EKX3045" s="607"/>
      <c r="EKY3045" s="607"/>
      <c r="EKZ3045" s="607"/>
      <c r="ELA3045" s="607"/>
      <c r="ELB3045" s="607"/>
      <c r="ELC3045" s="607"/>
      <c r="ELD3045" s="607"/>
      <c r="ELE3045" s="607"/>
      <c r="ELF3045" s="607"/>
      <c r="ELG3045" s="607"/>
      <c r="ELH3045" s="607"/>
      <c r="ELI3045" s="607"/>
      <c r="ELJ3045" s="607"/>
      <c r="ELK3045" s="607"/>
      <c r="ELL3045" s="607"/>
      <c r="ELM3045" s="607"/>
      <c r="ELN3045" s="607"/>
      <c r="ELO3045" s="607"/>
      <c r="ELP3045" s="607"/>
      <c r="ELQ3045" s="607"/>
      <c r="ELR3045" s="607"/>
      <c r="ELS3045" s="607"/>
      <c r="ELT3045" s="607"/>
      <c r="ELU3045" s="607"/>
      <c r="ELV3045" s="607"/>
      <c r="ELW3045" s="607"/>
      <c r="ELX3045" s="607"/>
      <c r="ELY3045" s="607"/>
      <c r="ELZ3045" s="607"/>
      <c r="EMA3045" s="607"/>
      <c r="EMB3045" s="607"/>
      <c r="EMC3045" s="607"/>
      <c r="EMD3045" s="607"/>
      <c r="EME3045" s="607"/>
      <c r="EMF3045" s="607"/>
      <c r="EMG3045" s="607"/>
      <c r="EMH3045" s="607"/>
      <c r="EMI3045" s="607"/>
      <c r="EMJ3045" s="607"/>
      <c r="EMK3045" s="607"/>
      <c r="EML3045" s="607"/>
      <c r="EMM3045" s="607"/>
      <c r="EMN3045" s="607"/>
      <c r="EMO3045" s="607"/>
      <c r="EMP3045" s="607"/>
      <c r="EMQ3045" s="607"/>
      <c r="EMR3045" s="607"/>
      <c r="EMS3045" s="607"/>
      <c r="EMT3045" s="607"/>
      <c r="EMU3045" s="607"/>
      <c r="EMV3045" s="607"/>
      <c r="EMW3045" s="607"/>
      <c r="EMX3045" s="607"/>
      <c r="EMY3045" s="607"/>
      <c r="EMZ3045" s="607"/>
      <c r="ENA3045" s="607"/>
      <c r="ENB3045" s="607"/>
      <c r="ENC3045" s="607"/>
      <c r="END3045" s="607"/>
      <c r="ENE3045" s="607"/>
      <c r="ENF3045" s="607"/>
      <c r="ENG3045" s="607"/>
      <c r="ENH3045" s="607"/>
      <c r="ENI3045" s="607"/>
      <c r="ENJ3045" s="607"/>
      <c r="ENK3045" s="607"/>
      <c r="ENL3045" s="607"/>
      <c r="ENM3045" s="607"/>
      <c r="ENN3045" s="607"/>
      <c r="ENO3045" s="607"/>
      <c r="ENP3045" s="607"/>
      <c r="ENQ3045" s="607"/>
      <c r="ENR3045" s="607"/>
      <c r="ENS3045" s="607"/>
      <c r="ENT3045" s="607"/>
      <c r="ENU3045" s="607"/>
      <c r="ENV3045" s="607"/>
      <c r="ENW3045" s="607"/>
      <c r="ENX3045" s="607"/>
      <c r="ENY3045" s="607"/>
      <c r="ENZ3045" s="607"/>
      <c r="EOA3045" s="607"/>
      <c r="EOB3045" s="607"/>
      <c r="EOC3045" s="607"/>
      <c r="EOD3045" s="607"/>
      <c r="EOE3045" s="607"/>
      <c r="EOF3045" s="607"/>
      <c r="EOG3045" s="607"/>
      <c r="EOH3045" s="607"/>
      <c r="EOI3045" s="607"/>
      <c r="EOJ3045" s="607"/>
      <c r="EOK3045" s="607"/>
      <c r="EOL3045" s="607"/>
      <c r="EOM3045" s="607"/>
      <c r="EON3045" s="607"/>
      <c r="EOO3045" s="607"/>
      <c r="EOP3045" s="607"/>
      <c r="EOQ3045" s="607"/>
      <c r="EOR3045" s="607"/>
      <c r="EOS3045" s="607"/>
      <c r="EOT3045" s="607"/>
      <c r="EOU3045" s="607"/>
      <c r="EOV3045" s="607"/>
      <c r="EOW3045" s="607"/>
      <c r="EOX3045" s="607"/>
      <c r="EOY3045" s="607"/>
      <c r="EOZ3045" s="607"/>
      <c r="EPA3045" s="607"/>
      <c r="EPB3045" s="607"/>
      <c r="EPC3045" s="607"/>
      <c r="EPD3045" s="607"/>
      <c r="EPE3045" s="607"/>
      <c r="EPF3045" s="607"/>
      <c r="EPG3045" s="607"/>
      <c r="EPH3045" s="607"/>
      <c r="EPI3045" s="607"/>
      <c r="EPJ3045" s="607"/>
      <c r="EPK3045" s="607"/>
      <c r="EPL3045" s="607"/>
      <c r="EPM3045" s="607"/>
      <c r="EPN3045" s="607"/>
      <c r="EPO3045" s="607"/>
      <c r="EPP3045" s="607"/>
      <c r="EPQ3045" s="607"/>
      <c r="EPR3045" s="607"/>
      <c r="EPS3045" s="607"/>
      <c r="EPT3045" s="607"/>
      <c r="EPU3045" s="607"/>
      <c r="EPV3045" s="607"/>
      <c r="EPW3045" s="607"/>
      <c r="EPX3045" s="607"/>
      <c r="EPY3045" s="607"/>
      <c r="EPZ3045" s="607"/>
      <c r="EQA3045" s="607"/>
      <c r="EQB3045" s="607"/>
      <c r="EQC3045" s="607"/>
      <c r="EQD3045" s="607"/>
      <c r="EQE3045" s="607"/>
      <c r="EQF3045" s="607"/>
      <c r="EQG3045" s="607"/>
      <c r="EQH3045" s="607"/>
      <c r="EQI3045" s="607"/>
      <c r="EQJ3045" s="607"/>
      <c r="EQK3045" s="607"/>
      <c r="EQL3045" s="607"/>
      <c r="EQM3045" s="607"/>
      <c r="EQN3045" s="607"/>
      <c r="EQO3045" s="607"/>
      <c r="EQP3045" s="607"/>
      <c r="EQQ3045" s="607"/>
      <c r="EQR3045" s="607"/>
      <c r="EQS3045" s="607"/>
      <c r="EQT3045" s="607"/>
      <c r="EQU3045" s="607"/>
      <c r="EQV3045" s="607"/>
      <c r="EQW3045" s="607"/>
      <c r="EQX3045" s="607"/>
      <c r="EQY3045" s="607"/>
      <c r="EQZ3045" s="607"/>
      <c r="ERA3045" s="607"/>
      <c r="ERB3045" s="607"/>
      <c r="ERC3045" s="607"/>
      <c r="ERD3045" s="607"/>
      <c r="ERE3045" s="607"/>
      <c r="ERF3045" s="607"/>
      <c r="ERG3045" s="607"/>
      <c r="ERH3045" s="607"/>
      <c r="ERI3045" s="607"/>
      <c r="ERJ3045" s="607"/>
      <c r="ERK3045" s="607"/>
      <c r="ERL3045" s="607"/>
      <c r="ERM3045" s="607"/>
      <c r="ERN3045" s="607"/>
      <c r="ERO3045" s="607"/>
      <c r="ERP3045" s="607"/>
      <c r="ERQ3045" s="607"/>
      <c r="ERR3045" s="607"/>
      <c r="ERS3045" s="607"/>
      <c r="ERT3045" s="607"/>
      <c r="ERU3045" s="607"/>
      <c r="ERV3045" s="607"/>
      <c r="ERW3045" s="607"/>
      <c r="ERX3045" s="607"/>
      <c r="ERY3045" s="607"/>
      <c r="ERZ3045" s="607"/>
      <c r="ESA3045" s="607"/>
      <c r="ESB3045" s="607"/>
      <c r="ESC3045" s="607"/>
      <c r="ESD3045" s="607"/>
      <c r="ESE3045" s="607"/>
      <c r="ESF3045" s="607"/>
      <c r="ESG3045" s="607"/>
      <c r="ESH3045" s="607"/>
      <c r="ESI3045" s="607"/>
      <c r="ESJ3045" s="607"/>
      <c r="ESK3045" s="607"/>
      <c r="ESL3045" s="607"/>
      <c r="ESM3045" s="607"/>
      <c r="ESN3045" s="607"/>
      <c r="ESO3045" s="607"/>
      <c r="ESP3045" s="607"/>
      <c r="ESQ3045" s="607"/>
      <c r="ESR3045" s="607"/>
      <c r="ESS3045" s="607"/>
      <c r="EST3045" s="607"/>
      <c r="ESU3045" s="607"/>
      <c r="ESV3045" s="607"/>
      <c r="ESW3045" s="607"/>
      <c r="ESX3045" s="607"/>
      <c r="ESY3045" s="607"/>
      <c r="ESZ3045" s="607"/>
      <c r="ETA3045" s="607"/>
      <c r="ETB3045" s="607"/>
      <c r="ETC3045" s="607"/>
      <c r="ETD3045" s="607"/>
      <c r="ETE3045" s="607"/>
      <c r="ETF3045" s="607"/>
      <c r="ETG3045" s="607"/>
      <c r="ETH3045" s="607"/>
      <c r="ETI3045" s="607"/>
      <c r="ETJ3045" s="607"/>
      <c r="ETK3045" s="607"/>
      <c r="ETL3045" s="607"/>
      <c r="ETM3045" s="607"/>
      <c r="ETN3045" s="607"/>
      <c r="ETO3045" s="607"/>
      <c r="ETP3045" s="607"/>
      <c r="ETQ3045" s="607"/>
      <c r="ETR3045" s="607"/>
      <c r="ETS3045" s="607"/>
      <c r="ETT3045" s="607"/>
      <c r="ETU3045" s="607"/>
      <c r="ETV3045" s="607"/>
      <c r="ETW3045" s="607"/>
      <c r="ETX3045" s="607"/>
      <c r="ETY3045" s="607"/>
      <c r="ETZ3045" s="607"/>
      <c r="EUA3045" s="607"/>
      <c r="EUB3045" s="607"/>
      <c r="EUC3045" s="607"/>
      <c r="EUD3045" s="607"/>
      <c r="EUE3045" s="607"/>
      <c r="EUF3045" s="607"/>
      <c r="EUG3045" s="607"/>
      <c r="EUH3045" s="607"/>
      <c r="EUI3045" s="607"/>
      <c r="EUJ3045" s="607"/>
      <c r="EUK3045" s="607"/>
      <c r="EUL3045" s="607"/>
      <c r="EUM3045" s="607"/>
      <c r="EUN3045" s="607"/>
      <c r="EUO3045" s="607"/>
      <c r="EUP3045" s="607"/>
      <c r="EUQ3045" s="607"/>
      <c r="EUR3045" s="607"/>
      <c r="EUS3045" s="607"/>
      <c r="EUT3045" s="607"/>
      <c r="EUU3045" s="607"/>
      <c r="EUV3045" s="607"/>
      <c r="EUW3045" s="607"/>
      <c r="EUX3045" s="607"/>
      <c r="EUY3045" s="607"/>
      <c r="EUZ3045" s="607"/>
      <c r="EVA3045" s="607"/>
      <c r="EVB3045" s="607"/>
      <c r="EVC3045" s="607"/>
      <c r="EVD3045" s="607"/>
      <c r="EVE3045" s="607"/>
      <c r="EVF3045" s="607"/>
      <c r="EVG3045" s="607"/>
      <c r="EVH3045" s="607"/>
      <c r="EVI3045" s="607"/>
      <c r="EVJ3045" s="607"/>
      <c r="EVK3045" s="607"/>
      <c r="EVL3045" s="607"/>
      <c r="EVM3045" s="607"/>
      <c r="EVN3045" s="607"/>
      <c r="EVO3045" s="607"/>
      <c r="EVP3045" s="607"/>
      <c r="EVQ3045" s="607"/>
      <c r="EVR3045" s="607"/>
      <c r="EVS3045" s="607"/>
      <c r="EVT3045" s="607"/>
      <c r="EVU3045" s="607"/>
      <c r="EVV3045" s="607"/>
      <c r="EVW3045" s="607"/>
      <c r="EVX3045" s="607"/>
      <c r="EVY3045" s="607"/>
      <c r="EVZ3045" s="607"/>
      <c r="EWA3045" s="607"/>
      <c r="EWB3045" s="607"/>
      <c r="EWC3045" s="607"/>
      <c r="EWD3045" s="607"/>
      <c r="EWE3045" s="607"/>
      <c r="EWF3045" s="607"/>
      <c r="EWG3045" s="607"/>
      <c r="EWH3045" s="607"/>
      <c r="EWI3045" s="607"/>
      <c r="EWJ3045" s="607"/>
      <c r="EWK3045" s="607"/>
      <c r="EWL3045" s="607"/>
      <c r="EWM3045" s="607"/>
      <c r="EWN3045" s="607"/>
      <c r="EWO3045" s="607"/>
      <c r="EWP3045" s="607"/>
      <c r="EWQ3045" s="607"/>
      <c r="EWR3045" s="607"/>
      <c r="EWS3045" s="607"/>
      <c r="EWT3045" s="607"/>
      <c r="EWU3045" s="607"/>
      <c r="EWV3045" s="607"/>
      <c r="EWW3045" s="607"/>
      <c r="EWX3045" s="607"/>
      <c r="EWY3045" s="607"/>
      <c r="EWZ3045" s="607"/>
      <c r="EXA3045" s="607"/>
      <c r="EXB3045" s="607"/>
      <c r="EXC3045" s="607"/>
      <c r="EXD3045" s="607"/>
      <c r="EXE3045" s="607"/>
      <c r="EXF3045" s="607"/>
      <c r="EXG3045" s="607"/>
      <c r="EXH3045" s="607"/>
      <c r="EXI3045" s="607"/>
      <c r="EXJ3045" s="607"/>
      <c r="EXK3045" s="607"/>
      <c r="EXL3045" s="607"/>
      <c r="EXM3045" s="607"/>
      <c r="EXN3045" s="607"/>
      <c r="EXO3045" s="607"/>
      <c r="EXP3045" s="607"/>
      <c r="EXQ3045" s="607"/>
      <c r="EXR3045" s="607"/>
      <c r="EXS3045" s="607"/>
      <c r="EXT3045" s="607"/>
      <c r="EXU3045" s="607"/>
      <c r="EXV3045" s="607"/>
      <c r="EXW3045" s="607"/>
      <c r="EXX3045" s="607"/>
      <c r="EXY3045" s="607"/>
      <c r="EXZ3045" s="607"/>
      <c r="EYA3045" s="607"/>
      <c r="EYB3045" s="607"/>
      <c r="EYC3045" s="607"/>
      <c r="EYD3045" s="607"/>
      <c r="EYE3045" s="607"/>
      <c r="EYF3045" s="607"/>
      <c r="EYG3045" s="607"/>
      <c r="EYH3045" s="607"/>
      <c r="EYI3045" s="607"/>
      <c r="EYJ3045" s="607"/>
      <c r="EYK3045" s="607"/>
      <c r="EYL3045" s="607"/>
      <c r="EYM3045" s="607"/>
      <c r="EYN3045" s="607"/>
      <c r="EYO3045" s="607"/>
      <c r="EYP3045" s="607"/>
      <c r="EYQ3045" s="607"/>
      <c r="EYR3045" s="607"/>
      <c r="EYS3045" s="607"/>
      <c r="EYT3045" s="607"/>
      <c r="EYU3045" s="607"/>
      <c r="EYV3045" s="607"/>
      <c r="EYW3045" s="607"/>
      <c r="EYX3045" s="607"/>
      <c r="EYY3045" s="607"/>
      <c r="EYZ3045" s="607"/>
      <c r="EZA3045" s="607"/>
      <c r="EZB3045" s="607"/>
      <c r="EZC3045" s="607"/>
      <c r="EZD3045" s="607"/>
      <c r="EZE3045" s="607"/>
      <c r="EZF3045" s="607"/>
      <c r="EZG3045" s="607"/>
      <c r="EZH3045" s="607"/>
      <c r="EZI3045" s="607"/>
      <c r="EZJ3045" s="607"/>
      <c r="EZK3045" s="607"/>
      <c r="EZL3045" s="607"/>
      <c r="EZM3045" s="607"/>
      <c r="EZN3045" s="607"/>
      <c r="EZO3045" s="607"/>
      <c r="EZP3045" s="607"/>
      <c r="EZQ3045" s="607"/>
      <c r="EZR3045" s="607"/>
      <c r="EZS3045" s="607"/>
      <c r="EZT3045" s="607"/>
      <c r="EZU3045" s="607"/>
      <c r="EZV3045" s="607"/>
      <c r="EZW3045" s="607"/>
      <c r="EZX3045" s="607"/>
      <c r="EZY3045" s="607"/>
      <c r="EZZ3045" s="607"/>
      <c r="FAA3045" s="607"/>
      <c r="FAB3045" s="607"/>
      <c r="FAC3045" s="607"/>
      <c r="FAD3045" s="607"/>
      <c r="FAE3045" s="607"/>
      <c r="FAF3045" s="607"/>
      <c r="FAG3045" s="607"/>
      <c r="FAH3045" s="607"/>
      <c r="FAI3045" s="607"/>
      <c r="FAJ3045" s="607"/>
      <c r="FAK3045" s="607"/>
      <c r="FAL3045" s="607"/>
      <c r="FAM3045" s="607"/>
      <c r="FAN3045" s="607"/>
      <c r="FAO3045" s="607"/>
      <c r="FAP3045" s="607"/>
      <c r="FAQ3045" s="607"/>
      <c r="FAR3045" s="607"/>
      <c r="FAS3045" s="607"/>
      <c r="FAT3045" s="607"/>
      <c r="FAU3045" s="607"/>
      <c r="FAV3045" s="607"/>
      <c r="FAW3045" s="607"/>
      <c r="FAX3045" s="607"/>
      <c r="FAY3045" s="607"/>
      <c r="FAZ3045" s="607"/>
      <c r="FBA3045" s="607"/>
      <c r="FBB3045" s="607"/>
      <c r="FBC3045" s="607"/>
      <c r="FBD3045" s="607"/>
      <c r="FBE3045" s="607"/>
      <c r="FBF3045" s="607"/>
      <c r="FBG3045" s="607"/>
      <c r="FBH3045" s="607"/>
      <c r="FBI3045" s="607"/>
      <c r="FBJ3045" s="607"/>
      <c r="FBK3045" s="607"/>
      <c r="FBL3045" s="607"/>
      <c r="FBM3045" s="607"/>
      <c r="FBN3045" s="607"/>
      <c r="FBO3045" s="607"/>
      <c r="FBP3045" s="607"/>
      <c r="FBQ3045" s="607"/>
      <c r="FBR3045" s="607"/>
      <c r="FBS3045" s="607"/>
      <c r="FBT3045" s="607"/>
      <c r="FBU3045" s="607"/>
      <c r="FBV3045" s="607"/>
      <c r="FBW3045" s="607"/>
      <c r="FBX3045" s="607"/>
      <c r="FBY3045" s="607"/>
      <c r="FBZ3045" s="607"/>
      <c r="FCA3045" s="607"/>
      <c r="FCB3045" s="607"/>
      <c r="FCC3045" s="607"/>
      <c r="FCD3045" s="607"/>
      <c r="FCE3045" s="607"/>
      <c r="FCF3045" s="607"/>
      <c r="FCG3045" s="607"/>
      <c r="FCH3045" s="607"/>
      <c r="FCI3045" s="607"/>
      <c r="FCJ3045" s="607"/>
      <c r="FCK3045" s="607"/>
      <c r="FCL3045" s="607"/>
      <c r="FCM3045" s="607"/>
      <c r="FCN3045" s="607"/>
      <c r="FCO3045" s="607"/>
      <c r="FCP3045" s="607"/>
      <c r="FCQ3045" s="607"/>
      <c r="FCR3045" s="607"/>
      <c r="FCS3045" s="607"/>
      <c r="FCT3045" s="607"/>
      <c r="FCU3045" s="607"/>
      <c r="FCV3045" s="607"/>
      <c r="FCW3045" s="607"/>
      <c r="FCX3045" s="607"/>
      <c r="FCY3045" s="607"/>
      <c r="FCZ3045" s="607"/>
      <c r="FDA3045" s="607"/>
      <c r="FDB3045" s="607"/>
      <c r="FDC3045" s="607"/>
      <c r="FDD3045" s="607"/>
      <c r="FDE3045" s="607"/>
      <c r="FDF3045" s="607"/>
      <c r="FDG3045" s="607"/>
      <c r="FDH3045" s="607"/>
      <c r="FDI3045" s="607"/>
      <c r="FDJ3045" s="607"/>
      <c r="FDK3045" s="607"/>
      <c r="FDL3045" s="607"/>
      <c r="FDM3045" s="607"/>
      <c r="FDN3045" s="607"/>
      <c r="FDO3045" s="607"/>
      <c r="FDP3045" s="607"/>
      <c r="FDQ3045" s="607"/>
      <c r="FDR3045" s="607"/>
      <c r="FDS3045" s="607"/>
      <c r="FDT3045" s="607"/>
      <c r="FDU3045" s="607"/>
      <c r="FDV3045" s="607"/>
      <c r="FDW3045" s="607"/>
      <c r="FDX3045" s="607"/>
      <c r="FDY3045" s="607"/>
      <c r="FDZ3045" s="607"/>
      <c r="FEA3045" s="607"/>
      <c r="FEB3045" s="607"/>
      <c r="FEC3045" s="607"/>
      <c r="FED3045" s="607"/>
      <c r="FEE3045" s="607"/>
      <c r="FEF3045" s="607"/>
      <c r="FEG3045" s="607"/>
      <c r="FEH3045" s="607"/>
      <c r="FEI3045" s="607"/>
      <c r="FEJ3045" s="607"/>
      <c r="FEK3045" s="607"/>
      <c r="FEL3045" s="607"/>
      <c r="FEM3045" s="607"/>
      <c r="FEN3045" s="607"/>
      <c r="FEO3045" s="607"/>
      <c r="FEP3045" s="607"/>
      <c r="FEQ3045" s="607"/>
      <c r="FER3045" s="607"/>
      <c r="FES3045" s="607"/>
      <c r="FET3045" s="607"/>
      <c r="FEU3045" s="607"/>
      <c r="FEV3045" s="607"/>
      <c r="FEW3045" s="607"/>
      <c r="FEX3045" s="607"/>
      <c r="FEY3045" s="607"/>
      <c r="FEZ3045" s="607"/>
      <c r="FFA3045" s="607"/>
      <c r="FFB3045" s="607"/>
      <c r="FFC3045" s="607"/>
      <c r="FFD3045" s="607"/>
      <c r="FFE3045" s="607"/>
      <c r="FFF3045" s="607"/>
      <c r="FFG3045" s="607"/>
      <c r="FFH3045" s="607"/>
      <c r="FFI3045" s="607"/>
      <c r="FFJ3045" s="607"/>
      <c r="FFK3045" s="607"/>
      <c r="FFL3045" s="607"/>
      <c r="FFM3045" s="607"/>
      <c r="FFN3045" s="607"/>
      <c r="FFO3045" s="607"/>
      <c r="FFP3045" s="607"/>
      <c r="FFQ3045" s="607"/>
      <c r="FFR3045" s="607"/>
      <c r="FFS3045" s="607"/>
      <c r="FFT3045" s="607"/>
      <c r="FFU3045" s="607"/>
      <c r="FFV3045" s="607"/>
      <c r="FFW3045" s="607"/>
      <c r="FFX3045" s="607"/>
      <c r="FFY3045" s="607"/>
      <c r="FFZ3045" s="607"/>
      <c r="FGA3045" s="607"/>
      <c r="FGB3045" s="607"/>
      <c r="FGC3045" s="607"/>
      <c r="FGD3045" s="607"/>
      <c r="FGE3045" s="607"/>
      <c r="FGF3045" s="607"/>
      <c r="FGG3045" s="607"/>
      <c r="FGH3045" s="607"/>
      <c r="FGI3045" s="607"/>
      <c r="FGJ3045" s="607"/>
      <c r="FGK3045" s="607"/>
      <c r="FGL3045" s="607"/>
      <c r="FGM3045" s="607"/>
      <c r="FGN3045" s="607"/>
      <c r="FGO3045" s="607"/>
      <c r="FGP3045" s="607"/>
      <c r="FGQ3045" s="607"/>
      <c r="FGR3045" s="607"/>
      <c r="FGS3045" s="607"/>
      <c r="FGT3045" s="607"/>
      <c r="FGU3045" s="607"/>
      <c r="FGV3045" s="607"/>
      <c r="FGW3045" s="607"/>
      <c r="FGX3045" s="607"/>
      <c r="FGY3045" s="607"/>
      <c r="FGZ3045" s="607"/>
      <c r="FHA3045" s="607"/>
      <c r="FHB3045" s="607"/>
      <c r="FHC3045" s="607"/>
      <c r="FHD3045" s="607"/>
      <c r="FHE3045" s="607"/>
      <c r="FHF3045" s="607"/>
      <c r="FHG3045" s="607"/>
      <c r="FHH3045" s="607"/>
      <c r="FHI3045" s="607"/>
      <c r="FHJ3045" s="607"/>
      <c r="FHK3045" s="607"/>
      <c r="FHL3045" s="607"/>
      <c r="FHM3045" s="607"/>
      <c r="FHN3045" s="607"/>
      <c r="FHO3045" s="607"/>
      <c r="FHP3045" s="607"/>
      <c r="FHQ3045" s="607"/>
      <c r="FHR3045" s="607"/>
      <c r="FHS3045" s="607"/>
      <c r="FHT3045" s="607"/>
      <c r="FHU3045" s="607"/>
      <c r="FHV3045" s="607"/>
      <c r="FHW3045" s="607"/>
      <c r="FHX3045" s="607"/>
      <c r="FHY3045" s="607"/>
      <c r="FHZ3045" s="607"/>
      <c r="FIA3045" s="607"/>
      <c r="FIB3045" s="607"/>
      <c r="FIC3045" s="607"/>
      <c r="FID3045" s="607"/>
      <c r="FIE3045" s="607"/>
      <c r="FIF3045" s="607"/>
      <c r="FIG3045" s="607"/>
      <c r="FIH3045" s="607"/>
      <c r="FII3045" s="607"/>
      <c r="FIJ3045" s="607"/>
      <c r="FIK3045" s="607"/>
      <c r="FIL3045" s="607"/>
      <c r="FIM3045" s="607"/>
      <c r="FIN3045" s="607"/>
      <c r="FIO3045" s="607"/>
      <c r="FIP3045" s="607"/>
      <c r="FIQ3045" s="607"/>
      <c r="FIR3045" s="607"/>
      <c r="FIS3045" s="607"/>
      <c r="FIT3045" s="607"/>
      <c r="FIU3045" s="607"/>
      <c r="FIV3045" s="607"/>
      <c r="FIW3045" s="607"/>
      <c r="FIX3045" s="607"/>
      <c r="FIY3045" s="607"/>
      <c r="FIZ3045" s="607"/>
      <c r="FJA3045" s="607"/>
      <c r="FJB3045" s="607"/>
      <c r="FJC3045" s="607"/>
      <c r="FJD3045" s="607"/>
      <c r="FJE3045" s="607"/>
      <c r="FJF3045" s="607"/>
      <c r="FJG3045" s="607"/>
      <c r="FJH3045" s="607"/>
      <c r="FJI3045" s="607"/>
      <c r="FJJ3045" s="607"/>
      <c r="FJK3045" s="607"/>
      <c r="FJL3045" s="607"/>
      <c r="FJM3045" s="607"/>
      <c r="FJN3045" s="607"/>
      <c r="FJO3045" s="607"/>
      <c r="FJP3045" s="607"/>
      <c r="FJQ3045" s="607"/>
      <c r="FJR3045" s="607"/>
      <c r="FJS3045" s="607"/>
      <c r="FJT3045" s="607"/>
      <c r="FJU3045" s="607"/>
      <c r="FJV3045" s="607"/>
      <c r="FJW3045" s="607"/>
      <c r="FJX3045" s="607"/>
      <c r="FJY3045" s="607"/>
      <c r="FJZ3045" s="607"/>
      <c r="FKA3045" s="607"/>
      <c r="FKB3045" s="607"/>
      <c r="FKC3045" s="607"/>
      <c r="FKD3045" s="607"/>
      <c r="FKE3045" s="607"/>
      <c r="FKF3045" s="607"/>
      <c r="FKG3045" s="607"/>
      <c r="FKH3045" s="607"/>
      <c r="FKI3045" s="607"/>
      <c r="FKJ3045" s="607"/>
      <c r="FKK3045" s="607"/>
      <c r="FKL3045" s="607"/>
      <c r="FKM3045" s="607"/>
      <c r="FKN3045" s="607"/>
      <c r="FKO3045" s="607"/>
      <c r="FKP3045" s="607"/>
      <c r="FKQ3045" s="607"/>
      <c r="FKR3045" s="607"/>
      <c r="FKS3045" s="607"/>
      <c r="FKT3045" s="607"/>
      <c r="FKU3045" s="607"/>
      <c r="FKV3045" s="607"/>
      <c r="FKW3045" s="607"/>
      <c r="FKX3045" s="607"/>
      <c r="FKY3045" s="607"/>
      <c r="FKZ3045" s="607"/>
      <c r="FLA3045" s="607"/>
      <c r="FLB3045" s="607"/>
      <c r="FLC3045" s="607"/>
      <c r="FLD3045" s="607"/>
      <c r="FLE3045" s="607"/>
      <c r="FLF3045" s="607"/>
      <c r="FLG3045" s="607"/>
      <c r="FLH3045" s="607"/>
      <c r="FLI3045" s="607"/>
      <c r="FLJ3045" s="607"/>
      <c r="FLK3045" s="607"/>
      <c r="FLL3045" s="607"/>
      <c r="FLM3045" s="607"/>
      <c r="FLN3045" s="607"/>
      <c r="FLO3045" s="607"/>
      <c r="FLP3045" s="607"/>
      <c r="FLQ3045" s="607"/>
      <c r="FLR3045" s="607"/>
      <c r="FLS3045" s="607"/>
      <c r="FLT3045" s="607"/>
      <c r="FLU3045" s="607"/>
      <c r="FLV3045" s="607"/>
      <c r="FLW3045" s="607"/>
      <c r="FLX3045" s="607"/>
      <c r="FLY3045" s="607"/>
      <c r="FLZ3045" s="607"/>
      <c r="FMA3045" s="607"/>
      <c r="FMB3045" s="607"/>
      <c r="FMC3045" s="607"/>
      <c r="FMD3045" s="607"/>
      <c r="FME3045" s="607"/>
      <c r="FMF3045" s="607"/>
      <c r="FMG3045" s="607"/>
      <c r="FMH3045" s="607"/>
      <c r="FMI3045" s="607"/>
      <c r="FMJ3045" s="607"/>
      <c r="FMK3045" s="607"/>
      <c r="FML3045" s="607"/>
      <c r="FMM3045" s="607"/>
      <c r="FMN3045" s="607"/>
      <c r="FMO3045" s="607"/>
      <c r="FMP3045" s="607"/>
      <c r="FMQ3045" s="607"/>
      <c r="FMR3045" s="607"/>
      <c r="FMS3045" s="607"/>
      <c r="FMT3045" s="607"/>
      <c r="FMU3045" s="607"/>
      <c r="FMV3045" s="607"/>
      <c r="FMW3045" s="607"/>
      <c r="FMX3045" s="607"/>
      <c r="FMY3045" s="607"/>
      <c r="FMZ3045" s="607"/>
      <c r="FNA3045" s="607"/>
      <c r="FNB3045" s="607"/>
      <c r="FNC3045" s="607"/>
      <c r="FND3045" s="607"/>
      <c r="FNE3045" s="607"/>
      <c r="FNF3045" s="607"/>
      <c r="FNG3045" s="607"/>
      <c r="FNH3045" s="607"/>
      <c r="FNI3045" s="607"/>
      <c r="FNJ3045" s="607"/>
      <c r="FNK3045" s="607"/>
      <c r="FNL3045" s="607"/>
      <c r="FNM3045" s="607"/>
      <c r="FNN3045" s="607"/>
      <c r="FNO3045" s="607"/>
      <c r="FNP3045" s="607"/>
      <c r="FNQ3045" s="607"/>
      <c r="FNR3045" s="607"/>
      <c r="FNS3045" s="607"/>
      <c r="FNT3045" s="607"/>
      <c r="FNU3045" s="607"/>
      <c r="FNV3045" s="607"/>
      <c r="FNW3045" s="607"/>
      <c r="FNX3045" s="607"/>
      <c r="FNY3045" s="607"/>
      <c r="FNZ3045" s="607"/>
      <c r="FOA3045" s="607"/>
      <c r="FOB3045" s="607"/>
      <c r="FOC3045" s="607"/>
      <c r="FOD3045" s="607"/>
      <c r="FOE3045" s="607"/>
      <c r="FOF3045" s="607"/>
      <c r="FOG3045" s="607"/>
      <c r="FOH3045" s="607"/>
      <c r="FOI3045" s="607"/>
      <c r="FOJ3045" s="607"/>
      <c r="FOK3045" s="607"/>
      <c r="FOL3045" s="607"/>
      <c r="FOM3045" s="607"/>
      <c r="FON3045" s="607"/>
      <c r="FOO3045" s="607"/>
      <c r="FOP3045" s="607"/>
      <c r="FOQ3045" s="607"/>
      <c r="FOR3045" s="607"/>
      <c r="FOS3045" s="607"/>
      <c r="FOT3045" s="607"/>
      <c r="FOU3045" s="607"/>
      <c r="FOV3045" s="607"/>
      <c r="FOW3045" s="607"/>
      <c r="FOX3045" s="607"/>
      <c r="FOY3045" s="607"/>
      <c r="FOZ3045" s="607"/>
      <c r="FPA3045" s="607"/>
      <c r="FPB3045" s="607"/>
      <c r="FPC3045" s="607"/>
      <c r="FPD3045" s="607"/>
      <c r="FPE3045" s="607"/>
      <c r="FPF3045" s="607"/>
      <c r="FPG3045" s="607"/>
      <c r="FPH3045" s="607"/>
      <c r="FPI3045" s="607"/>
      <c r="FPJ3045" s="607"/>
      <c r="FPK3045" s="607"/>
      <c r="FPL3045" s="607"/>
      <c r="FPM3045" s="607"/>
      <c r="FPN3045" s="607"/>
      <c r="FPO3045" s="607"/>
      <c r="FPP3045" s="607"/>
      <c r="FPQ3045" s="607"/>
      <c r="FPR3045" s="607"/>
      <c r="FPS3045" s="607"/>
      <c r="FPT3045" s="607"/>
      <c r="FPU3045" s="607"/>
      <c r="FPV3045" s="607"/>
      <c r="FPW3045" s="607"/>
      <c r="FPX3045" s="607"/>
      <c r="FPY3045" s="607"/>
      <c r="FPZ3045" s="607"/>
      <c r="FQA3045" s="607"/>
      <c r="FQB3045" s="607"/>
      <c r="FQC3045" s="607"/>
      <c r="FQD3045" s="607"/>
      <c r="FQE3045" s="607"/>
      <c r="FQF3045" s="607"/>
      <c r="FQG3045" s="607"/>
      <c r="FQH3045" s="607"/>
      <c r="FQI3045" s="607"/>
      <c r="FQJ3045" s="607"/>
      <c r="FQK3045" s="607"/>
      <c r="FQL3045" s="607"/>
      <c r="FQM3045" s="607"/>
      <c r="FQN3045" s="607"/>
      <c r="FQO3045" s="607"/>
      <c r="FQP3045" s="607"/>
      <c r="FQQ3045" s="607"/>
      <c r="FQR3045" s="607"/>
      <c r="FQS3045" s="607"/>
      <c r="FQT3045" s="607"/>
      <c r="FQU3045" s="607"/>
      <c r="FQV3045" s="607"/>
      <c r="FQW3045" s="607"/>
      <c r="FQX3045" s="607"/>
      <c r="FQY3045" s="607"/>
      <c r="FQZ3045" s="607"/>
      <c r="FRA3045" s="607"/>
      <c r="FRB3045" s="607"/>
      <c r="FRC3045" s="607"/>
      <c r="FRD3045" s="607"/>
      <c r="FRE3045" s="607"/>
      <c r="FRF3045" s="607"/>
      <c r="FRG3045" s="607"/>
      <c r="FRH3045" s="607"/>
      <c r="FRI3045" s="607"/>
      <c r="FRJ3045" s="607"/>
      <c r="FRK3045" s="607"/>
      <c r="FRL3045" s="607"/>
      <c r="FRM3045" s="607"/>
      <c r="FRN3045" s="607"/>
      <c r="FRO3045" s="607"/>
      <c r="FRP3045" s="607"/>
      <c r="FRQ3045" s="607"/>
      <c r="FRR3045" s="607"/>
      <c r="FRS3045" s="607"/>
      <c r="FRT3045" s="607"/>
      <c r="FRU3045" s="607"/>
      <c r="FRV3045" s="607"/>
      <c r="FRW3045" s="607"/>
      <c r="FRX3045" s="607"/>
      <c r="FRY3045" s="607"/>
      <c r="FRZ3045" s="607"/>
      <c r="FSA3045" s="607"/>
      <c r="FSB3045" s="607"/>
      <c r="FSC3045" s="607"/>
      <c r="FSD3045" s="607"/>
      <c r="FSE3045" s="607"/>
      <c r="FSF3045" s="607"/>
      <c r="FSG3045" s="607"/>
      <c r="FSH3045" s="607"/>
      <c r="FSI3045" s="607"/>
      <c r="FSJ3045" s="607"/>
      <c r="FSK3045" s="607"/>
      <c r="FSL3045" s="607"/>
      <c r="FSM3045" s="607"/>
      <c r="FSN3045" s="607"/>
      <c r="FSO3045" s="607"/>
      <c r="FSP3045" s="607"/>
      <c r="FSQ3045" s="607"/>
      <c r="FSR3045" s="607"/>
      <c r="FSS3045" s="607"/>
      <c r="FST3045" s="607"/>
      <c r="FSU3045" s="607"/>
      <c r="FSV3045" s="607"/>
      <c r="FSW3045" s="607"/>
      <c r="FSX3045" s="607"/>
      <c r="FSY3045" s="607"/>
      <c r="FSZ3045" s="607"/>
      <c r="FTA3045" s="607"/>
      <c r="FTB3045" s="607"/>
      <c r="FTC3045" s="607"/>
      <c r="FTD3045" s="607"/>
      <c r="FTE3045" s="607"/>
      <c r="FTF3045" s="607"/>
      <c r="FTG3045" s="607"/>
      <c r="FTH3045" s="607"/>
      <c r="FTI3045" s="607"/>
      <c r="FTJ3045" s="607"/>
      <c r="FTK3045" s="607"/>
      <c r="FTL3045" s="607"/>
      <c r="FTM3045" s="607"/>
      <c r="FTN3045" s="607"/>
      <c r="FTO3045" s="607"/>
      <c r="FTP3045" s="607"/>
      <c r="FTQ3045" s="607"/>
      <c r="FTR3045" s="607"/>
      <c r="FTS3045" s="607"/>
      <c r="FTT3045" s="607"/>
      <c r="FTU3045" s="607"/>
      <c r="FTV3045" s="607"/>
      <c r="FTW3045" s="607"/>
      <c r="FTX3045" s="607"/>
      <c r="FTY3045" s="607"/>
      <c r="FTZ3045" s="607"/>
      <c r="FUA3045" s="607"/>
      <c r="FUB3045" s="607"/>
      <c r="FUC3045" s="607"/>
      <c r="FUD3045" s="607"/>
      <c r="FUE3045" s="607"/>
      <c r="FUF3045" s="607"/>
      <c r="FUG3045" s="607"/>
      <c r="FUH3045" s="607"/>
      <c r="FUI3045" s="607"/>
      <c r="FUJ3045" s="607"/>
      <c r="FUK3045" s="607"/>
      <c r="FUL3045" s="607"/>
      <c r="FUM3045" s="607"/>
      <c r="FUN3045" s="607"/>
      <c r="FUO3045" s="607"/>
      <c r="FUP3045" s="607"/>
      <c r="FUQ3045" s="607"/>
      <c r="FUR3045" s="607"/>
      <c r="FUS3045" s="607"/>
      <c r="FUT3045" s="607"/>
      <c r="FUU3045" s="607"/>
      <c r="FUV3045" s="607"/>
      <c r="FUW3045" s="607"/>
      <c r="FUX3045" s="607"/>
      <c r="FUY3045" s="607"/>
      <c r="FUZ3045" s="607"/>
      <c r="FVA3045" s="607"/>
      <c r="FVB3045" s="607"/>
      <c r="FVC3045" s="607"/>
      <c r="FVD3045" s="607"/>
      <c r="FVE3045" s="607"/>
      <c r="FVF3045" s="607"/>
      <c r="FVG3045" s="607"/>
      <c r="FVH3045" s="607"/>
      <c r="FVI3045" s="607"/>
      <c r="FVJ3045" s="607"/>
      <c r="FVK3045" s="607"/>
      <c r="FVL3045" s="607"/>
      <c r="FVM3045" s="607"/>
      <c r="FVN3045" s="607"/>
      <c r="FVO3045" s="607"/>
      <c r="FVP3045" s="607"/>
      <c r="FVQ3045" s="607"/>
      <c r="FVR3045" s="607"/>
      <c r="FVS3045" s="607"/>
      <c r="FVT3045" s="607"/>
      <c r="FVU3045" s="607"/>
      <c r="FVV3045" s="607"/>
      <c r="FVW3045" s="607"/>
      <c r="FVX3045" s="607"/>
      <c r="FVY3045" s="607"/>
      <c r="FVZ3045" s="607"/>
      <c r="FWA3045" s="607"/>
      <c r="FWB3045" s="607"/>
      <c r="FWC3045" s="607"/>
      <c r="FWD3045" s="607"/>
      <c r="FWE3045" s="607"/>
      <c r="FWF3045" s="607"/>
      <c r="FWG3045" s="607"/>
      <c r="FWH3045" s="607"/>
      <c r="FWI3045" s="607"/>
      <c r="FWJ3045" s="607"/>
      <c r="FWK3045" s="607"/>
      <c r="FWL3045" s="607"/>
      <c r="FWM3045" s="607"/>
      <c r="FWN3045" s="607"/>
      <c r="FWO3045" s="607"/>
      <c r="FWP3045" s="607"/>
      <c r="FWQ3045" s="607"/>
      <c r="FWR3045" s="607"/>
      <c r="FWS3045" s="607"/>
      <c r="FWT3045" s="607"/>
      <c r="FWU3045" s="607"/>
      <c r="FWV3045" s="607"/>
      <c r="FWW3045" s="607"/>
      <c r="FWX3045" s="607"/>
      <c r="FWY3045" s="607"/>
      <c r="FWZ3045" s="607"/>
      <c r="FXA3045" s="607"/>
      <c r="FXB3045" s="607"/>
      <c r="FXC3045" s="607"/>
      <c r="FXD3045" s="607"/>
      <c r="FXE3045" s="607"/>
      <c r="FXF3045" s="607"/>
      <c r="FXG3045" s="607"/>
      <c r="FXH3045" s="607"/>
      <c r="FXI3045" s="607"/>
      <c r="FXJ3045" s="607"/>
      <c r="FXK3045" s="607"/>
      <c r="FXL3045" s="607"/>
      <c r="FXM3045" s="607"/>
      <c r="FXN3045" s="607"/>
      <c r="FXO3045" s="607"/>
      <c r="FXP3045" s="607"/>
      <c r="FXQ3045" s="607"/>
      <c r="FXR3045" s="607"/>
      <c r="FXS3045" s="607"/>
      <c r="FXT3045" s="607"/>
      <c r="FXU3045" s="607"/>
      <c r="FXV3045" s="607"/>
      <c r="FXW3045" s="607"/>
      <c r="FXX3045" s="607"/>
      <c r="FXY3045" s="607"/>
      <c r="FXZ3045" s="607"/>
      <c r="FYA3045" s="607"/>
      <c r="FYB3045" s="607"/>
      <c r="FYC3045" s="607"/>
      <c r="FYD3045" s="607"/>
      <c r="FYE3045" s="607"/>
      <c r="FYF3045" s="607"/>
      <c r="FYG3045" s="607"/>
      <c r="FYH3045" s="607"/>
      <c r="FYI3045" s="607"/>
      <c r="FYJ3045" s="607"/>
      <c r="FYK3045" s="607"/>
      <c r="FYL3045" s="607"/>
      <c r="FYM3045" s="607"/>
      <c r="FYN3045" s="607"/>
      <c r="FYO3045" s="607"/>
      <c r="FYP3045" s="607"/>
      <c r="FYQ3045" s="607"/>
      <c r="FYR3045" s="607"/>
      <c r="FYS3045" s="607"/>
      <c r="FYT3045" s="607"/>
      <c r="FYU3045" s="607"/>
      <c r="FYV3045" s="607"/>
      <c r="FYW3045" s="607"/>
      <c r="FYX3045" s="607"/>
      <c r="FYY3045" s="607"/>
      <c r="FYZ3045" s="607"/>
      <c r="FZA3045" s="607"/>
      <c r="FZB3045" s="607"/>
      <c r="FZC3045" s="607"/>
      <c r="FZD3045" s="607"/>
      <c r="FZE3045" s="607"/>
      <c r="FZF3045" s="607"/>
      <c r="FZG3045" s="607"/>
      <c r="FZH3045" s="607"/>
      <c r="FZI3045" s="607"/>
      <c r="FZJ3045" s="607"/>
      <c r="FZK3045" s="607"/>
      <c r="FZL3045" s="607"/>
      <c r="FZM3045" s="607"/>
      <c r="FZN3045" s="607"/>
      <c r="FZO3045" s="607"/>
      <c r="FZP3045" s="607"/>
      <c r="FZQ3045" s="607"/>
      <c r="FZR3045" s="607"/>
      <c r="FZS3045" s="607"/>
      <c r="FZT3045" s="607"/>
      <c r="FZU3045" s="607"/>
      <c r="FZV3045" s="607"/>
      <c r="FZW3045" s="607"/>
      <c r="FZX3045" s="607"/>
      <c r="FZY3045" s="607"/>
      <c r="FZZ3045" s="607"/>
      <c r="GAA3045" s="607"/>
      <c r="GAB3045" s="607"/>
      <c r="GAC3045" s="607"/>
      <c r="GAD3045" s="607"/>
      <c r="GAE3045" s="607"/>
      <c r="GAF3045" s="607"/>
      <c r="GAG3045" s="607"/>
      <c r="GAH3045" s="607"/>
      <c r="GAI3045" s="607"/>
      <c r="GAJ3045" s="607"/>
      <c r="GAK3045" s="607"/>
      <c r="GAL3045" s="607"/>
      <c r="GAM3045" s="607"/>
      <c r="GAN3045" s="607"/>
      <c r="GAO3045" s="607"/>
      <c r="GAP3045" s="607"/>
      <c r="GAQ3045" s="607"/>
      <c r="GAR3045" s="607"/>
      <c r="GAS3045" s="607"/>
      <c r="GAT3045" s="607"/>
      <c r="GAU3045" s="607"/>
      <c r="GAV3045" s="607"/>
      <c r="GAW3045" s="607"/>
      <c r="GAX3045" s="607"/>
      <c r="GAY3045" s="607"/>
      <c r="GAZ3045" s="607"/>
      <c r="GBA3045" s="607"/>
      <c r="GBB3045" s="607"/>
      <c r="GBC3045" s="607"/>
      <c r="GBD3045" s="607"/>
      <c r="GBE3045" s="607"/>
      <c r="GBF3045" s="607"/>
      <c r="GBG3045" s="607"/>
      <c r="GBH3045" s="607"/>
      <c r="GBI3045" s="607"/>
      <c r="GBJ3045" s="607"/>
      <c r="GBK3045" s="607"/>
      <c r="GBL3045" s="607"/>
      <c r="GBM3045" s="607"/>
      <c r="GBN3045" s="607"/>
      <c r="GBO3045" s="607"/>
      <c r="GBP3045" s="607"/>
      <c r="GBQ3045" s="607"/>
      <c r="GBR3045" s="607"/>
      <c r="GBS3045" s="607"/>
      <c r="GBT3045" s="607"/>
      <c r="GBU3045" s="607"/>
      <c r="GBV3045" s="607"/>
      <c r="GBW3045" s="607"/>
      <c r="GBX3045" s="607"/>
      <c r="GBY3045" s="607"/>
      <c r="GBZ3045" s="607"/>
      <c r="GCA3045" s="607"/>
      <c r="GCB3045" s="607"/>
      <c r="GCC3045" s="607"/>
      <c r="GCD3045" s="607"/>
      <c r="GCE3045" s="607"/>
      <c r="GCF3045" s="607"/>
      <c r="GCG3045" s="607"/>
      <c r="GCH3045" s="607"/>
      <c r="GCI3045" s="607"/>
      <c r="GCJ3045" s="607"/>
      <c r="GCK3045" s="607"/>
      <c r="GCL3045" s="607"/>
      <c r="GCM3045" s="607"/>
      <c r="GCN3045" s="607"/>
      <c r="GCO3045" s="607"/>
      <c r="GCP3045" s="607"/>
      <c r="GCQ3045" s="607"/>
      <c r="GCR3045" s="607"/>
      <c r="GCS3045" s="607"/>
      <c r="GCT3045" s="607"/>
      <c r="GCU3045" s="607"/>
      <c r="GCV3045" s="607"/>
      <c r="GCW3045" s="607"/>
      <c r="GCX3045" s="607"/>
      <c r="GCY3045" s="607"/>
      <c r="GCZ3045" s="607"/>
      <c r="GDA3045" s="607"/>
      <c r="GDB3045" s="607"/>
      <c r="GDC3045" s="607"/>
      <c r="GDD3045" s="607"/>
      <c r="GDE3045" s="607"/>
      <c r="GDF3045" s="607"/>
      <c r="GDG3045" s="607"/>
      <c r="GDH3045" s="607"/>
      <c r="GDI3045" s="607"/>
      <c r="GDJ3045" s="607"/>
      <c r="GDK3045" s="607"/>
      <c r="GDL3045" s="607"/>
      <c r="GDM3045" s="607"/>
      <c r="GDN3045" s="607"/>
      <c r="GDO3045" s="607"/>
      <c r="GDP3045" s="607"/>
      <c r="GDQ3045" s="607"/>
      <c r="GDR3045" s="607"/>
      <c r="GDS3045" s="607"/>
      <c r="GDT3045" s="607"/>
      <c r="GDU3045" s="607"/>
      <c r="GDV3045" s="607"/>
      <c r="GDW3045" s="607"/>
      <c r="GDX3045" s="607"/>
      <c r="GDY3045" s="607"/>
      <c r="GDZ3045" s="607"/>
      <c r="GEA3045" s="607"/>
      <c r="GEB3045" s="607"/>
      <c r="GEC3045" s="607"/>
      <c r="GED3045" s="607"/>
      <c r="GEE3045" s="607"/>
      <c r="GEF3045" s="607"/>
      <c r="GEG3045" s="607"/>
      <c r="GEH3045" s="607"/>
      <c r="GEI3045" s="607"/>
      <c r="GEJ3045" s="607"/>
      <c r="GEK3045" s="607"/>
      <c r="GEL3045" s="607"/>
      <c r="GEM3045" s="607"/>
      <c r="GEN3045" s="607"/>
      <c r="GEO3045" s="607"/>
      <c r="GEP3045" s="607"/>
      <c r="GEQ3045" s="607"/>
      <c r="GER3045" s="607"/>
      <c r="GES3045" s="607"/>
      <c r="GET3045" s="607"/>
      <c r="GEU3045" s="607"/>
      <c r="GEV3045" s="607"/>
      <c r="GEW3045" s="607"/>
      <c r="GEX3045" s="607"/>
      <c r="GEY3045" s="607"/>
      <c r="GEZ3045" s="607"/>
      <c r="GFA3045" s="607"/>
      <c r="GFB3045" s="607"/>
      <c r="GFC3045" s="607"/>
      <c r="GFD3045" s="607"/>
      <c r="GFE3045" s="607"/>
      <c r="GFF3045" s="607"/>
      <c r="GFG3045" s="607"/>
      <c r="GFH3045" s="607"/>
      <c r="GFI3045" s="607"/>
      <c r="GFJ3045" s="607"/>
      <c r="GFK3045" s="607"/>
      <c r="GFL3045" s="607"/>
      <c r="GFM3045" s="607"/>
      <c r="GFN3045" s="607"/>
      <c r="GFO3045" s="607"/>
      <c r="GFP3045" s="607"/>
      <c r="GFQ3045" s="607"/>
      <c r="GFR3045" s="607"/>
      <c r="GFS3045" s="607"/>
      <c r="GFT3045" s="607"/>
      <c r="GFU3045" s="607"/>
      <c r="GFV3045" s="607"/>
      <c r="GFW3045" s="607"/>
      <c r="GFX3045" s="607"/>
      <c r="GFY3045" s="607"/>
      <c r="GFZ3045" s="607"/>
      <c r="GGA3045" s="607"/>
      <c r="GGB3045" s="607"/>
      <c r="GGC3045" s="607"/>
      <c r="GGD3045" s="607"/>
      <c r="GGE3045" s="607"/>
      <c r="GGF3045" s="607"/>
      <c r="GGG3045" s="607"/>
      <c r="GGH3045" s="607"/>
      <c r="GGI3045" s="607"/>
      <c r="GGJ3045" s="607"/>
      <c r="GGK3045" s="607"/>
      <c r="GGL3045" s="607"/>
      <c r="GGM3045" s="607"/>
      <c r="GGN3045" s="607"/>
      <c r="GGO3045" s="607"/>
      <c r="GGP3045" s="607"/>
      <c r="GGQ3045" s="607"/>
      <c r="GGR3045" s="607"/>
      <c r="GGS3045" s="607"/>
      <c r="GGT3045" s="607"/>
      <c r="GGU3045" s="607"/>
      <c r="GGV3045" s="607"/>
      <c r="GGW3045" s="607"/>
      <c r="GGX3045" s="607"/>
      <c r="GGY3045" s="607"/>
      <c r="GGZ3045" s="607"/>
      <c r="GHA3045" s="607"/>
      <c r="GHB3045" s="607"/>
      <c r="GHC3045" s="607"/>
      <c r="GHD3045" s="607"/>
      <c r="GHE3045" s="607"/>
      <c r="GHF3045" s="607"/>
      <c r="GHG3045" s="607"/>
      <c r="GHH3045" s="607"/>
      <c r="GHI3045" s="607"/>
      <c r="GHJ3045" s="607"/>
      <c r="GHK3045" s="607"/>
      <c r="GHL3045" s="607"/>
      <c r="GHM3045" s="607"/>
      <c r="GHN3045" s="607"/>
      <c r="GHO3045" s="607"/>
      <c r="GHP3045" s="607"/>
      <c r="GHQ3045" s="607"/>
      <c r="GHR3045" s="607"/>
      <c r="GHS3045" s="607"/>
      <c r="GHT3045" s="607"/>
      <c r="GHU3045" s="607"/>
      <c r="GHV3045" s="607"/>
      <c r="GHW3045" s="607"/>
      <c r="GHX3045" s="607"/>
      <c r="GHY3045" s="607"/>
      <c r="GHZ3045" s="607"/>
      <c r="GIA3045" s="607"/>
      <c r="GIB3045" s="607"/>
      <c r="GIC3045" s="607"/>
      <c r="GID3045" s="607"/>
      <c r="GIE3045" s="607"/>
      <c r="GIF3045" s="607"/>
      <c r="GIG3045" s="607"/>
      <c r="GIH3045" s="607"/>
      <c r="GII3045" s="607"/>
      <c r="GIJ3045" s="607"/>
      <c r="GIK3045" s="607"/>
      <c r="GIL3045" s="607"/>
      <c r="GIM3045" s="607"/>
      <c r="GIN3045" s="607"/>
      <c r="GIO3045" s="607"/>
      <c r="GIP3045" s="607"/>
      <c r="GIQ3045" s="607"/>
      <c r="GIR3045" s="607"/>
      <c r="GIS3045" s="607"/>
      <c r="GIT3045" s="607"/>
      <c r="GIU3045" s="607"/>
      <c r="GIV3045" s="607"/>
      <c r="GIW3045" s="607"/>
      <c r="GIX3045" s="607"/>
      <c r="GIY3045" s="607"/>
      <c r="GIZ3045" s="607"/>
      <c r="GJA3045" s="607"/>
      <c r="GJB3045" s="607"/>
      <c r="GJC3045" s="607"/>
      <c r="GJD3045" s="607"/>
      <c r="GJE3045" s="607"/>
      <c r="GJF3045" s="607"/>
      <c r="GJG3045" s="607"/>
      <c r="GJH3045" s="607"/>
      <c r="GJI3045" s="607"/>
      <c r="GJJ3045" s="607"/>
      <c r="GJK3045" s="607"/>
      <c r="GJL3045" s="607"/>
      <c r="GJM3045" s="607"/>
      <c r="GJN3045" s="607"/>
      <c r="GJO3045" s="607"/>
      <c r="GJP3045" s="607"/>
      <c r="GJQ3045" s="607"/>
      <c r="GJR3045" s="607"/>
      <c r="GJS3045" s="607"/>
      <c r="GJT3045" s="607"/>
      <c r="GJU3045" s="607"/>
      <c r="GJV3045" s="607"/>
      <c r="GJW3045" s="607"/>
      <c r="GJX3045" s="607"/>
      <c r="GJY3045" s="607"/>
      <c r="GJZ3045" s="607"/>
      <c r="GKA3045" s="607"/>
      <c r="GKB3045" s="607"/>
      <c r="GKC3045" s="607"/>
      <c r="GKD3045" s="607"/>
      <c r="GKE3045" s="607"/>
      <c r="GKF3045" s="607"/>
      <c r="GKG3045" s="607"/>
      <c r="GKH3045" s="607"/>
      <c r="GKI3045" s="607"/>
      <c r="GKJ3045" s="607"/>
      <c r="GKK3045" s="607"/>
      <c r="GKL3045" s="607"/>
      <c r="GKM3045" s="607"/>
      <c r="GKN3045" s="607"/>
      <c r="GKO3045" s="607"/>
      <c r="GKP3045" s="607"/>
      <c r="GKQ3045" s="607"/>
      <c r="GKR3045" s="607"/>
      <c r="GKS3045" s="607"/>
      <c r="GKT3045" s="607"/>
      <c r="GKU3045" s="607"/>
      <c r="GKV3045" s="607"/>
      <c r="GKW3045" s="607"/>
      <c r="GKX3045" s="607"/>
      <c r="GKY3045" s="607"/>
      <c r="GKZ3045" s="607"/>
      <c r="GLA3045" s="607"/>
      <c r="GLB3045" s="607"/>
      <c r="GLC3045" s="607"/>
      <c r="GLD3045" s="607"/>
      <c r="GLE3045" s="607"/>
      <c r="GLF3045" s="607"/>
      <c r="GLG3045" s="607"/>
      <c r="GLH3045" s="607"/>
      <c r="GLI3045" s="607"/>
      <c r="GLJ3045" s="607"/>
      <c r="GLK3045" s="607"/>
      <c r="GLL3045" s="607"/>
      <c r="GLM3045" s="607"/>
      <c r="GLN3045" s="607"/>
      <c r="GLO3045" s="607"/>
      <c r="GLP3045" s="607"/>
      <c r="GLQ3045" s="607"/>
      <c r="GLR3045" s="607"/>
      <c r="GLS3045" s="607"/>
      <c r="GLT3045" s="607"/>
      <c r="GLU3045" s="607"/>
      <c r="GLV3045" s="607"/>
      <c r="GLW3045" s="607"/>
      <c r="GLX3045" s="607"/>
      <c r="GLY3045" s="607"/>
      <c r="GLZ3045" s="607"/>
      <c r="GMA3045" s="607"/>
      <c r="GMB3045" s="607"/>
      <c r="GMC3045" s="607"/>
      <c r="GMD3045" s="607"/>
      <c r="GME3045" s="607"/>
      <c r="GMF3045" s="607"/>
      <c r="GMG3045" s="607"/>
      <c r="GMH3045" s="607"/>
      <c r="GMI3045" s="607"/>
      <c r="GMJ3045" s="607"/>
      <c r="GMK3045" s="607"/>
      <c r="GML3045" s="607"/>
      <c r="GMM3045" s="607"/>
      <c r="GMN3045" s="607"/>
      <c r="GMO3045" s="607"/>
      <c r="GMP3045" s="607"/>
      <c r="GMQ3045" s="607"/>
      <c r="GMR3045" s="607"/>
      <c r="GMS3045" s="607"/>
      <c r="GMT3045" s="607"/>
      <c r="GMU3045" s="607"/>
      <c r="GMV3045" s="607"/>
      <c r="GMW3045" s="607"/>
      <c r="GMX3045" s="607"/>
      <c r="GMY3045" s="607"/>
      <c r="GMZ3045" s="607"/>
      <c r="GNA3045" s="607"/>
      <c r="GNB3045" s="607"/>
      <c r="GNC3045" s="607"/>
      <c r="GND3045" s="607"/>
      <c r="GNE3045" s="607"/>
      <c r="GNF3045" s="607"/>
      <c r="GNG3045" s="607"/>
      <c r="GNH3045" s="607"/>
      <c r="GNI3045" s="607"/>
      <c r="GNJ3045" s="607"/>
      <c r="GNK3045" s="607"/>
      <c r="GNL3045" s="607"/>
      <c r="GNM3045" s="607"/>
      <c r="GNN3045" s="607"/>
      <c r="GNO3045" s="607"/>
      <c r="GNP3045" s="607"/>
      <c r="GNQ3045" s="607"/>
      <c r="GNR3045" s="607"/>
      <c r="GNS3045" s="607"/>
      <c r="GNT3045" s="607"/>
      <c r="GNU3045" s="607"/>
      <c r="GNV3045" s="607"/>
      <c r="GNW3045" s="607"/>
      <c r="GNX3045" s="607"/>
      <c r="GNY3045" s="607"/>
      <c r="GNZ3045" s="607"/>
      <c r="GOA3045" s="607"/>
      <c r="GOB3045" s="607"/>
      <c r="GOC3045" s="607"/>
      <c r="GOD3045" s="607"/>
      <c r="GOE3045" s="607"/>
      <c r="GOF3045" s="607"/>
      <c r="GOG3045" s="607"/>
      <c r="GOH3045" s="607"/>
      <c r="GOI3045" s="607"/>
      <c r="GOJ3045" s="607"/>
      <c r="GOK3045" s="607"/>
      <c r="GOL3045" s="607"/>
      <c r="GOM3045" s="607"/>
      <c r="GON3045" s="607"/>
      <c r="GOO3045" s="607"/>
      <c r="GOP3045" s="607"/>
      <c r="GOQ3045" s="607"/>
      <c r="GOR3045" s="607"/>
      <c r="GOS3045" s="607"/>
      <c r="GOT3045" s="607"/>
      <c r="GOU3045" s="607"/>
      <c r="GOV3045" s="607"/>
      <c r="GOW3045" s="607"/>
      <c r="GOX3045" s="607"/>
      <c r="GOY3045" s="607"/>
      <c r="GOZ3045" s="607"/>
      <c r="GPA3045" s="607"/>
      <c r="GPB3045" s="607"/>
      <c r="GPC3045" s="607"/>
      <c r="GPD3045" s="607"/>
      <c r="GPE3045" s="607"/>
      <c r="GPF3045" s="607"/>
      <c r="GPG3045" s="607"/>
      <c r="GPH3045" s="607"/>
      <c r="GPI3045" s="607"/>
      <c r="GPJ3045" s="607"/>
      <c r="GPK3045" s="607"/>
      <c r="GPL3045" s="607"/>
      <c r="GPM3045" s="607"/>
      <c r="GPN3045" s="607"/>
      <c r="GPO3045" s="607"/>
      <c r="GPP3045" s="607"/>
      <c r="GPQ3045" s="607"/>
      <c r="GPR3045" s="607"/>
      <c r="GPS3045" s="607"/>
      <c r="GPT3045" s="607"/>
      <c r="GPU3045" s="607"/>
      <c r="GPV3045" s="607"/>
      <c r="GPW3045" s="607"/>
      <c r="GPX3045" s="607"/>
      <c r="GPY3045" s="607"/>
      <c r="GPZ3045" s="607"/>
      <c r="GQA3045" s="607"/>
      <c r="GQB3045" s="607"/>
      <c r="GQC3045" s="607"/>
      <c r="GQD3045" s="607"/>
      <c r="GQE3045" s="607"/>
      <c r="GQF3045" s="607"/>
      <c r="GQG3045" s="607"/>
      <c r="GQH3045" s="607"/>
      <c r="GQI3045" s="607"/>
      <c r="GQJ3045" s="607"/>
      <c r="GQK3045" s="607"/>
      <c r="GQL3045" s="607"/>
      <c r="GQM3045" s="607"/>
      <c r="GQN3045" s="607"/>
      <c r="GQO3045" s="607"/>
      <c r="GQP3045" s="607"/>
      <c r="GQQ3045" s="607"/>
      <c r="GQR3045" s="607"/>
      <c r="GQS3045" s="607"/>
      <c r="GQT3045" s="607"/>
      <c r="GQU3045" s="607"/>
      <c r="GQV3045" s="607"/>
      <c r="GQW3045" s="607"/>
      <c r="GQX3045" s="607"/>
      <c r="GQY3045" s="607"/>
      <c r="GQZ3045" s="607"/>
      <c r="GRA3045" s="607"/>
      <c r="GRB3045" s="607"/>
      <c r="GRC3045" s="607"/>
      <c r="GRD3045" s="607"/>
      <c r="GRE3045" s="607"/>
      <c r="GRF3045" s="607"/>
      <c r="GRG3045" s="607"/>
      <c r="GRH3045" s="607"/>
      <c r="GRI3045" s="607"/>
      <c r="GRJ3045" s="607"/>
      <c r="GRK3045" s="607"/>
      <c r="GRL3045" s="607"/>
      <c r="GRM3045" s="607"/>
      <c r="GRN3045" s="607"/>
      <c r="GRO3045" s="607"/>
      <c r="GRP3045" s="607"/>
      <c r="GRQ3045" s="607"/>
      <c r="GRR3045" s="607"/>
      <c r="GRS3045" s="607"/>
      <c r="GRT3045" s="607"/>
      <c r="GRU3045" s="607"/>
      <c r="GRV3045" s="607"/>
      <c r="GRW3045" s="607"/>
      <c r="GRX3045" s="607"/>
      <c r="GRY3045" s="607"/>
      <c r="GRZ3045" s="607"/>
      <c r="GSA3045" s="607"/>
      <c r="GSB3045" s="607"/>
      <c r="GSC3045" s="607"/>
      <c r="GSD3045" s="607"/>
      <c r="GSE3045" s="607"/>
      <c r="GSF3045" s="607"/>
      <c r="GSG3045" s="607"/>
      <c r="GSH3045" s="607"/>
      <c r="GSI3045" s="607"/>
      <c r="GSJ3045" s="607"/>
      <c r="GSK3045" s="607"/>
      <c r="GSL3045" s="607"/>
      <c r="GSM3045" s="607"/>
      <c r="GSN3045" s="607"/>
      <c r="GSO3045" s="607"/>
      <c r="GSP3045" s="607"/>
      <c r="GSQ3045" s="607"/>
      <c r="GSR3045" s="607"/>
      <c r="GSS3045" s="607"/>
      <c r="GST3045" s="607"/>
      <c r="GSU3045" s="607"/>
      <c r="GSV3045" s="607"/>
      <c r="GSW3045" s="607"/>
      <c r="GSX3045" s="607"/>
      <c r="GSY3045" s="607"/>
      <c r="GSZ3045" s="607"/>
      <c r="GTA3045" s="607"/>
      <c r="GTB3045" s="607"/>
      <c r="GTC3045" s="607"/>
      <c r="GTD3045" s="607"/>
      <c r="GTE3045" s="607"/>
      <c r="GTF3045" s="607"/>
      <c r="GTG3045" s="607"/>
      <c r="GTH3045" s="607"/>
      <c r="GTI3045" s="607"/>
      <c r="GTJ3045" s="607"/>
      <c r="GTK3045" s="607"/>
      <c r="GTL3045" s="607"/>
      <c r="GTM3045" s="607"/>
      <c r="GTN3045" s="607"/>
      <c r="GTO3045" s="607"/>
      <c r="GTP3045" s="607"/>
      <c r="GTQ3045" s="607"/>
      <c r="GTR3045" s="607"/>
      <c r="GTS3045" s="607"/>
      <c r="GTT3045" s="607"/>
      <c r="GTU3045" s="607"/>
      <c r="GTV3045" s="607"/>
      <c r="GTW3045" s="607"/>
      <c r="GTX3045" s="607"/>
      <c r="GTY3045" s="607"/>
      <c r="GTZ3045" s="607"/>
      <c r="GUA3045" s="607"/>
      <c r="GUB3045" s="607"/>
      <c r="GUC3045" s="607"/>
      <c r="GUD3045" s="607"/>
      <c r="GUE3045" s="607"/>
      <c r="GUF3045" s="607"/>
      <c r="GUG3045" s="607"/>
      <c r="GUH3045" s="607"/>
      <c r="GUI3045" s="607"/>
      <c r="GUJ3045" s="607"/>
      <c r="GUK3045" s="607"/>
      <c r="GUL3045" s="607"/>
      <c r="GUM3045" s="607"/>
      <c r="GUN3045" s="607"/>
      <c r="GUO3045" s="607"/>
      <c r="GUP3045" s="607"/>
      <c r="GUQ3045" s="607"/>
      <c r="GUR3045" s="607"/>
      <c r="GUS3045" s="607"/>
      <c r="GUT3045" s="607"/>
      <c r="GUU3045" s="607"/>
      <c r="GUV3045" s="607"/>
      <c r="GUW3045" s="607"/>
      <c r="GUX3045" s="607"/>
      <c r="GUY3045" s="607"/>
      <c r="GUZ3045" s="607"/>
      <c r="GVA3045" s="607"/>
      <c r="GVB3045" s="607"/>
      <c r="GVC3045" s="607"/>
      <c r="GVD3045" s="607"/>
      <c r="GVE3045" s="607"/>
      <c r="GVF3045" s="607"/>
      <c r="GVG3045" s="607"/>
      <c r="GVH3045" s="607"/>
      <c r="GVI3045" s="607"/>
      <c r="GVJ3045" s="607"/>
      <c r="GVK3045" s="607"/>
      <c r="GVL3045" s="607"/>
      <c r="GVM3045" s="607"/>
      <c r="GVN3045" s="607"/>
      <c r="GVO3045" s="607"/>
      <c r="GVP3045" s="607"/>
      <c r="GVQ3045" s="607"/>
      <c r="GVR3045" s="607"/>
      <c r="GVS3045" s="607"/>
      <c r="GVT3045" s="607"/>
      <c r="GVU3045" s="607"/>
      <c r="GVV3045" s="607"/>
      <c r="GVW3045" s="607"/>
      <c r="GVX3045" s="607"/>
      <c r="GVY3045" s="607"/>
      <c r="GVZ3045" s="607"/>
      <c r="GWA3045" s="607"/>
      <c r="GWB3045" s="607"/>
      <c r="GWC3045" s="607"/>
      <c r="GWD3045" s="607"/>
      <c r="GWE3045" s="607"/>
      <c r="GWF3045" s="607"/>
      <c r="GWG3045" s="607"/>
      <c r="GWH3045" s="607"/>
      <c r="GWI3045" s="607"/>
      <c r="GWJ3045" s="607"/>
      <c r="GWK3045" s="607"/>
      <c r="GWL3045" s="607"/>
      <c r="GWM3045" s="607"/>
      <c r="GWN3045" s="607"/>
      <c r="GWO3045" s="607"/>
      <c r="GWP3045" s="607"/>
      <c r="GWQ3045" s="607"/>
      <c r="GWR3045" s="607"/>
      <c r="GWS3045" s="607"/>
      <c r="GWT3045" s="607"/>
      <c r="GWU3045" s="607"/>
      <c r="GWV3045" s="607"/>
      <c r="GWW3045" s="607"/>
      <c r="GWX3045" s="607"/>
      <c r="GWY3045" s="607"/>
      <c r="GWZ3045" s="607"/>
      <c r="GXA3045" s="607"/>
      <c r="GXB3045" s="607"/>
      <c r="GXC3045" s="607"/>
      <c r="GXD3045" s="607"/>
      <c r="GXE3045" s="607"/>
      <c r="GXF3045" s="607"/>
      <c r="GXG3045" s="607"/>
      <c r="GXH3045" s="607"/>
      <c r="GXI3045" s="607"/>
      <c r="GXJ3045" s="607"/>
      <c r="GXK3045" s="607"/>
      <c r="GXL3045" s="607"/>
      <c r="GXM3045" s="607"/>
      <c r="GXN3045" s="607"/>
      <c r="GXO3045" s="607"/>
      <c r="GXP3045" s="607"/>
      <c r="GXQ3045" s="607"/>
      <c r="GXR3045" s="607"/>
      <c r="GXS3045" s="607"/>
      <c r="GXT3045" s="607"/>
      <c r="GXU3045" s="607"/>
      <c r="GXV3045" s="607"/>
      <c r="GXW3045" s="607"/>
      <c r="GXX3045" s="607"/>
      <c r="GXY3045" s="607"/>
      <c r="GXZ3045" s="607"/>
      <c r="GYA3045" s="607"/>
      <c r="GYB3045" s="607"/>
      <c r="GYC3045" s="607"/>
      <c r="GYD3045" s="607"/>
      <c r="GYE3045" s="607"/>
      <c r="GYF3045" s="607"/>
      <c r="GYG3045" s="607"/>
      <c r="GYH3045" s="607"/>
      <c r="GYI3045" s="607"/>
      <c r="GYJ3045" s="607"/>
      <c r="GYK3045" s="607"/>
      <c r="GYL3045" s="607"/>
      <c r="GYM3045" s="607"/>
      <c r="GYN3045" s="607"/>
      <c r="GYO3045" s="607"/>
      <c r="GYP3045" s="607"/>
      <c r="GYQ3045" s="607"/>
      <c r="GYR3045" s="607"/>
      <c r="GYS3045" s="607"/>
      <c r="GYT3045" s="607"/>
      <c r="GYU3045" s="607"/>
      <c r="GYV3045" s="607"/>
      <c r="GYW3045" s="607"/>
      <c r="GYX3045" s="607"/>
      <c r="GYY3045" s="607"/>
      <c r="GYZ3045" s="607"/>
      <c r="GZA3045" s="607"/>
      <c r="GZB3045" s="607"/>
      <c r="GZC3045" s="607"/>
      <c r="GZD3045" s="607"/>
      <c r="GZE3045" s="607"/>
      <c r="GZF3045" s="607"/>
      <c r="GZG3045" s="607"/>
      <c r="GZH3045" s="607"/>
      <c r="GZI3045" s="607"/>
      <c r="GZJ3045" s="607"/>
      <c r="GZK3045" s="607"/>
      <c r="GZL3045" s="607"/>
      <c r="GZM3045" s="607"/>
      <c r="GZN3045" s="607"/>
      <c r="GZO3045" s="607"/>
      <c r="GZP3045" s="607"/>
      <c r="GZQ3045" s="607"/>
      <c r="GZR3045" s="607"/>
      <c r="GZS3045" s="607"/>
      <c r="GZT3045" s="607"/>
      <c r="GZU3045" s="607"/>
      <c r="GZV3045" s="607"/>
      <c r="GZW3045" s="607"/>
      <c r="GZX3045" s="607"/>
      <c r="GZY3045" s="607"/>
      <c r="GZZ3045" s="607"/>
      <c r="HAA3045" s="607"/>
      <c r="HAB3045" s="607"/>
      <c r="HAC3045" s="607"/>
      <c r="HAD3045" s="607"/>
      <c r="HAE3045" s="607"/>
      <c r="HAF3045" s="607"/>
      <c r="HAG3045" s="607"/>
      <c r="HAH3045" s="607"/>
      <c r="HAI3045" s="607"/>
      <c r="HAJ3045" s="607"/>
      <c r="HAK3045" s="607"/>
      <c r="HAL3045" s="607"/>
      <c r="HAM3045" s="607"/>
      <c r="HAN3045" s="607"/>
      <c r="HAO3045" s="607"/>
      <c r="HAP3045" s="607"/>
      <c r="HAQ3045" s="607"/>
      <c r="HAR3045" s="607"/>
      <c r="HAS3045" s="607"/>
      <c r="HAT3045" s="607"/>
      <c r="HAU3045" s="607"/>
      <c r="HAV3045" s="607"/>
      <c r="HAW3045" s="607"/>
      <c r="HAX3045" s="607"/>
      <c r="HAY3045" s="607"/>
      <c r="HAZ3045" s="607"/>
      <c r="HBA3045" s="607"/>
      <c r="HBB3045" s="607"/>
      <c r="HBC3045" s="607"/>
      <c r="HBD3045" s="607"/>
      <c r="HBE3045" s="607"/>
      <c r="HBF3045" s="607"/>
      <c r="HBG3045" s="607"/>
      <c r="HBH3045" s="607"/>
      <c r="HBI3045" s="607"/>
      <c r="HBJ3045" s="607"/>
      <c r="HBK3045" s="607"/>
      <c r="HBL3045" s="607"/>
      <c r="HBM3045" s="607"/>
      <c r="HBN3045" s="607"/>
      <c r="HBO3045" s="607"/>
      <c r="HBP3045" s="607"/>
      <c r="HBQ3045" s="607"/>
      <c r="HBR3045" s="607"/>
      <c r="HBS3045" s="607"/>
      <c r="HBT3045" s="607"/>
      <c r="HBU3045" s="607"/>
      <c r="HBV3045" s="607"/>
      <c r="HBW3045" s="607"/>
      <c r="HBX3045" s="607"/>
      <c r="HBY3045" s="607"/>
      <c r="HBZ3045" s="607"/>
      <c r="HCA3045" s="607"/>
      <c r="HCB3045" s="607"/>
      <c r="HCC3045" s="607"/>
      <c r="HCD3045" s="607"/>
      <c r="HCE3045" s="607"/>
      <c r="HCF3045" s="607"/>
      <c r="HCG3045" s="607"/>
      <c r="HCH3045" s="607"/>
      <c r="HCI3045" s="607"/>
      <c r="HCJ3045" s="607"/>
      <c r="HCK3045" s="607"/>
      <c r="HCL3045" s="607"/>
      <c r="HCM3045" s="607"/>
      <c r="HCN3045" s="607"/>
      <c r="HCO3045" s="607"/>
      <c r="HCP3045" s="607"/>
      <c r="HCQ3045" s="607"/>
      <c r="HCR3045" s="607"/>
      <c r="HCS3045" s="607"/>
      <c r="HCT3045" s="607"/>
      <c r="HCU3045" s="607"/>
      <c r="HCV3045" s="607"/>
      <c r="HCW3045" s="607"/>
      <c r="HCX3045" s="607"/>
      <c r="HCY3045" s="607"/>
      <c r="HCZ3045" s="607"/>
      <c r="HDA3045" s="607"/>
      <c r="HDB3045" s="607"/>
      <c r="HDC3045" s="607"/>
      <c r="HDD3045" s="607"/>
      <c r="HDE3045" s="607"/>
      <c r="HDF3045" s="607"/>
      <c r="HDG3045" s="607"/>
      <c r="HDH3045" s="607"/>
      <c r="HDI3045" s="607"/>
      <c r="HDJ3045" s="607"/>
      <c r="HDK3045" s="607"/>
      <c r="HDL3045" s="607"/>
      <c r="HDM3045" s="607"/>
      <c r="HDN3045" s="607"/>
      <c r="HDO3045" s="607"/>
      <c r="HDP3045" s="607"/>
      <c r="HDQ3045" s="607"/>
      <c r="HDR3045" s="607"/>
      <c r="HDS3045" s="607"/>
      <c r="HDT3045" s="607"/>
      <c r="HDU3045" s="607"/>
      <c r="HDV3045" s="607"/>
      <c r="HDW3045" s="607"/>
      <c r="HDX3045" s="607"/>
      <c r="HDY3045" s="607"/>
      <c r="HDZ3045" s="607"/>
      <c r="HEA3045" s="607"/>
      <c r="HEB3045" s="607"/>
      <c r="HEC3045" s="607"/>
      <c r="HED3045" s="607"/>
      <c r="HEE3045" s="607"/>
      <c r="HEF3045" s="607"/>
      <c r="HEG3045" s="607"/>
      <c r="HEH3045" s="607"/>
      <c r="HEI3045" s="607"/>
      <c r="HEJ3045" s="607"/>
      <c r="HEK3045" s="607"/>
      <c r="HEL3045" s="607"/>
      <c r="HEM3045" s="607"/>
      <c r="HEN3045" s="607"/>
      <c r="HEO3045" s="607"/>
      <c r="HEP3045" s="607"/>
      <c r="HEQ3045" s="607"/>
      <c r="HER3045" s="607"/>
      <c r="HES3045" s="607"/>
      <c r="HET3045" s="607"/>
      <c r="HEU3045" s="607"/>
      <c r="HEV3045" s="607"/>
      <c r="HEW3045" s="607"/>
      <c r="HEX3045" s="607"/>
      <c r="HEY3045" s="607"/>
      <c r="HEZ3045" s="607"/>
      <c r="HFA3045" s="607"/>
      <c r="HFB3045" s="607"/>
      <c r="HFC3045" s="607"/>
      <c r="HFD3045" s="607"/>
      <c r="HFE3045" s="607"/>
      <c r="HFF3045" s="607"/>
      <c r="HFG3045" s="607"/>
      <c r="HFH3045" s="607"/>
      <c r="HFI3045" s="607"/>
      <c r="HFJ3045" s="607"/>
      <c r="HFK3045" s="607"/>
      <c r="HFL3045" s="607"/>
      <c r="HFM3045" s="607"/>
      <c r="HFN3045" s="607"/>
      <c r="HFO3045" s="607"/>
      <c r="HFP3045" s="607"/>
      <c r="HFQ3045" s="607"/>
      <c r="HFR3045" s="607"/>
      <c r="HFS3045" s="607"/>
      <c r="HFT3045" s="607"/>
      <c r="HFU3045" s="607"/>
      <c r="HFV3045" s="607"/>
      <c r="HFW3045" s="607"/>
      <c r="HFX3045" s="607"/>
      <c r="HFY3045" s="607"/>
      <c r="HFZ3045" s="607"/>
      <c r="HGA3045" s="607"/>
      <c r="HGB3045" s="607"/>
      <c r="HGC3045" s="607"/>
      <c r="HGD3045" s="607"/>
      <c r="HGE3045" s="607"/>
      <c r="HGF3045" s="607"/>
      <c r="HGG3045" s="607"/>
      <c r="HGH3045" s="607"/>
      <c r="HGI3045" s="607"/>
      <c r="HGJ3045" s="607"/>
      <c r="HGK3045" s="607"/>
      <c r="HGL3045" s="607"/>
      <c r="HGM3045" s="607"/>
      <c r="HGN3045" s="607"/>
      <c r="HGO3045" s="607"/>
      <c r="HGP3045" s="607"/>
      <c r="HGQ3045" s="607"/>
      <c r="HGR3045" s="607"/>
      <c r="HGS3045" s="607"/>
      <c r="HGT3045" s="607"/>
      <c r="HGU3045" s="607"/>
      <c r="HGV3045" s="607"/>
      <c r="HGW3045" s="607"/>
      <c r="HGX3045" s="607"/>
      <c r="HGY3045" s="607"/>
      <c r="HGZ3045" s="607"/>
      <c r="HHA3045" s="607"/>
      <c r="HHB3045" s="607"/>
      <c r="HHC3045" s="607"/>
      <c r="HHD3045" s="607"/>
      <c r="HHE3045" s="607"/>
      <c r="HHF3045" s="607"/>
      <c r="HHG3045" s="607"/>
      <c r="HHH3045" s="607"/>
      <c r="HHI3045" s="607"/>
      <c r="HHJ3045" s="607"/>
      <c r="HHK3045" s="607"/>
      <c r="HHL3045" s="607"/>
      <c r="HHM3045" s="607"/>
      <c r="HHN3045" s="607"/>
      <c r="HHO3045" s="607"/>
      <c r="HHP3045" s="607"/>
      <c r="HHQ3045" s="607"/>
      <c r="HHR3045" s="607"/>
      <c r="HHS3045" s="607"/>
      <c r="HHT3045" s="607"/>
      <c r="HHU3045" s="607"/>
      <c r="HHV3045" s="607"/>
      <c r="HHW3045" s="607"/>
      <c r="HHX3045" s="607"/>
      <c r="HHY3045" s="607"/>
      <c r="HHZ3045" s="607"/>
      <c r="HIA3045" s="607"/>
      <c r="HIB3045" s="607"/>
      <c r="HIC3045" s="607"/>
      <c r="HID3045" s="607"/>
      <c r="HIE3045" s="607"/>
      <c r="HIF3045" s="607"/>
      <c r="HIG3045" s="607"/>
      <c r="HIH3045" s="607"/>
      <c r="HII3045" s="607"/>
      <c r="HIJ3045" s="607"/>
      <c r="HIK3045" s="607"/>
      <c r="HIL3045" s="607"/>
      <c r="HIM3045" s="607"/>
      <c r="HIN3045" s="607"/>
      <c r="HIO3045" s="607"/>
      <c r="HIP3045" s="607"/>
      <c r="HIQ3045" s="607"/>
      <c r="HIR3045" s="607"/>
      <c r="HIS3045" s="607"/>
      <c r="HIT3045" s="607"/>
      <c r="HIU3045" s="607"/>
      <c r="HIV3045" s="607"/>
      <c r="HIW3045" s="607"/>
      <c r="HIX3045" s="607"/>
      <c r="HIY3045" s="607"/>
      <c r="HIZ3045" s="607"/>
      <c r="HJA3045" s="607"/>
      <c r="HJB3045" s="607"/>
      <c r="HJC3045" s="607"/>
      <c r="HJD3045" s="607"/>
      <c r="HJE3045" s="607"/>
      <c r="HJF3045" s="607"/>
      <c r="HJG3045" s="607"/>
      <c r="HJH3045" s="607"/>
      <c r="HJI3045" s="607"/>
      <c r="HJJ3045" s="607"/>
      <c r="HJK3045" s="607"/>
      <c r="HJL3045" s="607"/>
      <c r="HJM3045" s="607"/>
      <c r="HJN3045" s="607"/>
      <c r="HJO3045" s="607"/>
      <c r="HJP3045" s="607"/>
      <c r="HJQ3045" s="607"/>
      <c r="HJR3045" s="607"/>
      <c r="HJS3045" s="607"/>
      <c r="HJT3045" s="607"/>
      <c r="HJU3045" s="607"/>
      <c r="HJV3045" s="607"/>
      <c r="HJW3045" s="607"/>
      <c r="HJX3045" s="607"/>
      <c r="HJY3045" s="607"/>
      <c r="HJZ3045" s="607"/>
      <c r="HKA3045" s="607"/>
      <c r="HKB3045" s="607"/>
      <c r="HKC3045" s="607"/>
      <c r="HKD3045" s="607"/>
      <c r="HKE3045" s="607"/>
      <c r="HKF3045" s="607"/>
      <c r="HKG3045" s="607"/>
      <c r="HKH3045" s="607"/>
      <c r="HKI3045" s="607"/>
      <c r="HKJ3045" s="607"/>
      <c r="HKK3045" s="607"/>
      <c r="HKL3045" s="607"/>
      <c r="HKM3045" s="607"/>
      <c r="HKN3045" s="607"/>
      <c r="HKO3045" s="607"/>
      <c r="HKP3045" s="607"/>
      <c r="HKQ3045" s="607"/>
      <c r="HKR3045" s="607"/>
      <c r="HKS3045" s="607"/>
      <c r="HKT3045" s="607"/>
      <c r="HKU3045" s="607"/>
      <c r="HKV3045" s="607"/>
      <c r="HKW3045" s="607"/>
      <c r="HKX3045" s="607"/>
      <c r="HKY3045" s="607"/>
      <c r="HKZ3045" s="607"/>
      <c r="HLA3045" s="607"/>
      <c r="HLB3045" s="607"/>
      <c r="HLC3045" s="607"/>
      <c r="HLD3045" s="607"/>
      <c r="HLE3045" s="607"/>
      <c r="HLF3045" s="607"/>
      <c r="HLG3045" s="607"/>
      <c r="HLH3045" s="607"/>
      <c r="HLI3045" s="607"/>
      <c r="HLJ3045" s="607"/>
      <c r="HLK3045" s="607"/>
      <c r="HLL3045" s="607"/>
      <c r="HLM3045" s="607"/>
      <c r="HLN3045" s="607"/>
      <c r="HLO3045" s="607"/>
      <c r="HLP3045" s="607"/>
      <c r="HLQ3045" s="607"/>
      <c r="HLR3045" s="607"/>
      <c r="HLS3045" s="607"/>
      <c r="HLT3045" s="607"/>
      <c r="HLU3045" s="607"/>
      <c r="HLV3045" s="607"/>
      <c r="HLW3045" s="607"/>
      <c r="HLX3045" s="607"/>
      <c r="HLY3045" s="607"/>
      <c r="HLZ3045" s="607"/>
      <c r="HMA3045" s="607"/>
      <c r="HMB3045" s="607"/>
      <c r="HMC3045" s="607"/>
      <c r="HMD3045" s="607"/>
      <c r="HME3045" s="607"/>
      <c r="HMF3045" s="607"/>
      <c r="HMG3045" s="607"/>
      <c r="HMH3045" s="607"/>
      <c r="HMI3045" s="607"/>
      <c r="HMJ3045" s="607"/>
      <c r="HMK3045" s="607"/>
      <c r="HML3045" s="607"/>
      <c r="HMM3045" s="607"/>
      <c r="HMN3045" s="607"/>
      <c r="HMO3045" s="607"/>
      <c r="HMP3045" s="607"/>
      <c r="HMQ3045" s="607"/>
      <c r="HMR3045" s="607"/>
      <c r="HMS3045" s="607"/>
      <c r="HMT3045" s="607"/>
      <c r="HMU3045" s="607"/>
      <c r="HMV3045" s="607"/>
      <c r="HMW3045" s="607"/>
      <c r="HMX3045" s="607"/>
      <c r="HMY3045" s="607"/>
      <c r="HMZ3045" s="607"/>
      <c r="HNA3045" s="607"/>
      <c r="HNB3045" s="607"/>
      <c r="HNC3045" s="607"/>
      <c r="HND3045" s="607"/>
      <c r="HNE3045" s="607"/>
      <c r="HNF3045" s="607"/>
      <c r="HNG3045" s="607"/>
      <c r="HNH3045" s="607"/>
      <c r="HNI3045" s="607"/>
      <c r="HNJ3045" s="607"/>
      <c r="HNK3045" s="607"/>
      <c r="HNL3045" s="607"/>
      <c r="HNM3045" s="607"/>
      <c r="HNN3045" s="607"/>
      <c r="HNO3045" s="607"/>
      <c r="HNP3045" s="607"/>
      <c r="HNQ3045" s="607"/>
      <c r="HNR3045" s="607"/>
      <c r="HNS3045" s="607"/>
      <c r="HNT3045" s="607"/>
      <c r="HNU3045" s="607"/>
      <c r="HNV3045" s="607"/>
      <c r="HNW3045" s="607"/>
      <c r="HNX3045" s="607"/>
      <c r="HNY3045" s="607"/>
      <c r="HNZ3045" s="607"/>
      <c r="HOA3045" s="607"/>
      <c r="HOB3045" s="607"/>
      <c r="HOC3045" s="607"/>
      <c r="HOD3045" s="607"/>
      <c r="HOE3045" s="607"/>
      <c r="HOF3045" s="607"/>
      <c r="HOG3045" s="607"/>
      <c r="HOH3045" s="607"/>
      <c r="HOI3045" s="607"/>
      <c r="HOJ3045" s="607"/>
      <c r="HOK3045" s="607"/>
      <c r="HOL3045" s="607"/>
      <c r="HOM3045" s="607"/>
      <c r="HON3045" s="607"/>
      <c r="HOO3045" s="607"/>
      <c r="HOP3045" s="607"/>
      <c r="HOQ3045" s="607"/>
      <c r="HOR3045" s="607"/>
      <c r="HOS3045" s="607"/>
      <c r="HOT3045" s="607"/>
      <c r="HOU3045" s="607"/>
      <c r="HOV3045" s="607"/>
      <c r="HOW3045" s="607"/>
      <c r="HOX3045" s="607"/>
      <c r="HOY3045" s="607"/>
      <c r="HOZ3045" s="607"/>
      <c r="HPA3045" s="607"/>
      <c r="HPB3045" s="607"/>
      <c r="HPC3045" s="607"/>
      <c r="HPD3045" s="607"/>
      <c r="HPE3045" s="607"/>
      <c r="HPF3045" s="607"/>
      <c r="HPG3045" s="607"/>
      <c r="HPH3045" s="607"/>
      <c r="HPI3045" s="607"/>
      <c r="HPJ3045" s="607"/>
      <c r="HPK3045" s="607"/>
      <c r="HPL3045" s="607"/>
      <c r="HPM3045" s="607"/>
      <c r="HPN3045" s="607"/>
      <c r="HPO3045" s="607"/>
      <c r="HPP3045" s="607"/>
      <c r="HPQ3045" s="607"/>
      <c r="HPR3045" s="607"/>
      <c r="HPS3045" s="607"/>
      <c r="HPT3045" s="607"/>
      <c r="HPU3045" s="607"/>
      <c r="HPV3045" s="607"/>
      <c r="HPW3045" s="607"/>
      <c r="HPX3045" s="607"/>
      <c r="HPY3045" s="607"/>
      <c r="HPZ3045" s="607"/>
      <c r="HQA3045" s="607"/>
      <c r="HQB3045" s="607"/>
      <c r="HQC3045" s="607"/>
      <c r="HQD3045" s="607"/>
      <c r="HQE3045" s="607"/>
      <c r="HQF3045" s="607"/>
      <c r="HQG3045" s="607"/>
      <c r="HQH3045" s="607"/>
      <c r="HQI3045" s="607"/>
      <c r="HQJ3045" s="607"/>
      <c r="HQK3045" s="607"/>
      <c r="HQL3045" s="607"/>
      <c r="HQM3045" s="607"/>
      <c r="HQN3045" s="607"/>
      <c r="HQO3045" s="607"/>
      <c r="HQP3045" s="607"/>
      <c r="HQQ3045" s="607"/>
      <c r="HQR3045" s="607"/>
      <c r="HQS3045" s="607"/>
      <c r="HQT3045" s="607"/>
      <c r="HQU3045" s="607"/>
      <c r="HQV3045" s="607"/>
      <c r="HQW3045" s="607"/>
      <c r="HQX3045" s="607"/>
      <c r="HQY3045" s="607"/>
      <c r="HQZ3045" s="607"/>
      <c r="HRA3045" s="607"/>
      <c r="HRB3045" s="607"/>
      <c r="HRC3045" s="607"/>
      <c r="HRD3045" s="607"/>
      <c r="HRE3045" s="607"/>
      <c r="HRF3045" s="607"/>
      <c r="HRG3045" s="607"/>
      <c r="HRH3045" s="607"/>
      <c r="HRI3045" s="607"/>
      <c r="HRJ3045" s="607"/>
      <c r="HRK3045" s="607"/>
      <c r="HRL3045" s="607"/>
      <c r="HRM3045" s="607"/>
      <c r="HRN3045" s="607"/>
      <c r="HRO3045" s="607"/>
      <c r="HRP3045" s="607"/>
      <c r="HRQ3045" s="607"/>
      <c r="HRR3045" s="607"/>
      <c r="HRS3045" s="607"/>
      <c r="HRT3045" s="607"/>
      <c r="HRU3045" s="607"/>
      <c r="HRV3045" s="607"/>
      <c r="HRW3045" s="607"/>
      <c r="HRX3045" s="607"/>
      <c r="HRY3045" s="607"/>
      <c r="HRZ3045" s="607"/>
      <c r="HSA3045" s="607"/>
      <c r="HSB3045" s="607"/>
      <c r="HSC3045" s="607"/>
      <c r="HSD3045" s="607"/>
      <c r="HSE3045" s="607"/>
      <c r="HSF3045" s="607"/>
      <c r="HSG3045" s="607"/>
      <c r="HSH3045" s="607"/>
      <c r="HSI3045" s="607"/>
      <c r="HSJ3045" s="607"/>
      <c r="HSK3045" s="607"/>
      <c r="HSL3045" s="607"/>
      <c r="HSM3045" s="607"/>
      <c r="HSN3045" s="607"/>
      <c r="HSO3045" s="607"/>
      <c r="HSP3045" s="607"/>
      <c r="HSQ3045" s="607"/>
      <c r="HSR3045" s="607"/>
      <c r="HSS3045" s="607"/>
      <c r="HST3045" s="607"/>
      <c r="HSU3045" s="607"/>
      <c r="HSV3045" s="607"/>
      <c r="HSW3045" s="607"/>
      <c r="HSX3045" s="607"/>
      <c r="HSY3045" s="607"/>
      <c r="HSZ3045" s="607"/>
      <c r="HTA3045" s="607"/>
      <c r="HTB3045" s="607"/>
      <c r="HTC3045" s="607"/>
      <c r="HTD3045" s="607"/>
      <c r="HTE3045" s="607"/>
      <c r="HTF3045" s="607"/>
      <c r="HTG3045" s="607"/>
      <c r="HTH3045" s="607"/>
      <c r="HTI3045" s="607"/>
      <c r="HTJ3045" s="607"/>
      <c r="HTK3045" s="607"/>
      <c r="HTL3045" s="607"/>
      <c r="HTM3045" s="607"/>
      <c r="HTN3045" s="607"/>
      <c r="HTO3045" s="607"/>
      <c r="HTP3045" s="607"/>
      <c r="HTQ3045" s="607"/>
      <c r="HTR3045" s="607"/>
      <c r="HTS3045" s="607"/>
      <c r="HTT3045" s="607"/>
      <c r="HTU3045" s="607"/>
      <c r="HTV3045" s="607"/>
      <c r="HTW3045" s="607"/>
      <c r="HTX3045" s="607"/>
      <c r="HTY3045" s="607"/>
      <c r="HTZ3045" s="607"/>
      <c r="HUA3045" s="607"/>
      <c r="HUB3045" s="607"/>
      <c r="HUC3045" s="607"/>
      <c r="HUD3045" s="607"/>
      <c r="HUE3045" s="607"/>
      <c r="HUF3045" s="607"/>
      <c r="HUG3045" s="607"/>
      <c r="HUH3045" s="607"/>
      <c r="HUI3045" s="607"/>
      <c r="HUJ3045" s="607"/>
      <c r="HUK3045" s="607"/>
      <c r="HUL3045" s="607"/>
      <c r="HUM3045" s="607"/>
      <c r="HUN3045" s="607"/>
      <c r="HUO3045" s="607"/>
      <c r="HUP3045" s="607"/>
      <c r="HUQ3045" s="607"/>
      <c r="HUR3045" s="607"/>
      <c r="HUS3045" s="607"/>
      <c r="HUT3045" s="607"/>
      <c r="HUU3045" s="607"/>
      <c r="HUV3045" s="607"/>
      <c r="HUW3045" s="607"/>
      <c r="HUX3045" s="607"/>
      <c r="HUY3045" s="607"/>
      <c r="HUZ3045" s="607"/>
      <c r="HVA3045" s="607"/>
      <c r="HVB3045" s="607"/>
      <c r="HVC3045" s="607"/>
      <c r="HVD3045" s="607"/>
      <c r="HVE3045" s="607"/>
      <c r="HVF3045" s="607"/>
      <c r="HVG3045" s="607"/>
      <c r="HVH3045" s="607"/>
      <c r="HVI3045" s="607"/>
      <c r="HVJ3045" s="607"/>
      <c r="HVK3045" s="607"/>
      <c r="HVL3045" s="607"/>
      <c r="HVM3045" s="607"/>
      <c r="HVN3045" s="607"/>
      <c r="HVO3045" s="607"/>
      <c r="HVP3045" s="607"/>
      <c r="HVQ3045" s="607"/>
      <c r="HVR3045" s="607"/>
      <c r="HVS3045" s="607"/>
      <c r="HVT3045" s="607"/>
      <c r="HVU3045" s="607"/>
      <c r="HVV3045" s="607"/>
      <c r="HVW3045" s="607"/>
      <c r="HVX3045" s="607"/>
      <c r="HVY3045" s="607"/>
      <c r="HVZ3045" s="607"/>
      <c r="HWA3045" s="607"/>
      <c r="HWB3045" s="607"/>
      <c r="HWC3045" s="607"/>
      <c r="HWD3045" s="607"/>
      <c r="HWE3045" s="607"/>
      <c r="HWF3045" s="607"/>
      <c r="HWG3045" s="607"/>
      <c r="HWH3045" s="607"/>
      <c r="HWI3045" s="607"/>
      <c r="HWJ3045" s="607"/>
      <c r="HWK3045" s="607"/>
      <c r="HWL3045" s="607"/>
      <c r="HWM3045" s="607"/>
      <c r="HWN3045" s="607"/>
      <c r="HWO3045" s="607"/>
      <c r="HWP3045" s="607"/>
      <c r="HWQ3045" s="607"/>
      <c r="HWR3045" s="607"/>
      <c r="HWS3045" s="607"/>
      <c r="HWT3045" s="607"/>
      <c r="HWU3045" s="607"/>
      <c r="HWV3045" s="607"/>
      <c r="HWW3045" s="607"/>
      <c r="HWX3045" s="607"/>
      <c r="HWY3045" s="607"/>
      <c r="HWZ3045" s="607"/>
      <c r="HXA3045" s="607"/>
      <c r="HXB3045" s="607"/>
      <c r="HXC3045" s="607"/>
      <c r="HXD3045" s="607"/>
      <c r="HXE3045" s="607"/>
      <c r="HXF3045" s="607"/>
      <c r="HXG3045" s="607"/>
      <c r="HXH3045" s="607"/>
      <c r="HXI3045" s="607"/>
      <c r="HXJ3045" s="607"/>
      <c r="HXK3045" s="607"/>
      <c r="HXL3045" s="607"/>
      <c r="HXM3045" s="607"/>
      <c r="HXN3045" s="607"/>
      <c r="HXO3045" s="607"/>
      <c r="HXP3045" s="607"/>
      <c r="HXQ3045" s="607"/>
      <c r="HXR3045" s="607"/>
      <c r="HXS3045" s="607"/>
      <c r="HXT3045" s="607"/>
      <c r="HXU3045" s="607"/>
      <c r="HXV3045" s="607"/>
      <c r="HXW3045" s="607"/>
      <c r="HXX3045" s="607"/>
      <c r="HXY3045" s="607"/>
      <c r="HXZ3045" s="607"/>
      <c r="HYA3045" s="607"/>
      <c r="HYB3045" s="607"/>
      <c r="HYC3045" s="607"/>
      <c r="HYD3045" s="607"/>
      <c r="HYE3045" s="607"/>
      <c r="HYF3045" s="607"/>
      <c r="HYG3045" s="607"/>
      <c r="HYH3045" s="607"/>
      <c r="HYI3045" s="607"/>
      <c r="HYJ3045" s="607"/>
      <c r="HYK3045" s="607"/>
      <c r="HYL3045" s="607"/>
      <c r="HYM3045" s="607"/>
      <c r="HYN3045" s="607"/>
      <c r="HYO3045" s="607"/>
      <c r="HYP3045" s="607"/>
      <c r="HYQ3045" s="607"/>
      <c r="HYR3045" s="607"/>
      <c r="HYS3045" s="607"/>
      <c r="HYT3045" s="607"/>
      <c r="HYU3045" s="607"/>
      <c r="HYV3045" s="607"/>
      <c r="HYW3045" s="607"/>
      <c r="HYX3045" s="607"/>
      <c r="HYY3045" s="607"/>
      <c r="HYZ3045" s="607"/>
      <c r="HZA3045" s="607"/>
      <c r="HZB3045" s="607"/>
      <c r="HZC3045" s="607"/>
      <c r="HZD3045" s="607"/>
      <c r="HZE3045" s="607"/>
      <c r="HZF3045" s="607"/>
      <c r="HZG3045" s="607"/>
      <c r="HZH3045" s="607"/>
      <c r="HZI3045" s="607"/>
      <c r="HZJ3045" s="607"/>
      <c r="HZK3045" s="607"/>
      <c r="HZL3045" s="607"/>
      <c r="HZM3045" s="607"/>
      <c r="HZN3045" s="607"/>
      <c r="HZO3045" s="607"/>
      <c r="HZP3045" s="607"/>
      <c r="HZQ3045" s="607"/>
      <c r="HZR3045" s="607"/>
      <c r="HZS3045" s="607"/>
      <c r="HZT3045" s="607"/>
      <c r="HZU3045" s="607"/>
      <c r="HZV3045" s="607"/>
      <c r="HZW3045" s="607"/>
      <c r="HZX3045" s="607"/>
      <c r="HZY3045" s="607"/>
      <c r="HZZ3045" s="607"/>
      <c r="IAA3045" s="607"/>
      <c r="IAB3045" s="607"/>
      <c r="IAC3045" s="607"/>
      <c r="IAD3045" s="607"/>
      <c r="IAE3045" s="607"/>
      <c r="IAF3045" s="607"/>
      <c r="IAG3045" s="607"/>
      <c r="IAH3045" s="607"/>
      <c r="IAI3045" s="607"/>
      <c r="IAJ3045" s="607"/>
      <c r="IAK3045" s="607"/>
      <c r="IAL3045" s="607"/>
      <c r="IAM3045" s="607"/>
      <c r="IAN3045" s="607"/>
      <c r="IAO3045" s="607"/>
      <c r="IAP3045" s="607"/>
      <c r="IAQ3045" s="607"/>
      <c r="IAR3045" s="607"/>
      <c r="IAS3045" s="607"/>
      <c r="IAT3045" s="607"/>
      <c r="IAU3045" s="607"/>
      <c r="IAV3045" s="607"/>
      <c r="IAW3045" s="607"/>
      <c r="IAX3045" s="607"/>
      <c r="IAY3045" s="607"/>
      <c r="IAZ3045" s="607"/>
      <c r="IBA3045" s="607"/>
      <c r="IBB3045" s="607"/>
      <c r="IBC3045" s="607"/>
      <c r="IBD3045" s="607"/>
      <c r="IBE3045" s="607"/>
      <c r="IBF3045" s="607"/>
      <c r="IBG3045" s="607"/>
      <c r="IBH3045" s="607"/>
      <c r="IBI3045" s="607"/>
      <c r="IBJ3045" s="607"/>
      <c r="IBK3045" s="607"/>
      <c r="IBL3045" s="607"/>
      <c r="IBM3045" s="607"/>
      <c r="IBN3045" s="607"/>
      <c r="IBO3045" s="607"/>
      <c r="IBP3045" s="607"/>
      <c r="IBQ3045" s="607"/>
      <c r="IBR3045" s="607"/>
      <c r="IBS3045" s="607"/>
      <c r="IBT3045" s="607"/>
      <c r="IBU3045" s="607"/>
      <c r="IBV3045" s="607"/>
      <c r="IBW3045" s="607"/>
      <c r="IBX3045" s="607"/>
      <c r="IBY3045" s="607"/>
      <c r="IBZ3045" s="607"/>
      <c r="ICA3045" s="607"/>
      <c r="ICB3045" s="607"/>
      <c r="ICC3045" s="607"/>
      <c r="ICD3045" s="607"/>
      <c r="ICE3045" s="607"/>
      <c r="ICF3045" s="607"/>
      <c r="ICG3045" s="607"/>
      <c r="ICH3045" s="607"/>
      <c r="ICI3045" s="607"/>
      <c r="ICJ3045" s="607"/>
      <c r="ICK3045" s="607"/>
      <c r="ICL3045" s="607"/>
      <c r="ICM3045" s="607"/>
      <c r="ICN3045" s="607"/>
      <c r="ICO3045" s="607"/>
      <c r="ICP3045" s="607"/>
      <c r="ICQ3045" s="607"/>
      <c r="ICR3045" s="607"/>
      <c r="ICS3045" s="607"/>
      <c r="ICT3045" s="607"/>
      <c r="ICU3045" s="607"/>
      <c r="ICV3045" s="607"/>
      <c r="ICW3045" s="607"/>
      <c r="ICX3045" s="607"/>
      <c r="ICY3045" s="607"/>
      <c r="ICZ3045" s="607"/>
      <c r="IDA3045" s="607"/>
      <c r="IDB3045" s="607"/>
      <c r="IDC3045" s="607"/>
      <c r="IDD3045" s="607"/>
      <c r="IDE3045" s="607"/>
      <c r="IDF3045" s="607"/>
      <c r="IDG3045" s="607"/>
      <c r="IDH3045" s="607"/>
      <c r="IDI3045" s="607"/>
      <c r="IDJ3045" s="607"/>
      <c r="IDK3045" s="607"/>
      <c r="IDL3045" s="607"/>
      <c r="IDM3045" s="607"/>
      <c r="IDN3045" s="607"/>
      <c r="IDO3045" s="607"/>
      <c r="IDP3045" s="607"/>
      <c r="IDQ3045" s="607"/>
      <c r="IDR3045" s="607"/>
      <c r="IDS3045" s="607"/>
      <c r="IDT3045" s="607"/>
      <c r="IDU3045" s="607"/>
      <c r="IDV3045" s="607"/>
      <c r="IDW3045" s="607"/>
      <c r="IDX3045" s="607"/>
      <c r="IDY3045" s="607"/>
      <c r="IDZ3045" s="607"/>
      <c r="IEA3045" s="607"/>
      <c r="IEB3045" s="607"/>
      <c r="IEC3045" s="607"/>
      <c r="IED3045" s="607"/>
      <c r="IEE3045" s="607"/>
      <c r="IEF3045" s="607"/>
      <c r="IEG3045" s="607"/>
      <c r="IEH3045" s="607"/>
      <c r="IEI3045" s="607"/>
      <c r="IEJ3045" s="607"/>
      <c r="IEK3045" s="607"/>
      <c r="IEL3045" s="607"/>
      <c r="IEM3045" s="607"/>
      <c r="IEN3045" s="607"/>
      <c r="IEO3045" s="607"/>
      <c r="IEP3045" s="607"/>
      <c r="IEQ3045" s="607"/>
      <c r="IER3045" s="607"/>
      <c r="IES3045" s="607"/>
      <c r="IET3045" s="607"/>
      <c r="IEU3045" s="607"/>
      <c r="IEV3045" s="607"/>
      <c r="IEW3045" s="607"/>
      <c r="IEX3045" s="607"/>
      <c r="IEY3045" s="607"/>
      <c r="IEZ3045" s="607"/>
      <c r="IFA3045" s="607"/>
      <c r="IFB3045" s="607"/>
      <c r="IFC3045" s="607"/>
      <c r="IFD3045" s="607"/>
      <c r="IFE3045" s="607"/>
      <c r="IFF3045" s="607"/>
      <c r="IFG3045" s="607"/>
      <c r="IFH3045" s="607"/>
      <c r="IFI3045" s="607"/>
      <c r="IFJ3045" s="607"/>
      <c r="IFK3045" s="607"/>
      <c r="IFL3045" s="607"/>
      <c r="IFM3045" s="607"/>
      <c r="IFN3045" s="607"/>
      <c r="IFO3045" s="607"/>
      <c r="IFP3045" s="607"/>
      <c r="IFQ3045" s="607"/>
      <c r="IFR3045" s="607"/>
      <c r="IFS3045" s="607"/>
      <c r="IFT3045" s="607"/>
      <c r="IFU3045" s="607"/>
      <c r="IFV3045" s="607"/>
      <c r="IFW3045" s="607"/>
      <c r="IFX3045" s="607"/>
      <c r="IFY3045" s="607"/>
      <c r="IFZ3045" s="607"/>
      <c r="IGA3045" s="607"/>
      <c r="IGB3045" s="607"/>
      <c r="IGC3045" s="607"/>
      <c r="IGD3045" s="607"/>
      <c r="IGE3045" s="607"/>
      <c r="IGF3045" s="607"/>
      <c r="IGG3045" s="607"/>
      <c r="IGH3045" s="607"/>
      <c r="IGI3045" s="607"/>
      <c r="IGJ3045" s="607"/>
      <c r="IGK3045" s="607"/>
      <c r="IGL3045" s="607"/>
      <c r="IGM3045" s="607"/>
      <c r="IGN3045" s="607"/>
      <c r="IGO3045" s="607"/>
      <c r="IGP3045" s="607"/>
      <c r="IGQ3045" s="607"/>
      <c r="IGR3045" s="607"/>
      <c r="IGS3045" s="607"/>
      <c r="IGT3045" s="607"/>
      <c r="IGU3045" s="607"/>
      <c r="IGV3045" s="607"/>
      <c r="IGW3045" s="607"/>
      <c r="IGX3045" s="607"/>
      <c r="IGY3045" s="607"/>
      <c r="IGZ3045" s="607"/>
      <c r="IHA3045" s="607"/>
      <c r="IHB3045" s="607"/>
      <c r="IHC3045" s="607"/>
      <c r="IHD3045" s="607"/>
      <c r="IHE3045" s="607"/>
      <c r="IHF3045" s="607"/>
      <c r="IHG3045" s="607"/>
      <c r="IHH3045" s="607"/>
      <c r="IHI3045" s="607"/>
      <c r="IHJ3045" s="607"/>
      <c r="IHK3045" s="607"/>
      <c r="IHL3045" s="607"/>
      <c r="IHM3045" s="607"/>
      <c r="IHN3045" s="607"/>
      <c r="IHO3045" s="607"/>
      <c r="IHP3045" s="607"/>
      <c r="IHQ3045" s="607"/>
      <c r="IHR3045" s="607"/>
      <c r="IHS3045" s="607"/>
      <c r="IHT3045" s="607"/>
      <c r="IHU3045" s="607"/>
      <c r="IHV3045" s="607"/>
      <c r="IHW3045" s="607"/>
      <c r="IHX3045" s="607"/>
      <c r="IHY3045" s="607"/>
      <c r="IHZ3045" s="607"/>
      <c r="IIA3045" s="607"/>
      <c r="IIB3045" s="607"/>
      <c r="IIC3045" s="607"/>
      <c r="IID3045" s="607"/>
      <c r="IIE3045" s="607"/>
      <c r="IIF3045" s="607"/>
      <c r="IIG3045" s="607"/>
      <c r="IIH3045" s="607"/>
      <c r="III3045" s="607"/>
      <c r="IIJ3045" s="607"/>
      <c r="IIK3045" s="607"/>
      <c r="IIL3045" s="607"/>
      <c r="IIM3045" s="607"/>
      <c r="IIN3045" s="607"/>
      <c r="IIO3045" s="607"/>
      <c r="IIP3045" s="607"/>
      <c r="IIQ3045" s="607"/>
      <c r="IIR3045" s="607"/>
      <c r="IIS3045" s="607"/>
      <c r="IIT3045" s="607"/>
      <c r="IIU3045" s="607"/>
      <c r="IIV3045" s="607"/>
      <c r="IIW3045" s="607"/>
      <c r="IIX3045" s="607"/>
      <c r="IIY3045" s="607"/>
      <c r="IIZ3045" s="607"/>
      <c r="IJA3045" s="607"/>
      <c r="IJB3045" s="607"/>
      <c r="IJC3045" s="607"/>
      <c r="IJD3045" s="607"/>
      <c r="IJE3045" s="607"/>
      <c r="IJF3045" s="607"/>
      <c r="IJG3045" s="607"/>
      <c r="IJH3045" s="607"/>
      <c r="IJI3045" s="607"/>
      <c r="IJJ3045" s="607"/>
      <c r="IJK3045" s="607"/>
      <c r="IJL3045" s="607"/>
      <c r="IJM3045" s="607"/>
      <c r="IJN3045" s="607"/>
      <c r="IJO3045" s="607"/>
      <c r="IJP3045" s="607"/>
      <c r="IJQ3045" s="607"/>
      <c r="IJR3045" s="607"/>
      <c r="IJS3045" s="607"/>
      <c r="IJT3045" s="607"/>
      <c r="IJU3045" s="607"/>
      <c r="IJV3045" s="607"/>
      <c r="IJW3045" s="607"/>
      <c r="IJX3045" s="607"/>
      <c r="IJY3045" s="607"/>
      <c r="IJZ3045" s="607"/>
      <c r="IKA3045" s="607"/>
      <c r="IKB3045" s="607"/>
      <c r="IKC3045" s="607"/>
      <c r="IKD3045" s="607"/>
      <c r="IKE3045" s="607"/>
      <c r="IKF3045" s="607"/>
      <c r="IKG3045" s="607"/>
      <c r="IKH3045" s="607"/>
      <c r="IKI3045" s="607"/>
      <c r="IKJ3045" s="607"/>
      <c r="IKK3045" s="607"/>
      <c r="IKL3045" s="607"/>
      <c r="IKM3045" s="607"/>
      <c r="IKN3045" s="607"/>
      <c r="IKO3045" s="607"/>
      <c r="IKP3045" s="607"/>
      <c r="IKQ3045" s="607"/>
      <c r="IKR3045" s="607"/>
      <c r="IKS3045" s="607"/>
      <c r="IKT3045" s="607"/>
      <c r="IKU3045" s="607"/>
      <c r="IKV3045" s="607"/>
      <c r="IKW3045" s="607"/>
      <c r="IKX3045" s="607"/>
      <c r="IKY3045" s="607"/>
      <c r="IKZ3045" s="607"/>
      <c r="ILA3045" s="607"/>
      <c r="ILB3045" s="607"/>
      <c r="ILC3045" s="607"/>
      <c r="ILD3045" s="607"/>
      <c r="ILE3045" s="607"/>
      <c r="ILF3045" s="607"/>
      <c r="ILG3045" s="607"/>
      <c r="ILH3045" s="607"/>
      <c r="ILI3045" s="607"/>
      <c r="ILJ3045" s="607"/>
      <c r="ILK3045" s="607"/>
      <c r="ILL3045" s="607"/>
      <c r="ILM3045" s="607"/>
      <c r="ILN3045" s="607"/>
      <c r="ILO3045" s="607"/>
      <c r="ILP3045" s="607"/>
      <c r="ILQ3045" s="607"/>
      <c r="ILR3045" s="607"/>
      <c r="ILS3045" s="607"/>
      <c r="ILT3045" s="607"/>
      <c r="ILU3045" s="607"/>
      <c r="ILV3045" s="607"/>
      <c r="ILW3045" s="607"/>
      <c r="ILX3045" s="607"/>
      <c r="ILY3045" s="607"/>
      <c r="ILZ3045" s="607"/>
      <c r="IMA3045" s="607"/>
      <c r="IMB3045" s="607"/>
      <c r="IMC3045" s="607"/>
      <c r="IMD3045" s="607"/>
      <c r="IME3045" s="607"/>
      <c r="IMF3045" s="607"/>
      <c r="IMG3045" s="607"/>
      <c r="IMH3045" s="607"/>
      <c r="IMI3045" s="607"/>
      <c r="IMJ3045" s="607"/>
      <c r="IMK3045" s="607"/>
      <c r="IML3045" s="607"/>
      <c r="IMM3045" s="607"/>
      <c r="IMN3045" s="607"/>
      <c r="IMO3045" s="607"/>
      <c r="IMP3045" s="607"/>
      <c r="IMQ3045" s="607"/>
      <c r="IMR3045" s="607"/>
      <c r="IMS3045" s="607"/>
      <c r="IMT3045" s="607"/>
      <c r="IMU3045" s="607"/>
      <c r="IMV3045" s="607"/>
      <c r="IMW3045" s="607"/>
      <c r="IMX3045" s="607"/>
      <c r="IMY3045" s="607"/>
      <c r="IMZ3045" s="607"/>
      <c r="INA3045" s="607"/>
      <c r="INB3045" s="607"/>
      <c r="INC3045" s="607"/>
      <c r="IND3045" s="607"/>
      <c r="INE3045" s="607"/>
      <c r="INF3045" s="607"/>
      <c r="ING3045" s="607"/>
      <c r="INH3045" s="607"/>
      <c r="INI3045" s="607"/>
      <c r="INJ3045" s="607"/>
      <c r="INK3045" s="607"/>
      <c r="INL3045" s="607"/>
      <c r="INM3045" s="607"/>
      <c r="INN3045" s="607"/>
      <c r="INO3045" s="607"/>
      <c r="INP3045" s="607"/>
      <c r="INQ3045" s="607"/>
      <c r="INR3045" s="607"/>
      <c r="INS3045" s="607"/>
      <c r="INT3045" s="607"/>
      <c r="INU3045" s="607"/>
      <c r="INV3045" s="607"/>
      <c r="INW3045" s="607"/>
      <c r="INX3045" s="607"/>
      <c r="INY3045" s="607"/>
      <c r="INZ3045" s="607"/>
      <c r="IOA3045" s="607"/>
      <c r="IOB3045" s="607"/>
      <c r="IOC3045" s="607"/>
      <c r="IOD3045" s="607"/>
      <c r="IOE3045" s="607"/>
      <c r="IOF3045" s="607"/>
      <c r="IOG3045" s="607"/>
      <c r="IOH3045" s="607"/>
      <c r="IOI3045" s="607"/>
      <c r="IOJ3045" s="607"/>
      <c r="IOK3045" s="607"/>
      <c r="IOL3045" s="607"/>
      <c r="IOM3045" s="607"/>
      <c r="ION3045" s="607"/>
      <c r="IOO3045" s="607"/>
      <c r="IOP3045" s="607"/>
      <c r="IOQ3045" s="607"/>
      <c r="IOR3045" s="607"/>
      <c r="IOS3045" s="607"/>
      <c r="IOT3045" s="607"/>
      <c r="IOU3045" s="607"/>
      <c r="IOV3045" s="607"/>
      <c r="IOW3045" s="607"/>
      <c r="IOX3045" s="607"/>
      <c r="IOY3045" s="607"/>
      <c r="IOZ3045" s="607"/>
      <c r="IPA3045" s="607"/>
      <c r="IPB3045" s="607"/>
      <c r="IPC3045" s="607"/>
      <c r="IPD3045" s="607"/>
      <c r="IPE3045" s="607"/>
      <c r="IPF3045" s="607"/>
      <c r="IPG3045" s="607"/>
      <c r="IPH3045" s="607"/>
      <c r="IPI3045" s="607"/>
      <c r="IPJ3045" s="607"/>
      <c r="IPK3045" s="607"/>
      <c r="IPL3045" s="607"/>
      <c r="IPM3045" s="607"/>
      <c r="IPN3045" s="607"/>
      <c r="IPO3045" s="607"/>
      <c r="IPP3045" s="607"/>
      <c r="IPQ3045" s="607"/>
      <c r="IPR3045" s="607"/>
      <c r="IPS3045" s="607"/>
      <c r="IPT3045" s="607"/>
      <c r="IPU3045" s="607"/>
      <c r="IPV3045" s="607"/>
      <c r="IPW3045" s="607"/>
      <c r="IPX3045" s="607"/>
      <c r="IPY3045" s="607"/>
      <c r="IPZ3045" s="607"/>
      <c r="IQA3045" s="607"/>
      <c r="IQB3045" s="607"/>
      <c r="IQC3045" s="607"/>
      <c r="IQD3045" s="607"/>
      <c r="IQE3045" s="607"/>
      <c r="IQF3045" s="607"/>
      <c r="IQG3045" s="607"/>
      <c r="IQH3045" s="607"/>
      <c r="IQI3045" s="607"/>
      <c r="IQJ3045" s="607"/>
      <c r="IQK3045" s="607"/>
      <c r="IQL3045" s="607"/>
      <c r="IQM3045" s="607"/>
      <c r="IQN3045" s="607"/>
      <c r="IQO3045" s="607"/>
      <c r="IQP3045" s="607"/>
      <c r="IQQ3045" s="607"/>
      <c r="IQR3045" s="607"/>
      <c r="IQS3045" s="607"/>
      <c r="IQT3045" s="607"/>
      <c r="IQU3045" s="607"/>
      <c r="IQV3045" s="607"/>
      <c r="IQW3045" s="607"/>
      <c r="IQX3045" s="607"/>
      <c r="IQY3045" s="607"/>
      <c r="IQZ3045" s="607"/>
      <c r="IRA3045" s="607"/>
      <c r="IRB3045" s="607"/>
      <c r="IRC3045" s="607"/>
      <c r="IRD3045" s="607"/>
      <c r="IRE3045" s="607"/>
      <c r="IRF3045" s="607"/>
      <c r="IRG3045" s="607"/>
      <c r="IRH3045" s="607"/>
      <c r="IRI3045" s="607"/>
      <c r="IRJ3045" s="607"/>
      <c r="IRK3045" s="607"/>
      <c r="IRL3045" s="607"/>
      <c r="IRM3045" s="607"/>
      <c r="IRN3045" s="607"/>
      <c r="IRO3045" s="607"/>
      <c r="IRP3045" s="607"/>
      <c r="IRQ3045" s="607"/>
      <c r="IRR3045" s="607"/>
      <c r="IRS3045" s="607"/>
      <c r="IRT3045" s="607"/>
      <c r="IRU3045" s="607"/>
      <c r="IRV3045" s="607"/>
      <c r="IRW3045" s="607"/>
      <c r="IRX3045" s="607"/>
      <c r="IRY3045" s="607"/>
      <c r="IRZ3045" s="607"/>
      <c r="ISA3045" s="607"/>
      <c r="ISB3045" s="607"/>
      <c r="ISC3045" s="607"/>
      <c r="ISD3045" s="607"/>
      <c r="ISE3045" s="607"/>
      <c r="ISF3045" s="607"/>
      <c r="ISG3045" s="607"/>
      <c r="ISH3045" s="607"/>
      <c r="ISI3045" s="607"/>
      <c r="ISJ3045" s="607"/>
      <c r="ISK3045" s="607"/>
      <c r="ISL3045" s="607"/>
      <c r="ISM3045" s="607"/>
      <c r="ISN3045" s="607"/>
      <c r="ISO3045" s="607"/>
      <c r="ISP3045" s="607"/>
      <c r="ISQ3045" s="607"/>
      <c r="ISR3045" s="607"/>
      <c r="ISS3045" s="607"/>
      <c r="IST3045" s="607"/>
      <c r="ISU3045" s="607"/>
      <c r="ISV3045" s="607"/>
      <c r="ISW3045" s="607"/>
      <c r="ISX3045" s="607"/>
      <c r="ISY3045" s="607"/>
      <c r="ISZ3045" s="607"/>
      <c r="ITA3045" s="607"/>
      <c r="ITB3045" s="607"/>
      <c r="ITC3045" s="607"/>
      <c r="ITD3045" s="607"/>
      <c r="ITE3045" s="607"/>
      <c r="ITF3045" s="607"/>
      <c r="ITG3045" s="607"/>
      <c r="ITH3045" s="607"/>
      <c r="ITI3045" s="607"/>
      <c r="ITJ3045" s="607"/>
      <c r="ITK3045" s="607"/>
      <c r="ITL3045" s="607"/>
      <c r="ITM3045" s="607"/>
      <c r="ITN3045" s="607"/>
      <c r="ITO3045" s="607"/>
      <c r="ITP3045" s="607"/>
      <c r="ITQ3045" s="607"/>
      <c r="ITR3045" s="607"/>
      <c r="ITS3045" s="607"/>
      <c r="ITT3045" s="607"/>
      <c r="ITU3045" s="607"/>
      <c r="ITV3045" s="607"/>
      <c r="ITW3045" s="607"/>
      <c r="ITX3045" s="607"/>
      <c r="ITY3045" s="607"/>
      <c r="ITZ3045" s="607"/>
      <c r="IUA3045" s="607"/>
      <c r="IUB3045" s="607"/>
      <c r="IUC3045" s="607"/>
      <c r="IUD3045" s="607"/>
      <c r="IUE3045" s="607"/>
      <c r="IUF3045" s="607"/>
      <c r="IUG3045" s="607"/>
      <c r="IUH3045" s="607"/>
      <c r="IUI3045" s="607"/>
      <c r="IUJ3045" s="607"/>
      <c r="IUK3045" s="607"/>
      <c r="IUL3045" s="607"/>
      <c r="IUM3045" s="607"/>
      <c r="IUN3045" s="607"/>
      <c r="IUO3045" s="607"/>
      <c r="IUP3045" s="607"/>
      <c r="IUQ3045" s="607"/>
      <c r="IUR3045" s="607"/>
      <c r="IUS3045" s="607"/>
      <c r="IUT3045" s="607"/>
      <c r="IUU3045" s="607"/>
      <c r="IUV3045" s="607"/>
      <c r="IUW3045" s="607"/>
      <c r="IUX3045" s="607"/>
      <c r="IUY3045" s="607"/>
      <c r="IUZ3045" s="607"/>
      <c r="IVA3045" s="607"/>
      <c r="IVB3045" s="607"/>
      <c r="IVC3045" s="607"/>
      <c r="IVD3045" s="607"/>
      <c r="IVE3045" s="607"/>
      <c r="IVF3045" s="607"/>
      <c r="IVG3045" s="607"/>
      <c r="IVH3045" s="607"/>
      <c r="IVI3045" s="607"/>
      <c r="IVJ3045" s="607"/>
      <c r="IVK3045" s="607"/>
      <c r="IVL3045" s="607"/>
      <c r="IVM3045" s="607"/>
      <c r="IVN3045" s="607"/>
      <c r="IVO3045" s="607"/>
      <c r="IVP3045" s="607"/>
      <c r="IVQ3045" s="607"/>
      <c r="IVR3045" s="607"/>
      <c r="IVS3045" s="607"/>
      <c r="IVT3045" s="607"/>
      <c r="IVU3045" s="607"/>
      <c r="IVV3045" s="607"/>
      <c r="IVW3045" s="607"/>
      <c r="IVX3045" s="607"/>
      <c r="IVY3045" s="607"/>
      <c r="IVZ3045" s="607"/>
      <c r="IWA3045" s="607"/>
      <c r="IWB3045" s="607"/>
      <c r="IWC3045" s="607"/>
      <c r="IWD3045" s="607"/>
      <c r="IWE3045" s="607"/>
      <c r="IWF3045" s="607"/>
      <c r="IWG3045" s="607"/>
      <c r="IWH3045" s="607"/>
      <c r="IWI3045" s="607"/>
      <c r="IWJ3045" s="607"/>
      <c r="IWK3045" s="607"/>
      <c r="IWL3045" s="607"/>
      <c r="IWM3045" s="607"/>
      <c r="IWN3045" s="607"/>
      <c r="IWO3045" s="607"/>
      <c r="IWP3045" s="607"/>
      <c r="IWQ3045" s="607"/>
      <c r="IWR3045" s="607"/>
      <c r="IWS3045" s="607"/>
      <c r="IWT3045" s="607"/>
      <c r="IWU3045" s="607"/>
      <c r="IWV3045" s="607"/>
      <c r="IWW3045" s="607"/>
      <c r="IWX3045" s="607"/>
      <c r="IWY3045" s="607"/>
      <c r="IWZ3045" s="607"/>
      <c r="IXA3045" s="607"/>
      <c r="IXB3045" s="607"/>
      <c r="IXC3045" s="607"/>
      <c r="IXD3045" s="607"/>
      <c r="IXE3045" s="607"/>
      <c r="IXF3045" s="607"/>
      <c r="IXG3045" s="607"/>
      <c r="IXH3045" s="607"/>
      <c r="IXI3045" s="607"/>
      <c r="IXJ3045" s="607"/>
      <c r="IXK3045" s="607"/>
      <c r="IXL3045" s="607"/>
      <c r="IXM3045" s="607"/>
      <c r="IXN3045" s="607"/>
      <c r="IXO3045" s="607"/>
      <c r="IXP3045" s="607"/>
      <c r="IXQ3045" s="607"/>
      <c r="IXR3045" s="607"/>
      <c r="IXS3045" s="607"/>
      <c r="IXT3045" s="607"/>
      <c r="IXU3045" s="607"/>
      <c r="IXV3045" s="607"/>
      <c r="IXW3045" s="607"/>
      <c r="IXX3045" s="607"/>
      <c r="IXY3045" s="607"/>
      <c r="IXZ3045" s="607"/>
      <c r="IYA3045" s="607"/>
      <c r="IYB3045" s="607"/>
      <c r="IYC3045" s="607"/>
      <c r="IYD3045" s="607"/>
      <c r="IYE3045" s="607"/>
      <c r="IYF3045" s="607"/>
      <c r="IYG3045" s="607"/>
      <c r="IYH3045" s="607"/>
      <c r="IYI3045" s="607"/>
      <c r="IYJ3045" s="607"/>
      <c r="IYK3045" s="607"/>
      <c r="IYL3045" s="607"/>
      <c r="IYM3045" s="607"/>
      <c r="IYN3045" s="607"/>
      <c r="IYO3045" s="607"/>
      <c r="IYP3045" s="607"/>
      <c r="IYQ3045" s="607"/>
      <c r="IYR3045" s="607"/>
      <c r="IYS3045" s="607"/>
      <c r="IYT3045" s="607"/>
      <c r="IYU3045" s="607"/>
      <c r="IYV3045" s="607"/>
      <c r="IYW3045" s="607"/>
      <c r="IYX3045" s="607"/>
      <c r="IYY3045" s="607"/>
      <c r="IYZ3045" s="607"/>
      <c r="IZA3045" s="607"/>
      <c r="IZB3045" s="607"/>
      <c r="IZC3045" s="607"/>
      <c r="IZD3045" s="607"/>
      <c r="IZE3045" s="607"/>
      <c r="IZF3045" s="607"/>
      <c r="IZG3045" s="607"/>
      <c r="IZH3045" s="607"/>
      <c r="IZI3045" s="607"/>
      <c r="IZJ3045" s="607"/>
      <c r="IZK3045" s="607"/>
      <c r="IZL3045" s="607"/>
      <c r="IZM3045" s="607"/>
      <c r="IZN3045" s="607"/>
      <c r="IZO3045" s="607"/>
      <c r="IZP3045" s="607"/>
      <c r="IZQ3045" s="607"/>
      <c r="IZR3045" s="607"/>
      <c r="IZS3045" s="607"/>
      <c r="IZT3045" s="607"/>
      <c r="IZU3045" s="607"/>
      <c r="IZV3045" s="607"/>
      <c r="IZW3045" s="607"/>
      <c r="IZX3045" s="607"/>
      <c r="IZY3045" s="607"/>
      <c r="IZZ3045" s="607"/>
      <c r="JAA3045" s="607"/>
      <c r="JAB3045" s="607"/>
      <c r="JAC3045" s="607"/>
      <c r="JAD3045" s="607"/>
      <c r="JAE3045" s="607"/>
      <c r="JAF3045" s="607"/>
      <c r="JAG3045" s="607"/>
      <c r="JAH3045" s="607"/>
      <c r="JAI3045" s="607"/>
      <c r="JAJ3045" s="607"/>
      <c r="JAK3045" s="607"/>
      <c r="JAL3045" s="607"/>
      <c r="JAM3045" s="607"/>
      <c r="JAN3045" s="607"/>
      <c r="JAO3045" s="607"/>
      <c r="JAP3045" s="607"/>
      <c r="JAQ3045" s="607"/>
      <c r="JAR3045" s="607"/>
      <c r="JAS3045" s="607"/>
      <c r="JAT3045" s="607"/>
      <c r="JAU3045" s="607"/>
      <c r="JAV3045" s="607"/>
      <c r="JAW3045" s="607"/>
      <c r="JAX3045" s="607"/>
      <c r="JAY3045" s="607"/>
      <c r="JAZ3045" s="607"/>
      <c r="JBA3045" s="607"/>
      <c r="JBB3045" s="607"/>
      <c r="JBC3045" s="607"/>
      <c r="JBD3045" s="607"/>
      <c r="JBE3045" s="607"/>
      <c r="JBF3045" s="607"/>
      <c r="JBG3045" s="607"/>
      <c r="JBH3045" s="607"/>
      <c r="JBI3045" s="607"/>
      <c r="JBJ3045" s="607"/>
      <c r="JBK3045" s="607"/>
      <c r="JBL3045" s="607"/>
      <c r="JBM3045" s="607"/>
      <c r="JBN3045" s="607"/>
      <c r="JBO3045" s="607"/>
      <c r="JBP3045" s="607"/>
      <c r="JBQ3045" s="607"/>
      <c r="JBR3045" s="607"/>
      <c r="JBS3045" s="607"/>
      <c r="JBT3045" s="607"/>
      <c r="JBU3045" s="607"/>
      <c r="JBV3045" s="607"/>
      <c r="JBW3045" s="607"/>
      <c r="JBX3045" s="607"/>
      <c r="JBY3045" s="607"/>
      <c r="JBZ3045" s="607"/>
      <c r="JCA3045" s="607"/>
      <c r="JCB3045" s="607"/>
      <c r="JCC3045" s="607"/>
      <c r="JCD3045" s="607"/>
      <c r="JCE3045" s="607"/>
      <c r="JCF3045" s="607"/>
      <c r="JCG3045" s="607"/>
      <c r="JCH3045" s="607"/>
      <c r="JCI3045" s="607"/>
      <c r="JCJ3045" s="607"/>
      <c r="JCK3045" s="607"/>
      <c r="JCL3045" s="607"/>
      <c r="JCM3045" s="607"/>
      <c r="JCN3045" s="607"/>
      <c r="JCO3045" s="607"/>
      <c r="JCP3045" s="607"/>
      <c r="JCQ3045" s="607"/>
      <c r="JCR3045" s="607"/>
      <c r="JCS3045" s="607"/>
      <c r="JCT3045" s="607"/>
      <c r="JCU3045" s="607"/>
      <c r="JCV3045" s="607"/>
      <c r="JCW3045" s="607"/>
      <c r="JCX3045" s="607"/>
      <c r="JCY3045" s="607"/>
      <c r="JCZ3045" s="607"/>
      <c r="JDA3045" s="607"/>
      <c r="JDB3045" s="607"/>
      <c r="JDC3045" s="607"/>
      <c r="JDD3045" s="607"/>
      <c r="JDE3045" s="607"/>
      <c r="JDF3045" s="607"/>
      <c r="JDG3045" s="607"/>
      <c r="JDH3045" s="607"/>
      <c r="JDI3045" s="607"/>
      <c r="JDJ3045" s="607"/>
      <c r="JDK3045" s="607"/>
      <c r="JDL3045" s="607"/>
      <c r="JDM3045" s="607"/>
      <c r="JDN3045" s="607"/>
      <c r="JDO3045" s="607"/>
      <c r="JDP3045" s="607"/>
      <c r="JDQ3045" s="607"/>
      <c r="JDR3045" s="607"/>
      <c r="JDS3045" s="607"/>
      <c r="JDT3045" s="607"/>
      <c r="JDU3045" s="607"/>
      <c r="JDV3045" s="607"/>
      <c r="JDW3045" s="607"/>
      <c r="JDX3045" s="607"/>
      <c r="JDY3045" s="607"/>
      <c r="JDZ3045" s="607"/>
      <c r="JEA3045" s="607"/>
      <c r="JEB3045" s="607"/>
      <c r="JEC3045" s="607"/>
      <c r="JED3045" s="607"/>
      <c r="JEE3045" s="607"/>
      <c r="JEF3045" s="607"/>
      <c r="JEG3045" s="607"/>
      <c r="JEH3045" s="607"/>
      <c r="JEI3045" s="607"/>
      <c r="JEJ3045" s="607"/>
      <c r="JEK3045" s="607"/>
      <c r="JEL3045" s="607"/>
      <c r="JEM3045" s="607"/>
      <c r="JEN3045" s="607"/>
      <c r="JEO3045" s="607"/>
      <c r="JEP3045" s="607"/>
      <c r="JEQ3045" s="607"/>
      <c r="JER3045" s="607"/>
      <c r="JES3045" s="607"/>
      <c r="JET3045" s="607"/>
      <c r="JEU3045" s="607"/>
      <c r="JEV3045" s="607"/>
      <c r="JEW3045" s="607"/>
      <c r="JEX3045" s="607"/>
      <c r="JEY3045" s="607"/>
      <c r="JEZ3045" s="607"/>
      <c r="JFA3045" s="607"/>
      <c r="JFB3045" s="607"/>
      <c r="JFC3045" s="607"/>
      <c r="JFD3045" s="607"/>
      <c r="JFE3045" s="607"/>
      <c r="JFF3045" s="607"/>
      <c r="JFG3045" s="607"/>
      <c r="JFH3045" s="607"/>
      <c r="JFI3045" s="607"/>
      <c r="JFJ3045" s="607"/>
      <c r="JFK3045" s="607"/>
      <c r="JFL3045" s="607"/>
      <c r="JFM3045" s="607"/>
      <c r="JFN3045" s="607"/>
      <c r="JFO3045" s="607"/>
      <c r="JFP3045" s="607"/>
      <c r="JFQ3045" s="607"/>
      <c r="JFR3045" s="607"/>
      <c r="JFS3045" s="607"/>
      <c r="JFT3045" s="607"/>
      <c r="JFU3045" s="607"/>
      <c r="JFV3045" s="607"/>
      <c r="JFW3045" s="607"/>
      <c r="JFX3045" s="607"/>
      <c r="JFY3045" s="607"/>
      <c r="JFZ3045" s="607"/>
      <c r="JGA3045" s="607"/>
      <c r="JGB3045" s="607"/>
      <c r="JGC3045" s="607"/>
      <c r="JGD3045" s="607"/>
      <c r="JGE3045" s="607"/>
      <c r="JGF3045" s="607"/>
      <c r="JGG3045" s="607"/>
      <c r="JGH3045" s="607"/>
      <c r="JGI3045" s="607"/>
      <c r="JGJ3045" s="607"/>
      <c r="JGK3045" s="607"/>
      <c r="JGL3045" s="607"/>
      <c r="JGM3045" s="607"/>
      <c r="JGN3045" s="607"/>
      <c r="JGO3045" s="607"/>
      <c r="JGP3045" s="607"/>
      <c r="JGQ3045" s="607"/>
      <c r="JGR3045" s="607"/>
      <c r="JGS3045" s="607"/>
      <c r="JGT3045" s="607"/>
      <c r="JGU3045" s="607"/>
      <c r="JGV3045" s="607"/>
      <c r="JGW3045" s="607"/>
      <c r="JGX3045" s="607"/>
      <c r="JGY3045" s="607"/>
      <c r="JGZ3045" s="607"/>
      <c r="JHA3045" s="607"/>
      <c r="JHB3045" s="607"/>
      <c r="JHC3045" s="607"/>
      <c r="JHD3045" s="607"/>
      <c r="JHE3045" s="607"/>
      <c r="JHF3045" s="607"/>
      <c r="JHG3045" s="607"/>
      <c r="JHH3045" s="607"/>
      <c r="JHI3045" s="607"/>
      <c r="JHJ3045" s="607"/>
      <c r="JHK3045" s="607"/>
      <c r="JHL3045" s="607"/>
      <c r="JHM3045" s="607"/>
      <c r="JHN3045" s="607"/>
      <c r="JHO3045" s="607"/>
      <c r="JHP3045" s="607"/>
      <c r="JHQ3045" s="607"/>
      <c r="JHR3045" s="607"/>
      <c r="JHS3045" s="607"/>
      <c r="JHT3045" s="607"/>
      <c r="JHU3045" s="607"/>
      <c r="JHV3045" s="607"/>
      <c r="JHW3045" s="607"/>
      <c r="JHX3045" s="607"/>
      <c r="JHY3045" s="607"/>
      <c r="JHZ3045" s="607"/>
      <c r="JIA3045" s="607"/>
      <c r="JIB3045" s="607"/>
      <c r="JIC3045" s="607"/>
      <c r="JID3045" s="607"/>
      <c r="JIE3045" s="607"/>
      <c r="JIF3045" s="607"/>
      <c r="JIG3045" s="607"/>
      <c r="JIH3045" s="607"/>
      <c r="JII3045" s="607"/>
      <c r="JIJ3045" s="607"/>
      <c r="JIK3045" s="607"/>
      <c r="JIL3045" s="607"/>
      <c r="JIM3045" s="607"/>
      <c r="JIN3045" s="607"/>
      <c r="JIO3045" s="607"/>
      <c r="JIP3045" s="607"/>
      <c r="JIQ3045" s="607"/>
      <c r="JIR3045" s="607"/>
      <c r="JIS3045" s="607"/>
      <c r="JIT3045" s="607"/>
      <c r="JIU3045" s="607"/>
      <c r="JIV3045" s="607"/>
      <c r="JIW3045" s="607"/>
      <c r="JIX3045" s="607"/>
      <c r="JIY3045" s="607"/>
      <c r="JIZ3045" s="607"/>
      <c r="JJA3045" s="607"/>
      <c r="JJB3045" s="607"/>
      <c r="JJC3045" s="607"/>
      <c r="JJD3045" s="607"/>
      <c r="JJE3045" s="607"/>
      <c r="JJF3045" s="607"/>
      <c r="JJG3045" s="607"/>
      <c r="JJH3045" s="607"/>
      <c r="JJI3045" s="607"/>
      <c r="JJJ3045" s="607"/>
      <c r="JJK3045" s="607"/>
      <c r="JJL3045" s="607"/>
      <c r="JJM3045" s="607"/>
      <c r="JJN3045" s="607"/>
      <c r="JJO3045" s="607"/>
      <c r="JJP3045" s="607"/>
      <c r="JJQ3045" s="607"/>
      <c r="JJR3045" s="607"/>
      <c r="JJS3045" s="607"/>
      <c r="JJT3045" s="607"/>
      <c r="JJU3045" s="607"/>
      <c r="JJV3045" s="607"/>
      <c r="JJW3045" s="607"/>
      <c r="JJX3045" s="607"/>
      <c r="JJY3045" s="607"/>
      <c r="JJZ3045" s="607"/>
      <c r="JKA3045" s="607"/>
      <c r="JKB3045" s="607"/>
      <c r="JKC3045" s="607"/>
      <c r="JKD3045" s="607"/>
      <c r="JKE3045" s="607"/>
      <c r="JKF3045" s="607"/>
      <c r="JKG3045" s="607"/>
      <c r="JKH3045" s="607"/>
      <c r="JKI3045" s="607"/>
      <c r="JKJ3045" s="607"/>
      <c r="JKK3045" s="607"/>
      <c r="JKL3045" s="607"/>
      <c r="JKM3045" s="607"/>
      <c r="JKN3045" s="607"/>
      <c r="JKO3045" s="607"/>
      <c r="JKP3045" s="607"/>
      <c r="JKQ3045" s="607"/>
      <c r="JKR3045" s="607"/>
      <c r="JKS3045" s="607"/>
      <c r="JKT3045" s="607"/>
      <c r="JKU3045" s="607"/>
      <c r="JKV3045" s="607"/>
      <c r="JKW3045" s="607"/>
      <c r="JKX3045" s="607"/>
      <c r="JKY3045" s="607"/>
      <c r="JKZ3045" s="607"/>
      <c r="JLA3045" s="607"/>
      <c r="JLB3045" s="607"/>
      <c r="JLC3045" s="607"/>
      <c r="JLD3045" s="607"/>
      <c r="JLE3045" s="607"/>
      <c r="JLF3045" s="607"/>
      <c r="JLG3045" s="607"/>
      <c r="JLH3045" s="607"/>
      <c r="JLI3045" s="607"/>
      <c r="JLJ3045" s="607"/>
      <c r="JLK3045" s="607"/>
      <c r="JLL3045" s="607"/>
      <c r="JLM3045" s="607"/>
      <c r="JLN3045" s="607"/>
      <c r="JLO3045" s="607"/>
      <c r="JLP3045" s="607"/>
      <c r="JLQ3045" s="607"/>
      <c r="JLR3045" s="607"/>
      <c r="JLS3045" s="607"/>
      <c r="JLT3045" s="607"/>
      <c r="JLU3045" s="607"/>
      <c r="JLV3045" s="607"/>
      <c r="JLW3045" s="607"/>
      <c r="JLX3045" s="607"/>
      <c r="JLY3045" s="607"/>
      <c r="JLZ3045" s="607"/>
      <c r="JMA3045" s="607"/>
      <c r="JMB3045" s="607"/>
      <c r="JMC3045" s="607"/>
      <c r="JMD3045" s="607"/>
      <c r="JME3045" s="607"/>
      <c r="JMF3045" s="607"/>
      <c r="JMG3045" s="607"/>
      <c r="JMH3045" s="607"/>
      <c r="JMI3045" s="607"/>
      <c r="JMJ3045" s="607"/>
      <c r="JMK3045" s="607"/>
      <c r="JML3045" s="607"/>
      <c r="JMM3045" s="607"/>
      <c r="JMN3045" s="607"/>
      <c r="JMO3045" s="607"/>
      <c r="JMP3045" s="607"/>
      <c r="JMQ3045" s="607"/>
      <c r="JMR3045" s="607"/>
      <c r="JMS3045" s="607"/>
      <c r="JMT3045" s="607"/>
      <c r="JMU3045" s="607"/>
      <c r="JMV3045" s="607"/>
      <c r="JMW3045" s="607"/>
      <c r="JMX3045" s="607"/>
      <c r="JMY3045" s="607"/>
      <c r="JMZ3045" s="607"/>
      <c r="JNA3045" s="607"/>
      <c r="JNB3045" s="607"/>
      <c r="JNC3045" s="607"/>
      <c r="JND3045" s="607"/>
      <c r="JNE3045" s="607"/>
      <c r="JNF3045" s="607"/>
      <c r="JNG3045" s="607"/>
      <c r="JNH3045" s="607"/>
      <c r="JNI3045" s="607"/>
      <c r="JNJ3045" s="607"/>
      <c r="JNK3045" s="607"/>
      <c r="JNL3045" s="607"/>
      <c r="JNM3045" s="607"/>
      <c r="JNN3045" s="607"/>
      <c r="JNO3045" s="607"/>
      <c r="JNP3045" s="607"/>
      <c r="JNQ3045" s="607"/>
      <c r="JNR3045" s="607"/>
      <c r="JNS3045" s="607"/>
      <c r="JNT3045" s="607"/>
      <c r="JNU3045" s="607"/>
      <c r="JNV3045" s="607"/>
      <c r="JNW3045" s="607"/>
      <c r="JNX3045" s="607"/>
      <c r="JNY3045" s="607"/>
      <c r="JNZ3045" s="607"/>
      <c r="JOA3045" s="607"/>
      <c r="JOB3045" s="607"/>
      <c r="JOC3045" s="607"/>
      <c r="JOD3045" s="607"/>
      <c r="JOE3045" s="607"/>
      <c r="JOF3045" s="607"/>
      <c r="JOG3045" s="607"/>
      <c r="JOH3045" s="607"/>
      <c r="JOI3045" s="607"/>
      <c r="JOJ3045" s="607"/>
      <c r="JOK3045" s="607"/>
      <c r="JOL3045" s="607"/>
      <c r="JOM3045" s="607"/>
      <c r="JON3045" s="607"/>
      <c r="JOO3045" s="607"/>
      <c r="JOP3045" s="607"/>
      <c r="JOQ3045" s="607"/>
      <c r="JOR3045" s="607"/>
      <c r="JOS3045" s="607"/>
      <c r="JOT3045" s="607"/>
      <c r="JOU3045" s="607"/>
      <c r="JOV3045" s="607"/>
      <c r="JOW3045" s="607"/>
      <c r="JOX3045" s="607"/>
      <c r="JOY3045" s="607"/>
      <c r="JOZ3045" s="607"/>
      <c r="JPA3045" s="607"/>
      <c r="JPB3045" s="607"/>
      <c r="JPC3045" s="607"/>
      <c r="JPD3045" s="607"/>
      <c r="JPE3045" s="607"/>
      <c r="JPF3045" s="607"/>
      <c r="JPG3045" s="607"/>
      <c r="JPH3045" s="607"/>
      <c r="JPI3045" s="607"/>
      <c r="JPJ3045" s="607"/>
      <c r="JPK3045" s="607"/>
      <c r="JPL3045" s="607"/>
      <c r="JPM3045" s="607"/>
      <c r="JPN3045" s="607"/>
      <c r="JPO3045" s="607"/>
      <c r="JPP3045" s="607"/>
      <c r="JPQ3045" s="607"/>
      <c r="JPR3045" s="607"/>
      <c r="JPS3045" s="607"/>
      <c r="JPT3045" s="607"/>
      <c r="JPU3045" s="607"/>
      <c r="JPV3045" s="607"/>
      <c r="JPW3045" s="607"/>
      <c r="JPX3045" s="607"/>
      <c r="JPY3045" s="607"/>
      <c r="JPZ3045" s="607"/>
      <c r="JQA3045" s="607"/>
      <c r="JQB3045" s="607"/>
      <c r="JQC3045" s="607"/>
      <c r="JQD3045" s="607"/>
      <c r="JQE3045" s="607"/>
      <c r="JQF3045" s="607"/>
      <c r="JQG3045" s="607"/>
      <c r="JQH3045" s="607"/>
      <c r="JQI3045" s="607"/>
      <c r="JQJ3045" s="607"/>
      <c r="JQK3045" s="607"/>
      <c r="JQL3045" s="607"/>
      <c r="JQM3045" s="607"/>
      <c r="JQN3045" s="607"/>
      <c r="JQO3045" s="607"/>
      <c r="JQP3045" s="607"/>
      <c r="JQQ3045" s="607"/>
      <c r="JQR3045" s="607"/>
      <c r="JQS3045" s="607"/>
      <c r="JQT3045" s="607"/>
      <c r="JQU3045" s="607"/>
      <c r="JQV3045" s="607"/>
      <c r="JQW3045" s="607"/>
      <c r="JQX3045" s="607"/>
      <c r="JQY3045" s="607"/>
      <c r="JQZ3045" s="607"/>
      <c r="JRA3045" s="607"/>
      <c r="JRB3045" s="607"/>
      <c r="JRC3045" s="607"/>
      <c r="JRD3045" s="607"/>
      <c r="JRE3045" s="607"/>
      <c r="JRF3045" s="607"/>
      <c r="JRG3045" s="607"/>
      <c r="JRH3045" s="607"/>
      <c r="JRI3045" s="607"/>
      <c r="JRJ3045" s="607"/>
      <c r="JRK3045" s="607"/>
      <c r="JRL3045" s="607"/>
      <c r="JRM3045" s="607"/>
      <c r="JRN3045" s="607"/>
      <c r="JRO3045" s="607"/>
      <c r="JRP3045" s="607"/>
      <c r="JRQ3045" s="607"/>
      <c r="JRR3045" s="607"/>
      <c r="JRS3045" s="607"/>
      <c r="JRT3045" s="607"/>
      <c r="JRU3045" s="607"/>
      <c r="JRV3045" s="607"/>
      <c r="JRW3045" s="607"/>
      <c r="JRX3045" s="607"/>
      <c r="JRY3045" s="607"/>
      <c r="JRZ3045" s="607"/>
      <c r="JSA3045" s="607"/>
      <c r="JSB3045" s="607"/>
      <c r="JSC3045" s="607"/>
      <c r="JSD3045" s="607"/>
      <c r="JSE3045" s="607"/>
      <c r="JSF3045" s="607"/>
      <c r="JSG3045" s="607"/>
      <c r="JSH3045" s="607"/>
      <c r="JSI3045" s="607"/>
      <c r="JSJ3045" s="607"/>
      <c r="JSK3045" s="607"/>
      <c r="JSL3045" s="607"/>
      <c r="JSM3045" s="607"/>
      <c r="JSN3045" s="607"/>
      <c r="JSO3045" s="607"/>
      <c r="JSP3045" s="607"/>
      <c r="JSQ3045" s="607"/>
      <c r="JSR3045" s="607"/>
      <c r="JSS3045" s="607"/>
      <c r="JST3045" s="607"/>
      <c r="JSU3045" s="607"/>
      <c r="JSV3045" s="607"/>
      <c r="JSW3045" s="607"/>
      <c r="JSX3045" s="607"/>
      <c r="JSY3045" s="607"/>
      <c r="JSZ3045" s="607"/>
      <c r="JTA3045" s="607"/>
      <c r="JTB3045" s="607"/>
      <c r="JTC3045" s="607"/>
      <c r="JTD3045" s="607"/>
      <c r="JTE3045" s="607"/>
      <c r="JTF3045" s="607"/>
      <c r="JTG3045" s="607"/>
      <c r="JTH3045" s="607"/>
      <c r="JTI3045" s="607"/>
      <c r="JTJ3045" s="607"/>
      <c r="JTK3045" s="607"/>
      <c r="JTL3045" s="607"/>
      <c r="JTM3045" s="607"/>
      <c r="JTN3045" s="607"/>
      <c r="JTO3045" s="607"/>
      <c r="JTP3045" s="607"/>
      <c r="JTQ3045" s="607"/>
      <c r="JTR3045" s="607"/>
      <c r="JTS3045" s="607"/>
      <c r="JTT3045" s="607"/>
      <c r="JTU3045" s="607"/>
      <c r="JTV3045" s="607"/>
      <c r="JTW3045" s="607"/>
      <c r="JTX3045" s="607"/>
      <c r="JTY3045" s="607"/>
      <c r="JTZ3045" s="607"/>
      <c r="JUA3045" s="607"/>
      <c r="JUB3045" s="607"/>
      <c r="JUC3045" s="607"/>
      <c r="JUD3045" s="607"/>
      <c r="JUE3045" s="607"/>
      <c r="JUF3045" s="607"/>
      <c r="JUG3045" s="607"/>
      <c r="JUH3045" s="607"/>
      <c r="JUI3045" s="607"/>
      <c r="JUJ3045" s="607"/>
      <c r="JUK3045" s="607"/>
      <c r="JUL3045" s="607"/>
      <c r="JUM3045" s="607"/>
      <c r="JUN3045" s="607"/>
      <c r="JUO3045" s="607"/>
      <c r="JUP3045" s="607"/>
      <c r="JUQ3045" s="607"/>
      <c r="JUR3045" s="607"/>
      <c r="JUS3045" s="607"/>
      <c r="JUT3045" s="607"/>
      <c r="JUU3045" s="607"/>
      <c r="JUV3045" s="607"/>
      <c r="JUW3045" s="607"/>
      <c r="JUX3045" s="607"/>
      <c r="JUY3045" s="607"/>
      <c r="JUZ3045" s="607"/>
      <c r="JVA3045" s="607"/>
      <c r="JVB3045" s="607"/>
      <c r="JVC3045" s="607"/>
      <c r="JVD3045" s="607"/>
      <c r="JVE3045" s="607"/>
      <c r="JVF3045" s="607"/>
      <c r="JVG3045" s="607"/>
      <c r="JVH3045" s="607"/>
      <c r="JVI3045" s="607"/>
      <c r="JVJ3045" s="607"/>
      <c r="JVK3045" s="607"/>
      <c r="JVL3045" s="607"/>
      <c r="JVM3045" s="607"/>
      <c r="JVN3045" s="607"/>
      <c r="JVO3045" s="607"/>
      <c r="JVP3045" s="607"/>
      <c r="JVQ3045" s="607"/>
      <c r="JVR3045" s="607"/>
      <c r="JVS3045" s="607"/>
      <c r="JVT3045" s="607"/>
      <c r="JVU3045" s="607"/>
      <c r="JVV3045" s="607"/>
      <c r="JVW3045" s="607"/>
      <c r="JVX3045" s="607"/>
      <c r="JVY3045" s="607"/>
      <c r="JVZ3045" s="607"/>
      <c r="JWA3045" s="607"/>
      <c r="JWB3045" s="607"/>
      <c r="JWC3045" s="607"/>
      <c r="JWD3045" s="607"/>
      <c r="JWE3045" s="607"/>
      <c r="JWF3045" s="607"/>
      <c r="JWG3045" s="607"/>
      <c r="JWH3045" s="607"/>
      <c r="JWI3045" s="607"/>
      <c r="JWJ3045" s="607"/>
      <c r="JWK3045" s="607"/>
      <c r="JWL3045" s="607"/>
      <c r="JWM3045" s="607"/>
      <c r="JWN3045" s="607"/>
      <c r="JWO3045" s="607"/>
      <c r="JWP3045" s="607"/>
      <c r="JWQ3045" s="607"/>
      <c r="JWR3045" s="607"/>
      <c r="JWS3045" s="607"/>
      <c r="JWT3045" s="607"/>
      <c r="JWU3045" s="607"/>
      <c r="JWV3045" s="607"/>
      <c r="JWW3045" s="607"/>
      <c r="JWX3045" s="607"/>
      <c r="JWY3045" s="607"/>
      <c r="JWZ3045" s="607"/>
      <c r="JXA3045" s="607"/>
      <c r="JXB3045" s="607"/>
      <c r="JXC3045" s="607"/>
      <c r="JXD3045" s="607"/>
      <c r="JXE3045" s="607"/>
      <c r="JXF3045" s="607"/>
      <c r="JXG3045" s="607"/>
      <c r="JXH3045" s="607"/>
      <c r="JXI3045" s="607"/>
      <c r="JXJ3045" s="607"/>
      <c r="JXK3045" s="607"/>
      <c r="JXL3045" s="607"/>
      <c r="JXM3045" s="607"/>
      <c r="JXN3045" s="607"/>
      <c r="JXO3045" s="607"/>
      <c r="JXP3045" s="607"/>
      <c r="JXQ3045" s="607"/>
      <c r="JXR3045" s="607"/>
      <c r="JXS3045" s="607"/>
      <c r="JXT3045" s="607"/>
      <c r="JXU3045" s="607"/>
      <c r="JXV3045" s="607"/>
      <c r="JXW3045" s="607"/>
      <c r="JXX3045" s="607"/>
      <c r="JXY3045" s="607"/>
      <c r="JXZ3045" s="607"/>
      <c r="JYA3045" s="607"/>
      <c r="JYB3045" s="607"/>
      <c r="JYC3045" s="607"/>
      <c r="JYD3045" s="607"/>
      <c r="JYE3045" s="607"/>
      <c r="JYF3045" s="607"/>
      <c r="JYG3045" s="607"/>
      <c r="JYH3045" s="607"/>
      <c r="JYI3045" s="607"/>
      <c r="JYJ3045" s="607"/>
      <c r="JYK3045" s="607"/>
      <c r="JYL3045" s="607"/>
      <c r="JYM3045" s="607"/>
      <c r="JYN3045" s="607"/>
      <c r="JYO3045" s="607"/>
      <c r="JYP3045" s="607"/>
      <c r="JYQ3045" s="607"/>
      <c r="JYR3045" s="607"/>
      <c r="JYS3045" s="607"/>
      <c r="JYT3045" s="607"/>
      <c r="JYU3045" s="607"/>
      <c r="JYV3045" s="607"/>
      <c r="JYW3045" s="607"/>
      <c r="JYX3045" s="607"/>
      <c r="JYY3045" s="607"/>
      <c r="JYZ3045" s="607"/>
      <c r="JZA3045" s="607"/>
      <c r="JZB3045" s="607"/>
      <c r="JZC3045" s="607"/>
      <c r="JZD3045" s="607"/>
      <c r="JZE3045" s="607"/>
      <c r="JZF3045" s="607"/>
      <c r="JZG3045" s="607"/>
      <c r="JZH3045" s="607"/>
      <c r="JZI3045" s="607"/>
      <c r="JZJ3045" s="607"/>
      <c r="JZK3045" s="607"/>
      <c r="JZL3045" s="607"/>
      <c r="JZM3045" s="607"/>
      <c r="JZN3045" s="607"/>
      <c r="JZO3045" s="607"/>
      <c r="JZP3045" s="607"/>
      <c r="JZQ3045" s="607"/>
      <c r="JZR3045" s="607"/>
      <c r="JZS3045" s="607"/>
      <c r="JZT3045" s="607"/>
      <c r="JZU3045" s="607"/>
      <c r="JZV3045" s="607"/>
      <c r="JZW3045" s="607"/>
      <c r="JZX3045" s="607"/>
      <c r="JZY3045" s="607"/>
      <c r="JZZ3045" s="607"/>
      <c r="KAA3045" s="607"/>
      <c r="KAB3045" s="607"/>
      <c r="KAC3045" s="607"/>
      <c r="KAD3045" s="607"/>
      <c r="KAE3045" s="607"/>
      <c r="KAF3045" s="607"/>
      <c r="KAG3045" s="607"/>
      <c r="KAH3045" s="607"/>
      <c r="KAI3045" s="607"/>
      <c r="KAJ3045" s="607"/>
      <c r="KAK3045" s="607"/>
      <c r="KAL3045" s="607"/>
      <c r="KAM3045" s="607"/>
      <c r="KAN3045" s="607"/>
      <c r="KAO3045" s="607"/>
      <c r="KAP3045" s="607"/>
      <c r="KAQ3045" s="607"/>
      <c r="KAR3045" s="607"/>
      <c r="KAS3045" s="607"/>
      <c r="KAT3045" s="607"/>
      <c r="KAU3045" s="607"/>
      <c r="KAV3045" s="607"/>
      <c r="KAW3045" s="607"/>
      <c r="KAX3045" s="607"/>
      <c r="KAY3045" s="607"/>
      <c r="KAZ3045" s="607"/>
      <c r="KBA3045" s="607"/>
      <c r="KBB3045" s="607"/>
      <c r="KBC3045" s="607"/>
      <c r="KBD3045" s="607"/>
      <c r="KBE3045" s="607"/>
      <c r="KBF3045" s="607"/>
      <c r="KBG3045" s="607"/>
      <c r="KBH3045" s="607"/>
      <c r="KBI3045" s="607"/>
      <c r="KBJ3045" s="607"/>
      <c r="KBK3045" s="607"/>
      <c r="KBL3045" s="607"/>
      <c r="KBM3045" s="607"/>
      <c r="KBN3045" s="607"/>
      <c r="KBO3045" s="607"/>
      <c r="KBP3045" s="607"/>
      <c r="KBQ3045" s="607"/>
      <c r="KBR3045" s="607"/>
      <c r="KBS3045" s="607"/>
      <c r="KBT3045" s="607"/>
      <c r="KBU3045" s="607"/>
      <c r="KBV3045" s="607"/>
      <c r="KBW3045" s="607"/>
      <c r="KBX3045" s="607"/>
      <c r="KBY3045" s="607"/>
      <c r="KBZ3045" s="607"/>
      <c r="KCA3045" s="607"/>
      <c r="KCB3045" s="607"/>
      <c r="KCC3045" s="607"/>
      <c r="KCD3045" s="607"/>
      <c r="KCE3045" s="607"/>
      <c r="KCF3045" s="607"/>
      <c r="KCG3045" s="607"/>
      <c r="KCH3045" s="607"/>
      <c r="KCI3045" s="607"/>
      <c r="KCJ3045" s="607"/>
      <c r="KCK3045" s="607"/>
      <c r="KCL3045" s="607"/>
      <c r="KCM3045" s="607"/>
      <c r="KCN3045" s="607"/>
      <c r="KCO3045" s="607"/>
      <c r="KCP3045" s="607"/>
      <c r="KCQ3045" s="607"/>
      <c r="KCR3045" s="607"/>
      <c r="KCS3045" s="607"/>
      <c r="KCT3045" s="607"/>
      <c r="KCU3045" s="607"/>
      <c r="KCV3045" s="607"/>
      <c r="KCW3045" s="607"/>
      <c r="KCX3045" s="607"/>
      <c r="KCY3045" s="607"/>
      <c r="KCZ3045" s="607"/>
      <c r="KDA3045" s="607"/>
      <c r="KDB3045" s="607"/>
      <c r="KDC3045" s="607"/>
      <c r="KDD3045" s="607"/>
      <c r="KDE3045" s="607"/>
      <c r="KDF3045" s="607"/>
      <c r="KDG3045" s="607"/>
      <c r="KDH3045" s="607"/>
      <c r="KDI3045" s="607"/>
      <c r="KDJ3045" s="607"/>
      <c r="KDK3045" s="607"/>
      <c r="KDL3045" s="607"/>
      <c r="KDM3045" s="607"/>
      <c r="KDN3045" s="607"/>
      <c r="KDO3045" s="607"/>
      <c r="KDP3045" s="607"/>
      <c r="KDQ3045" s="607"/>
      <c r="KDR3045" s="607"/>
      <c r="KDS3045" s="607"/>
      <c r="KDT3045" s="607"/>
      <c r="KDU3045" s="607"/>
      <c r="KDV3045" s="607"/>
      <c r="KDW3045" s="607"/>
      <c r="KDX3045" s="607"/>
      <c r="KDY3045" s="607"/>
      <c r="KDZ3045" s="607"/>
      <c r="KEA3045" s="607"/>
      <c r="KEB3045" s="607"/>
      <c r="KEC3045" s="607"/>
      <c r="KED3045" s="607"/>
      <c r="KEE3045" s="607"/>
      <c r="KEF3045" s="607"/>
      <c r="KEG3045" s="607"/>
      <c r="KEH3045" s="607"/>
      <c r="KEI3045" s="607"/>
      <c r="KEJ3045" s="607"/>
      <c r="KEK3045" s="607"/>
      <c r="KEL3045" s="607"/>
      <c r="KEM3045" s="607"/>
      <c r="KEN3045" s="607"/>
      <c r="KEO3045" s="607"/>
      <c r="KEP3045" s="607"/>
      <c r="KEQ3045" s="607"/>
      <c r="KER3045" s="607"/>
      <c r="KES3045" s="607"/>
      <c r="KET3045" s="607"/>
      <c r="KEU3045" s="607"/>
      <c r="KEV3045" s="607"/>
      <c r="KEW3045" s="607"/>
      <c r="KEX3045" s="607"/>
      <c r="KEY3045" s="607"/>
      <c r="KEZ3045" s="607"/>
      <c r="KFA3045" s="607"/>
      <c r="KFB3045" s="607"/>
      <c r="KFC3045" s="607"/>
      <c r="KFD3045" s="607"/>
      <c r="KFE3045" s="607"/>
      <c r="KFF3045" s="607"/>
      <c r="KFG3045" s="607"/>
      <c r="KFH3045" s="607"/>
      <c r="KFI3045" s="607"/>
      <c r="KFJ3045" s="607"/>
      <c r="KFK3045" s="607"/>
      <c r="KFL3045" s="607"/>
      <c r="KFM3045" s="607"/>
      <c r="KFN3045" s="607"/>
      <c r="KFO3045" s="607"/>
      <c r="KFP3045" s="607"/>
      <c r="KFQ3045" s="607"/>
      <c r="KFR3045" s="607"/>
      <c r="KFS3045" s="607"/>
      <c r="KFT3045" s="607"/>
      <c r="KFU3045" s="607"/>
      <c r="KFV3045" s="607"/>
      <c r="KFW3045" s="607"/>
      <c r="KFX3045" s="607"/>
      <c r="KFY3045" s="607"/>
      <c r="KFZ3045" s="607"/>
      <c r="KGA3045" s="607"/>
      <c r="KGB3045" s="607"/>
      <c r="KGC3045" s="607"/>
      <c r="KGD3045" s="607"/>
      <c r="KGE3045" s="607"/>
      <c r="KGF3045" s="607"/>
      <c r="KGG3045" s="607"/>
      <c r="KGH3045" s="607"/>
      <c r="KGI3045" s="607"/>
      <c r="KGJ3045" s="607"/>
      <c r="KGK3045" s="607"/>
      <c r="KGL3045" s="607"/>
      <c r="KGM3045" s="607"/>
      <c r="KGN3045" s="607"/>
      <c r="KGO3045" s="607"/>
      <c r="KGP3045" s="607"/>
      <c r="KGQ3045" s="607"/>
      <c r="KGR3045" s="607"/>
      <c r="KGS3045" s="607"/>
      <c r="KGT3045" s="607"/>
      <c r="KGU3045" s="607"/>
      <c r="KGV3045" s="607"/>
      <c r="KGW3045" s="607"/>
      <c r="KGX3045" s="607"/>
      <c r="KGY3045" s="607"/>
      <c r="KGZ3045" s="607"/>
      <c r="KHA3045" s="607"/>
      <c r="KHB3045" s="607"/>
      <c r="KHC3045" s="607"/>
      <c r="KHD3045" s="607"/>
      <c r="KHE3045" s="607"/>
      <c r="KHF3045" s="607"/>
      <c r="KHG3045" s="607"/>
      <c r="KHH3045" s="607"/>
      <c r="KHI3045" s="607"/>
      <c r="KHJ3045" s="607"/>
      <c r="KHK3045" s="607"/>
      <c r="KHL3045" s="607"/>
      <c r="KHM3045" s="607"/>
      <c r="KHN3045" s="607"/>
      <c r="KHO3045" s="607"/>
      <c r="KHP3045" s="607"/>
      <c r="KHQ3045" s="607"/>
      <c r="KHR3045" s="607"/>
      <c r="KHS3045" s="607"/>
      <c r="KHT3045" s="607"/>
      <c r="KHU3045" s="607"/>
      <c r="KHV3045" s="607"/>
      <c r="KHW3045" s="607"/>
      <c r="KHX3045" s="607"/>
      <c r="KHY3045" s="607"/>
      <c r="KHZ3045" s="607"/>
      <c r="KIA3045" s="607"/>
      <c r="KIB3045" s="607"/>
      <c r="KIC3045" s="607"/>
      <c r="KID3045" s="607"/>
      <c r="KIE3045" s="607"/>
      <c r="KIF3045" s="607"/>
      <c r="KIG3045" s="607"/>
      <c r="KIH3045" s="607"/>
      <c r="KII3045" s="607"/>
      <c r="KIJ3045" s="607"/>
      <c r="KIK3045" s="607"/>
      <c r="KIL3045" s="607"/>
      <c r="KIM3045" s="607"/>
      <c r="KIN3045" s="607"/>
      <c r="KIO3045" s="607"/>
      <c r="KIP3045" s="607"/>
      <c r="KIQ3045" s="607"/>
      <c r="KIR3045" s="607"/>
      <c r="KIS3045" s="607"/>
      <c r="KIT3045" s="607"/>
      <c r="KIU3045" s="607"/>
      <c r="KIV3045" s="607"/>
      <c r="KIW3045" s="607"/>
      <c r="KIX3045" s="607"/>
      <c r="KIY3045" s="607"/>
      <c r="KIZ3045" s="607"/>
      <c r="KJA3045" s="607"/>
      <c r="KJB3045" s="607"/>
      <c r="KJC3045" s="607"/>
      <c r="KJD3045" s="607"/>
      <c r="KJE3045" s="607"/>
      <c r="KJF3045" s="607"/>
      <c r="KJG3045" s="607"/>
      <c r="KJH3045" s="607"/>
      <c r="KJI3045" s="607"/>
      <c r="KJJ3045" s="607"/>
      <c r="KJK3045" s="607"/>
      <c r="KJL3045" s="607"/>
      <c r="KJM3045" s="607"/>
      <c r="KJN3045" s="607"/>
      <c r="KJO3045" s="607"/>
      <c r="KJP3045" s="607"/>
      <c r="KJQ3045" s="607"/>
      <c r="KJR3045" s="607"/>
      <c r="KJS3045" s="607"/>
      <c r="KJT3045" s="607"/>
      <c r="KJU3045" s="607"/>
      <c r="KJV3045" s="607"/>
      <c r="KJW3045" s="607"/>
      <c r="KJX3045" s="607"/>
      <c r="KJY3045" s="607"/>
      <c r="KJZ3045" s="607"/>
      <c r="KKA3045" s="607"/>
      <c r="KKB3045" s="607"/>
      <c r="KKC3045" s="607"/>
      <c r="KKD3045" s="607"/>
      <c r="KKE3045" s="607"/>
      <c r="KKF3045" s="607"/>
      <c r="KKG3045" s="607"/>
      <c r="KKH3045" s="607"/>
      <c r="KKI3045" s="607"/>
      <c r="KKJ3045" s="607"/>
      <c r="KKK3045" s="607"/>
      <c r="KKL3045" s="607"/>
      <c r="KKM3045" s="607"/>
      <c r="KKN3045" s="607"/>
      <c r="KKO3045" s="607"/>
      <c r="KKP3045" s="607"/>
      <c r="KKQ3045" s="607"/>
      <c r="KKR3045" s="607"/>
      <c r="KKS3045" s="607"/>
      <c r="KKT3045" s="607"/>
      <c r="KKU3045" s="607"/>
      <c r="KKV3045" s="607"/>
      <c r="KKW3045" s="607"/>
      <c r="KKX3045" s="607"/>
      <c r="KKY3045" s="607"/>
      <c r="KKZ3045" s="607"/>
      <c r="KLA3045" s="607"/>
      <c r="KLB3045" s="607"/>
      <c r="KLC3045" s="607"/>
      <c r="KLD3045" s="607"/>
      <c r="KLE3045" s="607"/>
      <c r="KLF3045" s="607"/>
      <c r="KLG3045" s="607"/>
      <c r="KLH3045" s="607"/>
      <c r="KLI3045" s="607"/>
      <c r="KLJ3045" s="607"/>
      <c r="KLK3045" s="607"/>
      <c r="KLL3045" s="607"/>
      <c r="KLM3045" s="607"/>
      <c r="KLN3045" s="607"/>
      <c r="KLO3045" s="607"/>
      <c r="KLP3045" s="607"/>
      <c r="KLQ3045" s="607"/>
      <c r="KLR3045" s="607"/>
      <c r="KLS3045" s="607"/>
      <c r="KLT3045" s="607"/>
      <c r="KLU3045" s="607"/>
      <c r="KLV3045" s="607"/>
      <c r="KLW3045" s="607"/>
      <c r="KLX3045" s="607"/>
      <c r="KLY3045" s="607"/>
      <c r="KLZ3045" s="607"/>
      <c r="KMA3045" s="607"/>
      <c r="KMB3045" s="607"/>
      <c r="KMC3045" s="607"/>
      <c r="KMD3045" s="607"/>
      <c r="KME3045" s="607"/>
      <c r="KMF3045" s="607"/>
      <c r="KMG3045" s="607"/>
      <c r="KMH3045" s="607"/>
      <c r="KMI3045" s="607"/>
      <c r="KMJ3045" s="607"/>
      <c r="KMK3045" s="607"/>
      <c r="KML3045" s="607"/>
      <c r="KMM3045" s="607"/>
      <c r="KMN3045" s="607"/>
      <c r="KMO3045" s="607"/>
      <c r="KMP3045" s="607"/>
      <c r="KMQ3045" s="607"/>
      <c r="KMR3045" s="607"/>
      <c r="KMS3045" s="607"/>
      <c r="KMT3045" s="607"/>
      <c r="KMU3045" s="607"/>
      <c r="KMV3045" s="607"/>
      <c r="KMW3045" s="607"/>
      <c r="KMX3045" s="607"/>
      <c r="KMY3045" s="607"/>
      <c r="KMZ3045" s="607"/>
      <c r="KNA3045" s="607"/>
      <c r="KNB3045" s="607"/>
      <c r="KNC3045" s="607"/>
      <c r="KND3045" s="607"/>
      <c r="KNE3045" s="607"/>
      <c r="KNF3045" s="607"/>
      <c r="KNG3045" s="607"/>
      <c r="KNH3045" s="607"/>
      <c r="KNI3045" s="607"/>
      <c r="KNJ3045" s="607"/>
      <c r="KNK3045" s="607"/>
      <c r="KNL3045" s="607"/>
      <c r="KNM3045" s="607"/>
      <c r="KNN3045" s="607"/>
      <c r="KNO3045" s="607"/>
      <c r="KNP3045" s="607"/>
      <c r="KNQ3045" s="607"/>
      <c r="KNR3045" s="607"/>
      <c r="KNS3045" s="607"/>
      <c r="KNT3045" s="607"/>
      <c r="KNU3045" s="607"/>
      <c r="KNV3045" s="607"/>
      <c r="KNW3045" s="607"/>
      <c r="KNX3045" s="607"/>
      <c r="KNY3045" s="607"/>
      <c r="KNZ3045" s="607"/>
      <c r="KOA3045" s="607"/>
      <c r="KOB3045" s="607"/>
      <c r="KOC3045" s="607"/>
      <c r="KOD3045" s="607"/>
      <c r="KOE3045" s="607"/>
      <c r="KOF3045" s="607"/>
      <c r="KOG3045" s="607"/>
      <c r="KOH3045" s="607"/>
      <c r="KOI3045" s="607"/>
      <c r="KOJ3045" s="607"/>
      <c r="KOK3045" s="607"/>
      <c r="KOL3045" s="607"/>
      <c r="KOM3045" s="607"/>
      <c r="KON3045" s="607"/>
      <c r="KOO3045" s="607"/>
      <c r="KOP3045" s="607"/>
      <c r="KOQ3045" s="607"/>
      <c r="KOR3045" s="607"/>
      <c r="KOS3045" s="607"/>
      <c r="KOT3045" s="607"/>
      <c r="KOU3045" s="607"/>
      <c r="KOV3045" s="607"/>
      <c r="KOW3045" s="607"/>
      <c r="KOX3045" s="607"/>
      <c r="KOY3045" s="607"/>
      <c r="KOZ3045" s="607"/>
      <c r="KPA3045" s="607"/>
      <c r="KPB3045" s="607"/>
      <c r="KPC3045" s="607"/>
      <c r="KPD3045" s="607"/>
      <c r="KPE3045" s="607"/>
      <c r="KPF3045" s="607"/>
      <c r="KPG3045" s="607"/>
      <c r="KPH3045" s="607"/>
      <c r="KPI3045" s="607"/>
      <c r="KPJ3045" s="607"/>
      <c r="KPK3045" s="607"/>
      <c r="KPL3045" s="607"/>
      <c r="KPM3045" s="607"/>
      <c r="KPN3045" s="607"/>
      <c r="KPO3045" s="607"/>
      <c r="KPP3045" s="607"/>
      <c r="KPQ3045" s="607"/>
      <c r="KPR3045" s="607"/>
      <c r="KPS3045" s="607"/>
      <c r="KPT3045" s="607"/>
      <c r="KPU3045" s="607"/>
      <c r="KPV3045" s="607"/>
      <c r="KPW3045" s="607"/>
      <c r="KPX3045" s="607"/>
      <c r="KPY3045" s="607"/>
      <c r="KPZ3045" s="607"/>
      <c r="KQA3045" s="607"/>
      <c r="KQB3045" s="607"/>
      <c r="KQC3045" s="607"/>
      <c r="KQD3045" s="607"/>
      <c r="KQE3045" s="607"/>
      <c r="KQF3045" s="607"/>
      <c r="KQG3045" s="607"/>
      <c r="KQH3045" s="607"/>
      <c r="KQI3045" s="607"/>
      <c r="KQJ3045" s="607"/>
      <c r="KQK3045" s="607"/>
      <c r="KQL3045" s="607"/>
      <c r="KQM3045" s="607"/>
      <c r="KQN3045" s="607"/>
      <c r="KQO3045" s="607"/>
      <c r="KQP3045" s="607"/>
      <c r="KQQ3045" s="607"/>
      <c r="KQR3045" s="607"/>
      <c r="KQS3045" s="607"/>
      <c r="KQT3045" s="607"/>
      <c r="KQU3045" s="607"/>
      <c r="KQV3045" s="607"/>
      <c r="KQW3045" s="607"/>
      <c r="KQX3045" s="607"/>
      <c r="KQY3045" s="607"/>
      <c r="KQZ3045" s="607"/>
      <c r="KRA3045" s="607"/>
      <c r="KRB3045" s="607"/>
      <c r="KRC3045" s="607"/>
      <c r="KRD3045" s="607"/>
      <c r="KRE3045" s="607"/>
      <c r="KRF3045" s="607"/>
      <c r="KRG3045" s="607"/>
      <c r="KRH3045" s="607"/>
      <c r="KRI3045" s="607"/>
      <c r="KRJ3045" s="607"/>
      <c r="KRK3045" s="607"/>
      <c r="KRL3045" s="607"/>
      <c r="KRM3045" s="607"/>
      <c r="KRN3045" s="607"/>
      <c r="KRO3045" s="607"/>
      <c r="KRP3045" s="607"/>
      <c r="KRQ3045" s="607"/>
      <c r="KRR3045" s="607"/>
      <c r="KRS3045" s="607"/>
      <c r="KRT3045" s="607"/>
      <c r="KRU3045" s="607"/>
      <c r="KRV3045" s="607"/>
      <c r="KRW3045" s="607"/>
      <c r="KRX3045" s="607"/>
      <c r="KRY3045" s="607"/>
      <c r="KRZ3045" s="607"/>
      <c r="KSA3045" s="607"/>
      <c r="KSB3045" s="607"/>
      <c r="KSC3045" s="607"/>
      <c r="KSD3045" s="607"/>
      <c r="KSE3045" s="607"/>
      <c r="KSF3045" s="607"/>
      <c r="KSG3045" s="607"/>
      <c r="KSH3045" s="607"/>
      <c r="KSI3045" s="607"/>
      <c r="KSJ3045" s="607"/>
      <c r="KSK3045" s="607"/>
      <c r="KSL3045" s="607"/>
      <c r="KSM3045" s="607"/>
      <c r="KSN3045" s="607"/>
      <c r="KSO3045" s="607"/>
      <c r="KSP3045" s="607"/>
      <c r="KSQ3045" s="607"/>
      <c r="KSR3045" s="607"/>
      <c r="KSS3045" s="607"/>
      <c r="KST3045" s="607"/>
      <c r="KSU3045" s="607"/>
      <c r="KSV3045" s="607"/>
      <c r="KSW3045" s="607"/>
      <c r="KSX3045" s="607"/>
      <c r="KSY3045" s="607"/>
      <c r="KSZ3045" s="607"/>
      <c r="KTA3045" s="607"/>
      <c r="KTB3045" s="607"/>
      <c r="KTC3045" s="607"/>
      <c r="KTD3045" s="607"/>
      <c r="KTE3045" s="607"/>
      <c r="KTF3045" s="607"/>
      <c r="KTG3045" s="607"/>
      <c r="KTH3045" s="607"/>
      <c r="KTI3045" s="607"/>
      <c r="KTJ3045" s="607"/>
      <c r="KTK3045" s="607"/>
      <c r="KTL3045" s="607"/>
      <c r="KTM3045" s="607"/>
      <c r="KTN3045" s="607"/>
      <c r="KTO3045" s="607"/>
      <c r="KTP3045" s="607"/>
      <c r="KTQ3045" s="607"/>
      <c r="KTR3045" s="607"/>
      <c r="KTS3045" s="607"/>
      <c r="KTT3045" s="607"/>
      <c r="KTU3045" s="607"/>
      <c r="KTV3045" s="607"/>
      <c r="KTW3045" s="607"/>
      <c r="KTX3045" s="607"/>
      <c r="KTY3045" s="607"/>
      <c r="KTZ3045" s="607"/>
      <c r="KUA3045" s="607"/>
      <c r="KUB3045" s="607"/>
      <c r="KUC3045" s="607"/>
      <c r="KUD3045" s="607"/>
      <c r="KUE3045" s="607"/>
      <c r="KUF3045" s="607"/>
      <c r="KUG3045" s="607"/>
      <c r="KUH3045" s="607"/>
      <c r="KUI3045" s="607"/>
      <c r="KUJ3045" s="607"/>
      <c r="KUK3045" s="607"/>
      <c r="KUL3045" s="607"/>
      <c r="KUM3045" s="607"/>
      <c r="KUN3045" s="607"/>
      <c r="KUO3045" s="607"/>
      <c r="KUP3045" s="607"/>
      <c r="KUQ3045" s="607"/>
      <c r="KUR3045" s="607"/>
      <c r="KUS3045" s="607"/>
      <c r="KUT3045" s="607"/>
      <c r="KUU3045" s="607"/>
      <c r="KUV3045" s="607"/>
      <c r="KUW3045" s="607"/>
      <c r="KUX3045" s="607"/>
      <c r="KUY3045" s="607"/>
      <c r="KUZ3045" s="607"/>
      <c r="KVA3045" s="607"/>
      <c r="KVB3045" s="607"/>
      <c r="KVC3045" s="607"/>
      <c r="KVD3045" s="607"/>
      <c r="KVE3045" s="607"/>
      <c r="KVF3045" s="607"/>
      <c r="KVG3045" s="607"/>
      <c r="KVH3045" s="607"/>
      <c r="KVI3045" s="607"/>
      <c r="KVJ3045" s="607"/>
      <c r="KVK3045" s="607"/>
      <c r="KVL3045" s="607"/>
      <c r="KVM3045" s="607"/>
      <c r="KVN3045" s="607"/>
      <c r="KVO3045" s="607"/>
      <c r="KVP3045" s="607"/>
      <c r="KVQ3045" s="607"/>
      <c r="KVR3045" s="607"/>
      <c r="KVS3045" s="607"/>
      <c r="KVT3045" s="607"/>
      <c r="KVU3045" s="607"/>
      <c r="KVV3045" s="607"/>
      <c r="KVW3045" s="607"/>
      <c r="KVX3045" s="607"/>
      <c r="KVY3045" s="607"/>
      <c r="KVZ3045" s="607"/>
      <c r="KWA3045" s="607"/>
      <c r="KWB3045" s="607"/>
      <c r="KWC3045" s="607"/>
      <c r="KWD3045" s="607"/>
      <c r="KWE3045" s="607"/>
      <c r="KWF3045" s="607"/>
      <c r="KWG3045" s="607"/>
      <c r="KWH3045" s="607"/>
      <c r="KWI3045" s="607"/>
      <c r="KWJ3045" s="607"/>
      <c r="KWK3045" s="607"/>
      <c r="KWL3045" s="607"/>
      <c r="KWM3045" s="607"/>
      <c r="KWN3045" s="607"/>
      <c r="KWO3045" s="607"/>
      <c r="KWP3045" s="607"/>
      <c r="KWQ3045" s="607"/>
      <c r="KWR3045" s="607"/>
      <c r="KWS3045" s="607"/>
      <c r="KWT3045" s="607"/>
      <c r="KWU3045" s="607"/>
      <c r="KWV3045" s="607"/>
      <c r="KWW3045" s="607"/>
      <c r="KWX3045" s="607"/>
      <c r="KWY3045" s="607"/>
      <c r="KWZ3045" s="607"/>
      <c r="KXA3045" s="607"/>
      <c r="KXB3045" s="607"/>
      <c r="KXC3045" s="607"/>
      <c r="KXD3045" s="607"/>
      <c r="KXE3045" s="607"/>
      <c r="KXF3045" s="607"/>
      <c r="KXG3045" s="607"/>
      <c r="KXH3045" s="607"/>
      <c r="KXI3045" s="607"/>
      <c r="KXJ3045" s="607"/>
      <c r="KXK3045" s="607"/>
      <c r="KXL3045" s="607"/>
      <c r="KXM3045" s="607"/>
      <c r="KXN3045" s="607"/>
      <c r="KXO3045" s="607"/>
      <c r="KXP3045" s="607"/>
      <c r="KXQ3045" s="607"/>
      <c r="KXR3045" s="607"/>
      <c r="KXS3045" s="607"/>
      <c r="KXT3045" s="607"/>
      <c r="KXU3045" s="607"/>
      <c r="KXV3045" s="607"/>
      <c r="KXW3045" s="607"/>
      <c r="KXX3045" s="607"/>
      <c r="KXY3045" s="607"/>
      <c r="KXZ3045" s="607"/>
      <c r="KYA3045" s="607"/>
      <c r="KYB3045" s="607"/>
      <c r="KYC3045" s="607"/>
      <c r="KYD3045" s="607"/>
      <c r="KYE3045" s="607"/>
      <c r="KYF3045" s="607"/>
      <c r="KYG3045" s="607"/>
      <c r="KYH3045" s="607"/>
      <c r="KYI3045" s="607"/>
      <c r="KYJ3045" s="607"/>
      <c r="KYK3045" s="607"/>
      <c r="KYL3045" s="607"/>
      <c r="KYM3045" s="607"/>
      <c r="KYN3045" s="607"/>
      <c r="KYO3045" s="607"/>
      <c r="KYP3045" s="607"/>
      <c r="KYQ3045" s="607"/>
      <c r="KYR3045" s="607"/>
      <c r="KYS3045" s="607"/>
      <c r="KYT3045" s="607"/>
      <c r="KYU3045" s="607"/>
      <c r="KYV3045" s="607"/>
      <c r="KYW3045" s="607"/>
      <c r="KYX3045" s="607"/>
      <c r="KYY3045" s="607"/>
      <c r="KYZ3045" s="607"/>
      <c r="KZA3045" s="607"/>
      <c r="KZB3045" s="607"/>
      <c r="KZC3045" s="607"/>
      <c r="KZD3045" s="607"/>
      <c r="KZE3045" s="607"/>
      <c r="KZF3045" s="607"/>
      <c r="KZG3045" s="607"/>
      <c r="KZH3045" s="607"/>
      <c r="KZI3045" s="607"/>
      <c r="KZJ3045" s="607"/>
      <c r="KZK3045" s="607"/>
      <c r="KZL3045" s="607"/>
      <c r="KZM3045" s="607"/>
      <c r="KZN3045" s="607"/>
      <c r="KZO3045" s="607"/>
      <c r="KZP3045" s="607"/>
      <c r="KZQ3045" s="607"/>
      <c r="KZR3045" s="607"/>
      <c r="KZS3045" s="607"/>
      <c r="KZT3045" s="607"/>
      <c r="KZU3045" s="607"/>
      <c r="KZV3045" s="607"/>
      <c r="KZW3045" s="607"/>
      <c r="KZX3045" s="607"/>
      <c r="KZY3045" s="607"/>
      <c r="KZZ3045" s="607"/>
      <c r="LAA3045" s="607"/>
      <c r="LAB3045" s="607"/>
      <c r="LAC3045" s="607"/>
      <c r="LAD3045" s="607"/>
      <c r="LAE3045" s="607"/>
      <c r="LAF3045" s="607"/>
      <c r="LAG3045" s="607"/>
      <c r="LAH3045" s="607"/>
      <c r="LAI3045" s="607"/>
      <c r="LAJ3045" s="607"/>
      <c r="LAK3045" s="607"/>
      <c r="LAL3045" s="607"/>
      <c r="LAM3045" s="607"/>
      <c r="LAN3045" s="607"/>
      <c r="LAO3045" s="607"/>
      <c r="LAP3045" s="607"/>
      <c r="LAQ3045" s="607"/>
      <c r="LAR3045" s="607"/>
      <c r="LAS3045" s="607"/>
      <c r="LAT3045" s="607"/>
      <c r="LAU3045" s="607"/>
      <c r="LAV3045" s="607"/>
      <c r="LAW3045" s="607"/>
      <c r="LAX3045" s="607"/>
      <c r="LAY3045" s="607"/>
      <c r="LAZ3045" s="607"/>
      <c r="LBA3045" s="607"/>
      <c r="LBB3045" s="607"/>
      <c r="LBC3045" s="607"/>
      <c r="LBD3045" s="607"/>
      <c r="LBE3045" s="607"/>
      <c r="LBF3045" s="607"/>
      <c r="LBG3045" s="607"/>
      <c r="LBH3045" s="607"/>
      <c r="LBI3045" s="607"/>
      <c r="LBJ3045" s="607"/>
      <c r="LBK3045" s="607"/>
      <c r="LBL3045" s="607"/>
      <c r="LBM3045" s="607"/>
      <c r="LBN3045" s="607"/>
      <c r="LBO3045" s="607"/>
      <c r="LBP3045" s="607"/>
      <c r="LBQ3045" s="607"/>
      <c r="LBR3045" s="607"/>
      <c r="LBS3045" s="607"/>
      <c r="LBT3045" s="607"/>
      <c r="LBU3045" s="607"/>
      <c r="LBV3045" s="607"/>
      <c r="LBW3045" s="607"/>
      <c r="LBX3045" s="607"/>
      <c r="LBY3045" s="607"/>
      <c r="LBZ3045" s="607"/>
      <c r="LCA3045" s="607"/>
      <c r="LCB3045" s="607"/>
      <c r="LCC3045" s="607"/>
      <c r="LCD3045" s="607"/>
      <c r="LCE3045" s="607"/>
      <c r="LCF3045" s="607"/>
      <c r="LCG3045" s="607"/>
      <c r="LCH3045" s="607"/>
      <c r="LCI3045" s="607"/>
      <c r="LCJ3045" s="607"/>
      <c r="LCK3045" s="607"/>
      <c r="LCL3045" s="607"/>
      <c r="LCM3045" s="607"/>
      <c r="LCN3045" s="607"/>
      <c r="LCO3045" s="607"/>
      <c r="LCP3045" s="607"/>
      <c r="LCQ3045" s="607"/>
      <c r="LCR3045" s="607"/>
      <c r="LCS3045" s="607"/>
      <c r="LCT3045" s="607"/>
      <c r="LCU3045" s="607"/>
      <c r="LCV3045" s="607"/>
      <c r="LCW3045" s="607"/>
      <c r="LCX3045" s="607"/>
      <c r="LCY3045" s="607"/>
      <c r="LCZ3045" s="607"/>
      <c r="LDA3045" s="607"/>
      <c r="LDB3045" s="607"/>
      <c r="LDC3045" s="607"/>
      <c r="LDD3045" s="607"/>
      <c r="LDE3045" s="607"/>
      <c r="LDF3045" s="607"/>
      <c r="LDG3045" s="607"/>
      <c r="LDH3045" s="607"/>
      <c r="LDI3045" s="607"/>
      <c r="LDJ3045" s="607"/>
      <c r="LDK3045" s="607"/>
      <c r="LDL3045" s="607"/>
      <c r="LDM3045" s="607"/>
      <c r="LDN3045" s="607"/>
      <c r="LDO3045" s="607"/>
      <c r="LDP3045" s="607"/>
      <c r="LDQ3045" s="607"/>
      <c r="LDR3045" s="607"/>
      <c r="LDS3045" s="607"/>
      <c r="LDT3045" s="607"/>
      <c r="LDU3045" s="607"/>
      <c r="LDV3045" s="607"/>
      <c r="LDW3045" s="607"/>
      <c r="LDX3045" s="607"/>
      <c r="LDY3045" s="607"/>
      <c r="LDZ3045" s="607"/>
      <c r="LEA3045" s="607"/>
      <c r="LEB3045" s="607"/>
      <c r="LEC3045" s="607"/>
      <c r="LED3045" s="607"/>
      <c r="LEE3045" s="607"/>
      <c r="LEF3045" s="607"/>
      <c r="LEG3045" s="607"/>
      <c r="LEH3045" s="607"/>
      <c r="LEI3045" s="607"/>
      <c r="LEJ3045" s="607"/>
      <c r="LEK3045" s="607"/>
      <c r="LEL3045" s="607"/>
      <c r="LEM3045" s="607"/>
      <c r="LEN3045" s="607"/>
      <c r="LEO3045" s="607"/>
      <c r="LEP3045" s="607"/>
      <c r="LEQ3045" s="607"/>
      <c r="LER3045" s="607"/>
      <c r="LES3045" s="607"/>
      <c r="LET3045" s="607"/>
      <c r="LEU3045" s="607"/>
      <c r="LEV3045" s="607"/>
      <c r="LEW3045" s="607"/>
      <c r="LEX3045" s="607"/>
      <c r="LEY3045" s="607"/>
      <c r="LEZ3045" s="607"/>
      <c r="LFA3045" s="607"/>
      <c r="LFB3045" s="607"/>
      <c r="LFC3045" s="607"/>
      <c r="LFD3045" s="607"/>
      <c r="LFE3045" s="607"/>
      <c r="LFF3045" s="607"/>
      <c r="LFG3045" s="607"/>
      <c r="LFH3045" s="607"/>
      <c r="LFI3045" s="607"/>
      <c r="LFJ3045" s="607"/>
      <c r="LFK3045" s="607"/>
      <c r="LFL3045" s="607"/>
      <c r="LFM3045" s="607"/>
      <c r="LFN3045" s="607"/>
      <c r="LFO3045" s="607"/>
      <c r="LFP3045" s="607"/>
      <c r="LFQ3045" s="607"/>
      <c r="LFR3045" s="607"/>
      <c r="LFS3045" s="607"/>
      <c r="LFT3045" s="607"/>
      <c r="LFU3045" s="607"/>
      <c r="LFV3045" s="607"/>
      <c r="LFW3045" s="607"/>
      <c r="LFX3045" s="607"/>
      <c r="LFY3045" s="607"/>
      <c r="LFZ3045" s="607"/>
      <c r="LGA3045" s="607"/>
      <c r="LGB3045" s="607"/>
      <c r="LGC3045" s="607"/>
      <c r="LGD3045" s="607"/>
      <c r="LGE3045" s="607"/>
      <c r="LGF3045" s="607"/>
      <c r="LGG3045" s="607"/>
      <c r="LGH3045" s="607"/>
      <c r="LGI3045" s="607"/>
      <c r="LGJ3045" s="607"/>
      <c r="LGK3045" s="607"/>
      <c r="LGL3045" s="607"/>
      <c r="LGM3045" s="607"/>
      <c r="LGN3045" s="607"/>
      <c r="LGO3045" s="607"/>
      <c r="LGP3045" s="607"/>
      <c r="LGQ3045" s="607"/>
      <c r="LGR3045" s="607"/>
      <c r="LGS3045" s="607"/>
      <c r="LGT3045" s="607"/>
      <c r="LGU3045" s="607"/>
      <c r="LGV3045" s="607"/>
      <c r="LGW3045" s="607"/>
      <c r="LGX3045" s="607"/>
      <c r="LGY3045" s="607"/>
      <c r="LGZ3045" s="607"/>
      <c r="LHA3045" s="607"/>
      <c r="LHB3045" s="607"/>
      <c r="LHC3045" s="607"/>
      <c r="LHD3045" s="607"/>
      <c r="LHE3045" s="607"/>
      <c r="LHF3045" s="607"/>
      <c r="LHG3045" s="607"/>
      <c r="LHH3045" s="607"/>
      <c r="LHI3045" s="607"/>
      <c r="LHJ3045" s="607"/>
      <c r="LHK3045" s="607"/>
      <c r="LHL3045" s="607"/>
      <c r="LHM3045" s="607"/>
      <c r="LHN3045" s="607"/>
      <c r="LHO3045" s="607"/>
      <c r="LHP3045" s="607"/>
      <c r="LHQ3045" s="607"/>
      <c r="LHR3045" s="607"/>
      <c r="LHS3045" s="607"/>
      <c r="LHT3045" s="607"/>
      <c r="LHU3045" s="607"/>
      <c r="LHV3045" s="607"/>
      <c r="LHW3045" s="607"/>
      <c r="LHX3045" s="607"/>
      <c r="LHY3045" s="607"/>
      <c r="LHZ3045" s="607"/>
      <c r="LIA3045" s="607"/>
      <c r="LIB3045" s="607"/>
      <c r="LIC3045" s="607"/>
      <c r="LID3045" s="607"/>
      <c r="LIE3045" s="607"/>
      <c r="LIF3045" s="607"/>
      <c r="LIG3045" s="607"/>
      <c r="LIH3045" s="607"/>
      <c r="LII3045" s="607"/>
      <c r="LIJ3045" s="607"/>
      <c r="LIK3045" s="607"/>
      <c r="LIL3045" s="607"/>
      <c r="LIM3045" s="607"/>
      <c r="LIN3045" s="607"/>
      <c r="LIO3045" s="607"/>
      <c r="LIP3045" s="607"/>
      <c r="LIQ3045" s="607"/>
      <c r="LIR3045" s="607"/>
      <c r="LIS3045" s="607"/>
      <c r="LIT3045" s="607"/>
      <c r="LIU3045" s="607"/>
      <c r="LIV3045" s="607"/>
      <c r="LIW3045" s="607"/>
      <c r="LIX3045" s="607"/>
      <c r="LIY3045" s="607"/>
      <c r="LIZ3045" s="607"/>
      <c r="LJA3045" s="607"/>
      <c r="LJB3045" s="607"/>
      <c r="LJC3045" s="607"/>
      <c r="LJD3045" s="607"/>
      <c r="LJE3045" s="607"/>
      <c r="LJF3045" s="607"/>
      <c r="LJG3045" s="607"/>
      <c r="LJH3045" s="607"/>
      <c r="LJI3045" s="607"/>
      <c r="LJJ3045" s="607"/>
      <c r="LJK3045" s="607"/>
      <c r="LJL3045" s="607"/>
      <c r="LJM3045" s="607"/>
      <c r="LJN3045" s="607"/>
      <c r="LJO3045" s="607"/>
      <c r="LJP3045" s="607"/>
      <c r="LJQ3045" s="607"/>
      <c r="LJR3045" s="607"/>
      <c r="LJS3045" s="607"/>
      <c r="LJT3045" s="607"/>
      <c r="LJU3045" s="607"/>
      <c r="LJV3045" s="607"/>
      <c r="LJW3045" s="607"/>
      <c r="LJX3045" s="607"/>
      <c r="LJY3045" s="607"/>
      <c r="LJZ3045" s="607"/>
      <c r="LKA3045" s="607"/>
      <c r="LKB3045" s="607"/>
      <c r="LKC3045" s="607"/>
      <c r="LKD3045" s="607"/>
      <c r="LKE3045" s="607"/>
      <c r="LKF3045" s="607"/>
      <c r="LKG3045" s="607"/>
      <c r="LKH3045" s="607"/>
      <c r="LKI3045" s="607"/>
      <c r="LKJ3045" s="607"/>
      <c r="LKK3045" s="607"/>
      <c r="LKL3045" s="607"/>
      <c r="LKM3045" s="607"/>
      <c r="LKN3045" s="607"/>
      <c r="LKO3045" s="607"/>
      <c r="LKP3045" s="607"/>
      <c r="LKQ3045" s="607"/>
      <c r="LKR3045" s="607"/>
      <c r="LKS3045" s="607"/>
      <c r="LKT3045" s="607"/>
      <c r="LKU3045" s="607"/>
      <c r="LKV3045" s="607"/>
      <c r="LKW3045" s="607"/>
      <c r="LKX3045" s="607"/>
      <c r="LKY3045" s="607"/>
      <c r="LKZ3045" s="607"/>
      <c r="LLA3045" s="607"/>
      <c r="LLB3045" s="607"/>
      <c r="LLC3045" s="607"/>
      <c r="LLD3045" s="607"/>
      <c r="LLE3045" s="607"/>
      <c r="LLF3045" s="607"/>
      <c r="LLG3045" s="607"/>
      <c r="LLH3045" s="607"/>
      <c r="LLI3045" s="607"/>
      <c r="LLJ3045" s="607"/>
      <c r="LLK3045" s="607"/>
      <c r="LLL3045" s="607"/>
      <c r="LLM3045" s="607"/>
      <c r="LLN3045" s="607"/>
      <c r="LLO3045" s="607"/>
      <c r="LLP3045" s="607"/>
      <c r="LLQ3045" s="607"/>
      <c r="LLR3045" s="607"/>
      <c r="LLS3045" s="607"/>
      <c r="LLT3045" s="607"/>
      <c r="LLU3045" s="607"/>
      <c r="LLV3045" s="607"/>
      <c r="LLW3045" s="607"/>
      <c r="LLX3045" s="607"/>
      <c r="LLY3045" s="607"/>
      <c r="LLZ3045" s="607"/>
      <c r="LMA3045" s="607"/>
      <c r="LMB3045" s="607"/>
      <c r="LMC3045" s="607"/>
      <c r="LMD3045" s="607"/>
      <c r="LME3045" s="607"/>
      <c r="LMF3045" s="607"/>
      <c r="LMG3045" s="607"/>
      <c r="LMH3045" s="607"/>
      <c r="LMI3045" s="607"/>
      <c r="LMJ3045" s="607"/>
      <c r="LMK3045" s="607"/>
      <c r="LML3045" s="607"/>
      <c r="LMM3045" s="607"/>
      <c r="LMN3045" s="607"/>
      <c r="LMO3045" s="607"/>
      <c r="LMP3045" s="607"/>
      <c r="LMQ3045" s="607"/>
      <c r="LMR3045" s="607"/>
      <c r="LMS3045" s="607"/>
      <c r="LMT3045" s="607"/>
      <c r="LMU3045" s="607"/>
      <c r="LMV3045" s="607"/>
      <c r="LMW3045" s="607"/>
      <c r="LMX3045" s="607"/>
      <c r="LMY3045" s="607"/>
      <c r="LMZ3045" s="607"/>
      <c r="LNA3045" s="607"/>
      <c r="LNB3045" s="607"/>
      <c r="LNC3045" s="607"/>
      <c r="LND3045" s="607"/>
      <c r="LNE3045" s="607"/>
      <c r="LNF3045" s="607"/>
      <c r="LNG3045" s="607"/>
      <c r="LNH3045" s="607"/>
      <c r="LNI3045" s="607"/>
      <c r="LNJ3045" s="607"/>
      <c r="LNK3045" s="607"/>
      <c r="LNL3045" s="607"/>
      <c r="LNM3045" s="607"/>
      <c r="LNN3045" s="607"/>
      <c r="LNO3045" s="607"/>
      <c r="LNP3045" s="607"/>
      <c r="LNQ3045" s="607"/>
      <c r="LNR3045" s="607"/>
      <c r="LNS3045" s="607"/>
      <c r="LNT3045" s="607"/>
      <c r="LNU3045" s="607"/>
      <c r="LNV3045" s="607"/>
      <c r="LNW3045" s="607"/>
      <c r="LNX3045" s="607"/>
      <c r="LNY3045" s="607"/>
      <c r="LNZ3045" s="607"/>
      <c r="LOA3045" s="607"/>
      <c r="LOB3045" s="607"/>
      <c r="LOC3045" s="607"/>
      <c r="LOD3045" s="607"/>
      <c r="LOE3045" s="607"/>
      <c r="LOF3045" s="607"/>
      <c r="LOG3045" s="607"/>
      <c r="LOH3045" s="607"/>
      <c r="LOI3045" s="607"/>
      <c r="LOJ3045" s="607"/>
      <c r="LOK3045" s="607"/>
      <c r="LOL3045" s="607"/>
      <c r="LOM3045" s="607"/>
      <c r="LON3045" s="607"/>
      <c r="LOO3045" s="607"/>
      <c r="LOP3045" s="607"/>
      <c r="LOQ3045" s="607"/>
      <c r="LOR3045" s="607"/>
      <c r="LOS3045" s="607"/>
      <c r="LOT3045" s="607"/>
      <c r="LOU3045" s="607"/>
      <c r="LOV3045" s="607"/>
      <c r="LOW3045" s="607"/>
      <c r="LOX3045" s="607"/>
      <c r="LOY3045" s="607"/>
      <c r="LOZ3045" s="607"/>
      <c r="LPA3045" s="607"/>
      <c r="LPB3045" s="607"/>
      <c r="LPC3045" s="607"/>
      <c r="LPD3045" s="607"/>
      <c r="LPE3045" s="607"/>
      <c r="LPF3045" s="607"/>
      <c r="LPG3045" s="607"/>
      <c r="LPH3045" s="607"/>
      <c r="LPI3045" s="607"/>
      <c r="LPJ3045" s="607"/>
      <c r="LPK3045" s="607"/>
      <c r="LPL3045" s="607"/>
      <c r="LPM3045" s="607"/>
      <c r="LPN3045" s="607"/>
      <c r="LPO3045" s="607"/>
      <c r="LPP3045" s="607"/>
      <c r="LPQ3045" s="607"/>
      <c r="LPR3045" s="607"/>
      <c r="LPS3045" s="607"/>
      <c r="LPT3045" s="607"/>
      <c r="LPU3045" s="607"/>
      <c r="LPV3045" s="607"/>
      <c r="LPW3045" s="607"/>
      <c r="LPX3045" s="607"/>
      <c r="LPY3045" s="607"/>
      <c r="LPZ3045" s="607"/>
      <c r="LQA3045" s="607"/>
      <c r="LQB3045" s="607"/>
      <c r="LQC3045" s="607"/>
      <c r="LQD3045" s="607"/>
      <c r="LQE3045" s="607"/>
      <c r="LQF3045" s="607"/>
      <c r="LQG3045" s="607"/>
      <c r="LQH3045" s="607"/>
      <c r="LQI3045" s="607"/>
      <c r="LQJ3045" s="607"/>
      <c r="LQK3045" s="607"/>
      <c r="LQL3045" s="607"/>
      <c r="LQM3045" s="607"/>
      <c r="LQN3045" s="607"/>
      <c r="LQO3045" s="607"/>
      <c r="LQP3045" s="607"/>
      <c r="LQQ3045" s="607"/>
      <c r="LQR3045" s="607"/>
      <c r="LQS3045" s="607"/>
      <c r="LQT3045" s="607"/>
      <c r="LQU3045" s="607"/>
      <c r="LQV3045" s="607"/>
      <c r="LQW3045" s="607"/>
      <c r="LQX3045" s="607"/>
      <c r="LQY3045" s="607"/>
      <c r="LQZ3045" s="607"/>
      <c r="LRA3045" s="607"/>
      <c r="LRB3045" s="607"/>
      <c r="LRC3045" s="607"/>
      <c r="LRD3045" s="607"/>
      <c r="LRE3045" s="607"/>
      <c r="LRF3045" s="607"/>
      <c r="LRG3045" s="607"/>
      <c r="LRH3045" s="607"/>
      <c r="LRI3045" s="607"/>
      <c r="LRJ3045" s="607"/>
      <c r="LRK3045" s="607"/>
      <c r="LRL3045" s="607"/>
      <c r="LRM3045" s="607"/>
      <c r="LRN3045" s="607"/>
      <c r="LRO3045" s="607"/>
      <c r="LRP3045" s="607"/>
      <c r="LRQ3045" s="607"/>
      <c r="LRR3045" s="607"/>
      <c r="LRS3045" s="607"/>
      <c r="LRT3045" s="607"/>
      <c r="LRU3045" s="607"/>
      <c r="LRV3045" s="607"/>
      <c r="LRW3045" s="607"/>
      <c r="LRX3045" s="607"/>
      <c r="LRY3045" s="607"/>
      <c r="LRZ3045" s="607"/>
      <c r="LSA3045" s="607"/>
      <c r="LSB3045" s="607"/>
      <c r="LSC3045" s="607"/>
      <c r="LSD3045" s="607"/>
      <c r="LSE3045" s="607"/>
      <c r="LSF3045" s="607"/>
      <c r="LSG3045" s="607"/>
      <c r="LSH3045" s="607"/>
      <c r="LSI3045" s="607"/>
      <c r="LSJ3045" s="607"/>
      <c r="LSK3045" s="607"/>
      <c r="LSL3045" s="607"/>
      <c r="LSM3045" s="607"/>
      <c r="LSN3045" s="607"/>
      <c r="LSO3045" s="607"/>
      <c r="LSP3045" s="607"/>
      <c r="LSQ3045" s="607"/>
      <c r="LSR3045" s="607"/>
      <c r="LSS3045" s="607"/>
      <c r="LST3045" s="607"/>
      <c r="LSU3045" s="607"/>
      <c r="LSV3045" s="607"/>
      <c r="LSW3045" s="607"/>
      <c r="LSX3045" s="607"/>
      <c r="LSY3045" s="607"/>
      <c r="LSZ3045" s="607"/>
      <c r="LTA3045" s="607"/>
      <c r="LTB3045" s="607"/>
      <c r="LTC3045" s="607"/>
      <c r="LTD3045" s="607"/>
      <c r="LTE3045" s="607"/>
      <c r="LTF3045" s="607"/>
      <c r="LTG3045" s="607"/>
      <c r="LTH3045" s="607"/>
      <c r="LTI3045" s="607"/>
      <c r="LTJ3045" s="607"/>
      <c r="LTK3045" s="607"/>
      <c r="LTL3045" s="607"/>
      <c r="LTM3045" s="607"/>
      <c r="LTN3045" s="607"/>
      <c r="LTO3045" s="607"/>
      <c r="LTP3045" s="607"/>
      <c r="LTQ3045" s="607"/>
      <c r="LTR3045" s="607"/>
      <c r="LTS3045" s="607"/>
      <c r="LTT3045" s="607"/>
      <c r="LTU3045" s="607"/>
      <c r="LTV3045" s="607"/>
      <c r="LTW3045" s="607"/>
      <c r="LTX3045" s="607"/>
      <c r="LTY3045" s="607"/>
      <c r="LTZ3045" s="607"/>
      <c r="LUA3045" s="607"/>
      <c r="LUB3045" s="607"/>
      <c r="LUC3045" s="607"/>
      <c r="LUD3045" s="607"/>
      <c r="LUE3045" s="607"/>
      <c r="LUF3045" s="607"/>
      <c r="LUG3045" s="607"/>
      <c r="LUH3045" s="607"/>
      <c r="LUI3045" s="607"/>
      <c r="LUJ3045" s="607"/>
      <c r="LUK3045" s="607"/>
      <c r="LUL3045" s="607"/>
      <c r="LUM3045" s="607"/>
      <c r="LUN3045" s="607"/>
      <c r="LUO3045" s="607"/>
      <c r="LUP3045" s="607"/>
      <c r="LUQ3045" s="607"/>
      <c r="LUR3045" s="607"/>
      <c r="LUS3045" s="607"/>
      <c r="LUT3045" s="607"/>
      <c r="LUU3045" s="607"/>
      <c r="LUV3045" s="607"/>
      <c r="LUW3045" s="607"/>
      <c r="LUX3045" s="607"/>
      <c r="LUY3045" s="607"/>
      <c r="LUZ3045" s="607"/>
      <c r="LVA3045" s="607"/>
      <c r="LVB3045" s="607"/>
      <c r="LVC3045" s="607"/>
      <c r="LVD3045" s="607"/>
      <c r="LVE3045" s="607"/>
      <c r="LVF3045" s="607"/>
      <c r="LVG3045" s="607"/>
      <c r="LVH3045" s="607"/>
      <c r="LVI3045" s="607"/>
      <c r="LVJ3045" s="607"/>
      <c r="LVK3045" s="607"/>
      <c r="LVL3045" s="607"/>
      <c r="LVM3045" s="607"/>
      <c r="LVN3045" s="607"/>
      <c r="LVO3045" s="607"/>
      <c r="LVP3045" s="607"/>
      <c r="LVQ3045" s="607"/>
      <c r="LVR3045" s="607"/>
      <c r="LVS3045" s="607"/>
      <c r="LVT3045" s="607"/>
      <c r="LVU3045" s="607"/>
      <c r="LVV3045" s="607"/>
      <c r="LVW3045" s="607"/>
      <c r="LVX3045" s="607"/>
      <c r="LVY3045" s="607"/>
      <c r="LVZ3045" s="607"/>
      <c r="LWA3045" s="607"/>
      <c r="LWB3045" s="607"/>
      <c r="LWC3045" s="607"/>
      <c r="LWD3045" s="607"/>
      <c r="LWE3045" s="607"/>
      <c r="LWF3045" s="607"/>
      <c r="LWG3045" s="607"/>
      <c r="LWH3045" s="607"/>
      <c r="LWI3045" s="607"/>
      <c r="LWJ3045" s="607"/>
      <c r="LWK3045" s="607"/>
      <c r="LWL3045" s="607"/>
      <c r="LWM3045" s="607"/>
      <c r="LWN3045" s="607"/>
      <c r="LWO3045" s="607"/>
      <c r="LWP3045" s="607"/>
      <c r="LWQ3045" s="607"/>
      <c r="LWR3045" s="607"/>
      <c r="LWS3045" s="607"/>
      <c r="LWT3045" s="607"/>
      <c r="LWU3045" s="607"/>
      <c r="LWV3045" s="607"/>
      <c r="LWW3045" s="607"/>
      <c r="LWX3045" s="607"/>
      <c r="LWY3045" s="607"/>
      <c r="LWZ3045" s="607"/>
      <c r="LXA3045" s="607"/>
      <c r="LXB3045" s="607"/>
      <c r="LXC3045" s="607"/>
      <c r="LXD3045" s="607"/>
      <c r="LXE3045" s="607"/>
      <c r="LXF3045" s="607"/>
      <c r="LXG3045" s="607"/>
      <c r="LXH3045" s="607"/>
      <c r="LXI3045" s="607"/>
      <c r="LXJ3045" s="607"/>
      <c r="LXK3045" s="607"/>
      <c r="LXL3045" s="607"/>
      <c r="LXM3045" s="607"/>
      <c r="LXN3045" s="607"/>
      <c r="LXO3045" s="607"/>
      <c r="LXP3045" s="607"/>
      <c r="LXQ3045" s="607"/>
      <c r="LXR3045" s="607"/>
      <c r="LXS3045" s="607"/>
      <c r="LXT3045" s="607"/>
      <c r="LXU3045" s="607"/>
      <c r="LXV3045" s="607"/>
      <c r="LXW3045" s="607"/>
      <c r="LXX3045" s="607"/>
      <c r="LXY3045" s="607"/>
      <c r="LXZ3045" s="607"/>
      <c r="LYA3045" s="607"/>
      <c r="LYB3045" s="607"/>
      <c r="LYC3045" s="607"/>
      <c r="LYD3045" s="607"/>
      <c r="LYE3045" s="607"/>
      <c r="LYF3045" s="607"/>
      <c r="LYG3045" s="607"/>
      <c r="LYH3045" s="607"/>
      <c r="LYI3045" s="607"/>
      <c r="LYJ3045" s="607"/>
      <c r="LYK3045" s="607"/>
      <c r="LYL3045" s="607"/>
      <c r="LYM3045" s="607"/>
      <c r="LYN3045" s="607"/>
      <c r="LYO3045" s="607"/>
      <c r="LYP3045" s="607"/>
      <c r="LYQ3045" s="607"/>
      <c r="LYR3045" s="607"/>
      <c r="LYS3045" s="607"/>
      <c r="LYT3045" s="607"/>
      <c r="LYU3045" s="607"/>
      <c r="LYV3045" s="607"/>
      <c r="LYW3045" s="607"/>
      <c r="LYX3045" s="607"/>
      <c r="LYY3045" s="607"/>
      <c r="LYZ3045" s="607"/>
      <c r="LZA3045" s="607"/>
      <c r="LZB3045" s="607"/>
      <c r="LZC3045" s="607"/>
      <c r="LZD3045" s="607"/>
      <c r="LZE3045" s="607"/>
      <c r="LZF3045" s="607"/>
      <c r="LZG3045" s="607"/>
      <c r="LZH3045" s="607"/>
      <c r="LZI3045" s="607"/>
      <c r="LZJ3045" s="607"/>
      <c r="LZK3045" s="607"/>
      <c r="LZL3045" s="607"/>
      <c r="LZM3045" s="607"/>
      <c r="LZN3045" s="607"/>
      <c r="LZO3045" s="607"/>
      <c r="LZP3045" s="607"/>
      <c r="LZQ3045" s="607"/>
      <c r="LZR3045" s="607"/>
      <c r="LZS3045" s="607"/>
      <c r="LZT3045" s="607"/>
      <c r="LZU3045" s="607"/>
      <c r="LZV3045" s="607"/>
      <c r="LZW3045" s="607"/>
      <c r="LZX3045" s="607"/>
      <c r="LZY3045" s="607"/>
      <c r="LZZ3045" s="607"/>
      <c r="MAA3045" s="607"/>
      <c r="MAB3045" s="607"/>
      <c r="MAC3045" s="607"/>
      <c r="MAD3045" s="607"/>
      <c r="MAE3045" s="607"/>
      <c r="MAF3045" s="607"/>
      <c r="MAG3045" s="607"/>
      <c r="MAH3045" s="607"/>
      <c r="MAI3045" s="607"/>
      <c r="MAJ3045" s="607"/>
      <c r="MAK3045" s="607"/>
      <c r="MAL3045" s="607"/>
      <c r="MAM3045" s="607"/>
      <c r="MAN3045" s="607"/>
      <c r="MAO3045" s="607"/>
      <c r="MAP3045" s="607"/>
      <c r="MAQ3045" s="607"/>
      <c r="MAR3045" s="607"/>
      <c r="MAS3045" s="607"/>
      <c r="MAT3045" s="607"/>
      <c r="MAU3045" s="607"/>
      <c r="MAV3045" s="607"/>
      <c r="MAW3045" s="607"/>
      <c r="MAX3045" s="607"/>
      <c r="MAY3045" s="607"/>
      <c r="MAZ3045" s="607"/>
      <c r="MBA3045" s="607"/>
      <c r="MBB3045" s="607"/>
      <c r="MBC3045" s="607"/>
      <c r="MBD3045" s="607"/>
      <c r="MBE3045" s="607"/>
      <c r="MBF3045" s="607"/>
      <c r="MBG3045" s="607"/>
      <c r="MBH3045" s="607"/>
      <c r="MBI3045" s="607"/>
      <c r="MBJ3045" s="607"/>
      <c r="MBK3045" s="607"/>
      <c r="MBL3045" s="607"/>
      <c r="MBM3045" s="607"/>
      <c r="MBN3045" s="607"/>
      <c r="MBO3045" s="607"/>
      <c r="MBP3045" s="607"/>
      <c r="MBQ3045" s="607"/>
      <c r="MBR3045" s="607"/>
      <c r="MBS3045" s="607"/>
      <c r="MBT3045" s="607"/>
      <c r="MBU3045" s="607"/>
      <c r="MBV3045" s="607"/>
      <c r="MBW3045" s="607"/>
      <c r="MBX3045" s="607"/>
      <c r="MBY3045" s="607"/>
      <c r="MBZ3045" s="607"/>
      <c r="MCA3045" s="607"/>
      <c r="MCB3045" s="607"/>
      <c r="MCC3045" s="607"/>
      <c r="MCD3045" s="607"/>
      <c r="MCE3045" s="607"/>
      <c r="MCF3045" s="607"/>
      <c r="MCG3045" s="607"/>
      <c r="MCH3045" s="607"/>
      <c r="MCI3045" s="607"/>
      <c r="MCJ3045" s="607"/>
      <c r="MCK3045" s="607"/>
      <c r="MCL3045" s="607"/>
      <c r="MCM3045" s="607"/>
      <c r="MCN3045" s="607"/>
      <c r="MCO3045" s="607"/>
      <c r="MCP3045" s="607"/>
      <c r="MCQ3045" s="607"/>
      <c r="MCR3045" s="607"/>
      <c r="MCS3045" s="607"/>
      <c r="MCT3045" s="607"/>
      <c r="MCU3045" s="607"/>
      <c r="MCV3045" s="607"/>
      <c r="MCW3045" s="607"/>
      <c r="MCX3045" s="607"/>
      <c r="MCY3045" s="607"/>
      <c r="MCZ3045" s="607"/>
      <c r="MDA3045" s="607"/>
      <c r="MDB3045" s="607"/>
      <c r="MDC3045" s="607"/>
      <c r="MDD3045" s="607"/>
      <c r="MDE3045" s="607"/>
      <c r="MDF3045" s="607"/>
      <c r="MDG3045" s="607"/>
      <c r="MDH3045" s="607"/>
      <c r="MDI3045" s="607"/>
      <c r="MDJ3045" s="607"/>
      <c r="MDK3045" s="607"/>
      <c r="MDL3045" s="607"/>
      <c r="MDM3045" s="607"/>
      <c r="MDN3045" s="607"/>
      <c r="MDO3045" s="607"/>
      <c r="MDP3045" s="607"/>
      <c r="MDQ3045" s="607"/>
      <c r="MDR3045" s="607"/>
      <c r="MDS3045" s="607"/>
      <c r="MDT3045" s="607"/>
      <c r="MDU3045" s="607"/>
      <c r="MDV3045" s="607"/>
      <c r="MDW3045" s="607"/>
      <c r="MDX3045" s="607"/>
      <c r="MDY3045" s="607"/>
      <c r="MDZ3045" s="607"/>
      <c r="MEA3045" s="607"/>
      <c r="MEB3045" s="607"/>
      <c r="MEC3045" s="607"/>
      <c r="MED3045" s="607"/>
      <c r="MEE3045" s="607"/>
      <c r="MEF3045" s="607"/>
      <c r="MEG3045" s="607"/>
      <c r="MEH3045" s="607"/>
      <c r="MEI3045" s="607"/>
      <c r="MEJ3045" s="607"/>
      <c r="MEK3045" s="607"/>
      <c r="MEL3045" s="607"/>
      <c r="MEM3045" s="607"/>
      <c r="MEN3045" s="607"/>
      <c r="MEO3045" s="607"/>
      <c r="MEP3045" s="607"/>
      <c r="MEQ3045" s="607"/>
      <c r="MER3045" s="607"/>
      <c r="MES3045" s="607"/>
      <c r="MET3045" s="607"/>
      <c r="MEU3045" s="607"/>
      <c r="MEV3045" s="607"/>
      <c r="MEW3045" s="607"/>
      <c r="MEX3045" s="607"/>
      <c r="MEY3045" s="607"/>
      <c r="MEZ3045" s="607"/>
      <c r="MFA3045" s="607"/>
      <c r="MFB3045" s="607"/>
      <c r="MFC3045" s="607"/>
      <c r="MFD3045" s="607"/>
      <c r="MFE3045" s="607"/>
      <c r="MFF3045" s="607"/>
      <c r="MFG3045" s="607"/>
      <c r="MFH3045" s="607"/>
      <c r="MFI3045" s="607"/>
      <c r="MFJ3045" s="607"/>
      <c r="MFK3045" s="607"/>
      <c r="MFL3045" s="607"/>
      <c r="MFM3045" s="607"/>
      <c r="MFN3045" s="607"/>
      <c r="MFO3045" s="607"/>
      <c r="MFP3045" s="607"/>
      <c r="MFQ3045" s="607"/>
      <c r="MFR3045" s="607"/>
      <c r="MFS3045" s="607"/>
      <c r="MFT3045" s="607"/>
      <c r="MFU3045" s="607"/>
      <c r="MFV3045" s="607"/>
      <c r="MFW3045" s="607"/>
      <c r="MFX3045" s="607"/>
      <c r="MFY3045" s="607"/>
      <c r="MFZ3045" s="607"/>
      <c r="MGA3045" s="607"/>
      <c r="MGB3045" s="607"/>
      <c r="MGC3045" s="607"/>
      <c r="MGD3045" s="607"/>
      <c r="MGE3045" s="607"/>
      <c r="MGF3045" s="607"/>
      <c r="MGG3045" s="607"/>
      <c r="MGH3045" s="607"/>
      <c r="MGI3045" s="607"/>
      <c r="MGJ3045" s="607"/>
      <c r="MGK3045" s="607"/>
      <c r="MGL3045" s="607"/>
      <c r="MGM3045" s="607"/>
      <c r="MGN3045" s="607"/>
      <c r="MGO3045" s="607"/>
      <c r="MGP3045" s="607"/>
      <c r="MGQ3045" s="607"/>
      <c r="MGR3045" s="607"/>
      <c r="MGS3045" s="607"/>
      <c r="MGT3045" s="607"/>
      <c r="MGU3045" s="607"/>
      <c r="MGV3045" s="607"/>
      <c r="MGW3045" s="607"/>
      <c r="MGX3045" s="607"/>
      <c r="MGY3045" s="607"/>
      <c r="MGZ3045" s="607"/>
      <c r="MHA3045" s="607"/>
      <c r="MHB3045" s="607"/>
      <c r="MHC3045" s="607"/>
      <c r="MHD3045" s="607"/>
      <c r="MHE3045" s="607"/>
      <c r="MHF3045" s="607"/>
      <c r="MHG3045" s="607"/>
      <c r="MHH3045" s="607"/>
      <c r="MHI3045" s="607"/>
      <c r="MHJ3045" s="607"/>
      <c r="MHK3045" s="607"/>
      <c r="MHL3045" s="607"/>
      <c r="MHM3045" s="607"/>
      <c r="MHN3045" s="607"/>
      <c r="MHO3045" s="607"/>
      <c r="MHP3045" s="607"/>
      <c r="MHQ3045" s="607"/>
      <c r="MHR3045" s="607"/>
      <c r="MHS3045" s="607"/>
      <c r="MHT3045" s="607"/>
      <c r="MHU3045" s="607"/>
      <c r="MHV3045" s="607"/>
      <c r="MHW3045" s="607"/>
      <c r="MHX3045" s="607"/>
      <c r="MHY3045" s="607"/>
      <c r="MHZ3045" s="607"/>
      <c r="MIA3045" s="607"/>
      <c r="MIB3045" s="607"/>
      <c r="MIC3045" s="607"/>
      <c r="MID3045" s="607"/>
      <c r="MIE3045" s="607"/>
      <c r="MIF3045" s="607"/>
      <c r="MIG3045" s="607"/>
      <c r="MIH3045" s="607"/>
      <c r="MII3045" s="607"/>
      <c r="MIJ3045" s="607"/>
      <c r="MIK3045" s="607"/>
      <c r="MIL3045" s="607"/>
      <c r="MIM3045" s="607"/>
      <c r="MIN3045" s="607"/>
      <c r="MIO3045" s="607"/>
      <c r="MIP3045" s="607"/>
      <c r="MIQ3045" s="607"/>
      <c r="MIR3045" s="607"/>
      <c r="MIS3045" s="607"/>
      <c r="MIT3045" s="607"/>
      <c r="MIU3045" s="607"/>
      <c r="MIV3045" s="607"/>
      <c r="MIW3045" s="607"/>
      <c r="MIX3045" s="607"/>
      <c r="MIY3045" s="607"/>
      <c r="MIZ3045" s="607"/>
      <c r="MJA3045" s="607"/>
      <c r="MJB3045" s="607"/>
      <c r="MJC3045" s="607"/>
      <c r="MJD3045" s="607"/>
      <c r="MJE3045" s="607"/>
      <c r="MJF3045" s="607"/>
      <c r="MJG3045" s="607"/>
      <c r="MJH3045" s="607"/>
      <c r="MJI3045" s="607"/>
      <c r="MJJ3045" s="607"/>
      <c r="MJK3045" s="607"/>
      <c r="MJL3045" s="607"/>
      <c r="MJM3045" s="607"/>
      <c r="MJN3045" s="607"/>
      <c r="MJO3045" s="607"/>
      <c r="MJP3045" s="607"/>
      <c r="MJQ3045" s="607"/>
      <c r="MJR3045" s="607"/>
      <c r="MJS3045" s="607"/>
      <c r="MJT3045" s="607"/>
      <c r="MJU3045" s="607"/>
      <c r="MJV3045" s="607"/>
      <c r="MJW3045" s="607"/>
      <c r="MJX3045" s="607"/>
      <c r="MJY3045" s="607"/>
      <c r="MJZ3045" s="607"/>
      <c r="MKA3045" s="607"/>
      <c r="MKB3045" s="607"/>
      <c r="MKC3045" s="607"/>
      <c r="MKD3045" s="607"/>
      <c r="MKE3045" s="607"/>
      <c r="MKF3045" s="607"/>
      <c r="MKG3045" s="607"/>
      <c r="MKH3045" s="607"/>
      <c r="MKI3045" s="607"/>
      <c r="MKJ3045" s="607"/>
      <c r="MKK3045" s="607"/>
      <c r="MKL3045" s="607"/>
      <c r="MKM3045" s="607"/>
      <c r="MKN3045" s="607"/>
      <c r="MKO3045" s="607"/>
      <c r="MKP3045" s="607"/>
      <c r="MKQ3045" s="607"/>
      <c r="MKR3045" s="607"/>
      <c r="MKS3045" s="607"/>
      <c r="MKT3045" s="607"/>
      <c r="MKU3045" s="607"/>
      <c r="MKV3045" s="607"/>
      <c r="MKW3045" s="607"/>
      <c r="MKX3045" s="607"/>
      <c r="MKY3045" s="607"/>
      <c r="MKZ3045" s="607"/>
      <c r="MLA3045" s="607"/>
      <c r="MLB3045" s="607"/>
      <c r="MLC3045" s="607"/>
      <c r="MLD3045" s="607"/>
      <c r="MLE3045" s="607"/>
      <c r="MLF3045" s="607"/>
      <c r="MLG3045" s="607"/>
      <c r="MLH3045" s="607"/>
      <c r="MLI3045" s="607"/>
      <c r="MLJ3045" s="607"/>
      <c r="MLK3045" s="607"/>
      <c r="MLL3045" s="607"/>
      <c r="MLM3045" s="607"/>
      <c r="MLN3045" s="607"/>
      <c r="MLO3045" s="607"/>
      <c r="MLP3045" s="607"/>
      <c r="MLQ3045" s="607"/>
      <c r="MLR3045" s="607"/>
      <c r="MLS3045" s="607"/>
      <c r="MLT3045" s="607"/>
      <c r="MLU3045" s="607"/>
      <c r="MLV3045" s="607"/>
      <c r="MLW3045" s="607"/>
      <c r="MLX3045" s="607"/>
      <c r="MLY3045" s="607"/>
      <c r="MLZ3045" s="607"/>
      <c r="MMA3045" s="607"/>
      <c r="MMB3045" s="607"/>
      <c r="MMC3045" s="607"/>
      <c r="MMD3045" s="607"/>
      <c r="MME3045" s="607"/>
      <c r="MMF3045" s="607"/>
      <c r="MMG3045" s="607"/>
      <c r="MMH3045" s="607"/>
      <c r="MMI3045" s="607"/>
      <c r="MMJ3045" s="607"/>
      <c r="MMK3045" s="607"/>
      <c r="MML3045" s="607"/>
      <c r="MMM3045" s="607"/>
      <c r="MMN3045" s="607"/>
      <c r="MMO3045" s="607"/>
      <c r="MMP3045" s="607"/>
      <c r="MMQ3045" s="607"/>
      <c r="MMR3045" s="607"/>
      <c r="MMS3045" s="607"/>
      <c r="MMT3045" s="607"/>
      <c r="MMU3045" s="607"/>
      <c r="MMV3045" s="607"/>
      <c r="MMW3045" s="607"/>
      <c r="MMX3045" s="607"/>
      <c r="MMY3045" s="607"/>
      <c r="MMZ3045" s="607"/>
      <c r="MNA3045" s="607"/>
      <c r="MNB3045" s="607"/>
      <c r="MNC3045" s="607"/>
      <c r="MND3045" s="607"/>
      <c r="MNE3045" s="607"/>
      <c r="MNF3045" s="607"/>
      <c r="MNG3045" s="607"/>
      <c r="MNH3045" s="607"/>
      <c r="MNI3045" s="607"/>
      <c r="MNJ3045" s="607"/>
      <c r="MNK3045" s="607"/>
      <c r="MNL3045" s="607"/>
      <c r="MNM3045" s="607"/>
      <c r="MNN3045" s="607"/>
      <c r="MNO3045" s="607"/>
      <c r="MNP3045" s="607"/>
      <c r="MNQ3045" s="607"/>
      <c r="MNR3045" s="607"/>
      <c r="MNS3045" s="607"/>
      <c r="MNT3045" s="607"/>
      <c r="MNU3045" s="607"/>
      <c r="MNV3045" s="607"/>
      <c r="MNW3045" s="607"/>
      <c r="MNX3045" s="607"/>
      <c r="MNY3045" s="607"/>
      <c r="MNZ3045" s="607"/>
      <c r="MOA3045" s="607"/>
      <c r="MOB3045" s="607"/>
      <c r="MOC3045" s="607"/>
      <c r="MOD3045" s="607"/>
      <c r="MOE3045" s="607"/>
      <c r="MOF3045" s="607"/>
      <c r="MOG3045" s="607"/>
      <c r="MOH3045" s="607"/>
      <c r="MOI3045" s="607"/>
      <c r="MOJ3045" s="607"/>
      <c r="MOK3045" s="607"/>
      <c r="MOL3045" s="607"/>
      <c r="MOM3045" s="607"/>
      <c r="MON3045" s="607"/>
      <c r="MOO3045" s="607"/>
      <c r="MOP3045" s="607"/>
      <c r="MOQ3045" s="607"/>
      <c r="MOR3045" s="607"/>
      <c r="MOS3045" s="607"/>
      <c r="MOT3045" s="607"/>
      <c r="MOU3045" s="607"/>
      <c r="MOV3045" s="607"/>
      <c r="MOW3045" s="607"/>
      <c r="MOX3045" s="607"/>
      <c r="MOY3045" s="607"/>
      <c r="MOZ3045" s="607"/>
      <c r="MPA3045" s="607"/>
      <c r="MPB3045" s="607"/>
      <c r="MPC3045" s="607"/>
      <c r="MPD3045" s="607"/>
      <c r="MPE3045" s="607"/>
      <c r="MPF3045" s="607"/>
      <c r="MPG3045" s="607"/>
      <c r="MPH3045" s="607"/>
      <c r="MPI3045" s="607"/>
      <c r="MPJ3045" s="607"/>
      <c r="MPK3045" s="607"/>
      <c r="MPL3045" s="607"/>
      <c r="MPM3045" s="607"/>
      <c r="MPN3045" s="607"/>
      <c r="MPO3045" s="607"/>
      <c r="MPP3045" s="607"/>
      <c r="MPQ3045" s="607"/>
      <c r="MPR3045" s="607"/>
      <c r="MPS3045" s="607"/>
      <c r="MPT3045" s="607"/>
      <c r="MPU3045" s="607"/>
      <c r="MPV3045" s="607"/>
      <c r="MPW3045" s="607"/>
      <c r="MPX3045" s="607"/>
      <c r="MPY3045" s="607"/>
      <c r="MPZ3045" s="607"/>
      <c r="MQA3045" s="607"/>
      <c r="MQB3045" s="607"/>
      <c r="MQC3045" s="607"/>
      <c r="MQD3045" s="607"/>
      <c r="MQE3045" s="607"/>
      <c r="MQF3045" s="607"/>
      <c r="MQG3045" s="607"/>
      <c r="MQH3045" s="607"/>
      <c r="MQI3045" s="607"/>
      <c r="MQJ3045" s="607"/>
      <c r="MQK3045" s="607"/>
      <c r="MQL3045" s="607"/>
      <c r="MQM3045" s="607"/>
      <c r="MQN3045" s="607"/>
      <c r="MQO3045" s="607"/>
      <c r="MQP3045" s="607"/>
      <c r="MQQ3045" s="607"/>
      <c r="MQR3045" s="607"/>
      <c r="MQS3045" s="607"/>
      <c r="MQT3045" s="607"/>
      <c r="MQU3045" s="607"/>
      <c r="MQV3045" s="607"/>
      <c r="MQW3045" s="607"/>
      <c r="MQX3045" s="607"/>
      <c r="MQY3045" s="607"/>
      <c r="MQZ3045" s="607"/>
      <c r="MRA3045" s="607"/>
      <c r="MRB3045" s="607"/>
      <c r="MRC3045" s="607"/>
      <c r="MRD3045" s="607"/>
      <c r="MRE3045" s="607"/>
      <c r="MRF3045" s="607"/>
      <c r="MRG3045" s="607"/>
      <c r="MRH3045" s="607"/>
      <c r="MRI3045" s="607"/>
      <c r="MRJ3045" s="607"/>
      <c r="MRK3045" s="607"/>
      <c r="MRL3045" s="607"/>
      <c r="MRM3045" s="607"/>
      <c r="MRN3045" s="607"/>
      <c r="MRO3045" s="607"/>
      <c r="MRP3045" s="607"/>
      <c r="MRQ3045" s="607"/>
      <c r="MRR3045" s="607"/>
      <c r="MRS3045" s="607"/>
      <c r="MRT3045" s="607"/>
      <c r="MRU3045" s="607"/>
      <c r="MRV3045" s="607"/>
      <c r="MRW3045" s="607"/>
      <c r="MRX3045" s="607"/>
      <c r="MRY3045" s="607"/>
      <c r="MRZ3045" s="607"/>
      <c r="MSA3045" s="607"/>
      <c r="MSB3045" s="607"/>
      <c r="MSC3045" s="607"/>
      <c r="MSD3045" s="607"/>
      <c r="MSE3045" s="607"/>
      <c r="MSF3045" s="607"/>
      <c r="MSG3045" s="607"/>
      <c r="MSH3045" s="607"/>
      <c r="MSI3045" s="607"/>
      <c r="MSJ3045" s="607"/>
      <c r="MSK3045" s="607"/>
      <c r="MSL3045" s="607"/>
      <c r="MSM3045" s="607"/>
      <c r="MSN3045" s="607"/>
      <c r="MSO3045" s="607"/>
      <c r="MSP3045" s="607"/>
      <c r="MSQ3045" s="607"/>
      <c r="MSR3045" s="607"/>
      <c r="MSS3045" s="607"/>
      <c r="MST3045" s="607"/>
      <c r="MSU3045" s="607"/>
      <c r="MSV3045" s="607"/>
      <c r="MSW3045" s="607"/>
      <c r="MSX3045" s="607"/>
      <c r="MSY3045" s="607"/>
      <c r="MSZ3045" s="607"/>
      <c r="MTA3045" s="607"/>
      <c r="MTB3045" s="607"/>
      <c r="MTC3045" s="607"/>
      <c r="MTD3045" s="607"/>
      <c r="MTE3045" s="607"/>
      <c r="MTF3045" s="607"/>
      <c r="MTG3045" s="607"/>
      <c r="MTH3045" s="607"/>
      <c r="MTI3045" s="607"/>
      <c r="MTJ3045" s="607"/>
      <c r="MTK3045" s="607"/>
      <c r="MTL3045" s="607"/>
      <c r="MTM3045" s="607"/>
      <c r="MTN3045" s="607"/>
      <c r="MTO3045" s="607"/>
      <c r="MTP3045" s="607"/>
      <c r="MTQ3045" s="607"/>
      <c r="MTR3045" s="607"/>
      <c r="MTS3045" s="607"/>
      <c r="MTT3045" s="607"/>
      <c r="MTU3045" s="607"/>
      <c r="MTV3045" s="607"/>
      <c r="MTW3045" s="607"/>
      <c r="MTX3045" s="607"/>
      <c r="MTY3045" s="607"/>
      <c r="MTZ3045" s="607"/>
      <c r="MUA3045" s="607"/>
      <c r="MUB3045" s="607"/>
      <c r="MUC3045" s="607"/>
      <c r="MUD3045" s="607"/>
      <c r="MUE3045" s="607"/>
      <c r="MUF3045" s="607"/>
      <c r="MUG3045" s="607"/>
      <c r="MUH3045" s="607"/>
      <c r="MUI3045" s="607"/>
      <c r="MUJ3045" s="607"/>
      <c r="MUK3045" s="607"/>
      <c r="MUL3045" s="607"/>
      <c r="MUM3045" s="607"/>
      <c r="MUN3045" s="607"/>
      <c r="MUO3045" s="607"/>
      <c r="MUP3045" s="607"/>
      <c r="MUQ3045" s="607"/>
      <c r="MUR3045" s="607"/>
      <c r="MUS3045" s="607"/>
      <c r="MUT3045" s="607"/>
      <c r="MUU3045" s="607"/>
      <c r="MUV3045" s="607"/>
      <c r="MUW3045" s="607"/>
      <c r="MUX3045" s="607"/>
      <c r="MUY3045" s="607"/>
      <c r="MUZ3045" s="607"/>
      <c r="MVA3045" s="607"/>
      <c r="MVB3045" s="607"/>
      <c r="MVC3045" s="607"/>
      <c r="MVD3045" s="607"/>
      <c r="MVE3045" s="607"/>
      <c r="MVF3045" s="607"/>
      <c r="MVG3045" s="607"/>
      <c r="MVH3045" s="607"/>
      <c r="MVI3045" s="607"/>
      <c r="MVJ3045" s="607"/>
      <c r="MVK3045" s="607"/>
      <c r="MVL3045" s="607"/>
      <c r="MVM3045" s="607"/>
      <c r="MVN3045" s="607"/>
      <c r="MVO3045" s="607"/>
      <c r="MVP3045" s="607"/>
      <c r="MVQ3045" s="607"/>
      <c r="MVR3045" s="607"/>
      <c r="MVS3045" s="607"/>
      <c r="MVT3045" s="607"/>
      <c r="MVU3045" s="607"/>
      <c r="MVV3045" s="607"/>
      <c r="MVW3045" s="607"/>
      <c r="MVX3045" s="607"/>
      <c r="MVY3045" s="607"/>
      <c r="MVZ3045" s="607"/>
      <c r="MWA3045" s="607"/>
      <c r="MWB3045" s="607"/>
      <c r="MWC3045" s="607"/>
      <c r="MWD3045" s="607"/>
      <c r="MWE3045" s="607"/>
      <c r="MWF3045" s="607"/>
      <c r="MWG3045" s="607"/>
      <c r="MWH3045" s="607"/>
      <c r="MWI3045" s="607"/>
      <c r="MWJ3045" s="607"/>
      <c r="MWK3045" s="607"/>
      <c r="MWL3045" s="607"/>
      <c r="MWM3045" s="607"/>
      <c r="MWN3045" s="607"/>
      <c r="MWO3045" s="607"/>
      <c r="MWP3045" s="607"/>
      <c r="MWQ3045" s="607"/>
      <c r="MWR3045" s="607"/>
      <c r="MWS3045" s="607"/>
      <c r="MWT3045" s="607"/>
      <c r="MWU3045" s="607"/>
      <c r="MWV3045" s="607"/>
      <c r="MWW3045" s="607"/>
      <c r="MWX3045" s="607"/>
      <c r="MWY3045" s="607"/>
      <c r="MWZ3045" s="607"/>
      <c r="MXA3045" s="607"/>
      <c r="MXB3045" s="607"/>
      <c r="MXC3045" s="607"/>
      <c r="MXD3045" s="607"/>
      <c r="MXE3045" s="607"/>
      <c r="MXF3045" s="607"/>
      <c r="MXG3045" s="607"/>
      <c r="MXH3045" s="607"/>
      <c r="MXI3045" s="607"/>
      <c r="MXJ3045" s="607"/>
      <c r="MXK3045" s="607"/>
      <c r="MXL3045" s="607"/>
      <c r="MXM3045" s="607"/>
      <c r="MXN3045" s="607"/>
      <c r="MXO3045" s="607"/>
      <c r="MXP3045" s="607"/>
      <c r="MXQ3045" s="607"/>
      <c r="MXR3045" s="607"/>
      <c r="MXS3045" s="607"/>
      <c r="MXT3045" s="607"/>
      <c r="MXU3045" s="607"/>
      <c r="MXV3045" s="607"/>
      <c r="MXW3045" s="607"/>
      <c r="MXX3045" s="607"/>
      <c r="MXY3045" s="607"/>
      <c r="MXZ3045" s="607"/>
      <c r="MYA3045" s="607"/>
      <c r="MYB3045" s="607"/>
      <c r="MYC3045" s="607"/>
      <c r="MYD3045" s="607"/>
      <c r="MYE3045" s="607"/>
      <c r="MYF3045" s="607"/>
      <c r="MYG3045" s="607"/>
      <c r="MYH3045" s="607"/>
      <c r="MYI3045" s="607"/>
      <c r="MYJ3045" s="607"/>
      <c r="MYK3045" s="607"/>
      <c r="MYL3045" s="607"/>
      <c r="MYM3045" s="607"/>
      <c r="MYN3045" s="607"/>
      <c r="MYO3045" s="607"/>
      <c r="MYP3045" s="607"/>
      <c r="MYQ3045" s="607"/>
      <c r="MYR3045" s="607"/>
      <c r="MYS3045" s="607"/>
      <c r="MYT3045" s="607"/>
      <c r="MYU3045" s="607"/>
      <c r="MYV3045" s="607"/>
      <c r="MYW3045" s="607"/>
      <c r="MYX3045" s="607"/>
      <c r="MYY3045" s="607"/>
      <c r="MYZ3045" s="607"/>
      <c r="MZA3045" s="607"/>
      <c r="MZB3045" s="607"/>
      <c r="MZC3045" s="607"/>
      <c r="MZD3045" s="607"/>
      <c r="MZE3045" s="607"/>
      <c r="MZF3045" s="607"/>
      <c r="MZG3045" s="607"/>
      <c r="MZH3045" s="607"/>
      <c r="MZI3045" s="607"/>
      <c r="MZJ3045" s="607"/>
      <c r="MZK3045" s="607"/>
      <c r="MZL3045" s="607"/>
      <c r="MZM3045" s="607"/>
      <c r="MZN3045" s="607"/>
      <c r="MZO3045" s="607"/>
      <c r="MZP3045" s="607"/>
      <c r="MZQ3045" s="607"/>
      <c r="MZR3045" s="607"/>
      <c r="MZS3045" s="607"/>
      <c r="MZT3045" s="607"/>
      <c r="MZU3045" s="607"/>
      <c r="MZV3045" s="607"/>
      <c r="MZW3045" s="607"/>
      <c r="MZX3045" s="607"/>
      <c r="MZY3045" s="607"/>
      <c r="MZZ3045" s="607"/>
      <c r="NAA3045" s="607"/>
      <c r="NAB3045" s="607"/>
      <c r="NAC3045" s="607"/>
      <c r="NAD3045" s="607"/>
      <c r="NAE3045" s="607"/>
      <c r="NAF3045" s="607"/>
      <c r="NAG3045" s="607"/>
      <c r="NAH3045" s="607"/>
      <c r="NAI3045" s="607"/>
      <c r="NAJ3045" s="607"/>
      <c r="NAK3045" s="607"/>
      <c r="NAL3045" s="607"/>
      <c r="NAM3045" s="607"/>
      <c r="NAN3045" s="607"/>
      <c r="NAO3045" s="607"/>
      <c r="NAP3045" s="607"/>
      <c r="NAQ3045" s="607"/>
      <c r="NAR3045" s="607"/>
      <c r="NAS3045" s="607"/>
      <c r="NAT3045" s="607"/>
      <c r="NAU3045" s="607"/>
      <c r="NAV3045" s="607"/>
      <c r="NAW3045" s="607"/>
      <c r="NAX3045" s="607"/>
      <c r="NAY3045" s="607"/>
      <c r="NAZ3045" s="607"/>
      <c r="NBA3045" s="607"/>
      <c r="NBB3045" s="607"/>
      <c r="NBC3045" s="607"/>
      <c r="NBD3045" s="607"/>
      <c r="NBE3045" s="607"/>
      <c r="NBF3045" s="607"/>
      <c r="NBG3045" s="607"/>
      <c r="NBH3045" s="607"/>
      <c r="NBI3045" s="607"/>
      <c r="NBJ3045" s="607"/>
      <c r="NBK3045" s="607"/>
      <c r="NBL3045" s="607"/>
      <c r="NBM3045" s="607"/>
      <c r="NBN3045" s="607"/>
      <c r="NBO3045" s="607"/>
      <c r="NBP3045" s="607"/>
      <c r="NBQ3045" s="607"/>
      <c r="NBR3045" s="607"/>
      <c r="NBS3045" s="607"/>
      <c r="NBT3045" s="607"/>
      <c r="NBU3045" s="607"/>
      <c r="NBV3045" s="607"/>
      <c r="NBW3045" s="607"/>
      <c r="NBX3045" s="607"/>
      <c r="NBY3045" s="607"/>
      <c r="NBZ3045" s="607"/>
      <c r="NCA3045" s="607"/>
      <c r="NCB3045" s="607"/>
      <c r="NCC3045" s="607"/>
      <c r="NCD3045" s="607"/>
      <c r="NCE3045" s="607"/>
      <c r="NCF3045" s="607"/>
      <c r="NCG3045" s="607"/>
      <c r="NCH3045" s="607"/>
      <c r="NCI3045" s="607"/>
      <c r="NCJ3045" s="607"/>
      <c r="NCK3045" s="607"/>
      <c r="NCL3045" s="607"/>
      <c r="NCM3045" s="607"/>
      <c r="NCN3045" s="607"/>
      <c r="NCO3045" s="607"/>
      <c r="NCP3045" s="607"/>
      <c r="NCQ3045" s="607"/>
      <c r="NCR3045" s="607"/>
      <c r="NCS3045" s="607"/>
      <c r="NCT3045" s="607"/>
      <c r="NCU3045" s="607"/>
      <c r="NCV3045" s="607"/>
      <c r="NCW3045" s="607"/>
      <c r="NCX3045" s="607"/>
      <c r="NCY3045" s="607"/>
      <c r="NCZ3045" s="607"/>
      <c r="NDA3045" s="607"/>
      <c r="NDB3045" s="607"/>
      <c r="NDC3045" s="607"/>
      <c r="NDD3045" s="607"/>
      <c r="NDE3045" s="607"/>
      <c r="NDF3045" s="607"/>
      <c r="NDG3045" s="607"/>
      <c r="NDH3045" s="607"/>
      <c r="NDI3045" s="607"/>
      <c r="NDJ3045" s="607"/>
      <c r="NDK3045" s="607"/>
      <c r="NDL3045" s="607"/>
      <c r="NDM3045" s="607"/>
      <c r="NDN3045" s="607"/>
      <c r="NDO3045" s="607"/>
      <c r="NDP3045" s="607"/>
      <c r="NDQ3045" s="607"/>
      <c r="NDR3045" s="607"/>
      <c r="NDS3045" s="607"/>
      <c r="NDT3045" s="607"/>
      <c r="NDU3045" s="607"/>
      <c r="NDV3045" s="607"/>
      <c r="NDW3045" s="607"/>
      <c r="NDX3045" s="607"/>
      <c r="NDY3045" s="607"/>
      <c r="NDZ3045" s="607"/>
      <c r="NEA3045" s="607"/>
      <c r="NEB3045" s="607"/>
      <c r="NEC3045" s="607"/>
      <c r="NED3045" s="607"/>
      <c r="NEE3045" s="607"/>
      <c r="NEF3045" s="607"/>
      <c r="NEG3045" s="607"/>
      <c r="NEH3045" s="607"/>
      <c r="NEI3045" s="607"/>
      <c r="NEJ3045" s="607"/>
      <c r="NEK3045" s="607"/>
      <c r="NEL3045" s="607"/>
      <c r="NEM3045" s="607"/>
      <c r="NEN3045" s="607"/>
      <c r="NEO3045" s="607"/>
      <c r="NEP3045" s="607"/>
      <c r="NEQ3045" s="607"/>
      <c r="NER3045" s="607"/>
      <c r="NES3045" s="607"/>
      <c r="NET3045" s="607"/>
      <c r="NEU3045" s="607"/>
      <c r="NEV3045" s="607"/>
      <c r="NEW3045" s="607"/>
      <c r="NEX3045" s="607"/>
      <c r="NEY3045" s="607"/>
      <c r="NEZ3045" s="607"/>
      <c r="NFA3045" s="607"/>
      <c r="NFB3045" s="607"/>
      <c r="NFC3045" s="607"/>
      <c r="NFD3045" s="607"/>
      <c r="NFE3045" s="607"/>
      <c r="NFF3045" s="607"/>
      <c r="NFG3045" s="607"/>
      <c r="NFH3045" s="607"/>
      <c r="NFI3045" s="607"/>
      <c r="NFJ3045" s="607"/>
      <c r="NFK3045" s="607"/>
      <c r="NFL3045" s="607"/>
      <c r="NFM3045" s="607"/>
      <c r="NFN3045" s="607"/>
      <c r="NFO3045" s="607"/>
      <c r="NFP3045" s="607"/>
      <c r="NFQ3045" s="607"/>
      <c r="NFR3045" s="607"/>
      <c r="NFS3045" s="607"/>
      <c r="NFT3045" s="607"/>
      <c r="NFU3045" s="607"/>
      <c r="NFV3045" s="607"/>
      <c r="NFW3045" s="607"/>
      <c r="NFX3045" s="607"/>
      <c r="NFY3045" s="607"/>
      <c r="NFZ3045" s="607"/>
      <c r="NGA3045" s="607"/>
      <c r="NGB3045" s="607"/>
      <c r="NGC3045" s="607"/>
      <c r="NGD3045" s="607"/>
      <c r="NGE3045" s="607"/>
      <c r="NGF3045" s="607"/>
      <c r="NGG3045" s="607"/>
      <c r="NGH3045" s="607"/>
      <c r="NGI3045" s="607"/>
      <c r="NGJ3045" s="607"/>
      <c r="NGK3045" s="607"/>
      <c r="NGL3045" s="607"/>
      <c r="NGM3045" s="607"/>
      <c r="NGN3045" s="607"/>
      <c r="NGO3045" s="607"/>
      <c r="NGP3045" s="607"/>
      <c r="NGQ3045" s="607"/>
      <c r="NGR3045" s="607"/>
      <c r="NGS3045" s="607"/>
      <c r="NGT3045" s="607"/>
      <c r="NGU3045" s="607"/>
      <c r="NGV3045" s="607"/>
      <c r="NGW3045" s="607"/>
      <c r="NGX3045" s="607"/>
      <c r="NGY3045" s="607"/>
      <c r="NGZ3045" s="607"/>
      <c r="NHA3045" s="607"/>
      <c r="NHB3045" s="607"/>
      <c r="NHC3045" s="607"/>
      <c r="NHD3045" s="607"/>
      <c r="NHE3045" s="607"/>
      <c r="NHF3045" s="607"/>
      <c r="NHG3045" s="607"/>
      <c r="NHH3045" s="607"/>
      <c r="NHI3045" s="607"/>
      <c r="NHJ3045" s="607"/>
      <c r="NHK3045" s="607"/>
      <c r="NHL3045" s="607"/>
      <c r="NHM3045" s="607"/>
      <c r="NHN3045" s="607"/>
      <c r="NHO3045" s="607"/>
      <c r="NHP3045" s="607"/>
      <c r="NHQ3045" s="607"/>
      <c r="NHR3045" s="607"/>
      <c r="NHS3045" s="607"/>
      <c r="NHT3045" s="607"/>
      <c r="NHU3045" s="607"/>
      <c r="NHV3045" s="607"/>
      <c r="NHW3045" s="607"/>
      <c r="NHX3045" s="607"/>
      <c r="NHY3045" s="607"/>
      <c r="NHZ3045" s="607"/>
      <c r="NIA3045" s="607"/>
      <c r="NIB3045" s="607"/>
      <c r="NIC3045" s="607"/>
      <c r="NID3045" s="607"/>
      <c r="NIE3045" s="607"/>
      <c r="NIF3045" s="607"/>
      <c r="NIG3045" s="607"/>
      <c r="NIH3045" s="607"/>
      <c r="NII3045" s="607"/>
      <c r="NIJ3045" s="607"/>
      <c r="NIK3045" s="607"/>
      <c r="NIL3045" s="607"/>
      <c r="NIM3045" s="607"/>
      <c r="NIN3045" s="607"/>
      <c r="NIO3045" s="607"/>
      <c r="NIP3045" s="607"/>
      <c r="NIQ3045" s="607"/>
      <c r="NIR3045" s="607"/>
      <c r="NIS3045" s="607"/>
      <c r="NIT3045" s="607"/>
      <c r="NIU3045" s="607"/>
      <c r="NIV3045" s="607"/>
      <c r="NIW3045" s="607"/>
      <c r="NIX3045" s="607"/>
      <c r="NIY3045" s="607"/>
      <c r="NIZ3045" s="607"/>
      <c r="NJA3045" s="607"/>
      <c r="NJB3045" s="607"/>
      <c r="NJC3045" s="607"/>
      <c r="NJD3045" s="607"/>
      <c r="NJE3045" s="607"/>
      <c r="NJF3045" s="607"/>
      <c r="NJG3045" s="607"/>
      <c r="NJH3045" s="607"/>
      <c r="NJI3045" s="607"/>
      <c r="NJJ3045" s="607"/>
      <c r="NJK3045" s="607"/>
      <c r="NJL3045" s="607"/>
      <c r="NJM3045" s="607"/>
      <c r="NJN3045" s="607"/>
      <c r="NJO3045" s="607"/>
      <c r="NJP3045" s="607"/>
      <c r="NJQ3045" s="607"/>
      <c r="NJR3045" s="607"/>
      <c r="NJS3045" s="607"/>
      <c r="NJT3045" s="607"/>
      <c r="NJU3045" s="607"/>
      <c r="NJV3045" s="607"/>
      <c r="NJW3045" s="607"/>
      <c r="NJX3045" s="607"/>
      <c r="NJY3045" s="607"/>
      <c r="NJZ3045" s="607"/>
      <c r="NKA3045" s="607"/>
      <c r="NKB3045" s="607"/>
      <c r="NKC3045" s="607"/>
      <c r="NKD3045" s="607"/>
      <c r="NKE3045" s="607"/>
      <c r="NKF3045" s="607"/>
      <c r="NKG3045" s="607"/>
      <c r="NKH3045" s="607"/>
      <c r="NKI3045" s="607"/>
      <c r="NKJ3045" s="607"/>
      <c r="NKK3045" s="607"/>
      <c r="NKL3045" s="607"/>
      <c r="NKM3045" s="607"/>
      <c r="NKN3045" s="607"/>
      <c r="NKO3045" s="607"/>
      <c r="NKP3045" s="607"/>
      <c r="NKQ3045" s="607"/>
      <c r="NKR3045" s="607"/>
      <c r="NKS3045" s="607"/>
      <c r="NKT3045" s="607"/>
      <c r="NKU3045" s="607"/>
      <c r="NKV3045" s="607"/>
      <c r="NKW3045" s="607"/>
      <c r="NKX3045" s="607"/>
      <c r="NKY3045" s="607"/>
      <c r="NKZ3045" s="607"/>
      <c r="NLA3045" s="607"/>
      <c r="NLB3045" s="607"/>
      <c r="NLC3045" s="607"/>
      <c r="NLD3045" s="607"/>
      <c r="NLE3045" s="607"/>
      <c r="NLF3045" s="607"/>
      <c r="NLG3045" s="607"/>
      <c r="NLH3045" s="607"/>
      <c r="NLI3045" s="607"/>
      <c r="NLJ3045" s="607"/>
      <c r="NLK3045" s="607"/>
      <c r="NLL3045" s="607"/>
      <c r="NLM3045" s="607"/>
      <c r="NLN3045" s="607"/>
      <c r="NLO3045" s="607"/>
      <c r="NLP3045" s="607"/>
      <c r="NLQ3045" s="607"/>
      <c r="NLR3045" s="607"/>
      <c r="NLS3045" s="607"/>
      <c r="NLT3045" s="607"/>
      <c r="NLU3045" s="607"/>
      <c r="NLV3045" s="607"/>
      <c r="NLW3045" s="607"/>
      <c r="NLX3045" s="607"/>
      <c r="NLY3045" s="607"/>
      <c r="NLZ3045" s="607"/>
      <c r="NMA3045" s="607"/>
      <c r="NMB3045" s="607"/>
      <c r="NMC3045" s="607"/>
      <c r="NMD3045" s="607"/>
      <c r="NME3045" s="607"/>
      <c r="NMF3045" s="607"/>
      <c r="NMG3045" s="607"/>
      <c r="NMH3045" s="607"/>
      <c r="NMI3045" s="607"/>
      <c r="NMJ3045" s="607"/>
      <c r="NMK3045" s="607"/>
      <c r="NML3045" s="607"/>
      <c r="NMM3045" s="607"/>
      <c r="NMN3045" s="607"/>
      <c r="NMO3045" s="607"/>
      <c r="NMP3045" s="607"/>
      <c r="NMQ3045" s="607"/>
      <c r="NMR3045" s="607"/>
      <c r="NMS3045" s="607"/>
      <c r="NMT3045" s="607"/>
      <c r="NMU3045" s="607"/>
      <c r="NMV3045" s="607"/>
      <c r="NMW3045" s="607"/>
      <c r="NMX3045" s="607"/>
      <c r="NMY3045" s="607"/>
      <c r="NMZ3045" s="607"/>
      <c r="NNA3045" s="607"/>
      <c r="NNB3045" s="607"/>
      <c r="NNC3045" s="607"/>
      <c r="NND3045" s="607"/>
      <c r="NNE3045" s="607"/>
      <c r="NNF3045" s="607"/>
      <c r="NNG3045" s="607"/>
      <c r="NNH3045" s="607"/>
      <c r="NNI3045" s="607"/>
      <c r="NNJ3045" s="607"/>
      <c r="NNK3045" s="607"/>
      <c r="NNL3045" s="607"/>
      <c r="NNM3045" s="607"/>
      <c r="NNN3045" s="607"/>
      <c r="NNO3045" s="607"/>
      <c r="NNP3045" s="607"/>
      <c r="NNQ3045" s="607"/>
      <c r="NNR3045" s="607"/>
      <c r="NNS3045" s="607"/>
      <c r="NNT3045" s="607"/>
      <c r="NNU3045" s="607"/>
      <c r="NNV3045" s="607"/>
      <c r="NNW3045" s="607"/>
      <c r="NNX3045" s="607"/>
      <c r="NNY3045" s="607"/>
      <c r="NNZ3045" s="607"/>
      <c r="NOA3045" s="607"/>
      <c r="NOB3045" s="607"/>
      <c r="NOC3045" s="607"/>
      <c r="NOD3045" s="607"/>
      <c r="NOE3045" s="607"/>
      <c r="NOF3045" s="607"/>
      <c r="NOG3045" s="607"/>
      <c r="NOH3045" s="607"/>
      <c r="NOI3045" s="607"/>
      <c r="NOJ3045" s="607"/>
      <c r="NOK3045" s="607"/>
      <c r="NOL3045" s="607"/>
      <c r="NOM3045" s="607"/>
      <c r="NON3045" s="607"/>
      <c r="NOO3045" s="607"/>
      <c r="NOP3045" s="607"/>
      <c r="NOQ3045" s="607"/>
      <c r="NOR3045" s="607"/>
      <c r="NOS3045" s="607"/>
      <c r="NOT3045" s="607"/>
      <c r="NOU3045" s="607"/>
      <c r="NOV3045" s="607"/>
      <c r="NOW3045" s="607"/>
      <c r="NOX3045" s="607"/>
      <c r="NOY3045" s="607"/>
      <c r="NOZ3045" s="607"/>
      <c r="NPA3045" s="607"/>
      <c r="NPB3045" s="607"/>
      <c r="NPC3045" s="607"/>
      <c r="NPD3045" s="607"/>
      <c r="NPE3045" s="607"/>
      <c r="NPF3045" s="607"/>
      <c r="NPG3045" s="607"/>
      <c r="NPH3045" s="607"/>
      <c r="NPI3045" s="607"/>
      <c r="NPJ3045" s="607"/>
      <c r="NPK3045" s="607"/>
      <c r="NPL3045" s="607"/>
      <c r="NPM3045" s="607"/>
      <c r="NPN3045" s="607"/>
      <c r="NPO3045" s="607"/>
      <c r="NPP3045" s="607"/>
      <c r="NPQ3045" s="607"/>
      <c r="NPR3045" s="607"/>
      <c r="NPS3045" s="607"/>
      <c r="NPT3045" s="607"/>
      <c r="NPU3045" s="607"/>
      <c r="NPV3045" s="607"/>
      <c r="NPW3045" s="607"/>
      <c r="NPX3045" s="607"/>
      <c r="NPY3045" s="607"/>
      <c r="NPZ3045" s="607"/>
      <c r="NQA3045" s="607"/>
      <c r="NQB3045" s="607"/>
      <c r="NQC3045" s="607"/>
      <c r="NQD3045" s="607"/>
      <c r="NQE3045" s="607"/>
      <c r="NQF3045" s="607"/>
      <c r="NQG3045" s="607"/>
      <c r="NQH3045" s="607"/>
      <c r="NQI3045" s="607"/>
      <c r="NQJ3045" s="607"/>
      <c r="NQK3045" s="607"/>
      <c r="NQL3045" s="607"/>
      <c r="NQM3045" s="607"/>
      <c r="NQN3045" s="607"/>
      <c r="NQO3045" s="607"/>
      <c r="NQP3045" s="607"/>
      <c r="NQQ3045" s="607"/>
      <c r="NQR3045" s="607"/>
      <c r="NQS3045" s="607"/>
      <c r="NQT3045" s="607"/>
      <c r="NQU3045" s="607"/>
      <c r="NQV3045" s="607"/>
      <c r="NQW3045" s="607"/>
      <c r="NQX3045" s="607"/>
      <c r="NQY3045" s="607"/>
      <c r="NQZ3045" s="607"/>
      <c r="NRA3045" s="607"/>
      <c r="NRB3045" s="607"/>
      <c r="NRC3045" s="607"/>
      <c r="NRD3045" s="607"/>
      <c r="NRE3045" s="607"/>
      <c r="NRF3045" s="607"/>
      <c r="NRG3045" s="607"/>
      <c r="NRH3045" s="607"/>
      <c r="NRI3045" s="607"/>
      <c r="NRJ3045" s="607"/>
      <c r="NRK3045" s="607"/>
      <c r="NRL3045" s="607"/>
      <c r="NRM3045" s="607"/>
      <c r="NRN3045" s="607"/>
      <c r="NRO3045" s="607"/>
      <c r="NRP3045" s="607"/>
      <c r="NRQ3045" s="607"/>
      <c r="NRR3045" s="607"/>
      <c r="NRS3045" s="607"/>
      <c r="NRT3045" s="607"/>
      <c r="NRU3045" s="607"/>
      <c r="NRV3045" s="607"/>
      <c r="NRW3045" s="607"/>
      <c r="NRX3045" s="607"/>
      <c r="NRY3045" s="607"/>
      <c r="NRZ3045" s="607"/>
      <c r="NSA3045" s="607"/>
      <c r="NSB3045" s="607"/>
      <c r="NSC3045" s="607"/>
      <c r="NSD3045" s="607"/>
      <c r="NSE3045" s="607"/>
      <c r="NSF3045" s="607"/>
      <c r="NSG3045" s="607"/>
      <c r="NSH3045" s="607"/>
      <c r="NSI3045" s="607"/>
      <c r="NSJ3045" s="607"/>
      <c r="NSK3045" s="607"/>
      <c r="NSL3045" s="607"/>
      <c r="NSM3045" s="607"/>
      <c r="NSN3045" s="607"/>
      <c r="NSO3045" s="607"/>
      <c r="NSP3045" s="607"/>
      <c r="NSQ3045" s="607"/>
      <c r="NSR3045" s="607"/>
      <c r="NSS3045" s="607"/>
      <c r="NST3045" s="607"/>
      <c r="NSU3045" s="607"/>
      <c r="NSV3045" s="607"/>
      <c r="NSW3045" s="607"/>
      <c r="NSX3045" s="607"/>
      <c r="NSY3045" s="607"/>
      <c r="NSZ3045" s="607"/>
      <c r="NTA3045" s="607"/>
      <c r="NTB3045" s="607"/>
      <c r="NTC3045" s="607"/>
      <c r="NTD3045" s="607"/>
      <c r="NTE3045" s="607"/>
      <c r="NTF3045" s="607"/>
      <c r="NTG3045" s="607"/>
      <c r="NTH3045" s="607"/>
      <c r="NTI3045" s="607"/>
      <c r="NTJ3045" s="607"/>
      <c r="NTK3045" s="607"/>
      <c r="NTL3045" s="607"/>
      <c r="NTM3045" s="607"/>
      <c r="NTN3045" s="607"/>
      <c r="NTO3045" s="607"/>
      <c r="NTP3045" s="607"/>
      <c r="NTQ3045" s="607"/>
      <c r="NTR3045" s="607"/>
      <c r="NTS3045" s="607"/>
      <c r="NTT3045" s="607"/>
      <c r="NTU3045" s="607"/>
      <c r="NTV3045" s="607"/>
      <c r="NTW3045" s="607"/>
      <c r="NTX3045" s="607"/>
      <c r="NTY3045" s="607"/>
      <c r="NTZ3045" s="607"/>
      <c r="NUA3045" s="607"/>
      <c r="NUB3045" s="607"/>
      <c r="NUC3045" s="607"/>
      <c r="NUD3045" s="607"/>
      <c r="NUE3045" s="607"/>
      <c r="NUF3045" s="607"/>
      <c r="NUG3045" s="607"/>
      <c r="NUH3045" s="607"/>
      <c r="NUI3045" s="607"/>
      <c r="NUJ3045" s="607"/>
      <c r="NUK3045" s="607"/>
      <c r="NUL3045" s="607"/>
      <c r="NUM3045" s="607"/>
      <c r="NUN3045" s="607"/>
      <c r="NUO3045" s="607"/>
      <c r="NUP3045" s="607"/>
      <c r="NUQ3045" s="607"/>
      <c r="NUR3045" s="607"/>
      <c r="NUS3045" s="607"/>
      <c r="NUT3045" s="607"/>
      <c r="NUU3045" s="607"/>
      <c r="NUV3045" s="607"/>
      <c r="NUW3045" s="607"/>
      <c r="NUX3045" s="607"/>
      <c r="NUY3045" s="607"/>
      <c r="NUZ3045" s="607"/>
      <c r="NVA3045" s="607"/>
      <c r="NVB3045" s="607"/>
      <c r="NVC3045" s="607"/>
      <c r="NVD3045" s="607"/>
      <c r="NVE3045" s="607"/>
      <c r="NVF3045" s="607"/>
      <c r="NVG3045" s="607"/>
      <c r="NVH3045" s="607"/>
      <c r="NVI3045" s="607"/>
      <c r="NVJ3045" s="607"/>
      <c r="NVK3045" s="607"/>
      <c r="NVL3045" s="607"/>
      <c r="NVM3045" s="607"/>
      <c r="NVN3045" s="607"/>
      <c r="NVO3045" s="607"/>
      <c r="NVP3045" s="607"/>
      <c r="NVQ3045" s="607"/>
      <c r="NVR3045" s="607"/>
      <c r="NVS3045" s="607"/>
      <c r="NVT3045" s="607"/>
      <c r="NVU3045" s="607"/>
      <c r="NVV3045" s="607"/>
      <c r="NVW3045" s="607"/>
      <c r="NVX3045" s="607"/>
      <c r="NVY3045" s="607"/>
      <c r="NVZ3045" s="607"/>
      <c r="NWA3045" s="607"/>
      <c r="NWB3045" s="607"/>
      <c r="NWC3045" s="607"/>
      <c r="NWD3045" s="607"/>
      <c r="NWE3045" s="607"/>
      <c r="NWF3045" s="607"/>
      <c r="NWG3045" s="607"/>
      <c r="NWH3045" s="607"/>
      <c r="NWI3045" s="607"/>
      <c r="NWJ3045" s="607"/>
      <c r="NWK3045" s="607"/>
      <c r="NWL3045" s="607"/>
      <c r="NWM3045" s="607"/>
      <c r="NWN3045" s="607"/>
      <c r="NWO3045" s="607"/>
      <c r="NWP3045" s="607"/>
      <c r="NWQ3045" s="607"/>
      <c r="NWR3045" s="607"/>
      <c r="NWS3045" s="607"/>
      <c r="NWT3045" s="607"/>
      <c r="NWU3045" s="607"/>
      <c r="NWV3045" s="607"/>
      <c r="NWW3045" s="607"/>
      <c r="NWX3045" s="607"/>
      <c r="NWY3045" s="607"/>
      <c r="NWZ3045" s="607"/>
      <c r="NXA3045" s="607"/>
      <c r="NXB3045" s="607"/>
      <c r="NXC3045" s="607"/>
      <c r="NXD3045" s="607"/>
      <c r="NXE3045" s="607"/>
      <c r="NXF3045" s="607"/>
      <c r="NXG3045" s="607"/>
      <c r="NXH3045" s="607"/>
      <c r="NXI3045" s="607"/>
      <c r="NXJ3045" s="607"/>
      <c r="NXK3045" s="607"/>
      <c r="NXL3045" s="607"/>
      <c r="NXM3045" s="607"/>
      <c r="NXN3045" s="607"/>
      <c r="NXO3045" s="607"/>
      <c r="NXP3045" s="607"/>
      <c r="NXQ3045" s="607"/>
      <c r="NXR3045" s="607"/>
      <c r="NXS3045" s="607"/>
      <c r="NXT3045" s="607"/>
      <c r="NXU3045" s="607"/>
      <c r="NXV3045" s="607"/>
      <c r="NXW3045" s="607"/>
      <c r="NXX3045" s="607"/>
      <c r="NXY3045" s="607"/>
      <c r="NXZ3045" s="607"/>
      <c r="NYA3045" s="607"/>
      <c r="NYB3045" s="607"/>
      <c r="NYC3045" s="607"/>
      <c r="NYD3045" s="607"/>
      <c r="NYE3045" s="607"/>
      <c r="NYF3045" s="607"/>
      <c r="NYG3045" s="607"/>
      <c r="NYH3045" s="607"/>
      <c r="NYI3045" s="607"/>
      <c r="NYJ3045" s="607"/>
      <c r="NYK3045" s="607"/>
      <c r="NYL3045" s="607"/>
      <c r="NYM3045" s="607"/>
      <c r="NYN3045" s="607"/>
      <c r="NYO3045" s="607"/>
      <c r="NYP3045" s="607"/>
      <c r="NYQ3045" s="607"/>
      <c r="NYR3045" s="607"/>
      <c r="NYS3045" s="607"/>
      <c r="NYT3045" s="607"/>
      <c r="NYU3045" s="607"/>
      <c r="NYV3045" s="607"/>
      <c r="NYW3045" s="607"/>
      <c r="NYX3045" s="607"/>
      <c r="NYY3045" s="607"/>
      <c r="NYZ3045" s="607"/>
      <c r="NZA3045" s="607"/>
      <c r="NZB3045" s="607"/>
      <c r="NZC3045" s="607"/>
      <c r="NZD3045" s="607"/>
      <c r="NZE3045" s="607"/>
      <c r="NZF3045" s="607"/>
      <c r="NZG3045" s="607"/>
      <c r="NZH3045" s="607"/>
      <c r="NZI3045" s="607"/>
      <c r="NZJ3045" s="607"/>
      <c r="NZK3045" s="607"/>
      <c r="NZL3045" s="607"/>
      <c r="NZM3045" s="607"/>
      <c r="NZN3045" s="607"/>
      <c r="NZO3045" s="607"/>
      <c r="NZP3045" s="607"/>
      <c r="NZQ3045" s="607"/>
      <c r="NZR3045" s="607"/>
      <c r="NZS3045" s="607"/>
      <c r="NZT3045" s="607"/>
      <c r="NZU3045" s="607"/>
      <c r="NZV3045" s="607"/>
      <c r="NZW3045" s="607"/>
      <c r="NZX3045" s="607"/>
      <c r="NZY3045" s="607"/>
      <c r="NZZ3045" s="607"/>
      <c r="OAA3045" s="607"/>
      <c r="OAB3045" s="607"/>
      <c r="OAC3045" s="607"/>
      <c r="OAD3045" s="607"/>
      <c r="OAE3045" s="607"/>
      <c r="OAF3045" s="607"/>
      <c r="OAG3045" s="607"/>
      <c r="OAH3045" s="607"/>
      <c r="OAI3045" s="607"/>
      <c r="OAJ3045" s="607"/>
      <c r="OAK3045" s="607"/>
      <c r="OAL3045" s="607"/>
      <c r="OAM3045" s="607"/>
      <c r="OAN3045" s="607"/>
      <c r="OAO3045" s="607"/>
      <c r="OAP3045" s="607"/>
      <c r="OAQ3045" s="607"/>
      <c r="OAR3045" s="607"/>
      <c r="OAS3045" s="607"/>
      <c r="OAT3045" s="607"/>
      <c r="OAU3045" s="607"/>
      <c r="OAV3045" s="607"/>
      <c r="OAW3045" s="607"/>
      <c r="OAX3045" s="607"/>
      <c r="OAY3045" s="607"/>
      <c r="OAZ3045" s="607"/>
      <c r="OBA3045" s="607"/>
      <c r="OBB3045" s="607"/>
      <c r="OBC3045" s="607"/>
      <c r="OBD3045" s="607"/>
      <c r="OBE3045" s="607"/>
      <c r="OBF3045" s="607"/>
      <c r="OBG3045" s="607"/>
      <c r="OBH3045" s="607"/>
      <c r="OBI3045" s="607"/>
      <c r="OBJ3045" s="607"/>
      <c r="OBK3045" s="607"/>
      <c r="OBL3045" s="607"/>
      <c r="OBM3045" s="607"/>
      <c r="OBN3045" s="607"/>
      <c r="OBO3045" s="607"/>
      <c r="OBP3045" s="607"/>
      <c r="OBQ3045" s="607"/>
      <c r="OBR3045" s="607"/>
      <c r="OBS3045" s="607"/>
      <c r="OBT3045" s="607"/>
      <c r="OBU3045" s="607"/>
      <c r="OBV3045" s="607"/>
      <c r="OBW3045" s="607"/>
      <c r="OBX3045" s="607"/>
      <c r="OBY3045" s="607"/>
      <c r="OBZ3045" s="607"/>
      <c r="OCA3045" s="607"/>
      <c r="OCB3045" s="607"/>
      <c r="OCC3045" s="607"/>
      <c r="OCD3045" s="607"/>
      <c r="OCE3045" s="607"/>
      <c r="OCF3045" s="607"/>
      <c r="OCG3045" s="607"/>
      <c r="OCH3045" s="607"/>
      <c r="OCI3045" s="607"/>
      <c r="OCJ3045" s="607"/>
      <c r="OCK3045" s="607"/>
      <c r="OCL3045" s="607"/>
      <c r="OCM3045" s="607"/>
      <c r="OCN3045" s="607"/>
      <c r="OCO3045" s="607"/>
      <c r="OCP3045" s="607"/>
      <c r="OCQ3045" s="607"/>
      <c r="OCR3045" s="607"/>
      <c r="OCS3045" s="607"/>
      <c r="OCT3045" s="607"/>
      <c r="OCU3045" s="607"/>
      <c r="OCV3045" s="607"/>
      <c r="OCW3045" s="607"/>
      <c r="OCX3045" s="607"/>
      <c r="OCY3045" s="607"/>
      <c r="OCZ3045" s="607"/>
      <c r="ODA3045" s="607"/>
      <c r="ODB3045" s="607"/>
      <c r="ODC3045" s="607"/>
      <c r="ODD3045" s="607"/>
      <c r="ODE3045" s="607"/>
      <c r="ODF3045" s="607"/>
      <c r="ODG3045" s="607"/>
      <c r="ODH3045" s="607"/>
      <c r="ODI3045" s="607"/>
      <c r="ODJ3045" s="607"/>
      <c r="ODK3045" s="607"/>
      <c r="ODL3045" s="607"/>
      <c r="ODM3045" s="607"/>
      <c r="ODN3045" s="607"/>
      <c r="ODO3045" s="607"/>
      <c r="ODP3045" s="607"/>
      <c r="ODQ3045" s="607"/>
      <c r="ODR3045" s="607"/>
      <c r="ODS3045" s="607"/>
      <c r="ODT3045" s="607"/>
      <c r="ODU3045" s="607"/>
      <c r="ODV3045" s="607"/>
      <c r="ODW3045" s="607"/>
      <c r="ODX3045" s="607"/>
      <c r="ODY3045" s="607"/>
      <c r="ODZ3045" s="607"/>
      <c r="OEA3045" s="607"/>
      <c r="OEB3045" s="607"/>
      <c r="OEC3045" s="607"/>
      <c r="OED3045" s="607"/>
      <c r="OEE3045" s="607"/>
      <c r="OEF3045" s="607"/>
      <c r="OEG3045" s="607"/>
      <c r="OEH3045" s="607"/>
      <c r="OEI3045" s="607"/>
      <c r="OEJ3045" s="607"/>
      <c r="OEK3045" s="607"/>
      <c r="OEL3045" s="607"/>
      <c r="OEM3045" s="607"/>
      <c r="OEN3045" s="607"/>
      <c r="OEO3045" s="607"/>
      <c r="OEP3045" s="607"/>
      <c r="OEQ3045" s="607"/>
      <c r="OER3045" s="607"/>
      <c r="OES3045" s="607"/>
      <c r="OET3045" s="607"/>
      <c r="OEU3045" s="607"/>
      <c r="OEV3045" s="607"/>
      <c r="OEW3045" s="607"/>
      <c r="OEX3045" s="607"/>
      <c r="OEY3045" s="607"/>
      <c r="OEZ3045" s="607"/>
      <c r="OFA3045" s="607"/>
      <c r="OFB3045" s="607"/>
      <c r="OFC3045" s="607"/>
      <c r="OFD3045" s="607"/>
      <c r="OFE3045" s="607"/>
      <c r="OFF3045" s="607"/>
      <c r="OFG3045" s="607"/>
      <c r="OFH3045" s="607"/>
      <c r="OFI3045" s="607"/>
      <c r="OFJ3045" s="607"/>
      <c r="OFK3045" s="607"/>
      <c r="OFL3045" s="607"/>
      <c r="OFM3045" s="607"/>
      <c r="OFN3045" s="607"/>
      <c r="OFO3045" s="607"/>
      <c r="OFP3045" s="607"/>
      <c r="OFQ3045" s="607"/>
      <c r="OFR3045" s="607"/>
      <c r="OFS3045" s="607"/>
      <c r="OFT3045" s="607"/>
      <c r="OFU3045" s="607"/>
      <c r="OFV3045" s="607"/>
      <c r="OFW3045" s="607"/>
      <c r="OFX3045" s="607"/>
      <c r="OFY3045" s="607"/>
      <c r="OFZ3045" s="607"/>
      <c r="OGA3045" s="607"/>
      <c r="OGB3045" s="607"/>
      <c r="OGC3045" s="607"/>
      <c r="OGD3045" s="607"/>
      <c r="OGE3045" s="607"/>
      <c r="OGF3045" s="607"/>
      <c r="OGG3045" s="607"/>
      <c r="OGH3045" s="607"/>
      <c r="OGI3045" s="607"/>
      <c r="OGJ3045" s="607"/>
      <c r="OGK3045" s="607"/>
      <c r="OGL3045" s="607"/>
      <c r="OGM3045" s="607"/>
      <c r="OGN3045" s="607"/>
      <c r="OGO3045" s="607"/>
      <c r="OGP3045" s="607"/>
      <c r="OGQ3045" s="607"/>
      <c r="OGR3045" s="607"/>
      <c r="OGS3045" s="607"/>
      <c r="OGT3045" s="607"/>
      <c r="OGU3045" s="607"/>
      <c r="OGV3045" s="607"/>
      <c r="OGW3045" s="607"/>
      <c r="OGX3045" s="607"/>
      <c r="OGY3045" s="607"/>
      <c r="OGZ3045" s="607"/>
      <c r="OHA3045" s="607"/>
      <c r="OHB3045" s="607"/>
      <c r="OHC3045" s="607"/>
      <c r="OHD3045" s="607"/>
      <c r="OHE3045" s="607"/>
      <c r="OHF3045" s="607"/>
      <c r="OHG3045" s="607"/>
      <c r="OHH3045" s="607"/>
      <c r="OHI3045" s="607"/>
      <c r="OHJ3045" s="607"/>
      <c r="OHK3045" s="607"/>
      <c r="OHL3045" s="607"/>
      <c r="OHM3045" s="607"/>
      <c r="OHN3045" s="607"/>
      <c r="OHO3045" s="607"/>
      <c r="OHP3045" s="607"/>
      <c r="OHQ3045" s="607"/>
      <c r="OHR3045" s="607"/>
      <c r="OHS3045" s="607"/>
      <c r="OHT3045" s="607"/>
      <c r="OHU3045" s="607"/>
      <c r="OHV3045" s="607"/>
      <c r="OHW3045" s="607"/>
      <c r="OHX3045" s="607"/>
      <c r="OHY3045" s="607"/>
      <c r="OHZ3045" s="607"/>
      <c r="OIA3045" s="607"/>
      <c r="OIB3045" s="607"/>
      <c r="OIC3045" s="607"/>
      <c r="OID3045" s="607"/>
      <c r="OIE3045" s="607"/>
      <c r="OIF3045" s="607"/>
      <c r="OIG3045" s="607"/>
      <c r="OIH3045" s="607"/>
      <c r="OII3045" s="607"/>
      <c r="OIJ3045" s="607"/>
      <c r="OIK3045" s="607"/>
      <c r="OIL3045" s="607"/>
      <c r="OIM3045" s="607"/>
      <c r="OIN3045" s="607"/>
      <c r="OIO3045" s="607"/>
      <c r="OIP3045" s="607"/>
      <c r="OIQ3045" s="607"/>
      <c r="OIR3045" s="607"/>
      <c r="OIS3045" s="607"/>
      <c r="OIT3045" s="607"/>
      <c r="OIU3045" s="607"/>
      <c r="OIV3045" s="607"/>
      <c r="OIW3045" s="607"/>
      <c r="OIX3045" s="607"/>
      <c r="OIY3045" s="607"/>
      <c r="OIZ3045" s="607"/>
      <c r="OJA3045" s="607"/>
      <c r="OJB3045" s="607"/>
      <c r="OJC3045" s="607"/>
      <c r="OJD3045" s="607"/>
      <c r="OJE3045" s="607"/>
      <c r="OJF3045" s="607"/>
      <c r="OJG3045" s="607"/>
      <c r="OJH3045" s="607"/>
      <c r="OJI3045" s="607"/>
      <c r="OJJ3045" s="607"/>
      <c r="OJK3045" s="607"/>
      <c r="OJL3045" s="607"/>
      <c r="OJM3045" s="607"/>
      <c r="OJN3045" s="607"/>
      <c r="OJO3045" s="607"/>
      <c r="OJP3045" s="607"/>
      <c r="OJQ3045" s="607"/>
      <c r="OJR3045" s="607"/>
      <c r="OJS3045" s="607"/>
      <c r="OJT3045" s="607"/>
      <c r="OJU3045" s="607"/>
      <c r="OJV3045" s="607"/>
      <c r="OJW3045" s="607"/>
      <c r="OJX3045" s="607"/>
      <c r="OJY3045" s="607"/>
      <c r="OJZ3045" s="607"/>
      <c r="OKA3045" s="607"/>
      <c r="OKB3045" s="607"/>
      <c r="OKC3045" s="607"/>
      <c r="OKD3045" s="607"/>
      <c r="OKE3045" s="607"/>
      <c r="OKF3045" s="607"/>
      <c r="OKG3045" s="607"/>
      <c r="OKH3045" s="607"/>
      <c r="OKI3045" s="607"/>
      <c r="OKJ3045" s="607"/>
      <c r="OKK3045" s="607"/>
      <c r="OKL3045" s="607"/>
      <c r="OKM3045" s="607"/>
      <c r="OKN3045" s="607"/>
      <c r="OKO3045" s="607"/>
      <c r="OKP3045" s="607"/>
      <c r="OKQ3045" s="607"/>
      <c r="OKR3045" s="607"/>
      <c r="OKS3045" s="607"/>
      <c r="OKT3045" s="607"/>
      <c r="OKU3045" s="607"/>
      <c r="OKV3045" s="607"/>
      <c r="OKW3045" s="607"/>
      <c r="OKX3045" s="607"/>
      <c r="OKY3045" s="607"/>
      <c r="OKZ3045" s="607"/>
      <c r="OLA3045" s="607"/>
      <c r="OLB3045" s="607"/>
      <c r="OLC3045" s="607"/>
      <c r="OLD3045" s="607"/>
      <c r="OLE3045" s="607"/>
      <c r="OLF3045" s="607"/>
      <c r="OLG3045" s="607"/>
      <c r="OLH3045" s="607"/>
      <c r="OLI3045" s="607"/>
      <c r="OLJ3045" s="607"/>
      <c r="OLK3045" s="607"/>
      <c r="OLL3045" s="607"/>
      <c r="OLM3045" s="607"/>
      <c r="OLN3045" s="607"/>
      <c r="OLO3045" s="607"/>
      <c r="OLP3045" s="607"/>
      <c r="OLQ3045" s="607"/>
      <c r="OLR3045" s="607"/>
      <c r="OLS3045" s="607"/>
      <c r="OLT3045" s="607"/>
      <c r="OLU3045" s="607"/>
      <c r="OLV3045" s="607"/>
      <c r="OLW3045" s="607"/>
      <c r="OLX3045" s="607"/>
      <c r="OLY3045" s="607"/>
      <c r="OLZ3045" s="607"/>
      <c r="OMA3045" s="607"/>
      <c r="OMB3045" s="607"/>
      <c r="OMC3045" s="607"/>
      <c r="OMD3045" s="607"/>
      <c r="OME3045" s="607"/>
      <c r="OMF3045" s="607"/>
      <c r="OMG3045" s="607"/>
      <c r="OMH3045" s="607"/>
      <c r="OMI3045" s="607"/>
      <c r="OMJ3045" s="607"/>
      <c r="OMK3045" s="607"/>
      <c r="OML3045" s="607"/>
      <c r="OMM3045" s="607"/>
      <c r="OMN3045" s="607"/>
      <c r="OMO3045" s="607"/>
      <c r="OMP3045" s="607"/>
      <c r="OMQ3045" s="607"/>
      <c r="OMR3045" s="607"/>
      <c r="OMS3045" s="607"/>
      <c r="OMT3045" s="607"/>
      <c r="OMU3045" s="607"/>
      <c r="OMV3045" s="607"/>
      <c r="OMW3045" s="607"/>
      <c r="OMX3045" s="607"/>
      <c r="OMY3045" s="607"/>
      <c r="OMZ3045" s="607"/>
      <c r="ONA3045" s="607"/>
      <c r="ONB3045" s="607"/>
      <c r="ONC3045" s="607"/>
      <c r="OND3045" s="607"/>
      <c r="ONE3045" s="607"/>
      <c r="ONF3045" s="607"/>
      <c r="ONG3045" s="607"/>
      <c r="ONH3045" s="607"/>
      <c r="ONI3045" s="607"/>
      <c r="ONJ3045" s="607"/>
      <c r="ONK3045" s="607"/>
      <c r="ONL3045" s="607"/>
      <c r="ONM3045" s="607"/>
      <c r="ONN3045" s="607"/>
      <c r="ONO3045" s="607"/>
      <c r="ONP3045" s="607"/>
      <c r="ONQ3045" s="607"/>
      <c r="ONR3045" s="607"/>
      <c r="ONS3045" s="607"/>
      <c r="ONT3045" s="607"/>
      <c r="ONU3045" s="607"/>
      <c r="ONV3045" s="607"/>
      <c r="ONW3045" s="607"/>
      <c r="ONX3045" s="607"/>
      <c r="ONY3045" s="607"/>
      <c r="ONZ3045" s="607"/>
      <c r="OOA3045" s="607"/>
      <c r="OOB3045" s="607"/>
      <c r="OOC3045" s="607"/>
      <c r="OOD3045" s="607"/>
      <c r="OOE3045" s="607"/>
      <c r="OOF3045" s="607"/>
      <c r="OOG3045" s="607"/>
      <c r="OOH3045" s="607"/>
      <c r="OOI3045" s="607"/>
      <c r="OOJ3045" s="607"/>
      <c r="OOK3045" s="607"/>
      <c r="OOL3045" s="607"/>
      <c r="OOM3045" s="607"/>
      <c r="OON3045" s="607"/>
      <c r="OOO3045" s="607"/>
      <c r="OOP3045" s="607"/>
      <c r="OOQ3045" s="607"/>
      <c r="OOR3045" s="607"/>
      <c r="OOS3045" s="607"/>
      <c r="OOT3045" s="607"/>
      <c r="OOU3045" s="607"/>
      <c r="OOV3045" s="607"/>
      <c r="OOW3045" s="607"/>
      <c r="OOX3045" s="607"/>
      <c r="OOY3045" s="607"/>
      <c r="OOZ3045" s="607"/>
      <c r="OPA3045" s="607"/>
      <c r="OPB3045" s="607"/>
      <c r="OPC3045" s="607"/>
      <c r="OPD3045" s="607"/>
      <c r="OPE3045" s="607"/>
      <c r="OPF3045" s="607"/>
      <c r="OPG3045" s="607"/>
      <c r="OPH3045" s="607"/>
      <c r="OPI3045" s="607"/>
      <c r="OPJ3045" s="607"/>
      <c r="OPK3045" s="607"/>
      <c r="OPL3045" s="607"/>
      <c r="OPM3045" s="607"/>
      <c r="OPN3045" s="607"/>
      <c r="OPO3045" s="607"/>
      <c r="OPP3045" s="607"/>
      <c r="OPQ3045" s="607"/>
      <c r="OPR3045" s="607"/>
      <c r="OPS3045" s="607"/>
      <c r="OPT3045" s="607"/>
      <c r="OPU3045" s="607"/>
      <c r="OPV3045" s="607"/>
      <c r="OPW3045" s="607"/>
      <c r="OPX3045" s="607"/>
      <c r="OPY3045" s="607"/>
      <c r="OPZ3045" s="607"/>
      <c r="OQA3045" s="607"/>
      <c r="OQB3045" s="607"/>
      <c r="OQC3045" s="607"/>
      <c r="OQD3045" s="607"/>
      <c r="OQE3045" s="607"/>
      <c r="OQF3045" s="607"/>
      <c r="OQG3045" s="607"/>
      <c r="OQH3045" s="607"/>
      <c r="OQI3045" s="607"/>
      <c r="OQJ3045" s="607"/>
      <c r="OQK3045" s="607"/>
      <c r="OQL3045" s="607"/>
      <c r="OQM3045" s="607"/>
      <c r="OQN3045" s="607"/>
      <c r="OQO3045" s="607"/>
      <c r="OQP3045" s="607"/>
      <c r="OQQ3045" s="607"/>
      <c r="OQR3045" s="607"/>
      <c r="OQS3045" s="607"/>
      <c r="OQT3045" s="607"/>
      <c r="OQU3045" s="607"/>
      <c r="OQV3045" s="607"/>
      <c r="OQW3045" s="607"/>
      <c r="OQX3045" s="607"/>
      <c r="OQY3045" s="607"/>
      <c r="OQZ3045" s="607"/>
      <c r="ORA3045" s="607"/>
      <c r="ORB3045" s="607"/>
      <c r="ORC3045" s="607"/>
      <c r="ORD3045" s="607"/>
      <c r="ORE3045" s="607"/>
      <c r="ORF3045" s="607"/>
      <c r="ORG3045" s="607"/>
      <c r="ORH3045" s="607"/>
      <c r="ORI3045" s="607"/>
      <c r="ORJ3045" s="607"/>
      <c r="ORK3045" s="607"/>
      <c r="ORL3045" s="607"/>
      <c r="ORM3045" s="607"/>
      <c r="ORN3045" s="607"/>
      <c r="ORO3045" s="607"/>
      <c r="ORP3045" s="607"/>
      <c r="ORQ3045" s="607"/>
      <c r="ORR3045" s="607"/>
      <c r="ORS3045" s="607"/>
      <c r="ORT3045" s="607"/>
      <c r="ORU3045" s="607"/>
      <c r="ORV3045" s="607"/>
      <c r="ORW3045" s="607"/>
      <c r="ORX3045" s="607"/>
      <c r="ORY3045" s="607"/>
      <c r="ORZ3045" s="607"/>
      <c r="OSA3045" s="607"/>
      <c r="OSB3045" s="607"/>
      <c r="OSC3045" s="607"/>
      <c r="OSD3045" s="607"/>
      <c r="OSE3045" s="607"/>
      <c r="OSF3045" s="607"/>
      <c r="OSG3045" s="607"/>
      <c r="OSH3045" s="607"/>
      <c r="OSI3045" s="607"/>
      <c r="OSJ3045" s="607"/>
      <c r="OSK3045" s="607"/>
      <c r="OSL3045" s="607"/>
      <c r="OSM3045" s="607"/>
      <c r="OSN3045" s="607"/>
      <c r="OSO3045" s="607"/>
      <c r="OSP3045" s="607"/>
      <c r="OSQ3045" s="607"/>
      <c r="OSR3045" s="607"/>
      <c r="OSS3045" s="607"/>
      <c r="OST3045" s="607"/>
      <c r="OSU3045" s="607"/>
      <c r="OSV3045" s="607"/>
      <c r="OSW3045" s="607"/>
      <c r="OSX3045" s="607"/>
      <c r="OSY3045" s="607"/>
      <c r="OSZ3045" s="607"/>
      <c r="OTA3045" s="607"/>
      <c r="OTB3045" s="607"/>
      <c r="OTC3045" s="607"/>
      <c r="OTD3045" s="607"/>
      <c r="OTE3045" s="607"/>
      <c r="OTF3045" s="607"/>
      <c r="OTG3045" s="607"/>
      <c r="OTH3045" s="607"/>
      <c r="OTI3045" s="607"/>
      <c r="OTJ3045" s="607"/>
      <c r="OTK3045" s="607"/>
      <c r="OTL3045" s="607"/>
      <c r="OTM3045" s="607"/>
      <c r="OTN3045" s="607"/>
      <c r="OTO3045" s="607"/>
      <c r="OTP3045" s="607"/>
      <c r="OTQ3045" s="607"/>
      <c r="OTR3045" s="607"/>
      <c r="OTS3045" s="607"/>
      <c r="OTT3045" s="607"/>
      <c r="OTU3045" s="607"/>
      <c r="OTV3045" s="607"/>
      <c r="OTW3045" s="607"/>
      <c r="OTX3045" s="607"/>
      <c r="OTY3045" s="607"/>
      <c r="OTZ3045" s="607"/>
      <c r="OUA3045" s="607"/>
      <c r="OUB3045" s="607"/>
      <c r="OUC3045" s="607"/>
      <c r="OUD3045" s="607"/>
      <c r="OUE3045" s="607"/>
      <c r="OUF3045" s="607"/>
      <c r="OUG3045" s="607"/>
      <c r="OUH3045" s="607"/>
      <c r="OUI3045" s="607"/>
      <c r="OUJ3045" s="607"/>
      <c r="OUK3045" s="607"/>
      <c r="OUL3045" s="607"/>
      <c r="OUM3045" s="607"/>
      <c r="OUN3045" s="607"/>
      <c r="OUO3045" s="607"/>
      <c r="OUP3045" s="607"/>
      <c r="OUQ3045" s="607"/>
      <c r="OUR3045" s="607"/>
      <c r="OUS3045" s="607"/>
      <c r="OUT3045" s="607"/>
      <c r="OUU3045" s="607"/>
      <c r="OUV3045" s="607"/>
      <c r="OUW3045" s="607"/>
      <c r="OUX3045" s="607"/>
      <c r="OUY3045" s="607"/>
      <c r="OUZ3045" s="607"/>
      <c r="OVA3045" s="607"/>
      <c r="OVB3045" s="607"/>
      <c r="OVC3045" s="607"/>
      <c r="OVD3045" s="607"/>
      <c r="OVE3045" s="607"/>
      <c r="OVF3045" s="607"/>
      <c r="OVG3045" s="607"/>
      <c r="OVH3045" s="607"/>
      <c r="OVI3045" s="607"/>
      <c r="OVJ3045" s="607"/>
      <c r="OVK3045" s="607"/>
      <c r="OVL3045" s="607"/>
      <c r="OVM3045" s="607"/>
      <c r="OVN3045" s="607"/>
      <c r="OVO3045" s="607"/>
      <c r="OVP3045" s="607"/>
      <c r="OVQ3045" s="607"/>
      <c r="OVR3045" s="607"/>
      <c r="OVS3045" s="607"/>
      <c r="OVT3045" s="607"/>
      <c r="OVU3045" s="607"/>
      <c r="OVV3045" s="607"/>
      <c r="OVW3045" s="607"/>
      <c r="OVX3045" s="607"/>
      <c r="OVY3045" s="607"/>
      <c r="OVZ3045" s="607"/>
      <c r="OWA3045" s="607"/>
      <c r="OWB3045" s="607"/>
      <c r="OWC3045" s="607"/>
      <c r="OWD3045" s="607"/>
      <c r="OWE3045" s="607"/>
      <c r="OWF3045" s="607"/>
      <c r="OWG3045" s="607"/>
      <c r="OWH3045" s="607"/>
      <c r="OWI3045" s="607"/>
      <c r="OWJ3045" s="607"/>
      <c r="OWK3045" s="607"/>
      <c r="OWL3045" s="607"/>
      <c r="OWM3045" s="607"/>
      <c r="OWN3045" s="607"/>
      <c r="OWO3045" s="607"/>
      <c r="OWP3045" s="607"/>
      <c r="OWQ3045" s="607"/>
      <c r="OWR3045" s="607"/>
      <c r="OWS3045" s="607"/>
      <c r="OWT3045" s="607"/>
      <c r="OWU3045" s="607"/>
      <c r="OWV3045" s="607"/>
      <c r="OWW3045" s="607"/>
      <c r="OWX3045" s="607"/>
      <c r="OWY3045" s="607"/>
      <c r="OWZ3045" s="607"/>
      <c r="OXA3045" s="607"/>
      <c r="OXB3045" s="607"/>
      <c r="OXC3045" s="607"/>
      <c r="OXD3045" s="607"/>
      <c r="OXE3045" s="607"/>
      <c r="OXF3045" s="607"/>
      <c r="OXG3045" s="607"/>
      <c r="OXH3045" s="607"/>
      <c r="OXI3045" s="607"/>
      <c r="OXJ3045" s="607"/>
      <c r="OXK3045" s="607"/>
      <c r="OXL3045" s="607"/>
      <c r="OXM3045" s="607"/>
      <c r="OXN3045" s="607"/>
      <c r="OXO3045" s="607"/>
      <c r="OXP3045" s="607"/>
      <c r="OXQ3045" s="607"/>
      <c r="OXR3045" s="607"/>
      <c r="OXS3045" s="607"/>
      <c r="OXT3045" s="607"/>
      <c r="OXU3045" s="607"/>
      <c r="OXV3045" s="607"/>
      <c r="OXW3045" s="607"/>
      <c r="OXX3045" s="607"/>
      <c r="OXY3045" s="607"/>
      <c r="OXZ3045" s="607"/>
      <c r="OYA3045" s="607"/>
      <c r="OYB3045" s="607"/>
      <c r="OYC3045" s="607"/>
      <c r="OYD3045" s="607"/>
      <c r="OYE3045" s="607"/>
      <c r="OYF3045" s="607"/>
      <c r="OYG3045" s="607"/>
      <c r="OYH3045" s="607"/>
      <c r="OYI3045" s="607"/>
      <c r="OYJ3045" s="607"/>
      <c r="OYK3045" s="607"/>
      <c r="OYL3045" s="607"/>
      <c r="OYM3045" s="607"/>
      <c r="OYN3045" s="607"/>
      <c r="OYO3045" s="607"/>
      <c r="OYP3045" s="607"/>
      <c r="OYQ3045" s="607"/>
      <c r="OYR3045" s="607"/>
      <c r="OYS3045" s="607"/>
      <c r="OYT3045" s="607"/>
      <c r="OYU3045" s="607"/>
      <c r="OYV3045" s="607"/>
      <c r="OYW3045" s="607"/>
      <c r="OYX3045" s="607"/>
      <c r="OYY3045" s="607"/>
      <c r="OYZ3045" s="607"/>
      <c r="OZA3045" s="607"/>
      <c r="OZB3045" s="607"/>
      <c r="OZC3045" s="607"/>
      <c r="OZD3045" s="607"/>
      <c r="OZE3045" s="607"/>
      <c r="OZF3045" s="607"/>
      <c r="OZG3045" s="607"/>
      <c r="OZH3045" s="607"/>
      <c r="OZI3045" s="607"/>
      <c r="OZJ3045" s="607"/>
      <c r="OZK3045" s="607"/>
      <c r="OZL3045" s="607"/>
      <c r="OZM3045" s="607"/>
      <c r="OZN3045" s="607"/>
      <c r="OZO3045" s="607"/>
      <c r="OZP3045" s="607"/>
      <c r="OZQ3045" s="607"/>
      <c r="OZR3045" s="607"/>
      <c r="OZS3045" s="607"/>
      <c r="OZT3045" s="607"/>
      <c r="OZU3045" s="607"/>
      <c r="OZV3045" s="607"/>
      <c r="OZW3045" s="607"/>
      <c r="OZX3045" s="607"/>
      <c r="OZY3045" s="607"/>
      <c r="OZZ3045" s="607"/>
      <c r="PAA3045" s="607"/>
      <c r="PAB3045" s="607"/>
      <c r="PAC3045" s="607"/>
      <c r="PAD3045" s="607"/>
      <c r="PAE3045" s="607"/>
      <c r="PAF3045" s="607"/>
      <c r="PAG3045" s="607"/>
      <c r="PAH3045" s="607"/>
      <c r="PAI3045" s="607"/>
      <c r="PAJ3045" s="607"/>
      <c r="PAK3045" s="607"/>
      <c r="PAL3045" s="607"/>
      <c r="PAM3045" s="607"/>
      <c r="PAN3045" s="607"/>
      <c r="PAO3045" s="607"/>
      <c r="PAP3045" s="607"/>
      <c r="PAQ3045" s="607"/>
      <c r="PAR3045" s="607"/>
      <c r="PAS3045" s="607"/>
      <c r="PAT3045" s="607"/>
      <c r="PAU3045" s="607"/>
      <c r="PAV3045" s="607"/>
      <c r="PAW3045" s="607"/>
      <c r="PAX3045" s="607"/>
      <c r="PAY3045" s="607"/>
      <c r="PAZ3045" s="607"/>
      <c r="PBA3045" s="607"/>
      <c r="PBB3045" s="607"/>
      <c r="PBC3045" s="607"/>
      <c r="PBD3045" s="607"/>
      <c r="PBE3045" s="607"/>
      <c r="PBF3045" s="607"/>
      <c r="PBG3045" s="607"/>
      <c r="PBH3045" s="607"/>
      <c r="PBI3045" s="607"/>
      <c r="PBJ3045" s="607"/>
      <c r="PBK3045" s="607"/>
      <c r="PBL3045" s="607"/>
      <c r="PBM3045" s="607"/>
      <c r="PBN3045" s="607"/>
      <c r="PBO3045" s="607"/>
      <c r="PBP3045" s="607"/>
      <c r="PBQ3045" s="607"/>
      <c r="PBR3045" s="607"/>
      <c r="PBS3045" s="607"/>
      <c r="PBT3045" s="607"/>
      <c r="PBU3045" s="607"/>
      <c r="PBV3045" s="607"/>
      <c r="PBW3045" s="607"/>
      <c r="PBX3045" s="607"/>
      <c r="PBY3045" s="607"/>
      <c r="PBZ3045" s="607"/>
      <c r="PCA3045" s="607"/>
      <c r="PCB3045" s="607"/>
      <c r="PCC3045" s="607"/>
      <c r="PCD3045" s="607"/>
      <c r="PCE3045" s="607"/>
      <c r="PCF3045" s="607"/>
      <c r="PCG3045" s="607"/>
      <c r="PCH3045" s="607"/>
      <c r="PCI3045" s="607"/>
      <c r="PCJ3045" s="607"/>
      <c r="PCK3045" s="607"/>
      <c r="PCL3045" s="607"/>
      <c r="PCM3045" s="607"/>
      <c r="PCN3045" s="607"/>
      <c r="PCO3045" s="607"/>
      <c r="PCP3045" s="607"/>
      <c r="PCQ3045" s="607"/>
      <c r="PCR3045" s="607"/>
      <c r="PCS3045" s="607"/>
      <c r="PCT3045" s="607"/>
      <c r="PCU3045" s="607"/>
      <c r="PCV3045" s="607"/>
      <c r="PCW3045" s="607"/>
      <c r="PCX3045" s="607"/>
      <c r="PCY3045" s="607"/>
      <c r="PCZ3045" s="607"/>
      <c r="PDA3045" s="607"/>
      <c r="PDB3045" s="607"/>
      <c r="PDC3045" s="607"/>
      <c r="PDD3045" s="607"/>
      <c r="PDE3045" s="607"/>
      <c r="PDF3045" s="607"/>
      <c r="PDG3045" s="607"/>
      <c r="PDH3045" s="607"/>
      <c r="PDI3045" s="607"/>
      <c r="PDJ3045" s="607"/>
      <c r="PDK3045" s="607"/>
      <c r="PDL3045" s="607"/>
      <c r="PDM3045" s="607"/>
      <c r="PDN3045" s="607"/>
      <c r="PDO3045" s="607"/>
      <c r="PDP3045" s="607"/>
      <c r="PDQ3045" s="607"/>
      <c r="PDR3045" s="607"/>
      <c r="PDS3045" s="607"/>
      <c r="PDT3045" s="607"/>
      <c r="PDU3045" s="607"/>
      <c r="PDV3045" s="607"/>
      <c r="PDW3045" s="607"/>
      <c r="PDX3045" s="607"/>
      <c r="PDY3045" s="607"/>
      <c r="PDZ3045" s="607"/>
      <c r="PEA3045" s="607"/>
      <c r="PEB3045" s="607"/>
      <c r="PEC3045" s="607"/>
      <c r="PED3045" s="607"/>
      <c r="PEE3045" s="607"/>
      <c r="PEF3045" s="607"/>
      <c r="PEG3045" s="607"/>
      <c r="PEH3045" s="607"/>
      <c r="PEI3045" s="607"/>
      <c r="PEJ3045" s="607"/>
      <c r="PEK3045" s="607"/>
      <c r="PEL3045" s="607"/>
      <c r="PEM3045" s="607"/>
      <c r="PEN3045" s="607"/>
      <c r="PEO3045" s="607"/>
      <c r="PEP3045" s="607"/>
      <c r="PEQ3045" s="607"/>
      <c r="PER3045" s="607"/>
      <c r="PES3045" s="607"/>
      <c r="PET3045" s="607"/>
      <c r="PEU3045" s="607"/>
      <c r="PEV3045" s="607"/>
      <c r="PEW3045" s="607"/>
      <c r="PEX3045" s="607"/>
      <c r="PEY3045" s="607"/>
      <c r="PEZ3045" s="607"/>
      <c r="PFA3045" s="607"/>
      <c r="PFB3045" s="607"/>
      <c r="PFC3045" s="607"/>
      <c r="PFD3045" s="607"/>
      <c r="PFE3045" s="607"/>
      <c r="PFF3045" s="607"/>
      <c r="PFG3045" s="607"/>
      <c r="PFH3045" s="607"/>
      <c r="PFI3045" s="607"/>
      <c r="PFJ3045" s="607"/>
      <c r="PFK3045" s="607"/>
      <c r="PFL3045" s="607"/>
      <c r="PFM3045" s="607"/>
      <c r="PFN3045" s="607"/>
      <c r="PFO3045" s="607"/>
      <c r="PFP3045" s="607"/>
      <c r="PFQ3045" s="607"/>
      <c r="PFR3045" s="607"/>
      <c r="PFS3045" s="607"/>
      <c r="PFT3045" s="607"/>
      <c r="PFU3045" s="607"/>
      <c r="PFV3045" s="607"/>
      <c r="PFW3045" s="607"/>
      <c r="PFX3045" s="607"/>
      <c r="PFY3045" s="607"/>
      <c r="PFZ3045" s="607"/>
      <c r="PGA3045" s="607"/>
      <c r="PGB3045" s="607"/>
      <c r="PGC3045" s="607"/>
      <c r="PGD3045" s="607"/>
      <c r="PGE3045" s="607"/>
      <c r="PGF3045" s="607"/>
      <c r="PGG3045" s="607"/>
      <c r="PGH3045" s="607"/>
      <c r="PGI3045" s="607"/>
      <c r="PGJ3045" s="607"/>
      <c r="PGK3045" s="607"/>
      <c r="PGL3045" s="607"/>
      <c r="PGM3045" s="607"/>
      <c r="PGN3045" s="607"/>
      <c r="PGO3045" s="607"/>
      <c r="PGP3045" s="607"/>
      <c r="PGQ3045" s="607"/>
      <c r="PGR3045" s="607"/>
      <c r="PGS3045" s="607"/>
      <c r="PGT3045" s="607"/>
      <c r="PGU3045" s="607"/>
      <c r="PGV3045" s="607"/>
      <c r="PGW3045" s="607"/>
      <c r="PGX3045" s="607"/>
      <c r="PGY3045" s="607"/>
      <c r="PGZ3045" s="607"/>
      <c r="PHA3045" s="607"/>
      <c r="PHB3045" s="607"/>
      <c r="PHC3045" s="607"/>
      <c r="PHD3045" s="607"/>
      <c r="PHE3045" s="607"/>
      <c r="PHF3045" s="607"/>
      <c r="PHG3045" s="607"/>
      <c r="PHH3045" s="607"/>
      <c r="PHI3045" s="607"/>
      <c r="PHJ3045" s="607"/>
      <c r="PHK3045" s="607"/>
      <c r="PHL3045" s="607"/>
      <c r="PHM3045" s="607"/>
      <c r="PHN3045" s="607"/>
      <c r="PHO3045" s="607"/>
      <c r="PHP3045" s="607"/>
      <c r="PHQ3045" s="607"/>
      <c r="PHR3045" s="607"/>
      <c r="PHS3045" s="607"/>
      <c r="PHT3045" s="607"/>
      <c r="PHU3045" s="607"/>
      <c r="PHV3045" s="607"/>
      <c r="PHW3045" s="607"/>
      <c r="PHX3045" s="607"/>
      <c r="PHY3045" s="607"/>
      <c r="PHZ3045" s="607"/>
      <c r="PIA3045" s="607"/>
      <c r="PIB3045" s="607"/>
      <c r="PIC3045" s="607"/>
      <c r="PID3045" s="607"/>
      <c r="PIE3045" s="607"/>
      <c r="PIF3045" s="607"/>
      <c r="PIG3045" s="607"/>
      <c r="PIH3045" s="607"/>
      <c r="PII3045" s="607"/>
      <c r="PIJ3045" s="607"/>
      <c r="PIK3045" s="607"/>
      <c r="PIL3045" s="607"/>
      <c r="PIM3045" s="607"/>
      <c r="PIN3045" s="607"/>
      <c r="PIO3045" s="607"/>
      <c r="PIP3045" s="607"/>
      <c r="PIQ3045" s="607"/>
      <c r="PIR3045" s="607"/>
      <c r="PIS3045" s="607"/>
      <c r="PIT3045" s="607"/>
      <c r="PIU3045" s="607"/>
      <c r="PIV3045" s="607"/>
      <c r="PIW3045" s="607"/>
      <c r="PIX3045" s="607"/>
      <c r="PIY3045" s="607"/>
      <c r="PIZ3045" s="607"/>
      <c r="PJA3045" s="607"/>
      <c r="PJB3045" s="607"/>
      <c r="PJC3045" s="607"/>
      <c r="PJD3045" s="607"/>
      <c r="PJE3045" s="607"/>
      <c r="PJF3045" s="607"/>
      <c r="PJG3045" s="607"/>
      <c r="PJH3045" s="607"/>
      <c r="PJI3045" s="607"/>
      <c r="PJJ3045" s="607"/>
      <c r="PJK3045" s="607"/>
      <c r="PJL3045" s="607"/>
      <c r="PJM3045" s="607"/>
      <c r="PJN3045" s="607"/>
      <c r="PJO3045" s="607"/>
      <c r="PJP3045" s="607"/>
      <c r="PJQ3045" s="607"/>
      <c r="PJR3045" s="607"/>
      <c r="PJS3045" s="607"/>
      <c r="PJT3045" s="607"/>
      <c r="PJU3045" s="607"/>
      <c r="PJV3045" s="607"/>
      <c r="PJW3045" s="607"/>
      <c r="PJX3045" s="607"/>
      <c r="PJY3045" s="607"/>
      <c r="PJZ3045" s="607"/>
      <c r="PKA3045" s="607"/>
      <c r="PKB3045" s="607"/>
      <c r="PKC3045" s="607"/>
      <c r="PKD3045" s="607"/>
      <c r="PKE3045" s="607"/>
      <c r="PKF3045" s="607"/>
      <c r="PKG3045" s="607"/>
      <c r="PKH3045" s="607"/>
      <c r="PKI3045" s="607"/>
      <c r="PKJ3045" s="607"/>
      <c r="PKK3045" s="607"/>
      <c r="PKL3045" s="607"/>
      <c r="PKM3045" s="607"/>
      <c r="PKN3045" s="607"/>
      <c r="PKO3045" s="607"/>
      <c r="PKP3045" s="607"/>
      <c r="PKQ3045" s="607"/>
      <c r="PKR3045" s="607"/>
      <c r="PKS3045" s="607"/>
      <c r="PKT3045" s="607"/>
      <c r="PKU3045" s="607"/>
      <c r="PKV3045" s="607"/>
      <c r="PKW3045" s="607"/>
      <c r="PKX3045" s="607"/>
      <c r="PKY3045" s="607"/>
      <c r="PKZ3045" s="607"/>
      <c r="PLA3045" s="607"/>
      <c r="PLB3045" s="607"/>
      <c r="PLC3045" s="607"/>
      <c r="PLD3045" s="607"/>
      <c r="PLE3045" s="607"/>
      <c r="PLF3045" s="607"/>
      <c r="PLG3045" s="607"/>
      <c r="PLH3045" s="607"/>
      <c r="PLI3045" s="607"/>
      <c r="PLJ3045" s="607"/>
      <c r="PLK3045" s="607"/>
      <c r="PLL3045" s="607"/>
      <c r="PLM3045" s="607"/>
      <c r="PLN3045" s="607"/>
      <c r="PLO3045" s="607"/>
      <c r="PLP3045" s="607"/>
      <c r="PLQ3045" s="607"/>
      <c r="PLR3045" s="607"/>
      <c r="PLS3045" s="607"/>
      <c r="PLT3045" s="607"/>
      <c r="PLU3045" s="607"/>
      <c r="PLV3045" s="607"/>
      <c r="PLW3045" s="607"/>
      <c r="PLX3045" s="607"/>
      <c r="PLY3045" s="607"/>
      <c r="PLZ3045" s="607"/>
      <c r="PMA3045" s="607"/>
      <c r="PMB3045" s="607"/>
      <c r="PMC3045" s="607"/>
      <c r="PMD3045" s="607"/>
      <c r="PME3045" s="607"/>
      <c r="PMF3045" s="607"/>
      <c r="PMG3045" s="607"/>
      <c r="PMH3045" s="607"/>
      <c r="PMI3045" s="607"/>
      <c r="PMJ3045" s="607"/>
      <c r="PMK3045" s="607"/>
      <c r="PML3045" s="607"/>
      <c r="PMM3045" s="607"/>
      <c r="PMN3045" s="607"/>
      <c r="PMO3045" s="607"/>
      <c r="PMP3045" s="607"/>
      <c r="PMQ3045" s="607"/>
      <c r="PMR3045" s="607"/>
      <c r="PMS3045" s="607"/>
      <c r="PMT3045" s="607"/>
      <c r="PMU3045" s="607"/>
      <c r="PMV3045" s="607"/>
      <c r="PMW3045" s="607"/>
      <c r="PMX3045" s="607"/>
      <c r="PMY3045" s="607"/>
      <c r="PMZ3045" s="607"/>
      <c r="PNA3045" s="607"/>
      <c r="PNB3045" s="607"/>
      <c r="PNC3045" s="607"/>
      <c r="PND3045" s="607"/>
      <c r="PNE3045" s="607"/>
      <c r="PNF3045" s="607"/>
      <c r="PNG3045" s="607"/>
      <c r="PNH3045" s="607"/>
      <c r="PNI3045" s="607"/>
      <c r="PNJ3045" s="607"/>
      <c r="PNK3045" s="607"/>
      <c r="PNL3045" s="607"/>
      <c r="PNM3045" s="607"/>
      <c r="PNN3045" s="607"/>
      <c r="PNO3045" s="607"/>
      <c r="PNP3045" s="607"/>
      <c r="PNQ3045" s="607"/>
      <c r="PNR3045" s="607"/>
      <c r="PNS3045" s="607"/>
      <c r="PNT3045" s="607"/>
      <c r="PNU3045" s="607"/>
      <c r="PNV3045" s="607"/>
      <c r="PNW3045" s="607"/>
      <c r="PNX3045" s="607"/>
      <c r="PNY3045" s="607"/>
      <c r="PNZ3045" s="607"/>
      <c r="POA3045" s="607"/>
      <c r="POB3045" s="607"/>
      <c r="POC3045" s="607"/>
      <c r="POD3045" s="607"/>
      <c r="POE3045" s="607"/>
      <c r="POF3045" s="607"/>
      <c r="POG3045" s="607"/>
      <c r="POH3045" s="607"/>
      <c r="POI3045" s="607"/>
      <c r="POJ3045" s="607"/>
      <c r="POK3045" s="607"/>
      <c r="POL3045" s="607"/>
      <c r="POM3045" s="607"/>
      <c r="PON3045" s="607"/>
      <c r="POO3045" s="607"/>
      <c r="POP3045" s="607"/>
      <c r="POQ3045" s="607"/>
      <c r="POR3045" s="607"/>
      <c r="POS3045" s="607"/>
      <c r="POT3045" s="607"/>
      <c r="POU3045" s="607"/>
      <c r="POV3045" s="607"/>
      <c r="POW3045" s="607"/>
      <c r="POX3045" s="607"/>
      <c r="POY3045" s="607"/>
      <c r="POZ3045" s="607"/>
      <c r="PPA3045" s="607"/>
      <c r="PPB3045" s="607"/>
      <c r="PPC3045" s="607"/>
      <c r="PPD3045" s="607"/>
      <c r="PPE3045" s="607"/>
      <c r="PPF3045" s="607"/>
      <c r="PPG3045" s="607"/>
      <c r="PPH3045" s="607"/>
      <c r="PPI3045" s="607"/>
      <c r="PPJ3045" s="607"/>
      <c r="PPK3045" s="607"/>
      <c r="PPL3045" s="607"/>
      <c r="PPM3045" s="607"/>
      <c r="PPN3045" s="607"/>
      <c r="PPO3045" s="607"/>
      <c r="PPP3045" s="607"/>
      <c r="PPQ3045" s="607"/>
      <c r="PPR3045" s="607"/>
      <c r="PPS3045" s="607"/>
      <c r="PPT3045" s="607"/>
      <c r="PPU3045" s="607"/>
      <c r="PPV3045" s="607"/>
      <c r="PPW3045" s="607"/>
      <c r="PPX3045" s="607"/>
      <c r="PPY3045" s="607"/>
      <c r="PPZ3045" s="607"/>
      <c r="PQA3045" s="607"/>
      <c r="PQB3045" s="607"/>
      <c r="PQC3045" s="607"/>
      <c r="PQD3045" s="607"/>
      <c r="PQE3045" s="607"/>
      <c r="PQF3045" s="607"/>
      <c r="PQG3045" s="607"/>
      <c r="PQH3045" s="607"/>
      <c r="PQI3045" s="607"/>
      <c r="PQJ3045" s="607"/>
      <c r="PQK3045" s="607"/>
      <c r="PQL3045" s="607"/>
      <c r="PQM3045" s="607"/>
      <c r="PQN3045" s="607"/>
      <c r="PQO3045" s="607"/>
      <c r="PQP3045" s="607"/>
      <c r="PQQ3045" s="607"/>
      <c r="PQR3045" s="607"/>
      <c r="PQS3045" s="607"/>
      <c r="PQT3045" s="607"/>
      <c r="PQU3045" s="607"/>
      <c r="PQV3045" s="607"/>
      <c r="PQW3045" s="607"/>
      <c r="PQX3045" s="607"/>
      <c r="PQY3045" s="607"/>
      <c r="PQZ3045" s="607"/>
      <c r="PRA3045" s="607"/>
      <c r="PRB3045" s="607"/>
      <c r="PRC3045" s="607"/>
      <c r="PRD3045" s="607"/>
      <c r="PRE3045" s="607"/>
      <c r="PRF3045" s="607"/>
      <c r="PRG3045" s="607"/>
      <c r="PRH3045" s="607"/>
      <c r="PRI3045" s="607"/>
      <c r="PRJ3045" s="607"/>
      <c r="PRK3045" s="607"/>
      <c r="PRL3045" s="607"/>
      <c r="PRM3045" s="607"/>
      <c r="PRN3045" s="607"/>
      <c r="PRO3045" s="607"/>
      <c r="PRP3045" s="607"/>
      <c r="PRQ3045" s="607"/>
      <c r="PRR3045" s="607"/>
      <c r="PRS3045" s="607"/>
      <c r="PRT3045" s="607"/>
      <c r="PRU3045" s="607"/>
      <c r="PRV3045" s="607"/>
      <c r="PRW3045" s="607"/>
      <c r="PRX3045" s="607"/>
      <c r="PRY3045" s="607"/>
      <c r="PRZ3045" s="607"/>
      <c r="PSA3045" s="607"/>
      <c r="PSB3045" s="607"/>
      <c r="PSC3045" s="607"/>
      <c r="PSD3045" s="607"/>
      <c r="PSE3045" s="607"/>
      <c r="PSF3045" s="607"/>
      <c r="PSG3045" s="607"/>
      <c r="PSH3045" s="607"/>
      <c r="PSI3045" s="607"/>
      <c r="PSJ3045" s="607"/>
      <c r="PSK3045" s="607"/>
      <c r="PSL3045" s="607"/>
      <c r="PSM3045" s="607"/>
      <c r="PSN3045" s="607"/>
      <c r="PSO3045" s="607"/>
      <c r="PSP3045" s="607"/>
      <c r="PSQ3045" s="607"/>
      <c r="PSR3045" s="607"/>
      <c r="PSS3045" s="607"/>
      <c r="PST3045" s="607"/>
      <c r="PSU3045" s="607"/>
      <c r="PSV3045" s="607"/>
      <c r="PSW3045" s="607"/>
      <c r="PSX3045" s="607"/>
      <c r="PSY3045" s="607"/>
      <c r="PSZ3045" s="607"/>
      <c r="PTA3045" s="607"/>
      <c r="PTB3045" s="607"/>
      <c r="PTC3045" s="607"/>
      <c r="PTD3045" s="607"/>
      <c r="PTE3045" s="607"/>
      <c r="PTF3045" s="607"/>
      <c r="PTG3045" s="607"/>
      <c r="PTH3045" s="607"/>
      <c r="PTI3045" s="607"/>
      <c r="PTJ3045" s="607"/>
      <c r="PTK3045" s="607"/>
      <c r="PTL3045" s="607"/>
      <c r="PTM3045" s="607"/>
      <c r="PTN3045" s="607"/>
      <c r="PTO3045" s="607"/>
      <c r="PTP3045" s="607"/>
      <c r="PTQ3045" s="607"/>
      <c r="PTR3045" s="607"/>
      <c r="PTS3045" s="607"/>
      <c r="PTT3045" s="607"/>
      <c r="PTU3045" s="607"/>
      <c r="PTV3045" s="607"/>
      <c r="PTW3045" s="607"/>
      <c r="PTX3045" s="607"/>
      <c r="PTY3045" s="607"/>
      <c r="PTZ3045" s="607"/>
      <c r="PUA3045" s="607"/>
      <c r="PUB3045" s="607"/>
      <c r="PUC3045" s="607"/>
      <c r="PUD3045" s="607"/>
      <c r="PUE3045" s="607"/>
      <c r="PUF3045" s="607"/>
      <c r="PUG3045" s="607"/>
      <c r="PUH3045" s="607"/>
      <c r="PUI3045" s="607"/>
      <c r="PUJ3045" s="607"/>
      <c r="PUK3045" s="607"/>
      <c r="PUL3045" s="607"/>
      <c r="PUM3045" s="607"/>
      <c r="PUN3045" s="607"/>
      <c r="PUO3045" s="607"/>
      <c r="PUP3045" s="607"/>
      <c r="PUQ3045" s="607"/>
      <c r="PUR3045" s="607"/>
      <c r="PUS3045" s="607"/>
      <c r="PUT3045" s="607"/>
      <c r="PUU3045" s="607"/>
      <c r="PUV3045" s="607"/>
      <c r="PUW3045" s="607"/>
      <c r="PUX3045" s="607"/>
      <c r="PUY3045" s="607"/>
      <c r="PUZ3045" s="607"/>
      <c r="PVA3045" s="607"/>
      <c r="PVB3045" s="607"/>
      <c r="PVC3045" s="607"/>
      <c r="PVD3045" s="607"/>
      <c r="PVE3045" s="607"/>
      <c r="PVF3045" s="607"/>
      <c r="PVG3045" s="607"/>
      <c r="PVH3045" s="607"/>
      <c r="PVI3045" s="607"/>
      <c r="PVJ3045" s="607"/>
      <c r="PVK3045" s="607"/>
      <c r="PVL3045" s="607"/>
      <c r="PVM3045" s="607"/>
      <c r="PVN3045" s="607"/>
      <c r="PVO3045" s="607"/>
      <c r="PVP3045" s="607"/>
      <c r="PVQ3045" s="607"/>
      <c r="PVR3045" s="607"/>
      <c r="PVS3045" s="607"/>
      <c r="PVT3045" s="607"/>
      <c r="PVU3045" s="607"/>
      <c r="PVV3045" s="607"/>
      <c r="PVW3045" s="607"/>
      <c r="PVX3045" s="607"/>
      <c r="PVY3045" s="607"/>
      <c r="PVZ3045" s="607"/>
      <c r="PWA3045" s="607"/>
      <c r="PWB3045" s="607"/>
      <c r="PWC3045" s="607"/>
      <c r="PWD3045" s="607"/>
      <c r="PWE3045" s="607"/>
      <c r="PWF3045" s="607"/>
      <c r="PWG3045" s="607"/>
      <c r="PWH3045" s="607"/>
      <c r="PWI3045" s="607"/>
      <c r="PWJ3045" s="607"/>
      <c r="PWK3045" s="607"/>
      <c r="PWL3045" s="607"/>
      <c r="PWM3045" s="607"/>
      <c r="PWN3045" s="607"/>
      <c r="PWO3045" s="607"/>
      <c r="PWP3045" s="607"/>
      <c r="PWQ3045" s="607"/>
      <c r="PWR3045" s="607"/>
      <c r="PWS3045" s="607"/>
      <c r="PWT3045" s="607"/>
      <c r="PWU3045" s="607"/>
      <c r="PWV3045" s="607"/>
      <c r="PWW3045" s="607"/>
      <c r="PWX3045" s="607"/>
      <c r="PWY3045" s="607"/>
      <c r="PWZ3045" s="607"/>
      <c r="PXA3045" s="607"/>
      <c r="PXB3045" s="607"/>
      <c r="PXC3045" s="607"/>
      <c r="PXD3045" s="607"/>
      <c r="PXE3045" s="607"/>
      <c r="PXF3045" s="607"/>
      <c r="PXG3045" s="607"/>
      <c r="PXH3045" s="607"/>
      <c r="PXI3045" s="607"/>
      <c r="PXJ3045" s="607"/>
      <c r="PXK3045" s="607"/>
      <c r="PXL3045" s="607"/>
      <c r="PXM3045" s="607"/>
      <c r="PXN3045" s="607"/>
      <c r="PXO3045" s="607"/>
      <c r="PXP3045" s="607"/>
      <c r="PXQ3045" s="607"/>
      <c r="PXR3045" s="607"/>
      <c r="PXS3045" s="607"/>
      <c r="PXT3045" s="607"/>
      <c r="PXU3045" s="607"/>
      <c r="PXV3045" s="607"/>
      <c r="PXW3045" s="607"/>
      <c r="PXX3045" s="607"/>
      <c r="PXY3045" s="607"/>
      <c r="PXZ3045" s="607"/>
      <c r="PYA3045" s="607"/>
      <c r="PYB3045" s="607"/>
      <c r="PYC3045" s="607"/>
      <c r="PYD3045" s="607"/>
      <c r="PYE3045" s="607"/>
      <c r="PYF3045" s="607"/>
      <c r="PYG3045" s="607"/>
      <c r="PYH3045" s="607"/>
      <c r="PYI3045" s="607"/>
      <c r="PYJ3045" s="607"/>
      <c r="PYK3045" s="607"/>
      <c r="PYL3045" s="607"/>
      <c r="PYM3045" s="607"/>
      <c r="PYN3045" s="607"/>
      <c r="PYO3045" s="607"/>
      <c r="PYP3045" s="607"/>
      <c r="PYQ3045" s="607"/>
      <c r="PYR3045" s="607"/>
      <c r="PYS3045" s="607"/>
      <c r="PYT3045" s="607"/>
      <c r="PYU3045" s="607"/>
      <c r="PYV3045" s="607"/>
      <c r="PYW3045" s="607"/>
      <c r="PYX3045" s="607"/>
      <c r="PYY3045" s="607"/>
      <c r="PYZ3045" s="607"/>
      <c r="PZA3045" s="607"/>
      <c r="PZB3045" s="607"/>
      <c r="PZC3045" s="607"/>
      <c r="PZD3045" s="607"/>
      <c r="PZE3045" s="607"/>
      <c r="PZF3045" s="607"/>
      <c r="PZG3045" s="607"/>
      <c r="PZH3045" s="607"/>
      <c r="PZI3045" s="607"/>
      <c r="PZJ3045" s="607"/>
      <c r="PZK3045" s="607"/>
      <c r="PZL3045" s="607"/>
      <c r="PZM3045" s="607"/>
      <c r="PZN3045" s="607"/>
      <c r="PZO3045" s="607"/>
      <c r="PZP3045" s="607"/>
      <c r="PZQ3045" s="607"/>
      <c r="PZR3045" s="607"/>
      <c r="PZS3045" s="607"/>
      <c r="PZT3045" s="607"/>
      <c r="PZU3045" s="607"/>
      <c r="PZV3045" s="607"/>
      <c r="PZW3045" s="607"/>
      <c r="PZX3045" s="607"/>
      <c r="PZY3045" s="607"/>
      <c r="PZZ3045" s="607"/>
      <c r="QAA3045" s="607"/>
      <c r="QAB3045" s="607"/>
      <c r="QAC3045" s="607"/>
      <c r="QAD3045" s="607"/>
      <c r="QAE3045" s="607"/>
      <c r="QAF3045" s="607"/>
      <c r="QAG3045" s="607"/>
      <c r="QAH3045" s="607"/>
      <c r="QAI3045" s="607"/>
      <c r="QAJ3045" s="607"/>
      <c r="QAK3045" s="607"/>
      <c r="QAL3045" s="607"/>
      <c r="QAM3045" s="607"/>
      <c r="QAN3045" s="607"/>
      <c r="QAO3045" s="607"/>
      <c r="QAP3045" s="607"/>
      <c r="QAQ3045" s="607"/>
      <c r="QAR3045" s="607"/>
      <c r="QAS3045" s="607"/>
      <c r="QAT3045" s="607"/>
      <c r="QAU3045" s="607"/>
      <c r="QAV3045" s="607"/>
      <c r="QAW3045" s="607"/>
      <c r="QAX3045" s="607"/>
      <c r="QAY3045" s="607"/>
      <c r="QAZ3045" s="607"/>
      <c r="QBA3045" s="607"/>
      <c r="QBB3045" s="607"/>
      <c r="QBC3045" s="607"/>
      <c r="QBD3045" s="607"/>
      <c r="QBE3045" s="607"/>
      <c r="QBF3045" s="607"/>
      <c r="QBG3045" s="607"/>
      <c r="QBH3045" s="607"/>
      <c r="QBI3045" s="607"/>
      <c r="QBJ3045" s="607"/>
      <c r="QBK3045" s="607"/>
      <c r="QBL3045" s="607"/>
      <c r="QBM3045" s="607"/>
      <c r="QBN3045" s="607"/>
      <c r="QBO3045" s="607"/>
      <c r="QBP3045" s="607"/>
      <c r="QBQ3045" s="607"/>
      <c r="QBR3045" s="607"/>
      <c r="QBS3045" s="607"/>
      <c r="QBT3045" s="607"/>
      <c r="QBU3045" s="607"/>
      <c r="QBV3045" s="607"/>
      <c r="QBW3045" s="607"/>
      <c r="QBX3045" s="607"/>
      <c r="QBY3045" s="607"/>
      <c r="QBZ3045" s="607"/>
      <c r="QCA3045" s="607"/>
      <c r="QCB3045" s="607"/>
      <c r="QCC3045" s="607"/>
      <c r="QCD3045" s="607"/>
      <c r="QCE3045" s="607"/>
      <c r="QCF3045" s="607"/>
      <c r="QCG3045" s="607"/>
      <c r="QCH3045" s="607"/>
      <c r="QCI3045" s="607"/>
      <c r="QCJ3045" s="607"/>
      <c r="QCK3045" s="607"/>
      <c r="QCL3045" s="607"/>
      <c r="QCM3045" s="607"/>
      <c r="QCN3045" s="607"/>
      <c r="QCO3045" s="607"/>
      <c r="QCP3045" s="607"/>
      <c r="QCQ3045" s="607"/>
      <c r="QCR3045" s="607"/>
      <c r="QCS3045" s="607"/>
      <c r="QCT3045" s="607"/>
      <c r="QCU3045" s="607"/>
      <c r="QCV3045" s="607"/>
      <c r="QCW3045" s="607"/>
      <c r="QCX3045" s="607"/>
      <c r="QCY3045" s="607"/>
      <c r="QCZ3045" s="607"/>
      <c r="QDA3045" s="607"/>
      <c r="QDB3045" s="607"/>
      <c r="QDC3045" s="607"/>
      <c r="QDD3045" s="607"/>
      <c r="QDE3045" s="607"/>
      <c r="QDF3045" s="607"/>
      <c r="QDG3045" s="607"/>
      <c r="QDH3045" s="607"/>
      <c r="QDI3045" s="607"/>
      <c r="QDJ3045" s="607"/>
      <c r="QDK3045" s="607"/>
      <c r="QDL3045" s="607"/>
      <c r="QDM3045" s="607"/>
      <c r="QDN3045" s="607"/>
      <c r="QDO3045" s="607"/>
      <c r="QDP3045" s="607"/>
      <c r="QDQ3045" s="607"/>
      <c r="QDR3045" s="607"/>
      <c r="QDS3045" s="607"/>
      <c r="QDT3045" s="607"/>
      <c r="QDU3045" s="607"/>
      <c r="QDV3045" s="607"/>
      <c r="QDW3045" s="607"/>
      <c r="QDX3045" s="607"/>
      <c r="QDY3045" s="607"/>
      <c r="QDZ3045" s="607"/>
      <c r="QEA3045" s="607"/>
      <c r="QEB3045" s="607"/>
      <c r="QEC3045" s="607"/>
      <c r="QED3045" s="607"/>
      <c r="QEE3045" s="607"/>
      <c r="QEF3045" s="607"/>
      <c r="QEG3045" s="607"/>
      <c r="QEH3045" s="607"/>
      <c r="QEI3045" s="607"/>
      <c r="QEJ3045" s="607"/>
      <c r="QEK3045" s="607"/>
      <c r="QEL3045" s="607"/>
      <c r="QEM3045" s="607"/>
      <c r="QEN3045" s="607"/>
      <c r="QEO3045" s="607"/>
      <c r="QEP3045" s="607"/>
      <c r="QEQ3045" s="607"/>
      <c r="QER3045" s="607"/>
      <c r="QES3045" s="607"/>
      <c r="QET3045" s="607"/>
      <c r="QEU3045" s="607"/>
      <c r="QEV3045" s="607"/>
      <c r="QEW3045" s="607"/>
      <c r="QEX3045" s="607"/>
      <c r="QEY3045" s="607"/>
      <c r="QEZ3045" s="607"/>
      <c r="QFA3045" s="607"/>
      <c r="QFB3045" s="607"/>
      <c r="QFC3045" s="607"/>
      <c r="QFD3045" s="607"/>
      <c r="QFE3045" s="607"/>
      <c r="QFF3045" s="607"/>
      <c r="QFG3045" s="607"/>
      <c r="QFH3045" s="607"/>
      <c r="QFI3045" s="607"/>
      <c r="QFJ3045" s="607"/>
      <c r="QFK3045" s="607"/>
      <c r="QFL3045" s="607"/>
      <c r="QFM3045" s="607"/>
      <c r="QFN3045" s="607"/>
      <c r="QFO3045" s="607"/>
      <c r="QFP3045" s="607"/>
      <c r="QFQ3045" s="607"/>
      <c r="QFR3045" s="607"/>
      <c r="QFS3045" s="607"/>
      <c r="QFT3045" s="607"/>
      <c r="QFU3045" s="607"/>
      <c r="QFV3045" s="607"/>
      <c r="QFW3045" s="607"/>
      <c r="QFX3045" s="607"/>
      <c r="QFY3045" s="607"/>
      <c r="QFZ3045" s="607"/>
      <c r="QGA3045" s="607"/>
      <c r="QGB3045" s="607"/>
      <c r="QGC3045" s="607"/>
      <c r="QGD3045" s="607"/>
      <c r="QGE3045" s="607"/>
      <c r="QGF3045" s="607"/>
      <c r="QGG3045" s="607"/>
      <c r="QGH3045" s="607"/>
      <c r="QGI3045" s="607"/>
      <c r="QGJ3045" s="607"/>
      <c r="QGK3045" s="607"/>
      <c r="QGL3045" s="607"/>
      <c r="QGM3045" s="607"/>
      <c r="QGN3045" s="607"/>
      <c r="QGO3045" s="607"/>
      <c r="QGP3045" s="607"/>
      <c r="QGQ3045" s="607"/>
      <c r="QGR3045" s="607"/>
      <c r="QGS3045" s="607"/>
      <c r="QGT3045" s="607"/>
      <c r="QGU3045" s="607"/>
      <c r="QGV3045" s="607"/>
      <c r="QGW3045" s="607"/>
      <c r="QGX3045" s="607"/>
      <c r="QGY3045" s="607"/>
      <c r="QGZ3045" s="607"/>
      <c r="QHA3045" s="607"/>
      <c r="QHB3045" s="607"/>
      <c r="QHC3045" s="607"/>
      <c r="QHD3045" s="607"/>
      <c r="QHE3045" s="607"/>
      <c r="QHF3045" s="607"/>
      <c r="QHG3045" s="607"/>
      <c r="QHH3045" s="607"/>
      <c r="QHI3045" s="607"/>
      <c r="QHJ3045" s="607"/>
      <c r="QHK3045" s="607"/>
      <c r="QHL3045" s="607"/>
      <c r="QHM3045" s="607"/>
      <c r="QHN3045" s="607"/>
      <c r="QHO3045" s="607"/>
      <c r="QHP3045" s="607"/>
      <c r="QHQ3045" s="607"/>
      <c r="QHR3045" s="607"/>
      <c r="QHS3045" s="607"/>
      <c r="QHT3045" s="607"/>
      <c r="QHU3045" s="607"/>
      <c r="QHV3045" s="607"/>
      <c r="QHW3045" s="607"/>
      <c r="QHX3045" s="607"/>
      <c r="QHY3045" s="607"/>
      <c r="QHZ3045" s="607"/>
      <c r="QIA3045" s="607"/>
      <c r="QIB3045" s="607"/>
      <c r="QIC3045" s="607"/>
      <c r="QID3045" s="607"/>
      <c r="QIE3045" s="607"/>
      <c r="QIF3045" s="607"/>
      <c r="QIG3045" s="607"/>
      <c r="QIH3045" s="607"/>
      <c r="QII3045" s="607"/>
      <c r="QIJ3045" s="607"/>
      <c r="QIK3045" s="607"/>
      <c r="QIL3045" s="607"/>
      <c r="QIM3045" s="607"/>
      <c r="QIN3045" s="607"/>
      <c r="QIO3045" s="607"/>
      <c r="QIP3045" s="607"/>
      <c r="QIQ3045" s="607"/>
      <c r="QIR3045" s="607"/>
      <c r="QIS3045" s="607"/>
      <c r="QIT3045" s="607"/>
      <c r="QIU3045" s="607"/>
      <c r="QIV3045" s="607"/>
      <c r="QIW3045" s="607"/>
      <c r="QIX3045" s="607"/>
      <c r="QIY3045" s="607"/>
      <c r="QIZ3045" s="607"/>
      <c r="QJA3045" s="607"/>
      <c r="QJB3045" s="607"/>
      <c r="QJC3045" s="607"/>
      <c r="QJD3045" s="607"/>
      <c r="QJE3045" s="607"/>
      <c r="QJF3045" s="607"/>
      <c r="QJG3045" s="607"/>
      <c r="QJH3045" s="607"/>
      <c r="QJI3045" s="607"/>
      <c r="QJJ3045" s="607"/>
      <c r="QJK3045" s="607"/>
      <c r="QJL3045" s="607"/>
      <c r="QJM3045" s="607"/>
      <c r="QJN3045" s="607"/>
      <c r="QJO3045" s="607"/>
      <c r="QJP3045" s="607"/>
      <c r="QJQ3045" s="607"/>
      <c r="QJR3045" s="607"/>
      <c r="QJS3045" s="607"/>
      <c r="QJT3045" s="607"/>
      <c r="QJU3045" s="607"/>
      <c r="QJV3045" s="607"/>
      <c r="QJW3045" s="607"/>
      <c r="QJX3045" s="607"/>
      <c r="QJY3045" s="607"/>
      <c r="QJZ3045" s="607"/>
      <c r="QKA3045" s="607"/>
      <c r="QKB3045" s="607"/>
      <c r="QKC3045" s="607"/>
      <c r="QKD3045" s="607"/>
      <c r="QKE3045" s="607"/>
      <c r="QKF3045" s="607"/>
      <c r="QKG3045" s="607"/>
      <c r="QKH3045" s="607"/>
      <c r="QKI3045" s="607"/>
      <c r="QKJ3045" s="607"/>
      <c r="QKK3045" s="607"/>
      <c r="QKL3045" s="607"/>
      <c r="QKM3045" s="607"/>
      <c r="QKN3045" s="607"/>
      <c r="QKO3045" s="607"/>
      <c r="QKP3045" s="607"/>
      <c r="QKQ3045" s="607"/>
      <c r="QKR3045" s="607"/>
      <c r="QKS3045" s="607"/>
      <c r="QKT3045" s="607"/>
      <c r="QKU3045" s="607"/>
      <c r="QKV3045" s="607"/>
      <c r="QKW3045" s="607"/>
      <c r="QKX3045" s="607"/>
      <c r="QKY3045" s="607"/>
      <c r="QKZ3045" s="607"/>
      <c r="QLA3045" s="607"/>
      <c r="QLB3045" s="607"/>
      <c r="QLC3045" s="607"/>
      <c r="QLD3045" s="607"/>
      <c r="QLE3045" s="607"/>
      <c r="QLF3045" s="607"/>
      <c r="QLG3045" s="607"/>
      <c r="QLH3045" s="607"/>
      <c r="QLI3045" s="607"/>
      <c r="QLJ3045" s="607"/>
      <c r="QLK3045" s="607"/>
      <c r="QLL3045" s="607"/>
      <c r="QLM3045" s="607"/>
      <c r="QLN3045" s="607"/>
      <c r="QLO3045" s="607"/>
      <c r="QLP3045" s="607"/>
      <c r="QLQ3045" s="607"/>
      <c r="QLR3045" s="607"/>
      <c r="QLS3045" s="607"/>
      <c r="QLT3045" s="607"/>
      <c r="QLU3045" s="607"/>
      <c r="QLV3045" s="607"/>
      <c r="QLW3045" s="607"/>
      <c r="QLX3045" s="607"/>
      <c r="QLY3045" s="607"/>
      <c r="QLZ3045" s="607"/>
      <c r="QMA3045" s="607"/>
      <c r="QMB3045" s="607"/>
      <c r="QMC3045" s="607"/>
      <c r="QMD3045" s="607"/>
      <c r="QME3045" s="607"/>
      <c r="QMF3045" s="607"/>
      <c r="QMG3045" s="607"/>
      <c r="QMH3045" s="607"/>
      <c r="QMI3045" s="607"/>
      <c r="QMJ3045" s="607"/>
      <c r="QMK3045" s="607"/>
      <c r="QML3045" s="607"/>
      <c r="QMM3045" s="607"/>
      <c r="QMN3045" s="607"/>
      <c r="QMO3045" s="607"/>
      <c r="QMP3045" s="607"/>
      <c r="QMQ3045" s="607"/>
      <c r="QMR3045" s="607"/>
      <c r="QMS3045" s="607"/>
      <c r="QMT3045" s="607"/>
      <c r="QMU3045" s="607"/>
      <c r="QMV3045" s="607"/>
      <c r="QMW3045" s="607"/>
      <c r="QMX3045" s="607"/>
      <c r="QMY3045" s="607"/>
      <c r="QMZ3045" s="607"/>
      <c r="QNA3045" s="607"/>
      <c r="QNB3045" s="607"/>
      <c r="QNC3045" s="607"/>
      <c r="QND3045" s="607"/>
      <c r="QNE3045" s="607"/>
      <c r="QNF3045" s="607"/>
      <c r="QNG3045" s="607"/>
      <c r="QNH3045" s="607"/>
      <c r="QNI3045" s="607"/>
      <c r="QNJ3045" s="607"/>
      <c r="QNK3045" s="607"/>
      <c r="QNL3045" s="607"/>
      <c r="QNM3045" s="607"/>
      <c r="QNN3045" s="607"/>
      <c r="QNO3045" s="607"/>
      <c r="QNP3045" s="607"/>
      <c r="QNQ3045" s="607"/>
      <c r="QNR3045" s="607"/>
      <c r="QNS3045" s="607"/>
      <c r="QNT3045" s="607"/>
      <c r="QNU3045" s="607"/>
      <c r="QNV3045" s="607"/>
      <c r="QNW3045" s="607"/>
      <c r="QNX3045" s="607"/>
      <c r="QNY3045" s="607"/>
      <c r="QNZ3045" s="607"/>
      <c r="QOA3045" s="607"/>
      <c r="QOB3045" s="607"/>
      <c r="QOC3045" s="607"/>
      <c r="QOD3045" s="607"/>
      <c r="QOE3045" s="607"/>
      <c r="QOF3045" s="607"/>
      <c r="QOG3045" s="607"/>
      <c r="QOH3045" s="607"/>
      <c r="QOI3045" s="607"/>
      <c r="QOJ3045" s="607"/>
      <c r="QOK3045" s="607"/>
      <c r="QOL3045" s="607"/>
      <c r="QOM3045" s="607"/>
      <c r="QON3045" s="607"/>
      <c r="QOO3045" s="607"/>
      <c r="QOP3045" s="607"/>
      <c r="QOQ3045" s="607"/>
      <c r="QOR3045" s="607"/>
      <c r="QOS3045" s="607"/>
      <c r="QOT3045" s="607"/>
      <c r="QOU3045" s="607"/>
      <c r="QOV3045" s="607"/>
      <c r="QOW3045" s="607"/>
      <c r="QOX3045" s="607"/>
      <c r="QOY3045" s="607"/>
      <c r="QOZ3045" s="607"/>
      <c r="QPA3045" s="607"/>
      <c r="QPB3045" s="607"/>
      <c r="QPC3045" s="607"/>
      <c r="QPD3045" s="607"/>
      <c r="QPE3045" s="607"/>
      <c r="QPF3045" s="607"/>
      <c r="QPG3045" s="607"/>
      <c r="QPH3045" s="607"/>
      <c r="QPI3045" s="607"/>
      <c r="QPJ3045" s="607"/>
      <c r="QPK3045" s="607"/>
      <c r="QPL3045" s="607"/>
      <c r="QPM3045" s="607"/>
      <c r="QPN3045" s="607"/>
      <c r="QPO3045" s="607"/>
      <c r="QPP3045" s="607"/>
      <c r="QPQ3045" s="607"/>
      <c r="QPR3045" s="607"/>
      <c r="QPS3045" s="607"/>
      <c r="QPT3045" s="607"/>
      <c r="QPU3045" s="607"/>
      <c r="QPV3045" s="607"/>
      <c r="QPW3045" s="607"/>
      <c r="QPX3045" s="607"/>
      <c r="QPY3045" s="607"/>
      <c r="QPZ3045" s="607"/>
      <c r="QQA3045" s="607"/>
      <c r="QQB3045" s="607"/>
      <c r="QQC3045" s="607"/>
      <c r="QQD3045" s="607"/>
      <c r="QQE3045" s="607"/>
      <c r="QQF3045" s="607"/>
      <c r="QQG3045" s="607"/>
      <c r="QQH3045" s="607"/>
      <c r="QQI3045" s="607"/>
      <c r="QQJ3045" s="607"/>
      <c r="QQK3045" s="607"/>
      <c r="QQL3045" s="607"/>
      <c r="QQM3045" s="607"/>
      <c r="QQN3045" s="607"/>
      <c r="QQO3045" s="607"/>
      <c r="QQP3045" s="607"/>
      <c r="QQQ3045" s="607"/>
      <c r="QQR3045" s="607"/>
      <c r="QQS3045" s="607"/>
      <c r="QQT3045" s="607"/>
      <c r="QQU3045" s="607"/>
      <c r="QQV3045" s="607"/>
      <c r="QQW3045" s="607"/>
      <c r="QQX3045" s="607"/>
      <c r="QQY3045" s="607"/>
      <c r="QQZ3045" s="607"/>
      <c r="QRA3045" s="607"/>
      <c r="QRB3045" s="607"/>
      <c r="QRC3045" s="607"/>
      <c r="QRD3045" s="607"/>
      <c r="QRE3045" s="607"/>
      <c r="QRF3045" s="607"/>
      <c r="QRG3045" s="607"/>
      <c r="QRH3045" s="607"/>
      <c r="QRI3045" s="607"/>
      <c r="QRJ3045" s="607"/>
      <c r="QRK3045" s="607"/>
      <c r="QRL3045" s="607"/>
      <c r="QRM3045" s="607"/>
      <c r="QRN3045" s="607"/>
      <c r="QRO3045" s="607"/>
      <c r="QRP3045" s="607"/>
      <c r="QRQ3045" s="607"/>
      <c r="QRR3045" s="607"/>
      <c r="QRS3045" s="607"/>
      <c r="QRT3045" s="607"/>
      <c r="QRU3045" s="607"/>
      <c r="QRV3045" s="607"/>
      <c r="QRW3045" s="607"/>
      <c r="QRX3045" s="607"/>
      <c r="QRY3045" s="607"/>
      <c r="QRZ3045" s="607"/>
      <c r="QSA3045" s="607"/>
      <c r="QSB3045" s="607"/>
      <c r="QSC3045" s="607"/>
      <c r="QSD3045" s="607"/>
      <c r="QSE3045" s="607"/>
      <c r="QSF3045" s="607"/>
      <c r="QSG3045" s="607"/>
      <c r="QSH3045" s="607"/>
      <c r="QSI3045" s="607"/>
      <c r="QSJ3045" s="607"/>
      <c r="QSK3045" s="607"/>
      <c r="QSL3045" s="607"/>
      <c r="QSM3045" s="607"/>
      <c r="QSN3045" s="607"/>
      <c r="QSO3045" s="607"/>
      <c r="QSP3045" s="607"/>
      <c r="QSQ3045" s="607"/>
      <c r="QSR3045" s="607"/>
      <c r="QSS3045" s="607"/>
      <c r="QST3045" s="607"/>
      <c r="QSU3045" s="607"/>
      <c r="QSV3045" s="607"/>
      <c r="QSW3045" s="607"/>
      <c r="QSX3045" s="607"/>
      <c r="QSY3045" s="607"/>
      <c r="QSZ3045" s="607"/>
      <c r="QTA3045" s="607"/>
      <c r="QTB3045" s="607"/>
      <c r="QTC3045" s="607"/>
      <c r="QTD3045" s="607"/>
      <c r="QTE3045" s="607"/>
      <c r="QTF3045" s="607"/>
      <c r="QTG3045" s="607"/>
      <c r="QTH3045" s="607"/>
      <c r="QTI3045" s="607"/>
      <c r="QTJ3045" s="607"/>
      <c r="QTK3045" s="607"/>
      <c r="QTL3045" s="607"/>
      <c r="QTM3045" s="607"/>
      <c r="QTN3045" s="607"/>
      <c r="QTO3045" s="607"/>
      <c r="QTP3045" s="607"/>
      <c r="QTQ3045" s="607"/>
      <c r="QTR3045" s="607"/>
      <c r="QTS3045" s="607"/>
      <c r="QTT3045" s="607"/>
      <c r="QTU3045" s="607"/>
      <c r="QTV3045" s="607"/>
      <c r="QTW3045" s="607"/>
      <c r="QTX3045" s="607"/>
      <c r="QTY3045" s="607"/>
      <c r="QTZ3045" s="607"/>
      <c r="QUA3045" s="607"/>
      <c r="QUB3045" s="607"/>
      <c r="QUC3045" s="607"/>
      <c r="QUD3045" s="607"/>
      <c r="QUE3045" s="607"/>
      <c r="QUF3045" s="607"/>
      <c r="QUG3045" s="607"/>
      <c r="QUH3045" s="607"/>
      <c r="QUI3045" s="607"/>
      <c r="QUJ3045" s="607"/>
      <c r="QUK3045" s="607"/>
      <c r="QUL3045" s="607"/>
      <c r="QUM3045" s="607"/>
      <c r="QUN3045" s="607"/>
      <c r="QUO3045" s="607"/>
      <c r="QUP3045" s="607"/>
      <c r="QUQ3045" s="607"/>
      <c r="QUR3045" s="607"/>
      <c r="QUS3045" s="607"/>
      <c r="QUT3045" s="607"/>
      <c r="QUU3045" s="607"/>
      <c r="QUV3045" s="607"/>
      <c r="QUW3045" s="607"/>
      <c r="QUX3045" s="607"/>
      <c r="QUY3045" s="607"/>
      <c r="QUZ3045" s="607"/>
      <c r="QVA3045" s="607"/>
      <c r="QVB3045" s="607"/>
      <c r="QVC3045" s="607"/>
      <c r="QVD3045" s="607"/>
      <c r="QVE3045" s="607"/>
      <c r="QVF3045" s="607"/>
      <c r="QVG3045" s="607"/>
      <c r="QVH3045" s="607"/>
      <c r="QVI3045" s="607"/>
      <c r="QVJ3045" s="607"/>
      <c r="QVK3045" s="607"/>
      <c r="QVL3045" s="607"/>
      <c r="QVM3045" s="607"/>
      <c r="QVN3045" s="607"/>
      <c r="QVO3045" s="607"/>
      <c r="QVP3045" s="607"/>
      <c r="QVQ3045" s="607"/>
      <c r="QVR3045" s="607"/>
      <c r="QVS3045" s="607"/>
      <c r="QVT3045" s="607"/>
      <c r="QVU3045" s="607"/>
      <c r="QVV3045" s="607"/>
      <c r="QVW3045" s="607"/>
      <c r="QVX3045" s="607"/>
      <c r="QVY3045" s="607"/>
      <c r="QVZ3045" s="607"/>
      <c r="QWA3045" s="607"/>
      <c r="QWB3045" s="607"/>
      <c r="QWC3045" s="607"/>
      <c r="QWD3045" s="607"/>
      <c r="QWE3045" s="607"/>
      <c r="QWF3045" s="607"/>
      <c r="QWG3045" s="607"/>
      <c r="QWH3045" s="607"/>
      <c r="QWI3045" s="607"/>
      <c r="QWJ3045" s="607"/>
      <c r="QWK3045" s="607"/>
      <c r="QWL3045" s="607"/>
      <c r="QWM3045" s="607"/>
      <c r="QWN3045" s="607"/>
      <c r="QWO3045" s="607"/>
      <c r="QWP3045" s="607"/>
      <c r="QWQ3045" s="607"/>
      <c r="QWR3045" s="607"/>
      <c r="QWS3045" s="607"/>
      <c r="QWT3045" s="607"/>
      <c r="QWU3045" s="607"/>
      <c r="QWV3045" s="607"/>
      <c r="QWW3045" s="607"/>
      <c r="QWX3045" s="607"/>
      <c r="QWY3045" s="607"/>
      <c r="QWZ3045" s="607"/>
      <c r="QXA3045" s="607"/>
      <c r="QXB3045" s="607"/>
      <c r="QXC3045" s="607"/>
      <c r="QXD3045" s="607"/>
      <c r="QXE3045" s="607"/>
      <c r="QXF3045" s="607"/>
      <c r="QXG3045" s="607"/>
      <c r="QXH3045" s="607"/>
      <c r="QXI3045" s="607"/>
      <c r="QXJ3045" s="607"/>
      <c r="QXK3045" s="607"/>
      <c r="QXL3045" s="607"/>
      <c r="QXM3045" s="607"/>
      <c r="QXN3045" s="607"/>
      <c r="QXO3045" s="607"/>
      <c r="QXP3045" s="607"/>
      <c r="QXQ3045" s="607"/>
      <c r="QXR3045" s="607"/>
      <c r="QXS3045" s="607"/>
      <c r="QXT3045" s="607"/>
      <c r="QXU3045" s="607"/>
      <c r="QXV3045" s="607"/>
      <c r="QXW3045" s="607"/>
      <c r="QXX3045" s="607"/>
      <c r="QXY3045" s="607"/>
      <c r="QXZ3045" s="607"/>
      <c r="QYA3045" s="607"/>
      <c r="QYB3045" s="607"/>
      <c r="QYC3045" s="607"/>
      <c r="QYD3045" s="607"/>
      <c r="QYE3045" s="607"/>
      <c r="QYF3045" s="607"/>
      <c r="QYG3045" s="607"/>
      <c r="QYH3045" s="607"/>
      <c r="QYI3045" s="607"/>
      <c r="QYJ3045" s="607"/>
      <c r="QYK3045" s="607"/>
      <c r="QYL3045" s="607"/>
      <c r="QYM3045" s="607"/>
      <c r="QYN3045" s="607"/>
      <c r="QYO3045" s="607"/>
      <c r="QYP3045" s="607"/>
      <c r="QYQ3045" s="607"/>
      <c r="QYR3045" s="607"/>
      <c r="QYS3045" s="607"/>
      <c r="QYT3045" s="607"/>
      <c r="QYU3045" s="607"/>
      <c r="QYV3045" s="607"/>
      <c r="QYW3045" s="607"/>
      <c r="QYX3045" s="607"/>
      <c r="QYY3045" s="607"/>
      <c r="QYZ3045" s="607"/>
      <c r="QZA3045" s="607"/>
      <c r="QZB3045" s="607"/>
      <c r="QZC3045" s="607"/>
      <c r="QZD3045" s="607"/>
      <c r="QZE3045" s="607"/>
      <c r="QZF3045" s="607"/>
      <c r="QZG3045" s="607"/>
      <c r="QZH3045" s="607"/>
      <c r="QZI3045" s="607"/>
      <c r="QZJ3045" s="607"/>
      <c r="QZK3045" s="607"/>
      <c r="QZL3045" s="607"/>
      <c r="QZM3045" s="607"/>
      <c r="QZN3045" s="607"/>
      <c r="QZO3045" s="607"/>
      <c r="QZP3045" s="607"/>
      <c r="QZQ3045" s="607"/>
      <c r="QZR3045" s="607"/>
      <c r="QZS3045" s="607"/>
      <c r="QZT3045" s="607"/>
      <c r="QZU3045" s="607"/>
      <c r="QZV3045" s="607"/>
      <c r="QZW3045" s="607"/>
      <c r="QZX3045" s="607"/>
      <c r="QZY3045" s="607"/>
      <c r="QZZ3045" s="607"/>
      <c r="RAA3045" s="607"/>
      <c r="RAB3045" s="607"/>
      <c r="RAC3045" s="607"/>
      <c r="RAD3045" s="607"/>
      <c r="RAE3045" s="607"/>
      <c r="RAF3045" s="607"/>
      <c r="RAG3045" s="607"/>
      <c r="RAH3045" s="607"/>
      <c r="RAI3045" s="607"/>
      <c r="RAJ3045" s="607"/>
      <c r="RAK3045" s="607"/>
      <c r="RAL3045" s="607"/>
      <c r="RAM3045" s="607"/>
      <c r="RAN3045" s="607"/>
      <c r="RAO3045" s="607"/>
      <c r="RAP3045" s="607"/>
      <c r="RAQ3045" s="607"/>
      <c r="RAR3045" s="607"/>
      <c r="RAS3045" s="607"/>
      <c r="RAT3045" s="607"/>
      <c r="RAU3045" s="607"/>
      <c r="RAV3045" s="607"/>
      <c r="RAW3045" s="607"/>
      <c r="RAX3045" s="607"/>
      <c r="RAY3045" s="607"/>
      <c r="RAZ3045" s="607"/>
      <c r="RBA3045" s="607"/>
      <c r="RBB3045" s="607"/>
      <c r="RBC3045" s="607"/>
      <c r="RBD3045" s="607"/>
      <c r="RBE3045" s="607"/>
      <c r="RBF3045" s="607"/>
      <c r="RBG3045" s="607"/>
      <c r="RBH3045" s="607"/>
      <c r="RBI3045" s="607"/>
      <c r="RBJ3045" s="607"/>
      <c r="RBK3045" s="607"/>
      <c r="RBL3045" s="607"/>
      <c r="RBM3045" s="607"/>
      <c r="RBN3045" s="607"/>
      <c r="RBO3045" s="607"/>
      <c r="RBP3045" s="607"/>
      <c r="RBQ3045" s="607"/>
      <c r="RBR3045" s="607"/>
      <c r="RBS3045" s="607"/>
      <c r="RBT3045" s="607"/>
      <c r="RBU3045" s="607"/>
      <c r="RBV3045" s="607"/>
      <c r="RBW3045" s="607"/>
      <c r="RBX3045" s="607"/>
      <c r="RBY3045" s="607"/>
      <c r="RBZ3045" s="607"/>
      <c r="RCA3045" s="607"/>
      <c r="RCB3045" s="607"/>
      <c r="RCC3045" s="607"/>
      <c r="RCD3045" s="607"/>
      <c r="RCE3045" s="607"/>
      <c r="RCF3045" s="607"/>
      <c r="RCG3045" s="607"/>
      <c r="RCH3045" s="607"/>
      <c r="RCI3045" s="607"/>
      <c r="RCJ3045" s="607"/>
      <c r="RCK3045" s="607"/>
      <c r="RCL3045" s="607"/>
      <c r="RCM3045" s="607"/>
      <c r="RCN3045" s="607"/>
      <c r="RCO3045" s="607"/>
      <c r="RCP3045" s="607"/>
      <c r="RCQ3045" s="607"/>
      <c r="RCR3045" s="607"/>
      <c r="RCS3045" s="607"/>
      <c r="RCT3045" s="607"/>
      <c r="RCU3045" s="607"/>
      <c r="RCV3045" s="607"/>
      <c r="RCW3045" s="607"/>
      <c r="RCX3045" s="607"/>
      <c r="RCY3045" s="607"/>
      <c r="RCZ3045" s="607"/>
      <c r="RDA3045" s="607"/>
      <c r="RDB3045" s="607"/>
      <c r="RDC3045" s="607"/>
      <c r="RDD3045" s="607"/>
      <c r="RDE3045" s="607"/>
      <c r="RDF3045" s="607"/>
      <c r="RDG3045" s="607"/>
      <c r="RDH3045" s="607"/>
      <c r="RDI3045" s="607"/>
      <c r="RDJ3045" s="607"/>
      <c r="RDK3045" s="607"/>
      <c r="RDL3045" s="607"/>
      <c r="RDM3045" s="607"/>
      <c r="RDN3045" s="607"/>
      <c r="RDO3045" s="607"/>
      <c r="RDP3045" s="607"/>
      <c r="RDQ3045" s="607"/>
      <c r="RDR3045" s="607"/>
      <c r="RDS3045" s="607"/>
      <c r="RDT3045" s="607"/>
      <c r="RDU3045" s="607"/>
      <c r="RDV3045" s="607"/>
      <c r="RDW3045" s="607"/>
      <c r="RDX3045" s="607"/>
      <c r="RDY3045" s="607"/>
      <c r="RDZ3045" s="607"/>
      <c r="REA3045" s="607"/>
      <c r="REB3045" s="607"/>
      <c r="REC3045" s="607"/>
      <c r="RED3045" s="607"/>
      <c r="REE3045" s="607"/>
      <c r="REF3045" s="607"/>
      <c r="REG3045" s="607"/>
      <c r="REH3045" s="607"/>
      <c r="REI3045" s="607"/>
      <c r="REJ3045" s="607"/>
      <c r="REK3045" s="607"/>
      <c r="REL3045" s="607"/>
      <c r="REM3045" s="607"/>
      <c r="REN3045" s="607"/>
      <c r="REO3045" s="607"/>
      <c r="REP3045" s="607"/>
      <c r="REQ3045" s="607"/>
      <c r="RER3045" s="607"/>
      <c r="RES3045" s="607"/>
      <c r="RET3045" s="607"/>
      <c r="REU3045" s="607"/>
      <c r="REV3045" s="607"/>
      <c r="REW3045" s="607"/>
      <c r="REX3045" s="607"/>
      <c r="REY3045" s="607"/>
      <c r="REZ3045" s="607"/>
      <c r="RFA3045" s="607"/>
      <c r="RFB3045" s="607"/>
      <c r="RFC3045" s="607"/>
      <c r="RFD3045" s="607"/>
      <c r="RFE3045" s="607"/>
      <c r="RFF3045" s="607"/>
      <c r="RFG3045" s="607"/>
      <c r="RFH3045" s="607"/>
      <c r="RFI3045" s="607"/>
      <c r="RFJ3045" s="607"/>
      <c r="RFK3045" s="607"/>
      <c r="RFL3045" s="607"/>
      <c r="RFM3045" s="607"/>
      <c r="RFN3045" s="607"/>
      <c r="RFO3045" s="607"/>
      <c r="RFP3045" s="607"/>
      <c r="RFQ3045" s="607"/>
      <c r="RFR3045" s="607"/>
      <c r="RFS3045" s="607"/>
      <c r="RFT3045" s="607"/>
      <c r="RFU3045" s="607"/>
      <c r="RFV3045" s="607"/>
      <c r="RFW3045" s="607"/>
      <c r="RFX3045" s="607"/>
      <c r="RFY3045" s="607"/>
      <c r="RFZ3045" s="607"/>
      <c r="RGA3045" s="607"/>
      <c r="RGB3045" s="607"/>
      <c r="RGC3045" s="607"/>
      <c r="RGD3045" s="607"/>
      <c r="RGE3045" s="607"/>
      <c r="RGF3045" s="607"/>
      <c r="RGG3045" s="607"/>
      <c r="RGH3045" s="607"/>
      <c r="RGI3045" s="607"/>
      <c r="RGJ3045" s="607"/>
      <c r="RGK3045" s="607"/>
      <c r="RGL3045" s="607"/>
      <c r="RGM3045" s="607"/>
      <c r="RGN3045" s="607"/>
      <c r="RGO3045" s="607"/>
      <c r="RGP3045" s="607"/>
      <c r="RGQ3045" s="607"/>
      <c r="RGR3045" s="607"/>
      <c r="RGS3045" s="607"/>
      <c r="RGT3045" s="607"/>
      <c r="RGU3045" s="607"/>
      <c r="RGV3045" s="607"/>
      <c r="RGW3045" s="607"/>
      <c r="RGX3045" s="607"/>
      <c r="RGY3045" s="607"/>
      <c r="RGZ3045" s="607"/>
      <c r="RHA3045" s="607"/>
      <c r="RHB3045" s="607"/>
      <c r="RHC3045" s="607"/>
      <c r="RHD3045" s="607"/>
      <c r="RHE3045" s="607"/>
      <c r="RHF3045" s="607"/>
      <c r="RHG3045" s="607"/>
      <c r="RHH3045" s="607"/>
      <c r="RHI3045" s="607"/>
      <c r="RHJ3045" s="607"/>
      <c r="RHK3045" s="607"/>
      <c r="RHL3045" s="607"/>
      <c r="RHM3045" s="607"/>
      <c r="RHN3045" s="607"/>
      <c r="RHO3045" s="607"/>
      <c r="RHP3045" s="607"/>
      <c r="RHQ3045" s="607"/>
      <c r="RHR3045" s="607"/>
      <c r="RHS3045" s="607"/>
      <c r="RHT3045" s="607"/>
      <c r="RHU3045" s="607"/>
      <c r="RHV3045" s="607"/>
      <c r="RHW3045" s="607"/>
      <c r="RHX3045" s="607"/>
      <c r="RHY3045" s="607"/>
      <c r="RHZ3045" s="607"/>
      <c r="RIA3045" s="607"/>
      <c r="RIB3045" s="607"/>
      <c r="RIC3045" s="607"/>
      <c r="RID3045" s="607"/>
      <c r="RIE3045" s="607"/>
      <c r="RIF3045" s="607"/>
      <c r="RIG3045" s="607"/>
      <c r="RIH3045" s="607"/>
      <c r="RII3045" s="607"/>
      <c r="RIJ3045" s="607"/>
      <c r="RIK3045" s="607"/>
      <c r="RIL3045" s="607"/>
      <c r="RIM3045" s="607"/>
      <c r="RIN3045" s="607"/>
      <c r="RIO3045" s="607"/>
      <c r="RIP3045" s="607"/>
      <c r="RIQ3045" s="607"/>
      <c r="RIR3045" s="607"/>
      <c r="RIS3045" s="607"/>
      <c r="RIT3045" s="607"/>
      <c r="RIU3045" s="607"/>
      <c r="RIV3045" s="607"/>
      <c r="RIW3045" s="607"/>
      <c r="RIX3045" s="607"/>
      <c r="RIY3045" s="607"/>
      <c r="RIZ3045" s="607"/>
      <c r="RJA3045" s="607"/>
      <c r="RJB3045" s="607"/>
      <c r="RJC3045" s="607"/>
      <c r="RJD3045" s="607"/>
      <c r="RJE3045" s="607"/>
      <c r="RJF3045" s="607"/>
      <c r="RJG3045" s="607"/>
      <c r="RJH3045" s="607"/>
      <c r="RJI3045" s="607"/>
      <c r="RJJ3045" s="607"/>
      <c r="RJK3045" s="607"/>
      <c r="RJL3045" s="607"/>
      <c r="RJM3045" s="607"/>
      <c r="RJN3045" s="607"/>
      <c r="RJO3045" s="607"/>
      <c r="RJP3045" s="607"/>
      <c r="RJQ3045" s="607"/>
      <c r="RJR3045" s="607"/>
      <c r="RJS3045" s="607"/>
      <c r="RJT3045" s="607"/>
      <c r="RJU3045" s="607"/>
      <c r="RJV3045" s="607"/>
      <c r="RJW3045" s="607"/>
      <c r="RJX3045" s="607"/>
      <c r="RJY3045" s="607"/>
      <c r="RJZ3045" s="607"/>
      <c r="RKA3045" s="607"/>
      <c r="RKB3045" s="607"/>
      <c r="RKC3045" s="607"/>
      <c r="RKD3045" s="607"/>
      <c r="RKE3045" s="607"/>
      <c r="RKF3045" s="607"/>
      <c r="RKG3045" s="607"/>
      <c r="RKH3045" s="607"/>
      <c r="RKI3045" s="607"/>
      <c r="RKJ3045" s="607"/>
      <c r="RKK3045" s="607"/>
      <c r="RKL3045" s="607"/>
      <c r="RKM3045" s="607"/>
      <c r="RKN3045" s="607"/>
      <c r="RKO3045" s="607"/>
      <c r="RKP3045" s="607"/>
      <c r="RKQ3045" s="607"/>
      <c r="RKR3045" s="607"/>
      <c r="RKS3045" s="607"/>
      <c r="RKT3045" s="607"/>
      <c r="RKU3045" s="607"/>
      <c r="RKV3045" s="607"/>
      <c r="RKW3045" s="607"/>
      <c r="RKX3045" s="607"/>
      <c r="RKY3045" s="607"/>
      <c r="RKZ3045" s="607"/>
      <c r="RLA3045" s="607"/>
      <c r="RLB3045" s="607"/>
      <c r="RLC3045" s="607"/>
      <c r="RLD3045" s="607"/>
      <c r="RLE3045" s="607"/>
      <c r="RLF3045" s="607"/>
      <c r="RLG3045" s="607"/>
      <c r="RLH3045" s="607"/>
      <c r="RLI3045" s="607"/>
      <c r="RLJ3045" s="607"/>
      <c r="RLK3045" s="607"/>
      <c r="RLL3045" s="607"/>
      <c r="RLM3045" s="607"/>
      <c r="RLN3045" s="607"/>
      <c r="RLO3045" s="607"/>
      <c r="RLP3045" s="607"/>
      <c r="RLQ3045" s="607"/>
      <c r="RLR3045" s="607"/>
      <c r="RLS3045" s="607"/>
      <c r="RLT3045" s="607"/>
      <c r="RLU3045" s="607"/>
      <c r="RLV3045" s="607"/>
      <c r="RLW3045" s="607"/>
      <c r="RLX3045" s="607"/>
      <c r="RLY3045" s="607"/>
      <c r="RLZ3045" s="607"/>
      <c r="RMA3045" s="607"/>
      <c r="RMB3045" s="607"/>
      <c r="RMC3045" s="607"/>
      <c r="RMD3045" s="607"/>
      <c r="RME3045" s="607"/>
      <c r="RMF3045" s="607"/>
      <c r="RMG3045" s="607"/>
      <c r="RMH3045" s="607"/>
      <c r="RMI3045" s="607"/>
      <c r="RMJ3045" s="607"/>
      <c r="RMK3045" s="607"/>
      <c r="RML3045" s="607"/>
      <c r="RMM3045" s="607"/>
      <c r="RMN3045" s="607"/>
      <c r="RMO3045" s="607"/>
      <c r="RMP3045" s="607"/>
      <c r="RMQ3045" s="607"/>
      <c r="RMR3045" s="607"/>
      <c r="RMS3045" s="607"/>
      <c r="RMT3045" s="607"/>
      <c r="RMU3045" s="607"/>
      <c r="RMV3045" s="607"/>
      <c r="RMW3045" s="607"/>
      <c r="RMX3045" s="607"/>
      <c r="RMY3045" s="607"/>
      <c r="RMZ3045" s="607"/>
      <c r="RNA3045" s="607"/>
      <c r="RNB3045" s="607"/>
      <c r="RNC3045" s="607"/>
      <c r="RND3045" s="607"/>
      <c r="RNE3045" s="607"/>
      <c r="RNF3045" s="607"/>
      <c r="RNG3045" s="607"/>
      <c r="RNH3045" s="607"/>
      <c r="RNI3045" s="607"/>
      <c r="RNJ3045" s="607"/>
      <c r="RNK3045" s="607"/>
      <c r="RNL3045" s="607"/>
      <c r="RNM3045" s="607"/>
      <c r="RNN3045" s="607"/>
      <c r="RNO3045" s="607"/>
      <c r="RNP3045" s="607"/>
      <c r="RNQ3045" s="607"/>
      <c r="RNR3045" s="607"/>
      <c r="RNS3045" s="607"/>
      <c r="RNT3045" s="607"/>
      <c r="RNU3045" s="607"/>
      <c r="RNV3045" s="607"/>
      <c r="RNW3045" s="607"/>
      <c r="RNX3045" s="607"/>
      <c r="RNY3045" s="607"/>
      <c r="RNZ3045" s="607"/>
      <c r="ROA3045" s="607"/>
      <c r="ROB3045" s="607"/>
      <c r="ROC3045" s="607"/>
      <c r="ROD3045" s="607"/>
      <c r="ROE3045" s="607"/>
      <c r="ROF3045" s="607"/>
      <c r="ROG3045" s="607"/>
      <c r="ROH3045" s="607"/>
      <c r="ROI3045" s="607"/>
      <c r="ROJ3045" s="607"/>
      <c r="ROK3045" s="607"/>
      <c r="ROL3045" s="607"/>
      <c r="ROM3045" s="607"/>
      <c r="RON3045" s="607"/>
      <c r="ROO3045" s="607"/>
      <c r="ROP3045" s="607"/>
      <c r="ROQ3045" s="607"/>
      <c r="ROR3045" s="607"/>
      <c r="ROS3045" s="607"/>
      <c r="ROT3045" s="607"/>
      <c r="ROU3045" s="607"/>
      <c r="ROV3045" s="607"/>
      <c r="ROW3045" s="607"/>
      <c r="ROX3045" s="607"/>
      <c r="ROY3045" s="607"/>
      <c r="ROZ3045" s="607"/>
      <c r="RPA3045" s="607"/>
      <c r="RPB3045" s="607"/>
      <c r="RPC3045" s="607"/>
      <c r="RPD3045" s="607"/>
      <c r="RPE3045" s="607"/>
      <c r="RPF3045" s="607"/>
      <c r="RPG3045" s="607"/>
      <c r="RPH3045" s="607"/>
      <c r="RPI3045" s="607"/>
      <c r="RPJ3045" s="607"/>
      <c r="RPK3045" s="607"/>
      <c r="RPL3045" s="607"/>
      <c r="RPM3045" s="607"/>
      <c r="RPN3045" s="607"/>
      <c r="RPO3045" s="607"/>
      <c r="RPP3045" s="607"/>
      <c r="RPQ3045" s="607"/>
      <c r="RPR3045" s="607"/>
      <c r="RPS3045" s="607"/>
      <c r="RPT3045" s="607"/>
      <c r="RPU3045" s="607"/>
      <c r="RPV3045" s="607"/>
      <c r="RPW3045" s="607"/>
      <c r="RPX3045" s="607"/>
      <c r="RPY3045" s="607"/>
      <c r="RPZ3045" s="607"/>
      <c r="RQA3045" s="607"/>
      <c r="RQB3045" s="607"/>
      <c r="RQC3045" s="607"/>
      <c r="RQD3045" s="607"/>
      <c r="RQE3045" s="607"/>
      <c r="RQF3045" s="607"/>
      <c r="RQG3045" s="607"/>
      <c r="RQH3045" s="607"/>
      <c r="RQI3045" s="607"/>
      <c r="RQJ3045" s="607"/>
      <c r="RQK3045" s="607"/>
      <c r="RQL3045" s="607"/>
      <c r="RQM3045" s="607"/>
      <c r="RQN3045" s="607"/>
      <c r="RQO3045" s="607"/>
      <c r="RQP3045" s="607"/>
      <c r="RQQ3045" s="607"/>
      <c r="RQR3045" s="607"/>
      <c r="RQS3045" s="607"/>
      <c r="RQT3045" s="607"/>
      <c r="RQU3045" s="607"/>
      <c r="RQV3045" s="607"/>
      <c r="RQW3045" s="607"/>
      <c r="RQX3045" s="607"/>
      <c r="RQY3045" s="607"/>
      <c r="RQZ3045" s="607"/>
      <c r="RRA3045" s="607"/>
      <c r="RRB3045" s="607"/>
      <c r="RRC3045" s="607"/>
      <c r="RRD3045" s="607"/>
      <c r="RRE3045" s="607"/>
      <c r="RRF3045" s="607"/>
      <c r="RRG3045" s="607"/>
      <c r="RRH3045" s="607"/>
      <c r="RRI3045" s="607"/>
      <c r="RRJ3045" s="607"/>
      <c r="RRK3045" s="607"/>
      <c r="RRL3045" s="607"/>
      <c r="RRM3045" s="607"/>
      <c r="RRN3045" s="607"/>
      <c r="RRO3045" s="607"/>
      <c r="RRP3045" s="607"/>
      <c r="RRQ3045" s="607"/>
      <c r="RRR3045" s="607"/>
      <c r="RRS3045" s="607"/>
      <c r="RRT3045" s="607"/>
      <c r="RRU3045" s="607"/>
      <c r="RRV3045" s="607"/>
      <c r="RRW3045" s="607"/>
      <c r="RRX3045" s="607"/>
      <c r="RRY3045" s="607"/>
      <c r="RRZ3045" s="607"/>
      <c r="RSA3045" s="607"/>
      <c r="RSB3045" s="607"/>
      <c r="RSC3045" s="607"/>
      <c r="RSD3045" s="607"/>
      <c r="RSE3045" s="607"/>
      <c r="RSF3045" s="607"/>
      <c r="RSG3045" s="607"/>
      <c r="RSH3045" s="607"/>
      <c r="RSI3045" s="607"/>
      <c r="RSJ3045" s="607"/>
      <c r="RSK3045" s="607"/>
      <c r="RSL3045" s="607"/>
      <c r="RSM3045" s="607"/>
      <c r="RSN3045" s="607"/>
      <c r="RSO3045" s="607"/>
      <c r="RSP3045" s="607"/>
      <c r="RSQ3045" s="607"/>
      <c r="RSR3045" s="607"/>
      <c r="RSS3045" s="607"/>
      <c r="RST3045" s="607"/>
      <c r="RSU3045" s="607"/>
      <c r="RSV3045" s="607"/>
      <c r="RSW3045" s="607"/>
      <c r="RSX3045" s="607"/>
      <c r="RSY3045" s="607"/>
      <c r="RSZ3045" s="607"/>
      <c r="RTA3045" s="607"/>
      <c r="RTB3045" s="607"/>
      <c r="RTC3045" s="607"/>
      <c r="RTD3045" s="607"/>
      <c r="RTE3045" s="607"/>
      <c r="RTF3045" s="607"/>
      <c r="RTG3045" s="607"/>
      <c r="RTH3045" s="607"/>
      <c r="RTI3045" s="607"/>
      <c r="RTJ3045" s="607"/>
      <c r="RTK3045" s="607"/>
      <c r="RTL3045" s="607"/>
      <c r="RTM3045" s="607"/>
      <c r="RTN3045" s="607"/>
      <c r="RTO3045" s="607"/>
      <c r="RTP3045" s="607"/>
      <c r="RTQ3045" s="607"/>
      <c r="RTR3045" s="607"/>
      <c r="RTS3045" s="607"/>
      <c r="RTT3045" s="607"/>
      <c r="RTU3045" s="607"/>
      <c r="RTV3045" s="607"/>
      <c r="RTW3045" s="607"/>
      <c r="RTX3045" s="607"/>
      <c r="RTY3045" s="607"/>
      <c r="RTZ3045" s="607"/>
      <c r="RUA3045" s="607"/>
      <c r="RUB3045" s="607"/>
      <c r="RUC3045" s="607"/>
      <c r="RUD3045" s="607"/>
      <c r="RUE3045" s="607"/>
      <c r="RUF3045" s="607"/>
      <c r="RUG3045" s="607"/>
      <c r="RUH3045" s="607"/>
      <c r="RUI3045" s="607"/>
      <c r="RUJ3045" s="607"/>
      <c r="RUK3045" s="607"/>
      <c r="RUL3045" s="607"/>
      <c r="RUM3045" s="607"/>
      <c r="RUN3045" s="607"/>
      <c r="RUO3045" s="607"/>
      <c r="RUP3045" s="607"/>
      <c r="RUQ3045" s="607"/>
      <c r="RUR3045" s="607"/>
      <c r="RUS3045" s="607"/>
      <c r="RUT3045" s="607"/>
      <c r="RUU3045" s="607"/>
      <c r="RUV3045" s="607"/>
      <c r="RUW3045" s="607"/>
      <c r="RUX3045" s="607"/>
      <c r="RUY3045" s="607"/>
      <c r="RUZ3045" s="607"/>
      <c r="RVA3045" s="607"/>
      <c r="RVB3045" s="607"/>
      <c r="RVC3045" s="607"/>
      <c r="RVD3045" s="607"/>
      <c r="RVE3045" s="607"/>
      <c r="RVF3045" s="607"/>
      <c r="RVG3045" s="607"/>
      <c r="RVH3045" s="607"/>
      <c r="RVI3045" s="607"/>
      <c r="RVJ3045" s="607"/>
      <c r="RVK3045" s="607"/>
      <c r="RVL3045" s="607"/>
      <c r="RVM3045" s="607"/>
      <c r="RVN3045" s="607"/>
      <c r="RVO3045" s="607"/>
      <c r="RVP3045" s="607"/>
      <c r="RVQ3045" s="607"/>
      <c r="RVR3045" s="607"/>
      <c r="RVS3045" s="607"/>
      <c r="RVT3045" s="607"/>
      <c r="RVU3045" s="607"/>
      <c r="RVV3045" s="607"/>
      <c r="RVW3045" s="607"/>
      <c r="RVX3045" s="607"/>
      <c r="RVY3045" s="607"/>
      <c r="RVZ3045" s="607"/>
      <c r="RWA3045" s="607"/>
      <c r="RWB3045" s="607"/>
      <c r="RWC3045" s="607"/>
      <c r="RWD3045" s="607"/>
      <c r="RWE3045" s="607"/>
      <c r="RWF3045" s="607"/>
      <c r="RWG3045" s="607"/>
      <c r="RWH3045" s="607"/>
      <c r="RWI3045" s="607"/>
      <c r="RWJ3045" s="607"/>
      <c r="RWK3045" s="607"/>
      <c r="RWL3045" s="607"/>
      <c r="RWM3045" s="607"/>
      <c r="RWN3045" s="607"/>
      <c r="RWO3045" s="607"/>
      <c r="RWP3045" s="607"/>
      <c r="RWQ3045" s="607"/>
      <c r="RWR3045" s="607"/>
      <c r="RWS3045" s="607"/>
      <c r="RWT3045" s="607"/>
      <c r="RWU3045" s="607"/>
      <c r="RWV3045" s="607"/>
      <c r="RWW3045" s="607"/>
      <c r="RWX3045" s="607"/>
      <c r="RWY3045" s="607"/>
      <c r="RWZ3045" s="607"/>
      <c r="RXA3045" s="607"/>
      <c r="RXB3045" s="607"/>
      <c r="RXC3045" s="607"/>
      <c r="RXD3045" s="607"/>
      <c r="RXE3045" s="607"/>
      <c r="RXF3045" s="607"/>
      <c r="RXG3045" s="607"/>
      <c r="RXH3045" s="607"/>
      <c r="RXI3045" s="607"/>
      <c r="RXJ3045" s="607"/>
      <c r="RXK3045" s="607"/>
      <c r="RXL3045" s="607"/>
      <c r="RXM3045" s="607"/>
      <c r="RXN3045" s="607"/>
      <c r="RXO3045" s="607"/>
      <c r="RXP3045" s="607"/>
      <c r="RXQ3045" s="607"/>
      <c r="RXR3045" s="607"/>
      <c r="RXS3045" s="607"/>
      <c r="RXT3045" s="607"/>
      <c r="RXU3045" s="607"/>
      <c r="RXV3045" s="607"/>
      <c r="RXW3045" s="607"/>
      <c r="RXX3045" s="607"/>
      <c r="RXY3045" s="607"/>
      <c r="RXZ3045" s="607"/>
      <c r="RYA3045" s="607"/>
      <c r="RYB3045" s="607"/>
      <c r="RYC3045" s="607"/>
      <c r="RYD3045" s="607"/>
      <c r="RYE3045" s="607"/>
      <c r="RYF3045" s="607"/>
      <c r="RYG3045" s="607"/>
      <c r="RYH3045" s="607"/>
      <c r="RYI3045" s="607"/>
      <c r="RYJ3045" s="607"/>
      <c r="RYK3045" s="607"/>
      <c r="RYL3045" s="607"/>
      <c r="RYM3045" s="607"/>
      <c r="RYN3045" s="607"/>
      <c r="RYO3045" s="607"/>
      <c r="RYP3045" s="607"/>
      <c r="RYQ3045" s="607"/>
      <c r="RYR3045" s="607"/>
      <c r="RYS3045" s="607"/>
      <c r="RYT3045" s="607"/>
      <c r="RYU3045" s="607"/>
      <c r="RYV3045" s="607"/>
      <c r="RYW3045" s="607"/>
      <c r="RYX3045" s="607"/>
      <c r="RYY3045" s="607"/>
      <c r="RYZ3045" s="607"/>
      <c r="RZA3045" s="607"/>
      <c r="RZB3045" s="607"/>
      <c r="RZC3045" s="607"/>
      <c r="RZD3045" s="607"/>
      <c r="RZE3045" s="607"/>
      <c r="RZF3045" s="607"/>
      <c r="RZG3045" s="607"/>
      <c r="RZH3045" s="607"/>
      <c r="RZI3045" s="607"/>
      <c r="RZJ3045" s="607"/>
      <c r="RZK3045" s="607"/>
      <c r="RZL3045" s="607"/>
      <c r="RZM3045" s="607"/>
      <c r="RZN3045" s="607"/>
      <c r="RZO3045" s="607"/>
      <c r="RZP3045" s="607"/>
      <c r="RZQ3045" s="607"/>
      <c r="RZR3045" s="607"/>
      <c r="RZS3045" s="607"/>
      <c r="RZT3045" s="607"/>
      <c r="RZU3045" s="607"/>
      <c r="RZV3045" s="607"/>
      <c r="RZW3045" s="607"/>
      <c r="RZX3045" s="607"/>
      <c r="RZY3045" s="607"/>
      <c r="RZZ3045" s="607"/>
      <c r="SAA3045" s="607"/>
      <c r="SAB3045" s="607"/>
      <c r="SAC3045" s="607"/>
      <c r="SAD3045" s="607"/>
      <c r="SAE3045" s="607"/>
      <c r="SAF3045" s="607"/>
      <c r="SAG3045" s="607"/>
      <c r="SAH3045" s="607"/>
      <c r="SAI3045" s="607"/>
      <c r="SAJ3045" s="607"/>
      <c r="SAK3045" s="607"/>
      <c r="SAL3045" s="607"/>
      <c r="SAM3045" s="607"/>
      <c r="SAN3045" s="607"/>
      <c r="SAO3045" s="607"/>
      <c r="SAP3045" s="607"/>
      <c r="SAQ3045" s="607"/>
      <c r="SAR3045" s="607"/>
      <c r="SAS3045" s="607"/>
      <c r="SAT3045" s="607"/>
      <c r="SAU3045" s="607"/>
      <c r="SAV3045" s="607"/>
      <c r="SAW3045" s="607"/>
      <c r="SAX3045" s="607"/>
      <c r="SAY3045" s="607"/>
      <c r="SAZ3045" s="607"/>
      <c r="SBA3045" s="607"/>
      <c r="SBB3045" s="607"/>
      <c r="SBC3045" s="607"/>
      <c r="SBD3045" s="607"/>
      <c r="SBE3045" s="607"/>
      <c r="SBF3045" s="607"/>
      <c r="SBG3045" s="607"/>
      <c r="SBH3045" s="607"/>
      <c r="SBI3045" s="607"/>
      <c r="SBJ3045" s="607"/>
      <c r="SBK3045" s="607"/>
      <c r="SBL3045" s="607"/>
      <c r="SBM3045" s="607"/>
      <c r="SBN3045" s="607"/>
      <c r="SBO3045" s="607"/>
      <c r="SBP3045" s="607"/>
      <c r="SBQ3045" s="607"/>
      <c r="SBR3045" s="607"/>
      <c r="SBS3045" s="607"/>
      <c r="SBT3045" s="607"/>
      <c r="SBU3045" s="607"/>
      <c r="SBV3045" s="607"/>
      <c r="SBW3045" s="607"/>
      <c r="SBX3045" s="607"/>
      <c r="SBY3045" s="607"/>
      <c r="SBZ3045" s="607"/>
      <c r="SCA3045" s="607"/>
      <c r="SCB3045" s="607"/>
      <c r="SCC3045" s="607"/>
      <c r="SCD3045" s="607"/>
      <c r="SCE3045" s="607"/>
      <c r="SCF3045" s="607"/>
      <c r="SCG3045" s="607"/>
      <c r="SCH3045" s="607"/>
      <c r="SCI3045" s="607"/>
      <c r="SCJ3045" s="607"/>
      <c r="SCK3045" s="607"/>
      <c r="SCL3045" s="607"/>
      <c r="SCM3045" s="607"/>
      <c r="SCN3045" s="607"/>
      <c r="SCO3045" s="607"/>
      <c r="SCP3045" s="607"/>
      <c r="SCQ3045" s="607"/>
      <c r="SCR3045" s="607"/>
      <c r="SCS3045" s="607"/>
      <c r="SCT3045" s="607"/>
      <c r="SCU3045" s="607"/>
      <c r="SCV3045" s="607"/>
      <c r="SCW3045" s="607"/>
      <c r="SCX3045" s="607"/>
      <c r="SCY3045" s="607"/>
      <c r="SCZ3045" s="607"/>
      <c r="SDA3045" s="607"/>
      <c r="SDB3045" s="607"/>
      <c r="SDC3045" s="607"/>
      <c r="SDD3045" s="607"/>
      <c r="SDE3045" s="607"/>
      <c r="SDF3045" s="607"/>
      <c r="SDG3045" s="607"/>
      <c r="SDH3045" s="607"/>
      <c r="SDI3045" s="607"/>
      <c r="SDJ3045" s="607"/>
      <c r="SDK3045" s="607"/>
      <c r="SDL3045" s="607"/>
      <c r="SDM3045" s="607"/>
      <c r="SDN3045" s="607"/>
      <c r="SDO3045" s="607"/>
      <c r="SDP3045" s="607"/>
      <c r="SDQ3045" s="607"/>
      <c r="SDR3045" s="607"/>
      <c r="SDS3045" s="607"/>
      <c r="SDT3045" s="607"/>
      <c r="SDU3045" s="607"/>
      <c r="SDV3045" s="607"/>
      <c r="SDW3045" s="607"/>
      <c r="SDX3045" s="607"/>
      <c r="SDY3045" s="607"/>
      <c r="SDZ3045" s="607"/>
      <c r="SEA3045" s="607"/>
      <c r="SEB3045" s="607"/>
      <c r="SEC3045" s="607"/>
      <c r="SED3045" s="607"/>
      <c r="SEE3045" s="607"/>
      <c r="SEF3045" s="607"/>
      <c r="SEG3045" s="607"/>
      <c r="SEH3045" s="607"/>
      <c r="SEI3045" s="607"/>
      <c r="SEJ3045" s="607"/>
      <c r="SEK3045" s="607"/>
      <c r="SEL3045" s="607"/>
      <c r="SEM3045" s="607"/>
      <c r="SEN3045" s="607"/>
      <c r="SEO3045" s="607"/>
      <c r="SEP3045" s="607"/>
      <c r="SEQ3045" s="607"/>
      <c r="SER3045" s="607"/>
      <c r="SES3045" s="607"/>
      <c r="SET3045" s="607"/>
      <c r="SEU3045" s="607"/>
      <c r="SEV3045" s="607"/>
      <c r="SEW3045" s="607"/>
      <c r="SEX3045" s="607"/>
      <c r="SEY3045" s="607"/>
      <c r="SEZ3045" s="607"/>
      <c r="SFA3045" s="607"/>
      <c r="SFB3045" s="607"/>
      <c r="SFC3045" s="607"/>
      <c r="SFD3045" s="607"/>
      <c r="SFE3045" s="607"/>
      <c r="SFF3045" s="607"/>
      <c r="SFG3045" s="607"/>
      <c r="SFH3045" s="607"/>
      <c r="SFI3045" s="607"/>
      <c r="SFJ3045" s="607"/>
      <c r="SFK3045" s="607"/>
      <c r="SFL3045" s="607"/>
      <c r="SFM3045" s="607"/>
      <c r="SFN3045" s="607"/>
      <c r="SFO3045" s="607"/>
      <c r="SFP3045" s="607"/>
      <c r="SFQ3045" s="607"/>
      <c r="SFR3045" s="607"/>
      <c r="SFS3045" s="607"/>
      <c r="SFT3045" s="607"/>
      <c r="SFU3045" s="607"/>
      <c r="SFV3045" s="607"/>
      <c r="SFW3045" s="607"/>
      <c r="SFX3045" s="607"/>
      <c r="SFY3045" s="607"/>
      <c r="SFZ3045" s="607"/>
      <c r="SGA3045" s="607"/>
      <c r="SGB3045" s="607"/>
      <c r="SGC3045" s="607"/>
      <c r="SGD3045" s="607"/>
      <c r="SGE3045" s="607"/>
      <c r="SGF3045" s="607"/>
      <c r="SGG3045" s="607"/>
      <c r="SGH3045" s="607"/>
      <c r="SGI3045" s="607"/>
      <c r="SGJ3045" s="607"/>
      <c r="SGK3045" s="607"/>
      <c r="SGL3045" s="607"/>
      <c r="SGM3045" s="607"/>
      <c r="SGN3045" s="607"/>
      <c r="SGO3045" s="607"/>
      <c r="SGP3045" s="607"/>
      <c r="SGQ3045" s="607"/>
      <c r="SGR3045" s="607"/>
      <c r="SGS3045" s="607"/>
      <c r="SGT3045" s="607"/>
      <c r="SGU3045" s="607"/>
      <c r="SGV3045" s="607"/>
      <c r="SGW3045" s="607"/>
      <c r="SGX3045" s="607"/>
      <c r="SGY3045" s="607"/>
      <c r="SGZ3045" s="607"/>
      <c r="SHA3045" s="607"/>
      <c r="SHB3045" s="607"/>
      <c r="SHC3045" s="607"/>
      <c r="SHD3045" s="607"/>
      <c r="SHE3045" s="607"/>
      <c r="SHF3045" s="607"/>
      <c r="SHG3045" s="607"/>
      <c r="SHH3045" s="607"/>
      <c r="SHI3045" s="607"/>
      <c r="SHJ3045" s="607"/>
      <c r="SHK3045" s="607"/>
      <c r="SHL3045" s="607"/>
      <c r="SHM3045" s="607"/>
      <c r="SHN3045" s="607"/>
      <c r="SHO3045" s="607"/>
      <c r="SHP3045" s="607"/>
      <c r="SHQ3045" s="607"/>
      <c r="SHR3045" s="607"/>
      <c r="SHS3045" s="607"/>
      <c r="SHT3045" s="607"/>
      <c r="SHU3045" s="607"/>
      <c r="SHV3045" s="607"/>
      <c r="SHW3045" s="607"/>
      <c r="SHX3045" s="607"/>
      <c r="SHY3045" s="607"/>
      <c r="SHZ3045" s="607"/>
      <c r="SIA3045" s="607"/>
      <c r="SIB3045" s="607"/>
      <c r="SIC3045" s="607"/>
      <c r="SID3045" s="607"/>
      <c r="SIE3045" s="607"/>
      <c r="SIF3045" s="607"/>
      <c r="SIG3045" s="607"/>
      <c r="SIH3045" s="607"/>
      <c r="SII3045" s="607"/>
      <c r="SIJ3045" s="607"/>
      <c r="SIK3045" s="607"/>
      <c r="SIL3045" s="607"/>
      <c r="SIM3045" s="607"/>
      <c r="SIN3045" s="607"/>
      <c r="SIO3045" s="607"/>
      <c r="SIP3045" s="607"/>
      <c r="SIQ3045" s="607"/>
      <c r="SIR3045" s="607"/>
      <c r="SIS3045" s="607"/>
      <c r="SIT3045" s="607"/>
      <c r="SIU3045" s="607"/>
      <c r="SIV3045" s="607"/>
      <c r="SIW3045" s="607"/>
      <c r="SIX3045" s="607"/>
      <c r="SIY3045" s="607"/>
      <c r="SIZ3045" s="607"/>
      <c r="SJA3045" s="607"/>
      <c r="SJB3045" s="607"/>
      <c r="SJC3045" s="607"/>
      <c r="SJD3045" s="607"/>
      <c r="SJE3045" s="607"/>
      <c r="SJF3045" s="607"/>
      <c r="SJG3045" s="607"/>
      <c r="SJH3045" s="607"/>
      <c r="SJI3045" s="607"/>
      <c r="SJJ3045" s="607"/>
      <c r="SJK3045" s="607"/>
      <c r="SJL3045" s="607"/>
      <c r="SJM3045" s="607"/>
      <c r="SJN3045" s="607"/>
      <c r="SJO3045" s="607"/>
      <c r="SJP3045" s="607"/>
      <c r="SJQ3045" s="607"/>
      <c r="SJR3045" s="607"/>
      <c r="SJS3045" s="607"/>
      <c r="SJT3045" s="607"/>
      <c r="SJU3045" s="607"/>
      <c r="SJV3045" s="607"/>
      <c r="SJW3045" s="607"/>
      <c r="SJX3045" s="607"/>
      <c r="SJY3045" s="607"/>
      <c r="SJZ3045" s="607"/>
      <c r="SKA3045" s="607"/>
      <c r="SKB3045" s="607"/>
      <c r="SKC3045" s="607"/>
      <c r="SKD3045" s="607"/>
      <c r="SKE3045" s="607"/>
      <c r="SKF3045" s="607"/>
      <c r="SKG3045" s="607"/>
      <c r="SKH3045" s="607"/>
      <c r="SKI3045" s="607"/>
      <c r="SKJ3045" s="607"/>
      <c r="SKK3045" s="607"/>
      <c r="SKL3045" s="607"/>
      <c r="SKM3045" s="607"/>
      <c r="SKN3045" s="607"/>
      <c r="SKO3045" s="607"/>
      <c r="SKP3045" s="607"/>
      <c r="SKQ3045" s="607"/>
      <c r="SKR3045" s="607"/>
      <c r="SKS3045" s="607"/>
      <c r="SKT3045" s="607"/>
      <c r="SKU3045" s="607"/>
      <c r="SKV3045" s="607"/>
      <c r="SKW3045" s="607"/>
      <c r="SKX3045" s="607"/>
      <c r="SKY3045" s="607"/>
      <c r="SKZ3045" s="607"/>
      <c r="SLA3045" s="607"/>
      <c r="SLB3045" s="607"/>
      <c r="SLC3045" s="607"/>
      <c r="SLD3045" s="607"/>
      <c r="SLE3045" s="607"/>
      <c r="SLF3045" s="607"/>
      <c r="SLG3045" s="607"/>
      <c r="SLH3045" s="607"/>
      <c r="SLI3045" s="607"/>
      <c r="SLJ3045" s="607"/>
      <c r="SLK3045" s="607"/>
      <c r="SLL3045" s="607"/>
      <c r="SLM3045" s="607"/>
      <c r="SLN3045" s="607"/>
      <c r="SLO3045" s="607"/>
      <c r="SLP3045" s="607"/>
      <c r="SLQ3045" s="607"/>
      <c r="SLR3045" s="607"/>
      <c r="SLS3045" s="607"/>
      <c r="SLT3045" s="607"/>
      <c r="SLU3045" s="607"/>
      <c r="SLV3045" s="607"/>
      <c r="SLW3045" s="607"/>
      <c r="SLX3045" s="607"/>
      <c r="SLY3045" s="607"/>
      <c r="SLZ3045" s="607"/>
      <c r="SMA3045" s="607"/>
      <c r="SMB3045" s="607"/>
      <c r="SMC3045" s="607"/>
      <c r="SMD3045" s="607"/>
      <c r="SME3045" s="607"/>
      <c r="SMF3045" s="607"/>
      <c r="SMG3045" s="607"/>
      <c r="SMH3045" s="607"/>
      <c r="SMI3045" s="607"/>
      <c r="SMJ3045" s="607"/>
      <c r="SMK3045" s="607"/>
      <c r="SML3045" s="607"/>
      <c r="SMM3045" s="607"/>
      <c r="SMN3045" s="607"/>
      <c r="SMO3045" s="607"/>
      <c r="SMP3045" s="607"/>
      <c r="SMQ3045" s="607"/>
      <c r="SMR3045" s="607"/>
      <c r="SMS3045" s="607"/>
      <c r="SMT3045" s="607"/>
      <c r="SMU3045" s="607"/>
      <c r="SMV3045" s="607"/>
      <c r="SMW3045" s="607"/>
      <c r="SMX3045" s="607"/>
      <c r="SMY3045" s="607"/>
      <c r="SMZ3045" s="607"/>
      <c r="SNA3045" s="607"/>
      <c r="SNB3045" s="607"/>
      <c r="SNC3045" s="607"/>
      <c r="SND3045" s="607"/>
      <c r="SNE3045" s="607"/>
      <c r="SNF3045" s="607"/>
      <c r="SNG3045" s="607"/>
      <c r="SNH3045" s="607"/>
      <c r="SNI3045" s="607"/>
      <c r="SNJ3045" s="607"/>
      <c r="SNK3045" s="607"/>
      <c r="SNL3045" s="607"/>
      <c r="SNM3045" s="607"/>
      <c r="SNN3045" s="607"/>
      <c r="SNO3045" s="607"/>
      <c r="SNP3045" s="607"/>
      <c r="SNQ3045" s="607"/>
      <c r="SNR3045" s="607"/>
      <c r="SNS3045" s="607"/>
      <c r="SNT3045" s="607"/>
      <c r="SNU3045" s="607"/>
      <c r="SNV3045" s="607"/>
      <c r="SNW3045" s="607"/>
      <c r="SNX3045" s="607"/>
      <c r="SNY3045" s="607"/>
      <c r="SNZ3045" s="607"/>
      <c r="SOA3045" s="607"/>
      <c r="SOB3045" s="607"/>
      <c r="SOC3045" s="607"/>
      <c r="SOD3045" s="607"/>
      <c r="SOE3045" s="607"/>
      <c r="SOF3045" s="607"/>
      <c r="SOG3045" s="607"/>
      <c r="SOH3045" s="607"/>
      <c r="SOI3045" s="607"/>
      <c r="SOJ3045" s="607"/>
      <c r="SOK3045" s="607"/>
      <c r="SOL3045" s="607"/>
      <c r="SOM3045" s="607"/>
      <c r="SON3045" s="607"/>
      <c r="SOO3045" s="607"/>
      <c r="SOP3045" s="607"/>
      <c r="SOQ3045" s="607"/>
      <c r="SOR3045" s="607"/>
      <c r="SOS3045" s="607"/>
      <c r="SOT3045" s="607"/>
      <c r="SOU3045" s="607"/>
      <c r="SOV3045" s="607"/>
      <c r="SOW3045" s="607"/>
      <c r="SOX3045" s="607"/>
      <c r="SOY3045" s="607"/>
      <c r="SOZ3045" s="607"/>
      <c r="SPA3045" s="607"/>
      <c r="SPB3045" s="607"/>
      <c r="SPC3045" s="607"/>
      <c r="SPD3045" s="607"/>
      <c r="SPE3045" s="607"/>
      <c r="SPF3045" s="607"/>
      <c r="SPG3045" s="607"/>
      <c r="SPH3045" s="607"/>
      <c r="SPI3045" s="607"/>
      <c r="SPJ3045" s="607"/>
      <c r="SPK3045" s="607"/>
      <c r="SPL3045" s="607"/>
      <c r="SPM3045" s="607"/>
      <c r="SPN3045" s="607"/>
      <c r="SPO3045" s="607"/>
      <c r="SPP3045" s="607"/>
      <c r="SPQ3045" s="607"/>
      <c r="SPR3045" s="607"/>
      <c r="SPS3045" s="607"/>
      <c r="SPT3045" s="607"/>
      <c r="SPU3045" s="607"/>
      <c r="SPV3045" s="607"/>
      <c r="SPW3045" s="607"/>
      <c r="SPX3045" s="607"/>
      <c r="SPY3045" s="607"/>
      <c r="SPZ3045" s="607"/>
      <c r="SQA3045" s="607"/>
      <c r="SQB3045" s="607"/>
      <c r="SQC3045" s="607"/>
      <c r="SQD3045" s="607"/>
      <c r="SQE3045" s="607"/>
      <c r="SQF3045" s="607"/>
      <c r="SQG3045" s="607"/>
      <c r="SQH3045" s="607"/>
      <c r="SQI3045" s="607"/>
      <c r="SQJ3045" s="607"/>
      <c r="SQK3045" s="607"/>
      <c r="SQL3045" s="607"/>
      <c r="SQM3045" s="607"/>
      <c r="SQN3045" s="607"/>
      <c r="SQO3045" s="607"/>
      <c r="SQP3045" s="607"/>
      <c r="SQQ3045" s="607"/>
      <c r="SQR3045" s="607"/>
      <c r="SQS3045" s="607"/>
      <c r="SQT3045" s="607"/>
      <c r="SQU3045" s="607"/>
      <c r="SQV3045" s="607"/>
      <c r="SQW3045" s="607"/>
      <c r="SQX3045" s="607"/>
      <c r="SQY3045" s="607"/>
      <c r="SQZ3045" s="607"/>
      <c r="SRA3045" s="607"/>
      <c r="SRB3045" s="607"/>
      <c r="SRC3045" s="607"/>
      <c r="SRD3045" s="607"/>
      <c r="SRE3045" s="607"/>
      <c r="SRF3045" s="607"/>
      <c r="SRG3045" s="607"/>
      <c r="SRH3045" s="607"/>
      <c r="SRI3045" s="607"/>
      <c r="SRJ3045" s="607"/>
      <c r="SRK3045" s="607"/>
      <c r="SRL3045" s="607"/>
      <c r="SRM3045" s="607"/>
      <c r="SRN3045" s="607"/>
      <c r="SRO3045" s="607"/>
      <c r="SRP3045" s="607"/>
      <c r="SRQ3045" s="607"/>
      <c r="SRR3045" s="607"/>
      <c r="SRS3045" s="607"/>
      <c r="SRT3045" s="607"/>
      <c r="SRU3045" s="607"/>
      <c r="SRV3045" s="607"/>
      <c r="SRW3045" s="607"/>
      <c r="SRX3045" s="607"/>
      <c r="SRY3045" s="607"/>
      <c r="SRZ3045" s="607"/>
      <c r="SSA3045" s="607"/>
      <c r="SSB3045" s="607"/>
      <c r="SSC3045" s="607"/>
      <c r="SSD3045" s="607"/>
      <c r="SSE3045" s="607"/>
      <c r="SSF3045" s="607"/>
      <c r="SSG3045" s="607"/>
      <c r="SSH3045" s="607"/>
      <c r="SSI3045" s="607"/>
      <c r="SSJ3045" s="607"/>
      <c r="SSK3045" s="607"/>
      <c r="SSL3045" s="607"/>
      <c r="SSM3045" s="607"/>
      <c r="SSN3045" s="607"/>
      <c r="SSO3045" s="607"/>
      <c r="SSP3045" s="607"/>
      <c r="SSQ3045" s="607"/>
      <c r="SSR3045" s="607"/>
      <c r="SSS3045" s="607"/>
      <c r="SST3045" s="607"/>
      <c r="SSU3045" s="607"/>
      <c r="SSV3045" s="607"/>
      <c r="SSW3045" s="607"/>
      <c r="SSX3045" s="607"/>
      <c r="SSY3045" s="607"/>
      <c r="SSZ3045" s="607"/>
      <c r="STA3045" s="607"/>
      <c r="STB3045" s="607"/>
      <c r="STC3045" s="607"/>
      <c r="STD3045" s="607"/>
      <c r="STE3045" s="607"/>
      <c r="STF3045" s="607"/>
      <c r="STG3045" s="607"/>
      <c r="STH3045" s="607"/>
      <c r="STI3045" s="607"/>
      <c r="STJ3045" s="607"/>
      <c r="STK3045" s="607"/>
      <c r="STL3045" s="607"/>
      <c r="STM3045" s="607"/>
      <c r="STN3045" s="607"/>
      <c r="STO3045" s="607"/>
      <c r="STP3045" s="607"/>
      <c r="STQ3045" s="607"/>
      <c r="STR3045" s="607"/>
      <c r="STS3045" s="607"/>
      <c r="STT3045" s="607"/>
      <c r="STU3045" s="607"/>
      <c r="STV3045" s="607"/>
      <c r="STW3045" s="607"/>
      <c r="STX3045" s="607"/>
      <c r="STY3045" s="607"/>
      <c r="STZ3045" s="607"/>
      <c r="SUA3045" s="607"/>
      <c r="SUB3045" s="607"/>
      <c r="SUC3045" s="607"/>
      <c r="SUD3045" s="607"/>
      <c r="SUE3045" s="607"/>
      <c r="SUF3045" s="607"/>
      <c r="SUG3045" s="607"/>
      <c r="SUH3045" s="607"/>
      <c r="SUI3045" s="607"/>
      <c r="SUJ3045" s="607"/>
      <c r="SUK3045" s="607"/>
      <c r="SUL3045" s="607"/>
      <c r="SUM3045" s="607"/>
      <c r="SUN3045" s="607"/>
      <c r="SUO3045" s="607"/>
      <c r="SUP3045" s="607"/>
      <c r="SUQ3045" s="607"/>
      <c r="SUR3045" s="607"/>
      <c r="SUS3045" s="607"/>
      <c r="SUT3045" s="607"/>
      <c r="SUU3045" s="607"/>
      <c r="SUV3045" s="607"/>
      <c r="SUW3045" s="607"/>
      <c r="SUX3045" s="607"/>
      <c r="SUY3045" s="607"/>
      <c r="SUZ3045" s="607"/>
      <c r="SVA3045" s="607"/>
      <c r="SVB3045" s="607"/>
      <c r="SVC3045" s="607"/>
      <c r="SVD3045" s="607"/>
      <c r="SVE3045" s="607"/>
      <c r="SVF3045" s="607"/>
      <c r="SVG3045" s="607"/>
      <c r="SVH3045" s="607"/>
      <c r="SVI3045" s="607"/>
      <c r="SVJ3045" s="607"/>
      <c r="SVK3045" s="607"/>
      <c r="SVL3045" s="607"/>
      <c r="SVM3045" s="607"/>
      <c r="SVN3045" s="607"/>
      <c r="SVO3045" s="607"/>
      <c r="SVP3045" s="607"/>
      <c r="SVQ3045" s="607"/>
      <c r="SVR3045" s="607"/>
      <c r="SVS3045" s="607"/>
      <c r="SVT3045" s="607"/>
      <c r="SVU3045" s="607"/>
      <c r="SVV3045" s="607"/>
      <c r="SVW3045" s="607"/>
      <c r="SVX3045" s="607"/>
      <c r="SVY3045" s="607"/>
      <c r="SVZ3045" s="607"/>
      <c r="SWA3045" s="607"/>
      <c r="SWB3045" s="607"/>
      <c r="SWC3045" s="607"/>
      <c r="SWD3045" s="607"/>
      <c r="SWE3045" s="607"/>
      <c r="SWF3045" s="607"/>
      <c r="SWG3045" s="607"/>
      <c r="SWH3045" s="607"/>
      <c r="SWI3045" s="607"/>
      <c r="SWJ3045" s="607"/>
      <c r="SWK3045" s="607"/>
      <c r="SWL3045" s="607"/>
      <c r="SWM3045" s="607"/>
      <c r="SWN3045" s="607"/>
      <c r="SWO3045" s="607"/>
      <c r="SWP3045" s="607"/>
      <c r="SWQ3045" s="607"/>
      <c r="SWR3045" s="607"/>
      <c r="SWS3045" s="607"/>
      <c r="SWT3045" s="607"/>
      <c r="SWU3045" s="607"/>
      <c r="SWV3045" s="607"/>
      <c r="SWW3045" s="607"/>
      <c r="SWX3045" s="607"/>
      <c r="SWY3045" s="607"/>
      <c r="SWZ3045" s="607"/>
      <c r="SXA3045" s="607"/>
      <c r="SXB3045" s="607"/>
      <c r="SXC3045" s="607"/>
      <c r="SXD3045" s="607"/>
      <c r="SXE3045" s="607"/>
      <c r="SXF3045" s="607"/>
      <c r="SXG3045" s="607"/>
      <c r="SXH3045" s="607"/>
      <c r="SXI3045" s="607"/>
      <c r="SXJ3045" s="607"/>
      <c r="SXK3045" s="607"/>
      <c r="SXL3045" s="607"/>
      <c r="SXM3045" s="607"/>
      <c r="SXN3045" s="607"/>
      <c r="SXO3045" s="607"/>
      <c r="SXP3045" s="607"/>
      <c r="SXQ3045" s="607"/>
      <c r="SXR3045" s="607"/>
      <c r="SXS3045" s="607"/>
      <c r="SXT3045" s="607"/>
      <c r="SXU3045" s="607"/>
      <c r="SXV3045" s="607"/>
      <c r="SXW3045" s="607"/>
      <c r="SXX3045" s="607"/>
      <c r="SXY3045" s="607"/>
      <c r="SXZ3045" s="607"/>
      <c r="SYA3045" s="607"/>
      <c r="SYB3045" s="607"/>
      <c r="SYC3045" s="607"/>
      <c r="SYD3045" s="607"/>
      <c r="SYE3045" s="607"/>
      <c r="SYF3045" s="607"/>
      <c r="SYG3045" s="607"/>
      <c r="SYH3045" s="607"/>
      <c r="SYI3045" s="607"/>
      <c r="SYJ3045" s="607"/>
      <c r="SYK3045" s="607"/>
      <c r="SYL3045" s="607"/>
      <c r="SYM3045" s="607"/>
      <c r="SYN3045" s="607"/>
      <c r="SYO3045" s="607"/>
      <c r="SYP3045" s="607"/>
      <c r="SYQ3045" s="607"/>
      <c r="SYR3045" s="607"/>
      <c r="SYS3045" s="607"/>
      <c r="SYT3045" s="607"/>
      <c r="SYU3045" s="607"/>
      <c r="SYV3045" s="607"/>
      <c r="SYW3045" s="607"/>
      <c r="SYX3045" s="607"/>
      <c r="SYY3045" s="607"/>
      <c r="SYZ3045" s="607"/>
      <c r="SZA3045" s="607"/>
      <c r="SZB3045" s="607"/>
      <c r="SZC3045" s="607"/>
      <c r="SZD3045" s="607"/>
      <c r="SZE3045" s="607"/>
      <c r="SZF3045" s="607"/>
      <c r="SZG3045" s="607"/>
      <c r="SZH3045" s="607"/>
      <c r="SZI3045" s="607"/>
      <c r="SZJ3045" s="607"/>
      <c r="SZK3045" s="607"/>
      <c r="SZL3045" s="607"/>
      <c r="SZM3045" s="607"/>
      <c r="SZN3045" s="607"/>
      <c r="SZO3045" s="607"/>
      <c r="SZP3045" s="607"/>
      <c r="SZQ3045" s="607"/>
      <c r="SZR3045" s="607"/>
      <c r="SZS3045" s="607"/>
      <c r="SZT3045" s="607"/>
      <c r="SZU3045" s="607"/>
      <c r="SZV3045" s="607"/>
      <c r="SZW3045" s="607"/>
      <c r="SZX3045" s="607"/>
      <c r="SZY3045" s="607"/>
      <c r="SZZ3045" s="607"/>
      <c r="TAA3045" s="607"/>
      <c r="TAB3045" s="607"/>
      <c r="TAC3045" s="607"/>
      <c r="TAD3045" s="607"/>
      <c r="TAE3045" s="607"/>
      <c r="TAF3045" s="607"/>
      <c r="TAG3045" s="607"/>
      <c r="TAH3045" s="607"/>
      <c r="TAI3045" s="607"/>
      <c r="TAJ3045" s="607"/>
      <c r="TAK3045" s="607"/>
      <c r="TAL3045" s="607"/>
      <c r="TAM3045" s="607"/>
      <c r="TAN3045" s="607"/>
      <c r="TAO3045" s="607"/>
      <c r="TAP3045" s="607"/>
      <c r="TAQ3045" s="607"/>
      <c r="TAR3045" s="607"/>
      <c r="TAS3045" s="607"/>
      <c r="TAT3045" s="607"/>
      <c r="TAU3045" s="607"/>
      <c r="TAV3045" s="607"/>
      <c r="TAW3045" s="607"/>
      <c r="TAX3045" s="607"/>
      <c r="TAY3045" s="607"/>
      <c r="TAZ3045" s="607"/>
      <c r="TBA3045" s="607"/>
      <c r="TBB3045" s="607"/>
      <c r="TBC3045" s="607"/>
      <c r="TBD3045" s="607"/>
      <c r="TBE3045" s="607"/>
      <c r="TBF3045" s="607"/>
      <c r="TBG3045" s="607"/>
      <c r="TBH3045" s="607"/>
      <c r="TBI3045" s="607"/>
      <c r="TBJ3045" s="607"/>
      <c r="TBK3045" s="607"/>
      <c r="TBL3045" s="607"/>
      <c r="TBM3045" s="607"/>
      <c r="TBN3045" s="607"/>
      <c r="TBO3045" s="607"/>
      <c r="TBP3045" s="607"/>
      <c r="TBQ3045" s="607"/>
      <c r="TBR3045" s="607"/>
      <c r="TBS3045" s="607"/>
      <c r="TBT3045" s="607"/>
      <c r="TBU3045" s="607"/>
      <c r="TBV3045" s="607"/>
      <c r="TBW3045" s="607"/>
      <c r="TBX3045" s="607"/>
      <c r="TBY3045" s="607"/>
      <c r="TBZ3045" s="607"/>
      <c r="TCA3045" s="607"/>
      <c r="TCB3045" s="607"/>
      <c r="TCC3045" s="607"/>
      <c r="TCD3045" s="607"/>
      <c r="TCE3045" s="607"/>
      <c r="TCF3045" s="607"/>
      <c r="TCG3045" s="607"/>
      <c r="TCH3045" s="607"/>
      <c r="TCI3045" s="607"/>
      <c r="TCJ3045" s="607"/>
      <c r="TCK3045" s="607"/>
      <c r="TCL3045" s="607"/>
      <c r="TCM3045" s="607"/>
      <c r="TCN3045" s="607"/>
      <c r="TCO3045" s="607"/>
      <c r="TCP3045" s="607"/>
      <c r="TCQ3045" s="607"/>
      <c r="TCR3045" s="607"/>
      <c r="TCS3045" s="607"/>
      <c r="TCT3045" s="607"/>
      <c r="TCU3045" s="607"/>
      <c r="TCV3045" s="607"/>
      <c r="TCW3045" s="607"/>
      <c r="TCX3045" s="607"/>
      <c r="TCY3045" s="607"/>
      <c r="TCZ3045" s="607"/>
      <c r="TDA3045" s="607"/>
      <c r="TDB3045" s="607"/>
      <c r="TDC3045" s="607"/>
      <c r="TDD3045" s="607"/>
      <c r="TDE3045" s="607"/>
      <c r="TDF3045" s="607"/>
      <c r="TDG3045" s="607"/>
      <c r="TDH3045" s="607"/>
      <c r="TDI3045" s="607"/>
      <c r="TDJ3045" s="607"/>
      <c r="TDK3045" s="607"/>
      <c r="TDL3045" s="607"/>
      <c r="TDM3045" s="607"/>
      <c r="TDN3045" s="607"/>
      <c r="TDO3045" s="607"/>
      <c r="TDP3045" s="607"/>
      <c r="TDQ3045" s="607"/>
      <c r="TDR3045" s="607"/>
      <c r="TDS3045" s="607"/>
      <c r="TDT3045" s="607"/>
      <c r="TDU3045" s="607"/>
      <c r="TDV3045" s="607"/>
      <c r="TDW3045" s="607"/>
      <c r="TDX3045" s="607"/>
      <c r="TDY3045" s="607"/>
      <c r="TDZ3045" s="607"/>
      <c r="TEA3045" s="607"/>
      <c r="TEB3045" s="607"/>
      <c r="TEC3045" s="607"/>
      <c r="TED3045" s="607"/>
      <c r="TEE3045" s="607"/>
      <c r="TEF3045" s="607"/>
      <c r="TEG3045" s="607"/>
      <c r="TEH3045" s="607"/>
      <c r="TEI3045" s="607"/>
      <c r="TEJ3045" s="607"/>
      <c r="TEK3045" s="607"/>
      <c r="TEL3045" s="607"/>
      <c r="TEM3045" s="607"/>
      <c r="TEN3045" s="607"/>
      <c r="TEO3045" s="607"/>
      <c r="TEP3045" s="607"/>
      <c r="TEQ3045" s="607"/>
      <c r="TER3045" s="607"/>
      <c r="TES3045" s="607"/>
      <c r="TET3045" s="607"/>
      <c r="TEU3045" s="607"/>
      <c r="TEV3045" s="607"/>
      <c r="TEW3045" s="607"/>
      <c r="TEX3045" s="607"/>
      <c r="TEY3045" s="607"/>
      <c r="TEZ3045" s="607"/>
      <c r="TFA3045" s="607"/>
      <c r="TFB3045" s="607"/>
      <c r="TFC3045" s="607"/>
      <c r="TFD3045" s="607"/>
      <c r="TFE3045" s="607"/>
      <c r="TFF3045" s="607"/>
      <c r="TFG3045" s="607"/>
      <c r="TFH3045" s="607"/>
      <c r="TFI3045" s="607"/>
      <c r="TFJ3045" s="607"/>
      <c r="TFK3045" s="607"/>
      <c r="TFL3045" s="607"/>
      <c r="TFM3045" s="607"/>
      <c r="TFN3045" s="607"/>
      <c r="TFO3045" s="607"/>
      <c r="TFP3045" s="607"/>
      <c r="TFQ3045" s="607"/>
      <c r="TFR3045" s="607"/>
      <c r="TFS3045" s="607"/>
      <c r="TFT3045" s="607"/>
      <c r="TFU3045" s="607"/>
      <c r="TFV3045" s="607"/>
      <c r="TFW3045" s="607"/>
      <c r="TFX3045" s="607"/>
      <c r="TFY3045" s="607"/>
      <c r="TFZ3045" s="607"/>
      <c r="TGA3045" s="607"/>
      <c r="TGB3045" s="607"/>
      <c r="TGC3045" s="607"/>
      <c r="TGD3045" s="607"/>
      <c r="TGE3045" s="607"/>
      <c r="TGF3045" s="607"/>
      <c r="TGG3045" s="607"/>
      <c r="TGH3045" s="607"/>
      <c r="TGI3045" s="607"/>
      <c r="TGJ3045" s="607"/>
      <c r="TGK3045" s="607"/>
      <c r="TGL3045" s="607"/>
      <c r="TGM3045" s="607"/>
      <c r="TGN3045" s="607"/>
      <c r="TGO3045" s="607"/>
      <c r="TGP3045" s="607"/>
      <c r="TGQ3045" s="607"/>
      <c r="TGR3045" s="607"/>
      <c r="TGS3045" s="607"/>
      <c r="TGT3045" s="607"/>
      <c r="TGU3045" s="607"/>
      <c r="TGV3045" s="607"/>
      <c r="TGW3045" s="607"/>
      <c r="TGX3045" s="607"/>
      <c r="TGY3045" s="607"/>
      <c r="TGZ3045" s="607"/>
      <c r="THA3045" s="607"/>
      <c r="THB3045" s="607"/>
      <c r="THC3045" s="607"/>
      <c r="THD3045" s="607"/>
      <c r="THE3045" s="607"/>
      <c r="THF3045" s="607"/>
      <c r="THG3045" s="607"/>
      <c r="THH3045" s="607"/>
      <c r="THI3045" s="607"/>
      <c r="THJ3045" s="607"/>
      <c r="THK3045" s="607"/>
      <c r="THL3045" s="607"/>
      <c r="THM3045" s="607"/>
      <c r="THN3045" s="607"/>
      <c r="THO3045" s="607"/>
      <c r="THP3045" s="607"/>
      <c r="THQ3045" s="607"/>
      <c r="THR3045" s="607"/>
      <c r="THS3045" s="607"/>
      <c r="THT3045" s="607"/>
      <c r="THU3045" s="607"/>
      <c r="THV3045" s="607"/>
      <c r="THW3045" s="607"/>
      <c r="THX3045" s="607"/>
      <c r="THY3045" s="607"/>
      <c r="THZ3045" s="607"/>
      <c r="TIA3045" s="607"/>
      <c r="TIB3045" s="607"/>
      <c r="TIC3045" s="607"/>
      <c r="TID3045" s="607"/>
      <c r="TIE3045" s="607"/>
      <c r="TIF3045" s="607"/>
      <c r="TIG3045" s="607"/>
      <c r="TIH3045" s="607"/>
      <c r="TII3045" s="607"/>
      <c r="TIJ3045" s="607"/>
      <c r="TIK3045" s="607"/>
      <c r="TIL3045" s="607"/>
      <c r="TIM3045" s="607"/>
      <c r="TIN3045" s="607"/>
      <c r="TIO3045" s="607"/>
      <c r="TIP3045" s="607"/>
      <c r="TIQ3045" s="607"/>
      <c r="TIR3045" s="607"/>
      <c r="TIS3045" s="607"/>
      <c r="TIT3045" s="607"/>
      <c r="TIU3045" s="607"/>
      <c r="TIV3045" s="607"/>
      <c r="TIW3045" s="607"/>
      <c r="TIX3045" s="607"/>
      <c r="TIY3045" s="607"/>
      <c r="TIZ3045" s="607"/>
      <c r="TJA3045" s="607"/>
      <c r="TJB3045" s="607"/>
      <c r="TJC3045" s="607"/>
      <c r="TJD3045" s="607"/>
      <c r="TJE3045" s="607"/>
      <c r="TJF3045" s="607"/>
      <c r="TJG3045" s="607"/>
      <c r="TJH3045" s="607"/>
      <c r="TJI3045" s="607"/>
      <c r="TJJ3045" s="607"/>
      <c r="TJK3045" s="607"/>
      <c r="TJL3045" s="607"/>
      <c r="TJM3045" s="607"/>
      <c r="TJN3045" s="607"/>
      <c r="TJO3045" s="607"/>
      <c r="TJP3045" s="607"/>
      <c r="TJQ3045" s="607"/>
      <c r="TJR3045" s="607"/>
      <c r="TJS3045" s="607"/>
      <c r="TJT3045" s="607"/>
      <c r="TJU3045" s="607"/>
      <c r="TJV3045" s="607"/>
      <c r="TJW3045" s="607"/>
      <c r="TJX3045" s="607"/>
      <c r="TJY3045" s="607"/>
      <c r="TJZ3045" s="607"/>
      <c r="TKA3045" s="607"/>
      <c r="TKB3045" s="607"/>
      <c r="TKC3045" s="607"/>
      <c r="TKD3045" s="607"/>
      <c r="TKE3045" s="607"/>
      <c r="TKF3045" s="607"/>
      <c r="TKG3045" s="607"/>
      <c r="TKH3045" s="607"/>
      <c r="TKI3045" s="607"/>
      <c r="TKJ3045" s="607"/>
      <c r="TKK3045" s="607"/>
      <c r="TKL3045" s="607"/>
      <c r="TKM3045" s="607"/>
      <c r="TKN3045" s="607"/>
      <c r="TKO3045" s="607"/>
      <c r="TKP3045" s="607"/>
      <c r="TKQ3045" s="607"/>
      <c r="TKR3045" s="607"/>
      <c r="TKS3045" s="607"/>
      <c r="TKT3045" s="607"/>
      <c r="TKU3045" s="607"/>
      <c r="TKV3045" s="607"/>
      <c r="TKW3045" s="607"/>
      <c r="TKX3045" s="607"/>
      <c r="TKY3045" s="607"/>
      <c r="TKZ3045" s="607"/>
      <c r="TLA3045" s="607"/>
      <c r="TLB3045" s="607"/>
      <c r="TLC3045" s="607"/>
      <c r="TLD3045" s="607"/>
      <c r="TLE3045" s="607"/>
      <c r="TLF3045" s="607"/>
      <c r="TLG3045" s="607"/>
      <c r="TLH3045" s="607"/>
      <c r="TLI3045" s="607"/>
      <c r="TLJ3045" s="607"/>
      <c r="TLK3045" s="607"/>
      <c r="TLL3045" s="607"/>
      <c r="TLM3045" s="607"/>
      <c r="TLN3045" s="607"/>
      <c r="TLO3045" s="607"/>
      <c r="TLP3045" s="607"/>
      <c r="TLQ3045" s="607"/>
      <c r="TLR3045" s="607"/>
      <c r="TLS3045" s="607"/>
      <c r="TLT3045" s="607"/>
      <c r="TLU3045" s="607"/>
      <c r="TLV3045" s="607"/>
      <c r="TLW3045" s="607"/>
      <c r="TLX3045" s="607"/>
      <c r="TLY3045" s="607"/>
      <c r="TLZ3045" s="607"/>
      <c r="TMA3045" s="607"/>
      <c r="TMB3045" s="607"/>
      <c r="TMC3045" s="607"/>
      <c r="TMD3045" s="607"/>
      <c r="TME3045" s="607"/>
      <c r="TMF3045" s="607"/>
      <c r="TMG3045" s="607"/>
      <c r="TMH3045" s="607"/>
      <c r="TMI3045" s="607"/>
      <c r="TMJ3045" s="607"/>
      <c r="TMK3045" s="607"/>
      <c r="TML3045" s="607"/>
      <c r="TMM3045" s="607"/>
      <c r="TMN3045" s="607"/>
      <c r="TMO3045" s="607"/>
      <c r="TMP3045" s="607"/>
      <c r="TMQ3045" s="607"/>
      <c r="TMR3045" s="607"/>
      <c r="TMS3045" s="607"/>
      <c r="TMT3045" s="607"/>
      <c r="TMU3045" s="607"/>
      <c r="TMV3045" s="607"/>
      <c r="TMW3045" s="607"/>
      <c r="TMX3045" s="607"/>
      <c r="TMY3045" s="607"/>
      <c r="TMZ3045" s="607"/>
      <c r="TNA3045" s="607"/>
      <c r="TNB3045" s="607"/>
      <c r="TNC3045" s="607"/>
      <c r="TND3045" s="607"/>
      <c r="TNE3045" s="607"/>
      <c r="TNF3045" s="607"/>
      <c r="TNG3045" s="607"/>
      <c r="TNH3045" s="607"/>
      <c r="TNI3045" s="607"/>
      <c r="TNJ3045" s="607"/>
      <c r="TNK3045" s="607"/>
      <c r="TNL3045" s="607"/>
      <c r="TNM3045" s="607"/>
      <c r="TNN3045" s="607"/>
      <c r="TNO3045" s="607"/>
      <c r="TNP3045" s="607"/>
      <c r="TNQ3045" s="607"/>
      <c r="TNR3045" s="607"/>
      <c r="TNS3045" s="607"/>
      <c r="TNT3045" s="607"/>
      <c r="TNU3045" s="607"/>
      <c r="TNV3045" s="607"/>
      <c r="TNW3045" s="607"/>
      <c r="TNX3045" s="607"/>
      <c r="TNY3045" s="607"/>
      <c r="TNZ3045" s="607"/>
      <c r="TOA3045" s="607"/>
      <c r="TOB3045" s="607"/>
      <c r="TOC3045" s="607"/>
      <c r="TOD3045" s="607"/>
      <c r="TOE3045" s="607"/>
      <c r="TOF3045" s="607"/>
      <c r="TOG3045" s="607"/>
      <c r="TOH3045" s="607"/>
      <c r="TOI3045" s="607"/>
      <c r="TOJ3045" s="607"/>
      <c r="TOK3045" s="607"/>
      <c r="TOL3045" s="607"/>
      <c r="TOM3045" s="607"/>
      <c r="TON3045" s="607"/>
      <c r="TOO3045" s="607"/>
      <c r="TOP3045" s="607"/>
      <c r="TOQ3045" s="607"/>
      <c r="TOR3045" s="607"/>
      <c r="TOS3045" s="607"/>
      <c r="TOT3045" s="607"/>
      <c r="TOU3045" s="607"/>
      <c r="TOV3045" s="607"/>
      <c r="TOW3045" s="607"/>
      <c r="TOX3045" s="607"/>
      <c r="TOY3045" s="607"/>
      <c r="TOZ3045" s="607"/>
      <c r="TPA3045" s="607"/>
      <c r="TPB3045" s="607"/>
      <c r="TPC3045" s="607"/>
      <c r="TPD3045" s="607"/>
      <c r="TPE3045" s="607"/>
      <c r="TPF3045" s="607"/>
      <c r="TPG3045" s="607"/>
      <c r="TPH3045" s="607"/>
      <c r="TPI3045" s="607"/>
      <c r="TPJ3045" s="607"/>
      <c r="TPK3045" s="607"/>
      <c r="TPL3045" s="607"/>
      <c r="TPM3045" s="607"/>
      <c r="TPN3045" s="607"/>
      <c r="TPO3045" s="607"/>
      <c r="TPP3045" s="607"/>
      <c r="TPQ3045" s="607"/>
      <c r="TPR3045" s="607"/>
      <c r="TPS3045" s="607"/>
      <c r="TPT3045" s="607"/>
      <c r="TPU3045" s="607"/>
      <c r="TPV3045" s="607"/>
      <c r="TPW3045" s="607"/>
      <c r="TPX3045" s="607"/>
      <c r="TPY3045" s="607"/>
      <c r="TPZ3045" s="607"/>
      <c r="TQA3045" s="607"/>
      <c r="TQB3045" s="607"/>
      <c r="TQC3045" s="607"/>
      <c r="TQD3045" s="607"/>
      <c r="TQE3045" s="607"/>
      <c r="TQF3045" s="607"/>
      <c r="TQG3045" s="607"/>
      <c r="TQH3045" s="607"/>
      <c r="TQI3045" s="607"/>
      <c r="TQJ3045" s="607"/>
      <c r="TQK3045" s="607"/>
      <c r="TQL3045" s="607"/>
      <c r="TQM3045" s="607"/>
      <c r="TQN3045" s="607"/>
      <c r="TQO3045" s="607"/>
      <c r="TQP3045" s="607"/>
      <c r="TQQ3045" s="607"/>
      <c r="TQR3045" s="607"/>
      <c r="TQS3045" s="607"/>
      <c r="TQT3045" s="607"/>
      <c r="TQU3045" s="607"/>
      <c r="TQV3045" s="607"/>
      <c r="TQW3045" s="607"/>
      <c r="TQX3045" s="607"/>
      <c r="TQY3045" s="607"/>
      <c r="TQZ3045" s="607"/>
      <c r="TRA3045" s="607"/>
      <c r="TRB3045" s="607"/>
      <c r="TRC3045" s="607"/>
      <c r="TRD3045" s="607"/>
      <c r="TRE3045" s="607"/>
      <c r="TRF3045" s="607"/>
      <c r="TRG3045" s="607"/>
      <c r="TRH3045" s="607"/>
      <c r="TRI3045" s="607"/>
      <c r="TRJ3045" s="607"/>
      <c r="TRK3045" s="607"/>
      <c r="TRL3045" s="607"/>
      <c r="TRM3045" s="607"/>
      <c r="TRN3045" s="607"/>
      <c r="TRO3045" s="607"/>
      <c r="TRP3045" s="607"/>
      <c r="TRQ3045" s="607"/>
      <c r="TRR3045" s="607"/>
      <c r="TRS3045" s="607"/>
      <c r="TRT3045" s="607"/>
      <c r="TRU3045" s="607"/>
      <c r="TRV3045" s="607"/>
      <c r="TRW3045" s="607"/>
      <c r="TRX3045" s="607"/>
      <c r="TRY3045" s="607"/>
      <c r="TRZ3045" s="607"/>
      <c r="TSA3045" s="607"/>
      <c r="TSB3045" s="607"/>
      <c r="TSC3045" s="607"/>
      <c r="TSD3045" s="607"/>
      <c r="TSE3045" s="607"/>
      <c r="TSF3045" s="607"/>
      <c r="TSG3045" s="607"/>
      <c r="TSH3045" s="607"/>
      <c r="TSI3045" s="607"/>
      <c r="TSJ3045" s="607"/>
      <c r="TSK3045" s="607"/>
      <c r="TSL3045" s="607"/>
      <c r="TSM3045" s="607"/>
      <c r="TSN3045" s="607"/>
      <c r="TSO3045" s="607"/>
      <c r="TSP3045" s="607"/>
      <c r="TSQ3045" s="607"/>
      <c r="TSR3045" s="607"/>
      <c r="TSS3045" s="607"/>
      <c r="TST3045" s="607"/>
      <c r="TSU3045" s="607"/>
      <c r="TSV3045" s="607"/>
      <c r="TSW3045" s="607"/>
      <c r="TSX3045" s="607"/>
      <c r="TSY3045" s="607"/>
      <c r="TSZ3045" s="607"/>
      <c r="TTA3045" s="607"/>
      <c r="TTB3045" s="607"/>
      <c r="TTC3045" s="607"/>
      <c r="TTD3045" s="607"/>
      <c r="TTE3045" s="607"/>
      <c r="TTF3045" s="607"/>
      <c r="TTG3045" s="607"/>
      <c r="TTH3045" s="607"/>
      <c r="TTI3045" s="607"/>
      <c r="TTJ3045" s="607"/>
      <c r="TTK3045" s="607"/>
      <c r="TTL3045" s="607"/>
      <c r="TTM3045" s="607"/>
      <c r="TTN3045" s="607"/>
      <c r="TTO3045" s="607"/>
      <c r="TTP3045" s="607"/>
      <c r="TTQ3045" s="607"/>
      <c r="TTR3045" s="607"/>
      <c r="TTS3045" s="607"/>
      <c r="TTT3045" s="607"/>
      <c r="TTU3045" s="607"/>
      <c r="TTV3045" s="607"/>
      <c r="TTW3045" s="607"/>
      <c r="TTX3045" s="607"/>
      <c r="TTY3045" s="607"/>
      <c r="TTZ3045" s="607"/>
      <c r="TUA3045" s="607"/>
      <c r="TUB3045" s="607"/>
      <c r="TUC3045" s="607"/>
      <c r="TUD3045" s="607"/>
      <c r="TUE3045" s="607"/>
      <c r="TUF3045" s="607"/>
      <c r="TUG3045" s="607"/>
      <c r="TUH3045" s="607"/>
      <c r="TUI3045" s="607"/>
      <c r="TUJ3045" s="607"/>
      <c r="TUK3045" s="607"/>
      <c r="TUL3045" s="607"/>
      <c r="TUM3045" s="607"/>
      <c r="TUN3045" s="607"/>
      <c r="TUO3045" s="607"/>
      <c r="TUP3045" s="607"/>
      <c r="TUQ3045" s="607"/>
      <c r="TUR3045" s="607"/>
      <c r="TUS3045" s="607"/>
      <c r="TUT3045" s="607"/>
      <c r="TUU3045" s="607"/>
      <c r="TUV3045" s="607"/>
      <c r="TUW3045" s="607"/>
      <c r="TUX3045" s="607"/>
      <c r="TUY3045" s="607"/>
      <c r="TUZ3045" s="607"/>
      <c r="TVA3045" s="607"/>
      <c r="TVB3045" s="607"/>
      <c r="TVC3045" s="607"/>
      <c r="TVD3045" s="607"/>
      <c r="TVE3045" s="607"/>
      <c r="TVF3045" s="607"/>
      <c r="TVG3045" s="607"/>
      <c r="TVH3045" s="607"/>
      <c r="TVI3045" s="607"/>
      <c r="TVJ3045" s="607"/>
      <c r="TVK3045" s="607"/>
      <c r="TVL3045" s="607"/>
      <c r="TVM3045" s="607"/>
      <c r="TVN3045" s="607"/>
      <c r="TVO3045" s="607"/>
      <c r="TVP3045" s="607"/>
      <c r="TVQ3045" s="607"/>
      <c r="TVR3045" s="607"/>
      <c r="TVS3045" s="607"/>
      <c r="TVT3045" s="607"/>
      <c r="TVU3045" s="607"/>
      <c r="TVV3045" s="607"/>
      <c r="TVW3045" s="607"/>
      <c r="TVX3045" s="607"/>
      <c r="TVY3045" s="607"/>
      <c r="TVZ3045" s="607"/>
      <c r="TWA3045" s="607"/>
      <c r="TWB3045" s="607"/>
      <c r="TWC3045" s="607"/>
      <c r="TWD3045" s="607"/>
      <c r="TWE3045" s="607"/>
      <c r="TWF3045" s="607"/>
      <c r="TWG3045" s="607"/>
      <c r="TWH3045" s="607"/>
      <c r="TWI3045" s="607"/>
      <c r="TWJ3045" s="607"/>
      <c r="TWK3045" s="607"/>
      <c r="TWL3045" s="607"/>
      <c r="TWM3045" s="607"/>
      <c r="TWN3045" s="607"/>
      <c r="TWO3045" s="607"/>
      <c r="TWP3045" s="607"/>
      <c r="TWQ3045" s="607"/>
      <c r="TWR3045" s="607"/>
      <c r="TWS3045" s="607"/>
      <c r="TWT3045" s="607"/>
      <c r="TWU3045" s="607"/>
      <c r="TWV3045" s="607"/>
      <c r="TWW3045" s="607"/>
      <c r="TWX3045" s="607"/>
      <c r="TWY3045" s="607"/>
      <c r="TWZ3045" s="607"/>
      <c r="TXA3045" s="607"/>
      <c r="TXB3045" s="607"/>
      <c r="TXC3045" s="607"/>
      <c r="TXD3045" s="607"/>
      <c r="TXE3045" s="607"/>
      <c r="TXF3045" s="607"/>
      <c r="TXG3045" s="607"/>
      <c r="TXH3045" s="607"/>
      <c r="TXI3045" s="607"/>
      <c r="TXJ3045" s="607"/>
      <c r="TXK3045" s="607"/>
      <c r="TXL3045" s="607"/>
      <c r="TXM3045" s="607"/>
      <c r="TXN3045" s="607"/>
      <c r="TXO3045" s="607"/>
      <c r="TXP3045" s="607"/>
      <c r="TXQ3045" s="607"/>
      <c r="TXR3045" s="607"/>
      <c r="TXS3045" s="607"/>
      <c r="TXT3045" s="607"/>
      <c r="TXU3045" s="607"/>
      <c r="TXV3045" s="607"/>
      <c r="TXW3045" s="607"/>
      <c r="TXX3045" s="607"/>
      <c r="TXY3045" s="607"/>
      <c r="TXZ3045" s="607"/>
      <c r="TYA3045" s="607"/>
      <c r="TYB3045" s="607"/>
      <c r="TYC3045" s="607"/>
      <c r="TYD3045" s="607"/>
      <c r="TYE3045" s="607"/>
      <c r="TYF3045" s="607"/>
      <c r="TYG3045" s="607"/>
      <c r="TYH3045" s="607"/>
      <c r="TYI3045" s="607"/>
      <c r="TYJ3045" s="607"/>
      <c r="TYK3045" s="607"/>
      <c r="TYL3045" s="607"/>
      <c r="TYM3045" s="607"/>
      <c r="TYN3045" s="607"/>
      <c r="TYO3045" s="607"/>
      <c r="TYP3045" s="607"/>
      <c r="TYQ3045" s="607"/>
      <c r="TYR3045" s="607"/>
      <c r="TYS3045" s="607"/>
      <c r="TYT3045" s="607"/>
      <c r="TYU3045" s="607"/>
      <c r="TYV3045" s="607"/>
      <c r="TYW3045" s="607"/>
      <c r="TYX3045" s="607"/>
      <c r="TYY3045" s="607"/>
      <c r="TYZ3045" s="607"/>
      <c r="TZA3045" s="607"/>
      <c r="TZB3045" s="607"/>
      <c r="TZC3045" s="607"/>
      <c r="TZD3045" s="607"/>
      <c r="TZE3045" s="607"/>
      <c r="TZF3045" s="607"/>
      <c r="TZG3045" s="607"/>
      <c r="TZH3045" s="607"/>
      <c r="TZI3045" s="607"/>
      <c r="TZJ3045" s="607"/>
      <c r="TZK3045" s="607"/>
      <c r="TZL3045" s="607"/>
      <c r="TZM3045" s="607"/>
      <c r="TZN3045" s="607"/>
      <c r="TZO3045" s="607"/>
      <c r="TZP3045" s="607"/>
      <c r="TZQ3045" s="607"/>
      <c r="TZR3045" s="607"/>
      <c r="TZS3045" s="607"/>
      <c r="TZT3045" s="607"/>
      <c r="TZU3045" s="607"/>
      <c r="TZV3045" s="607"/>
      <c r="TZW3045" s="607"/>
      <c r="TZX3045" s="607"/>
      <c r="TZY3045" s="607"/>
      <c r="TZZ3045" s="607"/>
      <c r="UAA3045" s="607"/>
      <c r="UAB3045" s="607"/>
      <c r="UAC3045" s="607"/>
      <c r="UAD3045" s="607"/>
      <c r="UAE3045" s="607"/>
      <c r="UAF3045" s="607"/>
      <c r="UAG3045" s="607"/>
      <c r="UAH3045" s="607"/>
      <c r="UAI3045" s="607"/>
      <c r="UAJ3045" s="607"/>
      <c r="UAK3045" s="607"/>
      <c r="UAL3045" s="607"/>
      <c r="UAM3045" s="607"/>
      <c r="UAN3045" s="607"/>
      <c r="UAO3045" s="607"/>
      <c r="UAP3045" s="607"/>
      <c r="UAQ3045" s="607"/>
      <c r="UAR3045" s="607"/>
      <c r="UAS3045" s="607"/>
      <c r="UAT3045" s="607"/>
      <c r="UAU3045" s="607"/>
      <c r="UAV3045" s="607"/>
      <c r="UAW3045" s="607"/>
      <c r="UAX3045" s="607"/>
      <c r="UAY3045" s="607"/>
      <c r="UAZ3045" s="607"/>
      <c r="UBA3045" s="607"/>
      <c r="UBB3045" s="607"/>
      <c r="UBC3045" s="607"/>
      <c r="UBD3045" s="607"/>
      <c r="UBE3045" s="607"/>
      <c r="UBF3045" s="607"/>
      <c r="UBG3045" s="607"/>
      <c r="UBH3045" s="607"/>
      <c r="UBI3045" s="607"/>
      <c r="UBJ3045" s="607"/>
      <c r="UBK3045" s="607"/>
      <c r="UBL3045" s="607"/>
      <c r="UBM3045" s="607"/>
      <c r="UBN3045" s="607"/>
      <c r="UBO3045" s="607"/>
      <c r="UBP3045" s="607"/>
      <c r="UBQ3045" s="607"/>
      <c r="UBR3045" s="607"/>
      <c r="UBS3045" s="607"/>
      <c r="UBT3045" s="607"/>
      <c r="UBU3045" s="607"/>
      <c r="UBV3045" s="607"/>
      <c r="UBW3045" s="607"/>
      <c r="UBX3045" s="607"/>
      <c r="UBY3045" s="607"/>
      <c r="UBZ3045" s="607"/>
      <c r="UCA3045" s="607"/>
      <c r="UCB3045" s="607"/>
      <c r="UCC3045" s="607"/>
      <c r="UCD3045" s="607"/>
      <c r="UCE3045" s="607"/>
      <c r="UCF3045" s="607"/>
      <c r="UCG3045" s="607"/>
      <c r="UCH3045" s="607"/>
      <c r="UCI3045" s="607"/>
      <c r="UCJ3045" s="607"/>
      <c r="UCK3045" s="607"/>
      <c r="UCL3045" s="607"/>
      <c r="UCM3045" s="607"/>
      <c r="UCN3045" s="607"/>
      <c r="UCO3045" s="607"/>
      <c r="UCP3045" s="607"/>
      <c r="UCQ3045" s="607"/>
      <c r="UCR3045" s="607"/>
      <c r="UCS3045" s="607"/>
      <c r="UCT3045" s="607"/>
      <c r="UCU3045" s="607"/>
      <c r="UCV3045" s="607"/>
      <c r="UCW3045" s="607"/>
      <c r="UCX3045" s="607"/>
      <c r="UCY3045" s="607"/>
      <c r="UCZ3045" s="607"/>
      <c r="UDA3045" s="607"/>
      <c r="UDB3045" s="607"/>
      <c r="UDC3045" s="607"/>
      <c r="UDD3045" s="607"/>
      <c r="UDE3045" s="607"/>
      <c r="UDF3045" s="607"/>
      <c r="UDG3045" s="607"/>
      <c r="UDH3045" s="607"/>
      <c r="UDI3045" s="607"/>
      <c r="UDJ3045" s="607"/>
      <c r="UDK3045" s="607"/>
      <c r="UDL3045" s="607"/>
      <c r="UDM3045" s="607"/>
      <c r="UDN3045" s="607"/>
      <c r="UDO3045" s="607"/>
      <c r="UDP3045" s="607"/>
      <c r="UDQ3045" s="607"/>
      <c r="UDR3045" s="607"/>
      <c r="UDS3045" s="607"/>
      <c r="UDT3045" s="607"/>
      <c r="UDU3045" s="607"/>
      <c r="UDV3045" s="607"/>
      <c r="UDW3045" s="607"/>
      <c r="UDX3045" s="607"/>
      <c r="UDY3045" s="607"/>
      <c r="UDZ3045" s="607"/>
      <c r="UEA3045" s="607"/>
      <c r="UEB3045" s="607"/>
      <c r="UEC3045" s="607"/>
      <c r="UED3045" s="607"/>
      <c r="UEE3045" s="607"/>
      <c r="UEF3045" s="607"/>
      <c r="UEG3045" s="607"/>
      <c r="UEH3045" s="607"/>
      <c r="UEI3045" s="607"/>
      <c r="UEJ3045" s="607"/>
      <c r="UEK3045" s="607"/>
      <c r="UEL3045" s="607"/>
      <c r="UEM3045" s="607"/>
      <c r="UEN3045" s="607"/>
      <c r="UEO3045" s="607"/>
      <c r="UEP3045" s="607"/>
      <c r="UEQ3045" s="607"/>
      <c r="UER3045" s="607"/>
      <c r="UES3045" s="607"/>
      <c r="UET3045" s="607"/>
      <c r="UEU3045" s="607"/>
      <c r="UEV3045" s="607"/>
      <c r="UEW3045" s="607"/>
      <c r="UEX3045" s="607"/>
      <c r="UEY3045" s="607"/>
      <c r="UEZ3045" s="607"/>
      <c r="UFA3045" s="607"/>
      <c r="UFB3045" s="607"/>
      <c r="UFC3045" s="607"/>
      <c r="UFD3045" s="607"/>
      <c r="UFE3045" s="607"/>
      <c r="UFF3045" s="607"/>
      <c r="UFG3045" s="607"/>
      <c r="UFH3045" s="607"/>
      <c r="UFI3045" s="607"/>
      <c r="UFJ3045" s="607"/>
      <c r="UFK3045" s="607"/>
      <c r="UFL3045" s="607"/>
      <c r="UFM3045" s="607"/>
      <c r="UFN3045" s="607"/>
      <c r="UFO3045" s="607"/>
      <c r="UFP3045" s="607"/>
      <c r="UFQ3045" s="607"/>
      <c r="UFR3045" s="607"/>
      <c r="UFS3045" s="607"/>
      <c r="UFT3045" s="607"/>
      <c r="UFU3045" s="607"/>
      <c r="UFV3045" s="607"/>
      <c r="UFW3045" s="607"/>
      <c r="UFX3045" s="607"/>
      <c r="UFY3045" s="607"/>
      <c r="UFZ3045" s="607"/>
      <c r="UGA3045" s="607"/>
      <c r="UGB3045" s="607"/>
      <c r="UGC3045" s="607"/>
      <c r="UGD3045" s="607"/>
      <c r="UGE3045" s="607"/>
      <c r="UGF3045" s="607"/>
      <c r="UGG3045" s="607"/>
      <c r="UGH3045" s="607"/>
      <c r="UGI3045" s="607"/>
      <c r="UGJ3045" s="607"/>
      <c r="UGK3045" s="607"/>
      <c r="UGL3045" s="607"/>
      <c r="UGM3045" s="607"/>
      <c r="UGN3045" s="607"/>
      <c r="UGO3045" s="607"/>
      <c r="UGP3045" s="607"/>
      <c r="UGQ3045" s="607"/>
      <c r="UGR3045" s="607"/>
      <c r="UGS3045" s="607"/>
      <c r="UGT3045" s="607"/>
      <c r="UGU3045" s="607"/>
      <c r="UGV3045" s="607"/>
      <c r="UGW3045" s="607"/>
      <c r="UGX3045" s="607"/>
      <c r="UGY3045" s="607"/>
      <c r="UGZ3045" s="607"/>
      <c r="UHA3045" s="607"/>
      <c r="UHB3045" s="607"/>
      <c r="UHC3045" s="607"/>
      <c r="UHD3045" s="607"/>
      <c r="UHE3045" s="607"/>
      <c r="UHF3045" s="607"/>
      <c r="UHG3045" s="607"/>
      <c r="UHH3045" s="607"/>
      <c r="UHI3045" s="607"/>
      <c r="UHJ3045" s="607"/>
      <c r="UHK3045" s="607"/>
      <c r="UHL3045" s="607"/>
      <c r="UHM3045" s="607"/>
      <c r="UHN3045" s="607"/>
      <c r="UHO3045" s="607"/>
      <c r="UHP3045" s="607"/>
      <c r="UHQ3045" s="607"/>
      <c r="UHR3045" s="607"/>
      <c r="UHS3045" s="607"/>
      <c r="UHT3045" s="607"/>
      <c r="UHU3045" s="607"/>
      <c r="UHV3045" s="607"/>
      <c r="UHW3045" s="607"/>
      <c r="UHX3045" s="607"/>
      <c r="UHY3045" s="607"/>
      <c r="UHZ3045" s="607"/>
      <c r="UIA3045" s="607"/>
      <c r="UIB3045" s="607"/>
      <c r="UIC3045" s="607"/>
      <c r="UID3045" s="607"/>
      <c r="UIE3045" s="607"/>
      <c r="UIF3045" s="607"/>
      <c r="UIG3045" s="607"/>
      <c r="UIH3045" s="607"/>
      <c r="UII3045" s="607"/>
      <c r="UIJ3045" s="607"/>
      <c r="UIK3045" s="607"/>
      <c r="UIL3045" s="607"/>
      <c r="UIM3045" s="607"/>
      <c r="UIN3045" s="607"/>
      <c r="UIO3045" s="607"/>
      <c r="UIP3045" s="607"/>
      <c r="UIQ3045" s="607"/>
      <c r="UIR3045" s="607"/>
      <c r="UIS3045" s="607"/>
      <c r="UIT3045" s="607"/>
      <c r="UIU3045" s="607"/>
      <c r="UIV3045" s="607"/>
      <c r="UIW3045" s="607"/>
      <c r="UIX3045" s="607"/>
      <c r="UIY3045" s="607"/>
      <c r="UIZ3045" s="607"/>
      <c r="UJA3045" s="607"/>
      <c r="UJB3045" s="607"/>
      <c r="UJC3045" s="607"/>
      <c r="UJD3045" s="607"/>
      <c r="UJE3045" s="607"/>
      <c r="UJF3045" s="607"/>
      <c r="UJG3045" s="607"/>
      <c r="UJH3045" s="607"/>
      <c r="UJI3045" s="607"/>
      <c r="UJJ3045" s="607"/>
      <c r="UJK3045" s="607"/>
      <c r="UJL3045" s="607"/>
      <c r="UJM3045" s="607"/>
      <c r="UJN3045" s="607"/>
      <c r="UJO3045" s="607"/>
      <c r="UJP3045" s="607"/>
      <c r="UJQ3045" s="607"/>
      <c r="UJR3045" s="607"/>
      <c r="UJS3045" s="607"/>
      <c r="UJT3045" s="607"/>
      <c r="UJU3045" s="607"/>
      <c r="UJV3045" s="607"/>
      <c r="UJW3045" s="607"/>
      <c r="UJX3045" s="607"/>
      <c r="UJY3045" s="607"/>
      <c r="UJZ3045" s="607"/>
      <c r="UKA3045" s="607"/>
      <c r="UKB3045" s="607"/>
      <c r="UKC3045" s="607"/>
      <c r="UKD3045" s="607"/>
      <c r="UKE3045" s="607"/>
      <c r="UKF3045" s="607"/>
      <c r="UKG3045" s="607"/>
      <c r="UKH3045" s="607"/>
      <c r="UKI3045" s="607"/>
      <c r="UKJ3045" s="607"/>
      <c r="UKK3045" s="607"/>
      <c r="UKL3045" s="607"/>
      <c r="UKM3045" s="607"/>
      <c r="UKN3045" s="607"/>
      <c r="UKO3045" s="607"/>
      <c r="UKP3045" s="607"/>
      <c r="UKQ3045" s="607"/>
      <c r="UKR3045" s="607"/>
      <c r="UKS3045" s="607"/>
      <c r="UKT3045" s="607"/>
      <c r="UKU3045" s="607"/>
      <c r="UKV3045" s="607"/>
      <c r="UKW3045" s="607"/>
      <c r="UKX3045" s="607"/>
      <c r="UKY3045" s="607"/>
      <c r="UKZ3045" s="607"/>
      <c r="ULA3045" s="607"/>
      <c r="ULB3045" s="607"/>
      <c r="ULC3045" s="607"/>
      <c r="ULD3045" s="607"/>
      <c r="ULE3045" s="607"/>
      <c r="ULF3045" s="607"/>
      <c r="ULG3045" s="607"/>
      <c r="ULH3045" s="607"/>
      <c r="ULI3045" s="607"/>
      <c r="ULJ3045" s="607"/>
      <c r="ULK3045" s="607"/>
      <c r="ULL3045" s="607"/>
      <c r="ULM3045" s="607"/>
      <c r="ULN3045" s="607"/>
      <c r="ULO3045" s="607"/>
      <c r="ULP3045" s="607"/>
      <c r="ULQ3045" s="607"/>
      <c r="ULR3045" s="607"/>
      <c r="ULS3045" s="607"/>
      <c r="ULT3045" s="607"/>
      <c r="ULU3045" s="607"/>
      <c r="ULV3045" s="607"/>
      <c r="ULW3045" s="607"/>
      <c r="ULX3045" s="607"/>
      <c r="ULY3045" s="607"/>
      <c r="ULZ3045" s="607"/>
      <c r="UMA3045" s="607"/>
      <c r="UMB3045" s="607"/>
      <c r="UMC3045" s="607"/>
      <c r="UMD3045" s="607"/>
      <c r="UME3045" s="607"/>
      <c r="UMF3045" s="607"/>
      <c r="UMG3045" s="607"/>
      <c r="UMH3045" s="607"/>
      <c r="UMI3045" s="607"/>
      <c r="UMJ3045" s="607"/>
      <c r="UMK3045" s="607"/>
      <c r="UML3045" s="607"/>
      <c r="UMM3045" s="607"/>
      <c r="UMN3045" s="607"/>
      <c r="UMO3045" s="607"/>
      <c r="UMP3045" s="607"/>
      <c r="UMQ3045" s="607"/>
      <c r="UMR3045" s="607"/>
      <c r="UMS3045" s="607"/>
      <c r="UMT3045" s="607"/>
      <c r="UMU3045" s="607"/>
      <c r="UMV3045" s="607"/>
      <c r="UMW3045" s="607"/>
      <c r="UMX3045" s="607"/>
      <c r="UMY3045" s="607"/>
      <c r="UMZ3045" s="607"/>
      <c r="UNA3045" s="607"/>
      <c r="UNB3045" s="607"/>
      <c r="UNC3045" s="607"/>
      <c r="UND3045" s="607"/>
      <c r="UNE3045" s="607"/>
      <c r="UNF3045" s="607"/>
      <c r="UNG3045" s="607"/>
      <c r="UNH3045" s="607"/>
      <c r="UNI3045" s="607"/>
      <c r="UNJ3045" s="607"/>
      <c r="UNK3045" s="607"/>
      <c r="UNL3045" s="607"/>
      <c r="UNM3045" s="607"/>
      <c r="UNN3045" s="607"/>
      <c r="UNO3045" s="607"/>
      <c r="UNP3045" s="607"/>
      <c r="UNQ3045" s="607"/>
      <c r="UNR3045" s="607"/>
      <c r="UNS3045" s="607"/>
      <c r="UNT3045" s="607"/>
      <c r="UNU3045" s="607"/>
      <c r="UNV3045" s="607"/>
      <c r="UNW3045" s="607"/>
      <c r="UNX3045" s="607"/>
      <c r="UNY3045" s="607"/>
      <c r="UNZ3045" s="607"/>
      <c r="UOA3045" s="607"/>
      <c r="UOB3045" s="607"/>
      <c r="UOC3045" s="607"/>
      <c r="UOD3045" s="607"/>
      <c r="UOE3045" s="607"/>
      <c r="UOF3045" s="607"/>
      <c r="UOG3045" s="607"/>
      <c r="UOH3045" s="607"/>
      <c r="UOI3045" s="607"/>
      <c r="UOJ3045" s="607"/>
      <c r="UOK3045" s="607"/>
      <c r="UOL3045" s="607"/>
      <c r="UOM3045" s="607"/>
      <c r="UON3045" s="607"/>
      <c r="UOO3045" s="607"/>
      <c r="UOP3045" s="607"/>
      <c r="UOQ3045" s="607"/>
      <c r="UOR3045" s="607"/>
      <c r="UOS3045" s="607"/>
      <c r="UOT3045" s="607"/>
      <c r="UOU3045" s="607"/>
      <c r="UOV3045" s="607"/>
      <c r="UOW3045" s="607"/>
      <c r="UOX3045" s="607"/>
      <c r="UOY3045" s="607"/>
      <c r="UOZ3045" s="607"/>
      <c r="UPA3045" s="607"/>
      <c r="UPB3045" s="607"/>
      <c r="UPC3045" s="607"/>
      <c r="UPD3045" s="607"/>
      <c r="UPE3045" s="607"/>
      <c r="UPF3045" s="607"/>
      <c r="UPG3045" s="607"/>
      <c r="UPH3045" s="607"/>
      <c r="UPI3045" s="607"/>
      <c r="UPJ3045" s="607"/>
      <c r="UPK3045" s="607"/>
      <c r="UPL3045" s="607"/>
      <c r="UPM3045" s="607"/>
      <c r="UPN3045" s="607"/>
      <c r="UPO3045" s="607"/>
      <c r="UPP3045" s="607"/>
      <c r="UPQ3045" s="607"/>
      <c r="UPR3045" s="607"/>
      <c r="UPS3045" s="607"/>
      <c r="UPT3045" s="607"/>
      <c r="UPU3045" s="607"/>
      <c r="UPV3045" s="607"/>
      <c r="UPW3045" s="607"/>
      <c r="UPX3045" s="607"/>
      <c r="UPY3045" s="607"/>
      <c r="UPZ3045" s="607"/>
      <c r="UQA3045" s="607"/>
      <c r="UQB3045" s="607"/>
      <c r="UQC3045" s="607"/>
      <c r="UQD3045" s="607"/>
      <c r="UQE3045" s="607"/>
      <c r="UQF3045" s="607"/>
      <c r="UQG3045" s="607"/>
      <c r="UQH3045" s="607"/>
      <c r="UQI3045" s="607"/>
      <c r="UQJ3045" s="607"/>
      <c r="UQK3045" s="607"/>
      <c r="UQL3045" s="607"/>
      <c r="UQM3045" s="607"/>
      <c r="UQN3045" s="607"/>
      <c r="UQO3045" s="607"/>
      <c r="UQP3045" s="607"/>
      <c r="UQQ3045" s="607"/>
      <c r="UQR3045" s="607"/>
      <c r="UQS3045" s="607"/>
      <c r="UQT3045" s="607"/>
      <c r="UQU3045" s="607"/>
      <c r="UQV3045" s="607"/>
      <c r="UQW3045" s="607"/>
      <c r="UQX3045" s="607"/>
      <c r="UQY3045" s="607"/>
      <c r="UQZ3045" s="607"/>
      <c r="URA3045" s="607"/>
      <c r="URB3045" s="607"/>
      <c r="URC3045" s="607"/>
      <c r="URD3045" s="607"/>
      <c r="URE3045" s="607"/>
      <c r="URF3045" s="607"/>
      <c r="URG3045" s="607"/>
      <c r="URH3045" s="607"/>
      <c r="URI3045" s="607"/>
      <c r="URJ3045" s="607"/>
      <c r="URK3045" s="607"/>
      <c r="URL3045" s="607"/>
      <c r="URM3045" s="607"/>
      <c r="URN3045" s="607"/>
      <c r="URO3045" s="607"/>
      <c r="URP3045" s="607"/>
      <c r="URQ3045" s="607"/>
      <c r="URR3045" s="607"/>
      <c r="URS3045" s="607"/>
      <c r="URT3045" s="607"/>
      <c r="URU3045" s="607"/>
      <c r="URV3045" s="607"/>
      <c r="URW3045" s="607"/>
      <c r="URX3045" s="607"/>
      <c r="URY3045" s="607"/>
      <c r="URZ3045" s="607"/>
      <c r="USA3045" s="607"/>
      <c r="USB3045" s="607"/>
      <c r="USC3045" s="607"/>
      <c r="USD3045" s="607"/>
      <c r="USE3045" s="607"/>
      <c r="USF3045" s="607"/>
      <c r="USG3045" s="607"/>
      <c r="USH3045" s="607"/>
      <c r="USI3045" s="607"/>
      <c r="USJ3045" s="607"/>
      <c r="USK3045" s="607"/>
      <c r="USL3045" s="607"/>
      <c r="USM3045" s="607"/>
      <c r="USN3045" s="607"/>
      <c r="USO3045" s="607"/>
      <c r="USP3045" s="607"/>
      <c r="USQ3045" s="607"/>
      <c r="USR3045" s="607"/>
      <c r="USS3045" s="607"/>
      <c r="UST3045" s="607"/>
      <c r="USU3045" s="607"/>
      <c r="USV3045" s="607"/>
      <c r="USW3045" s="607"/>
      <c r="USX3045" s="607"/>
      <c r="USY3045" s="607"/>
      <c r="USZ3045" s="607"/>
      <c r="UTA3045" s="607"/>
      <c r="UTB3045" s="607"/>
      <c r="UTC3045" s="607"/>
      <c r="UTD3045" s="607"/>
      <c r="UTE3045" s="607"/>
      <c r="UTF3045" s="607"/>
      <c r="UTG3045" s="607"/>
      <c r="UTH3045" s="607"/>
      <c r="UTI3045" s="607"/>
      <c r="UTJ3045" s="607"/>
      <c r="UTK3045" s="607"/>
      <c r="UTL3045" s="607"/>
      <c r="UTM3045" s="607"/>
      <c r="UTN3045" s="607"/>
      <c r="UTO3045" s="607"/>
      <c r="UTP3045" s="607"/>
      <c r="UTQ3045" s="607"/>
      <c r="UTR3045" s="607"/>
      <c r="UTS3045" s="607"/>
      <c r="UTT3045" s="607"/>
      <c r="UTU3045" s="607"/>
      <c r="UTV3045" s="607"/>
      <c r="UTW3045" s="607"/>
      <c r="UTX3045" s="607"/>
      <c r="UTY3045" s="607"/>
      <c r="UTZ3045" s="607"/>
      <c r="UUA3045" s="607"/>
      <c r="UUB3045" s="607"/>
      <c r="UUC3045" s="607"/>
      <c r="UUD3045" s="607"/>
      <c r="UUE3045" s="607"/>
      <c r="UUF3045" s="607"/>
      <c r="UUG3045" s="607"/>
      <c r="UUH3045" s="607"/>
      <c r="UUI3045" s="607"/>
      <c r="UUJ3045" s="607"/>
      <c r="UUK3045" s="607"/>
      <c r="UUL3045" s="607"/>
      <c r="UUM3045" s="607"/>
      <c r="UUN3045" s="607"/>
      <c r="UUO3045" s="607"/>
      <c r="UUP3045" s="607"/>
      <c r="UUQ3045" s="607"/>
      <c r="UUR3045" s="607"/>
      <c r="UUS3045" s="607"/>
      <c r="UUT3045" s="607"/>
      <c r="UUU3045" s="607"/>
      <c r="UUV3045" s="607"/>
      <c r="UUW3045" s="607"/>
      <c r="UUX3045" s="607"/>
      <c r="UUY3045" s="607"/>
      <c r="UUZ3045" s="607"/>
      <c r="UVA3045" s="607"/>
      <c r="UVB3045" s="607"/>
      <c r="UVC3045" s="607"/>
      <c r="UVD3045" s="607"/>
      <c r="UVE3045" s="607"/>
      <c r="UVF3045" s="607"/>
      <c r="UVG3045" s="607"/>
      <c r="UVH3045" s="607"/>
      <c r="UVI3045" s="607"/>
      <c r="UVJ3045" s="607"/>
      <c r="UVK3045" s="607"/>
      <c r="UVL3045" s="607"/>
      <c r="UVM3045" s="607"/>
      <c r="UVN3045" s="607"/>
      <c r="UVO3045" s="607"/>
      <c r="UVP3045" s="607"/>
      <c r="UVQ3045" s="607"/>
      <c r="UVR3045" s="607"/>
      <c r="UVS3045" s="607"/>
      <c r="UVT3045" s="607"/>
      <c r="UVU3045" s="607"/>
      <c r="UVV3045" s="607"/>
      <c r="UVW3045" s="607"/>
      <c r="UVX3045" s="607"/>
      <c r="UVY3045" s="607"/>
      <c r="UVZ3045" s="607"/>
      <c r="UWA3045" s="607"/>
      <c r="UWB3045" s="607"/>
      <c r="UWC3045" s="607"/>
      <c r="UWD3045" s="607"/>
      <c r="UWE3045" s="607"/>
      <c r="UWF3045" s="607"/>
      <c r="UWG3045" s="607"/>
      <c r="UWH3045" s="607"/>
      <c r="UWI3045" s="607"/>
      <c r="UWJ3045" s="607"/>
      <c r="UWK3045" s="607"/>
      <c r="UWL3045" s="607"/>
      <c r="UWM3045" s="607"/>
      <c r="UWN3045" s="607"/>
      <c r="UWO3045" s="607"/>
      <c r="UWP3045" s="607"/>
      <c r="UWQ3045" s="607"/>
      <c r="UWR3045" s="607"/>
      <c r="UWS3045" s="607"/>
      <c r="UWT3045" s="607"/>
      <c r="UWU3045" s="607"/>
      <c r="UWV3045" s="607"/>
      <c r="UWW3045" s="607"/>
      <c r="UWX3045" s="607"/>
      <c r="UWY3045" s="607"/>
      <c r="UWZ3045" s="607"/>
      <c r="UXA3045" s="607"/>
      <c r="UXB3045" s="607"/>
      <c r="UXC3045" s="607"/>
      <c r="UXD3045" s="607"/>
      <c r="UXE3045" s="607"/>
      <c r="UXF3045" s="607"/>
      <c r="UXG3045" s="607"/>
      <c r="UXH3045" s="607"/>
      <c r="UXI3045" s="607"/>
      <c r="UXJ3045" s="607"/>
      <c r="UXK3045" s="607"/>
      <c r="UXL3045" s="607"/>
      <c r="UXM3045" s="607"/>
      <c r="UXN3045" s="607"/>
      <c r="UXO3045" s="607"/>
      <c r="UXP3045" s="607"/>
      <c r="UXQ3045" s="607"/>
      <c r="UXR3045" s="607"/>
      <c r="UXS3045" s="607"/>
      <c r="UXT3045" s="607"/>
      <c r="UXU3045" s="607"/>
      <c r="UXV3045" s="607"/>
      <c r="UXW3045" s="607"/>
      <c r="UXX3045" s="607"/>
      <c r="UXY3045" s="607"/>
      <c r="UXZ3045" s="607"/>
      <c r="UYA3045" s="607"/>
      <c r="UYB3045" s="607"/>
      <c r="UYC3045" s="607"/>
      <c r="UYD3045" s="607"/>
      <c r="UYE3045" s="607"/>
      <c r="UYF3045" s="607"/>
      <c r="UYG3045" s="607"/>
      <c r="UYH3045" s="607"/>
      <c r="UYI3045" s="607"/>
      <c r="UYJ3045" s="607"/>
      <c r="UYK3045" s="607"/>
      <c r="UYL3045" s="607"/>
      <c r="UYM3045" s="607"/>
      <c r="UYN3045" s="607"/>
      <c r="UYO3045" s="607"/>
      <c r="UYP3045" s="607"/>
      <c r="UYQ3045" s="607"/>
      <c r="UYR3045" s="607"/>
      <c r="UYS3045" s="607"/>
      <c r="UYT3045" s="607"/>
      <c r="UYU3045" s="607"/>
      <c r="UYV3045" s="607"/>
      <c r="UYW3045" s="607"/>
      <c r="UYX3045" s="607"/>
      <c r="UYY3045" s="607"/>
      <c r="UYZ3045" s="607"/>
      <c r="UZA3045" s="607"/>
      <c r="UZB3045" s="607"/>
      <c r="UZC3045" s="607"/>
      <c r="UZD3045" s="607"/>
      <c r="UZE3045" s="607"/>
      <c r="UZF3045" s="607"/>
      <c r="UZG3045" s="607"/>
      <c r="UZH3045" s="607"/>
      <c r="UZI3045" s="607"/>
      <c r="UZJ3045" s="607"/>
      <c r="UZK3045" s="607"/>
      <c r="UZL3045" s="607"/>
      <c r="UZM3045" s="607"/>
      <c r="UZN3045" s="607"/>
      <c r="UZO3045" s="607"/>
      <c r="UZP3045" s="607"/>
      <c r="UZQ3045" s="607"/>
      <c r="UZR3045" s="607"/>
      <c r="UZS3045" s="607"/>
      <c r="UZT3045" s="607"/>
      <c r="UZU3045" s="607"/>
      <c r="UZV3045" s="607"/>
      <c r="UZW3045" s="607"/>
      <c r="UZX3045" s="607"/>
      <c r="UZY3045" s="607"/>
      <c r="UZZ3045" s="607"/>
      <c r="VAA3045" s="607"/>
      <c r="VAB3045" s="607"/>
      <c r="VAC3045" s="607"/>
      <c r="VAD3045" s="607"/>
      <c r="VAE3045" s="607"/>
      <c r="VAF3045" s="607"/>
      <c r="VAG3045" s="607"/>
      <c r="VAH3045" s="607"/>
      <c r="VAI3045" s="607"/>
      <c r="VAJ3045" s="607"/>
      <c r="VAK3045" s="607"/>
      <c r="VAL3045" s="607"/>
      <c r="VAM3045" s="607"/>
      <c r="VAN3045" s="607"/>
      <c r="VAO3045" s="607"/>
      <c r="VAP3045" s="607"/>
      <c r="VAQ3045" s="607"/>
      <c r="VAR3045" s="607"/>
      <c r="VAS3045" s="607"/>
      <c r="VAT3045" s="607"/>
      <c r="VAU3045" s="607"/>
      <c r="VAV3045" s="607"/>
      <c r="VAW3045" s="607"/>
      <c r="VAX3045" s="607"/>
      <c r="VAY3045" s="607"/>
      <c r="VAZ3045" s="607"/>
      <c r="VBA3045" s="607"/>
      <c r="VBB3045" s="607"/>
      <c r="VBC3045" s="607"/>
      <c r="VBD3045" s="607"/>
      <c r="VBE3045" s="607"/>
      <c r="VBF3045" s="607"/>
      <c r="VBG3045" s="607"/>
      <c r="VBH3045" s="607"/>
      <c r="VBI3045" s="607"/>
      <c r="VBJ3045" s="607"/>
      <c r="VBK3045" s="607"/>
      <c r="VBL3045" s="607"/>
      <c r="VBM3045" s="607"/>
      <c r="VBN3045" s="607"/>
      <c r="VBO3045" s="607"/>
      <c r="VBP3045" s="607"/>
      <c r="VBQ3045" s="607"/>
      <c r="VBR3045" s="607"/>
      <c r="VBS3045" s="607"/>
      <c r="VBT3045" s="607"/>
      <c r="VBU3045" s="607"/>
      <c r="VBV3045" s="607"/>
      <c r="VBW3045" s="607"/>
      <c r="VBX3045" s="607"/>
      <c r="VBY3045" s="607"/>
      <c r="VBZ3045" s="607"/>
      <c r="VCA3045" s="607"/>
      <c r="VCB3045" s="607"/>
      <c r="VCC3045" s="607"/>
      <c r="VCD3045" s="607"/>
      <c r="VCE3045" s="607"/>
      <c r="VCF3045" s="607"/>
      <c r="VCG3045" s="607"/>
      <c r="VCH3045" s="607"/>
      <c r="VCI3045" s="607"/>
      <c r="VCJ3045" s="607"/>
      <c r="VCK3045" s="607"/>
      <c r="VCL3045" s="607"/>
      <c r="VCM3045" s="607"/>
      <c r="VCN3045" s="607"/>
      <c r="VCO3045" s="607"/>
      <c r="VCP3045" s="607"/>
      <c r="VCQ3045" s="607"/>
      <c r="VCR3045" s="607"/>
      <c r="VCS3045" s="607"/>
      <c r="VCT3045" s="607"/>
      <c r="VCU3045" s="607"/>
      <c r="VCV3045" s="607"/>
      <c r="VCW3045" s="607"/>
      <c r="VCX3045" s="607"/>
      <c r="VCY3045" s="607"/>
      <c r="VCZ3045" s="607"/>
      <c r="VDA3045" s="607"/>
      <c r="VDB3045" s="607"/>
      <c r="VDC3045" s="607"/>
      <c r="VDD3045" s="607"/>
      <c r="VDE3045" s="607"/>
      <c r="VDF3045" s="607"/>
      <c r="VDG3045" s="607"/>
      <c r="VDH3045" s="607"/>
      <c r="VDI3045" s="607"/>
      <c r="VDJ3045" s="607"/>
      <c r="VDK3045" s="607"/>
      <c r="VDL3045" s="607"/>
      <c r="VDM3045" s="607"/>
      <c r="VDN3045" s="607"/>
      <c r="VDO3045" s="607"/>
      <c r="VDP3045" s="607"/>
      <c r="VDQ3045" s="607"/>
      <c r="VDR3045" s="607"/>
      <c r="VDS3045" s="607"/>
      <c r="VDT3045" s="607"/>
      <c r="VDU3045" s="607"/>
      <c r="VDV3045" s="607"/>
      <c r="VDW3045" s="607"/>
      <c r="VDX3045" s="607"/>
      <c r="VDY3045" s="607"/>
      <c r="VDZ3045" s="607"/>
      <c r="VEA3045" s="607"/>
      <c r="VEB3045" s="607"/>
      <c r="VEC3045" s="607"/>
      <c r="VED3045" s="607"/>
      <c r="VEE3045" s="607"/>
      <c r="VEF3045" s="607"/>
      <c r="VEG3045" s="607"/>
      <c r="VEH3045" s="607"/>
      <c r="VEI3045" s="607"/>
      <c r="VEJ3045" s="607"/>
      <c r="VEK3045" s="607"/>
      <c r="VEL3045" s="607"/>
      <c r="VEM3045" s="607"/>
      <c r="VEN3045" s="607"/>
      <c r="VEO3045" s="607"/>
      <c r="VEP3045" s="607"/>
      <c r="VEQ3045" s="607"/>
      <c r="VER3045" s="607"/>
      <c r="VES3045" s="607"/>
      <c r="VET3045" s="607"/>
      <c r="VEU3045" s="607"/>
      <c r="VEV3045" s="607"/>
      <c r="VEW3045" s="607"/>
      <c r="VEX3045" s="607"/>
      <c r="VEY3045" s="607"/>
      <c r="VEZ3045" s="607"/>
      <c r="VFA3045" s="607"/>
      <c r="VFB3045" s="607"/>
      <c r="VFC3045" s="607"/>
      <c r="VFD3045" s="607"/>
      <c r="VFE3045" s="607"/>
      <c r="VFF3045" s="607"/>
      <c r="VFG3045" s="607"/>
      <c r="VFH3045" s="607"/>
      <c r="VFI3045" s="607"/>
      <c r="VFJ3045" s="607"/>
      <c r="VFK3045" s="607"/>
      <c r="VFL3045" s="607"/>
      <c r="VFM3045" s="607"/>
      <c r="VFN3045" s="607"/>
      <c r="VFO3045" s="607"/>
      <c r="VFP3045" s="607"/>
      <c r="VFQ3045" s="607"/>
      <c r="VFR3045" s="607"/>
      <c r="VFS3045" s="607"/>
      <c r="VFT3045" s="607"/>
      <c r="VFU3045" s="607"/>
      <c r="VFV3045" s="607"/>
      <c r="VFW3045" s="607"/>
      <c r="VFX3045" s="607"/>
      <c r="VFY3045" s="607"/>
      <c r="VFZ3045" s="607"/>
      <c r="VGA3045" s="607"/>
      <c r="VGB3045" s="607"/>
      <c r="VGC3045" s="607"/>
      <c r="VGD3045" s="607"/>
      <c r="VGE3045" s="607"/>
      <c r="VGF3045" s="607"/>
      <c r="VGG3045" s="607"/>
      <c r="VGH3045" s="607"/>
      <c r="VGI3045" s="607"/>
      <c r="VGJ3045" s="607"/>
      <c r="VGK3045" s="607"/>
      <c r="VGL3045" s="607"/>
      <c r="VGM3045" s="607"/>
      <c r="VGN3045" s="607"/>
      <c r="VGO3045" s="607"/>
      <c r="VGP3045" s="607"/>
      <c r="VGQ3045" s="607"/>
      <c r="VGR3045" s="607"/>
      <c r="VGS3045" s="607"/>
      <c r="VGT3045" s="607"/>
      <c r="VGU3045" s="607"/>
      <c r="VGV3045" s="607"/>
      <c r="VGW3045" s="607"/>
      <c r="VGX3045" s="607"/>
      <c r="VGY3045" s="607"/>
      <c r="VGZ3045" s="607"/>
      <c r="VHA3045" s="607"/>
      <c r="VHB3045" s="607"/>
      <c r="VHC3045" s="607"/>
      <c r="VHD3045" s="607"/>
      <c r="VHE3045" s="607"/>
      <c r="VHF3045" s="607"/>
      <c r="VHG3045" s="607"/>
      <c r="VHH3045" s="607"/>
      <c r="VHI3045" s="607"/>
      <c r="VHJ3045" s="607"/>
      <c r="VHK3045" s="607"/>
      <c r="VHL3045" s="607"/>
      <c r="VHM3045" s="607"/>
      <c r="VHN3045" s="607"/>
      <c r="VHO3045" s="607"/>
      <c r="VHP3045" s="607"/>
      <c r="VHQ3045" s="607"/>
      <c r="VHR3045" s="607"/>
      <c r="VHS3045" s="607"/>
      <c r="VHT3045" s="607"/>
      <c r="VHU3045" s="607"/>
      <c r="VHV3045" s="607"/>
      <c r="VHW3045" s="607"/>
      <c r="VHX3045" s="607"/>
      <c r="VHY3045" s="607"/>
      <c r="VHZ3045" s="607"/>
      <c r="VIA3045" s="607"/>
      <c r="VIB3045" s="607"/>
      <c r="VIC3045" s="607"/>
      <c r="VID3045" s="607"/>
      <c r="VIE3045" s="607"/>
      <c r="VIF3045" s="607"/>
      <c r="VIG3045" s="607"/>
      <c r="VIH3045" s="607"/>
      <c r="VII3045" s="607"/>
      <c r="VIJ3045" s="607"/>
      <c r="VIK3045" s="607"/>
      <c r="VIL3045" s="607"/>
      <c r="VIM3045" s="607"/>
      <c r="VIN3045" s="607"/>
      <c r="VIO3045" s="607"/>
      <c r="VIP3045" s="607"/>
      <c r="VIQ3045" s="607"/>
      <c r="VIR3045" s="607"/>
      <c r="VIS3045" s="607"/>
      <c r="VIT3045" s="607"/>
      <c r="VIU3045" s="607"/>
      <c r="VIV3045" s="607"/>
      <c r="VIW3045" s="607"/>
      <c r="VIX3045" s="607"/>
      <c r="VIY3045" s="607"/>
      <c r="VIZ3045" s="607"/>
      <c r="VJA3045" s="607"/>
      <c r="VJB3045" s="607"/>
      <c r="VJC3045" s="607"/>
      <c r="VJD3045" s="607"/>
      <c r="VJE3045" s="607"/>
      <c r="VJF3045" s="607"/>
      <c r="VJG3045" s="607"/>
      <c r="VJH3045" s="607"/>
      <c r="VJI3045" s="607"/>
      <c r="VJJ3045" s="607"/>
      <c r="VJK3045" s="607"/>
      <c r="VJL3045" s="607"/>
      <c r="VJM3045" s="607"/>
      <c r="VJN3045" s="607"/>
      <c r="VJO3045" s="607"/>
      <c r="VJP3045" s="607"/>
      <c r="VJQ3045" s="607"/>
      <c r="VJR3045" s="607"/>
      <c r="VJS3045" s="607"/>
      <c r="VJT3045" s="607"/>
      <c r="VJU3045" s="607"/>
      <c r="VJV3045" s="607"/>
      <c r="VJW3045" s="607"/>
      <c r="VJX3045" s="607"/>
      <c r="VJY3045" s="607"/>
      <c r="VJZ3045" s="607"/>
      <c r="VKA3045" s="607"/>
      <c r="VKB3045" s="607"/>
      <c r="VKC3045" s="607"/>
      <c r="VKD3045" s="607"/>
      <c r="VKE3045" s="607"/>
      <c r="VKF3045" s="607"/>
      <c r="VKG3045" s="607"/>
      <c r="VKH3045" s="607"/>
      <c r="VKI3045" s="607"/>
      <c r="VKJ3045" s="607"/>
      <c r="VKK3045" s="607"/>
      <c r="VKL3045" s="607"/>
      <c r="VKM3045" s="607"/>
      <c r="VKN3045" s="607"/>
      <c r="VKO3045" s="607"/>
      <c r="VKP3045" s="607"/>
      <c r="VKQ3045" s="607"/>
      <c r="VKR3045" s="607"/>
      <c r="VKS3045" s="607"/>
      <c r="VKT3045" s="607"/>
      <c r="VKU3045" s="607"/>
      <c r="VKV3045" s="607"/>
      <c r="VKW3045" s="607"/>
      <c r="VKX3045" s="607"/>
      <c r="VKY3045" s="607"/>
      <c r="VKZ3045" s="607"/>
      <c r="VLA3045" s="607"/>
      <c r="VLB3045" s="607"/>
      <c r="VLC3045" s="607"/>
      <c r="VLD3045" s="607"/>
      <c r="VLE3045" s="607"/>
      <c r="VLF3045" s="607"/>
      <c r="VLG3045" s="607"/>
      <c r="VLH3045" s="607"/>
      <c r="VLI3045" s="607"/>
      <c r="VLJ3045" s="607"/>
      <c r="VLK3045" s="607"/>
      <c r="VLL3045" s="607"/>
      <c r="VLM3045" s="607"/>
      <c r="VLN3045" s="607"/>
      <c r="VLO3045" s="607"/>
      <c r="VLP3045" s="607"/>
      <c r="VLQ3045" s="607"/>
      <c r="VLR3045" s="607"/>
      <c r="VLS3045" s="607"/>
      <c r="VLT3045" s="607"/>
      <c r="VLU3045" s="607"/>
      <c r="VLV3045" s="607"/>
      <c r="VLW3045" s="607"/>
      <c r="VLX3045" s="607"/>
      <c r="VLY3045" s="607"/>
      <c r="VLZ3045" s="607"/>
      <c r="VMA3045" s="607"/>
      <c r="VMB3045" s="607"/>
      <c r="VMC3045" s="607"/>
      <c r="VMD3045" s="607"/>
      <c r="VME3045" s="607"/>
      <c r="VMF3045" s="607"/>
      <c r="VMG3045" s="607"/>
      <c r="VMH3045" s="607"/>
      <c r="VMI3045" s="607"/>
      <c r="VMJ3045" s="607"/>
      <c r="VMK3045" s="607"/>
      <c r="VML3045" s="607"/>
      <c r="VMM3045" s="607"/>
      <c r="VMN3045" s="607"/>
      <c r="VMO3045" s="607"/>
      <c r="VMP3045" s="607"/>
      <c r="VMQ3045" s="607"/>
      <c r="VMR3045" s="607"/>
      <c r="VMS3045" s="607"/>
      <c r="VMT3045" s="607"/>
      <c r="VMU3045" s="607"/>
      <c r="VMV3045" s="607"/>
      <c r="VMW3045" s="607"/>
      <c r="VMX3045" s="607"/>
      <c r="VMY3045" s="607"/>
      <c r="VMZ3045" s="607"/>
      <c r="VNA3045" s="607"/>
      <c r="VNB3045" s="607"/>
      <c r="VNC3045" s="607"/>
      <c r="VND3045" s="607"/>
      <c r="VNE3045" s="607"/>
      <c r="VNF3045" s="607"/>
      <c r="VNG3045" s="607"/>
      <c r="VNH3045" s="607"/>
      <c r="VNI3045" s="607"/>
      <c r="VNJ3045" s="607"/>
      <c r="VNK3045" s="607"/>
      <c r="VNL3045" s="607"/>
      <c r="VNM3045" s="607"/>
      <c r="VNN3045" s="607"/>
      <c r="VNO3045" s="607"/>
      <c r="VNP3045" s="607"/>
      <c r="VNQ3045" s="607"/>
      <c r="VNR3045" s="607"/>
      <c r="VNS3045" s="607"/>
      <c r="VNT3045" s="607"/>
      <c r="VNU3045" s="607"/>
      <c r="VNV3045" s="607"/>
      <c r="VNW3045" s="607"/>
      <c r="VNX3045" s="607"/>
      <c r="VNY3045" s="607"/>
      <c r="VNZ3045" s="607"/>
      <c r="VOA3045" s="607"/>
      <c r="VOB3045" s="607"/>
      <c r="VOC3045" s="607"/>
      <c r="VOD3045" s="607"/>
      <c r="VOE3045" s="607"/>
      <c r="VOF3045" s="607"/>
      <c r="VOG3045" s="607"/>
      <c r="VOH3045" s="607"/>
      <c r="VOI3045" s="607"/>
      <c r="VOJ3045" s="607"/>
      <c r="VOK3045" s="607"/>
      <c r="VOL3045" s="607"/>
      <c r="VOM3045" s="607"/>
      <c r="VON3045" s="607"/>
      <c r="VOO3045" s="607"/>
      <c r="VOP3045" s="607"/>
      <c r="VOQ3045" s="607"/>
      <c r="VOR3045" s="607"/>
      <c r="VOS3045" s="607"/>
      <c r="VOT3045" s="607"/>
      <c r="VOU3045" s="607"/>
      <c r="VOV3045" s="607"/>
      <c r="VOW3045" s="607"/>
      <c r="VOX3045" s="607"/>
      <c r="VOY3045" s="607"/>
      <c r="VOZ3045" s="607"/>
      <c r="VPA3045" s="607"/>
      <c r="VPB3045" s="607"/>
      <c r="VPC3045" s="607"/>
      <c r="VPD3045" s="607"/>
      <c r="VPE3045" s="607"/>
      <c r="VPF3045" s="607"/>
      <c r="VPG3045" s="607"/>
      <c r="VPH3045" s="607"/>
      <c r="VPI3045" s="607"/>
      <c r="VPJ3045" s="607"/>
      <c r="VPK3045" s="607"/>
      <c r="VPL3045" s="607"/>
      <c r="VPM3045" s="607"/>
      <c r="VPN3045" s="607"/>
      <c r="VPO3045" s="607"/>
      <c r="VPP3045" s="607"/>
      <c r="VPQ3045" s="607"/>
      <c r="VPR3045" s="607"/>
      <c r="VPS3045" s="607"/>
      <c r="VPT3045" s="607"/>
      <c r="VPU3045" s="607"/>
      <c r="VPV3045" s="607"/>
      <c r="VPW3045" s="607"/>
      <c r="VPX3045" s="607"/>
      <c r="VPY3045" s="607"/>
      <c r="VPZ3045" s="607"/>
      <c r="VQA3045" s="607"/>
      <c r="VQB3045" s="607"/>
      <c r="VQC3045" s="607"/>
      <c r="VQD3045" s="607"/>
      <c r="VQE3045" s="607"/>
      <c r="VQF3045" s="607"/>
      <c r="VQG3045" s="607"/>
      <c r="VQH3045" s="607"/>
      <c r="VQI3045" s="607"/>
      <c r="VQJ3045" s="607"/>
      <c r="VQK3045" s="607"/>
      <c r="VQL3045" s="607"/>
      <c r="VQM3045" s="607"/>
      <c r="VQN3045" s="607"/>
      <c r="VQO3045" s="607"/>
      <c r="VQP3045" s="607"/>
      <c r="VQQ3045" s="607"/>
      <c r="VQR3045" s="607"/>
      <c r="VQS3045" s="607"/>
      <c r="VQT3045" s="607"/>
      <c r="VQU3045" s="607"/>
      <c r="VQV3045" s="607"/>
      <c r="VQW3045" s="607"/>
      <c r="VQX3045" s="607"/>
      <c r="VQY3045" s="607"/>
      <c r="VQZ3045" s="607"/>
      <c r="VRA3045" s="607"/>
      <c r="VRB3045" s="607"/>
      <c r="VRC3045" s="607"/>
      <c r="VRD3045" s="607"/>
      <c r="VRE3045" s="607"/>
      <c r="VRF3045" s="607"/>
      <c r="VRG3045" s="607"/>
      <c r="VRH3045" s="607"/>
      <c r="VRI3045" s="607"/>
      <c r="VRJ3045" s="607"/>
      <c r="VRK3045" s="607"/>
      <c r="VRL3045" s="607"/>
      <c r="VRM3045" s="607"/>
      <c r="VRN3045" s="607"/>
      <c r="VRO3045" s="607"/>
      <c r="VRP3045" s="607"/>
      <c r="VRQ3045" s="607"/>
      <c r="VRR3045" s="607"/>
      <c r="VRS3045" s="607"/>
      <c r="VRT3045" s="607"/>
      <c r="VRU3045" s="607"/>
      <c r="VRV3045" s="607"/>
      <c r="VRW3045" s="607"/>
      <c r="VRX3045" s="607"/>
      <c r="VRY3045" s="607"/>
      <c r="VRZ3045" s="607"/>
      <c r="VSA3045" s="607"/>
      <c r="VSB3045" s="607"/>
      <c r="VSC3045" s="607"/>
      <c r="VSD3045" s="607"/>
      <c r="VSE3045" s="607"/>
      <c r="VSF3045" s="607"/>
      <c r="VSG3045" s="607"/>
      <c r="VSH3045" s="607"/>
      <c r="VSI3045" s="607"/>
      <c r="VSJ3045" s="607"/>
      <c r="VSK3045" s="607"/>
      <c r="VSL3045" s="607"/>
      <c r="VSM3045" s="607"/>
      <c r="VSN3045" s="607"/>
      <c r="VSO3045" s="607"/>
      <c r="VSP3045" s="607"/>
      <c r="VSQ3045" s="607"/>
      <c r="VSR3045" s="607"/>
      <c r="VSS3045" s="607"/>
      <c r="VST3045" s="607"/>
      <c r="VSU3045" s="607"/>
      <c r="VSV3045" s="607"/>
      <c r="VSW3045" s="607"/>
      <c r="VSX3045" s="607"/>
      <c r="VSY3045" s="607"/>
      <c r="VSZ3045" s="607"/>
      <c r="VTA3045" s="607"/>
      <c r="VTB3045" s="607"/>
      <c r="VTC3045" s="607"/>
      <c r="VTD3045" s="607"/>
      <c r="VTE3045" s="607"/>
      <c r="VTF3045" s="607"/>
      <c r="VTG3045" s="607"/>
      <c r="VTH3045" s="607"/>
      <c r="VTI3045" s="607"/>
      <c r="VTJ3045" s="607"/>
      <c r="VTK3045" s="607"/>
      <c r="VTL3045" s="607"/>
      <c r="VTM3045" s="607"/>
      <c r="VTN3045" s="607"/>
      <c r="VTO3045" s="607"/>
      <c r="VTP3045" s="607"/>
      <c r="VTQ3045" s="607"/>
      <c r="VTR3045" s="607"/>
      <c r="VTS3045" s="607"/>
      <c r="VTT3045" s="607"/>
      <c r="VTU3045" s="607"/>
      <c r="VTV3045" s="607"/>
      <c r="VTW3045" s="607"/>
      <c r="VTX3045" s="607"/>
      <c r="VTY3045" s="607"/>
      <c r="VTZ3045" s="607"/>
      <c r="VUA3045" s="607"/>
      <c r="VUB3045" s="607"/>
      <c r="VUC3045" s="607"/>
      <c r="VUD3045" s="607"/>
      <c r="VUE3045" s="607"/>
      <c r="VUF3045" s="607"/>
      <c r="VUG3045" s="607"/>
      <c r="VUH3045" s="607"/>
      <c r="VUI3045" s="607"/>
      <c r="VUJ3045" s="607"/>
      <c r="VUK3045" s="607"/>
      <c r="VUL3045" s="607"/>
      <c r="VUM3045" s="607"/>
      <c r="VUN3045" s="607"/>
      <c r="VUO3045" s="607"/>
      <c r="VUP3045" s="607"/>
      <c r="VUQ3045" s="607"/>
      <c r="VUR3045" s="607"/>
      <c r="VUS3045" s="607"/>
      <c r="VUT3045" s="607"/>
      <c r="VUU3045" s="607"/>
      <c r="VUV3045" s="607"/>
      <c r="VUW3045" s="607"/>
      <c r="VUX3045" s="607"/>
      <c r="VUY3045" s="607"/>
      <c r="VUZ3045" s="607"/>
      <c r="VVA3045" s="607"/>
      <c r="VVB3045" s="607"/>
      <c r="VVC3045" s="607"/>
      <c r="VVD3045" s="607"/>
      <c r="VVE3045" s="607"/>
      <c r="VVF3045" s="607"/>
      <c r="VVG3045" s="607"/>
      <c r="VVH3045" s="607"/>
      <c r="VVI3045" s="607"/>
      <c r="VVJ3045" s="607"/>
      <c r="VVK3045" s="607"/>
      <c r="VVL3045" s="607"/>
      <c r="VVM3045" s="607"/>
      <c r="VVN3045" s="607"/>
      <c r="VVO3045" s="607"/>
      <c r="VVP3045" s="607"/>
      <c r="VVQ3045" s="607"/>
      <c r="VVR3045" s="607"/>
      <c r="VVS3045" s="607"/>
      <c r="VVT3045" s="607"/>
      <c r="VVU3045" s="607"/>
      <c r="VVV3045" s="607"/>
      <c r="VVW3045" s="607"/>
      <c r="VVX3045" s="607"/>
      <c r="VVY3045" s="607"/>
      <c r="VVZ3045" s="607"/>
      <c r="VWA3045" s="607"/>
      <c r="VWB3045" s="607"/>
      <c r="VWC3045" s="607"/>
      <c r="VWD3045" s="607"/>
      <c r="VWE3045" s="607"/>
      <c r="VWF3045" s="607"/>
      <c r="VWG3045" s="607"/>
      <c r="VWH3045" s="607"/>
      <c r="VWI3045" s="607"/>
      <c r="VWJ3045" s="607"/>
      <c r="VWK3045" s="607"/>
      <c r="VWL3045" s="607"/>
      <c r="VWM3045" s="607"/>
      <c r="VWN3045" s="607"/>
      <c r="VWO3045" s="607"/>
      <c r="VWP3045" s="607"/>
      <c r="VWQ3045" s="607"/>
      <c r="VWR3045" s="607"/>
      <c r="VWS3045" s="607"/>
      <c r="VWT3045" s="607"/>
      <c r="VWU3045" s="607"/>
      <c r="VWV3045" s="607"/>
      <c r="VWW3045" s="607"/>
      <c r="VWX3045" s="607"/>
      <c r="VWY3045" s="607"/>
      <c r="VWZ3045" s="607"/>
      <c r="VXA3045" s="607"/>
      <c r="VXB3045" s="607"/>
      <c r="VXC3045" s="607"/>
      <c r="VXD3045" s="607"/>
      <c r="VXE3045" s="607"/>
      <c r="VXF3045" s="607"/>
      <c r="VXG3045" s="607"/>
      <c r="VXH3045" s="607"/>
      <c r="VXI3045" s="607"/>
      <c r="VXJ3045" s="607"/>
      <c r="VXK3045" s="607"/>
      <c r="VXL3045" s="607"/>
      <c r="VXM3045" s="607"/>
      <c r="VXN3045" s="607"/>
      <c r="VXO3045" s="607"/>
      <c r="VXP3045" s="607"/>
      <c r="VXQ3045" s="607"/>
      <c r="VXR3045" s="607"/>
      <c r="VXS3045" s="607"/>
      <c r="VXT3045" s="607"/>
      <c r="VXU3045" s="607"/>
      <c r="VXV3045" s="607"/>
      <c r="VXW3045" s="607"/>
      <c r="VXX3045" s="607"/>
      <c r="VXY3045" s="607"/>
      <c r="VXZ3045" s="607"/>
      <c r="VYA3045" s="607"/>
      <c r="VYB3045" s="607"/>
      <c r="VYC3045" s="607"/>
      <c r="VYD3045" s="607"/>
      <c r="VYE3045" s="607"/>
      <c r="VYF3045" s="607"/>
      <c r="VYG3045" s="607"/>
      <c r="VYH3045" s="607"/>
      <c r="VYI3045" s="607"/>
      <c r="VYJ3045" s="607"/>
      <c r="VYK3045" s="607"/>
      <c r="VYL3045" s="607"/>
      <c r="VYM3045" s="607"/>
      <c r="VYN3045" s="607"/>
      <c r="VYO3045" s="607"/>
      <c r="VYP3045" s="607"/>
      <c r="VYQ3045" s="607"/>
      <c r="VYR3045" s="607"/>
      <c r="VYS3045" s="607"/>
      <c r="VYT3045" s="607"/>
      <c r="VYU3045" s="607"/>
      <c r="VYV3045" s="607"/>
      <c r="VYW3045" s="607"/>
      <c r="VYX3045" s="607"/>
      <c r="VYY3045" s="607"/>
      <c r="VYZ3045" s="607"/>
      <c r="VZA3045" s="607"/>
      <c r="VZB3045" s="607"/>
      <c r="VZC3045" s="607"/>
      <c r="VZD3045" s="607"/>
      <c r="VZE3045" s="607"/>
      <c r="VZF3045" s="607"/>
      <c r="VZG3045" s="607"/>
      <c r="VZH3045" s="607"/>
      <c r="VZI3045" s="607"/>
      <c r="VZJ3045" s="607"/>
      <c r="VZK3045" s="607"/>
      <c r="VZL3045" s="607"/>
      <c r="VZM3045" s="607"/>
      <c r="VZN3045" s="607"/>
      <c r="VZO3045" s="607"/>
      <c r="VZP3045" s="607"/>
      <c r="VZQ3045" s="607"/>
      <c r="VZR3045" s="607"/>
      <c r="VZS3045" s="607"/>
      <c r="VZT3045" s="607"/>
      <c r="VZU3045" s="607"/>
      <c r="VZV3045" s="607"/>
      <c r="VZW3045" s="607"/>
      <c r="VZX3045" s="607"/>
      <c r="VZY3045" s="607"/>
      <c r="VZZ3045" s="607"/>
      <c r="WAA3045" s="607"/>
      <c r="WAB3045" s="607"/>
      <c r="WAC3045" s="607"/>
      <c r="WAD3045" s="607"/>
      <c r="WAE3045" s="607"/>
      <c r="WAF3045" s="607"/>
      <c r="WAG3045" s="607"/>
      <c r="WAH3045" s="607"/>
      <c r="WAI3045" s="607"/>
      <c r="WAJ3045" s="607"/>
      <c r="WAK3045" s="607"/>
      <c r="WAL3045" s="607"/>
      <c r="WAM3045" s="607"/>
      <c r="WAN3045" s="607"/>
      <c r="WAO3045" s="607"/>
      <c r="WAP3045" s="607"/>
      <c r="WAQ3045" s="607"/>
      <c r="WAR3045" s="607"/>
      <c r="WAS3045" s="607"/>
      <c r="WAT3045" s="607"/>
      <c r="WAU3045" s="607"/>
      <c r="WAV3045" s="607"/>
      <c r="WAW3045" s="607"/>
      <c r="WAX3045" s="607"/>
      <c r="WAY3045" s="607"/>
      <c r="WAZ3045" s="607"/>
      <c r="WBA3045" s="607"/>
      <c r="WBB3045" s="607"/>
      <c r="WBC3045" s="607"/>
      <c r="WBD3045" s="607"/>
      <c r="WBE3045" s="607"/>
      <c r="WBF3045" s="607"/>
      <c r="WBG3045" s="607"/>
      <c r="WBH3045" s="607"/>
      <c r="WBI3045" s="607"/>
      <c r="WBJ3045" s="607"/>
      <c r="WBK3045" s="607"/>
      <c r="WBL3045" s="607"/>
      <c r="WBM3045" s="607"/>
      <c r="WBN3045" s="607"/>
      <c r="WBO3045" s="607"/>
      <c r="WBP3045" s="607"/>
      <c r="WBQ3045" s="607"/>
      <c r="WBR3045" s="607"/>
      <c r="WBS3045" s="607"/>
      <c r="WBT3045" s="607"/>
      <c r="WBU3045" s="607"/>
      <c r="WBV3045" s="607"/>
      <c r="WBW3045" s="607"/>
      <c r="WBX3045" s="607"/>
      <c r="WBY3045" s="607"/>
      <c r="WBZ3045" s="607"/>
      <c r="WCA3045" s="607"/>
      <c r="WCB3045" s="607"/>
      <c r="WCC3045" s="607"/>
      <c r="WCD3045" s="607"/>
      <c r="WCE3045" s="607"/>
      <c r="WCF3045" s="607"/>
      <c r="WCG3045" s="607"/>
      <c r="WCH3045" s="607"/>
      <c r="WCI3045" s="607"/>
      <c r="WCJ3045" s="607"/>
      <c r="WCK3045" s="607"/>
      <c r="WCL3045" s="607"/>
      <c r="WCM3045" s="607"/>
      <c r="WCN3045" s="607"/>
      <c r="WCO3045" s="607"/>
      <c r="WCP3045" s="607"/>
      <c r="WCQ3045" s="607"/>
      <c r="WCR3045" s="607"/>
      <c r="WCS3045" s="607"/>
      <c r="WCT3045" s="607"/>
      <c r="WCU3045" s="607"/>
      <c r="WCV3045" s="607"/>
      <c r="WCW3045" s="607"/>
      <c r="WCX3045" s="607"/>
      <c r="WCY3045" s="607"/>
      <c r="WCZ3045" s="607"/>
      <c r="WDA3045" s="607"/>
      <c r="WDB3045" s="607"/>
      <c r="WDC3045" s="607"/>
      <c r="WDD3045" s="607"/>
      <c r="WDE3045" s="607"/>
      <c r="WDF3045" s="607"/>
      <c r="WDG3045" s="607"/>
      <c r="WDH3045" s="607"/>
      <c r="WDI3045" s="607"/>
      <c r="WDJ3045" s="607"/>
      <c r="WDK3045" s="607"/>
      <c r="WDL3045" s="607"/>
      <c r="WDM3045" s="607"/>
      <c r="WDN3045" s="607"/>
      <c r="WDO3045" s="607"/>
      <c r="WDP3045" s="607"/>
      <c r="WDQ3045" s="607"/>
      <c r="WDR3045" s="607"/>
      <c r="WDS3045" s="607"/>
      <c r="WDT3045" s="607"/>
      <c r="WDU3045" s="607"/>
      <c r="WDV3045" s="607"/>
      <c r="WDW3045" s="607"/>
      <c r="WDX3045" s="607"/>
      <c r="WDY3045" s="607"/>
      <c r="WDZ3045" s="607"/>
      <c r="WEA3045" s="607"/>
      <c r="WEB3045" s="607"/>
      <c r="WEC3045" s="607"/>
      <c r="WED3045" s="607"/>
      <c r="WEE3045" s="607"/>
      <c r="WEF3045" s="607"/>
      <c r="WEG3045" s="607"/>
      <c r="WEH3045" s="607"/>
      <c r="WEI3045" s="607"/>
      <c r="WEJ3045" s="607"/>
      <c r="WEK3045" s="607"/>
      <c r="WEL3045" s="607"/>
      <c r="WEM3045" s="607"/>
      <c r="WEN3045" s="607"/>
      <c r="WEO3045" s="607"/>
      <c r="WEP3045" s="607"/>
      <c r="WEQ3045" s="607"/>
      <c r="WER3045" s="607"/>
      <c r="WES3045" s="607"/>
      <c r="WET3045" s="607"/>
      <c r="WEU3045" s="607"/>
      <c r="WEV3045" s="607"/>
      <c r="WEW3045" s="607"/>
      <c r="WEX3045" s="607"/>
      <c r="WEY3045" s="607"/>
      <c r="WEZ3045" s="607"/>
      <c r="WFA3045" s="607"/>
      <c r="WFB3045" s="607"/>
      <c r="WFC3045" s="607"/>
      <c r="WFD3045" s="607"/>
      <c r="WFE3045" s="607"/>
      <c r="WFF3045" s="607"/>
      <c r="WFG3045" s="607"/>
      <c r="WFH3045" s="607"/>
      <c r="WFI3045" s="607"/>
      <c r="WFJ3045" s="607"/>
      <c r="WFK3045" s="607"/>
      <c r="WFL3045" s="607"/>
      <c r="WFM3045" s="607"/>
      <c r="WFN3045" s="607"/>
      <c r="WFO3045" s="607"/>
      <c r="WFP3045" s="607"/>
      <c r="WFQ3045" s="607"/>
      <c r="WFR3045" s="607"/>
      <c r="WFS3045" s="607"/>
      <c r="WFT3045" s="607"/>
      <c r="WFU3045" s="607"/>
      <c r="WFV3045" s="607"/>
      <c r="WFW3045" s="607"/>
      <c r="WFX3045" s="607"/>
      <c r="WFY3045" s="607"/>
      <c r="WFZ3045" s="607"/>
      <c r="WGA3045" s="607"/>
      <c r="WGB3045" s="607"/>
      <c r="WGC3045" s="607"/>
      <c r="WGD3045" s="607"/>
      <c r="WGE3045" s="607"/>
      <c r="WGF3045" s="607"/>
      <c r="WGG3045" s="607"/>
      <c r="WGH3045" s="607"/>
      <c r="WGI3045" s="607"/>
      <c r="WGJ3045" s="607"/>
      <c r="WGK3045" s="607"/>
      <c r="WGL3045" s="607"/>
      <c r="WGM3045" s="607"/>
      <c r="WGN3045" s="607"/>
      <c r="WGO3045" s="607"/>
      <c r="WGP3045" s="607"/>
      <c r="WGQ3045" s="607"/>
      <c r="WGR3045" s="607"/>
      <c r="WGS3045" s="607"/>
      <c r="WGT3045" s="607"/>
      <c r="WGU3045" s="607"/>
      <c r="WGV3045" s="607"/>
      <c r="WGW3045" s="607"/>
      <c r="WGX3045" s="607"/>
      <c r="WGY3045" s="607"/>
      <c r="WGZ3045" s="607"/>
      <c r="WHA3045" s="607"/>
      <c r="WHB3045" s="607"/>
      <c r="WHC3045" s="607"/>
      <c r="WHD3045" s="607"/>
      <c r="WHE3045" s="607"/>
      <c r="WHF3045" s="607"/>
      <c r="WHG3045" s="607"/>
      <c r="WHH3045" s="607"/>
      <c r="WHI3045" s="607"/>
      <c r="WHJ3045" s="607"/>
      <c r="WHK3045" s="607"/>
      <c r="WHL3045" s="607"/>
      <c r="WHM3045" s="607"/>
      <c r="WHN3045" s="607"/>
      <c r="WHO3045" s="607"/>
      <c r="WHP3045" s="607"/>
      <c r="WHQ3045" s="607"/>
      <c r="WHR3045" s="607"/>
      <c r="WHS3045" s="607"/>
      <c r="WHT3045" s="607"/>
      <c r="WHU3045" s="607"/>
      <c r="WHV3045" s="607"/>
      <c r="WHW3045" s="607"/>
      <c r="WHX3045" s="607"/>
      <c r="WHY3045" s="607"/>
      <c r="WHZ3045" s="607"/>
      <c r="WIA3045" s="607"/>
      <c r="WIB3045" s="607"/>
      <c r="WIC3045" s="607"/>
      <c r="WID3045" s="607"/>
      <c r="WIE3045" s="607"/>
      <c r="WIF3045" s="607"/>
      <c r="WIG3045" s="607"/>
      <c r="WIH3045" s="607"/>
      <c r="WII3045" s="607"/>
      <c r="WIJ3045" s="607"/>
      <c r="WIK3045" s="607"/>
      <c r="WIL3045" s="607"/>
      <c r="WIM3045" s="607"/>
      <c r="WIN3045" s="607"/>
      <c r="WIO3045" s="607"/>
      <c r="WIP3045" s="607"/>
      <c r="WIQ3045" s="607"/>
      <c r="WIR3045" s="607"/>
      <c r="WIS3045" s="607"/>
      <c r="WIT3045" s="607"/>
      <c r="WIU3045" s="607"/>
      <c r="WIV3045" s="607"/>
      <c r="WIW3045" s="607"/>
      <c r="WIX3045" s="607"/>
      <c r="WIY3045" s="607"/>
      <c r="WIZ3045" s="607"/>
      <c r="WJA3045" s="607"/>
      <c r="WJB3045" s="607"/>
      <c r="WJC3045" s="607"/>
      <c r="WJD3045" s="607"/>
      <c r="WJE3045" s="607"/>
      <c r="WJF3045" s="607"/>
      <c r="WJG3045" s="607"/>
      <c r="WJH3045" s="607"/>
      <c r="WJI3045" s="607"/>
      <c r="WJJ3045" s="607"/>
      <c r="WJK3045" s="607"/>
      <c r="WJL3045" s="607"/>
      <c r="WJM3045" s="607"/>
      <c r="WJN3045" s="607"/>
      <c r="WJO3045" s="607"/>
      <c r="WJP3045" s="607"/>
      <c r="WJQ3045" s="607"/>
      <c r="WJR3045" s="607"/>
      <c r="WJS3045" s="607"/>
      <c r="WJT3045" s="607"/>
      <c r="WJU3045" s="607"/>
      <c r="WJV3045" s="607"/>
      <c r="WJW3045" s="607"/>
      <c r="WJX3045" s="607"/>
      <c r="WJY3045" s="607"/>
      <c r="WJZ3045" s="607"/>
      <c r="WKA3045" s="607"/>
      <c r="WKB3045" s="607"/>
      <c r="WKC3045" s="607"/>
      <c r="WKD3045" s="607"/>
      <c r="WKE3045" s="607"/>
      <c r="WKF3045" s="607"/>
      <c r="WKG3045" s="607"/>
      <c r="WKH3045" s="607"/>
      <c r="WKI3045" s="607"/>
      <c r="WKJ3045" s="607"/>
      <c r="WKK3045" s="607"/>
      <c r="WKL3045" s="607"/>
      <c r="WKM3045" s="607"/>
      <c r="WKN3045" s="607"/>
      <c r="WKO3045" s="607"/>
      <c r="WKP3045" s="607"/>
      <c r="WKQ3045" s="607"/>
      <c r="WKR3045" s="607"/>
      <c r="WKS3045" s="607"/>
      <c r="WKT3045" s="607"/>
      <c r="WKU3045" s="607"/>
      <c r="WKV3045" s="607"/>
      <c r="WKW3045" s="607"/>
      <c r="WKX3045" s="607"/>
      <c r="WKY3045" s="607"/>
      <c r="WKZ3045" s="607"/>
      <c r="WLA3045" s="607"/>
      <c r="WLB3045" s="607"/>
      <c r="WLC3045" s="607"/>
      <c r="WLD3045" s="607"/>
      <c r="WLE3045" s="607"/>
      <c r="WLF3045" s="607"/>
      <c r="WLG3045" s="607"/>
      <c r="WLH3045" s="607"/>
      <c r="WLI3045" s="607"/>
      <c r="WLJ3045" s="607"/>
      <c r="WLK3045" s="607"/>
      <c r="WLL3045" s="607"/>
      <c r="WLM3045" s="607"/>
      <c r="WLN3045" s="607"/>
      <c r="WLO3045" s="607"/>
      <c r="WLP3045" s="607"/>
      <c r="WLQ3045" s="607"/>
      <c r="WLR3045" s="607"/>
      <c r="WLS3045" s="607"/>
      <c r="WLT3045" s="607"/>
      <c r="WLU3045" s="607"/>
      <c r="WLV3045" s="607"/>
      <c r="WLW3045" s="607"/>
      <c r="WLX3045" s="607"/>
      <c r="WLY3045" s="607"/>
      <c r="WLZ3045" s="607"/>
      <c r="WMA3045" s="607"/>
      <c r="WMB3045" s="607"/>
      <c r="WMC3045" s="607"/>
      <c r="WMD3045" s="607"/>
      <c r="WME3045" s="607"/>
      <c r="WMF3045" s="607"/>
      <c r="WMG3045" s="607"/>
      <c r="WMH3045" s="607"/>
      <c r="WMI3045" s="607"/>
      <c r="WMJ3045" s="607"/>
      <c r="WMK3045" s="607"/>
      <c r="WML3045" s="607"/>
      <c r="WMM3045" s="607"/>
      <c r="WMN3045" s="607"/>
      <c r="WMO3045" s="607"/>
      <c r="WMP3045" s="607"/>
      <c r="WMQ3045" s="607"/>
      <c r="WMR3045" s="607"/>
      <c r="WMS3045" s="607"/>
      <c r="WMT3045" s="607"/>
      <c r="WMU3045" s="607"/>
      <c r="WMV3045" s="607"/>
      <c r="WMW3045" s="607"/>
      <c r="WMX3045" s="607"/>
      <c r="WMY3045" s="607"/>
      <c r="WMZ3045" s="607"/>
      <c r="WNA3045" s="607"/>
      <c r="WNB3045" s="607"/>
      <c r="WNC3045" s="607"/>
      <c r="WND3045" s="607"/>
      <c r="WNE3045" s="607"/>
      <c r="WNF3045" s="607"/>
      <c r="WNG3045" s="607"/>
      <c r="WNH3045" s="607"/>
      <c r="WNI3045" s="607"/>
      <c r="WNJ3045" s="607"/>
      <c r="WNK3045" s="607"/>
      <c r="WNL3045" s="607"/>
      <c r="WNM3045" s="607"/>
      <c r="WNN3045" s="607"/>
      <c r="WNO3045" s="607"/>
      <c r="WNP3045" s="607"/>
      <c r="WNQ3045" s="607"/>
      <c r="WNR3045" s="607"/>
      <c r="WNS3045" s="607"/>
      <c r="WNT3045" s="607"/>
      <c r="WNU3045" s="607"/>
      <c r="WNV3045" s="607"/>
      <c r="WNW3045" s="607"/>
      <c r="WNX3045" s="607"/>
      <c r="WNY3045" s="607"/>
      <c r="WNZ3045" s="607"/>
      <c r="WOA3045" s="607"/>
      <c r="WOB3045" s="607"/>
      <c r="WOC3045" s="607"/>
      <c r="WOD3045" s="607"/>
      <c r="WOE3045" s="607"/>
      <c r="WOF3045" s="607"/>
      <c r="WOG3045" s="607"/>
      <c r="WOH3045" s="607"/>
      <c r="WOI3045" s="607"/>
      <c r="WOJ3045" s="607"/>
      <c r="WOK3045" s="607"/>
      <c r="WOL3045" s="607"/>
      <c r="WOM3045" s="607"/>
      <c r="WON3045" s="607"/>
      <c r="WOO3045" s="607"/>
      <c r="WOP3045" s="607"/>
      <c r="WOQ3045" s="607"/>
      <c r="WOR3045" s="607"/>
      <c r="WOS3045" s="607"/>
      <c r="WOT3045" s="607"/>
      <c r="WOU3045" s="607"/>
      <c r="WOV3045" s="607"/>
      <c r="WOW3045" s="607"/>
      <c r="WOX3045" s="607"/>
      <c r="WOY3045" s="607"/>
      <c r="WOZ3045" s="607"/>
      <c r="WPA3045" s="607"/>
      <c r="WPB3045" s="607"/>
      <c r="WPC3045" s="607"/>
      <c r="WPD3045" s="607"/>
      <c r="WPE3045" s="607"/>
      <c r="WPF3045" s="607"/>
      <c r="WPG3045" s="607"/>
      <c r="WPH3045" s="607"/>
      <c r="WPI3045" s="607"/>
      <c r="WPJ3045" s="607"/>
      <c r="WPK3045" s="607"/>
      <c r="WPL3045" s="607"/>
      <c r="WPM3045" s="607"/>
      <c r="WPN3045" s="607"/>
      <c r="WPO3045" s="607"/>
      <c r="WPP3045" s="607"/>
      <c r="WPQ3045" s="607"/>
      <c r="WPR3045" s="607"/>
      <c r="WPS3045" s="607"/>
      <c r="WPT3045" s="607"/>
      <c r="WPU3045" s="607"/>
      <c r="WPV3045" s="607"/>
      <c r="WPW3045" s="607"/>
      <c r="WPX3045" s="607"/>
      <c r="WPY3045" s="607"/>
      <c r="WPZ3045" s="607"/>
      <c r="WQA3045" s="607"/>
      <c r="WQB3045" s="607"/>
      <c r="WQC3045" s="607"/>
      <c r="WQD3045" s="607"/>
      <c r="WQE3045" s="607"/>
      <c r="WQF3045" s="607"/>
      <c r="WQG3045" s="607"/>
      <c r="WQH3045" s="607"/>
      <c r="WQI3045" s="607"/>
      <c r="WQJ3045" s="607"/>
      <c r="WQK3045" s="607"/>
      <c r="WQL3045" s="607"/>
      <c r="WQM3045" s="607"/>
      <c r="WQN3045" s="607"/>
      <c r="WQO3045" s="607"/>
      <c r="WQP3045" s="607"/>
      <c r="WQQ3045" s="607"/>
      <c r="WQR3045" s="607"/>
      <c r="WQS3045" s="607"/>
      <c r="WQT3045" s="607"/>
      <c r="WQU3045" s="607"/>
      <c r="WQV3045" s="607"/>
      <c r="WQW3045" s="607"/>
      <c r="WQX3045" s="607"/>
      <c r="WQY3045" s="607"/>
      <c r="WQZ3045" s="607"/>
      <c r="WRA3045" s="607"/>
      <c r="WRB3045" s="607"/>
      <c r="WRC3045" s="607"/>
      <c r="WRD3045" s="607"/>
      <c r="WRE3045" s="607"/>
      <c r="WRF3045" s="607"/>
      <c r="WRG3045" s="607"/>
      <c r="WRH3045" s="607"/>
      <c r="WRI3045" s="607"/>
      <c r="WRJ3045" s="607"/>
      <c r="WRK3045" s="607"/>
      <c r="WRL3045" s="607"/>
      <c r="WRM3045" s="607"/>
      <c r="WRN3045" s="607"/>
      <c r="WRO3045" s="607"/>
      <c r="WRP3045" s="607"/>
      <c r="WRQ3045" s="607"/>
      <c r="WRR3045" s="607"/>
      <c r="WRS3045" s="607"/>
      <c r="WRT3045" s="607"/>
      <c r="WRU3045" s="607"/>
      <c r="WRV3045" s="607"/>
      <c r="WRW3045" s="607"/>
      <c r="WRX3045" s="607"/>
      <c r="WRY3045" s="607"/>
      <c r="WRZ3045" s="607"/>
      <c r="WSA3045" s="607"/>
      <c r="WSB3045" s="607"/>
      <c r="WSC3045" s="607"/>
      <c r="WSD3045" s="607"/>
      <c r="WSE3045" s="607"/>
      <c r="WSF3045" s="607"/>
      <c r="WSG3045" s="607"/>
      <c r="WSH3045" s="607"/>
      <c r="WSI3045" s="607"/>
      <c r="WSJ3045" s="607"/>
      <c r="WSK3045" s="607"/>
      <c r="WSL3045" s="607"/>
      <c r="WSM3045" s="607"/>
      <c r="WSN3045" s="607"/>
      <c r="WSO3045" s="607"/>
      <c r="WSP3045" s="607"/>
      <c r="WSQ3045" s="607"/>
      <c r="WSR3045" s="607"/>
      <c r="WSS3045" s="607"/>
      <c r="WST3045" s="607"/>
      <c r="WSU3045" s="607"/>
      <c r="WSV3045" s="607"/>
      <c r="WSW3045" s="607"/>
      <c r="WSX3045" s="607"/>
      <c r="WSY3045" s="607"/>
      <c r="WSZ3045" s="607"/>
      <c r="WTA3045" s="607"/>
      <c r="WTB3045" s="607"/>
      <c r="WTC3045" s="607"/>
      <c r="WTD3045" s="607"/>
      <c r="WTE3045" s="607"/>
      <c r="WTF3045" s="607"/>
      <c r="WTG3045" s="607"/>
      <c r="WTH3045" s="607"/>
      <c r="WTI3045" s="607"/>
      <c r="WTJ3045" s="607"/>
      <c r="WTK3045" s="607"/>
      <c r="WTL3045" s="607"/>
      <c r="WTM3045" s="607"/>
      <c r="WTN3045" s="607"/>
      <c r="WTO3045" s="607"/>
      <c r="WTP3045" s="607"/>
      <c r="WTQ3045" s="607"/>
      <c r="WTR3045" s="607"/>
      <c r="WTS3045" s="607"/>
      <c r="WTT3045" s="607"/>
      <c r="WTU3045" s="607"/>
      <c r="WTV3045" s="607"/>
      <c r="WTW3045" s="607"/>
      <c r="WTX3045" s="607"/>
      <c r="WTY3045" s="607"/>
      <c r="WTZ3045" s="607"/>
      <c r="WUA3045" s="607"/>
      <c r="WUB3045" s="607"/>
      <c r="WUC3045" s="607"/>
      <c r="WUD3045" s="607"/>
      <c r="WUE3045" s="607"/>
      <c r="WUF3045" s="607"/>
      <c r="WUG3045" s="607"/>
      <c r="WUH3045" s="607"/>
      <c r="WUI3045" s="607"/>
      <c r="WUJ3045" s="607"/>
      <c r="WUK3045" s="607"/>
      <c r="WUL3045" s="607"/>
      <c r="WUM3045" s="607"/>
      <c r="WUN3045" s="607"/>
      <c r="WUO3045" s="607"/>
      <c r="WUP3045" s="607"/>
      <c r="WUQ3045" s="607"/>
      <c r="WUR3045" s="607"/>
      <c r="WUS3045" s="607"/>
      <c r="WUT3045" s="607"/>
      <c r="WUU3045" s="607"/>
      <c r="WUV3045" s="607"/>
      <c r="WUW3045" s="607"/>
      <c r="WUX3045" s="607"/>
      <c r="WUY3045" s="607"/>
      <c r="WUZ3045" s="607"/>
      <c r="WVA3045" s="607"/>
      <c r="WVB3045" s="607"/>
      <c r="WVC3045" s="607"/>
      <c r="WVD3045" s="607"/>
      <c r="WVE3045" s="607"/>
      <c r="WVF3045" s="607"/>
      <c r="WVG3045" s="607"/>
      <c r="WVH3045" s="607"/>
      <c r="WVI3045" s="607"/>
      <c r="WVJ3045" s="607"/>
      <c r="WVK3045" s="607"/>
      <c r="WVL3045" s="607"/>
      <c r="WVM3045" s="607"/>
      <c r="WVN3045" s="607"/>
      <c r="WVO3045" s="607"/>
      <c r="WVP3045" s="607"/>
      <c r="WVQ3045" s="607"/>
      <c r="WVR3045" s="607"/>
      <c r="WVS3045" s="607"/>
      <c r="WVT3045" s="607"/>
      <c r="WVU3045" s="607"/>
      <c r="WVV3045" s="607"/>
      <c r="WVW3045" s="607"/>
      <c r="WVX3045" s="607"/>
      <c r="WVY3045" s="607"/>
      <c r="WVZ3045" s="607"/>
      <c r="WWA3045" s="607"/>
      <c r="WWB3045" s="607"/>
      <c r="WWC3045" s="607"/>
      <c r="WWD3045" s="607"/>
      <c r="WWE3045" s="607"/>
      <c r="WWF3045" s="607"/>
      <c r="WWG3045" s="607"/>
      <c r="WWH3045" s="607"/>
      <c r="WWI3045" s="607"/>
      <c r="WWJ3045" s="607"/>
      <c r="WWK3045" s="607"/>
      <c r="WWL3045" s="607"/>
      <c r="WWM3045" s="607"/>
      <c r="WWN3045" s="607"/>
      <c r="WWO3045" s="607"/>
      <c r="WWP3045" s="607"/>
      <c r="WWQ3045" s="607"/>
      <c r="WWR3045" s="607"/>
      <c r="WWS3045" s="607"/>
      <c r="WWT3045" s="607"/>
      <c r="WWU3045" s="607"/>
      <c r="WWV3045" s="607"/>
      <c r="WWW3045" s="607"/>
      <c r="WWX3045" s="607"/>
      <c r="WWY3045" s="607"/>
      <c r="WWZ3045" s="607"/>
      <c r="WXA3045" s="607"/>
      <c r="WXB3045" s="607"/>
      <c r="WXC3045" s="607"/>
      <c r="WXD3045" s="607"/>
      <c r="WXE3045" s="607"/>
      <c r="WXF3045" s="607"/>
      <c r="WXG3045" s="607"/>
      <c r="WXH3045" s="607"/>
      <c r="WXI3045" s="607"/>
      <c r="WXJ3045" s="607"/>
      <c r="WXK3045" s="607"/>
      <c r="WXL3045" s="607"/>
      <c r="WXM3045" s="607"/>
      <c r="WXN3045" s="607"/>
      <c r="WXO3045" s="607"/>
      <c r="WXP3045" s="607"/>
      <c r="WXQ3045" s="607"/>
      <c r="WXR3045" s="607"/>
      <c r="WXS3045" s="607"/>
      <c r="WXT3045" s="607"/>
      <c r="WXU3045" s="607"/>
      <c r="WXV3045" s="607"/>
      <c r="WXW3045" s="607"/>
      <c r="WXX3045" s="607"/>
      <c r="WXY3045" s="607"/>
      <c r="WXZ3045" s="607"/>
      <c r="WYA3045" s="607"/>
      <c r="WYB3045" s="607"/>
      <c r="WYC3045" s="607"/>
      <c r="WYD3045" s="607"/>
      <c r="WYE3045" s="607"/>
      <c r="WYF3045" s="607"/>
      <c r="WYG3045" s="607"/>
      <c r="WYH3045" s="607"/>
      <c r="WYI3045" s="607"/>
      <c r="WYJ3045" s="607"/>
      <c r="WYK3045" s="607"/>
      <c r="WYL3045" s="607"/>
      <c r="WYM3045" s="607"/>
      <c r="WYN3045" s="607"/>
      <c r="WYO3045" s="607"/>
      <c r="WYP3045" s="607"/>
      <c r="WYQ3045" s="607"/>
      <c r="WYR3045" s="607"/>
      <c r="WYS3045" s="607"/>
      <c r="WYT3045" s="607"/>
      <c r="WYU3045" s="607"/>
      <c r="WYV3045" s="607"/>
      <c r="WYW3045" s="607"/>
      <c r="WYX3045" s="607"/>
      <c r="WYY3045" s="607"/>
      <c r="WYZ3045" s="607"/>
      <c r="WZA3045" s="607"/>
      <c r="WZB3045" s="607"/>
      <c r="WZC3045" s="607"/>
      <c r="WZD3045" s="607"/>
      <c r="WZE3045" s="607"/>
      <c r="WZF3045" s="607"/>
      <c r="WZG3045" s="607"/>
      <c r="WZH3045" s="607"/>
      <c r="WZI3045" s="607"/>
      <c r="WZJ3045" s="607"/>
      <c r="WZK3045" s="607"/>
      <c r="WZL3045" s="607"/>
      <c r="WZM3045" s="607"/>
      <c r="WZN3045" s="607"/>
      <c r="WZO3045" s="607"/>
      <c r="WZP3045" s="607"/>
      <c r="WZQ3045" s="607"/>
      <c r="WZR3045" s="607"/>
      <c r="WZS3045" s="607"/>
      <c r="WZT3045" s="607"/>
      <c r="WZU3045" s="607"/>
      <c r="WZV3045" s="607"/>
      <c r="WZW3045" s="607"/>
      <c r="WZX3045" s="607"/>
      <c r="WZY3045" s="607"/>
      <c r="WZZ3045" s="607"/>
      <c r="XAA3045" s="607"/>
      <c r="XAB3045" s="607"/>
      <c r="XAC3045" s="607"/>
      <c r="XAD3045" s="607"/>
      <c r="XAE3045" s="607"/>
      <c r="XAF3045" s="607"/>
      <c r="XAG3045" s="607"/>
      <c r="XAH3045" s="607"/>
      <c r="XAI3045" s="607"/>
      <c r="XAJ3045" s="607"/>
      <c r="XAK3045" s="607"/>
      <c r="XAL3045" s="607"/>
      <c r="XAM3045" s="607"/>
      <c r="XAN3045" s="607"/>
      <c r="XAO3045" s="607"/>
      <c r="XAP3045" s="607"/>
      <c r="XAQ3045" s="607"/>
      <c r="XAR3045" s="607"/>
      <c r="XAS3045" s="607"/>
      <c r="XAT3045" s="607"/>
      <c r="XAU3045" s="607"/>
      <c r="XAV3045" s="607"/>
      <c r="XAW3045" s="607"/>
      <c r="XAX3045" s="607"/>
      <c r="XAY3045" s="607"/>
      <c r="XAZ3045" s="607"/>
      <c r="XBA3045" s="607"/>
      <c r="XBB3045" s="607"/>
      <c r="XBC3045" s="607"/>
      <c r="XBD3045" s="607"/>
      <c r="XBE3045" s="607"/>
      <c r="XBF3045" s="607"/>
      <c r="XBG3045" s="607"/>
      <c r="XBH3045" s="607"/>
      <c r="XBI3045" s="607"/>
      <c r="XBJ3045" s="607"/>
      <c r="XBK3045" s="607"/>
      <c r="XBL3045" s="607"/>
      <c r="XBM3045" s="607"/>
      <c r="XBN3045" s="607"/>
      <c r="XBO3045" s="607"/>
      <c r="XBP3045" s="607"/>
      <c r="XBQ3045" s="607"/>
      <c r="XBR3045" s="607"/>
      <c r="XBS3045" s="607"/>
      <c r="XBT3045" s="607"/>
      <c r="XBU3045" s="607"/>
      <c r="XBV3045" s="607"/>
      <c r="XBW3045" s="607"/>
      <c r="XBX3045" s="607"/>
      <c r="XBY3045" s="607"/>
      <c r="XBZ3045" s="607"/>
      <c r="XCA3045" s="607"/>
      <c r="XCB3045" s="607"/>
      <c r="XCC3045" s="607"/>
      <c r="XCD3045" s="607"/>
      <c r="XCE3045" s="607"/>
      <c r="XCF3045" s="607"/>
      <c r="XCG3045" s="607"/>
      <c r="XCH3045" s="607"/>
      <c r="XCI3045" s="607"/>
      <c r="XCJ3045" s="607"/>
      <c r="XCK3045" s="607"/>
      <c r="XCL3045" s="607"/>
      <c r="XCM3045" s="607"/>
      <c r="XCN3045" s="607"/>
      <c r="XCO3045" s="607"/>
      <c r="XCP3045" s="607"/>
      <c r="XCQ3045" s="607"/>
      <c r="XCR3045" s="607"/>
      <c r="XCS3045" s="607"/>
      <c r="XCT3045" s="607"/>
      <c r="XCU3045" s="607"/>
      <c r="XCV3045" s="607"/>
      <c r="XCW3045" s="607"/>
      <c r="XCX3045" s="607"/>
      <c r="XCY3045" s="607"/>
      <c r="XCZ3045" s="607"/>
      <c r="XDA3045" s="607"/>
      <c r="XDB3045" s="607"/>
      <c r="XDC3045" s="607"/>
      <c r="XDD3045" s="607"/>
      <c r="XDE3045" s="607"/>
      <c r="XDF3045" s="607"/>
      <c r="XDG3045" s="607"/>
      <c r="XDH3045" s="607"/>
      <c r="XDI3045" s="607"/>
      <c r="XDJ3045" s="607"/>
      <c r="XDK3045" s="607"/>
      <c r="XDL3045" s="607"/>
      <c r="XDM3045" s="607"/>
      <c r="XDN3045" s="607"/>
      <c r="XDO3045" s="607"/>
      <c r="XDP3045" s="607"/>
      <c r="XDQ3045" s="607"/>
      <c r="XDR3045" s="607"/>
      <c r="XDS3045" s="607"/>
      <c r="XDT3045" s="607"/>
      <c r="XDU3045" s="607"/>
      <c r="XDV3045" s="607"/>
      <c r="XDW3045" s="607"/>
      <c r="XDX3045" s="607"/>
      <c r="XDY3045" s="607"/>
      <c r="XDZ3045" s="607"/>
      <c r="XEA3045" s="607"/>
      <c r="XEB3045" s="607"/>
      <c r="XEC3045" s="607"/>
      <c r="XED3045" s="607"/>
      <c r="XEE3045" s="607"/>
      <c r="XEF3045" s="607"/>
      <c r="XEG3045" s="607"/>
      <c r="XEH3045" s="607"/>
      <c r="XEI3045" s="607"/>
      <c r="XEJ3045" s="607"/>
      <c r="XEK3045" s="607"/>
      <c r="XEL3045" s="607"/>
      <c r="XEM3045" s="607"/>
      <c r="XEN3045" s="607"/>
      <c r="XEO3045" s="607"/>
      <c r="XEP3045" s="607"/>
      <c r="XEQ3045" s="607"/>
      <c r="XER3045" s="607"/>
      <c r="XES3045" s="607"/>
      <c r="XET3045" s="607"/>
      <c r="XEU3045" s="607"/>
      <c r="XEV3045" s="607"/>
      <c r="XEW3045" s="607"/>
      <c r="XEX3045" s="607"/>
      <c r="XEY3045" s="607"/>
      <c r="XEZ3045" s="607"/>
      <c r="XFA3045" s="607"/>
      <c r="XFB3045" s="607"/>
      <c r="XFC3045" s="607"/>
      <c r="XFD3045" s="607"/>
    </row>
    <row r="3046" spans="1:16384">
      <c r="A3046" s="1139"/>
      <c r="B3046" s="607"/>
      <c r="C3046" s="599" t="s">
        <v>7193</v>
      </c>
      <c r="D3046" s="599" t="s">
        <v>518</v>
      </c>
      <c r="E3046" s="605" t="s">
        <v>149</v>
      </c>
      <c r="F3046" s="605" t="s">
        <v>121</v>
      </c>
      <c r="G3046" s="602">
        <v>100</v>
      </c>
      <c r="H3046" s="602">
        <v>100</v>
      </c>
      <c r="I3046" s="14">
        <v>1</v>
      </c>
      <c r="J3046" s="607"/>
      <c r="K3046" s="607"/>
      <c r="L3046" s="607"/>
      <c r="M3046" s="607"/>
      <c r="N3046" s="607"/>
      <c r="O3046" s="607"/>
      <c r="P3046" s="607"/>
      <c r="Q3046" s="607"/>
      <c r="R3046" s="607"/>
      <c r="S3046" s="607"/>
      <c r="T3046" s="607"/>
      <c r="U3046" s="607"/>
      <c r="V3046" s="607"/>
      <c r="W3046" s="607"/>
      <c r="X3046" s="607"/>
      <c r="Y3046" s="607"/>
      <c r="Z3046" s="607"/>
      <c r="AA3046" s="607"/>
      <c r="AB3046" s="607"/>
      <c r="AC3046" s="607"/>
      <c r="AD3046" s="607"/>
      <c r="AE3046" s="607"/>
      <c r="AF3046" s="607"/>
      <c r="AG3046" s="607"/>
      <c r="AH3046" s="607"/>
      <c r="AI3046" s="607"/>
      <c r="AJ3046" s="607"/>
      <c r="AK3046" s="607"/>
      <c r="AL3046" s="607"/>
      <c r="AM3046" s="607"/>
      <c r="AN3046" s="607"/>
      <c r="AO3046" s="607"/>
      <c r="AP3046" s="607"/>
      <c r="AQ3046" s="607"/>
      <c r="AR3046" s="607"/>
      <c r="AS3046" s="607"/>
      <c r="AT3046" s="607"/>
      <c r="AU3046" s="607"/>
      <c r="AV3046" s="607"/>
      <c r="AW3046" s="607"/>
      <c r="AX3046" s="607"/>
      <c r="AY3046" s="607"/>
      <c r="AZ3046" s="607"/>
      <c r="BA3046" s="607"/>
      <c r="BB3046" s="607"/>
      <c r="BC3046" s="607"/>
      <c r="BD3046" s="607"/>
      <c r="BE3046" s="607"/>
      <c r="BF3046" s="607"/>
      <c r="BG3046" s="607"/>
      <c r="BH3046" s="607"/>
      <c r="BI3046" s="607"/>
      <c r="BJ3046" s="607"/>
      <c r="BK3046" s="607"/>
      <c r="BL3046" s="607"/>
      <c r="BM3046" s="607"/>
      <c r="BN3046" s="607"/>
      <c r="BO3046" s="607"/>
      <c r="BP3046" s="607"/>
      <c r="BQ3046" s="607"/>
      <c r="BR3046" s="607"/>
      <c r="BS3046" s="607"/>
      <c r="BT3046" s="607"/>
      <c r="BU3046" s="607"/>
      <c r="BV3046" s="607"/>
      <c r="BW3046" s="607"/>
      <c r="BX3046" s="607"/>
      <c r="BY3046" s="607"/>
      <c r="BZ3046" s="607"/>
      <c r="CA3046" s="607"/>
      <c r="CB3046" s="607"/>
      <c r="CC3046" s="607"/>
      <c r="CD3046" s="607"/>
      <c r="CE3046" s="607"/>
      <c r="CF3046" s="607"/>
      <c r="CG3046" s="607"/>
      <c r="CH3046" s="607"/>
      <c r="CI3046" s="607"/>
      <c r="CJ3046" s="607"/>
      <c r="CK3046" s="607"/>
      <c r="CL3046" s="607"/>
      <c r="CM3046" s="607"/>
      <c r="CN3046" s="607"/>
      <c r="CO3046" s="607"/>
      <c r="CP3046" s="607"/>
      <c r="CQ3046" s="607"/>
      <c r="CR3046" s="607"/>
      <c r="CS3046" s="607"/>
      <c r="CT3046" s="607"/>
      <c r="CU3046" s="607"/>
      <c r="CV3046" s="607"/>
      <c r="CW3046" s="607"/>
      <c r="CX3046" s="607"/>
      <c r="CY3046" s="607"/>
      <c r="CZ3046" s="607"/>
      <c r="DA3046" s="607"/>
      <c r="DB3046" s="607"/>
      <c r="DC3046" s="607"/>
      <c r="DD3046" s="607"/>
      <c r="DE3046" s="607"/>
      <c r="DF3046" s="607"/>
      <c r="DG3046" s="607"/>
      <c r="DH3046" s="607"/>
      <c r="DI3046" s="607"/>
      <c r="DJ3046" s="607"/>
      <c r="DK3046" s="607"/>
      <c r="DL3046" s="607"/>
      <c r="DM3046" s="607"/>
      <c r="DN3046" s="607"/>
      <c r="DO3046" s="607"/>
      <c r="DP3046" s="607"/>
      <c r="DQ3046" s="607"/>
      <c r="DR3046" s="607"/>
      <c r="DS3046" s="607"/>
      <c r="DT3046" s="607"/>
      <c r="DU3046" s="607"/>
      <c r="DV3046" s="607"/>
      <c r="DW3046" s="607"/>
      <c r="DX3046" s="607"/>
      <c r="DY3046" s="607"/>
      <c r="DZ3046" s="607"/>
      <c r="EA3046" s="607"/>
      <c r="EB3046" s="607"/>
      <c r="EC3046" s="607"/>
      <c r="ED3046" s="607"/>
      <c r="EE3046" s="607"/>
      <c r="EF3046" s="607"/>
      <c r="EG3046" s="607"/>
      <c r="EH3046" s="607"/>
      <c r="EI3046" s="607"/>
      <c r="EJ3046" s="607"/>
      <c r="EK3046" s="607"/>
      <c r="EL3046" s="607"/>
      <c r="EM3046" s="607"/>
      <c r="EN3046" s="607"/>
      <c r="EO3046" s="607"/>
      <c r="EP3046" s="607"/>
      <c r="EQ3046" s="607"/>
      <c r="ER3046" s="607"/>
      <c r="ES3046" s="607"/>
      <c r="ET3046" s="607"/>
      <c r="EU3046" s="607"/>
      <c r="EV3046" s="607"/>
      <c r="EW3046" s="607"/>
      <c r="EX3046" s="607"/>
      <c r="EY3046" s="607"/>
      <c r="EZ3046" s="607"/>
      <c r="FA3046" s="607"/>
      <c r="FB3046" s="607"/>
      <c r="FC3046" s="607"/>
      <c r="FD3046" s="607"/>
      <c r="FE3046" s="607"/>
      <c r="FF3046" s="607"/>
      <c r="FG3046" s="607"/>
      <c r="FH3046" s="607"/>
      <c r="FI3046" s="607"/>
      <c r="FJ3046" s="607"/>
      <c r="FK3046" s="607"/>
      <c r="FL3046" s="607"/>
      <c r="FM3046" s="607"/>
      <c r="FN3046" s="607"/>
      <c r="FO3046" s="607"/>
      <c r="FP3046" s="607"/>
      <c r="FQ3046" s="607"/>
      <c r="FR3046" s="607"/>
      <c r="FS3046" s="607"/>
      <c r="FT3046" s="607"/>
      <c r="FU3046" s="607"/>
      <c r="FV3046" s="607"/>
      <c r="FW3046" s="607"/>
      <c r="FX3046" s="607"/>
      <c r="FY3046" s="607"/>
      <c r="FZ3046" s="607"/>
      <c r="GA3046" s="607"/>
      <c r="GB3046" s="607"/>
      <c r="GC3046" s="607"/>
      <c r="GD3046" s="607"/>
      <c r="GE3046" s="607"/>
      <c r="GF3046" s="607"/>
      <c r="GG3046" s="607"/>
      <c r="GH3046" s="607"/>
      <c r="GI3046" s="607"/>
      <c r="GJ3046" s="607"/>
      <c r="GK3046" s="607"/>
      <c r="GL3046" s="607"/>
      <c r="GM3046" s="607"/>
      <c r="GN3046" s="607"/>
      <c r="GO3046" s="607"/>
      <c r="GP3046" s="607"/>
      <c r="GQ3046" s="607"/>
      <c r="GR3046" s="607"/>
      <c r="GS3046" s="607"/>
      <c r="GT3046" s="607"/>
      <c r="GU3046" s="607"/>
      <c r="GV3046" s="607"/>
      <c r="GW3046" s="607"/>
      <c r="GX3046" s="607"/>
      <c r="GY3046" s="607"/>
      <c r="GZ3046" s="607"/>
      <c r="HA3046" s="607"/>
      <c r="HB3046" s="607"/>
      <c r="HC3046" s="607"/>
      <c r="HD3046" s="607"/>
      <c r="HE3046" s="607"/>
      <c r="HF3046" s="607"/>
      <c r="HG3046" s="607"/>
      <c r="HH3046" s="607"/>
      <c r="HI3046" s="607"/>
      <c r="HJ3046" s="607"/>
      <c r="HK3046" s="607"/>
      <c r="HL3046" s="607"/>
      <c r="HM3046" s="607"/>
      <c r="HN3046" s="607"/>
      <c r="HO3046" s="607"/>
      <c r="HP3046" s="607"/>
      <c r="HQ3046" s="607"/>
      <c r="HR3046" s="607"/>
      <c r="HS3046" s="607"/>
      <c r="HT3046" s="607"/>
      <c r="HU3046" s="607"/>
      <c r="HV3046" s="607"/>
      <c r="HW3046" s="607"/>
      <c r="HX3046" s="607"/>
      <c r="HY3046" s="607"/>
      <c r="HZ3046" s="607"/>
      <c r="IA3046" s="607"/>
      <c r="IB3046" s="607"/>
      <c r="IC3046" s="607"/>
      <c r="ID3046" s="607"/>
      <c r="IE3046" s="607"/>
      <c r="IF3046" s="607"/>
      <c r="IG3046" s="607"/>
      <c r="IH3046" s="607"/>
      <c r="II3046" s="607"/>
      <c r="IJ3046" s="607"/>
      <c r="IK3046" s="607"/>
      <c r="IL3046" s="607"/>
      <c r="IM3046" s="607"/>
      <c r="IN3046" s="607"/>
      <c r="IO3046" s="607"/>
      <c r="IP3046" s="607"/>
      <c r="IQ3046" s="607"/>
      <c r="IR3046" s="607"/>
      <c r="IS3046" s="607"/>
      <c r="IT3046" s="607"/>
      <c r="IU3046" s="607"/>
      <c r="IV3046" s="607"/>
      <c r="IW3046" s="607"/>
      <c r="IX3046" s="607"/>
      <c r="IY3046" s="607"/>
      <c r="IZ3046" s="607"/>
      <c r="JA3046" s="607"/>
      <c r="JB3046" s="607"/>
      <c r="JC3046" s="607"/>
      <c r="JD3046" s="607"/>
      <c r="JE3046" s="607"/>
      <c r="JF3046" s="607"/>
      <c r="JG3046" s="607"/>
      <c r="JH3046" s="607"/>
      <c r="JI3046" s="607"/>
      <c r="JJ3046" s="607"/>
      <c r="JK3046" s="607"/>
      <c r="JL3046" s="607"/>
      <c r="JM3046" s="607"/>
      <c r="JN3046" s="607"/>
      <c r="JO3046" s="607"/>
      <c r="JP3046" s="607"/>
      <c r="JQ3046" s="607"/>
      <c r="JR3046" s="607"/>
      <c r="JS3046" s="607"/>
      <c r="JT3046" s="607"/>
      <c r="JU3046" s="607"/>
      <c r="JV3046" s="607"/>
      <c r="JW3046" s="607"/>
      <c r="JX3046" s="607"/>
      <c r="JY3046" s="607"/>
      <c r="JZ3046" s="607"/>
      <c r="KA3046" s="607"/>
      <c r="KB3046" s="607"/>
      <c r="KC3046" s="607"/>
      <c r="KD3046" s="607"/>
      <c r="KE3046" s="607"/>
      <c r="KF3046" s="607"/>
      <c r="KG3046" s="607"/>
      <c r="KH3046" s="607"/>
      <c r="KI3046" s="607"/>
      <c r="KJ3046" s="607"/>
      <c r="KK3046" s="607"/>
      <c r="KL3046" s="607"/>
      <c r="KM3046" s="607"/>
      <c r="KN3046" s="607"/>
      <c r="KO3046" s="607"/>
      <c r="KP3046" s="607"/>
      <c r="KQ3046" s="607"/>
      <c r="KR3046" s="607"/>
      <c r="KS3046" s="607"/>
      <c r="KT3046" s="607"/>
      <c r="KU3046" s="607"/>
      <c r="KV3046" s="607"/>
      <c r="KW3046" s="607"/>
      <c r="KX3046" s="607"/>
      <c r="KY3046" s="607"/>
      <c r="KZ3046" s="607"/>
      <c r="LA3046" s="607"/>
      <c r="LB3046" s="607"/>
      <c r="LC3046" s="607"/>
      <c r="LD3046" s="607"/>
      <c r="LE3046" s="607"/>
      <c r="LF3046" s="607"/>
      <c r="LG3046" s="607"/>
      <c r="LH3046" s="607"/>
      <c r="LI3046" s="607"/>
      <c r="LJ3046" s="607"/>
      <c r="LK3046" s="607"/>
      <c r="LL3046" s="607"/>
      <c r="LM3046" s="607"/>
      <c r="LN3046" s="607"/>
      <c r="LO3046" s="607"/>
      <c r="LP3046" s="607"/>
      <c r="LQ3046" s="607"/>
      <c r="LR3046" s="607"/>
      <c r="LS3046" s="607"/>
      <c r="LT3046" s="607"/>
      <c r="LU3046" s="607"/>
      <c r="LV3046" s="607"/>
      <c r="LW3046" s="607"/>
      <c r="LX3046" s="607"/>
      <c r="LY3046" s="607"/>
      <c r="LZ3046" s="607"/>
      <c r="MA3046" s="607"/>
      <c r="MB3046" s="607"/>
      <c r="MC3046" s="607"/>
      <c r="MD3046" s="607"/>
      <c r="ME3046" s="607"/>
      <c r="MF3046" s="607"/>
      <c r="MG3046" s="607"/>
      <c r="MH3046" s="607"/>
      <c r="MI3046" s="607"/>
      <c r="MJ3046" s="607"/>
      <c r="MK3046" s="607"/>
      <c r="ML3046" s="607"/>
      <c r="MM3046" s="607"/>
      <c r="MN3046" s="607"/>
      <c r="MO3046" s="607"/>
      <c r="MP3046" s="607"/>
      <c r="MQ3046" s="607"/>
      <c r="MR3046" s="607"/>
      <c r="MS3046" s="607"/>
      <c r="MT3046" s="607"/>
      <c r="MU3046" s="607"/>
      <c r="MV3046" s="607"/>
      <c r="MW3046" s="607"/>
      <c r="MX3046" s="607"/>
      <c r="MY3046" s="607"/>
      <c r="MZ3046" s="607"/>
      <c r="NA3046" s="607"/>
      <c r="NB3046" s="607"/>
      <c r="NC3046" s="607"/>
      <c r="ND3046" s="607"/>
      <c r="NE3046" s="607"/>
      <c r="NF3046" s="607"/>
      <c r="NG3046" s="607"/>
      <c r="NH3046" s="607"/>
      <c r="NI3046" s="607"/>
      <c r="NJ3046" s="607"/>
      <c r="NK3046" s="607"/>
      <c r="NL3046" s="607"/>
      <c r="NM3046" s="607"/>
      <c r="NN3046" s="607"/>
      <c r="NO3046" s="607"/>
      <c r="NP3046" s="607"/>
      <c r="NQ3046" s="607"/>
      <c r="NR3046" s="607"/>
      <c r="NS3046" s="607"/>
      <c r="NT3046" s="607"/>
      <c r="NU3046" s="607"/>
      <c r="NV3046" s="607"/>
      <c r="NW3046" s="607"/>
      <c r="NX3046" s="607"/>
      <c r="NY3046" s="607"/>
      <c r="NZ3046" s="607"/>
      <c r="OA3046" s="607"/>
      <c r="OB3046" s="607"/>
      <c r="OC3046" s="607"/>
      <c r="OD3046" s="607"/>
      <c r="OE3046" s="607"/>
      <c r="OF3046" s="607"/>
      <c r="OG3046" s="607"/>
      <c r="OH3046" s="607"/>
      <c r="OI3046" s="607"/>
      <c r="OJ3046" s="607"/>
      <c r="OK3046" s="607"/>
      <c r="OL3046" s="607"/>
      <c r="OM3046" s="607"/>
      <c r="ON3046" s="607"/>
      <c r="OO3046" s="607"/>
      <c r="OP3046" s="607"/>
      <c r="OQ3046" s="607"/>
      <c r="OR3046" s="607"/>
      <c r="OS3046" s="607"/>
      <c r="OT3046" s="607"/>
      <c r="OU3046" s="607"/>
      <c r="OV3046" s="607"/>
      <c r="OW3046" s="607"/>
      <c r="OX3046" s="607"/>
      <c r="OY3046" s="607"/>
      <c r="OZ3046" s="607"/>
      <c r="PA3046" s="607"/>
      <c r="PB3046" s="607"/>
      <c r="PC3046" s="607"/>
      <c r="PD3046" s="607"/>
      <c r="PE3046" s="607"/>
      <c r="PF3046" s="607"/>
      <c r="PG3046" s="607"/>
      <c r="PH3046" s="607"/>
      <c r="PI3046" s="607"/>
      <c r="PJ3046" s="607"/>
      <c r="PK3046" s="607"/>
      <c r="PL3046" s="607"/>
      <c r="PM3046" s="607"/>
      <c r="PN3046" s="607"/>
      <c r="PO3046" s="607"/>
      <c r="PP3046" s="607"/>
      <c r="PQ3046" s="607"/>
      <c r="PR3046" s="607"/>
      <c r="PS3046" s="607"/>
      <c r="PT3046" s="607"/>
      <c r="PU3046" s="607"/>
      <c r="PV3046" s="607"/>
      <c r="PW3046" s="607"/>
      <c r="PX3046" s="607"/>
      <c r="PY3046" s="607"/>
      <c r="PZ3046" s="607"/>
      <c r="QA3046" s="607"/>
      <c r="QB3046" s="607"/>
      <c r="QC3046" s="607"/>
      <c r="QD3046" s="607"/>
      <c r="QE3046" s="607"/>
      <c r="QF3046" s="607"/>
      <c r="QG3046" s="607"/>
      <c r="QH3046" s="607"/>
      <c r="QI3046" s="607"/>
      <c r="QJ3046" s="607"/>
      <c r="QK3046" s="607"/>
      <c r="QL3046" s="607"/>
      <c r="QM3046" s="607"/>
      <c r="QN3046" s="607"/>
      <c r="QO3046" s="607"/>
      <c r="QP3046" s="607"/>
      <c r="QQ3046" s="607"/>
      <c r="QR3046" s="607"/>
      <c r="QS3046" s="607"/>
      <c r="QT3046" s="607"/>
      <c r="QU3046" s="607"/>
      <c r="QV3046" s="607"/>
      <c r="QW3046" s="607"/>
      <c r="QX3046" s="607"/>
      <c r="QY3046" s="607"/>
      <c r="QZ3046" s="607"/>
      <c r="RA3046" s="607"/>
      <c r="RB3046" s="607"/>
      <c r="RC3046" s="607"/>
      <c r="RD3046" s="607"/>
      <c r="RE3046" s="607"/>
      <c r="RF3046" s="607"/>
      <c r="RG3046" s="607"/>
      <c r="RH3046" s="607"/>
      <c r="RI3046" s="607"/>
      <c r="RJ3046" s="607"/>
      <c r="RK3046" s="607"/>
      <c r="RL3046" s="607"/>
      <c r="RM3046" s="607"/>
      <c r="RN3046" s="607"/>
      <c r="RO3046" s="607"/>
      <c r="RP3046" s="607"/>
      <c r="RQ3046" s="607"/>
      <c r="RR3046" s="607"/>
      <c r="RS3046" s="607"/>
      <c r="RT3046" s="607"/>
      <c r="RU3046" s="607"/>
      <c r="RV3046" s="607"/>
      <c r="RW3046" s="607"/>
      <c r="RX3046" s="607"/>
      <c r="RY3046" s="607"/>
      <c r="RZ3046" s="607"/>
      <c r="SA3046" s="607"/>
      <c r="SB3046" s="607"/>
      <c r="SC3046" s="607"/>
      <c r="SD3046" s="607"/>
      <c r="SE3046" s="607"/>
      <c r="SF3046" s="607"/>
      <c r="SG3046" s="607"/>
      <c r="SH3046" s="607"/>
      <c r="SI3046" s="607"/>
      <c r="SJ3046" s="607"/>
      <c r="SK3046" s="607"/>
      <c r="SL3046" s="607"/>
      <c r="SM3046" s="607"/>
      <c r="SN3046" s="607"/>
      <c r="SO3046" s="607"/>
      <c r="SP3046" s="607"/>
      <c r="SQ3046" s="607"/>
      <c r="SR3046" s="607"/>
      <c r="SS3046" s="607"/>
      <c r="ST3046" s="607"/>
      <c r="SU3046" s="607"/>
      <c r="SV3046" s="607"/>
      <c r="SW3046" s="607"/>
      <c r="SX3046" s="607"/>
      <c r="SY3046" s="607"/>
      <c r="SZ3046" s="607"/>
      <c r="TA3046" s="607"/>
      <c r="TB3046" s="607"/>
      <c r="TC3046" s="607"/>
      <c r="TD3046" s="607"/>
      <c r="TE3046" s="607"/>
      <c r="TF3046" s="607"/>
      <c r="TG3046" s="607"/>
      <c r="TH3046" s="607"/>
      <c r="TI3046" s="607"/>
      <c r="TJ3046" s="607"/>
      <c r="TK3046" s="607"/>
      <c r="TL3046" s="607"/>
      <c r="TM3046" s="607"/>
      <c r="TN3046" s="607"/>
      <c r="TO3046" s="607"/>
      <c r="TP3046" s="607"/>
      <c r="TQ3046" s="607"/>
      <c r="TR3046" s="607"/>
      <c r="TS3046" s="607"/>
      <c r="TT3046" s="607"/>
      <c r="TU3046" s="607"/>
      <c r="TV3046" s="607"/>
      <c r="TW3046" s="607"/>
      <c r="TX3046" s="607"/>
      <c r="TY3046" s="607"/>
      <c r="TZ3046" s="607"/>
      <c r="UA3046" s="607"/>
      <c r="UB3046" s="607"/>
      <c r="UC3046" s="607"/>
      <c r="UD3046" s="607"/>
      <c r="UE3046" s="607"/>
      <c r="UF3046" s="607"/>
      <c r="UG3046" s="607"/>
      <c r="UH3046" s="607"/>
      <c r="UI3046" s="607"/>
      <c r="UJ3046" s="607"/>
      <c r="UK3046" s="607"/>
      <c r="UL3046" s="607"/>
      <c r="UM3046" s="607"/>
      <c r="UN3046" s="607"/>
      <c r="UO3046" s="607"/>
      <c r="UP3046" s="607"/>
      <c r="UQ3046" s="607"/>
      <c r="UR3046" s="607"/>
      <c r="US3046" s="607"/>
      <c r="UT3046" s="607"/>
      <c r="UU3046" s="607"/>
      <c r="UV3046" s="607"/>
      <c r="UW3046" s="607"/>
      <c r="UX3046" s="607"/>
      <c r="UY3046" s="607"/>
      <c r="UZ3046" s="607"/>
      <c r="VA3046" s="607"/>
      <c r="VB3046" s="607"/>
      <c r="VC3046" s="607"/>
      <c r="VD3046" s="607"/>
      <c r="VE3046" s="607"/>
      <c r="VF3046" s="607"/>
      <c r="VG3046" s="607"/>
      <c r="VH3046" s="607"/>
      <c r="VI3046" s="607"/>
      <c r="VJ3046" s="607"/>
      <c r="VK3046" s="607"/>
      <c r="VL3046" s="607"/>
      <c r="VM3046" s="607"/>
      <c r="VN3046" s="607"/>
      <c r="VO3046" s="607"/>
      <c r="VP3046" s="607"/>
      <c r="VQ3046" s="607"/>
      <c r="VR3046" s="607"/>
      <c r="VS3046" s="607"/>
      <c r="VT3046" s="607"/>
      <c r="VU3046" s="607"/>
      <c r="VV3046" s="607"/>
      <c r="VW3046" s="607"/>
      <c r="VX3046" s="607"/>
      <c r="VY3046" s="607"/>
      <c r="VZ3046" s="607"/>
      <c r="WA3046" s="607"/>
      <c r="WB3046" s="607"/>
      <c r="WC3046" s="607"/>
      <c r="WD3046" s="607"/>
      <c r="WE3046" s="607"/>
      <c r="WF3046" s="607"/>
      <c r="WG3046" s="607"/>
      <c r="WH3046" s="607"/>
      <c r="WI3046" s="607"/>
      <c r="WJ3046" s="607"/>
      <c r="WK3046" s="607"/>
      <c r="WL3046" s="607"/>
      <c r="WM3046" s="607"/>
      <c r="WN3046" s="607"/>
      <c r="WO3046" s="607"/>
      <c r="WP3046" s="607"/>
      <c r="WQ3046" s="607"/>
      <c r="WR3046" s="607"/>
      <c r="WS3046" s="607"/>
      <c r="WT3046" s="607"/>
      <c r="WU3046" s="607"/>
      <c r="WV3046" s="607"/>
      <c r="WW3046" s="607"/>
      <c r="WX3046" s="607"/>
      <c r="WY3046" s="607"/>
      <c r="WZ3046" s="607"/>
      <c r="XA3046" s="607"/>
      <c r="XB3046" s="607"/>
      <c r="XC3046" s="607"/>
      <c r="XD3046" s="607"/>
      <c r="XE3046" s="607"/>
      <c r="XF3046" s="607"/>
      <c r="XG3046" s="607"/>
      <c r="XH3046" s="607"/>
      <c r="XI3046" s="607"/>
      <c r="XJ3046" s="607"/>
      <c r="XK3046" s="607"/>
      <c r="XL3046" s="607"/>
      <c r="XM3046" s="607"/>
      <c r="XN3046" s="607"/>
      <c r="XO3046" s="607"/>
      <c r="XP3046" s="607"/>
      <c r="XQ3046" s="607"/>
      <c r="XR3046" s="607"/>
      <c r="XS3046" s="607"/>
      <c r="XT3046" s="607"/>
      <c r="XU3046" s="607"/>
      <c r="XV3046" s="607"/>
      <c r="XW3046" s="607"/>
      <c r="XX3046" s="607"/>
      <c r="XY3046" s="607"/>
      <c r="XZ3046" s="607"/>
      <c r="YA3046" s="607"/>
      <c r="YB3046" s="607"/>
      <c r="YC3046" s="607"/>
      <c r="YD3046" s="607"/>
      <c r="YE3046" s="607"/>
      <c r="YF3046" s="607"/>
      <c r="YG3046" s="607"/>
      <c r="YH3046" s="607"/>
      <c r="YI3046" s="607"/>
      <c r="YJ3046" s="607"/>
      <c r="YK3046" s="607"/>
      <c r="YL3046" s="607"/>
      <c r="YM3046" s="607"/>
      <c r="YN3046" s="607"/>
      <c r="YO3046" s="607"/>
      <c r="YP3046" s="607"/>
      <c r="YQ3046" s="607"/>
      <c r="YR3046" s="607"/>
      <c r="YS3046" s="607"/>
      <c r="YT3046" s="607"/>
      <c r="YU3046" s="607"/>
      <c r="YV3046" s="607"/>
      <c r="YW3046" s="607"/>
      <c r="YX3046" s="607"/>
      <c r="YY3046" s="607"/>
      <c r="YZ3046" s="607"/>
      <c r="ZA3046" s="607"/>
      <c r="ZB3046" s="607"/>
      <c r="ZC3046" s="607"/>
      <c r="ZD3046" s="607"/>
      <c r="ZE3046" s="607"/>
      <c r="ZF3046" s="607"/>
      <c r="ZG3046" s="607"/>
      <c r="ZH3046" s="607"/>
      <c r="ZI3046" s="607"/>
      <c r="ZJ3046" s="607"/>
      <c r="ZK3046" s="607"/>
      <c r="ZL3046" s="607"/>
      <c r="ZM3046" s="607"/>
      <c r="ZN3046" s="607"/>
      <c r="ZO3046" s="607"/>
      <c r="ZP3046" s="607"/>
      <c r="ZQ3046" s="607"/>
      <c r="ZR3046" s="607"/>
      <c r="ZS3046" s="607"/>
      <c r="ZT3046" s="607"/>
      <c r="ZU3046" s="607"/>
      <c r="ZV3046" s="607"/>
      <c r="ZW3046" s="607"/>
      <c r="ZX3046" s="607"/>
      <c r="ZY3046" s="607"/>
      <c r="ZZ3046" s="607"/>
      <c r="AAA3046" s="607"/>
      <c r="AAB3046" s="607"/>
      <c r="AAC3046" s="607"/>
      <c r="AAD3046" s="607"/>
      <c r="AAE3046" s="607"/>
      <c r="AAF3046" s="607"/>
      <c r="AAG3046" s="607"/>
      <c r="AAH3046" s="607"/>
      <c r="AAI3046" s="607"/>
      <c r="AAJ3046" s="607"/>
      <c r="AAK3046" s="607"/>
      <c r="AAL3046" s="607"/>
      <c r="AAM3046" s="607"/>
      <c r="AAN3046" s="607"/>
      <c r="AAO3046" s="607"/>
      <c r="AAP3046" s="607"/>
      <c r="AAQ3046" s="607"/>
      <c r="AAR3046" s="607"/>
      <c r="AAS3046" s="607"/>
      <c r="AAT3046" s="607"/>
      <c r="AAU3046" s="607"/>
      <c r="AAV3046" s="607"/>
      <c r="AAW3046" s="607"/>
      <c r="AAX3046" s="607"/>
      <c r="AAY3046" s="607"/>
      <c r="AAZ3046" s="607"/>
      <c r="ABA3046" s="607"/>
      <c r="ABB3046" s="607"/>
      <c r="ABC3046" s="607"/>
      <c r="ABD3046" s="607"/>
      <c r="ABE3046" s="607"/>
      <c r="ABF3046" s="607"/>
      <c r="ABG3046" s="607"/>
      <c r="ABH3046" s="607"/>
      <c r="ABI3046" s="607"/>
      <c r="ABJ3046" s="607"/>
      <c r="ABK3046" s="607"/>
      <c r="ABL3046" s="607"/>
      <c r="ABM3046" s="607"/>
      <c r="ABN3046" s="607"/>
      <c r="ABO3046" s="607"/>
      <c r="ABP3046" s="607"/>
      <c r="ABQ3046" s="607"/>
      <c r="ABR3046" s="607"/>
      <c r="ABS3046" s="607"/>
      <c r="ABT3046" s="607"/>
      <c r="ABU3046" s="607"/>
      <c r="ABV3046" s="607"/>
      <c r="ABW3046" s="607"/>
      <c r="ABX3046" s="607"/>
      <c r="ABY3046" s="607"/>
      <c r="ABZ3046" s="607"/>
      <c r="ACA3046" s="607"/>
      <c r="ACB3046" s="607"/>
      <c r="ACC3046" s="607"/>
      <c r="ACD3046" s="607"/>
      <c r="ACE3046" s="607"/>
      <c r="ACF3046" s="607"/>
      <c r="ACG3046" s="607"/>
      <c r="ACH3046" s="607"/>
      <c r="ACI3046" s="607"/>
      <c r="ACJ3046" s="607"/>
      <c r="ACK3046" s="607"/>
      <c r="ACL3046" s="607"/>
      <c r="ACM3046" s="607"/>
      <c r="ACN3046" s="607"/>
      <c r="ACO3046" s="607"/>
      <c r="ACP3046" s="607"/>
      <c r="ACQ3046" s="607"/>
      <c r="ACR3046" s="607"/>
      <c r="ACS3046" s="607"/>
      <c r="ACT3046" s="607"/>
      <c r="ACU3046" s="607"/>
      <c r="ACV3046" s="607"/>
      <c r="ACW3046" s="607"/>
      <c r="ACX3046" s="607"/>
      <c r="ACY3046" s="607"/>
      <c r="ACZ3046" s="607"/>
      <c r="ADA3046" s="607"/>
      <c r="ADB3046" s="607"/>
      <c r="ADC3046" s="607"/>
      <c r="ADD3046" s="607"/>
      <c r="ADE3046" s="607"/>
      <c r="ADF3046" s="607"/>
      <c r="ADG3046" s="607"/>
      <c r="ADH3046" s="607"/>
      <c r="ADI3046" s="607"/>
      <c r="ADJ3046" s="607"/>
      <c r="ADK3046" s="607"/>
      <c r="ADL3046" s="607"/>
      <c r="ADM3046" s="607"/>
      <c r="ADN3046" s="607"/>
      <c r="ADO3046" s="607"/>
      <c r="ADP3046" s="607"/>
      <c r="ADQ3046" s="607"/>
      <c r="ADR3046" s="607"/>
      <c r="ADS3046" s="607"/>
      <c r="ADT3046" s="607"/>
      <c r="ADU3046" s="607"/>
      <c r="ADV3046" s="607"/>
      <c r="ADW3046" s="607"/>
      <c r="ADX3046" s="607"/>
      <c r="ADY3046" s="607"/>
      <c r="ADZ3046" s="607"/>
      <c r="AEA3046" s="607"/>
      <c r="AEB3046" s="607"/>
      <c r="AEC3046" s="607"/>
      <c r="AED3046" s="607"/>
      <c r="AEE3046" s="607"/>
      <c r="AEF3046" s="607"/>
      <c r="AEG3046" s="607"/>
      <c r="AEH3046" s="607"/>
      <c r="AEI3046" s="607"/>
      <c r="AEJ3046" s="607"/>
      <c r="AEK3046" s="607"/>
      <c r="AEL3046" s="607"/>
      <c r="AEM3046" s="607"/>
      <c r="AEN3046" s="607"/>
      <c r="AEO3046" s="607"/>
      <c r="AEP3046" s="607"/>
      <c r="AEQ3046" s="607"/>
      <c r="AER3046" s="607"/>
      <c r="AES3046" s="607"/>
      <c r="AET3046" s="607"/>
      <c r="AEU3046" s="607"/>
      <c r="AEV3046" s="607"/>
      <c r="AEW3046" s="607"/>
      <c r="AEX3046" s="607"/>
      <c r="AEY3046" s="607"/>
      <c r="AEZ3046" s="607"/>
      <c r="AFA3046" s="607"/>
      <c r="AFB3046" s="607"/>
      <c r="AFC3046" s="607"/>
      <c r="AFD3046" s="607"/>
      <c r="AFE3046" s="607"/>
      <c r="AFF3046" s="607"/>
      <c r="AFG3046" s="607"/>
      <c r="AFH3046" s="607"/>
      <c r="AFI3046" s="607"/>
      <c r="AFJ3046" s="607"/>
      <c r="AFK3046" s="607"/>
      <c r="AFL3046" s="607"/>
      <c r="AFM3046" s="607"/>
      <c r="AFN3046" s="607"/>
      <c r="AFO3046" s="607"/>
      <c r="AFP3046" s="607"/>
      <c r="AFQ3046" s="607"/>
      <c r="AFR3046" s="607"/>
      <c r="AFS3046" s="607"/>
      <c r="AFT3046" s="607"/>
      <c r="AFU3046" s="607"/>
      <c r="AFV3046" s="607"/>
      <c r="AFW3046" s="607"/>
      <c r="AFX3046" s="607"/>
      <c r="AFY3046" s="607"/>
      <c r="AFZ3046" s="607"/>
      <c r="AGA3046" s="607"/>
      <c r="AGB3046" s="607"/>
      <c r="AGC3046" s="607"/>
      <c r="AGD3046" s="607"/>
      <c r="AGE3046" s="607"/>
      <c r="AGF3046" s="607"/>
      <c r="AGG3046" s="607"/>
      <c r="AGH3046" s="607"/>
      <c r="AGI3046" s="607"/>
      <c r="AGJ3046" s="607"/>
      <c r="AGK3046" s="607"/>
      <c r="AGL3046" s="607"/>
      <c r="AGM3046" s="607"/>
      <c r="AGN3046" s="607"/>
      <c r="AGO3046" s="607"/>
      <c r="AGP3046" s="607"/>
      <c r="AGQ3046" s="607"/>
      <c r="AGR3046" s="607"/>
      <c r="AGS3046" s="607"/>
      <c r="AGT3046" s="607"/>
      <c r="AGU3046" s="607"/>
      <c r="AGV3046" s="607"/>
      <c r="AGW3046" s="607"/>
      <c r="AGX3046" s="607"/>
      <c r="AGY3046" s="607"/>
      <c r="AGZ3046" s="607"/>
      <c r="AHA3046" s="607"/>
      <c r="AHB3046" s="607"/>
      <c r="AHC3046" s="607"/>
      <c r="AHD3046" s="607"/>
      <c r="AHE3046" s="607"/>
      <c r="AHF3046" s="607"/>
      <c r="AHG3046" s="607"/>
      <c r="AHH3046" s="607"/>
      <c r="AHI3046" s="607"/>
      <c r="AHJ3046" s="607"/>
      <c r="AHK3046" s="607"/>
      <c r="AHL3046" s="607"/>
      <c r="AHM3046" s="607"/>
      <c r="AHN3046" s="607"/>
      <c r="AHO3046" s="607"/>
      <c r="AHP3046" s="607"/>
      <c r="AHQ3046" s="607"/>
      <c r="AHR3046" s="607"/>
      <c r="AHS3046" s="607"/>
      <c r="AHT3046" s="607"/>
      <c r="AHU3046" s="607"/>
      <c r="AHV3046" s="607"/>
      <c r="AHW3046" s="607"/>
      <c r="AHX3046" s="607"/>
      <c r="AHY3046" s="607"/>
      <c r="AHZ3046" s="607"/>
      <c r="AIA3046" s="607"/>
      <c r="AIB3046" s="607"/>
      <c r="AIC3046" s="607"/>
      <c r="AID3046" s="607"/>
      <c r="AIE3046" s="607"/>
      <c r="AIF3046" s="607"/>
      <c r="AIG3046" s="607"/>
      <c r="AIH3046" s="607"/>
      <c r="AII3046" s="607"/>
      <c r="AIJ3046" s="607"/>
      <c r="AIK3046" s="607"/>
      <c r="AIL3046" s="607"/>
      <c r="AIM3046" s="607"/>
      <c r="AIN3046" s="607"/>
      <c r="AIO3046" s="607"/>
      <c r="AIP3046" s="607"/>
      <c r="AIQ3046" s="607"/>
      <c r="AIR3046" s="607"/>
      <c r="AIS3046" s="607"/>
      <c r="AIT3046" s="607"/>
      <c r="AIU3046" s="607"/>
      <c r="AIV3046" s="607"/>
      <c r="AIW3046" s="607"/>
      <c r="AIX3046" s="607"/>
      <c r="AIY3046" s="607"/>
      <c r="AIZ3046" s="607"/>
      <c r="AJA3046" s="607"/>
      <c r="AJB3046" s="607"/>
      <c r="AJC3046" s="607"/>
      <c r="AJD3046" s="607"/>
      <c r="AJE3046" s="607"/>
      <c r="AJF3046" s="607"/>
      <c r="AJG3046" s="607"/>
      <c r="AJH3046" s="607"/>
      <c r="AJI3046" s="607"/>
      <c r="AJJ3046" s="607"/>
      <c r="AJK3046" s="607"/>
      <c r="AJL3046" s="607"/>
      <c r="AJM3046" s="607"/>
      <c r="AJN3046" s="607"/>
      <c r="AJO3046" s="607"/>
      <c r="AJP3046" s="607"/>
      <c r="AJQ3046" s="607"/>
      <c r="AJR3046" s="607"/>
      <c r="AJS3046" s="607"/>
      <c r="AJT3046" s="607"/>
      <c r="AJU3046" s="607"/>
      <c r="AJV3046" s="607"/>
      <c r="AJW3046" s="607"/>
      <c r="AJX3046" s="607"/>
      <c r="AJY3046" s="607"/>
      <c r="AJZ3046" s="607"/>
      <c r="AKA3046" s="607"/>
      <c r="AKB3046" s="607"/>
      <c r="AKC3046" s="607"/>
      <c r="AKD3046" s="607"/>
      <c r="AKE3046" s="607"/>
      <c r="AKF3046" s="607"/>
      <c r="AKG3046" s="607"/>
      <c r="AKH3046" s="607"/>
      <c r="AKI3046" s="607"/>
      <c r="AKJ3046" s="607"/>
      <c r="AKK3046" s="607"/>
      <c r="AKL3046" s="607"/>
      <c r="AKM3046" s="607"/>
      <c r="AKN3046" s="607"/>
      <c r="AKO3046" s="607"/>
      <c r="AKP3046" s="607"/>
      <c r="AKQ3046" s="607"/>
      <c r="AKR3046" s="607"/>
      <c r="AKS3046" s="607"/>
      <c r="AKT3046" s="607"/>
      <c r="AKU3046" s="607"/>
      <c r="AKV3046" s="607"/>
      <c r="AKW3046" s="607"/>
      <c r="AKX3046" s="607"/>
      <c r="AKY3046" s="607"/>
      <c r="AKZ3046" s="607"/>
      <c r="ALA3046" s="607"/>
      <c r="ALB3046" s="607"/>
      <c r="ALC3046" s="607"/>
      <c r="ALD3046" s="607"/>
      <c r="ALE3046" s="607"/>
      <c r="ALF3046" s="607"/>
      <c r="ALG3046" s="607"/>
      <c r="ALH3046" s="607"/>
      <c r="ALI3046" s="607"/>
      <c r="ALJ3046" s="607"/>
      <c r="ALK3046" s="607"/>
      <c r="ALL3046" s="607"/>
      <c r="ALM3046" s="607"/>
      <c r="ALN3046" s="607"/>
      <c r="ALO3046" s="607"/>
      <c r="ALP3046" s="607"/>
      <c r="ALQ3046" s="607"/>
      <c r="ALR3046" s="607"/>
      <c r="ALS3046" s="607"/>
      <c r="ALT3046" s="607"/>
      <c r="ALU3046" s="607"/>
      <c r="ALV3046" s="607"/>
      <c r="ALW3046" s="607"/>
      <c r="ALX3046" s="607"/>
      <c r="ALY3046" s="607"/>
      <c r="ALZ3046" s="607"/>
      <c r="AMA3046" s="607"/>
      <c r="AMB3046" s="607"/>
      <c r="AMC3046" s="607"/>
      <c r="AMD3046" s="607"/>
      <c r="AME3046" s="607"/>
      <c r="AMF3046" s="607"/>
      <c r="AMG3046" s="607"/>
      <c r="AMH3046" s="607"/>
      <c r="AMI3046" s="607"/>
      <c r="AMJ3046" s="607"/>
      <c r="AMK3046" s="607"/>
      <c r="AML3046" s="607"/>
      <c r="AMM3046" s="607"/>
      <c r="AMN3046" s="607"/>
      <c r="AMO3046" s="607"/>
      <c r="AMP3046" s="607"/>
      <c r="AMQ3046" s="607"/>
      <c r="AMR3046" s="607"/>
      <c r="AMS3046" s="607"/>
      <c r="AMT3046" s="607"/>
      <c r="AMU3046" s="607"/>
      <c r="AMV3046" s="607"/>
      <c r="AMW3046" s="607"/>
      <c r="AMX3046" s="607"/>
      <c r="AMY3046" s="607"/>
      <c r="AMZ3046" s="607"/>
      <c r="ANA3046" s="607"/>
      <c r="ANB3046" s="607"/>
      <c r="ANC3046" s="607"/>
      <c r="AND3046" s="607"/>
      <c r="ANE3046" s="607"/>
      <c r="ANF3046" s="607"/>
      <c r="ANG3046" s="607"/>
      <c r="ANH3046" s="607"/>
      <c r="ANI3046" s="607"/>
      <c r="ANJ3046" s="607"/>
      <c r="ANK3046" s="607"/>
      <c r="ANL3046" s="607"/>
      <c r="ANM3046" s="607"/>
      <c r="ANN3046" s="607"/>
      <c r="ANO3046" s="607"/>
      <c r="ANP3046" s="607"/>
      <c r="ANQ3046" s="607"/>
      <c r="ANR3046" s="607"/>
      <c r="ANS3046" s="607"/>
      <c r="ANT3046" s="607"/>
      <c r="ANU3046" s="607"/>
      <c r="ANV3046" s="607"/>
      <c r="ANW3046" s="607"/>
      <c r="ANX3046" s="607"/>
      <c r="ANY3046" s="607"/>
      <c r="ANZ3046" s="607"/>
      <c r="AOA3046" s="607"/>
      <c r="AOB3046" s="607"/>
      <c r="AOC3046" s="607"/>
      <c r="AOD3046" s="607"/>
      <c r="AOE3046" s="607"/>
      <c r="AOF3046" s="607"/>
      <c r="AOG3046" s="607"/>
      <c r="AOH3046" s="607"/>
      <c r="AOI3046" s="607"/>
      <c r="AOJ3046" s="607"/>
      <c r="AOK3046" s="607"/>
      <c r="AOL3046" s="607"/>
      <c r="AOM3046" s="607"/>
      <c r="AON3046" s="607"/>
      <c r="AOO3046" s="607"/>
      <c r="AOP3046" s="607"/>
      <c r="AOQ3046" s="607"/>
      <c r="AOR3046" s="607"/>
      <c r="AOS3046" s="607"/>
      <c r="AOT3046" s="607"/>
      <c r="AOU3046" s="607"/>
      <c r="AOV3046" s="607"/>
      <c r="AOW3046" s="607"/>
      <c r="AOX3046" s="607"/>
      <c r="AOY3046" s="607"/>
      <c r="AOZ3046" s="607"/>
      <c r="APA3046" s="607"/>
      <c r="APB3046" s="607"/>
      <c r="APC3046" s="607"/>
      <c r="APD3046" s="607"/>
      <c r="APE3046" s="607"/>
      <c r="APF3046" s="607"/>
      <c r="APG3046" s="607"/>
      <c r="APH3046" s="607"/>
      <c r="API3046" s="607"/>
      <c r="APJ3046" s="607"/>
      <c r="APK3046" s="607"/>
      <c r="APL3046" s="607"/>
      <c r="APM3046" s="607"/>
      <c r="APN3046" s="607"/>
      <c r="APO3046" s="607"/>
      <c r="APP3046" s="607"/>
      <c r="APQ3046" s="607"/>
      <c r="APR3046" s="607"/>
      <c r="APS3046" s="607"/>
      <c r="APT3046" s="607"/>
      <c r="APU3046" s="607"/>
      <c r="APV3046" s="607"/>
      <c r="APW3046" s="607"/>
      <c r="APX3046" s="607"/>
      <c r="APY3046" s="607"/>
      <c r="APZ3046" s="607"/>
      <c r="AQA3046" s="607"/>
      <c r="AQB3046" s="607"/>
      <c r="AQC3046" s="607"/>
      <c r="AQD3046" s="607"/>
      <c r="AQE3046" s="607"/>
      <c r="AQF3046" s="607"/>
      <c r="AQG3046" s="607"/>
      <c r="AQH3046" s="607"/>
      <c r="AQI3046" s="607"/>
      <c r="AQJ3046" s="607"/>
      <c r="AQK3046" s="607"/>
      <c r="AQL3046" s="607"/>
      <c r="AQM3046" s="607"/>
      <c r="AQN3046" s="607"/>
      <c r="AQO3046" s="607"/>
      <c r="AQP3046" s="607"/>
      <c r="AQQ3046" s="607"/>
      <c r="AQR3046" s="607"/>
      <c r="AQS3046" s="607"/>
      <c r="AQT3046" s="607"/>
      <c r="AQU3046" s="607"/>
      <c r="AQV3046" s="607"/>
      <c r="AQW3046" s="607"/>
      <c r="AQX3046" s="607"/>
      <c r="AQY3046" s="607"/>
      <c r="AQZ3046" s="607"/>
      <c r="ARA3046" s="607"/>
      <c r="ARB3046" s="607"/>
      <c r="ARC3046" s="607"/>
      <c r="ARD3046" s="607"/>
      <c r="ARE3046" s="607"/>
      <c r="ARF3046" s="607"/>
      <c r="ARG3046" s="607"/>
      <c r="ARH3046" s="607"/>
      <c r="ARI3046" s="607"/>
      <c r="ARJ3046" s="607"/>
      <c r="ARK3046" s="607"/>
      <c r="ARL3046" s="607"/>
      <c r="ARM3046" s="607"/>
      <c r="ARN3046" s="607"/>
      <c r="ARO3046" s="607"/>
      <c r="ARP3046" s="607"/>
      <c r="ARQ3046" s="607"/>
      <c r="ARR3046" s="607"/>
      <c r="ARS3046" s="607"/>
      <c r="ART3046" s="607"/>
      <c r="ARU3046" s="607"/>
      <c r="ARV3046" s="607"/>
      <c r="ARW3046" s="607"/>
      <c r="ARX3046" s="607"/>
      <c r="ARY3046" s="607"/>
      <c r="ARZ3046" s="607"/>
      <c r="ASA3046" s="607"/>
      <c r="ASB3046" s="607"/>
      <c r="ASC3046" s="607"/>
      <c r="ASD3046" s="607"/>
      <c r="ASE3046" s="607"/>
      <c r="ASF3046" s="607"/>
      <c r="ASG3046" s="607"/>
      <c r="ASH3046" s="607"/>
      <c r="ASI3046" s="607"/>
      <c r="ASJ3046" s="607"/>
      <c r="ASK3046" s="607"/>
      <c r="ASL3046" s="607"/>
      <c r="ASM3046" s="607"/>
      <c r="ASN3046" s="607"/>
      <c r="ASO3046" s="607"/>
      <c r="ASP3046" s="607"/>
      <c r="ASQ3046" s="607"/>
      <c r="ASR3046" s="607"/>
      <c r="ASS3046" s="607"/>
      <c r="AST3046" s="607"/>
      <c r="ASU3046" s="607"/>
      <c r="ASV3046" s="607"/>
      <c r="ASW3046" s="607"/>
      <c r="ASX3046" s="607"/>
      <c r="ASY3046" s="607"/>
      <c r="ASZ3046" s="607"/>
      <c r="ATA3046" s="607"/>
      <c r="ATB3046" s="607"/>
      <c r="ATC3046" s="607"/>
      <c r="ATD3046" s="607"/>
      <c r="ATE3046" s="607"/>
      <c r="ATF3046" s="607"/>
      <c r="ATG3046" s="607"/>
      <c r="ATH3046" s="607"/>
      <c r="ATI3046" s="607"/>
      <c r="ATJ3046" s="607"/>
      <c r="ATK3046" s="607"/>
      <c r="ATL3046" s="607"/>
      <c r="ATM3046" s="607"/>
      <c r="ATN3046" s="607"/>
      <c r="ATO3046" s="607"/>
      <c r="ATP3046" s="607"/>
      <c r="ATQ3046" s="607"/>
      <c r="ATR3046" s="607"/>
      <c r="ATS3046" s="607"/>
      <c r="ATT3046" s="607"/>
      <c r="ATU3046" s="607"/>
      <c r="ATV3046" s="607"/>
      <c r="ATW3046" s="607"/>
      <c r="ATX3046" s="607"/>
      <c r="ATY3046" s="607"/>
      <c r="ATZ3046" s="607"/>
      <c r="AUA3046" s="607"/>
      <c r="AUB3046" s="607"/>
      <c r="AUC3046" s="607"/>
      <c r="AUD3046" s="607"/>
      <c r="AUE3046" s="607"/>
      <c r="AUF3046" s="607"/>
      <c r="AUG3046" s="607"/>
      <c r="AUH3046" s="607"/>
      <c r="AUI3046" s="607"/>
      <c r="AUJ3046" s="607"/>
      <c r="AUK3046" s="607"/>
      <c r="AUL3046" s="607"/>
      <c r="AUM3046" s="607"/>
      <c r="AUN3046" s="607"/>
      <c r="AUO3046" s="607"/>
      <c r="AUP3046" s="607"/>
      <c r="AUQ3046" s="607"/>
      <c r="AUR3046" s="607"/>
      <c r="AUS3046" s="607"/>
      <c r="AUT3046" s="607"/>
      <c r="AUU3046" s="607"/>
      <c r="AUV3046" s="607"/>
      <c r="AUW3046" s="607"/>
      <c r="AUX3046" s="607"/>
      <c r="AUY3046" s="607"/>
      <c r="AUZ3046" s="607"/>
      <c r="AVA3046" s="607"/>
      <c r="AVB3046" s="607"/>
      <c r="AVC3046" s="607"/>
      <c r="AVD3046" s="607"/>
      <c r="AVE3046" s="607"/>
      <c r="AVF3046" s="607"/>
      <c r="AVG3046" s="607"/>
      <c r="AVH3046" s="607"/>
      <c r="AVI3046" s="607"/>
      <c r="AVJ3046" s="607"/>
      <c r="AVK3046" s="607"/>
      <c r="AVL3046" s="607"/>
      <c r="AVM3046" s="607"/>
      <c r="AVN3046" s="607"/>
      <c r="AVO3046" s="607"/>
      <c r="AVP3046" s="607"/>
      <c r="AVQ3046" s="607"/>
      <c r="AVR3046" s="607"/>
      <c r="AVS3046" s="607"/>
      <c r="AVT3046" s="607"/>
      <c r="AVU3046" s="607"/>
      <c r="AVV3046" s="607"/>
      <c r="AVW3046" s="607"/>
      <c r="AVX3046" s="607"/>
      <c r="AVY3046" s="607"/>
      <c r="AVZ3046" s="607"/>
      <c r="AWA3046" s="607"/>
      <c r="AWB3046" s="607"/>
      <c r="AWC3046" s="607"/>
      <c r="AWD3046" s="607"/>
      <c r="AWE3046" s="607"/>
      <c r="AWF3046" s="607"/>
      <c r="AWG3046" s="607"/>
      <c r="AWH3046" s="607"/>
      <c r="AWI3046" s="607"/>
      <c r="AWJ3046" s="607"/>
      <c r="AWK3046" s="607"/>
      <c r="AWL3046" s="607"/>
      <c r="AWM3046" s="607"/>
      <c r="AWN3046" s="607"/>
      <c r="AWO3046" s="607"/>
      <c r="AWP3046" s="607"/>
      <c r="AWQ3046" s="607"/>
      <c r="AWR3046" s="607"/>
      <c r="AWS3046" s="607"/>
      <c r="AWT3046" s="607"/>
      <c r="AWU3046" s="607"/>
      <c r="AWV3046" s="607"/>
      <c r="AWW3046" s="607"/>
      <c r="AWX3046" s="607"/>
      <c r="AWY3046" s="607"/>
      <c r="AWZ3046" s="607"/>
      <c r="AXA3046" s="607"/>
      <c r="AXB3046" s="607"/>
      <c r="AXC3046" s="607"/>
      <c r="AXD3046" s="607"/>
      <c r="AXE3046" s="607"/>
      <c r="AXF3046" s="607"/>
      <c r="AXG3046" s="607"/>
      <c r="AXH3046" s="607"/>
      <c r="AXI3046" s="607"/>
      <c r="AXJ3046" s="607"/>
      <c r="AXK3046" s="607"/>
      <c r="AXL3046" s="607"/>
      <c r="AXM3046" s="607"/>
      <c r="AXN3046" s="607"/>
      <c r="AXO3046" s="607"/>
      <c r="AXP3046" s="607"/>
      <c r="AXQ3046" s="607"/>
      <c r="AXR3046" s="607"/>
      <c r="AXS3046" s="607"/>
      <c r="AXT3046" s="607"/>
      <c r="AXU3046" s="607"/>
      <c r="AXV3046" s="607"/>
      <c r="AXW3046" s="607"/>
      <c r="AXX3046" s="607"/>
      <c r="AXY3046" s="607"/>
      <c r="AXZ3046" s="607"/>
      <c r="AYA3046" s="607"/>
      <c r="AYB3046" s="607"/>
      <c r="AYC3046" s="607"/>
      <c r="AYD3046" s="607"/>
      <c r="AYE3046" s="607"/>
      <c r="AYF3046" s="607"/>
      <c r="AYG3046" s="607"/>
      <c r="AYH3046" s="607"/>
      <c r="AYI3046" s="607"/>
      <c r="AYJ3046" s="607"/>
      <c r="AYK3046" s="607"/>
      <c r="AYL3046" s="607"/>
      <c r="AYM3046" s="607"/>
      <c r="AYN3046" s="607"/>
      <c r="AYO3046" s="607"/>
      <c r="AYP3046" s="607"/>
      <c r="AYQ3046" s="607"/>
      <c r="AYR3046" s="607"/>
      <c r="AYS3046" s="607"/>
      <c r="AYT3046" s="607"/>
      <c r="AYU3046" s="607"/>
      <c r="AYV3046" s="607"/>
      <c r="AYW3046" s="607"/>
      <c r="AYX3046" s="607"/>
      <c r="AYY3046" s="607"/>
      <c r="AYZ3046" s="607"/>
      <c r="AZA3046" s="607"/>
      <c r="AZB3046" s="607"/>
      <c r="AZC3046" s="607"/>
      <c r="AZD3046" s="607"/>
      <c r="AZE3046" s="607"/>
      <c r="AZF3046" s="607"/>
      <c r="AZG3046" s="607"/>
      <c r="AZH3046" s="607"/>
      <c r="AZI3046" s="607"/>
      <c r="AZJ3046" s="607"/>
      <c r="AZK3046" s="607"/>
      <c r="AZL3046" s="607"/>
      <c r="AZM3046" s="607"/>
      <c r="AZN3046" s="607"/>
      <c r="AZO3046" s="607"/>
      <c r="AZP3046" s="607"/>
      <c r="AZQ3046" s="607"/>
      <c r="AZR3046" s="607"/>
      <c r="AZS3046" s="607"/>
      <c r="AZT3046" s="607"/>
      <c r="AZU3046" s="607"/>
      <c r="AZV3046" s="607"/>
      <c r="AZW3046" s="607"/>
      <c r="AZX3046" s="607"/>
      <c r="AZY3046" s="607"/>
      <c r="AZZ3046" s="607"/>
      <c r="BAA3046" s="607"/>
      <c r="BAB3046" s="607"/>
      <c r="BAC3046" s="607"/>
      <c r="BAD3046" s="607"/>
      <c r="BAE3046" s="607"/>
      <c r="BAF3046" s="607"/>
      <c r="BAG3046" s="607"/>
      <c r="BAH3046" s="607"/>
      <c r="BAI3046" s="607"/>
      <c r="BAJ3046" s="607"/>
      <c r="BAK3046" s="607"/>
      <c r="BAL3046" s="607"/>
      <c r="BAM3046" s="607"/>
      <c r="BAN3046" s="607"/>
      <c r="BAO3046" s="607"/>
      <c r="BAP3046" s="607"/>
      <c r="BAQ3046" s="607"/>
      <c r="BAR3046" s="607"/>
      <c r="BAS3046" s="607"/>
      <c r="BAT3046" s="607"/>
      <c r="BAU3046" s="607"/>
      <c r="BAV3046" s="607"/>
      <c r="BAW3046" s="607"/>
      <c r="BAX3046" s="607"/>
      <c r="BAY3046" s="607"/>
      <c r="BAZ3046" s="607"/>
      <c r="BBA3046" s="607"/>
      <c r="BBB3046" s="607"/>
      <c r="BBC3046" s="607"/>
      <c r="BBD3046" s="607"/>
      <c r="BBE3046" s="607"/>
      <c r="BBF3046" s="607"/>
      <c r="BBG3046" s="607"/>
      <c r="BBH3046" s="607"/>
      <c r="BBI3046" s="607"/>
      <c r="BBJ3046" s="607"/>
      <c r="BBK3046" s="607"/>
      <c r="BBL3046" s="607"/>
      <c r="BBM3046" s="607"/>
      <c r="BBN3046" s="607"/>
      <c r="BBO3046" s="607"/>
      <c r="BBP3046" s="607"/>
      <c r="BBQ3046" s="607"/>
      <c r="BBR3046" s="607"/>
      <c r="BBS3046" s="607"/>
      <c r="BBT3046" s="607"/>
      <c r="BBU3046" s="607"/>
      <c r="BBV3046" s="607"/>
      <c r="BBW3046" s="607"/>
      <c r="BBX3046" s="607"/>
      <c r="BBY3046" s="607"/>
      <c r="BBZ3046" s="607"/>
      <c r="BCA3046" s="607"/>
      <c r="BCB3046" s="607"/>
      <c r="BCC3046" s="607"/>
      <c r="BCD3046" s="607"/>
      <c r="BCE3046" s="607"/>
      <c r="BCF3046" s="607"/>
      <c r="BCG3046" s="607"/>
      <c r="BCH3046" s="607"/>
      <c r="BCI3046" s="607"/>
      <c r="BCJ3046" s="607"/>
      <c r="BCK3046" s="607"/>
      <c r="BCL3046" s="607"/>
      <c r="BCM3046" s="607"/>
      <c r="BCN3046" s="607"/>
      <c r="BCO3046" s="607"/>
      <c r="BCP3046" s="607"/>
      <c r="BCQ3046" s="607"/>
      <c r="BCR3046" s="607"/>
      <c r="BCS3046" s="607"/>
      <c r="BCT3046" s="607"/>
      <c r="BCU3046" s="607"/>
      <c r="BCV3046" s="607"/>
      <c r="BCW3046" s="607"/>
      <c r="BCX3046" s="607"/>
      <c r="BCY3046" s="607"/>
      <c r="BCZ3046" s="607"/>
      <c r="BDA3046" s="607"/>
      <c r="BDB3046" s="607"/>
      <c r="BDC3046" s="607"/>
      <c r="BDD3046" s="607"/>
      <c r="BDE3046" s="607"/>
      <c r="BDF3046" s="607"/>
      <c r="BDG3046" s="607"/>
      <c r="BDH3046" s="607"/>
      <c r="BDI3046" s="607"/>
      <c r="BDJ3046" s="607"/>
      <c r="BDK3046" s="607"/>
      <c r="BDL3046" s="607"/>
      <c r="BDM3046" s="607"/>
      <c r="BDN3046" s="607"/>
      <c r="BDO3046" s="607"/>
      <c r="BDP3046" s="607"/>
      <c r="BDQ3046" s="607"/>
      <c r="BDR3046" s="607"/>
      <c r="BDS3046" s="607"/>
      <c r="BDT3046" s="607"/>
      <c r="BDU3046" s="607"/>
      <c r="BDV3046" s="607"/>
      <c r="BDW3046" s="607"/>
      <c r="BDX3046" s="607"/>
      <c r="BDY3046" s="607"/>
      <c r="BDZ3046" s="607"/>
      <c r="BEA3046" s="607"/>
      <c r="BEB3046" s="607"/>
      <c r="BEC3046" s="607"/>
      <c r="BED3046" s="607"/>
      <c r="BEE3046" s="607"/>
      <c r="BEF3046" s="607"/>
      <c r="BEG3046" s="607"/>
      <c r="BEH3046" s="607"/>
      <c r="BEI3046" s="607"/>
      <c r="BEJ3046" s="607"/>
      <c r="BEK3046" s="607"/>
      <c r="BEL3046" s="607"/>
      <c r="BEM3046" s="607"/>
      <c r="BEN3046" s="607"/>
      <c r="BEO3046" s="607"/>
      <c r="BEP3046" s="607"/>
      <c r="BEQ3046" s="607"/>
      <c r="BER3046" s="607"/>
      <c r="BES3046" s="607"/>
      <c r="BET3046" s="607"/>
      <c r="BEU3046" s="607"/>
      <c r="BEV3046" s="607"/>
      <c r="BEW3046" s="607"/>
      <c r="BEX3046" s="607"/>
      <c r="BEY3046" s="607"/>
      <c r="BEZ3046" s="607"/>
      <c r="BFA3046" s="607"/>
      <c r="BFB3046" s="607"/>
      <c r="BFC3046" s="607"/>
      <c r="BFD3046" s="607"/>
      <c r="BFE3046" s="607"/>
      <c r="BFF3046" s="607"/>
      <c r="BFG3046" s="607"/>
      <c r="BFH3046" s="607"/>
      <c r="BFI3046" s="607"/>
      <c r="BFJ3046" s="607"/>
      <c r="BFK3046" s="607"/>
      <c r="BFL3046" s="607"/>
      <c r="BFM3046" s="607"/>
      <c r="BFN3046" s="607"/>
      <c r="BFO3046" s="607"/>
      <c r="BFP3046" s="607"/>
      <c r="BFQ3046" s="607"/>
      <c r="BFR3046" s="607"/>
      <c r="BFS3046" s="607"/>
      <c r="BFT3046" s="607"/>
      <c r="BFU3046" s="607"/>
      <c r="BFV3046" s="607"/>
      <c r="BFW3046" s="607"/>
      <c r="BFX3046" s="607"/>
      <c r="BFY3046" s="607"/>
      <c r="BFZ3046" s="607"/>
      <c r="BGA3046" s="607"/>
      <c r="BGB3046" s="607"/>
      <c r="BGC3046" s="607"/>
      <c r="BGD3046" s="607"/>
      <c r="BGE3046" s="607"/>
      <c r="BGF3046" s="607"/>
      <c r="BGG3046" s="607"/>
      <c r="BGH3046" s="607"/>
      <c r="BGI3046" s="607"/>
      <c r="BGJ3046" s="607"/>
      <c r="BGK3046" s="607"/>
      <c r="BGL3046" s="607"/>
      <c r="BGM3046" s="607"/>
      <c r="BGN3046" s="607"/>
      <c r="BGO3046" s="607"/>
      <c r="BGP3046" s="607"/>
      <c r="BGQ3046" s="607"/>
      <c r="BGR3046" s="607"/>
      <c r="BGS3046" s="607"/>
      <c r="BGT3046" s="607"/>
      <c r="BGU3046" s="607"/>
      <c r="BGV3046" s="607"/>
      <c r="BGW3046" s="607"/>
      <c r="BGX3046" s="607"/>
      <c r="BGY3046" s="607"/>
      <c r="BGZ3046" s="607"/>
      <c r="BHA3046" s="607"/>
      <c r="BHB3046" s="607"/>
      <c r="BHC3046" s="607"/>
      <c r="BHD3046" s="607"/>
      <c r="BHE3046" s="607"/>
      <c r="BHF3046" s="607"/>
      <c r="BHG3046" s="607"/>
      <c r="BHH3046" s="607"/>
      <c r="BHI3046" s="607"/>
      <c r="BHJ3046" s="607"/>
      <c r="BHK3046" s="607"/>
      <c r="BHL3046" s="607"/>
      <c r="BHM3046" s="607"/>
      <c r="BHN3046" s="607"/>
      <c r="BHO3046" s="607"/>
      <c r="BHP3046" s="607"/>
      <c r="BHQ3046" s="607"/>
      <c r="BHR3046" s="607"/>
      <c r="BHS3046" s="607"/>
      <c r="BHT3046" s="607"/>
      <c r="BHU3046" s="607"/>
      <c r="BHV3046" s="607"/>
      <c r="BHW3046" s="607"/>
      <c r="BHX3046" s="607"/>
      <c r="BHY3046" s="607"/>
      <c r="BHZ3046" s="607"/>
      <c r="BIA3046" s="607"/>
      <c r="BIB3046" s="607"/>
      <c r="BIC3046" s="607"/>
      <c r="BID3046" s="607"/>
      <c r="BIE3046" s="607"/>
      <c r="BIF3046" s="607"/>
      <c r="BIG3046" s="607"/>
      <c r="BIH3046" s="607"/>
      <c r="BII3046" s="607"/>
      <c r="BIJ3046" s="607"/>
      <c r="BIK3046" s="607"/>
      <c r="BIL3046" s="607"/>
      <c r="BIM3046" s="607"/>
      <c r="BIN3046" s="607"/>
      <c r="BIO3046" s="607"/>
      <c r="BIP3046" s="607"/>
      <c r="BIQ3046" s="607"/>
      <c r="BIR3046" s="607"/>
      <c r="BIS3046" s="607"/>
      <c r="BIT3046" s="607"/>
      <c r="BIU3046" s="607"/>
      <c r="BIV3046" s="607"/>
      <c r="BIW3046" s="607"/>
      <c r="BIX3046" s="607"/>
      <c r="BIY3046" s="607"/>
      <c r="BIZ3046" s="607"/>
      <c r="BJA3046" s="607"/>
      <c r="BJB3046" s="607"/>
      <c r="BJC3046" s="607"/>
      <c r="BJD3046" s="607"/>
      <c r="BJE3046" s="607"/>
      <c r="BJF3046" s="607"/>
      <c r="BJG3046" s="607"/>
      <c r="BJH3046" s="607"/>
      <c r="BJI3046" s="607"/>
      <c r="BJJ3046" s="607"/>
      <c r="BJK3046" s="607"/>
      <c r="BJL3046" s="607"/>
      <c r="BJM3046" s="607"/>
      <c r="BJN3046" s="607"/>
      <c r="BJO3046" s="607"/>
      <c r="BJP3046" s="607"/>
      <c r="BJQ3046" s="607"/>
      <c r="BJR3046" s="607"/>
      <c r="BJS3046" s="607"/>
      <c r="BJT3046" s="607"/>
      <c r="BJU3046" s="607"/>
      <c r="BJV3046" s="607"/>
      <c r="BJW3046" s="607"/>
      <c r="BJX3046" s="607"/>
      <c r="BJY3046" s="607"/>
      <c r="BJZ3046" s="607"/>
      <c r="BKA3046" s="607"/>
      <c r="BKB3046" s="607"/>
      <c r="BKC3046" s="607"/>
      <c r="BKD3046" s="607"/>
      <c r="BKE3046" s="607"/>
      <c r="BKF3046" s="607"/>
      <c r="BKG3046" s="607"/>
      <c r="BKH3046" s="607"/>
      <c r="BKI3046" s="607"/>
      <c r="BKJ3046" s="607"/>
      <c r="BKK3046" s="607"/>
      <c r="BKL3046" s="607"/>
      <c r="BKM3046" s="607"/>
      <c r="BKN3046" s="607"/>
      <c r="BKO3046" s="607"/>
      <c r="BKP3046" s="607"/>
      <c r="BKQ3046" s="607"/>
      <c r="BKR3046" s="607"/>
      <c r="BKS3046" s="607"/>
      <c r="BKT3046" s="607"/>
      <c r="BKU3046" s="607"/>
      <c r="BKV3046" s="607"/>
      <c r="BKW3046" s="607"/>
      <c r="BKX3046" s="607"/>
      <c r="BKY3046" s="607"/>
      <c r="BKZ3046" s="607"/>
      <c r="BLA3046" s="607"/>
      <c r="BLB3046" s="607"/>
      <c r="BLC3046" s="607"/>
      <c r="BLD3046" s="607"/>
      <c r="BLE3046" s="607"/>
      <c r="BLF3046" s="607"/>
      <c r="BLG3046" s="607"/>
      <c r="BLH3046" s="607"/>
      <c r="BLI3046" s="607"/>
      <c r="BLJ3046" s="607"/>
      <c r="BLK3046" s="607"/>
      <c r="BLL3046" s="607"/>
      <c r="BLM3046" s="607"/>
      <c r="BLN3046" s="607"/>
      <c r="BLO3046" s="607"/>
      <c r="BLP3046" s="607"/>
      <c r="BLQ3046" s="607"/>
      <c r="BLR3046" s="607"/>
      <c r="BLS3046" s="607"/>
      <c r="BLT3046" s="607"/>
      <c r="BLU3046" s="607"/>
      <c r="BLV3046" s="607"/>
      <c r="BLW3046" s="607"/>
      <c r="BLX3046" s="607"/>
      <c r="BLY3046" s="607"/>
      <c r="BLZ3046" s="607"/>
      <c r="BMA3046" s="607"/>
      <c r="BMB3046" s="607"/>
      <c r="BMC3046" s="607"/>
      <c r="BMD3046" s="607"/>
      <c r="BME3046" s="607"/>
      <c r="BMF3046" s="607"/>
      <c r="BMG3046" s="607"/>
      <c r="BMH3046" s="607"/>
      <c r="BMI3046" s="607"/>
      <c r="BMJ3046" s="607"/>
      <c r="BMK3046" s="607"/>
      <c r="BML3046" s="607"/>
      <c r="BMM3046" s="607"/>
      <c r="BMN3046" s="607"/>
      <c r="BMO3046" s="607"/>
      <c r="BMP3046" s="607"/>
      <c r="BMQ3046" s="607"/>
      <c r="BMR3046" s="607"/>
      <c r="BMS3046" s="607"/>
      <c r="BMT3046" s="607"/>
      <c r="BMU3046" s="607"/>
      <c r="BMV3046" s="607"/>
      <c r="BMW3046" s="607"/>
      <c r="BMX3046" s="607"/>
      <c r="BMY3046" s="607"/>
      <c r="BMZ3046" s="607"/>
      <c r="BNA3046" s="607"/>
      <c r="BNB3046" s="607"/>
      <c r="BNC3046" s="607"/>
      <c r="BND3046" s="607"/>
      <c r="BNE3046" s="607"/>
      <c r="BNF3046" s="607"/>
      <c r="BNG3046" s="607"/>
      <c r="BNH3046" s="607"/>
      <c r="BNI3046" s="607"/>
      <c r="BNJ3046" s="607"/>
      <c r="BNK3046" s="607"/>
      <c r="BNL3046" s="607"/>
      <c r="BNM3046" s="607"/>
      <c r="BNN3046" s="607"/>
      <c r="BNO3046" s="607"/>
      <c r="BNP3046" s="607"/>
      <c r="BNQ3046" s="607"/>
      <c r="BNR3046" s="607"/>
      <c r="BNS3046" s="607"/>
      <c r="BNT3046" s="607"/>
      <c r="BNU3046" s="607"/>
      <c r="BNV3046" s="607"/>
      <c r="BNW3046" s="607"/>
      <c r="BNX3046" s="607"/>
      <c r="BNY3046" s="607"/>
      <c r="BNZ3046" s="607"/>
      <c r="BOA3046" s="607"/>
      <c r="BOB3046" s="607"/>
      <c r="BOC3046" s="607"/>
      <c r="BOD3046" s="607"/>
      <c r="BOE3046" s="607"/>
      <c r="BOF3046" s="607"/>
      <c r="BOG3046" s="607"/>
      <c r="BOH3046" s="607"/>
      <c r="BOI3046" s="607"/>
      <c r="BOJ3046" s="607"/>
      <c r="BOK3046" s="607"/>
      <c r="BOL3046" s="607"/>
      <c r="BOM3046" s="607"/>
      <c r="BON3046" s="607"/>
      <c r="BOO3046" s="607"/>
      <c r="BOP3046" s="607"/>
      <c r="BOQ3046" s="607"/>
      <c r="BOR3046" s="607"/>
      <c r="BOS3046" s="607"/>
      <c r="BOT3046" s="607"/>
      <c r="BOU3046" s="607"/>
      <c r="BOV3046" s="607"/>
      <c r="BOW3046" s="607"/>
      <c r="BOX3046" s="607"/>
      <c r="BOY3046" s="607"/>
      <c r="BOZ3046" s="607"/>
      <c r="BPA3046" s="607"/>
      <c r="BPB3046" s="607"/>
      <c r="BPC3046" s="607"/>
      <c r="BPD3046" s="607"/>
      <c r="BPE3046" s="607"/>
      <c r="BPF3046" s="607"/>
      <c r="BPG3046" s="607"/>
      <c r="BPH3046" s="607"/>
      <c r="BPI3046" s="607"/>
      <c r="BPJ3046" s="607"/>
      <c r="BPK3046" s="607"/>
      <c r="BPL3046" s="607"/>
      <c r="BPM3046" s="607"/>
      <c r="BPN3046" s="607"/>
      <c r="BPO3046" s="607"/>
      <c r="BPP3046" s="607"/>
      <c r="BPQ3046" s="607"/>
      <c r="BPR3046" s="607"/>
      <c r="BPS3046" s="607"/>
      <c r="BPT3046" s="607"/>
      <c r="BPU3046" s="607"/>
      <c r="BPV3046" s="607"/>
      <c r="BPW3046" s="607"/>
      <c r="BPX3046" s="607"/>
      <c r="BPY3046" s="607"/>
      <c r="BPZ3046" s="607"/>
      <c r="BQA3046" s="607"/>
      <c r="BQB3046" s="607"/>
      <c r="BQC3046" s="607"/>
      <c r="BQD3046" s="607"/>
      <c r="BQE3046" s="607"/>
      <c r="BQF3046" s="607"/>
      <c r="BQG3046" s="607"/>
      <c r="BQH3046" s="607"/>
      <c r="BQI3046" s="607"/>
      <c r="BQJ3046" s="607"/>
      <c r="BQK3046" s="607"/>
      <c r="BQL3046" s="607"/>
      <c r="BQM3046" s="607"/>
      <c r="BQN3046" s="607"/>
      <c r="BQO3046" s="607"/>
      <c r="BQP3046" s="607"/>
      <c r="BQQ3046" s="607"/>
      <c r="BQR3046" s="607"/>
      <c r="BQS3046" s="607"/>
      <c r="BQT3046" s="607"/>
      <c r="BQU3046" s="607"/>
      <c r="BQV3046" s="607"/>
      <c r="BQW3046" s="607"/>
      <c r="BQX3046" s="607"/>
      <c r="BQY3046" s="607"/>
      <c r="BQZ3046" s="607"/>
      <c r="BRA3046" s="607"/>
      <c r="BRB3046" s="607"/>
      <c r="BRC3046" s="607"/>
      <c r="BRD3046" s="607"/>
      <c r="BRE3046" s="607"/>
      <c r="BRF3046" s="607"/>
      <c r="BRG3046" s="607"/>
      <c r="BRH3046" s="607"/>
      <c r="BRI3046" s="607"/>
      <c r="BRJ3046" s="607"/>
      <c r="BRK3046" s="607"/>
      <c r="BRL3046" s="607"/>
      <c r="BRM3046" s="607"/>
      <c r="BRN3046" s="607"/>
      <c r="BRO3046" s="607"/>
      <c r="BRP3046" s="607"/>
      <c r="BRQ3046" s="607"/>
      <c r="BRR3046" s="607"/>
      <c r="BRS3046" s="607"/>
      <c r="BRT3046" s="607"/>
      <c r="BRU3046" s="607"/>
      <c r="BRV3046" s="607"/>
      <c r="BRW3046" s="607"/>
      <c r="BRX3046" s="607"/>
      <c r="BRY3046" s="607"/>
      <c r="BRZ3046" s="607"/>
      <c r="BSA3046" s="607"/>
      <c r="BSB3046" s="607"/>
      <c r="BSC3046" s="607"/>
      <c r="BSD3046" s="607"/>
      <c r="BSE3046" s="607"/>
      <c r="BSF3046" s="607"/>
      <c r="BSG3046" s="607"/>
      <c r="BSH3046" s="607"/>
      <c r="BSI3046" s="607"/>
      <c r="BSJ3046" s="607"/>
      <c r="BSK3046" s="607"/>
      <c r="BSL3046" s="607"/>
      <c r="BSM3046" s="607"/>
      <c r="BSN3046" s="607"/>
      <c r="BSO3046" s="607"/>
      <c r="BSP3046" s="607"/>
      <c r="BSQ3046" s="607"/>
      <c r="BSR3046" s="607"/>
      <c r="BSS3046" s="607"/>
      <c r="BST3046" s="607"/>
      <c r="BSU3046" s="607"/>
      <c r="BSV3046" s="607"/>
      <c r="BSW3046" s="607"/>
      <c r="BSX3046" s="607"/>
      <c r="BSY3046" s="607"/>
      <c r="BSZ3046" s="607"/>
      <c r="BTA3046" s="607"/>
      <c r="BTB3046" s="607"/>
      <c r="BTC3046" s="607"/>
      <c r="BTD3046" s="607"/>
      <c r="BTE3046" s="607"/>
      <c r="BTF3046" s="607"/>
      <c r="BTG3046" s="607"/>
      <c r="BTH3046" s="607"/>
      <c r="BTI3046" s="607"/>
      <c r="BTJ3046" s="607"/>
      <c r="BTK3046" s="607"/>
      <c r="BTL3046" s="607"/>
      <c r="BTM3046" s="607"/>
      <c r="BTN3046" s="607"/>
      <c r="BTO3046" s="607"/>
      <c r="BTP3046" s="607"/>
      <c r="BTQ3046" s="607"/>
      <c r="BTR3046" s="607"/>
      <c r="BTS3046" s="607"/>
      <c r="BTT3046" s="607"/>
      <c r="BTU3046" s="607"/>
      <c r="BTV3046" s="607"/>
      <c r="BTW3046" s="607"/>
      <c r="BTX3046" s="607"/>
      <c r="BTY3046" s="607"/>
      <c r="BTZ3046" s="607"/>
      <c r="BUA3046" s="607"/>
      <c r="BUB3046" s="607"/>
      <c r="BUC3046" s="607"/>
      <c r="BUD3046" s="607"/>
      <c r="BUE3046" s="607"/>
      <c r="BUF3046" s="607"/>
      <c r="BUG3046" s="607"/>
      <c r="BUH3046" s="607"/>
      <c r="BUI3046" s="607"/>
      <c r="BUJ3046" s="607"/>
      <c r="BUK3046" s="607"/>
      <c r="BUL3046" s="607"/>
      <c r="BUM3046" s="607"/>
      <c r="BUN3046" s="607"/>
      <c r="BUO3046" s="607"/>
      <c r="BUP3046" s="607"/>
      <c r="BUQ3046" s="607"/>
      <c r="BUR3046" s="607"/>
      <c r="BUS3046" s="607"/>
      <c r="BUT3046" s="607"/>
      <c r="BUU3046" s="607"/>
      <c r="BUV3046" s="607"/>
      <c r="BUW3046" s="607"/>
      <c r="BUX3046" s="607"/>
      <c r="BUY3046" s="607"/>
      <c r="BUZ3046" s="607"/>
      <c r="BVA3046" s="607"/>
      <c r="BVB3046" s="607"/>
      <c r="BVC3046" s="607"/>
      <c r="BVD3046" s="607"/>
      <c r="BVE3046" s="607"/>
      <c r="BVF3046" s="607"/>
      <c r="BVG3046" s="607"/>
      <c r="BVH3046" s="607"/>
      <c r="BVI3046" s="607"/>
      <c r="BVJ3046" s="607"/>
      <c r="BVK3046" s="607"/>
      <c r="BVL3046" s="607"/>
      <c r="BVM3046" s="607"/>
      <c r="BVN3046" s="607"/>
      <c r="BVO3046" s="607"/>
      <c r="BVP3046" s="607"/>
      <c r="BVQ3046" s="607"/>
      <c r="BVR3046" s="607"/>
      <c r="BVS3046" s="607"/>
      <c r="BVT3046" s="607"/>
      <c r="BVU3046" s="607"/>
      <c r="BVV3046" s="607"/>
      <c r="BVW3046" s="607"/>
      <c r="BVX3046" s="607"/>
      <c r="BVY3046" s="607"/>
      <c r="BVZ3046" s="607"/>
      <c r="BWA3046" s="607"/>
      <c r="BWB3046" s="607"/>
      <c r="BWC3046" s="607"/>
      <c r="BWD3046" s="607"/>
      <c r="BWE3046" s="607"/>
      <c r="BWF3046" s="607"/>
      <c r="BWG3046" s="607"/>
      <c r="BWH3046" s="607"/>
      <c r="BWI3046" s="607"/>
      <c r="BWJ3046" s="607"/>
      <c r="BWK3046" s="607"/>
      <c r="BWL3046" s="607"/>
      <c r="BWM3046" s="607"/>
      <c r="BWN3046" s="607"/>
      <c r="BWO3046" s="607"/>
      <c r="BWP3046" s="607"/>
      <c r="BWQ3046" s="607"/>
      <c r="BWR3046" s="607"/>
      <c r="BWS3046" s="607"/>
      <c r="BWT3046" s="607"/>
      <c r="BWU3046" s="607"/>
      <c r="BWV3046" s="607"/>
      <c r="BWW3046" s="607"/>
      <c r="BWX3046" s="607"/>
      <c r="BWY3046" s="607"/>
      <c r="BWZ3046" s="607"/>
      <c r="BXA3046" s="607"/>
      <c r="BXB3046" s="607"/>
      <c r="BXC3046" s="607"/>
      <c r="BXD3046" s="607"/>
      <c r="BXE3046" s="607"/>
      <c r="BXF3046" s="607"/>
      <c r="BXG3046" s="607"/>
      <c r="BXH3046" s="607"/>
      <c r="BXI3046" s="607"/>
      <c r="BXJ3046" s="607"/>
      <c r="BXK3046" s="607"/>
      <c r="BXL3046" s="607"/>
      <c r="BXM3046" s="607"/>
      <c r="BXN3046" s="607"/>
      <c r="BXO3046" s="607"/>
      <c r="BXP3046" s="607"/>
      <c r="BXQ3046" s="607"/>
      <c r="BXR3046" s="607"/>
      <c r="BXS3046" s="607"/>
      <c r="BXT3046" s="607"/>
      <c r="BXU3046" s="607"/>
      <c r="BXV3046" s="607"/>
      <c r="BXW3046" s="607"/>
      <c r="BXX3046" s="607"/>
      <c r="BXY3046" s="607"/>
      <c r="BXZ3046" s="607"/>
      <c r="BYA3046" s="607"/>
      <c r="BYB3046" s="607"/>
      <c r="BYC3046" s="607"/>
      <c r="BYD3046" s="607"/>
      <c r="BYE3046" s="607"/>
      <c r="BYF3046" s="607"/>
      <c r="BYG3046" s="607"/>
      <c r="BYH3046" s="607"/>
      <c r="BYI3046" s="607"/>
      <c r="BYJ3046" s="607"/>
      <c r="BYK3046" s="607"/>
      <c r="BYL3046" s="607"/>
      <c r="BYM3046" s="607"/>
      <c r="BYN3046" s="607"/>
      <c r="BYO3046" s="607"/>
      <c r="BYP3046" s="607"/>
      <c r="BYQ3046" s="607"/>
      <c r="BYR3046" s="607"/>
      <c r="BYS3046" s="607"/>
      <c r="BYT3046" s="607"/>
      <c r="BYU3046" s="607"/>
      <c r="BYV3046" s="607"/>
      <c r="BYW3046" s="607"/>
      <c r="BYX3046" s="607"/>
      <c r="BYY3046" s="607"/>
      <c r="BYZ3046" s="607"/>
      <c r="BZA3046" s="607"/>
      <c r="BZB3046" s="607"/>
      <c r="BZC3046" s="607"/>
      <c r="BZD3046" s="607"/>
      <c r="BZE3046" s="607"/>
      <c r="BZF3046" s="607"/>
      <c r="BZG3046" s="607"/>
      <c r="BZH3046" s="607"/>
      <c r="BZI3046" s="607"/>
      <c r="BZJ3046" s="607"/>
      <c r="BZK3046" s="607"/>
      <c r="BZL3046" s="607"/>
      <c r="BZM3046" s="607"/>
      <c r="BZN3046" s="607"/>
      <c r="BZO3046" s="607"/>
      <c r="BZP3046" s="607"/>
      <c r="BZQ3046" s="607"/>
      <c r="BZR3046" s="607"/>
      <c r="BZS3046" s="607"/>
      <c r="BZT3046" s="607"/>
      <c r="BZU3046" s="607"/>
      <c r="BZV3046" s="607"/>
      <c r="BZW3046" s="607"/>
      <c r="BZX3046" s="607"/>
      <c r="BZY3046" s="607"/>
      <c r="BZZ3046" s="607"/>
      <c r="CAA3046" s="607"/>
      <c r="CAB3046" s="607"/>
      <c r="CAC3046" s="607"/>
      <c r="CAD3046" s="607"/>
      <c r="CAE3046" s="607"/>
      <c r="CAF3046" s="607"/>
      <c r="CAG3046" s="607"/>
      <c r="CAH3046" s="607"/>
      <c r="CAI3046" s="607"/>
      <c r="CAJ3046" s="607"/>
      <c r="CAK3046" s="607"/>
      <c r="CAL3046" s="607"/>
      <c r="CAM3046" s="607"/>
      <c r="CAN3046" s="607"/>
      <c r="CAO3046" s="607"/>
      <c r="CAP3046" s="607"/>
      <c r="CAQ3046" s="607"/>
      <c r="CAR3046" s="607"/>
      <c r="CAS3046" s="607"/>
      <c r="CAT3046" s="607"/>
      <c r="CAU3046" s="607"/>
      <c r="CAV3046" s="607"/>
      <c r="CAW3046" s="607"/>
      <c r="CAX3046" s="607"/>
      <c r="CAY3046" s="607"/>
      <c r="CAZ3046" s="607"/>
      <c r="CBA3046" s="607"/>
      <c r="CBB3046" s="607"/>
      <c r="CBC3046" s="607"/>
      <c r="CBD3046" s="607"/>
      <c r="CBE3046" s="607"/>
      <c r="CBF3046" s="607"/>
      <c r="CBG3046" s="607"/>
      <c r="CBH3046" s="607"/>
      <c r="CBI3046" s="607"/>
      <c r="CBJ3046" s="607"/>
      <c r="CBK3046" s="607"/>
      <c r="CBL3046" s="607"/>
      <c r="CBM3046" s="607"/>
      <c r="CBN3046" s="607"/>
      <c r="CBO3046" s="607"/>
      <c r="CBP3046" s="607"/>
      <c r="CBQ3046" s="607"/>
      <c r="CBR3046" s="607"/>
      <c r="CBS3046" s="607"/>
      <c r="CBT3046" s="607"/>
      <c r="CBU3046" s="607"/>
      <c r="CBV3046" s="607"/>
      <c r="CBW3046" s="607"/>
      <c r="CBX3046" s="607"/>
      <c r="CBY3046" s="607"/>
      <c r="CBZ3046" s="607"/>
      <c r="CCA3046" s="607"/>
      <c r="CCB3046" s="607"/>
      <c r="CCC3046" s="607"/>
      <c r="CCD3046" s="607"/>
      <c r="CCE3046" s="607"/>
      <c r="CCF3046" s="607"/>
      <c r="CCG3046" s="607"/>
      <c r="CCH3046" s="607"/>
      <c r="CCI3046" s="607"/>
      <c r="CCJ3046" s="607"/>
      <c r="CCK3046" s="607"/>
      <c r="CCL3046" s="607"/>
      <c r="CCM3046" s="607"/>
      <c r="CCN3046" s="607"/>
      <c r="CCO3046" s="607"/>
      <c r="CCP3046" s="607"/>
      <c r="CCQ3046" s="607"/>
      <c r="CCR3046" s="607"/>
      <c r="CCS3046" s="607"/>
      <c r="CCT3046" s="607"/>
      <c r="CCU3046" s="607"/>
      <c r="CCV3046" s="607"/>
      <c r="CCW3046" s="607"/>
      <c r="CCX3046" s="607"/>
      <c r="CCY3046" s="607"/>
      <c r="CCZ3046" s="607"/>
      <c r="CDA3046" s="607"/>
      <c r="CDB3046" s="607"/>
      <c r="CDC3046" s="607"/>
      <c r="CDD3046" s="607"/>
      <c r="CDE3046" s="607"/>
      <c r="CDF3046" s="607"/>
      <c r="CDG3046" s="607"/>
      <c r="CDH3046" s="607"/>
      <c r="CDI3046" s="607"/>
      <c r="CDJ3046" s="607"/>
      <c r="CDK3046" s="607"/>
      <c r="CDL3046" s="607"/>
      <c r="CDM3046" s="607"/>
      <c r="CDN3046" s="607"/>
      <c r="CDO3046" s="607"/>
      <c r="CDP3046" s="607"/>
      <c r="CDQ3046" s="607"/>
      <c r="CDR3046" s="607"/>
      <c r="CDS3046" s="607"/>
      <c r="CDT3046" s="607"/>
      <c r="CDU3046" s="607"/>
      <c r="CDV3046" s="607"/>
      <c r="CDW3046" s="607"/>
      <c r="CDX3046" s="607"/>
      <c r="CDY3046" s="607"/>
      <c r="CDZ3046" s="607"/>
      <c r="CEA3046" s="607"/>
      <c r="CEB3046" s="607"/>
      <c r="CEC3046" s="607"/>
      <c r="CED3046" s="607"/>
      <c r="CEE3046" s="607"/>
      <c r="CEF3046" s="607"/>
      <c r="CEG3046" s="607"/>
      <c r="CEH3046" s="607"/>
      <c r="CEI3046" s="607"/>
      <c r="CEJ3046" s="607"/>
      <c r="CEK3046" s="607"/>
      <c r="CEL3046" s="607"/>
      <c r="CEM3046" s="607"/>
      <c r="CEN3046" s="607"/>
      <c r="CEO3046" s="607"/>
      <c r="CEP3046" s="607"/>
      <c r="CEQ3046" s="607"/>
      <c r="CER3046" s="607"/>
      <c r="CES3046" s="607"/>
      <c r="CET3046" s="607"/>
      <c r="CEU3046" s="607"/>
      <c r="CEV3046" s="607"/>
      <c r="CEW3046" s="607"/>
      <c r="CEX3046" s="607"/>
      <c r="CEY3046" s="607"/>
      <c r="CEZ3046" s="607"/>
      <c r="CFA3046" s="607"/>
      <c r="CFB3046" s="607"/>
      <c r="CFC3046" s="607"/>
      <c r="CFD3046" s="607"/>
      <c r="CFE3046" s="607"/>
      <c r="CFF3046" s="607"/>
      <c r="CFG3046" s="607"/>
      <c r="CFH3046" s="607"/>
      <c r="CFI3046" s="607"/>
      <c r="CFJ3046" s="607"/>
      <c r="CFK3046" s="607"/>
      <c r="CFL3046" s="607"/>
      <c r="CFM3046" s="607"/>
      <c r="CFN3046" s="607"/>
      <c r="CFO3046" s="607"/>
      <c r="CFP3046" s="607"/>
      <c r="CFQ3046" s="607"/>
      <c r="CFR3046" s="607"/>
      <c r="CFS3046" s="607"/>
      <c r="CFT3046" s="607"/>
      <c r="CFU3046" s="607"/>
      <c r="CFV3046" s="607"/>
      <c r="CFW3046" s="607"/>
      <c r="CFX3046" s="607"/>
      <c r="CFY3046" s="607"/>
      <c r="CFZ3046" s="607"/>
      <c r="CGA3046" s="607"/>
      <c r="CGB3046" s="607"/>
      <c r="CGC3046" s="607"/>
      <c r="CGD3046" s="607"/>
      <c r="CGE3046" s="607"/>
      <c r="CGF3046" s="607"/>
      <c r="CGG3046" s="607"/>
      <c r="CGH3046" s="607"/>
      <c r="CGI3046" s="607"/>
      <c r="CGJ3046" s="607"/>
      <c r="CGK3046" s="607"/>
      <c r="CGL3046" s="607"/>
      <c r="CGM3046" s="607"/>
      <c r="CGN3046" s="607"/>
      <c r="CGO3046" s="607"/>
      <c r="CGP3046" s="607"/>
      <c r="CGQ3046" s="607"/>
      <c r="CGR3046" s="607"/>
      <c r="CGS3046" s="607"/>
      <c r="CGT3046" s="607"/>
      <c r="CGU3046" s="607"/>
      <c r="CGV3046" s="607"/>
      <c r="CGW3046" s="607"/>
      <c r="CGX3046" s="607"/>
      <c r="CGY3046" s="607"/>
      <c r="CGZ3046" s="607"/>
      <c r="CHA3046" s="607"/>
      <c r="CHB3046" s="607"/>
      <c r="CHC3046" s="607"/>
      <c r="CHD3046" s="607"/>
      <c r="CHE3046" s="607"/>
      <c r="CHF3046" s="607"/>
      <c r="CHG3046" s="607"/>
      <c r="CHH3046" s="607"/>
      <c r="CHI3046" s="607"/>
      <c r="CHJ3046" s="607"/>
      <c r="CHK3046" s="607"/>
      <c r="CHL3046" s="607"/>
      <c r="CHM3046" s="607"/>
      <c r="CHN3046" s="607"/>
      <c r="CHO3046" s="607"/>
      <c r="CHP3046" s="607"/>
      <c r="CHQ3046" s="607"/>
      <c r="CHR3046" s="607"/>
      <c r="CHS3046" s="607"/>
      <c r="CHT3046" s="607"/>
      <c r="CHU3046" s="607"/>
      <c r="CHV3046" s="607"/>
      <c r="CHW3046" s="607"/>
      <c r="CHX3046" s="607"/>
      <c r="CHY3046" s="607"/>
      <c r="CHZ3046" s="607"/>
      <c r="CIA3046" s="607"/>
      <c r="CIB3046" s="607"/>
      <c r="CIC3046" s="607"/>
      <c r="CID3046" s="607"/>
      <c r="CIE3046" s="607"/>
      <c r="CIF3046" s="607"/>
      <c r="CIG3046" s="607"/>
      <c r="CIH3046" s="607"/>
      <c r="CII3046" s="607"/>
      <c r="CIJ3046" s="607"/>
      <c r="CIK3046" s="607"/>
      <c r="CIL3046" s="607"/>
      <c r="CIM3046" s="607"/>
      <c r="CIN3046" s="607"/>
      <c r="CIO3046" s="607"/>
      <c r="CIP3046" s="607"/>
      <c r="CIQ3046" s="607"/>
      <c r="CIR3046" s="607"/>
      <c r="CIS3046" s="607"/>
      <c r="CIT3046" s="607"/>
      <c r="CIU3046" s="607"/>
      <c r="CIV3046" s="607"/>
      <c r="CIW3046" s="607"/>
      <c r="CIX3046" s="607"/>
      <c r="CIY3046" s="607"/>
      <c r="CIZ3046" s="607"/>
      <c r="CJA3046" s="607"/>
      <c r="CJB3046" s="607"/>
      <c r="CJC3046" s="607"/>
      <c r="CJD3046" s="607"/>
      <c r="CJE3046" s="607"/>
      <c r="CJF3046" s="607"/>
      <c r="CJG3046" s="607"/>
      <c r="CJH3046" s="607"/>
      <c r="CJI3046" s="607"/>
      <c r="CJJ3046" s="607"/>
      <c r="CJK3046" s="607"/>
      <c r="CJL3046" s="607"/>
      <c r="CJM3046" s="607"/>
      <c r="CJN3046" s="607"/>
      <c r="CJO3046" s="607"/>
      <c r="CJP3046" s="607"/>
      <c r="CJQ3046" s="607"/>
      <c r="CJR3046" s="607"/>
      <c r="CJS3046" s="607"/>
      <c r="CJT3046" s="607"/>
      <c r="CJU3046" s="607"/>
      <c r="CJV3046" s="607"/>
      <c r="CJW3046" s="607"/>
      <c r="CJX3046" s="607"/>
      <c r="CJY3046" s="607"/>
      <c r="CJZ3046" s="607"/>
      <c r="CKA3046" s="607"/>
      <c r="CKB3046" s="607"/>
      <c r="CKC3046" s="607"/>
      <c r="CKD3046" s="607"/>
      <c r="CKE3046" s="607"/>
      <c r="CKF3046" s="607"/>
      <c r="CKG3046" s="607"/>
      <c r="CKH3046" s="607"/>
      <c r="CKI3046" s="607"/>
      <c r="CKJ3046" s="607"/>
      <c r="CKK3046" s="607"/>
      <c r="CKL3046" s="607"/>
      <c r="CKM3046" s="607"/>
      <c r="CKN3046" s="607"/>
      <c r="CKO3046" s="607"/>
      <c r="CKP3046" s="607"/>
      <c r="CKQ3046" s="607"/>
      <c r="CKR3046" s="607"/>
      <c r="CKS3046" s="607"/>
      <c r="CKT3046" s="607"/>
      <c r="CKU3046" s="607"/>
      <c r="CKV3046" s="607"/>
      <c r="CKW3046" s="607"/>
      <c r="CKX3046" s="607"/>
      <c r="CKY3046" s="607"/>
      <c r="CKZ3046" s="607"/>
      <c r="CLA3046" s="607"/>
      <c r="CLB3046" s="607"/>
      <c r="CLC3046" s="607"/>
      <c r="CLD3046" s="607"/>
      <c r="CLE3046" s="607"/>
      <c r="CLF3046" s="607"/>
      <c r="CLG3046" s="607"/>
      <c r="CLH3046" s="607"/>
      <c r="CLI3046" s="607"/>
      <c r="CLJ3046" s="607"/>
      <c r="CLK3046" s="607"/>
      <c r="CLL3046" s="607"/>
      <c r="CLM3046" s="607"/>
      <c r="CLN3046" s="607"/>
      <c r="CLO3046" s="607"/>
      <c r="CLP3046" s="607"/>
      <c r="CLQ3046" s="607"/>
      <c r="CLR3046" s="607"/>
      <c r="CLS3046" s="607"/>
      <c r="CLT3046" s="607"/>
      <c r="CLU3046" s="607"/>
      <c r="CLV3046" s="607"/>
      <c r="CLW3046" s="607"/>
      <c r="CLX3046" s="607"/>
      <c r="CLY3046" s="607"/>
      <c r="CLZ3046" s="607"/>
      <c r="CMA3046" s="607"/>
      <c r="CMB3046" s="607"/>
      <c r="CMC3046" s="607"/>
      <c r="CMD3046" s="607"/>
      <c r="CME3046" s="607"/>
      <c r="CMF3046" s="607"/>
      <c r="CMG3046" s="607"/>
      <c r="CMH3046" s="607"/>
      <c r="CMI3046" s="607"/>
      <c r="CMJ3046" s="607"/>
      <c r="CMK3046" s="607"/>
      <c r="CML3046" s="607"/>
      <c r="CMM3046" s="607"/>
      <c r="CMN3046" s="607"/>
      <c r="CMO3046" s="607"/>
      <c r="CMP3046" s="607"/>
      <c r="CMQ3046" s="607"/>
      <c r="CMR3046" s="607"/>
      <c r="CMS3046" s="607"/>
      <c r="CMT3046" s="607"/>
      <c r="CMU3046" s="607"/>
      <c r="CMV3046" s="607"/>
      <c r="CMW3046" s="607"/>
      <c r="CMX3046" s="607"/>
      <c r="CMY3046" s="607"/>
      <c r="CMZ3046" s="607"/>
      <c r="CNA3046" s="607"/>
      <c r="CNB3046" s="607"/>
      <c r="CNC3046" s="607"/>
      <c r="CND3046" s="607"/>
      <c r="CNE3046" s="607"/>
      <c r="CNF3046" s="607"/>
      <c r="CNG3046" s="607"/>
      <c r="CNH3046" s="607"/>
      <c r="CNI3046" s="607"/>
      <c r="CNJ3046" s="607"/>
      <c r="CNK3046" s="607"/>
      <c r="CNL3046" s="607"/>
      <c r="CNM3046" s="607"/>
      <c r="CNN3046" s="607"/>
      <c r="CNO3046" s="607"/>
      <c r="CNP3046" s="607"/>
      <c r="CNQ3046" s="607"/>
      <c r="CNR3046" s="607"/>
      <c r="CNS3046" s="607"/>
      <c r="CNT3046" s="607"/>
      <c r="CNU3046" s="607"/>
      <c r="CNV3046" s="607"/>
      <c r="CNW3046" s="607"/>
      <c r="CNX3046" s="607"/>
      <c r="CNY3046" s="607"/>
      <c r="CNZ3046" s="607"/>
      <c r="COA3046" s="607"/>
      <c r="COB3046" s="607"/>
      <c r="COC3046" s="607"/>
      <c r="COD3046" s="607"/>
      <c r="COE3046" s="607"/>
      <c r="COF3046" s="607"/>
      <c r="COG3046" s="607"/>
      <c r="COH3046" s="607"/>
      <c r="COI3046" s="607"/>
      <c r="COJ3046" s="607"/>
      <c r="COK3046" s="607"/>
      <c r="COL3046" s="607"/>
      <c r="COM3046" s="607"/>
      <c r="CON3046" s="607"/>
      <c r="COO3046" s="607"/>
      <c r="COP3046" s="607"/>
      <c r="COQ3046" s="607"/>
      <c r="COR3046" s="607"/>
      <c r="COS3046" s="607"/>
      <c r="COT3046" s="607"/>
      <c r="COU3046" s="607"/>
      <c r="COV3046" s="607"/>
      <c r="COW3046" s="607"/>
      <c r="COX3046" s="607"/>
      <c r="COY3046" s="607"/>
      <c r="COZ3046" s="607"/>
      <c r="CPA3046" s="607"/>
      <c r="CPB3046" s="607"/>
      <c r="CPC3046" s="607"/>
      <c r="CPD3046" s="607"/>
      <c r="CPE3046" s="607"/>
      <c r="CPF3046" s="607"/>
      <c r="CPG3046" s="607"/>
      <c r="CPH3046" s="607"/>
      <c r="CPI3046" s="607"/>
      <c r="CPJ3046" s="607"/>
      <c r="CPK3046" s="607"/>
      <c r="CPL3046" s="607"/>
      <c r="CPM3046" s="607"/>
      <c r="CPN3046" s="607"/>
      <c r="CPO3046" s="607"/>
      <c r="CPP3046" s="607"/>
      <c r="CPQ3046" s="607"/>
      <c r="CPR3046" s="607"/>
      <c r="CPS3046" s="607"/>
      <c r="CPT3046" s="607"/>
      <c r="CPU3046" s="607"/>
      <c r="CPV3046" s="607"/>
      <c r="CPW3046" s="607"/>
      <c r="CPX3046" s="607"/>
      <c r="CPY3046" s="607"/>
      <c r="CPZ3046" s="607"/>
      <c r="CQA3046" s="607"/>
      <c r="CQB3046" s="607"/>
      <c r="CQC3046" s="607"/>
      <c r="CQD3046" s="607"/>
      <c r="CQE3046" s="607"/>
      <c r="CQF3046" s="607"/>
      <c r="CQG3046" s="607"/>
      <c r="CQH3046" s="607"/>
      <c r="CQI3046" s="607"/>
      <c r="CQJ3046" s="607"/>
      <c r="CQK3046" s="607"/>
      <c r="CQL3046" s="607"/>
      <c r="CQM3046" s="607"/>
      <c r="CQN3046" s="607"/>
      <c r="CQO3046" s="607"/>
      <c r="CQP3046" s="607"/>
      <c r="CQQ3046" s="607"/>
      <c r="CQR3046" s="607"/>
      <c r="CQS3046" s="607"/>
      <c r="CQT3046" s="607"/>
      <c r="CQU3046" s="607"/>
      <c r="CQV3046" s="607"/>
      <c r="CQW3046" s="607"/>
      <c r="CQX3046" s="607"/>
      <c r="CQY3046" s="607"/>
      <c r="CQZ3046" s="607"/>
      <c r="CRA3046" s="607"/>
      <c r="CRB3046" s="607"/>
      <c r="CRC3046" s="607"/>
      <c r="CRD3046" s="607"/>
      <c r="CRE3046" s="607"/>
      <c r="CRF3046" s="607"/>
      <c r="CRG3046" s="607"/>
      <c r="CRH3046" s="607"/>
      <c r="CRI3046" s="607"/>
      <c r="CRJ3046" s="607"/>
      <c r="CRK3046" s="607"/>
      <c r="CRL3046" s="607"/>
      <c r="CRM3046" s="607"/>
      <c r="CRN3046" s="607"/>
      <c r="CRO3046" s="607"/>
      <c r="CRP3046" s="607"/>
      <c r="CRQ3046" s="607"/>
      <c r="CRR3046" s="607"/>
      <c r="CRS3046" s="607"/>
      <c r="CRT3046" s="607"/>
      <c r="CRU3046" s="607"/>
      <c r="CRV3046" s="607"/>
      <c r="CRW3046" s="607"/>
      <c r="CRX3046" s="607"/>
      <c r="CRY3046" s="607"/>
      <c r="CRZ3046" s="607"/>
      <c r="CSA3046" s="607"/>
      <c r="CSB3046" s="607"/>
      <c r="CSC3046" s="607"/>
      <c r="CSD3046" s="607"/>
      <c r="CSE3046" s="607"/>
      <c r="CSF3046" s="607"/>
      <c r="CSG3046" s="607"/>
      <c r="CSH3046" s="607"/>
      <c r="CSI3046" s="607"/>
      <c r="CSJ3046" s="607"/>
      <c r="CSK3046" s="607"/>
      <c r="CSL3046" s="607"/>
      <c r="CSM3046" s="607"/>
      <c r="CSN3046" s="607"/>
      <c r="CSO3046" s="607"/>
      <c r="CSP3046" s="607"/>
      <c r="CSQ3046" s="607"/>
      <c r="CSR3046" s="607"/>
      <c r="CSS3046" s="607"/>
      <c r="CST3046" s="607"/>
      <c r="CSU3046" s="607"/>
      <c r="CSV3046" s="607"/>
      <c r="CSW3046" s="607"/>
      <c r="CSX3046" s="607"/>
      <c r="CSY3046" s="607"/>
      <c r="CSZ3046" s="607"/>
      <c r="CTA3046" s="607"/>
      <c r="CTB3046" s="607"/>
      <c r="CTC3046" s="607"/>
      <c r="CTD3046" s="607"/>
      <c r="CTE3046" s="607"/>
      <c r="CTF3046" s="607"/>
      <c r="CTG3046" s="607"/>
      <c r="CTH3046" s="607"/>
      <c r="CTI3046" s="607"/>
      <c r="CTJ3046" s="607"/>
      <c r="CTK3046" s="607"/>
      <c r="CTL3046" s="607"/>
      <c r="CTM3046" s="607"/>
      <c r="CTN3046" s="607"/>
      <c r="CTO3046" s="607"/>
      <c r="CTP3046" s="607"/>
      <c r="CTQ3046" s="607"/>
      <c r="CTR3046" s="607"/>
      <c r="CTS3046" s="607"/>
      <c r="CTT3046" s="607"/>
      <c r="CTU3046" s="607"/>
      <c r="CTV3046" s="607"/>
      <c r="CTW3046" s="607"/>
      <c r="CTX3046" s="607"/>
      <c r="CTY3046" s="607"/>
      <c r="CTZ3046" s="607"/>
      <c r="CUA3046" s="607"/>
      <c r="CUB3046" s="607"/>
      <c r="CUC3046" s="607"/>
      <c r="CUD3046" s="607"/>
      <c r="CUE3046" s="607"/>
      <c r="CUF3046" s="607"/>
      <c r="CUG3046" s="607"/>
      <c r="CUH3046" s="607"/>
      <c r="CUI3046" s="607"/>
      <c r="CUJ3046" s="607"/>
      <c r="CUK3046" s="607"/>
      <c r="CUL3046" s="607"/>
      <c r="CUM3046" s="607"/>
      <c r="CUN3046" s="607"/>
      <c r="CUO3046" s="607"/>
      <c r="CUP3046" s="607"/>
      <c r="CUQ3046" s="607"/>
      <c r="CUR3046" s="607"/>
      <c r="CUS3046" s="607"/>
      <c r="CUT3046" s="607"/>
      <c r="CUU3046" s="607"/>
      <c r="CUV3046" s="607"/>
      <c r="CUW3046" s="607"/>
      <c r="CUX3046" s="607"/>
      <c r="CUY3046" s="607"/>
      <c r="CUZ3046" s="607"/>
      <c r="CVA3046" s="607"/>
      <c r="CVB3046" s="607"/>
      <c r="CVC3046" s="607"/>
      <c r="CVD3046" s="607"/>
      <c r="CVE3046" s="607"/>
      <c r="CVF3046" s="607"/>
      <c r="CVG3046" s="607"/>
      <c r="CVH3046" s="607"/>
      <c r="CVI3046" s="607"/>
      <c r="CVJ3046" s="607"/>
      <c r="CVK3046" s="607"/>
      <c r="CVL3046" s="607"/>
      <c r="CVM3046" s="607"/>
      <c r="CVN3046" s="607"/>
      <c r="CVO3046" s="607"/>
      <c r="CVP3046" s="607"/>
      <c r="CVQ3046" s="607"/>
      <c r="CVR3046" s="607"/>
      <c r="CVS3046" s="607"/>
      <c r="CVT3046" s="607"/>
      <c r="CVU3046" s="607"/>
      <c r="CVV3046" s="607"/>
      <c r="CVW3046" s="607"/>
      <c r="CVX3046" s="607"/>
      <c r="CVY3046" s="607"/>
      <c r="CVZ3046" s="607"/>
      <c r="CWA3046" s="607"/>
      <c r="CWB3046" s="607"/>
      <c r="CWC3046" s="607"/>
      <c r="CWD3046" s="607"/>
      <c r="CWE3046" s="607"/>
      <c r="CWF3046" s="607"/>
      <c r="CWG3046" s="607"/>
      <c r="CWH3046" s="607"/>
      <c r="CWI3046" s="607"/>
      <c r="CWJ3046" s="607"/>
      <c r="CWK3046" s="607"/>
      <c r="CWL3046" s="607"/>
      <c r="CWM3046" s="607"/>
      <c r="CWN3046" s="607"/>
      <c r="CWO3046" s="607"/>
      <c r="CWP3046" s="607"/>
      <c r="CWQ3046" s="607"/>
      <c r="CWR3046" s="607"/>
      <c r="CWS3046" s="607"/>
      <c r="CWT3046" s="607"/>
      <c r="CWU3046" s="607"/>
      <c r="CWV3046" s="607"/>
      <c r="CWW3046" s="607"/>
      <c r="CWX3046" s="607"/>
      <c r="CWY3046" s="607"/>
      <c r="CWZ3046" s="607"/>
      <c r="CXA3046" s="607"/>
      <c r="CXB3046" s="607"/>
      <c r="CXC3046" s="607"/>
      <c r="CXD3046" s="607"/>
      <c r="CXE3046" s="607"/>
      <c r="CXF3046" s="607"/>
      <c r="CXG3046" s="607"/>
      <c r="CXH3046" s="607"/>
      <c r="CXI3046" s="607"/>
      <c r="CXJ3046" s="607"/>
      <c r="CXK3046" s="607"/>
      <c r="CXL3046" s="607"/>
      <c r="CXM3046" s="607"/>
      <c r="CXN3046" s="607"/>
      <c r="CXO3046" s="607"/>
      <c r="CXP3046" s="607"/>
      <c r="CXQ3046" s="607"/>
      <c r="CXR3046" s="607"/>
      <c r="CXS3046" s="607"/>
      <c r="CXT3046" s="607"/>
      <c r="CXU3046" s="607"/>
      <c r="CXV3046" s="607"/>
      <c r="CXW3046" s="607"/>
      <c r="CXX3046" s="607"/>
      <c r="CXY3046" s="607"/>
      <c r="CXZ3046" s="607"/>
      <c r="CYA3046" s="607"/>
      <c r="CYB3046" s="607"/>
      <c r="CYC3046" s="607"/>
      <c r="CYD3046" s="607"/>
      <c r="CYE3046" s="607"/>
      <c r="CYF3046" s="607"/>
      <c r="CYG3046" s="607"/>
      <c r="CYH3046" s="607"/>
      <c r="CYI3046" s="607"/>
      <c r="CYJ3046" s="607"/>
      <c r="CYK3046" s="607"/>
      <c r="CYL3046" s="607"/>
      <c r="CYM3046" s="607"/>
      <c r="CYN3046" s="607"/>
      <c r="CYO3046" s="607"/>
      <c r="CYP3046" s="607"/>
      <c r="CYQ3046" s="607"/>
      <c r="CYR3046" s="607"/>
      <c r="CYS3046" s="607"/>
      <c r="CYT3046" s="607"/>
      <c r="CYU3046" s="607"/>
      <c r="CYV3046" s="607"/>
      <c r="CYW3046" s="607"/>
      <c r="CYX3046" s="607"/>
      <c r="CYY3046" s="607"/>
      <c r="CYZ3046" s="607"/>
      <c r="CZA3046" s="607"/>
      <c r="CZB3046" s="607"/>
      <c r="CZC3046" s="607"/>
      <c r="CZD3046" s="607"/>
      <c r="CZE3046" s="607"/>
      <c r="CZF3046" s="607"/>
      <c r="CZG3046" s="607"/>
      <c r="CZH3046" s="607"/>
      <c r="CZI3046" s="607"/>
      <c r="CZJ3046" s="607"/>
      <c r="CZK3046" s="607"/>
      <c r="CZL3046" s="607"/>
      <c r="CZM3046" s="607"/>
      <c r="CZN3046" s="607"/>
      <c r="CZO3046" s="607"/>
      <c r="CZP3046" s="607"/>
      <c r="CZQ3046" s="607"/>
      <c r="CZR3046" s="607"/>
      <c r="CZS3046" s="607"/>
      <c r="CZT3046" s="607"/>
      <c r="CZU3046" s="607"/>
      <c r="CZV3046" s="607"/>
      <c r="CZW3046" s="607"/>
      <c r="CZX3046" s="607"/>
      <c r="CZY3046" s="607"/>
      <c r="CZZ3046" s="607"/>
      <c r="DAA3046" s="607"/>
      <c r="DAB3046" s="607"/>
      <c r="DAC3046" s="607"/>
      <c r="DAD3046" s="607"/>
      <c r="DAE3046" s="607"/>
      <c r="DAF3046" s="607"/>
      <c r="DAG3046" s="607"/>
      <c r="DAH3046" s="607"/>
      <c r="DAI3046" s="607"/>
      <c r="DAJ3046" s="607"/>
      <c r="DAK3046" s="607"/>
      <c r="DAL3046" s="607"/>
      <c r="DAM3046" s="607"/>
      <c r="DAN3046" s="607"/>
      <c r="DAO3046" s="607"/>
      <c r="DAP3046" s="607"/>
      <c r="DAQ3046" s="607"/>
      <c r="DAR3046" s="607"/>
      <c r="DAS3046" s="607"/>
      <c r="DAT3046" s="607"/>
      <c r="DAU3046" s="607"/>
      <c r="DAV3046" s="607"/>
      <c r="DAW3046" s="607"/>
      <c r="DAX3046" s="607"/>
      <c r="DAY3046" s="607"/>
      <c r="DAZ3046" s="607"/>
      <c r="DBA3046" s="607"/>
      <c r="DBB3046" s="607"/>
      <c r="DBC3046" s="607"/>
      <c r="DBD3046" s="607"/>
      <c r="DBE3046" s="607"/>
      <c r="DBF3046" s="607"/>
      <c r="DBG3046" s="607"/>
      <c r="DBH3046" s="607"/>
      <c r="DBI3046" s="607"/>
      <c r="DBJ3046" s="607"/>
      <c r="DBK3046" s="607"/>
      <c r="DBL3046" s="607"/>
      <c r="DBM3046" s="607"/>
      <c r="DBN3046" s="607"/>
      <c r="DBO3046" s="607"/>
      <c r="DBP3046" s="607"/>
      <c r="DBQ3046" s="607"/>
      <c r="DBR3046" s="607"/>
      <c r="DBS3046" s="607"/>
      <c r="DBT3046" s="607"/>
      <c r="DBU3046" s="607"/>
      <c r="DBV3046" s="607"/>
      <c r="DBW3046" s="607"/>
      <c r="DBX3046" s="607"/>
      <c r="DBY3046" s="607"/>
      <c r="DBZ3046" s="607"/>
      <c r="DCA3046" s="607"/>
      <c r="DCB3046" s="607"/>
      <c r="DCC3046" s="607"/>
      <c r="DCD3046" s="607"/>
      <c r="DCE3046" s="607"/>
      <c r="DCF3046" s="607"/>
      <c r="DCG3046" s="607"/>
      <c r="DCH3046" s="607"/>
      <c r="DCI3046" s="607"/>
      <c r="DCJ3046" s="607"/>
      <c r="DCK3046" s="607"/>
      <c r="DCL3046" s="607"/>
      <c r="DCM3046" s="607"/>
      <c r="DCN3046" s="607"/>
      <c r="DCO3046" s="607"/>
      <c r="DCP3046" s="607"/>
      <c r="DCQ3046" s="607"/>
      <c r="DCR3046" s="607"/>
      <c r="DCS3046" s="607"/>
      <c r="DCT3046" s="607"/>
      <c r="DCU3046" s="607"/>
      <c r="DCV3046" s="607"/>
      <c r="DCW3046" s="607"/>
      <c r="DCX3046" s="607"/>
      <c r="DCY3046" s="607"/>
      <c r="DCZ3046" s="607"/>
      <c r="DDA3046" s="607"/>
      <c r="DDB3046" s="607"/>
      <c r="DDC3046" s="607"/>
      <c r="DDD3046" s="607"/>
      <c r="DDE3046" s="607"/>
      <c r="DDF3046" s="607"/>
      <c r="DDG3046" s="607"/>
      <c r="DDH3046" s="607"/>
      <c r="DDI3046" s="607"/>
      <c r="DDJ3046" s="607"/>
      <c r="DDK3046" s="607"/>
      <c r="DDL3046" s="607"/>
      <c r="DDM3046" s="607"/>
      <c r="DDN3046" s="607"/>
      <c r="DDO3046" s="607"/>
      <c r="DDP3046" s="607"/>
      <c r="DDQ3046" s="607"/>
      <c r="DDR3046" s="607"/>
      <c r="DDS3046" s="607"/>
      <c r="DDT3046" s="607"/>
      <c r="DDU3046" s="607"/>
      <c r="DDV3046" s="607"/>
      <c r="DDW3046" s="607"/>
      <c r="DDX3046" s="607"/>
      <c r="DDY3046" s="607"/>
      <c r="DDZ3046" s="607"/>
      <c r="DEA3046" s="607"/>
      <c r="DEB3046" s="607"/>
      <c r="DEC3046" s="607"/>
      <c r="DED3046" s="607"/>
      <c r="DEE3046" s="607"/>
      <c r="DEF3046" s="607"/>
      <c r="DEG3046" s="607"/>
      <c r="DEH3046" s="607"/>
      <c r="DEI3046" s="607"/>
      <c r="DEJ3046" s="607"/>
      <c r="DEK3046" s="607"/>
      <c r="DEL3046" s="607"/>
      <c r="DEM3046" s="607"/>
      <c r="DEN3046" s="607"/>
      <c r="DEO3046" s="607"/>
      <c r="DEP3046" s="607"/>
      <c r="DEQ3046" s="607"/>
      <c r="DER3046" s="607"/>
      <c r="DES3046" s="607"/>
      <c r="DET3046" s="607"/>
      <c r="DEU3046" s="607"/>
      <c r="DEV3046" s="607"/>
      <c r="DEW3046" s="607"/>
      <c r="DEX3046" s="607"/>
      <c r="DEY3046" s="607"/>
      <c r="DEZ3046" s="607"/>
      <c r="DFA3046" s="607"/>
      <c r="DFB3046" s="607"/>
      <c r="DFC3046" s="607"/>
      <c r="DFD3046" s="607"/>
      <c r="DFE3046" s="607"/>
      <c r="DFF3046" s="607"/>
      <c r="DFG3046" s="607"/>
      <c r="DFH3046" s="607"/>
      <c r="DFI3046" s="607"/>
      <c r="DFJ3046" s="607"/>
      <c r="DFK3046" s="607"/>
      <c r="DFL3046" s="607"/>
      <c r="DFM3046" s="607"/>
      <c r="DFN3046" s="607"/>
      <c r="DFO3046" s="607"/>
      <c r="DFP3046" s="607"/>
      <c r="DFQ3046" s="607"/>
      <c r="DFR3046" s="607"/>
      <c r="DFS3046" s="607"/>
      <c r="DFT3046" s="607"/>
      <c r="DFU3046" s="607"/>
      <c r="DFV3046" s="607"/>
      <c r="DFW3046" s="607"/>
      <c r="DFX3046" s="607"/>
      <c r="DFY3046" s="607"/>
      <c r="DFZ3046" s="607"/>
      <c r="DGA3046" s="607"/>
      <c r="DGB3046" s="607"/>
      <c r="DGC3046" s="607"/>
      <c r="DGD3046" s="607"/>
      <c r="DGE3046" s="607"/>
      <c r="DGF3046" s="607"/>
      <c r="DGG3046" s="607"/>
      <c r="DGH3046" s="607"/>
      <c r="DGI3046" s="607"/>
      <c r="DGJ3046" s="607"/>
      <c r="DGK3046" s="607"/>
      <c r="DGL3046" s="607"/>
      <c r="DGM3046" s="607"/>
      <c r="DGN3046" s="607"/>
      <c r="DGO3046" s="607"/>
      <c r="DGP3046" s="607"/>
      <c r="DGQ3046" s="607"/>
      <c r="DGR3046" s="607"/>
      <c r="DGS3046" s="607"/>
      <c r="DGT3046" s="607"/>
      <c r="DGU3046" s="607"/>
      <c r="DGV3046" s="607"/>
      <c r="DGW3046" s="607"/>
      <c r="DGX3046" s="607"/>
      <c r="DGY3046" s="607"/>
      <c r="DGZ3046" s="607"/>
      <c r="DHA3046" s="607"/>
      <c r="DHB3046" s="607"/>
      <c r="DHC3046" s="607"/>
      <c r="DHD3046" s="607"/>
      <c r="DHE3046" s="607"/>
      <c r="DHF3046" s="607"/>
      <c r="DHG3046" s="607"/>
      <c r="DHH3046" s="607"/>
      <c r="DHI3046" s="607"/>
      <c r="DHJ3046" s="607"/>
      <c r="DHK3046" s="607"/>
      <c r="DHL3046" s="607"/>
      <c r="DHM3046" s="607"/>
      <c r="DHN3046" s="607"/>
      <c r="DHO3046" s="607"/>
      <c r="DHP3046" s="607"/>
      <c r="DHQ3046" s="607"/>
      <c r="DHR3046" s="607"/>
      <c r="DHS3046" s="607"/>
      <c r="DHT3046" s="607"/>
      <c r="DHU3046" s="607"/>
      <c r="DHV3046" s="607"/>
      <c r="DHW3046" s="607"/>
      <c r="DHX3046" s="607"/>
      <c r="DHY3046" s="607"/>
      <c r="DHZ3046" s="607"/>
      <c r="DIA3046" s="607"/>
      <c r="DIB3046" s="607"/>
      <c r="DIC3046" s="607"/>
      <c r="DID3046" s="607"/>
      <c r="DIE3046" s="607"/>
      <c r="DIF3046" s="607"/>
      <c r="DIG3046" s="607"/>
      <c r="DIH3046" s="607"/>
      <c r="DII3046" s="607"/>
      <c r="DIJ3046" s="607"/>
      <c r="DIK3046" s="607"/>
      <c r="DIL3046" s="607"/>
      <c r="DIM3046" s="607"/>
      <c r="DIN3046" s="607"/>
      <c r="DIO3046" s="607"/>
      <c r="DIP3046" s="607"/>
      <c r="DIQ3046" s="607"/>
      <c r="DIR3046" s="607"/>
      <c r="DIS3046" s="607"/>
      <c r="DIT3046" s="607"/>
      <c r="DIU3046" s="607"/>
      <c r="DIV3046" s="607"/>
      <c r="DIW3046" s="607"/>
      <c r="DIX3046" s="607"/>
      <c r="DIY3046" s="607"/>
      <c r="DIZ3046" s="607"/>
      <c r="DJA3046" s="607"/>
      <c r="DJB3046" s="607"/>
      <c r="DJC3046" s="607"/>
      <c r="DJD3046" s="607"/>
      <c r="DJE3046" s="607"/>
      <c r="DJF3046" s="607"/>
      <c r="DJG3046" s="607"/>
      <c r="DJH3046" s="607"/>
      <c r="DJI3046" s="607"/>
      <c r="DJJ3046" s="607"/>
      <c r="DJK3046" s="607"/>
      <c r="DJL3046" s="607"/>
      <c r="DJM3046" s="607"/>
      <c r="DJN3046" s="607"/>
      <c r="DJO3046" s="607"/>
      <c r="DJP3046" s="607"/>
      <c r="DJQ3046" s="607"/>
      <c r="DJR3046" s="607"/>
      <c r="DJS3046" s="607"/>
      <c r="DJT3046" s="607"/>
      <c r="DJU3046" s="607"/>
      <c r="DJV3046" s="607"/>
      <c r="DJW3046" s="607"/>
      <c r="DJX3046" s="607"/>
      <c r="DJY3046" s="607"/>
      <c r="DJZ3046" s="607"/>
      <c r="DKA3046" s="607"/>
      <c r="DKB3046" s="607"/>
      <c r="DKC3046" s="607"/>
      <c r="DKD3046" s="607"/>
      <c r="DKE3046" s="607"/>
      <c r="DKF3046" s="607"/>
      <c r="DKG3046" s="607"/>
      <c r="DKH3046" s="607"/>
      <c r="DKI3046" s="607"/>
      <c r="DKJ3046" s="607"/>
      <c r="DKK3046" s="607"/>
      <c r="DKL3046" s="607"/>
      <c r="DKM3046" s="607"/>
      <c r="DKN3046" s="607"/>
      <c r="DKO3046" s="607"/>
      <c r="DKP3046" s="607"/>
      <c r="DKQ3046" s="607"/>
      <c r="DKR3046" s="607"/>
      <c r="DKS3046" s="607"/>
      <c r="DKT3046" s="607"/>
      <c r="DKU3046" s="607"/>
      <c r="DKV3046" s="607"/>
      <c r="DKW3046" s="607"/>
      <c r="DKX3046" s="607"/>
      <c r="DKY3046" s="607"/>
      <c r="DKZ3046" s="607"/>
      <c r="DLA3046" s="607"/>
      <c r="DLB3046" s="607"/>
      <c r="DLC3046" s="607"/>
      <c r="DLD3046" s="607"/>
      <c r="DLE3046" s="607"/>
      <c r="DLF3046" s="607"/>
      <c r="DLG3046" s="607"/>
      <c r="DLH3046" s="607"/>
      <c r="DLI3046" s="607"/>
      <c r="DLJ3046" s="607"/>
      <c r="DLK3046" s="607"/>
      <c r="DLL3046" s="607"/>
      <c r="DLM3046" s="607"/>
      <c r="DLN3046" s="607"/>
      <c r="DLO3046" s="607"/>
      <c r="DLP3046" s="607"/>
      <c r="DLQ3046" s="607"/>
      <c r="DLR3046" s="607"/>
      <c r="DLS3046" s="607"/>
      <c r="DLT3046" s="607"/>
      <c r="DLU3046" s="607"/>
      <c r="DLV3046" s="607"/>
      <c r="DLW3046" s="607"/>
      <c r="DLX3046" s="607"/>
      <c r="DLY3046" s="607"/>
      <c r="DLZ3046" s="607"/>
      <c r="DMA3046" s="607"/>
      <c r="DMB3046" s="607"/>
      <c r="DMC3046" s="607"/>
      <c r="DMD3046" s="607"/>
      <c r="DME3046" s="607"/>
      <c r="DMF3046" s="607"/>
      <c r="DMG3046" s="607"/>
      <c r="DMH3046" s="607"/>
      <c r="DMI3046" s="607"/>
      <c r="DMJ3046" s="607"/>
      <c r="DMK3046" s="607"/>
      <c r="DML3046" s="607"/>
      <c r="DMM3046" s="607"/>
      <c r="DMN3046" s="607"/>
      <c r="DMO3046" s="607"/>
      <c r="DMP3046" s="607"/>
      <c r="DMQ3046" s="607"/>
      <c r="DMR3046" s="607"/>
      <c r="DMS3046" s="607"/>
      <c r="DMT3046" s="607"/>
      <c r="DMU3046" s="607"/>
      <c r="DMV3046" s="607"/>
      <c r="DMW3046" s="607"/>
      <c r="DMX3046" s="607"/>
      <c r="DMY3046" s="607"/>
      <c r="DMZ3046" s="607"/>
      <c r="DNA3046" s="607"/>
      <c r="DNB3046" s="607"/>
      <c r="DNC3046" s="607"/>
      <c r="DND3046" s="607"/>
      <c r="DNE3046" s="607"/>
      <c r="DNF3046" s="607"/>
      <c r="DNG3046" s="607"/>
      <c r="DNH3046" s="607"/>
      <c r="DNI3046" s="607"/>
      <c r="DNJ3046" s="607"/>
      <c r="DNK3046" s="607"/>
      <c r="DNL3046" s="607"/>
      <c r="DNM3046" s="607"/>
      <c r="DNN3046" s="607"/>
      <c r="DNO3046" s="607"/>
      <c r="DNP3046" s="607"/>
      <c r="DNQ3046" s="607"/>
      <c r="DNR3046" s="607"/>
      <c r="DNS3046" s="607"/>
      <c r="DNT3046" s="607"/>
      <c r="DNU3046" s="607"/>
      <c r="DNV3046" s="607"/>
      <c r="DNW3046" s="607"/>
      <c r="DNX3046" s="607"/>
      <c r="DNY3046" s="607"/>
      <c r="DNZ3046" s="607"/>
      <c r="DOA3046" s="607"/>
      <c r="DOB3046" s="607"/>
      <c r="DOC3046" s="607"/>
      <c r="DOD3046" s="607"/>
      <c r="DOE3046" s="607"/>
      <c r="DOF3046" s="607"/>
      <c r="DOG3046" s="607"/>
      <c r="DOH3046" s="607"/>
      <c r="DOI3046" s="607"/>
      <c r="DOJ3046" s="607"/>
      <c r="DOK3046" s="607"/>
      <c r="DOL3046" s="607"/>
      <c r="DOM3046" s="607"/>
      <c r="DON3046" s="607"/>
      <c r="DOO3046" s="607"/>
      <c r="DOP3046" s="607"/>
      <c r="DOQ3046" s="607"/>
      <c r="DOR3046" s="607"/>
      <c r="DOS3046" s="607"/>
      <c r="DOT3046" s="607"/>
      <c r="DOU3046" s="607"/>
      <c r="DOV3046" s="607"/>
      <c r="DOW3046" s="607"/>
      <c r="DOX3046" s="607"/>
      <c r="DOY3046" s="607"/>
      <c r="DOZ3046" s="607"/>
      <c r="DPA3046" s="607"/>
      <c r="DPB3046" s="607"/>
      <c r="DPC3046" s="607"/>
      <c r="DPD3046" s="607"/>
      <c r="DPE3046" s="607"/>
      <c r="DPF3046" s="607"/>
      <c r="DPG3046" s="607"/>
      <c r="DPH3046" s="607"/>
      <c r="DPI3046" s="607"/>
      <c r="DPJ3046" s="607"/>
      <c r="DPK3046" s="607"/>
      <c r="DPL3046" s="607"/>
      <c r="DPM3046" s="607"/>
      <c r="DPN3046" s="607"/>
      <c r="DPO3046" s="607"/>
      <c r="DPP3046" s="607"/>
      <c r="DPQ3046" s="607"/>
      <c r="DPR3046" s="607"/>
      <c r="DPS3046" s="607"/>
      <c r="DPT3046" s="607"/>
      <c r="DPU3046" s="607"/>
      <c r="DPV3046" s="607"/>
      <c r="DPW3046" s="607"/>
      <c r="DPX3046" s="607"/>
      <c r="DPY3046" s="607"/>
      <c r="DPZ3046" s="607"/>
      <c r="DQA3046" s="607"/>
      <c r="DQB3046" s="607"/>
      <c r="DQC3046" s="607"/>
      <c r="DQD3046" s="607"/>
      <c r="DQE3046" s="607"/>
      <c r="DQF3046" s="607"/>
      <c r="DQG3046" s="607"/>
      <c r="DQH3046" s="607"/>
      <c r="DQI3046" s="607"/>
      <c r="DQJ3046" s="607"/>
      <c r="DQK3046" s="607"/>
      <c r="DQL3046" s="607"/>
      <c r="DQM3046" s="607"/>
      <c r="DQN3046" s="607"/>
      <c r="DQO3046" s="607"/>
      <c r="DQP3046" s="607"/>
      <c r="DQQ3046" s="607"/>
      <c r="DQR3046" s="607"/>
      <c r="DQS3046" s="607"/>
      <c r="DQT3046" s="607"/>
      <c r="DQU3046" s="607"/>
      <c r="DQV3046" s="607"/>
      <c r="DQW3046" s="607"/>
      <c r="DQX3046" s="607"/>
      <c r="DQY3046" s="607"/>
      <c r="DQZ3046" s="607"/>
      <c r="DRA3046" s="607"/>
      <c r="DRB3046" s="607"/>
      <c r="DRC3046" s="607"/>
      <c r="DRD3046" s="607"/>
      <c r="DRE3046" s="607"/>
      <c r="DRF3046" s="607"/>
      <c r="DRG3046" s="607"/>
      <c r="DRH3046" s="607"/>
      <c r="DRI3046" s="607"/>
      <c r="DRJ3046" s="607"/>
      <c r="DRK3046" s="607"/>
      <c r="DRL3046" s="607"/>
      <c r="DRM3046" s="607"/>
      <c r="DRN3046" s="607"/>
      <c r="DRO3046" s="607"/>
      <c r="DRP3046" s="607"/>
      <c r="DRQ3046" s="607"/>
      <c r="DRR3046" s="607"/>
      <c r="DRS3046" s="607"/>
      <c r="DRT3046" s="607"/>
      <c r="DRU3046" s="607"/>
      <c r="DRV3046" s="607"/>
      <c r="DRW3046" s="607"/>
      <c r="DRX3046" s="607"/>
      <c r="DRY3046" s="607"/>
      <c r="DRZ3046" s="607"/>
      <c r="DSA3046" s="607"/>
      <c r="DSB3046" s="607"/>
      <c r="DSC3046" s="607"/>
      <c r="DSD3046" s="607"/>
      <c r="DSE3046" s="607"/>
      <c r="DSF3046" s="607"/>
      <c r="DSG3046" s="607"/>
      <c r="DSH3046" s="607"/>
      <c r="DSI3046" s="607"/>
      <c r="DSJ3046" s="607"/>
      <c r="DSK3046" s="607"/>
      <c r="DSL3046" s="607"/>
      <c r="DSM3046" s="607"/>
      <c r="DSN3046" s="607"/>
      <c r="DSO3046" s="607"/>
      <c r="DSP3046" s="607"/>
      <c r="DSQ3046" s="607"/>
      <c r="DSR3046" s="607"/>
      <c r="DSS3046" s="607"/>
      <c r="DST3046" s="607"/>
      <c r="DSU3046" s="607"/>
      <c r="DSV3046" s="607"/>
      <c r="DSW3046" s="607"/>
      <c r="DSX3046" s="607"/>
      <c r="DSY3046" s="607"/>
      <c r="DSZ3046" s="607"/>
      <c r="DTA3046" s="607"/>
      <c r="DTB3046" s="607"/>
      <c r="DTC3046" s="607"/>
      <c r="DTD3046" s="607"/>
      <c r="DTE3046" s="607"/>
      <c r="DTF3046" s="607"/>
      <c r="DTG3046" s="607"/>
      <c r="DTH3046" s="607"/>
      <c r="DTI3046" s="607"/>
      <c r="DTJ3046" s="607"/>
      <c r="DTK3046" s="607"/>
      <c r="DTL3046" s="607"/>
      <c r="DTM3046" s="607"/>
      <c r="DTN3046" s="607"/>
      <c r="DTO3046" s="607"/>
      <c r="DTP3046" s="607"/>
      <c r="DTQ3046" s="607"/>
      <c r="DTR3046" s="607"/>
      <c r="DTS3046" s="607"/>
      <c r="DTT3046" s="607"/>
      <c r="DTU3046" s="607"/>
      <c r="DTV3046" s="607"/>
      <c r="DTW3046" s="607"/>
      <c r="DTX3046" s="607"/>
      <c r="DTY3046" s="607"/>
      <c r="DTZ3046" s="607"/>
      <c r="DUA3046" s="607"/>
      <c r="DUB3046" s="607"/>
      <c r="DUC3046" s="607"/>
      <c r="DUD3046" s="607"/>
      <c r="DUE3046" s="607"/>
      <c r="DUF3046" s="607"/>
      <c r="DUG3046" s="607"/>
      <c r="DUH3046" s="607"/>
      <c r="DUI3046" s="607"/>
      <c r="DUJ3046" s="607"/>
      <c r="DUK3046" s="607"/>
      <c r="DUL3046" s="607"/>
      <c r="DUM3046" s="607"/>
      <c r="DUN3046" s="607"/>
      <c r="DUO3046" s="607"/>
      <c r="DUP3046" s="607"/>
      <c r="DUQ3046" s="607"/>
      <c r="DUR3046" s="607"/>
      <c r="DUS3046" s="607"/>
      <c r="DUT3046" s="607"/>
      <c r="DUU3046" s="607"/>
      <c r="DUV3046" s="607"/>
      <c r="DUW3046" s="607"/>
      <c r="DUX3046" s="607"/>
      <c r="DUY3046" s="607"/>
      <c r="DUZ3046" s="607"/>
      <c r="DVA3046" s="607"/>
      <c r="DVB3046" s="607"/>
      <c r="DVC3046" s="607"/>
      <c r="DVD3046" s="607"/>
      <c r="DVE3046" s="607"/>
      <c r="DVF3046" s="607"/>
      <c r="DVG3046" s="607"/>
      <c r="DVH3046" s="607"/>
      <c r="DVI3046" s="607"/>
      <c r="DVJ3046" s="607"/>
      <c r="DVK3046" s="607"/>
      <c r="DVL3046" s="607"/>
      <c r="DVM3046" s="607"/>
      <c r="DVN3046" s="607"/>
      <c r="DVO3046" s="607"/>
      <c r="DVP3046" s="607"/>
      <c r="DVQ3046" s="607"/>
      <c r="DVR3046" s="607"/>
      <c r="DVS3046" s="607"/>
      <c r="DVT3046" s="607"/>
      <c r="DVU3046" s="607"/>
      <c r="DVV3046" s="607"/>
      <c r="DVW3046" s="607"/>
      <c r="DVX3046" s="607"/>
      <c r="DVY3046" s="607"/>
      <c r="DVZ3046" s="607"/>
      <c r="DWA3046" s="607"/>
      <c r="DWB3046" s="607"/>
      <c r="DWC3046" s="607"/>
      <c r="DWD3046" s="607"/>
      <c r="DWE3046" s="607"/>
      <c r="DWF3046" s="607"/>
      <c r="DWG3046" s="607"/>
      <c r="DWH3046" s="607"/>
      <c r="DWI3046" s="607"/>
      <c r="DWJ3046" s="607"/>
      <c r="DWK3046" s="607"/>
      <c r="DWL3046" s="607"/>
      <c r="DWM3046" s="607"/>
      <c r="DWN3046" s="607"/>
      <c r="DWO3046" s="607"/>
      <c r="DWP3046" s="607"/>
      <c r="DWQ3046" s="607"/>
      <c r="DWR3046" s="607"/>
      <c r="DWS3046" s="607"/>
      <c r="DWT3046" s="607"/>
      <c r="DWU3046" s="607"/>
      <c r="DWV3046" s="607"/>
      <c r="DWW3046" s="607"/>
      <c r="DWX3046" s="607"/>
      <c r="DWY3046" s="607"/>
      <c r="DWZ3046" s="607"/>
      <c r="DXA3046" s="607"/>
      <c r="DXB3046" s="607"/>
      <c r="DXC3046" s="607"/>
      <c r="DXD3046" s="607"/>
      <c r="DXE3046" s="607"/>
      <c r="DXF3046" s="607"/>
      <c r="DXG3046" s="607"/>
      <c r="DXH3046" s="607"/>
      <c r="DXI3046" s="607"/>
      <c r="DXJ3046" s="607"/>
      <c r="DXK3046" s="607"/>
      <c r="DXL3046" s="607"/>
      <c r="DXM3046" s="607"/>
      <c r="DXN3046" s="607"/>
      <c r="DXO3046" s="607"/>
      <c r="DXP3046" s="607"/>
      <c r="DXQ3046" s="607"/>
      <c r="DXR3046" s="607"/>
      <c r="DXS3046" s="607"/>
      <c r="DXT3046" s="607"/>
      <c r="DXU3046" s="607"/>
      <c r="DXV3046" s="607"/>
      <c r="DXW3046" s="607"/>
      <c r="DXX3046" s="607"/>
      <c r="DXY3046" s="607"/>
      <c r="DXZ3046" s="607"/>
      <c r="DYA3046" s="607"/>
      <c r="DYB3046" s="607"/>
      <c r="DYC3046" s="607"/>
      <c r="DYD3046" s="607"/>
      <c r="DYE3046" s="607"/>
      <c r="DYF3046" s="607"/>
      <c r="DYG3046" s="607"/>
      <c r="DYH3046" s="607"/>
      <c r="DYI3046" s="607"/>
      <c r="DYJ3046" s="607"/>
      <c r="DYK3046" s="607"/>
      <c r="DYL3046" s="607"/>
      <c r="DYM3046" s="607"/>
      <c r="DYN3046" s="607"/>
      <c r="DYO3046" s="607"/>
      <c r="DYP3046" s="607"/>
      <c r="DYQ3046" s="607"/>
      <c r="DYR3046" s="607"/>
      <c r="DYS3046" s="607"/>
      <c r="DYT3046" s="607"/>
      <c r="DYU3046" s="607"/>
      <c r="DYV3046" s="607"/>
      <c r="DYW3046" s="607"/>
      <c r="DYX3046" s="607"/>
      <c r="DYY3046" s="607"/>
      <c r="DYZ3046" s="607"/>
      <c r="DZA3046" s="607"/>
      <c r="DZB3046" s="607"/>
      <c r="DZC3046" s="607"/>
      <c r="DZD3046" s="607"/>
      <c r="DZE3046" s="607"/>
      <c r="DZF3046" s="607"/>
      <c r="DZG3046" s="607"/>
      <c r="DZH3046" s="607"/>
      <c r="DZI3046" s="607"/>
      <c r="DZJ3046" s="607"/>
      <c r="DZK3046" s="607"/>
      <c r="DZL3046" s="607"/>
      <c r="DZM3046" s="607"/>
      <c r="DZN3046" s="607"/>
      <c r="DZO3046" s="607"/>
      <c r="DZP3046" s="607"/>
      <c r="DZQ3046" s="607"/>
      <c r="DZR3046" s="607"/>
      <c r="DZS3046" s="607"/>
      <c r="DZT3046" s="607"/>
      <c r="DZU3046" s="607"/>
      <c r="DZV3046" s="607"/>
      <c r="DZW3046" s="607"/>
      <c r="DZX3046" s="607"/>
      <c r="DZY3046" s="607"/>
      <c r="DZZ3046" s="607"/>
      <c r="EAA3046" s="607"/>
      <c r="EAB3046" s="607"/>
      <c r="EAC3046" s="607"/>
      <c r="EAD3046" s="607"/>
      <c r="EAE3046" s="607"/>
      <c r="EAF3046" s="607"/>
      <c r="EAG3046" s="607"/>
      <c r="EAH3046" s="607"/>
      <c r="EAI3046" s="607"/>
      <c r="EAJ3046" s="607"/>
      <c r="EAK3046" s="607"/>
      <c r="EAL3046" s="607"/>
      <c r="EAM3046" s="607"/>
      <c r="EAN3046" s="607"/>
      <c r="EAO3046" s="607"/>
      <c r="EAP3046" s="607"/>
      <c r="EAQ3046" s="607"/>
      <c r="EAR3046" s="607"/>
      <c r="EAS3046" s="607"/>
      <c r="EAT3046" s="607"/>
      <c r="EAU3046" s="607"/>
      <c r="EAV3046" s="607"/>
      <c r="EAW3046" s="607"/>
      <c r="EAX3046" s="607"/>
      <c r="EAY3046" s="607"/>
      <c r="EAZ3046" s="607"/>
      <c r="EBA3046" s="607"/>
      <c r="EBB3046" s="607"/>
      <c r="EBC3046" s="607"/>
      <c r="EBD3046" s="607"/>
      <c r="EBE3046" s="607"/>
      <c r="EBF3046" s="607"/>
      <c r="EBG3046" s="607"/>
      <c r="EBH3046" s="607"/>
      <c r="EBI3046" s="607"/>
      <c r="EBJ3046" s="607"/>
      <c r="EBK3046" s="607"/>
      <c r="EBL3046" s="607"/>
      <c r="EBM3046" s="607"/>
      <c r="EBN3046" s="607"/>
      <c r="EBO3046" s="607"/>
      <c r="EBP3046" s="607"/>
      <c r="EBQ3046" s="607"/>
      <c r="EBR3046" s="607"/>
      <c r="EBS3046" s="607"/>
      <c r="EBT3046" s="607"/>
      <c r="EBU3046" s="607"/>
      <c r="EBV3046" s="607"/>
      <c r="EBW3046" s="607"/>
      <c r="EBX3046" s="607"/>
      <c r="EBY3046" s="607"/>
      <c r="EBZ3046" s="607"/>
      <c r="ECA3046" s="607"/>
      <c r="ECB3046" s="607"/>
      <c r="ECC3046" s="607"/>
      <c r="ECD3046" s="607"/>
      <c r="ECE3046" s="607"/>
      <c r="ECF3046" s="607"/>
      <c r="ECG3046" s="607"/>
      <c r="ECH3046" s="607"/>
      <c r="ECI3046" s="607"/>
      <c r="ECJ3046" s="607"/>
      <c r="ECK3046" s="607"/>
      <c r="ECL3046" s="607"/>
      <c r="ECM3046" s="607"/>
      <c r="ECN3046" s="607"/>
      <c r="ECO3046" s="607"/>
      <c r="ECP3046" s="607"/>
      <c r="ECQ3046" s="607"/>
      <c r="ECR3046" s="607"/>
      <c r="ECS3046" s="607"/>
      <c r="ECT3046" s="607"/>
      <c r="ECU3046" s="607"/>
      <c r="ECV3046" s="607"/>
      <c r="ECW3046" s="607"/>
      <c r="ECX3046" s="607"/>
      <c r="ECY3046" s="607"/>
      <c r="ECZ3046" s="607"/>
      <c r="EDA3046" s="607"/>
      <c r="EDB3046" s="607"/>
      <c r="EDC3046" s="607"/>
      <c r="EDD3046" s="607"/>
      <c r="EDE3046" s="607"/>
      <c r="EDF3046" s="607"/>
      <c r="EDG3046" s="607"/>
      <c r="EDH3046" s="607"/>
      <c r="EDI3046" s="607"/>
      <c r="EDJ3046" s="607"/>
      <c r="EDK3046" s="607"/>
      <c r="EDL3046" s="607"/>
      <c r="EDM3046" s="607"/>
      <c r="EDN3046" s="607"/>
      <c r="EDO3046" s="607"/>
      <c r="EDP3046" s="607"/>
      <c r="EDQ3046" s="607"/>
      <c r="EDR3046" s="607"/>
      <c r="EDS3046" s="607"/>
      <c r="EDT3046" s="607"/>
      <c r="EDU3046" s="607"/>
      <c r="EDV3046" s="607"/>
      <c r="EDW3046" s="607"/>
      <c r="EDX3046" s="607"/>
      <c r="EDY3046" s="607"/>
      <c r="EDZ3046" s="607"/>
      <c r="EEA3046" s="607"/>
      <c r="EEB3046" s="607"/>
      <c r="EEC3046" s="607"/>
      <c r="EED3046" s="607"/>
      <c r="EEE3046" s="607"/>
      <c r="EEF3046" s="607"/>
      <c r="EEG3046" s="607"/>
      <c r="EEH3046" s="607"/>
      <c r="EEI3046" s="607"/>
      <c r="EEJ3046" s="607"/>
      <c r="EEK3046" s="607"/>
      <c r="EEL3046" s="607"/>
      <c r="EEM3046" s="607"/>
      <c r="EEN3046" s="607"/>
      <c r="EEO3046" s="607"/>
      <c r="EEP3046" s="607"/>
      <c r="EEQ3046" s="607"/>
      <c r="EER3046" s="607"/>
      <c r="EES3046" s="607"/>
      <c r="EET3046" s="607"/>
      <c r="EEU3046" s="607"/>
      <c r="EEV3046" s="607"/>
      <c r="EEW3046" s="607"/>
      <c r="EEX3046" s="607"/>
      <c r="EEY3046" s="607"/>
      <c r="EEZ3046" s="607"/>
      <c r="EFA3046" s="607"/>
      <c r="EFB3046" s="607"/>
      <c r="EFC3046" s="607"/>
      <c r="EFD3046" s="607"/>
      <c r="EFE3046" s="607"/>
      <c r="EFF3046" s="607"/>
      <c r="EFG3046" s="607"/>
      <c r="EFH3046" s="607"/>
      <c r="EFI3046" s="607"/>
      <c r="EFJ3046" s="607"/>
      <c r="EFK3046" s="607"/>
      <c r="EFL3046" s="607"/>
      <c r="EFM3046" s="607"/>
      <c r="EFN3046" s="607"/>
      <c r="EFO3046" s="607"/>
      <c r="EFP3046" s="607"/>
      <c r="EFQ3046" s="607"/>
      <c r="EFR3046" s="607"/>
      <c r="EFS3046" s="607"/>
      <c r="EFT3046" s="607"/>
      <c r="EFU3046" s="607"/>
      <c r="EFV3046" s="607"/>
      <c r="EFW3046" s="607"/>
      <c r="EFX3046" s="607"/>
      <c r="EFY3046" s="607"/>
      <c r="EFZ3046" s="607"/>
      <c r="EGA3046" s="607"/>
      <c r="EGB3046" s="607"/>
      <c r="EGC3046" s="607"/>
      <c r="EGD3046" s="607"/>
      <c r="EGE3046" s="607"/>
      <c r="EGF3046" s="607"/>
      <c r="EGG3046" s="607"/>
      <c r="EGH3046" s="607"/>
      <c r="EGI3046" s="607"/>
      <c r="EGJ3046" s="607"/>
      <c r="EGK3046" s="607"/>
      <c r="EGL3046" s="607"/>
      <c r="EGM3046" s="607"/>
      <c r="EGN3046" s="607"/>
      <c r="EGO3046" s="607"/>
      <c r="EGP3046" s="607"/>
      <c r="EGQ3046" s="607"/>
      <c r="EGR3046" s="607"/>
      <c r="EGS3046" s="607"/>
      <c r="EGT3046" s="607"/>
      <c r="EGU3046" s="607"/>
      <c r="EGV3046" s="607"/>
      <c r="EGW3046" s="607"/>
      <c r="EGX3046" s="607"/>
      <c r="EGY3046" s="607"/>
      <c r="EGZ3046" s="607"/>
      <c r="EHA3046" s="607"/>
      <c r="EHB3046" s="607"/>
      <c r="EHC3046" s="607"/>
      <c r="EHD3046" s="607"/>
      <c r="EHE3046" s="607"/>
      <c r="EHF3046" s="607"/>
      <c r="EHG3046" s="607"/>
      <c r="EHH3046" s="607"/>
      <c r="EHI3046" s="607"/>
      <c r="EHJ3046" s="607"/>
      <c r="EHK3046" s="607"/>
      <c r="EHL3046" s="607"/>
      <c r="EHM3046" s="607"/>
      <c r="EHN3046" s="607"/>
      <c r="EHO3046" s="607"/>
      <c r="EHP3046" s="607"/>
      <c r="EHQ3046" s="607"/>
      <c r="EHR3046" s="607"/>
      <c r="EHS3046" s="607"/>
      <c r="EHT3046" s="607"/>
      <c r="EHU3046" s="607"/>
      <c r="EHV3046" s="607"/>
      <c r="EHW3046" s="607"/>
      <c r="EHX3046" s="607"/>
      <c r="EHY3046" s="607"/>
      <c r="EHZ3046" s="607"/>
      <c r="EIA3046" s="607"/>
      <c r="EIB3046" s="607"/>
      <c r="EIC3046" s="607"/>
      <c r="EID3046" s="607"/>
      <c r="EIE3046" s="607"/>
      <c r="EIF3046" s="607"/>
      <c r="EIG3046" s="607"/>
      <c r="EIH3046" s="607"/>
      <c r="EII3046" s="607"/>
      <c r="EIJ3046" s="607"/>
      <c r="EIK3046" s="607"/>
      <c r="EIL3046" s="607"/>
      <c r="EIM3046" s="607"/>
      <c r="EIN3046" s="607"/>
      <c r="EIO3046" s="607"/>
      <c r="EIP3046" s="607"/>
      <c r="EIQ3046" s="607"/>
      <c r="EIR3046" s="607"/>
      <c r="EIS3046" s="607"/>
      <c r="EIT3046" s="607"/>
      <c r="EIU3046" s="607"/>
      <c r="EIV3046" s="607"/>
      <c r="EIW3046" s="607"/>
      <c r="EIX3046" s="607"/>
      <c r="EIY3046" s="607"/>
      <c r="EIZ3046" s="607"/>
      <c r="EJA3046" s="607"/>
      <c r="EJB3046" s="607"/>
      <c r="EJC3046" s="607"/>
      <c r="EJD3046" s="607"/>
      <c r="EJE3046" s="607"/>
      <c r="EJF3046" s="607"/>
      <c r="EJG3046" s="607"/>
      <c r="EJH3046" s="607"/>
      <c r="EJI3046" s="607"/>
      <c r="EJJ3046" s="607"/>
      <c r="EJK3046" s="607"/>
      <c r="EJL3046" s="607"/>
      <c r="EJM3046" s="607"/>
      <c r="EJN3046" s="607"/>
      <c r="EJO3046" s="607"/>
      <c r="EJP3046" s="607"/>
      <c r="EJQ3046" s="607"/>
      <c r="EJR3046" s="607"/>
      <c r="EJS3046" s="607"/>
      <c r="EJT3046" s="607"/>
      <c r="EJU3046" s="607"/>
      <c r="EJV3046" s="607"/>
      <c r="EJW3046" s="607"/>
      <c r="EJX3046" s="607"/>
      <c r="EJY3046" s="607"/>
      <c r="EJZ3046" s="607"/>
      <c r="EKA3046" s="607"/>
      <c r="EKB3046" s="607"/>
      <c r="EKC3046" s="607"/>
      <c r="EKD3046" s="607"/>
      <c r="EKE3046" s="607"/>
      <c r="EKF3046" s="607"/>
      <c r="EKG3046" s="607"/>
      <c r="EKH3046" s="607"/>
      <c r="EKI3046" s="607"/>
      <c r="EKJ3046" s="607"/>
      <c r="EKK3046" s="607"/>
      <c r="EKL3046" s="607"/>
      <c r="EKM3046" s="607"/>
      <c r="EKN3046" s="607"/>
      <c r="EKO3046" s="607"/>
      <c r="EKP3046" s="607"/>
      <c r="EKQ3046" s="607"/>
      <c r="EKR3046" s="607"/>
      <c r="EKS3046" s="607"/>
      <c r="EKT3046" s="607"/>
      <c r="EKU3046" s="607"/>
      <c r="EKV3046" s="607"/>
      <c r="EKW3046" s="607"/>
      <c r="EKX3046" s="607"/>
      <c r="EKY3046" s="607"/>
      <c r="EKZ3046" s="607"/>
      <c r="ELA3046" s="607"/>
      <c r="ELB3046" s="607"/>
      <c r="ELC3046" s="607"/>
      <c r="ELD3046" s="607"/>
      <c r="ELE3046" s="607"/>
      <c r="ELF3046" s="607"/>
      <c r="ELG3046" s="607"/>
      <c r="ELH3046" s="607"/>
      <c r="ELI3046" s="607"/>
      <c r="ELJ3046" s="607"/>
      <c r="ELK3046" s="607"/>
      <c r="ELL3046" s="607"/>
      <c r="ELM3046" s="607"/>
      <c r="ELN3046" s="607"/>
      <c r="ELO3046" s="607"/>
      <c r="ELP3046" s="607"/>
      <c r="ELQ3046" s="607"/>
      <c r="ELR3046" s="607"/>
      <c r="ELS3046" s="607"/>
      <c r="ELT3046" s="607"/>
      <c r="ELU3046" s="607"/>
      <c r="ELV3046" s="607"/>
      <c r="ELW3046" s="607"/>
      <c r="ELX3046" s="607"/>
      <c r="ELY3046" s="607"/>
      <c r="ELZ3046" s="607"/>
      <c r="EMA3046" s="607"/>
      <c r="EMB3046" s="607"/>
      <c r="EMC3046" s="607"/>
      <c r="EMD3046" s="607"/>
      <c r="EME3046" s="607"/>
      <c r="EMF3046" s="607"/>
      <c r="EMG3046" s="607"/>
      <c r="EMH3046" s="607"/>
      <c r="EMI3046" s="607"/>
      <c r="EMJ3046" s="607"/>
      <c r="EMK3046" s="607"/>
      <c r="EML3046" s="607"/>
      <c r="EMM3046" s="607"/>
      <c r="EMN3046" s="607"/>
      <c r="EMO3046" s="607"/>
      <c r="EMP3046" s="607"/>
      <c r="EMQ3046" s="607"/>
      <c r="EMR3046" s="607"/>
      <c r="EMS3046" s="607"/>
      <c r="EMT3046" s="607"/>
      <c r="EMU3046" s="607"/>
      <c r="EMV3046" s="607"/>
      <c r="EMW3046" s="607"/>
      <c r="EMX3046" s="607"/>
      <c r="EMY3046" s="607"/>
      <c r="EMZ3046" s="607"/>
      <c r="ENA3046" s="607"/>
      <c r="ENB3046" s="607"/>
      <c r="ENC3046" s="607"/>
      <c r="END3046" s="607"/>
      <c r="ENE3046" s="607"/>
      <c r="ENF3046" s="607"/>
      <c r="ENG3046" s="607"/>
      <c r="ENH3046" s="607"/>
      <c r="ENI3046" s="607"/>
      <c r="ENJ3046" s="607"/>
      <c r="ENK3046" s="607"/>
      <c r="ENL3046" s="607"/>
      <c r="ENM3046" s="607"/>
      <c r="ENN3046" s="607"/>
      <c r="ENO3046" s="607"/>
      <c r="ENP3046" s="607"/>
      <c r="ENQ3046" s="607"/>
      <c r="ENR3046" s="607"/>
      <c r="ENS3046" s="607"/>
      <c r="ENT3046" s="607"/>
      <c r="ENU3046" s="607"/>
      <c r="ENV3046" s="607"/>
      <c r="ENW3046" s="607"/>
      <c r="ENX3046" s="607"/>
      <c r="ENY3046" s="607"/>
      <c r="ENZ3046" s="607"/>
      <c r="EOA3046" s="607"/>
      <c r="EOB3046" s="607"/>
      <c r="EOC3046" s="607"/>
      <c r="EOD3046" s="607"/>
      <c r="EOE3046" s="607"/>
      <c r="EOF3046" s="607"/>
      <c r="EOG3046" s="607"/>
      <c r="EOH3046" s="607"/>
      <c r="EOI3046" s="607"/>
      <c r="EOJ3046" s="607"/>
      <c r="EOK3046" s="607"/>
      <c r="EOL3046" s="607"/>
      <c r="EOM3046" s="607"/>
      <c r="EON3046" s="607"/>
      <c r="EOO3046" s="607"/>
      <c r="EOP3046" s="607"/>
      <c r="EOQ3046" s="607"/>
      <c r="EOR3046" s="607"/>
      <c r="EOS3046" s="607"/>
      <c r="EOT3046" s="607"/>
      <c r="EOU3046" s="607"/>
      <c r="EOV3046" s="607"/>
      <c r="EOW3046" s="607"/>
      <c r="EOX3046" s="607"/>
      <c r="EOY3046" s="607"/>
      <c r="EOZ3046" s="607"/>
      <c r="EPA3046" s="607"/>
      <c r="EPB3046" s="607"/>
      <c r="EPC3046" s="607"/>
      <c r="EPD3046" s="607"/>
      <c r="EPE3046" s="607"/>
      <c r="EPF3046" s="607"/>
      <c r="EPG3046" s="607"/>
      <c r="EPH3046" s="607"/>
      <c r="EPI3046" s="607"/>
      <c r="EPJ3046" s="607"/>
      <c r="EPK3046" s="607"/>
      <c r="EPL3046" s="607"/>
      <c r="EPM3046" s="607"/>
      <c r="EPN3046" s="607"/>
      <c r="EPO3046" s="607"/>
      <c r="EPP3046" s="607"/>
      <c r="EPQ3046" s="607"/>
      <c r="EPR3046" s="607"/>
      <c r="EPS3046" s="607"/>
      <c r="EPT3046" s="607"/>
      <c r="EPU3046" s="607"/>
      <c r="EPV3046" s="607"/>
      <c r="EPW3046" s="607"/>
      <c r="EPX3046" s="607"/>
      <c r="EPY3046" s="607"/>
      <c r="EPZ3046" s="607"/>
      <c r="EQA3046" s="607"/>
      <c r="EQB3046" s="607"/>
      <c r="EQC3046" s="607"/>
      <c r="EQD3046" s="607"/>
      <c r="EQE3046" s="607"/>
      <c r="EQF3046" s="607"/>
      <c r="EQG3046" s="607"/>
      <c r="EQH3046" s="607"/>
      <c r="EQI3046" s="607"/>
      <c r="EQJ3046" s="607"/>
      <c r="EQK3046" s="607"/>
      <c r="EQL3046" s="607"/>
      <c r="EQM3046" s="607"/>
      <c r="EQN3046" s="607"/>
      <c r="EQO3046" s="607"/>
      <c r="EQP3046" s="607"/>
      <c r="EQQ3046" s="607"/>
      <c r="EQR3046" s="607"/>
      <c r="EQS3046" s="607"/>
      <c r="EQT3046" s="607"/>
      <c r="EQU3046" s="607"/>
      <c r="EQV3046" s="607"/>
      <c r="EQW3046" s="607"/>
      <c r="EQX3046" s="607"/>
      <c r="EQY3046" s="607"/>
      <c r="EQZ3046" s="607"/>
      <c r="ERA3046" s="607"/>
      <c r="ERB3046" s="607"/>
      <c r="ERC3046" s="607"/>
      <c r="ERD3046" s="607"/>
      <c r="ERE3046" s="607"/>
      <c r="ERF3046" s="607"/>
      <c r="ERG3046" s="607"/>
      <c r="ERH3046" s="607"/>
      <c r="ERI3046" s="607"/>
      <c r="ERJ3046" s="607"/>
      <c r="ERK3046" s="607"/>
      <c r="ERL3046" s="607"/>
      <c r="ERM3046" s="607"/>
      <c r="ERN3046" s="607"/>
      <c r="ERO3046" s="607"/>
      <c r="ERP3046" s="607"/>
      <c r="ERQ3046" s="607"/>
      <c r="ERR3046" s="607"/>
      <c r="ERS3046" s="607"/>
      <c r="ERT3046" s="607"/>
      <c r="ERU3046" s="607"/>
      <c r="ERV3046" s="607"/>
      <c r="ERW3046" s="607"/>
      <c r="ERX3046" s="607"/>
      <c r="ERY3046" s="607"/>
      <c r="ERZ3046" s="607"/>
      <c r="ESA3046" s="607"/>
      <c r="ESB3046" s="607"/>
      <c r="ESC3046" s="607"/>
      <c r="ESD3046" s="607"/>
      <c r="ESE3046" s="607"/>
      <c r="ESF3046" s="607"/>
      <c r="ESG3046" s="607"/>
      <c r="ESH3046" s="607"/>
      <c r="ESI3046" s="607"/>
      <c r="ESJ3046" s="607"/>
      <c r="ESK3046" s="607"/>
      <c r="ESL3046" s="607"/>
      <c r="ESM3046" s="607"/>
      <c r="ESN3046" s="607"/>
      <c r="ESO3046" s="607"/>
      <c r="ESP3046" s="607"/>
      <c r="ESQ3046" s="607"/>
      <c r="ESR3046" s="607"/>
      <c r="ESS3046" s="607"/>
      <c r="EST3046" s="607"/>
      <c r="ESU3046" s="607"/>
      <c r="ESV3046" s="607"/>
      <c r="ESW3046" s="607"/>
      <c r="ESX3046" s="607"/>
      <c r="ESY3046" s="607"/>
      <c r="ESZ3046" s="607"/>
      <c r="ETA3046" s="607"/>
      <c r="ETB3046" s="607"/>
      <c r="ETC3046" s="607"/>
      <c r="ETD3046" s="607"/>
      <c r="ETE3046" s="607"/>
      <c r="ETF3046" s="607"/>
      <c r="ETG3046" s="607"/>
      <c r="ETH3046" s="607"/>
      <c r="ETI3046" s="607"/>
      <c r="ETJ3046" s="607"/>
      <c r="ETK3046" s="607"/>
      <c r="ETL3046" s="607"/>
      <c r="ETM3046" s="607"/>
      <c r="ETN3046" s="607"/>
      <c r="ETO3046" s="607"/>
      <c r="ETP3046" s="607"/>
      <c r="ETQ3046" s="607"/>
      <c r="ETR3046" s="607"/>
      <c r="ETS3046" s="607"/>
      <c r="ETT3046" s="607"/>
      <c r="ETU3046" s="607"/>
      <c r="ETV3046" s="607"/>
      <c r="ETW3046" s="607"/>
      <c r="ETX3046" s="607"/>
      <c r="ETY3046" s="607"/>
      <c r="ETZ3046" s="607"/>
      <c r="EUA3046" s="607"/>
      <c r="EUB3046" s="607"/>
      <c r="EUC3046" s="607"/>
      <c r="EUD3046" s="607"/>
      <c r="EUE3046" s="607"/>
      <c r="EUF3046" s="607"/>
      <c r="EUG3046" s="607"/>
      <c r="EUH3046" s="607"/>
      <c r="EUI3046" s="607"/>
      <c r="EUJ3046" s="607"/>
      <c r="EUK3046" s="607"/>
      <c r="EUL3046" s="607"/>
      <c r="EUM3046" s="607"/>
      <c r="EUN3046" s="607"/>
      <c r="EUO3046" s="607"/>
      <c r="EUP3046" s="607"/>
      <c r="EUQ3046" s="607"/>
      <c r="EUR3046" s="607"/>
      <c r="EUS3046" s="607"/>
      <c r="EUT3046" s="607"/>
      <c r="EUU3046" s="607"/>
      <c r="EUV3046" s="607"/>
      <c r="EUW3046" s="607"/>
      <c r="EUX3046" s="607"/>
      <c r="EUY3046" s="607"/>
      <c r="EUZ3046" s="607"/>
      <c r="EVA3046" s="607"/>
      <c r="EVB3046" s="607"/>
      <c r="EVC3046" s="607"/>
      <c r="EVD3046" s="607"/>
      <c r="EVE3046" s="607"/>
      <c r="EVF3046" s="607"/>
      <c r="EVG3046" s="607"/>
      <c r="EVH3046" s="607"/>
      <c r="EVI3046" s="607"/>
      <c r="EVJ3046" s="607"/>
      <c r="EVK3046" s="607"/>
      <c r="EVL3046" s="607"/>
      <c r="EVM3046" s="607"/>
      <c r="EVN3046" s="607"/>
      <c r="EVO3046" s="607"/>
      <c r="EVP3046" s="607"/>
      <c r="EVQ3046" s="607"/>
      <c r="EVR3046" s="607"/>
      <c r="EVS3046" s="607"/>
      <c r="EVT3046" s="607"/>
      <c r="EVU3046" s="607"/>
      <c r="EVV3046" s="607"/>
      <c r="EVW3046" s="607"/>
      <c r="EVX3046" s="607"/>
      <c r="EVY3046" s="607"/>
      <c r="EVZ3046" s="607"/>
      <c r="EWA3046" s="607"/>
      <c r="EWB3046" s="607"/>
      <c r="EWC3046" s="607"/>
      <c r="EWD3046" s="607"/>
      <c r="EWE3046" s="607"/>
      <c r="EWF3046" s="607"/>
      <c r="EWG3046" s="607"/>
      <c r="EWH3046" s="607"/>
      <c r="EWI3046" s="607"/>
      <c r="EWJ3046" s="607"/>
      <c r="EWK3046" s="607"/>
      <c r="EWL3046" s="607"/>
      <c r="EWM3046" s="607"/>
      <c r="EWN3046" s="607"/>
      <c r="EWO3046" s="607"/>
      <c r="EWP3046" s="607"/>
      <c r="EWQ3046" s="607"/>
      <c r="EWR3046" s="607"/>
      <c r="EWS3046" s="607"/>
      <c r="EWT3046" s="607"/>
      <c r="EWU3046" s="607"/>
      <c r="EWV3046" s="607"/>
      <c r="EWW3046" s="607"/>
      <c r="EWX3046" s="607"/>
      <c r="EWY3046" s="607"/>
      <c r="EWZ3046" s="607"/>
      <c r="EXA3046" s="607"/>
      <c r="EXB3046" s="607"/>
      <c r="EXC3046" s="607"/>
      <c r="EXD3046" s="607"/>
      <c r="EXE3046" s="607"/>
      <c r="EXF3046" s="607"/>
      <c r="EXG3046" s="607"/>
      <c r="EXH3046" s="607"/>
      <c r="EXI3046" s="607"/>
      <c r="EXJ3046" s="607"/>
      <c r="EXK3046" s="607"/>
      <c r="EXL3046" s="607"/>
      <c r="EXM3046" s="607"/>
      <c r="EXN3046" s="607"/>
      <c r="EXO3046" s="607"/>
      <c r="EXP3046" s="607"/>
      <c r="EXQ3046" s="607"/>
      <c r="EXR3046" s="607"/>
      <c r="EXS3046" s="607"/>
      <c r="EXT3046" s="607"/>
      <c r="EXU3046" s="607"/>
      <c r="EXV3046" s="607"/>
      <c r="EXW3046" s="607"/>
      <c r="EXX3046" s="607"/>
      <c r="EXY3046" s="607"/>
      <c r="EXZ3046" s="607"/>
      <c r="EYA3046" s="607"/>
      <c r="EYB3046" s="607"/>
      <c r="EYC3046" s="607"/>
      <c r="EYD3046" s="607"/>
      <c r="EYE3046" s="607"/>
      <c r="EYF3046" s="607"/>
      <c r="EYG3046" s="607"/>
      <c r="EYH3046" s="607"/>
      <c r="EYI3046" s="607"/>
      <c r="EYJ3046" s="607"/>
      <c r="EYK3046" s="607"/>
      <c r="EYL3046" s="607"/>
      <c r="EYM3046" s="607"/>
      <c r="EYN3046" s="607"/>
      <c r="EYO3046" s="607"/>
      <c r="EYP3046" s="607"/>
      <c r="EYQ3046" s="607"/>
      <c r="EYR3046" s="607"/>
      <c r="EYS3046" s="607"/>
      <c r="EYT3046" s="607"/>
      <c r="EYU3046" s="607"/>
      <c r="EYV3046" s="607"/>
      <c r="EYW3046" s="607"/>
      <c r="EYX3046" s="607"/>
      <c r="EYY3046" s="607"/>
      <c r="EYZ3046" s="607"/>
      <c r="EZA3046" s="607"/>
      <c r="EZB3046" s="607"/>
      <c r="EZC3046" s="607"/>
      <c r="EZD3046" s="607"/>
      <c r="EZE3046" s="607"/>
      <c r="EZF3046" s="607"/>
      <c r="EZG3046" s="607"/>
      <c r="EZH3046" s="607"/>
      <c r="EZI3046" s="607"/>
      <c r="EZJ3046" s="607"/>
      <c r="EZK3046" s="607"/>
      <c r="EZL3046" s="607"/>
      <c r="EZM3046" s="607"/>
      <c r="EZN3046" s="607"/>
      <c r="EZO3046" s="607"/>
      <c r="EZP3046" s="607"/>
      <c r="EZQ3046" s="607"/>
      <c r="EZR3046" s="607"/>
      <c r="EZS3046" s="607"/>
      <c r="EZT3046" s="607"/>
      <c r="EZU3046" s="607"/>
      <c r="EZV3046" s="607"/>
      <c r="EZW3046" s="607"/>
      <c r="EZX3046" s="607"/>
      <c r="EZY3046" s="607"/>
      <c r="EZZ3046" s="607"/>
      <c r="FAA3046" s="607"/>
      <c r="FAB3046" s="607"/>
      <c r="FAC3046" s="607"/>
      <c r="FAD3046" s="607"/>
      <c r="FAE3046" s="607"/>
      <c r="FAF3046" s="607"/>
      <c r="FAG3046" s="607"/>
      <c r="FAH3046" s="607"/>
      <c r="FAI3046" s="607"/>
      <c r="FAJ3046" s="607"/>
      <c r="FAK3046" s="607"/>
      <c r="FAL3046" s="607"/>
      <c r="FAM3046" s="607"/>
      <c r="FAN3046" s="607"/>
      <c r="FAO3046" s="607"/>
      <c r="FAP3046" s="607"/>
      <c r="FAQ3046" s="607"/>
      <c r="FAR3046" s="607"/>
      <c r="FAS3046" s="607"/>
      <c r="FAT3046" s="607"/>
      <c r="FAU3046" s="607"/>
      <c r="FAV3046" s="607"/>
      <c r="FAW3046" s="607"/>
      <c r="FAX3046" s="607"/>
      <c r="FAY3046" s="607"/>
      <c r="FAZ3046" s="607"/>
      <c r="FBA3046" s="607"/>
      <c r="FBB3046" s="607"/>
      <c r="FBC3046" s="607"/>
      <c r="FBD3046" s="607"/>
      <c r="FBE3046" s="607"/>
      <c r="FBF3046" s="607"/>
      <c r="FBG3046" s="607"/>
      <c r="FBH3046" s="607"/>
      <c r="FBI3046" s="607"/>
      <c r="FBJ3046" s="607"/>
      <c r="FBK3046" s="607"/>
      <c r="FBL3046" s="607"/>
      <c r="FBM3046" s="607"/>
      <c r="FBN3046" s="607"/>
      <c r="FBO3046" s="607"/>
      <c r="FBP3046" s="607"/>
      <c r="FBQ3046" s="607"/>
      <c r="FBR3046" s="607"/>
      <c r="FBS3046" s="607"/>
      <c r="FBT3046" s="607"/>
      <c r="FBU3046" s="607"/>
      <c r="FBV3046" s="607"/>
      <c r="FBW3046" s="607"/>
      <c r="FBX3046" s="607"/>
      <c r="FBY3046" s="607"/>
      <c r="FBZ3046" s="607"/>
      <c r="FCA3046" s="607"/>
      <c r="FCB3046" s="607"/>
      <c r="FCC3046" s="607"/>
      <c r="FCD3046" s="607"/>
      <c r="FCE3046" s="607"/>
      <c r="FCF3046" s="607"/>
      <c r="FCG3046" s="607"/>
      <c r="FCH3046" s="607"/>
      <c r="FCI3046" s="607"/>
      <c r="FCJ3046" s="607"/>
      <c r="FCK3046" s="607"/>
      <c r="FCL3046" s="607"/>
      <c r="FCM3046" s="607"/>
      <c r="FCN3046" s="607"/>
      <c r="FCO3046" s="607"/>
      <c r="FCP3046" s="607"/>
      <c r="FCQ3046" s="607"/>
      <c r="FCR3046" s="607"/>
      <c r="FCS3046" s="607"/>
      <c r="FCT3046" s="607"/>
      <c r="FCU3046" s="607"/>
      <c r="FCV3046" s="607"/>
      <c r="FCW3046" s="607"/>
      <c r="FCX3046" s="607"/>
      <c r="FCY3046" s="607"/>
      <c r="FCZ3046" s="607"/>
      <c r="FDA3046" s="607"/>
      <c r="FDB3046" s="607"/>
      <c r="FDC3046" s="607"/>
      <c r="FDD3046" s="607"/>
      <c r="FDE3046" s="607"/>
      <c r="FDF3046" s="607"/>
      <c r="FDG3046" s="607"/>
      <c r="FDH3046" s="607"/>
      <c r="FDI3046" s="607"/>
      <c r="FDJ3046" s="607"/>
      <c r="FDK3046" s="607"/>
      <c r="FDL3046" s="607"/>
      <c r="FDM3046" s="607"/>
      <c r="FDN3046" s="607"/>
      <c r="FDO3046" s="607"/>
      <c r="FDP3046" s="607"/>
      <c r="FDQ3046" s="607"/>
      <c r="FDR3046" s="607"/>
      <c r="FDS3046" s="607"/>
      <c r="FDT3046" s="607"/>
      <c r="FDU3046" s="607"/>
      <c r="FDV3046" s="607"/>
      <c r="FDW3046" s="607"/>
      <c r="FDX3046" s="607"/>
      <c r="FDY3046" s="607"/>
      <c r="FDZ3046" s="607"/>
      <c r="FEA3046" s="607"/>
      <c r="FEB3046" s="607"/>
      <c r="FEC3046" s="607"/>
      <c r="FED3046" s="607"/>
      <c r="FEE3046" s="607"/>
      <c r="FEF3046" s="607"/>
      <c r="FEG3046" s="607"/>
      <c r="FEH3046" s="607"/>
      <c r="FEI3046" s="607"/>
      <c r="FEJ3046" s="607"/>
      <c r="FEK3046" s="607"/>
      <c r="FEL3046" s="607"/>
      <c r="FEM3046" s="607"/>
      <c r="FEN3046" s="607"/>
      <c r="FEO3046" s="607"/>
      <c r="FEP3046" s="607"/>
      <c r="FEQ3046" s="607"/>
      <c r="FER3046" s="607"/>
      <c r="FES3046" s="607"/>
      <c r="FET3046" s="607"/>
      <c r="FEU3046" s="607"/>
      <c r="FEV3046" s="607"/>
      <c r="FEW3046" s="607"/>
      <c r="FEX3046" s="607"/>
      <c r="FEY3046" s="607"/>
      <c r="FEZ3046" s="607"/>
      <c r="FFA3046" s="607"/>
      <c r="FFB3046" s="607"/>
      <c r="FFC3046" s="607"/>
      <c r="FFD3046" s="607"/>
      <c r="FFE3046" s="607"/>
      <c r="FFF3046" s="607"/>
      <c r="FFG3046" s="607"/>
      <c r="FFH3046" s="607"/>
      <c r="FFI3046" s="607"/>
      <c r="FFJ3046" s="607"/>
      <c r="FFK3046" s="607"/>
      <c r="FFL3046" s="607"/>
      <c r="FFM3046" s="607"/>
      <c r="FFN3046" s="607"/>
      <c r="FFO3046" s="607"/>
      <c r="FFP3046" s="607"/>
      <c r="FFQ3046" s="607"/>
      <c r="FFR3046" s="607"/>
      <c r="FFS3046" s="607"/>
      <c r="FFT3046" s="607"/>
      <c r="FFU3046" s="607"/>
      <c r="FFV3046" s="607"/>
      <c r="FFW3046" s="607"/>
      <c r="FFX3046" s="607"/>
      <c r="FFY3046" s="607"/>
      <c r="FFZ3046" s="607"/>
      <c r="FGA3046" s="607"/>
      <c r="FGB3046" s="607"/>
      <c r="FGC3046" s="607"/>
      <c r="FGD3046" s="607"/>
      <c r="FGE3046" s="607"/>
      <c r="FGF3046" s="607"/>
      <c r="FGG3046" s="607"/>
      <c r="FGH3046" s="607"/>
      <c r="FGI3046" s="607"/>
      <c r="FGJ3046" s="607"/>
      <c r="FGK3046" s="607"/>
      <c r="FGL3046" s="607"/>
      <c r="FGM3046" s="607"/>
      <c r="FGN3046" s="607"/>
      <c r="FGO3046" s="607"/>
      <c r="FGP3046" s="607"/>
      <c r="FGQ3046" s="607"/>
      <c r="FGR3046" s="607"/>
      <c r="FGS3046" s="607"/>
      <c r="FGT3046" s="607"/>
      <c r="FGU3046" s="607"/>
      <c r="FGV3046" s="607"/>
      <c r="FGW3046" s="607"/>
      <c r="FGX3046" s="607"/>
      <c r="FGY3046" s="607"/>
      <c r="FGZ3046" s="607"/>
      <c r="FHA3046" s="607"/>
      <c r="FHB3046" s="607"/>
      <c r="FHC3046" s="607"/>
      <c r="FHD3046" s="607"/>
      <c r="FHE3046" s="607"/>
      <c r="FHF3046" s="607"/>
      <c r="FHG3046" s="607"/>
      <c r="FHH3046" s="607"/>
      <c r="FHI3046" s="607"/>
      <c r="FHJ3046" s="607"/>
      <c r="FHK3046" s="607"/>
      <c r="FHL3046" s="607"/>
      <c r="FHM3046" s="607"/>
      <c r="FHN3046" s="607"/>
      <c r="FHO3046" s="607"/>
      <c r="FHP3046" s="607"/>
      <c r="FHQ3046" s="607"/>
      <c r="FHR3046" s="607"/>
      <c r="FHS3046" s="607"/>
      <c r="FHT3046" s="607"/>
      <c r="FHU3046" s="607"/>
      <c r="FHV3046" s="607"/>
      <c r="FHW3046" s="607"/>
      <c r="FHX3046" s="607"/>
      <c r="FHY3046" s="607"/>
      <c r="FHZ3046" s="607"/>
      <c r="FIA3046" s="607"/>
      <c r="FIB3046" s="607"/>
      <c r="FIC3046" s="607"/>
      <c r="FID3046" s="607"/>
      <c r="FIE3046" s="607"/>
      <c r="FIF3046" s="607"/>
      <c r="FIG3046" s="607"/>
      <c r="FIH3046" s="607"/>
      <c r="FII3046" s="607"/>
      <c r="FIJ3046" s="607"/>
      <c r="FIK3046" s="607"/>
      <c r="FIL3046" s="607"/>
      <c r="FIM3046" s="607"/>
      <c r="FIN3046" s="607"/>
      <c r="FIO3046" s="607"/>
      <c r="FIP3046" s="607"/>
      <c r="FIQ3046" s="607"/>
      <c r="FIR3046" s="607"/>
      <c r="FIS3046" s="607"/>
      <c r="FIT3046" s="607"/>
      <c r="FIU3046" s="607"/>
      <c r="FIV3046" s="607"/>
      <c r="FIW3046" s="607"/>
      <c r="FIX3046" s="607"/>
      <c r="FIY3046" s="607"/>
      <c r="FIZ3046" s="607"/>
      <c r="FJA3046" s="607"/>
      <c r="FJB3046" s="607"/>
      <c r="FJC3046" s="607"/>
      <c r="FJD3046" s="607"/>
      <c r="FJE3046" s="607"/>
      <c r="FJF3046" s="607"/>
      <c r="FJG3046" s="607"/>
      <c r="FJH3046" s="607"/>
      <c r="FJI3046" s="607"/>
      <c r="FJJ3046" s="607"/>
      <c r="FJK3046" s="607"/>
      <c r="FJL3046" s="607"/>
      <c r="FJM3046" s="607"/>
      <c r="FJN3046" s="607"/>
      <c r="FJO3046" s="607"/>
      <c r="FJP3046" s="607"/>
      <c r="FJQ3046" s="607"/>
      <c r="FJR3046" s="607"/>
      <c r="FJS3046" s="607"/>
      <c r="FJT3046" s="607"/>
      <c r="FJU3046" s="607"/>
      <c r="FJV3046" s="607"/>
      <c r="FJW3046" s="607"/>
      <c r="FJX3046" s="607"/>
      <c r="FJY3046" s="607"/>
      <c r="FJZ3046" s="607"/>
      <c r="FKA3046" s="607"/>
      <c r="FKB3046" s="607"/>
      <c r="FKC3046" s="607"/>
      <c r="FKD3046" s="607"/>
      <c r="FKE3046" s="607"/>
      <c r="FKF3046" s="607"/>
      <c r="FKG3046" s="607"/>
      <c r="FKH3046" s="607"/>
      <c r="FKI3046" s="607"/>
      <c r="FKJ3046" s="607"/>
      <c r="FKK3046" s="607"/>
      <c r="FKL3046" s="607"/>
      <c r="FKM3046" s="607"/>
      <c r="FKN3046" s="607"/>
      <c r="FKO3046" s="607"/>
      <c r="FKP3046" s="607"/>
      <c r="FKQ3046" s="607"/>
      <c r="FKR3046" s="607"/>
      <c r="FKS3046" s="607"/>
      <c r="FKT3046" s="607"/>
      <c r="FKU3046" s="607"/>
      <c r="FKV3046" s="607"/>
      <c r="FKW3046" s="607"/>
      <c r="FKX3046" s="607"/>
      <c r="FKY3046" s="607"/>
      <c r="FKZ3046" s="607"/>
      <c r="FLA3046" s="607"/>
      <c r="FLB3046" s="607"/>
      <c r="FLC3046" s="607"/>
      <c r="FLD3046" s="607"/>
      <c r="FLE3046" s="607"/>
      <c r="FLF3046" s="607"/>
      <c r="FLG3046" s="607"/>
      <c r="FLH3046" s="607"/>
      <c r="FLI3046" s="607"/>
      <c r="FLJ3046" s="607"/>
      <c r="FLK3046" s="607"/>
      <c r="FLL3046" s="607"/>
      <c r="FLM3046" s="607"/>
      <c r="FLN3046" s="607"/>
      <c r="FLO3046" s="607"/>
      <c r="FLP3046" s="607"/>
      <c r="FLQ3046" s="607"/>
      <c r="FLR3046" s="607"/>
      <c r="FLS3046" s="607"/>
      <c r="FLT3046" s="607"/>
      <c r="FLU3046" s="607"/>
      <c r="FLV3046" s="607"/>
      <c r="FLW3046" s="607"/>
      <c r="FLX3046" s="607"/>
      <c r="FLY3046" s="607"/>
      <c r="FLZ3046" s="607"/>
      <c r="FMA3046" s="607"/>
      <c r="FMB3046" s="607"/>
      <c r="FMC3046" s="607"/>
      <c r="FMD3046" s="607"/>
      <c r="FME3046" s="607"/>
      <c r="FMF3046" s="607"/>
      <c r="FMG3046" s="607"/>
      <c r="FMH3046" s="607"/>
      <c r="FMI3046" s="607"/>
      <c r="FMJ3046" s="607"/>
      <c r="FMK3046" s="607"/>
      <c r="FML3046" s="607"/>
      <c r="FMM3046" s="607"/>
      <c r="FMN3046" s="607"/>
      <c r="FMO3046" s="607"/>
      <c r="FMP3046" s="607"/>
      <c r="FMQ3046" s="607"/>
      <c r="FMR3046" s="607"/>
      <c r="FMS3046" s="607"/>
      <c r="FMT3046" s="607"/>
      <c r="FMU3046" s="607"/>
      <c r="FMV3046" s="607"/>
      <c r="FMW3046" s="607"/>
      <c r="FMX3046" s="607"/>
      <c r="FMY3046" s="607"/>
      <c r="FMZ3046" s="607"/>
      <c r="FNA3046" s="607"/>
      <c r="FNB3046" s="607"/>
      <c r="FNC3046" s="607"/>
      <c r="FND3046" s="607"/>
      <c r="FNE3046" s="607"/>
      <c r="FNF3046" s="607"/>
      <c r="FNG3046" s="607"/>
      <c r="FNH3046" s="607"/>
      <c r="FNI3046" s="607"/>
      <c r="FNJ3046" s="607"/>
      <c r="FNK3046" s="607"/>
      <c r="FNL3046" s="607"/>
      <c r="FNM3046" s="607"/>
      <c r="FNN3046" s="607"/>
      <c r="FNO3046" s="607"/>
      <c r="FNP3046" s="607"/>
      <c r="FNQ3046" s="607"/>
      <c r="FNR3046" s="607"/>
      <c r="FNS3046" s="607"/>
      <c r="FNT3046" s="607"/>
      <c r="FNU3046" s="607"/>
      <c r="FNV3046" s="607"/>
      <c r="FNW3046" s="607"/>
      <c r="FNX3046" s="607"/>
      <c r="FNY3046" s="607"/>
      <c r="FNZ3046" s="607"/>
      <c r="FOA3046" s="607"/>
      <c r="FOB3046" s="607"/>
      <c r="FOC3046" s="607"/>
      <c r="FOD3046" s="607"/>
      <c r="FOE3046" s="607"/>
      <c r="FOF3046" s="607"/>
      <c r="FOG3046" s="607"/>
      <c r="FOH3046" s="607"/>
      <c r="FOI3046" s="607"/>
      <c r="FOJ3046" s="607"/>
      <c r="FOK3046" s="607"/>
      <c r="FOL3046" s="607"/>
      <c r="FOM3046" s="607"/>
      <c r="FON3046" s="607"/>
      <c r="FOO3046" s="607"/>
      <c r="FOP3046" s="607"/>
      <c r="FOQ3046" s="607"/>
      <c r="FOR3046" s="607"/>
      <c r="FOS3046" s="607"/>
      <c r="FOT3046" s="607"/>
      <c r="FOU3046" s="607"/>
      <c r="FOV3046" s="607"/>
      <c r="FOW3046" s="607"/>
      <c r="FOX3046" s="607"/>
      <c r="FOY3046" s="607"/>
      <c r="FOZ3046" s="607"/>
      <c r="FPA3046" s="607"/>
      <c r="FPB3046" s="607"/>
      <c r="FPC3046" s="607"/>
      <c r="FPD3046" s="607"/>
      <c r="FPE3046" s="607"/>
      <c r="FPF3046" s="607"/>
      <c r="FPG3046" s="607"/>
      <c r="FPH3046" s="607"/>
      <c r="FPI3046" s="607"/>
      <c r="FPJ3046" s="607"/>
      <c r="FPK3046" s="607"/>
      <c r="FPL3046" s="607"/>
      <c r="FPM3046" s="607"/>
      <c r="FPN3046" s="607"/>
      <c r="FPO3046" s="607"/>
      <c r="FPP3046" s="607"/>
      <c r="FPQ3046" s="607"/>
      <c r="FPR3046" s="607"/>
      <c r="FPS3046" s="607"/>
      <c r="FPT3046" s="607"/>
      <c r="FPU3046" s="607"/>
      <c r="FPV3046" s="607"/>
      <c r="FPW3046" s="607"/>
      <c r="FPX3046" s="607"/>
      <c r="FPY3046" s="607"/>
      <c r="FPZ3046" s="607"/>
      <c r="FQA3046" s="607"/>
      <c r="FQB3046" s="607"/>
      <c r="FQC3046" s="607"/>
      <c r="FQD3046" s="607"/>
      <c r="FQE3046" s="607"/>
      <c r="FQF3046" s="607"/>
      <c r="FQG3046" s="607"/>
      <c r="FQH3046" s="607"/>
      <c r="FQI3046" s="607"/>
      <c r="FQJ3046" s="607"/>
      <c r="FQK3046" s="607"/>
      <c r="FQL3046" s="607"/>
      <c r="FQM3046" s="607"/>
      <c r="FQN3046" s="607"/>
      <c r="FQO3046" s="607"/>
      <c r="FQP3046" s="607"/>
      <c r="FQQ3046" s="607"/>
      <c r="FQR3046" s="607"/>
      <c r="FQS3046" s="607"/>
      <c r="FQT3046" s="607"/>
      <c r="FQU3046" s="607"/>
      <c r="FQV3046" s="607"/>
      <c r="FQW3046" s="607"/>
      <c r="FQX3046" s="607"/>
      <c r="FQY3046" s="607"/>
      <c r="FQZ3046" s="607"/>
      <c r="FRA3046" s="607"/>
      <c r="FRB3046" s="607"/>
      <c r="FRC3046" s="607"/>
      <c r="FRD3046" s="607"/>
      <c r="FRE3046" s="607"/>
      <c r="FRF3046" s="607"/>
      <c r="FRG3046" s="607"/>
      <c r="FRH3046" s="607"/>
      <c r="FRI3046" s="607"/>
      <c r="FRJ3046" s="607"/>
      <c r="FRK3046" s="607"/>
      <c r="FRL3046" s="607"/>
      <c r="FRM3046" s="607"/>
      <c r="FRN3046" s="607"/>
      <c r="FRO3046" s="607"/>
      <c r="FRP3046" s="607"/>
      <c r="FRQ3046" s="607"/>
      <c r="FRR3046" s="607"/>
      <c r="FRS3046" s="607"/>
      <c r="FRT3046" s="607"/>
      <c r="FRU3046" s="607"/>
      <c r="FRV3046" s="607"/>
      <c r="FRW3046" s="607"/>
      <c r="FRX3046" s="607"/>
      <c r="FRY3046" s="607"/>
      <c r="FRZ3046" s="607"/>
      <c r="FSA3046" s="607"/>
      <c r="FSB3046" s="607"/>
      <c r="FSC3046" s="607"/>
      <c r="FSD3046" s="607"/>
      <c r="FSE3046" s="607"/>
      <c r="FSF3046" s="607"/>
      <c r="FSG3046" s="607"/>
      <c r="FSH3046" s="607"/>
      <c r="FSI3046" s="607"/>
      <c r="FSJ3046" s="607"/>
      <c r="FSK3046" s="607"/>
      <c r="FSL3046" s="607"/>
      <c r="FSM3046" s="607"/>
      <c r="FSN3046" s="607"/>
      <c r="FSO3046" s="607"/>
      <c r="FSP3046" s="607"/>
      <c r="FSQ3046" s="607"/>
      <c r="FSR3046" s="607"/>
      <c r="FSS3046" s="607"/>
      <c r="FST3046" s="607"/>
      <c r="FSU3046" s="607"/>
      <c r="FSV3046" s="607"/>
      <c r="FSW3046" s="607"/>
      <c r="FSX3046" s="607"/>
      <c r="FSY3046" s="607"/>
      <c r="FSZ3046" s="607"/>
      <c r="FTA3046" s="607"/>
      <c r="FTB3046" s="607"/>
      <c r="FTC3046" s="607"/>
      <c r="FTD3046" s="607"/>
      <c r="FTE3046" s="607"/>
      <c r="FTF3046" s="607"/>
      <c r="FTG3046" s="607"/>
      <c r="FTH3046" s="607"/>
      <c r="FTI3046" s="607"/>
      <c r="FTJ3046" s="607"/>
      <c r="FTK3046" s="607"/>
      <c r="FTL3046" s="607"/>
      <c r="FTM3046" s="607"/>
      <c r="FTN3046" s="607"/>
      <c r="FTO3046" s="607"/>
      <c r="FTP3046" s="607"/>
      <c r="FTQ3046" s="607"/>
      <c r="FTR3046" s="607"/>
      <c r="FTS3046" s="607"/>
      <c r="FTT3046" s="607"/>
      <c r="FTU3046" s="607"/>
      <c r="FTV3046" s="607"/>
      <c r="FTW3046" s="607"/>
      <c r="FTX3046" s="607"/>
      <c r="FTY3046" s="607"/>
      <c r="FTZ3046" s="607"/>
      <c r="FUA3046" s="607"/>
      <c r="FUB3046" s="607"/>
      <c r="FUC3046" s="607"/>
      <c r="FUD3046" s="607"/>
      <c r="FUE3046" s="607"/>
      <c r="FUF3046" s="607"/>
      <c r="FUG3046" s="607"/>
      <c r="FUH3046" s="607"/>
      <c r="FUI3046" s="607"/>
      <c r="FUJ3046" s="607"/>
      <c r="FUK3046" s="607"/>
      <c r="FUL3046" s="607"/>
      <c r="FUM3046" s="607"/>
      <c r="FUN3046" s="607"/>
      <c r="FUO3046" s="607"/>
      <c r="FUP3046" s="607"/>
      <c r="FUQ3046" s="607"/>
      <c r="FUR3046" s="607"/>
      <c r="FUS3046" s="607"/>
      <c r="FUT3046" s="607"/>
      <c r="FUU3046" s="607"/>
      <c r="FUV3046" s="607"/>
      <c r="FUW3046" s="607"/>
      <c r="FUX3046" s="607"/>
      <c r="FUY3046" s="607"/>
      <c r="FUZ3046" s="607"/>
      <c r="FVA3046" s="607"/>
      <c r="FVB3046" s="607"/>
      <c r="FVC3046" s="607"/>
      <c r="FVD3046" s="607"/>
      <c r="FVE3046" s="607"/>
      <c r="FVF3046" s="607"/>
      <c r="FVG3046" s="607"/>
      <c r="FVH3046" s="607"/>
      <c r="FVI3046" s="607"/>
      <c r="FVJ3046" s="607"/>
      <c r="FVK3046" s="607"/>
      <c r="FVL3046" s="607"/>
      <c r="FVM3046" s="607"/>
      <c r="FVN3046" s="607"/>
      <c r="FVO3046" s="607"/>
      <c r="FVP3046" s="607"/>
      <c r="FVQ3046" s="607"/>
      <c r="FVR3046" s="607"/>
      <c r="FVS3046" s="607"/>
      <c r="FVT3046" s="607"/>
      <c r="FVU3046" s="607"/>
      <c r="FVV3046" s="607"/>
      <c r="FVW3046" s="607"/>
      <c r="FVX3046" s="607"/>
      <c r="FVY3046" s="607"/>
      <c r="FVZ3046" s="607"/>
      <c r="FWA3046" s="607"/>
      <c r="FWB3046" s="607"/>
      <c r="FWC3046" s="607"/>
      <c r="FWD3046" s="607"/>
      <c r="FWE3046" s="607"/>
      <c r="FWF3046" s="607"/>
      <c r="FWG3046" s="607"/>
      <c r="FWH3046" s="607"/>
      <c r="FWI3046" s="607"/>
      <c r="FWJ3046" s="607"/>
      <c r="FWK3046" s="607"/>
      <c r="FWL3046" s="607"/>
      <c r="FWM3046" s="607"/>
      <c r="FWN3046" s="607"/>
      <c r="FWO3046" s="607"/>
      <c r="FWP3046" s="607"/>
      <c r="FWQ3046" s="607"/>
      <c r="FWR3046" s="607"/>
      <c r="FWS3046" s="607"/>
      <c r="FWT3046" s="607"/>
      <c r="FWU3046" s="607"/>
      <c r="FWV3046" s="607"/>
      <c r="FWW3046" s="607"/>
      <c r="FWX3046" s="607"/>
      <c r="FWY3046" s="607"/>
      <c r="FWZ3046" s="607"/>
      <c r="FXA3046" s="607"/>
      <c r="FXB3046" s="607"/>
      <c r="FXC3046" s="607"/>
      <c r="FXD3046" s="607"/>
      <c r="FXE3046" s="607"/>
      <c r="FXF3046" s="607"/>
      <c r="FXG3046" s="607"/>
      <c r="FXH3046" s="607"/>
      <c r="FXI3046" s="607"/>
      <c r="FXJ3046" s="607"/>
      <c r="FXK3046" s="607"/>
      <c r="FXL3046" s="607"/>
      <c r="FXM3046" s="607"/>
      <c r="FXN3046" s="607"/>
      <c r="FXO3046" s="607"/>
      <c r="FXP3046" s="607"/>
      <c r="FXQ3046" s="607"/>
      <c r="FXR3046" s="607"/>
      <c r="FXS3046" s="607"/>
      <c r="FXT3046" s="607"/>
      <c r="FXU3046" s="607"/>
      <c r="FXV3046" s="607"/>
      <c r="FXW3046" s="607"/>
      <c r="FXX3046" s="607"/>
      <c r="FXY3046" s="607"/>
      <c r="FXZ3046" s="607"/>
      <c r="FYA3046" s="607"/>
      <c r="FYB3046" s="607"/>
      <c r="FYC3046" s="607"/>
      <c r="FYD3046" s="607"/>
      <c r="FYE3046" s="607"/>
      <c r="FYF3046" s="607"/>
      <c r="FYG3046" s="607"/>
      <c r="FYH3046" s="607"/>
      <c r="FYI3046" s="607"/>
      <c r="FYJ3046" s="607"/>
      <c r="FYK3046" s="607"/>
      <c r="FYL3046" s="607"/>
      <c r="FYM3046" s="607"/>
      <c r="FYN3046" s="607"/>
      <c r="FYO3046" s="607"/>
      <c r="FYP3046" s="607"/>
      <c r="FYQ3046" s="607"/>
      <c r="FYR3046" s="607"/>
      <c r="FYS3046" s="607"/>
      <c r="FYT3046" s="607"/>
      <c r="FYU3046" s="607"/>
      <c r="FYV3046" s="607"/>
      <c r="FYW3046" s="607"/>
      <c r="FYX3046" s="607"/>
      <c r="FYY3046" s="607"/>
      <c r="FYZ3046" s="607"/>
      <c r="FZA3046" s="607"/>
      <c r="FZB3046" s="607"/>
      <c r="FZC3046" s="607"/>
      <c r="FZD3046" s="607"/>
      <c r="FZE3046" s="607"/>
      <c r="FZF3046" s="607"/>
      <c r="FZG3046" s="607"/>
      <c r="FZH3046" s="607"/>
      <c r="FZI3046" s="607"/>
      <c r="FZJ3046" s="607"/>
      <c r="FZK3046" s="607"/>
      <c r="FZL3046" s="607"/>
      <c r="FZM3046" s="607"/>
      <c r="FZN3046" s="607"/>
      <c r="FZO3046" s="607"/>
      <c r="FZP3046" s="607"/>
      <c r="FZQ3046" s="607"/>
      <c r="FZR3046" s="607"/>
      <c r="FZS3046" s="607"/>
      <c r="FZT3046" s="607"/>
      <c r="FZU3046" s="607"/>
      <c r="FZV3046" s="607"/>
      <c r="FZW3046" s="607"/>
      <c r="FZX3046" s="607"/>
      <c r="FZY3046" s="607"/>
      <c r="FZZ3046" s="607"/>
      <c r="GAA3046" s="607"/>
      <c r="GAB3046" s="607"/>
      <c r="GAC3046" s="607"/>
      <c r="GAD3046" s="607"/>
      <c r="GAE3046" s="607"/>
      <c r="GAF3046" s="607"/>
      <c r="GAG3046" s="607"/>
      <c r="GAH3046" s="607"/>
      <c r="GAI3046" s="607"/>
      <c r="GAJ3046" s="607"/>
      <c r="GAK3046" s="607"/>
      <c r="GAL3046" s="607"/>
      <c r="GAM3046" s="607"/>
      <c r="GAN3046" s="607"/>
      <c r="GAO3046" s="607"/>
      <c r="GAP3046" s="607"/>
      <c r="GAQ3046" s="607"/>
      <c r="GAR3046" s="607"/>
      <c r="GAS3046" s="607"/>
      <c r="GAT3046" s="607"/>
      <c r="GAU3046" s="607"/>
      <c r="GAV3046" s="607"/>
      <c r="GAW3046" s="607"/>
      <c r="GAX3046" s="607"/>
      <c r="GAY3046" s="607"/>
      <c r="GAZ3046" s="607"/>
      <c r="GBA3046" s="607"/>
      <c r="GBB3046" s="607"/>
      <c r="GBC3046" s="607"/>
      <c r="GBD3046" s="607"/>
      <c r="GBE3046" s="607"/>
      <c r="GBF3046" s="607"/>
      <c r="GBG3046" s="607"/>
      <c r="GBH3046" s="607"/>
      <c r="GBI3046" s="607"/>
      <c r="GBJ3046" s="607"/>
      <c r="GBK3046" s="607"/>
      <c r="GBL3046" s="607"/>
      <c r="GBM3046" s="607"/>
      <c r="GBN3046" s="607"/>
      <c r="GBO3046" s="607"/>
      <c r="GBP3046" s="607"/>
      <c r="GBQ3046" s="607"/>
      <c r="GBR3046" s="607"/>
      <c r="GBS3046" s="607"/>
      <c r="GBT3046" s="607"/>
      <c r="GBU3046" s="607"/>
      <c r="GBV3046" s="607"/>
      <c r="GBW3046" s="607"/>
      <c r="GBX3046" s="607"/>
      <c r="GBY3046" s="607"/>
      <c r="GBZ3046" s="607"/>
      <c r="GCA3046" s="607"/>
      <c r="GCB3046" s="607"/>
      <c r="GCC3046" s="607"/>
      <c r="GCD3046" s="607"/>
      <c r="GCE3046" s="607"/>
      <c r="GCF3046" s="607"/>
      <c r="GCG3046" s="607"/>
      <c r="GCH3046" s="607"/>
      <c r="GCI3046" s="607"/>
      <c r="GCJ3046" s="607"/>
      <c r="GCK3046" s="607"/>
      <c r="GCL3046" s="607"/>
      <c r="GCM3046" s="607"/>
      <c r="GCN3046" s="607"/>
      <c r="GCO3046" s="607"/>
      <c r="GCP3046" s="607"/>
      <c r="GCQ3046" s="607"/>
      <c r="GCR3046" s="607"/>
      <c r="GCS3046" s="607"/>
      <c r="GCT3046" s="607"/>
      <c r="GCU3046" s="607"/>
      <c r="GCV3046" s="607"/>
      <c r="GCW3046" s="607"/>
      <c r="GCX3046" s="607"/>
      <c r="GCY3046" s="607"/>
      <c r="GCZ3046" s="607"/>
      <c r="GDA3046" s="607"/>
      <c r="GDB3046" s="607"/>
      <c r="GDC3046" s="607"/>
      <c r="GDD3046" s="607"/>
      <c r="GDE3046" s="607"/>
      <c r="GDF3046" s="607"/>
      <c r="GDG3046" s="607"/>
      <c r="GDH3046" s="607"/>
      <c r="GDI3046" s="607"/>
      <c r="GDJ3046" s="607"/>
      <c r="GDK3046" s="607"/>
      <c r="GDL3046" s="607"/>
      <c r="GDM3046" s="607"/>
      <c r="GDN3046" s="607"/>
      <c r="GDO3046" s="607"/>
      <c r="GDP3046" s="607"/>
      <c r="GDQ3046" s="607"/>
      <c r="GDR3046" s="607"/>
      <c r="GDS3046" s="607"/>
      <c r="GDT3046" s="607"/>
      <c r="GDU3046" s="607"/>
      <c r="GDV3046" s="607"/>
      <c r="GDW3046" s="607"/>
      <c r="GDX3046" s="607"/>
      <c r="GDY3046" s="607"/>
      <c r="GDZ3046" s="607"/>
      <c r="GEA3046" s="607"/>
      <c r="GEB3046" s="607"/>
      <c r="GEC3046" s="607"/>
      <c r="GED3046" s="607"/>
      <c r="GEE3046" s="607"/>
      <c r="GEF3046" s="607"/>
      <c r="GEG3046" s="607"/>
      <c r="GEH3046" s="607"/>
      <c r="GEI3046" s="607"/>
      <c r="GEJ3046" s="607"/>
      <c r="GEK3046" s="607"/>
      <c r="GEL3046" s="607"/>
      <c r="GEM3046" s="607"/>
      <c r="GEN3046" s="607"/>
      <c r="GEO3046" s="607"/>
      <c r="GEP3046" s="607"/>
      <c r="GEQ3046" s="607"/>
      <c r="GER3046" s="607"/>
      <c r="GES3046" s="607"/>
      <c r="GET3046" s="607"/>
      <c r="GEU3046" s="607"/>
      <c r="GEV3046" s="607"/>
      <c r="GEW3046" s="607"/>
      <c r="GEX3046" s="607"/>
      <c r="GEY3046" s="607"/>
      <c r="GEZ3046" s="607"/>
      <c r="GFA3046" s="607"/>
      <c r="GFB3046" s="607"/>
      <c r="GFC3046" s="607"/>
      <c r="GFD3046" s="607"/>
      <c r="GFE3046" s="607"/>
      <c r="GFF3046" s="607"/>
      <c r="GFG3046" s="607"/>
      <c r="GFH3046" s="607"/>
      <c r="GFI3046" s="607"/>
      <c r="GFJ3046" s="607"/>
      <c r="GFK3046" s="607"/>
      <c r="GFL3046" s="607"/>
      <c r="GFM3046" s="607"/>
      <c r="GFN3046" s="607"/>
      <c r="GFO3046" s="607"/>
      <c r="GFP3046" s="607"/>
      <c r="GFQ3046" s="607"/>
      <c r="GFR3046" s="607"/>
      <c r="GFS3046" s="607"/>
      <c r="GFT3046" s="607"/>
      <c r="GFU3046" s="607"/>
      <c r="GFV3046" s="607"/>
      <c r="GFW3046" s="607"/>
      <c r="GFX3046" s="607"/>
      <c r="GFY3046" s="607"/>
      <c r="GFZ3046" s="607"/>
      <c r="GGA3046" s="607"/>
      <c r="GGB3046" s="607"/>
      <c r="GGC3046" s="607"/>
      <c r="GGD3046" s="607"/>
      <c r="GGE3046" s="607"/>
      <c r="GGF3046" s="607"/>
      <c r="GGG3046" s="607"/>
      <c r="GGH3046" s="607"/>
      <c r="GGI3046" s="607"/>
      <c r="GGJ3046" s="607"/>
      <c r="GGK3046" s="607"/>
      <c r="GGL3046" s="607"/>
      <c r="GGM3046" s="607"/>
      <c r="GGN3046" s="607"/>
      <c r="GGO3046" s="607"/>
      <c r="GGP3046" s="607"/>
      <c r="GGQ3046" s="607"/>
      <c r="GGR3046" s="607"/>
      <c r="GGS3046" s="607"/>
      <c r="GGT3046" s="607"/>
      <c r="GGU3046" s="607"/>
      <c r="GGV3046" s="607"/>
      <c r="GGW3046" s="607"/>
      <c r="GGX3046" s="607"/>
      <c r="GGY3046" s="607"/>
      <c r="GGZ3046" s="607"/>
      <c r="GHA3046" s="607"/>
      <c r="GHB3046" s="607"/>
      <c r="GHC3046" s="607"/>
      <c r="GHD3046" s="607"/>
      <c r="GHE3046" s="607"/>
      <c r="GHF3046" s="607"/>
      <c r="GHG3046" s="607"/>
      <c r="GHH3046" s="607"/>
      <c r="GHI3046" s="607"/>
      <c r="GHJ3046" s="607"/>
      <c r="GHK3046" s="607"/>
      <c r="GHL3046" s="607"/>
      <c r="GHM3046" s="607"/>
      <c r="GHN3046" s="607"/>
      <c r="GHO3046" s="607"/>
      <c r="GHP3046" s="607"/>
      <c r="GHQ3046" s="607"/>
      <c r="GHR3046" s="607"/>
      <c r="GHS3046" s="607"/>
      <c r="GHT3046" s="607"/>
      <c r="GHU3046" s="607"/>
      <c r="GHV3046" s="607"/>
      <c r="GHW3046" s="607"/>
      <c r="GHX3046" s="607"/>
      <c r="GHY3046" s="607"/>
      <c r="GHZ3046" s="607"/>
      <c r="GIA3046" s="607"/>
      <c r="GIB3046" s="607"/>
      <c r="GIC3046" s="607"/>
      <c r="GID3046" s="607"/>
      <c r="GIE3046" s="607"/>
      <c r="GIF3046" s="607"/>
      <c r="GIG3046" s="607"/>
      <c r="GIH3046" s="607"/>
      <c r="GII3046" s="607"/>
      <c r="GIJ3046" s="607"/>
      <c r="GIK3046" s="607"/>
      <c r="GIL3046" s="607"/>
      <c r="GIM3046" s="607"/>
      <c r="GIN3046" s="607"/>
      <c r="GIO3046" s="607"/>
      <c r="GIP3046" s="607"/>
      <c r="GIQ3046" s="607"/>
      <c r="GIR3046" s="607"/>
      <c r="GIS3046" s="607"/>
      <c r="GIT3046" s="607"/>
      <c r="GIU3046" s="607"/>
      <c r="GIV3046" s="607"/>
      <c r="GIW3046" s="607"/>
      <c r="GIX3046" s="607"/>
      <c r="GIY3046" s="607"/>
      <c r="GIZ3046" s="607"/>
      <c r="GJA3046" s="607"/>
      <c r="GJB3046" s="607"/>
      <c r="GJC3046" s="607"/>
      <c r="GJD3046" s="607"/>
      <c r="GJE3046" s="607"/>
      <c r="GJF3046" s="607"/>
      <c r="GJG3046" s="607"/>
      <c r="GJH3046" s="607"/>
      <c r="GJI3046" s="607"/>
      <c r="GJJ3046" s="607"/>
      <c r="GJK3046" s="607"/>
      <c r="GJL3046" s="607"/>
      <c r="GJM3046" s="607"/>
      <c r="GJN3046" s="607"/>
      <c r="GJO3046" s="607"/>
      <c r="GJP3046" s="607"/>
      <c r="GJQ3046" s="607"/>
      <c r="GJR3046" s="607"/>
      <c r="GJS3046" s="607"/>
      <c r="GJT3046" s="607"/>
      <c r="GJU3046" s="607"/>
      <c r="GJV3046" s="607"/>
      <c r="GJW3046" s="607"/>
      <c r="GJX3046" s="607"/>
      <c r="GJY3046" s="607"/>
      <c r="GJZ3046" s="607"/>
      <c r="GKA3046" s="607"/>
      <c r="GKB3046" s="607"/>
      <c r="GKC3046" s="607"/>
      <c r="GKD3046" s="607"/>
      <c r="GKE3046" s="607"/>
      <c r="GKF3046" s="607"/>
      <c r="GKG3046" s="607"/>
      <c r="GKH3046" s="607"/>
      <c r="GKI3046" s="607"/>
      <c r="GKJ3046" s="607"/>
      <c r="GKK3046" s="607"/>
      <c r="GKL3046" s="607"/>
      <c r="GKM3046" s="607"/>
      <c r="GKN3046" s="607"/>
      <c r="GKO3046" s="607"/>
      <c r="GKP3046" s="607"/>
      <c r="GKQ3046" s="607"/>
      <c r="GKR3046" s="607"/>
      <c r="GKS3046" s="607"/>
      <c r="GKT3046" s="607"/>
      <c r="GKU3046" s="607"/>
      <c r="GKV3046" s="607"/>
      <c r="GKW3046" s="607"/>
      <c r="GKX3046" s="607"/>
      <c r="GKY3046" s="607"/>
      <c r="GKZ3046" s="607"/>
      <c r="GLA3046" s="607"/>
      <c r="GLB3046" s="607"/>
      <c r="GLC3046" s="607"/>
      <c r="GLD3046" s="607"/>
      <c r="GLE3046" s="607"/>
      <c r="GLF3046" s="607"/>
      <c r="GLG3046" s="607"/>
      <c r="GLH3046" s="607"/>
      <c r="GLI3046" s="607"/>
      <c r="GLJ3046" s="607"/>
      <c r="GLK3046" s="607"/>
      <c r="GLL3046" s="607"/>
      <c r="GLM3046" s="607"/>
      <c r="GLN3046" s="607"/>
      <c r="GLO3046" s="607"/>
      <c r="GLP3046" s="607"/>
      <c r="GLQ3046" s="607"/>
      <c r="GLR3046" s="607"/>
      <c r="GLS3046" s="607"/>
      <c r="GLT3046" s="607"/>
      <c r="GLU3046" s="607"/>
      <c r="GLV3046" s="607"/>
      <c r="GLW3046" s="607"/>
      <c r="GLX3046" s="607"/>
      <c r="GLY3046" s="607"/>
      <c r="GLZ3046" s="607"/>
      <c r="GMA3046" s="607"/>
      <c r="GMB3046" s="607"/>
      <c r="GMC3046" s="607"/>
      <c r="GMD3046" s="607"/>
      <c r="GME3046" s="607"/>
      <c r="GMF3046" s="607"/>
      <c r="GMG3046" s="607"/>
      <c r="GMH3046" s="607"/>
      <c r="GMI3046" s="607"/>
      <c r="GMJ3046" s="607"/>
      <c r="GMK3046" s="607"/>
      <c r="GML3046" s="607"/>
      <c r="GMM3046" s="607"/>
      <c r="GMN3046" s="607"/>
      <c r="GMO3046" s="607"/>
      <c r="GMP3046" s="607"/>
      <c r="GMQ3046" s="607"/>
      <c r="GMR3046" s="607"/>
      <c r="GMS3046" s="607"/>
      <c r="GMT3046" s="607"/>
      <c r="GMU3046" s="607"/>
      <c r="GMV3046" s="607"/>
      <c r="GMW3046" s="607"/>
      <c r="GMX3046" s="607"/>
      <c r="GMY3046" s="607"/>
      <c r="GMZ3046" s="607"/>
      <c r="GNA3046" s="607"/>
      <c r="GNB3046" s="607"/>
      <c r="GNC3046" s="607"/>
      <c r="GND3046" s="607"/>
      <c r="GNE3046" s="607"/>
      <c r="GNF3046" s="607"/>
      <c r="GNG3046" s="607"/>
      <c r="GNH3046" s="607"/>
      <c r="GNI3046" s="607"/>
      <c r="GNJ3046" s="607"/>
      <c r="GNK3046" s="607"/>
      <c r="GNL3046" s="607"/>
      <c r="GNM3046" s="607"/>
      <c r="GNN3046" s="607"/>
      <c r="GNO3046" s="607"/>
      <c r="GNP3046" s="607"/>
      <c r="GNQ3046" s="607"/>
      <c r="GNR3046" s="607"/>
      <c r="GNS3046" s="607"/>
      <c r="GNT3046" s="607"/>
      <c r="GNU3046" s="607"/>
      <c r="GNV3046" s="607"/>
      <c r="GNW3046" s="607"/>
      <c r="GNX3046" s="607"/>
      <c r="GNY3046" s="607"/>
      <c r="GNZ3046" s="607"/>
      <c r="GOA3046" s="607"/>
      <c r="GOB3046" s="607"/>
      <c r="GOC3046" s="607"/>
      <c r="GOD3046" s="607"/>
      <c r="GOE3046" s="607"/>
      <c r="GOF3046" s="607"/>
      <c r="GOG3046" s="607"/>
      <c r="GOH3046" s="607"/>
      <c r="GOI3046" s="607"/>
      <c r="GOJ3046" s="607"/>
      <c r="GOK3046" s="607"/>
      <c r="GOL3046" s="607"/>
      <c r="GOM3046" s="607"/>
      <c r="GON3046" s="607"/>
      <c r="GOO3046" s="607"/>
      <c r="GOP3046" s="607"/>
      <c r="GOQ3046" s="607"/>
      <c r="GOR3046" s="607"/>
      <c r="GOS3046" s="607"/>
      <c r="GOT3046" s="607"/>
      <c r="GOU3046" s="607"/>
      <c r="GOV3046" s="607"/>
      <c r="GOW3046" s="607"/>
      <c r="GOX3046" s="607"/>
      <c r="GOY3046" s="607"/>
      <c r="GOZ3046" s="607"/>
      <c r="GPA3046" s="607"/>
      <c r="GPB3046" s="607"/>
      <c r="GPC3046" s="607"/>
      <c r="GPD3046" s="607"/>
      <c r="GPE3046" s="607"/>
      <c r="GPF3046" s="607"/>
      <c r="GPG3046" s="607"/>
      <c r="GPH3046" s="607"/>
      <c r="GPI3046" s="607"/>
      <c r="GPJ3046" s="607"/>
      <c r="GPK3046" s="607"/>
      <c r="GPL3046" s="607"/>
      <c r="GPM3046" s="607"/>
      <c r="GPN3046" s="607"/>
      <c r="GPO3046" s="607"/>
      <c r="GPP3046" s="607"/>
      <c r="GPQ3046" s="607"/>
      <c r="GPR3046" s="607"/>
      <c r="GPS3046" s="607"/>
      <c r="GPT3046" s="607"/>
      <c r="GPU3046" s="607"/>
      <c r="GPV3046" s="607"/>
      <c r="GPW3046" s="607"/>
      <c r="GPX3046" s="607"/>
      <c r="GPY3046" s="607"/>
      <c r="GPZ3046" s="607"/>
      <c r="GQA3046" s="607"/>
      <c r="GQB3046" s="607"/>
      <c r="GQC3046" s="607"/>
      <c r="GQD3046" s="607"/>
      <c r="GQE3046" s="607"/>
      <c r="GQF3046" s="607"/>
      <c r="GQG3046" s="607"/>
      <c r="GQH3046" s="607"/>
      <c r="GQI3046" s="607"/>
      <c r="GQJ3046" s="607"/>
      <c r="GQK3046" s="607"/>
      <c r="GQL3046" s="607"/>
      <c r="GQM3046" s="607"/>
      <c r="GQN3046" s="607"/>
      <c r="GQO3046" s="607"/>
      <c r="GQP3046" s="607"/>
      <c r="GQQ3046" s="607"/>
      <c r="GQR3046" s="607"/>
      <c r="GQS3046" s="607"/>
      <c r="GQT3046" s="607"/>
      <c r="GQU3046" s="607"/>
      <c r="GQV3046" s="607"/>
      <c r="GQW3046" s="607"/>
      <c r="GQX3046" s="607"/>
      <c r="GQY3046" s="607"/>
      <c r="GQZ3046" s="607"/>
      <c r="GRA3046" s="607"/>
      <c r="GRB3046" s="607"/>
      <c r="GRC3046" s="607"/>
      <c r="GRD3046" s="607"/>
      <c r="GRE3046" s="607"/>
      <c r="GRF3046" s="607"/>
      <c r="GRG3046" s="607"/>
      <c r="GRH3046" s="607"/>
      <c r="GRI3046" s="607"/>
      <c r="GRJ3046" s="607"/>
      <c r="GRK3046" s="607"/>
      <c r="GRL3046" s="607"/>
      <c r="GRM3046" s="607"/>
      <c r="GRN3046" s="607"/>
      <c r="GRO3046" s="607"/>
      <c r="GRP3046" s="607"/>
      <c r="GRQ3046" s="607"/>
      <c r="GRR3046" s="607"/>
      <c r="GRS3046" s="607"/>
      <c r="GRT3046" s="607"/>
      <c r="GRU3046" s="607"/>
      <c r="GRV3046" s="607"/>
      <c r="GRW3046" s="607"/>
      <c r="GRX3046" s="607"/>
      <c r="GRY3046" s="607"/>
      <c r="GRZ3046" s="607"/>
      <c r="GSA3046" s="607"/>
      <c r="GSB3046" s="607"/>
      <c r="GSC3046" s="607"/>
      <c r="GSD3046" s="607"/>
      <c r="GSE3046" s="607"/>
      <c r="GSF3046" s="607"/>
      <c r="GSG3046" s="607"/>
      <c r="GSH3046" s="607"/>
      <c r="GSI3046" s="607"/>
      <c r="GSJ3046" s="607"/>
      <c r="GSK3046" s="607"/>
      <c r="GSL3046" s="607"/>
      <c r="GSM3046" s="607"/>
      <c r="GSN3046" s="607"/>
      <c r="GSO3046" s="607"/>
      <c r="GSP3046" s="607"/>
      <c r="GSQ3046" s="607"/>
      <c r="GSR3046" s="607"/>
      <c r="GSS3046" s="607"/>
      <c r="GST3046" s="607"/>
      <c r="GSU3046" s="607"/>
      <c r="GSV3046" s="607"/>
      <c r="GSW3046" s="607"/>
      <c r="GSX3046" s="607"/>
      <c r="GSY3046" s="607"/>
      <c r="GSZ3046" s="607"/>
      <c r="GTA3046" s="607"/>
      <c r="GTB3046" s="607"/>
      <c r="GTC3046" s="607"/>
      <c r="GTD3046" s="607"/>
      <c r="GTE3046" s="607"/>
      <c r="GTF3046" s="607"/>
      <c r="GTG3046" s="607"/>
      <c r="GTH3046" s="607"/>
      <c r="GTI3046" s="607"/>
      <c r="GTJ3046" s="607"/>
      <c r="GTK3046" s="607"/>
      <c r="GTL3046" s="607"/>
      <c r="GTM3046" s="607"/>
      <c r="GTN3046" s="607"/>
      <c r="GTO3046" s="607"/>
      <c r="GTP3046" s="607"/>
      <c r="GTQ3046" s="607"/>
      <c r="GTR3046" s="607"/>
      <c r="GTS3046" s="607"/>
      <c r="GTT3046" s="607"/>
      <c r="GTU3046" s="607"/>
      <c r="GTV3046" s="607"/>
      <c r="GTW3046" s="607"/>
      <c r="GTX3046" s="607"/>
      <c r="GTY3046" s="607"/>
      <c r="GTZ3046" s="607"/>
      <c r="GUA3046" s="607"/>
      <c r="GUB3046" s="607"/>
      <c r="GUC3046" s="607"/>
      <c r="GUD3046" s="607"/>
      <c r="GUE3046" s="607"/>
      <c r="GUF3046" s="607"/>
      <c r="GUG3046" s="607"/>
      <c r="GUH3046" s="607"/>
      <c r="GUI3046" s="607"/>
      <c r="GUJ3046" s="607"/>
      <c r="GUK3046" s="607"/>
      <c r="GUL3046" s="607"/>
      <c r="GUM3046" s="607"/>
      <c r="GUN3046" s="607"/>
      <c r="GUO3046" s="607"/>
      <c r="GUP3046" s="607"/>
      <c r="GUQ3046" s="607"/>
      <c r="GUR3046" s="607"/>
      <c r="GUS3046" s="607"/>
      <c r="GUT3046" s="607"/>
      <c r="GUU3046" s="607"/>
      <c r="GUV3046" s="607"/>
      <c r="GUW3046" s="607"/>
      <c r="GUX3046" s="607"/>
      <c r="GUY3046" s="607"/>
      <c r="GUZ3046" s="607"/>
      <c r="GVA3046" s="607"/>
      <c r="GVB3046" s="607"/>
      <c r="GVC3046" s="607"/>
      <c r="GVD3046" s="607"/>
      <c r="GVE3046" s="607"/>
      <c r="GVF3046" s="607"/>
      <c r="GVG3046" s="607"/>
      <c r="GVH3046" s="607"/>
      <c r="GVI3046" s="607"/>
      <c r="GVJ3046" s="607"/>
      <c r="GVK3046" s="607"/>
      <c r="GVL3046" s="607"/>
      <c r="GVM3046" s="607"/>
      <c r="GVN3046" s="607"/>
      <c r="GVO3046" s="607"/>
      <c r="GVP3046" s="607"/>
      <c r="GVQ3046" s="607"/>
      <c r="GVR3046" s="607"/>
      <c r="GVS3046" s="607"/>
      <c r="GVT3046" s="607"/>
      <c r="GVU3046" s="607"/>
      <c r="GVV3046" s="607"/>
      <c r="GVW3046" s="607"/>
      <c r="GVX3046" s="607"/>
      <c r="GVY3046" s="607"/>
      <c r="GVZ3046" s="607"/>
      <c r="GWA3046" s="607"/>
      <c r="GWB3046" s="607"/>
      <c r="GWC3046" s="607"/>
      <c r="GWD3046" s="607"/>
      <c r="GWE3046" s="607"/>
      <c r="GWF3046" s="607"/>
      <c r="GWG3046" s="607"/>
      <c r="GWH3046" s="607"/>
      <c r="GWI3046" s="607"/>
      <c r="GWJ3046" s="607"/>
      <c r="GWK3046" s="607"/>
      <c r="GWL3046" s="607"/>
      <c r="GWM3046" s="607"/>
      <c r="GWN3046" s="607"/>
      <c r="GWO3046" s="607"/>
      <c r="GWP3046" s="607"/>
      <c r="GWQ3046" s="607"/>
      <c r="GWR3046" s="607"/>
      <c r="GWS3046" s="607"/>
      <c r="GWT3046" s="607"/>
      <c r="GWU3046" s="607"/>
      <c r="GWV3046" s="607"/>
      <c r="GWW3046" s="607"/>
      <c r="GWX3046" s="607"/>
      <c r="GWY3046" s="607"/>
      <c r="GWZ3046" s="607"/>
      <c r="GXA3046" s="607"/>
      <c r="GXB3046" s="607"/>
      <c r="GXC3046" s="607"/>
      <c r="GXD3046" s="607"/>
      <c r="GXE3046" s="607"/>
      <c r="GXF3046" s="607"/>
      <c r="GXG3046" s="607"/>
      <c r="GXH3046" s="607"/>
      <c r="GXI3046" s="607"/>
      <c r="GXJ3046" s="607"/>
      <c r="GXK3046" s="607"/>
      <c r="GXL3046" s="607"/>
      <c r="GXM3046" s="607"/>
      <c r="GXN3046" s="607"/>
      <c r="GXO3046" s="607"/>
      <c r="GXP3046" s="607"/>
      <c r="GXQ3046" s="607"/>
      <c r="GXR3046" s="607"/>
      <c r="GXS3046" s="607"/>
      <c r="GXT3046" s="607"/>
      <c r="GXU3046" s="607"/>
      <c r="GXV3046" s="607"/>
      <c r="GXW3046" s="607"/>
      <c r="GXX3046" s="607"/>
      <c r="GXY3046" s="607"/>
      <c r="GXZ3046" s="607"/>
      <c r="GYA3046" s="607"/>
      <c r="GYB3046" s="607"/>
      <c r="GYC3046" s="607"/>
      <c r="GYD3046" s="607"/>
      <c r="GYE3046" s="607"/>
      <c r="GYF3046" s="607"/>
      <c r="GYG3046" s="607"/>
      <c r="GYH3046" s="607"/>
      <c r="GYI3046" s="607"/>
      <c r="GYJ3046" s="607"/>
      <c r="GYK3046" s="607"/>
      <c r="GYL3046" s="607"/>
      <c r="GYM3046" s="607"/>
      <c r="GYN3046" s="607"/>
      <c r="GYO3046" s="607"/>
      <c r="GYP3046" s="607"/>
      <c r="GYQ3046" s="607"/>
      <c r="GYR3046" s="607"/>
      <c r="GYS3046" s="607"/>
      <c r="GYT3046" s="607"/>
      <c r="GYU3046" s="607"/>
      <c r="GYV3046" s="607"/>
      <c r="GYW3046" s="607"/>
      <c r="GYX3046" s="607"/>
      <c r="GYY3046" s="607"/>
      <c r="GYZ3046" s="607"/>
      <c r="GZA3046" s="607"/>
      <c r="GZB3046" s="607"/>
      <c r="GZC3046" s="607"/>
      <c r="GZD3046" s="607"/>
      <c r="GZE3046" s="607"/>
      <c r="GZF3046" s="607"/>
      <c r="GZG3046" s="607"/>
      <c r="GZH3046" s="607"/>
      <c r="GZI3046" s="607"/>
      <c r="GZJ3046" s="607"/>
      <c r="GZK3046" s="607"/>
      <c r="GZL3046" s="607"/>
      <c r="GZM3046" s="607"/>
      <c r="GZN3046" s="607"/>
      <c r="GZO3046" s="607"/>
      <c r="GZP3046" s="607"/>
      <c r="GZQ3046" s="607"/>
      <c r="GZR3046" s="607"/>
      <c r="GZS3046" s="607"/>
      <c r="GZT3046" s="607"/>
      <c r="GZU3046" s="607"/>
      <c r="GZV3046" s="607"/>
      <c r="GZW3046" s="607"/>
      <c r="GZX3046" s="607"/>
      <c r="GZY3046" s="607"/>
      <c r="GZZ3046" s="607"/>
      <c r="HAA3046" s="607"/>
      <c r="HAB3046" s="607"/>
      <c r="HAC3046" s="607"/>
      <c r="HAD3046" s="607"/>
      <c r="HAE3046" s="607"/>
      <c r="HAF3046" s="607"/>
      <c r="HAG3046" s="607"/>
      <c r="HAH3046" s="607"/>
      <c r="HAI3046" s="607"/>
      <c r="HAJ3046" s="607"/>
      <c r="HAK3046" s="607"/>
      <c r="HAL3046" s="607"/>
      <c r="HAM3046" s="607"/>
      <c r="HAN3046" s="607"/>
      <c r="HAO3046" s="607"/>
      <c r="HAP3046" s="607"/>
      <c r="HAQ3046" s="607"/>
      <c r="HAR3046" s="607"/>
      <c r="HAS3046" s="607"/>
      <c r="HAT3046" s="607"/>
      <c r="HAU3046" s="607"/>
      <c r="HAV3046" s="607"/>
      <c r="HAW3046" s="607"/>
      <c r="HAX3046" s="607"/>
      <c r="HAY3046" s="607"/>
      <c r="HAZ3046" s="607"/>
      <c r="HBA3046" s="607"/>
      <c r="HBB3046" s="607"/>
      <c r="HBC3046" s="607"/>
      <c r="HBD3046" s="607"/>
      <c r="HBE3046" s="607"/>
      <c r="HBF3046" s="607"/>
      <c r="HBG3046" s="607"/>
      <c r="HBH3046" s="607"/>
      <c r="HBI3046" s="607"/>
      <c r="HBJ3046" s="607"/>
      <c r="HBK3046" s="607"/>
      <c r="HBL3046" s="607"/>
      <c r="HBM3046" s="607"/>
      <c r="HBN3046" s="607"/>
      <c r="HBO3046" s="607"/>
      <c r="HBP3046" s="607"/>
      <c r="HBQ3046" s="607"/>
      <c r="HBR3046" s="607"/>
      <c r="HBS3046" s="607"/>
      <c r="HBT3046" s="607"/>
      <c r="HBU3046" s="607"/>
      <c r="HBV3046" s="607"/>
      <c r="HBW3046" s="607"/>
      <c r="HBX3046" s="607"/>
      <c r="HBY3046" s="607"/>
      <c r="HBZ3046" s="607"/>
      <c r="HCA3046" s="607"/>
      <c r="HCB3046" s="607"/>
      <c r="HCC3046" s="607"/>
      <c r="HCD3046" s="607"/>
      <c r="HCE3046" s="607"/>
      <c r="HCF3046" s="607"/>
      <c r="HCG3046" s="607"/>
      <c r="HCH3046" s="607"/>
      <c r="HCI3046" s="607"/>
      <c r="HCJ3046" s="607"/>
      <c r="HCK3046" s="607"/>
      <c r="HCL3046" s="607"/>
      <c r="HCM3046" s="607"/>
      <c r="HCN3046" s="607"/>
      <c r="HCO3046" s="607"/>
      <c r="HCP3046" s="607"/>
      <c r="HCQ3046" s="607"/>
      <c r="HCR3046" s="607"/>
      <c r="HCS3046" s="607"/>
      <c r="HCT3046" s="607"/>
      <c r="HCU3046" s="607"/>
      <c r="HCV3046" s="607"/>
      <c r="HCW3046" s="607"/>
      <c r="HCX3046" s="607"/>
      <c r="HCY3046" s="607"/>
      <c r="HCZ3046" s="607"/>
      <c r="HDA3046" s="607"/>
      <c r="HDB3046" s="607"/>
      <c r="HDC3046" s="607"/>
      <c r="HDD3046" s="607"/>
      <c r="HDE3046" s="607"/>
      <c r="HDF3046" s="607"/>
      <c r="HDG3046" s="607"/>
      <c r="HDH3046" s="607"/>
      <c r="HDI3046" s="607"/>
      <c r="HDJ3046" s="607"/>
      <c r="HDK3046" s="607"/>
      <c r="HDL3046" s="607"/>
      <c r="HDM3046" s="607"/>
      <c r="HDN3046" s="607"/>
      <c r="HDO3046" s="607"/>
      <c r="HDP3046" s="607"/>
      <c r="HDQ3046" s="607"/>
      <c r="HDR3046" s="607"/>
      <c r="HDS3046" s="607"/>
      <c r="HDT3046" s="607"/>
      <c r="HDU3046" s="607"/>
      <c r="HDV3046" s="607"/>
      <c r="HDW3046" s="607"/>
      <c r="HDX3046" s="607"/>
      <c r="HDY3046" s="607"/>
      <c r="HDZ3046" s="607"/>
      <c r="HEA3046" s="607"/>
      <c r="HEB3046" s="607"/>
      <c r="HEC3046" s="607"/>
      <c r="HED3046" s="607"/>
      <c r="HEE3046" s="607"/>
      <c r="HEF3046" s="607"/>
      <c r="HEG3046" s="607"/>
      <c r="HEH3046" s="607"/>
      <c r="HEI3046" s="607"/>
      <c r="HEJ3046" s="607"/>
      <c r="HEK3046" s="607"/>
      <c r="HEL3046" s="607"/>
      <c r="HEM3046" s="607"/>
      <c r="HEN3046" s="607"/>
      <c r="HEO3046" s="607"/>
      <c r="HEP3046" s="607"/>
      <c r="HEQ3046" s="607"/>
      <c r="HER3046" s="607"/>
      <c r="HES3046" s="607"/>
      <c r="HET3046" s="607"/>
      <c r="HEU3046" s="607"/>
      <c r="HEV3046" s="607"/>
      <c r="HEW3046" s="607"/>
      <c r="HEX3046" s="607"/>
      <c r="HEY3046" s="607"/>
      <c r="HEZ3046" s="607"/>
      <c r="HFA3046" s="607"/>
      <c r="HFB3046" s="607"/>
      <c r="HFC3046" s="607"/>
      <c r="HFD3046" s="607"/>
      <c r="HFE3046" s="607"/>
      <c r="HFF3046" s="607"/>
      <c r="HFG3046" s="607"/>
      <c r="HFH3046" s="607"/>
      <c r="HFI3046" s="607"/>
      <c r="HFJ3046" s="607"/>
      <c r="HFK3046" s="607"/>
      <c r="HFL3046" s="607"/>
      <c r="HFM3046" s="607"/>
      <c r="HFN3046" s="607"/>
      <c r="HFO3046" s="607"/>
      <c r="HFP3046" s="607"/>
      <c r="HFQ3046" s="607"/>
      <c r="HFR3046" s="607"/>
      <c r="HFS3046" s="607"/>
      <c r="HFT3046" s="607"/>
      <c r="HFU3046" s="607"/>
      <c r="HFV3046" s="607"/>
      <c r="HFW3046" s="607"/>
      <c r="HFX3046" s="607"/>
      <c r="HFY3046" s="607"/>
      <c r="HFZ3046" s="607"/>
      <c r="HGA3046" s="607"/>
      <c r="HGB3046" s="607"/>
      <c r="HGC3046" s="607"/>
      <c r="HGD3046" s="607"/>
      <c r="HGE3046" s="607"/>
      <c r="HGF3046" s="607"/>
      <c r="HGG3046" s="607"/>
      <c r="HGH3046" s="607"/>
      <c r="HGI3046" s="607"/>
      <c r="HGJ3046" s="607"/>
      <c r="HGK3046" s="607"/>
      <c r="HGL3046" s="607"/>
      <c r="HGM3046" s="607"/>
      <c r="HGN3046" s="607"/>
      <c r="HGO3046" s="607"/>
      <c r="HGP3046" s="607"/>
      <c r="HGQ3046" s="607"/>
      <c r="HGR3046" s="607"/>
      <c r="HGS3046" s="607"/>
      <c r="HGT3046" s="607"/>
      <c r="HGU3046" s="607"/>
      <c r="HGV3046" s="607"/>
      <c r="HGW3046" s="607"/>
      <c r="HGX3046" s="607"/>
      <c r="HGY3046" s="607"/>
      <c r="HGZ3046" s="607"/>
      <c r="HHA3046" s="607"/>
      <c r="HHB3046" s="607"/>
      <c r="HHC3046" s="607"/>
      <c r="HHD3046" s="607"/>
      <c r="HHE3046" s="607"/>
      <c r="HHF3046" s="607"/>
      <c r="HHG3046" s="607"/>
      <c r="HHH3046" s="607"/>
      <c r="HHI3046" s="607"/>
      <c r="HHJ3046" s="607"/>
      <c r="HHK3046" s="607"/>
      <c r="HHL3046" s="607"/>
      <c r="HHM3046" s="607"/>
      <c r="HHN3046" s="607"/>
      <c r="HHO3046" s="607"/>
      <c r="HHP3046" s="607"/>
      <c r="HHQ3046" s="607"/>
      <c r="HHR3046" s="607"/>
      <c r="HHS3046" s="607"/>
      <c r="HHT3046" s="607"/>
      <c r="HHU3046" s="607"/>
      <c r="HHV3046" s="607"/>
      <c r="HHW3046" s="607"/>
      <c r="HHX3046" s="607"/>
      <c r="HHY3046" s="607"/>
      <c r="HHZ3046" s="607"/>
      <c r="HIA3046" s="607"/>
      <c r="HIB3046" s="607"/>
      <c r="HIC3046" s="607"/>
      <c r="HID3046" s="607"/>
      <c r="HIE3046" s="607"/>
      <c r="HIF3046" s="607"/>
      <c r="HIG3046" s="607"/>
      <c r="HIH3046" s="607"/>
      <c r="HII3046" s="607"/>
      <c r="HIJ3046" s="607"/>
      <c r="HIK3046" s="607"/>
      <c r="HIL3046" s="607"/>
      <c r="HIM3046" s="607"/>
      <c r="HIN3046" s="607"/>
      <c r="HIO3046" s="607"/>
      <c r="HIP3046" s="607"/>
      <c r="HIQ3046" s="607"/>
      <c r="HIR3046" s="607"/>
      <c r="HIS3046" s="607"/>
      <c r="HIT3046" s="607"/>
      <c r="HIU3046" s="607"/>
      <c r="HIV3046" s="607"/>
      <c r="HIW3046" s="607"/>
      <c r="HIX3046" s="607"/>
      <c r="HIY3046" s="607"/>
      <c r="HIZ3046" s="607"/>
      <c r="HJA3046" s="607"/>
      <c r="HJB3046" s="607"/>
      <c r="HJC3046" s="607"/>
      <c r="HJD3046" s="607"/>
      <c r="HJE3046" s="607"/>
      <c r="HJF3046" s="607"/>
      <c r="HJG3046" s="607"/>
      <c r="HJH3046" s="607"/>
      <c r="HJI3046" s="607"/>
      <c r="HJJ3046" s="607"/>
      <c r="HJK3046" s="607"/>
      <c r="HJL3046" s="607"/>
      <c r="HJM3046" s="607"/>
      <c r="HJN3046" s="607"/>
      <c r="HJO3046" s="607"/>
      <c r="HJP3046" s="607"/>
      <c r="HJQ3046" s="607"/>
      <c r="HJR3046" s="607"/>
      <c r="HJS3046" s="607"/>
      <c r="HJT3046" s="607"/>
      <c r="HJU3046" s="607"/>
      <c r="HJV3046" s="607"/>
      <c r="HJW3046" s="607"/>
      <c r="HJX3046" s="607"/>
      <c r="HJY3046" s="607"/>
      <c r="HJZ3046" s="607"/>
      <c r="HKA3046" s="607"/>
      <c r="HKB3046" s="607"/>
      <c r="HKC3046" s="607"/>
      <c r="HKD3046" s="607"/>
      <c r="HKE3046" s="607"/>
      <c r="HKF3046" s="607"/>
      <c r="HKG3046" s="607"/>
      <c r="HKH3046" s="607"/>
      <c r="HKI3046" s="607"/>
      <c r="HKJ3046" s="607"/>
      <c r="HKK3046" s="607"/>
      <c r="HKL3046" s="607"/>
      <c r="HKM3046" s="607"/>
      <c r="HKN3046" s="607"/>
      <c r="HKO3046" s="607"/>
      <c r="HKP3046" s="607"/>
      <c r="HKQ3046" s="607"/>
      <c r="HKR3046" s="607"/>
      <c r="HKS3046" s="607"/>
      <c r="HKT3046" s="607"/>
      <c r="HKU3046" s="607"/>
      <c r="HKV3046" s="607"/>
      <c r="HKW3046" s="607"/>
      <c r="HKX3046" s="607"/>
      <c r="HKY3046" s="607"/>
      <c r="HKZ3046" s="607"/>
      <c r="HLA3046" s="607"/>
      <c r="HLB3046" s="607"/>
      <c r="HLC3046" s="607"/>
      <c r="HLD3046" s="607"/>
      <c r="HLE3046" s="607"/>
      <c r="HLF3046" s="607"/>
      <c r="HLG3046" s="607"/>
      <c r="HLH3046" s="607"/>
      <c r="HLI3046" s="607"/>
      <c r="HLJ3046" s="607"/>
      <c r="HLK3046" s="607"/>
      <c r="HLL3046" s="607"/>
      <c r="HLM3046" s="607"/>
      <c r="HLN3046" s="607"/>
      <c r="HLO3046" s="607"/>
      <c r="HLP3046" s="607"/>
      <c r="HLQ3046" s="607"/>
      <c r="HLR3046" s="607"/>
      <c r="HLS3046" s="607"/>
      <c r="HLT3046" s="607"/>
      <c r="HLU3046" s="607"/>
      <c r="HLV3046" s="607"/>
      <c r="HLW3046" s="607"/>
      <c r="HLX3046" s="607"/>
      <c r="HLY3046" s="607"/>
      <c r="HLZ3046" s="607"/>
      <c r="HMA3046" s="607"/>
      <c r="HMB3046" s="607"/>
      <c r="HMC3046" s="607"/>
      <c r="HMD3046" s="607"/>
      <c r="HME3046" s="607"/>
      <c r="HMF3046" s="607"/>
      <c r="HMG3046" s="607"/>
      <c r="HMH3046" s="607"/>
      <c r="HMI3046" s="607"/>
      <c r="HMJ3046" s="607"/>
      <c r="HMK3046" s="607"/>
      <c r="HML3046" s="607"/>
      <c r="HMM3046" s="607"/>
      <c r="HMN3046" s="607"/>
      <c r="HMO3046" s="607"/>
      <c r="HMP3046" s="607"/>
      <c r="HMQ3046" s="607"/>
      <c r="HMR3046" s="607"/>
      <c r="HMS3046" s="607"/>
      <c r="HMT3046" s="607"/>
      <c r="HMU3046" s="607"/>
      <c r="HMV3046" s="607"/>
      <c r="HMW3046" s="607"/>
      <c r="HMX3046" s="607"/>
      <c r="HMY3046" s="607"/>
      <c r="HMZ3046" s="607"/>
      <c r="HNA3046" s="607"/>
      <c r="HNB3046" s="607"/>
      <c r="HNC3046" s="607"/>
      <c r="HND3046" s="607"/>
      <c r="HNE3046" s="607"/>
      <c r="HNF3046" s="607"/>
      <c r="HNG3046" s="607"/>
      <c r="HNH3046" s="607"/>
      <c r="HNI3046" s="607"/>
      <c r="HNJ3046" s="607"/>
      <c r="HNK3046" s="607"/>
      <c r="HNL3046" s="607"/>
      <c r="HNM3046" s="607"/>
      <c r="HNN3046" s="607"/>
      <c r="HNO3046" s="607"/>
      <c r="HNP3046" s="607"/>
      <c r="HNQ3046" s="607"/>
      <c r="HNR3046" s="607"/>
      <c r="HNS3046" s="607"/>
      <c r="HNT3046" s="607"/>
      <c r="HNU3046" s="607"/>
      <c r="HNV3046" s="607"/>
      <c r="HNW3046" s="607"/>
      <c r="HNX3046" s="607"/>
      <c r="HNY3046" s="607"/>
      <c r="HNZ3046" s="607"/>
      <c r="HOA3046" s="607"/>
      <c r="HOB3046" s="607"/>
      <c r="HOC3046" s="607"/>
      <c r="HOD3046" s="607"/>
      <c r="HOE3046" s="607"/>
      <c r="HOF3046" s="607"/>
      <c r="HOG3046" s="607"/>
      <c r="HOH3046" s="607"/>
      <c r="HOI3046" s="607"/>
      <c r="HOJ3046" s="607"/>
      <c r="HOK3046" s="607"/>
      <c r="HOL3046" s="607"/>
      <c r="HOM3046" s="607"/>
      <c r="HON3046" s="607"/>
      <c r="HOO3046" s="607"/>
      <c r="HOP3046" s="607"/>
      <c r="HOQ3046" s="607"/>
      <c r="HOR3046" s="607"/>
      <c r="HOS3046" s="607"/>
      <c r="HOT3046" s="607"/>
      <c r="HOU3046" s="607"/>
      <c r="HOV3046" s="607"/>
      <c r="HOW3046" s="607"/>
      <c r="HOX3046" s="607"/>
      <c r="HOY3046" s="607"/>
      <c r="HOZ3046" s="607"/>
      <c r="HPA3046" s="607"/>
      <c r="HPB3046" s="607"/>
      <c r="HPC3046" s="607"/>
      <c r="HPD3046" s="607"/>
      <c r="HPE3046" s="607"/>
      <c r="HPF3046" s="607"/>
      <c r="HPG3046" s="607"/>
      <c r="HPH3046" s="607"/>
      <c r="HPI3046" s="607"/>
      <c r="HPJ3046" s="607"/>
      <c r="HPK3046" s="607"/>
      <c r="HPL3046" s="607"/>
      <c r="HPM3046" s="607"/>
      <c r="HPN3046" s="607"/>
      <c r="HPO3046" s="607"/>
      <c r="HPP3046" s="607"/>
      <c r="HPQ3046" s="607"/>
      <c r="HPR3046" s="607"/>
      <c r="HPS3046" s="607"/>
      <c r="HPT3046" s="607"/>
      <c r="HPU3046" s="607"/>
      <c r="HPV3046" s="607"/>
      <c r="HPW3046" s="607"/>
      <c r="HPX3046" s="607"/>
      <c r="HPY3046" s="607"/>
      <c r="HPZ3046" s="607"/>
      <c r="HQA3046" s="607"/>
      <c r="HQB3046" s="607"/>
      <c r="HQC3046" s="607"/>
      <c r="HQD3046" s="607"/>
      <c r="HQE3046" s="607"/>
      <c r="HQF3046" s="607"/>
      <c r="HQG3046" s="607"/>
      <c r="HQH3046" s="607"/>
      <c r="HQI3046" s="607"/>
      <c r="HQJ3046" s="607"/>
      <c r="HQK3046" s="607"/>
      <c r="HQL3046" s="607"/>
      <c r="HQM3046" s="607"/>
      <c r="HQN3046" s="607"/>
      <c r="HQO3046" s="607"/>
      <c r="HQP3046" s="607"/>
      <c r="HQQ3046" s="607"/>
      <c r="HQR3046" s="607"/>
      <c r="HQS3046" s="607"/>
      <c r="HQT3046" s="607"/>
      <c r="HQU3046" s="607"/>
      <c r="HQV3046" s="607"/>
      <c r="HQW3046" s="607"/>
      <c r="HQX3046" s="607"/>
      <c r="HQY3046" s="607"/>
      <c r="HQZ3046" s="607"/>
      <c r="HRA3046" s="607"/>
      <c r="HRB3046" s="607"/>
      <c r="HRC3046" s="607"/>
      <c r="HRD3046" s="607"/>
      <c r="HRE3046" s="607"/>
      <c r="HRF3046" s="607"/>
      <c r="HRG3046" s="607"/>
      <c r="HRH3046" s="607"/>
      <c r="HRI3046" s="607"/>
      <c r="HRJ3046" s="607"/>
      <c r="HRK3046" s="607"/>
      <c r="HRL3046" s="607"/>
      <c r="HRM3046" s="607"/>
      <c r="HRN3046" s="607"/>
      <c r="HRO3046" s="607"/>
      <c r="HRP3046" s="607"/>
      <c r="HRQ3046" s="607"/>
      <c r="HRR3046" s="607"/>
      <c r="HRS3046" s="607"/>
      <c r="HRT3046" s="607"/>
      <c r="HRU3046" s="607"/>
      <c r="HRV3046" s="607"/>
      <c r="HRW3046" s="607"/>
      <c r="HRX3046" s="607"/>
      <c r="HRY3046" s="607"/>
      <c r="HRZ3046" s="607"/>
      <c r="HSA3046" s="607"/>
      <c r="HSB3046" s="607"/>
      <c r="HSC3046" s="607"/>
      <c r="HSD3046" s="607"/>
      <c r="HSE3046" s="607"/>
      <c r="HSF3046" s="607"/>
      <c r="HSG3046" s="607"/>
      <c r="HSH3046" s="607"/>
      <c r="HSI3046" s="607"/>
      <c r="HSJ3046" s="607"/>
      <c r="HSK3046" s="607"/>
      <c r="HSL3046" s="607"/>
      <c r="HSM3046" s="607"/>
      <c r="HSN3046" s="607"/>
      <c r="HSO3046" s="607"/>
      <c r="HSP3046" s="607"/>
      <c r="HSQ3046" s="607"/>
      <c r="HSR3046" s="607"/>
      <c r="HSS3046" s="607"/>
      <c r="HST3046" s="607"/>
      <c r="HSU3046" s="607"/>
      <c r="HSV3046" s="607"/>
      <c r="HSW3046" s="607"/>
      <c r="HSX3046" s="607"/>
      <c r="HSY3046" s="607"/>
      <c r="HSZ3046" s="607"/>
      <c r="HTA3046" s="607"/>
      <c r="HTB3046" s="607"/>
      <c r="HTC3046" s="607"/>
      <c r="HTD3046" s="607"/>
      <c r="HTE3046" s="607"/>
      <c r="HTF3046" s="607"/>
      <c r="HTG3046" s="607"/>
      <c r="HTH3046" s="607"/>
      <c r="HTI3046" s="607"/>
      <c r="HTJ3046" s="607"/>
      <c r="HTK3046" s="607"/>
      <c r="HTL3046" s="607"/>
      <c r="HTM3046" s="607"/>
      <c r="HTN3046" s="607"/>
      <c r="HTO3046" s="607"/>
      <c r="HTP3046" s="607"/>
      <c r="HTQ3046" s="607"/>
      <c r="HTR3046" s="607"/>
      <c r="HTS3046" s="607"/>
      <c r="HTT3046" s="607"/>
      <c r="HTU3046" s="607"/>
      <c r="HTV3046" s="607"/>
      <c r="HTW3046" s="607"/>
      <c r="HTX3046" s="607"/>
      <c r="HTY3046" s="607"/>
      <c r="HTZ3046" s="607"/>
      <c r="HUA3046" s="607"/>
      <c r="HUB3046" s="607"/>
      <c r="HUC3046" s="607"/>
      <c r="HUD3046" s="607"/>
      <c r="HUE3046" s="607"/>
      <c r="HUF3046" s="607"/>
      <c r="HUG3046" s="607"/>
      <c r="HUH3046" s="607"/>
      <c r="HUI3046" s="607"/>
      <c r="HUJ3046" s="607"/>
      <c r="HUK3046" s="607"/>
      <c r="HUL3046" s="607"/>
      <c r="HUM3046" s="607"/>
      <c r="HUN3046" s="607"/>
      <c r="HUO3046" s="607"/>
      <c r="HUP3046" s="607"/>
      <c r="HUQ3046" s="607"/>
      <c r="HUR3046" s="607"/>
      <c r="HUS3046" s="607"/>
      <c r="HUT3046" s="607"/>
      <c r="HUU3046" s="607"/>
      <c r="HUV3046" s="607"/>
      <c r="HUW3046" s="607"/>
      <c r="HUX3046" s="607"/>
      <c r="HUY3046" s="607"/>
      <c r="HUZ3046" s="607"/>
      <c r="HVA3046" s="607"/>
      <c r="HVB3046" s="607"/>
      <c r="HVC3046" s="607"/>
      <c r="HVD3046" s="607"/>
      <c r="HVE3046" s="607"/>
      <c r="HVF3046" s="607"/>
      <c r="HVG3046" s="607"/>
      <c r="HVH3046" s="607"/>
      <c r="HVI3046" s="607"/>
      <c r="HVJ3046" s="607"/>
      <c r="HVK3046" s="607"/>
      <c r="HVL3046" s="607"/>
      <c r="HVM3046" s="607"/>
      <c r="HVN3046" s="607"/>
      <c r="HVO3046" s="607"/>
      <c r="HVP3046" s="607"/>
      <c r="HVQ3046" s="607"/>
      <c r="HVR3046" s="607"/>
      <c r="HVS3046" s="607"/>
      <c r="HVT3046" s="607"/>
      <c r="HVU3046" s="607"/>
      <c r="HVV3046" s="607"/>
      <c r="HVW3046" s="607"/>
      <c r="HVX3046" s="607"/>
      <c r="HVY3046" s="607"/>
      <c r="HVZ3046" s="607"/>
      <c r="HWA3046" s="607"/>
      <c r="HWB3046" s="607"/>
      <c r="HWC3046" s="607"/>
      <c r="HWD3046" s="607"/>
      <c r="HWE3046" s="607"/>
      <c r="HWF3046" s="607"/>
      <c r="HWG3046" s="607"/>
      <c r="HWH3046" s="607"/>
      <c r="HWI3046" s="607"/>
      <c r="HWJ3046" s="607"/>
      <c r="HWK3046" s="607"/>
      <c r="HWL3046" s="607"/>
      <c r="HWM3046" s="607"/>
      <c r="HWN3046" s="607"/>
      <c r="HWO3046" s="607"/>
      <c r="HWP3046" s="607"/>
      <c r="HWQ3046" s="607"/>
      <c r="HWR3046" s="607"/>
      <c r="HWS3046" s="607"/>
      <c r="HWT3046" s="607"/>
      <c r="HWU3046" s="607"/>
      <c r="HWV3046" s="607"/>
      <c r="HWW3046" s="607"/>
      <c r="HWX3046" s="607"/>
      <c r="HWY3046" s="607"/>
      <c r="HWZ3046" s="607"/>
      <c r="HXA3046" s="607"/>
      <c r="HXB3046" s="607"/>
      <c r="HXC3046" s="607"/>
      <c r="HXD3046" s="607"/>
      <c r="HXE3046" s="607"/>
      <c r="HXF3046" s="607"/>
      <c r="HXG3046" s="607"/>
      <c r="HXH3046" s="607"/>
      <c r="HXI3046" s="607"/>
      <c r="HXJ3046" s="607"/>
      <c r="HXK3046" s="607"/>
      <c r="HXL3046" s="607"/>
      <c r="HXM3046" s="607"/>
      <c r="HXN3046" s="607"/>
      <c r="HXO3046" s="607"/>
      <c r="HXP3046" s="607"/>
      <c r="HXQ3046" s="607"/>
      <c r="HXR3046" s="607"/>
      <c r="HXS3046" s="607"/>
      <c r="HXT3046" s="607"/>
      <c r="HXU3046" s="607"/>
      <c r="HXV3046" s="607"/>
      <c r="HXW3046" s="607"/>
      <c r="HXX3046" s="607"/>
      <c r="HXY3046" s="607"/>
      <c r="HXZ3046" s="607"/>
      <c r="HYA3046" s="607"/>
      <c r="HYB3046" s="607"/>
      <c r="HYC3046" s="607"/>
      <c r="HYD3046" s="607"/>
      <c r="HYE3046" s="607"/>
      <c r="HYF3046" s="607"/>
      <c r="HYG3046" s="607"/>
      <c r="HYH3046" s="607"/>
      <c r="HYI3046" s="607"/>
      <c r="HYJ3046" s="607"/>
      <c r="HYK3046" s="607"/>
      <c r="HYL3046" s="607"/>
      <c r="HYM3046" s="607"/>
      <c r="HYN3046" s="607"/>
      <c r="HYO3046" s="607"/>
      <c r="HYP3046" s="607"/>
      <c r="HYQ3046" s="607"/>
      <c r="HYR3046" s="607"/>
      <c r="HYS3046" s="607"/>
      <c r="HYT3046" s="607"/>
      <c r="HYU3046" s="607"/>
      <c r="HYV3046" s="607"/>
      <c r="HYW3046" s="607"/>
      <c r="HYX3046" s="607"/>
      <c r="HYY3046" s="607"/>
      <c r="HYZ3046" s="607"/>
      <c r="HZA3046" s="607"/>
      <c r="HZB3046" s="607"/>
      <c r="HZC3046" s="607"/>
      <c r="HZD3046" s="607"/>
      <c r="HZE3046" s="607"/>
      <c r="HZF3046" s="607"/>
      <c r="HZG3046" s="607"/>
      <c r="HZH3046" s="607"/>
      <c r="HZI3046" s="607"/>
      <c r="HZJ3046" s="607"/>
      <c r="HZK3046" s="607"/>
      <c r="HZL3046" s="607"/>
      <c r="HZM3046" s="607"/>
      <c r="HZN3046" s="607"/>
      <c r="HZO3046" s="607"/>
      <c r="HZP3046" s="607"/>
      <c r="HZQ3046" s="607"/>
      <c r="HZR3046" s="607"/>
      <c r="HZS3046" s="607"/>
      <c r="HZT3046" s="607"/>
      <c r="HZU3046" s="607"/>
      <c r="HZV3046" s="607"/>
      <c r="HZW3046" s="607"/>
      <c r="HZX3046" s="607"/>
      <c r="HZY3046" s="607"/>
      <c r="HZZ3046" s="607"/>
      <c r="IAA3046" s="607"/>
      <c r="IAB3046" s="607"/>
      <c r="IAC3046" s="607"/>
      <c r="IAD3046" s="607"/>
      <c r="IAE3046" s="607"/>
      <c r="IAF3046" s="607"/>
      <c r="IAG3046" s="607"/>
      <c r="IAH3046" s="607"/>
      <c r="IAI3046" s="607"/>
      <c r="IAJ3046" s="607"/>
      <c r="IAK3046" s="607"/>
      <c r="IAL3046" s="607"/>
      <c r="IAM3046" s="607"/>
      <c r="IAN3046" s="607"/>
      <c r="IAO3046" s="607"/>
      <c r="IAP3046" s="607"/>
      <c r="IAQ3046" s="607"/>
      <c r="IAR3046" s="607"/>
      <c r="IAS3046" s="607"/>
      <c r="IAT3046" s="607"/>
      <c r="IAU3046" s="607"/>
      <c r="IAV3046" s="607"/>
      <c r="IAW3046" s="607"/>
      <c r="IAX3046" s="607"/>
      <c r="IAY3046" s="607"/>
      <c r="IAZ3046" s="607"/>
      <c r="IBA3046" s="607"/>
      <c r="IBB3046" s="607"/>
      <c r="IBC3046" s="607"/>
      <c r="IBD3046" s="607"/>
      <c r="IBE3046" s="607"/>
      <c r="IBF3046" s="607"/>
      <c r="IBG3046" s="607"/>
      <c r="IBH3046" s="607"/>
      <c r="IBI3046" s="607"/>
      <c r="IBJ3046" s="607"/>
      <c r="IBK3046" s="607"/>
      <c r="IBL3046" s="607"/>
      <c r="IBM3046" s="607"/>
      <c r="IBN3046" s="607"/>
      <c r="IBO3046" s="607"/>
      <c r="IBP3046" s="607"/>
      <c r="IBQ3046" s="607"/>
      <c r="IBR3046" s="607"/>
      <c r="IBS3046" s="607"/>
      <c r="IBT3046" s="607"/>
      <c r="IBU3046" s="607"/>
      <c r="IBV3046" s="607"/>
      <c r="IBW3046" s="607"/>
      <c r="IBX3046" s="607"/>
      <c r="IBY3046" s="607"/>
      <c r="IBZ3046" s="607"/>
      <c r="ICA3046" s="607"/>
      <c r="ICB3046" s="607"/>
      <c r="ICC3046" s="607"/>
      <c r="ICD3046" s="607"/>
      <c r="ICE3046" s="607"/>
      <c r="ICF3046" s="607"/>
      <c r="ICG3046" s="607"/>
      <c r="ICH3046" s="607"/>
      <c r="ICI3046" s="607"/>
      <c r="ICJ3046" s="607"/>
      <c r="ICK3046" s="607"/>
      <c r="ICL3046" s="607"/>
      <c r="ICM3046" s="607"/>
      <c r="ICN3046" s="607"/>
      <c r="ICO3046" s="607"/>
      <c r="ICP3046" s="607"/>
      <c r="ICQ3046" s="607"/>
      <c r="ICR3046" s="607"/>
      <c r="ICS3046" s="607"/>
      <c r="ICT3046" s="607"/>
      <c r="ICU3046" s="607"/>
      <c r="ICV3046" s="607"/>
      <c r="ICW3046" s="607"/>
      <c r="ICX3046" s="607"/>
      <c r="ICY3046" s="607"/>
      <c r="ICZ3046" s="607"/>
      <c r="IDA3046" s="607"/>
      <c r="IDB3046" s="607"/>
      <c r="IDC3046" s="607"/>
      <c r="IDD3046" s="607"/>
      <c r="IDE3046" s="607"/>
      <c r="IDF3046" s="607"/>
      <c r="IDG3046" s="607"/>
      <c r="IDH3046" s="607"/>
      <c r="IDI3046" s="607"/>
      <c r="IDJ3046" s="607"/>
      <c r="IDK3046" s="607"/>
      <c r="IDL3046" s="607"/>
      <c r="IDM3046" s="607"/>
      <c r="IDN3046" s="607"/>
      <c r="IDO3046" s="607"/>
      <c r="IDP3046" s="607"/>
      <c r="IDQ3046" s="607"/>
      <c r="IDR3046" s="607"/>
      <c r="IDS3046" s="607"/>
      <c r="IDT3046" s="607"/>
      <c r="IDU3046" s="607"/>
      <c r="IDV3046" s="607"/>
      <c r="IDW3046" s="607"/>
      <c r="IDX3046" s="607"/>
      <c r="IDY3046" s="607"/>
      <c r="IDZ3046" s="607"/>
      <c r="IEA3046" s="607"/>
      <c r="IEB3046" s="607"/>
      <c r="IEC3046" s="607"/>
      <c r="IED3046" s="607"/>
      <c r="IEE3046" s="607"/>
      <c r="IEF3046" s="607"/>
      <c r="IEG3046" s="607"/>
      <c r="IEH3046" s="607"/>
      <c r="IEI3046" s="607"/>
      <c r="IEJ3046" s="607"/>
      <c r="IEK3046" s="607"/>
      <c r="IEL3046" s="607"/>
      <c r="IEM3046" s="607"/>
      <c r="IEN3046" s="607"/>
      <c r="IEO3046" s="607"/>
      <c r="IEP3046" s="607"/>
      <c r="IEQ3046" s="607"/>
      <c r="IER3046" s="607"/>
      <c r="IES3046" s="607"/>
      <c r="IET3046" s="607"/>
      <c r="IEU3046" s="607"/>
      <c r="IEV3046" s="607"/>
      <c r="IEW3046" s="607"/>
      <c r="IEX3046" s="607"/>
      <c r="IEY3046" s="607"/>
      <c r="IEZ3046" s="607"/>
      <c r="IFA3046" s="607"/>
      <c r="IFB3046" s="607"/>
      <c r="IFC3046" s="607"/>
      <c r="IFD3046" s="607"/>
      <c r="IFE3046" s="607"/>
      <c r="IFF3046" s="607"/>
      <c r="IFG3046" s="607"/>
      <c r="IFH3046" s="607"/>
      <c r="IFI3046" s="607"/>
      <c r="IFJ3046" s="607"/>
      <c r="IFK3046" s="607"/>
      <c r="IFL3046" s="607"/>
      <c r="IFM3046" s="607"/>
      <c r="IFN3046" s="607"/>
      <c r="IFO3046" s="607"/>
      <c r="IFP3046" s="607"/>
      <c r="IFQ3046" s="607"/>
      <c r="IFR3046" s="607"/>
      <c r="IFS3046" s="607"/>
      <c r="IFT3046" s="607"/>
      <c r="IFU3046" s="607"/>
      <c r="IFV3046" s="607"/>
      <c r="IFW3046" s="607"/>
      <c r="IFX3046" s="607"/>
      <c r="IFY3046" s="607"/>
      <c r="IFZ3046" s="607"/>
      <c r="IGA3046" s="607"/>
      <c r="IGB3046" s="607"/>
      <c r="IGC3046" s="607"/>
      <c r="IGD3046" s="607"/>
      <c r="IGE3046" s="607"/>
      <c r="IGF3046" s="607"/>
      <c r="IGG3046" s="607"/>
      <c r="IGH3046" s="607"/>
      <c r="IGI3046" s="607"/>
      <c r="IGJ3046" s="607"/>
      <c r="IGK3046" s="607"/>
      <c r="IGL3046" s="607"/>
      <c r="IGM3046" s="607"/>
      <c r="IGN3046" s="607"/>
      <c r="IGO3046" s="607"/>
      <c r="IGP3046" s="607"/>
      <c r="IGQ3046" s="607"/>
      <c r="IGR3046" s="607"/>
      <c r="IGS3046" s="607"/>
      <c r="IGT3046" s="607"/>
      <c r="IGU3046" s="607"/>
      <c r="IGV3046" s="607"/>
      <c r="IGW3046" s="607"/>
      <c r="IGX3046" s="607"/>
      <c r="IGY3046" s="607"/>
      <c r="IGZ3046" s="607"/>
      <c r="IHA3046" s="607"/>
      <c r="IHB3046" s="607"/>
      <c r="IHC3046" s="607"/>
      <c r="IHD3046" s="607"/>
      <c r="IHE3046" s="607"/>
      <c r="IHF3046" s="607"/>
      <c r="IHG3046" s="607"/>
      <c r="IHH3046" s="607"/>
      <c r="IHI3046" s="607"/>
      <c r="IHJ3046" s="607"/>
      <c r="IHK3046" s="607"/>
      <c r="IHL3046" s="607"/>
      <c r="IHM3046" s="607"/>
      <c r="IHN3046" s="607"/>
      <c r="IHO3046" s="607"/>
      <c r="IHP3046" s="607"/>
      <c r="IHQ3046" s="607"/>
      <c r="IHR3046" s="607"/>
      <c r="IHS3046" s="607"/>
      <c r="IHT3046" s="607"/>
      <c r="IHU3046" s="607"/>
      <c r="IHV3046" s="607"/>
      <c r="IHW3046" s="607"/>
      <c r="IHX3046" s="607"/>
      <c r="IHY3046" s="607"/>
      <c r="IHZ3046" s="607"/>
      <c r="IIA3046" s="607"/>
      <c r="IIB3046" s="607"/>
      <c r="IIC3046" s="607"/>
      <c r="IID3046" s="607"/>
      <c r="IIE3046" s="607"/>
      <c r="IIF3046" s="607"/>
      <c r="IIG3046" s="607"/>
      <c r="IIH3046" s="607"/>
      <c r="III3046" s="607"/>
      <c r="IIJ3046" s="607"/>
      <c r="IIK3046" s="607"/>
      <c r="IIL3046" s="607"/>
      <c r="IIM3046" s="607"/>
      <c r="IIN3046" s="607"/>
      <c r="IIO3046" s="607"/>
      <c r="IIP3046" s="607"/>
      <c r="IIQ3046" s="607"/>
      <c r="IIR3046" s="607"/>
      <c r="IIS3046" s="607"/>
      <c r="IIT3046" s="607"/>
      <c r="IIU3046" s="607"/>
      <c r="IIV3046" s="607"/>
      <c r="IIW3046" s="607"/>
      <c r="IIX3046" s="607"/>
      <c r="IIY3046" s="607"/>
      <c r="IIZ3046" s="607"/>
      <c r="IJA3046" s="607"/>
      <c r="IJB3046" s="607"/>
      <c r="IJC3046" s="607"/>
      <c r="IJD3046" s="607"/>
      <c r="IJE3046" s="607"/>
      <c r="IJF3046" s="607"/>
      <c r="IJG3046" s="607"/>
      <c r="IJH3046" s="607"/>
      <c r="IJI3046" s="607"/>
      <c r="IJJ3046" s="607"/>
      <c r="IJK3046" s="607"/>
      <c r="IJL3046" s="607"/>
      <c r="IJM3046" s="607"/>
      <c r="IJN3046" s="607"/>
      <c r="IJO3046" s="607"/>
      <c r="IJP3046" s="607"/>
      <c r="IJQ3046" s="607"/>
      <c r="IJR3046" s="607"/>
      <c r="IJS3046" s="607"/>
      <c r="IJT3046" s="607"/>
      <c r="IJU3046" s="607"/>
      <c r="IJV3046" s="607"/>
      <c r="IJW3046" s="607"/>
      <c r="IJX3046" s="607"/>
      <c r="IJY3046" s="607"/>
      <c r="IJZ3046" s="607"/>
      <c r="IKA3046" s="607"/>
      <c r="IKB3046" s="607"/>
      <c r="IKC3046" s="607"/>
      <c r="IKD3046" s="607"/>
      <c r="IKE3046" s="607"/>
      <c r="IKF3046" s="607"/>
      <c r="IKG3046" s="607"/>
      <c r="IKH3046" s="607"/>
      <c r="IKI3046" s="607"/>
      <c r="IKJ3046" s="607"/>
      <c r="IKK3046" s="607"/>
      <c r="IKL3046" s="607"/>
      <c r="IKM3046" s="607"/>
      <c r="IKN3046" s="607"/>
      <c r="IKO3046" s="607"/>
      <c r="IKP3046" s="607"/>
      <c r="IKQ3046" s="607"/>
      <c r="IKR3046" s="607"/>
      <c r="IKS3046" s="607"/>
      <c r="IKT3046" s="607"/>
      <c r="IKU3046" s="607"/>
      <c r="IKV3046" s="607"/>
      <c r="IKW3046" s="607"/>
      <c r="IKX3046" s="607"/>
      <c r="IKY3046" s="607"/>
      <c r="IKZ3046" s="607"/>
      <c r="ILA3046" s="607"/>
      <c r="ILB3046" s="607"/>
      <c r="ILC3046" s="607"/>
      <c r="ILD3046" s="607"/>
      <c r="ILE3046" s="607"/>
      <c r="ILF3046" s="607"/>
      <c r="ILG3046" s="607"/>
      <c r="ILH3046" s="607"/>
      <c r="ILI3046" s="607"/>
      <c r="ILJ3046" s="607"/>
      <c r="ILK3046" s="607"/>
      <c r="ILL3046" s="607"/>
      <c r="ILM3046" s="607"/>
      <c r="ILN3046" s="607"/>
      <c r="ILO3046" s="607"/>
      <c r="ILP3046" s="607"/>
      <c r="ILQ3046" s="607"/>
      <c r="ILR3046" s="607"/>
      <c r="ILS3046" s="607"/>
      <c r="ILT3046" s="607"/>
      <c r="ILU3046" s="607"/>
      <c r="ILV3046" s="607"/>
      <c r="ILW3046" s="607"/>
      <c r="ILX3046" s="607"/>
      <c r="ILY3046" s="607"/>
      <c r="ILZ3046" s="607"/>
      <c r="IMA3046" s="607"/>
      <c r="IMB3046" s="607"/>
      <c r="IMC3046" s="607"/>
      <c r="IMD3046" s="607"/>
      <c r="IME3046" s="607"/>
      <c r="IMF3046" s="607"/>
      <c r="IMG3046" s="607"/>
      <c r="IMH3046" s="607"/>
      <c r="IMI3046" s="607"/>
      <c r="IMJ3046" s="607"/>
      <c r="IMK3046" s="607"/>
      <c r="IML3046" s="607"/>
      <c r="IMM3046" s="607"/>
      <c r="IMN3046" s="607"/>
      <c r="IMO3046" s="607"/>
      <c r="IMP3046" s="607"/>
      <c r="IMQ3046" s="607"/>
      <c r="IMR3046" s="607"/>
      <c r="IMS3046" s="607"/>
      <c r="IMT3046" s="607"/>
      <c r="IMU3046" s="607"/>
      <c r="IMV3046" s="607"/>
      <c r="IMW3046" s="607"/>
      <c r="IMX3046" s="607"/>
      <c r="IMY3046" s="607"/>
      <c r="IMZ3046" s="607"/>
      <c r="INA3046" s="607"/>
      <c r="INB3046" s="607"/>
      <c r="INC3046" s="607"/>
      <c r="IND3046" s="607"/>
      <c r="INE3046" s="607"/>
      <c r="INF3046" s="607"/>
      <c r="ING3046" s="607"/>
      <c r="INH3046" s="607"/>
      <c r="INI3046" s="607"/>
      <c r="INJ3046" s="607"/>
      <c r="INK3046" s="607"/>
      <c r="INL3046" s="607"/>
      <c r="INM3046" s="607"/>
      <c r="INN3046" s="607"/>
      <c r="INO3046" s="607"/>
      <c r="INP3046" s="607"/>
      <c r="INQ3046" s="607"/>
      <c r="INR3046" s="607"/>
      <c r="INS3046" s="607"/>
      <c r="INT3046" s="607"/>
      <c r="INU3046" s="607"/>
      <c r="INV3046" s="607"/>
      <c r="INW3046" s="607"/>
      <c r="INX3046" s="607"/>
      <c r="INY3046" s="607"/>
      <c r="INZ3046" s="607"/>
      <c r="IOA3046" s="607"/>
      <c r="IOB3046" s="607"/>
      <c r="IOC3046" s="607"/>
      <c r="IOD3046" s="607"/>
      <c r="IOE3046" s="607"/>
      <c r="IOF3046" s="607"/>
      <c r="IOG3046" s="607"/>
      <c r="IOH3046" s="607"/>
      <c r="IOI3046" s="607"/>
      <c r="IOJ3046" s="607"/>
      <c r="IOK3046" s="607"/>
      <c r="IOL3046" s="607"/>
      <c r="IOM3046" s="607"/>
      <c r="ION3046" s="607"/>
      <c r="IOO3046" s="607"/>
      <c r="IOP3046" s="607"/>
      <c r="IOQ3046" s="607"/>
      <c r="IOR3046" s="607"/>
      <c r="IOS3046" s="607"/>
      <c r="IOT3046" s="607"/>
      <c r="IOU3046" s="607"/>
      <c r="IOV3046" s="607"/>
      <c r="IOW3046" s="607"/>
      <c r="IOX3046" s="607"/>
      <c r="IOY3046" s="607"/>
      <c r="IOZ3046" s="607"/>
      <c r="IPA3046" s="607"/>
      <c r="IPB3046" s="607"/>
      <c r="IPC3046" s="607"/>
      <c r="IPD3046" s="607"/>
      <c r="IPE3046" s="607"/>
      <c r="IPF3046" s="607"/>
      <c r="IPG3046" s="607"/>
      <c r="IPH3046" s="607"/>
      <c r="IPI3046" s="607"/>
      <c r="IPJ3046" s="607"/>
      <c r="IPK3046" s="607"/>
      <c r="IPL3046" s="607"/>
      <c r="IPM3046" s="607"/>
      <c r="IPN3046" s="607"/>
      <c r="IPO3046" s="607"/>
      <c r="IPP3046" s="607"/>
      <c r="IPQ3046" s="607"/>
      <c r="IPR3046" s="607"/>
      <c r="IPS3046" s="607"/>
      <c r="IPT3046" s="607"/>
      <c r="IPU3046" s="607"/>
      <c r="IPV3046" s="607"/>
      <c r="IPW3046" s="607"/>
      <c r="IPX3046" s="607"/>
      <c r="IPY3046" s="607"/>
      <c r="IPZ3046" s="607"/>
      <c r="IQA3046" s="607"/>
      <c r="IQB3046" s="607"/>
      <c r="IQC3046" s="607"/>
      <c r="IQD3046" s="607"/>
      <c r="IQE3046" s="607"/>
      <c r="IQF3046" s="607"/>
      <c r="IQG3046" s="607"/>
      <c r="IQH3046" s="607"/>
      <c r="IQI3046" s="607"/>
      <c r="IQJ3046" s="607"/>
      <c r="IQK3046" s="607"/>
      <c r="IQL3046" s="607"/>
      <c r="IQM3046" s="607"/>
      <c r="IQN3046" s="607"/>
      <c r="IQO3046" s="607"/>
      <c r="IQP3046" s="607"/>
      <c r="IQQ3046" s="607"/>
      <c r="IQR3046" s="607"/>
      <c r="IQS3046" s="607"/>
      <c r="IQT3046" s="607"/>
      <c r="IQU3046" s="607"/>
      <c r="IQV3046" s="607"/>
      <c r="IQW3046" s="607"/>
      <c r="IQX3046" s="607"/>
      <c r="IQY3046" s="607"/>
      <c r="IQZ3046" s="607"/>
      <c r="IRA3046" s="607"/>
      <c r="IRB3046" s="607"/>
      <c r="IRC3046" s="607"/>
      <c r="IRD3046" s="607"/>
      <c r="IRE3046" s="607"/>
      <c r="IRF3046" s="607"/>
      <c r="IRG3046" s="607"/>
      <c r="IRH3046" s="607"/>
      <c r="IRI3046" s="607"/>
      <c r="IRJ3046" s="607"/>
      <c r="IRK3046" s="607"/>
      <c r="IRL3046" s="607"/>
      <c r="IRM3046" s="607"/>
      <c r="IRN3046" s="607"/>
      <c r="IRO3046" s="607"/>
      <c r="IRP3046" s="607"/>
      <c r="IRQ3046" s="607"/>
      <c r="IRR3046" s="607"/>
      <c r="IRS3046" s="607"/>
      <c r="IRT3046" s="607"/>
      <c r="IRU3046" s="607"/>
      <c r="IRV3046" s="607"/>
      <c r="IRW3046" s="607"/>
      <c r="IRX3046" s="607"/>
      <c r="IRY3046" s="607"/>
      <c r="IRZ3046" s="607"/>
      <c r="ISA3046" s="607"/>
      <c r="ISB3046" s="607"/>
      <c r="ISC3046" s="607"/>
      <c r="ISD3046" s="607"/>
      <c r="ISE3046" s="607"/>
      <c r="ISF3046" s="607"/>
      <c r="ISG3046" s="607"/>
      <c r="ISH3046" s="607"/>
      <c r="ISI3046" s="607"/>
      <c r="ISJ3046" s="607"/>
      <c r="ISK3046" s="607"/>
      <c r="ISL3046" s="607"/>
      <c r="ISM3046" s="607"/>
      <c r="ISN3046" s="607"/>
      <c r="ISO3046" s="607"/>
      <c r="ISP3046" s="607"/>
      <c r="ISQ3046" s="607"/>
      <c r="ISR3046" s="607"/>
      <c r="ISS3046" s="607"/>
      <c r="IST3046" s="607"/>
      <c r="ISU3046" s="607"/>
      <c r="ISV3046" s="607"/>
      <c r="ISW3046" s="607"/>
      <c r="ISX3046" s="607"/>
      <c r="ISY3046" s="607"/>
      <c r="ISZ3046" s="607"/>
      <c r="ITA3046" s="607"/>
      <c r="ITB3046" s="607"/>
      <c r="ITC3046" s="607"/>
      <c r="ITD3046" s="607"/>
      <c r="ITE3046" s="607"/>
      <c r="ITF3046" s="607"/>
      <c r="ITG3046" s="607"/>
      <c r="ITH3046" s="607"/>
      <c r="ITI3046" s="607"/>
      <c r="ITJ3046" s="607"/>
      <c r="ITK3046" s="607"/>
      <c r="ITL3046" s="607"/>
      <c r="ITM3046" s="607"/>
      <c r="ITN3046" s="607"/>
      <c r="ITO3046" s="607"/>
      <c r="ITP3046" s="607"/>
      <c r="ITQ3046" s="607"/>
      <c r="ITR3046" s="607"/>
      <c r="ITS3046" s="607"/>
      <c r="ITT3046" s="607"/>
      <c r="ITU3046" s="607"/>
      <c r="ITV3046" s="607"/>
      <c r="ITW3046" s="607"/>
      <c r="ITX3046" s="607"/>
      <c r="ITY3046" s="607"/>
      <c r="ITZ3046" s="607"/>
      <c r="IUA3046" s="607"/>
      <c r="IUB3046" s="607"/>
      <c r="IUC3046" s="607"/>
      <c r="IUD3046" s="607"/>
      <c r="IUE3046" s="607"/>
      <c r="IUF3046" s="607"/>
      <c r="IUG3046" s="607"/>
      <c r="IUH3046" s="607"/>
      <c r="IUI3046" s="607"/>
      <c r="IUJ3046" s="607"/>
      <c r="IUK3046" s="607"/>
      <c r="IUL3046" s="607"/>
      <c r="IUM3046" s="607"/>
      <c r="IUN3046" s="607"/>
      <c r="IUO3046" s="607"/>
      <c r="IUP3046" s="607"/>
      <c r="IUQ3046" s="607"/>
      <c r="IUR3046" s="607"/>
      <c r="IUS3046" s="607"/>
      <c r="IUT3046" s="607"/>
      <c r="IUU3046" s="607"/>
      <c r="IUV3046" s="607"/>
      <c r="IUW3046" s="607"/>
      <c r="IUX3046" s="607"/>
      <c r="IUY3046" s="607"/>
      <c r="IUZ3046" s="607"/>
      <c r="IVA3046" s="607"/>
      <c r="IVB3046" s="607"/>
      <c r="IVC3046" s="607"/>
      <c r="IVD3046" s="607"/>
      <c r="IVE3046" s="607"/>
      <c r="IVF3046" s="607"/>
      <c r="IVG3046" s="607"/>
      <c r="IVH3046" s="607"/>
      <c r="IVI3046" s="607"/>
      <c r="IVJ3046" s="607"/>
      <c r="IVK3046" s="607"/>
      <c r="IVL3046" s="607"/>
      <c r="IVM3046" s="607"/>
      <c r="IVN3046" s="607"/>
      <c r="IVO3046" s="607"/>
      <c r="IVP3046" s="607"/>
      <c r="IVQ3046" s="607"/>
      <c r="IVR3046" s="607"/>
      <c r="IVS3046" s="607"/>
      <c r="IVT3046" s="607"/>
      <c r="IVU3046" s="607"/>
      <c r="IVV3046" s="607"/>
      <c r="IVW3046" s="607"/>
      <c r="IVX3046" s="607"/>
      <c r="IVY3046" s="607"/>
      <c r="IVZ3046" s="607"/>
      <c r="IWA3046" s="607"/>
      <c r="IWB3046" s="607"/>
      <c r="IWC3046" s="607"/>
      <c r="IWD3046" s="607"/>
      <c r="IWE3046" s="607"/>
      <c r="IWF3046" s="607"/>
      <c r="IWG3046" s="607"/>
      <c r="IWH3046" s="607"/>
      <c r="IWI3046" s="607"/>
      <c r="IWJ3046" s="607"/>
      <c r="IWK3046" s="607"/>
      <c r="IWL3046" s="607"/>
      <c r="IWM3046" s="607"/>
      <c r="IWN3046" s="607"/>
      <c r="IWO3046" s="607"/>
      <c r="IWP3046" s="607"/>
      <c r="IWQ3046" s="607"/>
      <c r="IWR3046" s="607"/>
      <c r="IWS3046" s="607"/>
      <c r="IWT3046" s="607"/>
      <c r="IWU3046" s="607"/>
      <c r="IWV3046" s="607"/>
      <c r="IWW3046" s="607"/>
      <c r="IWX3046" s="607"/>
      <c r="IWY3046" s="607"/>
      <c r="IWZ3046" s="607"/>
      <c r="IXA3046" s="607"/>
      <c r="IXB3046" s="607"/>
      <c r="IXC3046" s="607"/>
      <c r="IXD3046" s="607"/>
      <c r="IXE3046" s="607"/>
      <c r="IXF3046" s="607"/>
      <c r="IXG3046" s="607"/>
      <c r="IXH3046" s="607"/>
      <c r="IXI3046" s="607"/>
      <c r="IXJ3046" s="607"/>
      <c r="IXK3046" s="607"/>
      <c r="IXL3046" s="607"/>
      <c r="IXM3046" s="607"/>
      <c r="IXN3046" s="607"/>
      <c r="IXO3046" s="607"/>
      <c r="IXP3046" s="607"/>
      <c r="IXQ3046" s="607"/>
      <c r="IXR3046" s="607"/>
      <c r="IXS3046" s="607"/>
      <c r="IXT3046" s="607"/>
      <c r="IXU3046" s="607"/>
      <c r="IXV3046" s="607"/>
      <c r="IXW3046" s="607"/>
      <c r="IXX3046" s="607"/>
      <c r="IXY3046" s="607"/>
      <c r="IXZ3046" s="607"/>
      <c r="IYA3046" s="607"/>
      <c r="IYB3046" s="607"/>
      <c r="IYC3046" s="607"/>
      <c r="IYD3046" s="607"/>
      <c r="IYE3046" s="607"/>
      <c r="IYF3046" s="607"/>
      <c r="IYG3046" s="607"/>
      <c r="IYH3046" s="607"/>
      <c r="IYI3046" s="607"/>
      <c r="IYJ3046" s="607"/>
      <c r="IYK3046" s="607"/>
      <c r="IYL3046" s="607"/>
      <c r="IYM3046" s="607"/>
      <c r="IYN3046" s="607"/>
      <c r="IYO3046" s="607"/>
      <c r="IYP3046" s="607"/>
      <c r="IYQ3046" s="607"/>
      <c r="IYR3046" s="607"/>
      <c r="IYS3046" s="607"/>
      <c r="IYT3046" s="607"/>
      <c r="IYU3046" s="607"/>
      <c r="IYV3046" s="607"/>
      <c r="IYW3046" s="607"/>
      <c r="IYX3046" s="607"/>
      <c r="IYY3046" s="607"/>
      <c r="IYZ3046" s="607"/>
      <c r="IZA3046" s="607"/>
      <c r="IZB3046" s="607"/>
      <c r="IZC3046" s="607"/>
      <c r="IZD3046" s="607"/>
      <c r="IZE3046" s="607"/>
      <c r="IZF3046" s="607"/>
      <c r="IZG3046" s="607"/>
      <c r="IZH3046" s="607"/>
      <c r="IZI3046" s="607"/>
      <c r="IZJ3046" s="607"/>
      <c r="IZK3046" s="607"/>
      <c r="IZL3046" s="607"/>
      <c r="IZM3046" s="607"/>
      <c r="IZN3046" s="607"/>
      <c r="IZO3046" s="607"/>
      <c r="IZP3046" s="607"/>
      <c r="IZQ3046" s="607"/>
      <c r="IZR3046" s="607"/>
      <c r="IZS3046" s="607"/>
      <c r="IZT3046" s="607"/>
      <c r="IZU3046" s="607"/>
      <c r="IZV3046" s="607"/>
      <c r="IZW3046" s="607"/>
      <c r="IZX3046" s="607"/>
      <c r="IZY3046" s="607"/>
      <c r="IZZ3046" s="607"/>
      <c r="JAA3046" s="607"/>
      <c r="JAB3046" s="607"/>
      <c r="JAC3046" s="607"/>
      <c r="JAD3046" s="607"/>
      <c r="JAE3046" s="607"/>
      <c r="JAF3046" s="607"/>
      <c r="JAG3046" s="607"/>
      <c r="JAH3046" s="607"/>
      <c r="JAI3046" s="607"/>
      <c r="JAJ3046" s="607"/>
      <c r="JAK3046" s="607"/>
      <c r="JAL3046" s="607"/>
      <c r="JAM3046" s="607"/>
      <c r="JAN3046" s="607"/>
      <c r="JAO3046" s="607"/>
      <c r="JAP3046" s="607"/>
      <c r="JAQ3046" s="607"/>
      <c r="JAR3046" s="607"/>
      <c r="JAS3046" s="607"/>
      <c r="JAT3046" s="607"/>
      <c r="JAU3046" s="607"/>
      <c r="JAV3046" s="607"/>
      <c r="JAW3046" s="607"/>
      <c r="JAX3046" s="607"/>
      <c r="JAY3046" s="607"/>
      <c r="JAZ3046" s="607"/>
      <c r="JBA3046" s="607"/>
      <c r="JBB3046" s="607"/>
      <c r="JBC3046" s="607"/>
      <c r="JBD3046" s="607"/>
      <c r="JBE3046" s="607"/>
      <c r="JBF3046" s="607"/>
      <c r="JBG3046" s="607"/>
      <c r="JBH3046" s="607"/>
      <c r="JBI3046" s="607"/>
      <c r="JBJ3046" s="607"/>
      <c r="JBK3046" s="607"/>
      <c r="JBL3046" s="607"/>
      <c r="JBM3046" s="607"/>
      <c r="JBN3046" s="607"/>
      <c r="JBO3046" s="607"/>
      <c r="JBP3046" s="607"/>
      <c r="JBQ3046" s="607"/>
      <c r="JBR3046" s="607"/>
      <c r="JBS3046" s="607"/>
      <c r="JBT3046" s="607"/>
      <c r="JBU3046" s="607"/>
      <c r="JBV3046" s="607"/>
      <c r="JBW3046" s="607"/>
      <c r="JBX3046" s="607"/>
      <c r="JBY3046" s="607"/>
      <c r="JBZ3046" s="607"/>
      <c r="JCA3046" s="607"/>
      <c r="JCB3046" s="607"/>
      <c r="JCC3046" s="607"/>
      <c r="JCD3046" s="607"/>
      <c r="JCE3046" s="607"/>
      <c r="JCF3046" s="607"/>
      <c r="JCG3046" s="607"/>
      <c r="JCH3046" s="607"/>
      <c r="JCI3046" s="607"/>
      <c r="JCJ3046" s="607"/>
      <c r="JCK3046" s="607"/>
      <c r="JCL3046" s="607"/>
      <c r="JCM3046" s="607"/>
      <c r="JCN3046" s="607"/>
      <c r="JCO3046" s="607"/>
      <c r="JCP3046" s="607"/>
      <c r="JCQ3046" s="607"/>
      <c r="JCR3046" s="607"/>
      <c r="JCS3046" s="607"/>
      <c r="JCT3046" s="607"/>
      <c r="JCU3046" s="607"/>
      <c r="JCV3046" s="607"/>
      <c r="JCW3046" s="607"/>
      <c r="JCX3046" s="607"/>
      <c r="JCY3046" s="607"/>
      <c r="JCZ3046" s="607"/>
      <c r="JDA3046" s="607"/>
      <c r="JDB3046" s="607"/>
      <c r="JDC3046" s="607"/>
      <c r="JDD3046" s="607"/>
      <c r="JDE3046" s="607"/>
      <c r="JDF3046" s="607"/>
      <c r="JDG3046" s="607"/>
      <c r="JDH3046" s="607"/>
      <c r="JDI3046" s="607"/>
      <c r="JDJ3046" s="607"/>
      <c r="JDK3046" s="607"/>
      <c r="JDL3046" s="607"/>
      <c r="JDM3046" s="607"/>
      <c r="JDN3046" s="607"/>
      <c r="JDO3046" s="607"/>
      <c r="JDP3046" s="607"/>
      <c r="JDQ3046" s="607"/>
      <c r="JDR3046" s="607"/>
      <c r="JDS3046" s="607"/>
      <c r="JDT3046" s="607"/>
      <c r="JDU3046" s="607"/>
      <c r="JDV3046" s="607"/>
      <c r="JDW3046" s="607"/>
      <c r="JDX3046" s="607"/>
      <c r="JDY3046" s="607"/>
      <c r="JDZ3046" s="607"/>
      <c r="JEA3046" s="607"/>
      <c r="JEB3046" s="607"/>
      <c r="JEC3046" s="607"/>
      <c r="JED3046" s="607"/>
      <c r="JEE3046" s="607"/>
      <c r="JEF3046" s="607"/>
      <c r="JEG3046" s="607"/>
      <c r="JEH3046" s="607"/>
      <c r="JEI3046" s="607"/>
      <c r="JEJ3046" s="607"/>
      <c r="JEK3046" s="607"/>
      <c r="JEL3046" s="607"/>
      <c r="JEM3046" s="607"/>
      <c r="JEN3046" s="607"/>
      <c r="JEO3046" s="607"/>
      <c r="JEP3046" s="607"/>
      <c r="JEQ3046" s="607"/>
      <c r="JER3046" s="607"/>
      <c r="JES3046" s="607"/>
      <c r="JET3046" s="607"/>
      <c r="JEU3046" s="607"/>
      <c r="JEV3046" s="607"/>
      <c r="JEW3046" s="607"/>
      <c r="JEX3046" s="607"/>
      <c r="JEY3046" s="607"/>
      <c r="JEZ3046" s="607"/>
      <c r="JFA3046" s="607"/>
      <c r="JFB3046" s="607"/>
      <c r="JFC3046" s="607"/>
      <c r="JFD3046" s="607"/>
      <c r="JFE3046" s="607"/>
      <c r="JFF3046" s="607"/>
      <c r="JFG3046" s="607"/>
      <c r="JFH3046" s="607"/>
      <c r="JFI3046" s="607"/>
      <c r="JFJ3046" s="607"/>
      <c r="JFK3046" s="607"/>
      <c r="JFL3046" s="607"/>
      <c r="JFM3046" s="607"/>
      <c r="JFN3046" s="607"/>
      <c r="JFO3046" s="607"/>
      <c r="JFP3046" s="607"/>
      <c r="JFQ3046" s="607"/>
      <c r="JFR3046" s="607"/>
      <c r="JFS3046" s="607"/>
      <c r="JFT3046" s="607"/>
      <c r="JFU3046" s="607"/>
      <c r="JFV3046" s="607"/>
      <c r="JFW3046" s="607"/>
      <c r="JFX3046" s="607"/>
      <c r="JFY3046" s="607"/>
      <c r="JFZ3046" s="607"/>
      <c r="JGA3046" s="607"/>
      <c r="JGB3046" s="607"/>
      <c r="JGC3046" s="607"/>
      <c r="JGD3046" s="607"/>
      <c r="JGE3046" s="607"/>
      <c r="JGF3046" s="607"/>
      <c r="JGG3046" s="607"/>
      <c r="JGH3046" s="607"/>
      <c r="JGI3046" s="607"/>
      <c r="JGJ3046" s="607"/>
      <c r="JGK3046" s="607"/>
      <c r="JGL3046" s="607"/>
      <c r="JGM3046" s="607"/>
      <c r="JGN3046" s="607"/>
      <c r="JGO3046" s="607"/>
      <c r="JGP3046" s="607"/>
      <c r="JGQ3046" s="607"/>
      <c r="JGR3046" s="607"/>
      <c r="JGS3046" s="607"/>
      <c r="JGT3046" s="607"/>
      <c r="JGU3046" s="607"/>
      <c r="JGV3046" s="607"/>
      <c r="JGW3046" s="607"/>
      <c r="JGX3046" s="607"/>
      <c r="JGY3046" s="607"/>
      <c r="JGZ3046" s="607"/>
      <c r="JHA3046" s="607"/>
      <c r="JHB3046" s="607"/>
      <c r="JHC3046" s="607"/>
      <c r="JHD3046" s="607"/>
      <c r="JHE3046" s="607"/>
      <c r="JHF3046" s="607"/>
      <c r="JHG3046" s="607"/>
      <c r="JHH3046" s="607"/>
      <c r="JHI3046" s="607"/>
      <c r="JHJ3046" s="607"/>
      <c r="JHK3046" s="607"/>
      <c r="JHL3046" s="607"/>
      <c r="JHM3046" s="607"/>
      <c r="JHN3046" s="607"/>
      <c r="JHO3046" s="607"/>
      <c r="JHP3046" s="607"/>
      <c r="JHQ3046" s="607"/>
      <c r="JHR3046" s="607"/>
      <c r="JHS3046" s="607"/>
      <c r="JHT3046" s="607"/>
      <c r="JHU3046" s="607"/>
      <c r="JHV3046" s="607"/>
      <c r="JHW3046" s="607"/>
      <c r="JHX3046" s="607"/>
      <c r="JHY3046" s="607"/>
      <c r="JHZ3046" s="607"/>
      <c r="JIA3046" s="607"/>
      <c r="JIB3046" s="607"/>
      <c r="JIC3046" s="607"/>
      <c r="JID3046" s="607"/>
      <c r="JIE3046" s="607"/>
      <c r="JIF3046" s="607"/>
      <c r="JIG3046" s="607"/>
      <c r="JIH3046" s="607"/>
      <c r="JII3046" s="607"/>
      <c r="JIJ3046" s="607"/>
      <c r="JIK3046" s="607"/>
      <c r="JIL3046" s="607"/>
      <c r="JIM3046" s="607"/>
      <c r="JIN3046" s="607"/>
      <c r="JIO3046" s="607"/>
      <c r="JIP3046" s="607"/>
      <c r="JIQ3046" s="607"/>
      <c r="JIR3046" s="607"/>
      <c r="JIS3046" s="607"/>
      <c r="JIT3046" s="607"/>
      <c r="JIU3046" s="607"/>
      <c r="JIV3046" s="607"/>
      <c r="JIW3046" s="607"/>
      <c r="JIX3046" s="607"/>
      <c r="JIY3046" s="607"/>
      <c r="JIZ3046" s="607"/>
      <c r="JJA3046" s="607"/>
      <c r="JJB3046" s="607"/>
      <c r="JJC3046" s="607"/>
      <c r="JJD3046" s="607"/>
      <c r="JJE3046" s="607"/>
      <c r="JJF3046" s="607"/>
      <c r="JJG3046" s="607"/>
      <c r="JJH3046" s="607"/>
      <c r="JJI3046" s="607"/>
      <c r="JJJ3046" s="607"/>
      <c r="JJK3046" s="607"/>
      <c r="JJL3046" s="607"/>
      <c r="JJM3046" s="607"/>
      <c r="JJN3046" s="607"/>
      <c r="JJO3046" s="607"/>
      <c r="JJP3046" s="607"/>
      <c r="JJQ3046" s="607"/>
      <c r="JJR3046" s="607"/>
      <c r="JJS3046" s="607"/>
      <c r="JJT3046" s="607"/>
      <c r="JJU3046" s="607"/>
      <c r="JJV3046" s="607"/>
      <c r="JJW3046" s="607"/>
      <c r="JJX3046" s="607"/>
      <c r="JJY3046" s="607"/>
      <c r="JJZ3046" s="607"/>
      <c r="JKA3046" s="607"/>
      <c r="JKB3046" s="607"/>
      <c r="JKC3046" s="607"/>
      <c r="JKD3046" s="607"/>
      <c r="JKE3046" s="607"/>
      <c r="JKF3046" s="607"/>
      <c r="JKG3046" s="607"/>
      <c r="JKH3046" s="607"/>
      <c r="JKI3046" s="607"/>
      <c r="JKJ3046" s="607"/>
      <c r="JKK3046" s="607"/>
      <c r="JKL3046" s="607"/>
      <c r="JKM3046" s="607"/>
      <c r="JKN3046" s="607"/>
      <c r="JKO3046" s="607"/>
      <c r="JKP3046" s="607"/>
      <c r="JKQ3046" s="607"/>
      <c r="JKR3046" s="607"/>
      <c r="JKS3046" s="607"/>
      <c r="JKT3046" s="607"/>
      <c r="JKU3046" s="607"/>
      <c r="JKV3046" s="607"/>
      <c r="JKW3046" s="607"/>
      <c r="JKX3046" s="607"/>
      <c r="JKY3046" s="607"/>
      <c r="JKZ3046" s="607"/>
      <c r="JLA3046" s="607"/>
      <c r="JLB3046" s="607"/>
      <c r="JLC3046" s="607"/>
      <c r="JLD3046" s="607"/>
      <c r="JLE3046" s="607"/>
      <c r="JLF3046" s="607"/>
      <c r="JLG3046" s="607"/>
      <c r="JLH3046" s="607"/>
      <c r="JLI3046" s="607"/>
      <c r="JLJ3046" s="607"/>
      <c r="JLK3046" s="607"/>
      <c r="JLL3046" s="607"/>
      <c r="JLM3046" s="607"/>
      <c r="JLN3046" s="607"/>
      <c r="JLO3046" s="607"/>
      <c r="JLP3046" s="607"/>
      <c r="JLQ3046" s="607"/>
      <c r="JLR3046" s="607"/>
      <c r="JLS3046" s="607"/>
      <c r="JLT3046" s="607"/>
      <c r="JLU3046" s="607"/>
      <c r="JLV3046" s="607"/>
      <c r="JLW3046" s="607"/>
      <c r="JLX3046" s="607"/>
      <c r="JLY3046" s="607"/>
      <c r="JLZ3046" s="607"/>
      <c r="JMA3046" s="607"/>
      <c r="JMB3046" s="607"/>
      <c r="JMC3046" s="607"/>
      <c r="JMD3046" s="607"/>
      <c r="JME3046" s="607"/>
      <c r="JMF3046" s="607"/>
      <c r="JMG3046" s="607"/>
      <c r="JMH3046" s="607"/>
      <c r="JMI3046" s="607"/>
      <c r="JMJ3046" s="607"/>
      <c r="JMK3046" s="607"/>
      <c r="JML3046" s="607"/>
      <c r="JMM3046" s="607"/>
      <c r="JMN3046" s="607"/>
      <c r="JMO3046" s="607"/>
      <c r="JMP3046" s="607"/>
      <c r="JMQ3046" s="607"/>
      <c r="JMR3046" s="607"/>
      <c r="JMS3046" s="607"/>
      <c r="JMT3046" s="607"/>
      <c r="JMU3046" s="607"/>
      <c r="JMV3046" s="607"/>
      <c r="JMW3046" s="607"/>
      <c r="JMX3046" s="607"/>
      <c r="JMY3046" s="607"/>
      <c r="JMZ3046" s="607"/>
      <c r="JNA3046" s="607"/>
      <c r="JNB3046" s="607"/>
      <c r="JNC3046" s="607"/>
      <c r="JND3046" s="607"/>
      <c r="JNE3046" s="607"/>
      <c r="JNF3046" s="607"/>
      <c r="JNG3046" s="607"/>
      <c r="JNH3046" s="607"/>
      <c r="JNI3046" s="607"/>
      <c r="JNJ3046" s="607"/>
      <c r="JNK3046" s="607"/>
      <c r="JNL3046" s="607"/>
      <c r="JNM3046" s="607"/>
      <c r="JNN3046" s="607"/>
      <c r="JNO3046" s="607"/>
      <c r="JNP3046" s="607"/>
      <c r="JNQ3046" s="607"/>
      <c r="JNR3046" s="607"/>
      <c r="JNS3046" s="607"/>
      <c r="JNT3046" s="607"/>
      <c r="JNU3046" s="607"/>
      <c r="JNV3046" s="607"/>
      <c r="JNW3046" s="607"/>
      <c r="JNX3046" s="607"/>
      <c r="JNY3046" s="607"/>
      <c r="JNZ3046" s="607"/>
      <c r="JOA3046" s="607"/>
      <c r="JOB3046" s="607"/>
      <c r="JOC3046" s="607"/>
      <c r="JOD3046" s="607"/>
      <c r="JOE3046" s="607"/>
      <c r="JOF3046" s="607"/>
      <c r="JOG3046" s="607"/>
      <c r="JOH3046" s="607"/>
      <c r="JOI3046" s="607"/>
      <c r="JOJ3046" s="607"/>
      <c r="JOK3046" s="607"/>
      <c r="JOL3046" s="607"/>
      <c r="JOM3046" s="607"/>
      <c r="JON3046" s="607"/>
      <c r="JOO3046" s="607"/>
      <c r="JOP3046" s="607"/>
      <c r="JOQ3046" s="607"/>
      <c r="JOR3046" s="607"/>
      <c r="JOS3046" s="607"/>
      <c r="JOT3046" s="607"/>
      <c r="JOU3046" s="607"/>
      <c r="JOV3046" s="607"/>
      <c r="JOW3046" s="607"/>
      <c r="JOX3046" s="607"/>
      <c r="JOY3046" s="607"/>
      <c r="JOZ3046" s="607"/>
      <c r="JPA3046" s="607"/>
      <c r="JPB3046" s="607"/>
      <c r="JPC3046" s="607"/>
      <c r="JPD3046" s="607"/>
      <c r="JPE3046" s="607"/>
      <c r="JPF3046" s="607"/>
      <c r="JPG3046" s="607"/>
      <c r="JPH3046" s="607"/>
      <c r="JPI3046" s="607"/>
      <c r="JPJ3046" s="607"/>
      <c r="JPK3046" s="607"/>
      <c r="JPL3046" s="607"/>
      <c r="JPM3046" s="607"/>
      <c r="JPN3046" s="607"/>
      <c r="JPO3046" s="607"/>
      <c r="JPP3046" s="607"/>
      <c r="JPQ3046" s="607"/>
      <c r="JPR3046" s="607"/>
      <c r="JPS3046" s="607"/>
      <c r="JPT3046" s="607"/>
      <c r="JPU3046" s="607"/>
      <c r="JPV3046" s="607"/>
      <c r="JPW3046" s="607"/>
      <c r="JPX3046" s="607"/>
      <c r="JPY3046" s="607"/>
      <c r="JPZ3046" s="607"/>
      <c r="JQA3046" s="607"/>
      <c r="JQB3046" s="607"/>
      <c r="JQC3046" s="607"/>
      <c r="JQD3046" s="607"/>
      <c r="JQE3046" s="607"/>
      <c r="JQF3046" s="607"/>
      <c r="JQG3046" s="607"/>
      <c r="JQH3046" s="607"/>
      <c r="JQI3046" s="607"/>
      <c r="JQJ3046" s="607"/>
      <c r="JQK3046" s="607"/>
      <c r="JQL3046" s="607"/>
      <c r="JQM3046" s="607"/>
      <c r="JQN3046" s="607"/>
      <c r="JQO3046" s="607"/>
      <c r="JQP3046" s="607"/>
      <c r="JQQ3046" s="607"/>
      <c r="JQR3046" s="607"/>
      <c r="JQS3046" s="607"/>
      <c r="JQT3046" s="607"/>
      <c r="JQU3046" s="607"/>
      <c r="JQV3046" s="607"/>
      <c r="JQW3046" s="607"/>
      <c r="JQX3046" s="607"/>
      <c r="JQY3046" s="607"/>
      <c r="JQZ3046" s="607"/>
      <c r="JRA3046" s="607"/>
      <c r="JRB3046" s="607"/>
      <c r="JRC3046" s="607"/>
      <c r="JRD3046" s="607"/>
      <c r="JRE3046" s="607"/>
      <c r="JRF3046" s="607"/>
      <c r="JRG3046" s="607"/>
      <c r="JRH3046" s="607"/>
      <c r="JRI3046" s="607"/>
      <c r="JRJ3046" s="607"/>
      <c r="JRK3046" s="607"/>
      <c r="JRL3046" s="607"/>
      <c r="JRM3046" s="607"/>
      <c r="JRN3046" s="607"/>
      <c r="JRO3046" s="607"/>
      <c r="JRP3046" s="607"/>
      <c r="JRQ3046" s="607"/>
      <c r="JRR3046" s="607"/>
      <c r="JRS3046" s="607"/>
      <c r="JRT3046" s="607"/>
      <c r="JRU3046" s="607"/>
      <c r="JRV3046" s="607"/>
      <c r="JRW3046" s="607"/>
      <c r="JRX3046" s="607"/>
      <c r="JRY3046" s="607"/>
      <c r="JRZ3046" s="607"/>
      <c r="JSA3046" s="607"/>
      <c r="JSB3046" s="607"/>
      <c r="JSC3046" s="607"/>
      <c r="JSD3046" s="607"/>
      <c r="JSE3046" s="607"/>
      <c r="JSF3046" s="607"/>
      <c r="JSG3046" s="607"/>
      <c r="JSH3046" s="607"/>
      <c r="JSI3046" s="607"/>
      <c r="JSJ3046" s="607"/>
      <c r="JSK3046" s="607"/>
      <c r="JSL3046" s="607"/>
      <c r="JSM3046" s="607"/>
      <c r="JSN3046" s="607"/>
      <c r="JSO3046" s="607"/>
      <c r="JSP3046" s="607"/>
      <c r="JSQ3046" s="607"/>
      <c r="JSR3046" s="607"/>
      <c r="JSS3046" s="607"/>
      <c r="JST3046" s="607"/>
      <c r="JSU3046" s="607"/>
      <c r="JSV3046" s="607"/>
      <c r="JSW3046" s="607"/>
      <c r="JSX3046" s="607"/>
      <c r="JSY3046" s="607"/>
      <c r="JSZ3046" s="607"/>
      <c r="JTA3046" s="607"/>
      <c r="JTB3046" s="607"/>
      <c r="JTC3046" s="607"/>
      <c r="JTD3046" s="607"/>
      <c r="JTE3046" s="607"/>
      <c r="JTF3046" s="607"/>
      <c r="JTG3046" s="607"/>
      <c r="JTH3046" s="607"/>
      <c r="JTI3046" s="607"/>
      <c r="JTJ3046" s="607"/>
      <c r="JTK3046" s="607"/>
      <c r="JTL3046" s="607"/>
      <c r="JTM3046" s="607"/>
      <c r="JTN3046" s="607"/>
      <c r="JTO3046" s="607"/>
      <c r="JTP3046" s="607"/>
      <c r="JTQ3046" s="607"/>
      <c r="JTR3046" s="607"/>
      <c r="JTS3046" s="607"/>
      <c r="JTT3046" s="607"/>
      <c r="JTU3046" s="607"/>
      <c r="JTV3046" s="607"/>
      <c r="JTW3046" s="607"/>
      <c r="JTX3046" s="607"/>
      <c r="JTY3046" s="607"/>
      <c r="JTZ3046" s="607"/>
      <c r="JUA3046" s="607"/>
      <c r="JUB3046" s="607"/>
      <c r="JUC3046" s="607"/>
      <c r="JUD3046" s="607"/>
      <c r="JUE3046" s="607"/>
      <c r="JUF3046" s="607"/>
      <c r="JUG3046" s="607"/>
      <c r="JUH3046" s="607"/>
      <c r="JUI3046" s="607"/>
      <c r="JUJ3046" s="607"/>
      <c r="JUK3046" s="607"/>
      <c r="JUL3046" s="607"/>
      <c r="JUM3046" s="607"/>
      <c r="JUN3046" s="607"/>
      <c r="JUO3046" s="607"/>
      <c r="JUP3046" s="607"/>
      <c r="JUQ3046" s="607"/>
      <c r="JUR3046" s="607"/>
      <c r="JUS3046" s="607"/>
      <c r="JUT3046" s="607"/>
      <c r="JUU3046" s="607"/>
      <c r="JUV3046" s="607"/>
      <c r="JUW3046" s="607"/>
      <c r="JUX3046" s="607"/>
      <c r="JUY3046" s="607"/>
      <c r="JUZ3046" s="607"/>
      <c r="JVA3046" s="607"/>
      <c r="JVB3046" s="607"/>
      <c r="JVC3046" s="607"/>
      <c r="JVD3046" s="607"/>
      <c r="JVE3046" s="607"/>
      <c r="JVF3046" s="607"/>
      <c r="JVG3046" s="607"/>
      <c r="JVH3046" s="607"/>
      <c r="JVI3046" s="607"/>
      <c r="JVJ3046" s="607"/>
      <c r="JVK3046" s="607"/>
      <c r="JVL3046" s="607"/>
      <c r="JVM3046" s="607"/>
      <c r="JVN3046" s="607"/>
      <c r="JVO3046" s="607"/>
      <c r="JVP3046" s="607"/>
      <c r="JVQ3046" s="607"/>
      <c r="JVR3046" s="607"/>
      <c r="JVS3046" s="607"/>
      <c r="JVT3046" s="607"/>
      <c r="JVU3046" s="607"/>
      <c r="JVV3046" s="607"/>
      <c r="JVW3046" s="607"/>
      <c r="JVX3046" s="607"/>
      <c r="JVY3046" s="607"/>
      <c r="JVZ3046" s="607"/>
      <c r="JWA3046" s="607"/>
      <c r="JWB3046" s="607"/>
      <c r="JWC3046" s="607"/>
      <c r="JWD3046" s="607"/>
      <c r="JWE3046" s="607"/>
      <c r="JWF3046" s="607"/>
      <c r="JWG3046" s="607"/>
      <c r="JWH3046" s="607"/>
      <c r="JWI3046" s="607"/>
      <c r="JWJ3046" s="607"/>
      <c r="JWK3046" s="607"/>
      <c r="JWL3046" s="607"/>
      <c r="JWM3046" s="607"/>
      <c r="JWN3046" s="607"/>
      <c r="JWO3046" s="607"/>
      <c r="JWP3046" s="607"/>
      <c r="JWQ3046" s="607"/>
      <c r="JWR3046" s="607"/>
      <c r="JWS3046" s="607"/>
      <c r="JWT3046" s="607"/>
      <c r="JWU3046" s="607"/>
      <c r="JWV3046" s="607"/>
      <c r="JWW3046" s="607"/>
      <c r="JWX3046" s="607"/>
      <c r="JWY3046" s="607"/>
      <c r="JWZ3046" s="607"/>
      <c r="JXA3046" s="607"/>
      <c r="JXB3046" s="607"/>
      <c r="JXC3046" s="607"/>
      <c r="JXD3046" s="607"/>
      <c r="JXE3046" s="607"/>
      <c r="JXF3046" s="607"/>
      <c r="JXG3046" s="607"/>
      <c r="JXH3046" s="607"/>
      <c r="JXI3046" s="607"/>
      <c r="JXJ3046" s="607"/>
      <c r="JXK3046" s="607"/>
      <c r="JXL3046" s="607"/>
      <c r="JXM3046" s="607"/>
      <c r="JXN3046" s="607"/>
      <c r="JXO3046" s="607"/>
      <c r="JXP3046" s="607"/>
      <c r="JXQ3046" s="607"/>
      <c r="JXR3046" s="607"/>
      <c r="JXS3046" s="607"/>
      <c r="JXT3046" s="607"/>
      <c r="JXU3046" s="607"/>
      <c r="JXV3046" s="607"/>
      <c r="JXW3046" s="607"/>
      <c r="JXX3046" s="607"/>
      <c r="JXY3046" s="607"/>
      <c r="JXZ3046" s="607"/>
      <c r="JYA3046" s="607"/>
      <c r="JYB3046" s="607"/>
      <c r="JYC3046" s="607"/>
      <c r="JYD3046" s="607"/>
      <c r="JYE3046" s="607"/>
      <c r="JYF3046" s="607"/>
      <c r="JYG3046" s="607"/>
      <c r="JYH3046" s="607"/>
      <c r="JYI3046" s="607"/>
      <c r="JYJ3046" s="607"/>
      <c r="JYK3046" s="607"/>
      <c r="JYL3046" s="607"/>
      <c r="JYM3046" s="607"/>
      <c r="JYN3046" s="607"/>
      <c r="JYO3046" s="607"/>
      <c r="JYP3046" s="607"/>
      <c r="JYQ3046" s="607"/>
      <c r="JYR3046" s="607"/>
      <c r="JYS3046" s="607"/>
      <c r="JYT3046" s="607"/>
      <c r="JYU3046" s="607"/>
      <c r="JYV3046" s="607"/>
      <c r="JYW3046" s="607"/>
      <c r="JYX3046" s="607"/>
      <c r="JYY3046" s="607"/>
      <c r="JYZ3046" s="607"/>
      <c r="JZA3046" s="607"/>
      <c r="JZB3046" s="607"/>
      <c r="JZC3046" s="607"/>
      <c r="JZD3046" s="607"/>
      <c r="JZE3046" s="607"/>
      <c r="JZF3046" s="607"/>
      <c r="JZG3046" s="607"/>
      <c r="JZH3046" s="607"/>
      <c r="JZI3046" s="607"/>
      <c r="JZJ3046" s="607"/>
      <c r="JZK3046" s="607"/>
      <c r="JZL3046" s="607"/>
      <c r="JZM3046" s="607"/>
      <c r="JZN3046" s="607"/>
      <c r="JZO3046" s="607"/>
      <c r="JZP3046" s="607"/>
      <c r="JZQ3046" s="607"/>
      <c r="JZR3046" s="607"/>
      <c r="JZS3046" s="607"/>
      <c r="JZT3046" s="607"/>
      <c r="JZU3046" s="607"/>
      <c r="JZV3046" s="607"/>
      <c r="JZW3046" s="607"/>
      <c r="JZX3046" s="607"/>
      <c r="JZY3046" s="607"/>
      <c r="JZZ3046" s="607"/>
      <c r="KAA3046" s="607"/>
      <c r="KAB3046" s="607"/>
      <c r="KAC3046" s="607"/>
      <c r="KAD3046" s="607"/>
      <c r="KAE3046" s="607"/>
      <c r="KAF3046" s="607"/>
      <c r="KAG3046" s="607"/>
      <c r="KAH3046" s="607"/>
      <c r="KAI3046" s="607"/>
      <c r="KAJ3046" s="607"/>
      <c r="KAK3046" s="607"/>
      <c r="KAL3046" s="607"/>
      <c r="KAM3046" s="607"/>
      <c r="KAN3046" s="607"/>
      <c r="KAO3046" s="607"/>
      <c r="KAP3046" s="607"/>
      <c r="KAQ3046" s="607"/>
      <c r="KAR3046" s="607"/>
      <c r="KAS3046" s="607"/>
      <c r="KAT3046" s="607"/>
      <c r="KAU3046" s="607"/>
      <c r="KAV3046" s="607"/>
      <c r="KAW3046" s="607"/>
      <c r="KAX3046" s="607"/>
      <c r="KAY3046" s="607"/>
      <c r="KAZ3046" s="607"/>
      <c r="KBA3046" s="607"/>
      <c r="KBB3046" s="607"/>
      <c r="KBC3046" s="607"/>
      <c r="KBD3046" s="607"/>
      <c r="KBE3046" s="607"/>
      <c r="KBF3046" s="607"/>
      <c r="KBG3046" s="607"/>
      <c r="KBH3046" s="607"/>
      <c r="KBI3046" s="607"/>
      <c r="KBJ3046" s="607"/>
      <c r="KBK3046" s="607"/>
      <c r="KBL3046" s="607"/>
      <c r="KBM3046" s="607"/>
      <c r="KBN3046" s="607"/>
      <c r="KBO3046" s="607"/>
      <c r="KBP3046" s="607"/>
      <c r="KBQ3046" s="607"/>
      <c r="KBR3046" s="607"/>
      <c r="KBS3046" s="607"/>
      <c r="KBT3046" s="607"/>
      <c r="KBU3046" s="607"/>
      <c r="KBV3046" s="607"/>
      <c r="KBW3046" s="607"/>
      <c r="KBX3046" s="607"/>
      <c r="KBY3046" s="607"/>
      <c r="KBZ3046" s="607"/>
      <c r="KCA3046" s="607"/>
      <c r="KCB3046" s="607"/>
      <c r="KCC3046" s="607"/>
      <c r="KCD3046" s="607"/>
      <c r="KCE3046" s="607"/>
      <c r="KCF3046" s="607"/>
      <c r="KCG3046" s="607"/>
      <c r="KCH3046" s="607"/>
      <c r="KCI3046" s="607"/>
      <c r="KCJ3046" s="607"/>
      <c r="KCK3046" s="607"/>
      <c r="KCL3046" s="607"/>
      <c r="KCM3046" s="607"/>
      <c r="KCN3046" s="607"/>
      <c r="KCO3046" s="607"/>
      <c r="KCP3046" s="607"/>
      <c r="KCQ3046" s="607"/>
      <c r="KCR3046" s="607"/>
      <c r="KCS3046" s="607"/>
      <c r="KCT3046" s="607"/>
      <c r="KCU3046" s="607"/>
      <c r="KCV3046" s="607"/>
      <c r="KCW3046" s="607"/>
      <c r="KCX3046" s="607"/>
      <c r="KCY3046" s="607"/>
      <c r="KCZ3046" s="607"/>
      <c r="KDA3046" s="607"/>
      <c r="KDB3046" s="607"/>
      <c r="KDC3046" s="607"/>
      <c r="KDD3046" s="607"/>
      <c r="KDE3046" s="607"/>
      <c r="KDF3046" s="607"/>
      <c r="KDG3046" s="607"/>
      <c r="KDH3046" s="607"/>
      <c r="KDI3046" s="607"/>
      <c r="KDJ3046" s="607"/>
      <c r="KDK3046" s="607"/>
      <c r="KDL3046" s="607"/>
      <c r="KDM3046" s="607"/>
      <c r="KDN3046" s="607"/>
      <c r="KDO3046" s="607"/>
      <c r="KDP3046" s="607"/>
      <c r="KDQ3046" s="607"/>
      <c r="KDR3046" s="607"/>
      <c r="KDS3046" s="607"/>
      <c r="KDT3046" s="607"/>
      <c r="KDU3046" s="607"/>
      <c r="KDV3046" s="607"/>
      <c r="KDW3046" s="607"/>
      <c r="KDX3046" s="607"/>
      <c r="KDY3046" s="607"/>
      <c r="KDZ3046" s="607"/>
      <c r="KEA3046" s="607"/>
      <c r="KEB3046" s="607"/>
      <c r="KEC3046" s="607"/>
      <c r="KED3046" s="607"/>
      <c r="KEE3046" s="607"/>
      <c r="KEF3046" s="607"/>
      <c r="KEG3046" s="607"/>
      <c r="KEH3046" s="607"/>
      <c r="KEI3046" s="607"/>
      <c r="KEJ3046" s="607"/>
      <c r="KEK3046" s="607"/>
      <c r="KEL3046" s="607"/>
      <c r="KEM3046" s="607"/>
      <c r="KEN3046" s="607"/>
      <c r="KEO3046" s="607"/>
      <c r="KEP3046" s="607"/>
      <c r="KEQ3046" s="607"/>
      <c r="KER3046" s="607"/>
      <c r="KES3046" s="607"/>
      <c r="KET3046" s="607"/>
      <c r="KEU3046" s="607"/>
      <c r="KEV3046" s="607"/>
      <c r="KEW3046" s="607"/>
      <c r="KEX3046" s="607"/>
      <c r="KEY3046" s="607"/>
      <c r="KEZ3046" s="607"/>
      <c r="KFA3046" s="607"/>
      <c r="KFB3046" s="607"/>
      <c r="KFC3046" s="607"/>
      <c r="KFD3046" s="607"/>
      <c r="KFE3046" s="607"/>
      <c r="KFF3046" s="607"/>
      <c r="KFG3046" s="607"/>
      <c r="KFH3046" s="607"/>
      <c r="KFI3046" s="607"/>
      <c r="KFJ3046" s="607"/>
      <c r="KFK3046" s="607"/>
      <c r="KFL3046" s="607"/>
      <c r="KFM3046" s="607"/>
      <c r="KFN3046" s="607"/>
      <c r="KFO3046" s="607"/>
      <c r="KFP3046" s="607"/>
      <c r="KFQ3046" s="607"/>
      <c r="KFR3046" s="607"/>
      <c r="KFS3046" s="607"/>
      <c r="KFT3046" s="607"/>
      <c r="KFU3046" s="607"/>
      <c r="KFV3046" s="607"/>
      <c r="KFW3046" s="607"/>
      <c r="KFX3046" s="607"/>
      <c r="KFY3046" s="607"/>
      <c r="KFZ3046" s="607"/>
      <c r="KGA3046" s="607"/>
      <c r="KGB3046" s="607"/>
      <c r="KGC3046" s="607"/>
      <c r="KGD3046" s="607"/>
      <c r="KGE3046" s="607"/>
      <c r="KGF3046" s="607"/>
      <c r="KGG3046" s="607"/>
      <c r="KGH3046" s="607"/>
      <c r="KGI3046" s="607"/>
      <c r="KGJ3046" s="607"/>
      <c r="KGK3046" s="607"/>
      <c r="KGL3046" s="607"/>
      <c r="KGM3046" s="607"/>
      <c r="KGN3046" s="607"/>
      <c r="KGO3046" s="607"/>
      <c r="KGP3046" s="607"/>
      <c r="KGQ3046" s="607"/>
      <c r="KGR3046" s="607"/>
      <c r="KGS3046" s="607"/>
      <c r="KGT3046" s="607"/>
      <c r="KGU3046" s="607"/>
      <c r="KGV3046" s="607"/>
      <c r="KGW3046" s="607"/>
      <c r="KGX3046" s="607"/>
      <c r="KGY3046" s="607"/>
      <c r="KGZ3046" s="607"/>
      <c r="KHA3046" s="607"/>
      <c r="KHB3046" s="607"/>
      <c r="KHC3046" s="607"/>
      <c r="KHD3046" s="607"/>
      <c r="KHE3046" s="607"/>
      <c r="KHF3046" s="607"/>
      <c r="KHG3046" s="607"/>
      <c r="KHH3046" s="607"/>
      <c r="KHI3046" s="607"/>
      <c r="KHJ3046" s="607"/>
      <c r="KHK3046" s="607"/>
      <c r="KHL3046" s="607"/>
      <c r="KHM3046" s="607"/>
      <c r="KHN3046" s="607"/>
      <c r="KHO3046" s="607"/>
      <c r="KHP3046" s="607"/>
      <c r="KHQ3046" s="607"/>
      <c r="KHR3046" s="607"/>
      <c r="KHS3046" s="607"/>
      <c r="KHT3046" s="607"/>
      <c r="KHU3046" s="607"/>
      <c r="KHV3046" s="607"/>
      <c r="KHW3046" s="607"/>
      <c r="KHX3046" s="607"/>
      <c r="KHY3046" s="607"/>
      <c r="KHZ3046" s="607"/>
      <c r="KIA3046" s="607"/>
      <c r="KIB3046" s="607"/>
      <c r="KIC3046" s="607"/>
      <c r="KID3046" s="607"/>
      <c r="KIE3046" s="607"/>
      <c r="KIF3046" s="607"/>
      <c r="KIG3046" s="607"/>
      <c r="KIH3046" s="607"/>
      <c r="KII3046" s="607"/>
      <c r="KIJ3046" s="607"/>
      <c r="KIK3046" s="607"/>
      <c r="KIL3046" s="607"/>
      <c r="KIM3046" s="607"/>
      <c r="KIN3046" s="607"/>
      <c r="KIO3046" s="607"/>
      <c r="KIP3046" s="607"/>
      <c r="KIQ3046" s="607"/>
      <c r="KIR3046" s="607"/>
      <c r="KIS3046" s="607"/>
      <c r="KIT3046" s="607"/>
      <c r="KIU3046" s="607"/>
      <c r="KIV3046" s="607"/>
      <c r="KIW3046" s="607"/>
      <c r="KIX3046" s="607"/>
      <c r="KIY3046" s="607"/>
      <c r="KIZ3046" s="607"/>
      <c r="KJA3046" s="607"/>
      <c r="KJB3046" s="607"/>
      <c r="KJC3046" s="607"/>
      <c r="KJD3046" s="607"/>
      <c r="KJE3046" s="607"/>
      <c r="KJF3046" s="607"/>
      <c r="KJG3046" s="607"/>
      <c r="KJH3046" s="607"/>
      <c r="KJI3046" s="607"/>
      <c r="KJJ3046" s="607"/>
      <c r="KJK3046" s="607"/>
      <c r="KJL3046" s="607"/>
      <c r="KJM3046" s="607"/>
      <c r="KJN3046" s="607"/>
      <c r="KJO3046" s="607"/>
      <c r="KJP3046" s="607"/>
      <c r="KJQ3046" s="607"/>
      <c r="KJR3046" s="607"/>
      <c r="KJS3046" s="607"/>
      <c r="KJT3046" s="607"/>
      <c r="KJU3046" s="607"/>
      <c r="KJV3046" s="607"/>
      <c r="KJW3046" s="607"/>
      <c r="KJX3046" s="607"/>
      <c r="KJY3046" s="607"/>
      <c r="KJZ3046" s="607"/>
      <c r="KKA3046" s="607"/>
      <c r="KKB3046" s="607"/>
      <c r="KKC3046" s="607"/>
      <c r="KKD3046" s="607"/>
      <c r="KKE3046" s="607"/>
      <c r="KKF3046" s="607"/>
      <c r="KKG3046" s="607"/>
      <c r="KKH3046" s="607"/>
      <c r="KKI3046" s="607"/>
      <c r="KKJ3046" s="607"/>
      <c r="KKK3046" s="607"/>
      <c r="KKL3046" s="607"/>
      <c r="KKM3046" s="607"/>
      <c r="KKN3046" s="607"/>
      <c r="KKO3046" s="607"/>
      <c r="KKP3046" s="607"/>
      <c r="KKQ3046" s="607"/>
      <c r="KKR3046" s="607"/>
      <c r="KKS3046" s="607"/>
      <c r="KKT3046" s="607"/>
      <c r="KKU3046" s="607"/>
      <c r="KKV3046" s="607"/>
      <c r="KKW3046" s="607"/>
      <c r="KKX3046" s="607"/>
      <c r="KKY3046" s="607"/>
      <c r="KKZ3046" s="607"/>
      <c r="KLA3046" s="607"/>
      <c r="KLB3046" s="607"/>
      <c r="KLC3046" s="607"/>
      <c r="KLD3046" s="607"/>
      <c r="KLE3046" s="607"/>
      <c r="KLF3046" s="607"/>
      <c r="KLG3046" s="607"/>
      <c r="KLH3046" s="607"/>
      <c r="KLI3046" s="607"/>
      <c r="KLJ3046" s="607"/>
      <c r="KLK3046" s="607"/>
      <c r="KLL3046" s="607"/>
      <c r="KLM3046" s="607"/>
      <c r="KLN3046" s="607"/>
      <c r="KLO3046" s="607"/>
      <c r="KLP3046" s="607"/>
      <c r="KLQ3046" s="607"/>
      <c r="KLR3046" s="607"/>
      <c r="KLS3046" s="607"/>
      <c r="KLT3046" s="607"/>
      <c r="KLU3046" s="607"/>
      <c r="KLV3046" s="607"/>
      <c r="KLW3046" s="607"/>
      <c r="KLX3046" s="607"/>
      <c r="KLY3046" s="607"/>
      <c r="KLZ3046" s="607"/>
      <c r="KMA3046" s="607"/>
      <c r="KMB3046" s="607"/>
      <c r="KMC3046" s="607"/>
      <c r="KMD3046" s="607"/>
      <c r="KME3046" s="607"/>
      <c r="KMF3046" s="607"/>
      <c r="KMG3046" s="607"/>
      <c r="KMH3046" s="607"/>
      <c r="KMI3046" s="607"/>
      <c r="KMJ3046" s="607"/>
      <c r="KMK3046" s="607"/>
      <c r="KML3046" s="607"/>
      <c r="KMM3046" s="607"/>
      <c r="KMN3046" s="607"/>
      <c r="KMO3046" s="607"/>
      <c r="KMP3046" s="607"/>
      <c r="KMQ3046" s="607"/>
      <c r="KMR3046" s="607"/>
      <c r="KMS3046" s="607"/>
      <c r="KMT3046" s="607"/>
      <c r="KMU3046" s="607"/>
      <c r="KMV3046" s="607"/>
      <c r="KMW3046" s="607"/>
      <c r="KMX3046" s="607"/>
      <c r="KMY3046" s="607"/>
      <c r="KMZ3046" s="607"/>
      <c r="KNA3046" s="607"/>
      <c r="KNB3046" s="607"/>
      <c r="KNC3046" s="607"/>
      <c r="KND3046" s="607"/>
      <c r="KNE3046" s="607"/>
      <c r="KNF3046" s="607"/>
      <c r="KNG3046" s="607"/>
      <c r="KNH3046" s="607"/>
      <c r="KNI3046" s="607"/>
      <c r="KNJ3046" s="607"/>
      <c r="KNK3046" s="607"/>
      <c r="KNL3046" s="607"/>
      <c r="KNM3046" s="607"/>
      <c r="KNN3046" s="607"/>
      <c r="KNO3046" s="607"/>
      <c r="KNP3046" s="607"/>
      <c r="KNQ3046" s="607"/>
      <c r="KNR3046" s="607"/>
      <c r="KNS3046" s="607"/>
      <c r="KNT3046" s="607"/>
      <c r="KNU3046" s="607"/>
      <c r="KNV3046" s="607"/>
      <c r="KNW3046" s="607"/>
      <c r="KNX3046" s="607"/>
      <c r="KNY3046" s="607"/>
      <c r="KNZ3046" s="607"/>
      <c r="KOA3046" s="607"/>
      <c r="KOB3046" s="607"/>
      <c r="KOC3046" s="607"/>
      <c r="KOD3046" s="607"/>
      <c r="KOE3046" s="607"/>
      <c r="KOF3046" s="607"/>
      <c r="KOG3046" s="607"/>
      <c r="KOH3046" s="607"/>
      <c r="KOI3046" s="607"/>
      <c r="KOJ3046" s="607"/>
      <c r="KOK3046" s="607"/>
      <c r="KOL3046" s="607"/>
      <c r="KOM3046" s="607"/>
      <c r="KON3046" s="607"/>
      <c r="KOO3046" s="607"/>
      <c r="KOP3046" s="607"/>
      <c r="KOQ3046" s="607"/>
      <c r="KOR3046" s="607"/>
      <c r="KOS3046" s="607"/>
      <c r="KOT3046" s="607"/>
      <c r="KOU3046" s="607"/>
      <c r="KOV3046" s="607"/>
      <c r="KOW3046" s="607"/>
      <c r="KOX3046" s="607"/>
      <c r="KOY3046" s="607"/>
      <c r="KOZ3046" s="607"/>
      <c r="KPA3046" s="607"/>
      <c r="KPB3046" s="607"/>
      <c r="KPC3046" s="607"/>
      <c r="KPD3046" s="607"/>
      <c r="KPE3046" s="607"/>
      <c r="KPF3046" s="607"/>
      <c r="KPG3046" s="607"/>
      <c r="KPH3046" s="607"/>
      <c r="KPI3046" s="607"/>
      <c r="KPJ3046" s="607"/>
      <c r="KPK3046" s="607"/>
      <c r="KPL3046" s="607"/>
      <c r="KPM3046" s="607"/>
      <c r="KPN3046" s="607"/>
      <c r="KPO3046" s="607"/>
      <c r="KPP3046" s="607"/>
      <c r="KPQ3046" s="607"/>
      <c r="KPR3046" s="607"/>
      <c r="KPS3046" s="607"/>
      <c r="KPT3046" s="607"/>
      <c r="KPU3046" s="607"/>
      <c r="KPV3046" s="607"/>
      <c r="KPW3046" s="607"/>
      <c r="KPX3046" s="607"/>
      <c r="KPY3046" s="607"/>
      <c r="KPZ3046" s="607"/>
      <c r="KQA3046" s="607"/>
      <c r="KQB3046" s="607"/>
      <c r="KQC3046" s="607"/>
      <c r="KQD3046" s="607"/>
      <c r="KQE3046" s="607"/>
      <c r="KQF3046" s="607"/>
      <c r="KQG3046" s="607"/>
      <c r="KQH3046" s="607"/>
      <c r="KQI3046" s="607"/>
      <c r="KQJ3046" s="607"/>
      <c r="KQK3046" s="607"/>
      <c r="KQL3046" s="607"/>
      <c r="KQM3046" s="607"/>
      <c r="KQN3046" s="607"/>
      <c r="KQO3046" s="607"/>
      <c r="KQP3046" s="607"/>
      <c r="KQQ3046" s="607"/>
      <c r="KQR3046" s="607"/>
      <c r="KQS3046" s="607"/>
      <c r="KQT3046" s="607"/>
      <c r="KQU3046" s="607"/>
      <c r="KQV3046" s="607"/>
      <c r="KQW3046" s="607"/>
      <c r="KQX3046" s="607"/>
      <c r="KQY3046" s="607"/>
      <c r="KQZ3046" s="607"/>
      <c r="KRA3046" s="607"/>
      <c r="KRB3046" s="607"/>
      <c r="KRC3046" s="607"/>
      <c r="KRD3046" s="607"/>
      <c r="KRE3046" s="607"/>
      <c r="KRF3046" s="607"/>
      <c r="KRG3046" s="607"/>
      <c r="KRH3046" s="607"/>
      <c r="KRI3046" s="607"/>
      <c r="KRJ3046" s="607"/>
      <c r="KRK3046" s="607"/>
      <c r="KRL3046" s="607"/>
      <c r="KRM3046" s="607"/>
      <c r="KRN3046" s="607"/>
      <c r="KRO3046" s="607"/>
      <c r="KRP3046" s="607"/>
      <c r="KRQ3046" s="607"/>
      <c r="KRR3046" s="607"/>
      <c r="KRS3046" s="607"/>
      <c r="KRT3046" s="607"/>
      <c r="KRU3046" s="607"/>
      <c r="KRV3046" s="607"/>
      <c r="KRW3046" s="607"/>
      <c r="KRX3046" s="607"/>
      <c r="KRY3046" s="607"/>
      <c r="KRZ3046" s="607"/>
      <c r="KSA3046" s="607"/>
      <c r="KSB3046" s="607"/>
      <c r="KSC3046" s="607"/>
      <c r="KSD3046" s="607"/>
      <c r="KSE3046" s="607"/>
      <c r="KSF3046" s="607"/>
      <c r="KSG3046" s="607"/>
      <c r="KSH3046" s="607"/>
      <c r="KSI3046" s="607"/>
      <c r="KSJ3046" s="607"/>
      <c r="KSK3046" s="607"/>
      <c r="KSL3046" s="607"/>
      <c r="KSM3046" s="607"/>
      <c r="KSN3046" s="607"/>
      <c r="KSO3046" s="607"/>
      <c r="KSP3046" s="607"/>
      <c r="KSQ3046" s="607"/>
      <c r="KSR3046" s="607"/>
      <c r="KSS3046" s="607"/>
      <c r="KST3046" s="607"/>
      <c r="KSU3046" s="607"/>
      <c r="KSV3046" s="607"/>
      <c r="KSW3046" s="607"/>
      <c r="KSX3046" s="607"/>
      <c r="KSY3046" s="607"/>
      <c r="KSZ3046" s="607"/>
      <c r="KTA3046" s="607"/>
      <c r="KTB3046" s="607"/>
      <c r="KTC3046" s="607"/>
      <c r="KTD3046" s="607"/>
      <c r="KTE3046" s="607"/>
      <c r="KTF3046" s="607"/>
      <c r="KTG3046" s="607"/>
      <c r="KTH3046" s="607"/>
      <c r="KTI3046" s="607"/>
      <c r="KTJ3046" s="607"/>
      <c r="KTK3046" s="607"/>
      <c r="KTL3046" s="607"/>
      <c r="KTM3046" s="607"/>
      <c r="KTN3046" s="607"/>
      <c r="KTO3046" s="607"/>
      <c r="KTP3046" s="607"/>
      <c r="KTQ3046" s="607"/>
      <c r="KTR3046" s="607"/>
      <c r="KTS3046" s="607"/>
      <c r="KTT3046" s="607"/>
      <c r="KTU3046" s="607"/>
      <c r="KTV3046" s="607"/>
      <c r="KTW3046" s="607"/>
      <c r="KTX3046" s="607"/>
      <c r="KTY3046" s="607"/>
      <c r="KTZ3046" s="607"/>
      <c r="KUA3046" s="607"/>
      <c r="KUB3046" s="607"/>
      <c r="KUC3046" s="607"/>
      <c r="KUD3046" s="607"/>
      <c r="KUE3046" s="607"/>
      <c r="KUF3046" s="607"/>
      <c r="KUG3046" s="607"/>
      <c r="KUH3046" s="607"/>
      <c r="KUI3046" s="607"/>
      <c r="KUJ3046" s="607"/>
      <c r="KUK3046" s="607"/>
      <c r="KUL3046" s="607"/>
      <c r="KUM3046" s="607"/>
      <c r="KUN3046" s="607"/>
      <c r="KUO3046" s="607"/>
      <c r="KUP3046" s="607"/>
      <c r="KUQ3046" s="607"/>
      <c r="KUR3046" s="607"/>
      <c r="KUS3046" s="607"/>
      <c r="KUT3046" s="607"/>
      <c r="KUU3046" s="607"/>
      <c r="KUV3046" s="607"/>
      <c r="KUW3046" s="607"/>
      <c r="KUX3046" s="607"/>
      <c r="KUY3046" s="607"/>
      <c r="KUZ3046" s="607"/>
      <c r="KVA3046" s="607"/>
      <c r="KVB3046" s="607"/>
      <c r="KVC3046" s="607"/>
      <c r="KVD3046" s="607"/>
      <c r="KVE3046" s="607"/>
      <c r="KVF3046" s="607"/>
      <c r="KVG3046" s="607"/>
      <c r="KVH3046" s="607"/>
      <c r="KVI3046" s="607"/>
      <c r="KVJ3046" s="607"/>
      <c r="KVK3046" s="607"/>
      <c r="KVL3046" s="607"/>
      <c r="KVM3046" s="607"/>
      <c r="KVN3046" s="607"/>
      <c r="KVO3046" s="607"/>
      <c r="KVP3046" s="607"/>
      <c r="KVQ3046" s="607"/>
      <c r="KVR3046" s="607"/>
      <c r="KVS3046" s="607"/>
      <c r="KVT3046" s="607"/>
      <c r="KVU3046" s="607"/>
      <c r="KVV3046" s="607"/>
      <c r="KVW3046" s="607"/>
      <c r="KVX3046" s="607"/>
      <c r="KVY3046" s="607"/>
      <c r="KVZ3046" s="607"/>
      <c r="KWA3046" s="607"/>
      <c r="KWB3046" s="607"/>
      <c r="KWC3046" s="607"/>
      <c r="KWD3046" s="607"/>
      <c r="KWE3046" s="607"/>
      <c r="KWF3046" s="607"/>
      <c r="KWG3046" s="607"/>
      <c r="KWH3046" s="607"/>
      <c r="KWI3046" s="607"/>
      <c r="KWJ3046" s="607"/>
      <c r="KWK3046" s="607"/>
      <c r="KWL3046" s="607"/>
      <c r="KWM3046" s="607"/>
      <c r="KWN3046" s="607"/>
      <c r="KWO3046" s="607"/>
      <c r="KWP3046" s="607"/>
      <c r="KWQ3046" s="607"/>
      <c r="KWR3046" s="607"/>
      <c r="KWS3046" s="607"/>
      <c r="KWT3046" s="607"/>
      <c r="KWU3046" s="607"/>
      <c r="KWV3046" s="607"/>
      <c r="KWW3046" s="607"/>
      <c r="KWX3046" s="607"/>
      <c r="KWY3046" s="607"/>
      <c r="KWZ3046" s="607"/>
      <c r="KXA3046" s="607"/>
      <c r="KXB3046" s="607"/>
      <c r="KXC3046" s="607"/>
      <c r="KXD3046" s="607"/>
      <c r="KXE3046" s="607"/>
      <c r="KXF3046" s="607"/>
      <c r="KXG3046" s="607"/>
      <c r="KXH3046" s="607"/>
      <c r="KXI3046" s="607"/>
      <c r="KXJ3046" s="607"/>
      <c r="KXK3046" s="607"/>
      <c r="KXL3046" s="607"/>
      <c r="KXM3046" s="607"/>
      <c r="KXN3046" s="607"/>
      <c r="KXO3046" s="607"/>
      <c r="KXP3046" s="607"/>
      <c r="KXQ3046" s="607"/>
      <c r="KXR3046" s="607"/>
      <c r="KXS3046" s="607"/>
      <c r="KXT3046" s="607"/>
      <c r="KXU3046" s="607"/>
      <c r="KXV3046" s="607"/>
      <c r="KXW3046" s="607"/>
      <c r="KXX3046" s="607"/>
      <c r="KXY3046" s="607"/>
      <c r="KXZ3046" s="607"/>
      <c r="KYA3046" s="607"/>
      <c r="KYB3046" s="607"/>
      <c r="KYC3046" s="607"/>
      <c r="KYD3046" s="607"/>
      <c r="KYE3046" s="607"/>
      <c r="KYF3046" s="607"/>
      <c r="KYG3046" s="607"/>
      <c r="KYH3046" s="607"/>
      <c r="KYI3046" s="607"/>
      <c r="KYJ3046" s="607"/>
      <c r="KYK3046" s="607"/>
      <c r="KYL3046" s="607"/>
      <c r="KYM3046" s="607"/>
      <c r="KYN3046" s="607"/>
      <c r="KYO3046" s="607"/>
      <c r="KYP3046" s="607"/>
      <c r="KYQ3046" s="607"/>
      <c r="KYR3046" s="607"/>
      <c r="KYS3046" s="607"/>
      <c r="KYT3046" s="607"/>
      <c r="KYU3046" s="607"/>
      <c r="KYV3046" s="607"/>
      <c r="KYW3046" s="607"/>
      <c r="KYX3046" s="607"/>
      <c r="KYY3046" s="607"/>
      <c r="KYZ3046" s="607"/>
      <c r="KZA3046" s="607"/>
      <c r="KZB3046" s="607"/>
      <c r="KZC3046" s="607"/>
      <c r="KZD3046" s="607"/>
      <c r="KZE3046" s="607"/>
      <c r="KZF3046" s="607"/>
      <c r="KZG3046" s="607"/>
      <c r="KZH3046" s="607"/>
      <c r="KZI3046" s="607"/>
      <c r="KZJ3046" s="607"/>
      <c r="KZK3046" s="607"/>
      <c r="KZL3046" s="607"/>
      <c r="KZM3046" s="607"/>
      <c r="KZN3046" s="607"/>
      <c r="KZO3046" s="607"/>
      <c r="KZP3046" s="607"/>
      <c r="KZQ3046" s="607"/>
      <c r="KZR3046" s="607"/>
      <c r="KZS3046" s="607"/>
      <c r="KZT3046" s="607"/>
      <c r="KZU3046" s="607"/>
      <c r="KZV3046" s="607"/>
      <c r="KZW3046" s="607"/>
      <c r="KZX3046" s="607"/>
      <c r="KZY3046" s="607"/>
      <c r="KZZ3046" s="607"/>
      <c r="LAA3046" s="607"/>
      <c r="LAB3046" s="607"/>
      <c r="LAC3046" s="607"/>
      <c r="LAD3046" s="607"/>
      <c r="LAE3046" s="607"/>
      <c r="LAF3046" s="607"/>
      <c r="LAG3046" s="607"/>
      <c r="LAH3046" s="607"/>
      <c r="LAI3046" s="607"/>
      <c r="LAJ3046" s="607"/>
      <c r="LAK3046" s="607"/>
      <c r="LAL3046" s="607"/>
      <c r="LAM3046" s="607"/>
      <c r="LAN3046" s="607"/>
      <c r="LAO3046" s="607"/>
      <c r="LAP3046" s="607"/>
      <c r="LAQ3046" s="607"/>
      <c r="LAR3046" s="607"/>
      <c r="LAS3046" s="607"/>
      <c r="LAT3046" s="607"/>
      <c r="LAU3046" s="607"/>
      <c r="LAV3046" s="607"/>
      <c r="LAW3046" s="607"/>
      <c r="LAX3046" s="607"/>
      <c r="LAY3046" s="607"/>
      <c r="LAZ3046" s="607"/>
      <c r="LBA3046" s="607"/>
      <c r="LBB3046" s="607"/>
      <c r="LBC3046" s="607"/>
      <c r="LBD3046" s="607"/>
      <c r="LBE3046" s="607"/>
      <c r="LBF3046" s="607"/>
      <c r="LBG3046" s="607"/>
      <c r="LBH3046" s="607"/>
      <c r="LBI3046" s="607"/>
      <c r="LBJ3046" s="607"/>
      <c r="LBK3046" s="607"/>
      <c r="LBL3046" s="607"/>
      <c r="LBM3046" s="607"/>
      <c r="LBN3046" s="607"/>
      <c r="LBO3046" s="607"/>
      <c r="LBP3046" s="607"/>
      <c r="LBQ3046" s="607"/>
      <c r="LBR3046" s="607"/>
      <c r="LBS3046" s="607"/>
      <c r="LBT3046" s="607"/>
      <c r="LBU3046" s="607"/>
      <c r="LBV3046" s="607"/>
      <c r="LBW3046" s="607"/>
      <c r="LBX3046" s="607"/>
      <c r="LBY3046" s="607"/>
      <c r="LBZ3046" s="607"/>
      <c r="LCA3046" s="607"/>
      <c r="LCB3046" s="607"/>
      <c r="LCC3046" s="607"/>
      <c r="LCD3046" s="607"/>
      <c r="LCE3046" s="607"/>
      <c r="LCF3046" s="607"/>
      <c r="LCG3046" s="607"/>
      <c r="LCH3046" s="607"/>
      <c r="LCI3046" s="607"/>
      <c r="LCJ3046" s="607"/>
      <c r="LCK3046" s="607"/>
      <c r="LCL3046" s="607"/>
      <c r="LCM3046" s="607"/>
      <c r="LCN3046" s="607"/>
      <c r="LCO3046" s="607"/>
      <c r="LCP3046" s="607"/>
      <c r="LCQ3046" s="607"/>
      <c r="LCR3046" s="607"/>
      <c r="LCS3046" s="607"/>
      <c r="LCT3046" s="607"/>
      <c r="LCU3046" s="607"/>
      <c r="LCV3046" s="607"/>
      <c r="LCW3046" s="607"/>
      <c r="LCX3046" s="607"/>
      <c r="LCY3046" s="607"/>
      <c r="LCZ3046" s="607"/>
      <c r="LDA3046" s="607"/>
      <c r="LDB3046" s="607"/>
      <c r="LDC3046" s="607"/>
      <c r="LDD3046" s="607"/>
      <c r="LDE3046" s="607"/>
      <c r="LDF3046" s="607"/>
      <c r="LDG3046" s="607"/>
      <c r="LDH3046" s="607"/>
      <c r="LDI3046" s="607"/>
      <c r="LDJ3046" s="607"/>
      <c r="LDK3046" s="607"/>
      <c r="LDL3046" s="607"/>
      <c r="LDM3046" s="607"/>
      <c r="LDN3046" s="607"/>
      <c r="LDO3046" s="607"/>
      <c r="LDP3046" s="607"/>
      <c r="LDQ3046" s="607"/>
      <c r="LDR3046" s="607"/>
      <c r="LDS3046" s="607"/>
      <c r="LDT3046" s="607"/>
      <c r="LDU3046" s="607"/>
      <c r="LDV3046" s="607"/>
      <c r="LDW3046" s="607"/>
      <c r="LDX3046" s="607"/>
      <c r="LDY3046" s="607"/>
      <c r="LDZ3046" s="607"/>
      <c r="LEA3046" s="607"/>
      <c r="LEB3046" s="607"/>
      <c r="LEC3046" s="607"/>
      <c r="LED3046" s="607"/>
      <c r="LEE3046" s="607"/>
      <c r="LEF3046" s="607"/>
      <c r="LEG3046" s="607"/>
      <c r="LEH3046" s="607"/>
      <c r="LEI3046" s="607"/>
      <c r="LEJ3046" s="607"/>
      <c r="LEK3046" s="607"/>
      <c r="LEL3046" s="607"/>
      <c r="LEM3046" s="607"/>
      <c r="LEN3046" s="607"/>
      <c r="LEO3046" s="607"/>
      <c r="LEP3046" s="607"/>
      <c r="LEQ3046" s="607"/>
      <c r="LER3046" s="607"/>
      <c r="LES3046" s="607"/>
      <c r="LET3046" s="607"/>
      <c r="LEU3046" s="607"/>
      <c r="LEV3046" s="607"/>
      <c r="LEW3046" s="607"/>
      <c r="LEX3046" s="607"/>
      <c r="LEY3046" s="607"/>
      <c r="LEZ3046" s="607"/>
      <c r="LFA3046" s="607"/>
      <c r="LFB3046" s="607"/>
      <c r="LFC3046" s="607"/>
      <c r="LFD3046" s="607"/>
      <c r="LFE3046" s="607"/>
      <c r="LFF3046" s="607"/>
      <c r="LFG3046" s="607"/>
      <c r="LFH3046" s="607"/>
      <c r="LFI3046" s="607"/>
      <c r="LFJ3046" s="607"/>
      <c r="LFK3046" s="607"/>
      <c r="LFL3046" s="607"/>
      <c r="LFM3046" s="607"/>
      <c r="LFN3046" s="607"/>
      <c r="LFO3046" s="607"/>
      <c r="LFP3046" s="607"/>
      <c r="LFQ3046" s="607"/>
      <c r="LFR3046" s="607"/>
      <c r="LFS3046" s="607"/>
      <c r="LFT3046" s="607"/>
      <c r="LFU3046" s="607"/>
      <c r="LFV3046" s="607"/>
      <c r="LFW3046" s="607"/>
      <c r="LFX3046" s="607"/>
      <c r="LFY3046" s="607"/>
      <c r="LFZ3046" s="607"/>
      <c r="LGA3046" s="607"/>
      <c r="LGB3046" s="607"/>
      <c r="LGC3046" s="607"/>
      <c r="LGD3046" s="607"/>
      <c r="LGE3046" s="607"/>
      <c r="LGF3046" s="607"/>
      <c r="LGG3046" s="607"/>
      <c r="LGH3046" s="607"/>
      <c r="LGI3046" s="607"/>
      <c r="LGJ3046" s="607"/>
      <c r="LGK3046" s="607"/>
      <c r="LGL3046" s="607"/>
      <c r="LGM3046" s="607"/>
      <c r="LGN3046" s="607"/>
      <c r="LGO3046" s="607"/>
      <c r="LGP3046" s="607"/>
      <c r="LGQ3046" s="607"/>
      <c r="LGR3046" s="607"/>
      <c r="LGS3046" s="607"/>
      <c r="LGT3046" s="607"/>
      <c r="LGU3046" s="607"/>
      <c r="LGV3046" s="607"/>
      <c r="LGW3046" s="607"/>
      <c r="LGX3046" s="607"/>
      <c r="LGY3046" s="607"/>
      <c r="LGZ3046" s="607"/>
      <c r="LHA3046" s="607"/>
      <c r="LHB3046" s="607"/>
      <c r="LHC3046" s="607"/>
      <c r="LHD3046" s="607"/>
      <c r="LHE3046" s="607"/>
      <c r="LHF3046" s="607"/>
      <c r="LHG3046" s="607"/>
      <c r="LHH3046" s="607"/>
      <c r="LHI3046" s="607"/>
      <c r="LHJ3046" s="607"/>
      <c r="LHK3046" s="607"/>
      <c r="LHL3046" s="607"/>
      <c r="LHM3046" s="607"/>
      <c r="LHN3046" s="607"/>
      <c r="LHO3046" s="607"/>
      <c r="LHP3046" s="607"/>
      <c r="LHQ3046" s="607"/>
      <c r="LHR3046" s="607"/>
      <c r="LHS3046" s="607"/>
      <c r="LHT3046" s="607"/>
      <c r="LHU3046" s="607"/>
      <c r="LHV3046" s="607"/>
      <c r="LHW3046" s="607"/>
      <c r="LHX3046" s="607"/>
      <c r="LHY3046" s="607"/>
      <c r="LHZ3046" s="607"/>
      <c r="LIA3046" s="607"/>
      <c r="LIB3046" s="607"/>
      <c r="LIC3046" s="607"/>
      <c r="LID3046" s="607"/>
      <c r="LIE3046" s="607"/>
      <c r="LIF3046" s="607"/>
      <c r="LIG3046" s="607"/>
      <c r="LIH3046" s="607"/>
      <c r="LII3046" s="607"/>
      <c r="LIJ3046" s="607"/>
      <c r="LIK3046" s="607"/>
      <c r="LIL3046" s="607"/>
      <c r="LIM3046" s="607"/>
      <c r="LIN3046" s="607"/>
      <c r="LIO3046" s="607"/>
      <c r="LIP3046" s="607"/>
      <c r="LIQ3046" s="607"/>
      <c r="LIR3046" s="607"/>
      <c r="LIS3046" s="607"/>
      <c r="LIT3046" s="607"/>
      <c r="LIU3046" s="607"/>
      <c r="LIV3046" s="607"/>
      <c r="LIW3046" s="607"/>
      <c r="LIX3046" s="607"/>
      <c r="LIY3046" s="607"/>
      <c r="LIZ3046" s="607"/>
      <c r="LJA3046" s="607"/>
      <c r="LJB3046" s="607"/>
      <c r="LJC3046" s="607"/>
      <c r="LJD3046" s="607"/>
      <c r="LJE3046" s="607"/>
      <c r="LJF3046" s="607"/>
      <c r="LJG3046" s="607"/>
      <c r="LJH3046" s="607"/>
      <c r="LJI3046" s="607"/>
      <c r="LJJ3046" s="607"/>
      <c r="LJK3046" s="607"/>
      <c r="LJL3046" s="607"/>
      <c r="LJM3046" s="607"/>
      <c r="LJN3046" s="607"/>
      <c r="LJO3046" s="607"/>
      <c r="LJP3046" s="607"/>
      <c r="LJQ3046" s="607"/>
      <c r="LJR3046" s="607"/>
      <c r="LJS3046" s="607"/>
      <c r="LJT3046" s="607"/>
      <c r="LJU3046" s="607"/>
      <c r="LJV3046" s="607"/>
      <c r="LJW3046" s="607"/>
      <c r="LJX3046" s="607"/>
      <c r="LJY3046" s="607"/>
      <c r="LJZ3046" s="607"/>
      <c r="LKA3046" s="607"/>
      <c r="LKB3046" s="607"/>
      <c r="LKC3046" s="607"/>
      <c r="LKD3046" s="607"/>
      <c r="LKE3046" s="607"/>
      <c r="LKF3046" s="607"/>
      <c r="LKG3046" s="607"/>
      <c r="LKH3046" s="607"/>
      <c r="LKI3046" s="607"/>
      <c r="LKJ3046" s="607"/>
      <c r="LKK3046" s="607"/>
      <c r="LKL3046" s="607"/>
      <c r="LKM3046" s="607"/>
      <c r="LKN3046" s="607"/>
      <c r="LKO3046" s="607"/>
      <c r="LKP3046" s="607"/>
      <c r="LKQ3046" s="607"/>
      <c r="LKR3046" s="607"/>
      <c r="LKS3046" s="607"/>
      <c r="LKT3046" s="607"/>
      <c r="LKU3046" s="607"/>
      <c r="LKV3046" s="607"/>
      <c r="LKW3046" s="607"/>
      <c r="LKX3046" s="607"/>
      <c r="LKY3046" s="607"/>
      <c r="LKZ3046" s="607"/>
      <c r="LLA3046" s="607"/>
      <c r="LLB3046" s="607"/>
      <c r="LLC3046" s="607"/>
      <c r="LLD3046" s="607"/>
      <c r="LLE3046" s="607"/>
      <c r="LLF3046" s="607"/>
      <c r="LLG3046" s="607"/>
      <c r="LLH3046" s="607"/>
      <c r="LLI3046" s="607"/>
      <c r="LLJ3046" s="607"/>
      <c r="LLK3046" s="607"/>
      <c r="LLL3046" s="607"/>
      <c r="LLM3046" s="607"/>
      <c r="LLN3046" s="607"/>
      <c r="LLO3046" s="607"/>
      <c r="LLP3046" s="607"/>
      <c r="LLQ3046" s="607"/>
      <c r="LLR3046" s="607"/>
      <c r="LLS3046" s="607"/>
      <c r="LLT3046" s="607"/>
      <c r="LLU3046" s="607"/>
      <c r="LLV3046" s="607"/>
      <c r="LLW3046" s="607"/>
      <c r="LLX3046" s="607"/>
      <c r="LLY3046" s="607"/>
      <c r="LLZ3046" s="607"/>
      <c r="LMA3046" s="607"/>
      <c r="LMB3046" s="607"/>
      <c r="LMC3046" s="607"/>
      <c r="LMD3046" s="607"/>
      <c r="LME3046" s="607"/>
      <c r="LMF3046" s="607"/>
      <c r="LMG3046" s="607"/>
      <c r="LMH3046" s="607"/>
      <c r="LMI3046" s="607"/>
      <c r="LMJ3046" s="607"/>
      <c r="LMK3046" s="607"/>
      <c r="LML3046" s="607"/>
      <c r="LMM3046" s="607"/>
      <c r="LMN3046" s="607"/>
      <c r="LMO3046" s="607"/>
      <c r="LMP3046" s="607"/>
      <c r="LMQ3046" s="607"/>
      <c r="LMR3046" s="607"/>
      <c r="LMS3046" s="607"/>
      <c r="LMT3046" s="607"/>
      <c r="LMU3046" s="607"/>
      <c r="LMV3046" s="607"/>
      <c r="LMW3046" s="607"/>
      <c r="LMX3046" s="607"/>
      <c r="LMY3046" s="607"/>
      <c r="LMZ3046" s="607"/>
      <c r="LNA3046" s="607"/>
      <c r="LNB3046" s="607"/>
      <c r="LNC3046" s="607"/>
      <c r="LND3046" s="607"/>
      <c r="LNE3046" s="607"/>
      <c r="LNF3046" s="607"/>
      <c r="LNG3046" s="607"/>
      <c r="LNH3046" s="607"/>
      <c r="LNI3046" s="607"/>
      <c r="LNJ3046" s="607"/>
      <c r="LNK3046" s="607"/>
      <c r="LNL3046" s="607"/>
      <c r="LNM3046" s="607"/>
      <c r="LNN3046" s="607"/>
      <c r="LNO3046" s="607"/>
      <c r="LNP3046" s="607"/>
      <c r="LNQ3046" s="607"/>
      <c r="LNR3046" s="607"/>
      <c r="LNS3046" s="607"/>
      <c r="LNT3046" s="607"/>
      <c r="LNU3046" s="607"/>
      <c r="LNV3046" s="607"/>
      <c r="LNW3046" s="607"/>
      <c r="LNX3046" s="607"/>
      <c r="LNY3046" s="607"/>
      <c r="LNZ3046" s="607"/>
      <c r="LOA3046" s="607"/>
      <c r="LOB3046" s="607"/>
      <c r="LOC3046" s="607"/>
      <c r="LOD3046" s="607"/>
      <c r="LOE3046" s="607"/>
      <c r="LOF3046" s="607"/>
      <c r="LOG3046" s="607"/>
      <c r="LOH3046" s="607"/>
      <c r="LOI3046" s="607"/>
      <c r="LOJ3046" s="607"/>
      <c r="LOK3046" s="607"/>
      <c r="LOL3046" s="607"/>
      <c r="LOM3046" s="607"/>
      <c r="LON3046" s="607"/>
      <c r="LOO3046" s="607"/>
      <c r="LOP3046" s="607"/>
      <c r="LOQ3046" s="607"/>
      <c r="LOR3046" s="607"/>
      <c r="LOS3046" s="607"/>
      <c r="LOT3046" s="607"/>
      <c r="LOU3046" s="607"/>
      <c r="LOV3046" s="607"/>
      <c r="LOW3046" s="607"/>
      <c r="LOX3046" s="607"/>
      <c r="LOY3046" s="607"/>
      <c r="LOZ3046" s="607"/>
      <c r="LPA3046" s="607"/>
      <c r="LPB3046" s="607"/>
      <c r="LPC3046" s="607"/>
      <c r="LPD3046" s="607"/>
      <c r="LPE3046" s="607"/>
      <c r="LPF3046" s="607"/>
      <c r="LPG3046" s="607"/>
      <c r="LPH3046" s="607"/>
      <c r="LPI3046" s="607"/>
      <c r="LPJ3046" s="607"/>
      <c r="LPK3046" s="607"/>
      <c r="LPL3046" s="607"/>
      <c r="LPM3046" s="607"/>
      <c r="LPN3046" s="607"/>
      <c r="LPO3046" s="607"/>
      <c r="LPP3046" s="607"/>
      <c r="LPQ3046" s="607"/>
      <c r="LPR3046" s="607"/>
      <c r="LPS3046" s="607"/>
      <c r="LPT3046" s="607"/>
      <c r="LPU3046" s="607"/>
      <c r="LPV3046" s="607"/>
      <c r="LPW3046" s="607"/>
      <c r="LPX3046" s="607"/>
      <c r="LPY3046" s="607"/>
      <c r="LPZ3046" s="607"/>
      <c r="LQA3046" s="607"/>
      <c r="LQB3046" s="607"/>
      <c r="LQC3046" s="607"/>
      <c r="LQD3046" s="607"/>
      <c r="LQE3046" s="607"/>
      <c r="LQF3046" s="607"/>
      <c r="LQG3046" s="607"/>
      <c r="LQH3046" s="607"/>
      <c r="LQI3046" s="607"/>
      <c r="LQJ3046" s="607"/>
      <c r="LQK3046" s="607"/>
      <c r="LQL3046" s="607"/>
      <c r="LQM3046" s="607"/>
      <c r="LQN3046" s="607"/>
      <c r="LQO3046" s="607"/>
      <c r="LQP3046" s="607"/>
      <c r="LQQ3046" s="607"/>
      <c r="LQR3046" s="607"/>
      <c r="LQS3046" s="607"/>
      <c r="LQT3046" s="607"/>
      <c r="LQU3046" s="607"/>
      <c r="LQV3046" s="607"/>
      <c r="LQW3046" s="607"/>
      <c r="LQX3046" s="607"/>
      <c r="LQY3046" s="607"/>
      <c r="LQZ3046" s="607"/>
      <c r="LRA3046" s="607"/>
      <c r="LRB3046" s="607"/>
      <c r="LRC3046" s="607"/>
      <c r="LRD3046" s="607"/>
      <c r="LRE3046" s="607"/>
      <c r="LRF3046" s="607"/>
      <c r="LRG3046" s="607"/>
      <c r="LRH3046" s="607"/>
      <c r="LRI3046" s="607"/>
      <c r="LRJ3046" s="607"/>
      <c r="LRK3046" s="607"/>
      <c r="LRL3046" s="607"/>
      <c r="LRM3046" s="607"/>
      <c r="LRN3046" s="607"/>
      <c r="LRO3046" s="607"/>
      <c r="LRP3046" s="607"/>
      <c r="LRQ3046" s="607"/>
      <c r="LRR3046" s="607"/>
      <c r="LRS3046" s="607"/>
      <c r="LRT3046" s="607"/>
      <c r="LRU3046" s="607"/>
      <c r="LRV3046" s="607"/>
      <c r="LRW3046" s="607"/>
      <c r="LRX3046" s="607"/>
      <c r="LRY3046" s="607"/>
      <c r="LRZ3046" s="607"/>
      <c r="LSA3046" s="607"/>
      <c r="LSB3046" s="607"/>
      <c r="LSC3046" s="607"/>
      <c r="LSD3046" s="607"/>
      <c r="LSE3046" s="607"/>
      <c r="LSF3046" s="607"/>
      <c r="LSG3046" s="607"/>
      <c r="LSH3046" s="607"/>
      <c r="LSI3046" s="607"/>
      <c r="LSJ3046" s="607"/>
      <c r="LSK3046" s="607"/>
      <c r="LSL3046" s="607"/>
      <c r="LSM3046" s="607"/>
      <c r="LSN3046" s="607"/>
      <c r="LSO3046" s="607"/>
      <c r="LSP3046" s="607"/>
      <c r="LSQ3046" s="607"/>
      <c r="LSR3046" s="607"/>
      <c r="LSS3046" s="607"/>
      <c r="LST3046" s="607"/>
      <c r="LSU3046" s="607"/>
      <c r="LSV3046" s="607"/>
      <c r="LSW3046" s="607"/>
      <c r="LSX3046" s="607"/>
      <c r="LSY3046" s="607"/>
      <c r="LSZ3046" s="607"/>
      <c r="LTA3046" s="607"/>
      <c r="LTB3046" s="607"/>
      <c r="LTC3046" s="607"/>
      <c r="LTD3046" s="607"/>
      <c r="LTE3046" s="607"/>
      <c r="LTF3046" s="607"/>
      <c r="LTG3046" s="607"/>
      <c r="LTH3046" s="607"/>
      <c r="LTI3046" s="607"/>
      <c r="LTJ3046" s="607"/>
      <c r="LTK3046" s="607"/>
      <c r="LTL3046" s="607"/>
      <c r="LTM3046" s="607"/>
      <c r="LTN3046" s="607"/>
      <c r="LTO3046" s="607"/>
      <c r="LTP3046" s="607"/>
      <c r="LTQ3046" s="607"/>
      <c r="LTR3046" s="607"/>
      <c r="LTS3046" s="607"/>
      <c r="LTT3046" s="607"/>
      <c r="LTU3046" s="607"/>
      <c r="LTV3046" s="607"/>
      <c r="LTW3046" s="607"/>
      <c r="LTX3046" s="607"/>
      <c r="LTY3046" s="607"/>
      <c r="LTZ3046" s="607"/>
      <c r="LUA3046" s="607"/>
      <c r="LUB3046" s="607"/>
      <c r="LUC3046" s="607"/>
      <c r="LUD3046" s="607"/>
      <c r="LUE3046" s="607"/>
      <c r="LUF3046" s="607"/>
      <c r="LUG3046" s="607"/>
      <c r="LUH3046" s="607"/>
      <c r="LUI3046" s="607"/>
      <c r="LUJ3046" s="607"/>
      <c r="LUK3046" s="607"/>
      <c r="LUL3046" s="607"/>
      <c r="LUM3046" s="607"/>
      <c r="LUN3046" s="607"/>
      <c r="LUO3046" s="607"/>
      <c r="LUP3046" s="607"/>
      <c r="LUQ3046" s="607"/>
      <c r="LUR3046" s="607"/>
      <c r="LUS3046" s="607"/>
      <c r="LUT3046" s="607"/>
      <c r="LUU3046" s="607"/>
      <c r="LUV3046" s="607"/>
      <c r="LUW3046" s="607"/>
      <c r="LUX3046" s="607"/>
      <c r="LUY3046" s="607"/>
      <c r="LUZ3046" s="607"/>
      <c r="LVA3046" s="607"/>
      <c r="LVB3046" s="607"/>
      <c r="LVC3046" s="607"/>
      <c r="LVD3046" s="607"/>
      <c r="LVE3046" s="607"/>
      <c r="LVF3046" s="607"/>
      <c r="LVG3046" s="607"/>
      <c r="LVH3046" s="607"/>
      <c r="LVI3046" s="607"/>
      <c r="LVJ3046" s="607"/>
      <c r="LVK3046" s="607"/>
      <c r="LVL3046" s="607"/>
      <c r="LVM3046" s="607"/>
      <c r="LVN3046" s="607"/>
      <c r="LVO3046" s="607"/>
      <c r="LVP3046" s="607"/>
      <c r="LVQ3046" s="607"/>
      <c r="LVR3046" s="607"/>
      <c r="LVS3046" s="607"/>
      <c r="LVT3046" s="607"/>
      <c r="LVU3046" s="607"/>
      <c r="LVV3046" s="607"/>
      <c r="LVW3046" s="607"/>
      <c r="LVX3046" s="607"/>
      <c r="LVY3046" s="607"/>
      <c r="LVZ3046" s="607"/>
      <c r="LWA3046" s="607"/>
      <c r="LWB3046" s="607"/>
      <c r="LWC3046" s="607"/>
      <c r="LWD3046" s="607"/>
      <c r="LWE3046" s="607"/>
      <c r="LWF3046" s="607"/>
      <c r="LWG3046" s="607"/>
      <c r="LWH3046" s="607"/>
      <c r="LWI3046" s="607"/>
      <c r="LWJ3046" s="607"/>
      <c r="LWK3046" s="607"/>
      <c r="LWL3046" s="607"/>
      <c r="LWM3046" s="607"/>
      <c r="LWN3046" s="607"/>
      <c r="LWO3046" s="607"/>
      <c r="LWP3046" s="607"/>
      <c r="LWQ3046" s="607"/>
      <c r="LWR3046" s="607"/>
      <c r="LWS3046" s="607"/>
      <c r="LWT3046" s="607"/>
      <c r="LWU3046" s="607"/>
      <c r="LWV3046" s="607"/>
      <c r="LWW3046" s="607"/>
      <c r="LWX3046" s="607"/>
      <c r="LWY3046" s="607"/>
      <c r="LWZ3046" s="607"/>
      <c r="LXA3046" s="607"/>
      <c r="LXB3046" s="607"/>
      <c r="LXC3046" s="607"/>
      <c r="LXD3046" s="607"/>
      <c r="LXE3046" s="607"/>
      <c r="LXF3046" s="607"/>
      <c r="LXG3046" s="607"/>
      <c r="LXH3046" s="607"/>
      <c r="LXI3046" s="607"/>
      <c r="LXJ3046" s="607"/>
      <c r="LXK3046" s="607"/>
      <c r="LXL3046" s="607"/>
      <c r="LXM3046" s="607"/>
      <c r="LXN3046" s="607"/>
      <c r="LXO3046" s="607"/>
      <c r="LXP3046" s="607"/>
      <c r="LXQ3046" s="607"/>
      <c r="LXR3046" s="607"/>
      <c r="LXS3046" s="607"/>
      <c r="LXT3046" s="607"/>
      <c r="LXU3046" s="607"/>
      <c r="LXV3046" s="607"/>
      <c r="LXW3046" s="607"/>
      <c r="LXX3046" s="607"/>
      <c r="LXY3046" s="607"/>
      <c r="LXZ3046" s="607"/>
      <c r="LYA3046" s="607"/>
      <c r="LYB3046" s="607"/>
      <c r="LYC3046" s="607"/>
      <c r="LYD3046" s="607"/>
      <c r="LYE3046" s="607"/>
      <c r="LYF3046" s="607"/>
      <c r="LYG3046" s="607"/>
      <c r="LYH3046" s="607"/>
      <c r="LYI3046" s="607"/>
      <c r="LYJ3046" s="607"/>
      <c r="LYK3046" s="607"/>
      <c r="LYL3046" s="607"/>
      <c r="LYM3046" s="607"/>
      <c r="LYN3046" s="607"/>
      <c r="LYO3046" s="607"/>
      <c r="LYP3046" s="607"/>
      <c r="LYQ3046" s="607"/>
      <c r="LYR3046" s="607"/>
      <c r="LYS3046" s="607"/>
      <c r="LYT3046" s="607"/>
      <c r="LYU3046" s="607"/>
      <c r="LYV3046" s="607"/>
      <c r="LYW3046" s="607"/>
      <c r="LYX3046" s="607"/>
      <c r="LYY3046" s="607"/>
      <c r="LYZ3046" s="607"/>
      <c r="LZA3046" s="607"/>
      <c r="LZB3046" s="607"/>
      <c r="LZC3046" s="607"/>
      <c r="LZD3046" s="607"/>
      <c r="LZE3046" s="607"/>
      <c r="LZF3046" s="607"/>
      <c r="LZG3046" s="607"/>
      <c r="LZH3046" s="607"/>
      <c r="LZI3046" s="607"/>
      <c r="LZJ3046" s="607"/>
      <c r="LZK3046" s="607"/>
      <c r="LZL3046" s="607"/>
      <c r="LZM3046" s="607"/>
      <c r="LZN3046" s="607"/>
      <c r="LZO3046" s="607"/>
      <c r="LZP3046" s="607"/>
      <c r="LZQ3046" s="607"/>
      <c r="LZR3046" s="607"/>
      <c r="LZS3046" s="607"/>
      <c r="LZT3046" s="607"/>
      <c r="LZU3046" s="607"/>
      <c r="LZV3046" s="607"/>
      <c r="LZW3046" s="607"/>
      <c r="LZX3046" s="607"/>
      <c r="LZY3046" s="607"/>
      <c r="LZZ3046" s="607"/>
      <c r="MAA3046" s="607"/>
      <c r="MAB3046" s="607"/>
      <c r="MAC3046" s="607"/>
      <c r="MAD3046" s="607"/>
      <c r="MAE3046" s="607"/>
      <c r="MAF3046" s="607"/>
      <c r="MAG3046" s="607"/>
      <c r="MAH3046" s="607"/>
      <c r="MAI3046" s="607"/>
      <c r="MAJ3046" s="607"/>
      <c r="MAK3046" s="607"/>
      <c r="MAL3046" s="607"/>
      <c r="MAM3046" s="607"/>
      <c r="MAN3046" s="607"/>
      <c r="MAO3046" s="607"/>
      <c r="MAP3046" s="607"/>
      <c r="MAQ3046" s="607"/>
      <c r="MAR3046" s="607"/>
      <c r="MAS3046" s="607"/>
      <c r="MAT3046" s="607"/>
      <c r="MAU3046" s="607"/>
      <c r="MAV3046" s="607"/>
      <c r="MAW3046" s="607"/>
      <c r="MAX3046" s="607"/>
      <c r="MAY3046" s="607"/>
      <c r="MAZ3046" s="607"/>
      <c r="MBA3046" s="607"/>
      <c r="MBB3046" s="607"/>
      <c r="MBC3046" s="607"/>
      <c r="MBD3046" s="607"/>
      <c r="MBE3046" s="607"/>
      <c r="MBF3046" s="607"/>
      <c r="MBG3046" s="607"/>
      <c r="MBH3046" s="607"/>
      <c r="MBI3046" s="607"/>
      <c r="MBJ3046" s="607"/>
      <c r="MBK3046" s="607"/>
      <c r="MBL3046" s="607"/>
      <c r="MBM3046" s="607"/>
      <c r="MBN3046" s="607"/>
      <c r="MBO3046" s="607"/>
      <c r="MBP3046" s="607"/>
      <c r="MBQ3046" s="607"/>
      <c r="MBR3046" s="607"/>
      <c r="MBS3046" s="607"/>
      <c r="MBT3046" s="607"/>
      <c r="MBU3046" s="607"/>
      <c r="MBV3046" s="607"/>
      <c r="MBW3046" s="607"/>
      <c r="MBX3046" s="607"/>
      <c r="MBY3046" s="607"/>
      <c r="MBZ3046" s="607"/>
      <c r="MCA3046" s="607"/>
      <c r="MCB3046" s="607"/>
      <c r="MCC3046" s="607"/>
      <c r="MCD3046" s="607"/>
      <c r="MCE3046" s="607"/>
      <c r="MCF3046" s="607"/>
      <c r="MCG3046" s="607"/>
      <c r="MCH3046" s="607"/>
      <c r="MCI3046" s="607"/>
      <c r="MCJ3046" s="607"/>
      <c r="MCK3046" s="607"/>
      <c r="MCL3046" s="607"/>
      <c r="MCM3046" s="607"/>
      <c r="MCN3046" s="607"/>
      <c r="MCO3046" s="607"/>
      <c r="MCP3046" s="607"/>
      <c r="MCQ3046" s="607"/>
      <c r="MCR3046" s="607"/>
      <c r="MCS3046" s="607"/>
      <c r="MCT3046" s="607"/>
      <c r="MCU3046" s="607"/>
      <c r="MCV3046" s="607"/>
      <c r="MCW3046" s="607"/>
      <c r="MCX3046" s="607"/>
      <c r="MCY3046" s="607"/>
      <c r="MCZ3046" s="607"/>
      <c r="MDA3046" s="607"/>
      <c r="MDB3046" s="607"/>
      <c r="MDC3046" s="607"/>
      <c r="MDD3046" s="607"/>
      <c r="MDE3046" s="607"/>
      <c r="MDF3046" s="607"/>
      <c r="MDG3046" s="607"/>
      <c r="MDH3046" s="607"/>
      <c r="MDI3046" s="607"/>
      <c r="MDJ3046" s="607"/>
      <c r="MDK3046" s="607"/>
      <c r="MDL3046" s="607"/>
      <c r="MDM3046" s="607"/>
      <c r="MDN3046" s="607"/>
      <c r="MDO3046" s="607"/>
      <c r="MDP3046" s="607"/>
      <c r="MDQ3046" s="607"/>
      <c r="MDR3046" s="607"/>
      <c r="MDS3046" s="607"/>
      <c r="MDT3046" s="607"/>
      <c r="MDU3046" s="607"/>
      <c r="MDV3046" s="607"/>
      <c r="MDW3046" s="607"/>
      <c r="MDX3046" s="607"/>
      <c r="MDY3046" s="607"/>
      <c r="MDZ3046" s="607"/>
      <c r="MEA3046" s="607"/>
      <c r="MEB3046" s="607"/>
      <c r="MEC3046" s="607"/>
      <c r="MED3046" s="607"/>
      <c r="MEE3046" s="607"/>
      <c r="MEF3046" s="607"/>
      <c r="MEG3046" s="607"/>
      <c r="MEH3046" s="607"/>
      <c r="MEI3046" s="607"/>
      <c r="MEJ3046" s="607"/>
      <c r="MEK3046" s="607"/>
      <c r="MEL3046" s="607"/>
      <c r="MEM3046" s="607"/>
      <c r="MEN3046" s="607"/>
      <c r="MEO3046" s="607"/>
      <c r="MEP3046" s="607"/>
      <c r="MEQ3046" s="607"/>
      <c r="MER3046" s="607"/>
      <c r="MES3046" s="607"/>
      <c r="MET3046" s="607"/>
      <c r="MEU3046" s="607"/>
      <c r="MEV3046" s="607"/>
      <c r="MEW3046" s="607"/>
      <c r="MEX3046" s="607"/>
      <c r="MEY3046" s="607"/>
      <c r="MEZ3046" s="607"/>
      <c r="MFA3046" s="607"/>
      <c r="MFB3046" s="607"/>
      <c r="MFC3046" s="607"/>
      <c r="MFD3046" s="607"/>
      <c r="MFE3046" s="607"/>
      <c r="MFF3046" s="607"/>
      <c r="MFG3046" s="607"/>
      <c r="MFH3046" s="607"/>
      <c r="MFI3046" s="607"/>
      <c r="MFJ3046" s="607"/>
      <c r="MFK3046" s="607"/>
      <c r="MFL3046" s="607"/>
      <c r="MFM3046" s="607"/>
      <c r="MFN3046" s="607"/>
      <c r="MFO3046" s="607"/>
      <c r="MFP3046" s="607"/>
      <c r="MFQ3046" s="607"/>
      <c r="MFR3046" s="607"/>
      <c r="MFS3046" s="607"/>
      <c r="MFT3046" s="607"/>
      <c r="MFU3046" s="607"/>
      <c r="MFV3046" s="607"/>
      <c r="MFW3046" s="607"/>
      <c r="MFX3046" s="607"/>
      <c r="MFY3046" s="607"/>
      <c r="MFZ3046" s="607"/>
      <c r="MGA3046" s="607"/>
      <c r="MGB3046" s="607"/>
      <c r="MGC3046" s="607"/>
      <c r="MGD3046" s="607"/>
      <c r="MGE3046" s="607"/>
      <c r="MGF3046" s="607"/>
      <c r="MGG3046" s="607"/>
      <c r="MGH3046" s="607"/>
      <c r="MGI3046" s="607"/>
      <c r="MGJ3046" s="607"/>
      <c r="MGK3046" s="607"/>
      <c r="MGL3046" s="607"/>
      <c r="MGM3046" s="607"/>
      <c r="MGN3046" s="607"/>
      <c r="MGO3046" s="607"/>
      <c r="MGP3046" s="607"/>
      <c r="MGQ3046" s="607"/>
      <c r="MGR3046" s="607"/>
      <c r="MGS3046" s="607"/>
      <c r="MGT3046" s="607"/>
      <c r="MGU3046" s="607"/>
      <c r="MGV3046" s="607"/>
      <c r="MGW3046" s="607"/>
      <c r="MGX3046" s="607"/>
      <c r="MGY3046" s="607"/>
      <c r="MGZ3046" s="607"/>
      <c r="MHA3046" s="607"/>
      <c r="MHB3046" s="607"/>
      <c r="MHC3046" s="607"/>
      <c r="MHD3046" s="607"/>
      <c r="MHE3046" s="607"/>
      <c r="MHF3046" s="607"/>
      <c r="MHG3046" s="607"/>
      <c r="MHH3046" s="607"/>
      <c r="MHI3046" s="607"/>
      <c r="MHJ3046" s="607"/>
      <c r="MHK3046" s="607"/>
      <c r="MHL3046" s="607"/>
      <c r="MHM3046" s="607"/>
      <c r="MHN3046" s="607"/>
      <c r="MHO3046" s="607"/>
      <c r="MHP3046" s="607"/>
      <c r="MHQ3046" s="607"/>
      <c r="MHR3046" s="607"/>
      <c r="MHS3046" s="607"/>
      <c r="MHT3046" s="607"/>
      <c r="MHU3046" s="607"/>
      <c r="MHV3046" s="607"/>
      <c r="MHW3046" s="607"/>
      <c r="MHX3046" s="607"/>
      <c r="MHY3046" s="607"/>
      <c r="MHZ3046" s="607"/>
      <c r="MIA3046" s="607"/>
      <c r="MIB3046" s="607"/>
      <c r="MIC3046" s="607"/>
      <c r="MID3046" s="607"/>
      <c r="MIE3046" s="607"/>
      <c r="MIF3046" s="607"/>
      <c r="MIG3046" s="607"/>
      <c r="MIH3046" s="607"/>
      <c r="MII3046" s="607"/>
      <c r="MIJ3046" s="607"/>
      <c r="MIK3046" s="607"/>
      <c r="MIL3046" s="607"/>
      <c r="MIM3046" s="607"/>
      <c r="MIN3046" s="607"/>
      <c r="MIO3046" s="607"/>
      <c r="MIP3046" s="607"/>
      <c r="MIQ3046" s="607"/>
      <c r="MIR3046" s="607"/>
      <c r="MIS3046" s="607"/>
      <c r="MIT3046" s="607"/>
      <c r="MIU3046" s="607"/>
      <c r="MIV3046" s="607"/>
      <c r="MIW3046" s="607"/>
      <c r="MIX3046" s="607"/>
      <c r="MIY3046" s="607"/>
      <c r="MIZ3046" s="607"/>
      <c r="MJA3046" s="607"/>
      <c r="MJB3046" s="607"/>
      <c r="MJC3046" s="607"/>
      <c r="MJD3046" s="607"/>
      <c r="MJE3046" s="607"/>
      <c r="MJF3046" s="607"/>
      <c r="MJG3046" s="607"/>
      <c r="MJH3046" s="607"/>
      <c r="MJI3046" s="607"/>
      <c r="MJJ3046" s="607"/>
      <c r="MJK3046" s="607"/>
      <c r="MJL3046" s="607"/>
      <c r="MJM3046" s="607"/>
      <c r="MJN3046" s="607"/>
      <c r="MJO3046" s="607"/>
      <c r="MJP3046" s="607"/>
      <c r="MJQ3046" s="607"/>
      <c r="MJR3046" s="607"/>
      <c r="MJS3046" s="607"/>
      <c r="MJT3046" s="607"/>
      <c r="MJU3046" s="607"/>
      <c r="MJV3046" s="607"/>
      <c r="MJW3046" s="607"/>
      <c r="MJX3046" s="607"/>
      <c r="MJY3046" s="607"/>
      <c r="MJZ3046" s="607"/>
      <c r="MKA3046" s="607"/>
      <c r="MKB3046" s="607"/>
      <c r="MKC3046" s="607"/>
      <c r="MKD3046" s="607"/>
      <c r="MKE3046" s="607"/>
      <c r="MKF3046" s="607"/>
      <c r="MKG3046" s="607"/>
      <c r="MKH3046" s="607"/>
      <c r="MKI3046" s="607"/>
      <c r="MKJ3046" s="607"/>
      <c r="MKK3046" s="607"/>
      <c r="MKL3046" s="607"/>
      <c r="MKM3046" s="607"/>
      <c r="MKN3046" s="607"/>
      <c r="MKO3046" s="607"/>
      <c r="MKP3046" s="607"/>
      <c r="MKQ3046" s="607"/>
      <c r="MKR3046" s="607"/>
      <c r="MKS3046" s="607"/>
      <c r="MKT3046" s="607"/>
      <c r="MKU3046" s="607"/>
      <c r="MKV3046" s="607"/>
      <c r="MKW3046" s="607"/>
      <c r="MKX3046" s="607"/>
      <c r="MKY3046" s="607"/>
      <c r="MKZ3046" s="607"/>
      <c r="MLA3046" s="607"/>
      <c r="MLB3046" s="607"/>
      <c r="MLC3046" s="607"/>
      <c r="MLD3046" s="607"/>
      <c r="MLE3046" s="607"/>
      <c r="MLF3046" s="607"/>
      <c r="MLG3046" s="607"/>
      <c r="MLH3046" s="607"/>
      <c r="MLI3046" s="607"/>
      <c r="MLJ3046" s="607"/>
      <c r="MLK3046" s="607"/>
      <c r="MLL3046" s="607"/>
      <c r="MLM3046" s="607"/>
      <c r="MLN3046" s="607"/>
      <c r="MLO3046" s="607"/>
      <c r="MLP3046" s="607"/>
      <c r="MLQ3046" s="607"/>
      <c r="MLR3046" s="607"/>
      <c r="MLS3046" s="607"/>
      <c r="MLT3046" s="607"/>
      <c r="MLU3046" s="607"/>
      <c r="MLV3046" s="607"/>
      <c r="MLW3046" s="607"/>
      <c r="MLX3046" s="607"/>
      <c r="MLY3046" s="607"/>
      <c r="MLZ3046" s="607"/>
      <c r="MMA3046" s="607"/>
      <c r="MMB3046" s="607"/>
      <c r="MMC3046" s="607"/>
      <c r="MMD3046" s="607"/>
      <c r="MME3046" s="607"/>
      <c r="MMF3046" s="607"/>
      <c r="MMG3046" s="607"/>
      <c r="MMH3046" s="607"/>
      <c r="MMI3046" s="607"/>
      <c r="MMJ3046" s="607"/>
      <c r="MMK3046" s="607"/>
      <c r="MML3046" s="607"/>
      <c r="MMM3046" s="607"/>
      <c r="MMN3046" s="607"/>
      <c r="MMO3046" s="607"/>
      <c r="MMP3046" s="607"/>
      <c r="MMQ3046" s="607"/>
      <c r="MMR3046" s="607"/>
      <c r="MMS3046" s="607"/>
      <c r="MMT3046" s="607"/>
      <c r="MMU3046" s="607"/>
      <c r="MMV3046" s="607"/>
      <c r="MMW3046" s="607"/>
      <c r="MMX3046" s="607"/>
      <c r="MMY3046" s="607"/>
      <c r="MMZ3046" s="607"/>
      <c r="MNA3046" s="607"/>
      <c r="MNB3046" s="607"/>
      <c r="MNC3046" s="607"/>
      <c r="MND3046" s="607"/>
      <c r="MNE3046" s="607"/>
      <c r="MNF3046" s="607"/>
      <c r="MNG3046" s="607"/>
      <c r="MNH3046" s="607"/>
      <c r="MNI3046" s="607"/>
      <c r="MNJ3046" s="607"/>
      <c r="MNK3046" s="607"/>
      <c r="MNL3046" s="607"/>
      <c r="MNM3046" s="607"/>
      <c r="MNN3046" s="607"/>
      <c r="MNO3046" s="607"/>
      <c r="MNP3046" s="607"/>
      <c r="MNQ3046" s="607"/>
      <c r="MNR3046" s="607"/>
      <c r="MNS3046" s="607"/>
      <c r="MNT3046" s="607"/>
      <c r="MNU3046" s="607"/>
      <c r="MNV3046" s="607"/>
      <c r="MNW3046" s="607"/>
      <c r="MNX3046" s="607"/>
      <c r="MNY3046" s="607"/>
      <c r="MNZ3046" s="607"/>
      <c r="MOA3046" s="607"/>
      <c r="MOB3046" s="607"/>
      <c r="MOC3046" s="607"/>
      <c r="MOD3046" s="607"/>
      <c r="MOE3046" s="607"/>
      <c r="MOF3046" s="607"/>
      <c r="MOG3046" s="607"/>
      <c r="MOH3046" s="607"/>
      <c r="MOI3046" s="607"/>
      <c r="MOJ3046" s="607"/>
      <c r="MOK3046" s="607"/>
      <c r="MOL3046" s="607"/>
      <c r="MOM3046" s="607"/>
      <c r="MON3046" s="607"/>
      <c r="MOO3046" s="607"/>
      <c r="MOP3046" s="607"/>
      <c r="MOQ3046" s="607"/>
      <c r="MOR3046" s="607"/>
      <c r="MOS3046" s="607"/>
      <c r="MOT3046" s="607"/>
      <c r="MOU3046" s="607"/>
      <c r="MOV3046" s="607"/>
      <c r="MOW3046" s="607"/>
      <c r="MOX3046" s="607"/>
      <c r="MOY3046" s="607"/>
      <c r="MOZ3046" s="607"/>
      <c r="MPA3046" s="607"/>
      <c r="MPB3046" s="607"/>
      <c r="MPC3046" s="607"/>
      <c r="MPD3046" s="607"/>
      <c r="MPE3046" s="607"/>
      <c r="MPF3046" s="607"/>
      <c r="MPG3046" s="607"/>
      <c r="MPH3046" s="607"/>
      <c r="MPI3046" s="607"/>
      <c r="MPJ3046" s="607"/>
      <c r="MPK3046" s="607"/>
      <c r="MPL3046" s="607"/>
      <c r="MPM3046" s="607"/>
      <c r="MPN3046" s="607"/>
      <c r="MPO3046" s="607"/>
      <c r="MPP3046" s="607"/>
      <c r="MPQ3046" s="607"/>
      <c r="MPR3046" s="607"/>
      <c r="MPS3046" s="607"/>
      <c r="MPT3046" s="607"/>
      <c r="MPU3046" s="607"/>
      <c r="MPV3046" s="607"/>
      <c r="MPW3046" s="607"/>
      <c r="MPX3046" s="607"/>
      <c r="MPY3046" s="607"/>
      <c r="MPZ3046" s="607"/>
      <c r="MQA3046" s="607"/>
      <c r="MQB3046" s="607"/>
      <c r="MQC3046" s="607"/>
      <c r="MQD3046" s="607"/>
      <c r="MQE3046" s="607"/>
      <c r="MQF3046" s="607"/>
      <c r="MQG3046" s="607"/>
      <c r="MQH3046" s="607"/>
      <c r="MQI3046" s="607"/>
      <c r="MQJ3046" s="607"/>
      <c r="MQK3046" s="607"/>
      <c r="MQL3046" s="607"/>
      <c r="MQM3046" s="607"/>
      <c r="MQN3046" s="607"/>
      <c r="MQO3046" s="607"/>
      <c r="MQP3046" s="607"/>
      <c r="MQQ3046" s="607"/>
      <c r="MQR3046" s="607"/>
      <c r="MQS3046" s="607"/>
      <c r="MQT3046" s="607"/>
      <c r="MQU3046" s="607"/>
      <c r="MQV3046" s="607"/>
      <c r="MQW3046" s="607"/>
      <c r="MQX3046" s="607"/>
      <c r="MQY3046" s="607"/>
      <c r="MQZ3046" s="607"/>
      <c r="MRA3046" s="607"/>
      <c r="MRB3046" s="607"/>
      <c r="MRC3046" s="607"/>
      <c r="MRD3046" s="607"/>
      <c r="MRE3046" s="607"/>
      <c r="MRF3046" s="607"/>
      <c r="MRG3046" s="607"/>
      <c r="MRH3046" s="607"/>
      <c r="MRI3046" s="607"/>
      <c r="MRJ3046" s="607"/>
      <c r="MRK3046" s="607"/>
      <c r="MRL3046" s="607"/>
      <c r="MRM3046" s="607"/>
      <c r="MRN3046" s="607"/>
      <c r="MRO3046" s="607"/>
      <c r="MRP3046" s="607"/>
      <c r="MRQ3046" s="607"/>
      <c r="MRR3046" s="607"/>
      <c r="MRS3046" s="607"/>
      <c r="MRT3046" s="607"/>
      <c r="MRU3046" s="607"/>
      <c r="MRV3046" s="607"/>
      <c r="MRW3046" s="607"/>
      <c r="MRX3046" s="607"/>
      <c r="MRY3046" s="607"/>
      <c r="MRZ3046" s="607"/>
      <c r="MSA3046" s="607"/>
      <c r="MSB3046" s="607"/>
      <c r="MSC3046" s="607"/>
      <c r="MSD3046" s="607"/>
      <c r="MSE3046" s="607"/>
      <c r="MSF3046" s="607"/>
      <c r="MSG3046" s="607"/>
      <c r="MSH3046" s="607"/>
      <c r="MSI3046" s="607"/>
      <c r="MSJ3046" s="607"/>
      <c r="MSK3046" s="607"/>
      <c r="MSL3046" s="607"/>
      <c r="MSM3046" s="607"/>
      <c r="MSN3046" s="607"/>
      <c r="MSO3046" s="607"/>
      <c r="MSP3046" s="607"/>
      <c r="MSQ3046" s="607"/>
      <c r="MSR3046" s="607"/>
      <c r="MSS3046" s="607"/>
      <c r="MST3046" s="607"/>
      <c r="MSU3046" s="607"/>
      <c r="MSV3046" s="607"/>
      <c r="MSW3046" s="607"/>
      <c r="MSX3046" s="607"/>
      <c r="MSY3046" s="607"/>
      <c r="MSZ3046" s="607"/>
      <c r="MTA3046" s="607"/>
      <c r="MTB3046" s="607"/>
      <c r="MTC3046" s="607"/>
      <c r="MTD3046" s="607"/>
      <c r="MTE3046" s="607"/>
      <c r="MTF3046" s="607"/>
      <c r="MTG3046" s="607"/>
      <c r="MTH3046" s="607"/>
      <c r="MTI3046" s="607"/>
      <c r="MTJ3046" s="607"/>
      <c r="MTK3046" s="607"/>
      <c r="MTL3046" s="607"/>
      <c r="MTM3046" s="607"/>
      <c r="MTN3046" s="607"/>
      <c r="MTO3046" s="607"/>
      <c r="MTP3046" s="607"/>
      <c r="MTQ3046" s="607"/>
      <c r="MTR3046" s="607"/>
      <c r="MTS3046" s="607"/>
      <c r="MTT3046" s="607"/>
      <c r="MTU3046" s="607"/>
      <c r="MTV3046" s="607"/>
      <c r="MTW3046" s="607"/>
      <c r="MTX3046" s="607"/>
      <c r="MTY3046" s="607"/>
      <c r="MTZ3046" s="607"/>
      <c r="MUA3046" s="607"/>
      <c r="MUB3046" s="607"/>
      <c r="MUC3046" s="607"/>
      <c r="MUD3046" s="607"/>
      <c r="MUE3046" s="607"/>
      <c r="MUF3046" s="607"/>
      <c r="MUG3046" s="607"/>
      <c r="MUH3046" s="607"/>
      <c r="MUI3046" s="607"/>
      <c r="MUJ3046" s="607"/>
      <c r="MUK3046" s="607"/>
      <c r="MUL3046" s="607"/>
      <c r="MUM3046" s="607"/>
      <c r="MUN3046" s="607"/>
      <c r="MUO3046" s="607"/>
      <c r="MUP3046" s="607"/>
      <c r="MUQ3046" s="607"/>
      <c r="MUR3046" s="607"/>
      <c r="MUS3046" s="607"/>
      <c r="MUT3046" s="607"/>
      <c r="MUU3046" s="607"/>
      <c r="MUV3046" s="607"/>
      <c r="MUW3046" s="607"/>
      <c r="MUX3046" s="607"/>
      <c r="MUY3046" s="607"/>
      <c r="MUZ3046" s="607"/>
      <c r="MVA3046" s="607"/>
      <c r="MVB3046" s="607"/>
      <c r="MVC3046" s="607"/>
      <c r="MVD3046" s="607"/>
      <c r="MVE3046" s="607"/>
      <c r="MVF3046" s="607"/>
      <c r="MVG3046" s="607"/>
      <c r="MVH3046" s="607"/>
      <c r="MVI3046" s="607"/>
      <c r="MVJ3046" s="607"/>
      <c r="MVK3046" s="607"/>
      <c r="MVL3046" s="607"/>
      <c r="MVM3046" s="607"/>
      <c r="MVN3046" s="607"/>
      <c r="MVO3046" s="607"/>
      <c r="MVP3046" s="607"/>
      <c r="MVQ3046" s="607"/>
      <c r="MVR3046" s="607"/>
      <c r="MVS3046" s="607"/>
      <c r="MVT3046" s="607"/>
      <c r="MVU3046" s="607"/>
      <c r="MVV3046" s="607"/>
      <c r="MVW3046" s="607"/>
      <c r="MVX3046" s="607"/>
      <c r="MVY3046" s="607"/>
      <c r="MVZ3046" s="607"/>
      <c r="MWA3046" s="607"/>
      <c r="MWB3046" s="607"/>
      <c r="MWC3046" s="607"/>
      <c r="MWD3046" s="607"/>
      <c r="MWE3046" s="607"/>
      <c r="MWF3046" s="607"/>
      <c r="MWG3046" s="607"/>
      <c r="MWH3046" s="607"/>
      <c r="MWI3046" s="607"/>
      <c r="MWJ3046" s="607"/>
      <c r="MWK3046" s="607"/>
      <c r="MWL3046" s="607"/>
      <c r="MWM3046" s="607"/>
      <c r="MWN3046" s="607"/>
      <c r="MWO3046" s="607"/>
      <c r="MWP3046" s="607"/>
      <c r="MWQ3046" s="607"/>
      <c r="MWR3046" s="607"/>
      <c r="MWS3046" s="607"/>
      <c r="MWT3046" s="607"/>
      <c r="MWU3046" s="607"/>
      <c r="MWV3046" s="607"/>
      <c r="MWW3046" s="607"/>
      <c r="MWX3046" s="607"/>
      <c r="MWY3046" s="607"/>
      <c r="MWZ3046" s="607"/>
      <c r="MXA3046" s="607"/>
      <c r="MXB3046" s="607"/>
      <c r="MXC3046" s="607"/>
      <c r="MXD3046" s="607"/>
      <c r="MXE3046" s="607"/>
      <c r="MXF3046" s="607"/>
      <c r="MXG3046" s="607"/>
      <c r="MXH3046" s="607"/>
      <c r="MXI3046" s="607"/>
      <c r="MXJ3046" s="607"/>
      <c r="MXK3046" s="607"/>
      <c r="MXL3046" s="607"/>
      <c r="MXM3046" s="607"/>
      <c r="MXN3046" s="607"/>
      <c r="MXO3046" s="607"/>
      <c r="MXP3046" s="607"/>
      <c r="MXQ3046" s="607"/>
      <c r="MXR3046" s="607"/>
      <c r="MXS3046" s="607"/>
      <c r="MXT3046" s="607"/>
      <c r="MXU3046" s="607"/>
      <c r="MXV3046" s="607"/>
      <c r="MXW3046" s="607"/>
      <c r="MXX3046" s="607"/>
      <c r="MXY3046" s="607"/>
      <c r="MXZ3046" s="607"/>
      <c r="MYA3046" s="607"/>
      <c r="MYB3046" s="607"/>
      <c r="MYC3046" s="607"/>
      <c r="MYD3046" s="607"/>
      <c r="MYE3046" s="607"/>
      <c r="MYF3046" s="607"/>
      <c r="MYG3046" s="607"/>
      <c r="MYH3046" s="607"/>
      <c r="MYI3046" s="607"/>
      <c r="MYJ3046" s="607"/>
      <c r="MYK3046" s="607"/>
      <c r="MYL3046" s="607"/>
      <c r="MYM3046" s="607"/>
      <c r="MYN3046" s="607"/>
      <c r="MYO3046" s="607"/>
      <c r="MYP3046" s="607"/>
      <c r="MYQ3046" s="607"/>
      <c r="MYR3046" s="607"/>
      <c r="MYS3046" s="607"/>
      <c r="MYT3046" s="607"/>
      <c r="MYU3046" s="607"/>
      <c r="MYV3046" s="607"/>
      <c r="MYW3046" s="607"/>
      <c r="MYX3046" s="607"/>
      <c r="MYY3046" s="607"/>
      <c r="MYZ3046" s="607"/>
      <c r="MZA3046" s="607"/>
      <c r="MZB3046" s="607"/>
      <c r="MZC3046" s="607"/>
      <c r="MZD3046" s="607"/>
      <c r="MZE3046" s="607"/>
      <c r="MZF3046" s="607"/>
      <c r="MZG3046" s="607"/>
      <c r="MZH3046" s="607"/>
      <c r="MZI3046" s="607"/>
      <c r="MZJ3046" s="607"/>
      <c r="MZK3046" s="607"/>
      <c r="MZL3046" s="607"/>
      <c r="MZM3046" s="607"/>
      <c r="MZN3046" s="607"/>
      <c r="MZO3046" s="607"/>
      <c r="MZP3046" s="607"/>
      <c r="MZQ3046" s="607"/>
      <c r="MZR3046" s="607"/>
      <c r="MZS3046" s="607"/>
      <c r="MZT3046" s="607"/>
      <c r="MZU3046" s="607"/>
      <c r="MZV3046" s="607"/>
      <c r="MZW3046" s="607"/>
      <c r="MZX3046" s="607"/>
      <c r="MZY3046" s="607"/>
      <c r="MZZ3046" s="607"/>
      <c r="NAA3046" s="607"/>
      <c r="NAB3046" s="607"/>
      <c r="NAC3046" s="607"/>
      <c r="NAD3046" s="607"/>
      <c r="NAE3046" s="607"/>
      <c r="NAF3046" s="607"/>
      <c r="NAG3046" s="607"/>
      <c r="NAH3046" s="607"/>
      <c r="NAI3046" s="607"/>
      <c r="NAJ3046" s="607"/>
      <c r="NAK3046" s="607"/>
      <c r="NAL3046" s="607"/>
      <c r="NAM3046" s="607"/>
      <c r="NAN3046" s="607"/>
      <c r="NAO3046" s="607"/>
      <c r="NAP3046" s="607"/>
      <c r="NAQ3046" s="607"/>
      <c r="NAR3046" s="607"/>
      <c r="NAS3046" s="607"/>
      <c r="NAT3046" s="607"/>
      <c r="NAU3046" s="607"/>
      <c r="NAV3046" s="607"/>
      <c r="NAW3046" s="607"/>
      <c r="NAX3046" s="607"/>
      <c r="NAY3046" s="607"/>
      <c r="NAZ3046" s="607"/>
      <c r="NBA3046" s="607"/>
      <c r="NBB3046" s="607"/>
      <c r="NBC3046" s="607"/>
      <c r="NBD3046" s="607"/>
      <c r="NBE3046" s="607"/>
      <c r="NBF3046" s="607"/>
      <c r="NBG3046" s="607"/>
      <c r="NBH3046" s="607"/>
      <c r="NBI3046" s="607"/>
      <c r="NBJ3046" s="607"/>
      <c r="NBK3046" s="607"/>
      <c r="NBL3046" s="607"/>
      <c r="NBM3046" s="607"/>
      <c r="NBN3046" s="607"/>
      <c r="NBO3046" s="607"/>
      <c r="NBP3046" s="607"/>
      <c r="NBQ3046" s="607"/>
      <c r="NBR3046" s="607"/>
      <c r="NBS3046" s="607"/>
      <c r="NBT3046" s="607"/>
      <c r="NBU3046" s="607"/>
      <c r="NBV3046" s="607"/>
      <c r="NBW3046" s="607"/>
      <c r="NBX3046" s="607"/>
      <c r="NBY3046" s="607"/>
      <c r="NBZ3046" s="607"/>
      <c r="NCA3046" s="607"/>
      <c r="NCB3046" s="607"/>
      <c r="NCC3046" s="607"/>
      <c r="NCD3046" s="607"/>
      <c r="NCE3046" s="607"/>
      <c r="NCF3046" s="607"/>
      <c r="NCG3046" s="607"/>
      <c r="NCH3046" s="607"/>
      <c r="NCI3046" s="607"/>
      <c r="NCJ3046" s="607"/>
      <c r="NCK3046" s="607"/>
      <c r="NCL3046" s="607"/>
      <c r="NCM3046" s="607"/>
      <c r="NCN3046" s="607"/>
      <c r="NCO3046" s="607"/>
      <c r="NCP3046" s="607"/>
      <c r="NCQ3046" s="607"/>
      <c r="NCR3046" s="607"/>
      <c r="NCS3046" s="607"/>
      <c r="NCT3046" s="607"/>
      <c r="NCU3046" s="607"/>
      <c r="NCV3046" s="607"/>
      <c r="NCW3046" s="607"/>
      <c r="NCX3046" s="607"/>
      <c r="NCY3046" s="607"/>
      <c r="NCZ3046" s="607"/>
      <c r="NDA3046" s="607"/>
      <c r="NDB3046" s="607"/>
      <c r="NDC3046" s="607"/>
      <c r="NDD3046" s="607"/>
      <c r="NDE3046" s="607"/>
      <c r="NDF3046" s="607"/>
      <c r="NDG3046" s="607"/>
      <c r="NDH3046" s="607"/>
      <c r="NDI3046" s="607"/>
      <c r="NDJ3046" s="607"/>
      <c r="NDK3046" s="607"/>
      <c r="NDL3046" s="607"/>
      <c r="NDM3046" s="607"/>
      <c r="NDN3046" s="607"/>
      <c r="NDO3046" s="607"/>
      <c r="NDP3046" s="607"/>
      <c r="NDQ3046" s="607"/>
      <c r="NDR3046" s="607"/>
      <c r="NDS3046" s="607"/>
      <c r="NDT3046" s="607"/>
      <c r="NDU3046" s="607"/>
      <c r="NDV3046" s="607"/>
      <c r="NDW3046" s="607"/>
      <c r="NDX3046" s="607"/>
      <c r="NDY3046" s="607"/>
      <c r="NDZ3046" s="607"/>
      <c r="NEA3046" s="607"/>
      <c r="NEB3046" s="607"/>
      <c r="NEC3046" s="607"/>
      <c r="NED3046" s="607"/>
      <c r="NEE3046" s="607"/>
      <c r="NEF3046" s="607"/>
      <c r="NEG3046" s="607"/>
      <c r="NEH3046" s="607"/>
      <c r="NEI3046" s="607"/>
      <c r="NEJ3046" s="607"/>
      <c r="NEK3046" s="607"/>
      <c r="NEL3046" s="607"/>
      <c r="NEM3046" s="607"/>
      <c r="NEN3046" s="607"/>
      <c r="NEO3046" s="607"/>
      <c r="NEP3046" s="607"/>
      <c r="NEQ3046" s="607"/>
      <c r="NER3046" s="607"/>
      <c r="NES3046" s="607"/>
      <c r="NET3046" s="607"/>
      <c r="NEU3046" s="607"/>
      <c r="NEV3046" s="607"/>
      <c r="NEW3046" s="607"/>
      <c r="NEX3046" s="607"/>
      <c r="NEY3046" s="607"/>
      <c r="NEZ3046" s="607"/>
      <c r="NFA3046" s="607"/>
      <c r="NFB3046" s="607"/>
      <c r="NFC3046" s="607"/>
      <c r="NFD3046" s="607"/>
      <c r="NFE3046" s="607"/>
      <c r="NFF3046" s="607"/>
      <c r="NFG3046" s="607"/>
      <c r="NFH3046" s="607"/>
      <c r="NFI3046" s="607"/>
      <c r="NFJ3046" s="607"/>
      <c r="NFK3046" s="607"/>
      <c r="NFL3046" s="607"/>
      <c r="NFM3046" s="607"/>
      <c r="NFN3046" s="607"/>
      <c r="NFO3046" s="607"/>
      <c r="NFP3046" s="607"/>
      <c r="NFQ3046" s="607"/>
      <c r="NFR3046" s="607"/>
      <c r="NFS3046" s="607"/>
      <c r="NFT3046" s="607"/>
      <c r="NFU3046" s="607"/>
      <c r="NFV3046" s="607"/>
      <c r="NFW3046" s="607"/>
      <c r="NFX3046" s="607"/>
      <c r="NFY3046" s="607"/>
      <c r="NFZ3046" s="607"/>
      <c r="NGA3046" s="607"/>
      <c r="NGB3046" s="607"/>
      <c r="NGC3046" s="607"/>
      <c r="NGD3046" s="607"/>
      <c r="NGE3046" s="607"/>
      <c r="NGF3046" s="607"/>
      <c r="NGG3046" s="607"/>
      <c r="NGH3046" s="607"/>
      <c r="NGI3046" s="607"/>
      <c r="NGJ3046" s="607"/>
      <c r="NGK3046" s="607"/>
      <c r="NGL3046" s="607"/>
      <c r="NGM3046" s="607"/>
      <c r="NGN3046" s="607"/>
      <c r="NGO3046" s="607"/>
      <c r="NGP3046" s="607"/>
      <c r="NGQ3046" s="607"/>
      <c r="NGR3046" s="607"/>
      <c r="NGS3046" s="607"/>
      <c r="NGT3046" s="607"/>
      <c r="NGU3046" s="607"/>
      <c r="NGV3046" s="607"/>
      <c r="NGW3046" s="607"/>
      <c r="NGX3046" s="607"/>
      <c r="NGY3046" s="607"/>
      <c r="NGZ3046" s="607"/>
      <c r="NHA3046" s="607"/>
      <c r="NHB3046" s="607"/>
      <c r="NHC3046" s="607"/>
      <c r="NHD3046" s="607"/>
      <c r="NHE3046" s="607"/>
      <c r="NHF3046" s="607"/>
      <c r="NHG3046" s="607"/>
      <c r="NHH3046" s="607"/>
      <c r="NHI3046" s="607"/>
      <c r="NHJ3046" s="607"/>
      <c r="NHK3046" s="607"/>
      <c r="NHL3046" s="607"/>
      <c r="NHM3046" s="607"/>
      <c r="NHN3046" s="607"/>
      <c r="NHO3046" s="607"/>
      <c r="NHP3046" s="607"/>
      <c r="NHQ3046" s="607"/>
      <c r="NHR3046" s="607"/>
      <c r="NHS3046" s="607"/>
      <c r="NHT3046" s="607"/>
      <c r="NHU3046" s="607"/>
      <c r="NHV3046" s="607"/>
      <c r="NHW3046" s="607"/>
      <c r="NHX3046" s="607"/>
      <c r="NHY3046" s="607"/>
      <c r="NHZ3046" s="607"/>
      <c r="NIA3046" s="607"/>
      <c r="NIB3046" s="607"/>
      <c r="NIC3046" s="607"/>
      <c r="NID3046" s="607"/>
      <c r="NIE3046" s="607"/>
      <c r="NIF3046" s="607"/>
      <c r="NIG3046" s="607"/>
      <c r="NIH3046" s="607"/>
      <c r="NII3046" s="607"/>
      <c r="NIJ3046" s="607"/>
      <c r="NIK3046" s="607"/>
      <c r="NIL3046" s="607"/>
      <c r="NIM3046" s="607"/>
      <c r="NIN3046" s="607"/>
      <c r="NIO3046" s="607"/>
      <c r="NIP3046" s="607"/>
      <c r="NIQ3046" s="607"/>
      <c r="NIR3046" s="607"/>
      <c r="NIS3046" s="607"/>
      <c r="NIT3046" s="607"/>
      <c r="NIU3046" s="607"/>
      <c r="NIV3046" s="607"/>
      <c r="NIW3046" s="607"/>
      <c r="NIX3046" s="607"/>
      <c r="NIY3046" s="607"/>
      <c r="NIZ3046" s="607"/>
      <c r="NJA3046" s="607"/>
      <c r="NJB3046" s="607"/>
      <c r="NJC3046" s="607"/>
      <c r="NJD3046" s="607"/>
      <c r="NJE3046" s="607"/>
      <c r="NJF3046" s="607"/>
      <c r="NJG3046" s="607"/>
      <c r="NJH3046" s="607"/>
      <c r="NJI3046" s="607"/>
      <c r="NJJ3046" s="607"/>
      <c r="NJK3046" s="607"/>
      <c r="NJL3046" s="607"/>
      <c r="NJM3046" s="607"/>
      <c r="NJN3046" s="607"/>
      <c r="NJO3046" s="607"/>
      <c r="NJP3046" s="607"/>
      <c r="NJQ3046" s="607"/>
      <c r="NJR3046" s="607"/>
      <c r="NJS3046" s="607"/>
      <c r="NJT3046" s="607"/>
      <c r="NJU3046" s="607"/>
      <c r="NJV3046" s="607"/>
      <c r="NJW3046" s="607"/>
      <c r="NJX3046" s="607"/>
      <c r="NJY3046" s="607"/>
      <c r="NJZ3046" s="607"/>
      <c r="NKA3046" s="607"/>
      <c r="NKB3046" s="607"/>
      <c r="NKC3046" s="607"/>
      <c r="NKD3046" s="607"/>
      <c r="NKE3046" s="607"/>
      <c r="NKF3046" s="607"/>
      <c r="NKG3046" s="607"/>
      <c r="NKH3046" s="607"/>
      <c r="NKI3046" s="607"/>
      <c r="NKJ3046" s="607"/>
      <c r="NKK3046" s="607"/>
      <c r="NKL3046" s="607"/>
      <c r="NKM3046" s="607"/>
      <c r="NKN3046" s="607"/>
      <c r="NKO3046" s="607"/>
      <c r="NKP3046" s="607"/>
      <c r="NKQ3046" s="607"/>
      <c r="NKR3046" s="607"/>
      <c r="NKS3046" s="607"/>
      <c r="NKT3046" s="607"/>
      <c r="NKU3046" s="607"/>
      <c r="NKV3046" s="607"/>
      <c r="NKW3046" s="607"/>
      <c r="NKX3046" s="607"/>
      <c r="NKY3046" s="607"/>
      <c r="NKZ3046" s="607"/>
      <c r="NLA3046" s="607"/>
      <c r="NLB3046" s="607"/>
      <c r="NLC3046" s="607"/>
      <c r="NLD3046" s="607"/>
      <c r="NLE3046" s="607"/>
      <c r="NLF3046" s="607"/>
      <c r="NLG3046" s="607"/>
      <c r="NLH3046" s="607"/>
      <c r="NLI3046" s="607"/>
      <c r="NLJ3046" s="607"/>
      <c r="NLK3046" s="607"/>
      <c r="NLL3046" s="607"/>
      <c r="NLM3046" s="607"/>
      <c r="NLN3046" s="607"/>
      <c r="NLO3046" s="607"/>
      <c r="NLP3046" s="607"/>
      <c r="NLQ3046" s="607"/>
      <c r="NLR3046" s="607"/>
      <c r="NLS3046" s="607"/>
      <c r="NLT3046" s="607"/>
      <c r="NLU3046" s="607"/>
      <c r="NLV3046" s="607"/>
      <c r="NLW3046" s="607"/>
      <c r="NLX3046" s="607"/>
      <c r="NLY3046" s="607"/>
      <c r="NLZ3046" s="607"/>
      <c r="NMA3046" s="607"/>
      <c r="NMB3046" s="607"/>
      <c r="NMC3046" s="607"/>
      <c r="NMD3046" s="607"/>
      <c r="NME3046" s="607"/>
      <c r="NMF3046" s="607"/>
      <c r="NMG3046" s="607"/>
      <c r="NMH3046" s="607"/>
      <c r="NMI3046" s="607"/>
      <c r="NMJ3046" s="607"/>
      <c r="NMK3046" s="607"/>
      <c r="NML3046" s="607"/>
      <c r="NMM3046" s="607"/>
      <c r="NMN3046" s="607"/>
      <c r="NMO3046" s="607"/>
      <c r="NMP3046" s="607"/>
      <c r="NMQ3046" s="607"/>
      <c r="NMR3046" s="607"/>
      <c r="NMS3046" s="607"/>
      <c r="NMT3046" s="607"/>
      <c r="NMU3046" s="607"/>
      <c r="NMV3046" s="607"/>
      <c r="NMW3046" s="607"/>
      <c r="NMX3046" s="607"/>
      <c r="NMY3046" s="607"/>
      <c r="NMZ3046" s="607"/>
      <c r="NNA3046" s="607"/>
      <c r="NNB3046" s="607"/>
      <c r="NNC3046" s="607"/>
      <c r="NND3046" s="607"/>
      <c r="NNE3046" s="607"/>
      <c r="NNF3046" s="607"/>
      <c r="NNG3046" s="607"/>
      <c r="NNH3046" s="607"/>
      <c r="NNI3046" s="607"/>
      <c r="NNJ3046" s="607"/>
      <c r="NNK3046" s="607"/>
      <c r="NNL3046" s="607"/>
      <c r="NNM3046" s="607"/>
      <c r="NNN3046" s="607"/>
      <c r="NNO3046" s="607"/>
      <c r="NNP3046" s="607"/>
      <c r="NNQ3046" s="607"/>
      <c r="NNR3046" s="607"/>
      <c r="NNS3046" s="607"/>
      <c r="NNT3046" s="607"/>
      <c r="NNU3046" s="607"/>
      <c r="NNV3046" s="607"/>
      <c r="NNW3046" s="607"/>
      <c r="NNX3046" s="607"/>
      <c r="NNY3046" s="607"/>
      <c r="NNZ3046" s="607"/>
      <c r="NOA3046" s="607"/>
      <c r="NOB3046" s="607"/>
      <c r="NOC3046" s="607"/>
      <c r="NOD3046" s="607"/>
      <c r="NOE3046" s="607"/>
      <c r="NOF3046" s="607"/>
      <c r="NOG3046" s="607"/>
      <c r="NOH3046" s="607"/>
      <c r="NOI3046" s="607"/>
      <c r="NOJ3046" s="607"/>
      <c r="NOK3046" s="607"/>
      <c r="NOL3046" s="607"/>
      <c r="NOM3046" s="607"/>
      <c r="NON3046" s="607"/>
      <c r="NOO3046" s="607"/>
      <c r="NOP3046" s="607"/>
      <c r="NOQ3046" s="607"/>
      <c r="NOR3046" s="607"/>
      <c r="NOS3046" s="607"/>
      <c r="NOT3046" s="607"/>
      <c r="NOU3046" s="607"/>
      <c r="NOV3046" s="607"/>
      <c r="NOW3046" s="607"/>
      <c r="NOX3046" s="607"/>
      <c r="NOY3046" s="607"/>
      <c r="NOZ3046" s="607"/>
      <c r="NPA3046" s="607"/>
      <c r="NPB3046" s="607"/>
      <c r="NPC3046" s="607"/>
      <c r="NPD3046" s="607"/>
      <c r="NPE3046" s="607"/>
      <c r="NPF3046" s="607"/>
      <c r="NPG3046" s="607"/>
      <c r="NPH3046" s="607"/>
      <c r="NPI3046" s="607"/>
      <c r="NPJ3046" s="607"/>
      <c r="NPK3046" s="607"/>
      <c r="NPL3046" s="607"/>
      <c r="NPM3046" s="607"/>
      <c r="NPN3046" s="607"/>
      <c r="NPO3046" s="607"/>
      <c r="NPP3046" s="607"/>
      <c r="NPQ3046" s="607"/>
      <c r="NPR3046" s="607"/>
      <c r="NPS3046" s="607"/>
      <c r="NPT3046" s="607"/>
      <c r="NPU3046" s="607"/>
      <c r="NPV3046" s="607"/>
      <c r="NPW3046" s="607"/>
      <c r="NPX3046" s="607"/>
      <c r="NPY3046" s="607"/>
      <c r="NPZ3046" s="607"/>
      <c r="NQA3046" s="607"/>
      <c r="NQB3046" s="607"/>
      <c r="NQC3046" s="607"/>
      <c r="NQD3046" s="607"/>
      <c r="NQE3046" s="607"/>
      <c r="NQF3046" s="607"/>
      <c r="NQG3046" s="607"/>
      <c r="NQH3046" s="607"/>
      <c r="NQI3046" s="607"/>
      <c r="NQJ3046" s="607"/>
      <c r="NQK3046" s="607"/>
      <c r="NQL3046" s="607"/>
      <c r="NQM3046" s="607"/>
      <c r="NQN3046" s="607"/>
      <c r="NQO3046" s="607"/>
      <c r="NQP3046" s="607"/>
      <c r="NQQ3046" s="607"/>
      <c r="NQR3046" s="607"/>
      <c r="NQS3046" s="607"/>
      <c r="NQT3046" s="607"/>
      <c r="NQU3046" s="607"/>
      <c r="NQV3046" s="607"/>
      <c r="NQW3046" s="607"/>
      <c r="NQX3046" s="607"/>
      <c r="NQY3046" s="607"/>
      <c r="NQZ3046" s="607"/>
      <c r="NRA3046" s="607"/>
      <c r="NRB3046" s="607"/>
      <c r="NRC3046" s="607"/>
      <c r="NRD3046" s="607"/>
      <c r="NRE3046" s="607"/>
      <c r="NRF3046" s="607"/>
      <c r="NRG3046" s="607"/>
      <c r="NRH3046" s="607"/>
      <c r="NRI3046" s="607"/>
      <c r="NRJ3046" s="607"/>
      <c r="NRK3046" s="607"/>
      <c r="NRL3046" s="607"/>
      <c r="NRM3046" s="607"/>
      <c r="NRN3046" s="607"/>
      <c r="NRO3046" s="607"/>
      <c r="NRP3046" s="607"/>
      <c r="NRQ3046" s="607"/>
      <c r="NRR3046" s="607"/>
      <c r="NRS3046" s="607"/>
      <c r="NRT3046" s="607"/>
      <c r="NRU3046" s="607"/>
      <c r="NRV3046" s="607"/>
      <c r="NRW3046" s="607"/>
      <c r="NRX3046" s="607"/>
      <c r="NRY3046" s="607"/>
      <c r="NRZ3046" s="607"/>
      <c r="NSA3046" s="607"/>
      <c r="NSB3046" s="607"/>
      <c r="NSC3046" s="607"/>
      <c r="NSD3046" s="607"/>
      <c r="NSE3046" s="607"/>
      <c r="NSF3046" s="607"/>
      <c r="NSG3046" s="607"/>
      <c r="NSH3046" s="607"/>
      <c r="NSI3046" s="607"/>
      <c r="NSJ3046" s="607"/>
      <c r="NSK3046" s="607"/>
      <c r="NSL3046" s="607"/>
      <c r="NSM3046" s="607"/>
      <c r="NSN3046" s="607"/>
      <c r="NSO3046" s="607"/>
      <c r="NSP3046" s="607"/>
      <c r="NSQ3046" s="607"/>
      <c r="NSR3046" s="607"/>
      <c r="NSS3046" s="607"/>
      <c r="NST3046" s="607"/>
      <c r="NSU3046" s="607"/>
      <c r="NSV3046" s="607"/>
      <c r="NSW3046" s="607"/>
      <c r="NSX3046" s="607"/>
      <c r="NSY3046" s="607"/>
      <c r="NSZ3046" s="607"/>
      <c r="NTA3046" s="607"/>
      <c r="NTB3046" s="607"/>
      <c r="NTC3046" s="607"/>
      <c r="NTD3046" s="607"/>
      <c r="NTE3046" s="607"/>
      <c r="NTF3046" s="607"/>
      <c r="NTG3046" s="607"/>
      <c r="NTH3046" s="607"/>
      <c r="NTI3046" s="607"/>
      <c r="NTJ3046" s="607"/>
      <c r="NTK3046" s="607"/>
      <c r="NTL3046" s="607"/>
      <c r="NTM3046" s="607"/>
      <c r="NTN3046" s="607"/>
      <c r="NTO3046" s="607"/>
      <c r="NTP3046" s="607"/>
      <c r="NTQ3046" s="607"/>
      <c r="NTR3046" s="607"/>
      <c r="NTS3046" s="607"/>
      <c r="NTT3046" s="607"/>
      <c r="NTU3046" s="607"/>
      <c r="NTV3046" s="607"/>
      <c r="NTW3046" s="607"/>
      <c r="NTX3046" s="607"/>
      <c r="NTY3046" s="607"/>
      <c r="NTZ3046" s="607"/>
      <c r="NUA3046" s="607"/>
      <c r="NUB3046" s="607"/>
      <c r="NUC3046" s="607"/>
      <c r="NUD3046" s="607"/>
      <c r="NUE3046" s="607"/>
      <c r="NUF3046" s="607"/>
      <c r="NUG3046" s="607"/>
      <c r="NUH3046" s="607"/>
      <c r="NUI3046" s="607"/>
      <c r="NUJ3046" s="607"/>
      <c r="NUK3046" s="607"/>
      <c r="NUL3046" s="607"/>
      <c r="NUM3046" s="607"/>
      <c r="NUN3046" s="607"/>
      <c r="NUO3046" s="607"/>
      <c r="NUP3046" s="607"/>
      <c r="NUQ3046" s="607"/>
      <c r="NUR3046" s="607"/>
      <c r="NUS3046" s="607"/>
      <c r="NUT3046" s="607"/>
      <c r="NUU3046" s="607"/>
      <c r="NUV3046" s="607"/>
      <c r="NUW3046" s="607"/>
      <c r="NUX3046" s="607"/>
      <c r="NUY3046" s="607"/>
      <c r="NUZ3046" s="607"/>
      <c r="NVA3046" s="607"/>
      <c r="NVB3046" s="607"/>
      <c r="NVC3046" s="607"/>
      <c r="NVD3046" s="607"/>
      <c r="NVE3046" s="607"/>
      <c r="NVF3046" s="607"/>
      <c r="NVG3046" s="607"/>
      <c r="NVH3046" s="607"/>
      <c r="NVI3046" s="607"/>
      <c r="NVJ3046" s="607"/>
      <c r="NVK3046" s="607"/>
      <c r="NVL3046" s="607"/>
      <c r="NVM3046" s="607"/>
      <c r="NVN3046" s="607"/>
      <c r="NVO3046" s="607"/>
      <c r="NVP3046" s="607"/>
      <c r="NVQ3046" s="607"/>
      <c r="NVR3046" s="607"/>
      <c r="NVS3046" s="607"/>
      <c r="NVT3046" s="607"/>
      <c r="NVU3046" s="607"/>
      <c r="NVV3046" s="607"/>
      <c r="NVW3046" s="607"/>
      <c r="NVX3046" s="607"/>
      <c r="NVY3046" s="607"/>
      <c r="NVZ3046" s="607"/>
      <c r="NWA3046" s="607"/>
      <c r="NWB3046" s="607"/>
      <c r="NWC3046" s="607"/>
      <c r="NWD3046" s="607"/>
      <c r="NWE3046" s="607"/>
      <c r="NWF3046" s="607"/>
      <c r="NWG3046" s="607"/>
      <c r="NWH3046" s="607"/>
      <c r="NWI3046" s="607"/>
      <c r="NWJ3046" s="607"/>
      <c r="NWK3046" s="607"/>
      <c r="NWL3046" s="607"/>
      <c r="NWM3046" s="607"/>
      <c r="NWN3046" s="607"/>
      <c r="NWO3046" s="607"/>
      <c r="NWP3046" s="607"/>
      <c r="NWQ3046" s="607"/>
      <c r="NWR3046" s="607"/>
      <c r="NWS3046" s="607"/>
      <c r="NWT3046" s="607"/>
      <c r="NWU3046" s="607"/>
      <c r="NWV3046" s="607"/>
      <c r="NWW3046" s="607"/>
      <c r="NWX3046" s="607"/>
      <c r="NWY3046" s="607"/>
      <c r="NWZ3046" s="607"/>
      <c r="NXA3046" s="607"/>
      <c r="NXB3046" s="607"/>
      <c r="NXC3046" s="607"/>
      <c r="NXD3046" s="607"/>
      <c r="NXE3046" s="607"/>
      <c r="NXF3046" s="607"/>
      <c r="NXG3046" s="607"/>
      <c r="NXH3046" s="607"/>
      <c r="NXI3046" s="607"/>
      <c r="NXJ3046" s="607"/>
      <c r="NXK3046" s="607"/>
      <c r="NXL3046" s="607"/>
      <c r="NXM3046" s="607"/>
      <c r="NXN3046" s="607"/>
      <c r="NXO3046" s="607"/>
      <c r="NXP3046" s="607"/>
      <c r="NXQ3046" s="607"/>
      <c r="NXR3046" s="607"/>
      <c r="NXS3046" s="607"/>
      <c r="NXT3046" s="607"/>
      <c r="NXU3046" s="607"/>
      <c r="NXV3046" s="607"/>
      <c r="NXW3046" s="607"/>
      <c r="NXX3046" s="607"/>
      <c r="NXY3046" s="607"/>
      <c r="NXZ3046" s="607"/>
      <c r="NYA3046" s="607"/>
      <c r="NYB3046" s="607"/>
      <c r="NYC3046" s="607"/>
      <c r="NYD3046" s="607"/>
      <c r="NYE3046" s="607"/>
      <c r="NYF3046" s="607"/>
      <c r="NYG3046" s="607"/>
      <c r="NYH3046" s="607"/>
      <c r="NYI3046" s="607"/>
      <c r="NYJ3046" s="607"/>
      <c r="NYK3046" s="607"/>
      <c r="NYL3046" s="607"/>
      <c r="NYM3046" s="607"/>
      <c r="NYN3046" s="607"/>
      <c r="NYO3046" s="607"/>
      <c r="NYP3046" s="607"/>
      <c r="NYQ3046" s="607"/>
      <c r="NYR3046" s="607"/>
      <c r="NYS3046" s="607"/>
      <c r="NYT3046" s="607"/>
      <c r="NYU3046" s="607"/>
      <c r="NYV3046" s="607"/>
      <c r="NYW3046" s="607"/>
      <c r="NYX3046" s="607"/>
      <c r="NYY3046" s="607"/>
      <c r="NYZ3046" s="607"/>
      <c r="NZA3046" s="607"/>
      <c r="NZB3046" s="607"/>
      <c r="NZC3046" s="607"/>
      <c r="NZD3046" s="607"/>
      <c r="NZE3046" s="607"/>
      <c r="NZF3046" s="607"/>
      <c r="NZG3046" s="607"/>
      <c r="NZH3046" s="607"/>
      <c r="NZI3046" s="607"/>
      <c r="NZJ3046" s="607"/>
      <c r="NZK3046" s="607"/>
      <c r="NZL3046" s="607"/>
      <c r="NZM3046" s="607"/>
      <c r="NZN3046" s="607"/>
      <c r="NZO3046" s="607"/>
      <c r="NZP3046" s="607"/>
      <c r="NZQ3046" s="607"/>
      <c r="NZR3046" s="607"/>
      <c r="NZS3046" s="607"/>
      <c r="NZT3046" s="607"/>
      <c r="NZU3046" s="607"/>
      <c r="NZV3046" s="607"/>
      <c r="NZW3046" s="607"/>
      <c r="NZX3046" s="607"/>
      <c r="NZY3046" s="607"/>
      <c r="NZZ3046" s="607"/>
      <c r="OAA3046" s="607"/>
      <c r="OAB3046" s="607"/>
      <c r="OAC3046" s="607"/>
      <c r="OAD3046" s="607"/>
      <c r="OAE3046" s="607"/>
      <c r="OAF3046" s="607"/>
      <c r="OAG3046" s="607"/>
      <c r="OAH3046" s="607"/>
      <c r="OAI3046" s="607"/>
      <c r="OAJ3046" s="607"/>
      <c r="OAK3046" s="607"/>
      <c r="OAL3046" s="607"/>
      <c r="OAM3046" s="607"/>
      <c r="OAN3046" s="607"/>
      <c r="OAO3046" s="607"/>
      <c r="OAP3046" s="607"/>
      <c r="OAQ3046" s="607"/>
      <c r="OAR3046" s="607"/>
      <c r="OAS3046" s="607"/>
      <c r="OAT3046" s="607"/>
      <c r="OAU3046" s="607"/>
      <c r="OAV3046" s="607"/>
      <c r="OAW3046" s="607"/>
      <c r="OAX3046" s="607"/>
      <c r="OAY3046" s="607"/>
      <c r="OAZ3046" s="607"/>
      <c r="OBA3046" s="607"/>
      <c r="OBB3046" s="607"/>
      <c r="OBC3046" s="607"/>
      <c r="OBD3046" s="607"/>
      <c r="OBE3046" s="607"/>
      <c r="OBF3046" s="607"/>
      <c r="OBG3046" s="607"/>
      <c r="OBH3046" s="607"/>
      <c r="OBI3046" s="607"/>
      <c r="OBJ3046" s="607"/>
      <c r="OBK3046" s="607"/>
      <c r="OBL3046" s="607"/>
      <c r="OBM3046" s="607"/>
      <c r="OBN3046" s="607"/>
      <c r="OBO3046" s="607"/>
      <c r="OBP3046" s="607"/>
      <c r="OBQ3046" s="607"/>
      <c r="OBR3046" s="607"/>
      <c r="OBS3046" s="607"/>
      <c r="OBT3046" s="607"/>
      <c r="OBU3046" s="607"/>
      <c r="OBV3046" s="607"/>
      <c r="OBW3046" s="607"/>
      <c r="OBX3046" s="607"/>
      <c r="OBY3046" s="607"/>
      <c r="OBZ3046" s="607"/>
      <c r="OCA3046" s="607"/>
      <c r="OCB3046" s="607"/>
      <c r="OCC3046" s="607"/>
      <c r="OCD3046" s="607"/>
      <c r="OCE3046" s="607"/>
      <c r="OCF3046" s="607"/>
      <c r="OCG3046" s="607"/>
      <c r="OCH3046" s="607"/>
      <c r="OCI3046" s="607"/>
      <c r="OCJ3046" s="607"/>
      <c r="OCK3046" s="607"/>
      <c r="OCL3046" s="607"/>
      <c r="OCM3046" s="607"/>
      <c r="OCN3046" s="607"/>
      <c r="OCO3046" s="607"/>
      <c r="OCP3046" s="607"/>
      <c r="OCQ3046" s="607"/>
      <c r="OCR3046" s="607"/>
      <c r="OCS3046" s="607"/>
      <c r="OCT3046" s="607"/>
      <c r="OCU3046" s="607"/>
      <c r="OCV3046" s="607"/>
      <c r="OCW3046" s="607"/>
      <c r="OCX3046" s="607"/>
      <c r="OCY3046" s="607"/>
      <c r="OCZ3046" s="607"/>
      <c r="ODA3046" s="607"/>
      <c r="ODB3046" s="607"/>
      <c r="ODC3046" s="607"/>
      <c r="ODD3046" s="607"/>
      <c r="ODE3046" s="607"/>
      <c r="ODF3046" s="607"/>
      <c r="ODG3046" s="607"/>
      <c r="ODH3046" s="607"/>
      <c r="ODI3046" s="607"/>
      <c r="ODJ3046" s="607"/>
      <c r="ODK3046" s="607"/>
      <c r="ODL3046" s="607"/>
      <c r="ODM3046" s="607"/>
      <c r="ODN3046" s="607"/>
      <c r="ODO3046" s="607"/>
      <c r="ODP3046" s="607"/>
      <c r="ODQ3046" s="607"/>
      <c r="ODR3046" s="607"/>
      <c r="ODS3046" s="607"/>
      <c r="ODT3046" s="607"/>
      <c r="ODU3046" s="607"/>
      <c r="ODV3046" s="607"/>
      <c r="ODW3046" s="607"/>
      <c r="ODX3046" s="607"/>
      <c r="ODY3046" s="607"/>
      <c r="ODZ3046" s="607"/>
      <c r="OEA3046" s="607"/>
      <c r="OEB3046" s="607"/>
      <c r="OEC3046" s="607"/>
      <c r="OED3046" s="607"/>
      <c r="OEE3046" s="607"/>
      <c r="OEF3046" s="607"/>
      <c r="OEG3046" s="607"/>
      <c r="OEH3046" s="607"/>
      <c r="OEI3046" s="607"/>
      <c r="OEJ3046" s="607"/>
      <c r="OEK3046" s="607"/>
      <c r="OEL3046" s="607"/>
      <c r="OEM3046" s="607"/>
      <c r="OEN3046" s="607"/>
      <c r="OEO3046" s="607"/>
      <c r="OEP3046" s="607"/>
      <c r="OEQ3046" s="607"/>
      <c r="OER3046" s="607"/>
      <c r="OES3046" s="607"/>
      <c r="OET3046" s="607"/>
      <c r="OEU3046" s="607"/>
      <c r="OEV3046" s="607"/>
      <c r="OEW3046" s="607"/>
      <c r="OEX3046" s="607"/>
      <c r="OEY3046" s="607"/>
      <c r="OEZ3046" s="607"/>
      <c r="OFA3046" s="607"/>
      <c r="OFB3046" s="607"/>
      <c r="OFC3046" s="607"/>
      <c r="OFD3046" s="607"/>
      <c r="OFE3046" s="607"/>
      <c r="OFF3046" s="607"/>
      <c r="OFG3046" s="607"/>
      <c r="OFH3046" s="607"/>
      <c r="OFI3046" s="607"/>
      <c r="OFJ3046" s="607"/>
      <c r="OFK3046" s="607"/>
      <c r="OFL3046" s="607"/>
      <c r="OFM3046" s="607"/>
      <c r="OFN3046" s="607"/>
      <c r="OFO3046" s="607"/>
      <c r="OFP3046" s="607"/>
      <c r="OFQ3046" s="607"/>
      <c r="OFR3046" s="607"/>
      <c r="OFS3046" s="607"/>
      <c r="OFT3046" s="607"/>
      <c r="OFU3046" s="607"/>
      <c r="OFV3046" s="607"/>
      <c r="OFW3046" s="607"/>
      <c r="OFX3046" s="607"/>
      <c r="OFY3046" s="607"/>
      <c r="OFZ3046" s="607"/>
      <c r="OGA3046" s="607"/>
      <c r="OGB3046" s="607"/>
      <c r="OGC3046" s="607"/>
      <c r="OGD3046" s="607"/>
      <c r="OGE3046" s="607"/>
      <c r="OGF3046" s="607"/>
      <c r="OGG3046" s="607"/>
      <c r="OGH3046" s="607"/>
      <c r="OGI3046" s="607"/>
      <c r="OGJ3046" s="607"/>
      <c r="OGK3046" s="607"/>
      <c r="OGL3046" s="607"/>
      <c r="OGM3046" s="607"/>
      <c r="OGN3046" s="607"/>
      <c r="OGO3046" s="607"/>
      <c r="OGP3046" s="607"/>
      <c r="OGQ3046" s="607"/>
      <c r="OGR3046" s="607"/>
      <c r="OGS3046" s="607"/>
      <c r="OGT3046" s="607"/>
      <c r="OGU3046" s="607"/>
      <c r="OGV3046" s="607"/>
      <c r="OGW3046" s="607"/>
      <c r="OGX3046" s="607"/>
      <c r="OGY3046" s="607"/>
      <c r="OGZ3046" s="607"/>
      <c r="OHA3046" s="607"/>
      <c r="OHB3046" s="607"/>
      <c r="OHC3046" s="607"/>
      <c r="OHD3046" s="607"/>
      <c r="OHE3046" s="607"/>
      <c r="OHF3046" s="607"/>
      <c r="OHG3046" s="607"/>
      <c r="OHH3046" s="607"/>
      <c r="OHI3046" s="607"/>
      <c r="OHJ3046" s="607"/>
      <c r="OHK3046" s="607"/>
      <c r="OHL3046" s="607"/>
      <c r="OHM3046" s="607"/>
      <c r="OHN3046" s="607"/>
      <c r="OHO3046" s="607"/>
      <c r="OHP3046" s="607"/>
      <c r="OHQ3046" s="607"/>
      <c r="OHR3046" s="607"/>
      <c r="OHS3046" s="607"/>
      <c r="OHT3046" s="607"/>
      <c r="OHU3046" s="607"/>
      <c r="OHV3046" s="607"/>
      <c r="OHW3046" s="607"/>
      <c r="OHX3046" s="607"/>
      <c r="OHY3046" s="607"/>
      <c r="OHZ3046" s="607"/>
      <c r="OIA3046" s="607"/>
      <c r="OIB3046" s="607"/>
      <c r="OIC3046" s="607"/>
      <c r="OID3046" s="607"/>
      <c r="OIE3046" s="607"/>
      <c r="OIF3046" s="607"/>
      <c r="OIG3046" s="607"/>
      <c r="OIH3046" s="607"/>
      <c r="OII3046" s="607"/>
      <c r="OIJ3046" s="607"/>
      <c r="OIK3046" s="607"/>
      <c r="OIL3046" s="607"/>
      <c r="OIM3046" s="607"/>
      <c r="OIN3046" s="607"/>
      <c r="OIO3046" s="607"/>
      <c r="OIP3046" s="607"/>
      <c r="OIQ3046" s="607"/>
      <c r="OIR3046" s="607"/>
      <c r="OIS3046" s="607"/>
      <c r="OIT3046" s="607"/>
      <c r="OIU3046" s="607"/>
      <c r="OIV3046" s="607"/>
      <c r="OIW3046" s="607"/>
      <c r="OIX3046" s="607"/>
      <c r="OIY3046" s="607"/>
      <c r="OIZ3046" s="607"/>
      <c r="OJA3046" s="607"/>
      <c r="OJB3046" s="607"/>
      <c r="OJC3046" s="607"/>
      <c r="OJD3046" s="607"/>
      <c r="OJE3046" s="607"/>
      <c r="OJF3046" s="607"/>
      <c r="OJG3046" s="607"/>
      <c r="OJH3046" s="607"/>
      <c r="OJI3046" s="607"/>
      <c r="OJJ3046" s="607"/>
      <c r="OJK3046" s="607"/>
      <c r="OJL3046" s="607"/>
      <c r="OJM3046" s="607"/>
      <c r="OJN3046" s="607"/>
      <c r="OJO3046" s="607"/>
      <c r="OJP3046" s="607"/>
      <c r="OJQ3046" s="607"/>
      <c r="OJR3046" s="607"/>
      <c r="OJS3046" s="607"/>
      <c r="OJT3046" s="607"/>
      <c r="OJU3046" s="607"/>
      <c r="OJV3046" s="607"/>
      <c r="OJW3046" s="607"/>
      <c r="OJX3046" s="607"/>
      <c r="OJY3046" s="607"/>
      <c r="OJZ3046" s="607"/>
      <c r="OKA3046" s="607"/>
      <c r="OKB3046" s="607"/>
      <c r="OKC3046" s="607"/>
      <c r="OKD3046" s="607"/>
      <c r="OKE3046" s="607"/>
      <c r="OKF3046" s="607"/>
      <c r="OKG3046" s="607"/>
      <c r="OKH3046" s="607"/>
      <c r="OKI3046" s="607"/>
      <c r="OKJ3046" s="607"/>
      <c r="OKK3046" s="607"/>
      <c r="OKL3046" s="607"/>
      <c r="OKM3046" s="607"/>
      <c r="OKN3046" s="607"/>
      <c r="OKO3046" s="607"/>
      <c r="OKP3046" s="607"/>
      <c r="OKQ3046" s="607"/>
      <c r="OKR3046" s="607"/>
      <c r="OKS3046" s="607"/>
      <c r="OKT3046" s="607"/>
      <c r="OKU3046" s="607"/>
      <c r="OKV3046" s="607"/>
      <c r="OKW3046" s="607"/>
      <c r="OKX3046" s="607"/>
      <c r="OKY3046" s="607"/>
      <c r="OKZ3046" s="607"/>
      <c r="OLA3046" s="607"/>
      <c r="OLB3046" s="607"/>
      <c r="OLC3046" s="607"/>
      <c r="OLD3046" s="607"/>
      <c r="OLE3046" s="607"/>
      <c r="OLF3046" s="607"/>
      <c r="OLG3046" s="607"/>
      <c r="OLH3046" s="607"/>
      <c r="OLI3046" s="607"/>
      <c r="OLJ3046" s="607"/>
      <c r="OLK3046" s="607"/>
      <c r="OLL3046" s="607"/>
      <c r="OLM3046" s="607"/>
      <c r="OLN3046" s="607"/>
      <c r="OLO3046" s="607"/>
      <c r="OLP3046" s="607"/>
      <c r="OLQ3046" s="607"/>
      <c r="OLR3046" s="607"/>
      <c r="OLS3046" s="607"/>
      <c r="OLT3046" s="607"/>
      <c r="OLU3046" s="607"/>
      <c r="OLV3046" s="607"/>
      <c r="OLW3046" s="607"/>
      <c r="OLX3046" s="607"/>
      <c r="OLY3046" s="607"/>
      <c r="OLZ3046" s="607"/>
      <c r="OMA3046" s="607"/>
      <c r="OMB3046" s="607"/>
      <c r="OMC3046" s="607"/>
      <c r="OMD3046" s="607"/>
      <c r="OME3046" s="607"/>
      <c r="OMF3046" s="607"/>
      <c r="OMG3046" s="607"/>
      <c r="OMH3046" s="607"/>
      <c r="OMI3046" s="607"/>
      <c r="OMJ3046" s="607"/>
      <c r="OMK3046" s="607"/>
      <c r="OML3046" s="607"/>
      <c r="OMM3046" s="607"/>
      <c r="OMN3046" s="607"/>
      <c r="OMO3046" s="607"/>
      <c r="OMP3046" s="607"/>
      <c r="OMQ3046" s="607"/>
      <c r="OMR3046" s="607"/>
      <c r="OMS3046" s="607"/>
      <c r="OMT3046" s="607"/>
      <c r="OMU3046" s="607"/>
      <c r="OMV3046" s="607"/>
      <c r="OMW3046" s="607"/>
      <c r="OMX3046" s="607"/>
      <c r="OMY3046" s="607"/>
      <c r="OMZ3046" s="607"/>
      <c r="ONA3046" s="607"/>
      <c r="ONB3046" s="607"/>
      <c r="ONC3046" s="607"/>
      <c r="OND3046" s="607"/>
      <c r="ONE3046" s="607"/>
      <c r="ONF3046" s="607"/>
      <c r="ONG3046" s="607"/>
      <c r="ONH3046" s="607"/>
      <c r="ONI3046" s="607"/>
      <c r="ONJ3046" s="607"/>
      <c r="ONK3046" s="607"/>
      <c r="ONL3046" s="607"/>
      <c r="ONM3046" s="607"/>
      <c r="ONN3046" s="607"/>
      <c r="ONO3046" s="607"/>
      <c r="ONP3046" s="607"/>
      <c r="ONQ3046" s="607"/>
      <c r="ONR3046" s="607"/>
      <c r="ONS3046" s="607"/>
      <c r="ONT3046" s="607"/>
      <c r="ONU3046" s="607"/>
      <c r="ONV3046" s="607"/>
      <c r="ONW3046" s="607"/>
      <c r="ONX3046" s="607"/>
      <c r="ONY3046" s="607"/>
      <c r="ONZ3046" s="607"/>
      <c r="OOA3046" s="607"/>
      <c r="OOB3046" s="607"/>
      <c r="OOC3046" s="607"/>
      <c r="OOD3046" s="607"/>
      <c r="OOE3046" s="607"/>
      <c r="OOF3046" s="607"/>
      <c r="OOG3046" s="607"/>
      <c r="OOH3046" s="607"/>
      <c r="OOI3046" s="607"/>
      <c r="OOJ3046" s="607"/>
      <c r="OOK3046" s="607"/>
      <c r="OOL3046" s="607"/>
      <c r="OOM3046" s="607"/>
      <c r="OON3046" s="607"/>
      <c r="OOO3046" s="607"/>
      <c r="OOP3046" s="607"/>
      <c r="OOQ3046" s="607"/>
      <c r="OOR3046" s="607"/>
      <c r="OOS3046" s="607"/>
      <c r="OOT3046" s="607"/>
      <c r="OOU3046" s="607"/>
      <c r="OOV3046" s="607"/>
      <c r="OOW3046" s="607"/>
      <c r="OOX3046" s="607"/>
      <c r="OOY3046" s="607"/>
      <c r="OOZ3046" s="607"/>
      <c r="OPA3046" s="607"/>
      <c r="OPB3046" s="607"/>
      <c r="OPC3046" s="607"/>
      <c r="OPD3046" s="607"/>
      <c r="OPE3046" s="607"/>
      <c r="OPF3046" s="607"/>
      <c r="OPG3046" s="607"/>
      <c r="OPH3046" s="607"/>
      <c r="OPI3046" s="607"/>
      <c r="OPJ3046" s="607"/>
      <c r="OPK3046" s="607"/>
      <c r="OPL3046" s="607"/>
      <c r="OPM3046" s="607"/>
      <c r="OPN3046" s="607"/>
      <c r="OPO3046" s="607"/>
      <c r="OPP3046" s="607"/>
      <c r="OPQ3046" s="607"/>
      <c r="OPR3046" s="607"/>
      <c r="OPS3046" s="607"/>
      <c r="OPT3046" s="607"/>
      <c r="OPU3046" s="607"/>
      <c r="OPV3046" s="607"/>
      <c r="OPW3046" s="607"/>
      <c r="OPX3046" s="607"/>
      <c r="OPY3046" s="607"/>
      <c r="OPZ3046" s="607"/>
      <c r="OQA3046" s="607"/>
      <c r="OQB3046" s="607"/>
      <c r="OQC3046" s="607"/>
      <c r="OQD3046" s="607"/>
      <c r="OQE3046" s="607"/>
      <c r="OQF3046" s="607"/>
      <c r="OQG3046" s="607"/>
      <c r="OQH3046" s="607"/>
      <c r="OQI3046" s="607"/>
      <c r="OQJ3046" s="607"/>
      <c r="OQK3046" s="607"/>
      <c r="OQL3046" s="607"/>
      <c r="OQM3046" s="607"/>
      <c r="OQN3046" s="607"/>
      <c r="OQO3046" s="607"/>
      <c r="OQP3046" s="607"/>
      <c r="OQQ3046" s="607"/>
      <c r="OQR3046" s="607"/>
      <c r="OQS3046" s="607"/>
      <c r="OQT3046" s="607"/>
      <c r="OQU3046" s="607"/>
      <c r="OQV3046" s="607"/>
      <c r="OQW3046" s="607"/>
      <c r="OQX3046" s="607"/>
      <c r="OQY3046" s="607"/>
      <c r="OQZ3046" s="607"/>
      <c r="ORA3046" s="607"/>
      <c r="ORB3046" s="607"/>
      <c r="ORC3046" s="607"/>
      <c r="ORD3046" s="607"/>
      <c r="ORE3046" s="607"/>
      <c r="ORF3046" s="607"/>
      <c r="ORG3046" s="607"/>
      <c r="ORH3046" s="607"/>
      <c r="ORI3046" s="607"/>
      <c r="ORJ3046" s="607"/>
      <c r="ORK3046" s="607"/>
      <c r="ORL3046" s="607"/>
      <c r="ORM3046" s="607"/>
      <c r="ORN3046" s="607"/>
      <c r="ORO3046" s="607"/>
      <c r="ORP3046" s="607"/>
      <c r="ORQ3046" s="607"/>
      <c r="ORR3046" s="607"/>
      <c r="ORS3046" s="607"/>
      <c r="ORT3046" s="607"/>
      <c r="ORU3046" s="607"/>
      <c r="ORV3046" s="607"/>
      <c r="ORW3046" s="607"/>
      <c r="ORX3046" s="607"/>
      <c r="ORY3046" s="607"/>
      <c r="ORZ3046" s="607"/>
      <c r="OSA3046" s="607"/>
      <c r="OSB3046" s="607"/>
      <c r="OSC3046" s="607"/>
      <c r="OSD3046" s="607"/>
      <c r="OSE3046" s="607"/>
      <c r="OSF3046" s="607"/>
      <c r="OSG3046" s="607"/>
      <c r="OSH3046" s="607"/>
      <c r="OSI3046" s="607"/>
      <c r="OSJ3046" s="607"/>
      <c r="OSK3046" s="607"/>
      <c r="OSL3046" s="607"/>
      <c r="OSM3046" s="607"/>
      <c r="OSN3046" s="607"/>
      <c r="OSO3046" s="607"/>
      <c r="OSP3046" s="607"/>
      <c r="OSQ3046" s="607"/>
      <c r="OSR3046" s="607"/>
      <c r="OSS3046" s="607"/>
      <c r="OST3046" s="607"/>
      <c r="OSU3046" s="607"/>
      <c r="OSV3046" s="607"/>
      <c r="OSW3046" s="607"/>
      <c r="OSX3046" s="607"/>
      <c r="OSY3046" s="607"/>
      <c r="OSZ3046" s="607"/>
      <c r="OTA3046" s="607"/>
      <c r="OTB3046" s="607"/>
      <c r="OTC3046" s="607"/>
      <c r="OTD3046" s="607"/>
      <c r="OTE3046" s="607"/>
      <c r="OTF3046" s="607"/>
      <c r="OTG3046" s="607"/>
      <c r="OTH3046" s="607"/>
      <c r="OTI3046" s="607"/>
      <c r="OTJ3046" s="607"/>
      <c r="OTK3046" s="607"/>
      <c r="OTL3046" s="607"/>
      <c r="OTM3046" s="607"/>
      <c r="OTN3046" s="607"/>
      <c r="OTO3046" s="607"/>
      <c r="OTP3046" s="607"/>
      <c r="OTQ3046" s="607"/>
      <c r="OTR3046" s="607"/>
      <c r="OTS3046" s="607"/>
      <c r="OTT3046" s="607"/>
      <c r="OTU3046" s="607"/>
      <c r="OTV3046" s="607"/>
      <c r="OTW3046" s="607"/>
      <c r="OTX3046" s="607"/>
      <c r="OTY3046" s="607"/>
      <c r="OTZ3046" s="607"/>
      <c r="OUA3046" s="607"/>
      <c r="OUB3046" s="607"/>
      <c r="OUC3046" s="607"/>
      <c r="OUD3046" s="607"/>
      <c r="OUE3046" s="607"/>
      <c r="OUF3046" s="607"/>
      <c r="OUG3046" s="607"/>
      <c r="OUH3046" s="607"/>
      <c r="OUI3046" s="607"/>
      <c r="OUJ3046" s="607"/>
      <c r="OUK3046" s="607"/>
      <c r="OUL3046" s="607"/>
      <c r="OUM3046" s="607"/>
      <c r="OUN3046" s="607"/>
      <c r="OUO3046" s="607"/>
      <c r="OUP3046" s="607"/>
      <c r="OUQ3046" s="607"/>
      <c r="OUR3046" s="607"/>
      <c r="OUS3046" s="607"/>
      <c r="OUT3046" s="607"/>
      <c r="OUU3046" s="607"/>
      <c r="OUV3046" s="607"/>
      <c r="OUW3046" s="607"/>
      <c r="OUX3046" s="607"/>
      <c r="OUY3046" s="607"/>
      <c r="OUZ3046" s="607"/>
      <c r="OVA3046" s="607"/>
      <c r="OVB3046" s="607"/>
      <c r="OVC3046" s="607"/>
      <c r="OVD3046" s="607"/>
      <c r="OVE3046" s="607"/>
      <c r="OVF3046" s="607"/>
      <c r="OVG3046" s="607"/>
      <c r="OVH3046" s="607"/>
      <c r="OVI3046" s="607"/>
      <c r="OVJ3046" s="607"/>
      <c r="OVK3046" s="607"/>
      <c r="OVL3046" s="607"/>
      <c r="OVM3046" s="607"/>
      <c r="OVN3046" s="607"/>
      <c r="OVO3046" s="607"/>
      <c r="OVP3046" s="607"/>
      <c r="OVQ3046" s="607"/>
      <c r="OVR3046" s="607"/>
      <c r="OVS3046" s="607"/>
      <c r="OVT3046" s="607"/>
      <c r="OVU3046" s="607"/>
      <c r="OVV3046" s="607"/>
      <c r="OVW3046" s="607"/>
      <c r="OVX3046" s="607"/>
      <c r="OVY3046" s="607"/>
      <c r="OVZ3046" s="607"/>
      <c r="OWA3046" s="607"/>
      <c r="OWB3046" s="607"/>
      <c r="OWC3046" s="607"/>
      <c r="OWD3046" s="607"/>
      <c r="OWE3046" s="607"/>
      <c r="OWF3046" s="607"/>
      <c r="OWG3046" s="607"/>
      <c r="OWH3046" s="607"/>
      <c r="OWI3046" s="607"/>
      <c r="OWJ3046" s="607"/>
      <c r="OWK3046" s="607"/>
      <c r="OWL3046" s="607"/>
      <c r="OWM3046" s="607"/>
      <c r="OWN3046" s="607"/>
      <c r="OWO3046" s="607"/>
      <c r="OWP3046" s="607"/>
      <c r="OWQ3046" s="607"/>
      <c r="OWR3046" s="607"/>
      <c r="OWS3046" s="607"/>
      <c r="OWT3046" s="607"/>
      <c r="OWU3046" s="607"/>
      <c r="OWV3046" s="607"/>
      <c r="OWW3046" s="607"/>
      <c r="OWX3046" s="607"/>
      <c r="OWY3046" s="607"/>
      <c r="OWZ3046" s="607"/>
      <c r="OXA3046" s="607"/>
      <c r="OXB3046" s="607"/>
      <c r="OXC3046" s="607"/>
      <c r="OXD3046" s="607"/>
      <c r="OXE3046" s="607"/>
      <c r="OXF3046" s="607"/>
      <c r="OXG3046" s="607"/>
      <c r="OXH3046" s="607"/>
      <c r="OXI3046" s="607"/>
      <c r="OXJ3046" s="607"/>
      <c r="OXK3046" s="607"/>
      <c r="OXL3046" s="607"/>
      <c r="OXM3046" s="607"/>
      <c r="OXN3046" s="607"/>
      <c r="OXO3046" s="607"/>
      <c r="OXP3046" s="607"/>
      <c r="OXQ3046" s="607"/>
      <c r="OXR3046" s="607"/>
      <c r="OXS3046" s="607"/>
      <c r="OXT3046" s="607"/>
      <c r="OXU3046" s="607"/>
      <c r="OXV3046" s="607"/>
      <c r="OXW3046" s="607"/>
      <c r="OXX3046" s="607"/>
      <c r="OXY3046" s="607"/>
      <c r="OXZ3046" s="607"/>
      <c r="OYA3046" s="607"/>
      <c r="OYB3046" s="607"/>
      <c r="OYC3046" s="607"/>
      <c r="OYD3046" s="607"/>
      <c r="OYE3046" s="607"/>
      <c r="OYF3046" s="607"/>
      <c r="OYG3046" s="607"/>
      <c r="OYH3046" s="607"/>
      <c r="OYI3046" s="607"/>
      <c r="OYJ3046" s="607"/>
      <c r="OYK3046" s="607"/>
      <c r="OYL3046" s="607"/>
      <c r="OYM3046" s="607"/>
      <c r="OYN3046" s="607"/>
      <c r="OYO3046" s="607"/>
      <c r="OYP3046" s="607"/>
      <c r="OYQ3046" s="607"/>
      <c r="OYR3046" s="607"/>
      <c r="OYS3046" s="607"/>
      <c r="OYT3046" s="607"/>
      <c r="OYU3046" s="607"/>
      <c r="OYV3046" s="607"/>
      <c r="OYW3046" s="607"/>
      <c r="OYX3046" s="607"/>
      <c r="OYY3046" s="607"/>
      <c r="OYZ3046" s="607"/>
      <c r="OZA3046" s="607"/>
      <c r="OZB3046" s="607"/>
      <c r="OZC3046" s="607"/>
      <c r="OZD3046" s="607"/>
      <c r="OZE3046" s="607"/>
      <c r="OZF3046" s="607"/>
      <c r="OZG3046" s="607"/>
      <c r="OZH3046" s="607"/>
      <c r="OZI3046" s="607"/>
      <c r="OZJ3046" s="607"/>
      <c r="OZK3046" s="607"/>
      <c r="OZL3046" s="607"/>
      <c r="OZM3046" s="607"/>
      <c r="OZN3046" s="607"/>
      <c r="OZO3046" s="607"/>
      <c r="OZP3046" s="607"/>
      <c r="OZQ3046" s="607"/>
      <c r="OZR3046" s="607"/>
      <c r="OZS3046" s="607"/>
      <c r="OZT3046" s="607"/>
      <c r="OZU3046" s="607"/>
      <c r="OZV3046" s="607"/>
      <c r="OZW3046" s="607"/>
      <c r="OZX3046" s="607"/>
      <c r="OZY3046" s="607"/>
      <c r="OZZ3046" s="607"/>
      <c r="PAA3046" s="607"/>
      <c r="PAB3046" s="607"/>
      <c r="PAC3046" s="607"/>
      <c r="PAD3046" s="607"/>
      <c r="PAE3046" s="607"/>
      <c r="PAF3046" s="607"/>
      <c r="PAG3046" s="607"/>
      <c r="PAH3046" s="607"/>
      <c r="PAI3046" s="607"/>
      <c r="PAJ3046" s="607"/>
      <c r="PAK3046" s="607"/>
      <c r="PAL3046" s="607"/>
      <c r="PAM3046" s="607"/>
      <c r="PAN3046" s="607"/>
      <c r="PAO3046" s="607"/>
      <c r="PAP3046" s="607"/>
      <c r="PAQ3046" s="607"/>
      <c r="PAR3046" s="607"/>
      <c r="PAS3046" s="607"/>
      <c r="PAT3046" s="607"/>
      <c r="PAU3046" s="607"/>
      <c r="PAV3046" s="607"/>
      <c r="PAW3046" s="607"/>
      <c r="PAX3046" s="607"/>
      <c r="PAY3046" s="607"/>
      <c r="PAZ3046" s="607"/>
      <c r="PBA3046" s="607"/>
      <c r="PBB3046" s="607"/>
      <c r="PBC3046" s="607"/>
      <c r="PBD3046" s="607"/>
      <c r="PBE3046" s="607"/>
      <c r="PBF3046" s="607"/>
      <c r="PBG3046" s="607"/>
      <c r="PBH3046" s="607"/>
      <c r="PBI3046" s="607"/>
      <c r="PBJ3046" s="607"/>
      <c r="PBK3046" s="607"/>
      <c r="PBL3046" s="607"/>
      <c r="PBM3046" s="607"/>
      <c r="PBN3046" s="607"/>
      <c r="PBO3046" s="607"/>
      <c r="PBP3046" s="607"/>
      <c r="PBQ3046" s="607"/>
      <c r="PBR3046" s="607"/>
      <c r="PBS3046" s="607"/>
      <c r="PBT3046" s="607"/>
      <c r="PBU3046" s="607"/>
      <c r="PBV3046" s="607"/>
      <c r="PBW3046" s="607"/>
      <c r="PBX3046" s="607"/>
      <c r="PBY3046" s="607"/>
      <c r="PBZ3046" s="607"/>
      <c r="PCA3046" s="607"/>
      <c r="PCB3046" s="607"/>
      <c r="PCC3046" s="607"/>
      <c r="PCD3046" s="607"/>
      <c r="PCE3046" s="607"/>
      <c r="PCF3046" s="607"/>
      <c r="PCG3046" s="607"/>
      <c r="PCH3046" s="607"/>
      <c r="PCI3046" s="607"/>
      <c r="PCJ3046" s="607"/>
      <c r="PCK3046" s="607"/>
      <c r="PCL3046" s="607"/>
      <c r="PCM3046" s="607"/>
      <c r="PCN3046" s="607"/>
      <c r="PCO3046" s="607"/>
      <c r="PCP3046" s="607"/>
      <c r="PCQ3046" s="607"/>
      <c r="PCR3046" s="607"/>
      <c r="PCS3046" s="607"/>
      <c r="PCT3046" s="607"/>
      <c r="PCU3046" s="607"/>
      <c r="PCV3046" s="607"/>
      <c r="PCW3046" s="607"/>
      <c r="PCX3046" s="607"/>
      <c r="PCY3046" s="607"/>
      <c r="PCZ3046" s="607"/>
      <c r="PDA3046" s="607"/>
      <c r="PDB3046" s="607"/>
      <c r="PDC3046" s="607"/>
      <c r="PDD3046" s="607"/>
      <c r="PDE3046" s="607"/>
      <c r="PDF3046" s="607"/>
      <c r="PDG3046" s="607"/>
      <c r="PDH3046" s="607"/>
      <c r="PDI3046" s="607"/>
      <c r="PDJ3046" s="607"/>
      <c r="PDK3046" s="607"/>
      <c r="PDL3046" s="607"/>
      <c r="PDM3046" s="607"/>
      <c r="PDN3046" s="607"/>
      <c r="PDO3046" s="607"/>
      <c r="PDP3046" s="607"/>
      <c r="PDQ3046" s="607"/>
      <c r="PDR3046" s="607"/>
      <c r="PDS3046" s="607"/>
      <c r="PDT3046" s="607"/>
      <c r="PDU3046" s="607"/>
      <c r="PDV3046" s="607"/>
      <c r="PDW3046" s="607"/>
      <c r="PDX3046" s="607"/>
      <c r="PDY3046" s="607"/>
      <c r="PDZ3046" s="607"/>
      <c r="PEA3046" s="607"/>
      <c r="PEB3046" s="607"/>
      <c r="PEC3046" s="607"/>
      <c r="PED3046" s="607"/>
      <c r="PEE3046" s="607"/>
      <c r="PEF3046" s="607"/>
      <c r="PEG3046" s="607"/>
      <c r="PEH3046" s="607"/>
      <c r="PEI3046" s="607"/>
      <c r="PEJ3046" s="607"/>
      <c r="PEK3046" s="607"/>
      <c r="PEL3046" s="607"/>
      <c r="PEM3046" s="607"/>
      <c r="PEN3046" s="607"/>
      <c r="PEO3046" s="607"/>
      <c r="PEP3046" s="607"/>
      <c r="PEQ3046" s="607"/>
      <c r="PER3046" s="607"/>
      <c r="PES3046" s="607"/>
      <c r="PET3046" s="607"/>
      <c r="PEU3046" s="607"/>
      <c r="PEV3046" s="607"/>
      <c r="PEW3046" s="607"/>
      <c r="PEX3046" s="607"/>
      <c r="PEY3046" s="607"/>
      <c r="PEZ3046" s="607"/>
      <c r="PFA3046" s="607"/>
      <c r="PFB3046" s="607"/>
      <c r="PFC3046" s="607"/>
      <c r="PFD3046" s="607"/>
      <c r="PFE3046" s="607"/>
      <c r="PFF3046" s="607"/>
      <c r="PFG3046" s="607"/>
      <c r="PFH3046" s="607"/>
      <c r="PFI3046" s="607"/>
      <c r="PFJ3046" s="607"/>
      <c r="PFK3046" s="607"/>
      <c r="PFL3046" s="607"/>
      <c r="PFM3046" s="607"/>
      <c r="PFN3046" s="607"/>
      <c r="PFO3046" s="607"/>
      <c r="PFP3046" s="607"/>
      <c r="PFQ3046" s="607"/>
      <c r="PFR3046" s="607"/>
      <c r="PFS3046" s="607"/>
      <c r="PFT3046" s="607"/>
      <c r="PFU3046" s="607"/>
      <c r="PFV3046" s="607"/>
      <c r="PFW3046" s="607"/>
      <c r="PFX3046" s="607"/>
      <c r="PFY3046" s="607"/>
      <c r="PFZ3046" s="607"/>
      <c r="PGA3046" s="607"/>
      <c r="PGB3046" s="607"/>
      <c r="PGC3046" s="607"/>
      <c r="PGD3046" s="607"/>
      <c r="PGE3046" s="607"/>
      <c r="PGF3046" s="607"/>
      <c r="PGG3046" s="607"/>
      <c r="PGH3046" s="607"/>
      <c r="PGI3046" s="607"/>
      <c r="PGJ3046" s="607"/>
      <c r="PGK3046" s="607"/>
      <c r="PGL3046" s="607"/>
      <c r="PGM3046" s="607"/>
      <c r="PGN3046" s="607"/>
      <c r="PGO3046" s="607"/>
      <c r="PGP3046" s="607"/>
      <c r="PGQ3046" s="607"/>
      <c r="PGR3046" s="607"/>
      <c r="PGS3046" s="607"/>
      <c r="PGT3046" s="607"/>
      <c r="PGU3046" s="607"/>
      <c r="PGV3046" s="607"/>
      <c r="PGW3046" s="607"/>
      <c r="PGX3046" s="607"/>
      <c r="PGY3046" s="607"/>
      <c r="PGZ3046" s="607"/>
      <c r="PHA3046" s="607"/>
      <c r="PHB3046" s="607"/>
      <c r="PHC3046" s="607"/>
      <c r="PHD3046" s="607"/>
      <c r="PHE3046" s="607"/>
      <c r="PHF3046" s="607"/>
      <c r="PHG3046" s="607"/>
      <c r="PHH3046" s="607"/>
      <c r="PHI3046" s="607"/>
      <c r="PHJ3046" s="607"/>
      <c r="PHK3046" s="607"/>
      <c r="PHL3046" s="607"/>
      <c r="PHM3046" s="607"/>
      <c r="PHN3046" s="607"/>
      <c r="PHO3046" s="607"/>
      <c r="PHP3046" s="607"/>
      <c r="PHQ3046" s="607"/>
      <c r="PHR3046" s="607"/>
      <c r="PHS3046" s="607"/>
      <c r="PHT3046" s="607"/>
      <c r="PHU3046" s="607"/>
      <c r="PHV3046" s="607"/>
      <c r="PHW3046" s="607"/>
      <c r="PHX3046" s="607"/>
      <c r="PHY3046" s="607"/>
      <c r="PHZ3046" s="607"/>
      <c r="PIA3046" s="607"/>
      <c r="PIB3046" s="607"/>
      <c r="PIC3046" s="607"/>
      <c r="PID3046" s="607"/>
      <c r="PIE3046" s="607"/>
      <c r="PIF3046" s="607"/>
      <c r="PIG3046" s="607"/>
      <c r="PIH3046" s="607"/>
      <c r="PII3046" s="607"/>
      <c r="PIJ3046" s="607"/>
      <c r="PIK3046" s="607"/>
      <c r="PIL3046" s="607"/>
      <c r="PIM3046" s="607"/>
      <c r="PIN3046" s="607"/>
      <c r="PIO3046" s="607"/>
      <c r="PIP3046" s="607"/>
      <c r="PIQ3046" s="607"/>
      <c r="PIR3046" s="607"/>
      <c r="PIS3046" s="607"/>
      <c r="PIT3046" s="607"/>
      <c r="PIU3046" s="607"/>
      <c r="PIV3046" s="607"/>
      <c r="PIW3046" s="607"/>
      <c r="PIX3046" s="607"/>
      <c r="PIY3046" s="607"/>
      <c r="PIZ3046" s="607"/>
      <c r="PJA3046" s="607"/>
      <c r="PJB3046" s="607"/>
      <c r="PJC3046" s="607"/>
      <c r="PJD3046" s="607"/>
      <c r="PJE3046" s="607"/>
      <c r="PJF3046" s="607"/>
      <c r="PJG3046" s="607"/>
      <c r="PJH3046" s="607"/>
      <c r="PJI3046" s="607"/>
      <c r="PJJ3046" s="607"/>
      <c r="PJK3046" s="607"/>
      <c r="PJL3046" s="607"/>
      <c r="PJM3046" s="607"/>
      <c r="PJN3046" s="607"/>
      <c r="PJO3046" s="607"/>
      <c r="PJP3046" s="607"/>
      <c r="PJQ3046" s="607"/>
      <c r="PJR3046" s="607"/>
      <c r="PJS3046" s="607"/>
      <c r="PJT3046" s="607"/>
      <c r="PJU3046" s="607"/>
      <c r="PJV3046" s="607"/>
      <c r="PJW3046" s="607"/>
      <c r="PJX3046" s="607"/>
      <c r="PJY3046" s="607"/>
      <c r="PJZ3046" s="607"/>
      <c r="PKA3046" s="607"/>
      <c r="PKB3046" s="607"/>
      <c r="PKC3046" s="607"/>
      <c r="PKD3046" s="607"/>
      <c r="PKE3046" s="607"/>
      <c r="PKF3046" s="607"/>
      <c r="PKG3046" s="607"/>
      <c r="PKH3046" s="607"/>
      <c r="PKI3046" s="607"/>
      <c r="PKJ3046" s="607"/>
      <c r="PKK3046" s="607"/>
      <c r="PKL3046" s="607"/>
      <c r="PKM3046" s="607"/>
      <c r="PKN3046" s="607"/>
      <c r="PKO3046" s="607"/>
      <c r="PKP3046" s="607"/>
      <c r="PKQ3046" s="607"/>
      <c r="PKR3046" s="607"/>
      <c r="PKS3046" s="607"/>
      <c r="PKT3046" s="607"/>
      <c r="PKU3046" s="607"/>
      <c r="PKV3046" s="607"/>
      <c r="PKW3046" s="607"/>
      <c r="PKX3046" s="607"/>
      <c r="PKY3046" s="607"/>
      <c r="PKZ3046" s="607"/>
      <c r="PLA3046" s="607"/>
      <c r="PLB3046" s="607"/>
      <c r="PLC3046" s="607"/>
      <c r="PLD3046" s="607"/>
      <c r="PLE3046" s="607"/>
      <c r="PLF3046" s="607"/>
      <c r="PLG3046" s="607"/>
      <c r="PLH3046" s="607"/>
      <c r="PLI3046" s="607"/>
      <c r="PLJ3046" s="607"/>
      <c r="PLK3046" s="607"/>
      <c r="PLL3046" s="607"/>
      <c r="PLM3046" s="607"/>
      <c r="PLN3046" s="607"/>
      <c r="PLO3046" s="607"/>
      <c r="PLP3046" s="607"/>
      <c r="PLQ3046" s="607"/>
      <c r="PLR3046" s="607"/>
      <c r="PLS3046" s="607"/>
      <c r="PLT3046" s="607"/>
      <c r="PLU3046" s="607"/>
      <c r="PLV3046" s="607"/>
      <c r="PLW3046" s="607"/>
      <c r="PLX3046" s="607"/>
      <c r="PLY3046" s="607"/>
      <c r="PLZ3046" s="607"/>
      <c r="PMA3046" s="607"/>
      <c r="PMB3046" s="607"/>
      <c r="PMC3046" s="607"/>
      <c r="PMD3046" s="607"/>
      <c r="PME3046" s="607"/>
      <c r="PMF3046" s="607"/>
      <c r="PMG3046" s="607"/>
      <c r="PMH3046" s="607"/>
      <c r="PMI3046" s="607"/>
      <c r="PMJ3046" s="607"/>
      <c r="PMK3046" s="607"/>
      <c r="PML3046" s="607"/>
      <c r="PMM3046" s="607"/>
      <c r="PMN3046" s="607"/>
      <c r="PMO3046" s="607"/>
      <c r="PMP3046" s="607"/>
      <c r="PMQ3046" s="607"/>
      <c r="PMR3046" s="607"/>
      <c r="PMS3046" s="607"/>
      <c r="PMT3046" s="607"/>
      <c r="PMU3046" s="607"/>
      <c r="PMV3046" s="607"/>
      <c r="PMW3046" s="607"/>
      <c r="PMX3046" s="607"/>
      <c r="PMY3046" s="607"/>
      <c r="PMZ3046" s="607"/>
      <c r="PNA3046" s="607"/>
      <c r="PNB3046" s="607"/>
      <c r="PNC3046" s="607"/>
      <c r="PND3046" s="607"/>
      <c r="PNE3046" s="607"/>
      <c r="PNF3046" s="607"/>
      <c r="PNG3046" s="607"/>
      <c r="PNH3046" s="607"/>
      <c r="PNI3046" s="607"/>
      <c r="PNJ3046" s="607"/>
      <c r="PNK3046" s="607"/>
      <c r="PNL3046" s="607"/>
      <c r="PNM3046" s="607"/>
      <c r="PNN3046" s="607"/>
      <c r="PNO3046" s="607"/>
      <c r="PNP3046" s="607"/>
      <c r="PNQ3046" s="607"/>
      <c r="PNR3046" s="607"/>
      <c r="PNS3046" s="607"/>
      <c r="PNT3046" s="607"/>
      <c r="PNU3046" s="607"/>
      <c r="PNV3046" s="607"/>
      <c r="PNW3046" s="607"/>
      <c r="PNX3046" s="607"/>
      <c r="PNY3046" s="607"/>
      <c r="PNZ3046" s="607"/>
      <c r="POA3046" s="607"/>
      <c r="POB3046" s="607"/>
      <c r="POC3046" s="607"/>
      <c r="POD3046" s="607"/>
      <c r="POE3046" s="607"/>
      <c r="POF3046" s="607"/>
      <c r="POG3046" s="607"/>
      <c r="POH3046" s="607"/>
      <c r="POI3046" s="607"/>
      <c r="POJ3046" s="607"/>
      <c r="POK3046" s="607"/>
      <c r="POL3046" s="607"/>
      <c r="POM3046" s="607"/>
      <c r="PON3046" s="607"/>
      <c r="POO3046" s="607"/>
      <c r="POP3046" s="607"/>
      <c r="POQ3046" s="607"/>
      <c r="POR3046" s="607"/>
      <c r="POS3046" s="607"/>
      <c r="POT3046" s="607"/>
      <c r="POU3046" s="607"/>
      <c r="POV3046" s="607"/>
      <c r="POW3046" s="607"/>
      <c r="POX3046" s="607"/>
      <c r="POY3046" s="607"/>
      <c r="POZ3046" s="607"/>
      <c r="PPA3046" s="607"/>
      <c r="PPB3046" s="607"/>
      <c r="PPC3046" s="607"/>
      <c r="PPD3046" s="607"/>
      <c r="PPE3046" s="607"/>
      <c r="PPF3046" s="607"/>
      <c r="PPG3046" s="607"/>
      <c r="PPH3046" s="607"/>
      <c r="PPI3046" s="607"/>
      <c r="PPJ3046" s="607"/>
      <c r="PPK3046" s="607"/>
      <c r="PPL3046" s="607"/>
      <c r="PPM3046" s="607"/>
      <c r="PPN3046" s="607"/>
      <c r="PPO3046" s="607"/>
      <c r="PPP3046" s="607"/>
      <c r="PPQ3046" s="607"/>
      <c r="PPR3046" s="607"/>
      <c r="PPS3046" s="607"/>
      <c r="PPT3046" s="607"/>
      <c r="PPU3046" s="607"/>
      <c r="PPV3046" s="607"/>
      <c r="PPW3046" s="607"/>
      <c r="PPX3046" s="607"/>
      <c r="PPY3046" s="607"/>
      <c r="PPZ3046" s="607"/>
      <c r="PQA3046" s="607"/>
      <c r="PQB3046" s="607"/>
      <c r="PQC3046" s="607"/>
      <c r="PQD3046" s="607"/>
      <c r="PQE3046" s="607"/>
      <c r="PQF3046" s="607"/>
      <c r="PQG3046" s="607"/>
      <c r="PQH3046" s="607"/>
      <c r="PQI3046" s="607"/>
      <c r="PQJ3046" s="607"/>
      <c r="PQK3046" s="607"/>
      <c r="PQL3046" s="607"/>
      <c r="PQM3046" s="607"/>
      <c r="PQN3046" s="607"/>
      <c r="PQO3046" s="607"/>
      <c r="PQP3046" s="607"/>
      <c r="PQQ3046" s="607"/>
      <c r="PQR3046" s="607"/>
      <c r="PQS3046" s="607"/>
      <c r="PQT3046" s="607"/>
      <c r="PQU3046" s="607"/>
      <c r="PQV3046" s="607"/>
      <c r="PQW3046" s="607"/>
      <c r="PQX3046" s="607"/>
      <c r="PQY3046" s="607"/>
      <c r="PQZ3046" s="607"/>
      <c r="PRA3046" s="607"/>
      <c r="PRB3046" s="607"/>
      <c r="PRC3046" s="607"/>
      <c r="PRD3046" s="607"/>
      <c r="PRE3046" s="607"/>
      <c r="PRF3046" s="607"/>
      <c r="PRG3046" s="607"/>
      <c r="PRH3046" s="607"/>
      <c r="PRI3046" s="607"/>
      <c r="PRJ3046" s="607"/>
      <c r="PRK3046" s="607"/>
      <c r="PRL3046" s="607"/>
      <c r="PRM3046" s="607"/>
      <c r="PRN3046" s="607"/>
      <c r="PRO3046" s="607"/>
      <c r="PRP3046" s="607"/>
      <c r="PRQ3046" s="607"/>
      <c r="PRR3046" s="607"/>
      <c r="PRS3046" s="607"/>
      <c r="PRT3046" s="607"/>
      <c r="PRU3046" s="607"/>
      <c r="PRV3046" s="607"/>
      <c r="PRW3046" s="607"/>
      <c r="PRX3046" s="607"/>
      <c r="PRY3046" s="607"/>
      <c r="PRZ3046" s="607"/>
      <c r="PSA3046" s="607"/>
      <c r="PSB3046" s="607"/>
      <c r="PSC3046" s="607"/>
      <c r="PSD3046" s="607"/>
      <c r="PSE3046" s="607"/>
      <c r="PSF3046" s="607"/>
      <c r="PSG3046" s="607"/>
      <c r="PSH3046" s="607"/>
      <c r="PSI3046" s="607"/>
      <c r="PSJ3046" s="607"/>
      <c r="PSK3046" s="607"/>
      <c r="PSL3046" s="607"/>
      <c r="PSM3046" s="607"/>
      <c r="PSN3046" s="607"/>
      <c r="PSO3046" s="607"/>
      <c r="PSP3046" s="607"/>
      <c r="PSQ3046" s="607"/>
      <c r="PSR3046" s="607"/>
      <c r="PSS3046" s="607"/>
      <c r="PST3046" s="607"/>
      <c r="PSU3046" s="607"/>
      <c r="PSV3046" s="607"/>
      <c r="PSW3046" s="607"/>
      <c r="PSX3046" s="607"/>
      <c r="PSY3046" s="607"/>
      <c r="PSZ3046" s="607"/>
      <c r="PTA3046" s="607"/>
      <c r="PTB3046" s="607"/>
      <c r="PTC3046" s="607"/>
      <c r="PTD3046" s="607"/>
      <c r="PTE3046" s="607"/>
      <c r="PTF3046" s="607"/>
      <c r="PTG3046" s="607"/>
      <c r="PTH3046" s="607"/>
      <c r="PTI3046" s="607"/>
      <c r="PTJ3046" s="607"/>
      <c r="PTK3046" s="607"/>
      <c r="PTL3046" s="607"/>
      <c r="PTM3046" s="607"/>
      <c r="PTN3046" s="607"/>
      <c r="PTO3046" s="607"/>
      <c r="PTP3046" s="607"/>
      <c r="PTQ3046" s="607"/>
      <c r="PTR3046" s="607"/>
      <c r="PTS3046" s="607"/>
      <c r="PTT3046" s="607"/>
      <c r="PTU3046" s="607"/>
      <c r="PTV3046" s="607"/>
      <c r="PTW3046" s="607"/>
      <c r="PTX3046" s="607"/>
      <c r="PTY3046" s="607"/>
      <c r="PTZ3046" s="607"/>
      <c r="PUA3046" s="607"/>
      <c r="PUB3046" s="607"/>
      <c r="PUC3046" s="607"/>
      <c r="PUD3046" s="607"/>
      <c r="PUE3046" s="607"/>
      <c r="PUF3046" s="607"/>
      <c r="PUG3046" s="607"/>
      <c r="PUH3046" s="607"/>
      <c r="PUI3046" s="607"/>
      <c r="PUJ3046" s="607"/>
      <c r="PUK3046" s="607"/>
      <c r="PUL3046" s="607"/>
      <c r="PUM3046" s="607"/>
      <c r="PUN3046" s="607"/>
      <c r="PUO3046" s="607"/>
      <c r="PUP3046" s="607"/>
      <c r="PUQ3046" s="607"/>
      <c r="PUR3046" s="607"/>
      <c r="PUS3046" s="607"/>
      <c r="PUT3046" s="607"/>
      <c r="PUU3046" s="607"/>
      <c r="PUV3046" s="607"/>
      <c r="PUW3046" s="607"/>
      <c r="PUX3046" s="607"/>
      <c r="PUY3046" s="607"/>
      <c r="PUZ3046" s="607"/>
      <c r="PVA3046" s="607"/>
      <c r="PVB3046" s="607"/>
      <c r="PVC3046" s="607"/>
      <c r="PVD3046" s="607"/>
      <c r="PVE3046" s="607"/>
      <c r="PVF3046" s="607"/>
      <c r="PVG3046" s="607"/>
      <c r="PVH3046" s="607"/>
      <c r="PVI3046" s="607"/>
      <c r="PVJ3046" s="607"/>
      <c r="PVK3046" s="607"/>
      <c r="PVL3046" s="607"/>
      <c r="PVM3046" s="607"/>
      <c r="PVN3046" s="607"/>
      <c r="PVO3046" s="607"/>
      <c r="PVP3046" s="607"/>
      <c r="PVQ3046" s="607"/>
      <c r="PVR3046" s="607"/>
      <c r="PVS3046" s="607"/>
      <c r="PVT3046" s="607"/>
      <c r="PVU3046" s="607"/>
      <c r="PVV3046" s="607"/>
      <c r="PVW3046" s="607"/>
      <c r="PVX3046" s="607"/>
      <c r="PVY3046" s="607"/>
      <c r="PVZ3046" s="607"/>
      <c r="PWA3046" s="607"/>
      <c r="PWB3046" s="607"/>
      <c r="PWC3046" s="607"/>
      <c r="PWD3046" s="607"/>
      <c r="PWE3046" s="607"/>
      <c r="PWF3046" s="607"/>
      <c r="PWG3046" s="607"/>
      <c r="PWH3046" s="607"/>
      <c r="PWI3046" s="607"/>
      <c r="PWJ3046" s="607"/>
      <c r="PWK3046" s="607"/>
      <c r="PWL3046" s="607"/>
      <c r="PWM3046" s="607"/>
      <c r="PWN3046" s="607"/>
      <c r="PWO3046" s="607"/>
      <c r="PWP3046" s="607"/>
      <c r="PWQ3046" s="607"/>
      <c r="PWR3046" s="607"/>
      <c r="PWS3046" s="607"/>
      <c r="PWT3046" s="607"/>
      <c r="PWU3046" s="607"/>
      <c r="PWV3046" s="607"/>
      <c r="PWW3046" s="607"/>
      <c r="PWX3046" s="607"/>
      <c r="PWY3046" s="607"/>
      <c r="PWZ3046" s="607"/>
      <c r="PXA3046" s="607"/>
      <c r="PXB3046" s="607"/>
      <c r="PXC3046" s="607"/>
      <c r="PXD3046" s="607"/>
      <c r="PXE3046" s="607"/>
      <c r="PXF3046" s="607"/>
      <c r="PXG3046" s="607"/>
      <c r="PXH3046" s="607"/>
      <c r="PXI3046" s="607"/>
      <c r="PXJ3046" s="607"/>
      <c r="PXK3046" s="607"/>
      <c r="PXL3046" s="607"/>
      <c r="PXM3046" s="607"/>
      <c r="PXN3046" s="607"/>
      <c r="PXO3046" s="607"/>
      <c r="PXP3046" s="607"/>
      <c r="PXQ3046" s="607"/>
      <c r="PXR3046" s="607"/>
      <c r="PXS3046" s="607"/>
      <c r="PXT3046" s="607"/>
      <c r="PXU3046" s="607"/>
      <c r="PXV3046" s="607"/>
      <c r="PXW3046" s="607"/>
      <c r="PXX3046" s="607"/>
      <c r="PXY3046" s="607"/>
      <c r="PXZ3046" s="607"/>
      <c r="PYA3046" s="607"/>
      <c r="PYB3046" s="607"/>
      <c r="PYC3046" s="607"/>
      <c r="PYD3046" s="607"/>
      <c r="PYE3046" s="607"/>
      <c r="PYF3046" s="607"/>
      <c r="PYG3046" s="607"/>
      <c r="PYH3046" s="607"/>
      <c r="PYI3046" s="607"/>
      <c r="PYJ3046" s="607"/>
      <c r="PYK3046" s="607"/>
      <c r="PYL3046" s="607"/>
      <c r="PYM3046" s="607"/>
      <c r="PYN3046" s="607"/>
      <c r="PYO3046" s="607"/>
      <c r="PYP3046" s="607"/>
      <c r="PYQ3046" s="607"/>
      <c r="PYR3046" s="607"/>
      <c r="PYS3046" s="607"/>
      <c r="PYT3046" s="607"/>
      <c r="PYU3046" s="607"/>
      <c r="PYV3046" s="607"/>
      <c r="PYW3046" s="607"/>
      <c r="PYX3046" s="607"/>
      <c r="PYY3046" s="607"/>
      <c r="PYZ3046" s="607"/>
      <c r="PZA3046" s="607"/>
      <c r="PZB3046" s="607"/>
      <c r="PZC3046" s="607"/>
      <c r="PZD3046" s="607"/>
      <c r="PZE3046" s="607"/>
      <c r="PZF3046" s="607"/>
      <c r="PZG3046" s="607"/>
      <c r="PZH3046" s="607"/>
      <c r="PZI3046" s="607"/>
      <c r="PZJ3046" s="607"/>
      <c r="PZK3046" s="607"/>
      <c r="PZL3046" s="607"/>
      <c r="PZM3046" s="607"/>
      <c r="PZN3046" s="607"/>
      <c r="PZO3046" s="607"/>
      <c r="PZP3046" s="607"/>
      <c r="PZQ3046" s="607"/>
      <c r="PZR3046" s="607"/>
      <c r="PZS3046" s="607"/>
      <c r="PZT3046" s="607"/>
      <c r="PZU3046" s="607"/>
      <c r="PZV3046" s="607"/>
      <c r="PZW3046" s="607"/>
      <c r="PZX3046" s="607"/>
      <c r="PZY3046" s="607"/>
      <c r="PZZ3046" s="607"/>
      <c r="QAA3046" s="607"/>
      <c r="QAB3046" s="607"/>
      <c r="QAC3046" s="607"/>
      <c r="QAD3046" s="607"/>
      <c r="QAE3046" s="607"/>
      <c r="QAF3046" s="607"/>
      <c r="QAG3046" s="607"/>
      <c r="QAH3046" s="607"/>
      <c r="QAI3046" s="607"/>
      <c r="QAJ3046" s="607"/>
      <c r="QAK3046" s="607"/>
      <c r="QAL3046" s="607"/>
      <c r="QAM3046" s="607"/>
      <c r="QAN3046" s="607"/>
      <c r="QAO3046" s="607"/>
      <c r="QAP3046" s="607"/>
      <c r="QAQ3046" s="607"/>
      <c r="QAR3046" s="607"/>
      <c r="QAS3046" s="607"/>
      <c r="QAT3046" s="607"/>
      <c r="QAU3046" s="607"/>
      <c r="QAV3046" s="607"/>
      <c r="QAW3046" s="607"/>
      <c r="QAX3046" s="607"/>
      <c r="QAY3046" s="607"/>
      <c r="QAZ3046" s="607"/>
      <c r="QBA3046" s="607"/>
      <c r="QBB3046" s="607"/>
      <c r="QBC3046" s="607"/>
      <c r="QBD3046" s="607"/>
      <c r="QBE3046" s="607"/>
      <c r="QBF3046" s="607"/>
      <c r="QBG3046" s="607"/>
      <c r="QBH3046" s="607"/>
      <c r="QBI3046" s="607"/>
      <c r="QBJ3046" s="607"/>
      <c r="QBK3046" s="607"/>
      <c r="QBL3046" s="607"/>
      <c r="QBM3046" s="607"/>
      <c r="QBN3046" s="607"/>
      <c r="QBO3046" s="607"/>
      <c r="QBP3046" s="607"/>
      <c r="QBQ3046" s="607"/>
      <c r="QBR3046" s="607"/>
      <c r="QBS3046" s="607"/>
      <c r="QBT3046" s="607"/>
      <c r="QBU3046" s="607"/>
      <c r="QBV3046" s="607"/>
      <c r="QBW3046" s="607"/>
      <c r="QBX3046" s="607"/>
      <c r="QBY3046" s="607"/>
      <c r="QBZ3046" s="607"/>
      <c r="QCA3046" s="607"/>
      <c r="QCB3046" s="607"/>
      <c r="QCC3046" s="607"/>
      <c r="QCD3046" s="607"/>
      <c r="QCE3046" s="607"/>
      <c r="QCF3046" s="607"/>
      <c r="QCG3046" s="607"/>
      <c r="QCH3046" s="607"/>
      <c r="QCI3046" s="607"/>
      <c r="QCJ3046" s="607"/>
      <c r="QCK3046" s="607"/>
      <c r="QCL3046" s="607"/>
      <c r="QCM3046" s="607"/>
      <c r="QCN3046" s="607"/>
      <c r="QCO3046" s="607"/>
      <c r="QCP3046" s="607"/>
      <c r="QCQ3046" s="607"/>
      <c r="QCR3046" s="607"/>
      <c r="QCS3046" s="607"/>
      <c r="QCT3046" s="607"/>
      <c r="QCU3046" s="607"/>
      <c r="QCV3046" s="607"/>
      <c r="QCW3046" s="607"/>
      <c r="QCX3046" s="607"/>
      <c r="QCY3046" s="607"/>
      <c r="QCZ3046" s="607"/>
      <c r="QDA3046" s="607"/>
      <c r="QDB3046" s="607"/>
      <c r="QDC3046" s="607"/>
      <c r="QDD3046" s="607"/>
      <c r="QDE3046" s="607"/>
      <c r="QDF3046" s="607"/>
      <c r="QDG3046" s="607"/>
      <c r="QDH3046" s="607"/>
      <c r="QDI3046" s="607"/>
      <c r="QDJ3046" s="607"/>
      <c r="QDK3046" s="607"/>
      <c r="QDL3046" s="607"/>
      <c r="QDM3046" s="607"/>
      <c r="QDN3046" s="607"/>
      <c r="QDO3046" s="607"/>
      <c r="QDP3046" s="607"/>
      <c r="QDQ3046" s="607"/>
      <c r="QDR3046" s="607"/>
      <c r="QDS3046" s="607"/>
      <c r="QDT3046" s="607"/>
      <c r="QDU3046" s="607"/>
      <c r="QDV3046" s="607"/>
      <c r="QDW3046" s="607"/>
      <c r="QDX3046" s="607"/>
      <c r="QDY3046" s="607"/>
      <c r="QDZ3046" s="607"/>
      <c r="QEA3046" s="607"/>
      <c r="QEB3046" s="607"/>
      <c r="QEC3046" s="607"/>
      <c r="QED3046" s="607"/>
      <c r="QEE3046" s="607"/>
      <c r="QEF3046" s="607"/>
      <c r="QEG3046" s="607"/>
      <c r="QEH3046" s="607"/>
      <c r="QEI3046" s="607"/>
      <c r="QEJ3046" s="607"/>
      <c r="QEK3046" s="607"/>
      <c r="QEL3046" s="607"/>
      <c r="QEM3046" s="607"/>
      <c r="QEN3046" s="607"/>
      <c r="QEO3046" s="607"/>
      <c r="QEP3046" s="607"/>
      <c r="QEQ3046" s="607"/>
      <c r="QER3046" s="607"/>
      <c r="QES3046" s="607"/>
      <c r="QET3046" s="607"/>
      <c r="QEU3046" s="607"/>
      <c r="QEV3046" s="607"/>
      <c r="QEW3046" s="607"/>
      <c r="QEX3046" s="607"/>
      <c r="QEY3046" s="607"/>
      <c r="QEZ3046" s="607"/>
      <c r="QFA3046" s="607"/>
      <c r="QFB3046" s="607"/>
      <c r="QFC3046" s="607"/>
      <c r="QFD3046" s="607"/>
      <c r="QFE3046" s="607"/>
      <c r="QFF3046" s="607"/>
      <c r="QFG3046" s="607"/>
      <c r="QFH3046" s="607"/>
      <c r="QFI3046" s="607"/>
      <c r="QFJ3046" s="607"/>
      <c r="QFK3046" s="607"/>
      <c r="QFL3046" s="607"/>
      <c r="QFM3046" s="607"/>
      <c r="QFN3046" s="607"/>
      <c r="QFO3046" s="607"/>
      <c r="QFP3046" s="607"/>
      <c r="QFQ3046" s="607"/>
      <c r="QFR3046" s="607"/>
      <c r="QFS3046" s="607"/>
      <c r="QFT3046" s="607"/>
      <c r="QFU3046" s="607"/>
      <c r="QFV3046" s="607"/>
      <c r="QFW3046" s="607"/>
      <c r="QFX3046" s="607"/>
      <c r="QFY3046" s="607"/>
      <c r="QFZ3046" s="607"/>
      <c r="QGA3046" s="607"/>
      <c r="QGB3046" s="607"/>
      <c r="QGC3046" s="607"/>
      <c r="QGD3046" s="607"/>
      <c r="QGE3046" s="607"/>
      <c r="QGF3046" s="607"/>
      <c r="QGG3046" s="607"/>
      <c r="QGH3046" s="607"/>
      <c r="QGI3046" s="607"/>
      <c r="QGJ3046" s="607"/>
      <c r="QGK3046" s="607"/>
      <c r="QGL3046" s="607"/>
      <c r="QGM3046" s="607"/>
      <c r="QGN3046" s="607"/>
      <c r="QGO3046" s="607"/>
      <c r="QGP3046" s="607"/>
      <c r="QGQ3046" s="607"/>
      <c r="QGR3046" s="607"/>
      <c r="QGS3046" s="607"/>
      <c r="QGT3046" s="607"/>
      <c r="QGU3046" s="607"/>
      <c r="QGV3046" s="607"/>
      <c r="QGW3046" s="607"/>
      <c r="QGX3046" s="607"/>
      <c r="QGY3046" s="607"/>
      <c r="QGZ3046" s="607"/>
      <c r="QHA3046" s="607"/>
      <c r="QHB3046" s="607"/>
      <c r="QHC3046" s="607"/>
      <c r="QHD3046" s="607"/>
      <c r="QHE3046" s="607"/>
      <c r="QHF3046" s="607"/>
      <c r="QHG3046" s="607"/>
      <c r="QHH3046" s="607"/>
      <c r="QHI3046" s="607"/>
      <c r="QHJ3046" s="607"/>
      <c r="QHK3046" s="607"/>
      <c r="QHL3046" s="607"/>
      <c r="QHM3046" s="607"/>
      <c r="QHN3046" s="607"/>
      <c r="QHO3046" s="607"/>
      <c r="QHP3046" s="607"/>
      <c r="QHQ3046" s="607"/>
      <c r="QHR3046" s="607"/>
      <c r="QHS3046" s="607"/>
      <c r="QHT3046" s="607"/>
      <c r="QHU3046" s="607"/>
      <c r="QHV3046" s="607"/>
      <c r="QHW3046" s="607"/>
      <c r="QHX3046" s="607"/>
      <c r="QHY3046" s="607"/>
      <c r="QHZ3046" s="607"/>
      <c r="QIA3046" s="607"/>
      <c r="QIB3046" s="607"/>
      <c r="QIC3046" s="607"/>
      <c r="QID3046" s="607"/>
      <c r="QIE3046" s="607"/>
      <c r="QIF3046" s="607"/>
      <c r="QIG3046" s="607"/>
      <c r="QIH3046" s="607"/>
      <c r="QII3046" s="607"/>
      <c r="QIJ3046" s="607"/>
      <c r="QIK3046" s="607"/>
      <c r="QIL3046" s="607"/>
      <c r="QIM3046" s="607"/>
      <c r="QIN3046" s="607"/>
      <c r="QIO3046" s="607"/>
      <c r="QIP3046" s="607"/>
      <c r="QIQ3046" s="607"/>
      <c r="QIR3046" s="607"/>
      <c r="QIS3046" s="607"/>
      <c r="QIT3046" s="607"/>
      <c r="QIU3046" s="607"/>
      <c r="QIV3046" s="607"/>
      <c r="QIW3046" s="607"/>
      <c r="QIX3046" s="607"/>
      <c r="QIY3046" s="607"/>
      <c r="QIZ3046" s="607"/>
      <c r="QJA3046" s="607"/>
      <c r="QJB3046" s="607"/>
      <c r="QJC3046" s="607"/>
      <c r="QJD3046" s="607"/>
      <c r="QJE3046" s="607"/>
      <c r="QJF3046" s="607"/>
      <c r="QJG3046" s="607"/>
      <c r="QJH3046" s="607"/>
      <c r="QJI3046" s="607"/>
      <c r="QJJ3046" s="607"/>
      <c r="QJK3046" s="607"/>
      <c r="QJL3046" s="607"/>
      <c r="QJM3046" s="607"/>
      <c r="QJN3046" s="607"/>
      <c r="QJO3046" s="607"/>
      <c r="QJP3046" s="607"/>
      <c r="QJQ3046" s="607"/>
      <c r="QJR3046" s="607"/>
      <c r="QJS3046" s="607"/>
      <c r="QJT3046" s="607"/>
      <c r="QJU3046" s="607"/>
      <c r="QJV3046" s="607"/>
      <c r="QJW3046" s="607"/>
      <c r="QJX3046" s="607"/>
      <c r="QJY3046" s="607"/>
      <c r="QJZ3046" s="607"/>
      <c r="QKA3046" s="607"/>
      <c r="QKB3046" s="607"/>
      <c r="QKC3046" s="607"/>
      <c r="QKD3046" s="607"/>
      <c r="QKE3046" s="607"/>
      <c r="QKF3046" s="607"/>
      <c r="QKG3046" s="607"/>
      <c r="QKH3046" s="607"/>
      <c r="QKI3046" s="607"/>
      <c r="QKJ3046" s="607"/>
      <c r="QKK3046" s="607"/>
      <c r="QKL3046" s="607"/>
      <c r="QKM3046" s="607"/>
      <c r="QKN3046" s="607"/>
      <c r="QKO3046" s="607"/>
      <c r="QKP3046" s="607"/>
      <c r="QKQ3046" s="607"/>
      <c r="QKR3046" s="607"/>
      <c r="QKS3046" s="607"/>
      <c r="QKT3046" s="607"/>
      <c r="QKU3046" s="607"/>
      <c r="QKV3046" s="607"/>
      <c r="QKW3046" s="607"/>
      <c r="QKX3046" s="607"/>
      <c r="QKY3046" s="607"/>
      <c r="QKZ3046" s="607"/>
      <c r="QLA3046" s="607"/>
      <c r="QLB3046" s="607"/>
      <c r="QLC3046" s="607"/>
      <c r="QLD3046" s="607"/>
      <c r="QLE3046" s="607"/>
      <c r="QLF3046" s="607"/>
      <c r="QLG3046" s="607"/>
      <c r="QLH3046" s="607"/>
      <c r="QLI3046" s="607"/>
      <c r="QLJ3046" s="607"/>
      <c r="QLK3046" s="607"/>
      <c r="QLL3046" s="607"/>
      <c r="QLM3046" s="607"/>
      <c r="QLN3046" s="607"/>
      <c r="QLO3046" s="607"/>
      <c r="QLP3046" s="607"/>
      <c r="QLQ3046" s="607"/>
      <c r="QLR3046" s="607"/>
      <c r="QLS3046" s="607"/>
      <c r="QLT3046" s="607"/>
      <c r="QLU3046" s="607"/>
      <c r="QLV3046" s="607"/>
      <c r="QLW3046" s="607"/>
      <c r="QLX3046" s="607"/>
      <c r="QLY3046" s="607"/>
      <c r="QLZ3046" s="607"/>
      <c r="QMA3046" s="607"/>
      <c r="QMB3046" s="607"/>
      <c r="QMC3046" s="607"/>
      <c r="QMD3046" s="607"/>
      <c r="QME3046" s="607"/>
      <c r="QMF3046" s="607"/>
      <c r="QMG3046" s="607"/>
      <c r="QMH3046" s="607"/>
      <c r="QMI3046" s="607"/>
      <c r="QMJ3046" s="607"/>
      <c r="QMK3046" s="607"/>
      <c r="QML3046" s="607"/>
      <c r="QMM3046" s="607"/>
      <c r="QMN3046" s="607"/>
      <c r="QMO3046" s="607"/>
      <c r="QMP3046" s="607"/>
      <c r="QMQ3046" s="607"/>
      <c r="QMR3046" s="607"/>
      <c r="QMS3046" s="607"/>
      <c r="QMT3046" s="607"/>
      <c r="QMU3046" s="607"/>
      <c r="QMV3046" s="607"/>
      <c r="QMW3046" s="607"/>
      <c r="QMX3046" s="607"/>
      <c r="QMY3046" s="607"/>
      <c r="QMZ3046" s="607"/>
      <c r="QNA3046" s="607"/>
      <c r="QNB3046" s="607"/>
      <c r="QNC3046" s="607"/>
      <c r="QND3046" s="607"/>
      <c r="QNE3046" s="607"/>
      <c r="QNF3046" s="607"/>
      <c r="QNG3046" s="607"/>
      <c r="QNH3046" s="607"/>
      <c r="QNI3046" s="607"/>
      <c r="QNJ3046" s="607"/>
      <c r="QNK3046" s="607"/>
      <c r="QNL3046" s="607"/>
      <c r="QNM3046" s="607"/>
      <c r="QNN3046" s="607"/>
      <c r="QNO3046" s="607"/>
      <c r="QNP3046" s="607"/>
      <c r="QNQ3046" s="607"/>
      <c r="QNR3046" s="607"/>
      <c r="QNS3046" s="607"/>
      <c r="QNT3046" s="607"/>
      <c r="QNU3046" s="607"/>
      <c r="QNV3046" s="607"/>
      <c r="QNW3046" s="607"/>
      <c r="QNX3046" s="607"/>
      <c r="QNY3046" s="607"/>
      <c r="QNZ3046" s="607"/>
      <c r="QOA3046" s="607"/>
      <c r="QOB3046" s="607"/>
      <c r="QOC3046" s="607"/>
      <c r="QOD3046" s="607"/>
      <c r="QOE3046" s="607"/>
      <c r="QOF3046" s="607"/>
      <c r="QOG3046" s="607"/>
      <c r="QOH3046" s="607"/>
      <c r="QOI3046" s="607"/>
      <c r="QOJ3046" s="607"/>
      <c r="QOK3046" s="607"/>
      <c r="QOL3046" s="607"/>
      <c r="QOM3046" s="607"/>
      <c r="QON3046" s="607"/>
      <c r="QOO3046" s="607"/>
      <c r="QOP3046" s="607"/>
      <c r="QOQ3046" s="607"/>
      <c r="QOR3046" s="607"/>
      <c r="QOS3046" s="607"/>
      <c r="QOT3046" s="607"/>
      <c r="QOU3046" s="607"/>
      <c r="QOV3046" s="607"/>
      <c r="QOW3046" s="607"/>
      <c r="QOX3046" s="607"/>
      <c r="QOY3046" s="607"/>
      <c r="QOZ3046" s="607"/>
      <c r="QPA3046" s="607"/>
      <c r="QPB3046" s="607"/>
      <c r="QPC3046" s="607"/>
      <c r="QPD3046" s="607"/>
      <c r="QPE3046" s="607"/>
      <c r="QPF3046" s="607"/>
      <c r="QPG3046" s="607"/>
      <c r="QPH3046" s="607"/>
      <c r="QPI3046" s="607"/>
      <c r="QPJ3046" s="607"/>
      <c r="QPK3046" s="607"/>
      <c r="QPL3046" s="607"/>
      <c r="QPM3046" s="607"/>
      <c r="QPN3046" s="607"/>
      <c r="QPO3046" s="607"/>
      <c r="QPP3046" s="607"/>
      <c r="QPQ3046" s="607"/>
      <c r="QPR3046" s="607"/>
      <c r="QPS3046" s="607"/>
      <c r="QPT3046" s="607"/>
      <c r="QPU3046" s="607"/>
      <c r="QPV3046" s="607"/>
      <c r="QPW3046" s="607"/>
      <c r="QPX3046" s="607"/>
      <c r="QPY3046" s="607"/>
      <c r="QPZ3046" s="607"/>
      <c r="QQA3046" s="607"/>
      <c r="QQB3046" s="607"/>
      <c r="QQC3046" s="607"/>
      <c r="QQD3046" s="607"/>
      <c r="QQE3046" s="607"/>
      <c r="QQF3046" s="607"/>
      <c r="QQG3046" s="607"/>
      <c r="QQH3046" s="607"/>
      <c r="QQI3046" s="607"/>
      <c r="QQJ3046" s="607"/>
      <c r="QQK3046" s="607"/>
      <c r="QQL3046" s="607"/>
      <c r="QQM3046" s="607"/>
      <c r="QQN3046" s="607"/>
      <c r="QQO3046" s="607"/>
      <c r="QQP3046" s="607"/>
      <c r="QQQ3046" s="607"/>
      <c r="QQR3046" s="607"/>
      <c r="QQS3046" s="607"/>
      <c r="QQT3046" s="607"/>
      <c r="QQU3046" s="607"/>
      <c r="QQV3046" s="607"/>
      <c r="QQW3046" s="607"/>
      <c r="QQX3046" s="607"/>
      <c r="QQY3046" s="607"/>
      <c r="QQZ3046" s="607"/>
      <c r="QRA3046" s="607"/>
      <c r="QRB3046" s="607"/>
      <c r="QRC3046" s="607"/>
      <c r="QRD3046" s="607"/>
      <c r="QRE3046" s="607"/>
      <c r="QRF3046" s="607"/>
      <c r="QRG3046" s="607"/>
      <c r="QRH3046" s="607"/>
      <c r="QRI3046" s="607"/>
      <c r="QRJ3046" s="607"/>
      <c r="QRK3046" s="607"/>
      <c r="QRL3046" s="607"/>
      <c r="QRM3046" s="607"/>
      <c r="QRN3046" s="607"/>
      <c r="QRO3046" s="607"/>
      <c r="QRP3046" s="607"/>
      <c r="QRQ3046" s="607"/>
      <c r="QRR3046" s="607"/>
      <c r="QRS3046" s="607"/>
      <c r="QRT3046" s="607"/>
      <c r="QRU3046" s="607"/>
      <c r="QRV3046" s="607"/>
      <c r="QRW3046" s="607"/>
      <c r="QRX3046" s="607"/>
      <c r="QRY3046" s="607"/>
      <c r="QRZ3046" s="607"/>
      <c r="QSA3046" s="607"/>
      <c r="QSB3046" s="607"/>
      <c r="QSC3046" s="607"/>
      <c r="QSD3046" s="607"/>
      <c r="QSE3046" s="607"/>
      <c r="QSF3046" s="607"/>
      <c r="QSG3046" s="607"/>
      <c r="QSH3046" s="607"/>
      <c r="QSI3046" s="607"/>
      <c r="QSJ3046" s="607"/>
      <c r="QSK3046" s="607"/>
      <c r="QSL3046" s="607"/>
      <c r="QSM3046" s="607"/>
      <c r="QSN3046" s="607"/>
      <c r="QSO3046" s="607"/>
      <c r="QSP3046" s="607"/>
      <c r="QSQ3046" s="607"/>
      <c r="QSR3046" s="607"/>
      <c r="QSS3046" s="607"/>
      <c r="QST3046" s="607"/>
      <c r="QSU3046" s="607"/>
      <c r="QSV3046" s="607"/>
      <c r="QSW3046" s="607"/>
      <c r="QSX3046" s="607"/>
      <c r="QSY3046" s="607"/>
      <c r="QSZ3046" s="607"/>
      <c r="QTA3046" s="607"/>
      <c r="QTB3046" s="607"/>
      <c r="QTC3046" s="607"/>
      <c r="QTD3046" s="607"/>
      <c r="QTE3046" s="607"/>
      <c r="QTF3046" s="607"/>
      <c r="QTG3046" s="607"/>
      <c r="QTH3046" s="607"/>
      <c r="QTI3046" s="607"/>
      <c r="QTJ3046" s="607"/>
      <c r="QTK3046" s="607"/>
      <c r="QTL3046" s="607"/>
      <c r="QTM3046" s="607"/>
      <c r="QTN3046" s="607"/>
      <c r="QTO3046" s="607"/>
      <c r="QTP3046" s="607"/>
      <c r="QTQ3046" s="607"/>
      <c r="QTR3046" s="607"/>
      <c r="QTS3046" s="607"/>
      <c r="QTT3046" s="607"/>
      <c r="QTU3046" s="607"/>
      <c r="QTV3046" s="607"/>
      <c r="QTW3046" s="607"/>
      <c r="QTX3046" s="607"/>
      <c r="QTY3046" s="607"/>
      <c r="QTZ3046" s="607"/>
      <c r="QUA3046" s="607"/>
      <c r="QUB3046" s="607"/>
      <c r="QUC3046" s="607"/>
      <c r="QUD3046" s="607"/>
      <c r="QUE3046" s="607"/>
      <c r="QUF3046" s="607"/>
      <c r="QUG3046" s="607"/>
      <c r="QUH3046" s="607"/>
      <c r="QUI3046" s="607"/>
      <c r="QUJ3046" s="607"/>
      <c r="QUK3046" s="607"/>
      <c r="QUL3046" s="607"/>
      <c r="QUM3046" s="607"/>
      <c r="QUN3046" s="607"/>
      <c r="QUO3046" s="607"/>
      <c r="QUP3046" s="607"/>
      <c r="QUQ3046" s="607"/>
      <c r="QUR3046" s="607"/>
      <c r="QUS3046" s="607"/>
      <c r="QUT3046" s="607"/>
      <c r="QUU3046" s="607"/>
      <c r="QUV3046" s="607"/>
      <c r="QUW3046" s="607"/>
      <c r="QUX3046" s="607"/>
      <c r="QUY3046" s="607"/>
      <c r="QUZ3046" s="607"/>
      <c r="QVA3046" s="607"/>
      <c r="QVB3046" s="607"/>
      <c r="QVC3046" s="607"/>
      <c r="QVD3046" s="607"/>
      <c r="QVE3046" s="607"/>
      <c r="QVF3046" s="607"/>
      <c r="QVG3046" s="607"/>
      <c r="QVH3046" s="607"/>
      <c r="QVI3046" s="607"/>
      <c r="QVJ3046" s="607"/>
      <c r="QVK3046" s="607"/>
      <c r="QVL3046" s="607"/>
      <c r="QVM3046" s="607"/>
      <c r="QVN3046" s="607"/>
      <c r="QVO3046" s="607"/>
      <c r="QVP3046" s="607"/>
      <c r="QVQ3046" s="607"/>
      <c r="QVR3046" s="607"/>
      <c r="QVS3046" s="607"/>
      <c r="QVT3046" s="607"/>
      <c r="QVU3046" s="607"/>
      <c r="QVV3046" s="607"/>
      <c r="QVW3046" s="607"/>
      <c r="QVX3046" s="607"/>
      <c r="QVY3046" s="607"/>
      <c r="QVZ3046" s="607"/>
      <c r="QWA3046" s="607"/>
      <c r="QWB3046" s="607"/>
      <c r="QWC3046" s="607"/>
      <c r="QWD3046" s="607"/>
      <c r="QWE3046" s="607"/>
      <c r="QWF3046" s="607"/>
      <c r="QWG3046" s="607"/>
      <c r="QWH3046" s="607"/>
      <c r="QWI3046" s="607"/>
      <c r="QWJ3046" s="607"/>
      <c r="QWK3046" s="607"/>
      <c r="QWL3046" s="607"/>
      <c r="QWM3046" s="607"/>
      <c r="QWN3046" s="607"/>
      <c r="QWO3046" s="607"/>
      <c r="QWP3046" s="607"/>
      <c r="QWQ3046" s="607"/>
      <c r="QWR3046" s="607"/>
      <c r="QWS3046" s="607"/>
      <c r="QWT3046" s="607"/>
      <c r="QWU3046" s="607"/>
      <c r="QWV3046" s="607"/>
      <c r="QWW3046" s="607"/>
      <c r="QWX3046" s="607"/>
      <c r="QWY3046" s="607"/>
      <c r="QWZ3046" s="607"/>
      <c r="QXA3046" s="607"/>
      <c r="QXB3046" s="607"/>
      <c r="QXC3046" s="607"/>
      <c r="QXD3046" s="607"/>
      <c r="QXE3046" s="607"/>
      <c r="QXF3046" s="607"/>
      <c r="QXG3046" s="607"/>
      <c r="QXH3046" s="607"/>
      <c r="QXI3046" s="607"/>
      <c r="QXJ3046" s="607"/>
      <c r="QXK3046" s="607"/>
      <c r="QXL3046" s="607"/>
      <c r="QXM3046" s="607"/>
      <c r="QXN3046" s="607"/>
      <c r="QXO3046" s="607"/>
      <c r="QXP3046" s="607"/>
      <c r="QXQ3046" s="607"/>
      <c r="QXR3046" s="607"/>
      <c r="QXS3046" s="607"/>
      <c r="QXT3046" s="607"/>
      <c r="QXU3046" s="607"/>
      <c r="QXV3046" s="607"/>
      <c r="QXW3046" s="607"/>
      <c r="QXX3046" s="607"/>
      <c r="QXY3046" s="607"/>
      <c r="QXZ3046" s="607"/>
      <c r="QYA3046" s="607"/>
      <c r="QYB3046" s="607"/>
      <c r="QYC3046" s="607"/>
      <c r="QYD3046" s="607"/>
      <c r="QYE3046" s="607"/>
      <c r="QYF3046" s="607"/>
      <c r="QYG3046" s="607"/>
      <c r="QYH3046" s="607"/>
      <c r="QYI3046" s="607"/>
      <c r="QYJ3046" s="607"/>
      <c r="QYK3046" s="607"/>
      <c r="QYL3046" s="607"/>
      <c r="QYM3046" s="607"/>
      <c r="QYN3046" s="607"/>
      <c r="QYO3046" s="607"/>
      <c r="QYP3046" s="607"/>
      <c r="QYQ3046" s="607"/>
      <c r="QYR3046" s="607"/>
      <c r="QYS3046" s="607"/>
      <c r="QYT3046" s="607"/>
      <c r="QYU3046" s="607"/>
      <c r="QYV3046" s="607"/>
      <c r="QYW3046" s="607"/>
      <c r="QYX3046" s="607"/>
      <c r="QYY3046" s="607"/>
      <c r="QYZ3046" s="607"/>
      <c r="QZA3046" s="607"/>
      <c r="QZB3046" s="607"/>
      <c r="QZC3046" s="607"/>
      <c r="QZD3046" s="607"/>
      <c r="QZE3046" s="607"/>
      <c r="QZF3046" s="607"/>
      <c r="QZG3046" s="607"/>
      <c r="QZH3046" s="607"/>
      <c r="QZI3046" s="607"/>
      <c r="QZJ3046" s="607"/>
      <c r="QZK3046" s="607"/>
      <c r="QZL3046" s="607"/>
      <c r="QZM3046" s="607"/>
      <c r="QZN3046" s="607"/>
      <c r="QZO3046" s="607"/>
      <c r="QZP3046" s="607"/>
      <c r="QZQ3046" s="607"/>
      <c r="QZR3046" s="607"/>
      <c r="QZS3046" s="607"/>
      <c r="QZT3046" s="607"/>
      <c r="QZU3046" s="607"/>
      <c r="QZV3046" s="607"/>
      <c r="QZW3046" s="607"/>
      <c r="QZX3046" s="607"/>
      <c r="QZY3046" s="607"/>
      <c r="QZZ3046" s="607"/>
      <c r="RAA3046" s="607"/>
      <c r="RAB3046" s="607"/>
      <c r="RAC3046" s="607"/>
      <c r="RAD3046" s="607"/>
      <c r="RAE3046" s="607"/>
      <c r="RAF3046" s="607"/>
      <c r="RAG3046" s="607"/>
      <c r="RAH3046" s="607"/>
      <c r="RAI3046" s="607"/>
      <c r="RAJ3046" s="607"/>
      <c r="RAK3046" s="607"/>
      <c r="RAL3046" s="607"/>
      <c r="RAM3046" s="607"/>
      <c r="RAN3046" s="607"/>
      <c r="RAO3046" s="607"/>
      <c r="RAP3046" s="607"/>
      <c r="RAQ3046" s="607"/>
      <c r="RAR3046" s="607"/>
      <c r="RAS3046" s="607"/>
      <c r="RAT3046" s="607"/>
      <c r="RAU3046" s="607"/>
      <c r="RAV3046" s="607"/>
      <c r="RAW3046" s="607"/>
      <c r="RAX3046" s="607"/>
      <c r="RAY3046" s="607"/>
      <c r="RAZ3046" s="607"/>
      <c r="RBA3046" s="607"/>
      <c r="RBB3046" s="607"/>
      <c r="RBC3046" s="607"/>
      <c r="RBD3046" s="607"/>
      <c r="RBE3046" s="607"/>
      <c r="RBF3046" s="607"/>
      <c r="RBG3046" s="607"/>
      <c r="RBH3046" s="607"/>
      <c r="RBI3046" s="607"/>
      <c r="RBJ3046" s="607"/>
      <c r="RBK3046" s="607"/>
      <c r="RBL3046" s="607"/>
      <c r="RBM3046" s="607"/>
      <c r="RBN3046" s="607"/>
      <c r="RBO3046" s="607"/>
      <c r="RBP3046" s="607"/>
      <c r="RBQ3046" s="607"/>
      <c r="RBR3046" s="607"/>
      <c r="RBS3046" s="607"/>
      <c r="RBT3046" s="607"/>
      <c r="RBU3046" s="607"/>
      <c r="RBV3046" s="607"/>
      <c r="RBW3046" s="607"/>
      <c r="RBX3046" s="607"/>
      <c r="RBY3046" s="607"/>
      <c r="RBZ3046" s="607"/>
      <c r="RCA3046" s="607"/>
      <c r="RCB3046" s="607"/>
      <c r="RCC3046" s="607"/>
      <c r="RCD3046" s="607"/>
      <c r="RCE3046" s="607"/>
      <c r="RCF3046" s="607"/>
      <c r="RCG3046" s="607"/>
      <c r="RCH3046" s="607"/>
      <c r="RCI3046" s="607"/>
      <c r="RCJ3046" s="607"/>
      <c r="RCK3046" s="607"/>
      <c r="RCL3046" s="607"/>
      <c r="RCM3046" s="607"/>
      <c r="RCN3046" s="607"/>
      <c r="RCO3046" s="607"/>
      <c r="RCP3046" s="607"/>
      <c r="RCQ3046" s="607"/>
      <c r="RCR3046" s="607"/>
      <c r="RCS3046" s="607"/>
      <c r="RCT3046" s="607"/>
      <c r="RCU3046" s="607"/>
      <c r="RCV3046" s="607"/>
      <c r="RCW3046" s="607"/>
      <c r="RCX3046" s="607"/>
      <c r="RCY3046" s="607"/>
      <c r="RCZ3046" s="607"/>
      <c r="RDA3046" s="607"/>
      <c r="RDB3046" s="607"/>
      <c r="RDC3046" s="607"/>
      <c r="RDD3046" s="607"/>
      <c r="RDE3046" s="607"/>
      <c r="RDF3046" s="607"/>
      <c r="RDG3046" s="607"/>
      <c r="RDH3046" s="607"/>
      <c r="RDI3046" s="607"/>
      <c r="RDJ3046" s="607"/>
      <c r="RDK3046" s="607"/>
      <c r="RDL3046" s="607"/>
      <c r="RDM3046" s="607"/>
      <c r="RDN3046" s="607"/>
      <c r="RDO3046" s="607"/>
      <c r="RDP3046" s="607"/>
      <c r="RDQ3046" s="607"/>
      <c r="RDR3046" s="607"/>
      <c r="RDS3046" s="607"/>
      <c r="RDT3046" s="607"/>
      <c r="RDU3046" s="607"/>
      <c r="RDV3046" s="607"/>
      <c r="RDW3046" s="607"/>
      <c r="RDX3046" s="607"/>
      <c r="RDY3046" s="607"/>
      <c r="RDZ3046" s="607"/>
      <c r="REA3046" s="607"/>
      <c r="REB3046" s="607"/>
      <c r="REC3046" s="607"/>
      <c r="RED3046" s="607"/>
      <c r="REE3046" s="607"/>
      <c r="REF3046" s="607"/>
      <c r="REG3046" s="607"/>
      <c r="REH3046" s="607"/>
      <c r="REI3046" s="607"/>
      <c r="REJ3046" s="607"/>
      <c r="REK3046" s="607"/>
      <c r="REL3046" s="607"/>
      <c r="REM3046" s="607"/>
      <c r="REN3046" s="607"/>
      <c r="REO3046" s="607"/>
      <c r="REP3046" s="607"/>
      <c r="REQ3046" s="607"/>
      <c r="RER3046" s="607"/>
      <c r="RES3046" s="607"/>
      <c r="RET3046" s="607"/>
      <c r="REU3046" s="607"/>
      <c r="REV3046" s="607"/>
      <c r="REW3046" s="607"/>
      <c r="REX3046" s="607"/>
      <c r="REY3046" s="607"/>
      <c r="REZ3046" s="607"/>
      <c r="RFA3046" s="607"/>
      <c r="RFB3046" s="607"/>
      <c r="RFC3046" s="607"/>
      <c r="RFD3046" s="607"/>
      <c r="RFE3046" s="607"/>
      <c r="RFF3046" s="607"/>
      <c r="RFG3046" s="607"/>
      <c r="RFH3046" s="607"/>
      <c r="RFI3046" s="607"/>
      <c r="RFJ3046" s="607"/>
      <c r="RFK3046" s="607"/>
      <c r="RFL3046" s="607"/>
      <c r="RFM3046" s="607"/>
      <c r="RFN3046" s="607"/>
      <c r="RFO3046" s="607"/>
      <c r="RFP3046" s="607"/>
      <c r="RFQ3046" s="607"/>
      <c r="RFR3046" s="607"/>
      <c r="RFS3046" s="607"/>
      <c r="RFT3046" s="607"/>
      <c r="RFU3046" s="607"/>
      <c r="RFV3046" s="607"/>
      <c r="RFW3046" s="607"/>
      <c r="RFX3046" s="607"/>
      <c r="RFY3046" s="607"/>
      <c r="RFZ3046" s="607"/>
      <c r="RGA3046" s="607"/>
      <c r="RGB3046" s="607"/>
      <c r="RGC3046" s="607"/>
      <c r="RGD3046" s="607"/>
      <c r="RGE3046" s="607"/>
      <c r="RGF3046" s="607"/>
      <c r="RGG3046" s="607"/>
      <c r="RGH3046" s="607"/>
      <c r="RGI3046" s="607"/>
      <c r="RGJ3046" s="607"/>
      <c r="RGK3046" s="607"/>
      <c r="RGL3046" s="607"/>
      <c r="RGM3046" s="607"/>
      <c r="RGN3046" s="607"/>
      <c r="RGO3046" s="607"/>
      <c r="RGP3046" s="607"/>
      <c r="RGQ3046" s="607"/>
      <c r="RGR3046" s="607"/>
      <c r="RGS3046" s="607"/>
      <c r="RGT3046" s="607"/>
      <c r="RGU3046" s="607"/>
      <c r="RGV3046" s="607"/>
      <c r="RGW3046" s="607"/>
      <c r="RGX3046" s="607"/>
      <c r="RGY3046" s="607"/>
      <c r="RGZ3046" s="607"/>
      <c r="RHA3046" s="607"/>
      <c r="RHB3046" s="607"/>
      <c r="RHC3046" s="607"/>
      <c r="RHD3046" s="607"/>
      <c r="RHE3046" s="607"/>
      <c r="RHF3046" s="607"/>
      <c r="RHG3046" s="607"/>
      <c r="RHH3046" s="607"/>
      <c r="RHI3046" s="607"/>
      <c r="RHJ3046" s="607"/>
      <c r="RHK3046" s="607"/>
      <c r="RHL3046" s="607"/>
      <c r="RHM3046" s="607"/>
      <c r="RHN3046" s="607"/>
      <c r="RHO3046" s="607"/>
      <c r="RHP3046" s="607"/>
      <c r="RHQ3046" s="607"/>
      <c r="RHR3046" s="607"/>
      <c r="RHS3046" s="607"/>
      <c r="RHT3046" s="607"/>
      <c r="RHU3046" s="607"/>
      <c r="RHV3046" s="607"/>
      <c r="RHW3046" s="607"/>
      <c r="RHX3046" s="607"/>
      <c r="RHY3046" s="607"/>
      <c r="RHZ3046" s="607"/>
      <c r="RIA3046" s="607"/>
      <c r="RIB3046" s="607"/>
      <c r="RIC3046" s="607"/>
      <c r="RID3046" s="607"/>
      <c r="RIE3046" s="607"/>
      <c r="RIF3046" s="607"/>
      <c r="RIG3046" s="607"/>
      <c r="RIH3046" s="607"/>
      <c r="RII3046" s="607"/>
      <c r="RIJ3046" s="607"/>
      <c r="RIK3046" s="607"/>
      <c r="RIL3046" s="607"/>
      <c r="RIM3046" s="607"/>
      <c r="RIN3046" s="607"/>
      <c r="RIO3046" s="607"/>
      <c r="RIP3046" s="607"/>
      <c r="RIQ3046" s="607"/>
      <c r="RIR3046" s="607"/>
      <c r="RIS3046" s="607"/>
      <c r="RIT3046" s="607"/>
      <c r="RIU3046" s="607"/>
      <c r="RIV3046" s="607"/>
      <c r="RIW3046" s="607"/>
      <c r="RIX3046" s="607"/>
      <c r="RIY3046" s="607"/>
      <c r="RIZ3046" s="607"/>
      <c r="RJA3046" s="607"/>
      <c r="RJB3046" s="607"/>
      <c r="RJC3046" s="607"/>
      <c r="RJD3046" s="607"/>
      <c r="RJE3046" s="607"/>
      <c r="RJF3046" s="607"/>
      <c r="RJG3046" s="607"/>
      <c r="RJH3046" s="607"/>
      <c r="RJI3046" s="607"/>
      <c r="RJJ3046" s="607"/>
      <c r="RJK3046" s="607"/>
      <c r="RJL3046" s="607"/>
      <c r="RJM3046" s="607"/>
      <c r="RJN3046" s="607"/>
      <c r="RJO3046" s="607"/>
      <c r="RJP3046" s="607"/>
      <c r="RJQ3046" s="607"/>
      <c r="RJR3046" s="607"/>
      <c r="RJS3046" s="607"/>
      <c r="RJT3046" s="607"/>
      <c r="RJU3046" s="607"/>
      <c r="RJV3046" s="607"/>
      <c r="RJW3046" s="607"/>
      <c r="RJX3046" s="607"/>
      <c r="RJY3046" s="607"/>
      <c r="RJZ3046" s="607"/>
      <c r="RKA3046" s="607"/>
      <c r="RKB3046" s="607"/>
      <c r="RKC3046" s="607"/>
      <c r="RKD3046" s="607"/>
      <c r="RKE3046" s="607"/>
      <c r="RKF3046" s="607"/>
      <c r="RKG3046" s="607"/>
      <c r="RKH3046" s="607"/>
      <c r="RKI3046" s="607"/>
      <c r="RKJ3046" s="607"/>
      <c r="RKK3046" s="607"/>
      <c r="RKL3046" s="607"/>
      <c r="RKM3046" s="607"/>
      <c r="RKN3046" s="607"/>
      <c r="RKO3046" s="607"/>
      <c r="RKP3046" s="607"/>
      <c r="RKQ3046" s="607"/>
      <c r="RKR3046" s="607"/>
      <c r="RKS3046" s="607"/>
      <c r="RKT3046" s="607"/>
      <c r="RKU3046" s="607"/>
      <c r="RKV3046" s="607"/>
      <c r="RKW3046" s="607"/>
      <c r="RKX3046" s="607"/>
      <c r="RKY3046" s="607"/>
      <c r="RKZ3046" s="607"/>
      <c r="RLA3046" s="607"/>
      <c r="RLB3046" s="607"/>
      <c r="RLC3046" s="607"/>
      <c r="RLD3046" s="607"/>
      <c r="RLE3046" s="607"/>
      <c r="RLF3046" s="607"/>
      <c r="RLG3046" s="607"/>
      <c r="RLH3046" s="607"/>
      <c r="RLI3046" s="607"/>
      <c r="RLJ3046" s="607"/>
      <c r="RLK3046" s="607"/>
      <c r="RLL3046" s="607"/>
      <c r="RLM3046" s="607"/>
      <c r="RLN3046" s="607"/>
      <c r="RLO3046" s="607"/>
      <c r="RLP3046" s="607"/>
      <c r="RLQ3046" s="607"/>
      <c r="RLR3046" s="607"/>
      <c r="RLS3046" s="607"/>
      <c r="RLT3046" s="607"/>
      <c r="RLU3046" s="607"/>
      <c r="RLV3046" s="607"/>
      <c r="RLW3046" s="607"/>
      <c r="RLX3046" s="607"/>
      <c r="RLY3046" s="607"/>
      <c r="RLZ3046" s="607"/>
      <c r="RMA3046" s="607"/>
      <c r="RMB3046" s="607"/>
      <c r="RMC3046" s="607"/>
      <c r="RMD3046" s="607"/>
      <c r="RME3046" s="607"/>
      <c r="RMF3046" s="607"/>
      <c r="RMG3046" s="607"/>
      <c r="RMH3046" s="607"/>
      <c r="RMI3046" s="607"/>
      <c r="RMJ3046" s="607"/>
      <c r="RMK3046" s="607"/>
      <c r="RML3046" s="607"/>
      <c r="RMM3046" s="607"/>
      <c r="RMN3046" s="607"/>
      <c r="RMO3046" s="607"/>
      <c r="RMP3046" s="607"/>
      <c r="RMQ3046" s="607"/>
      <c r="RMR3046" s="607"/>
      <c r="RMS3046" s="607"/>
      <c r="RMT3046" s="607"/>
      <c r="RMU3046" s="607"/>
      <c r="RMV3046" s="607"/>
      <c r="RMW3046" s="607"/>
      <c r="RMX3046" s="607"/>
      <c r="RMY3046" s="607"/>
      <c r="RMZ3046" s="607"/>
      <c r="RNA3046" s="607"/>
      <c r="RNB3046" s="607"/>
      <c r="RNC3046" s="607"/>
      <c r="RND3046" s="607"/>
      <c r="RNE3046" s="607"/>
      <c r="RNF3046" s="607"/>
      <c r="RNG3046" s="607"/>
      <c r="RNH3046" s="607"/>
      <c r="RNI3046" s="607"/>
      <c r="RNJ3046" s="607"/>
      <c r="RNK3046" s="607"/>
      <c r="RNL3046" s="607"/>
      <c r="RNM3046" s="607"/>
      <c r="RNN3046" s="607"/>
      <c r="RNO3046" s="607"/>
      <c r="RNP3046" s="607"/>
      <c r="RNQ3046" s="607"/>
      <c r="RNR3046" s="607"/>
      <c r="RNS3046" s="607"/>
      <c r="RNT3046" s="607"/>
      <c r="RNU3046" s="607"/>
      <c r="RNV3046" s="607"/>
      <c r="RNW3046" s="607"/>
      <c r="RNX3046" s="607"/>
      <c r="RNY3046" s="607"/>
      <c r="RNZ3046" s="607"/>
      <c r="ROA3046" s="607"/>
      <c r="ROB3046" s="607"/>
      <c r="ROC3046" s="607"/>
      <c r="ROD3046" s="607"/>
      <c r="ROE3046" s="607"/>
      <c r="ROF3046" s="607"/>
      <c r="ROG3046" s="607"/>
      <c r="ROH3046" s="607"/>
      <c r="ROI3046" s="607"/>
      <c r="ROJ3046" s="607"/>
      <c r="ROK3046" s="607"/>
      <c r="ROL3046" s="607"/>
      <c r="ROM3046" s="607"/>
      <c r="RON3046" s="607"/>
      <c r="ROO3046" s="607"/>
      <c r="ROP3046" s="607"/>
      <c r="ROQ3046" s="607"/>
      <c r="ROR3046" s="607"/>
      <c r="ROS3046" s="607"/>
      <c r="ROT3046" s="607"/>
      <c r="ROU3046" s="607"/>
      <c r="ROV3046" s="607"/>
      <c r="ROW3046" s="607"/>
      <c r="ROX3046" s="607"/>
      <c r="ROY3046" s="607"/>
      <c r="ROZ3046" s="607"/>
      <c r="RPA3046" s="607"/>
      <c r="RPB3046" s="607"/>
      <c r="RPC3046" s="607"/>
      <c r="RPD3046" s="607"/>
      <c r="RPE3046" s="607"/>
      <c r="RPF3046" s="607"/>
      <c r="RPG3046" s="607"/>
      <c r="RPH3046" s="607"/>
      <c r="RPI3046" s="607"/>
      <c r="RPJ3046" s="607"/>
      <c r="RPK3046" s="607"/>
      <c r="RPL3046" s="607"/>
      <c r="RPM3046" s="607"/>
      <c r="RPN3046" s="607"/>
      <c r="RPO3046" s="607"/>
      <c r="RPP3046" s="607"/>
      <c r="RPQ3046" s="607"/>
      <c r="RPR3046" s="607"/>
      <c r="RPS3046" s="607"/>
      <c r="RPT3046" s="607"/>
      <c r="RPU3046" s="607"/>
      <c r="RPV3046" s="607"/>
      <c r="RPW3046" s="607"/>
      <c r="RPX3046" s="607"/>
      <c r="RPY3046" s="607"/>
      <c r="RPZ3046" s="607"/>
      <c r="RQA3046" s="607"/>
      <c r="RQB3046" s="607"/>
      <c r="RQC3046" s="607"/>
      <c r="RQD3046" s="607"/>
      <c r="RQE3046" s="607"/>
      <c r="RQF3046" s="607"/>
      <c r="RQG3046" s="607"/>
      <c r="RQH3046" s="607"/>
      <c r="RQI3046" s="607"/>
      <c r="RQJ3046" s="607"/>
      <c r="RQK3046" s="607"/>
      <c r="RQL3046" s="607"/>
      <c r="RQM3046" s="607"/>
      <c r="RQN3046" s="607"/>
      <c r="RQO3046" s="607"/>
      <c r="RQP3046" s="607"/>
      <c r="RQQ3046" s="607"/>
      <c r="RQR3046" s="607"/>
      <c r="RQS3046" s="607"/>
      <c r="RQT3046" s="607"/>
      <c r="RQU3046" s="607"/>
      <c r="RQV3046" s="607"/>
      <c r="RQW3046" s="607"/>
      <c r="RQX3046" s="607"/>
      <c r="RQY3046" s="607"/>
      <c r="RQZ3046" s="607"/>
      <c r="RRA3046" s="607"/>
      <c r="RRB3046" s="607"/>
      <c r="RRC3046" s="607"/>
      <c r="RRD3046" s="607"/>
      <c r="RRE3046" s="607"/>
      <c r="RRF3046" s="607"/>
      <c r="RRG3046" s="607"/>
      <c r="RRH3046" s="607"/>
      <c r="RRI3046" s="607"/>
      <c r="RRJ3046" s="607"/>
      <c r="RRK3046" s="607"/>
      <c r="RRL3046" s="607"/>
      <c r="RRM3046" s="607"/>
      <c r="RRN3046" s="607"/>
      <c r="RRO3046" s="607"/>
      <c r="RRP3046" s="607"/>
      <c r="RRQ3046" s="607"/>
      <c r="RRR3046" s="607"/>
      <c r="RRS3046" s="607"/>
      <c r="RRT3046" s="607"/>
      <c r="RRU3046" s="607"/>
      <c r="RRV3046" s="607"/>
      <c r="RRW3046" s="607"/>
      <c r="RRX3046" s="607"/>
      <c r="RRY3046" s="607"/>
      <c r="RRZ3046" s="607"/>
      <c r="RSA3046" s="607"/>
      <c r="RSB3046" s="607"/>
      <c r="RSC3046" s="607"/>
      <c r="RSD3046" s="607"/>
      <c r="RSE3046" s="607"/>
      <c r="RSF3046" s="607"/>
      <c r="RSG3046" s="607"/>
      <c r="RSH3046" s="607"/>
      <c r="RSI3046" s="607"/>
      <c r="RSJ3046" s="607"/>
      <c r="RSK3046" s="607"/>
      <c r="RSL3046" s="607"/>
      <c r="RSM3046" s="607"/>
      <c r="RSN3046" s="607"/>
      <c r="RSO3046" s="607"/>
      <c r="RSP3046" s="607"/>
      <c r="RSQ3046" s="607"/>
      <c r="RSR3046" s="607"/>
      <c r="RSS3046" s="607"/>
      <c r="RST3046" s="607"/>
      <c r="RSU3046" s="607"/>
      <c r="RSV3046" s="607"/>
      <c r="RSW3046" s="607"/>
      <c r="RSX3046" s="607"/>
      <c r="RSY3046" s="607"/>
      <c r="RSZ3046" s="607"/>
      <c r="RTA3046" s="607"/>
      <c r="RTB3046" s="607"/>
      <c r="RTC3046" s="607"/>
      <c r="RTD3046" s="607"/>
      <c r="RTE3046" s="607"/>
      <c r="RTF3046" s="607"/>
      <c r="RTG3046" s="607"/>
      <c r="RTH3046" s="607"/>
      <c r="RTI3046" s="607"/>
      <c r="RTJ3046" s="607"/>
      <c r="RTK3046" s="607"/>
      <c r="RTL3046" s="607"/>
      <c r="RTM3046" s="607"/>
      <c r="RTN3046" s="607"/>
      <c r="RTO3046" s="607"/>
      <c r="RTP3046" s="607"/>
      <c r="RTQ3046" s="607"/>
      <c r="RTR3046" s="607"/>
      <c r="RTS3046" s="607"/>
      <c r="RTT3046" s="607"/>
      <c r="RTU3046" s="607"/>
      <c r="RTV3046" s="607"/>
      <c r="RTW3046" s="607"/>
      <c r="RTX3046" s="607"/>
      <c r="RTY3046" s="607"/>
      <c r="RTZ3046" s="607"/>
      <c r="RUA3046" s="607"/>
      <c r="RUB3046" s="607"/>
      <c r="RUC3046" s="607"/>
      <c r="RUD3046" s="607"/>
      <c r="RUE3046" s="607"/>
      <c r="RUF3046" s="607"/>
      <c r="RUG3046" s="607"/>
      <c r="RUH3046" s="607"/>
      <c r="RUI3046" s="607"/>
      <c r="RUJ3046" s="607"/>
      <c r="RUK3046" s="607"/>
      <c r="RUL3046" s="607"/>
      <c r="RUM3046" s="607"/>
      <c r="RUN3046" s="607"/>
      <c r="RUO3046" s="607"/>
      <c r="RUP3046" s="607"/>
      <c r="RUQ3046" s="607"/>
      <c r="RUR3046" s="607"/>
      <c r="RUS3046" s="607"/>
      <c r="RUT3046" s="607"/>
      <c r="RUU3046" s="607"/>
      <c r="RUV3046" s="607"/>
      <c r="RUW3046" s="607"/>
      <c r="RUX3046" s="607"/>
      <c r="RUY3046" s="607"/>
      <c r="RUZ3046" s="607"/>
      <c r="RVA3046" s="607"/>
      <c r="RVB3046" s="607"/>
      <c r="RVC3046" s="607"/>
      <c r="RVD3046" s="607"/>
      <c r="RVE3046" s="607"/>
      <c r="RVF3046" s="607"/>
      <c r="RVG3046" s="607"/>
      <c r="RVH3046" s="607"/>
      <c r="RVI3046" s="607"/>
      <c r="RVJ3046" s="607"/>
      <c r="RVK3046" s="607"/>
      <c r="RVL3046" s="607"/>
      <c r="RVM3046" s="607"/>
      <c r="RVN3046" s="607"/>
      <c r="RVO3046" s="607"/>
      <c r="RVP3046" s="607"/>
      <c r="RVQ3046" s="607"/>
      <c r="RVR3046" s="607"/>
      <c r="RVS3046" s="607"/>
      <c r="RVT3046" s="607"/>
      <c r="RVU3046" s="607"/>
      <c r="RVV3046" s="607"/>
      <c r="RVW3046" s="607"/>
      <c r="RVX3046" s="607"/>
      <c r="RVY3046" s="607"/>
      <c r="RVZ3046" s="607"/>
      <c r="RWA3046" s="607"/>
      <c r="RWB3046" s="607"/>
      <c r="RWC3046" s="607"/>
      <c r="RWD3046" s="607"/>
      <c r="RWE3046" s="607"/>
      <c r="RWF3046" s="607"/>
      <c r="RWG3046" s="607"/>
      <c r="RWH3046" s="607"/>
      <c r="RWI3046" s="607"/>
      <c r="RWJ3046" s="607"/>
      <c r="RWK3046" s="607"/>
      <c r="RWL3046" s="607"/>
      <c r="RWM3046" s="607"/>
      <c r="RWN3046" s="607"/>
      <c r="RWO3046" s="607"/>
      <c r="RWP3046" s="607"/>
      <c r="RWQ3046" s="607"/>
      <c r="RWR3046" s="607"/>
      <c r="RWS3046" s="607"/>
      <c r="RWT3046" s="607"/>
      <c r="RWU3046" s="607"/>
      <c r="RWV3046" s="607"/>
      <c r="RWW3046" s="607"/>
      <c r="RWX3046" s="607"/>
      <c r="RWY3046" s="607"/>
      <c r="RWZ3046" s="607"/>
      <c r="RXA3046" s="607"/>
      <c r="RXB3046" s="607"/>
      <c r="RXC3046" s="607"/>
      <c r="RXD3046" s="607"/>
      <c r="RXE3046" s="607"/>
      <c r="RXF3046" s="607"/>
      <c r="RXG3046" s="607"/>
      <c r="RXH3046" s="607"/>
      <c r="RXI3046" s="607"/>
      <c r="RXJ3046" s="607"/>
      <c r="RXK3046" s="607"/>
      <c r="RXL3046" s="607"/>
      <c r="RXM3046" s="607"/>
      <c r="RXN3046" s="607"/>
      <c r="RXO3046" s="607"/>
      <c r="RXP3046" s="607"/>
      <c r="RXQ3046" s="607"/>
      <c r="RXR3046" s="607"/>
      <c r="RXS3046" s="607"/>
      <c r="RXT3046" s="607"/>
      <c r="RXU3046" s="607"/>
      <c r="RXV3046" s="607"/>
      <c r="RXW3046" s="607"/>
      <c r="RXX3046" s="607"/>
      <c r="RXY3046" s="607"/>
      <c r="RXZ3046" s="607"/>
      <c r="RYA3046" s="607"/>
      <c r="RYB3046" s="607"/>
      <c r="RYC3046" s="607"/>
      <c r="RYD3046" s="607"/>
      <c r="RYE3046" s="607"/>
      <c r="RYF3046" s="607"/>
      <c r="RYG3046" s="607"/>
      <c r="RYH3046" s="607"/>
      <c r="RYI3046" s="607"/>
      <c r="RYJ3046" s="607"/>
      <c r="RYK3046" s="607"/>
      <c r="RYL3046" s="607"/>
      <c r="RYM3046" s="607"/>
      <c r="RYN3046" s="607"/>
      <c r="RYO3046" s="607"/>
      <c r="RYP3046" s="607"/>
      <c r="RYQ3046" s="607"/>
      <c r="RYR3046" s="607"/>
      <c r="RYS3046" s="607"/>
      <c r="RYT3046" s="607"/>
      <c r="RYU3046" s="607"/>
      <c r="RYV3046" s="607"/>
      <c r="RYW3046" s="607"/>
      <c r="RYX3046" s="607"/>
      <c r="RYY3046" s="607"/>
      <c r="RYZ3046" s="607"/>
      <c r="RZA3046" s="607"/>
      <c r="RZB3046" s="607"/>
      <c r="RZC3046" s="607"/>
      <c r="RZD3046" s="607"/>
      <c r="RZE3046" s="607"/>
      <c r="RZF3046" s="607"/>
      <c r="RZG3046" s="607"/>
      <c r="RZH3046" s="607"/>
      <c r="RZI3046" s="607"/>
      <c r="RZJ3046" s="607"/>
      <c r="RZK3046" s="607"/>
      <c r="RZL3046" s="607"/>
      <c r="RZM3046" s="607"/>
      <c r="RZN3046" s="607"/>
      <c r="RZO3046" s="607"/>
      <c r="RZP3046" s="607"/>
      <c r="RZQ3046" s="607"/>
      <c r="RZR3046" s="607"/>
      <c r="RZS3046" s="607"/>
      <c r="RZT3046" s="607"/>
      <c r="RZU3046" s="607"/>
      <c r="RZV3046" s="607"/>
      <c r="RZW3046" s="607"/>
      <c r="RZX3046" s="607"/>
      <c r="RZY3046" s="607"/>
      <c r="RZZ3046" s="607"/>
      <c r="SAA3046" s="607"/>
      <c r="SAB3046" s="607"/>
      <c r="SAC3046" s="607"/>
      <c r="SAD3046" s="607"/>
      <c r="SAE3046" s="607"/>
      <c r="SAF3046" s="607"/>
      <c r="SAG3046" s="607"/>
      <c r="SAH3046" s="607"/>
      <c r="SAI3046" s="607"/>
      <c r="SAJ3046" s="607"/>
      <c r="SAK3046" s="607"/>
      <c r="SAL3046" s="607"/>
      <c r="SAM3046" s="607"/>
      <c r="SAN3046" s="607"/>
      <c r="SAO3046" s="607"/>
      <c r="SAP3046" s="607"/>
      <c r="SAQ3046" s="607"/>
      <c r="SAR3046" s="607"/>
      <c r="SAS3046" s="607"/>
      <c r="SAT3046" s="607"/>
      <c r="SAU3046" s="607"/>
      <c r="SAV3046" s="607"/>
      <c r="SAW3046" s="607"/>
      <c r="SAX3046" s="607"/>
      <c r="SAY3046" s="607"/>
      <c r="SAZ3046" s="607"/>
      <c r="SBA3046" s="607"/>
      <c r="SBB3046" s="607"/>
      <c r="SBC3046" s="607"/>
      <c r="SBD3046" s="607"/>
      <c r="SBE3046" s="607"/>
      <c r="SBF3046" s="607"/>
      <c r="SBG3046" s="607"/>
      <c r="SBH3046" s="607"/>
      <c r="SBI3046" s="607"/>
      <c r="SBJ3046" s="607"/>
      <c r="SBK3046" s="607"/>
      <c r="SBL3046" s="607"/>
      <c r="SBM3046" s="607"/>
      <c r="SBN3046" s="607"/>
      <c r="SBO3046" s="607"/>
      <c r="SBP3046" s="607"/>
      <c r="SBQ3046" s="607"/>
      <c r="SBR3046" s="607"/>
      <c r="SBS3046" s="607"/>
      <c r="SBT3046" s="607"/>
      <c r="SBU3046" s="607"/>
      <c r="SBV3046" s="607"/>
      <c r="SBW3046" s="607"/>
      <c r="SBX3046" s="607"/>
      <c r="SBY3046" s="607"/>
      <c r="SBZ3046" s="607"/>
      <c r="SCA3046" s="607"/>
      <c r="SCB3046" s="607"/>
      <c r="SCC3046" s="607"/>
      <c r="SCD3046" s="607"/>
      <c r="SCE3046" s="607"/>
      <c r="SCF3046" s="607"/>
      <c r="SCG3046" s="607"/>
      <c r="SCH3046" s="607"/>
      <c r="SCI3046" s="607"/>
      <c r="SCJ3046" s="607"/>
      <c r="SCK3046" s="607"/>
      <c r="SCL3046" s="607"/>
      <c r="SCM3046" s="607"/>
      <c r="SCN3046" s="607"/>
      <c r="SCO3046" s="607"/>
      <c r="SCP3046" s="607"/>
      <c r="SCQ3046" s="607"/>
      <c r="SCR3046" s="607"/>
      <c r="SCS3046" s="607"/>
      <c r="SCT3046" s="607"/>
      <c r="SCU3046" s="607"/>
      <c r="SCV3046" s="607"/>
      <c r="SCW3046" s="607"/>
      <c r="SCX3046" s="607"/>
      <c r="SCY3046" s="607"/>
      <c r="SCZ3046" s="607"/>
      <c r="SDA3046" s="607"/>
      <c r="SDB3046" s="607"/>
      <c r="SDC3046" s="607"/>
      <c r="SDD3046" s="607"/>
      <c r="SDE3046" s="607"/>
      <c r="SDF3046" s="607"/>
      <c r="SDG3046" s="607"/>
      <c r="SDH3046" s="607"/>
      <c r="SDI3046" s="607"/>
      <c r="SDJ3046" s="607"/>
      <c r="SDK3046" s="607"/>
      <c r="SDL3046" s="607"/>
      <c r="SDM3046" s="607"/>
      <c r="SDN3046" s="607"/>
      <c r="SDO3046" s="607"/>
      <c r="SDP3046" s="607"/>
      <c r="SDQ3046" s="607"/>
      <c r="SDR3046" s="607"/>
      <c r="SDS3046" s="607"/>
      <c r="SDT3046" s="607"/>
      <c r="SDU3046" s="607"/>
      <c r="SDV3046" s="607"/>
      <c r="SDW3046" s="607"/>
      <c r="SDX3046" s="607"/>
      <c r="SDY3046" s="607"/>
      <c r="SDZ3046" s="607"/>
      <c r="SEA3046" s="607"/>
      <c r="SEB3046" s="607"/>
      <c r="SEC3046" s="607"/>
      <c r="SED3046" s="607"/>
      <c r="SEE3046" s="607"/>
      <c r="SEF3046" s="607"/>
      <c r="SEG3046" s="607"/>
      <c r="SEH3046" s="607"/>
      <c r="SEI3046" s="607"/>
      <c r="SEJ3046" s="607"/>
      <c r="SEK3046" s="607"/>
      <c r="SEL3046" s="607"/>
      <c r="SEM3046" s="607"/>
      <c r="SEN3046" s="607"/>
      <c r="SEO3046" s="607"/>
      <c r="SEP3046" s="607"/>
      <c r="SEQ3046" s="607"/>
      <c r="SER3046" s="607"/>
      <c r="SES3046" s="607"/>
      <c r="SET3046" s="607"/>
      <c r="SEU3046" s="607"/>
      <c r="SEV3046" s="607"/>
      <c r="SEW3046" s="607"/>
      <c r="SEX3046" s="607"/>
      <c r="SEY3046" s="607"/>
      <c r="SEZ3046" s="607"/>
      <c r="SFA3046" s="607"/>
      <c r="SFB3046" s="607"/>
      <c r="SFC3046" s="607"/>
      <c r="SFD3046" s="607"/>
      <c r="SFE3046" s="607"/>
      <c r="SFF3046" s="607"/>
      <c r="SFG3046" s="607"/>
      <c r="SFH3046" s="607"/>
      <c r="SFI3046" s="607"/>
      <c r="SFJ3046" s="607"/>
      <c r="SFK3046" s="607"/>
      <c r="SFL3046" s="607"/>
      <c r="SFM3046" s="607"/>
      <c r="SFN3046" s="607"/>
      <c r="SFO3046" s="607"/>
      <c r="SFP3046" s="607"/>
      <c r="SFQ3046" s="607"/>
      <c r="SFR3046" s="607"/>
      <c r="SFS3046" s="607"/>
      <c r="SFT3046" s="607"/>
      <c r="SFU3046" s="607"/>
      <c r="SFV3046" s="607"/>
      <c r="SFW3046" s="607"/>
      <c r="SFX3046" s="607"/>
      <c r="SFY3046" s="607"/>
      <c r="SFZ3046" s="607"/>
      <c r="SGA3046" s="607"/>
      <c r="SGB3046" s="607"/>
      <c r="SGC3046" s="607"/>
      <c r="SGD3046" s="607"/>
      <c r="SGE3046" s="607"/>
      <c r="SGF3046" s="607"/>
      <c r="SGG3046" s="607"/>
      <c r="SGH3046" s="607"/>
      <c r="SGI3046" s="607"/>
      <c r="SGJ3046" s="607"/>
      <c r="SGK3046" s="607"/>
      <c r="SGL3046" s="607"/>
      <c r="SGM3046" s="607"/>
      <c r="SGN3046" s="607"/>
      <c r="SGO3046" s="607"/>
      <c r="SGP3046" s="607"/>
      <c r="SGQ3046" s="607"/>
      <c r="SGR3046" s="607"/>
      <c r="SGS3046" s="607"/>
      <c r="SGT3046" s="607"/>
      <c r="SGU3046" s="607"/>
      <c r="SGV3046" s="607"/>
      <c r="SGW3046" s="607"/>
      <c r="SGX3046" s="607"/>
      <c r="SGY3046" s="607"/>
      <c r="SGZ3046" s="607"/>
      <c r="SHA3046" s="607"/>
      <c r="SHB3046" s="607"/>
      <c r="SHC3046" s="607"/>
      <c r="SHD3046" s="607"/>
      <c r="SHE3046" s="607"/>
      <c r="SHF3046" s="607"/>
      <c r="SHG3046" s="607"/>
      <c r="SHH3046" s="607"/>
      <c r="SHI3046" s="607"/>
      <c r="SHJ3046" s="607"/>
      <c r="SHK3046" s="607"/>
      <c r="SHL3046" s="607"/>
      <c r="SHM3046" s="607"/>
      <c r="SHN3046" s="607"/>
      <c r="SHO3046" s="607"/>
      <c r="SHP3046" s="607"/>
      <c r="SHQ3046" s="607"/>
      <c r="SHR3046" s="607"/>
      <c r="SHS3046" s="607"/>
      <c r="SHT3046" s="607"/>
      <c r="SHU3046" s="607"/>
      <c r="SHV3046" s="607"/>
      <c r="SHW3046" s="607"/>
      <c r="SHX3046" s="607"/>
      <c r="SHY3046" s="607"/>
      <c r="SHZ3046" s="607"/>
      <c r="SIA3046" s="607"/>
      <c r="SIB3046" s="607"/>
      <c r="SIC3046" s="607"/>
      <c r="SID3046" s="607"/>
      <c r="SIE3046" s="607"/>
      <c r="SIF3046" s="607"/>
      <c r="SIG3046" s="607"/>
      <c r="SIH3046" s="607"/>
      <c r="SII3046" s="607"/>
      <c r="SIJ3046" s="607"/>
      <c r="SIK3046" s="607"/>
      <c r="SIL3046" s="607"/>
      <c r="SIM3046" s="607"/>
      <c r="SIN3046" s="607"/>
      <c r="SIO3046" s="607"/>
      <c r="SIP3046" s="607"/>
      <c r="SIQ3046" s="607"/>
      <c r="SIR3046" s="607"/>
      <c r="SIS3046" s="607"/>
      <c r="SIT3046" s="607"/>
      <c r="SIU3046" s="607"/>
      <c r="SIV3046" s="607"/>
      <c r="SIW3046" s="607"/>
      <c r="SIX3046" s="607"/>
      <c r="SIY3046" s="607"/>
      <c r="SIZ3046" s="607"/>
      <c r="SJA3046" s="607"/>
      <c r="SJB3046" s="607"/>
      <c r="SJC3046" s="607"/>
      <c r="SJD3046" s="607"/>
      <c r="SJE3046" s="607"/>
      <c r="SJF3046" s="607"/>
      <c r="SJG3046" s="607"/>
      <c r="SJH3046" s="607"/>
      <c r="SJI3046" s="607"/>
      <c r="SJJ3046" s="607"/>
      <c r="SJK3046" s="607"/>
      <c r="SJL3046" s="607"/>
      <c r="SJM3046" s="607"/>
      <c r="SJN3046" s="607"/>
      <c r="SJO3046" s="607"/>
      <c r="SJP3046" s="607"/>
      <c r="SJQ3046" s="607"/>
      <c r="SJR3046" s="607"/>
      <c r="SJS3046" s="607"/>
      <c r="SJT3046" s="607"/>
      <c r="SJU3046" s="607"/>
      <c r="SJV3046" s="607"/>
      <c r="SJW3046" s="607"/>
      <c r="SJX3046" s="607"/>
      <c r="SJY3046" s="607"/>
      <c r="SJZ3046" s="607"/>
      <c r="SKA3046" s="607"/>
      <c r="SKB3046" s="607"/>
      <c r="SKC3046" s="607"/>
      <c r="SKD3046" s="607"/>
      <c r="SKE3046" s="607"/>
      <c r="SKF3046" s="607"/>
      <c r="SKG3046" s="607"/>
      <c r="SKH3046" s="607"/>
      <c r="SKI3046" s="607"/>
      <c r="SKJ3046" s="607"/>
      <c r="SKK3046" s="607"/>
      <c r="SKL3046" s="607"/>
      <c r="SKM3046" s="607"/>
      <c r="SKN3046" s="607"/>
      <c r="SKO3046" s="607"/>
      <c r="SKP3046" s="607"/>
      <c r="SKQ3046" s="607"/>
      <c r="SKR3046" s="607"/>
      <c r="SKS3046" s="607"/>
      <c r="SKT3046" s="607"/>
      <c r="SKU3046" s="607"/>
      <c r="SKV3046" s="607"/>
      <c r="SKW3046" s="607"/>
      <c r="SKX3046" s="607"/>
      <c r="SKY3046" s="607"/>
      <c r="SKZ3046" s="607"/>
      <c r="SLA3046" s="607"/>
      <c r="SLB3046" s="607"/>
      <c r="SLC3046" s="607"/>
      <c r="SLD3046" s="607"/>
      <c r="SLE3046" s="607"/>
      <c r="SLF3046" s="607"/>
      <c r="SLG3046" s="607"/>
      <c r="SLH3046" s="607"/>
      <c r="SLI3046" s="607"/>
      <c r="SLJ3046" s="607"/>
      <c r="SLK3046" s="607"/>
      <c r="SLL3046" s="607"/>
      <c r="SLM3046" s="607"/>
      <c r="SLN3046" s="607"/>
      <c r="SLO3046" s="607"/>
      <c r="SLP3046" s="607"/>
      <c r="SLQ3046" s="607"/>
      <c r="SLR3046" s="607"/>
      <c r="SLS3046" s="607"/>
      <c r="SLT3046" s="607"/>
      <c r="SLU3046" s="607"/>
      <c r="SLV3046" s="607"/>
      <c r="SLW3046" s="607"/>
      <c r="SLX3046" s="607"/>
      <c r="SLY3046" s="607"/>
      <c r="SLZ3046" s="607"/>
      <c r="SMA3046" s="607"/>
      <c r="SMB3046" s="607"/>
      <c r="SMC3046" s="607"/>
      <c r="SMD3046" s="607"/>
      <c r="SME3046" s="607"/>
      <c r="SMF3046" s="607"/>
      <c r="SMG3046" s="607"/>
      <c r="SMH3046" s="607"/>
      <c r="SMI3046" s="607"/>
      <c r="SMJ3046" s="607"/>
      <c r="SMK3046" s="607"/>
      <c r="SML3046" s="607"/>
      <c r="SMM3046" s="607"/>
      <c r="SMN3046" s="607"/>
      <c r="SMO3046" s="607"/>
      <c r="SMP3046" s="607"/>
      <c r="SMQ3046" s="607"/>
      <c r="SMR3046" s="607"/>
      <c r="SMS3046" s="607"/>
      <c r="SMT3046" s="607"/>
      <c r="SMU3046" s="607"/>
      <c r="SMV3046" s="607"/>
      <c r="SMW3046" s="607"/>
      <c r="SMX3046" s="607"/>
      <c r="SMY3046" s="607"/>
      <c r="SMZ3046" s="607"/>
      <c r="SNA3046" s="607"/>
      <c r="SNB3046" s="607"/>
      <c r="SNC3046" s="607"/>
      <c r="SND3046" s="607"/>
      <c r="SNE3046" s="607"/>
      <c r="SNF3046" s="607"/>
      <c r="SNG3046" s="607"/>
      <c r="SNH3046" s="607"/>
      <c r="SNI3046" s="607"/>
      <c r="SNJ3046" s="607"/>
      <c r="SNK3046" s="607"/>
      <c r="SNL3046" s="607"/>
      <c r="SNM3046" s="607"/>
      <c r="SNN3046" s="607"/>
      <c r="SNO3046" s="607"/>
      <c r="SNP3046" s="607"/>
      <c r="SNQ3046" s="607"/>
      <c r="SNR3046" s="607"/>
      <c r="SNS3046" s="607"/>
      <c r="SNT3046" s="607"/>
      <c r="SNU3046" s="607"/>
      <c r="SNV3046" s="607"/>
      <c r="SNW3046" s="607"/>
      <c r="SNX3046" s="607"/>
      <c r="SNY3046" s="607"/>
      <c r="SNZ3046" s="607"/>
      <c r="SOA3046" s="607"/>
      <c r="SOB3046" s="607"/>
      <c r="SOC3046" s="607"/>
      <c r="SOD3046" s="607"/>
      <c r="SOE3046" s="607"/>
      <c r="SOF3046" s="607"/>
      <c r="SOG3046" s="607"/>
      <c r="SOH3046" s="607"/>
      <c r="SOI3046" s="607"/>
      <c r="SOJ3046" s="607"/>
      <c r="SOK3046" s="607"/>
      <c r="SOL3046" s="607"/>
      <c r="SOM3046" s="607"/>
      <c r="SON3046" s="607"/>
      <c r="SOO3046" s="607"/>
      <c r="SOP3046" s="607"/>
      <c r="SOQ3046" s="607"/>
      <c r="SOR3046" s="607"/>
      <c r="SOS3046" s="607"/>
      <c r="SOT3046" s="607"/>
      <c r="SOU3046" s="607"/>
      <c r="SOV3046" s="607"/>
      <c r="SOW3046" s="607"/>
      <c r="SOX3046" s="607"/>
      <c r="SOY3046" s="607"/>
      <c r="SOZ3046" s="607"/>
      <c r="SPA3046" s="607"/>
      <c r="SPB3046" s="607"/>
      <c r="SPC3046" s="607"/>
      <c r="SPD3046" s="607"/>
      <c r="SPE3046" s="607"/>
      <c r="SPF3046" s="607"/>
      <c r="SPG3046" s="607"/>
      <c r="SPH3046" s="607"/>
      <c r="SPI3046" s="607"/>
      <c r="SPJ3046" s="607"/>
      <c r="SPK3046" s="607"/>
      <c r="SPL3046" s="607"/>
      <c r="SPM3046" s="607"/>
      <c r="SPN3046" s="607"/>
      <c r="SPO3046" s="607"/>
      <c r="SPP3046" s="607"/>
      <c r="SPQ3046" s="607"/>
      <c r="SPR3046" s="607"/>
      <c r="SPS3046" s="607"/>
      <c r="SPT3046" s="607"/>
      <c r="SPU3046" s="607"/>
      <c r="SPV3046" s="607"/>
      <c r="SPW3046" s="607"/>
      <c r="SPX3046" s="607"/>
      <c r="SPY3046" s="607"/>
      <c r="SPZ3046" s="607"/>
      <c r="SQA3046" s="607"/>
      <c r="SQB3046" s="607"/>
      <c r="SQC3046" s="607"/>
      <c r="SQD3046" s="607"/>
      <c r="SQE3046" s="607"/>
      <c r="SQF3046" s="607"/>
      <c r="SQG3046" s="607"/>
      <c r="SQH3046" s="607"/>
      <c r="SQI3046" s="607"/>
      <c r="SQJ3046" s="607"/>
      <c r="SQK3046" s="607"/>
      <c r="SQL3046" s="607"/>
      <c r="SQM3046" s="607"/>
      <c r="SQN3046" s="607"/>
      <c r="SQO3046" s="607"/>
      <c r="SQP3046" s="607"/>
      <c r="SQQ3046" s="607"/>
      <c r="SQR3046" s="607"/>
      <c r="SQS3046" s="607"/>
      <c r="SQT3046" s="607"/>
      <c r="SQU3046" s="607"/>
      <c r="SQV3046" s="607"/>
      <c r="SQW3046" s="607"/>
      <c r="SQX3046" s="607"/>
      <c r="SQY3046" s="607"/>
      <c r="SQZ3046" s="607"/>
      <c r="SRA3046" s="607"/>
      <c r="SRB3046" s="607"/>
      <c r="SRC3046" s="607"/>
      <c r="SRD3046" s="607"/>
      <c r="SRE3046" s="607"/>
      <c r="SRF3046" s="607"/>
      <c r="SRG3046" s="607"/>
      <c r="SRH3046" s="607"/>
      <c r="SRI3046" s="607"/>
      <c r="SRJ3046" s="607"/>
      <c r="SRK3046" s="607"/>
      <c r="SRL3046" s="607"/>
      <c r="SRM3046" s="607"/>
      <c r="SRN3046" s="607"/>
      <c r="SRO3046" s="607"/>
      <c r="SRP3046" s="607"/>
      <c r="SRQ3046" s="607"/>
      <c r="SRR3046" s="607"/>
      <c r="SRS3046" s="607"/>
      <c r="SRT3046" s="607"/>
      <c r="SRU3046" s="607"/>
      <c r="SRV3046" s="607"/>
      <c r="SRW3046" s="607"/>
      <c r="SRX3046" s="607"/>
      <c r="SRY3046" s="607"/>
      <c r="SRZ3046" s="607"/>
      <c r="SSA3046" s="607"/>
      <c r="SSB3046" s="607"/>
      <c r="SSC3046" s="607"/>
      <c r="SSD3046" s="607"/>
      <c r="SSE3046" s="607"/>
      <c r="SSF3046" s="607"/>
      <c r="SSG3046" s="607"/>
      <c r="SSH3046" s="607"/>
      <c r="SSI3046" s="607"/>
      <c r="SSJ3046" s="607"/>
      <c r="SSK3046" s="607"/>
      <c r="SSL3046" s="607"/>
      <c r="SSM3046" s="607"/>
      <c r="SSN3046" s="607"/>
      <c r="SSO3046" s="607"/>
      <c r="SSP3046" s="607"/>
      <c r="SSQ3046" s="607"/>
      <c r="SSR3046" s="607"/>
      <c r="SSS3046" s="607"/>
      <c r="SST3046" s="607"/>
      <c r="SSU3046" s="607"/>
      <c r="SSV3046" s="607"/>
      <c r="SSW3046" s="607"/>
      <c r="SSX3046" s="607"/>
      <c r="SSY3046" s="607"/>
      <c r="SSZ3046" s="607"/>
      <c r="STA3046" s="607"/>
      <c r="STB3046" s="607"/>
      <c r="STC3046" s="607"/>
      <c r="STD3046" s="607"/>
      <c r="STE3046" s="607"/>
      <c r="STF3046" s="607"/>
      <c r="STG3046" s="607"/>
      <c r="STH3046" s="607"/>
      <c r="STI3046" s="607"/>
      <c r="STJ3046" s="607"/>
      <c r="STK3046" s="607"/>
      <c r="STL3046" s="607"/>
      <c r="STM3046" s="607"/>
      <c r="STN3046" s="607"/>
      <c r="STO3046" s="607"/>
      <c r="STP3046" s="607"/>
      <c r="STQ3046" s="607"/>
      <c r="STR3046" s="607"/>
      <c r="STS3046" s="607"/>
      <c r="STT3046" s="607"/>
      <c r="STU3046" s="607"/>
      <c r="STV3046" s="607"/>
      <c r="STW3046" s="607"/>
      <c r="STX3046" s="607"/>
      <c r="STY3046" s="607"/>
      <c r="STZ3046" s="607"/>
      <c r="SUA3046" s="607"/>
      <c r="SUB3046" s="607"/>
      <c r="SUC3046" s="607"/>
      <c r="SUD3046" s="607"/>
      <c r="SUE3046" s="607"/>
      <c r="SUF3046" s="607"/>
      <c r="SUG3046" s="607"/>
      <c r="SUH3046" s="607"/>
      <c r="SUI3046" s="607"/>
      <c r="SUJ3046" s="607"/>
      <c r="SUK3046" s="607"/>
      <c r="SUL3046" s="607"/>
      <c r="SUM3046" s="607"/>
      <c r="SUN3046" s="607"/>
      <c r="SUO3046" s="607"/>
      <c r="SUP3046" s="607"/>
      <c r="SUQ3046" s="607"/>
      <c r="SUR3046" s="607"/>
      <c r="SUS3046" s="607"/>
      <c r="SUT3046" s="607"/>
      <c r="SUU3046" s="607"/>
      <c r="SUV3046" s="607"/>
      <c r="SUW3046" s="607"/>
      <c r="SUX3046" s="607"/>
      <c r="SUY3046" s="607"/>
      <c r="SUZ3046" s="607"/>
      <c r="SVA3046" s="607"/>
      <c r="SVB3046" s="607"/>
      <c r="SVC3046" s="607"/>
      <c r="SVD3046" s="607"/>
      <c r="SVE3046" s="607"/>
      <c r="SVF3046" s="607"/>
      <c r="SVG3046" s="607"/>
      <c r="SVH3046" s="607"/>
      <c r="SVI3046" s="607"/>
      <c r="SVJ3046" s="607"/>
      <c r="SVK3046" s="607"/>
      <c r="SVL3046" s="607"/>
      <c r="SVM3046" s="607"/>
      <c r="SVN3046" s="607"/>
      <c r="SVO3046" s="607"/>
      <c r="SVP3046" s="607"/>
      <c r="SVQ3046" s="607"/>
      <c r="SVR3046" s="607"/>
      <c r="SVS3046" s="607"/>
      <c r="SVT3046" s="607"/>
      <c r="SVU3046" s="607"/>
      <c r="SVV3046" s="607"/>
      <c r="SVW3046" s="607"/>
      <c r="SVX3046" s="607"/>
      <c r="SVY3046" s="607"/>
      <c r="SVZ3046" s="607"/>
      <c r="SWA3046" s="607"/>
      <c r="SWB3046" s="607"/>
      <c r="SWC3046" s="607"/>
      <c r="SWD3046" s="607"/>
      <c r="SWE3046" s="607"/>
      <c r="SWF3046" s="607"/>
      <c r="SWG3046" s="607"/>
      <c r="SWH3046" s="607"/>
      <c r="SWI3046" s="607"/>
      <c r="SWJ3046" s="607"/>
      <c r="SWK3046" s="607"/>
      <c r="SWL3046" s="607"/>
      <c r="SWM3046" s="607"/>
      <c r="SWN3046" s="607"/>
      <c r="SWO3046" s="607"/>
      <c r="SWP3046" s="607"/>
      <c r="SWQ3046" s="607"/>
      <c r="SWR3046" s="607"/>
      <c r="SWS3046" s="607"/>
      <c r="SWT3046" s="607"/>
      <c r="SWU3046" s="607"/>
      <c r="SWV3046" s="607"/>
      <c r="SWW3046" s="607"/>
      <c r="SWX3046" s="607"/>
      <c r="SWY3046" s="607"/>
      <c r="SWZ3046" s="607"/>
      <c r="SXA3046" s="607"/>
      <c r="SXB3046" s="607"/>
      <c r="SXC3046" s="607"/>
      <c r="SXD3046" s="607"/>
      <c r="SXE3046" s="607"/>
      <c r="SXF3046" s="607"/>
      <c r="SXG3046" s="607"/>
      <c r="SXH3046" s="607"/>
      <c r="SXI3046" s="607"/>
      <c r="SXJ3046" s="607"/>
      <c r="SXK3046" s="607"/>
      <c r="SXL3046" s="607"/>
      <c r="SXM3046" s="607"/>
      <c r="SXN3046" s="607"/>
      <c r="SXO3046" s="607"/>
      <c r="SXP3046" s="607"/>
      <c r="SXQ3046" s="607"/>
      <c r="SXR3046" s="607"/>
      <c r="SXS3046" s="607"/>
      <c r="SXT3046" s="607"/>
      <c r="SXU3046" s="607"/>
      <c r="SXV3046" s="607"/>
      <c r="SXW3046" s="607"/>
      <c r="SXX3046" s="607"/>
      <c r="SXY3046" s="607"/>
      <c r="SXZ3046" s="607"/>
      <c r="SYA3046" s="607"/>
      <c r="SYB3046" s="607"/>
      <c r="SYC3046" s="607"/>
      <c r="SYD3046" s="607"/>
      <c r="SYE3046" s="607"/>
      <c r="SYF3046" s="607"/>
      <c r="SYG3046" s="607"/>
      <c r="SYH3046" s="607"/>
      <c r="SYI3046" s="607"/>
      <c r="SYJ3046" s="607"/>
      <c r="SYK3046" s="607"/>
      <c r="SYL3046" s="607"/>
      <c r="SYM3046" s="607"/>
      <c r="SYN3046" s="607"/>
      <c r="SYO3046" s="607"/>
      <c r="SYP3046" s="607"/>
      <c r="SYQ3046" s="607"/>
      <c r="SYR3046" s="607"/>
      <c r="SYS3046" s="607"/>
      <c r="SYT3046" s="607"/>
      <c r="SYU3046" s="607"/>
      <c r="SYV3046" s="607"/>
      <c r="SYW3046" s="607"/>
      <c r="SYX3046" s="607"/>
      <c r="SYY3046" s="607"/>
      <c r="SYZ3046" s="607"/>
      <c r="SZA3046" s="607"/>
      <c r="SZB3046" s="607"/>
      <c r="SZC3046" s="607"/>
      <c r="SZD3046" s="607"/>
      <c r="SZE3046" s="607"/>
      <c r="SZF3046" s="607"/>
      <c r="SZG3046" s="607"/>
      <c r="SZH3046" s="607"/>
      <c r="SZI3046" s="607"/>
      <c r="SZJ3046" s="607"/>
      <c r="SZK3046" s="607"/>
      <c r="SZL3046" s="607"/>
      <c r="SZM3046" s="607"/>
      <c r="SZN3046" s="607"/>
      <c r="SZO3046" s="607"/>
      <c r="SZP3046" s="607"/>
      <c r="SZQ3046" s="607"/>
      <c r="SZR3046" s="607"/>
      <c r="SZS3046" s="607"/>
      <c r="SZT3046" s="607"/>
      <c r="SZU3046" s="607"/>
      <c r="SZV3046" s="607"/>
      <c r="SZW3046" s="607"/>
      <c r="SZX3046" s="607"/>
      <c r="SZY3046" s="607"/>
      <c r="SZZ3046" s="607"/>
      <c r="TAA3046" s="607"/>
      <c r="TAB3046" s="607"/>
      <c r="TAC3046" s="607"/>
      <c r="TAD3046" s="607"/>
      <c r="TAE3046" s="607"/>
      <c r="TAF3046" s="607"/>
      <c r="TAG3046" s="607"/>
      <c r="TAH3046" s="607"/>
      <c r="TAI3046" s="607"/>
      <c r="TAJ3046" s="607"/>
      <c r="TAK3046" s="607"/>
      <c r="TAL3046" s="607"/>
      <c r="TAM3046" s="607"/>
      <c r="TAN3046" s="607"/>
      <c r="TAO3046" s="607"/>
      <c r="TAP3046" s="607"/>
      <c r="TAQ3046" s="607"/>
      <c r="TAR3046" s="607"/>
      <c r="TAS3046" s="607"/>
      <c r="TAT3046" s="607"/>
      <c r="TAU3046" s="607"/>
      <c r="TAV3046" s="607"/>
      <c r="TAW3046" s="607"/>
      <c r="TAX3046" s="607"/>
      <c r="TAY3046" s="607"/>
      <c r="TAZ3046" s="607"/>
      <c r="TBA3046" s="607"/>
      <c r="TBB3046" s="607"/>
      <c r="TBC3046" s="607"/>
      <c r="TBD3046" s="607"/>
      <c r="TBE3046" s="607"/>
      <c r="TBF3046" s="607"/>
      <c r="TBG3046" s="607"/>
      <c r="TBH3046" s="607"/>
      <c r="TBI3046" s="607"/>
      <c r="TBJ3046" s="607"/>
      <c r="TBK3046" s="607"/>
      <c r="TBL3046" s="607"/>
      <c r="TBM3046" s="607"/>
      <c r="TBN3046" s="607"/>
      <c r="TBO3046" s="607"/>
      <c r="TBP3046" s="607"/>
      <c r="TBQ3046" s="607"/>
      <c r="TBR3046" s="607"/>
      <c r="TBS3046" s="607"/>
      <c r="TBT3046" s="607"/>
      <c r="TBU3046" s="607"/>
      <c r="TBV3046" s="607"/>
      <c r="TBW3046" s="607"/>
      <c r="TBX3046" s="607"/>
      <c r="TBY3046" s="607"/>
      <c r="TBZ3046" s="607"/>
      <c r="TCA3046" s="607"/>
      <c r="TCB3046" s="607"/>
      <c r="TCC3046" s="607"/>
      <c r="TCD3046" s="607"/>
      <c r="TCE3046" s="607"/>
      <c r="TCF3046" s="607"/>
      <c r="TCG3046" s="607"/>
      <c r="TCH3046" s="607"/>
      <c r="TCI3046" s="607"/>
      <c r="TCJ3046" s="607"/>
      <c r="TCK3046" s="607"/>
      <c r="TCL3046" s="607"/>
      <c r="TCM3046" s="607"/>
      <c r="TCN3046" s="607"/>
      <c r="TCO3046" s="607"/>
      <c r="TCP3046" s="607"/>
      <c r="TCQ3046" s="607"/>
      <c r="TCR3046" s="607"/>
      <c r="TCS3046" s="607"/>
      <c r="TCT3046" s="607"/>
      <c r="TCU3046" s="607"/>
      <c r="TCV3046" s="607"/>
      <c r="TCW3046" s="607"/>
      <c r="TCX3046" s="607"/>
      <c r="TCY3046" s="607"/>
      <c r="TCZ3046" s="607"/>
      <c r="TDA3046" s="607"/>
      <c r="TDB3046" s="607"/>
      <c r="TDC3046" s="607"/>
      <c r="TDD3046" s="607"/>
      <c r="TDE3046" s="607"/>
      <c r="TDF3046" s="607"/>
      <c r="TDG3046" s="607"/>
      <c r="TDH3046" s="607"/>
      <c r="TDI3046" s="607"/>
      <c r="TDJ3046" s="607"/>
      <c r="TDK3046" s="607"/>
      <c r="TDL3046" s="607"/>
      <c r="TDM3046" s="607"/>
      <c r="TDN3046" s="607"/>
      <c r="TDO3046" s="607"/>
      <c r="TDP3046" s="607"/>
      <c r="TDQ3046" s="607"/>
      <c r="TDR3046" s="607"/>
      <c r="TDS3046" s="607"/>
      <c r="TDT3046" s="607"/>
      <c r="TDU3046" s="607"/>
      <c r="TDV3046" s="607"/>
      <c r="TDW3046" s="607"/>
      <c r="TDX3046" s="607"/>
      <c r="TDY3046" s="607"/>
      <c r="TDZ3046" s="607"/>
      <c r="TEA3046" s="607"/>
      <c r="TEB3046" s="607"/>
      <c r="TEC3046" s="607"/>
      <c r="TED3046" s="607"/>
      <c r="TEE3046" s="607"/>
      <c r="TEF3046" s="607"/>
      <c r="TEG3046" s="607"/>
      <c r="TEH3046" s="607"/>
      <c r="TEI3046" s="607"/>
      <c r="TEJ3046" s="607"/>
      <c r="TEK3046" s="607"/>
      <c r="TEL3046" s="607"/>
      <c r="TEM3046" s="607"/>
      <c r="TEN3046" s="607"/>
      <c r="TEO3046" s="607"/>
      <c r="TEP3046" s="607"/>
      <c r="TEQ3046" s="607"/>
      <c r="TER3046" s="607"/>
      <c r="TES3046" s="607"/>
      <c r="TET3046" s="607"/>
      <c r="TEU3046" s="607"/>
      <c r="TEV3046" s="607"/>
      <c r="TEW3046" s="607"/>
      <c r="TEX3046" s="607"/>
      <c r="TEY3046" s="607"/>
      <c r="TEZ3046" s="607"/>
      <c r="TFA3046" s="607"/>
      <c r="TFB3046" s="607"/>
      <c r="TFC3046" s="607"/>
      <c r="TFD3046" s="607"/>
      <c r="TFE3046" s="607"/>
      <c r="TFF3046" s="607"/>
      <c r="TFG3046" s="607"/>
      <c r="TFH3046" s="607"/>
      <c r="TFI3046" s="607"/>
      <c r="TFJ3046" s="607"/>
      <c r="TFK3046" s="607"/>
      <c r="TFL3046" s="607"/>
      <c r="TFM3046" s="607"/>
      <c r="TFN3046" s="607"/>
      <c r="TFO3046" s="607"/>
      <c r="TFP3046" s="607"/>
      <c r="TFQ3046" s="607"/>
      <c r="TFR3046" s="607"/>
      <c r="TFS3046" s="607"/>
      <c r="TFT3046" s="607"/>
      <c r="TFU3046" s="607"/>
      <c r="TFV3046" s="607"/>
      <c r="TFW3046" s="607"/>
      <c r="TFX3046" s="607"/>
      <c r="TFY3046" s="607"/>
      <c r="TFZ3046" s="607"/>
      <c r="TGA3046" s="607"/>
      <c r="TGB3046" s="607"/>
      <c r="TGC3046" s="607"/>
      <c r="TGD3046" s="607"/>
      <c r="TGE3046" s="607"/>
      <c r="TGF3046" s="607"/>
      <c r="TGG3046" s="607"/>
      <c r="TGH3046" s="607"/>
      <c r="TGI3046" s="607"/>
      <c r="TGJ3046" s="607"/>
      <c r="TGK3046" s="607"/>
      <c r="TGL3046" s="607"/>
      <c r="TGM3046" s="607"/>
      <c r="TGN3046" s="607"/>
      <c r="TGO3046" s="607"/>
      <c r="TGP3046" s="607"/>
      <c r="TGQ3046" s="607"/>
      <c r="TGR3046" s="607"/>
      <c r="TGS3046" s="607"/>
      <c r="TGT3046" s="607"/>
      <c r="TGU3046" s="607"/>
      <c r="TGV3046" s="607"/>
      <c r="TGW3046" s="607"/>
      <c r="TGX3046" s="607"/>
      <c r="TGY3046" s="607"/>
      <c r="TGZ3046" s="607"/>
      <c r="THA3046" s="607"/>
      <c r="THB3046" s="607"/>
      <c r="THC3046" s="607"/>
      <c r="THD3046" s="607"/>
      <c r="THE3046" s="607"/>
      <c r="THF3046" s="607"/>
      <c r="THG3046" s="607"/>
      <c r="THH3046" s="607"/>
      <c r="THI3046" s="607"/>
      <c r="THJ3046" s="607"/>
      <c r="THK3046" s="607"/>
      <c r="THL3046" s="607"/>
      <c r="THM3046" s="607"/>
      <c r="THN3046" s="607"/>
      <c r="THO3046" s="607"/>
      <c r="THP3046" s="607"/>
      <c r="THQ3046" s="607"/>
      <c r="THR3046" s="607"/>
      <c r="THS3046" s="607"/>
      <c r="THT3046" s="607"/>
      <c r="THU3046" s="607"/>
      <c r="THV3046" s="607"/>
      <c r="THW3046" s="607"/>
      <c r="THX3046" s="607"/>
      <c r="THY3046" s="607"/>
      <c r="THZ3046" s="607"/>
      <c r="TIA3046" s="607"/>
      <c r="TIB3046" s="607"/>
      <c r="TIC3046" s="607"/>
      <c r="TID3046" s="607"/>
      <c r="TIE3046" s="607"/>
      <c r="TIF3046" s="607"/>
      <c r="TIG3046" s="607"/>
      <c r="TIH3046" s="607"/>
      <c r="TII3046" s="607"/>
      <c r="TIJ3046" s="607"/>
      <c r="TIK3046" s="607"/>
      <c r="TIL3046" s="607"/>
      <c r="TIM3046" s="607"/>
      <c r="TIN3046" s="607"/>
      <c r="TIO3046" s="607"/>
      <c r="TIP3046" s="607"/>
      <c r="TIQ3046" s="607"/>
      <c r="TIR3046" s="607"/>
      <c r="TIS3046" s="607"/>
      <c r="TIT3046" s="607"/>
      <c r="TIU3046" s="607"/>
      <c r="TIV3046" s="607"/>
      <c r="TIW3046" s="607"/>
      <c r="TIX3046" s="607"/>
      <c r="TIY3046" s="607"/>
      <c r="TIZ3046" s="607"/>
      <c r="TJA3046" s="607"/>
      <c r="TJB3046" s="607"/>
      <c r="TJC3046" s="607"/>
      <c r="TJD3046" s="607"/>
      <c r="TJE3046" s="607"/>
      <c r="TJF3046" s="607"/>
      <c r="TJG3046" s="607"/>
      <c r="TJH3046" s="607"/>
      <c r="TJI3046" s="607"/>
      <c r="TJJ3046" s="607"/>
      <c r="TJK3046" s="607"/>
      <c r="TJL3046" s="607"/>
      <c r="TJM3046" s="607"/>
      <c r="TJN3046" s="607"/>
      <c r="TJO3046" s="607"/>
      <c r="TJP3046" s="607"/>
      <c r="TJQ3046" s="607"/>
      <c r="TJR3046" s="607"/>
      <c r="TJS3046" s="607"/>
      <c r="TJT3046" s="607"/>
      <c r="TJU3046" s="607"/>
      <c r="TJV3046" s="607"/>
      <c r="TJW3046" s="607"/>
      <c r="TJX3046" s="607"/>
      <c r="TJY3046" s="607"/>
      <c r="TJZ3046" s="607"/>
      <c r="TKA3046" s="607"/>
      <c r="TKB3046" s="607"/>
      <c r="TKC3046" s="607"/>
      <c r="TKD3046" s="607"/>
      <c r="TKE3046" s="607"/>
      <c r="TKF3046" s="607"/>
      <c r="TKG3046" s="607"/>
      <c r="TKH3046" s="607"/>
      <c r="TKI3046" s="607"/>
      <c r="TKJ3046" s="607"/>
      <c r="TKK3046" s="607"/>
      <c r="TKL3046" s="607"/>
      <c r="TKM3046" s="607"/>
      <c r="TKN3046" s="607"/>
      <c r="TKO3046" s="607"/>
      <c r="TKP3046" s="607"/>
      <c r="TKQ3046" s="607"/>
      <c r="TKR3046" s="607"/>
      <c r="TKS3046" s="607"/>
      <c r="TKT3046" s="607"/>
      <c r="TKU3046" s="607"/>
      <c r="TKV3046" s="607"/>
      <c r="TKW3046" s="607"/>
      <c r="TKX3046" s="607"/>
      <c r="TKY3046" s="607"/>
      <c r="TKZ3046" s="607"/>
      <c r="TLA3046" s="607"/>
      <c r="TLB3046" s="607"/>
      <c r="TLC3046" s="607"/>
      <c r="TLD3046" s="607"/>
      <c r="TLE3046" s="607"/>
      <c r="TLF3046" s="607"/>
      <c r="TLG3046" s="607"/>
      <c r="TLH3046" s="607"/>
      <c r="TLI3046" s="607"/>
      <c r="TLJ3046" s="607"/>
      <c r="TLK3046" s="607"/>
      <c r="TLL3046" s="607"/>
      <c r="TLM3046" s="607"/>
      <c r="TLN3046" s="607"/>
      <c r="TLO3046" s="607"/>
      <c r="TLP3046" s="607"/>
      <c r="TLQ3046" s="607"/>
      <c r="TLR3046" s="607"/>
      <c r="TLS3046" s="607"/>
      <c r="TLT3046" s="607"/>
      <c r="TLU3046" s="607"/>
      <c r="TLV3046" s="607"/>
      <c r="TLW3046" s="607"/>
      <c r="TLX3046" s="607"/>
      <c r="TLY3046" s="607"/>
      <c r="TLZ3046" s="607"/>
      <c r="TMA3046" s="607"/>
      <c r="TMB3046" s="607"/>
      <c r="TMC3046" s="607"/>
      <c r="TMD3046" s="607"/>
      <c r="TME3046" s="607"/>
      <c r="TMF3046" s="607"/>
      <c r="TMG3046" s="607"/>
      <c r="TMH3046" s="607"/>
      <c r="TMI3046" s="607"/>
      <c r="TMJ3046" s="607"/>
      <c r="TMK3046" s="607"/>
      <c r="TML3046" s="607"/>
      <c r="TMM3046" s="607"/>
      <c r="TMN3046" s="607"/>
      <c r="TMO3046" s="607"/>
      <c r="TMP3046" s="607"/>
      <c r="TMQ3046" s="607"/>
      <c r="TMR3046" s="607"/>
      <c r="TMS3046" s="607"/>
      <c r="TMT3046" s="607"/>
      <c r="TMU3046" s="607"/>
      <c r="TMV3046" s="607"/>
      <c r="TMW3046" s="607"/>
      <c r="TMX3046" s="607"/>
      <c r="TMY3046" s="607"/>
      <c r="TMZ3046" s="607"/>
      <c r="TNA3046" s="607"/>
      <c r="TNB3046" s="607"/>
      <c r="TNC3046" s="607"/>
      <c r="TND3046" s="607"/>
      <c r="TNE3046" s="607"/>
      <c r="TNF3046" s="607"/>
      <c r="TNG3046" s="607"/>
      <c r="TNH3046" s="607"/>
      <c r="TNI3046" s="607"/>
      <c r="TNJ3046" s="607"/>
      <c r="TNK3046" s="607"/>
      <c r="TNL3046" s="607"/>
      <c r="TNM3046" s="607"/>
      <c r="TNN3046" s="607"/>
      <c r="TNO3046" s="607"/>
      <c r="TNP3046" s="607"/>
      <c r="TNQ3046" s="607"/>
      <c r="TNR3046" s="607"/>
      <c r="TNS3046" s="607"/>
      <c r="TNT3046" s="607"/>
      <c r="TNU3046" s="607"/>
      <c r="TNV3046" s="607"/>
      <c r="TNW3046" s="607"/>
      <c r="TNX3046" s="607"/>
      <c r="TNY3046" s="607"/>
      <c r="TNZ3046" s="607"/>
      <c r="TOA3046" s="607"/>
      <c r="TOB3046" s="607"/>
      <c r="TOC3046" s="607"/>
      <c r="TOD3046" s="607"/>
      <c r="TOE3046" s="607"/>
      <c r="TOF3046" s="607"/>
      <c r="TOG3046" s="607"/>
      <c r="TOH3046" s="607"/>
      <c r="TOI3046" s="607"/>
      <c r="TOJ3046" s="607"/>
      <c r="TOK3046" s="607"/>
      <c r="TOL3046" s="607"/>
      <c r="TOM3046" s="607"/>
      <c r="TON3046" s="607"/>
      <c r="TOO3046" s="607"/>
      <c r="TOP3046" s="607"/>
      <c r="TOQ3046" s="607"/>
      <c r="TOR3046" s="607"/>
      <c r="TOS3046" s="607"/>
      <c r="TOT3046" s="607"/>
      <c r="TOU3046" s="607"/>
      <c r="TOV3046" s="607"/>
      <c r="TOW3046" s="607"/>
      <c r="TOX3046" s="607"/>
      <c r="TOY3046" s="607"/>
      <c r="TOZ3046" s="607"/>
      <c r="TPA3046" s="607"/>
      <c r="TPB3046" s="607"/>
      <c r="TPC3046" s="607"/>
      <c r="TPD3046" s="607"/>
      <c r="TPE3046" s="607"/>
      <c r="TPF3046" s="607"/>
      <c r="TPG3046" s="607"/>
      <c r="TPH3046" s="607"/>
      <c r="TPI3046" s="607"/>
      <c r="TPJ3046" s="607"/>
      <c r="TPK3046" s="607"/>
      <c r="TPL3046" s="607"/>
      <c r="TPM3046" s="607"/>
      <c r="TPN3046" s="607"/>
      <c r="TPO3046" s="607"/>
      <c r="TPP3046" s="607"/>
      <c r="TPQ3046" s="607"/>
      <c r="TPR3046" s="607"/>
      <c r="TPS3046" s="607"/>
      <c r="TPT3046" s="607"/>
      <c r="TPU3046" s="607"/>
      <c r="TPV3046" s="607"/>
      <c r="TPW3046" s="607"/>
      <c r="TPX3046" s="607"/>
      <c r="TPY3046" s="607"/>
      <c r="TPZ3046" s="607"/>
      <c r="TQA3046" s="607"/>
      <c r="TQB3046" s="607"/>
      <c r="TQC3046" s="607"/>
      <c r="TQD3046" s="607"/>
      <c r="TQE3046" s="607"/>
      <c r="TQF3046" s="607"/>
      <c r="TQG3046" s="607"/>
      <c r="TQH3046" s="607"/>
      <c r="TQI3046" s="607"/>
      <c r="TQJ3046" s="607"/>
      <c r="TQK3046" s="607"/>
      <c r="TQL3046" s="607"/>
      <c r="TQM3046" s="607"/>
      <c r="TQN3046" s="607"/>
      <c r="TQO3046" s="607"/>
      <c r="TQP3046" s="607"/>
      <c r="TQQ3046" s="607"/>
      <c r="TQR3046" s="607"/>
      <c r="TQS3046" s="607"/>
      <c r="TQT3046" s="607"/>
      <c r="TQU3046" s="607"/>
      <c r="TQV3046" s="607"/>
      <c r="TQW3046" s="607"/>
      <c r="TQX3046" s="607"/>
      <c r="TQY3046" s="607"/>
      <c r="TQZ3046" s="607"/>
      <c r="TRA3046" s="607"/>
      <c r="TRB3046" s="607"/>
      <c r="TRC3046" s="607"/>
      <c r="TRD3046" s="607"/>
      <c r="TRE3046" s="607"/>
      <c r="TRF3046" s="607"/>
      <c r="TRG3046" s="607"/>
      <c r="TRH3046" s="607"/>
      <c r="TRI3046" s="607"/>
      <c r="TRJ3046" s="607"/>
      <c r="TRK3046" s="607"/>
      <c r="TRL3046" s="607"/>
      <c r="TRM3046" s="607"/>
      <c r="TRN3046" s="607"/>
      <c r="TRO3046" s="607"/>
      <c r="TRP3046" s="607"/>
      <c r="TRQ3046" s="607"/>
      <c r="TRR3046" s="607"/>
      <c r="TRS3046" s="607"/>
      <c r="TRT3046" s="607"/>
      <c r="TRU3046" s="607"/>
      <c r="TRV3046" s="607"/>
      <c r="TRW3046" s="607"/>
      <c r="TRX3046" s="607"/>
      <c r="TRY3046" s="607"/>
      <c r="TRZ3046" s="607"/>
      <c r="TSA3046" s="607"/>
      <c r="TSB3046" s="607"/>
      <c r="TSC3046" s="607"/>
      <c r="TSD3046" s="607"/>
      <c r="TSE3046" s="607"/>
      <c r="TSF3046" s="607"/>
      <c r="TSG3046" s="607"/>
      <c r="TSH3046" s="607"/>
      <c r="TSI3046" s="607"/>
      <c r="TSJ3046" s="607"/>
      <c r="TSK3046" s="607"/>
      <c r="TSL3046" s="607"/>
      <c r="TSM3046" s="607"/>
      <c r="TSN3046" s="607"/>
      <c r="TSO3046" s="607"/>
      <c r="TSP3046" s="607"/>
      <c r="TSQ3046" s="607"/>
      <c r="TSR3046" s="607"/>
      <c r="TSS3046" s="607"/>
      <c r="TST3046" s="607"/>
      <c r="TSU3046" s="607"/>
      <c r="TSV3046" s="607"/>
      <c r="TSW3046" s="607"/>
      <c r="TSX3046" s="607"/>
      <c r="TSY3046" s="607"/>
      <c r="TSZ3046" s="607"/>
      <c r="TTA3046" s="607"/>
      <c r="TTB3046" s="607"/>
      <c r="TTC3046" s="607"/>
      <c r="TTD3046" s="607"/>
      <c r="TTE3046" s="607"/>
      <c r="TTF3046" s="607"/>
      <c r="TTG3046" s="607"/>
      <c r="TTH3046" s="607"/>
      <c r="TTI3046" s="607"/>
      <c r="TTJ3046" s="607"/>
      <c r="TTK3046" s="607"/>
      <c r="TTL3046" s="607"/>
      <c r="TTM3046" s="607"/>
      <c r="TTN3046" s="607"/>
      <c r="TTO3046" s="607"/>
      <c r="TTP3046" s="607"/>
      <c r="TTQ3046" s="607"/>
      <c r="TTR3046" s="607"/>
      <c r="TTS3046" s="607"/>
      <c r="TTT3046" s="607"/>
      <c r="TTU3046" s="607"/>
      <c r="TTV3046" s="607"/>
      <c r="TTW3046" s="607"/>
      <c r="TTX3046" s="607"/>
      <c r="TTY3046" s="607"/>
      <c r="TTZ3046" s="607"/>
      <c r="TUA3046" s="607"/>
      <c r="TUB3046" s="607"/>
      <c r="TUC3046" s="607"/>
      <c r="TUD3046" s="607"/>
      <c r="TUE3046" s="607"/>
      <c r="TUF3046" s="607"/>
      <c r="TUG3046" s="607"/>
      <c r="TUH3046" s="607"/>
      <c r="TUI3046" s="607"/>
      <c r="TUJ3046" s="607"/>
      <c r="TUK3046" s="607"/>
      <c r="TUL3046" s="607"/>
      <c r="TUM3046" s="607"/>
      <c r="TUN3046" s="607"/>
      <c r="TUO3046" s="607"/>
      <c r="TUP3046" s="607"/>
      <c r="TUQ3046" s="607"/>
      <c r="TUR3046" s="607"/>
      <c r="TUS3046" s="607"/>
      <c r="TUT3046" s="607"/>
      <c r="TUU3046" s="607"/>
      <c r="TUV3046" s="607"/>
      <c r="TUW3046" s="607"/>
      <c r="TUX3046" s="607"/>
      <c r="TUY3046" s="607"/>
      <c r="TUZ3046" s="607"/>
      <c r="TVA3046" s="607"/>
      <c r="TVB3046" s="607"/>
      <c r="TVC3046" s="607"/>
      <c r="TVD3046" s="607"/>
      <c r="TVE3046" s="607"/>
      <c r="TVF3046" s="607"/>
      <c r="TVG3046" s="607"/>
      <c r="TVH3046" s="607"/>
      <c r="TVI3046" s="607"/>
      <c r="TVJ3046" s="607"/>
      <c r="TVK3046" s="607"/>
      <c r="TVL3046" s="607"/>
      <c r="TVM3046" s="607"/>
      <c r="TVN3046" s="607"/>
      <c r="TVO3046" s="607"/>
      <c r="TVP3046" s="607"/>
      <c r="TVQ3046" s="607"/>
      <c r="TVR3046" s="607"/>
      <c r="TVS3046" s="607"/>
      <c r="TVT3046" s="607"/>
      <c r="TVU3046" s="607"/>
      <c r="TVV3046" s="607"/>
      <c r="TVW3046" s="607"/>
      <c r="TVX3046" s="607"/>
      <c r="TVY3046" s="607"/>
      <c r="TVZ3046" s="607"/>
      <c r="TWA3046" s="607"/>
      <c r="TWB3046" s="607"/>
      <c r="TWC3046" s="607"/>
      <c r="TWD3046" s="607"/>
      <c r="TWE3046" s="607"/>
      <c r="TWF3046" s="607"/>
      <c r="TWG3046" s="607"/>
      <c r="TWH3046" s="607"/>
      <c r="TWI3046" s="607"/>
      <c r="TWJ3046" s="607"/>
      <c r="TWK3046" s="607"/>
      <c r="TWL3046" s="607"/>
      <c r="TWM3046" s="607"/>
      <c r="TWN3046" s="607"/>
      <c r="TWO3046" s="607"/>
      <c r="TWP3046" s="607"/>
      <c r="TWQ3046" s="607"/>
      <c r="TWR3046" s="607"/>
      <c r="TWS3046" s="607"/>
      <c r="TWT3046" s="607"/>
      <c r="TWU3046" s="607"/>
      <c r="TWV3046" s="607"/>
      <c r="TWW3046" s="607"/>
      <c r="TWX3046" s="607"/>
      <c r="TWY3046" s="607"/>
      <c r="TWZ3046" s="607"/>
      <c r="TXA3046" s="607"/>
      <c r="TXB3046" s="607"/>
      <c r="TXC3046" s="607"/>
      <c r="TXD3046" s="607"/>
      <c r="TXE3046" s="607"/>
      <c r="TXF3046" s="607"/>
      <c r="TXG3046" s="607"/>
      <c r="TXH3046" s="607"/>
      <c r="TXI3046" s="607"/>
      <c r="TXJ3046" s="607"/>
      <c r="TXK3046" s="607"/>
      <c r="TXL3046" s="607"/>
      <c r="TXM3046" s="607"/>
      <c r="TXN3046" s="607"/>
      <c r="TXO3046" s="607"/>
      <c r="TXP3046" s="607"/>
      <c r="TXQ3046" s="607"/>
      <c r="TXR3046" s="607"/>
      <c r="TXS3046" s="607"/>
      <c r="TXT3046" s="607"/>
      <c r="TXU3046" s="607"/>
      <c r="TXV3046" s="607"/>
      <c r="TXW3046" s="607"/>
      <c r="TXX3046" s="607"/>
      <c r="TXY3046" s="607"/>
      <c r="TXZ3046" s="607"/>
      <c r="TYA3046" s="607"/>
      <c r="TYB3046" s="607"/>
      <c r="TYC3046" s="607"/>
      <c r="TYD3046" s="607"/>
      <c r="TYE3046" s="607"/>
      <c r="TYF3046" s="607"/>
      <c r="TYG3046" s="607"/>
      <c r="TYH3046" s="607"/>
      <c r="TYI3046" s="607"/>
      <c r="TYJ3046" s="607"/>
      <c r="TYK3046" s="607"/>
      <c r="TYL3046" s="607"/>
      <c r="TYM3046" s="607"/>
      <c r="TYN3046" s="607"/>
      <c r="TYO3046" s="607"/>
      <c r="TYP3046" s="607"/>
      <c r="TYQ3046" s="607"/>
      <c r="TYR3046" s="607"/>
      <c r="TYS3046" s="607"/>
      <c r="TYT3046" s="607"/>
      <c r="TYU3046" s="607"/>
      <c r="TYV3046" s="607"/>
      <c r="TYW3046" s="607"/>
      <c r="TYX3046" s="607"/>
      <c r="TYY3046" s="607"/>
      <c r="TYZ3046" s="607"/>
      <c r="TZA3046" s="607"/>
      <c r="TZB3046" s="607"/>
      <c r="TZC3046" s="607"/>
      <c r="TZD3046" s="607"/>
      <c r="TZE3046" s="607"/>
      <c r="TZF3046" s="607"/>
      <c r="TZG3046" s="607"/>
      <c r="TZH3046" s="607"/>
      <c r="TZI3046" s="607"/>
      <c r="TZJ3046" s="607"/>
      <c r="TZK3046" s="607"/>
      <c r="TZL3046" s="607"/>
      <c r="TZM3046" s="607"/>
      <c r="TZN3046" s="607"/>
      <c r="TZO3046" s="607"/>
      <c r="TZP3046" s="607"/>
      <c r="TZQ3046" s="607"/>
      <c r="TZR3046" s="607"/>
      <c r="TZS3046" s="607"/>
      <c r="TZT3046" s="607"/>
      <c r="TZU3046" s="607"/>
      <c r="TZV3046" s="607"/>
      <c r="TZW3046" s="607"/>
      <c r="TZX3046" s="607"/>
      <c r="TZY3046" s="607"/>
      <c r="TZZ3046" s="607"/>
      <c r="UAA3046" s="607"/>
      <c r="UAB3046" s="607"/>
      <c r="UAC3046" s="607"/>
      <c r="UAD3046" s="607"/>
      <c r="UAE3046" s="607"/>
      <c r="UAF3046" s="607"/>
      <c r="UAG3046" s="607"/>
      <c r="UAH3046" s="607"/>
      <c r="UAI3046" s="607"/>
      <c r="UAJ3046" s="607"/>
      <c r="UAK3046" s="607"/>
      <c r="UAL3046" s="607"/>
      <c r="UAM3046" s="607"/>
      <c r="UAN3046" s="607"/>
      <c r="UAO3046" s="607"/>
      <c r="UAP3046" s="607"/>
      <c r="UAQ3046" s="607"/>
      <c r="UAR3046" s="607"/>
      <c r="UAS3046" s="607"/>
      <c r="UAT3046" s="607"/>
      <c r="UAU3046" s="607"/>
      <c r="UAV3046" s="607"/>
      <c r="UAW3046" s="607"/>
      <c r="UAX3046" s="607"/>
      <c r="UAY3046" s="607"/>
      <c r="UAZ3046" s="607"/>
      <c r="UBA3046" s="607"/>
      <c r="UBB3046" s="607"/>
      <c r="UBC3046" s="607"/>
      <c r="UBD3046" s="607"/>
      <c r="UBE3046" s="607"/>
      <c r="UBF3046" s="607"/>
      <c r="UBG3046" s="607"/>
      <c r="UBH3046" s="607"/>
      <c r="UBI3046" s="607"/>
      <c r="UBJ3046" s="607"/>
      <c r="UBK3046" s="607"/>
      <c r="UBL3046" s="607"/>
      <c r="UBM3046" s="607"/>
      <c r="UBN3046" s="607"/>
      <c r="UBO3046" s="607"/>
      <c r="UBP3046" s="607"/>
      <c r="UBQ3046" s="607"/>
      <c r="UBR3046" s="607"/>
      <c r="UBS3046" s="607"/>
      <c r="UBT3046" s="607"/>
      <c r="UBU3046" s="607"/>
      <c r="UBV3046" s="607"/>
      <c r="UBW3046" s="607"/>
      <c r="UBX3046" s="607"/>
      <c r="UBY3046" s="607"/>
      <c r="UBZ3046" s="607"/>
      <c r="UCA3046" s="607"/>
      <c r="UCB3046" s="607"/>
      <c r="UCC3046" s="607"/>
      <c r="UCD3046" s="607"/>
      <c r="UCE3046" s="607"/>
      <c r="UCF3046" s="607"/>
      <c r="UCG3046" s="607"/>
      <c r="UCH3046" s="607"/>
      <c r="UCI3046" s="607"/>
      <c r="UCJ3046" s="607"/>
      <c r="UCK3046" s="607"/>
      <c r="UCL3046" s="607"/>
      <c r="UCM3046" s="607"/>
      <c r="UCN3046" s="607"/>
      <c r="UCO3046" s="607"/>
      <c r="UCP3046" s="607"/>
      <c r="UCQ3046" s="607"/>
      <c r="UCR3046" s="607"/>
      <c r="UCS3046" s="607"/>
      <c r="UCT3046" s="607"/>
      <c r="UCU3046" s="607"/>
      <c r="UCV3046" s="607"/>
      <c r="UCW3046" s="607"/>
      <c r="UCX3046" s="607"/>
      <c r="UCY3046" s="607"/>
      <c r="UCZ3046" s="607"/>
      <c r="UDA3046" s="607"/>
      <c r="UDB3046" s="607"/>
      <c r="UDC3046" s="607"/>
      <c r="UDD3046" s="607"/>
      <c r="UDE3046" s="607"/>
      <c r="UDF3046" s="607"/>
      <c r="UDG3046" s="607"/>
      <c r="UDH3046" s="607"/>
      <c r="UDI3046" s="607"/>
      <c r="UDJ3046" s="607"/>
      <c r="UDK3046" s="607"/>
      <c r="UDL3046" s="607"/>
      <c r="UDM3046" s="607"/>
      <c r="UDN3046" s="607"/>
      <c r="UDO3046" s="607"/>
      <c r="UDP3046" s="607"/>
      <c r="UDQ3046" s="607"/>
      <c r="UDR3046" s="607"/>
      <c r="UDS3046" s="607"/>
      <c r="UDT3046" s="607"/>
      <c r="UDU3046" s="607"/>
      <c r="UDV3046" s="607"/>
      <c r="UDW3046" s="607"/>
      <c r="UDX3046" s="607"/>
      <c r="UDY3046" s="607"/>
      <c r="UDZ3046" s="607"/>
      <c r="UEA3046" s="607"/>
      <c r="UEB3046" s="607"/>
      <c r="UEC3046" s="607"/>
      <c r="UED3046" s="607"/>
      <c r="UEE3046" s="607"/>
      <c r="UEF3046" s="607"/>
      <c r="UEG3046" s="607"/>
      <c r="UEH3046" s="607"/>
      <c r="UEI3046" s="607"/>
      <c r="UEJ3046" s="607"/>
      <c r="UEK3046" s="607"/>
      <c r="UEL3046" s="607"/>
      <c r="UEM3046" s="607"/>
      <c r="UEN3046" s="607"/>
      <c r="UEO3046" s="607"/>
      <c r="UEP3046" s="607"/>
      <c r="UEQ3046" s="607"/>
      <c r="UER3046" s="607"/>
      <c r="UES3046" s="607"/>
      <c r="UET3046" s="607"/>
      <c r="UEU3046" s="607"/>
      <c r="UEV3046" s="607"/>
      <c r="UEW3046" s="607"/>
      <c r="UEX3046" s="607"/>
      <c r="UEY3046" s="607"/>
      <c r="UEZ3046" s="607"/>
      <c r="UFA3046" s="607"/>
      <c r="UFB3046" s="607"/>
      <c r="UFC3046" s="607"/>
      <c r="UFD3046" s="607"/>
      <c r="UFE3046" s="607"/>
      <c r="UFF3046" s="607"/>
      <c r="UFG3046" s="607"/>
      <c r="UFH3046" s="607"/>
      <c r="UFI3046" s="607"/>
      <c r="UFJ3046" s="607"/>
      <c r="UFK3046" s="607"/>
      <c r="UFL3046" s="607"/>
      <c r="UFM3046" s="607"/>
      <c r="UFN3046" s="607"/>
      <c r="UFO3046" s="607"/>
      <c r="UFP3046" s="607"/>
      <c r="UFQ3046" s="607"/>
      <c r="UFR3046" s="607"/>
      <c r="UFS3046" s="607"/>
      <c r="UFT3046" s="607"/>
      <c r="UFU3046" s="607"/>
      <c r="UFV3046" s="607"/>
      <c r="UFW3046" s="607"/>
      <c r="UFX3046" s="607"/>
      <c r="UFY3046" s="607"/>
      <c r="UFZ3046" s="607"/>
      <c r="UGA3046" s="607"/>
      <c r="UGB3046" s="607"/>
      <c r="UGC3046" s="607"/>
      <c r="UGD3046" s="607"/>
      <c r="UGE3046" s="607"/>
      <c r="UGF3046" s="607"/>
      <c r="UGG3046" s="607"/>
      <c r="UGH3046" s="607"/>
      <c r="UGI3046" s="607"/>
      <c r="UGJ3046" s="607"/>
      <c r="UGK3046" s="607"/>
      <c r="UGL3046" s="607"/>
      <c r="UGM3046" s="607"/>
      <c r="UGN3046" s="607"/>
      <c r="UGO3046" s="607"/>
      <c r="UGP3046" s="607"/>
      <c r="UGQ3046" s="607"/>
      <c r="UGR3046" s="607"/>
      <c r="UGS3046" s="607"/>
      <c r="UGT3046" s="607"/>
      <c r="UGU3046" s="607"/>
      <c r="UGV3046" s="607"/>
      <c r="UGW3046" s="607"/>
      <c r="UGX3046" s="607"/>
      <c r="UGY3046" s="607"/>
      <c r="UGZ3046" s="607"/>
      <c r="UHA3046" s="607"/>
      <c r="UHB3046" s="607"/>
      <c r="UHC3046" s="607"/>
      <c r="UHD3046" s="607"/>
      <c r="UHE3046" s="607"/>
      <c r="UHF3046" s="607"/>
      <c r="UHG3046" s="607"/>
      <c r="UHH3046" s="607"/>
      <c r="UHI3046" s="607"/>
      <c r="UHJ3046" s="607"/>
      <c r="UHK3046" s="607"/>
      <c r="UHL3046" s="607"/>
      <c r="UHM3046" s="607"/>
      <c r="UHN3046" s="607"/>
      <c r="UHO3046" s="607"/>
      <c r="UHP3046" s="607"/>
      <c r="UHQ3046" s="607"/>
      <c r="UHR3046" s="607"/>
      <c r="UHS3046" s="607"/>
      <c r="UHT3046" s="607"/>
      <c r="UHU3046" s="607"/>
      <c r="UHV3046" s="607"/>
      <c r="UHW3046" s="607"/>
      <c r="UHX3046" s="607"/>
      <c r="UHY3046" s="607"/>
      <c r="UHZ3046" s="607"/>
      <c r="UIA3046" s="607"/>
      <c r="UIB3046" s="607"/>
      <c r="UIC3046" s="607"/>
      <c r="UID3046" s="607"/>
      <c r="UIE3046" s="607"/>
      <c r="UIF3046" s="607"/>
      <c r="UIG3046" s="607"/>
      <c r="UIH3046" s="607"/>
      <c r="UII3046" s="607"/>
      <c r="UIJ3046" s="607"/>
      <c r="UIK3046" s="607"/>
      <c r="UIL3046" s="607"/>
      <c r="UIM3046" s="607"/>
      <c r="UIN3046" s="607"/>
      <c r="UIO3046" s="607"/>
      <c r="UIP3046" s="607"/>
      <c r="UIQ3046" s="607"/>
      <c r="UIR3046" s="607"/>
      <c r="UIS3046" s="607"/>
      <c r="UIT3046" s="607"/>
      <c r="UIU3046" s="607"/>
      <c r="UIV3046" s="607"/>
      <c r="UIW3046" s="607"/>
      <c r="UIX3046" s="607"/>
      <c r="UIY3046" s="607"/>
      <c r="UIZ3046" s="607"/>
      <c r="UJA3046" s="607"/>
      <c r="UJB3046" s="607"/>
      <c r="UJC3046" s="607"/>
      <c r="UJD3046" s="607"/>
      <c r="UJE3046" s="607"/>
      <c r="UJF3046" s="607"/>
      <c r="UJG3046" s="607"/>
      <c r="UJH3046" s="607"/>
      <c r="UJI3046" s="607"/>
      <c r="UJJ3046" s="607"/>
      <c r="UJK3046" s="607"/>
      <c r="UJL3046" s="607"/>
      <c r="UJM3046" s="607"/>
      <c r="UJN3046" s="607"/>
      <c r="UJO3046" s="607"/>
      <c r="UJP3046" s="607"/>
      <c r="UJQ3046" s="607"/>
      <c r="UJR3046" s="607"/>
      <c r="UJS3046" s="607"/>
      <c r="UJT3046" s="607"/>
      <c r="UJU3046" s="607"/>
      <c r="UJV3046" s="607"/>
      <c r="UJW3046" s="607"/>
      <c r="UJX3046" s="607"/>
      <c r="UJY3046" s="607"/>
      <c r="UJZ3046" s="607"/>
      <c r="UKA3046" s="607"/>
      <c r="UKB3046" s="607"/>
      <c r="UKC3046" s="607"/>
      <c r="UKD3046" s="607"/>
      <c r="UKE3046" s="607"/>
      <c r="UKF3046" s="607"/>
      <c r="UKG3046" s="607"/>
      <c r="UKH3046" s="607"/>
      <c r="UKI3046" s="607"/>
      <c r="UKJ3046" s="607"/>
      <c r="UKK3046" s="607"/>
      <c r="UKL3046" s="607"/>
      <c r="UKM3046" s="607"/>
      <c r="UKN3046" s="607"/>
      <c r="UKO3046" s="607"/>
      <c r="UKP3046" s="607"/>
      <c r="UKQ3046" s="607"/>
      <c r="UKR3046" s="607"/>
      <c r="UKS3046" s="607"/>
      <c r="UKT3046" s="607"/>
      <c r="UKU3046" s="607"/>
      <c r="UKV3046" s="607"/>
      <c r="UKW3046" s="607"/>
      <c r="UKX3046" s="607"/>
      <c r="UKY3046" s="607"/>
      <c r="UKZ3046" s="607"/>
      <c r="ULA3046" s="607"/>
      <c r="ULB3046" s="607"/>
      <c r="ULC3046" s="607"/>
      <c r="ULD3046" s="607"/>
      <c r="ULE3046" s="607"/>
      <c r="ULF3046" s="607"/>
      <c r="ULG3046" s="607"/>
      <c r="ULH3046" s="607"/>
      <c r="ULI3046" s="607"/>
      <c r="ULJ3046" s="607"/>
      <c r="ULK3046" s="607"/>
      <c r="ULL3046" s="607"/>
      <c r="ULM3046" s="607"/>
      <c r="ULN3046" s="607"/>
      <c r="ULO3046" s="607"/>
      <c r="ULP3046" s="607"/>
      <c r="ULQ3046" s="607"/>
      <c r="ULR3046" s="607"/>
      <c r="ULS3046" s="607"/>
      <c r="ULT3046" s="607"/>
      <c r="ULU3046" s="607"/>
      <c r="ULV3046" s="607"/>
      <c r="ULW3046" s="607"/>
      <c r="ULX3046" s="607"/>
      <c r="ULY3046" s="607"/>
      <c r="ULZ3046" s="607"/>
      <c r="UMA3046" s="607"/>
      <c r="UMB3046" s="607"/>
      <c r="UMC3046" s="607"/>
      <c r="UMD3046" s="607"/>
      <c r="UME3046" s="607"/>
      <c r="UMF3046" s="607"/>
      <c r="UMG3046" s="607"/>
      <c r="UMH3046" s="607"/>
      <c r="UMI3046" s="607"/>
      <c r="UMJ3046" s="607"/>
      <c r="UMK3046" s="607"/>
      <c r="UML3046" s="607"/>
      <c r="UMM3046" s="607"/>
      <c r="UMN3046" s="607"/>
      <c r="UMO3046" s="607"/>
      <c r="UMP3046" s="607"/>
      <c r="UMQ3046" s="607"/>
      <c r="UMR3046" s="607"/>
      <c r="UMS3046" s="607"/>
      <c r="UMT3046" s="607"/>
      <c r="UMU3046" s="607"/>
      <c r="UMV3046" s="607"/>
      <c r="UMW3046" s="607"/>
      <c r="UMX3046" s="607"/>
      <c r="UMY3046" s="607"/>
      <c r="UMZ3046" s="607"/>
      <c r="UNA3046" s="607"/>
      <c r="UNB3046" s="607"/>
      <c r="UNC3046" s="607"/>
      <c r="UND3046" s="607"/>
      <c r="UNE3046" s="607"/>
      <c r="UNF3046" s="607"/>
      <c r="UNG3046" s="607"/>
      <c r="UNH3046" s="607"/>
      <c r="UNI3046" s="607"/>
      <c r="UNJ3046" s="607"/>
      <c r="UNK3046" s="607"/>
      <c r="UNL3046" s="607"/>
      <c r="UNM3046" s="607"/>
      <c r="UNN3046" s="607"/>
      <c r="UNO3046" s="607"/>
      <c r="UNP3046" s="607"/>
      <c r="UNQ3046" s="607"/>
      <c r="UNR3046" s="607"/>
      <c r="UNS3046" s="607"/>
      <c r="UNT3046" s="607"/>
      <c r="UNU3046" s="607"/>
      <c r="UNV3046" s="607"/>
      <c r="UNW3046" s="607"/>
      <c r="UNX3046" s="607"/>
      <c r="UNY3046" s="607"/>
      <c r="UNZ3046" s="607"/>
      <c r="UOA3046" s="607"/>
      <c r="UOB3046" s="607"/>
      <c r="UOC3046" s="607"/>
      <c r="UOD3046" s="607"/>
      <c r="UOE3046" s="607"/>
      <c r="UOF3046" s="607"/>
      <c r="UOG3046" s="607"/>
      <c r="UOH3046" s="607"/>
      <c r="UOI3046" s="607"/>
      <c r="UOJ3046" s="607"/>
      <c r="UOK3046" s="607"/>
      <c r="UOL3046" s="607"/>
      <c r="UOM3046" s="607"/>
      <c r="UON3046" s="607"/>
      <c r="UOO3046" s="607"/>
      <c r="UOP3046" s="607"/>
      <c r="UOQ3046" s="607"/>
      <c r="UOR3046" s="607"/>
      <c r="UOS3046" s="607"/>
      <c r="UOT3046" s="607"/>
      <c r="UOU3046" s="607"/>
      <c r="UOV3046" s="607"/>
      <c r="UOW3046" s="607"/>
      <c r="UOX3046" s="607"/>
      <c r="UOY3046" s="607"/>
      <c r="UOZ3046" s="607"/>
      <c r="UPA3046" s="607"/>
      <c r="UPB3046" s="607"/>
      <c r="UPC3046" s="607"/>
      <c r="UPD3046" s="607"/>
      <c r="UPE3046" s="607"/>
      <c r="UPF3046" s="607"/>
      <c r="UPG3046" s="607"/>
      <c r="UPH3046" s="607"/>
      <c r="UPI3046" s="607"/>
      <c r="UPJ3046" s="607"/>
      <c r="UPK3046" s="607"/>
      <c r="UPL3046" s="607"/>
      <c r="UPM3046" s="607"/>
      <c r="UPN3046" s="607"/>
      <c r="UPO3046" s="607"/>
      <c r="UPP3046" s="607"/>
      <c r="UPQ3046" s="607"/>
      <c r="UPR3046" s="607"/>
      <c r="UPS3046" s="607"/>
      <c r="UPT3046" s="607"/>
      <c r="UPU3046" s="607"/>
      <c r="UPV3046" s="607"/>
      <c r="UPW3046" s="607"/>
      <c r="UPX3046" s="607"/>
      <c r="UPY3046" s="607"/>
      <c r="UPZ3046" s="607"/>
      <c r="UQA3046" s="607"/>
      <c r="UQB3046" s="607"/>
      <c r="UQC3046" s="607"/>
      <c r="UQD3046" s="607"/>
      <c r="UQE3046" s="607"/>
      <c r="UQF3046" s="607"/>
      <c r="UQG3046" s="607"/>
      <c r="UQH3046" s="607"/>
      <c r="UQI3046" s="607"/>
      <c r="UQJ3046" s="607"/>
      <c r="UQK3046" s="607"/>
      <c r="UQL3046" s="607"/>
      <c r="UQM3046" s="607"/>
      <c r="UQN3046" s="607"/>
      <c r="UQO3046" s="607"/>
      <c r="UQP3046" s="607"/>
      <c r="UQQ3046" s="607"/>
      <c r="UQR3046" s="607"/>
      <c r="UQS3046" s="607"/>
      <c r="UQT3046" s="607"/>
      <c r="UQU3046" s="607"/>
      <c r="UQV3046" s="607"/>
      <c r="UQW3046" s="607"/>
      <c r="UQX3046" s="607"/>
      <c r="UQY3046" s="607"/>
      <c r="UQZ3046" s="607"/>
      <c r="URA3046" s="607"/>
      <c r="URB3046" s="607"/>
      <c r="URC3046" s="607"/>
      <c r="URD3046" s="607"/>
      <c r="URE3046" s="607"/>
      <c r="URF3046" s="607"/>
      <c r="URG3046" s="607"/>
      <c r="URH3046" s="607"/>
      <c r="URI3046" s="607"/>
      <c r="URJ3046" s="607"/>
      <c r="URK3046" s="607"/>
      <c r="URL3046" s="607"/>
      <c r="URM3046" s="607"/>
      <c r="URN3046" s="607"/>
      <c r="URO3046" s="607"/>
      <c r="URP3046" s="607"/>
      <c r="URQ3046" s="607"/>
      <c r="URR3046" s="607"/>
      <c r="URS3046" s="607"/>
      <c r="URT3046" s="607"/>
      <c r="URU3046" s="607"/>
      <c r="URV3046" s="607"/>
      <c r="URW3046" s="607"/>
      <c r="URX3046" s="607"/>
      <c r="URY3046" s="607"/>
      <c r="URZ3046" s="607"/>
      <c r="USA3046" s="607"/>
      <c r="USB3046" s="607"/>
      <c r="USC3046" s="607"/>
      <c r="USD3046" s="607"/>
      <c r="USE3046" s="607"/>
      <c r="USF3046" s="607"/>
      <c r="USG3046" s="607"/>
      <c r="USH3046" s="607"/>
      <c r="USI3046" s="607"/>
      <c r="USJ3046" s="607"/>
      <c r="USK3046" s="607"/>
      <c r="USL3046" s="607"/>
      <c r="USM3046" s="607"/>
      <c r="USN3046" s="607"/>
      <c r="USO3046" s="607"/>
      <c r="USP3046" s="607"/>
      <c r="USQ3046" s="607"/>
      <c r="USR3046" s="607"/>
      <c r="USS3046" s="607"/>
      <c r="UST3046" s="607"/>
      <c r="USU3046" s="607"/>
      <c r="USV3046" s="607"/>
      <c r="USW3046" s="607"/>
      <c r="USX3046" s="607"/>
      <c r="USY3046" s="607"/>
      <c r="USZ3046" s="607"/>
      <c r="UTA3046" s="607"/>
      <c r="UTB3046" s="607"/>
      <c r="UTC3046" s="607"/>
      <c r="UTD3046" s="607"/>
      <c r="UTE3046" s="607"/>
      <c r="UTF3046" s="607"/>
      <c r="UTG3046" s="607"/>
      <c r="UTH3046" s="607"/>
      <c r="UTI3046" s="607"/>
      <c r="UTJ3046" s="607"/>
      <c r="UTK3046" s="607"/>
      <c r="UTL3046" s="607"/>
      <c r="UTM3046" s="607"/>
      <c r="UTN3046" s="607"/>
      <c r="UTO3046" s="607"/>
      <c r="UTP3046" s="607"/>
      <c r="UTQ3046" s="607"/>
      <c r="UTR3046" s="607"/>
      <c r="UTS3046" s="607"/>
      <c r="UTT3046" s="607"/>
      <c r="UTU3046" s="607"/>
      <c r="UTV3046" s="607"/>
      <c r="UTW3046" s="607"/>
      <c r="UTX3046" s="607"/>
      <c r="UTY3046" s="607"/>
      <c r="UTZ3046" s="607"/>
      <c r="UUA3046" s="607"/>
      <c r="UUB3046" s="607"/>
      <c r="UUC3046" s="607"/>
      <c r="UUD3046" s="607"/>
      <c r="UUE3046" s="607"/>
      <c r="UUF3046" s="607"/>
      <c r="UUG3046" s="607"/>
      <c r="UUH3046" s="607"/>
      <c r="UUI3046" s="607"/>
      <c r="UUJ3046" s="607"/>
      <c r="UUK3046" s="607"/>
      <c r="UUL3046" s="607"/>
      <c r="UUM3046" s="607"/>
      <c r="UUN3046" s="607"/>
      <c r="UUO3046" s="607"/>
      <c r="UUP3046" s="607"/>
      <c r="UUQ3046" s="607"/>
      <c r="UUR3046" s="607"/>
      <c r="UUS3046" s="607"/>
      <c r="UUT3046" s="607"/>
      <c r="UUU3046" s="607"/>
      <c r="UUV3046" s="607"/>
      <c r="UUW3046" s="607"/>
      <c r="UUX3046" s="607"/>
      <c r="UUY3046" s="607"/>
      <c r="UUZ3046" s="607"/>
      <c r="UVA3046" s="607"/>
      <c r="UVB3046" s="607"/>
      <c r="UVC3046" s="607"/>
      <c r="UVD3046" s="607"/>
      <c r="UVE3046" s="607"/>
      <c r="UVF3046" s="607"/>
      <c r="UVG3046" s="607"/>
      <c r="UVH3046" s="607"/>
      <c r="UVI3046" s="607"/>
      <c r="UVJ3046" s="607"/>
      <c r="UVK3046" s="607"/>
      <c r="UVL3046" s="607"/>
      <c r="UVM3046" s="607"/>
      <c r="UVN3046" s="607"/>
      <c r="UVO3046" s="607"/>
      <c r="UVP3046" s="607"/>
      <c r="UVQ3046" s="607"/>
      <c r="UVR3046" s="607"/>
      <c r="UVS3046" s="607"/>
      <c r="UVT3046" s="607"/>
      <c r="UVU3046" s="607"/>
      <c r="UVV3046" s="607"/>
      <c r="UVW3046" s="607"/>
      <c r="UVX3046" s="607"/>
      <c r="UVY3046" s="607"/>
      <c r="UVZ3046" s="607"/>
      <c r="UWA3046" s="607"/>
      <c r="UWB3046" s="607"/>
      <c r="UWC3046" s="607"/>
      <c r="UWD3046" s="607"/>
      <c r="UWE3046" s="607"/>
      <c r="UWF3046" s="607"/>
      <c r="UWG3046" s="607"/>
      <c r="UWH3046" s="607"/>
      <c r="UWI3046" s="607"/>
      <c r="UWJ3046" s="607"/>
      <c r="UWK3046" s="607"/>
      <c r="UWL3046" s="607"/>
      <c r="UWM3046" s="607"/>
      <c r="UWN3046" s="607"/>
      <c r="UWO3046" s="607"/>
      <c r="UWP3046" s="607"/>
      <c r="UWQ3046" s="607"/>
      <c r="UWR3046" s="607"/>
      <c r="UWS3046" s="607"/>
      <c r="UWT3046" s="607"/>
      <c r="UWU3046" s="607"/>
      <c r="UWV3046" s="607"/>
      <c r="UWW3046" s="607"/>
      <c r="UWX3046" s="607"/>
      <c r="UWY3046" s="607"/>
      <c r="UWZ3046" s="607"/>
      <c r="UXA3046" s="607"/>
      <c r="UXB3046" s="607"/>
      <c r="UXC3046" s="607"/>
      <c r="UXD3046" s="607"/>
      <c r="UXE3046" s="607"/>
      <c r="UXF3046" s="607"/>
      <c r="UXG3046" s="607"/>
      <c r="UXH3046" s="607"/>
      <c r="UXI3046" s="607"/>
      <c r="UXJ3046" s="607"/>
      <c r="UXK3046" s="607"/>
      <c r="UXL3046" s="607"/>
      <c r="UXM3046" s="607"/>
      <c r="UXN3046" s="607"/>
      <c r="UXO3046" s="607"/>
      <c r="UXP3046" s="607"/>
      <c r="UXQ3046" s="607"/>
      <c r="UXR3046" s="607"/>
      <c r="UXS3046" s="607"/>
      <c r="UXT3046" s="607"/>
      <c r="UXU3046" s="607"/>
      <c r="UXV3046" s="607"/>
      <c r="UXW3046" s="607"/>
      <c r="UXX3046" s="607"/>
      <c r="UXY3046" s="607"/>
      <c r="UXZ3046" s="607"/>
      <c r="UYA3046" s="607"/>
      <c r="UYB3046" s="607"/>
      <c r="UYC3046" s="607"/>
      <c r="UYD3046" s="607"/>
      <c r="UYE3046" s="607"/>
      <c r="UYF3046" s="607"/>
      <c r="UYG3046" s="607"/>
      <c r="UYH3046" s="607"/>
      <c r="UYI3046" s="607"/>
      <c r="UYJ3046" s="607"/>
      <c r="UYK3046" s="607"/>
      <c r="UYL3046" s="607"/>
      <c r="UYM3046" s="607"/>
      <c r="UYN3046" s="607"/>
      <c r="UYO3046" s="607"/>
      <c r="UYP3046" s="607"/>
      <c r="UYQ3046" s="607"/>
      <c r="UYR3046" s="607"/>
      <c r="UYS3046" s="607"/>
      <c r="UYT3046" s="607"/>
      <c r="UYU3046" s="607"/>
      <c r="UYV3046" s="607"/>
      <c r="UYW3046" s="607"/>
      <c r="UYX3046" s="607"/>
      <c r="UYY3046" s="607"/>
      <c r="UYZ3046" s="607"/>
      <c r="UZA3046" s="607"/>
      <c r="UZB3046" s="607"/>
      <c r="UZC3046" s="607"/>
      <c r="UZD3046" s="607"/>
      <c r="UZE3046" s="607"/>
      <c r="UZF3046" s="607"/>
      <c r="UZG3046" s="607"/>
      <c r="UZH3046" s="607"/>
      <c r="UZI3046" s="607"/>
      <c r="UZJ3046" s="607"/>
      <c r="UZK3046" s="607"/>
      <c r="UZL3046" s="607"/>
      <c r="UZM3046" s="607"/>
      <c r="UZN3046" s="607"/>
      <c r="UZO3046" s="607"/>
      <c r="UZP3046" s="607"/>
      <c r="UZQ3046" s="607"/>
      <c r="UZR3046" s="607"/>
      <c r="UZS3046" s="607"/>
      <c r="UZT3046" s="607"/>
      <c r="UZU3046" s="607"/>
      <c r="UZV3046" s="607"/>
      <c r="UZW3046" s="607"/>
      <c r="UZX3046" s="607"/>
      <c r="UZY3046" s="607"/>
      <c r="UZZ3046" s="607"/>
      <c r="VAA3046" s="607"/>
      <c r="VAB3046" s="607"/>
      <c r="VAC3046" s="607"/>
      <c r="VAD3046" s="607"/>
      <c r="VAE3046" s="607"/>
      <c r="VAF3046" s="607"/>
      <c r="VAG3046" s="607"/>
      <c r="VAH3046" s="607"/>
      <c r="VAI3046" s="607"/>
      <c r="VAJ3046" s="607"/>
      <c r="VAK3046" s="607"/>
      <c r="VAL3046" s="607"/>
      <c r="VAM3046" s="607"/>
      <c r="VAN3046" s="607"/>
      <c r="VAO3046" s="607"/>
      <c r="VAP3046" s="607"/>
      <c r="VAQ3046" s="607"/>
      <c r="VAR3046" s="607"/>
      <c r="VAS3046" s="607"/>
      <c r="VAT3046" s="607"/>
      <c r="VAU3046" s="607"/>
      <c r="VAV3046" s="607"/>
      <c r="VAW3046" s="607"/>
      <c r="VAX3046" s="607"/>
      <c r="VAY3046" s="607"/>
      <c r="VAZ3046" s="607"/>
      <c r="VBA3046" s="607"/>
      <c r="VBB3046" s="607"/>
      <c r="VBC3046" s="607"/>
      <c r="VBD3046" s="607"/>
      <c r="VBE3046" s="607"/>
      <c r="VBF3046" s="607"/>
      <c r="VBG3046" s="607"/>
      <c r="VBH3046" s="607"/>
      <c r="VBI3046" s="607"/>
      <c r="VBJ3046" s="607"/>
      <c r="VBK3046" s="607"/>
      <c r="VBL3046" s="607"/>
      <c r="VBM3046" s="607"/>
      <c r="VBN3046" s="607"/>
      <c r="VBO3046" s="607"/>
      <c r="VBP3046" s="607"/>
      <c r="VBQ3046" s="607"/>
      <c r="VBR3046" s="607"/>
      <c r="VBS3046" s="607"/>
      <c r="VBT3046" s="607"/>
      <c r="VBU3046" s="607"/>
      <c r="VBV3046" s="607"/>
      <c r="VBW3046" s="607"/>
      <c r="VBX3046" s="607"/>
      <c r="VBY3046" s="607"/>
      <c r="VBZ3046" s="607"/>
      <c r="VCA3046" s="607"/>
      <c r="VCB3046" s="607"/>
      <c r="VCC3046" s="607"/>
      <c r="VCD3046" s="607"/>
      <c r="VCE3046" s="607"/>
      <c r="VCF3046" s="607"/>
      <c r="VCG3046" s="607"/>
      <c r="VCH3046" s="607"/>
      <c r="VCI3046" s="607"/>
      <c r="VCJ3046" s="607"/>
      <c r="VCK3046" s="607"/>
      <c r="VCL3046" s="607"/>
      <c r="VCM3046" s="607"/>
      <c r="VCN3046" s="607"/>
      <c r="VCO3046" s="607"/>
      <c r="VCP3046" s="607"/>
      <c r="VCQ3046" s="607"/>
      <c r="VCR3046" s="607"/>
      <c r="VCS3046" s="607"/>
      <c r="VCT3046" s="607"/>
      <c r="VCU3046" s="607"/>
      <c r="VCV3046" s="607"/>
      <c r="VCW3046" s="607"/>
      <c r="VCX3046" s="607"/>
      <c r="VCY3046" s="607"/>
      <c r="VCZ3046" s="607"/>
      <c r="VDA3046" s="607"/>
      <c r="VDB3046" s="607"/>
      <c r="VDC3046" s="607"/>
      <c r="VDD3046" s="607"/>
      <c r="VDE3046" s="607"/>
      <c r="VDF3046" s="607"/>
      <c r="VDG3046" s="607"/>
      <c r="VDH3046" s="607"/>
      <c r="VDI3046" s="607"/>
      <c r="VDJ3046" s="607"/>
      <c r="VDK3046" s="607"/>
      <c r="VDL3046" s="607"/>
      <c r="VDM3046" s="607"/>
      <c r="VDN3046" s="607"/>
      <c r="VDO3046" s="607"/>
      <c r="VDP3046" s="607"/>
      <c r="VDQ3046" s="607"/>
      <c r="VDR3046" s="607"/>
      <c r="VDS3046" s="607"/>
      <c r="VDT3046" s="607"/>
      <c r="VDU3046" s="607"/>
      <c r="VDV3046" s="607"/>
      <c r="VDW3046" s="607"/>
      <c r="VDX3046" s="607"/>
      <c r="VDY3046" s="607"/>
      <c r="VDZ3046" s="607"/>
      <c r="VEA3046" s="607"/>
      <c r="VEB3046" s="607"/>
      <c r="VEC3046" s="607"/>
      <c r="VED3046" s="607"/>
      <c r="VEE3046" s="607"/>
      <c r="VEF3046" s="607"/>
      <c r="VEG3046" s="607"/>
      <c r="VEH3046" s="607"/>
      <c r="VEI3046" s="607"/>
      <c r="VEJ3046" s="607"/>
      <c r="VEK3046" s="607"/>
      <c r="VEL3046" s="607"/>
      <c r="VEM3046" s="607"/>
      <c r="VEN3046" s="607"/>
      <c r="VEO3046" s="607"/>
      <c r="VEP3046" s="607"/>
      <c r="VEQ3046" s="607"/>
      <c r="VER3046" s="607"/>
      <c r="VES3046" s="607"/>
      <c r="VET3046" s="607"/>
      <c r="VEU3046" s="607"/>
      <c r="VEV3046" s="607"/>
      <c r="VEW3046" s="607"/>
      <c r="VEX3046" s="607"/>
      <c r="VEY3046" s="607"/>
      <c r="VEZ3046" s="607"/>
      <c r="VFA3046" s="607"/>
      <c r="VFB3046" s="607"/>
      <c r="VFC3046" s="607"/>
      <c r="VFD3046" s="607"/>
      <c r="VFE3046" s="607"/>
      <c r="VFF3046" s="607"/>
      <c r="VFG3046" s="607"/>
      <c r="VFH3046" s="607"/>
      <c r="VFI3046" s="607"/>
      <c r="VFJ3046" s="607"/>
      <c r="VFK3046" s="607"/>
      <c r="VFL3046" s="607"/>
      <c r="VFM3046" s="607"/>
      <c r="VFN3046" s="607"/>
      <c r="VFO3046" s="607"/>
      <c r="VFP3046" s="607"/>
      <c r="VFQ3046" s="607"/>
      <c r="VFR3046" s="607"/>
      <c r="VFS3046" s="607"/>
      <c r="VFT3046" s="607"/>
      <c r="VFU3046" s="607"/>
      <c r="VFV3046" s="607"/>
      <c r="VFW3046" s="607"/>
      <c r="VFX3046" s="607"/>
      <c r="VFY3046" s="607"/>
      <c r="VFZ3046" s="607"/>
      <c r="VGA3046" s="607"/>
      <c r="VGB3046" s="607"/>
      <c r="VGC3046" s="607"/>
      <c r="VGD3046" s="607"/>
      <c r="VGE3046" s="607"/>
      <c r="VGF3046" s="607"/>
      <c r="VGG3046" s="607"/>
      <c r="VGH3046" s="607"/>
      <c r="VGI3046" s="607"/>
      <c r="VGJ3046" s="607"/>
      <c r="VGK3046" s="607"/>
      <c r="VGL3046" s="607"/>
      <c r="VGM3046" s="607"/>
      <c r="VGN3046" s="607"/>
      <c r="VGO3046" s="607"/>
      <c r="VGP3046" s="607"/>
      <c r="VGQ3046" s="607"/>
      <c r="VGR3046" s="607"/>
      <c r="VGS3046" s="607"/>
      <c r="VGT3046" s="607"/>
      <c r="VGU3046" s="607"/>
      <c r="VGV3046" s="607"/>
      <c r="VGW3046" s="607"/>
      <c r="VGX3046" s="607"/>
      <c r="VGY3046" s="607"/>
      <c r="VGZ3046" s="607"/>
      <c r="VHA3046" s="607"/>
      <c r="VHB3046" s="607"/>
      <c r="VHC3046" s="607"/>
      <c r="VHD3046" s="607"/>
      <c r="VHE3046" s="607"/>
      <c r="VHF3046" s="607"/>
      <c r="VHG3046" s="607"/>
      <c r="VHH3046" s="607"/>
      <c r="VHI3046" s="607"/>
      <c r="VHJ3046" s="607"/>
      <c r="VHK3046" s="607"/>
      <c r="VHL3046" s="607"/>
      <c r="VHM3046" s="607"/>
      <c r="VHN3046" s="607"/>
      <c r="VHO3046" s="607"/>
      <c r="VHP3046" s="607"/>
      <c r="VHQ3046" s="607"/>
      <c r="VHR3046" s="607"/>
      <c r="VHS3046" s="607"/>
      <c r="VHT3046" s="607"/>
      <c r="VHU3046" s="607"/>
      <c r="VHV3046" s="607"/>
      <c r="VHW3046" s="607"/>
      <c r="VHX3046" s="607"/>
      <c r="VHY3046" s="607"/>
      <c r="VHZ3046" s="607"/>
      <c r="VIA3046" s="607"/>
      <c r="VIB3046" s="607"/>
      <c r="VIC3046" s="607"/>
      <c r="VID3046" s="607"/>
      <c r="VIE3046" s="607"/>
      <c r="VIF3046" s="607"/>
      <c r="VIG3046" s="607"/>
      <c r="VIH3046" s="607"/>
      <c r="VII3046" s="607"/>
      <c r="VIJ3046" s="607"/>
      <c r="VIK3046" s="607"/>
      <c r="VIL3046" s="607"/>
      <c r="VIM3046" s="607"/>
      <c r="VIN3046" s="607"/>
      <c r="VIO3046" s="607"/>
      <c r="VIP3046" s="607"/>
      <c r="VIQ3046" s="607"/>
      <c r="VIR3046" s="607"/>
      <c r="VIS3046" s="607"/>
      <c r="VIT3046" s="607"/>
      <c r="VIU3046" s="607"/>
      <c r="VIV3046" s="607"/>
      <c r="VIW3046" s="607"/>
      <c r="VIX3046" s="607"/>
      <c r="VIY3046" s="607"/>
      <c r="VIZ3046" s="607"/>
      <c r="VJA3046" s="607"/>
      <c r="VJB3046" s="607"/>
      <c r="VJC3046" s="607"/>
      <c r="VJD3046" s="607"/>
      <c r="VJE3046" s="607"/>
      <c r="VJF3046" s="607"/>
      <c r="VJG3046" s="607"/>
      <c r="VJH3046" s="607"/>
      <c r="VJI3046" s="607"/>
      <c r="VJJ3046" s="607"/>
      <c r="VJK3046" s="607"/>
      <c r="VJL3046" s="607"/>
      <c r="VJM3046" s="607"/>
      <c r="VJN3046" s="607"/>
      <c r="VJO3046" s="607"/>
      <c r="VJP3046" s="607"/>
      <c r="VJQ3046" s="607"/>
      <c r="VJR3046" s="607"/>
      <c r="VJS3046" s="607"/>
      <c r="VJT3046" s="607"/>
      <c r="VJU3046" s="607"/>
      <c r="VJV3046" s="607"/>
      <c r="VJW3046" s="607"/>
      <c r="VJX3046" s="607"/>
      <c r="VJY3046" s="607"/>
      <c r="VJZ3046" s="607"/>
      <c r="VKA3046" s="607"/>
      <c r="VKB3046" s="607"/>
      <c r="VKC3046" s="607"/>
      <c r="VKD3046" s="607"/>
      <c r="VKE3046" s="607"/>
      <c r="VKF3046" s="607"/>
      <c r="VKG3046" s="607"/>
      <c r="VKH3046" s="607"/>
      <c r="VKI3046" s="607"/>
      <c r="VKJ3046" s="607"/>
      <c r="VKK3046" s="607"/>
      <c r="VKL3046" s="607"/>
      <c r="VKM3046" s="607"/>
      <c r="VKN3046" s="607"/>
      <c r="VKO3046" s="607"/>
      <c r="VKP3046" s="607"/>
      <c r="VKQ3046" s="607"/>
      <c r="VKR3046" s="607"/>
      <c r="VKS3046" s="607"/>
      <c r="VKT3046" s="607"/>
      <c r="VKU3046" s="607"/>
      <c r="VKV3046" s="607"/>
      <c r="VKW3046" s="607"/>
      <c r="VKX3046" s="607"/>
      <c r="VKY3046" s="607"/>
      <c r="VKZ3046" s="607"/>
      <c r="VLA3046" s="607"/>
      <c r="VLB3046" s="607"/>
      <c r="VLC3046" s="607"/>
      <c r="VLD3046" s="607"/>
      <c r="VLE3046" s="607"/>
      <c r="VLF3046" s="607"/>
      <c r="VLG3046" s="607"/>
      <c r="VLH3046" s="607"/>
      <c r="VLI3046" s="607"/>
      <c r="VLJ3046" s="607"/>
      <c r="VLK3046" s="607"/>
      <c r="VLL3046" s="607"/>
      <c r="VLM3046" s="607"/>
      <c r="VLN3046" s="607"/>
      <c r="VLO3046" s="607"/>
      <c r="VLP3046" s="607"/>
      <c r="VLQ3046" s="607"/>
      <c r="VLR3046" s="607"/>
      <c r="VLS3046" s="607"/>
      <c r="VLT3046" s="607"/>
      <c r="VLU3046" s="607"/>
      <c r="VLV3046" s="607"/>
      <c r="VLW3046" s="607"/>
      <c r="VLX3046" s="607"/>
      <c r="VLY3046" s="607"/>
      <c r="VLZ3046" s="607"/>
      <c r="VMA3046" s="607"/>
      <c r="VMB3046" s="607"/>
      <c r="VMC3046" s="607"/>
      <c r="VMD3046" s="607"/>
      <c r="VME3046" s="607"/>
      <c r="VMF3046" s="607"/>
      <c r="VMG3046" s="607"/>
      <c r="VMH3046" s="607"/>
      <c r="VMI3046" s="607"/>
      <c r="VMJ3046" s="607"/>
      <c r="VMK3046" s="607"/>
      <c r="VML3046" s="607"/>
      <c r="VMM3046" s="607"/>
      <c r="VMN3046" s="607"/>
      <c r="VMO3046" s="607"/>
      <c r="VMP3046" s="607"/>
      <c r="VMQ3046" s="607"/>
      <c r="VMR3046" s="607"/>
      <c r="VMS3046" s="607"/>
      <c r="VMT3046" s="607"/>
      <c r="VMU3046" s="607"/>
      <c r="VMV3046" s="607"/>
      <c r="VMW3046" s="607"/>
      <c r="VMX3046" s="607"/>
      <c r="VMY3046" s="607"/>
      <c r="VMZ3046" s="607"/>
      <c r="VNA3046" s="607"/>
      <c r="VNB3046" s="607"/>
      <c r="VNC3046" s="607"/>
      <c r="VND3046" s="607"/>
      <c r="VNE3046" s="607"/>
      <c r="VNF3046" s="607"/>
      <c r="VNG3046" s="607"/>
      <c r="VNH3046" s="607"/>
      <c r="VNI3046" s="607"/>
      <c r="VNJ3046" s="607"/>
      <c r="VNK3046" s="607"/>
      <c r="VNL3046" s="607"/>
      <c r="VNM3046" s="607"/>
      <c r="VNN3046" s="607"/>
      <c r="VNO3046" s="607"/>
      <c r="VNP3046" s="607"/>
      <c r="VNQ3046" s="607"/>
      <c r="VNR3046" s="607"/>
      <c r="VNS3046" s="607"/>
      <c r="VNT3046" s="607"/>
      <c r="VNU3046" s="607"/>
      <c r="VNV3046" s="607"/>
      <c r="VNW3046" s="607"/>
      <c r="VNX3046" s="607"/>
      <c r="VNY3046" s="607"/>
      <c r="VNZ3046" s="607"/>
      <c r="VOA3046" s="607"/>
      <c r="VOB3046" s="607"/>
      <c r="VOC3046" s="607"/>
      <c r="VOD3046" s="607"/>
      <c r="VOE3046" s="607"/>
      <c r="VOF3046" s="607"/>
      <c r="VOG3046" s="607"/>
      <c r="VOH3046" s="607"/>
      <c r="VOI3046" s="607"/>
      <c r="VOJ3046" s="607"/>
      <c r="VOK3046" s="607"/>
      <c r="VOL3046" s="607"/>
      <c r="VOM3046" s="607"/>
      <c r="VON3046" s="607"/>
      <c r="VOO3046" s="607"/>
      <c r="VOP3046" s="607"/>
      <c r="VOQ3046" s="607"/>
      <c r="VOR3046" s="607"/>
      <c r="VOS3046" s="607"/>
      <c r="VOT3046" s="607"/>
      <c r="VOU3046" s="607"/>
      <c r="VOV3046" s="607"/>
      <c r="VOW3046" s="607"/>
      <c r="VOX3046" s="607"/>
      <c r="VOY3046" s="607"/>
      <c r="VOZ3046" s="607"/>
      <c r="VPA3046" s="607"/>
      <c r="VPB3046" s="607"/>
      <c r="VPC3046" s="607"/>
      <c r="VPD3046" s="607"/>
      <c r="VPE3046" s="607"/>
      <c r="VPF3046" s="607"/>
      <c r="VPG3046" s="607"/>
      <c r="VPH3046" s="607"/>
      <c r="VPI3046" s="607"/>
      <c r="VPJ3046" s="607"/>
      <c r="VPK3046" s="607"/>
      <c r="VPL3046" s="607"/>
      <c r="VPM3046" s="607"/>
      <c r="VPN3046" s="607"/>
      <c r="VPO3046" s="607"/>
      <c r="VPP3046" s="607"/>
      <c r="VPQ3046" s="607"/>
      <c r="VPR3046" s="607"/>
      <c r="VPS3046" s="607"/>
      <c r="VPT3046" s="607"/>
      <c r="VPU3046" s="607"/>
      <c r="VPV3046" s="607"/>
      <c r="VPW3046" s="607"/>
      <c r="VPX3046" s="607"/>
      <c r="VPY3046" s="607"/>
      <c r="VPZ3046" s="607"/>
      <c r="VQA3046" s="607"/>
      <c r="VQB3046" s="607"/>
      <c r="VQC3046" s="607"/>
      <c r="VQD3046" s="607"/>
      <c r="VQE3046" s="607"/>
      <c r="VQF3046" s="607"/>
      <c r="VQG3046" s="607"/>
      <c r="VQH3046" s="607"/>
      <c r="VQI3046" s="607"/>
      <c r="VQJ3046" s="607"/>
      <c r="VQK3046" s="607"/>
      <c r="VQL3046" s="607"/>
      <c r="VQM3046" s="607"/>
      <c r="VQN3046" s="607"/>
      <c r="VQO3046" s="607"/>
      <c r="VQP3046" s="607"/>
      <c r="VQQ3046" s="607"/>
      <c r="VQR3046" s="607"/>
      <c r="VQS3046" s="607"/>
      <c r="VQT3046" s="607"/>
      <c r="VQU3046" s="607"/>
      <c r="VQV3046" s="607"/>
      <c r="VQW3046" s="607"/>
      <c r="VQX3046" s="607"/>
      <c r="VQY3046" s="607"/>
      <c r="VQZ3046" s="607"/>
      <c r="VRA3046" s="607"/>
      <c r="VRB3046" s="607"/>
      <c r="VRC3046" s="607"/>
      <c r="VRD3046" s="607"/>
      <c r="VRE3046" s="607"/>
      <c r="VRF3046" s="607"/>
      <c r="VRG3046" s="607"/>
      <c r="VRH3046" s="607"/>
      <c r="VRI3046" s="607"/>
      <c r="VRJ3046" s="607"/>
      <c r="VRK3046" s="607"/>
      <c r="VRL3046" s="607"/>
      <c r="VRM3046" s="607"/>
      <c r="VRN3046" s="607"/>
      <c r="VRO3046" s="607"/>
      <c r="VRP3046" s="607"/>
      <c r="VRQ3046" s="607"/>
      <c r="VRR3046" s="607"/>
      <c r="VRS3046" s="607"/>
      <c r="VRT3046" s="607"/>
      <c r="VRU3046" s="607"/>
      <c r="VRV3046" s="607"/>
      <c r="VRW3046" s="607"/>
      <c r="VRX3046" s="607"/>
      <c r="VRY3046" s="607"/>
      <c r="VRZ3046" s="607"/>
      <c r="VSA3046" s="607"/>
      <c r="VSB3046" s="607"/>
      <c r="VSC3046" s="607"/>
      <c r="VSD3046" s="607"/>
      <c r="VSE3046" s="607"/>
      <c r="VSF3046" s="607"/>
      <c r="VSG3046" s="607"/>
      <c r="VSH3046" s="607"/>
      <c r="VSI3046" s="607"/>
      <c r="VSJ3046" s="607"/>
      <c r="VSK3046" s="607"/>
      <c r="VSL3046" s="607"/>
      <c r="VSM3046" s="607"/>
      <c r="VSN3046" s="607"/>
      <c r="VSO3046" s="607"/>
      <c r="VSP3046" s="607"/>
      <c r="VSQ3046" s="607"/>
      <c r="VSR3046" s="607"/>
      <c r="VSS3046" s="607"/>
      <c r="VST3046" s="607"/>
      <c r="VSU3046" s="607"/>
      <c r="VSV3046" s="607"/>
      <c r="VSW3046" s="607"/>
      <c r="VSX3046" s="607"/>
      <c r="VSY3046" s="607"/>
      <c r="VSZ3046" s="607"/>
      <c r="VTA3046" s="607"/>
      <c r="VTB3046" s="607"/>
      <c r="VTC3046" s="607"/>
      <c r="VTD3046" s="607"/>
      <c r="VTE3046" s="607"/>
      <c r="VTF3046" s="607"/>
      <c r="VTG3046" s="607"/>
      <c r="VTH3046" s="607"/>
      <c r="VTI3046" s="607"/>
      <c r="VTJ3046" s="607"/>
      <c r="VTK3046" s="607"/>
      <c r="VTL3046" s="607"/>
      <c r="VTM3046" s="607"/>
      <c r="VTN3046" s="607"/>
      <c r="VTO3046" s="607"/>
      <c r="VTP3046" s="607"/>
      <c r="VTQ3046" s="607"/>
      <c r="VTR3046" s="607"/>
      <c r="VTS3046" s="607"/>
      <c r="VTT3046" s="607"/>
      <c r="VTU3046" s="607"/>
      <c r="VTV3046" s="607"/>
      <c r="VTW3046" s="607"/>
      <c r="VTX3046" s="607"/>
      <c r="VTY3046" s="607"/>
      <c r="VTZ3046" s="607"/>
      <c r="VUA3046" s="607"/>
      <c r="VUB3046" s="607"/>
      <c r="VUC3046" s="607"/>
      <c r="VUD3046" s="607"/>
      <c r="VUE3046" s="607"/>
      <c r="VUF3046" s="607"/>
      <c r="VUG3046" s="607"/>
      <c r="VUH3046" s="607"/>
      <c r="VUI3046" s="607"/>
      <c r="VUJ3046" s="607"/>
      <c r="VUK3046" s="607"/>
      <c r="VUL3046" s="607"/>
      <c r="VUM3046" s="607"/>
      <c r="VUN3046" s="607"/>
      <c r="VUO3046" s="607"/>
      <c r="VUP3046" s="607"/>
      <c r="VUQ3046" s="607"/>
      <c r="VUR3046" s="607"/>
      <c r="VUS3046" s="607"/>
      <c r="VUT3046" s="607"/>
      <c r="VUU3046" s="607"/>
      <c r="VUV3046" s="607"/>
      <c r="VUW3046" s="607"/>
      <c r="VUX3046" s="607"/>
      <c r="VUY3046" s="607"/>
      <c r="VUZ3046" s="607"/>
      <c r="VVA3046" s="607"/>
      <c r="VVB3046" s="607"/>
      <c r="VVC3046" s="607"/>
      <c r="VVD3046" s="607"/>
      <c r="VVE3046" s="607"/>
      <c r="VVF3046" s="607"/>
      <c r="VVG3046" s="607"/>
      <c r="VVH3046" s="607"/>
      <c r="VVI3046" s="607"/>
      <c r="VVJ3046" s="607"/>
      <c r="VVK3046" s="607"/>
      <c r="VVL3046" s="607"/>
      <c r="VVM3046" s="607"/>
      <c r="VVN3046" s="607"/>
      <c r="VVO3046" s="607"/>
      <c r="VVP3046" s="607"/>
      <c r="VVQ3046" s="607"/>
      <c r="VVR3046" s="607"/>
      <c r="VVS3046" s="607"/>
      <c r="VVT3046" s="607"/>
      <c r="VVU3046" s="607"/>
      <c r="VVV3046" s="607"/>
      <c r="VVW3046" s="607"/>
      <c r="VVX3046" s="607"/>
      <c r="VVY3046" s="607"/>
      <c r="VVZ3046" s="607"/>
      <c r="VWA3046" s="607"/>
      <c r="VWB3046" s="607"/>
      <c r="VWC3046" s="607"/>
      <c r="VWD3046" s="607"/>
      <c r="VWE3046" s="607"/>
      <c r="VWF3046" s="607"/>
      <c r="VWG3046" s="607"/>
      <c r="VWH3046" s="607"/>
      <c r="VWI3046" s="607"/>
      <c r="VWJ3046" s="607"/>
      <c r="VWK3046" s="607"/>
      <c r="VWL3046" s="607"/>
      <c r="VWM3046" s="607"/>
      <c r="VWN3046" s="607"/>
      <c r="VWO3046" s="607"/>
      <c r="VWP3046" s="607"/>
      <c r="VWQ3046" s="607"/>
      <c r="VWR3046" s="607"/>
      <c r="VWS3046" s="607"/>
      <c r="VWT3046" s="607"/>
      <c r="VWU3046" s="607"/>
      <c r="VWV3046" s="607"/>
      <c r="VWW3046" s="607"/>
      <c r="VWX3046" s="607"/>
      <c r="VWY3046" s="607"/>
      <c r="VWZ3046" s="607"/>
      <c r="VXA3046" s="607"/>
      <c r="VXB3046" s="607"/>
      <c r="VXC3046" s="607"/>
      <c r="VXD3046" s="607"/>
      <c r="VXE3046" s="607"/>
      <c r="VXF3046" s="607"/>
      <c r="VXG3046" s="607"/>
      <c r="VXH3046" s="607"/>
      <c r="VXI3046" s="607"/>
      <c r="VXJ3046" s="607"/>
      <c r="VXK3046" s="607"/>
      <c r="VXL3046" s="607"/>
      <c r="VXM3046" s="607"/>
      <c r="VXN3046" s="607"/>
      <c r="VXO3046" s="607"/>
      <c r="VXP3046" s="607"/>
      <c r="VXQ3046" s="607"/>
      <c r="VXR3046" s="607"/>
      <c r="VXS3046" s="607"/>
      <c r="VXT3046" s="607"/>
      <c r="VXU3046" s="607"/>
      <c r="VXV3046" s="607"/>
      <c r="VXW3046" s="607"/>
      <c r="VXX3046" s="607"/>
      <c r="VXY3046" s="607"/>
      <c r="VXZ3046" s="607"/>
      <c r="VYA3046" s="607"/>
      <c r="VYB3046" s="607"/>
      <c r="VYC3046" s="607"/>
      <c r="VYD3046" s="607"/>
      <c r="VYE3046" s="607"/>
      <c r="VYF3046" s="607"/>
      <c r="VYG3046" s="607"/>
      <c r="VYH3046" s="607"/>
      <c r="VYI3046" s="607"/>
      <c r="VYJ3046" s="607"/>
      <c r="VYK3046" s="607"/>
      <c r="VYL3046" s="607"/>
      <c r="VYM3046" s="607"/>
      <c r="VYN3046" s="607"/>
      <c r="VYO3046" s="607"/>
      <c r="VYP3046" s="607"/>
      <c r="VYQ3046" s="607"/>
      <c r="VYR3046" s="607"/>
      <c r="VYS3046" s="607"/>
      <c r="VYT3046" s="607"/>
      <c r="VYU3046" s="607"/>
      <c r="VYV3046" s="607"/>
      <c r="VYW3046" s="607"/>
      <c r="VYX3046" s="607"/>
      <c r="VYY3046" s="607"/>
      <c r="VYZ3046" s="607"/>
      <c r="VZA3046" s="607"/>
      <c r="VZB3046" s="607"/>
      <c r="VZC3046" s="607"/>
      <c r="VZD3046" s="607"/>
      <c r="VZE3046" s="607"/>
      <c r="VZF3046" s="607"/>
      <c r="VZG3046" s="607"/>
      <c r="VZH3046" s="607"/>
      <c r="VZI3046" s="607"/>
      <c r="VZJ3046" s="607"/>
      <c r="VZK3046" s="607"/>
      <c r="VZL3046" s="607"/>
      <c r="VZM3046" s="607"/>
      <c r="VZN3046" s="607"/>
      <c r="VZO3046" s="607"/>
      <c r="VZP3046" s="607"/>
      <c r="VZQ3046" s="607"/>
      <c r="VZR3046" s="607"/>
      <c r="VZS3046" s="607"/>
      <c r="VZT3046" s="607"/>
      <c r="VZU3046" s="607"/>
      <c r="VZV3046" s="607"/>
      <c r="VZW3046" s="607"/>
      <c r="VZX3046" s="607"/>
      <c r="VZY3046" s="607"/>
      <c r="VZZ3046" s="607"/>
      <c r="WAA3046" s="607"/>
      <c r="WAB3046" s="607"/>
      <c r="WAC3046" s="607"/>
      <c r="WAD3046" s="607"/>
      <c r="WAE3046" s="607"/>
      <c r="WAF3046" s="607"/>
      <c r="WAG3046" s="607"/>
      <c r="WAH3046" s="607"/>
      <c r="WAI3046" s="607"/>
      <c r="WAJ3046" s="607"/>
      <c r="WAK3046" s="607"/>
      <c r="WAL3046" s="607"/>
      <c r="WAM3046" s="607"/>
      <c r="WAN3046" s="607"/>
      <c r="WAO3046" s="607"/>
      <c r="WAP3046" s="607"/>
      <c r="WAQ3046" s="607"/>
      <c r="WAR3046" s="607"/>
      <c r="WAS3046" s="607"/>
      <c r="WAT3046" s="607"/>
      <c r="WAU3046" s="607"/>
      <c r="WAV3046" s="607"/>
      <c r="WAW3046" s="607"/>
      <c r="WAX3046" s="607"/>
      <c r="WAY3046" s="607"/>
      <c r="WAZ3046" s="607"/>
      <c r="WBA3046" s="607"/>
      <c r="WBB3046" s="607"/>
      <c r="WBC3046" s="607"/>
      <c r="WBD3046" s="607"/>
      <c r="WBE3046" s="607"/>
      <c r="WBF3046" s="607"/>
      <c r="WBG3046" s="607"/>
      <c r="WBH3046" s="607"/>
      <c r="WBI3046" s="607"/>
      <c r="WBJ3046" s="607"/>
      <c r="WBK3046" s="607"/>
      <c r="WBL3046" s="607"/>
      <c r="WBM3046" s="607"/>
      <c r="WBN3046" s="607"/>
      <c r="WBO3046" s="607"/>
      <c r="WBP3046" s="607"/>
      <c r="WBQ3046" s="607"/>
      <c r="WBR3046" s="607"/>
      <c r="WBS3046" s="607"/>
      <c r="WBT3046" s="607"/>
      <c r="WBU3046" s="607"/>
      <c r="WBV3046" s="607"/>
      <c r="WBW3046" s="607"/>
      <c r="WBX3046" s="607"/>
      <c r="WBY3046" s="607"/>
      <c r="WBZ3046" s="607"/>
      <c r="WCA3046" s="607"/>
      <c r="WCB3046" s="607"/>
      <c r="WCC3046" s="607"/>
      <c r="WCD3046" s="607"/>
      <c r="WCE3046" s="607"/>
      <c r="WCF3046" s="607"/>
      <c r="WCG3046" s="607"/>
      <c r="WCH3046" s="607"/>
      <c r="WCI3046" s="607"/>
      <c r="WCJ3046" s="607"/>
      <c r="WCK3046" s="607"/>
      <c r="WCL3046" s="607"/>
      <c r="WCM3046" s="607"/>
      <c r="WCN3046" s="607"/>
      <c r="WCO3046" s="607"/>
      <c r="WCP3046" s="607"/>
      <c r="WCQ3046" s="607"/>
      <c r="WCR3046" s="607"/>
      <c r="WCS3046" s="607"/>
      <c r="WCT3046" s="607"/>
      <c r="WCU3046" s="607"/>
      <c r="WCV3046" s="607"/>
      <c r="WCW3046" s="607"/>
      <c r="WCX3046" s="607"/>
      <c r="WCY3046" s="607"/>
      <c r="WCZ3046" s="607"/>
      <c r="WDA3046" s="607"/>
      <c r="WDB3046" s="607"/>
      <c r="WDC3046" s="607"/>
      <c r="WDD3046" s="607"/>
      <c r="WDE3046" s="607"/>
      <c r="WDF3046" s="607"/>
      <c r="WDG3046" s="607"/>
      <c r="WDH3046" s="607"/>
      <c r="WDI3046" s="607"/>
      <c r="WDJ3046" s="607"/>
      <c r="WDK3046" s="607"/>
      <c r="WDL3046" s="607"/>
      <c r="WDM3046" s="607"/>
      <c r="WDN3046" s="607"/>
      <c r="WDO3046" s="607"/>
      <c r="WDP3046" s="607"/>
      <c r="WDQ3046" s="607"/>
      <c r="WDR3046" s="607"/>
      <c r="WDS3046" s="607"/>
      <c r="WDT3046" s="607"/>
      <c r="WDU3046" s="607"/>
      <c r="WDV3046" s="607"/>
      <c r="WDW3046" s="607"/>
      <c r="WDX3046" s="607"/>
      <c r="WDY3046" s="607"/>
      <c r="WDZ3046" s="607"/>
      <c r="WEA3046" s="607"/>
      <c r="WEB3046" s="607"/>
      <c r="WEC3046" s="607"/>
      <c r="WED3046" s="607"/>
      <c r="WEE3046" s="607"/>
      <c r="WEF3046" s="607"/>
      <c r="WEG3046" s="607"/>
      <c r="WEH3046" s="607"/>
      <c r="WEI3046" s="607"/>
      <c r="WEJ3046" s="607"/>
      <c r="WEK3046" s="607"/>
      <c r="WEL3046" s="607"/>
      <c r="WEM3046" s="607"/>
      <c r="WEN3046" s="607"/>
      <c r="WEO3046" s="607"/>
      <c r="WEP3046" s="607"/>
      <c r="WEQ3046" s="607"/>
      <c r="WER3046" s="607"/>
      <c r="WES3046" s="607"/>
      <c r="WET3046" s="607"/>
      <c r="WEU3046" s="607"/>
      <c r="WEV3046" s="607"/>
      <c r="WEW3046" s="607"/>
      <c r="WEX3046" s="607"/>
      <c r="WEY3046" s="607"/>
      <c r="WEZ3046" s="607"/>
      <c r="WFA3046" s="607"/>
      <c r="WFB3046" s="607"/>
      <c r="WFC3046" s="607"/>
      <c r="WFD3046" s="607"/>
      <c r="WFE3046" s="607"/>
      <c r="WFF3046" s="607"/>
      <c r="WFG3046" s="607"/>
      <c r="WFH3046" s="607"/>
      <c r="WFI3046" s="607"/>
      <c r="WFJ3046" s="607"/>
      <c r="WFK3046" s="607"/>
      <c r="WFL3046" s="607"/>
      <c r="WFM3046" s="607"/>
      <c r="WFN3046" s="607"/>
      <c r="WFO3046" s="607"/>
      <c r="WFP3046" s="607"/>
      <c r="WFQ3046" s="607"/>
      <c r="WFR3046" s="607"/>
      <c r="WFS3046" s="607"/>
      <c r="WFT3046" s="607"/>
      <c r="WFU3046" s="607"/>
      <c r="WFV3046" s="607"/>
      <c r="WFW3046" s="607"/>
      <c r="WFX3046" s="607"/>
      <c r="WFY3046" s="607"/>
      <c r="WFZ3046" s="607"/>
      <c r="WGA3046" s="607"/>
      <c r="WGB3046" s="607"/>
      <c r="WGC3046" s="607"/>
      <c r="WGD3046" s="607"/>
      <c r="WGE3046" s="607"/>
      <c r="WGF3046" s="607"/>
      <c r="WGG3046" s="607"/>
      <c r="WGH3046" s="607"/>
      <c r="WGI3046" s="607"/>
      <c r="WGJ3046" s="607"/>
      <c r="WGK3046" s="607"/>
      <c r="WGL3046" s="607"/>
      <c r="WGM3046" s="607"/>
      <c r="WGN3046" s="607"/>
      <c r="WGO3046" s="607"/>
      <c r="WGP3046" s="607"/>
      <c r="WGQ3046" s="607"/>
      <c r="WGR3046" s="607"/>
      <c r="WGS3046" s="607"/>
      <c r="WGT3046" s="607"/>
      <c r="WGU3046" s="607"/>
      <c r="WGV3046" s="607"/>
      <c r="WGW3046" s="607"/>
      <c r="WGX3046" s="607"/>
      <c r="WGY3046" s="607"/>
      <c r="WGZ3046" s="607"/>
      <c r="WHA3046" s="607"/>
      <c r="WHB3046" s="607"/>
      <c r="WHC3046" s="607"/>
      <c r="WHD3046" s="607"/>
      <c r="WHE3046" s="607"/>
      <c r="WHF3046" s="607"/>
      <c r="WHG3046" s="607"/>
      <c r="WHH3046" s="607"/>
      <c r="WHI3046" s="607"/>
      <c r="WHJ3046" s="607"/>
      <c r="WHK3046" s="607"/>
      <c r="WHL3046" s="607"/>
      <c r="WHM3046" s="607"/>
      <c r="WHN3046" s="607"/>
      <c r="WHO3046" s="607"/>
      <c r="WHP3046" s="607"/>
      <c r="WHQ3046" s="607"/>
      <c r="WHR3046" s="607"/>
      <c r="WHS3046" s="607"/>
      <c r="WHT3046" s="607"/>
      <c r="WHU3046" s="607"/>
      <c r="WHV3046" s="607"/>
      <c r="WHW3046" s="607"/>
      <c r="WHX3046" s="607"/>
      <c r="WHY3046" s="607"/>
      <c r="WHZ3046" s="607"/>
      <c r="WIA3046" s="607"/>
      <c r="WIB3046" s="607"/>
      <c r="WIC3046" s="607"/>
      <c r="WID3046" s="607"/>
      <c r="WIE3046" s="607"/>
      <c r="WIF3046" s="607"/>
      <c r="WIG3046" s="607"/>
      <c r="WIH3046" s="607"/>
      <c r="WII3046" s="607"/>
      <c r="WIJ3046" s="607"/>
      <c r="WIK3046" s="607"/>
      <c r="WIL3046" s="607"/>
      <c r="WIM3046" s="607"/>
      <c r="WIN3046" s="607"/>
      <c r="WIO3046" s="607"/>
      <c r="WIP3046" s="607"/>
      <c r="WIQ3046" s="607"/>
      <c r="WIR3046" s="607"/>
      <c r="WIS3046" s="607"/>
      <c r="WIT3046" s="607"/>
      <c r="WIU3046" s="607"/>
      <c r="WIV3046" s="607"/>
      <c r="WIW3046" s="607"/>
      <c r="WIX3046" s="607"/>
      <c r="WIY3046" s="607"/>
      <c r="WIZ3046" s="607"/>
      <c r="WJA3046" s="607"/>
      <c r="WJB3046" s="607"/>
      <c r="WJC3046" s="607"/>
      <c r="WJD3046" s="607"/>
      <c r="WJE3046" s="607"/>
      <c r="WJF3046" s="607"/>
      <c r="WJG3046" s="607"/>
      <c r="WJH3046" s="607"/>
      <c r="WJI3046" s="607"/>
      <c r="WJJ3046" s="607"/>
      <c r="WJK3046" s="607"/>
      <c r="WJL3046" s="607"/>
      <c r="WJM3046" s="607"/>
      <c r="WJN3046" s="607"/>
      <c r="WJO3046" s="607"/>
      <c r="WJP3046" s="607"/>
      <c r="WJQ3046" s="607"/>
      <c r="WJR3046" s="607"/>
      <c r="WJS3046" s="607"/>
      <c r="WJT3046" s="607"/>
      <c r="WJU3046" s="607"/>
      <c r="WJV3046" s="607"/>
      <c r="WJW3046" s="607"/>
      <c r="WJX3046" s="607"/>
      <c r="WJY3046" s="607"/>
      <c r="WJZ3046" s="607"/>
      <c r="WKA3046" s="607"/>
      <c r="WKB3046" s="607"/>
      <c r="WKC3046" s="607"/>
      <c r="WKD3046" s="607"/>
      <c r="WKE3046" s="607"/>
      <c r="WKF3046" s="607"/>
      <c r="WKG3046" s="607"/>
      <c r="WKH3046" s="607"/>
      <c r="WKI3046" s="607"/>
      <c r="WKJ3046" s="607"/>
      <c r="WKK3046" s="607"/>
      <c r="WKL3046" s="607"/>
      <c r="WKM3046" s="607"/>
      <c r="WKN3046" s="607"/>
      <c r="WKO3046" s="607"/>
      <c r="WKP3046" s="607"/>
      <c r="WKQ3046" s="607"/>
      <c r="WKR3046" s="607"/>
      <c r="WKS3046" s="607"/>
      <c r="WKT3046" s="607"/>
      <c r="WKU3046" s="607"/>
      <c r="WKV3046" s="607"/>
      <c r="WKW3046" s="607"/>
      <c r="WKX3046" s="607"/>
      <c r="WKY3046" s="607"/>
      <c r="WKZ3046" s="607"/>
      <c r="WLA3046" s="607"/>
      <c r="WLB3046" s="607"/>
      <c r="WLC3046" s="607"/>
      <c r="WLD3046" s="607"/>
      <c r="WLE3046" s="607"/>
      <c r="WLF3046" s="607"/>
      <c r="WLG3046" s="607"/>
      <c r="WLH3046" s="607"/>
      <c r="WLI3046" s="607"/>
      <c r="WLJ3046" s="607"/>
      <c r="WLK3046" s="607"/>
      <c r="WLL3046" s="607"/>
      <c r="WLM3046" s="607"/>
      <c r="WLN3046" s="607"/>
      <c r="WLO3046" s="607"/>
      <c r="WLP3046" s="607"/>
      <c r="WLQ3046" s="607"/>
      <c r="WLR3046" s="607"/>
      <c r="WLS3046" s="607"/>
      <c r="WLT3046" s="607"/>
      <c r="WLU3046" s="607"/>
      <c r="WLV3046" s="607"/>
      <c r="WLW3046" s="607"/>
      <c r="WLX3046" s="607"/>
      <c r="WLY3046" s="607"/>
      <c r="WLZ3046" s="607"/>
      <c r="WMA3046" s="607"/>
      <c r="WMB3046" s="607"/>
      <c r="WMC3046" s="607"/>
      <c r="WMD3046" s="607"/>
      <c r="WME3046" s="607"/>
      <c r="WMF3046" s="607"/>
      <c r="WMG3046" s="607"/>
      <c r="WMH3046" s="607"/>
      <c r="WMI3046" s="607"/>
      <c r="WMJ3046" s="607"/>
      <c r="WMK3046" s="607"/>
      <c r="WML3046" s="607"/>
      <c r="WMM3046" s="607"/>
      <c r="WMN3046" s="607"/>
      <c r="WMO3046" s="607"/>
      <c r="WMP3046" s="607"/>
      <c r="WMQ3046" s="607"/>
      <c r="WMR3046" s="607"/>
      <c r="WMS3046" s="607"/>
      <c r="WMT3046" s="607"/>
      <c r="WMU3046" s="607"/>
      <c r="WMV3046" s="607"/>
      <c r="WMW3046" s="607"/>
      <c r="WMX3046" s="607"/>
      <c r="WMY3046" s="607"/>
      <c r="WMZ3046" s="607"/>
      <c r="WNA3046" s="607"/>
      <c r="WNB3046" s="607"/>
      <c r="WNC3046" s="607"/>
      <c r="WND3046" s="607"/>
      <c r="WNE3046" s="607"/>
      <c r="WNF3046" s="607"/>
      <c r="WNG3046" s="607"/>
      <c r="WNH3046" s="607"/>
      <c r="WNI3046" s="607"/>
      <c r="WNJ3046" s="607"/>
      <c r="WNK3046" s="607"/>
      <c r="WNL3046" s="607"/>
      <c r="WNM3046" s="607"/>
      <c r="WNN3046" s="607"/>
      <c r="WNO3046" s="607"/>
      <c r="WNP3046" s="607"/>
      <c r="WNQ3046" s="607"/>
      <c r="WNR3046" s="607"/>
      <c r="WNS3046" s="607"/>
      <c r="WNT3046" s="607"/>
      <c r="WNU3046" s="607"/>
      <c r="WNV3046" s="607"/>
      <c r="WNW3046" s="607"/>
      <c r="WNX3046" s="607"/>
      <c r="WNY3046" s="607"/>
      <c r="WNZ3046" s="607"/>
      <c r="WOA3046" s="607"/>
      <c r="WOB3046" s="607"/>
      <c r="WOC3046" s="607"/>
      <c r="WOD3046" s="607"/>
      <c r="WOE3046" s="607"/>
      <c r="WOF3046" s="607"/>
      <c r="WOG3046" s="607"/>
      <c r="WOH3046" s="607"/>
      <c r="WOI3046" s="607"/>
      <c r="WOJ3046" s="607"/>
      <c r="WOK3046" s="607"/>
      <c r="WOL3046" s="607"/>
      <c r="WOM3046" s="607"/>
      <c r="WON3046" s="607"/>
      <c r="WOO3046" s="607"/>
      <c r="WOP3046" s="607"/>
      <c r="WOQ3046" s="607"/>
      <c r="WOR3046" s="607"/>
      <c r="WOS3046" s="607"/>
      <c r="WOT3046" s="607"/>
      <c r="WOU3046" s="607"/>
      <c r="WOV3046" s="607"/>
      <c r="WOW3046" s="607"/>
      <c r="WOX3046" s="607"/>
      <c r="WOY3046" s="607"/>
      <c r="WOZ3046" s="607"/>
      <c r="WPA3046" s="607"/>
      <c r="WPB3046" s="607"/>
      <c r="WPC3046" s="607"/>
      <c r="WPD3046" s="607"/>
      <c r="WPE3046" s="607"/>
      <c r="WPF3046" s="607"/>
      <c r="WPG3046" s="607"/>
      <c r="WPH3046" s="607"/>
      <c r="WPI3046" s="607"/>
      <c r="WPJ3046" s="607"/>
      <c r="WPK3046" s="607"/>
      <c r="WPL3046" s="607"/>
      <c r="WPM3046" s="607"/>
      <c r="WPN3046" s="607"/>
      <c r="WPO3046" s="607"/>
      <c r="WPP3046" s="607"/>
      <c r="WPQ3046" s="607"/>
      <c r="WPR3046" s="607"/>
      <c r="WPS3046" s="607"/>
      <c r="WPT3046" s="607"/>
      <c r="WPU3046" s="607"/>
      <c r="WPV3046" s="607"/>
      <c r="WPW3046" s="607"/>
      <c r="WPX3046" s="607"/>
      <c r="WPY3046" s="607"/>
      <c r="WPZ3046" s="607"/>
      <c r="WQA3046" s="607"/>
      <c r="WQB3046" s="607"/>
      <c r="WQC3046" s="607"/>
      <c r="WQD3046" s="607"/>
      <c r="WQE3046" s="607"/>
      <c r="WQF3046" s="607"/>
      <c r="WQG3046" s="607"/>
      <c r="WQH3046" s="607"/>
      <c r="WQI3046" s="607"/>
      <c r="WQJ3046" s="607"/>
      <c r="WQK3046" s="607"/>
      <c r="WQL3046" s="607"/>
      <c r="WQM3046" s="607"/>
      <c r="WQN3046" s="607"/>
      <c r="WQO3046" s="607"/>
      <c r="WQP3046" s="607"/>
      <c r="WQQ3046" s="607"/>
      <c r="WQR3046" s="607"/>
      <c r="WQS3046" s="607"/>
      <c r="WQT3046" s="607"/>
      <c r="WQU3046" s="607"/>
      <c r="WQV3046" s="607"/>
      <c r="WQW3046" s="607"/>
      <c r="WQX3046" s="607"/>
      <c r="WQY3046" s="607"/>
      <c r="WQZ3046" s="607"/>
      <c r="WRA3046" s="607"/>
      <c r="WRB3046" s="607"/>
      <c r="WRC3046" s="607"/>
      <c r="WRD3046" s="607"/>
      <c r="WRE3046" s="607"/>
      <c r="WRF3046" s="607"/>
      <c r="WRG3046" s="607"/>
      <c r="WRH3046" s="607"/>
      <c r="WRI3046" s="607"/>
      <c r="WRJ3046" s="607"/>
      <c r="WRK3046" s="607"/>
      <c r="WRL3046" s="607"/>
      <c r="WRM3046" s="607"/>
      <c r="WRN3046" s="607"/>
      <c r="WRO3046" s="607"/>
      <c r="WRP3046" s="607"/>
      <c r="WRQ3046" s="607"/>
      <c r="WRR3046" s="607"/>
      <c r="WRS3046" s="607"/>
      <c r="WRT3046" s="607"/>
      <c r="WRU3046" s="607"/>
      <c r="WRV3046" s="607"/>
      <c r="WRW3046" s="607"/>
      <c r="WRX3046" s="607"/>
      <c r="WRY3046" s="607"/>
      <c r="WRZ3046" s="607"/>
      <c r="WSA3046" s="607"/>
      <c r="WSB3046" s="607"/>
      <c r="WSC3046" s="607"/>
      <c r="WSD3046" s="607"/>
      <c r="WSE3046" s="607"/>
      <c r="WSF3046" s="607"/>
      <c r="WSG3046" s="607"/>
      <c r="WSH3046" s="607"/>
      <c r="WSI3046" s="607"/>
      <c r="WSJ3046" s="607"/>
      <c r="WSK3046" s="607"/>
      <c r="WSL3046" s="607"/>
      <c r="WSM3046" s="607"/>
      <c r="WSN3046" s="607"/>
      <c r="WSO3046" s="607"/>
      <c r="WSP3046" s="607"/>
      <c r="WSQ3046" s="607"/>
      <c r="WSR3046" s="607"/>
      <c r="WSS3046" s="607"/>
      <c r="WST3046" s="607"/>
      <c r="WSU3046" s="607"/>
      <c r="WSV3046" s="607"/>
      <c r="WSW3046" s="607"/>
      <c r="WSX3046" s="607"/>
      <c r="WSY3046" s="607"/>
      <c r="WSZ3046" s="607"/>
      <c r="WTA3046" s="607"/>
      <c r="WTB3046" s="607"/>
      <c r="WTC3046" s="607"/>
      <c r="WTD3046" s="607"/>
      <c r="WTE3046" s="607"/>
      <c r="WTF3046" s="607"/>
      <c r="WTG3046" s="607"/>
      <c r="WTH3046" s="607"/>
      <c r="WTI3046" s="607"/>
      <c r="WTJ3046" s="607"/>
      <c r="WTK3046" s="607"/>
      <c r="WTL3046" s="607"/>
      <c r="WTM3046" s="607"/>
      <c r="WTN3046" s="607"/>
      <c r="WTO3046" s="607"/>
      <c r="WTP3046" s="607"/>
      <c r="WTQ3046" s="607"/>
      <c r="WTR3046" s="607"/>
      <c r="WTS3046" s="607"/>
      <c r="WTT3046" s="607"/>
      <c r="WTU3046" s="607"/>
      <c r="WTV3046" s="607"/>
      <c r="WTW3046" s="607"/>
      <c r="WTX3046" s="607"/>
      <c r="WTY3046" s="607"/>
      <c r="WTZ3046" s="607"/>
      <c r="WUA3046" s="607"/>
      <c r="WUB3046" s="607"/>
      <c r="WUC3046" s="607"/>
      <c r="WUD3046" s="607"/>
      <c r="WUE3046" s="607"/>
      <c r="WUF3046" s="607"/>
      <c r="WUG3046" s="607"/>
      <c r="WUH3046" s="607"/>
      <c r="WUI3046" s="607"/>
      <c r="WUJ3046" s="607"/>
      <c r="WUK3046" s="607"/>
      <c r="WUL3046" s="607"/>
      <c r="WUM3046" s="607"/>
      <c r="WUN3046" s="607"/>
      <c r="WUO3046" s="607"/>
      <c r="WUP3046" s="607"/>
      <c r="WUQ3046" s="607"/>
      <c r="WUR3046" s="607"/>
      <c r="WUS3046" s="607"/>
      <c r="WUT3046" s="607"/>
      <c r="WUU3046" s="607"/>
      <c r="WUV3046" s="607"/>
      <c r="WUW3046" s="607"/>
      <c r="WUX3046" s="607"/>
      <c r="WUY3046" s="607"/>
      <c r="WUZ3046" s="607"/>
      <c r="WVA3046" s="607"/>
      <c r="WVB3046" s="607"/>
      <c r="WVC3046" s="607"/>
      <c r="WVD3046" s="607"/>
      <c r="WVE3046" s="607"/>
      <c r="WVF3046" s="607"/>
      <c r="WVG3046" s="607"/>
      <c r="WVH3046" s="607"/>
      <c r="WVI3046" s="607"/>
      <c r="WVJ3046" s="607"/>
      <c r="WVK3046" s="607"/>
      <c r="WVL3046" s="607"/>
      <c r="WVM3046" s="607"/>
      <c r="WVN3046" s="607"/>
      <c r="WVO3046" s="607"/>
      <c r="WVP3046" s="607"/>
      <c r="WVQ3046" s="607"/>
      <c r="WVR3046" s="607"/>
      <c r="WVS3046" s="607"/>
      <c r="WVT3046" s="607"/>
      <c r="WVU3046" s="607"/>
      <c r="WVV3046" s="607"/>
      <c r="WVW3046" s="607"/>
      <c r="WVX3046" s="607"/>
      <c r="WVY3046" s="607"/>
      <c r="WVZ3046" s="607"/>
      <c r="WWA3046" s="607"/>
      <c r="WWB3046" s="607"/>
      <c r="WWC3046" s="607"/>
      <c r="WWD3046" s="607"/>
      <c r="WWE3046" s="607"/>
      <c r="WWF3046" s="607"/>
      <c r="WWG3046" s="607"/>
      <c r="WWH3046" s="607"/>
      <c r="WWI3046" s="607"/>
      <c r="WWJ3046" s="607"/>
      <c r="WWK3046" s="607"/>
      <c r="WWL3046" s="607"/>
      <c r="WWM3046" s="607"/>
      <c r="WWN3046" s="607"/>
      <c r="WWO3046" s="607"/>
      <c r="WWP3046" s="607"/>
      <c r="WWQ3046" s="607"/>
      <c r="WWR3046" s="607"/>
      <c r="WWS3046" s="607"/>
      <c r="WWT3046" s="607"/>
      <c r="WWU3046" s="607"/>
      <c r="WWV3046" s="607"/>
      <c r="WWW3046" s="607"/>
      <c r="WWX3046" s="607"/>
      <c r="WWY3046" s="607"/>
      <c r="WWZ3046" s="607"/>
      <c r="WXA3046" s="607"/>
      <c r="WXB3046" s="607"/>
      <c r="WXC3046" s="607"/>
      <c r="WXD3046" s="607"/>
      <c r="WXE3046" s="607"/>
      <c r="WXF3046" s="607"/>
      <c r="WXG3046" s="607"/>
      <c r="WXH3046" s="607"/>
      <c r="WXI3046" s="607"/>
      <c r="WXJ3046" s="607"/>
      <c r="WXK3046" s="607"/>
      <c r="WXL3046" s="607"/>
      <c r="WXM3046" s="607"/>
      <c r="WXN3046" s="607"/>
      <c r="WXO3046" s="607"/>
      <c r="WXP3046" s="607"/>
      <c r="WXQ3046" s="607"/>
      <c r="WXR3046" s="607"/>
      <c r="WXS3046" s="607"/>
      <c r="WXT3046" s="607"/>
      <c r="WXU3046" s="607"/>
      <c r="WXV3046" s="607"/>
      <c r="WXW3046" s="607"/>
      <c r="WXX3046" s="607"/>
      <c r="WXY3046" s="607"/>
      <c r="WXZ3046" s="607"/>
      <c r="WYA3046" s="607"/>
      <c r="WYB3046" s="607"/>
      <c r="WYC3046" s="607"/>
      <c r="WYD3046" s="607"/>
      <c r="WYE3046" s="607"/>
      <c r="WYF3046" s="607"/>
      <c r="WYG3046" s="607"/>
      <c r="WYH3046" s="607"/>
      <c r="WYI3046" s="607"/>
      <c r="WYJ3046" s="607"/>
      <c r="WYK3046" s="607"/>
      <c r="WYL3046" s="607"/>
      <c r="WYM3046" s="607"/>
      <c r="WYN3046" s="607"/>
      <c r="WYO3046" s="607"/>
      <c r="WYP3046" s="607"/>
      <c r="WYQ3046" s="607"/>
      <c r="WYR3046" s="607"/>
      <c r="WYS3046" s="607"/>
      <c r="WYT3046" s="607"/>
      <c r="WYU3046" s="607"/>
      <c r="WYV3046" s="607"/>
      <c r="WYW3046" s="607"/>
      <c r="WYX3046" s="607"/>
      <c r="WYY3046" s="607"/>
      <c r="WYZ3046" s="607"/>
      <c r="WZA3046" s="607"/>
      <c r="WZB3046" s="607"/>
      <c r="WZC3046" s="607"/>
      <c r="WZD3046" s="607"/>
      <c r="WZE3046" s="607"/>
      <c r="WZF3046" s="607"/>
      <c r="WZG3046" s="607"/>
      <c r="WZH3046" s="607"/>
      <c r="WZI3046" s="607"/>
      <c r="WZJ3046" s="607"/>
      <c r="WZK3046" s="607"/>
      <c r="WZL3046" s="607"/>
      <c r="WZM3046" s="607"/>
      <c r="WZN3046" s="607"/>
      <c r="WZO3046" s="607"/>
      <c r="WZP3046" s="607"/>
      <c r="WZQ3046" s="607"/>
      <c r="WZR3046" s="607"/>
      <c r="WZS3046" s="607"/>
      <c r="WZT3046" s="607"/>
      <c r="WZU3046" s="607"/>
      <c r="WZV3046" s="607"/>
      <c r="WZW3046" s="607"/>
      <c r="WZX3046" s="607"/>
      <c r="WZY3046" s="607"/>
      <c r="WZZ3046" s="607"/>
      <c r="XAA3046" s="607"/>
      <c r="XAB3046" s="607"/>
      <c r="XAC3046" s="607"/>
      <c r="XAD3046" s="607"/>
      <c r="XAE3046" s="607"/>
      <c r="XAF3046" s="607"/>
      <c r="XAG3046" s="607"/>
      <c r="XAH3046" s="607"/>
      <c r="XAI3046" s="607"/>
      <c r="XAJ3046" s="607"/>
      <c r="XAK3046" s="607"/>
      <c r="XAL3046" s="607"/>
      <c r="XAM3046" s="607"/>
      <c r="XAN3046" s="607"/>
      <c r="XAO3046" s="607"/>
      <c r="XAP3046" s="607"/>
      <c r="XAQ3046" s="607"/>
      <c r="XAR3046" s="607"/>
      <c r="XAS3046" s="607"/>
      <c r="XAT3046" s="607"/>
      <c r="XAU3046" s="607"/>
      <c r="XAV3046" s="607"/>
      <c r="XAW3046" s="607"/>
      <c r="XAX3046" s="607"/>
      <c r="XAY3046" s="607"/>
      <c r="XAZ3046" s="607"/>
      <c r="XBA3046" s="607"/>
      <c r="XBB3046" s="607"/>
      <c r="XBC3046" s="607"/>
      <c r="XBD3046" s="607"/>
      <c r="XBE3046" s="607"/>
      <c r="XBF3046" s="607"/>
      <c r="XBG3046" s="607"/>
      <c r="XBH3046" s="607"/>
      <c r="XBI3046" s="607"/>
      <c r="XBJ3046" s="607"/>
      <c r="XBK3046" s="607"/>
      <c r="XBL3046" s="607"/>
      <c r="XBM3046" s="607"/>
      <c r="XBN3046" s="607"/>
      <c r="XBO3046" s="607"/>
      <c r="XBP3046" s="607"/>
      <c r="XBQ3046" s="607"/>
      <c r="XBR3046" s="607"/>
      <c r="XBS3046" s="607"/>
      <c r="XBT3046" s="607"/>
      <c r="XBU3046" s="607"/>
      <c r="XBV3046" s="607"/>
      <c r="XBW3046" s="607"/>
      <c r="XBX3046" s="607"/>
      <c r="XBY3046" s="607"/>
      <c r="XBZ3046" s="607"/>
      <c r="XCA3046" s="607"/>
      <c r="XCB3046" s="607"/>
      <c r="XCC3046" s="607"/>
      <c r="XCD3046" s="607"/>
      <c r="XCE3046" s="607"/>
      <c r="XCF3046" s="607"/>
      <c r="XCG3046" s="607"/>
      <c r="XCH3046" s="607"/>
      <c r="XCI3046" s="607"/>
      <c r="XCJ3046" s="607"/>
      <c r="XCK3046" s="607"/>
      <c r="XCL3046" s="607"/>
      <c r="XCM3046" s="607"/>
      <c r="XCN3046" s="607"/>
      <c r="XCO3046" s="607"/>
      <c r="XCP3046" s="607"/>
      <c r="XCQ3046" s="607"/>
      <c r="XCR3046" s="607"/>
      <c r="XCS3046" s="607"/>
      <c r="XCT3046" s="607"/>
      <c r="XCU3046" s="607"/>
      <c r="XCV3046" s="607"/>
      <c r="XCW3046" s="607"/>
      <c r="XCX3046" s="607"/>
      <c r="XCY3046" s="607"/>
      <c r="XCZ3046" s="607"/>
      <c r="XDA3046" s="607"/>
      <c r="XDB3046" s="607"/>
      <c r="XDC3046" s="607"/>
      <c r="XDD3046" s="607"/>
      <c r="XDE3046" s="607"/>
      <c r="XDF3046" s="607"/>
      <c r="XDG3046" s="607"/>
      <c r="XDH3046" s="607"/>
      <c r="XDI3046" s="607"/>
      <c r="XDJ3046" s="607"/>
      <c r="XDK3046" s="607"/>
      <c r="XDL3046" s="607"/>
      <c r="XDM3046" s="607"/>
      <c r="XDN3046" s="607"/>
      <c r="XDO3046" s="607"/>
      <c r="XDP3046" s="607"/>
      <c r="XDQ3046" s="607"/>
      <c r="XDR3046" s="607"/>
      <c r="XDS3046" s="607"/>
      <c r="XDT3046" s="607"/>
      <c r="XDU3046" s="607"/>
      <c r="XDV3046" s="607"/>
      <c r="XDW3046" s="607"/>
      <c r="XDX3046" s="607"/>
      <c r="XDY3046" s="607"/>
      <c r="XDZ3046" s="607"/>
      <c r="XEA3046" s="607"/>
      <c r="XEB3046" s="607"/>
      <c r="XEC3046" s="607"/>
      <c r="XED3046" s="607"/>
      <c r="XEE3046" s="607"/>
      <c r="XEF3046" s="607"/>
      <c r="XEG3046" s="607"/>
      <c r="XEH3046" s="607"/>
      <c r="XEI3046" s="607"/>
      <c r="XEJ3046" s="607"/>
      <c r="XEK3046" s="607"/>
      <c r="XEL3046" s="607"/>
      <c r="XEM3046" s="607"/>
      <c r="XEN3046" s="607"/>
      <c r="XEO3046" s="607"/>
      <c r="XEP3046" s="607"/>
      <c r="XEQ3046" s="607"/>
      <c r="XER3046" s="607"/>
      <c r="XES3046" s="607"/>
      <c r="XET3046" s="607"/>
      <c r="XEU3046" s="607"/>
      <c r="XEV3046" s="607"/>
      <c r="XEW3046" s="607"/>
      <c r="XEX3046" s="607"/>
      <c r="XEY3046" s="607"/>
      <c r="XEZ3046" s="607"/>
      <c r="XFA3046" s="607"/>
      <c r="XFB3046" s="607"/>
      <c r="XFC3046" s="607"/>
      <c r="XFD3046" s="607"/>
    </row>
    <row r="3047" spans="1:16384">
      <c r="A3047" s="1139"/>
      <c r="B3047" s="607"/>
      <c r="C3047" s="599" t="s">
        <v>7194</v>
      </c>
      <c r="D3047" s="599" t="s">
        <v>518</v>
      </c>
      <c r="E3047" s="605" t="s">
        <v>149</v>
      </c>
      <c r="F3047" s="605" t="s">
        <v>121</v>
      </c>
      <c r="G3047" s="602">
        <v>150</v>
      </c>
      <c r="H3047" s="602">
        <v>150</v>
      </c>
      <c r="I3047" s="14">
        <v>1</v>
      </c>
      <c r="J3047" s="607"/>
      <c r="K3047" s="607"/>
      <c r="L3047" s="607"/>
      <c r="M3047" s="607"/>
      <c r="N3047" s="607"/>
      <c r="O3047" s="607"/>
      <c r="P3047" s="607"/>
      <c r="Q3047" s="607"/>
      <c r="R3047" s="607"/>
      <c r="S3047" s="607"/>
      <c r="T3047" s="607"/>
      <c r="U3047" s="607"/>
      <c r="V3047" s="607"/>
      <c r="W3047" s="607"/>
      <c r="X3047" s="607"/>
      <c r="Y3047" s="607"/>
      <c r="Z3047" s="607"/>
      <c r="AA3047" s="607"/>
      <c r="AB3047" s="607"/>
      <c r="AC3047" s="607"/>
      <c r="AD3047" s="607"/>
      <c r="AE3047" s="607"/>
      <c r="AF3047" s="607"/>
      <c r="AG3047" s="607"/>
      <c r="AH3047" s="607"/>
      <c r="AI3047" s="607"/>
      <c r="AJ3047" s="607"/>
      <c r="AK3047" s="607"/>
      <c r="AL3047" s="607"/>
      <c r="AM3047" s="607"/>
      <c r="AN3047" s="607"/>
      <c r="AO3047" s="607"/>
      <c r="AP3047" s="607"/>
      <c r="AQ3047" s="607"/>
      <c r="AR3047" s="607"/>
      <c r="AS3047" s="607"/>
      <c r="AT3047" s="607"/>
      <c r="AU3047" s="607"/>
      <c r="AV3047" s="607"/>
      <c r="AW3047" s="607"/>
      <c r="AX3047" s="607"/>
      <c r="AY3047" s="607"/>
      <c r="AZ3047" s="607"/>
      <c r="BA3047" s="607"/>
      <c r="BB3047" s="607"/>
      <c r="BC3047" s="607"/>
      <c r="BD3047" s="607"/>
      <c r="BE3047" s="607"/>
      <c r="BF3047" s="607"/>
      <c r="BG3047" s="607"/>
      <c r="BH3047" s="607"/>
      <c r="BI3047" s="607"/>
      <c r="BJ3047" s="607"/>
      <c r="BK3047" s="607"/>
      <c r="BL3047" s="607"/>
      <c r="BM3047" s="607"/>
      <c r="BN3047" s="607"/>
      <c r="BO3047" s="607"/>
      <c r="BP3047" s="607"/>
      <c r="BQ3047" s="607"/>
      <c r="BR3047" s="607"/>
      <c r="BS3047" s="607"/>
      <c r="BT3047" s="607"/>
      <c r="BU3047" s="607"/>
      <c r="BV3047" s="607"/>
      <c r="BW3047" s="607"/>
      <c r="BX3047" s="607"/>
      <c r="BY3047" s="607"/>
      <c r="BZ3047" s="607"/>
      <c r="CA3047" s="607"/>
      <c r="CB3047" s="607"/>
      <c r="CC3047" s="607"/>
      <c r="CD3047" s="607"/>
      <c r="CE3047" s="607"/>
      <c r="CF3047" s="607"/>
      <c r="CG3047" s="607"/>
      <c r="CH3047" s="607"/>
      <c r="CI3047" s="607"/>
      <c r="CJ3047" s="607"/>
      <c r="CK3047" s="607"/>
      <c r="CL3047" s="607"/>
      <c r="CM3047" s="607"/>
      <c r="CN3047" s="607"/>
      <c r="CO3047" s="607"/>
      <c r="CP3047" s="607"/>
      <c r="CQ3047" s="607"/>
      <c r="CR3047" s="607"/>
      <c r="CS3047" s="607"/>
      <c r="CT3047" s="607"/>
      <c r="CU3047" s="607"/>
      <c r="CV3047" s="607"/>
      <c r="CW3047" s="607"/>
      <c r="CX3047" s="607"/>
      <c r="CY3047" s="607"/>
      <c r="CZ3047" s="607"/>
      <c r="DA3047" s="607"/>
      <c r="DB3047" s="607"/>
      <c r="DC3047" s="607"/>
      <c r="DD3047" s="607"/>
      <c r="DE3047" s="607"/>
      <c r="DF3047" s="607"/>
      <c r="DG3047" s="607"/>
      <c r="DH3047" s="607"/>
      <c r="DI3047" s="607"/>
      <c r="DJ3047" s="607"/>
      <c r="DK3047" s="607"/>
      <c r="DL3047" s="607"/>
      <c r="DM3047" s="607"/>
      <c r="DN3047" s="607"/>
      <c r="DO3047" s="607"/>
      <c r="DP3047" s="607"/>
      <c r="DQ3047" s="607"/>
      <c r="DR3047" s="607"/>
      <c r="DS3047" s="607"/>
      <c r="DT3047" s="607"/>
      <c r="DU3047" s="607"/>
      <c r="DV3047" s="607"/>
      <c r="DW3047" s="607"/>
      <c r="DX3047" s="607"/>
      <c r="DY3047" s="607"/>
      <c r="DZ3047" s="607"/>
      <c r="EA3047" s="607"/>
      <c r="EB3047" s="607"/>
      <c r="EC3047" s="607"/>
      <c r="ED3047" s="607"/>
      <c r="EE3047" s="607"/>
      <c r="EF3047" s="607"/>
      <c r="EG3047" s="607"/>
      <c r="EH3047" s="607"/>
      <c r="EI3047" s="607"/>
      <c r="EJ3047" s="607"/>
      <c r="EK3047" s="607"/>
      <c r="EL3047" s="607"/>
      <c r="EM3047" s="607"/>
      <c r="EN3047" s="607"/>
      <c r="EO3047" s="607"/>
      <c r="EP3047" s="607"/>
      <c r="EQ3047" s="607"/>
      <c r="ER3047" s="607"/>
      <c r="ES3047" s="607"/>
      <c r="ET3047" s="607"/>
      <c r="EU3047" s="607"/>
      <c r="EV3047" s="607"/>
      <c r="EW3047" s="607"/>
      <c r="EX3047" s="607"/>
      <c r="EY3047" s="607"/>
      <c r="EZ3047" s="607"/>
      <c r="FA3047" s="607"/>
      <c r="FB3047" s="607"/>
      <c r="FC3047" s="607"/>
      <c r="FD3047" s="607"/>
      <c r="FE3047" s="607"/>
      <c r="FF3047" s="607"/>
      <c r="FG3047" s="607"/>
      <c r="FH3047" s="607"/>
      <c r="FI3047" s="607"/>
      <c r="FJ3047" s="607"/>
      <c r="FK3047" s="607"/>
      <c r="FL3047" s="607"/>
      <c r="FM3047" s="607"/>
      <c r="FN3047" s="607"/>
      <c r="FO3047" s="607"/>
      <c r="FP3047" s="607"/>
      <c r="FQ3047" s="607"/>
      <c r="FR3047" s="607"/>
      <c r="FS3047" s="607"/>
      <c r="FT3047" s="607"/>
      <c r="FU3047" s="607"/>
      <c r="FV3047" s="607"/>
      <c r="FW3047" s="607"/>
      <c r="FX3047" s="607"/>
      <c r="FY3047" s="607"/>
      <c r="FZ3047" s="607"/>
      <c r="GA3047" s="607"/>
      <c r="GB3047" s="607"/>
      <c r="GC3047" s="607"/>
      <c r="GD3047" s="607"/>
      <c r="GE3047" s="607"/>
      <c r="GF3047" s="607"/>
      <c r="GG3047" s="607"/>
      <c r="GH3047" s="607"/>
      <c r="GI3047" s="607"/>
      <c r="GJ3047" s="607"/>
      <c r="GK3047" s="607"/>
      <c r="GL3047" s="607"/>
      <c r="GM3047" s="607"/>
      <c r="GN3047" s="607"/>
      <c r="GO3047" s="607"/>
      <c r="GP3047" s="607"/>
      <c r="GQ3047" s="607"/>
      <c r="GR3047" s="607"/>
      <c r="GS3047" s="607"/>
      <c r="GT3047" s="607"/>
      <c r="GU3047" s="607"/>
      <c r="GV3047" s="607"/>
      <c r="GW3047" s="607"/>
      <c r="GX3047" s="607"/>
      <c r="GY3047" s="607"/>
      <c r="GZ3047" s="607"/>
      <c r="HA3047" s="607"/>
      <c r="HB3047" s="607"/>
      <c r="HC3047" s="607"/>
      <c r="HD3047" s="607"/>
      <c r="HE3047" s="607"/>
      <c r="HF3047" s="607"/>
      <c r="HG3047" s="607"/>
      <c r="HH3047" s="607"/>
      <c r="HI3047" s="607"/>
      <c r="HJ3047" s="607"/>
      <c r="HK3047" s="607"/>
      <c r="HL3047" s="607"/>
      <c r="HM3047" s="607"/>
      <c r="HN3047" s="607"/>
      <c r="HO3047" s="607"/>
      <c r="HP3047" s="607"/>
      <c r="HQ3047" s="607"/>
      <c r="HR3047" s="607"/>
      <c r="HS3047" s="607"/>
      <c r="HT3047" s="607"/>
      <c r="HU3047" s="607"/>
      <c r="HV3047" s="607"/>
      <c r="HW3047" s="607"/>
      <c r="HX3047" s="607"/>
      <c r="HY3047" s="607"/>
      <c r="HZ3047" s="607"/>
      <c r="IA3047" s="607"/>
      <c r="IB3047" s="607"/>
      <c r="IC3047" s="607"/>
      <c r="ID3047" s="607"/>
      <c r="IE3047" s="607"/>
      <c r="IF3047" s="607"/>
      <c r="IG3047" s="607"/>
      <c r="IH3047" s="607"/>
      <c r="II3047" s="607"/>
      <c r="IJ3047" s="607"/>
      <c r="IK3047" s="607"/>
      <c r="IL3047" s="607"/>
      <c r="IM3047" s="607"/>
      <c r="IN3047" s="607"/>
      <c r="IO3047" s="607"/>
      <c r="IP3047" s="607"/>
      <c r="IQ3047" s="607"/>
      <c r="IR3047" s="607"/>
      <c r="IS3047" s="607"/>
      <c r="IT3047" s="607"/>
      <c r="IU3047" s="607"/>
      <c r="IV3047" s="607"/>
      <c r="IW3047" s="607"/>
      <c r="IX3047" s="607"/>
      <c r="IY3047" s="607"/>
      <c r="IZ3047" s="607"/>
      <c r="JA3047" s="607"/>
      <c r="JB3047" s="607"/>
      <c r="JC3047" s="607"/>
      <c r="JD3047" s="607"/>
      <c r="JE3047" s="607"/>
      <c r="JF3047" s="607"/>
      <c r="JG3047" s="607"/>
      <c r="JH3047" s="607"/>
      <c r="JI3047" s="607"/>
      <c r="JJ3047" s="607"/>
      <c r="JK3047" s="607"/>
      <c r="JL3047" s="607"/>
      <c r="JM3047" s="607"/>
      <c r="JN3047" s="607"/>
      <c r="JO3047" s="607"/>
      <c r="JP3047" s="607"/>
      <c r="JQ3047" s="607"/>
      <c r="JR3047" s="607"/>
      <c r="JS3047" s="607"/>
      <c r="JT3047" s="607"/>
      <c r="JU3047" s="607"/>
      <c r="JV3047" s="607"/>
      <c r="JW3047" s="607"/>
      <c r="JX3047" s="607"/>
      <c r="JY3047" s="607"/>
      <c r="JZ3047" s="607"/>
      <c r="KA3047" s="607"/>
      <c r="KB3047" s="607"/>
      <c r="KC3047" s="607"/>
      <c r="KD3047" s="607"/>
      <c r="KE3047" s="607"/>
      <c r="KF3047" s="607"/>
      <c r="KG3047" s="607"/>
      <c r="KH3047" s="607"/>
      <c r="KI3047" s="607"/>
      <c r="KJ3047" s="607"/>
      <c r="KK3047" s="607"/>
      <c r="KL3047" s="607"/>
      <c r="KM3047" s="607"/>
      <c r="KN3047" s="607"/>
      <c r="KO3047" s="607"/>
      <c r="KP3047" s="607"/>
      <c r="KQ3047" s="607"/>
      <c r="KR3047" s="607"/>
      <c r="KS3047" s="607"/>
      <c r="KT3047" s="607"/>
      <c r="KU3047" s="607"/>
      <c r="KV3047" s="607"/>
      <c r="KW3047" s="607"/>
      <c r="KX3047" s="607"/>
      <c r="KY3047" s="607"/>
      <c r="KZ3047" s="607"/>
      <c r="LA3047" s="607"/>
      <c r="LB3047" s="607"/>
      <c r="LC3047" s="607"/>
      <c r="LD3047" s="607"/>
      <c r="LE3047" s="607"/>
      <c r="LF3047" s="607"/>
      <c r="LG3047" s="607"/>
      <c r="LH3047" s="607"/>
      <c r="LI3047" s="607"/>
      <c r="LJ3047" s="607"/>
      <c r="LK3047" s="607"/>
      <c r="LL3047" s="607"/>
      <c r="LM3047" s="607"/>
      <c r="LN3047" s="607"/>
      <c r="LO3047" s="607"/>
      <c r="LP3047" s="607"/>
      <c r="LQ3047" s="607"/>
      <c r="LR3047" s="607"/>
      <c r="LS3047" s="607"/>
      <c r="LT3047" s="607"/>
      <c r="LU3047" s="607"/>
      <c r="LV3047" s="607"/>
      <c r="LW3047" s="607"/>
      <c r="LX3047" s="607"/>
      <c r="LY3047" s="607"/>
      <c r="LZ3047" s="607"/>
      <c r="MA3047" s="607"/>
      <c r="MB3047" s="607"/>
      <c r="MC3047" s="607"/>
      <c r="MD3047" s="607"/>
      <c r="ME3047" s="607"/>
      <c r="MF3047" s="607"/>
      <c r="MG3047" s="607"/>
      <c r="MH3047" s="607"/>
      <c r="MI3047" s="607"/>
      <c r="MJ3047" s="607"/>
      <c r="MK3047" s="607"/>
      <c r="ML3047" s="607"/>
      <c r="MM3047" s="607"/>
      <c r="MN3047" s="607"/>
      <c r="MO3047" s="607"/>
      <c r="MP3047" s="607"/>
      <c r="MQ3047" s="607"/>
      <c r="MR3047" s="607"/>
      <c r="MS3047" s="607"/>
      <c r="MT3047" s="607"/>
      <c r="MU3047" s="607"/>
      <c r="MV3047" s="607"/>
      <c r="MW3047" s="607"/>
      <c r="MX3047" s="607"/>
      <c r="MY3047" s="607"/>
      <c r="MZ3047" s="607"/>
      <c r="NA3047" s="607"/>
      <c r="NB3047" s="607"/>
      <c r="NC3047" s="607"/>
      <c r="ND3047" s="607"/>
      <c r="NE3047" s="607"/>
      <c r="NF3047" s="607"/>
      <c r="NG3047" s="607"/>
      <c r="NH3047" s="607"/>
      <c r="NI3047" s="607"/>
      <c r="NJ3047" s="607"/>
      <c r="NK3047" s="607"/>
      <c r="NL3047" s="607"/>
      <c r="NM3047" s="607"/>
      <c r="NN3047" s="607"/>
      <c r="NO3047" s="607"/>
      <c r="NP3047" s="607"/>
      <c r="NQ3047" s="607"/>
      <c r="NR3047" s="607"/>
      <c r="NS3047" s="607"/>
      <c r="NT3047" s="607"/>
      <c r="NU3047" s="607"/>
      <c r="NV3047" s="607"/>
      <c r="NW3047" s="607"/>
      <c r="NX3047" s="607"/>
      <c r="NY3047" s="607"/>
      <c r="NZ3047" s="607"/>
      <c r="OA3047" s="607"/>
      <c r="OB3047" s="607"/>
      <c r="OC3047" s="607"/>
      <c r="OD3047" s="607"/>
      <c r="OE3047" s="607"/>
      <c r="OF3047" s="607"/>
      <c r="OG3047" s="607"/>
      <c r="OH3047" s="607"/>
      <c r="OI3047" s="607"/>
      <c r="OJ3047" s="607"/>
      <c r="OK3047" s="607"/>
      <c r="OL3047" s="607"/>
      <c r="OM3047" s="607"/>
      <c r="ON3047" s="607"/>
      <c r="OO3047" s="607"/>
      <c r="OP3047" s="607"/>
      <c r="OQ3047" s="607"/>
      <c r="OR3047" s="607"/>
      <c r="OS3047" s="607"/>
      <c r="OT3047" s="607"/>
      <c r="OU3047" s="607"/>
      <c r="OV3047" s="607"/>
      <c r="OW3047" s="607"/>
      <c r="OX3047" s="607"/>
      <c r="OY3047" s="607"/>
      <c r="OZ3047" s="607"/>
      <c r="PA3047" s="607"/>
      <c r="PB3047" s="607"/>
      <c r="PC3047" s="607"/>
      <c r="PD3047" s="607"/>
      <c r="PE3047" s="607"/>
      <c r="PF3047" s="607"/>
      <c r="PG3047" s="607"/>
      <c r="PH3047" s="607"/>
      <c r="PI3047" s="607"/>
      <c r="PJ3047" s="607"/>
      <c r="PK3047" s="607"/>
      <c r="PL3047" s="607"/>
      <c r="PM3047" s="607"/>
      <c r="PN3047" s="607"/>
      <c r="PO3047" s="607"/>
      <c r="PP3047" s="607"/>
      <c r="PQ3047" s="607"/>
      <c r="PR3047" s="607"/>
      <c r="PS3047" s="607"/>
      <c r="PT3047" s="607"/>
      <c r="PU3047" s="607"/>
      <c r="PV3047" s="607"/>
      <c r="PW3047" s="607"/>
      <c r="PX3047" s="607"/>
      <c r="PY3047" s="607"/>
      <c r="PZ3047" s="607"/>
      <c r="QA3047" s="607"/>
      <c r="QB3047" s="607"/>
      <c r="QC3047" s="607"/>
      <c r="QD3047" s="607"/>
      <c r="QE3047" s="607"/>
      <c r="QF3047" s="607"/>
      <c r="QG3047" s="607"/>
      <c r="QH3047" s="607"/>
      <c r="QI3047" s="607"/>
      <c r="QJ3047" s="607"/>
      <c r="QK3047" s="607"/>
      <c r="QL3047" s="607"/>
      <c r="QM3047" s="607"/>
      <c r="QN3047" s="607"/>
      <c r="QO3047" s="607"/>
      <c r="QP3047" s="607"/>
      <c r="QQ3047" s="607"/>
      <c r="QR3047" s="607"/>
      <c r="QS3047" s="607"/>
      <c r="QT3047" s="607"/>
      <c r="QU3047" s="607"/>
      <c r="QV3047" s="607"/>
      <c r="QW3047" s="607"/>
      <c r="QX3047" s="607"/>
      <c r="QY3047" s="607"/>
      <c r="QZ3047" s="607"/>
      <c r="RA3047" s="607"/>
      <c r="RB3047" s="607"/>
      <c r="RC3047" s="607"/>
      <c r="RD3047" s="607"/>
      <c r="RE3047" s="607"/>
      <c r="RF3047" s="607"/>
      <c r="RG3047" s="607"/>
      <c r="RH3047" s="607"/>
      <c r="RI3047" s="607"/>
      <c r="RJ3047" s="607"/>
      <c r="RK3047" s="607"/>
      <c r="RL3047" s="607"/>
      <c r="RM3047" s="607"/>
      <c r="RN3047" s="607"/>
      <c r="RO3047" s="607"/>
      <c r="RP3047" s="607"/>
      <c r="RQ3047" s="607"/>
      <c r="RR3047" s="607"/>
      <c r="RS3047" s="607"/>
      <c r="RT3047" s="607"/>
      <c r="RU3047" s="607"/>
      <c r="RV3047" s="607"/>
      <c r="RW3047" s="607"/>
      <c r="RX3047" s="607"/>
      <c r="RY3047" s="607"/>
      <c r="RZ3047" s="607"/>
      <c r="SA3047" s="607"/>
      <c r="SB3047" s="607"/>
      <c r="SC3047" s="607"/>
      <c r="SD3047" s="607"/>
      <c r="SE3047" s="607"/>
      <c r="SF3047" s="607"/>
      <c r="SG3047" s="607"/>
      <c r="SH3047" s="607"/>
      <c r="SI3047" s="607"/>
      <c r="SJ3047" s="607"/>
      <c r="SK3047" s="607"/>
      <c r="SL3047" s="607"/>
      <c r="SM3047" s="607"/>
      <c r="SN3047" s="607"/>
      <c r="SO3047" s="607"/>
      <c r="SP3047" s="607"/>
      <c r="SQ3047" s="607"/>
      <c r="SR3047" s="607"/>
      <c r="SS3047" s="607"/>
      <c r="ST3047" s="607"/>
      <c r="SU3047" s="607"/>
      <c r="SV3047" s="607"/>
      <c r="SW3047" s="607"/>
      <c r="SX3047" s="607"/>
      <c r="SY3047" s="607"/>
      <c r="SZ3047" s="607"/>
      <c r="TA3047" s="607"/>
      <c r="TB3047" s="607"/>
      <c r="TC3047" s="607"/>
      <c r="TD3047" s="607"/>
      <c r="TE3047" s="607"/>
      <c r="TF3047" s="607"/>
      <c r="TG3047" s="607"/>
      <c r="TH3047" s="607"/>
      <c r="TI3047" s="607"/>
      <c r="TJ3047" s="607"/>
      <c r="TK3047" s="607"/>
      <c r="TL3047" s="607"/>
      <c r="TM3047" s="607"/>
      <c r="TN3047" s="607"/>
      <c r="TO3047" s="607"/>
      <c r="TP3047" s="607"/>
      <c r="TQ3047" s="607"/>
      <c r="TR3047" s="607"/>
      <c r="TS3047" s="607"/>
      <c r="TT3047" s="607"/>
      <c r="TU3047" s="607"/>
      <c r="TV3047" s="607"/>
      <c r="TW3047" s="607"/>
      <c r="TX3047" s="607"/>
      <c r="TY3047" s="607"/>
      <c r="TZ3047" s="607"/>
      <c r="UA3047" s="607"/>
      <c r="UB3047" s="607"/>
      <c r="UC3047" s="607"/>
      <c r="UD3047" s="607"/>
      <c r="UE3047" s="607"/>
      <c r="UF3047" s="607"/>
      <c r="UG3047" s="607"/>
      <c r="UH3047" s="607"/>
      <c r="UI3047" s="607"/>
      <c r="UJ3047" s="607"/>
      <c r="UK3047" s="607"/>
      <c r="UL3047" s="607"/>
      <c r="UM3047" s="607"/>
      <c r="UN3047" s="607"/>
      <c r="UO3047" s="607"/>
      <c r="UP3047" s="607"/>
      <c r="UQ3047" s="607"/>
      <c r="UR3047" s="607"/>
      <c r="US3047" s="607"/>
      <c r="UT3047" s="607"/>
      <c r="UU3047" s="607"/>
      <c r="UV3047" s="607"/>
      <c r="UW3047" s="607"/>
      <c r="UX3047" s="607"/>
      <c r="UY3047" s="607"/>
      <c r="UZ3047" s="607"/>
      <c r="VA3047" s="607"/>
      <c r="VB3047" s="607"/>
      <c r="VC3047" s="607"/>
      <c r="VD3047" s="607"/>
      <c r="VE3047" s="607"/>
      <c r="VF3047" s="607"/>
      <c r="VG3047" s="607"/>
      <c r="VH3047" s="607"/>
      <c r="VI3047" s="607"/>
      <c r="VJ3047" s="607"/>
      <c r="VK3047" s="607"/>
      <c r="VL3047" s="607"/>
      <c r="VM3047" s="607"/>
      <c r="VN3047" s="607"/>
      <c r="VO3047" s="607"/>
      <c r="VP3047" s="607"/>
      <c r="VQ3047" s="607"/>
      <c r="VR3047" s="607"/>
      <c r="VS3047" s="607"/>
      <c r="VT3047" s="607"/>
      <c r="VU3047" s="607"/>
      <c r="VV3047" s="607"/>
      <c r="VW3047" s="607"/>
      <c r="VX3047" s="607"/>
      <c r="VY3047" s="607"/>
      <c r="VZ3047" s="607"/>
      <c r="WA3047" s="607"/>
      <c r="WB3047" s="607"/>
      <c r="WC3047" s="607"/>
      <c r="WD3047" s="607"/>
      <c r="WE3047" s="607"/>
      <c r="WF3047" s="607"/>
      <c r="WG3047" s="607"/>
      <c r="WH3047" s="607"/>
      <c r="WI3047" s="607"/>
      <c r="WJ3047" s="607"/>
      <c r="WK3047" s="607"/>
      <c r="WL3047" s="607"/>
      <c r="WM3047" s="607"/>
      <c r="WN3047" s="607"/>
      <c r="WO3047" s="607"/>
      <c r="WP3047" s="607"/>
      <c r="WQ3047" s="607"/>
      <c r="WR3047" s="607"/>
      <c r="WS3047" s="607"/>
      <c r="WT3047" s="607"/>
      <c r="WU3047" s="607"/>
      <c r="WV3047" s="607"/>
      <c r="WW3047" s="607"/>
      <c r="WX3047" s="607"/>
      <c r="WY3047" s="607"/>
      <c r="WZ3047" s="607"/>
      <c r="XA3047" s="607"/>
      <c r="XB3047" s="607"/>
      <c r="XC3047" s="607"/>
      <c r="XD3047" s="607"/>
      <c r="XE3047" s="607"/>
      <c r="XF3047" s="607"/>
      <c r="XG3047" s="607"/>
      <c r="XH3047" s="607"/>
      <c r="XI3047" s="607"/>
      <c r="XJ3047" s="607"/>
      <c r="XK3047" s="607"/>
      <c r="XL3047" s="607"/>
      <c r="XM3047" s="607"/>
      <c r="XN3047" s="607"/>
      <c r="XO3047" s="607"/>
      <c r="XP3047" s="607"/>
      <c r="XQ3047" s="607"/>
      <c r="XR3047" s="607"/>
      <c r="XS3047" s="607"/>
      <c r="XT3047" s="607"/>
      <c r="XU3047" s="607"/>
      <c r="XV3047" s="607"/>
      <c r="XW3047" s="607"/>
      <c r="XX3047" s="607"/>
      <c r="XY3047" s="607"/>
      <c r="XZ3047" s="607"/>
      <c r="YA3047" s="607"/>
      <c r="YB3047" s="607"/>
      <c r="YC3047" s="607"/>
      <c r="YD3047" s="607"/>
      <c r="YE3047" s="607"/>
      <c r="YF3047" s="607"/>
      <c r="YG3047" s="607"/>
      <c r="YH3047" s="607"/>
      <c r="YI3047" s="607"/>
      <c r="YJ3047" s="607"/>
      <c r="YK3047" s="607"/>
      <c r="YL3047" s="607"/>
      <c r="YM3047" s="607"/>
      <c r="YN3047" s="607"/>
      <c r="YO3047" s="607"/>
      <c r="YP3047" s="607"/>
      <c r="YQ3047" s="607"/>
      <c r="YR3047" s="607"/>
      <c r="YS3047" s="607"/>
      <c r="YT3047" s="607"/>
      <c r="YU3047" s="607"/>
      <c r="YV3047" s="607"/>
      <c r="YW3047" s="607"/>
      <c r="YX3047" s="607"/>
      <c r="YY3047" s="607"/>
      <c r="YZ3047" s="607"/>
      <c r="ZA3047" s="607"/>
      <c r="ZB3047" s="607"/>
      <c r="ZC3047" s="607"/>
      <c r="ZD3047" s="607"/>
      <c r="ZE3047" s="607"/>
      <c r="ZF3047" s="607"/>
      <c r="ZG3047" s="607"/>
      <c r="ZH3047" s="607"/>
      <c r="ZI3047" s="607"/>
      <c r="ZJ3047" s="607"/>
      <c r="ZK3047" s="607"/>
      <c r="ZL3047" s="607"/>
      <c r="ZM3047" s="607"/>
      <c r="ZN3047" s="607"/>
      <c r="ZO3047" s="607"/>
      <c r="ZP3047" s="607"/>
      <c r="ZQ3047" s="607"/>
      <c r="ZR3047" s="607"/>
      <c r="ZS3047" s="607"/>
      <c r="ZT3047" s="607"/>
      <c r="ZU3047" s="607"/>
      <c r="ZV3047" s="607"/>
      <c r="ZW3047" s="607"/>
      <c r="ZX3047" s="607"/>
      <c r="ZY3047" s="607"/>
      <c r="ZZ3047" s="607"/>
      <c r="AAA3047" s="607"/>
      <c r="AAB3047" s="607"/>
      <c r="AAC3047" s="607"/>
      <c r="AAD3047" s="607"/>
      <c r="AAE3047" s="607"/>
      <c r="AAF3047" s="607"/>
      <c r="AAG3047" s="607"/>
      <c r="AAH3047" s="607"/>
      <c r="AAI3047" s="607"/>
      <c r="AAJ3047" s="607"/>
      <c r="AAK3047" s="607"/>
      <c r="AAL3047" s="607"/>
      <c r="AAM3047" s="607"/>
      <c r="AAN3047" s="607"/>
      <c r="AAO3047" s="607"/>
      <c r="AAP3047" s="607"/>
      <c r="AAQ3047" s="607"/>
      <c r="AAR3047" s="607"/>
      <c r="AAS3047" s="607"/>
      <c r="AAT3047" s="607"/>
      <c r="AAU3047" s="607"/>
      <c r="AAV3047" s="607"/>
      <c r="AAW3047" s="607"/>
      <c r="AAX3047" s="607"/>
      <c r="AAY3047" s="607"/>
      <c r="AAZ3047" s="607"/>
      <c r="ABA3047" s="607"/>
      <c r="ABB3047" s="607"/>
      <c r="ABC3047" s="607"/>
      <c r="ABD3047" s="607"/>
      <c r="ABE3047" s="607"/>
      <c r="ABF3047" s="607"/>
      <c r="ABG3047" s="607"/>
      <c r="ABH3047" s="607"/>
      <c r="ABI3047" s="607"/>
      <c r="ABJ3047" s="607"/>
      <c r="ABK3047" s="607"/>
      <c r="ABL3047" s="607"/>
      <c r="ABM3047" s="607"/>
      <c r="ABN3047" s="607"/>
      <c r="ABO3047" s="607"/>
      <c r="ABP3047" s="607"/>
      <c r="ABQ3047" s="607"/>
      <c r="ABR3047" s="607"/>
      <c r="ABS3047" s="607"/>
      <c r="ABT3047" s="607"/>
      <c r="ABU3047" s="607"/>
      <c r="ABV3047" s="607"/>
      <c r="ABW3047" s="607"/>
      <c r="ABX3047" s="607"/>
      <c r="ABY3047" s="607"/>
      <c r="ABZ3047" s="607"/>
      <c r="ACA3047" s="607"/>
      <c r="ACB3047" s="607"/>
      <c r="ACC3047" s="607"/>
      <c r="ACD3047" s="607"/>
      <c r="ACE3047" s="607"/>
      <c r="ACF3047" s="607"/>
      <c r="ACG3047" s="607"/>
      <c r="ACH3047" s="607"/>
      <c r="ACI3047" s="607"/>
      <c r="ACJ3047" s="607"/>
      <c r="ACK3047" s="607"/>
      <c r="ACL3047" s="607"/>
      <c r="ACM3047" s="607"/>
      <c r="ACN3047" s="607"/>
      <c r="ACO3047" s="607"/>
      <c r="ACP3047" s="607"/>
      <c r="ACQ3047" s="607"/>
      <c r="ACR3047" s="607"/>
      <c r="ACS3047" s="607"/>
      <c r="ACT3047" s="607"/>
      <c r="ACU3047" s="607"/>
      <c r="ACV3047" s="607"/>
      <c r="ACW3047" s="607"/>
      <c r="ACX3047" s="607"/>
      <c r="ACY3047" s="607"/>
      <c r="ACZ3047" s="607"/>
      <c r="ADA3047" s="607"/>
      <c r="ADB3047" s="607"/>
      <c r="ADC3047" s="607"/>
      <c r="ADD3047" s="607"/>
      <c r="ADE3047" s="607"/>
      <c r="ADF3047" s="607"/>
      <c r="ADG3047" s="607"/>
      <c r="ADH3047" s="607"/>
      <c r="ADI3047" s="607"/>
      <c r="ADJ3047" s="607"/>
      <c r="ADK3047" s="607"/>
      <c r="ADL3047" s="607"/>
      <c r="ADM3047" s="607"/>
      <c r="ADN3047" s="607"/>
      <c r="ADO3047" s="607"/>
      <c r="ADP3047" s="607"/>
      <c r="ADQ3047" s="607"/>
      <c r="ADR3047" s="607"/>
      <c r="ADS3047" s="607"/>
      <c r="ADT3047" s="607"/>
      <c r="ADU3047" s="607"/>
      <c r="ADV3047" s="607"/>
      <c r="ADW3047" s="607"/>
      <c r="ADX3047" s="607"/>
      <c r="ADY3047" s="607"/>
      <c r="ADZ3047" s="607"/>
      <c r="AEA3047" s="607"/>
      <c r="AEB3047" s="607"/>
      <c r="AEC3047" s="607"/>
      <c r="AED3047" s="607"/>
      <c r="AEE3047" s="607"/>
      <c r="AEF3047" s="607"/>
      <c r="AEG3047" s="607"/>
      <c r="AEH3047" s="607"/>
      <c r="AEI3047" s="607"/>
      <c r="AEJ3047" s="607"/>
      <c r="AEK3047" s="607"/>
      <c r="AEL3047" s="607"/>
      <c r="AEM3047" s="607"/>
      <c r="AEN3047" s="607"/>
      <c r="AEO3047" s="607"/>
      <c r="AEP3047" s="607"/>
      <c r="AEQ3047" s="607"/>
      <c r="AER3047" s="607"/>
      <c r="AES3047" s="607"/>
      <c r="AET3047" s="607"/>
      <c r="AEU3047" s="607"/>
      <c r="AEV3047" s="607"/>
      <c r="AEW3047" s="607"/>
      <c r="AEX3047" s="607"/>
      <c r="AEY3047" s="607"/>
      <c r="AEZ3047" s="607"/>
      <c r="AFA3047" s="607"/>
      <c r="AFB3047" s="607"/>
      <c r="AFC3047" s="607"/>
      <c r="AFD3047" s="607"/>
      <c r="AFE3047" s="607"/>
      <c r="AFF3047" s="607"/>
      <c r="AFG3047" s="607"/>
      <c r="AFH3047" s="607"/>
      <c r="AFI3047" s="607"/>
      <c r="AFJ3047" s="607"/>
      <c r="AFK3047" s="607"/>
      <c r="AFL3047" s="607"/>
      <c r="AFM3047" s="607"/>
      <c r="AFN3047" s="607"/>
      <c r="AFO3047" s="607"/>
      <c r="AFP3047" s="607"/>
      <c r="AFQ3047" s="607"/>
      <c r="AFR3047" s="607"/>
      <c r="AFS3047" s="607"/>
      <c r="AFT3047" s="607"/>
      <c r="AFU3047" s="607"/>
      <c r="AFV3047" s="607"/>
      <c r="AFW3047" s="607"/>
      <c r="AFX3047" s="607"/>
      <c r="AFY3047" s="607"/>
      <c r="AFZ3047" s="607"/>
      <c r="AGA3047" s="607"/>
      <c r="AGB3047" s="607"/>
      <c r="AGC3047" s="607"/>
      <c r="AGD3047" s="607"/>
      <c r="AGE3047" s="607"/>
      <c r="AGF3047" s="607"/>
      <c r="AGG3047" s="607"/>
      <c r="AGH3047" s="607"/>
      <c r="AGI3047" s="607"/>
      <c r="AGJ3047" s="607"/>
      <c r="AGK3047" s="607"/>
      <c r="AGL3047" s="607"/>
      <c r="AGM3047" s="607"/>
      <c r="AGN3047" s="607"/>
      <c r="AGO3047" s="607"/>
      <c r="AGP3047" s="607"/>
      <c r="AGQ3047" s="607"/>
      <c r="AGR3047" s="607"/>
      <c r="AGS3047" s="607"/>
      <c r="AGT3047" s="607"/>
      <c r="AGU3047" s="607"/>
      <c r="AGV3047" s="607"/>
      <c r="AGW3047" s="607"/>
      <c r="AGX3047" s="607"/>
      <c r="AGY3047" s="607"/>
      <c r="AGZ3047" s="607"/>
      <c r="AHA3047" s="607"/>
      <c r="AHB3047" s="607"/>
      <c r="AHC3047" s="607"/>
      <c r="AHD3047" s="607"/>
      <c r="AHE3047" s="607"/>
      <c r="AHF3047" s="607"/>
      <c r="AHG3047" s="607"/>
      <c r="AHH3047" s="607"/>
      <c r="AHI3047" s="607"/>
      <c r="AHJ3047" s="607"/>
      <c r="AHK3047" s="607"/>
      <c r="AHL3047" s="607"/>
      <c r="AHM3047" s="607"/>
      <c r="AHN3047" s="607"/>
      <c r="AHO3047" s="607"/>
      <c r="AHP3047" s="607"/>
      <c r="AHQ3047" s="607"/>
      <c r="AHR3047" s="607"/>
      <c r="AHS3047" s="607"/>
      <c r="AHT3047" s="607"/>
      <c r="AHU3047" s="607"/>
      <c r="AHV3047" s="607"/>
      <c r="AHW3047" s="607"/>
      <c r="AHX3047" s="607"/>
      <c r="AHY3047" s="607"/>
      <c r="AHZ3047" s="607"/>
      <c r="AIA3047" s="607"/>
      <c r="AIB3047" s="607"/>
      <c r="AIC3047" s="607"/>
      <c r="AID3047" s="607"/>
      <c r="AIE3047" s="607"/>
      <c r="AIF3047" s="607"/>
      <c r="AIG3047" s="607"/>
      <c r="AIH3047" s="607"/>
      <c r="AII3047" s="607"/>
      <c r="AIJ3047" s="607"/>
      <c r="AIK3047" s="607"/>
      <c r="AIL3047" s="607"/>
      <c r="AIM3047" s="607"/>
      <c r="AIN3047" s="607"/>
      <c r="AIO3047" s="607"/>
      <c r="AIP3047" s="607"/>
      <c r="AIQ3047" s="607"/>
      <c r="AIR3047" s="607"/>
      <c r="AIS3047" s="607"/>
      <c r="AIT3047" s="607"/>
      <c r="AIU3047" s="607"/>
      <c r="AIV3047" s="607"/>
      <c r="AIW3047" s="607"/>
      <c r="AIX3047" s="607"/>
      <c r="AIY3047" s="607"/>
      <c r="AIZ3047" s="607"/>
      <c r="AJA3047" s="607"/>
      <c r="AJB3047" s="607"/>
      <c r="AJC3047" s="607"/>
      <c r="AJD3047" s="607"/>
      <c r="AJE3047" s="607"/>
      <c r="AJF3047" s="607"/>
      <c r="AJG3047" s="607"/>
      <c r="AJH3047" s="607"/>
      <c r="AJI3047" s="607"/>
      <c r="AJJ3047" s="607"/>
      <c r="AJK3047" s="607"/>
      <c r="AJL3047" s="607"/>
      <c r="AJM3047" s="607"/>
      <c r="AJN3047" s="607"/>
      <c r="AJO3047" s="607"/>
      <c r="AJP3047" s="607"/>
      <c r="AJQ3047" s="607"/>
      <c r="AJR3047" s="607"/>
      <c r="AJS3047" s="607"/>
      <c r="AJT3047" s="607"/>
      <c r="AJU3047" s="607"/>
      <c r="AJV3047" s="607"/>
      <c r="AJW3047" s="607"/>
      <c r="AJX3047" s="607"/>
      <c r="AJY3047" s="607"/>
      <c r="AJZ3047" s="607"/>
      <c r="AKA3047" s="607"/>
      <c r="AKB3047" s="607"/>
      <c r="AKC3047" s="607"/>
      <c r="AKD3047" s="607"/>
      <c r="AKE3047" s="607"/>
      <c r="AKF3047" s="607"/>
      <c r="AKG3047" s="607"/>
      <c r="AKH3047" s="607"/>
      <c r="AKI3047" s="607"/>
      <c r="AKJ3047" s="607"/>
      <c r="AKK3047" s="607"/>
      <c r="AKL3047" s="607"/>
      <c r="AKM3047" s="607"/>
      <c r="AKN3047" s="607"/>
      <c r="AKO3047" s="607"/>
      <c r="AKP3047" s="607"/>
      <c r="AKQ3047" s="607"/>
      <c r="AKR3047" s="607"/>
      <c r="AKS3047" s="607"/>
      <c r="AKT3047" s="607"/>
      <c r="AKU3047" s="607"/>
      <c r="AKV3047" s="607"/>
      <c r="AKW3047" s="607"/>
      <c r="AKX3047" s="607"/>
      <c r="AKY3047" s="607"/>
      <c r="AKZ3047" s="607"/>
      <c r="ALA3047" s="607"/>
      <c r="ALB3047" s="607"/>
      <c r="ALC3047" s="607"/>
      <c r="ALD3047" s="607"/>
      <c r="ALE3047" s="607"/>
      <c r="ALF3047" s="607"/>
      <c r="ALG3047" s="607"/>
      <c r="ALH3047" s="607"/>
      <c r="ALI3047" s="607"/>
      <c r="ALJ3047" s="607"/>
      <c r="ALK3047" s="607"/>
      <c r="ALL3047" s="607"/>
      <c r="ALM3047" s="607"/>
      <c r="ALN3047" s="607"/>
      <c r="ALO3047" s="607"/>
      <c r="ALP3047" s="607"/>
      <c r="ALQ3047" s="607"/>
      <c r="ALR3047" s="607"/>
      <c r="ALS3047" s="607"/>
      <c r="ALT3047" s="607"/>
      <c r="ALU3047" s="607"/>
      <c r="ALV3047" s="607"/>
      <c r="ALW3047" s="607"/>
      <c r="ALX3047" s="607"/>
      <c r="ALY3047" s="607"/>
      <c r="ALZ3047" s="607"/>
      <c r="AMA3047" s="607"/>
      <c r="AMB3047" s="607"/>
      <c r="AMC3047" s="607"/>
      <c r="AMD3047" s="607"/>
      <c r="AME3047" s="607"/>
      <c r="AMF3047" s="607"/>
      <c r="AMG3047" s="607"/>
      <c r="AMH3047" s="607"/>
      <c r="AMI3047" s="607"/>
      <c r="AMJ3047" s="607"/>
      <c r="AMK3047" s="607"/>
      <c r="AML3047" s="607"/>
      <c r="AMM3047" s="607"/>
      <c r="AMN3047" s="607"/>
      <c r="AMO3047" s="607"/>
      <c r="AMP3047" s="607"/>
      <c r="AMQ3047" s="607"/>
      <c r="AMR3047" s="607"/>
      <c r="AMS3047" s="607"/>
      <c r="AMT3047" s="607"/>
      <c r="AMU3047" s="607"/>
      <c r="AMV3047" s="607"/>
      <c r="AMW3047" s="607"/>
      <c r="AMX3047" s="607"/>
      <c r="AMY3047" s="607"/>
      <c r="AMZ3047" s="607"/>
      <c r="ANA3047" s="607"/>
      <c r="ANB3047" s="607"/>
      <c r="ANC3047" s="607"/>
      <c r="AND3047" s="607"/>
      <c r="ANE3047" s="607"/>
      <c r="ANF3047" s="607"/>
      <c r="ANG3047" s="607"/>
      <c r="ANH3047" s="607"/>
      <c r="ANI3047" s="607"/>
      <c r="ANJ3047" s="607"/>
      <c r="ANK3047" s="607"/>
      <c r="ANL3047" s="607"/>
      <c r="ANM3047" s="607"/>
      <c r="ANN3047" s="607"/>
      <c r="ANO3047" s="607"/>
      <c r="ANP3047" s="607"/>
      <c r="ANQ3047" s="607"/>
      <c r="ANR3047" s="607"/>
      <c r="ANS3047" s="607"/>
      <c r="ANT3047" s="607"/>
      <c r="ANU3047" s="607"/>
      <c r="ANV3047" s="607"/>
      <c r="ANW3047" s="607"/>
      <c r="ANX3047" s="607"/>
      <c r="ANY3047" s="607"/>
      <c r="ANZ3047" s="607"/>
      <c r="AOA3047" s="607"/>
      <c r="AOB3047" s="607"/>
      <c r="AOC3047" s="607"/>
      <c r="AOD3047" s="607"/>
      <c r="AOE3047" s="607"/>
      <c r="AOF3047" s="607"/>
      <c r="AOG3047" s="607"/>
      <c r="AOH3047" s="607"/>
      <c r="AOI3047" s="607"/>
      <c r="AOJ3047" s="607"/>
      <c r="AOK3047" s="607"/>
      <c r="AOL3047" s="607"/>
      <c r="AOM3047" s="607"/>
      <c r="AON3047" s="607"/>
      <c r="AOO3047" s="607"/>
      <c r="AOP3047" s="607"/>
      <c r="AOQ3047" s="607"/>
      <c r="AOR3047" s="607"/>
      <c r="AOS3047" s="607"/>
      <c r="AOT3047" s="607"/>
      <c r="AOU3047" s="607"/>
      <c r="AOV3047" s="607"/>
      <c r="AOW3047" s="607"/>
      <c r="AOX3047" s="607"/>
      <c r="AOY3047" s="607"/>
      <c r="AOZ3047" s="607"/>
      <c r="APA3047" s="607"/>
      <c r="APB3047" s="607"/>
      <c r="APC3047" s="607"/>
      <c r="APD3047" s="607"/>
      <c r="APE3047" s="607"/>
      <c r="APF3047" s="607"/>
      <c r="APG3047" s="607"/>
      <c r="APH3047" s="607"/>
      <c r="API3047" s="607"/>
      <c r="APJ3047" s="607"/>
      <c r="APK3047" s="607"/>
      <c r="APL3047" s="607"/>
      <c r="APM3047" s="607"/>
      <c r="APN3047" s="607"/>
      <c r="APO3047" s="607"/>
      <c r="APP3047" s="607"/>
      <c r="APQ3047" s="607"/>
      <c r="APR3047" s="607"/>
      <c r="APS3047" s="607"/>
      <c r="APT3047" s="607"/>
      <c r="APU3047" s="607"/>
      <c r="APV3047" s="607"/>
      <c r="APW3047" s="607"/>
      <c r="APX3047" s="607"/>
      <c r="APY3047" s="607"/>
      <c r="APZ3047" s="607"/>
      <c r="AQA3047" s="607"/>
      <c r="AQB3047" s="607"/>
      <c r="AQC3047" s="607"/>
      <c r="AQD3047" s="607"/>
      <c r="AQE3047" s="607"/>
      <c r="AQF3047" s="607"/>
      <c r="AQG3047" s="607"/>
      <c r="AQH3047" s="607"/>
      <c r="AQI3047" s="607"/>
      <c r="AQJ3047" s="607"/>
      <c r="AQK3047" s="607"/>
      <c r="AQL3047" s="607"/>
      <c r="AQM3047" s="607"/>
      <c r="AQN3047" s="607"/>
      <c r="AQO3047" s="607"/>
      <c r="AQP3047" s="607"/>
      <c r="AQQ3047" s="607"/>
      <c r="AQR3047" s="607"/>
      <c r="AQS3047" s="607"/>
      <c r="AQT3047" s="607"/>
      <c r="AQU3047" s="607"/>
      <c r="AQV3047" s="607"/>
      <c r="AQW3047" s="607"/>
      <c r="AQX3047" s="607"/>
      <c r="AQY3047" s="607"/>
      <c r="AQZ3047" s="607"/>
      <c r="ARA3047" s="607"/>
      <c r="ARB3047" s="607"/>
      <c r="ARC3047" s="607"/>
      <c r="ARD3047" s="607"/>
      <c r="ARE3047" s="607"/>
      <c r="ARF3047" s="607"/>
      <c r="ARG3047" s="607"/>
      <c r="ARH3047" s="607"/>
      <c r="ARI3047" s="607"/>
      <c r="ARJ3047" s="607"/>
      <c r="ARK3047" s="607"/>
      <c r="ARL3047" s="607"/>
      <c r="ARM3047" s="607"/>
      <c r="ARN3047" s="607"/>
      <c r="ARO3047" s="607"/>
      <c r="ARP3047" s="607"/>
      <c r="ARQ3047" s="607"/>
      <c r="ARR3047" s="607"/>
      <c r="ARS3047" s="607"/>
      <c r="ART3047" s="607"/>
      <c r="ARU3047" s="607"/>
      <c r="ARV3047" s="607"/>
      <c r="ARW3047" s="607"/>
      <c r="ARX3047" s="607"/>
      <c r="ARY3047" s="607"/>
      <c r="ARZ3047" s="607"/>
      <c r="ASA3047" s="607"/>
      <c r="ASB3047" s="607"/>
      <c r="ASC3047" s="607"/>
      <c r="ASD3047" s="607"/>
      <c r="ASE3047" s="607"/>
      <c r="ASF3047" s="607"/>
      <c r="ASG3047" s="607"/>
      <c r="ASH3047" s="607"/>
      <c r="ASI3047" s="607"/>
      <c r="ASJ3047" s="607"/>
      <c r="ASK3047" s="607"/>
      <c r="ASL3047" s="607"/>
      <c r="ASM3047" s="607"/>
      <c r="ASN3047" s="607"/>
      <c r="ASO3047" s="607"/>
      <c r="ASP3047" s="607"/>
      <c r="ASQ3047" s="607"/>
      <c r="ASR3047" s="607"/>
      <c r="ASS3047" s="607"/>
      <c r="AST3047" s="607"/>
      <c r="ASU3047" s="607"/>
      <c r="ASV3047" s="607"/>
      <c r="ASW3047" s="607"/>
      <c r="ASX3047" s="607"/>
      <c r="ASY3047" s="607"/>
      <c r="ASZ3047" s="607"/>
      <c r="ATA3047" s="607"/>
      <c r="ATB3047" s="607"/>
      <c r="ATC3047" s="607"/>
      <c r="ATD3047" s="607"/>
      <c r="ATE3047" s="607"/>
      <c r="ATF3047" s="607"/>
      <c r="ATG3047" s="607"/>
      <c r="ATH3047" s="607"/>
      <c r="ATI3047" s="607"/>
      <c r="ATJ3047" s="607"/>
      <c r="ATK3047" s="607"/>
      <c r="ATL3047" s="607"/>
      <c r="ATM3047" s="607"/>
      <c r="ATN3047" s="607"/>
      <c r="ATO3047" s="607"/>
      <c r="ATP3047" s="607"/>
      <c r="ATQ3047" s="607"/>
      <c r="ATR3047" s="607"/>
      <c r="ATS3047" s="607"/>
      <c r="ATT3047" s="607"/>
      <c r="ATU3047" s="607"/>
      <c r="ATV3047" s="607"/>
      <c r="ATW3047" s="607"/>
      <c r="ATX3047" s="607"/>
      <c r="ATY3047" s="607"/>
      <c r="ATZ3047" s="607"/>
      <c r="AUA3047" s="607"/>
      <c r="AUB3047" s="607"/>
      <c r="AUC3047" s="607"/>
      <c r="AUD3047" s="607"/>
      <c r="AUE3047" s="607"/>
      <c r="AUF3047" s="607"/>
      <c r="AUG3047" s="607"/>
      <c r="AUH3047" s="607"/>
      <c r="AUI3047" s="607"/>
      <c r="AUJ3047" s="607"/>
      <c r="AUK3047" s="607"/>
      <c r="AUL3047" s="607"/>
      <c r="AUM3047" s="607"/>
      <c r="AUN3047" s="607"/>
      <c r="AUO3047" s="607"/>
      <c r="AUP3047" s="607"/>
      <c r="AUQ3047" s="607"/>
      <c r="AUR3047" s="607"/>
      <c r="AUS3047" s="607"/>
      <c r="AUT3047" s="607"/>
      <c r="AUU3047" s="607"/>
      <c r="AUV3047" s="607"/>
      <c r="AUW3047" s="607"/>
      <c r="AUX3047" s="607"/>
      <c r="AUY3047" s="607"/>
      <c r="AUZ3047" s="607"/>
      <c r="AVA3047" s="607"/>
      <c r="AVB3047" s="607"/>
      <c r="AVC3047" s="607"/>
      <c r="AVD3047" s="607"/>
      <c r="AVE3047" s="607"/>
      <c r="AVF3047" s="607"/>
      <c r="AVG3047" s="607"/>
      <c r="AVH3047" s="607"/>
      <c r="AVI3047" s="607"/>
      <c r="AVJ3047" s="607"/>
      <c r="AVK3047" s="607"/>
      <c r="AVL3047" s="607"/>
      <c r="AVM3047" s="607"/>
      <c r="AVN3047" s="607"/>
      <c r="AVO3047" s="607"/>
      <c r="AVP3047" s="607"/>
      <c r="AVQ3047" s="607"/>
      <c r="AVR3047" s="607"/>
      <c r="AVS3047" s="607"/>
      <c r="AVT3047" s="607"/>
      <c r="AVU3047" s="607"/>
      <c r="AVV3047" s="607"/>
      <c r="AVW3047" s="607"/>
      <c r="AVX3047" s="607"/>
      <c r="AVY3047" s="607"/>
      <c r="AVZ3047" s="607"/>
      <c r="AWA3047" s="607"/>
      <c r="AWB3047" s="607"/>
      <c r="AWC3047" s="607"/>
      <c r="AWD3047" s="607"/>
      <c r="AWE3047" s="607"/>
      <c r="AWF3047" s="607"/>
      <c r="AWG3047" s="607"/>
      <c r="AWH3047" s="607"/>
      <c r="AWI3047" s="607"/>
      <c r="AWJ3047" s="607"/>
      <c r="AWK3047" s="607"/>
      <c r="AWL3047" s="607"/>
      <c r="AWM3047" s="607"/>
      <c r="AWN3047" s="607"/>
      <c r="AWO3047" s="607"/>
      <c r="AWP3047" s="607"/>
      <c r="AWQ3047" s="607"/>
      <c r="AWR3047" s="607"/>
      <c r="AWS3047" s="607"/>
      <c r="AWT3047" s="607"/>
      <c r="AWU3047" s="607"/>
      <c r="AWV3047" s="607"/>
      <c r="AWW3047" s="607"/>
      <c r="AWX3047" s="607"/>
      <c r="AWY3047" s="607"/>
      <c r="AWZ3047" s="607"/>
      <c r="AXA3047" s="607"/>
      <c r="AXB3047" s="607"/>
      <c r="AXC3047" s="607"/>
      <c r="AXD3047" s="607"/>
      <c r="AXE3047" s="607"/>
      <c r="AXF3047" s="607"/>
      <c r="AXG3047" s="607"/>
      <c r="AXH3047" s="607"/>
      <c r="AXI3047" s="607"/>
      <c r="AXJ3047" s="607"/>
      <c r="AXK3047" s="607"/>
      <c r="AXL3047" s="607"/>
      <c r="AXM3047" s="607"/>
      <c r="AXN3047" s="607"/>
      <c r="AXO3047" s="607"/>
      <c r="AXP3047" s="607"/>
      <c r="AXQ3047" s="607"/>
      <c r="AXR3047" s="607"/>
      <c r="AXS3047" s="607"/>
      <c r="AXT3047" s="607"/>
      <c r="AXU3047" s="607"/>
      <c r="AXV3047" s="607"/>
      <c r="AXW3047" s="607"/>
      <c r="AXX3047" s="607"/>
      <c r="AXY3047" s="607"/>
      <c r="AXZ3047" s="607"/>
      <c r="AYA3047" s="607"/>
      <c r="AYB3047" s="607"/>
      <c r="AYC3047" s="607"/>
      <c r="AYD3047" s="607"/>
      <c r="AYE3047" s="607"/>
      <c r="AYF3047" s="607"/>
      <c r="AYG3047" s="607"/>
      <c r="AYH3047" s="607"/>
      <c r="AYI3047" s="607"/>
      <c r="AYJ3047" s="607"/>
      <c r="AYK3047" s="607"/>
      <c r="AYL3047" s="607"/>
      <c r="AYM3047" s="607"/>
      <c r="AYN3047" s="607"/>
      <c r="AYO3047" s="607"/>
      <c r="AYP3047" s="607"/>
      <c r="AYQ3047" s="607"/>
      <c r="AYR3047" s="607"/>
      <c r="AYS3047" s="607"/>
      <c r="AYT3047" s="607"/>
      <c r="AYU3047" s="607"/>
      <c r="AYV3047" s="607"/>
      <c r="AYW3047" s="607"/>
      <c r="AYX3047" s="607"/>
      <c r="AYY3047" s="607"/>
      <c r="AYZ3047" s="607"/>
      <c r="AZA3047" s="607"/>
      <c r="AZB3047" s="607"/>
      <c r="AZC3047" s="607"/>
      <c r="AZD3047" s="607"/>
      <c r="AZE3047" s="607"/>
      <c r="AZF3047" s="607"/>
      <c r="AZG3047" s="607"/>
      <c r="AZH3047" s="607"/>
      <c r="AZI3047" s="607"/>
      <c r="AZJ3047" s="607"/>
      <c r="AZK3047" s="607"/>
      <c r="AZL3047" s="607"/>
      <c r="AZM3047" s="607"/>
      <c r="AZN3047" s="607"/>
      <c r="AZO3047" s="607"/>
      <c r="AZP3047" s="607"/>
      <c r="AZQ3047" s="607"/>
      <c r="AZR3047" s="607"/>
      <c r="AZS3047" s="607"/>
      <c r="AZT3047" s="607"/>
      <c r="AZU3047" s="607"/>
      <c r="AZV3047" s="607"/>
      <c r="AZW3047" s="607"/>
      <c r="AZX3047" s="607"/>
      <c r="AZY3047" s="607"/>
      <c r="AZZ3047" s="607"/>
      <c r="BAA3047" s="607"/>
      <c r="BAB3047" s="607"/>
      <c r="BAC3047" s="607"/>
      <c r="BAD3047" s="607"/>
      <c r="BAE3047" s="607"/>
      <c r="BAF3047" s="607"/>
      <c r="BAG3047" s="607"/>
      <c r="BAH3047" s="607"/>
      <c r="BAI3047" s="607"/>
      <c r="BAJ3047" s="607"/>
      <c r="BAK3047" s="607"/>
      <c r="BAL3047" s="607"/>
      <c r="BAM3047" s="607"/>
      <c r="BAN3047" s="607"/>
      <c r="BAO3047" s="607"/>
      <c r="BAP3047" s="607"/>
      <c r="BAQ3047" s="607"/>
      <c r="BAR3047" s="607"/>
      <c r="BAS3047" s="607"/>
      <c r="BAT3047" s="607"/>
      <c r="BAU3047" s="607"/>
      <c r="BAV3047" s="607"/>
      <c r="BAW3047" s="607"/>
      <c r="BAX3047" s="607"/>
      <c r="BAY3047" s="607"/>
      <c r="BAZ3047" s="607"/>
      <c r="BBA3047" s="607"/>
      <c r="BBB3047" s="607"/>
      <c r="BBC3047" s="607"/>
      <c r="BBD3047" s="607"/>
      <c r="BBE3047" s="607"/>
      <c r="BBF3047" s="607"/>
      <c r="BBG3047" s="607"/>
      <c r="BBH3047" s="607"/>
      <c r="BBI3047" s="607"/>
      <c r="BBJ3047" s="607"/>
      <c r="BBK3047" s="607"/>
      <c r="BBL3047" s="607"/>
      <c r="BBM3047" s="607"/>
      <c r="BBN3047" s="607"/>
      <c r="BBO3047" s="607"/>
      <c r="BBP3047" s="607"/>
      <c r="BBQ3047" s="607"/>
      <c r="BBR3047" s="607"/>
      <c r="BBS3047" s="607"/>
      <c r="BBT3047" s="607"/>
      <c r="BBU3047" s="607"/>
      <c r="BBV3047" s="607"/>
      <c r="BBW3047" s="607"/>
      <c r="BBX3047" s="607"/>
      <c r="BBY3047" s="607"/>
      <c r="BBZ3047" s="607"/>
      <c r="BCA3047" s="607"/>
      <c r="BCB3047" s="607"/>
      <c r="BCC3047" s="607"/>
      <c r="BCD3047" s="607"/>
      <c r="BCE3047" s="607"/>
      <c r="BCF3047" s="607"/>
      <c r="BCG3047" s="607"/>
      <c r="BCH3047" s="607"/>
      <c r="BCI3047" s="607"/>
      <c r="BCJ3047" s="607"/>
      <c r="BCK3047" s="607"/>
      <c r="BCL3047" s="607"/>
      <c r="BCM3047" s="607"/>
      <c r="BCN3047" s="607"/>
      <c r="BCO3047" s="607"/>
      <c r="BCP3047" s="607"/>
      <c r="BCQ3047" s="607"/>
      <c r="BCR3047" s="607"/>
      <c r="BCS3047" s="607"/>
      <c r="BCT3047" s="607"/>
      <c r="BCU3047" s="607"/>
      <c r="BCV3047" s="607"/>
      <c r="BCW3047" s="607"/>
      <c r="BCX3047" s="607"/>
      <c r="BCY3047" s="607"/>
      <c r="BCZ3047" s="607"/>
      <c r="BDA3047" s="607"/>
      <c r="BDB3047" s="607"/>
      <c r="BDC3047" s="607"/>
      <c r="BDD3047" s="607"/>
      <c r="BDE3047" s="607"/>
      <c r="BDF3047" s="607"/>
      <c r="BDG3047" s="607"/>
      <c r="BDH3047" s="607"/>
      <c r="BDI3047" s="607"/>
      <c r="BDJ3047" s="607"/>
      <c r="BDK3047" s="607"/>
      <c r="BDL3047" s="607"/>
      <c r="BDM3047" s="607"/>
      <c r="BDN3047" s="607"/>
      <c r="BDO3047" s="607"/>
      <c r="BDP3047" s="607"/>
      <c r="BDQ3047" s="607"/>
      <c r="BDR3047" s="607"/>
      <c r="BDS3047" s="607"/>
      <c r="BDT3047" s="607"/>
      <c r="BDU3047" s="607"/>
      <c r="BDV3047" s="607"/>
      <c r="BDW3047" s="607"/>
      <c r="BDX3047" s="607"/>
      <c r="BDY3047" s="607"/>
      <c r="BDZ3047" s="607"/>
      <c r="BEA3047" s="607"/>
      <c r="BEB3047" s="607"/>
      <c r="BEC3047" s="607"/>
      <c r="BED3047" s="607"/>
      <c r="BEE3047" s="607"/>
      <c r="BEF3047" s="607"/>
      <c r="BEG3047" s="607"/>
      <c r="BEH3047" s="607"/>
      <c r="BEI3047" s="607"/>
      <c r="BEJ3047" s="607"/>
      <c r="BEK3047" s="607"/>
      <c r="BEL3047" s="607"/>
      <c r="BEM3047" s="607"/>
      <c r="BEN3047" s="607"/>
      <c r="BEO3047" s="607"/>
      <c r="BEP3047" s="607"/>
      <c r="BEQ3047" s="607"/>
      <c r="BER3047" s="607"/>
      <c r="BES3047" s="607"/>
      <c r="BET3047" s="607"/>
      <c r="BEU3047" s="607"/>
      <c r="BEV3047" s="607"/>
      <c r="BEW3047" s="607"/>
      <c r="BEX3047" s="607"/>
      <c r="BEY3047" s="607"/>
      <c r="BEZ3047" s="607"/>
      <c r="BFA3047" s="607"/>
      <c r="BFB3047" s="607"/>
      <c r="BFC3047" s="607"/>
      <c r="BFD3047" s="607"/>
      <c r="BFE3047" s="607"/>
      <c r="BFF3047" s="607"/>
      <c r="BFG3047" s="607"/>
      <c r="BFH3047" s="607"/>
      <c r="BFI3047" s="607"/>
      <c r="BFJ3047" s="607"/>
      <c r="BFK3047" s="607"/>
      <c r="BFL3047" s="607"/>
      <c r="BFM3047" s="607"/>
      <c r="BFN3047" s="607"/>
      <c r="BFO3047" s="607"/>
      <c r="BFP3047" s="607"/>
      <c r="BFQ3047" s="607"/>
      <c r="BFR3047" s="607"/>
      <c r="BFS3047" s="607"/>
      <c r="BFT3047" s="607"/>
      <c r="BFU3047" s="607"/>
      <c r="BFV3047" s="607"/>
      <c r="BFW3047" s="607"/>
      <c r="BFX3047" s="607"/>
      <c r="BFY3047" s="607"/>
      <c r="BFZ3047" s="607"/>
      <c r="BGA3047" s="607"/>
      <c r="BGB3047" s="607"/>
      <c r="BGC3047" s="607"/>
      <c r="BGD3047" s="607"/>
      <c r="BGE3047" s="607"/>
      <c r="BGF3047" s="607"/>
      <c r="BGG3047" s="607"/>
      <c r="BGH3047" s="607"/>
      <c r="BGI3047" s="607"/>
      <c r="BGJ3047" s="607"/>
      <c r="BGK3047" s="607"/>
      <c r="BGL3047" s="607"/>
      <c r="BGM3047" s="607"/>
      <c r="BGN3047" s="607"/>
      <c r="BGO3047" s="607"/>
      <c r="BGP3047" s="607"/>
      <c r="BGQ3047" s="607"/>
      <c r="BGR3047" s="607"/>
      <c r="BGS3047" s="607"/>
      <c r="BGT3047" s="607"/>
      <c r="BGU3047" s="607"/>
      <c r="BGV3047" s="607"/>
      <c r="BGW3047" s="607"/>
      <c r="BGX3047" s="607"/>
      <c r="BGY3047" s="607"/>
      <c r="BGZ3047" s="607"/>
      <c r="BHA3047" s="607"/>
      <c r="BHB3047" s="607"/>
      <c r="BHC3047" s="607"/>
      <c r="BHD3047" s="607"/>
      <c r="BHE3047" s="607"/>
      <c r="BHF3047" s="607"/>
      <c r="BHG3047" s="607"/>
      <c r="BHH3047" s="607"/>
      <c r="BHI3047" s="607"/>
      <c r="BHJ3047" s="607"/>
      <c r="BHK3047" s="607"/>
      <c r="BHL3047" s="607"/>
      <c r="BHM3047" s="607"/>
      <c r="BHN3047" s="607"/>
      <c r="BHO3047" s="607"/>
      <c r="BHP3047" s="607"/>
      <c r="BHQ3047" s="607"/>
      <c r="BHR3047" s="607"/>
      <c r="BHS3047" s="607"/>
      <c r="BHT3047" s="607"/>
      <c r="BHU3047" s="607"/>
      <c r="BHV3047" s="607"/>
      <c r="BHW3047" s="607"/>
      <c r="BHX3047" s="607"/>
      <c r="BHY3047" s="607"/>
      <c r="BHZ3047" s="607"/>
      <c r="BIA3047" s="607"/>
      <c r="BIB3047" s="607"/>
      <c r="BIC3047" s="607"/>
      <c r="BID3047" s="607"/>
      <c r="BIE3047" s="607"/>
      <c r="BIF3047" s="607"/>
      <c r="BIG3047" s="607"/>
      <c r="BIH3047" s="607"/>
      <c r="BII3047" s="607"/>
      <c r="BIJ3047" s="607"/>
      <c r="BIK3047" s="607"/>
      <c r="BIL3047" s="607"/>
      <c r="BIM3047" s="607"/>
      <c r="BIN3047" s="607"/>
      <c r="BIO3047" s="607"/>
      <c r="BIP3047" s="607"/>
      <c r="BIQ3047" s="607"/>
      <c r="BIR3047" s="607"/>
      <c r="BIS3047" s="607"/>
      <c r="BIT3047" s="607"/>
      <c r="BIU3047" s="607"/>
      <c r="BIV3047" s="607"/>
      <c r="BIW3047" s="607"/>
      <c r="BIX3047" s="607"/>
      <c r="BIY3047" s="607"/>
      <c r="BIZ3047" s="607"/>
      <c r="BJA3047" s="607"/>
      <c r="BJB3047" s="607"/>
      <c r="BJC3047" s="607"/>
      <c r="BJD3047" s="607"/>
      <c r="BJE3047" s="607"/>
      <c r="BJF3047" s="607"/>
      <c r="BJG3047" s="607"/>
      <c r="BJH3047" s="607"/>
      <c r="BJI3047" s="607"/>
      <c r="BJJ3047" s="607"/>
      <c r="BJK3047" s="607"/>
      <c r="BJL3047" s="607"/>
      <c r="BJM3047" s="607"/>
      <c r="BJN3047" s="607"/>
      <c r="BJO3047" s="607"/>
      <c r="BJP3047" s="607"/>
      <c r="BJQ3047" s="607"/>
      <c r="BJR3047" s="607"/>
      <c r="BJS3047" s="607"/>
      <c r="BJT3047" s="607"/>
      <c r="BJU3047" s="607"/>
      <c r="BJV3047" s="607"/>
      <c r="BJW3047" s="607"/>
      <c r="BJX3047" s="607"/>
      <c r="BJY3047" s="607"/>
      <c r="BJZ3047" s="607"/>
      <c r="BKA3047" s="607"/>
      <c r="BKB3047" s="607"/>
      <c r="BKC3047" s="607"/>
      <c r="BKD3047" s="607"/>
      <c r="BKE3047" s="607"/>
      <c r="BKF3047" s="607"/>
      <c r="BKG3047" s="607"/>
      <c r="BKH3047" s="607"/>
      <c r="BKI3047" s="607"/>
      <c r="BKJ3047" s="607"/>
      <c r="BKK3047" s="607"/>
      <c r="BKL3047" s="607"/>
      <c r="BKM3047" s="607"/>
      <c r="BKN3047" s="607"/>
      <c r="BKO3047" s="607"/>
      <c r="BKP3047" s="607"/>
      <c r="BKQ3047" s="607"/>
      <c r="BKR3047" s="607"/>
      <c r="BKS3047" s="607"/>
      <c r="BKT3047" s="607"/>
      <c r="BKU3047" s="607"/>
      <c r="BKV3047" s="607"/>
      <c r="BKW3047" s="607"/>
      <c r="BKX3047" s="607"/>
      <c r="BKY3047" s="607"/>
      <c r="BKZ3047" s="607"/>
      <c r="BLA3047" s="607"/>
      <c r="BLB3047" s="607"/>
      <c r="BLC3047" s="607"/>
      <c r="BLD3047" s="607"/>
      <c r="BLE3047" s="607"/>
      <c r="BLF3047" s="607"/>
      <c r="BLG3047" s="607"/>
      <c r="BLH3047" s="607"/>
      <c r="BLI3047" s="607"/>
      <c r="BLJ3047" s="607"/>
      <c r="BLK3047" s="607"/>
      <c r="BLL3047" s="607"/>
      <c r="BLM3047" s="607"/>
      <c r="BLN3047" s="607"/>
      <c r="BLO3047" s="607"/>
      <c r="BLP3047" s="607"/>
      <c r="BLQ3047" s="607"/>
      <c r="BLR3047" s="607"/>
      <c r="BLS3047" s="607"/>
      <c r="BLT3047" s="607"/>
      <c r="BLU3047" s="607"/>
      <c r="BLV3047" s="607"/>
      <c r="BLW3047" s="607"/>
      <c r="BLX3047" s="607"/>
      <c r="BLY3047" s="607"/>
      <c r="BLZ3047" s="607"/>
      <c r="BMA3047" s="607"/>
      <c r="BMB3047" s="607"/>
      <c r="BMC3047" s="607"/>
      <c r="BMD3047" s="607"/>
      <c r="BME3047" s="607"/>
      <c r="BMF3047" s="607"/>
      <c r="BMG3047" s="607"/>
      <c r="BMH3047" s="607"/>
      <c r="BMI3047" s="607"/>
      <c r="BMJ3047" s="607"/>
      <c r="BMK3047" s="607"/>
      <c r="BML3047" s="607"/>
      <c r="BMM3047" s="607"/>
      <c r="BMN3047" s="607"/>
      <c r="BMO3047" s="607"/>
      <c r="BMP3047" s="607"/>
      <c r="BMQ3047" s="607"/>
      <c r="BMR3047" s="607"/>
      <c r="BMS3047" s="607"/>
      <c r="BMT3047" s="607"/>
      <c r="BMU3047" s="607"/>
      <c r="BMV3047" s="607"/>
      <c r="BMW3047" s="607"/>
      <c r="BMX3047" s="607"/>
      <c r="BMY3047" s="607"/>
      <c r="BMZ3047" s="607"/>
      <c r="BNA3047" s="607"/>
      <c r="BNB3047" s="607"/>
      <c r="BNC3047" s="607"/>
      <c r="BND3047" s="607"/>
      <c r="BNE3047" s="607"/>
      <c r="BNF3047" s="607"/>
      <c r="BNG3047" s="607"/>
      <c r="BNH3047" s="607"/>
      <c r="BNI3047" s="607"/>
      <c r="BNJ3047" s="607"/>
      <c r="BNK3047" s="607"/>
      <c r="BNL3047" s="607"/>
      <c r="BNM3047" s="607"/>
      <c r="BNN3047" s="607"/>
      <c r="BNO3047" s="607"/>
      <c r="BNP3047" s="607"/>
      <c r="BNQ3047" s="607"/>
      <c r="BNR3047" s="607"/>
      <c r="BNS3047" s="607"/>
      <c r="BNT3047" s="607"/>
      <c r="BNU3047" s="607"/>
      <c r="BNV3047" s="607"/>
      <c r="BNW3047" s="607"/>
      <c r="BNX3047" s="607"/>
      <c r="BNY3047" s="607"/>
      <c r="BNZ3047" s="607"/>
      <c r="BOA3047" s="607"/>
      <c r="BOB3047" s="607"/>
      <c r="BOC3047" s="607"/>
      <c r="BOD3047" s="607"/>
      <c r="BOE3047" s="607"/>
      <c r="BOF3047" s="607"/>
      <c r="BOG3047" s="607"/>
      <c r="BOH3047" s="607"/>
      <c r="BOI3047" s="607"/>
      <c r="BOJ3047" s="607"/>
      <c r="BOK3047" s="607"/>
      <c r="BOL3047" s="607"/>
      <c r="BOM3047" s="607"/>
      <c r="BON3047" s="607"/>
      <c r="BOO3047" s="607"/>
      <c r="BOP3047" s="607"/>
      <c r="BOQ3047" s="607"/>
      <c r="BOR3047" s="607"/>
      <c r="BOS3047" s="607"/>
      <c r="BOT3047" s="607"/>
      <c r="BOU3047" s="607"/>
      <c r="BOV3047" s="607"/>
      <c r="BOW3047" s="607"/>
      <c r="BOX3047" s="607"/>
      <c r="BOY3047" s="607"/>
      <c r="BOZ3047" s="607"/>
      <c r="BPA3047" s="607"/>
      <c r="BPB3047" s="607"/>
      <c r="BPC3047" s="607"/>
      <c r="BPD3047" s="607"/>
      <c r="BPE3047" s="607"/>
      <c r="BPF3047" s="607"/>
      <c r="BPG3047" s="607"/>
      <c r="BPH3047" s="607"/>
      <c r="BPI3047" s="607"/>
      <c r="BPJ3047" s="607"/>
      <c r="BPK3047" s="607"/>
      <c r="BPL3047" s="607"/>
      <c r="BPM3047" s="607"/>
      <c r="BPN3047" s="607"/>
      <c r="BPO3047" s="607"/>
      <c r="BPP3047" s="607"/>
      <c r="BPQ3047" s="607"/>
      <c r="BPR3047" s="607"/>
      <c r="BPS3047" s="607"/>
      <c r="BPT3047" s="607"/>
      <c r="BPU3047" s="607"/>
      <c r="BPV3047" s="607"/>
      <c r="BPW3047" s="607"/>
      <c r="BPX3047" s="607"/>
      <c r="BPY3047" s="607"/>
      <c r="BPZ3047" s="607"/>
      <c r="BQA3047" s="607"/>
      <c r="BQB3047" s="607"/>
      <c r="BQC3047" s="607"/>
      <c r="BQD3047" s="607"/>
      <c r="BQE3047" s="607"/>
      <c r="BQF3047" s="607"/>
      <c r="BQG3047" s="607"/>
      <c r="BQH3047" s="607"/>
      <c r="BQI3047" s="607"/>
      <c r="BQJ3047" s="607"/>
      <c r="BQK3047" s="607"/>
      <c r="BQL3047" s="607"/>
      <c r="BQM3047" s="607"/>
      <c r="BQN3047" s="607"/>
      <c r="BQO3047" s="607"/>
      <c r="BQP3047" s="607"/>
      <c r="BQQ3047" s="607"/>
      <c r="BQR3047" s="607"/>
      <c r="BQS3047" s="607"/>
      <c r="BQT3047" s="607"/>
      <c r="BQU3047" s="607"/>
      <c r="BQV3047" s="607"/>
      <c r="BQW3047" s="607"/>
      <c r="BQX3047" s="607"/>
      <c r="BQY3047" s="607"/>
      <c r="BQZ3047" s="607"/>
      <c r="BRA3047" s="607"/>
      <c r="BRB3047" s="607"/>
      <c r="BRC3047" s="607"/>
      <c r="BRD3047" s="607"/>
      <c r="BRE3047" s="607"/>
      <c r="BRF3047" s="607"/>
      <c r="BRG3047" s="607"/>
      <c r="BRH3047" s="607"/>
      <c r="BRI3047" s="607"/>
      <c r="BRJ3047" s="607"/>
      <c r="BRK3047" s="607"/>
      <c r="BRL3047" s="607"/>
      <c r="BRM3047" s="607"/>
      <c r="BRN3047" s="607"/>
      <c r="BRO3047" s="607"/>
      <c r="BRP3047" s="607"/>
      <c r="BRQ3047" s="607"/>
      <c r="BRR3047" s="607"/>
      <c r="BRS3047" s="607"/>
      <c r="BRT3047" s="607"/>
      <c r="BRU3047" s="607"/>
      <c r="BRV3047" s="607"/>
      <c r="BRW3047" s="607"/>
      <c r="BRX3047" s="607"/>
      <c r="BRY3047" s="607"/>
      <c r="BRZ3047" s="607"/>
      <c r="BSA3047" s="607"/>
      <c r="BSB3047" s="607"/>
      <c r="BSC3047" s="607"/>
      <c r="BSD3047" s="607"/>
      <c r="BSE3047" s="607"/>
      <c r="BSF3047" s="607"/>
      <c r="BSG3047" s="607"/>
      <c r="BSH3047" s="607"/>
      <c r="BSI3047" s="607"/>
      <c r="BSJ3047" s="607"/>
      <c r="BSK3047" s="607"/>
      <c r="BSL3047" s="607"/>
      <c r="BSM3047" s="607"/>
      <c r="BSN3047" s="607"/>
      <c r="BSO3047" s="607"/>
      <c r="BSP3047" s="607"/>
      <c r="BSQ3047" s="607"/>
      <c r="BSR3047" s="607"/>
      <c r="BSS3047" s="607"/>
      <c r="BST3047" s="607"/>
      <c r="BSU3047" s="607"/>
      <c r="BSV3047" s="607"/>
      <c r="BSW3047" s="607"/>
      <c r="BSX3047" s="607"/>
      <c r="BSY3047" s="607"/>
      <c r="BSZ3047" s="607"/>
      <c r="BTA3047" s="607"/>
      <c r="BTB3047" s="607"/>
      <c r="BTC3047" s="607"/>
      <c r="BTD3047" s="607"/>
      <c r="BTE3047" s="607"/>
      <c r="BTF3047" s="607"/>
      <c r="BTG3047" s="607"/>
      <c r="BTH3047" s="607"/>
      <c r="BTI3047" s="607"/>
      <c r="BTJ3047" s="607"/>
      <c r="BTK3047" s="607"/>
      <c r="BTL3047" s="607"/>
      <c r="BTM3047" s="607"/>
      <c r="BTN3047" s="607"/>
      <c r="BTO3047" s="607"/>
      <c r="BTP3047" s="607"/>
      <c r="BTQ3047" s="607"/>
      <c r="BTR3047" s="607"/>
      <c r="BTS3047" s="607"/>
      <c r="BTT3047" s="607"/>
      <c r="BTU3047" s="607"/>
      <c r="BTV3047" s="607"/>
      <c r="BTW3047" s="607"/>
      <c r="BTX3047" s="607"/>
      <c r="BTY3047" s="607"/>
      <c r="BTZ3047" s="607"/>
      <c r="BUA3047" s="607"/>
      <c r="BUB3047" s="607"/>
      <c r="BUC3047" s="607"/>
      <c r="BUD3047" s="607"/>
      <c r="BUE3047" s="607"/>
      <c r="BUF3047" s="607"/>
      <c r="BUG3047" s="607"/>
      <c r="BUH3047" s="607"/>
      <c r="BUI3047" s="607"/>
      <c r="BUJ3047" s="607"/>
      <c r="BUK3047" s="607"/>
      <c r="BUL3047" s="607"/>
      <c r="BUM3047" s="607"/>
      <c r="BUN3047" s="607"/>
      <c r="BUO3047" s="607"/>
      <c r="BUP3047" s="607"/>
      <c r="BUQ3047" s="607"/>
      <c r="BUR3047" s="607"/>
      <c r="BUS3047" s="607"/>
      <c r="BUT3047" s="607"/>
      <c r="BUU3047" s="607"/>
      <c r="BUV3047" s="607"/>
      <c r="BUW3047" s="607"/>
      <c r="BUX3047" s="607"/>
      <c r="BUY3047" s="607"/>
      <c r="BUZ3047" s="607"/>
      <c r="BVA3047" s="607"/>
      <c r="BVB3047" s="607"/>
      <c r="BVC3047" s="607"/>
      <c r="BVD3047" s="607"/>
      <c r="BVE3047" s="607"/>
      <c r="BVF3047" s="607"/>
      <c r="BVG3047" s="607"/>
      <c r="BVH3047" s="607"/>
      <c r="BVI3047" s="607"/>
      <c r="BVJ3047" s="607"/>
      <c r="BVK3047" s="607"/>
      <c r="BVL3047" s="607"/>
      <c r="BVM3047" s="607"/>
      <c r="BVN3047" s="607"/>
      <c r="BVO3047" s="607"/>
      <c r="BVP3047" s="607"/>
      <c r="BVQ3047" s="607"/>
      <c r="BVR3047" s="607"/>
      <c r="BVS3047" s="607"/>
      <c r="BVT3047" s="607"/>
      <c r="BVU3047" s="607"/>
      <c r="BVV3047" s="607"/>
      <c r="BVW3047" s="607"/>
      <c r="BVX3047" s="607"/>
      <c r="BVY3047" s="607"/>
      <c r="BVZ3047" s="607"/>
      <c r="BWA3047" s="607"/>
      <c r="BWB3047" s="607"/>
      <c r="BWC3047" s="607"/>
      <c r="BWD3047" s="607"/>
      <c r="BWE3047" s="607"/>
      <c r="BWF3047" s="607"/>
      <c r="BWG3047" s="607"/>
      <c r="BWH3047" s="607"/>
      <c r="BWI3047" s="607"/>
      <c r="BWJ3047" s="607"/>
      <c r="BWK3047" s="607"/>
      <c r="BWL3047" s="607"/>
      <c r="BWM3047" s="607"/>
      <c r="BWN3047" s="607"/>
      <c r="BWO3047" s="607"/>
      <c r="BWP3047" s="607"/>
      <c r="BWQ3047" s="607"/>
      <c r="BWR3047" s="607"/>
      <c r="BWS3047" s="607"/>
      <c r="BWT3047" s="607"/>
      <c r="BWU3047" s="607"/>
      <c r="BWV3047" s="607"/>
      <c r="BWW3047" s="607"/>
      <c r="BWX3047" s="607"/>
      <c r="BWY3047" s="607"/>
      <c r="BWZ3047" s="607"/>
      <c r="BXA3047" s="607"/>
      <c r="BXB3047" s="607"/>
      <c r="BXC3047" s="607"/>
      <c r="BXD3047" s="607"/>
      <c r="BXE3047" s="607"/>
      <c r="BXF3047" s="607"/>
      <c r="BXG3047" s="607"/>
      <c r="BXH3047" s="607"/>
      <c r="BXI3047" s="607"/>
      <c r="BXJ3047" s="607"/>
      <c r="BXK3047" s="607"/>
      <c r="BXL3047" s="607"/>
      <c r="BXM3047" s="607"/>
      <c r="BXN3047" s="607"/>
      <c r="BXO3047" s="607"/>
      <c r="BXP3047" s="607"/>
      <c r="BXQ3047" s="607"/>
      <c r="BXR3047" s="607"/>
      <c r="BXS3047" s="607"/>
      <c r="BXT3047" s="607"/>
      <c r="BXU3047" s="607"/>
      <c r="BXV3047" s="607"/>
      <c r="BXW3047" s="607"/>
      <c r="BXX3047" s="607"/>
      <c r="BXY3047" s="607"/>
      <c r="BXZ3047" s="607"/>
      <c r="BYA3047" s="607"/>
      <c r="BYB3047" s="607"/>
      <c r="BYC3047" s="607"/>
      <c r="BYD3047" s="607"/>
      <c r="BYE3047" s="607"/>
      <c r="BYF3047" s="607"/>
      <c r="BYG3047" s="607"/>
      <c r="BYH3047" s="607"/>
      <c r="BYI3047" s="607"/>
      <c r="BYJ3047" s="607"/>
      <c r="BYK3047" s="607"/>
      <c r="BYL3047" s="607"/>
      <c r="BYM3047" s="607"/>
      <c r="BYN3047" s="607"/>
      <c r="BYO3047" s="607"/>
      <c r="BYP3047" s="607"/>
      <c r="BYQ3047" s="607"/>
      <c r="BYR3047" s="607"/>
      <c r="BYS3047" s="607"/>
      <c r="BYT3047" s="607"/>
      <c r="BYU3047" s="607"/>
      <c r="BYV3047" s="607"/>
      <c r="BYW3047" s="607"/>
      <c r="BYX3047" s="607"/>
      <c r="BYY3047" s="607"/>
      <c r="BYZ3047" s="607"/>
      <c r="BZA3047" s="607"/>
      <c r="BZB3047" s="607"/>
      <c r="BZC3047" s="607"/>
      <c r="BZD3047" s="607"/>
      <c r="BZE3047" s="607"/>
      <c r="BZF3047" s="607"/>
      <c r="BZG3047" s="607"/>
      <c r="BZH3047" s="607"/>
      <c r="BZI3047" s="607"/>
      <c r="BZJ3047" s="607"/>
      <c r="BZK3047" s="607"/>
      <c r="BZL3047" s="607"/>
      <c r="BZM3047" s="607"/>
      <c r="BZN3047" s="607"/>
      <c r="BZO3047" s="607"/>
      <c r="BZP3047" s="607"/>
      <c r="BZQ3047" s="607"/>
      <c r="BZR3047" s="607"/>
      <c r="BZS3047" s="607"/>
      <c r="BZT3047" s="607"/>
      <c r="BZU3047" s="607"/>
      <c r="BZV3047" s="607"/>
      <c r="BZW3047" s="607"/>
      <c r="BZX3047" s="607"/>
      <c r="BZY3047" s="607"/>
      <c r="BZZ3047" s="607"/>
      <c r="CAA3047" s="607"/>
      <c r="CAB3047" s="607"/>
      <c r="CAC3047" s="607"/>
      <c r="CAD3047" s="607"/>
      <c r="CAE3047" s="607"/>
      <c r="CAF3047" s="607"/>
      <c r="CAG3047" s="607"/>
      <c r="CAH3047" s="607"/>
      <c r="CAI3047" s="607"/>
      <c r="CAJ3047" s="607"/>
      <c r="CAK3047" s="607"/>
      <c r="CAL3047" s="607"/>
      <c r="CAM3047" s="607"/>
      <c r="CAN3047" s="607"/>
      <c r="CAO3047" s="607"/>
      <c r="CAP3047" s="607"/>
      <c r="CAQ3047" s="607"/>
      <c r="CAR3047" s="607"/>
      <c r="CAS3047" s="607"/>
      <c r="CAT3047" s="607"/>
      <c r="CAU3047" s="607"/>
      <c r="CAV3047" s="607"/>
      <c r="CAW3047" s="607"/>
      <c r="CAX3047" s="607"/>
      <c r="CAY3047" s="607"/>
      <c r="CAZ3047" s="607"/>
      <c r="CBA3047" s="607"/>
      <c r="CBB3047" s="607"/>
      <c r="CBC3047" s="607"/>
      <c r="CBD3047" s="607"/>
      <c r="CBE3047" s="607"/>
      <c r="CBF3047" s="607"/>
      <c r="CBG3047" s="607"/>
      <c r="CBH3047" s="607"/>
      <c r="CBI3047" s="607"/>
      <c r="CBJ3047" s="607"/>
      <c r="CBK3047" s="607"/>
      <c r="CBL3047" s="607"/>
      <c r="CBM3047" s="607"/>
      <c r="CBN3047" s="607"/>
      <c r="CBO3047" s="607"/>
      <c r="CBP3047" s="607"/>
      <c r="CBQ3047" s="607"/>
      <c r="CBR3047" s="607"/>
      <c r="CBS3047" s="607"/>
      <c r="CBT3047" s="607"/>
      <c r="CBU3047" s="607"/>
      <c r="CBV3047" s="607"/>
      <c r="CBW3047" s="607"/>
      <c r="CBX3047" s="607"/>
      <c r="CBY3047" s="607"/>
      <c r="CBZ3047" s="607"/>
      <c r="CCA3047" s="607"/>
      <c r="CCB3047" s="607"/>
      <c r="CCC3047" s="607"/>
      <c r="CCD3047" s="607"/>
      <c r="CCE3047" s="607"/>
      <c r="CCF3047" s="607"/>
      <c r="CCG3047" s="607"/>
      <c r="CCH3047" s="607"/>
      <c r="CCI3047" s="607"/>
      <c r="CCJ3047" s="607"/>
      <c r="CCK3047" s="607"/>
      <c r="CCL3047" s="607"/>
      <c r="CCM3047" s="607"/>
      <c r="CCN3047" s="607"/>
      <c r="CCO3047" s="607"/>
      <c r="CCP3047" s="607"/>
      <c r="CCQ3047" s="607"/>
      <c r="CCR3047" s="607"/>
      <c r="CCS3047" s="607"/>
      <c r="CCT3047" s="607"/>
      <c r="CCU3047" s="607"/>
      <c r="CCV3047" s="607"/>
      <c r="CCW3047" s="607"/>
      <c r="CCX3047" s="607"/>
      <c r="CCY3047" s="607"/>
      <c r="CCZ3047" s="607"/>
      <c r="CDA3047" s="607"/>
      <c r="CDB3047" s="607"/>
      <c r="CDC3047" s="607"/>
      <c r="CDD3047" s="607"/>
      <c r="CDE3047" s="607"/>
      <c r="CDF3047" s="607"/>
      <c r="CDG3047" s="607"/>
      <c r="CDH3047" s="607"/>
      <c r="CDI3047" s="607"/>
      <c r="CDJ3047" s="607"/>
      <c r="CDK3047" s="607"/>
      <c r="CDL3047" s="607"/>
      <c r="CDM3047" s="607"/>
      <c r="CDN3047" s="607"/>
      <c r="CDO3047" s="607"/>
      <c r="CDP3047" s="607"/>
      <c r="CDQ3047" s="607"/>
      <c r="CDR3047" s="607"/>
      <c r="CDS3047" s="607"/>
      <c r="CDT3047" s="607"/>
      <c r="CDU3047" s="607"/>
      <c r="CDV3047" s="607"/>
      <c r="CDW3047" s="607"/>
      <c r="CDX3047" s="607"/>
      <c r="CDY3047" s="607"/>
      <c r="CDZ3047" s="607"/>
      <c r="CEA3047" s="607"/>
      <c r="CEB3047" s="607"/>
      <c r="CEC3047" s="607"/>
      <c r="CED3047" s="607"/>
      <c r="CEE3047" s="607"/>
      <c r="CEF3047" s="607"/>
      <c r="CEG3047" s="607"/>
      <c r="CEH3047" s="607"/>
      <c r="CEI3047" s="607"/>
      <c r="CEJ3047" s="607"/>
      <c r="CEK3047" s="607"/>
      <c r="CEL3047" s="607"/>
      <c r="CEM3047" s="607"/>
      <c r="CEN3047" s="607"/>
      <c r="CEO3047" s="607"/>
      <c r="CEP3047" s="607"/>
      <c r="CEQ3047" s="607"/>
      <c r="CER3047" s="607"/>
      <c r="CES3047" s="607"/>
      <c r="CET3047" s="607"/>
      <c r="CEU3047" s="607"/>
      <c r="CEV3047" s="607"/>
      <c r="CEW3047" s="607"/>
      <c r="CEX3047" s="607"/>
      <c r="CEY3047" s="607"/>
      <c r="CEZ3047" s="607"/>
      <c r="CFA3047" s="607"/>
      <c r="CFB3047" s="607"/>
      <c r="CFC3047" s="607"/>
      <c r="CFD3047" s="607"/>
      <c r="CFE3047" s="607"/>
      <c r="CFF3047" s="607"/>
      <c r="CFG3047" s="607"/>
      <c r="CFH3047" s="607"/>
      <c r="CFI3047" s="607"/>
      <c r="CFJ3047" s="607"/>
      <c r="CFK3047" s="607"/>
      <c r="CFL3047" s="607"/>
      <c r="CFM3047" s="607"/>
      <c r="CFN3047" s="607"/>
      <c r="CFO3047" s="607"/>
      <c r="CFP3047" s="607"/>
      <c r="CFQ3047" s="607"/>
      <c r="CFR3047" s="607"/>
      <c r="CFS3047" s="607"/>
      <c r="CFT3047" s="607"/>
      <c r="CFU3047" s="607"/>
      <c r="CFV3047" s="607"/>
      <c r="CFW3047" s="607"/>
      <c r="CFX3047" s="607"/>
      <c r="CFY3047" s="607"/>
      <c r="CFZ3047" s="607"/>
      <c r="CGA3047" s="607"/>
      <c r="CGB3047" s="607"/>
      <c r="CGC3047" s="607"/>
      <c r="CGD3047" s="607"/>
      <c r="CGE3047" s="607"/>
      <c r="CGF3047" s="607"/>
      <c r="CGG3047" s="607"/>
      <c r="CGH3047" s="607"/>
      <c r="CGI3047" s="607"/>
      <c r="CGJ3047" s="607"/>
      <c r="CGK3047" s="607"/>
      <c r="CGL3047" s="607"/>
      <c r="CGM3047" s="607"/>
      <c r="CGN3047" s="607"/>
      <c r="CGO3047" s="607"/>
      <c r="CGP3047" s="607"/>
      <c r="CGQ3047" s="607"/>
      <c r="CGR3047" s="607"/>
      <c r="CGS3047" s="607"/>
      <c r="CGT3047" s="607"/>
      <c r="CGU3047" s="607"/>
      <c r="CGV3047" s="607"/>
      <c r="CGW3047" s="607"/>
      <c r="CGX3047" s="607"/>
      <c r="CGY3047" s="607"/>
      <c r="CGZ3047" s="607"/>
      <c r="CHA3047" s="607"/>
      <c r="CHB3047" s="607"/>
      <c r="CHC3047" s="607"/>
      <c r="CHD3047" s="607"/>
      <c r="CHE3047" s="607"/>
      <c r="CHF3047" s="607"/>
      <c r="CHG3047" s="607"/>
      <c r="CHH3047" s="607"/>
      <c r="CHI3047" s="607"/>
      <c r="CHJ3047" s="607"/>
      <c r="CHK3047" s="607"/>
      <c r="CHL3047" s="607"/>
      <c r="CHM3047" s="607"/>
      <c r="CHN3047" s="607"/>
      <c r="CHO3047" s="607"/>
      <c r="CHP3047" s="607"/>
      <c r="CHQ3047" s="607"/>
      <c r="CHR3047" s="607"/>
      <c r="CHS3047" s="607"/>
      <c r="CHT3047" s="607"/>
      <c r="CHU3047" s="607"/>
      <c r="CHV3047" s="607"/>
      <c r="CHW3047" s="607"/>
      <c r="CHX3047" s="607"/>
      <c r="CHY3047" s="607"/>
      <c r="CHZ3047" s="607"/>
      <c r="CIA3047" s="607"/>
      <c r="CIB3047" s="607"/>
      <c r="CIC3047" s="607"/>
      <c r="CID3047" s="607"/>
      <c r="CIE3047" s="607"/>
      <c r="CIF3047" s="607"/>
      <c r="CIG3047" s="607"/>
      <c r="CIH3047" s="607"/>
      <c r="CII3047" s="607"/>
      <c r="CIJ3047" s="607"/>
      <c r="CIK3047" s="607"/>
      <c r="CIL3047" s="607"/>
      <c r="CIM3047" s="607"/>
      <c r="CIN3047" s="607"/>
      <c r="CIO3047" s="607"/>
      <c r="CIP3047" s="607"/>
      <c r="CIQ3047" s="607"/>
      <c r="CIR3047" s="607"/>
      <c r="CIS3047" s="607"/>
      <c r="CIT3047" s="607"/>
      <c r="CIU3047" s="607"/>
      <c r="CIV3047" s="607"/>
      <c r="CIW3047" s="607"/>
      <c r="CIX3047" s="607"/>
      <c r="CIY3047" s="607"/>
      <c r="CIZ3047" s="607"/>
      <c r="CJA3047" s="607"/>
      <c r="CJB3047" s="607"/>
      <c r="CJC3047" s="607"/>
      <c r="CJD3047" s="607"/>
      <c r="CJE3047" s="607"/>
      <c r="CJF3047" s="607"/>
      <c r="CJG3047" s="607"/>
      <c r="CJH3047" s="607"/>
      <c r="CJI3047" s="607"/>
      <c r="CJJ3047" s="607"/>
      <c r="CJK3047" s="607"/>
      <c r="CJL3047" s="607"/>
      <c r="CJM3047" s="607"/>
      <c r="CJN3047" s="607"/>
      <c r="CJO3047" s="607"/>
      <c r="CJP3047" s="607"/>
      <c r="CJQ3047" s="607"/>
      <c r="CJR3047" s="607"/>
      <c r="CJS3047" s="607"/>
      <c r="CJT3047" s="607"/>
      <c r="CJU3047" s="607"/>
      <c r="CJV3047" s="607"/>
      <c r="CJW3047" s="607"/>
      <c r="CJX3047" s="607"/>
      <c r="CJY3047" s="607"/>
      <c r="CJZ3047" s="607"/>
      <c r="CKA3047" s="607"/>
      <c r="CKB3047" s="607"/>
      <c r="CKC3047" s="607"/>
      <c r="CKD3047" s="607"/>
      <c r="CKE3047" s="607"/>
      <c r="CKF3047" s="607"/>
      <c r="CKG3047" s="607"/>
      <c r="CKH3047" s="607"/>
      <c r="CKI3047" s="607"/>
      <c r="CKJ3047" s="607"/>
      <c r="CKK3047" s="607"/>
      <c r="CKL3047" s="607"/>
      <c r="CKM3047" s="607"/>
      <c r="CKN3047" s="607"/>
      <c r="CKO3047" s="607"/>
      <c r="CKP3047" s="607"/>
      <c r="CKQ3047" s="607"/>
      <c r="CKR3047" s="607"/>
      <c r="CKS3047" s="607"/>
      <c r="CKT3047" s="607"/>
      <c r="CKU3047" s="607"/>
      <c r="CKV3047" s="607"/>
      <c r="CKW3047" s="607"/>
      <c r="CKX3047" s="607"/>
      <c r="CKY3047" s="607"/>
      <c r="CKZ3047" s="607"/>
      <c r="CLA3047" s="607"/>
      <c r="CLB3047" s="607"/>
      <c r="CLC3047" s="607"/>
      <c r="CLD3047" s="607"/>
      <c r="CLE3047" s="607"/>
      <c r="CLF3047" s="607"/>
      <c r="CLG3047" s="607"/>
      <c r="CLH3047" s="607"/>
      <c r="CLI3047" s="607"/>
      <c r="CLJ3047" s="607"/>
      <c r="CLK3047" s="607"/>
      <c r="CLL3047" s="607"/>
      <c r="CLM3047" s="607"/>
      <c r="CLN3047" s="607"/>
      <c r="CLO3047" s="607"/>
      <c r="CLP3047" s="607"/>
      <c r="CLQ3047" s="607"/>
      <c r="CLR3047" s="607"/>
      <c r="CLS3047" s="607"/>
      <c r="CLT3047" s="607"/>
      <c r="CLU3047" s="607"/>
      <c r="CLV3047" s="607"/>
      <c r="CLW3047" s="607"/>
      <c r="CLX3047" s="607"/>
      <c r="CLY3047" s="607"/>
      <c r="CLZ3047" s="607"/>
      <c r="CMA3047" s="607"/>
      <c r="CMB3047" s="607"/>
      <c r="CMC3047" s="607"/>
      <c r="CMD3047" s="607"/>
      <c r="CME3047" s="607"/>
      <c r="CMF3047" s="607"/>
      <c r="CMG3047" s="607"/>
      <c r="CMH3047" s="607"/>
      <c r="CMI3047" s="607"/>
      <c r="CMJ3047" s="607"/>
      <c r="CMK3047" s="607"/>
      <c r="CML3047" s="607"/>
      <c r="CMM3047" s="607"/>
      <c r="CMN3047" s="607"/>
      <c r="CMO3047" s="607"/>
      <c r="CMP3047" s="607"/>
      <c r="CMQ3047" s="607"/>
      <c r="CMR3047" s="607"/>
      <c r="CMS3047" s="607"/>
      <c r="CMT3047" s="607"/>
      <c r="CMU3047" s="607"/>
      <c r="CMV3047" s="607"/>
      <c r="CMW3047" s="607"/>
      <c r="CMX3047" s="607"/>
      <c r="CMY3047" s="607"/>
      <c r="CMZ3047" s="607"/>
      <c r="CNA3047" s="607"/>
      <c r="CNB3047" s="607"/>
      <c r="CNC3047" s="607"/>
      <c r="CND3047" s="607"/>
      <c r="CNE3047" s="607"/>
      <c r="CNF3047" s="607"/>
      <c r="CNG3047" s="607"/>
      <c r="CNH3047" s="607"/>
      <c r="CNI3047" s="607"/>
      <c r="CNJ3047" s="607"/>
      <c r="CNK3047" s="607"/>
      <c r="CNL3047" s="607"/>
      <c r="CNM3047" s="607"/>
      <c r="CNN3047" s="607"/>
      <c r="CNO3047" s="607"/>
      <c r="CNP3047" s="607"/>
      <c r="CNQ3047" s="607"/>
      <c r="CNR3047" s="607"/>
      <c r="CNS3047" s="607"/>
      <c r="CNT3047" s="607"/>
      <c r="CNU3047" s="607"/>
      <c r="CNV3047" s="607"/>
      <c r="CNW3047" s="607"/>
      <c r="CNX3047" s="607"/>
      <c r="CNY3047" s="607"/>
      <c r="CNZ3047" s="607"/>
      <c r="COA3047" s="607"/>
      <c r="COB3047" s="607"/>
      <c r="COC3047" s="607"/>
      <c r="COD3047" s="607"/>
      <c r="COE3047" s="607"/>
      <c r="COF3047" s="607"/>
      <c r="COG3047" s="607"/>
      <c r="COH3047" s="607"/>
      <c r="COI3047" s="607"/>
      <c r="COJ3047" s="607"/>
      <c r="COK3047" s="607"/>
      <c r="COL3047" s="607"/>
      <c r="COM3047" s="607"/>
      <c r="CON3047" s="607"/>
      <c r="COO3047" s="607"/>
      <c r="COP3047" s="607"/>
      <c r="COQ3047" s="607"/>
      <c r="COR3047" s="607"/>
      <c r="COS3047" s="607"/>
      <c r="COT3047" s="607"/>
      <c r="COU3047" s="607"/>
      <c r="COV3047" s="607"/>
      <c r="COW3047" s="607"/>
      <c r="COX3047" s="607"/>
      <c r="COY3047" s="607"/>
      <c r="COZ3047" s="607"/>
      <c r="CPA3047" s="607"/>
      <c r="CPB3047" s="607"/>
      <c r="CPC3047" s="607"/>
      <c r="CPD3047" s="607"/>
      <c r="CPE3047" s="607"/>
      <c r="CPF3047" s="607"/>
      <c r="CPG3047" s="607"/>
      <c r="CPH3047" s="607"/>
      <c r="CPI3047" s="607"/>
      <c r="CPJ3047" s="607"/>
      <c r="CPK3047" s="607"/>
      <c r="CPL3047" s="607"/>
      <c r="CPM3047" s="607"/>
      <c r="CPN3047" s="607"/>
      <c r="CPO3047" s="607"/>
      <c r="CPP3047" s="607"/>
      <c r="CPQ3047" s="607"/>
      <c r="CPR3047" s="607"/>
      <c r="CPS3047" s="607"/>
      <c r="CPT3047" s="607"/>
      <c r="CPU3047" s="607"/>
      <c r="CPV3047" s="607"/>
      <c r="CPW3047" s="607"/>
      <c r="CPX3047" s="607"/>
      <c r="CPY3047" s="607"/>
      <c r="CPZ3047" s="607"/>
      <c r="CQA3047" s="607"/>
      <c r="CQB3047" s="607"/>
      <c r="CQC3047" s="607"/>
      <c r="CQD3047" s="607"/>
      <c r="CQE3047" s="607"/>
      <c r="CQF3047" s="607"/>
      <c r="CQG3047" s="607"/>
      <c r="CQH3047" s="607"/>
      <c r="CQI3047" s="607"/>
      <c r="CQJ3047" s="607"/>
      <c r="CQK3047" s="607"/>
      <c r="CQL3047" s="607"/>
      <c r="CQM3047" s="607"/>
      <c r="CQN3047" s="607"/>
      <c r="CQO3047" s="607"/>
      <c r="CQP3047" s="607"/>
      <c r="CQQ3047" s="607"/>
      <c r="CQR3047" s="607"/>
      <c r="CQS3047" s="607"/>
      <c r="CQT3047" s="607"/>
      <c r="CQU3047" s="607"/>
      <c r="CQV3047" s="607"/>
      <c r="CQW3047" s="607"/>
      <c r="CQX3047" s="607"/>
      <c r="CQY3047" s="607"/>
      <c r="CQZ3047" s="607"/>
      <c r="CRA3047" s="607"/>
      <c r="CRB3047" s="607"/>
      <c r="CRC3047" s="607"/>
      <c r="CRD3047" s="607"/>
      <c r="CRE3047" s="607"/>
      <c r="CRF3047" s="607"/>
      <c r="CRG3047" s="607"/>
      <c r="CRH3047" s="607"/>
      <c r="CRI3047" s="607"/>
      <c r="CRJ3047" s="607"/>
      <c r="CRK3047" s="607"/>
      <c r="CRL3047" s="607"/>
      <c r="CRM3047" s="607"/>
      <c r="CRN3047" s="607"/>
      <c r="CRO3047" s="607"/>
      <c r="CRP3047" s="607"/>
      <c r="CRQ3047" s="607"/>
      <c r="CRR3047" s="607"/>
      <c r="CRS3047" s="607"/>
      <c r="CRT3047" s="607"/>
      <c r="CRU3047" s="607"/>
      <c r="CRV3047" s="607"/>
      <c r="CRW3047" s="607"/>
      <c r="CRX3047" s="607"/>
      <c r="CRY3047" s="607"/>
      <c r="CRZ3047" s="607"/>
      <c r="CSA3047" s="607"/>
      <c r="CSB3047" s="607"/>
      <c r="CSC3047" s="607"/>
      <c r="CSD3047" s="607"/>
      <c r="CSE3047" s="607"/>
      <c r="CSF3047" s="607"/>
      <c r="CSG3047" s="607"/>
      <c r="CSH3047" s="607"/>
      <c r="CSI3047" s="607"/>
      <c r="CSJ3047" s="607"/>
      <c r="CSK3047" s="607"/>
      <c r="CSL3047" s="607"/>
      <c r="CSM3047" s="607"/>
      <c r="CSN3047" s="607"/>
      <c r="CSO3047" s="607"/>
      <c r="CSP3047" s="607"/>
      <c r="CSQ3047" s="607"/>
      <c r="CSR3047" s="607"/>
      <c r="CSS3047" s="607"/>
      <c r="CST3047" s="607"/>
      <c r="CSU3047" s="607"/>
      <c r="CSV3047" s="607"/>
      <c r="CSW3047" s="607"/>
      <c r="CSX3047" s="607"/>
      <c r="CSY3047" s="607"/>
      <c r="CSZ3047" s="607"/>
      <c r="CTA3047" s="607"/>
      <c r="CTB3047" s="607"/>
      <c r="CTC3047" s="607"/>
      <c r="CTD3047" s="607"/>
      <c r="CTE3047" s="607"/>
      <c r="CTF3047" s="607"/>
      <c r="CTG3047" s="607"/>
      <c r="CTH3047" s="607"/>
      <c r="CTI3047" s="607"/>
      <c r="CTJ3047" s="607"/>
      <c r="CTK3047" s="607"/>
      <c r="CTL3047" s="607"/>
      <c r="CTM3047" s="607"/>
      <c r="CTN3047" s="607"/>
      <c r="CTO3047" s="607"/>
      <c r="CTP3047" s="607"/>
      <c r="CTQ3047" s="607"/>
      <c r="CTR3047" s="607"/>
      <c r="CTS3047" s="607"/>
      <c r="CTT3047" s="607"/>
      <c r="CTU3047" s="607"/>
      <c r="CTV3047" s="607"/>
      <c r="CTW3047" s="607"/>
      <c r="CTX3047" s="607"/>
      <c r="CTY3047" s="607"/>
      <c r="CTZ3047" s="607"/>
      <c r="CUA3047" s="607"/>
      <c r="CUB3047" s="607"/>
      <c r="CUC3047" s="607"/>
      <c r="CUD3047" s="607"/>
      <c r="CUE3047" s="607"/>
      <c r="CUF3047" s="607"/>
      <c r="CUG3047" s="607"/>
      <c r="CUH3047" s="607"/>
      <c r="CUI3047" s="607"/>
      <c r="CUJ3047" s="607"/>
      <c r="CUK3047" s="607"/>
      <c r="CUL3047" s="607"/>
      <c r="CUM3047" s="607"/>
      <c r="CUN3047" s="607"/>
      <c r="CUO3047" s="607"/>
      <c r="CUP3047" s="607"/>
      <c r="CUQ3047" s="607"/>
      <c r="CUR3047" s="607"/>
      <c r="CUS3047" s="607"/>
      <c r="CUT3047" s="607"/>
      <c r="CUU3047" s="607"/>
      <c r="CUV3047" s="607"/>
      <c r="CUW3047" s="607"/>
      <c r="CUX3047" s="607"/>
      <c r="CUY3047" s="607"/>
      <c r="CUZ3047" s="607"/>
      <c r="CVA3047" s="607"/>
      <c r="CVB3047" s="607"/>
      <c r="CVC3047" s="607"/>
      <c r="CVD3047" s="607"/>
      <c r="CVE3047" s="607"/>
      <c r="CVF3047" s="607"/>
      <c r="CVG3047" s="607"/>
      <c r="CVH3047" s="607"/>
      <c r="CVI3047" s="607"/>
      <c r="CVJ3047" s="607"/>
      <c r="CVK3047" s="607"/>
      <c r="CVL3047" s="607"/>
      <c r="CVM3047" s="607"/>
      <c r="CVN3047" s="607"/>
      <c r="CVO3047" s="607"/>
      <c r="CVP3047" s="607"/>
      <c r="CVQ3047" s="607"/>
      <c r="CVR3047" s="607"/>
      <c r="CVS3047" s="607"/>
      <c r="CVT3047" s="607"/>
      <c r="CVU3047" s="607"/>
      <c r="CVV3047" s="607"/>
      <c r="CVW3047" s="607"/>
      <c r="CVX3047" s="607"/>
      <c r="CVY3047" s="607"/>
      <c r="CVZ3047" s="607"/>
      <c r="CWA3047" s="607"/>
      <c r="CWB3047" s="607"/>
      <c r="CWC3047" s="607"/>
      <c r="CWD3047" s="607"/>
      <c r="CWE3047" s="607"/>
      <c r="CWF3047" s="607"/>
      <c r="CWG3047" s="607"/>
      <c r="CWH3047" s="607"/>
      <c r="CWI3047" s="607"/>
      <c r="CWJ3047" s="607"/>
      <c r="CWK3047" s="607"/>
      <c r="CWL3047" s="607"/>
      <c r="CWM3047" s="607"/>
      <c r="CWN3047" s="607"/>
      <c r="CWO3047" s="607"/>
      <c r="CWP3047" s="607"/>
      <c r="CWQ3047" s="607"/>
      <c r="CWR3047" s="607"/>
      <c r="CWS3047" s="607"/>
      <c r="CWT3047" s="607"/>
      <c r="CWU3047" s="607"/>
      <c r="CWV3047" s="607"/>
      <c r="CWW3047" s="607"/>
      <c r="CWX3047" s="607"/>
      <c r="CWY3047" s="607"/>
      <c r="CWZ3047" s="607"/>
      <c r="CXA3047" s="607"/>
      <c r="CXB3047" s="607"/>
      <c r="CXC3047" s="607"/>
      <c r="CXD3047" s="607"/>
      <c r="CXE3047" s="607"/>
      <c r="CXF3047" s="607"/>
      <c r="CXG3047" s="607"/>
      <c r="CXH3047" s="607"/>
      <c r="CXI3047" s="607"/>
      <c r="CXJ3047" s="607"/>
      <c r="CXK3047" s="607"/>
      <c r="CXL3047" s="607"/>
      <c r="CXM3047" s="607"/>
      <c r="CXN3047" s="607"/>
      <c r="CXO3047" s="607"/>
      <c r="CXP3047" s="607"/>
      <c r="CXQ3047" s="607"/>
      <c r="CXR3047" s="607"/>
      <c r="CXS3047" s="607"/>
      <c r="CXT3047" s="607"/>
      <c r="CXU3047" s="607"/>
      <c r="CXV3047" s="607"/>
      <c r="CXW3047" s="607"/>
      <c r="CXX3047" s="607"/>
      <c r="CXY3047" s="607"/>
      <c r="CXZ3047" s="607"/>
      <c r="CYA3047" s="607"/>
      <c r="CYB3047" s="607"/>
      <c r="CYC3047" s="607"/>
      <c r="CYD3047" s="607"/>
      <c r="CYE3047" s="607"/>
      <c r="CYF3047" s="607"/>
      <c r="CYG3047" s="607"/>
      <c r="CYH3047" s="607"/>
      <c r="CYI3047" s="607"/>
      <c r="CYJ3047" s="607"/>
      <c r="CYK3047" s="607"/>
      <c r="CYL3047" s="607"/>
      <c r="CYM3047" s="607"/>
      <c r="CYN3047" s="607"/>
      <c r="CYO3047" s="607"/>
      <c r="CYP3047" s="607"/>
      <c r="CYQ3047" s="607"/>
      <c r="CYR3047" s="607"/>
      <c r="CYS3047" s="607"/>
      <c r="CYT3047" s="607"/>
      <c r="CYU3047" s="607"/>
      <c r="CYV3047" s="607"/>
      <c r="CYW3047" s="607"/>
      <c r="CYX3047" s="607"/>
      <c r="CYY3047" s="607"/>
      <c r="CYZ3047" s="607"/>
      <c r="CZA3047" s="607"/>
      <c r="CZB3047" s="607"/>
      <c r="CZC3047" s="607"/>
      <c r="CZD3047" s="607"/>
      <c r="CZE3047" s="607"/>
      <c r="CZF3047" s="607"/>
      <c r="CZG3047" s="607"/>
      <c r="CZH3047" s="607"/>
      <c r="CZI3047" s="607"/>
      <c r="CZJ3047" s="607"/>
      <c r="CZK3047" s="607"/>
      <c r="CZL3047" s="607"/>
      <c r="CZM3047" s="607"/>
      <c r="CZN3047" s="607"/>
      <c r="CZO3047" s="607"/>
      <c r="CZP3047" s="607"/>
      <c r="CZQ3047" s="607"/>
      <c r="CZR3047" s="607"/>
      <c r="CZS3047" s="607"/>
      <c r="CZT3047" s="607"/>
      <c r="CZU3047" s="607"/>
      <c r="CZV3047" s="607"/>
      <c r="CZW3047" s="607"/>
      <c r="CZX3047" s="607"/>
      <c r="CZY3047" s="607"/>
      <c r="CZZ3047" s="607"/>
      <c r="DAA3047" s="607"/>
      <c r="DAB3047" s="607"/>
      <c r="DAC3047" s="607"/>
      <c r="DAD3047" s="607"/>
      <c r="DAE3047" s="607"/>
      <c r="DAF3047" s="607"/>
      <c r="DAG3047" s="607"/>
      <c r="DAH3047" s="607"/>
      <c r="DAI3047" s="607"/>
      <c r="DAJ3047" s="607"/>
      <c r="DAK3047" s="607"/>
      <c r="DAL3047" s="607"/>
      <c r="DAM3047" s="607"/>
      <c r="DAN3047" s="607"/>
      <c r="DAO3047" s="607"/>
      <c r="DAP3047" s="607"/>
      <c r="DAQ3047" s="607"/>
      <c r="DAR3047" s="607"/>
      <c r="DAS3047" s="607"/>
      <c r="DAT3047" s="607"/>
      <c r="DAU3047" s="607"/>
      <c r="DAV3047" s="607"/>
      <c r="DAW3047" s="607"/>
      <c r="DAX3047" s="607"/>
      <c r="DAY3047" s="607"/>
      <c r="DAZ3047" s="607"/>
      <c r="DBA3047" s="607"/>
      <c r="DBB3047" s="607"/>
      <c r="DBC3047" s="607"/>
      <c r="DBD3047" s="607"/>
      <c r="DBE3047" s="607"/>
      <c r="DBF3047" s="607"/>
      <c r="DBG3047" s="607"/>
      <c r="DBH3047" s="607"/>
      <c r="DBI3047" s="607"/>
      <c r="DBJ3047" s="607"/>
      <c r="DBK3047" s="607"/>
      <c r="DBL3047" s="607"/>
      <c r="DBM3047" s="607"/>
      <c r="DBN3047" s="607"/>
      <c r="DBO3047" s="607"/>
      <c r="DBP3047" s="607"/>
      <c r="DBQ3047" s="607"/>
      <c r="DBR3047" s="607"/>
      <c r="DBS3047" s="607"/>
      <c r="DBT3047" s="607"/>
      <c r="DBU3047" s="607"/>
      <c r="DBV3047" s="607"/>
      <c r="DBW3047" s="607"/>
      <c r="DBX3047" s="607"/>
      <c r="DBY3047" s="607"/>
      <c r="DBZ3047" s="607"/>
      <c r="DCA3047" s="607"/>
      <c r="DCB3047" s="607"/>
      <c r="DCC3047" s="607"/>
      <c r="DCD3047" s="607"/>
      <c r="DCE3047" s="607"/>
      <c r="DCF3047" s="607"/>
      <c r="DCG3047" s="607"/>
      <c r="DCH3047" s="607"/>
      <c r="DCI3047" s="607"/>
      <c r="DCJ3047" s="607"/>
      <c r="DCK3047" s="607"/>
      <c r="DCL3047" s="607"/>
      <c r="DCM3047" s="607"/>
      <c r="DCN3047" s="607"/>
      <c r="DCO3047" s="607"/>
      <c r="DCP3047" s="607"/>
      <c r="DCQ3047" s="607"/>
      <c r="DCR3047" s="607"/>
      <c r="DCS3047" s="607"/>
      <c r="DCT3047" s="607"/>
      <c r="DCU3047" s="607"/>
      <c r="DCV3047" s="607"/>
      <c r="DCW3047" s="607"/>
      <c r="DCX3047" s="607"/>
      <c r="DCY3047" s="607"/>
      <c r="DCZ3047" s="607"/>
      <c r="DDA3047" s="607"/>
      <c r="DDB3047" s="607"/>
      <c r="DDC3047" s="607"/>
      <c r="DDD3047" s="607"/>
      <c r="DDE3047" s="607"/>
      <c r="DDF3047" s="607"/>
      <c r="DDG3047" s="607"/>
      <c r="DDH3047" s="607"/>
      <c r="DDI3047" s="607"/>
      <c r="DDJ3047" s="607"/>
      <c r="DDK3047" s="607"/>
      <c r="DDL3047" s="607"/>
      <c r="DDM3047" s="607"/>
      <c r="DDN3047" s="607"/>
      <c r="DDO3047" s="607"/>
      <c r="DDP3047" s="607"/>
      <c r="DDQ3047" s="607"/>
      <c r="DDR3047" s="607"/>
      <c r="DDS3047" s="607"/>
      <c r="DDT3047" s="607"/>
      <c r="DDU3047" s="607"/>
      <c r="DDV3047" s="607"/>
      <c r="DDW3047" s="607"/>
      <c r="DDX3047" s="607"/>
      <c r="DDY3047" s="607"/>
      <c r="DDZ3047" s="607"/>
      <c r="DEA3047" s="607"/>
      <c r="DEB3047" s="607"/>
      <c r="DEC3047" s="607"/>
      <c r="DED3047" s="607"/>
      <c r="DEE3047" s="607"/>
      <c r="DEF3047" s="607"/>
      <c r="DEG3047" s="607"/>
      <c r="DEH3047" s="607"/>
      <c r="DEI3047" s="607"/>
      <c r="DEJ3047" s="607"/>
      <c r="DEK3047" s="607"/>
      <c r="DEL3047" s="607"/>
      <c r="DEM3047" s="607"/>
      <c r="DEN3047" s="607"/>
      <c r="DEO3047" s="607"/>
      <c r="DEP3047" s="607"/>
      <c r="DEQ3047" s="607"/>
      <c r="DER3047" s="607"/>
      <c r="DES3047" s="607"/>
      <c r="DET3047" s="607"/>
      <c r="DEU3047" s="607"/>
      <c r="DEV3047" s="607"/>
      <c r="DEW3047" s="607"/>
      <c r="DEX3047" s="607"/>
      <c r="DEY3047" s="607"/>
      <c r="DEZ3047" s="607"/>
      <c r="DFA3047" s="607"/>
      <c r="DFB3047" s="607"/>
      <c r="DFC3047" s="607"/>
      <c r="DFD3047" s="607"/>
      <c r="DFE3047" s="607"/>
      <c r="DFF3047" s="607"/>
      <c r="DFG3047" s="607"/>
      <c r="DFH3047" s="607"/>
      <c r="DFI3047" s="607"/>
      <c r="DFJ3047" s="607"/>
      <c r="DFK3047" s="607"/>
      <c r="DFL3047" s="607"/>
      <c r="DFM3047" s="607"/>
      <c r="DFN3047" s="607"/>
      <c r="DFO3047" s="607"/>
      <c r="DFP3047" s="607"/>
      <c r="DFQ3047" s="607"/>
      <c r="DFR3047" s="607"/>
      <c r="DFS3047" s="607"/>
      <c r="DFT3047" s="607"/>
      <c r="DFU3047" s="607"/>
      <c r="DFV3047" s="607"/>
      <c r="DFW3047" s="607"/>
      <c r="DFX3047" s="607"/>
      <c r="DFY3047" s="607"/>
      <c r="DFZ3047" s="607"/>
      <c r="DGA3047" s="607"/>
      <c r="DGB3047" s="607"/>
      <c r="DGC3047" s="607"/>
      <c r="DGD3047" s="607"/>
      <c r="DGE3047" s="607"/>
      <c r="DGF3047" s="607"/>
      <c r="DGG3047" s="607"/>
      <c r="DGH3047" s="607"/>
      <c r="DGI3047" s="607"/>
      <c r="DGJ3047" s="607"/>
      <c r="DGK3047" s="607"/>
      <c r="DGL3047" s="607"/>
      <c r="DGM3047" s="607"/>
      <c r="DGN3047" s="607"/>
      <c r="DGO3047" s="607"/>
      <c r="DGP3047" s="607"/>
      <c r="DGQ3047" s="607"/>
      <c r="DGR3047" s="607"/>
      <c r="DGS3047" s="607"/>
      <c r="DGT3047" s="607"/>
      <c r="DGU3047" s="607"/>
      <c r="DGV3047" s="607"/>
      <c r="DGW3047" s="607"/>
      <c r="DGX3047" s="607"/>
      <c r="DGY3047" s="607"/>
      <c r="DGZ3047" s="607"/>
      <c r="DHA3047" s="607"/>
      <c r="DHB3047" s="607"/>
      <c r="DHC3047" s="607"/>
      <c r="DHD3047" s="607"/>
      <c r="DHE3047" s="607"/>
      <c r="DHF3047" s="607"/>
      <c r="DHG3047" s="607"/>
      <c r="DHH3047" s="607"/>
      <c r="DHI3047" s="607"/>
      <c r="DHJ3047" s="607"/>
      <c r="DHK3047" s="607"/>
      <c r="DHL3047" s="607"/>
      <c r="DHM3047" s="607"/>
      <c r="DHN3047" s="607"/>
      <c r="DHO3047" s="607"/>
      <c r="DHP3047" s="607"/>
      <c r="DHQ3047" s="607"/>
      <c r="DHR3047" s="607"/>
      <c r="DHS3047" s="607"/>
      <c r="DHT3047" s="607"/>
      <c r="DHU3047" s="607"/>
      <c r="DHV3047" s="607"/>
      <c r="DHW3047" s="607"/>
      <c r="DHX3047" s="607"/>
      <c r="DHY3047" s="607"/>
      <c r="DHZ3047" s="607"/>
      <c r="DIA3047" s="607"/>
      <c r="DIB3047" s="607"/>
      <c r="DIC3047" s="607"/>
      <c r="DID3047" s="607"/>
      <c r="DIE3047" s="607"/>
      <c r="DIF3047" s="607"/>
      <c r="DIG3047" s="607"/>
      <c r="DIH3047" s="607"/>
      <c r="DII3047" s="607"/>
      <c r="DIJ3047" s="607"/>
      <c r="DIK3047" s="607"/>
      <c r="DIL3047" s="607"/>
      <c r="DIM3047" s="607"/>
      <c r="DIN3047" s="607"/>
      <c r="DIO3047" s="607"/>
      <c r="DIP3047" s="607"/>
      <c r="DIQ3047" s="607"/>
      <c r="DIR3047" s="607"/>
      <c r="DIS3047" s="607"/>
      <c r="DIT3047" s="607"/>
      <c r="DIU3047" s="607"/>
      <c r="DIV3047" s="607"/>
      <c r="DIW3047" s="607"/>
      <c r="DIX3047" s="607"/>
      <c r="DIY3047" s="607"/>
      <c r="DIZ3047" s="607"/>
      <c r="DJA3047" s="607"/>
      <c r="DJB3047" s="607"/>
      <c r="DJC3047" s="607"/>
      <c r="DJD3047" s="607"/>
      <c r="DJE3047" s="607"/>
      <c r="DJF3047" s="607"/>
      <c r="DJG3047" s="607"/>
      <c r="DJH3047" s="607"/>
      <c r="DJI3047" s="607"/>
      <c r="DJJ3047" s="607"/>
      <c r="DJK3047" s="607"/>
      <c r="DJL3047" s="607"/>
      <c r="DJM3047" s="607"/>
      <c r="DJN3047" s="607"/>
      <c r="DJO3047" s="607"/>
      <c r="DJP3047" s="607"/>
      <c r="DJQ3047" s="607"/>
      <c r="DJR3047" s="607"/>
      <c r="DJS3047" s="607"/>
      <c r="DJT3047" s="607"/>
      <c r="DJU3047" s="607"/>
      <c r="DJV3047" s="607"/>
      <c r="DJW3047" s="607"/>
      <c r="DJX3047" s="607"/>
      <c r="DJY3047" s="607"/>
      <c r="DJZ3047" s="607"/>
      <c r="DKA3047" s="607"/>
      <c r="DKB3047" s="607"/>
      <c r="DKC3047" s="607"/>
      <c r="DKD3047" s="607"/>
      <c r="DKE3047" s="607"/>
      <c r="DKF3047" s="607"/>
      <c r="DKG3047" s="607"/>
      <c r="DKH3047" s="607"/>
      <c r="DKI3047" s="607"/>
      <c r="DKJ3047" s="607"/>
      <c r="DKK3047" s="607"/>
      <c r="DKL3047" s="607"/>
      <c r="DKM3047" s="607"/>
      <c r="DKN3047" s="607"/>
      <c r="DKO3047" s="607"/>
      <c r="DKP3047" s="607"/>
      <c r="DKQ3047" s="607"/>
      <c r="DKR3047" s="607"/>
      <c r="DKS3047" s="607"/>
      <c r="DKT3047" s="607"/>
      <c r="DKU3047" s="607"/>
      <c r="DKV3047" s="607"/>
      <c r="DKW3047" s="607"/>
      <c r="DKX3047" s="607"/>
      <c r="DKY3047" s="607"/>
      <c r="DKZ3047" s="607"/>
      <c r="DLA3047" s="607"/>
      <c r="DLB3047" s="607"/>
      <c r="DLC3047" s="607"/>
      <c r="DLD3047" s="607"/>
      <c r="DLE3047" s="607"/>
      <c r="DLF3047" s="607"/>
      <c r="DLG3047" s="607"/>
      <c r="DLH3047" s="607"/>
      <c r="DLI3047" s="607"/>
      <c r="DLJ3047" s="607"/>
      <c r="DLK3047" s="607"/>
      <c r="DLL3047" s="607"/>
      <c r="DLM3047" s="607"/>
      <c r="DLN3047" s="607"/>
      <c r="DLO3047" s="607"/>
      <c r="DLP3047" s="607"/>
      <c r="DLQ3047" s="607"/>
      <c r="DLR3047" s="607"/>
      <c r="DLS3047" s="607"/>
      <c r="DLT3047" s="607"/>
      <c r="DLU3047" s="607"/>
      <c r="DLV3047" s="607"/>
      <c r="DLW3047" s="607"/>
      <c r="DLX3047" s="607"/>
      <c r="DLY3047" s="607"/>
      <c r="DLZ3047" s="607"/>
      <c r="DMA3047" s="607"/>
      <c r="DMB3047" s="607"/>
      <c r="DMC3047" s="607"/>
      <c r="DMD3047" s="607"/>
      <c r="DME3047" s="607"/>
      <c r="DMF3047" s="607"/>
      <c r="DMG3047" s="607"/>
      <c r="DMH3047" s="607"/>
      <c r="DMI3047" s="607"/>
      <c r="DMJ3047" s="607"/>
      <c r="DMK3047" s="607"/>
      <c r="DML3047" s="607"/>
      <c r="DMM3047" s="607"/>
      <c r="DMN3047" s="607"/>
      <c r="DMO3047" s="607"/>
      <c r="DMP3047" s="607"/>
      <c r="DMQ3047" s="607"/>
      <c r="DMR3047" s="607"/>
      <c r="DMS3047" s="607"/>
      <c r="DMT3047" s="607"/>
      <c r="DMU3047" s="607"/>
      <c r="DMV3047" s="607"/>
      <c r="DMW3047" s="607"/>
      <c r="DMX3047" s="607"/>
      <c r="DMY3047" s="607"/>
      <c r="DMZ3047" s="607"/>
      <c r="DNA3047" s="607"/>
      <c r="DNB3047" s="607"/>
      <c r="DNC3047" s="607"/>
      <c r="DND3047" s="607"/>
      <c r="DNE3047" s="607"/>
      <c r="DNF3047" s="607"/>
      <c r="DNG3047" s="607"/>
      <c r="DNH3047" s="607"/>
      <c r="DNI3047" s="607"/>
      <c r="DNJ3047" s="607"/>
      <c r="DNK3047" s="607"/>
      <c r="DNL3047" s="607"/>
      <c r="DNM3047" s="607"/>
      <c r="DNN3047" s="607"/>
      <c r="DNO3047" s="607"/>
      <c r="DNP3047" s="607"/>
      <c r="DNQ3047" s="607"/>
      <c r="DNR3047" s="607"/>
      <c r="DNS3047" s="607"/>
      <c r="DNT3047" s="607"/>
      <c r="DNU3047" s="607"/>
      <c r="DNV3047" s="607"/>
      <c r="DNW3047" s="607"/>
      <c r="DNX3047" s="607"/>
      <c r="DNY3047" s="607"/>
      <c r="DNZ3047" s="607"/>
      <c r="DOA3047" s="607"/>
      <c r="DOB3047" s="607"/>
      <c r="DOC3047" s="607"/>
      <c r="DOD3047" s="607"/>
      <c r="DOE3047" s="607"/>
      <c r="DOF3047" s="607"/>
      <c r="DOG3047" s="607"/>
      <c r="DOH3047" s="607"/>
      <c r="DOI3047" s="607"/>
      <c r="DOJ3047" s="607"/>
      <c r="DOK3047" s="607"/>
      <c r="DOL3047" s="607"/>
      <c r="DOM3047" s="607"/>
      <c r="DON3047" s="607"/>
      <c r="DOO3047" s="607"/>
      <c r="DOP3047" s="607"/>
      <c r="DOQ3047" s="607"/>
      <c r="DOR3047" s="607"/>
      <c r="DOS3047" s="607"/>
      <c r="DOT3047" s="607"/>
      <c r="DOU3047" s="607"/>
      <c r="DOV3047" s="607"/>
      <c r="DOW3047" s="607"/>
      <c r="DOX3047" s="607"/>
      <c r="DOY3047" s="607"/>
      <c r="DOZ3047" s="607"/>
      <c r="DPA3047" s="607"/>
      <c r="DPB3047" s="607"/>
      <c r="DPC3047" s="607"/>
      <c r="DPD3047" s="607"/>
      <c r="DPE3047" s="607"/>
      <c r="DPF3047" s="607"/>
      <c r="DPG3047" s="607"/>
      <c r="DPH3047" s="607"/>
      <c r="DPI3047" s="607"/>
      <c r="DPJ3047" s="607"/>
      <c r="DPK3047" s="607"/>
      <c r="DPL3047" s="607"/>
      <c r="DPM3047" s="607"/>
      <c r="DPN3047" s="607"/>
      <c r="DPO3047" s="607"/>
      <c r="DPP3047" s="607"/>
      <c r="DPQ3047" s="607"/>
      <c r="DPR3047" s="607"/>
      <c r="DPS3047" s="607"/>
      <c r="DPT3047" s="607"/>
      <c r="DPU3047" s="607"/>
      <c r="DPV3047" s="607"/>
      <c r="DPW3047" s="607"/>
      <c r="DPX3047" s="607"/>
      <c r="DPY3047" s="607"/>
      <c r="DPZ3047" s="607"/>
      <c r="DQA3047" s="607"/>
      <c r="DQB3047" s="607"/>
      <c r="DQC3047" s="607"/>
      <c r="DQD3047" s="607"/>
      <c r="DQE3047" s="607"/>
      <c r="DQF3047" s="607"/>
      <c r="DQG3047" s="607"/>
      <c r="DQH3047" s="607"/>
      <c r="DQI3047" s="607"/>
      <c r="DQJ3047" s="607"/>
      <c r="DQK3047" s="607"/>
      <c r="DQL3047" s="607"/>
      <c r="DQM3047" s="607"/>
      <c r="DQN3047" s="607"/>
      <c r="DQO3047" s="607"/>
      <c r="DQP3047" s="607"/>
      <c r="DQQ3047" s="607"/>
      <c r="DQR3047" s="607"/>
      <c r="DQS3047" s="607"/>
      <c r="DQT3047" s="607"/>
      <c r="DQU3047" s="607"/>
      <c r="DQV3047" s="607"/>
      <c r="DQW3047" s="607"/>
      <c r="DQX3047" s="607"/>
      <c r="DQY3047" s="607"/>
      <c r="DQZ3047" s="607"/>
      <c r="DRA3047" s="607"/>
      <c r="DRB3047" s="607"/>
      <c r="DRC3047" s="607"/>
      <c r="DRD3047" s="607"/>
      <c r="DRE3047" s="607"/>
      <c r="DRF3047" s="607"/>
      <c r="DRG3047" s="607"/>
      <c r="DRH3047" s="607"/>
      <c r="DRI3047" s="607"/>
      <c r="DRJ3047" s="607"/>
      <c r="DRK3047" s="607"/>
      <c r="DRL3047" s="607"/>
      <c r="DRM3047" s="607"/>
      <c r="DRN3047" s="607"/>
      <c r="DRO3047" s="607"/>
      <c r="DRP3047" s="607"/>
      <c r="DRQ3047" s="607"/>
      <c r="DRR3047" s="607"/>
      <c r="DRS3047" s="607"/>
      <c r="DRT3047" s="607"/>
      <c r="DRU3047" s="607"/>
      <c r="DRV3047" s="607"/>
      <c r="DRW3047" s="607"/>
      <c r="DRX3047" s="607"/>
      <c r="DRY3047" s="607"/>
      <c r="DRZ3047" s="607"/>
      <c r="DSA3047" s="607"/>
      <c r="DSB3047" s="607"/>
      <c r="DSC3047" s="607"/>
      <c r="DSD3047" s="607"/>
      <c r="DSE3047" s="607"/>
      <c r="DSF3047" s="607"/>
      <c r="DSG3047" s="607"/>
      <c r="DSH3047" s="607"/>
      <c r="DSI3047" s="607"/>
      <c r="DSJ3047" s="607"/>
      <c r="DSK3047" s="607"/>
      <c r="DSL3047" s="607"/>
      <c r="DSM3047" s="607"/>
      <c r="DSN3047" s="607"/>
      <c r="DSO3047" s="607"/>
      <c r="DSP3047" s="607"/>
      <c r="DSQ3047" s="607"/>
      <c r="DSR3047" s="607"/>
      <c r="DSS3047" s="607"/>
      <c r="DST3047" s="607"/>
      <c r="DSU3047" s="607"/>
      <c r="DSV3047" s="607"/>
      <c r="DSW3047" s="607"/>
      <c r="DSX3047" s="607"/>
      <c r="DSY3047" s="607"/>
      <c r="DSZ3047" s="607"/>
      <c r="DTA3047" s="607"/>
      <c r="DTB3047" s="607"/>
      <c r="DTC3047" s="607"/>
      <c r="DTD3047" s="607"/>
      <c r="DTE3047" s="607"/>
      <c r="DTF3047" s="607"/>
      <c r="DTG3047" s="607"/>
      <c r="DTH3047" s="607"/>
      <c r="DTI3047" s="607"/>
      <c r="DTJ3047" s="607"/>
      <c r="DTK3047" s="607"/>
      <c r="DTL3047" s="607"/>
      <c r="DTM3047" s="607"/>
      <c r="DTN3047" s="607"/>
      <c r="DTO3047" s="607"/>
      <c r="DTP3047" s="607"/>
      <c r="DTQ3047" s="607"/>
      <c r="DTR3047" s="607"/>
      <c r="DTS3047" s="607"/>
      <c r="DTT3047" s="607"/>
      <c r="DTU3047" s="607"/>
      <c r="DTV3047" s="607"/>
      <c r="DTW3047" s="607"/>
      <c r="DTX3047" s="607"/>
      <c r="DTY3047" s="607"/>
      <c r="DTZ3047" s="607"/>
      <c r="DUA3047" s="607"/>
      <c r="DUB3047" s="607"/>
      <c r="DUC3047" s="607"/>
      <c r="DUD3047" s="607"/>
      <c r="DUE3047" s="607"/>
      <c r="DUF3047" s="607"/>
      <c r="DUG3047" s="607"/>
      <c r="DUH3047" s="607"/>
      <c r="DUI3047" s="607"/>
      <c r="DUJ3047" s="607"/>
      <c r="DUK3047" s="607"/>
      <c r="DUL3047" s="607"/>
      <c r="DUM3047" s="607"/>
      <c r="DUN3047" s="607"/>
      <c r="DUO3047" s="607"/>
      <c r="DUP3047" s="607"/>
      <c r="DUQ3047" s="607"/>
      <c r="DUR3047" s="607"/>
      <c r="DUS3047" s="607"/>
      <c r="DUT3047" s="607"/>
      <c r="DUU3047" s="607"/>
      <c r="DUV3047" s="607"/>
      <c r="DUW3047" s="607"/>
      <c r="DUX3047" s="607"/>
      <c r="DUY3047" s="607"/>
      <c r="DUZ3047" s="607"/>
      <c r="DVA3047" s="607"/>
      <c r="DVB3047" s="607"/>
      <c r="DVC3047" s="607"/>
      <c r="DVD3047" s="607"/>
      <c r="DVE3047" s="607"/>
      <c r="DVF3047" s="607"/>
      <c r="DVG3047" s="607"/>
      <c r="DVH3047" s="607"/>
      <c r="DVI3047" s="607"/>
      <c r="DVJ3047" s="607"/>
      <c r="DVK3047" s="607"/>
      <c r="DVL3047" s="607"/>
      <c r="DVM3047" s="607"/>
      <c r="DVN3047" s="607"/>
      <c r="DVO3047" s="607"/>
      <c r="DVP3047" s="607"/>
      <c r="DVQ3047" s="607"/>
      <c r="DVR3047" s="607"/>
      <c r="DVS3047" s="607"/>
      <c r="DVT3047" s="607"/>
      <c r="DVU3047" s="607"/>
      <c r="DVV3047" s="607"/>
      <c r="DVW3047" s="607"/>
      <c r="DVX3047" s="607"/>
      <c r="DVY3047" s="607"/>
      <c r="DVZ3047" s="607"/>
      <c r="DWA3047" s="607"/>
      <c r="DWB3047" s="607"/>
      <c r="DWC3047" s="607"/>
      <c r="DWD3047" s="607"/>
      <c r="DWE3047" s="607"/>
      <c r="DWF3047" s="607"/>
      <c r="DWG3047" s="607"/>
      <c r="DWH3047" s="607"/>
      <c r="DWI3047" s="607"/>
      <c r="DWJ3047" s="607"/>
      <c r="DWK3047" s="607"/>
      <c r="DWL3047" s="607"/>
      <c r="DWM3047" s="607"/>
      <c r="DWN3047" s="607"/>
      <c r="DWO3047" s="607"/>
      <c r="DWP3047" s="607"/>
      <c r="DWQ3047" s="607"/>
      <c r="DWR3047" s="607"/>
      <c r="DWS3047" s="607"/>
      <c r="DWT3047" s="607"/>
      <c r="DWU3047" s="607"/>
      <c r="DWV3047" s="607"/>
      <c r="DWW3047" s="607"/>
      <c r="DWX3047" s="607"/>
      <c r="DWY3047" s="607"/>
      <c r="DWZ3047" s="607"/>
      <c r="DXA3047" s="607"/>
      <c r="DXB3047" s="607"/>
      <c r="DXC3047" s="607"/>
      <c r="DXD3047" s="607"/>
      <c r="DXE3047" s="607"/>
      <c r="DXF3047" s="607"/>
      <c r="DXG3047" s="607"/>
      <c r="DXH3047" s="607"/>
      <c r="DXI3047" s="607"/>
      <c r="DXJ3047" s="607"/>
      <c r="DXK3047" s="607"/>
      <c r="DXL3047" s="607"/>
      <c r="DXM3047" s="607"/>
      <c r="DXN3047" s="607"/>
      <c r="DXO3047" s="607"/>
      <c r="DXP3047" s="607"/>
      <c r="DXQ3047" s="607"/>
      <c r="DXR3047" s="607"/>
      <c r="DXS3047" s="607"/>
      <c r="DXT3047" s="607"/>
      <c r="DXU3047" s="607"/>
      <c r="DXV3047" s="607"/>
      <c r="DXW3047" s="607"/>
      <c r="DXX3047" s="607"/>
      <c r="DXY3047" s="607"/>
      <c r="DXZ3047" s="607"/>
      <c r="DYA3047" s="607"/>
      <c r="DYB3047" s="607"/>
      <c r="DYC3047" s="607"/>
      <c r="DYD3047" s="607"/>
      <c r="DYE3047" s="607"/>
      <c r="DYF3047" s="607"/>
      <c r="DYG3047" s="607"/>
      <c r="DYH3047" s="607"/>
      <c r="DYI3047" s="607"/>
      <c r="DYJ3047" s="607"/>
      <c r="DYK3047" s="607"/>
      <c r="DYL3047" s="607"/>
      <c r="DYM3047" s="607"/>
      <c r="DYN3047" s="607"/>
      <c r="DYO3047" s="607"/>
      <c r="DYP3047" s="607"/>
      <c r="DYQ3047" s="607"/>
      <c r="DYR3047" s="607"/>
      <c r="DYS3047" s="607"/>
      <c r="DYT3047" s="607"/>
      <c r="DYU3047" s="607"/>
      <c r="DYV3047" s="607"/>
      <c r="DYW3047" s="607"/>
      <c r="DYX3047" s="607"/>
      <c r="DYY3047" s="607"/>
      <c r="DYZ3047" s="607"/>
      <c r="DZA3047" s="607"/>
      <c r="DZB3047" s="607"/>
      <c r="DZC3047" s="607"/>
      <c r="DZD3047" s="607"/>
      <c r="DZE3047" s="607"/>
      <c r="DZF3047" s="607"/>
      <c r="DZG3047" s="607"/>
      <c r="DZH3047" s="607"/>
      <c r="DZI3047" s="607"/>
      <c r="DZJ3047" s="607"/>
      <c r="DZK3047" s="607"/>
      <c r="DZL3047" s="607"/>
      <c r="DZM3047" s="607"/>
      <c r="DZN3047" s="607"/>
      <c r="DZO3047" s="607"/>
      <c r="DZP3047" s="607"/>
      <c r="DZQ3047" s="607"/>
      <c r="DZR3047" s="607"/>
      <c r="DZS3047" s="607"/>
      <c r="DZT3047" s="607"/>
      <c r="DZU3047" s="607"/>
      <c r="DZV3047" s="607"/>
      <c r="DZW3047" s="607"/>
      <c r="DZX3047" s="607"/>
      <c r="DZY3047" s="607"/>
      <c r="DZZ3047" s="607"/>
      <c r="EAA3047" s="607"/>
      <c r="EAB3047" s="607"/>
      <c r="EAC3047" s="607"/>
      <c r="EAD3047" s="607"/>
      <c r="EAE3047" s="607"/>
      <c r="EAF3047" s="607"/>
      <c r="EAG3047" s="607"/>
      <c r="EAH3047" s="607"/>
      <c r="EAI3047" s="607"/>
      <c r="EAJ3047" s="607"/>
      <c r="EAK3047" s="607"/>
      <c r="EAL3047" s="607"/>
      <c r="EAM3047" s="607"/>
      <c r="EAN3047" s="607"/>
      <c r="EAO3047" s="607"/>
      <c r="EAP3047" s="607"/>
      <c r="EAQ3047" s="607"/>
      <c r="EAR3047" s="607"/>
      <c r="EAS3047" s="607"/>
      <c r="EAT3047" s="607"/>
      <c r="EAU3047" s="607"/>
      <c r="EAV3047" s="607"/>
      <c r="EAW3047" s="607"/>
      <c r="EAX3047" s="607"/>
      <c r="EAY3047" s="607"/>
      <c r="EAZ3047" s="607"/>
      <c r="EBA3047" s="607"/>
      <c r="EBB3047" s="607"/>
      <c r="EBC3047" s="607"/>
      <c r="EBD3047" s="607"/>
      <c r="EBE3047" s="607"/>
      <c r="EBF3047" s="607"/>
      <c r="EBG3047" s="607"/>
      <c r="EBH3047" s="607"/>
      <c r="EBI3047" s="607"/>
      <c r="EBJ3047" s="607"/>
      <c r="EBK3047" s="607"/>
      <c r="EBL3047" s="607"/>
      <c r="EBM3047" s="607"/>
      <c r="EBN3047" s="607"/>
      <c r="EBO3047" s="607"/>
      <c r="EBP3047" s="607"/>
      <c r="EBQ3047" s="607"/>
      <c r="EBR3047" s="607"/>
      <c r="EBS3047" s="607"/>
      <c r="EBT3047" s="607"/>
      <c r="EBU3047" s="607"/>
      <c r="EBV3047" s="607"/>
      <c r="EBW3047" s="607"/>
      <c r="EBX3047" s="607"/>
      <c r="EBY3047" s="607"/>
      <c r="EBZ3047" s="607"/>
      <c r="ECA3047" s="607"/>
      <c r="ECB3047" s="607"/>
      <c r="ECC3047" s="607"/>
      <c r="ECD3047" s="607"/>
      <c r="ECE3047" s="607"/>
      <c r="ECF3047" s="607"/>
      <c r="ECG3047" s="607"/>
      <c r="ECH3047" s="607"/>
      <c r="ECI3047" s="607"/>
      <c r="ECJ3047" s="607"/>
      <c r="ECK3047" s="607"/>
      <c r="ECL3047" s="607"/>
      <c r="ECM3047" s="607"/>
      <c r="ECN3047" s="607"/>
      <c r="ECO3047" s="607"/>
      <c r="ECP3047" s="607"/>
      <c r="ECQ3047" s="607"/>
      <c r="ECR3047" s="607"/>
      <c r="ECS3047" s="607"/>
      <c r="ECT3047" s="607"/>
      <c r="ECU3047" s="607"/>
      <c r="ECV3047" s="607"/>
      <c r="ECW3047" s="607"/>
      <c r="ECX3047" s="607"/>
      <c r="ECY3047" s="607"/>
      <c r="ECZ3047" s="607"/>
      <c r="EDA3047" s="607"/>
      <c r="EDB3047" s="607"/>
      <c r="EDC3047" s="607"/>
      <c r="EDD3047" s="607"/>
      <c r="EDE3047" s="607"/>
      <c r="EDF3047" s="607"/>
      <c r="EDG3047" s="607"/>
      <c r="EDH3047" s="607"/>
      <c r="EDI3047" s="607"/>
      <c r="EDJ3047" s="607"/>
      <c r="EDK3047" s="607"/>
      <c r="EDL3047" s="607"/>
      <c r="EDM3047" s="607"/>
      <c r="EDN3047" s="607"/>
      <c r="EDO3047" s="607"/>
      <c r="EDP3047" s="607"/>
      <c r="EDQ3047" s="607"/>
      <c r="EDR3047" s="607"/>
      <c r="EDS3047" s="607"/>
      <c r="EDT3047" s="607"/>
      <c r="EDU3047" s="607"/>
      <c r="EDV3047" s="607"/>
      <c r="EDW3047" s="607"/>
      <c r="EDX3047" s="607"/>
      <c r="EDY3047" s="607"/>
      <c r="EDZ3047" s="607"/>
      <c r="EEA3047" s="607"/>
      <c r="EEB3047" s="607"/>
      <c r="EEC3047" s="607"/>
      <c r="EED3047" s="607"/>
      <c r="EEE3047" s="607"/>
      <c r="EEF3047" s="607"/>
      <c r="EEG3047" s="607"/>
      <c r="EEH3047" s="607"/>
      <c r="EEI3047" s="607"/>
      <c r="EEJ3047" s="607"/>
      <c r="EEK3047" s="607"/>
      <c r="EEL3047" s="607"/>
      <c r="EEM3047" s="607"/>
      <c r="EEN3047" s="607"/>
      <c r="EEO3047" s="607"/>
      <c r="EEP3047" s="607"/>
      <c r="EEQ3047" s="607"/>
      <c r="EER3047" s="607"/>
      <c r="EES3047" s="607"/>
      <c r="EET3047" s="607"/>
      <c r="EEU3047" s="607"/>
      <c r="EEV3047" s="607"/>
      <c r="EEW3047" s="607"/>
      <c r="EEX3047" s="607"/>
      <c r="EEY3047" s="607"/>
      <c r="EEZ3047" s="607"/>
      <c r="EFA3047" s="607"/>
      <c r="EFB3047" s="607"/>
      <c r="EFC3047" s="607"/>
      <c r="EFD3047" s="607"/>
      <c r="EFE3047" s="607"/>
      <c r="EFF3047" s="607"/>
      <c r="EFG3047" s="607"/>
      <c r="EFH3047" s="607"/>
      <c r="EFI3047" s="607"/>
      <c r="EFJ3047" s="607"/>
      <c r="EFK3047" s="607"/>
      <c r="EFL3047" s="607"/>
      <c r="EFM3047" s="607"/>
      <c r="EFN3047" s="607"/>
      <c r="EFO3047" s="607"/>
      <c r="EFP3047" s="607"/>
      <c r="EFQ3047" s="607"/>
      <c r="EFR3047" s="607"/>
      <c r="EFS3047" s="607"/>
      <c r="EFT3047" s="607"/>
      <c r="EFU3047" s="607"/>
      <c r="EFV3047" s="607"/>
      <c r="EFW3047" s="607"/>
      <c r="EFX3047" s="607"/>
      <c r="EFY3047" s="607"/>
      <c r="EFZ3047" s="607"/>
      <c r="EGA3047" s="607"/>
      <c r="EGB3047" s="607"/>
      <c r="EGC3047" s="607"/>
      <c r="EGD3047" s="607"/>
      <c r="EGE3047" s="607"/>
      <c r="EGF3047" s="607"/>
      <c r="EGG3047" s="607"/>
      <c r="EGH3047" s="607"/>
      <c r="EGI3047" s="607"/>
      <c r="EGJ3047" s="607"/>
      <c r="EGK3047" s="607"/>
      <c r="EGL3047" s="607"/>
      <c r="EGM3047" s="607"/>
      <c r="EGN3047" s="607"/>
      <c r="EGO3047" s="607"/>
      <c r="EGP3047" s="607"/>
      <c r="EGQ3047" s="607"/>
      <c r="EGR3047" s="607"/>
      <c r="EGS3047" s="607"/>
      <c r="EGT3047" s="607"/>
      <c r="EGU3047" s="607"/>
      <c r="EGV3047" s="607"/>
      <c r="EGW3047" s="607"/>
      <c r="EGX3047" s="607"/>
      <c r="EGY3047" s="607"/>
      <c r="EGZ3047" s="607"/>
      <c r="EHA3047" s="607"/>
      <c r="EHB3047" s="607"/>
      <c r="EHC3047" s="607"/>
      <c r="EHD3047" s="607"/>
      <c r="EHE3047" s="607"/>
      <c r="EHF3047" s="607"/>
      <c r="EHG3047" s="607"/>
      <c r="EHH3047" s="607"/>
      <c r="EHI3047" s="607"/>
      <c r="EHJ3047" s="607"/>
      <c r="EHK3047" s="607"/>
      <c r="EHL3047" s="607"/>
      <c r="EHM3047" s="607"/>
      <c r="EHN3047" s="607"/>
      <c r="EHO3047" s="607"/>
      <c r="EHP3047" s="607"/>
      <c r="EHQ3047" s="607"/>
      <c r="EHR3047" s="607"/>
      <c r="EHS3047" s="607"/>
      <c r="EHT3047" s="607"/>
      <c r="EHU3047" s="607"/>
      <c r="EHV3047" s="607"/>
      <c r="EHW3047" s="607"/>
      <c r="EHX3047" s="607"/>
      <c r="EHY3047" s="607"/>
      <c r="EHZ3047" s="607"/>
      <c r="EIA3047" s="607"/>
      <c r="EIB3047" s="607"/>
      <c r="EIC3047" s="607"/>
      <c r="EID3047" s="607"/>
      <c r="EIE3047" s="607"/>
      <c r="EIF3047" s="607"/>
      <c r="EIG3047" s="607"/>
      <c r="EIH3047" s="607"/>
      <c r="EII3047" s="607"/>
      <c r="EIJ3047" s="607"/>
      <c r="EIK3047" s="607"/>
      <c r="EIL3047" s="607"/>
      <c r="EIM3047" s="607"/>
      <c r="EIN3047" s="607"/>
      <c r="EIO3047" s="607"/>
      <c r="EIP3047" s="607"/>
      <c r="EIQ3047" s="607"/>
      <c r="EIR3047" s="607"/>
      <c r="EIS3047" s="607"/>
      <c r="EIT3047" s="607"/>
      <c r="EIU3047" s="607"/>
      <c r="EIV3047" s="607"/>
      <c r="EIW3047" s="607"/>
      <c r="EIX3047" s="607"/>
      <c r="EIY3047" s="607"/>
      <c r="EIZ3047" s="607"/>
      <c r="EJA3047" s="607"/>
      <c r="EJB3047" s="607"/>
      <c r="EJC3047" s="607"/>
      <c r="EJD3047" s="607"/>
      <c r="EJE3047" s="607"/>
      <c r="EJF3047" s="607"/>
      <c r="EJG3047" s="607"/>
      <c r="EJH3047" s="607"/>
      <c r="EJI3047" s="607"/>
      <c r="EJJ3047" s="607"/>
      <c r="EJK3047" s="607"/>
      <c r="EJL3047" s="607"/>
      <c r="EJM3047" s="607"/>
      <c r="EJN3047" s="607"/>
      <c r="EJO3047" s="607"/>
      <c r="EJP3047" s="607"/>
      <c r="EJQ3047" s="607"/>
      <c r="EJR3047" s="607"/>
      <c r="EJS3047" s="607"/>
      <c r="EJT3047" s="607"/>
      <c r="EJU3047" s="607"/>
      <c r="EJV3047" s="607"/>
      <c r="EJW3047" s="607"/>
      <c r="EJX3047" s="607"/>
      <c r="EJY3047" s="607"/>
      <c r="EJZ3047" s="607"/>
      <c r="EKA3047" s="607"/>
      <c r="EKB3047" s="607"/>
      <c r="EKC3047" s="607"/>
      <c r="EKD3047" s="607"/>
      <c r="EKE3047" s="607"/>
      <c r="EKF3047" s="607"/>
      <c r="EKG3047" s="607"/>
      <c r="EKH3047" s="607"/>
      <c r="EKI3047" s="607"/>
      <c r="EKJ3047" s="607"/>
      <c r="EKK3047" s="607"/>
      <c r="EKL3047" s="607"/>
      <c r="EKM3047" s="607"/>
      <c r="EKN3047" s="607"/>
      <c r="EKO3047" s="607"/>
      <c r="EKP3047" s="607"/>
      <c r="EKQ3047" s="607"/>
      <c r="EKR3047" s="607"/>
      <c r="EKS3047" s="607"/>
      <c r="EKT3047" s="607"/>
      <c r="EKU3047" s="607"/>
      <c r="EKV3047" s="607"/>
      <c r="EKW3047" s="607"/>
      <c r="EKX3047" s="607"/>
      <c r="EKY3047" s="607"/>
      <c r="EKZ3047" s="607"/>
      <c r="ELA3047" s="607"/>
      <c r="ELB3047" s="607"/>
      <c r="ELC3047" s="607"/>
      <c r="ELD3047" s="607"/>
      <c r="ELE3047" s="607"/>
      <c r="ELF3047" s="607"/>
      <c r="ELG3047" s="607"/>
      <c r="ELH3047" s="607"/>
      <c r="ELI3047" s="607"/>
      <c r="ELJ3047" s="607"/>
      <c r="ELK3047" s="607"/>
      <c r="ELL3047" s="607"/>
      <c r="ELM3047" s="607"/>
      <c r="ELN3047" s="607"/>
      <c r="ELO3047" s="607"/>
      <c r="ELP3047" s="607"/>
      <c r="ELQ3047" s="607"/>
      <c r="ELR3047" s="607"/>
      <c r="ELS3047" s="607"/>
      <c r="ELT3047" s="607"/>
      <c r="ELU3047" s="607"/>
      <c r="ELV3047" s="607"/>
      <c r="ELW3047" s="607"/>
      <c r="ELX3047" s="607"/>
      <c r="ELY3047" s="607"/>
      <c r="ELZ3047" s="607"/>
      <c r="EMA3047" s="607"/>
      <c r="EMB3047" s="607"/>
      <c r="EMC3047" s="607"/>
      <c r="EMD3047" s="607"/>
      <c r="EME3047" s="607"/>
      <c r="EMF3047" s="607"/>
      <c r="EMG3047" s="607"/>
      <c r="EMH3047" s="607"/>
      <c r="EMI3047" s="607"/>
      <c r="EMJ3047" s="607"/>
      <c r="EMK3047" s="607"/>
      <c r="EML3047" s="607"/>
      <c r="EMM3047" s="607"/>
      <c r="EMN3047" s="607"/>
      <c r="EMO3047" s="607"/>
      <c r="EMP3047" s="607"/>
      <c r="EMQ3047" s="607"/>
      <c r="EMR3047" s="607"/>
      <c r="EMS3047" s="607"/>
      <c r="EMT3047" s="607"/>
      <c r="EMU3047" s="607"/>
      <c r="EMV3047" s="607"/>
      <c r="EMW3047" s="607"/>
      <c r="EMX3047" s="607"/>
      <c r="EMY3047" s="607"/>
      <c r="EMZ3047" s="607"/>
      <c r="ENA3047" s="607"/>
      <c r="ENB3047" s="607"/>
      <c r="ENC3047" s="607"/>
      <c r="END3047" s="607"/>
      <c r="ENE3047" s="607"/>
      <c r="ENF3047" s="607"/>
      <c r="ENG3047" s="607"/>
      <c r="ENH3047" s="607"/>
      <c r="ENI3047" s="607"/>
      <c r="ENJ3047" s="607"/>
      <c r="ENK3047" s="607"/>
      <c r="ENL3047" s="607"/>
      <c r="ENM3047" s="607"/>
      <c r="ENN3047" s="607"/>
      <c r="ENO3047" s="607"/>
      <c r="ENP3047" s="607"/>
      <c r="ENQ3047" s="607"/>
      <c r="ENR3047" s="607"/>
      <c r="ENS3047" s="607"/>
      <c r="ENT3047" s="607"/>
      <c r="ENU3047" s="607"/>
      <c r="ENV3047" s="607"/>
      <c r="ENW3047" s="607"/>
      <c r="ENX3047" s="607"/>
      <c r="ENY3047" s="607"/>
      <c r="ENZ3047" s="607"/>
      <c r="EOA3047" s="607"/>
      <c r="EOB3047" s="607"/>
      <c r="EOC3047" s="607"/>
      <c r="EOD3047" s="607"/>
      <c r="EOE3047" s="607"/>
      <c r="EOF3047" s="607"/>
      <c r="EOG3047" s="607"/>
      <c r="EOH3047" s="607"/>
      <c r="EOI3047" s="607"/>
      <c r="EOJ3047" s="607"/>
      <c r="EOK3047" s="607"/>
      <c r="EOL3047" s="607"/>
      <c r="EOM3047" s="607"/>
      <c r="EON3047" s="607"/>
      <c r="EOO3047" s="607"/>
      <c r="EOP3047" s="607"/>
      <c r="EOQ3047" s="607"/>
      <c r="EOR3047" s="607"/>
      <c r="EOS3047" s="607"/>
      <c r="EOT3047" s="607"/>
      <c r="EOU3047" s="607"/>
      <c r="EOV3047" s="607"/>
      <c r="EOW3047" s="607"/>
      <c r="EOX3047" s="607"/>
      <c r="EOY3047" s="607"/>
      <c r="EOZ3047" s="607"/>
      <c r="EPA3047" s="607"/>
      <c r="EPB3047" s="607"/>
      <c r="EPC3047" s="607"/>
      <c r="EPD3047" s="607"/>
      <c r="EPE3047" s="607"/>
      <c r="EPF3047" s="607"/>
      <c r="EPG3047" s="607"/>
      <c r="EPH3047" s="607"/>
      <c r="EPI3047" s="607"/>
      <c r="EPJ3047" s="607"/>
      <c r="EPK3047" s="607"/>
      <c r="EPL3047" s="607"/>
      <c r="EPM3047" s="607"/>
      <c r="EPN3047" s="607"/>
      <c r="EPO3047" s="607"/>
      <c r="EPP3047" s="607"/>
      <c r="EPQ3047" s="607"/>
      <c r="EPR3047" s="607"/>
      <c r="EPS3047" s="607"/>
      <c r="EPT3047" s="607"/>
      <c r="EPU3047" s="607"/>
      <c r="EPV3047" s="607"/>
      <c r="EPW3047" s="607"/>
      <c r="EPX3047" s="607"/>
      <c r="EPY3047" s="607"/>
      <c r="EPZ3047" s="607"/>
      <c r="EQA3047" s="607"/>
      <c r="EQB3047" s="607"/>
      <c r="EQC3047" s="607"/>
      <c r="EQD3047" s="607"/>
      <c r="EQE3047" s="607"/>
      <c r="EQF3047" s="607"/>
      <c r="EQG3047" s="607"/>
      <c r="EQH3047" s="607"/>
      <c r="EQI3047" s="607"/>
      <c r="EQJ3047" s="607"/>
      <c r="EQK3047" s="607"/>
      <c r="EQL3047" s="607"/>
      <c r="EQM3047" s="607"/>
      <c r="EQN3047" s="607"/>
      <c r="EQO3047" s="607"/>
      <c r="EQP3047" s="607"/>
      <c r="EQQ3047" s="607"/>
      <c r="EQR3047" s="607"/>
      <c r="EQS3047" s="607"/>
      <c r="EQT3047" s="607"/>
      <c r="EQU3047" s="607"/>
      <c r="EQV3047" s="607"/>
      <c r="EQW3047" s="607"/>
      <c r="EQX3047" s="607"/>
      <c r="EQY3047" s="607"/>
      <c r="EQZ3047" s="607"/>
      <c r="ERA3047" s="607"/>
      <c r="ERB3047" s="607"/>
      <c r="ERC3047" s="607"/>
      <c r="ERD3047" s="607"/>
      <c r="ERE3047" s="607"/>
      <c r="ERF3047" s="607"/>
      <c r="ERG3047" s="607"/>
      <c r="ERH3047" s="607"/>
      <c r="ERI3047" s="607"/>
      <c r="ERJ3047" s="607"/>
      <c r="ERK3047" s="607"/>
      <c r="ERL3047" s="607"/>
      <c r="ERM3047" s="607"/>
      <c r="ERN3047" s="607"/>
      <c r="ERO3047" s="607"/>
      <c r="ERP3047" s="607"/>
      <c r="ERQ3047" s="607"/>
      <c r="ERR3047" s="607"/>
      <c r="ERS3047" s="607"/>
      <c r="ERT3047" s="607"/>
      <c r="ERU3047" s="607"/>
      <c r="ERV3047" s="607"/>
      <c r="ERW3047" s="607"/>
      <c r="ERX3047" s="607"/>
      <c r="ERY3047" s="607"/>
      <c r="ERZ3047" s="607"/>
      <c r="ESA3047" s="607"/>
      <c r="ESB3047" s="607"/>
      <c r="ESC3047" s="607"/>
      <c r="ESD3047" s="607"/>
      <c r="ESE3047" s="607"/>
      <c r="ESF3047" s="607"/>
      <c r="ESG3047" s="607"/>
      <c r="ESH3047" s="607"/>
      <c r="ESI3047" s="607"/>
      <c r="ESJ3047" s="607"/>
      <c r="ESK3047" s="607"/>
      <c r="ESL3047" s="607"/>
      <c r="ESM3047" s="607"/>
      <c r="ESN3047" s="607"/>
      <c r="ESO3047" s="607"/>
      <c r="ESP3047" s="607"/>
      <c r="ESQ3047" s="607"/>
      <c r="ESR3047" s="607"/>
      <c r="ESS3047" s="607"/>
      <c r="EST3047" s="607"/>
      <c r="ESU3047" s="607"/>
      <c r="ESV3047" s="607"/>
      <c r="ESW3047" s="607"/>
      <c r="ESX3047" s="607"/>
      <c r="ESY3047" s="607"/>
      <c r="ESZ3047" s="607"/>
      <c r="ETA3047" s="607"/>
      <c r="ETB3047" s="607"/>
      <c r="ETC3047" s="607"/>
      <c r="ETD3047" s="607"/>
      <c r="ETE3047" s="607"/>
      <c r="ETF3047" s="607"/>
      <c r="ETG3047" s="607"/>
      <c r="ETH3047" s="607"/>
      <c r="ETI3047" s="607"/>
      <c r="ETJ3047" s="607"/>
      <c r="ETK3047" s="607"/>
      <c r="ETL3047" s="607"/>
      <c r="ETM3047" s="607"/>
      <c r="ETN3047" s="607"/>
      <c r="ETO3047" s="607"/>
      <c r="ETP3047" s="607"/>
      <c r="ETQ3047" s="607"/>
      <c r="ETR3047" s="607"/>
      <c r="ETS3047" s="607"/>
      <c r="ETT3047" s="607"/>
      <c r="ETU3047" s="607"/>
      <c r="ETV3047" s="607"/>
      <c r="ETW3047" s="607"/>
      <c r="ETX3047" s="607"/>
      <c r="ETY3047" s="607"/>
      <c r="ETZ3047" s="607"/>
      <c r="EUA3047" s="607"/>
      <c r="EUB3047" s="607"/>
      <c r="EUC3047" s="607"/>
      <c r="EUD3047" s="607"/>
      <c r="EUE3047" s="607"/>
      <c r="EUF3047" s="607"/>
      <c r="EUG3047" s="607"/>
      <c r="EUH3047" s="607"/>
      <c r="EUI3047" s="607"/>
      <c r="EUJ3047" s="607"/>
      <c r="EUK3047" s="607"/>
      <c r="EUL3047" s="607"/>
      <c r="EUM3047" s="607"/>
      <c r="EUN3047" s="607"/>
      <c r="EUO3047" s="607"/>
      <c r="EUP3047" s="607"/>
      <c r="EUQ3047" s="607"/>
      <c r="EUR3047" s="607"/>
      <c r="EUS3047" s="607"/>
      <c r="EUT3047" s="607"/>
      <c r="EUU3047" s="607"/>
      <c r="EUV3047" s="607"/>
      <c r="EUW3047" s="607"/>
      <c r="EUX3047" s="607"/>
      <c r="EUY3047" s="607"/>
      <c r="EUZ3047" s="607"/>
      <c r="EVA3047" s="607"/>
      <c r="EVB3047" s="607"/>
      <c r="EVC3047" s="607"/>
      <c r="EVD3047" s="607"/>
      <c r="EVE3047" s="607"/>
      <c r="EVF3047" s="607"/>
      <c r="EVG3047" s="607"/>
      <c r="EVH3047" s="607"/>
      <c r="EVI3047" s="607"/>
      <c r="EVJ3047" s="607"/>
      <c r="EVK3047" s="607"/>
      <c r="EVL3047" s="607"/>
      <c r="EVM3047" s="607"/>
      <c r="EVN3047" s="607"/>
      <c r="EVO3047" s="607"/>
      <c r="EVP3047" s="607"/>
      <c r="EVQ3047" s="607"/>
      <c r="EVR3047" s="607"/>
      <c r="EVS3047" s="607"/>
      <c r="EVT3047" s="607"/>
      <c r="EVU3047" s="607"/>
      <c r="EVV3047" s="607"/>
      <c r="EVW3047" s="607"/>
      <c r="EVX3047" s="607"/>
      <c r="EVY3047" s="607"/>
      <c r="EVZ3047" s="607"/>
      <c r="EWA3047" s="607"/>
      <c r="EWB3047" s="607"/>
      <c r="EWC3047" s="607"/>
      <c r="EWD3047" s="607"/>
      <c r="EWE3047" s="607"/>
      <c r="EWF3047" s="607"/>
      <c r="EWG3047" s="607"/>
      <c r="EWH3047" s="607"/>
      <c r="EWI3047" s="607"/>
      <c r="EWJ3047" s="607"/>
      <c r="EWK3047" s="607"/>
      <c r="EWL3047" s="607"/>
      <c r="EWM3047" s="607"/>
      <c r="EWN3047" s="607"/>
      <c r="EWO3047" s="607"/>
      <c r="EWP3047" s="607"/>
      <c r="EWQ3047" s="607"/>
      <c r="EWR3047" s="607"/>
      <c r="EWS3047" s="607"/>
      <c r="EWT3047" s="607"/>
      <c r="EWU3047" s="607"/>
      <c r="EWV3047" s="607"/>
      <c r="EWW3047" s="607"/>
      <c r="EWX3047" s="607"/>
      <c r="EWY3047" s="607"/>
      <c r="EWZ3047" s="607"/>
      <c r="EXA3047" s="607"/>
      <c r="EXB3047" s="607"/>
      <c r="EXC3047" s="607"/>
      <c r="EXD3047" s="607"/>
      <c r="EXE3047" s="607"/>
      <c r="EXF3047" s="607"/>
      <c r="EXG3047" s="607"/>
      <c r="EXH3047" s="607"/>
      <c r="EXI3047" s="607"/>
      <c r="EXJ3047" s="607"/>
      <c r="EXK3047" s="607"/>
      <c r="EXL3047" s="607"/>
      <c r="EXM3047" s="607"/>
      <c r="EXN3047" s="607"/>
      <c r="EXO3047" s="607"/>
      <c r="EXP3047" s="607"/>
      <c r="EXQ3047" s="607"/>
      <c r="EXR3047" s="607"/>
      <c r="EXS3047" s="607"/>
      <c r="EXT3047" s="607"/>
      <c r="EXU3047" s="607"/>
      <c r="EXV3047" s="607"/>
      <c r="EXW3047" s="607"/>
      <c r="EXX3047" s="607"/>
      <c r="EXY3047" s="607"/>
      <c r="EXZ3047" s="607"/>
      <c r="EYA3047" s="607"/>
      <c r="EYB3047" s="607"/>
      <c r="EYC3047" s="607"/>
      <c r="EYD3047" s="607"/>
      <c r="EYE3047" s="607"/>
      <c r="EYF3047" s="607"/>
      <c r="EYG3047" s="607"/>
      <c r="EYH3047" s="607"/>
      <c r="EYI3047" s="607"/>
      <c r="EYJ3047" s="607"/>
      <c r="EYK3047" s="607"/>
      <c r="EYL3047" s="607"/>
      <c r="EYM3047" s="607"/>
      <c r="EYN3047" s="607"/>
      <c r="EYO3047" s="607"/>
      <c r="EYP3047" s="607"/>
      <c r="EYQ3047" s="607"/>
      <c r="EYR3047" s="607"/>
      <c r="EYS3047" s="607"/>
      <c r="EYT3047" s="607"/>
      <c r="EYU3047" s="607"/>
      <c r="EYV3047" s="607"/>
      <c r="EYW3047" s="607"/>
      <c r="EYX3047" s="607"/>
      <c r="EYY3047" s="607"/>
      <c r="EYZ3047" s="607"/>
      <c r="EZA3047" s="607"/>
      <c r="EZB3047" s="607"/>
      <c r="EZC3047" s="607"/>
      <c r="EZD3047" s="607"/>
      <c r="EZE3047" s="607"/>
      <c r="EZF3047" s="607"/>
      <c r="EZG3047" s="607"/>
      <c r="EZH3047" s="607"/>
      <c r="EZI3047" s="607"/>
      <c r="EZJ3047" s="607"/>
      <c r="EZK3047" s="607"/>
      <c r="EZL3047" s="607"/>
      <c r="EZM3047" s="607"/>
      <c r="EZN3047" s="607"/>
      <c r="EZO3047" s="607"/>
      <c r="EZP3047" s="607"/>
      <c r="EZQ3047" s="607"/>
      <c r="EZR3047" s="607"/>
      <c r="EZS3047" s="607"/>
      <c r="EZT3047" s="607"/>
      <c r="EZU3047" s="607"/>
      <c r="EZV3047" s="607"/>
      <c r="EZW3047" s="607"/>
      <c r="EZX3047" s="607"/>
      <c r="EZY3047" s="607"/>
      <c r="EZZ3047" s="607"/>
      <c r="FAA3047" s="607"/>
      <c r="FAB3047" s="607"/>
      <c r="FAC3047" s="607"/>
      <c r="FAD3047" s="607"/>
      <c r="FAE3047" s="607"/>
      <c r="FAF3047" s="607"/>
      <c r="FAG3047" s="607"/>
      <c r="FAH3047" s="607"/>
      <c r="FAI3047" s="607"/>
      <c r="FAJ3047" s="607"/>
      <c r="FAK3047" s="607"/>
      <c r="FAL3047" s="607"/>
      <c r="FAM3047" s="607"/>
      <c r="FAN3047" s="607"/>
      <c r="FAO3047" s="607"/>
      <c r="FAP3047" s="607"/>
      <c r="FAQ3047" s="607"/>
      <c r="FAR3047" s="607"/>
      <c r="FAS3047" s="607"/>
      <c r="FAT3047" s="607"/>
      <c r="FAU3047" s="607"/>
      <c r="FAV3047" s="607"/>
      <c r="FAW3047" s="607"/>
      <c r="FAX3047" s="607"/>
      <c r="FAY3047" s="607"/>
      <c r="FAZ3047" s="607"/>
      <c r="FBA3047" s="607"/>
      <c r="FBB3047" s="607"/>
      <c r="FBC3047" s="607"/>
      <c r="FBD3047" s="607"/>
      <c r="FBE3047" s="607"/>
      <c r="FBF3047" s="607"/>
      <c r="FBG3047" s="607"/>
      <c r="FBH3047" s="607"/>
      <c r="FBI3047" s="607"/>
      <c r="FBJ3047" s="607"/>
      <c r="FBK3047" s="607"/>
      <c r="FBL3047" s="607"/>
      <c r="FBM3047" s="607"/>
      <c r="FBN3047" s="607"/>
      <c r="FBO3047" s="607"/>
      <c r="FBP3047" s="607"/>
      <c r="FBQ3047" s="607"/>
      <c r="FBR3047" s="607"/>
      <c r="FBS3047" s="607"/>
      <c r="FBT3047" s="607"/>
      <c r="FBU3047" s="607"/>
      <c r="FBV3047" s="607"/>
      <c r="FBW3047" s="607"/>
      <c r="FBX3047" s="607"/>
      <c r="FBY3047" s="607"/>
      <c r="FBZ3047" s="607"/>
      <c r="FCA3047" s="607"/>
      <c r="FCB3047" s="607"/>
      <c r="FCC3047" s="607"/>
      <c r="FCD3047" s="607"/>
      <c r="FCE3047" s="607"/>
      <c r="FCF3047" s="607"/>
      <c r="FCG3047" s="607"/>
      <c r="FCH3047" s="607"/>
      <c r="FCI3047" s="607"/>
      <c r="FCJ3047" s="607"/>
      <c r="FCK3047" s="607"/>
      <c r="FCL3047" s="607"/>
      <c r="FCM3047" s="607"/>
      <c r="FCN3047" s="607"/>
      <c r="FCO3047" s="607"/>
      <c r="FCP3047" s="607"/>
      <c r="FCQ3047" s="607"/>
      <c r="FCR3047" s="607"/>
      <c r="FCS3047" s="607"/>
      <c r="FCT3047" s="607"/>
      <c r="FCU3047" s="607"/>
      <c r="FCV3047" s="607"/>
      <c r="FCW3047" s="607"/>
      <c r="FCX3047" s="607"/>
      <c r="FCY3047" s="607"/>
      <c r="FCZ3047" s="607"/>
      <c r="FDA3047" s="607"/>
      <c r="FDB3047" s="607"/>
      <c r="FDC3047" s="607"/>
      <c r="FDD3047" s="607"/>
      <c r="FDE3047" s="607"/>
      <c r="FDF3047" s="607"/>
      <c r="FDG3047" s="607"/>
      <c r="FDH3047" s="607"/>
      <c r="FDI3047" s="607"/>
      <c r="FDJ3047" s="607"/>
      <c r="FDK3047" s="607"/>
      <c r="FDL3047" s="607"/>
      <c r="FDM3047" s="607"/>
      <c r="FDN3047" s="607"/>
      <c r="FDO3047" s="607"/>
      <c r="FDP3047" s="607"/>
      <c r="FDQ3047" s="607"/>
      <c r="FDR3047" s="607"/>
      <c r="FDS3047" s="607"/>
      <c r="FDT3047" s="607"/>
      <c r="FDU3047" s="607"/>
      <c r="FDV3047" s="607"/>
      <c r="FDW3047" s="607"/>
      <c r="FDX3047" s="607"/>
      <c r="FDY3047" s="607"/>
      <c r="FDZ3047" s="607"/>
      <c r="FEA3047" s="607"/>
      <c r="FEB3047" s="607"/>
      <c r="FEC3047" s="607"/>
      <c r="FED3047" s="607"/>
      <c r="FEE3047" s="607"/>
      <c r="FEF3047" s="607"/>
      <c r="FEG3047" s="607"/>
      <c r="FEH3047" s="607"/>
      <c r="FEI3047" s="607"/>
      <c r="FEJ3047" s="607"/>
      <c r="FEK3047" s="607"/>
      <c r="FEL3047" s="607"/>
      <c r="FEM3047" s="607"/>
      <c r="FEN3047" s="607"/>
      <c r="FEO3047" s="607"/>
      <c r="FEP3047" s="607"/>
      <c r="FEQ3047" s="607"/>
      <c r="FER3047" s="607"/>
      <c r="FES3047" s="607"/>
      <c r="FET3047" s="607"/>
      <c r="FEU3047" s="607"/>
      <c r="FEV3047" s="607"/>
      <c r="FEW3047" s="607"/>
      <c r="FEX3047" s="607"/>
      <c r="FEY3047" s="607"/>
      <c r="FEZ3047" s="607"/>
      <c r="FFA3047" s="607"/>
      <c r="FFB3047" s="607"/>
      <c r="FFC3047" s="607"/>
      <c r="FFD3047" s="607"/>
      <c r="FFE3047" s="607"/>
      <c r="FFF3047" s="607"/>
      <c r="FFG3047" s="607"/>
      <c r="FFH3047" s="607"/>
      <c r="FFI3047" s="607"/>
      <c r="FFJ3047" s="607"/>
      <c r="FFK3047" s="607"/>
      <c r="FFL3047" s="607"/>
      <c r="FFM3047" s="607"/>
      <c r="FFN3047" s="607"/>
      <c r="FFO3047" s="607"/>
      <c r="FFP3047" s="607"/>
      <c r="FFQ3047" s="607"/>
      <c r="FFR3047" s="607"/>
      <c r="FFS3047" s="607"/>
      <c r="FFT3047" s="607"/>
      <c r="FFU3047" s="607"/>
      <c r="FFV3047" s="607"/>
      <c r="FFW3047" s="607"/>
      <c r="FFX3047" s="607"/>
      <c r="FFY3047" s="607"/>
      <c r="FFZ3047" s="607"/>
      <c r="FGA3047" s="607"/>
      <c r="FGB3047" s="607"/>
      <c r="FGC3047" s="607"/>
      <c r="FGD3047" s="607"/>
      <c r="FGE3047" s="607"/>
      <c r="FGF3047" s="607"/>
      <c r="FGG3047" s="607"/>
      <c r="FGH3047" s="607"/>
      <c r="FGI3047" s="607"/>
      <c r="FGJ3047" s="607"/>
      <c r="FGK3047" s="607"/>
      <c r="FGL3047" s="607"/>
      <c r="FGM3047" s="607"/>
      <c r="FGN3047" s="607"/>
      <c r="FGO3047" s="607"/>
      <c r="FGP3047" s="607"/>
      <c r="FGQ3047" s="607"/>
      <c r="FGR3047" s="607"/>
      <c r="FGS3047" s="607"/>
      <c r="FGT3047" s="607"/>
      <c r="FGU3047" s="607"/>
      <c r="FGV3047" s="607"/>
      <c r="FGW3047" s="607"/>
      <c r="FGX3047" s="607"/>
      <c r="FGY3047" s="607"/>
      <c r="FGZ3047" s="607"/>
      <c r="FHA3047" s="607"/>
      <c r="FHB3047" s="607"/>
      <c r="FHC3047" s="607"/>
      <c r="FHD3047" s="607"/>
      <c r="FHE3047" s="607"/>
      <c r="FHF3047" s="607"/>
      <c r="FHG3047" s="607"/>
      <c r="FHH3047" s="607"/>
      <c r="FHI3047" s="607"/>
      <c r="FHJ3047" s="607"/>
      <c r="FHK3047" s="607"/>
      <c r="FHL3047" s="607"/>
      <c r="FHM3047" s="607"/>
      <c r="FHN3047" s="607"/>
      <c r="FHO3047" s="607"/>
      <c r="FHP3047" s="607"/>
      <c r="FHQ3047" s="607"/>
      <c r="FHR3047" s="607"/>
      <c r="FHS3047" s="607"/>
      <c r="FHT3047" s="607"/>
      <c r="FHU3047" s="607"/>
      <c r="FHV3047" s="607"/>
      <c r="FHW3047" s="607"/>
      <c r="FHX3047" s="607"/>
      <c r="FHY3047" s="607"/>
      <c r="FHZ3047" s="607"/>
      <c r="FIA3047" s="607"/>
      <c r="FIB3047" s="607"/>
      <c r="FIC3047" s="607"/>
      <c r="FID3047" s="607"/>
      <c r="FIE3047" s="607"/>
      <c r="FIF3047" s="607"/>
      <c r="FIG3047" s="607"/>
      <c r="FIH3047" s="607"/>
      <c r="FII3047" s="607"/>
      <c r="FIJ3047" s="607"/>
      <c r="FIK3047" s="607"/>
      <c r="FIL3047" s="607"/>
      <c r="FIM3047" s="607"/>
      <c r="FIN3047" s="607"/>
      <c r="FIO3047" s="607"/>
      <c r="FIP3047" s="607"/>
      <c r="FIQ3047" s="607"/>
      <c r="FIR3047" s="607"/>
      <c r="FIS3047" s="607"/>
      <c r="FIT3047" s="607"/>
      <c r="FIU3047" s="607"/>
      <c r="FIV3047" s="607"/>
      <c r="FIW3047" s="607"/>
      <c r="FIX3047" s="607"/>
      <c r="FIY3047" s="607"/>
      <c r="FIZ3047" s="607"/>
      <c r="FJA3047" s="607"/>
      <c r="FJB3047" s="607"/>
      <c r="FJC3047" s="607"/>
      <c r="FJD3047" s="607"/>
      <c r="FJE3047" s="607"/>
      <c r="FJF3047" s="607"/>
      <c r="FJG3047" s="607"/>
      <c r="FJH3047" s="607"/>
      <c r="FJI3047" s="607"/>
      <c r="FJJ3047" s="607"/>
      <c r="FJK3047" s="607"/>
      <c r="FJL3047" s="607"/>
      <c r="FJM3047" s="607"/>
      <c r="FJN3047" s="607"/>
      <c r="FJO3047" s="607"/>
      <c r="FJP3047" s="607"/>
      <c r="FJQ3047" s="607"/>
      <c r="FJR3047" s="607"/>
      <c r="FJS3047" s="607"/>
      <c r="FJT3047" s="607"/>
      <c r="FJU3047" s="607"/>
      <c r="FJV3047" s="607"/>
      <c r="FJW3047" s="607"/>
      <c r="FJX3047" s="607"/>
      <c r="FJY3047" s="607"/>
      <c r="FJZ3047" s="607"/>
      <c r="FKA3047" s="607"/>
      <c r="FKB3047" s="607"/>
      <c r="FKC3047" s="607"/>
      <c r="FKD3047" s="607"/>
      <c r="FKE3047" s="607"/>
      <c r="FKF3047" s="607"/>
      <c r="FKG3047" s="607"/>
      <c r="FKH3047" s="607"/>
      <c r="FKI3047" s="607"/>
      <c r="FKJ3047" s="607"/>
      <c r="FKK3047" s="607"/>
      <c r="FKL3047" s="607"/>
      <c r="FKM3047" s="607"/>
      <c r="FKN3047" s="607"/>
      <c r="FKO3047" s="607"/>
      <c r="FKP3047" s="607"/>
      <c r="FKQ3047" s="607"/>
      <c r="FKR3047" s="607"/>
      <c r="FKS3047" s="607"/>
      <c r="FKT3047" s="607"/>
      <c r="FKU3047" s="607"/>
      <c r="FKV3047" s="607"/>
      <c r="FKW3047" s="607"/>
      <c r="FKX3047" s="607"/>
      <c r="FKY3047" s="607"/>
      <c r="FKZ3047" s="607"/>
      <c r="FLA3047" s="607"/>
      <c r="FLB3047" s="607"/>
      <c r="FLC3047" s="607"/>
      <c r="FLD3047" s="607"/>
      <c r="FLE3047" s="607"/>
      <c r="FLF3047" s="607"/>
      <c r="FLG3047" s="607"/>
      <c r="FLH3047" s="607"/>
      <c r="FLI3047" s="607"/>
      <c r="FLJ3047" s="607"/>
      <c r="FLK3047" s="607"/>
      <c r="FLL3047" s="607"/>
      <c r="FLM3047" s="607"/>
      <c r="FLN3047" s="607"/>
      <c r="FLO3047" s="607"/>
      <c r="FLP3047" s="607"/>
      <c r="FLQ3047" s="607"/>
      <c r="FLR3047" s="607"/>
      <c r="FLS3047" s="607"/>
      <c r="FLT3047" s="607"/>
      <c r="FLU3047" s="607"/>
      <c r="FLV3047" s="607"/>
      <c r="FLW3047" s="607"/>
      <c r="FLX3047" s="607"/>
      <c r="FLY3047" s="607"/>
      <c r="FLZ3047" s="607"/>
      <c r="FMA3047" s="607"/>
      <c r="FMB3047" s="607"/>
      <c r="FMC3047" s="607"/>
      <c r="FMD3047" s="607"/>
      <c r="FME3047" s="607"/>
      <c r="FMF3047" s="607"/>
      <c r="FMG3047" s="607"/>
      <c r="FMH3047" s="607"/>
      <c r="FMI3047" s="607"/>
      <c r="FMJ3047" s="607"/>
      <c r="FMK3047" s="607"/>
      <c r="FML3047" s="607"/>
      <c r="FMM3047" s="607"/>
      <c r="FMN3047" s="607"/>
      <c r="FMO3047" s="607"/>
      <c r="FMP3047" s="607"/>
      <c r="FMQ3047" s="607"/>
      <c r="FMR3047" s="607"/>
      <c r="FMS3047" s="607"/>
      <c r="FMT3047" s="607"/>
      <c r="FMU3047" s="607"/>
      <c r="FMV3047" s="607"/>
      <c r="FMW3047" s="607"/>
      <c r="FMX3047" s="607"/>
      <c r="FMY3047" s="607"/>
      <c r="FMZ3047" s="607"/>
      <c r="FNA3047" s="607"/>
      <c r="FNB3047" s="607"/>
      <c r="FNC3047" s="607"/>
      <c r="FND3047" s="607"/>
      <c r="FNE3047" s="607"/>
      <c r="FNF3047" s="607"/>
      <c r="FNG3047" s="607"/>
      <c r="FNH3047" s="607"/>
      <c r="FNI3047" s="607"/>
      <c r="FNJ3047" s="607"/>
      <c r="FNK3047" s="607"/>
      <c r="FNL3047" s="607"/>
      <c r="FNM3047" s="607"/>
      <c r="FNN3047" s="607"/>
      <c r="FNO3047" s="607"/>
      <c r="FNP3047" s="607"/>
      <c r="FNQ3047" s="607"/>
      <c r="FNR3047" s="607"/>
      <c r="FNS3047" s="607"/>
      <c r="FNT3047" s="607"/>
      <c r="FNU3047" s="607"/>
      <c r="FNV3047" s="607"/>
      <c r="FNW3047" s="607"/>
      <c r="FNX3047" s="607"/>
      <c r="FNY3047" s="607"/>
      <c r="FNZ3047" s="607"/>
      <c r="FOA3047" s="607"/>
      <c r="FOB3047" s="607"/>
      <c r="FOC3047" s="607"/>
      <c r="FOD3047" s="607"/>
      <c r="FOE3047" s="607"/>
      <c r="FOF3047" s="607"/>
      <c r="FOG3047" s="607"/>
      <c r="FOH3047" s="607"/>
      <c r="FOI3047" s="607"/>
      <c r="FOJ3047" s="607"/>
      <c r="FOK3047" s="607"/>
      <c r="FOL3047" s="607"/>
      <c r="FOM3047" s="607"/>
      <c r="FON3047" s="607"/>
      <c r="FOO3047" s="607"/>
      <c r="FOP3047" s="607"/>
      <c r="FOQ3047" s="607"/>
      <c r="FOR3047" s="607"/>
      <c r="FOS3047" s="607"/>
      <c r="FOT3047" s="607"/>
      <c r="FOU3047" s="607"/>
      <c r="FOV3047" s="607"/>
      <c r="FOW3047" s="607"/>
      <c r="FOX3047" s="607"/>
      <c r="FOY3047" s="607"/>
      <c r="FOZ3047" s="607"/>
      <c r="FPA3047" s="607"/>
      <c r="FPB3047" s="607"/>
      <c r="FPC3047" s="607"/>
      <c r="FPD3047" s="607"/>
      <c r="FPE3047" s="607"/>
      <c r="FPF3047" s="607"/>
      <c r="FPG3047" s="607"/>
      <c r="FPH3047" s="607"/>
      <c r="FPI3047" s="607"/>
      <c r="FPJ3047" s="607"/>
      <c r="FPK3047" s="607"/>
      <c r="FPL3047" s="607"/>
      <c r="FPM3047" s="607"/>
      <c r="FPN3047" s="607"/>
      <c r="FPO3047" s="607"/>
      <c r="FPP3047" s="607"/>
      <c r="FPQ3047" s="607"/>
      <c r="FPR3047" s="607"/>
      <c r="FPS3047" s="607"/>
      <c r="FPT3047" s="607"/>
      <c r="FPU3047" s="607"/>
      <c r="FPV3047" s="607"/>
      <c r="FPW3047" s="607"/>
      <c r="FPX3047" s="607"/>
      <c r="FPY3047" s="607"/>
      <c r="FPZ3047" s="607"/>
      <c r="FQA3047" s="607"/>
      <c r="FQB3047" s="607"/>
      <c r="FQC3047" s="607"/>
      <c r="FQD3047" s="607"/>
      <c r="FQE3047" s="607"/>
      <c r="FQF3047" s="607"/>
      <c r="FQG3047" s="607"/>
      <c r="FQH3047" s="607"/>
      <c r="FQI3047" s="607"/>
      <c r="FQJ3047" s="607"/>
      <c r="FQK3047" s="607"/>
      <c r="FQL3047" s="607"/>
      <c r="FQM3047" s="607"/>
      <c r="FQN3047" s="607"/>
      <c r="FQO3047" s="607"/>
      <c r="FQP3047" s="607"/>
      <c r="FQQ3047" s="607"/>
      <c r="FQR3047" s="607"/>
      <c r="FQS3047" s="607"/>
      <c r="FQT3047" s="607"/>
      <c r="FQU3047" s="607"/>
      <c r="FQV3047" s="607"/>
      <c r="FQW3047" s="607"/>
      <c r="FQX3047" s="607"/>
      <c r="FQY3047" s="607"/>
      <c r="FQZ3047" s="607"/>
      <c r="FRA3047" s="607"/>
      <c r="FRB3047" s="607"/>
      <c r="FRC3047" s="607"/>
      <c r="FRD3047" s="607"/>
      <c r="FRE3047" s="607"/>
      <c r="FRF3047" s="607"/>
      <c r="FRG3047" s="607"/>
      <c r="FRH3047" s="607"/>
      <c r="FRI3047" s="607"/>
      <c r="FRJ3047" s="607"/>
      <c r="FRK3047" s="607"/>
      <c r="FRL3047" s="607"/>
      <c r="FRM3047" s="607"/>
      <c r="FRN3047" s="607"/>
      <c r="FRO3047" s="607"/>
      <c r="FRP3047" s="607"/>
      <c r="FRQ3047" s="607"/>
      <c r="FRR3047" s="607"/>
      <c r="FRS3047" s="607"/>
      <c r="FRT3047" s="607"/>
      <c r="FRU3047" s="607"/>
      <c r="FRV3047" s="607"/>
      <c r="FRW3047" s="607"/>
      <c r="FRX3047" s="607"/>
      <c r="FRY3047" s="607"/>
      <c r="FRZ3047" s="607"/>
      <c r="FSA3047" s="607"/>
      <c r="FSB3047" s="607"/>
      <c r="FSC3047" s="607"/>
      <c r="FSD3047" s="607"/>
      <c r="FSE3047" s="607"/>
      <c r="FSF3047" s="607"/>
      <c r="FSG3047" s="607"/>
      <c r="FSH3047" s="607"/>
      <c r="FSI3047" s="607"/>
      <c r="FSJ3047" s="607"/>
      <c r="FSK3047" s="607"/>
      <c r="FSL3047" s="607"/>
      <c r="FSM3047" s="607"/>
      <c r="FSN3047" s="607"/>
      <c r="FSO3047" s="607"/>
      <c r="FSP3047" s="607"/>
      <c r="FSQ3047" s="607"/>
      <c r="FSR3047" s="607"/>
      <c r="FSS3047" s="607"/>
      <c r="FST3047" s="607"/>
      <c r="FSU3047" s="607"/>
      <c r="FSV3047" s="607"/>
      <c r="FSW3047" s="607"/>
      <c r="FSX3047" s="607"/>
      <c r="FSY3047" s="607"/>
      <c r="FSZ3047" s="607"/>
      <c r="FTA3047" s="607"/>
      <c r="FTB3047" s="607"/>
      <c r="FTC3047" s="607"/>
      <c r="FTD3047" s="607"/>
      <c r="FTE3047" s="607"/>
      <c r="FTF3047" s="607"/>
      <c r="FTG3047" s="607"/>
      <c r="FTH3047" s="607"/>
      <c r="FTI3047" s="607"/>
      <c r="FTJ3047" s="607"/>
      <c r="FTK3047" s="607"/>
      <c r="FTL3047" s="607"/>
      <c r="FTM3047" s="607"/>
      <c r="FTN3047" s="607"/>
      <c r="FTO3047" s="607"/>
      <c r="FTP3047" s="607"/>
      <c r="FTQ3047" s="607"/>
      <c r="FTR3047" s="607"/>
      <c r="FTS3047" s="607"/>
      <c r="FTT3047" s="607"/>
      <c r="FTU3047" s="607"/>
      <c r="FTV3047" s="607"/>
      <c r="FTW3047" s="607"/>
      <c r="FTX3047" s="607"/>
      <c r="FTY3047" s="607"/>
      <c r="FTZ3047" s="607"/>
      <c r="FUA3047" s="607"/>
      <c r="FUB3047" s="607"/>
      <c r="FUC3047" s="607"/>
      <c r="FUD3047" s="607"/>
      <c r="FUE3047" s="607"/>
      <c r="FUF3047" s="607"/>
      <c r="FUG3047" s="607"/>
      <c r="FUH3047" s="607"/>
      <c r="FUI3047" s="607"/>
      <c r="FUJ3047" s="607"/>
      <c r="FUK3047" s="607"/>
      <c r="FUL3047" s="607"/>
      <c r="FUM3047" s="607"/>
      <c r="FUN3047" s="607"/>
      <c r="FUO3047" s="607"/>
      <c r="FUP3047" s="607"/>
      <c r="FUQ3047" s="607"/>
      <c r="FUR3047" s="607"/>
      <c r="FUS3047" s="607"/>
      <c r="FUT3047" s="607"/>
      <c r="FUU3047" s="607"/>
      <c r="FUV3047" s="607"/>
      <c r="FUW3047" s="607"/>
      <c r="FUX3047" s="607"/>
      <c r="FUY3047" s="607"/>
      <c r="FUZ3047" s="607"/>
      <c r="FVA3047" s="607"/>
      <c r="FVB3047" s="607"/>
      <c r="FVC3047" s="607"/>
      <c r="FVD3047" s="607"/>
      <c r="FVE3047" s="607"/>
      <c r="FVF3047" s="607"/>
      <c r="FVG3047" s="607"/>
      <c r="FVH3047" s="607"/>
      <c r="FVI3047" s="607"/>
      <c r="FVJ3047" s="607"/>
      <c r="FVK3047" s="607"/>
      <c r="FVL3047" s="607"/>
      <c r="FVM3047" s="607"/>
      <c r="FVN3047" s="607"/>
      <c r="FVO3047" s="607"/>
      <c r="FVP3047" s="607"/>
      <c r="FVQ3047" s="607"/>
      <c r="FVR3047" s="607"/>
      <c r="FVS3047" s="607"/>
      <c r="FVT3047" s="607"/>
      <c r="FVU3047" s="607"/>
      <c r="FVV3047" s="607"/>
      <c r="FVW3047" s="607"/>
      <c r="FVX3047" s="607"/>
      <c r="FVY3047" s="607"/>
      <c r="FVZ3047" s="607"/>
      <c r="FWA3047" s="607"/>
      <c r="FWB3047" s="607"/>
      <c r="FWC3047" s="607"/>
      <c r="FWD3047" s="607"/>
      <c r="FWE3047" s="607"/>
      <c r="FWF3047" s="607"/>
      <c r="FWG3047" s="607"/>
      <c r="FWH3047" s="607"/>
      <c r="FWI3047" s="607"/>
      <c r="FWJ3047" s="607"/>
      <c r="FWK3047" s="607"/>
      <c r="FWL3047" s="607"/>
      <c r="FWM3047" s="607"/>
      <c r="FWN3047" s="607"/>
      <c r="FWO3047" s="607"/>
      <c r="FWP3047" s="607"/>
      <c r="FWQ3047" s="607"/>
      <c r="FWR3047" s="607"/>
      <c r="FWS3047" s="607"/>
      <c r="FWT3047" s="607"/>
      <c r="FWU3047" s="607"/>
      <c r="FWV3047" s="607"/>
      <c r="FWW3047" s="607"/>
      <c r="FWX3047" s="607"/>
      <c r="FWY3047" s="607"/>
      <c r="FWZ3047" s="607"/>
      <c r="FXA3047" s="607"/>
      <c r="FXB3047" s="607"/>
      <c r="FXC3047" s="607"/>
      <c r="FXD3047" s="607"/>
      <c r="FXE3047" s="607"/>
      <c r="FXF3047" s="607"/>
      <c r="FXG3047" s="607"/>
      <c r="FXH3047" s="607"/>
      <c r="FXI3047" s="607"/>
      <c r="FXJ3047" s="607"/>
      <c r="FXK3047" s="607"/>
      <c r="FXL3047" s="607"/>
      <c r="FXM3047" s="607"/>
      <c r="FXN3047" s="607"/>
      <c r="FXO3047" s="607"/>
      <c r="FXP3047" s="607"/>
      <c r="FXQ3047" s="607"/>
      <c r="FXR3047" s="607"/>
      <c r="FXS3047" s="607"/>
      <c r="FXT3047" s="607"/>
      <c r="FXU3047" s="607"/>
      <c r="FXV3047" s="607"/>
      <c r="FXW3047" s="607"/>
      <c r="FXX3047" s="607"/>
      <c r="FXY3047" s="607"/>
      <c r="FXZ3047" s="607"/>
      <c r="FYA3047" s="607"/>
      <c r="FYB3047" s="607"/>
      <c r="FYC3047" s="607"/>
      <c r="FYD3047" s="607"/>
      <c r="FYE3047" s="607"/>
      <c r="FYF3047" s="607"/>
      <c r="FYG3047" s="607"/>
      <c r="FYH3047" s="607"/>
      <c r="FYI3047" s="607"/>
      <c r="FYJ3047" s="607"/>
      <c r="FYK3047" s="607"/>
      <c r="FYL3047" s="607"/>
      <c r="FYM3047" s="607"/>
      <c r="FYN3047" s="607"/>
      <c r="FYO3047" s="607"/>
      <c r="FYP3047" s="607"/>
      <c r="FYQ3047" s="607"/>
      <c r="FYR3047" s="607"/>
      <c r="FYS3047" s="607"/>
      <c r="FYT3047" s="607"/>
      <c r="FYU3047" s="607"/>
      <c r="FYV3047" s="607"/>
      <c r="FYW3047" s="607"/>
      <c r="FYX3047" s="607"/>
      <c r="FYY3047" s="607"/>
      <c r="FYZ3047" s="607"/>
      <c r="FZA3047" s="607"/>
      <c r="FZB3047" s="607"/>
      <c r="FZC3047" s="607"/>
      <c r="FZD3047" s="607"/>
      <c r="FZE3047" s="607"/>
      <c r="FZF3047" s="607"/>
      <c r="FZG3047" s="607"/>
      <c r="FZH3047" s="607"/>
      <c r="FZI3047" s="607"/>
      <c r="FZJ3047" s="607"/>
      <c r="FZK3047" s="607"/>
      <c r="FZL3047" s="607"/>
      <c r="FZM3047" s="607"/>
      <c r="FZN3047" s="607"/>
      <c r="FZO3047" s="607"/>
      <c r="FZP3047" s="607"/>
      <c r="FZQ3047" s="607"/>
      <c r="FZR3047" s="607"/>
      <c r="FZS3047" s="607"/>
      <c r="FZT3047" s="607"/>
      <c r="FZU3047" s="607"/>
      <c r="FZV3047" s="607"/>
      <c r="FZW3047" s="607"/>
      <c r="FZX3047" s="607"/>
      <c r="FZY3047" s="607"/>
      <c r="FZZ3047" s="607"/>
      <c r="GAA3047" s="607"/>
      <c r="GAB3047" s="607"/>
      <c r="GAC3047" s="607"/>
      <c r="GAD3047" s="607"/>
      <c r="GAE3047" s="607"/>
      <c r="GAF3047" s="607"/>
      <c r="GAG3047" s="607"/>
      <c r="GAH3047" s="607"/>
      <c r="GAI3047" s="607"/>
      <c r="GAJ3047" s="607"/>
      <c r="GAK3047" s="607"/>
      <c r="GAL3047" s="607"/>
      <c r="GAM3047" s="607"/>
      <c r="GAN3047" s="607"/>
      <c r="GAO3047" s="607"/>
      <c r="GAP3047" s="607"/>
      <c r="GAQ3047" s="607"/>
      <c r="GAR3047" s="607"/>
      <c r="GAS3047" s="607"/>
      <c r="GAT3047" s="607"/>
      <c r="GAU3047" s="607"/>
      <c r="GAV3047" s="607"/>
      <c r="GAW3047" s="607"/>
      <c r="GAX3047" s="607"/>
      <c r="GAY3047" s="607"/>
      <c r="GAZ3047" s="607"/>
      <c r="GBA3047" s="607"/>
      <c r="GBB3047" s="607"/>
      <c r="GBC3047" s="607"/>
      <c r="GBD3047" s="607"/>
      <c r="GBE3047" s="607"/>
      <c r="GBF3047" s="607"/>
      <c r="GBG3047" s="607"/>
      <c r="GBH3047" s="607"/>
      <c r="GBI3047" s="607"/>
      <c r="GBJ3047" s="607"/>
      <c r="GBK3047" s="607"/>
      <c r="GBL3047" s="607"/>
      <c r="GBM3047" s="607"/>
      <c r="GBN3047" s="607"/>
      <c r="GBO3047" s="607"/>
      <c r="GBP3047" s="607"/>
      <c r="GBQ3047" s="607"/>
      <c r="GBR3047" s="607"/>
      <c r="GBS3047" s="607"/>
      <c r="GBT3047" s="607"/>
      <c r="GBU3047" s="607"/>
      <c r="GBV3047" s="607"/>
      <c r="GBW3047" s="607"/>
      <c r="GBX3047" s="607"/>
      <c r="GBY3047" s="607"/>
      <c r="GBZ3047" s="607"/>
      <c r="GCA3047" s="607"/>
      <c r="GCB3047" s="607"/>
      <c r="GCC3047" s="607"/>
      <c r="GCD3047" s="607"/>
      <c r="GCE3047" s="607"/>
      <c r="GCF3047" s="607"/>
      <c r="GCG3047" s="607"/>
      <c r="GCH3047" s="607"/>
      <c r="GCI3047" s="607"/>
      <c r="GCJ3047" s="607"/>
      <c r="GCK3047" s="607"/>
      <c r="GCL3047" s="607"/>
      <c r="GCM3047" s="607"/>
      <c r="GCN3047" s="607"/>
      <c r="GCO3047" s="607"/>
      <c r="GCP3047" s="607"/>
      <c r="GCQ3047" s="607"/>
      <c r="GCR3047" s="607"/>
      <c r="GCS3047" s="607"/>
      <c r="GCT3047" s="607"/>
      <c r="GCU3047" s="607"/>
      <c r="GCV3047" s="607"/>
      <c r="GCW3047" s="607"/>
      <c r="GCX3047" s="607"/>
      <c r="GCY3047" s="607"/>
      <c r="GCZ3047" s="607"/>
      <c r="GDA3047" s="607"/>
      <c r="GDB3047" s="607"/>
      <c r="GDC3047" s="607"/>
      <c r="GDD3047" s="607"/>
      <c r="GDE3047" s="607"/>
      <c r="GDF3047" s="607"/>
      <c r="GDG3047" s="607"/>
      <c r="GDH3047" s="607"/>
      <c r="GDI3047" s="607"/>
      <c r="GDJ3047" s="607"/>
      <c r="GDK3047" s="607"/>
      <c r="GDL3047" s="607"/>
      <c r="GDM3047" s="607"/>
      <c r="GDN3047" s="607"/>
      <c r="GDO3047" s="607"/>
      <c r="GDP3047" s="607"/>
      <c r="GDQ3047" s="607"/>
      <c r="GDR3047" s="607"/>
      <c r="GDS3047" s="607"/>
      <c r="GDT3047" s="607"/>
      <c r="GDU3047" s="607"/>
      <c r="GDV3047" s="607"/>
      <c r="GDW3047" s="607"/>
      <c r="GDX3047" s="607"/>
      <c r="GDY3047" s="607"/>
      <c r="GDZ3047" s="607"/>
      <c r="GEA3047" s="607"/>
      <c r="GEB3047" s="607"/>
      <c r="GEC3047" s="607"/>
      <c r="GED3047" s="607"/>
      <c r="GEE3047" s="607"/>
      <c r="GEF3047" s="607"/>
      <c r="GEG3047" s="607"/>
      <c r="GEH3047" s="607"/>
      <c r="GEI3047" s="607"/>
      <c r="GEJ3047" s="607"/>
      <c r="GEK3047" s="607"/>
      <c r="GEL3047" s="607"/>
      <c r="GEM3047" s="607"/>
      <c r="GEN3047" s="607"/>
      <c r="GEO3047" s="607"/>
      <c r="GEP3047" s="607"/>
      <c r="GEQ3047" s="607"/>
      <c r="GER3047" s="607"/>
      <c r="GES3047" s="607"/>
      <c r="GET3047" s="607"/>
      <c r="GEU3047" s="607"/>
      <c r="GEV3047" s="607"/>
      <c r="GEW3047" s="607"/>
      <c r="GEX3047" s="607"/>
      <c r="GEY3047" s="607"/>
      <c r="GEZ3047" s="607"/>
      <c r="GFA3047" s="607"/>
      <c r="GFB3047" s="607"/>
      <c r="GFC3047" s="607"/>
      <c r="GFD3047" s="607"/>
      <c r="GFE3047" s="607"/>
      <c r="GFF3047" s="607"/>
      <c r="GFG3047" s="607"/>
      <c r="GFH3047" s="607"/>
      <c r="GFI3047" s="607"/>
      <c r="GFJ3047" s="607"/>
      <c r="GFK3047" s="607"/>
      <c r="GFL3047" s="607"/>
      <c r="GFM3047" s="607"/>
      <c r="GFN3047" s="607"/>
      <c r="GFO3047" s="607"/>
      <c r="GFP3047" s="607"/>
      <c r="GFQ3047" s="607"/>
      <c r="GFR3047" s="607"/>
      <c r="GFS3047" s="607"/>
      <c r="GFT3047" s="607"/>
      <c r="GFU3047" s="607"/>
      <c r="GFV3047" s="607"/>
      <c r="GFW3047" s="607"/>
      <c r="GFX3047" s="607"/>
      <c r="GFY3047" s="607"/>
      <c r="GFZ3047" s="607"/>
      <c r="GGA3047" s="607"/>
      <c r="GGB3047" s="607"/>
      <c r="GGC3047" s="607"/>
      <c r="GGD3047" s="607"/>
      <c r="GGE3047" s="607"/>
      <c r="GGF3047" s="607"/>
      <c r="GGG3047" s="607"/>
      <c r="GGH3047" s="607"/>
      <c r="GGI3047" s="607"/>
      <c r="GGJ3047" s="607"/>
      <c r="GGK3047" s="607"/>
      <c r="GGL3047" s="607"/>
      <c r="GGM3047" s="607"/>
      <c r="GGN3047" s="607"/>
      <c r="GGO3047" s="607"/>
      <c r="GGP3047" s="607"/>
      <c r="GGQ3047" s="607"/>
      <c r="GGR3047" s="607"/>
      <c r="GGS3047" s="607"/>
      <c r="GGT3047" s="607"/>
      <c r="GGU3047" s="607"/>
      <c r="GGV3047" s="607"/>
      <c r="GGW3047" s="607"/>
      <c r="GGX3047" s="607"/>
      <c r="GGY3047" s="607"/>
      <c r="GGZ3047" s="607"/>
      <c r="GHA3047" s="607"/>
      <c r="GHB3047" s="607"/>
      <c r="GHC3047" s="607"/>
      <c r="GHD3047" s="607"/>
      <c r="GHE3047" s="607"/>
      <c r="GHF3047" s="607"/>
      <c r="GHG3047" s="607"/>
      <c r="GHH3047" s="607"/>
      <c r="GHI3047" s="607"/>
      <c r="GHJ3047" s="607"/>
      <c r="GHK3047" s="607"/>
      <c r="GHL3047" s="607"/>
      <c r="GHM3047" s="607"/>
      <c r="GHN3047" s="607"/>
      <c r="GHO3047" s="607"/>
      <c r="GHP3047" s="607"/>
      <c r="GHQ3047" s="607"/>
      <c r="GHR3047" s="607"/>
      <c r="GHS3047" s="607"/>
      <c r="GHT3047" s="607"/>
      <c r="GHU3047" s="607"/>
      <c r="GHV3047" s="607"/>
      <c r="GHW3047" s="607"/>
      <c r="GHX3047" s="607"/>
      <c r="GHY3047" s="607"/>
      <c r="GHZ3047" s="607"/>
      <c r="GIA3047" s="607"/>
      <c r="GIB3047" s="607"/>
      <c r="GIC3047" s="607"/>
      <c r="GID3047" s="607"/>
      <c r="GIE3047" s="607"/>
      <c r="GIF3047" s="607"/>
      <c r="GIG3047" s="607"/>
      <c r="GIH3047" s="607"/>
      <c r="GII3047" s="607"/>
      <c r="GIJ3047" s="607"/>
      <c r="GIK3047" s="607"/>
      <c r="GIL3047" s="607"/>
      <c r="GIM3047" s="607"/>
      <c r="GIN3047" s="607"/>
      <c r="GIO3047" s="607"/>
      <c r="GIP3047" s="607"/>
      <c r="GIQ3047" s="607"/>
      <c r="GIR3047" s="607"/>
      <c r="GIS3047" s="607"/>
      <c r="GIT3047" s="607"/>
      <c r="GIU3047" s="607"/>
      <c r="GIV3047" s="607"/>
      <c r="GIW3047" s="607"/>
      <c r="GIX3047" s="607"/>
      <c r="GIY3047" s="607"/>
      <c r="GIZ3047" s="607"/>
      <c r="GJA3047" s="607"/>
      <c r="GJB3047" s="607"/>
      <c r="GJC3047" s="607"/>
      <c r="GJD3047" s="607"/>
      <c r="GJE3047" s="607"/>
      <c r="GJF3047" s="607"/>
      <c r="GJG3047" s="607"/>
      <c r="GJH3047" s="607"/>
      <c r="GJI3047" s="607"/>
      <c r="GJJ3047" s="607"/>
      <c r="GJK3047" s="607"/>
      <c r="GJL3047" s="607"/>
      <c r="GJM3047" s="607"/>
      <c r="GJN3047" s="607"/>
      <c r="GJO3047" s="607"/>
      <c r="GJP3047" s="607"/>
      <c r="GJQ3047" s="607"/>
      <c r="GJR3047" s="607"/>
      <c r="GJS3047" s="607"/>
      <c r="GJT3047" s="607"/>
      <c r="GJU3047" s="607"/>
      <c r="GJV3047" s="607"/>
      <c r="GJW3047" s="607"/>
      <c r="GJX3047" s="607"/>
      <c r="GJY3047" s="607"/>
      <c r="GJZ3047" s="607"/>
      <c r="GKA3047" s="607"/>
      <c r="GKB3047" s="607"/>
      <c r="GKC3047" s="607"/>
      <c r="GKD3047" s="607"/>
      <c r="GKE3047" s="607"/>
      <c r="GKF3047" s="607"/>
      <c r="GKG3047" s="607"/>
      <c r="GKH3047" s="607"/>
      <c r="GKI3047" s="607"/>
      <c r="GKJ3047" s="607"/>
      <c r="GKK3047" s="607"/>
      <c r="GKL3047" s="607"/>
      <c r="GKM3047" s="607"/>
      <c r="GKN3047" s="607"/>
      <c r="GKO3047" s="607"/>
      <c r="GKP3047" s="607"/>
      <c r="GKQ3047" s="607"/>
      <c r="GKR3047" s="607"/>
      <c r="GKS3047" s="607"/>
      <c r="GKT3047" s="607"/>
      <c r="GKU3047" s="607"/>
      <c r="GKV3047" s="607"/>
      <c r="GKW3047" s="607"/>
      <c r="GKX3047" s="607"/>
      <c r="GKY3047" s="607"/>
      <c r="GKZ3047" s="607"/>
      <c r="GLA3047" s="607"/>
      <c r="GLB3047" s="607"/>
      <c r="GLC3047" s="607"/>
      <c r="GLD3047" s="607"/>
      <c r="GLE3047" s="607"/>
      <c r="GLF3047" s="607"/>
      <c r="GLG3047" s="607"/>
      <c r="GLH3047" s="607"/>
      <c r="GLI3047" s="607"/>
      <c r="GLJ3047" s="607"/>
      <c r="GLK3047" s="607"/>
      <c r="GLL3047" s="607"/>
      <c r="GLM3047" s="607"/>
      <c r="GLN3047" s="607"/>
      <c r="GLO3047" s="607"/>
      <c r="GLP3047" s="607"/>
      <c r="GLQ3047" s="607"/>
      <c r="GLR3047" s="607"/>
      <c r="GLS3047" s="607"/>
      <c r="GLT3047" s="607"/>
      <c r="GLU3047" s="607"/>
      <c r="GLV3047" s="607"/>
      <c r="GLW3047" s="607"/>
      <c r="GLX3047" s="607"/>
      <c r="GLY3047" s="607"/>
      <c r="GLZ3047" s="607"/>
      <c r="GMA3047" s="607"/>
      <c r="GMB3047" s="607"/>
      <c r="GMC3047" s="607"/>
      <c r="GMD3047" s="607"/>
      <c r="GME3047" s="607"/>
      <c r="GMF3047" s="607"/>
      <c r="GMG3047" s="607"/>
      <c r="GMH3047" s="607"/>
      <c r="GMI3047" s="607"/>
      <c r="GMJ3047" s="607"/>
      <c r="GMK3047" s="607"/>
      <c r="GML3047" s="607"/>
      <c r="GMM3047" s="607"/>
      <c r="GMN3047" s="607"/>
      <c r="GMO3047" s="607"/>
      <c r="GMP3047" s="607"/>
      <c r="GMQ3047" s="607"/>
      <c r="GMR3047" s="607"/>
      <c r="GMS3047" s="607"/>
      <c r="GMT3047" s="607"/>
      <c r="GMU3047" s="607"/>
      <c r="GMV3047" s="607"/>
      <c r="GMW3047" s="607"/>
      <c r="GMX3047" s="607"/>
      <c r="GMY3047" s="607"/>
      <c r="GMZ3047" s="607"/>
      <c r="GNA3047" s="607"/>
      <c r="GNB3047" s="607"/>
      <c r="GNC3047" s="607"/>
      <c r="GND3047" s="607"/>
      <c r="GNE3047" s="607"/>
      <c r="GNF3047" s="607"/>
      <c r="GNG3047" s="607"/>
      <c r="GNH3047" s="607"/>
      <c r="GNI3047" s="607"/>
      <c r="GNJ3047" s="607"/>
      <c r="GNK3047" s="607"/>
      <c r="GNL3047" s="607"/>
      <c r="GNM3047" s="607"/>
      <c r="GNN3047" s="607"/>
      <c r="GNO3047" s="607"/>
      <c r="GNP3047" s="607"/>
      <c r="GNQ3047" s="607"/>
      <c r="GNR3047" s="607"/>
      <c r="GNS3047" s="607"/>
      <c r="GNT3047" s="607"/>
      <c r="GNU3047" s="607"/>
      <c r="GNV3047" s="607"/>
      <c r="GNW3047" s="607"/>
      <c r="GNX3047" s="607"/>
      <c r="GNY3047" s="607"/>
      <c r="GNZ3047" s="607"/>
      <c r="GOA3047" s="607"/>
      <c r="GOB3047" s="607"/>
      <c r="GOC3047" s="607"/>
      <c r="GOD3047" s="607"/>
      <c r="GOE3047" s="607"/>
      <c r="GOF3047" s="607"/>
      <c r="GOG3047" s="607"/>
      <c r="GOH3047" s="607"/>
      <c r="GOI3047" s="607"/>
      <c r="GOJ3047" s="607"/>
      <c r="GOK3047" s="607"/>
      <c r="GOL3047" s="607"/>
      <c r="GOM3047" s="607"/>
      <c r="GON3047" s="607"/>
      <c r="GOO3047" s="607"/>
      <c r="GOP3047" s="607"/>
      <c r="GOQ3047" s="607"/>
      <c r="GOR3047" s="607"/>
      <c r="GOS3047" s="607"/>
      <c r="GOT3047" s="607"/>
      <c r="GOU3047" s="607"/>
      <c r="GOV3047" s="607"/>
      <c r="GOW3047" s="607"/>
      <c r="GOX3047" s="607"/>
      <c r="GOY3047" s="607"/>
      <c r="GOZ3047" s="607"/>
      <c r="GPA3047" s="607"/>
      <c r="GPB3047" s="607"/>
      <c r="GPC3047" s="607"/>
      <c r="GPD3047" s="607"/>
      <c r="GPE3047" s="607"/>
      <c r="GPF3047" s="607"/>
      <c r="GPG3047" s="607"/>
      <c r="GPH3047" s="607"/>
      <c r="GPI3047" s="607"/>
      <c r="GPJ3047" s="607"/>
      <c r="GPK3047" s="607"/>
      <c r="GPL3047" s="607"/>
      <c r="GPM3047" s="607"/>
      <c r="GPN3047" s="607"/>
      <c r="GPO3047" s="607"/>
      <c r="GPP3047" s="607"/>
      <c r="GPQ3047" s="607"/>
      <c r="GPR3047" s="607"/>
      <c r="GPS3047" s="607"/>
      <c r="GPT3047" s="607"/>
      <c r="GPU3047" s="607"/>
      <c r="GPV3047" s="607"/>
      <c r="GPW3047" s="607"/>
      <c r="GPX3047" s="607"/>
      <c r="GPY3047" s="607"/>
      <c r="GPZ3047" s="607"/>
      <c r="GQA3047" s="607"/>
      <c r="GQB3047" s="607"/>
      <c r="GQC3047" s="607"/>
      <c r="GQD3047" s="607"/>
      <c r="GQE3047" s="607"/>
      <c r="GQF3047" s="607"/>
      <c r="GQG3047" s="607"/>
      <c r="GQH3047" s="607"/>
      <c r="GQI3047" s="607"/>
      <c r="GQJ3047" s="607"/>
      <c r="GQK3047" s="607"/>
      <c r="GQL3047" s="607"/>
      <c r="GQM3047" s="607"/>
      <c r="GQN3047" s="607"/>
      <c r="GQO3047" s="607"/>
      <c r="GQP3047" s="607"/>
      <c r="GQQ3047" s="607"/>
      <c r="GQR3047" s="607"/>
      <c r="GQS3047" s="607"/>
      <c r="GQT3047" s="607"/>
      <c r="GQU3047" s="607"/>
      <c r="GQV3047" s="607"/>
      <c r="GQW3047" s="607"/>
      <c r="GQX3047" s="607"/>
      <c r="GQY3047" s="607"/>
      <c r="GQZ3047" s="607"/>
      <c r="GRA3047" s="607"/>
      <c r="GRB3047" s="607"/>
      <c r="GRC3047" s="607"/>
      <c r="GRD3047" s="607"/>
      <c r="GRE3047" s="607"/>
      <c r="GRF3047" s="607"/>
      <c r="GRG3047" s="607"/>
      <c r="GRH3047" s="607"/>
      <c r="GRI3047" s="607"/>
      <c r="GRJ3047" s="607"/>
      <c r="GRK3047" s="607"/>
      <c r="GRL3047" s="607"/>
      <c r="GRM3047" s="607"/>
      <c r="GRN3047" s="607"/>
      <c r="GRO3047" s="607"/>
      <c r="GRP3047" s="607"/>
      <c r="GRQ3047" s="607"/>
      <c r="GRR3047" s="607"/>
      <c r="GRS3047" s="607"/>
      <c r="GRT3047" s="607"/>
      <c r="GRU3047" s="607"/>
      <c r="GRV3047" s="607"/>
      <c r="GRW3047" s="607"/>
      <c r="GRX3047" s="607"/>
      <c r="GRY3047" s="607"/>
      <c r="GRZ3047" s="607"/>
      <c r="GSA3047" s="607"/>
      <c r="GSB3047" s="607"/>
      <c r="GSC3047" s="607"/>
      <c r="GSD3047" s="607"/>
      <c r="GSE3047" s="607"/>
      <c r="GSF3047" s="607"/>
      <c r="GSG3047" s="607"/>
      <c r="GSH3047" s="607"/>
      <c r="GSI3047" s="607"/>
      <c r="GSJ3047" s="607"/>
      <c r="GSK3047" s="607"/>
      <c r="GSL3047" s="607"/>
      <c r="GSM3047" s="607"/>
      <c r="GSN3047" s="607"/>
      <c r="GSO3047" s="607"/>
      <c r="GSP3047" s="607"/>
      <c r="GSQ3047" s="607"/>
      <c r="GSR3047" s="607"/>
      <c r="GSS3047" s="607"/>
      <c r="GST3047" s="607"/>
      <c r="GSU3047" s="607"/>
      <c r="GSV3047" s="607"/>
      <c r="GSW3047" s="607"/>
      <c r="GSX3047" s="607"/>
      <c r="GSY3047" s="607"/>
      <c r="GSZ3047" s="607"/>
      <c r="GTA3047" s="607"/>
      <c r="GTB3047" s="607"/>
      <c r="GTC3047" s="607"/>
      <c r="GTD3047" s="607"/>
      <c r="GTE3047" s="607"/>
      <c r="GTF3047" s="607"/>
      <c r="GTG3047" s="607"/>
      <c r="GTH3047" s="607"/>
      <c r="GTI3047" s="607"/>
      <c r="GTJ3047" s="607"/>
      <c r="GTK3047" s="607"/>
      <c r="GTL3047" s="607"/>
      <c r="GTM3047" s="607"/>
      <c r="GTN3047" s="607"/>
      <c r="GTO3047" s="607"/>
      <c r="GTP3047" s="607"/>
      <c r="GTQ3047" s="607"/>
      <c r="GTR3047" s="607"/>
      <c r="GTS3047" s="607"/>
      <c r="GTT3047" s="607"/>
      <c r="GTU3047" s="607"/>
      <c r="GTV3047" s="607"/>
      <c r="GTW3047" s="607"/>
      <c r="GTX3047" s="607"/>
      <c r="GTY3047" s="607"/>
      <c r="GTZ3047" s="607"/>
      <c r="GUA3047" s="607"/>
      <c r="GUB3047" s="607"/>
      <c r="GUC3047" s="607"/>
      <c r="GUD3047" s="607"/>
      <c r="GUE3047" s="607"/>
      <c r="GUF3047" s="607"/>
      <c r="GUG3047" s="607"/>
      <c r="GUH3047" s="607"/>
      <c r="GUI3047" s="607"/>
      <c r="GUJ3047" s="607"/>
      <c r="GUK3047" s="607"/>
      <c r="GUL3047" s="607"/>
      <c r="GUM3047" s="607"/>
      <c r="GUN3047" s="607"/>
      <c r="GUO3047" s="607"/>
      <c r="GUP3047" s="607"/>
      <c r="GUQ3047" s="607"/>
      <c r="GUR3047" s="607"/>
      <c r="GUS3047" s="607"/>
      <c r="GUT3047" s="607"/>
      <c r="GUU3047" s="607"/>
      <c r="GUV3047" s="607"/>
      <c r="GUW3047" s="607"/>
      <c r="GUX3047" s="607"/>
      <c r="GUY3047" s="607"/>
      <c r="GUZ3047" s="607"/>
      <c r="GVA3047" s="607"/>
      <c r="GVB3047" s="607"/>
      <c r="GVC3047" s="607"/>
      <c r="GVD3047" s="607"/>
      <c r="GVE3047" s="607"/>
      <c r="GVF3047" s="607"/>
      <c r="GVG3047" s="607"/>
      <c r="GVH3047" s="607"/>
      <c r="GVI3047" s="607"/>
      <c r="GVJ3047" s="607"/>
      <c r="GVK3047" s="607"/>
      <c r="GVL3047" s="607"/>
      <c r="GVM3047" s="607"/>
      <c r="GVN3047" s="607"/>
      <c r="GVO3047" s="607"/>
      <c r="GVP3047" s="607"/>
      <c r="GVQ3047" s="607"/>
      <c r="GVR3047" s="607"/>
      <c r="GVS3047" s="607"/>
      <c r="GVT3047" s="607"/>
      <c r="GVU3047" s="607"/>
      <c r="GVV3047" s="607"/>
      <c r="GVW3047" s="607"/>
      <c r="GVX3047" s="607"/>
      <c r="GVY3047" s="607"/>
      <c r="GVZ3047" s="607"/>
      <c r="GWA3047" s="607"/>
      <c r="GWB3047" s="607"/>
      <c r="GWC3047" s="607"/>
      <c r="GWD3047" s="607"/>
      <c r="GWE3047" s="607"/>
      <c r="GWF3047" s="607"/>
      <c r="GWG3047" s="607"/>
      <c r="GWH3047" s="607"/>
      <c r="GWI3047" s="607"/>
      <c r="GWJ3047" s="607"/>
      <c r="GWK3047" s="607"/>
      <c r="GWL3047" s="607"/>
      <c r="GWM3047" s="607"/>
      <c r="GWN3047" s="607"/>
      <c r="GWO3047" s="607"/>
      <c r="GWP3047" s="607"/>
      <c r="GWQ3047" s="607"/>
      <c r="GWR3047" s="607"/>
      <c r="GWS3047" s="607"/>
      <c r="GWT3047" s="607"/>
      <c r="GWU3047" s="607"/>
      <c r="GWV3047" s="607"/>
      <c r="GWW3047" s="607"/>
      <c r="GWX3047" s="607"/>
      <c r="GWY3047" s="607"/>
      <c r="GWZ3047" s="607"/>
      <c r="GXA3047" s="607"/>
      <c r="GXB3047" s="607"/>
      <c r="GXC3047" s="607"/>
      <c r="GXD3047" s="607"/>
      <c r="GXE3047" s="607"/>
      <c r="GXF3047" s="607"/>
      <c r="GXG3047" s="607"/>
      <c r="GXH3047" s="607"/>
      <c r="GXI3047" s="607"/>
      <c r="GXJ3047" s="607"/>
      <c r="GXK3047" s="607"/>
      <c r="GXL3047" s="607"/>
      <c r="GXM3047" s="607"/>
      <c r="GXN3047" s="607"/>
      <c r="GXO3047" s="607"/>
      <c r="GXP3047" s="607"/>
      <c r="GXQ3047" s="607"/>
      <c r="GXR3047" s="607"/>
      <c r="GXS3047" s="607"/>
      <c r="GXT3047" s="607"/>
      <c r="GXU3047" s="607"/>
      <c r="GXV3047" s="607"/>
      <c r="GXW3047" s="607"/>
      <c r="GXX3047" s="607"/>
      <c r="GXY3047" s="607"/>
      <c r="GXZ3047" s="607"/>
      <c r="GYA3047" s="607"/>
      <c r="GYB3047" s="607"/>
      <c r="GYC3047" s="607"/>
      <c r="GYD3047" s="607"/>
      <c r="GYE3047" s="607"/>
      <c r="GYF3047" s="607"/>
      <c r="GYG3047" s="607"/>
      <c r="GYH3047" s="607"/>
      <c r="GYI3047" s="607"/>
      <c r="GYJ3047" s="607"/>
      <c r="GYK3047" s="607"/>
      <c r="GYL3047" s="607"/>
      <c r="GYM3047" s="607"/>
      <c r="GYN3047" s="607"/>
      <c r="GYO3047" s="607"/>
      <c r="GYP3047" s="607"/>
      <c r="GYQ3047" s="607"/>
      <c r="GYR3047" s="607"/>
      <c r="GYS3047" s="607"/>
      <c r="GYT3047" s="607"/>
      <c r="GYU3047" s="607"/>
      <c r="GYV3047" s="607"/>
      <c r="GYW3047" s="607"/>
      <c r="GYX3047" s="607"/>
      <c r="GYY3047" s="607"/>
      <c r="GYZ3047" s="607"/>
      <c r="GZA3047" s="607"/>
      <c r="GZB3047" s="607"/>
      <c r="GZC3047" s="607"/>
      <c r="GZD3047" s="607"/>
      <c r="GZE3047" s="607"/>
      <c r="GZF3047" s="607"/>
      <c r="GZG3047" s="607"/>
      <c r="GZH3047" s="607"/>
      <c r="GZI3047" s="607"/>
      <c r="GZJ3047" s="607"/>
      <c r="GZK3047" s="607"/>
      <c r="GZL3047" s="607"/>
      <c r="GZM3047" s="607"/>
      <c r="GZN3047" s="607"/>
      <c r="GZO3047" s="607"/>
      <c r="GZP3047" s="607"/>
      <c r="GZQ3047" s="607"/>
      <c r="GZR3047" s="607"/>
      <c r="GZS3047" s="607"/>
      <c r="GZT3047" s="607"/>
      <c r="GZU3047" s="607"/>
      <c r="GZV3047" s="607"/>
      <c r="GZW3047" s="607"/>
      <c r="GZX3047" s="607"/>
      <c r="GZY3047" s="607"/>
      <c r="GZZ3047" s="607"/>
      <c r="HAA3047" s="607"/>
      <c r="HAB3047" s="607"/>
      <c r="HAC3047" s="607"/>
      <c r="HAD3047" s="607"/>
      <c r="HAE3047" s="607"/>
      <c r="HAF3047" s="607"/>
      <c r="HAG3047" s="607"/>
      <c r="HAH3047" s="607"/>
      <c r="HAI3047" s="607"/>
      <c r="HAJ3047" s="607"/>
      <c r="HAK3047" s="607"/>
      <c r="HAL3047" s="607"/>
      <c r="HAM3047" s="607"/>
      <c r="HAN3047" s="607"/>
      <c r="HAO3047" s="607"/>
      <c r="HAP3047" s="607"/>
      <c r="HAQ3047" s="607"/>
      <c r="HAR3047" s="607"/>
      <c r="HAS3047" s="607"/>
      <c r="HAT3047" s="607"/>
      <c r="HAU3047" s="607"/>
      <c r="HAV3047" s="607"/>
      <c r="HAW3047" s="607"/>
      <c r="HAX3047" s="607"/>
      <c r="HAY3047" s="607"/>
      <c r="HAZ3047" s="607"/>
      <c r="HBA3047" s="607"/>
      <c r="HBB3047" s="607"/>
      <c r="HBC3047" s="607"/>
      <c r="HBD3047" s="607"/>
      <c r="HBE3047" s="607"/>
      <c r="HBF3047" s="607"/>
      <c r="HBG3047" s="607"/>
      <c r="HBH3047" s="607"/>
      <c r="HBI3047" s="607"/>
      <c r="HBJ3047" s="607"/>
      <c r="HBK3047" s="607"/>
      <c r="HBL3047" s="607"/>
      <c r="HBM3047" s="607"/>
      <c r="HBN3047" s="607"/>
      <c r="HBO3047" s="607"/>
      <c r="HBP3047" s="607"/>
      <c r="HBQ3047" s="607"/>
      <c r="HBR3047" s="607"/>
      <c r="HBS3047" s="607"/>
      <c r="HBT3047" s="607"/>
      <c r="HBU3047" s="607"/>
      <c r="HBV3047" s="607"/>
      <c r="HBW3047" s="607"/>
      <c r="HBX3047" s="607"/>
      <c r="HBY3047" s="607"/>
      <c r="HBZ3047" s="607"/>
      <c r="HCA3047" s="607"/>
      <c r="HCB3047" s="607"/>
      <c r="HCC3047" s="607"/>
      <c r="HCD3047" s="607"/>
      <c r="HCE3047" s="607"/>
      <c r="HCF3047" s="607"/>
      <c r="HCG3047" s="607"/>
      <c r="HCH3047" s="607"/>
      <c r="HCI3047" s="607"/>
      <c r="HCJ3047" s="607"/>
      <c r="HCK3047" s="607"/>
      <c r="HCL3047" s="607"/>
      <c r="HCM3047" s="607"/>
      <c r="HCN3047" s="607"/>
      <c r="HCO3047" s="607"/>
      <c r="HCP3047" s="607"/>
      <c r="HCQ3047" s="607"/>
      <c r="HCR3047" s="607"/>
      <c r="HCS3047" s="607"/>
      <c r="HCT3047" s="607"/>
      <c r="HCU3047" s="607"/>
      <c r="HCV3047" s="607"/>
      <c r="HCW3047" s="607"/>
      <c r="HCX3047" s="607"/>
      <c r="HCY3047" s="607"/>
      <c r="HCZ3047" s="607"/>
      <c r="HDA3047" s="607"/>
      <c r="HDB3047" s="607"/>
      <c r="HDC3047" s="607"/>
      <c r="HDD3047" s="607"/>
      <c r="HDE3047" s="607"/>
      <c r="HDF3047" s="607"/>
      <c r="HDG3047" s="607"/>
      <c r="HDH3047" s="607"/>
      <c r="HDI3047" s="607"/>
      <c r="HDJ3047" s="607"/>
      <c r="HDK3047" s="607"/>
      <c r="HDL3047" s="607"/>
      <c r="HDM3047" s="607"/>
      <c r="HDN3047" s="607"/>
      <c r="HDO3047" s="607"/>
      <c r="HDP3047" s="607"/>
      <c r="HDQ3047" s="607"/>
      <c r="HDR3047" s="607"/>
      <c r="HDS3047" s="607"/>
      <c r="HDT3047" s="607"/>
      <c r="HDU3047" s="607"/>
      <c r="HDV3047" s="607"/>
      <c r="HDW3047" s="607"/>
      <c r="HDX3047" s="607"/>
      <c r="HDY3047" s="607"/>
      <c r="HDZ3047" s="607"/>
      <c r="HEA3047" s="607"/>
      <c r="HEB3047" s="607"/>
      <c r="HEC3047" s="607"/>
      <c r="HED3047" s="607"/>
      <c r="HEE3047" s="607"/>
      <c r="HEF3047" s="607"/>
      <c r="HEG3047" s="607"/>
      <c r="HEH3047" s="607"/>
      <c r="HEI3047" s="607"/>
      <c r="HEJ3047" s="607"/>
      <c r="HEK3047" s="607"/>
      <c r="HEL3047" s="607"/>
      <c r="HEM3047" s="607"/>
      <c r="HEN3047" s="607"/>
      <c r="HEO3047" s="607"/>
      <c r="HEP3047" s="607"/>
      <c r="HEQ3047" s="607"/>
      <c r="HER3047" s="607"/>
      <c r="HES3047" s="607"/>
      <c r="HET3047" s="607"/>
      <c r="HEU3047" s="607"/>
      <c r="HEV3047" s="607"/>
      <c r="HEW3047" s="607"/>
      <c r="HEX3047" s="607"/>
      <c r="HEY3047" s="607"/>
      <c r="HEZ3047" s="607"/>
      <c r="HFA3047" s="607"/>
      <c r="HFB3047" s="607"/>
      <c r="HFC3047" s="607"/>
      <c r="HFD3047" s="607"/>
      <c r="HFE3047" s="607"/>
      <c r="HFF3047" s="607"/>
      <c r="HFG3047" s="607"/>
      <c r="HFH3047" s="607"/>
      <c r="HFI3047" s="607"/>
      <c r="HFJ3047" s="607"/>
      <c r="HFK3047" s="607"/>
      <c r="HFL3047" s="607"/>
      <c r="HFM3047" s="607"/>
      <c r="HFN3047" s="607"/>
      <c r="HFO3047" s="607"/>
      <c r="HFP3047" s="607"/>
      <c r="HFQ3047" s="607"/>
      <c r="HFR3047" s="607"/>
      <c r="HFS3047" s="607"/>
      <c r="HFT3047" s="607"/>
      <c r="HFU3047" s="607"/>
      <c r="HFV3047" s="607"/>
      <c r="HFW3047" s="607"/>
      <c r="HFX3047" s="607"/>
      <c r="HFY3047" s="607"/>
      <c r="HFZ3047" s="607"/>
      <c r="HGA3047" s="607"/>
      <c r="HGB3047" s="607"/>
      <c r="HGC3047" s="607"/>
      <c r="HGD3047" s="607"/>
      <c r="HGE3047" s="607"/>
      <c r="HGF3047" s="607"/>
      <c r="HGG3047" s="607"/>
      <c r="HGH3047" s="607"/>
      <c r="HGI3047" s="607"/>
      <c r="HGJ3047" s="607"/>
      <c r="HGK3047" s="607"/>
      <c r="HGL3047" s="607"/>
      <c r="HGM3047" s="607"/>
      <c r="HGN3047" s="607"/>
      <c r="HGO3047" s="607"/>
      <c r="HGP3047" s="607"/>
      <c r="HGQ3047" s="607"/>
      <c r="HGR3047" s="607"/>
      <c r="HGS3047" s="607"/>
      <c r="HGT3047" s="607"/>
      <c r="HGU3047" s="607"/>
      <c r="HGV3047" s="607"/>
      <c r="HGW3047" s="607"/>
      <c r="HGX3047" s="607"/>
      <c r="HGY3047" s="607"/>
      <c r="HGZ3047" s="607"/>
      <c r="HHA3047" s="607"/>
      <c r="HHB3047" s="607"/>
      <c r="HHC3047" s="607"/>
      <c r="HHD3047" s="607"/>
      <c r="HHE3047" s="607"/>
      <c r="HHF3047" s="607"/>
      <c r="HHG3047" s="607"/>
      <c r="HHH3047" s="607"/>
      <c r="HHI3047" s="607"/>
      <c r="HHJ3047" s="607"/>
      <c r="HHK3047" s="607"/>
      <c r="HHL3047" s="607"/>
      <c r="HHM3047" s="607"/>
      <c r="HHN3047" s="607"/>
      <c r="HHO3047" s="607"/>
      <c r="HHP3047" s="607"/>
      <c r="HHQ3047" s="607"/>
      <c r="HHR3047" s="607"/>
      <c r="HHS3047" s="607"/>
      <c r="HHT3047" s="607"/>
      <c r="HHU3047" s="607"/>
      <c r="HHV3047" s="607"/>
      <c r="HHW3047" s="607"/>
      <c r="HHX3047" s="607"/>
      <c r="HHY3047" s="607"/>
      <c r="HHZ3047" s="607"/>
      <c r="HIA3047" s="607"/>
      <c r="HIB3047" s="607"/>
      <c r="HIC3047" s="607"/>
      <c r="HID3047" s="607"/>
      <c r="HIE3047" s="607"/>
      <c r="HIF3047" s="607"/>
      <c r="HIG3047" s="607"/>
      <c r="HIH3047" s="607"/>
      <c r="HII3047" s="607"/>
      <c r="HIJ3047" s="607"/>
      <c r="HIK3047" s="607"/>
      <c r="HIL3047" s="607"/>
      <c r="HIM3047" s="607"/>
      <c r="HIN3047" s="607"/>
      <c r="HIO3047" s="607"/>
      <c r="HIP3047" s="607"/>
      <c r="HIQ3047" s="607"/>
      <c r="HIR3047" s="607"/>
      <c r="HIS3047" s="607"/>
      <c r="HIT3047" s="607"/>
      <c r="HIU3047" s="607"/>
      <c r="HIV3047" s="607"/>
      <c r="HIW3047" s="607"/>
      <c r="HIX3047" s="607"/>
      <c r="HIY3047" s="607"/>
      <c r="HIZ3047" s="607"/>
      <c r="HJA3047" s="607"/>
      <c r="HJB3047" s="607"/>
      <c r="HJC3047" s="607"/>
      <c r="HJD3047" s="607"/>
      <c r="HJE3047" s="607"/>
      <c r="HJF3047" s="607"/>
      <c r="HJG3047" s="607"/>
      <c r="HJH3047" s="607"/>
      <c r="HJI3047" s="607"/>
      <c r="HJJ3047" s="607"/>
      <c r="HJK3047" s="607"/>
      <c r="HJL3047" s="607"/>
      <c r="HJM3047" s="607"/>
      <c r="HJN3047" s="607"/>
      <c r="HJO3047" s="607"/>
      <c r="HJP3047" s="607"/>
      <c r="HJQ3047" s="607"/>
      <c r="HJR3047" s="607"/>
      <c r="HJS3047" s="607"/>
      <c r="HJT3047" s="607"/>
      <c r="HJU3047" s="607"/>
      <c r="HJV3047" s="607"/>
      <c r="HJW3047" s="607"/>
      <c r="HJX3047" s="607"/>
      <c r="HJY3047" s="607"/>
      <c r="HJZ3047" s="607"/>
      <c r="HKA3047" s="607"/>
      <c r="HKB3047" s="607"/>
      <c r="HKC3047" s="607"/>
      <c r="HKD3047" s="607"/>
      <c r="HKE3047" s="607"/>
      <c r="HKF3047" s="607"/>
      <c r="HKG3047" s="607"/>
      <c r="HKH3047" s="607"/>
      <c r="HKI3047" s="607"/>
      <c r="HKJ3047" s="607"/>
      <c r="HKK3047" s="607"/>
      <c r="HKL3047" s="607"/>
      <c r="HKM3047" s="607"/>
      <c r="HKN3047" s="607"/>
      <c r="HKO3047" s="607"/>
      <c r="HKP3047" s="607"/>
      <c r="HKQ3047" s="607"/>
      <c r="HKR3047" s="607"/>
      <c r="HKS3047" s="607"/>
      <c r="HKT3047" s="607"/>
      <c r="HKU3047" s="607"/>
      <c r="HKV3047" s="607"/>
      <c r="HKW3047" s="607"/>
      <c r="HKX3047" s="607"/>
      <c r="HKY3047" s="607"/>
      <c r="HKZ3047" s="607"/>
      <c r="HLA3047" s="607"/>
      <c r="HLB3047" s="607"/>
      <c r="HLC3047" s="607"/>
      <c r="HLD3047" s="607"/>
      <c r="HLE3047" s="607"/>
      <c r="HLF3047" s="607"/>
      <c r="HLG3047" s="607"/>
      <c r="HLH3047" s="607"/>
      <c r="HLI3047" s="607"/>
      <c r="HLJ3047" s="607"/>
      <c r="HLK3047" s="607"/>
      <c r="HLL3047" s="607"/>
      <c r="HLM3047" s="607"/>
      <c r="HLN3047" s="607"/>
      <c r="HLO3047" s="607"/>
      <c r="HLP3047" s="607"/>
      <c r="HLQ3047" s="607"/>
      <c r="HLR3047" s="607"/>
      <c r="HLS3047" s="607"/>
      <c r="HLT3047" s="607"/>
      <c r="HLU3047" s="607"/>
      <c r="HLV3047" s="607"/>
      <c r="HLW3047" s="607"/>
      <c r="HLX3047" s="607"/>
      <c r="HLY3047" s="607"/>
      <c r="HLZ3047" s="607"/>
      <c r="HMA3047" s="607"/>
      <c r="HMB3047" s="607"/>
      <c r="HMC3047" s="607"/>
      <c r="HMD3047" s="607"/>
      <c r="HME3047" s="607"/>
      <c r="HMF3047" s="607"/>
      <c r="HMG3047" s="607"/>
      <c r="HMH3047" s="607"/>
      <c r="HMI3047" s="607"/>
      <c r="HMJ3047" s="607"/>
      <c r="HMK3047" s="607"/>
      <c r="HML3047" s="607"/>
      <c r="HMM3047" s="607"/>
      <c r="HMN3047" s="607"/>
      <c r="HMO3047" s="607"/>
      <c r="HMP3047" s="607"/>
      <c r="HMQ3047" s="607"/>
      <c r="HMR3047" s="607"/>
      <c r="HMS3047" s="607"/>
      <c r="HMT3047" s="607"/>
      <c r="HMU3047" s="607"/>
      <c r="HMV3047" s="607"/>
      <c r="HMW3047" s="607"/>
      <c r="HMX3047" s="607"/>
      <c r="HMY3047" s="607"/>
      <c r="HMZ3047" s="607"/>
      <c r="HNA3047" s="607"/>
      <c r="HNB3047" s="607"/>
      <c r="HNC3047" s="607"/>
      <c r="HND3047" s="607"/>
      <c r="HNE3047" s="607"/>
      <c r="HNF3047" s="607"/>
      <c r="HNG3047" s="607"/>
      <c r="HNH3047" s="607"/>
      <c r="HNI3047" s="607"/>
      <c r="HNJ3047" s="607"/>
      <c r="HNK3047" s="607"/>
      <c r="HNL3047" s="607"/>
      <c r="HNM3047" s="607"/>
      <c r="HNN3047" s="607"/>
      <c r="HNO3047" s="607"/>
      <c r="HNP3047" s="607"/>
      <c r="HNQ3047" s="607"/>
      <c r="HNR3047" s="607"/>
      <c r="HNS3047" s="607"/>
      <c r="HNT3047" s="607"/>
      <c r="HNU3047" s="607"/>
      <c r="HNV3047" s="607"/>
      <c r="HNW3047" s="607"/>
      <c r="HNX3047" s="607"/>
      <c r="HNY3047" s="607"/>
      <c r="HNZ3047" s="607"/>
      <c r="HOA3047" s="607"/>
      <c r="HOB3047" s="607"/>
      <c r="HOC3047" s="607"/>
      <c r="HOD3047" s="607"/>
      <c r="HOE3047" s="607"/>
      <c r="HOF3047" s="607"/>
      <c r="HOG3047" s="607"/>
      <c r="HOH3047" s="607"/>
      <c r="HOI3047" s="607"/>
      <c r="HOJ3047" s="607"/>
      <c r="HOK3047" s="607"/>
      <c r="HOL3047" s="607"/>
      <c r="HOM3047" s="607"/>
      <c r="HON3047" s="607"/>
      <c r="HOO3047" s="607"/>
      <c r="HOP3047" s="607"/>
      <c r="HOQ3047" s="607"/>
      <c r="HOR3047" s="607"/>
      <c r="HOS3047" s="607"/>
      <c r="HOT3047" s="607"/>
      <c r="HOU3047" s="607"/>
      <c r="HOV3047" s="607"/>
      <c r="HOW3047" s="607"/>
      <c r="HOX3047" s="607"/>
      <c r="HOY3047" s="607"/>
      <c r="HOZ3047" s="607"/>
      <c r="HPA3047" s="607"/>
      <c r="HPB3047" s="607"/>
      <c r="HPC3047" s="607"/>
      <c r="HPD3047" s="607"/>
      <c r="HPE3047" s="607"/>
      <c r="HPF3047" s="607"/>
      <c r="HPG3047" s="607"/>
      <c r="HPH3047" s="607"/>
      <c r="HPI3047" s="607"/>
      <c r="HPJ3047" s="607"/>
      <c r="HPK3047" s="607"/>
      <c r="HPL3047" s="607"/>
      <c r="HPM3047" s="607"/>
      <c r="HPN3047" s="607"/>
      <c r="HPO3047" s="607"/>
      <c r="HPP3047" s="607"/>
      <c r="HPQ3047" s="607"/>
      <c r="HPR3047" s="607"/>
      <c r="HPS3047" s="607"/>
      <c r="HPT3047" s="607"/>
      <c r="HPU3047" s="607"/>
      <c r="HPV3047" s="607"/>
      <c r="HPW3047" s="607"/>
      <c r="HPX3047" s="607"/>
      <c r="HPY3047" s="607"/>
      <c r="HPZ3047" s="607"/>
      <c r="HQA3047" s="607"/>
      <c r="HQB3047" s="607"/>
      <c r="HQC3047" s="607"/>
      <c r="HQD3047" s="607"/>
      <c r="HQE3047" s="607"/>
      <c r="HQF3047" s="607"/>
      <c r="HQG3047" s="607"/>
      <c r="HQH3047" s="607"/>
      <c r="HQI3047" s="607"/>
      <c r="HQJ3047" s="607"/>
      <c r="HQK3047" s="607"/>
      <c r="HQL3047" s="607"/>
      <c r="HQM3047" s="607"/>
      <c r="HQN3047" s="607"/>
      <c r="HQO3047" s="607"/>
      <c r="HQP3047" s="607"/>
      <c r="HQQ3047" s="607"/>
      <c r="HQR3047" s="607"/>
      <c r="HQS3047" s="607"/>
      <c r="HQT3047" s="607"/>
      <c r="HQU3047" s="607"/>
      <c r="HQV3047" s="607"/>
      <c r="HQW3047" s="607"/>
      <c r="HQX3047" s="607"/>
      <c r="HQY3047" s="607"/>
      <c r="HQZ3047" s="607"/>
      <c r="HRA3047" s="607"/>
      <c r="HRB3047" s="607"/>
      <c r="HRC3047" s="607"/>
      <c r="HRD3047" s="607"/>
      <c r="HRE3047" s="607"/>
      <c r="HRF3047" s="607"/>
      <c r="HRG3047" s="607"/>
      <c r="HRH3047" s="607"/>
      <c r="HRI3047" s="607"/>
      <c r="HRJ3047" s="607"/>
      <c r="HRK3047" s="607"/>
      <c r="HRL3047" s="607"/>
      <c r="HRM3047" s="607"/>
      <c r="HRN3047" s="607"/>
      <c r="HRO3047" s="607"/>
      <c r="HRP3047" s="607"/>
      <c r="HRQ3047" s="607"/>
      <c r="HRR3047" s="607"/>
      <c r="HRS3047" s="607"/>
      <c r="HRT3047" s="607"/>
      <c r="HRU3047" s="607"/>
      <c r="HRV3047" s="607"/>
      <c r="HRW3047" s="607"/>
      <c r="HRX3047" s="607"/>
      <c r="HRY3047" s="607"/>
      <c r="HRZ3047" s="607"/>
      <c r="HSA3047" s="607"/>
      <c r="HSB3047" s="607"/>
      <c r="HSC3047" s="607"/>
      <c r="HSD3047" s="607"/>
      <c r="HSE3047" s="607"/>
      <c r="HSF3047" s="607"/>
      <c r="HSG3047" s="607"/>
      <c r="HSH3047" s="607"/>
      <c r="HSI3047" s="607"/>
      <c r="HSJ3047" s="607"/>
      <c r="HSK3047" s="607"/>
      <c r="HSL3047" s="607"/>
      <c r="HSM3047" s="607"/>
      <c r="HSN3047" s="607"/>
      <c r="HSO3047" s="607"/>
      <c r="HSP3047" s="607"/>
      <c r="HSQ3047" s="607"/>
      <c r="HSR3047" s="607"/>
      <c r="HSS3047" s="607"/>
      <c r="HST3047" s="607"/>
      <c r="HSU3047" s="607"/>
      <c r="HSV3047" s="607"/>
      <c r="HSW3047" s="607"/>
      <c r="HSX3047" s="607"/>
      <c r="HSY3047" s="607"/>
      <c r="HSZ3047" s="607"/>
      <c r="HTA3047" s="607"/>
      <c r="HTB3047" s="607"/>
      <c r="HTC3047" s="607"/>
      <c r="HTD3047" s="607"/>
      <c r="HTE3047" s="607"/>
      <c r="HTF3047" s="607"/>
      <c r="HTG3047" s="607"/>
      <c r="HTH3047" s="607"/>
      <c r="HTI3047" s="607"/>
      <c r="HTJ3047" s="607"/>
      <c r="HTK3047" s="607"/>
      <c r="HTL3047" s="607"/>
      <c r="HTM3047" s="607"/>
      <c r="HTN3047" s="607"/>
      <c r="HTO3047" s="607"/>
      <c r="HTP3047" s="607"/>
      <c r="HTQ3047" s="607"/>
      <c r="HTR3047" s="607"/>
      <c r="HTS3047" s="607"/>
      <c r="HTT3047" s="607"/>
      <c r="HTU3047" s="607"/>
      <c r="HTV3047" s="607"/>
      <c r="HTW3047" s="607"/>
      <c r="HTX3047" s="607"/>
      <c r="HTY3047" s="607"/>
      <c r="HTZ3047" s="607"/>
      <c r="HUA3047" s="607"/>
      <c r="HUB3047" s="607"/>
      <c r="HUC3047" s="607"/>
      <c r="HUD3047" s="607"/>
      <c r="HUE3047" s="607"/>
      <c r="HUF3047" s="607"/>
      <c r="HUG3047" s="607"/>
      <c r="HUH3047" s="607"/>
      <c r="HUI3047" s="607"/>
      <c r="HUJ3047" s="607"/>
      <c r="HUK3047" s="607"/>
      <c r="HUL3047" s="607"/>
      <c r="HUM3047" s="607"/>
      <c r="HUN3047" s="607"/>
      <c r="HUO3047" s="607"/>
      <c r="HUP3047" s="607"/>
      <c r="HUQ3047" s="607"/>
      <c r="HUR3047" s="607"/>
      <c r="HUS3047" s="607"/>
      <c r="HUT3047" s="607"/>
      <c r="HUU3047" s="607"/>
      <c r="HUV3047" s="607"/>
      <c r="HUW3047" s="607"/>
      <c r="HUX3047" s="607"/>
      <c r="HUY3047" s="607"/>
      <c r="HUZ3047" s="607"/>
      <c r="HVA3047" s="607"/>
      <c r="HVB3047" s="607"/>
      <c r="HVC3047" s="607"/>
      <c r="HVD3047" s="607"/>
      <c r="HVE3047" s="607"/>
      <c r="HVF3047" s="607"/>
      <c r="HVG3047" s="607"/>
      <c r="HVH3047" s="607"/>
      <c r="HVI3047" s="607"/>
      <c r="HVJ3047" s="607"/>
      <c r="HVK3047" s="607"/>
      <c r="HVL3047" s="607"/>
      <c r="HVM3047" s="607"/>
      <c r="HVN3047" s="607"/>
      <c r="HVO3047" s="607"/>
      <c r="HVP3047" s="607"/>
      <c r="HVQ3047" s="607"/>
      <c r="HVR3047" s="607"/>
      <c r="HVS3047" s="607"/>
      <c r="HVT3047" s="607"/>
      <c r="HVU3047" s="607"/>
      <c r="HVV3047" s="607"/>
      <c r="HVW3047" s="607"/>
      <c r="HVX3047" s="607"/>
      <c r="HVY3047" s="607"/>
      <c r="HVZ3047" s="607"/>
      <c r="HWA3047" s="607"/>
      <c r="HWB3047" s="607"/>
      <c r="HWC3047" s="607"/>
      <c r="HWD3047" s="607"/>
      <c r="HWE3047" s="607"/>
      <c r="HWF3047" s="607"/>
      <c r="HWG3047" s="607"/>
      <c r="HWH3047" s="607"/>
      <c r="HWI3047" s="607"/>
      <c r="HWJ3047" s="607"/>
      <c r="HWK3047" s="607"/>
      <c r="HWL3047" s="607"/>
      <c r="HWM3047" s="607"/>
      <c r="HWN3047" s="607"/>
      <c r="HWO3047" s="607"/>
      <c r="HWP3047" s="607"/>
      <c r="HWQ3047" s="607"/>
      <c r="HWR3047" s="607"/>
      <c r="HWS3047" s="607"/>
      <c r="HWT3047" s="607"/>
      <c r="HWU3047" s="607"/>
      <c r="HWV3047" s="607"/>
      <c r="HWW3047" s="607"/>
      <c r="HWX3047" s="607"/>
      <c r="HWY3047" s="607"/>
      <c r="HWZ3047" s="607"/>
      <c r="HXA3047" s="607"/>
      <c r="HXB3047" s="607"/>
      <c r="HXC3047" s="607"/>
      <c r="HXD3047" s="607"/>
      <c r="HXE3047" s="607"/>
      <c r="HXF3047" s="607"/>
      <c r="HXG3047" s="607"/>
      <c r="HXH3047" s="607"/>
      <c r="HXI3047" s="607"/>
      <c r="HXJ3047" s="607"/>
      <c r="HXK3047" s="607"/>
      <c r="HXL3047" s="607"/>
      <c r="HXM3047" s="607"/>
      <c r="HXN3047" s="607"/>
      <c r="HXO3047" s="607"/>
      <c r="HXP3047" s="607"/>
      <c r="HXQ3047" s="607"/>
      <c r="HXR3047" s="607"/>
      <c r="HXS3047" s="607"/>
      <c r="HXT3047" s="607"/>
      <c r="HXU3047" s="607"/>
      <c r="HXV3047" s="607"/>
      <c r="HXW3047" s="607"/>
      <c r="HXX3047" s="607"/>
      <c r="HXY3047" s="607"/>
      <c r="HXZ3047" s="607"/>
      <c r="HYA3047" s="607"/>
      <c r="HYB3047" s="607"/>
      <c r="HYC3047" s="607"/>
      <c r="HYD3047" s="607"/>
      <c r="HYE3047" s="607"/>
      <c r="HYF3047" s="607"/>
      <c r="HYG3047" s="607"/>
      <c r="HYH3047" s="607"/>
      <c r="HYI3047" s="607"/>
      <c r="HYJ3047" s="607"/>
      <c r="HYK3047" s="607"/>
      <c r="HYL3047" s="607"/>
      <c r="HYM3047" s="607"/>
      <c r="HYN3047" s="607"/>
      <c r="HYO3047" s="607"/>
      <c r="HYP3047" s="607"/>
      <c r="HYQ3047" s="607"/>
      <c r="HYR3047" s="607"/>
      <c r="HYS3047" s="607"/>
      <c r="HYT3047" s="607"/>
      <c r="HYU3047" s="607"/>
      <c r="HYV3047" s="607"/>
      <c r="HYW3047" s="607"/>
      <c r="HYX3047" s="607"/>
      <c r="HYY3047" s="607"/>
      <c r="HYZ3047" s="607"/>
      <c r="HZA3047" s="607"/>
      <c r="HZB3047" s="607"/>
      <c r="HZC3047" s="607"/>
      <c r="HZD3047" s="607"/>
      <c r="HZE3047" s="607"/>
      <c r="HZF3047" s="607"/>
      <c r="HZG3047" s="607"/>
      <c r="HZH3047" s="607"/>
      <c r="HZI3047" s="607"/>
      <c r="HZJ3047" s="607"/>
      <c r="HZK3047" s="607"/>
      <c r="HZL3047" s="607"/>
      <c r="HZM3047" s="607"/>
      <c r="HZN3047" s="607"/>
      <c r="HZO3047" s="607"/>
      <c r="HZP3047" s="607"/>
      <c r="HZQ3047" s="607"/>
      <c r="HZR3047" s="607"/>
      <c r="HZS3047" s="607"/>
      <c r="HZT3047" s="607"/>
      <c r="HZU3047" s="607"/>
      <c r="HZV3047" s="607"/>
      <c r="HZW3047" s="607"/>
      <c r="HZX3047" s="607"/>
      <c r="HZY3047" s="607"/>
      <c r="HZZ3047" s="607"/>
      <c r="IAA3047" s="607"/>
      <c r="IAB3047" s="607"/>
      <c r="IAC3047" s="607"/>
      <c r="IAD3047" s="607"/>
      <c r="IAE3047" s="607"/>
      <c r="IAF3047" s="607"/>
      <c r="IAG3047" s="607"/>
      <c r="IAH3047" s="607"/>
      <c r="IAI3047" s="607"/>
      <c r="IAJ3047" s="607"/>
      <c r="IAK3047" s="607"/>
      <c r="IAL3047" s="607"/>
      <c r="IAM3047" s="607"/>
      <c r="IAN3047" s="607"/>
      <c r="IAO3047" s="607"/>
      <c r="IAP3047" s="607"/>
      <c r="IAQ3047" s="607"/>
      <c r="IAR3047" s="607"/>
      <c r="IAS3047" s="607"/>
      <c r="IAT3047" s="607"/>
      <c r="IAU3047" s="607"/>
      <c r="IAV3047" s="607"/>
      <c r="IAW3047" s="607"/>
      <c r="IAX3047" s="607"/>
      <c r="IAY3047" s="607"/>
      <c r="IAZ3047" s="607"/>
      <c r="IBA3047" s="607"/>
      <c r="IBB3047" s="607"/>
      <c r="IBC3047" s="607"/>
      <c r="IBD3047" s="607"/>
      <c r="IBE3047" s="607"/>
      <c r="IBF3047" s="607"/>
      <c r="IBG3047" s="607"/>
      <c r="IBH3047" s="607"/>
      <c r="IBI3047" s="607"/>
      <c r="IBJ3047" s="607"/>
      <c r="IBK3047" s="607"/>
      <c r="IBL3047" s="607"/>
      <c r="IBM3047" s="607"/>
      <c r="IBN3047" s="607"/>
      <c r="IBO3047" s="607"/>
      <c r="IBP3047" s="607"/>
      <c r="IBQ3047" s="607"/>
      <c r="IBR3047" s="607"/>
      <c r="IBS3047" s="607"/>
      <c r="IBT3047" s="607"/>
      <c r="IBU3047" s="607"/>
      <c r="IBV3047" s="607"/>
      <c r="IBW3047" s="607"/>
      <c r="IBX3047" s="607"/>
      <c r="IBY3047" s="607"/>
      <c r="IBZ3047" s="607"/>
      <c r="ICA3047" s="607"/>
      <c r="ICB3047" s="607"/>
      <c r="ICC3047" s="607"/>
      <c r="ICD3047" s="607"/>
      <c r="ICE3047" s="607"/>
      <c r="ICF3047" s="607"/>
      <c r="ICG3047" s="607"/>
      <c r="ICH3047" s="607"/>
      <c r="ICI3047" s="607"/>
      <c r="ICJ3047" s="607"/>
      <c r="ICK3047" s="607"/>
      <c r="ICL3047" s="607"/>
      <c r="ICM3047" s="607"/>
      <c r="ICN3047" s="607"/>
      <c r="ICO3047" s="607"/>
      <c r="ICP3047" s="607"/>
      <c r="ICQ3047" s="607"/>
      <c r="ICR3047" s="607"/>
      <c r="ICS3047" s="607"/>
      <c r="ICT3047" s="607"/>
      <c r="ICU3047" s="607"/>
      <c r="ICV3047" s="607"/>
      <c r="ICW3047" s="607"/>
      <c r="ICX3047" s="607"/>
      <c r="ICY3047" s="607"/>
      <c r="ICZ3047" s="607"/>
      <c r="IDA3047" s="607"/>
      <c r="IDB3047" s="607"/>
      <c r="IDC3047" s="607"/>
      <c r="IDD3047" s="607"/>
      <c r="IDE3047" s="607"/>
      <c r="IDF3047" s="607"/>
      <c r="IDG3047" s="607"/>
      <c r="IDH3047" s="607"/>
      <c r="IDI3047" s="607"/>
      <c r="IDJ3047" s="607"/>
      <c r="IDK3047" s="607"/>
      <c r="IDL3047" s="607"/>
      <c r="IDM3047" s="607"/>
      <c r="IDN3047" s="607"/>
      <c r="IDO3047" s="607"/>
      <c r="IDP3047" s="607"/>
      <c r="IDQ3047" s="607"/>
      <c r="IDR3047" s="607"/>
      <c r="IDS3047" s="607"/>
      <c r="IDT3047" s="607"/>
      <c r="IDU3047" s="607"/>
      <c r="IDV3047" s="607"/>
      <c r="IDW3047" s="607"/>
      <c r="IDX3047" s="607"/>
      <c r="IDY3047" s="607"/>
      <c r="IDZ3047" s="607"/>
      <c r="IEA3047" s="607"/>
      <c r="IEB3047" s="607"/>
      <c r="IEC3047" s="607"/>
      <c r="IED3047" s="607"/>
      <c r="IEE3047" s="607"/>
      <c r="IEF3047" s="607"/>
      <c r="IEG3047" s="607"/>
      <c r="IEH3047" s="607"/>
      <c r="IEI3047" s="607"/>
      <c r="IEJ3047" s="607"/>
      <c r="IEK3047" s="607"/>
      <c r="IEL3047" s="607"/>
      <c r="IEM3047" s="607"/>
      <c r="IEN3047" s="607"/>
      <c r="IEO3047" s="607"/>
      <c r="IEP3047" s="607"/>
      <c r="IEQ3047" s="607"/>
      <c r="IER3047" s="607"/>
      <c r="IES3047" s="607"/>
      <c r="IET3047" s="607"/>
      <c r="IEU3047" s="607"/>
      <c r="IEV3047" s="607"/>
      <c r="IEW3047" s="607"/>
      <c r="IEX3047" s="607"/>
      <c r="IEY3047" s="607"/>
      <c r="IEZ3047" s="607"/>
      <c r="IFA3047" s="607"/>
      <c r="IFB3047" s="607"/>
      <c r="IFC3047" s="607"/>
      <c r="IFD3047" s="607"/>
      <c r="IFE3047" s="607"/>
      <c r="IFF3047" s="607"/>
      <c r="IFG3047" s="607"/>
      <c r="IFH3047" s="607"/>
      <c r="IFI3047" s="607"/>
      <c r="IFJ3047" s="607"/>
      <c r="IFK3047" s="607"/>
      <c r="IFL3047" s="607"/>
      <c r="IFM3047" s="607"/>
      <c r="IFN3047" s="607"/>
      <c r="IFO3047" s="607"/>
      <c r="IFP3047" s="607"/>
      <c r="IFQ3047" s="607"/>
      <c r="IFR3047" s="607"/>
      <c r="IFS3047" s="607"/>
      <c r="IFT3047" s="607"/>
      <c r="IFU3047" s="607"/>
      <c r="IFV3047" s="607"/>
      <c r="IFW3047" s="607"/>
      <c r="IFX3047" s="607"/>
      <c r="IFY3047" s="607"/>
      <c r="IFZ3047" s="607"/>
      <c r="IGA3047" s="607"/>
      <c r="IGB3047" s="607"/>
      <c r="IGC3047" s="607"/>
      <c r="IGD3047" s="607"/>
      <c r="IGE3047" s="607"/>
      <c r="IGF3047" s="607"/>
      <c r="IGG3047" s="607"/>
      <c r="IGH3047" s="607"/>
      <c r="IGI3047" s="607"/>
      <c r="IGJ3047" s="607"/>
      <c r="IGK3047" s="607"/>
      <c r="IGL3047" s="607"/>
      <c r="IGM3047" s="607"/>
      <c r="IGN3047" s="607"/>
      <c r="IGO3047" s="607"/>
      <c r="IGP3047" s="607"/>
      <c r="IGQ3047" s="607"/>
      <c r="IGR3047" s="607"/>
      <c r="IGS3047" s="607"/>
      <c r="IGT3047" s="607"/>
      <c r="IGU3047" s="607"/>
      <c r="IGV3047" s="607"/>
      <c r="IGW3047" s="607"/>
      <c r="IGX3047" s="607"/>
      <c r="IGY3047" s="607"/>
      <c r="IGZ3047" s="607"/>
      <c r="IHA3047" s="607"/>
      <c r="IHB3047" s="607"/>
      <c r="IHC3047" s="607"/>
      <c r="IHD3047" s="607"/>
      <c r="IHE3047" s="607"/>
      <c r="IHF3047" s="607"/>
      <c r="IHG3047" s="607"/>
      <c r="IHH3047" s="607"/>
      <c r="IHI3047" s="607"/>
      <c r="IHJ3047" s="607"/>
      <c r="IHK3047" s="607"/>
      <c r="IHL3047" s="607"/>
      <c r="IHM3047" s="607"/>
      <c r="IHN3047" s="607"/>
      <c r="IHO3047" s="607"/>
      <c r="IHP3047" s="607"/>
      <c r="IHQ3047" s="607"/>
      <c r="IHR3047" s="607"/>
      <c r="IHS3047" s="607"/>
      <c r="IHT3047" s="607"/>
      <c r="IHU3047" s="607"/>
      <c r="IHV3047" s="607"/>
      <c r="IHW3047" s="607"/>
      <c r="IHX3047" s="607"/>
      <c r="IHY3047" s="607"/>
      <c r="IHZ3047" s="607"/>
      <c r="IIA3047" s="607"/>
      <c r="IIB3047" s="607"/>
      <c r="IIC3047" s="607"/>
      <c r="IID3047" s="607"/>
      <c r="IIE3047" s="607"/>
      <c r="IIF3047" s="607"/>
      <c r="IIG3047" s="607"/>
      <c r="IIH3047" s="607"/>
      <c r="III3047" s="607"/>
      <c r="IIJ3047" s="607"/>
      <c r="IIK3047" s="607"/>
      <c r="IIL3047" s="607"/>
      <c r="IIM3047" s="607"/>
      <c r="IIN3047" s="607"/>
      <c r="IIO3047" s="607"/>
      <c r="IIP3047" s="607"/>
      <c r="IIQ3047" s="607"/>
      <c r="IIR3047" s="607"/>
      <c r="IIS3047" s="607"/>
      <c r="IIT3047" s="607"/>
      <c r="IIU3047" s="607"/>
      <c r="IIV3047" s="607"/>
      <c r="IIW3047" s="607"/>
      <c r="IIX3047" s="607"/>
      <c r="IIY3047" s="607"/>
      <c r="IIZ3047" s="607"/>
      <c r="IJA3047" s="607"/>
      <c r="IJB3047" s="607"/>
      <c r="IJC3047" s="607"/>
      <c r="IJD3047" s="607"/>
      <c r="IJE3047" s="607"/>
      <c r="IJF3047" s="607"/>
      <c r="IJG3047" s="607"/>
      <c r="IJH3047" s="607"/>
      <c r="IJI3047" s="607"/>
      <c r="IJJ3047" s="607"/>
      <c r="IJK3047" s="607"/>
      <c r="IJL3047" s="607"/>
      <c r="IJM3047" s="607"/>
      <c r="IJN3047" s="607"/>
      <c r="IJO3047" s="607"/>
      <c r="IJP3047" s="607"/>
      <c r="IJQ3047" s="607"/>
      <c r="IJR3047" s="607"/>
      <c r="IJS3047" s="607"/>
      <c r="IJT3047" s="607"/>
      <c r="IJU3047" s="607"/>
      <c r="IJV3047" s="607"/>
      <c r="IJW3047" s="607"/>
      <c r="IJX3047" s="607"/>
      <c r="IJY3047" s="607"/>
      <c r="IJZ3047" s="607"/>
      <c r="IKA3047" s="607"/>
      <c r="IKB3047" s="607"/>
      <c r="IKC3047" s="607"/>
      <c r="IKD3047" s="607"/>
      <c r="IKE3047" s="607"/>
      <c r="IKF3047" s="607"/>
      <c r="IKG3047" s="607"/>
      <c r="IKH3047" s="607"/>
      <c r="IKI3047" s="607"/>
      <c r="IKJ3047" s="607"/>
      <c r="IKK3047" s="607"/>
      <c r="IKL3047" s="607"/>
      <c r="IKM3047" s="607"/>
      <c r="IKN3047" s="607"/>
      <c r="IKO3047" s="607"/>
      <c r="IKP3047" s="607"/>
      <c r="IKQ3047" s="607"/>
      <c r="IKR3047" s="607"/>
      <c r="IKS3047" s="607"/>
      <c r="IKT3047" s="607"/>
      <c r="IKU3047" s="607"/>
      <c r="IKV3047" s="607"/>
      <c r="IKW3047" s="607"/>
      <c r="IKX3047" s="607"/>
      <c r="IKY3047" s="607"/>
      <c r="IKZ3047" s="607"/>
      <c r="ILA3047" s="607"/>
      <c r="ILB3047" s="607"/>
      <c r="ILC3047" s="607"/>
      <c r="ILD3047" s="607"/>
      <c r="ILE3047" s="607"/>
      <c r="ILF3047" s="607"/>
      <c r="ILG3047" s="607"/>
      <c r="ILH3047" s="607"/>
      <c r="ILI3047" s="607"/>
      <c r="ILJ3047" s="607"/>
      <c r="ILK3047" s="607"/>
      <c r="ILL3047" s="607"/>
      <c r="ILM3047" s="607"/>
      <c r="ILN3047" s="607"/>
      <c r="ILO3047" s="607"/>
      <c r="ILP3047" s="607"/>
      <c r="ILQ3047" s="607"/>
      <c r="ILR3047" s="607"/>
      <c r="ILS3047" s="607"/>
      <c r="ILT3047" s="607"/>
      <c r="ILU3047" s="607"/>
      <c r="ILV3047" s="607"/>
      <c r="ILW3047" s="607"/>
      <c r="ILX3047" s="607"/>
      <c r="ILY3047" s="607"/>
      <c r="ILZ3047" s="607"/>
      <c r="IMA3047" s="607"/>
      <c r="IMB3047" s="607"/>
      <c r="IMC3047" s="607"/>
      <c r="IMD3047" s="607"/>
      <c r="IME3047" s="607"/>
      <c r="IMF3047" s="607"/>
      <c r="IMG3047" s="607"/>
      <c r="IMH3047" s="607"/>
      <c r="IMI3047" s="607"/>
      <c r="IMJ3047" s="607"/>
      <c r="IMK3047" s="607"/>
      <c r="IML3047" s="607"/>
      <c r="IMM3047" s="607"/>
      <c r="IMN3047" s="607"/>
      <c r="IMO3047" s="607"/>
      <c r="IMP3047" s="607"/>
      <c r="IMQ3047" s="607"/>
      <c r="IMR3047" s="607"/>
      <c r="IMS3047" s="607"/>
      <c r="IMT3047" s="607"/>
      <c r="IMU3047" s="607"/>
      <c r="IMV3047" s="607"/>
      <c r="IMW3047" s="607"/>
      <c r="IMX3047" s="607"/>
      <c r="IMY3047" s="607"/>
      <c r="IMZ3047" s="607"/>
      <c r="INA3047" s="607"/>
      <c r="INB3047" s="607"/>
      <c r="INC3047" s="607"/>
      <c r="IND3047" s="607"/>
      <c r="INE3047" s="607"/>
      <c r="INF3047" s="607"/>
      <c r="ING3047" s="607"/>
      <c r="INH3047" s="607"/>
      <c r="INI3047" s="607"/>
      <c r="INJ3047" s="607"/>
      <c r="INK3047" s="607"/>
      <c r="INL3047" s="607"/>
      <c r="INM3047" s="607"/>
      <c r="INN3047" s="607"/>
      <c r="INO3047" s="607"/>
      <c r="INP3047" s="607"/>
      <c r="INQ3047" s="607"/>
      <c r="INR3047" s="607"/>
      <c r="INS3047" s="607"/>
      <c r="INT3047" s="607"/>
      <c r="INU3047" s="607"/>
      <c r="INV3047" s="607"/>
      <c r="INW3047" s="607"/>
      <c r="INX3047" s="607"/>
      <c r="INY3047" s="607"/>
      <c r="INZ3047" s="607"/>
      <c r="IOA3047" s="607"/>
      <c r="IOB3047" s="607"/>
      <c r="IOC3047" s="607"/>
      <c r="IOD3047" s="607"/>
      <c r="IOE3047" s="607"/>
      <c r="IOF3047" s="607"/>
      <c r="IOG3047" s="607"/>
      <c r="IOH3047" s="607"/>
      <c r="IOI3047" s="607"/>
      <c r="IOJ3047" s="607"/>
      <c r="IOK3047" s="607"/>
      <c r="IOL3047" s="607"/>
      <c r="IOM3047" s="607"/>
      <c r="ION3047" s="607"/>
      <c r="IOO3047" s="607"/>
      <c r="IOP3047" s="607"/>
      <c r="IOQ3047" s="607"/>
      <c r="IOR3047" s="607"/>
      <c r="IOS3047" s="607"/>
      <c r="IOT3047" s="607"/>
      <c r="IOU3047" s="607"/>
      <c r="IOV3047" s="607"/>
      <c r="IOW3047" s="607"/>
      <c r="IOX3047" s="607"/>
      <c r="IOY3047" s="607"/>
      <c r="IOZ3047" s="607"/>
      <c r="IPA3047" s="607"/>
      <c r="IPB3047" s="607"/>
      <c r="IPC3047" s="607"/>
      <c r="IPD3047" s="607"/>
      <c r="IPE3047" s="607"/>
      <c r="IPF3047" s="607"/>
      <c r="IPG3047" s="607"/>
      <c r="IPH3047" s="607"/>
      <c r="IPI3047" s="607"/>
      <c r="IPJ3047" s="607"/>
      <c r="IPK3047" s="607"/>
      <c r="IPL3047" s="607"/>
      <c r="IPM3047" s="607"/>
      <c r="IPN3047" s="607"/>
      <c r="IPO3047" s="607"/>
      <c r="IPP3047" s="607"/>
      <c r="IPQ3047" s="607"/>
      <c r="IPR3047" s="607"/>
      <c r="IPS3047" s="607"/>
      <c r="IPT3047" s="607"/>
      <c r="IPU3047" s="607"/>
      <c r="IPV3047" s="607"/>
      <c r="IPW3047" s="607"/>
      <c r="IPX3047" s="607"/>
      <c r="IPY3047" s="607"/>
      <c r="IPZ3047" s="607"/>
      <c r="IQA3047" s="607"/>
      <c r="IQB3047" s="607"/>
      <c r="IQC3047" s="607"/>
      <c r="IQD3047" s="607"/>
      <c r="IQE3047" s="607"/>
      <c r="IQF3047" s="607"/>
      <c r="IQG3047" s="607"/>
      <c r="IQH3047" s="607"/>
      <c r="IQI3047" s="607"/>
      <c r="IQJ3047" s="607"/>
      <c r="IQK3047" s="607"/>
      <c r="IQL3047" s="607"/>
      <c r="IQM3047" s="607"/>
      <c r="IQN3047" s="607"/>
      <c r="IQO3047" s="607"/>
      <c r="IQP3047" s="607"/>
      <c r="IQQ3047" s="607"/>
      <c r="IQR3047" s="607"/>
      <c r="IQS3047" s="607"/>
      <c r="IQT3047" s="607"/>
      <c r="IQU3047" s="607"/>
      <c r="IQV3047" s="607"/>
      <c r="IQW3047" s="607"/>
      <c r="IQX3047" s="607"/>
      <c r="IQY3047" s="607"/>
      <c r="IQZ3047" s="607"/>
      <c r="IRA3047" s="607"/>
      <c r="IRB3047" s="607"/>
      <c r="IRC3047" s="607"/>
      <c r="IRD3047" s="607"/>
      <c r="IRE3047" s="607"/>
      <c r="IRF3047" s="607"/>
      <c r="IRG3047" s="607"/>
      <c r="IRH3047" s="607"/>
      <c r="IRI3047" s="607"/>
      <c r="IRJ3047" s="607"/>
      <c r="IRK3047" s="607"/>
      <c r="IRL3047" s="607"/>
      <c r="IRM3047" s="607"/>
      <c r="IRN3047" s="607"/>
      <c r="IRO3047" s="607"/>
      <c r="IRP3047" s="607"/>
      <c r="IRQ3047" s="607"/>
      <c r="IRR3047" s="607"/>
      <c r="IRS3047" s="607"/>
      <c r="IRT3047" s="607"/>
      <c r="IRU3047" s="607"/>
      <c r="IRV3047" s="607"/>
      <c r="IRW3047" s="607"/>
      <c r="IRX3047" s="607"/>
      <c r="IRY3047" s="607"/>
      <c r="IRZ3047" s="607"/>
      <c r="ISA3047" s="607"/>
      <c r="ISB3047" s="607"/>
      <c r="ISC3047" s="607"/>
      <c r="ISD3047" s="607"/>
      <c r="ISE3047" s="607"/>
      <c r="ISF3047" s="607"/>
      <c r="ISG3047" s="607"/>
      <c r="ISH3047" s="607"/>
      <c r="ISI3047" s="607"/>
      <c r="ISJ3047" s="607"/>
      <c r="ISK3047" s="607"/>
      <c r="ISL3047" s="607"/>
      <c r="ISM3047" s="607"/>
      <c r="ISN3047" s="607"/>
      <c r="ISO3047" s="607"/>
      <c r="ISP3047" s="607"/>
      <c r="ISQ3047" s="607"/>
      <c r="ISR3047" s="607"/>
      <c r="ISS3047" s="607"/>
      <c r="IST3047" s="607"/>
      <c r="ISU3047" s="607"/>
      <c r="ISV3047" s="607"/>
      <c r="ISW3047" s="607"/>
      <c r="ISX3047" s="607"/>
      <c r="ISY3047" s="607"/>
      <c r="ISZ3047" s="607"/>
      <c r="ITA3047" s="607"/>
      <c r="ITB3047" s="607"/>
      <c r="ITC3047" s="607"/>
      <c r="ITD3047" s="607"/>
      <c r="ITE3047" s="607"/>
      <c r="ITF3047" s="607"/>
      <c r="ITG3047" s="607"/>
      <c r="ITH3047" s="607"/>
      <c r="ITI3047" s="607"/>
      <c r="ITJ3047" s="607"/>
      <c r="ITK3047" s="607"/>
      <c r="ITL3047" s="607"/>
      <c r="ITM3047" s="607"/>
      <c r="ITN3047" s="607"/>
      <c r="ITO3047" s="607"/>
      <c r="ITP3047" s="607"/>
      <c r="ITQ3047" s="607"/>
      <c r="ITR3047" s="607"/>
      <c r="ITS3047" s="607"/>
      <c r="ITT3047" s="607"/>
      <c r="ITU3047" s="607"/>
      <c r="ITV3047" s="607"/>
      <c r="ITW3047" s="607"/>
      <c r="ITX3047" s="607"/>
      <c r="ITY3047" s="607"/>
      <c r="ITZ3047" s="607"/>
      <c r="IUA3047" s="607"/>
      <c r="IUB3047" s="607"/>
      <c r="IUC3047" s="607"/>
      <c r="IUD3047" s="607"/>
      <c r="IUE3047" s="607"/>
      <c r="IUF3047" s="607"/>
      <c r="IUG3047" s="607"/>
      <c r="IUH3047" s="607"/>
      <c r="IUI3047" s="607"/>
      <c r="IUJ3047" s="607"/>
      <c r="IUK3047" s="607"/>
      <c r="IUL3047" s="607"/>
      <c r="IUM3047" s="607"/>
      <c r="IUN3047" s="607"/>
      <c r="IUO3047" s="607"/>
      <c r="IUP3047" s="607"/>
      <c r="IUQ3047" s="607"/>
      <c r="IUR3047" s="607"/>
      <c r="IUS3047" s="607"/>
      <c r="IUT3047" s="607"/>
      <c r="IUU3047" s="607"/>
      <c r="IUV3047" s="607"/>
      <c r="IUW3047" s="607"/>
      <c r="IUX3047" s="607"/>
      <c r="IUY3047" s="607"/>
      <c r="IUZ3047" s="607"/>
      <c r="IVA3047" s="607"/>
      <c r="IVB3047" s="607"/>
      <c r="IVC3047" s="607"/>
      <c r="IVD3047" s="607"/>
      <c r="IVE3047" s="607"/>
      <c r="IVF3047" s="607"/>
      <c r="IVG3047" s="607"/>
      <c r="IVH3047" s="607"/>
      <c r="IVI3047" s="607"/>
      <c r="IVJ3047" s="607"/>
      <c r="IVK3047" s="607"/>
      <c r="IVL3047" s="607"/>
      <c r="IVM3047" s="607"/>
      <c r="IVN3047" s="607"/>
      <c r="IVO3047" s="607"/>
      <c r="IVP3047" s="607"/>
      <c r="IVQ3047" s="607"/>
      <c r="IVR3047" s="607"/>
      <c r="IVS3047" s="607"/>
      <c r="IVT3047" s="607"/>
      <c r="IVU3047" s="607"/>
      <c r="IVV3047" s="607"/>
      <c r="IVW3047" s="607"/>
      <c r="IVX3047" s="607"/>
      <c r="IVY3047" s="607"/>
      <c r="IVZ3047" s="607"/>
      <c r="IWA3047" s="607"/>
      <c r="IWB3047" s="607"/>
      <c r="IWC3047" s="607"/>
      <c r="IWD3047" s="607"/>
      <c r="IWE3047" s="607"/>
      <c r="IWF3047" s="607"/>
      <c r="IWG3047" s="607"/>
      <c r="IWH3047" s="607"/>
      <c r="IWI3047" s="607"/>
      <c r="IWJ3047" s="607"/>
      <c r="IWK3047" s="607"/>
      <c r="IWL3047" s="607"/>
      <c r="IWM3047" s="607"/>
      <c r="IWN3047" s="607"/>
      <c r="IWO3047" s="607"/>
      <c r="IWP3047" s="607"/>
      <c r="IWQ3047" s="607"/>
      <c r="IWR3047" s="607"/>
      <c r="IWS3047" s="607"/>
      <c r="IWT3047" s="607"/>
      <c r="IWU3047" s="607"/>
      <c r="IWV3047" s="607"/>
      <c r="IWW3047" s="607"/>
      <c r="IWX3047" s="607"/>
      <c r="IWY3047" s="607"/>
      <c r="IWZ3047" s="607"/>
      <c r="IXA3047" s="607"/>
      <c r="IXB3047" s="607"/>
      <c r="IXC3047" s="607"/>
      <c r="IXD3047" s="607"/>
      <c r="IXE3047" s="607"/>
      <c r="IXF3047" s="607"/>
      <c r="IXG3047" s="607"/>
      <c r="IXH3047" s="607"/>
      <c r="IXI3047" s="607"/>
      <c r="IXJ3047" s="607"/>
      <c r="IXK3047" s="607"/>
      <c r="IXL3047" s="607"/>
      <c r="IXM3047" s="607"/>
      <c r="IXN3047" s="607"/>
      <c r="IXO3047" s="607"/>
      <c r="IXP3047" s="607"/>
      <c r="IXQ3047" s="607"/>
      <c r="IXR3047" s="607"/>
      <c r="IXS3047" s="607"/>
      <c r="IXT3047" s="607"/>
      <c r="IXU3047" s="607"/>
      <c r="IXV3047" s="607"/>
      <c r="IXW3047" s="607"/>
      <c r="IXX3047" s="607"/>
      <c r="IXY3047" s="607"/>
      <c r="IXZ3047" s="607"/>
      <c r="IYA3047" s="607"/>
      <c r="IYB3047" s="607"/>
      <c r="IYC3047" s="607"/>
      <c r="IYD3047" s="607"/>
      <c r="IYE3047" s="607"/>
      <c r="IYF3047" s="607"/>
      <c r="IYG3047" s="607"/>
      <c r="IYH3047" s="607"/>
      <c r="IYI3047" s="607"/>
      <c r="IYJ3047" s="607"/>
      <c r="IYK3047" s="607"/>
      <c r="IYL3047" s="607"/>
      <c r="IYM3047" s="607"/>
      <c r="IYN3047" s="607"/>
      <c r="IYO3047" s="607"/>
      <c r="IYP3047" s="607"/>
      <c r="IYQ3047" s="607"/>
      <c r="IYR3047" s="607"/>
      <c r="IYS3047" s="607"/>
      <c r="IYT3047" s="607"/>
      <c r="IYU3047" s="607"/>
      <c r="IYV3047" s="607"/>
      <c r="IYW3047" s="607"/>
      <c r="IYX3047" s="607"/>
      <c r="IYY3047" s="607"/>
      <c r="IYZ3047" s="607"/>
      <c r="IZA3047" s="607"/>
      <c r="IZB3047" s="607"/>
      <c r="IZC3047" s="607"/>
      <c r="IZD3047" s="607"/>
      <c r="IZE3047" s="607"/>
      <c r="IZF3047" s="607"/>
      <c r="IZG3047" s="607"/>
      <c r="IZH3047" s="607"/>
      <c r="IZI3047" s="607"/>
      <c r="IZJ3047" s="607"/>
      <c r="IZK3047" s="607"/>
      <c r="IZL3047" s="607"/>
      <c r="IZM3047" s="607"/>
      <c r="IZN3047" s="607"/>
      <c r="IZO3047" s="607"/>
      <c r="IZP3047" s="607"/>
      <c r="IZQ3047" s="607"/>
      <c r="IZR3047" s="607"/>
      <c r="IZS3047" s="607"/>
      <c r="IZT3047" s="607"/>
      <c r="IZU3047" s="607"/>
      <c r="IZV3047" s="607"/>
      <c r="IZW3047" s="607"/>
      <c r="IZX3047" s="607"/>
      <c r="IZY3047" s="607"/>
      <c r="IZZ3047" s="607"/>
      <c r="JAA3047" s="607"/>
      <c r="JAB3047" s="607"/>
      <c r="JAC3047" s="607"/>
      <c r="JAD3047" s="607"/>
      <c r="JAE3047" s="607"/>
      <c r="JAF3047" s="607"/>
      <c r="JAG3047" s="607"/>
      <c r="JAH3047" s="607"/>
      <c r="JAI3047" s="607"/>
      <c r="JAJ3047" s="607"/>
      <c r="JAK3047" s="607"/>
      <c r="JAL3047" s="607"/>
      <c r="JAM3047" s="607"/>
      <c r="JAN3047" s="607"/>
      <c r="JAO3047" s="607"/>
      <c r="JAP3047" s="607"/>
      <c r="JAQ3047" s="607"/>
      <c r="JAR3047" s="607"/>
      <c r="JAS3047" s="607"/>
      <c r="JAT3047" s="607"/>
      <c r="JAU3047" s="607"/>
      <c r="JAV3047" s="607"/>
      <c r="JAW3047" s="607"/>
      <c r="JAX3047" s="607"/>
      <c r="JAY3047" s="607"/>
      <c r="JAZ3047" s="607"/>
      <c r="JBA3047" s="607"/>
      <c r="JBB3047" s="607"/>
      <c r="JBC3047" s="607"/>
      <c r="JBD3047" s="607"/>
      <c r="JBE3047" s="607"/>
      <c r="JBF3047" s="607"/>
      <c r="JBG3047" s="607"/>
      <c r="JBH3047" s="607"/>
      <c r="JBI3047" s="607"/>
      <c r="JBJ3047" s="607"/>
      <c r="JBK3047" s="607"/>
      <c r="JBL3047" s="607"/>
      <c r="JBM3047" s="607"/>
      <c r="JBN3047" s="607"/>
      <c r="JBO3047" s="607"/>
      <c r="JBP3047" s="607"/>
      <c r="JBQ3047" s="607"/>
      <c r="JBR3047" s="607"/>
      <c r="JBS3047" s="607"/>
      <c r="JBT3047" s="607"/>
      <c r="JBU3047" s="607"/>
      <c r="JBV3047" s="607"/>
      <c r="JBW3047" s="607"/>
      <c r="JBX3047" s="607"/>
      <c r="JBY3047" s="607"/>
      <c r="JBZ3047" s="607"/>
      <c r="JCA3047" s="607"/>
      <c r="JCB3047" s="607"/>
      <c r="JCC3047" s="607"/>
      <c r="JCD3047" s="607"/>
      <c r="JCE3047" s="607"/>
      <c r="JCF3047" s="607"/>
      <c r="JCG3047" s="607"/>
      <c r="JCH3047" s="607"/>
      <c r="JCI3047" s="607"/>
      <c r="JCJ3047" s="607"/>
      <c r="JCK3047" s="607"/>
      <c r="JCL3047" s="607"/>
      <c r="JCM3047" s="607"/>
      <c r="JCN3047" s="607"/>
      <c r="JCO3047" s="607"/>
      <c r="JCP3047" s="607"/>
      <c r="JCQ3047" s="607"/>
      <c r="JCR3047" s="607"/>
      <c r="JCS3047" s="607"/>
      <c r="JCT3047" s="607"/>
      <c r="JCU3047" s="607"/>
      <c r="JCV3047" s="607"/>
      <c r="JCW3047" s="607"/>
      <c r="JCX3047" s="607"/>
      <c r="JCY3047" s="607"/>
      <c r="JCZ3047" s="607"/>
      <c r="JDA3047" s="607"/>
      <c r="JDB3047" s="607"/>
      <c r="JDC3047" s="607"/>
      <c r="JDD3047" s="607"/>
      <c r="JDE3047" s="607"/>
      <c r="JDF3047" s="607"/>
      <c r="JDG3047" s="607"/>
      <c r="JDH3047" s="607"/>
      <c r="JDI3047" s="607"/>
      <c r="JDJ3047" s="607"/>
      <c r="JDK3047" s="607"/>
      <c r="JDL3047" s="607"/>
      <c r="JDM3047" s="607"/>
      <c r="JDN3047" s="607"/>
      <c r="JDO3047" s="607"/>
      <c r="JDP3047" s="607"/>
      <c r="JDQ3047" s="607"/>
      <c r="JDR3047" s="607"/>
      <c r="JDS3047" s="607"/>
      <c r="JDT3047" s="607"/>
      <c r="JDU3047" s="607"/>
      <c r="JDV3047" s="607"/>
      <c r="JDW3047" s="607"/>
      <c r="JDX3047" s="607"/>
      <c r="JDY3047" s="607"/>
      <c r="JDZ3047" s="607"/>
      <c r="JEA3047" s="607"/>
      <c r="JEB3047" s="607"/>
      <c r="JEC3047" s="607"/>
      <c r="JED3047" s="607"/>
      <c r="JEE3047" s="607"/>
      <c r="JEF3047" s="607"/>
      <c r="JEG3047" s="607"/>
      <c r="JEH3047" s="607"/>
      <c r="JEI3047" s="607"/>
      <c r="JEJ3047" s="607"/>
      <c r="JEK3047" s="607"/>
      <c r="JEL3047" s="607"/>
      <c r="JEM3047" s="607"/>
      <c r="JEN3047" s="607"/>
      <c r="JEO3047" s="607"/>
      <c r="JEP3047" s="607"/>
      <c r="JEQ3047" s="607"/>
      <c r="JER3047" s="607"/>
      <c r="JES3047" s="607"/>
      <c r="JET3047" s="607"/>
      <c r="JEU3047" s="607"/>
      <c r="JEV3047" s="607"/>
      <c r="JEW3047" s="607"/>
      <c r="JEX3047" s="607"/>
      <c r="JEY3047" s="607"/>
      <c r="JEZ3047" s="607"/>
      <c r="JFA3047" s="607"/>
      <c r="JFB3047" s="607"/>
      <c r="JFC3047" s="607"/>
      <c r="JFD3047" s="607"/>
      <c r="JFE3047" s="607"/>
      <c r="JFF3047" s="607"/>
      <c r="JFG3047" s="607"/>
      <c r="JFH3047" s="607"/>
      <c r="JFI3047" s="607"/>
      <c r="JFJ3047" s="607"/>
      <c r="JFK3047" s="607"/>
      <c r="JFL3047" s="607"/>
      <c r="JFM3047" s="607"/>
      <c r="JFN3047" s="607"/>
      <c r="JFO3047" s="607"/>
      <c r="JFP3047" s="607"/>
      <c r="JFQ3047" s="607"/>
      <c r="JFR3047" s="607"/>
      <c r="JFS3047" s="607"/>
      <c r="JFT3047" s="607"/>
      <c r="JFU3047" s="607"/>
      <c r="JFV3047" s="607"/>
      <c r="JFW3047" s="607"/>
      <c r="JFX3047" s="607"/>
      <c r="JFY3047" s="607"/>
      <c r="JFZ3047" s="607"/>
      <c r="JGA3047" s="607"/>
      <c r="JGB3047" s="607"/>
      <c r="JGC3047" s="607"/>
      <c r="JGD3047" s="607"/>
      <c r="JGE3047" s="607"/>
      <c r="JGF3047" s="607"/>
      <c r="JGG3047" s="607"/>
      <c r="JGH3047" s="607"/>
      <c r="JGI3047" s="607"/>
      <c r="JGJ3047" s="607"/>
      <c r="JGK3047" s="607"/>
      <c r="JGL3047" s="607"/>
      <c r="JGM3047" s="607"/>
      <c r="JGN3047" s="607"/>
      <c r="JGO3047" s="607"/>
      <c r="JGP3047" s="607"/>
      <c r="JGQ3047" s="607"/>
      <c r="JGR3047" s="607"/>
      <c r="JGS3047" s="607"/>
      <c r="JGT3047" s="607"/>
      <c r="JGU3047" s="607"/>
      <c r="JGV3047" s="607"/>
      <c r="JGW3047" s="607"/>
      <c r="JGX3047" s="607"/>
      <c r="JGY3047" s="607"/>
      <c r="JGZ3047" s="607"/>
      <c r="JHA3047" s="607"/>
      <c r="JHB3047" s="607"/>
      <c r="JHC3047" s="607"/>
      <c r="JHD3047" s="607"/>
      <c r="JHE3047" s="607"/>
      <c r="JHF3047" s="607"/>
      <c r="JHG3047" s="607"/>
      <c r="JHH3047" s="607"/>
      <c r="JHI3047" s="607"/>
      <c r="JHJ3047" s="607"/>
      <c r="JHK3047" s="607"/>
      <c r="JHL3047" s="607"/>
      <c r="JHM3047" s="607"/>
      <c r="JHN3047" s="607"/>
      <c r="JHO3047" s="607"/>
      <c r="JHP3047" s="607"/>
      <c r="JHQ3047" s="607"/>
      <c r="JHR3047" s="607"/>
      <c r="JHS3047" s="607"/>
      <c r="JHT3047" s="607"/>
      <c r="JHU3047" s="607"/>
      <c r="JHV3047" s="607"/>
      <c r="JHW3047" s="607"/>
      <c r="JHX3047" s="607"/>
      <c r="JHY3047" s="607"/>
      <c r="JHZ3047" s="607"/>
      <c r="JIA3047" s="607"/>
      <c r="JIB3047" s="607"/>
      <c r="JIC3047" s="607"/>
      <c r="JID3047" s="607"/>
      <c r="JIE3047" s="607"/>
      <c r="JIF3047" s="607"/>
      <c r="JIG3047" s="607"/>
      <c r="JIH3047" s="607"/>
      <c r="JII3047" s="607"/>
      <c r="JIJ3047" s="607"/>
      <c r="JIK3047" s="607"/>
      <c r="JIL3047" s="607"/>
      <c r="JIM3047" s="607"/>
      <c r="JIN3047" s="607"/>
      <c r="JIO3047" s="607"/>
      <c r="JIP3047" s="607"/>
      <c r="JIQ3047" s="607"/>
      <c r="JIR3047" s="607"/>
      <c r="JIS3047" s="607"/>
      <c r="JIT3047" s="607"/>
      <c r="JIU3047" s="607"/>
      <c r="JIV3047" s="607"/>
      <c r="JIW3047" s="607"/>
      <c r="JIX3047" s="607"/>
      <c r="JIY3047" s="607"/>
      <c r="JIZ3047" s="607"/>
      <c r="JJA3047" s="607"/>
      <c r="JJB3047" s="607"/>
      <c r="JJC3047" s="607"/>
      <c r="JJD3047" s="607"/>
      <c r="JJE3047" s="607"/>
      <c r="JJF3047" s="607"/>
      <c r="JJG3047" s="607"/>
      <c r="JJH3047" s="607"/>
      <c r="JJI3047" s="607"/>
      <c r="JJJ3047" s="607"/>
      <c r="JJK3047" s="607"/>
      <c r="JJL3047" s="607"/>
      <c r="JJM3047" s="607"/>
      <c r="JJN3047" s="607"/>
      <c r="JJO3047" s="607"/>
      <c r="JJP3047" s="607"/>
      <c r="JJQ3047" s="607"/>
      <c r="JJR3047" s="607"/>
      <c r="JJS3047" s="607"/>
      <c r="JJT3047" s="607"/>
      <c r="JJU3047" s="607"/>
      <c r="JJV3047" s="607"/>
      <c r="JJW3047" s="607"/>
      <c r="JJX3047" s="607"/>
      <c r="JJY3047" s="607"/>
      <c r="JJZ3047" s="607"/>
      <c r="JKA3047" s="607"/>
      <c r="JKB3047" s="607"/>
      <c r="JKC3047" s="607"/>
      <c r="JKD3047" s="607"/>
      <c r="JKE3047" s="607"/>
      <c r="JKF3047" s="607"/>
      <c r="JKG3047" s="607"/>
      <c r="JKH3047" s="607"/>
      <c r="JKI3047" s="607"/>
      <c r="JKJ3047" s="607"/>
      <c r="JKK3047" s="607"/>
      <c r="JKL3047" s="607"/>
      <c r="JKM3047" s="607"/>
      <c r="JKN3047" s="607"/>
      <c r="JKO3047" s="607"/>
      <c r="JKP3047" s="607"/>
      <c r="JKQ3047" s="607"/>
      <c r="JKR3047" s="607"/>
      <c r="JKS3047" s="607"/>
      <c r="JKT3047" s="607"/>
      <c r="JKU3047" s="607"/>
      <c r="JKV3047" s="607"/>
      <c r="JKW3047" s="607"/>
      <c r="JKX3047" s="607"/>
      <c r="JKY3047" s="607"/>
      <c r="JKZ3047" s="607"/>
      <c r="JLA3047" s="607"/>
      <c r="JLB3047" s="607"/>
      <c r="JLC3047" s="607"/>
      <c r="JLD3047" s="607"/>
      <c r="JLE3047" s="607"/>
      <c r="JLF3047" s="607"/>
      <c r="JLG3047" s="607"/>
      <c r="JLH3047" s="607"/>
      <c r="JLI3047" s="607"/>
      <c r="JLJ3047" s="607"/>
      <c r="JLK3047" s="607"/>
      <c r="JLL3047" s="607"/>
      <c r="JLM3047" s="607"/>
      <c r="JLN3047" s="607"/>
      <c r="JLO3047" s="607"/>
      <c r="JLP3047" s="607"/>
      <c r="JLQ3047" s="607"/>
      <c r="JLR3047" s="607"/>
      <c r="JLS3047" s="607"/>
      <c r="JLT3047" s="607"/>
      <c r="JLU3047" s="607"/>
      <c r="JLV3047" s="607"/>
      <c r="JLW3047" s="607"/>
      <c r="JLX3047" s="607"/>
      <c r="JLY3047" s="607"/>
      <c r="JLZ3047" s="607"/>
      <c r="JMA3047" s="607"/>
      <c r="JMB3047" s="607"/>
      <c r="JMC3047" s="607"/>
      <c r="JMD3047" s="607"/>
      <c r="JME3047" s="607"/>
      <c r="JMF3047" s="607"/>
      <c r="JMG3047" s="607"/>
      <c r="JMH3047" s="607"/>
      <c r="JMI3047" s="607"/>
      <c r="JMJ3047" s="607"/>
      <c r="JMK3047" s="607"/>
      <c r="JML3047" s="607"/>
      <c r="JMM3047" s="607"/>
      <c r="JMN3047" s="607"/>
      <c r="JMO3047" s="607"/>
      <c r="JMP3047" s="607"/>
      <c r="JMQ3047" s="607"/>
      <c r="JMR3047" s="607"/>
      <c r="JMS3047" s="607"/>
      <c r="JMT3047" s="607"/>
      <c r="JMU3047" s="607"/>
      <c r="JMV3047" s="607"/>
      <c r="JMW3047" s="607"/>
      <c r="JMX3047" s="607"/>
      <c r="JMY3047" s="607"/>
      <c r="JMZ3047" s="607"/>
      <c r="JNA3047" s="607"/>
      <c r="JNB3047" s="607"/>
      <c r="JNC3047" s="607"/>
      <c r="JND3047" s="607"/>
      <c r="JNE3047" s="607"/>
      <c r="JNF3047" s="607"/>
      <c r="JNG3047" s="607"/>
      <c r="JNH3047" s="607"/>
      <c r="JNI3047" s="607"/>
      <c r="JNJ3047" s="607"/>
      <c r="JNK3047" s="607"/>
      <c r="JNL3047" s="607"/>
      <c r="JNM3047" s="607"/>
      <c r="JNN3047" s="607"/>
      <c r="JNO3047" s="607"/>
      <c r="JNP3047" s="607"/>
      <c r="JNQ3047" s="607"/>
      <c r="JNR3047" s="607"/>
      <c r="JNS3047" s="607"/>
      <c r="JNT3047" s="607"/>
      <c r="JNU3047" s="607"/>
      <c r="JNV3047" s="607"/>
      <c r="JNW3047" s="607"/>
      <c r="JNX3047" s="607"/>
      <c r="JNY3047" s="607"/>
      <c r="JNZ3047" s="607"/>
      <c r="JOA3047" s="607"/>
      <c r="JOB3047" s="607"/>
      <c r="JOC3047" s="607"/>
      <c r="JOD3047" s="607"/>
      <c r="JOE3047" s="607"/>
      <c r="JOF3047" s="607"/>
      <c r="JOG3047" s="607"/>
      <c r="JOH3047" s="607"/>
      <c r="JOI3047" s="607"/>
      <c r="JOJ3047" s="607"/>
      <c r="JOK3047" s="607"/>
      <c r="JOL3047" s="607"/>
      <c r="JOM3047" s="607"/>
      <c r="JON3047" s="607"/>
      <c r="JOO3047" s="607"/>
      <c r="JOP3047" s="607"/>
      <c r="JOQ3047" s="607"/>
      <c r="JOR3047" s="607"/>
      <c r="JOS3047" s="607"/>
      <c r="JOT3047" s="607"/>
      <c r="JOU3047" s="607"/>
      <c r="JOV3047" s="607"/>
      <c r="JOW3047" s="607"/>
      <c r="JOX3047" s="607"/>
      <c r="JOY3047" s="607"/>
      <c r="JOZ3047" s="607"/>
      <c r="JPA3047" s="607"/>
      <c r="JPB3047" s="607"/>
      <c r="JPC3047" s="607"/>
      <c r="JPD3047" s="607"/>
      <c r="JPE3047" s="607"/>
      <c r="JPF3047" s="607"/>
      <c r="JPG3047" s="607"/>
      <c r="JPH3047" s="607"/>
      <c r="JPI3047" s="607"/>
      <c r="JPJ3047" s="607"/>
      <c r="JPK3047" s="607"/>
      <c r="JPL3047" s="607"/>
      <c r="JPM3047" s="607"/>
      <c r="JPN3047" s="607"/>
      <c r="JPO3047" s="607"/>
      <c r="JPP3047" s="607"/>
      <c r="JPQ3047" s="607"/>
      <c r="JPR3047" s="607"/>
      <c r="JPS3047" s="607"/>
      <c r="JPT3047" s="607"/>
      <c r="JPU3047" s="607"/>
      <c r="JPV3047" s="607"/>
      <c r="JPW3047" s="607"/>
      <c r="JPX3047" s="607"/>
      <c r="JPY3047" s="607"/>
      <c r="JPZ3047" s="607"/>
      <c r="JQA3047" s="607"/>
      <c r="JQB3047" s="607"/>
      <c r="JQC3047" s="607"/>
      <c r="JQD3047" s="607"/>
      <c r="JQE3047" s="607"/>
      <c r="JQF3047" s="607"/>
      <c r="JQG3047" s="607"/>
      <c r="JQH3047" s="607"/>
      <c r="JQI3047" s="607"/>
      <c r="JQJ3047" s="607"/>
      <c r="JQK3047" s="607"/>
      <c r="JQL3047" s="607"/>
      <c r="JQM3047" s="607"/>
      <c r="JQN3047" s="607"/>
      <c r="JQO3047" s="607"/>
      <c r="JQP3047" s="607"/>
      <c r="JQQ3047" s="607"/>
      <c r="JQR3047" s="607"/>
      <c r="JQS3047" s="607"/>
      <c r="JQT3047" s="607"/>
      <c r="JQU3047" s="607"/>
      <c r="JQV3047" s="607"/>
      <c r="JQW3047" s="607"/>
      <c r="JQX3047" s="607"/>
      <c r="JQY3047" s="607"/>
      <c r="JQZ3047" s="607"/>
      <c r="JRA3047" s="607"/>
      <c r="JRB3047" s="607"/>
      <c r="JRC3047" s="607"/>
      <c r="JRD3047" s="607"/>
      <c r="JRE3047" s="607"/>
      <c r="JRF3047" s="607"/>
      <c r="JRG3047" s="607"/>
      <c r="JRH3047" s="607"/>
      <c r="JRI3047" s="607"/>
      <c r="JRJ3047" s="607"/>
      <c r="JRK3047" s="607"/>
      <c r="JRL3047" s="607"/>
      <c r="JRM3047" s="607"/>
      <c r="JRN3047" s="607"/>
      <c r="JRO3047" s="607"/>
      <c r="JRP3047" s="607"/>
      <c r="JRQ3047" s="607"/>
      <c r="JRR3047" s="607"/>
      <c r="JRS3047" s="607"/>
      <c r="JRT3047" s="607"/>
      <c r="JRU3047" s="607"/>
      <c r="JRV3047" s="607"/>
      <c r="JRW3047" s="607"/>
      <c r="JRX3047" s="607"/>
      <c r="JRY3047" s="607"/>
      <c r="JRZ3047" s="607"/>
      <c r="JSA3047" s="607"/>
      <c r="JSB3047" s="607"/>
      <c r="JSC3047" s="607"/>
      <c r="JSD3047" s="607"/>
      <c r="JSE3047" s="607"/>
      <c r="JSF3047" s="607"/>
      <c r="JSG3047" s="607"/>
      <c r="JSH3047" s="607"/>
      <c r="JSI3047" s="607"/>
      <c r="JSJ3047" s="607"/>
      <c r="JSK3047" s="607"/>
      <c r="JSL3047" s="607"/>
      <c r="JSM3047" s="607"/>
      <c r="JSN3047" s="607"/>
      <c r="JSO3047" s="607"/>
      <c r="JSP3047" s="607"/>
      <c r="JSQ3047" s="607"/>
      <c r="JSR3047" s="607"/>
      <c r="JSS3047" s="607"/>
      <c r="JST3047" s="607"/>
      <c r="JSU3047" s="607"/>
      <c r="JSV3047" s="607"/>
      <c r="JSW3047" s="607"/>
      <c r="JSX3047" s="607"/>
      <c r="JSY3047" s="607"/>
      <c r="JSZ3047" s="607"/>
      <c r="JTA3047" s="607"/>
      <c r="JTB3047" s="607"/>
      <c r="JTC3047" s="607"/>
      <c r="JTD3047" s="607"/>
      <c r="JTE3047" s="607"/>
      <c r="JTF3047" s="607"/>
      <c r="JTG3047" s="607"/>
      <c r="JTH3047" s="607"/>
      <c r="JTI3047" s="607"/>
      <c r="JTJ3047" s="607"/>
      <c r="JTK3047" s="607"/>
      <c r="JTL3047" s="607"/>
      <c r="JTM3047" s="607"/>
      <c r="JTN3047" s="607"/>
      <c r="JTO3047" s="607"/>
      <c r="JTP3047" s="607"/>
      <c r="JTQ3047" s="607"/>
      <c r="JTR3047" s="607"/>
      <c r="JTS3047" s="607"/>
      <c r="JTT3047" s="607"/>
      <c r="JTU3047" s="607"/>
      <c r="JTV3047" s="607"/>
      <c r="JTW3047" s="607"/>
      <c r="JTX3047" s="607"/>
      <c r="JTY3047" s="607"/>
      <c r="JTZ3047" s="607"/>
      <c r="JUA3047" s="607"/>
      <c r="JUB3047" s="607"/>
      <c r="JUC3047" s="607"/>
      <c r="JUD3047" s="607"/>
      <c r="JUE3047" s="607"/>
      <c r="JUF3047" s="607"/>
      <c r="JUG3047" s="607"/>
      <c r="JUH3047" s="607"/>
      <c r="JUI3047" s="607"/>
      <c r="JUJ3047" s="607"/>
      <c r="JUK3047" s="607"/>
      <c r="JUL3047" s="607"/>
      <c r="JUM3047" s="607"/>
      <c r="JUN3047" s="607"/>
      <c r="JUO3047" s="607"/>
      <c r="JUP3047" s="607"/>
      <c r="JUQ3047" s="607"/>
      <c r="JUR3047" s="607"/>
      <c r="JUS3047" s="607"/>
      <c r="JUT3047" s="607"/>
      <c r="JUU3047" s="607"/>
      <c r="JUV3047" s="607"/>
      <c r="JUW3047" s="607"/>
      <c r="JUX3047" s="607"/>
      <c r="JUY3047" s="607"/>
      <c r="JUZ3047" s="607"/>
      <c r="JVA3047" s="607"/>
      <c r="JVB3047" s="607"/>
      <c r="JVC3047" s="607"/>
      <c r="JVD3047" s="607"/>
      <c r="JVE3047" s="607"/>
      <c r="JVF3047" s="607"/>
      <c r="JVG3047" s="607"/>
      <c r="JVH3047" s="607"/>
      <c r="JVI3047" s="607"/>
      <c r="JVJ3047" s="607"/>
      <c r="JVK3047" s="607"/>
      <c r="JVL3047" s="607"/>
      <c r="JVM3047" s="607"/>
      <c r="JVN3047" s="607"/>
      <c r="JVO3047" s="607"/>
      <c r="JVP3047" s="607"/>
      <c r="JVQ3047" s="607"/>
      <c r="JVR3047" s="607"/>
      <c r="JVS3047" s="607"/>
      <c r="JVT3047" s="607"/>
      <c r="JVU3047" s="607"/>
      <c r="JVV3047" s="607"/>
      <c r="JVW3047" s="607"/>
      <c r="JVX3047" s="607"/>
      <c r="JVY3047" s="607"/>
      <c r="JVZ3047" s="607"/>
      <c r="JWA3047" s="607"/>
      <c r="JWB3047" s="607"/>
      <c r="JWC3047" s="607"/>
      <c r="JWD3047" s="607"/>
      <c r="JWE3047" s="607"/>
      <c r="JWF3047" s="607"/>
      <c r="JWG3047" s="607"/>
      <c r="JWH3047" s="607"/>
      <c r="JWI3047" s="607"/>
      <c r="JWJ3047" s="607"/>
      <c r="JWK3047" s="607"/>
      <c r="JWL3047" s="607"/>
      <c r="JWM3047" s="607"/>
      <c r="JWN3047" s="607"/>
      <c r="JWO3047" s="607"/>
      <c r="JWP3047" s="607"/>
      <c r="JWQ3047" s="607"/>
      <c r="JWR3047" s="607"/>
      <c r="JWS3047" s="607"/>
      <c r="JWT3047" s="607"/>
      <c r="JWU3047" s="607"/>
      <c r="JWV3047" s="607"/>
      <c r="JWW3047" s="607"/>
      <c r="JWX3047" s="607"/>
      <c r="JWY3047" s="607"/>
      <c r="JWZ3047" s="607"/>
      <c r="JXA3047" s="607"/>
      <c r="JXB3047" s="607"/>
      <c r="JXC3047" s="607"/>
      <c r="JXD3047" s="607"/>
      <c r="JXE3047" s="607"/>
      <c r="JXF3047" s="607"/>
      <c r="JXG3047" s="607"/>
      <c r="JXH3047" s="607"/>
      <c r="JXI3047" s="607"/>
      <c r="JXJ3047" s="607"/>
      <c r="JXK3047" s="607"/>
      <c r="JXL3047" s="607"/>
      <c r="JXM3047" s="607"/>
      <c r="JXN3047" s="607"/>
      <c r="JXO3047" s="607"/>
      <c r="JXP3047" s="607"/>
      <c r="JXQ3047" s="607"/>
      <c r="JXR3047" s="607"/>
      <c r="JXS3047" s="607"/>
      <c r="JXT3047" s="607"/>
      <c r="JXU3047" s="607"/>
      <c r="JXV3047" s="607"/>
      <c r="JXW3047" s="607"/>
      <c r="JXX3047" s="607"/>
      <c r="JXY3047" s="607"/>
      <c r="JXZ3047" s="607"/>
      <c r="JYA3047" s="607"/>
      <c r="JYB3047" s="607"/>
      <c r="JYC3047" s="607"/>
      <c r="JYD3047" s="607"/>
      <c r="JYE3047" s="607"/>
      <c r="JYF3047" s="607"/>
      <c r="JYG3047" s="607"/>
      <c r="JYH3047" s="607"/>
      <c r="JYI3047" s="607"/>
      <c r="JYJ3047" s="607"/>
      <c r="JYK3047" s="607"/>
      <c r="JYL3047" s="607"/>
      <c r="JYM3047" s="607"/>
      <c r="JYN3047" s="607"/>
      <c r="JYO3047" s="607"/>
      <c r="JYP3047" s="607"/>
      <c r="JYQ3047" s="607"/>
      <c r="JYR3047" s="607"/>
      <c r="JYS3047" s="607"/>
      <c r="JYT3047" s="607"/>
      <c r="JYU3047" s="607"/>
      <c r="JYV3047" s="607"/>
      <c r="JYW3047" s="607"/>
      <c r="JYX3047" s="607"/>
      <c r="JYY3047" s="607"/>
      <c r="JYZ3047" s="607"/>
      <c r="JZA3047" s="607"/>
      <c r="JZB3047" s="607"/>
      <c r="JZC3047" s="607"/>
      <c r="JZD3047" s="607"/>
      <c r="JZE3047" s="607"/>
      <c r="JZF3047" s="607"/>
      <c r="JZG3047" s="607"/>
      <c r="JZH3047" s="607"/>
      <c r="JZI3047" s="607"/>
      <c r="JZJ3047" s="607"/>
      <c r="JZK3047" s="607"/>
      <c r="JZL3047" s="607"/>
      <c r="JZM3047" s="607"/>
      <c r="JZN3047" s="607"/>
      <c r="JZO3047" s="607"/>
      <c r="JZP3047" s="607"/>
      <c r="JZQ3047" s="607"/>
      <c r="JZR3047" s="607"/>
      <c r="JZS3047" s="607"/>
      <c r="JZT3047" s="607"/>
      <c r="JZU3047" s="607"/>
      <c r="JZV3047" s="607"/>
      <c r="JZW3047" s="607"/>
      <c r="JZX3047" s="607"/>
      <c r="JZY3047" s="607"/>
      <c r="JZZ3047" s="607"/>
      <c r="KAA3047" s="607"/>
      <c r="KAB3047" s="607"/>
      <c r="KAC3047" s="607"/>
      <c r="KAD3047" s="607"/>
      <c r="KAE3047" s="607"/>
      <c r="KAF3047" s="607"/>
      <c r="KAG3047" s="607"/>
      <c r="KAH3047" s="607"/>
      <c r="KAI3047" s="607"/>
      <c r="KAJ3047" s="607"/>
      <c r="KAK3047" s="607"/>
      <c r="KAL3047" s="607"/>
      <c r="KAM3047" s="607"/>
      <c r="KAN3047" s="607"/>
      <c r="KAO3047" s="607"/>
      <c r="KAP3047" s="607"/>
      <c r="KAQ3047" s="607"/>
      <c r="KAR3047" s="607"/>
      <c r="KAS3047" s="607"/>
      <c r="KAT3047" s="607"/>
      <c r="KAU3047" s="607"/>
      <c r="KAV3047" s="607"/>
      <c r="KAW3047" s="607"/>
      <c r="KAX3047" s="607"/>
      <c r="KAY3047" s="607"/>
      <c r="KAZ3047" s="607"/>
      <c r="KBA3047" s="607"/>
      <c r="KBB3047" s="607"/>
      <c r="KBC3047" s="607"/>
      <c r="KBD3047" s="607"/>
      <c r="KBE3047" s="607"/>
      <c r="KBF3047" s="607"/>
      <c r="KBG3047" s="607"/>
      <c r="KBH3047" s="607"/>
      <c r="KBI3047" s="607"/>
      <c r="KBJ3047" s="607"/>
      <c r="KBK3047" s="607"/>
      <c r="KBL3047" s="607"/>
      <c r="KBM3047" s="607"/>
      <c r="KBN3047" s="607"/>
      <c r="KBO3047" s="607"/>
      <c r="KBP3047" s="607"/>
      <c r="KBQ3047" s="607"/>
      <c r="KBR3047" s="607"/>
      <c r="KBS3047" s="607"/>
      <c r="KBT3047" s="607"/>
      <c r="KBU3047" s="607"/>
      <c r="KBV3047" s="607"/>
      <c r="KBW3047" s="607"/>
      <c r="KBX3047" s="607"/>
      <c r="KBY3047" s="607"/>
      <c r="KBZ3047" s="607"/>
      <c r="KCA3047" s="607"/>
      <c r="KCB3047" s="607"/>
      <c r="KCC3047" s="607"/>
      <c r="KCD3047" s="607"/>
      <c r="KCE3047" s="607"/>
      <c r="KCF3047" s="607"/>
      <c r="KCG3047" s="607"/>
      <c r="KCH3047" s="607"/>
      <c r="KCI3047" s="607"/>
      <c r="KCJ3047" s="607"/>
      <c r="KCK3047" s="607"/>
      <c r="KCL3047" s="607"/>
      <c r="KCM3047" s="607"/>
      <c r="KCN3047" s="607"/>
      <c r="KCO3047" s="607"/>
      <c r="KCP3047" s="607"/>
      <c r="KCQ3047" s="607"/>
      <c r="KCR3047" s="607"/>
      <c r="KCS3047" s="607"/>
      <c r="KCT3047" s="607"/>
      <c r="KCU3047" s="607"/>
      <c r="KCV3047" s="607"/>
      <c r="KCW3047" s="607"/>
      <c r="KCX3047" s="607"/>
      <c r="KCY3047" s="607"/>
      <c r="KCZ3047" s="607"/>
      <c r="KDA3047" s="607"/>
      <c r="KDB3047" s="607"/>
      <c r="KDC3047" s="607"/>
      <c r="KDD3047" s="607"/>
      <c r="KDE3047" s="607"/>
      <c r="KDF3047" s="607"/>
      <c r="KDG3047" s="607"/>
      <c r="KDH3047" s="607"/>
      <c r="KDI3047" s="607"/>
      <c r="KDJ3047" s="607"/>
      <c r="KDK3047" s="607"/>
      <c r="KDL3047" s="607"/>
      <c r="KDM3047" s="607"/>
      <c r="KDN3047" s="607"/>
      <c r="KDO3047" s="607"/>
      <c r="KDP3047" s="607"/>
      <c r="KDQ3047" s="607"/>
      <c r="KDR3047" s="607"/>
      <c r="KDS3047" s="607"/>
      <c r="KDT3047" s="607"/>
      <c r="KDU3047" s="607"/>
      <c r="KDV3047" s="607"/>
      <c r="KDW3047" s="607"/>
      <c r="KDX3047" s="607"/>
      <c r="KDY3047" s="607"/>
      <c r="KDZ3047" s="607"/>
      <c r="KEA3047" s="607"/>
      <c r="KEB3047" s="607"/>
      <c r="KEC3047" s="607"/>
      <c r="KED3047" s="607"/>
      <c r="KEE3047" s="607"/>
      <c r="KEF3047" s="607"/>
      <c r="KEG3047" s="607"/>
      <c r="KEH3047" s="607"/>
      <c r="KEI3047" s="607"/>
      <c r="KEJ3047" s="607"/>
      <c r="KEK3047" s="607"/>
      <c r="KEL3047" s="607"/>
      <c r="KEM3047" s="607"/>
      <c r="KEN3047" s="607"/>
      <c r="KEO3047" s="607"/>
      <c r="KEP3047" s="607"/>
      <c r="KEQ3047" s="607"/>
      <c r="KER3047" s="607"/>
      <c r="KES3047" s="607"/>
      <c r="KET3047" s="607"/>
      <c r="KEU3047" s="607"/>
      <c r="KEV3047" s="607"/>
      <c r="KEW3047" s="607"/>
      <c r="KEX3047" s="607"/>
      <c r="KEY3047" s="607"/>
      <c r="KEZ3047" s="607"/>
      <c r="KFA3047" s="607"/>
      <c r="KFB3047" s="607"/>
      <c r="KFC3047" s="607"/>
      <c r="KFD3047" s="607"/>
      <c r="KFE3047" s="607"/>
      <c r="KFF3047" s="607"/>
      <c r="KFG3047" s="607"/>
      <c r="KFH3047" s="607"/>
      <c r="KFI3047" s="607"/>
      <c r="KFJ3047" s="607"/>
      <c r="KFK3047" s="607"/>
      <c r="KFL3047" s="607"/>
      <c r="KFM3047" s="607"/>
      <c r="KFN3047" s="607"/>
      <c r="KFO3047" s="607"/>
      <c r="KFP3047" s="607"/>
      <c r="KFQ3047" s="607"/>
      <c r="KFR3047" s="607"/>
      <c r="KFS3047" s="607"/>
      <c r="KFT3047" s="607"/>
      <c r="KFU3047" s="607"/>
      <c r="KFV3047" s="607"/>
      <c r="KFW3047" s="607"/>
      <c r="KFX3047" s="607"/>
      <c r="KFY3047" s="607"/>
      <c r="KFZ3047" s="607"/>
      <c r="KGA3047" s="607"/>
      <c r="KGB3047" s="607"/>
      <c r="KGC3047" s="607"/>
      <c r="KGD3047" s="607"/>
      <c r="KGE3047" s="607"/>
      <c r="KGF3047" s="607"/>
      <c r="KGG3047" s="607"/>
      <c r="KGH3047" s="607"/>
      <c r="KGI3047" s="607"/>
      <c r="KGJ3047" s="607"/>
      <c r="KGK3047" s="607"/>
      <c r="KGL3047" s="607"/>
      <c r="KGM3047" s="607"/>
      <c r="KGN3047" s="607"/>
      <c r="KGO3047" s="607"/>
      <c r="KGP3047" s="607"/>
      <c r="KGQ3047" s="607"/>
      <c r="KGR3047" s="607"/>
      <c r="KGS3047" s="607"/>
      <c r="KGT3047" s="607"/>
      <c r="KGU3047" s="607"/>
      <c r="KGV3047" s="607"/>
      <c r="KGW3047" s="607"/>
      <c r="KGX3047" s="607"/>
      <c r="KGY3047" s="607"/>
      <c r="KGZ3047" s="607"/>
      <c r="KHA3047" s="607"/>
      <c r="KHB3047" s="607"/>
      <c r="KHC3047" s="607"/>
      <c r="KHD3047" s="607"/>
      <c r="KHE3047" s="607"/>
      <c r="KHF3047" s="607"/>
      <c r="KHG3047" s="607"/>
      <c r="KHH3047" s="607"/>
      <c r="KHI3047" s="607"/>
      <c r="KHJ3047" s="607"/>
      <c r="KHK3047" s="607"/>
      <c r="KHL3047" s="607"/>
      <c r="KHM3047" s="607"/>
      <c r="KHN3047" s="607"/>
      <c r="KHO3047" s="607"/>
      <c r="KHP3047" s="607"/>
      <c r="KHQ3047" s="607"/>
      <c r="KHR3047" s="607"/>
      <c r="KHS3047" s="607"/>
      <c r="KHT3047" s="607"/>
      <c r="KHU3047" s="607"/>
      <c r="KHV3047" s="607"/>
      <c r="KHW3047" s="607"/>
      <c r="KHX3047" s="607"/>
      <c r="KHY3047" s="607"/>
      <c r="KHZ3047" s="607"/>
      <c r="KIA3047" s="607"/>
      <c r="KIB3047" s="607"/>
      <c r="KIC3047" s="607"/>
      <c r="KID3047" s="607"/>
      <c r="KIE3047" s="607"/>
      <c r="KIF3047" s="607"/>
      <c r="KIG3047" s="607"/>
      <c r="KIH3047" s="607"/>
      <c r="KII3047" s="607"/>
      <c r="KIJ3047" s="607"/>
      <c r="KIK3047" s="607"/>
      <c r="KIL3047" s="607"/>
      <c r="KIM3047" s="607"/>
      <c r="KIN3047" s="607"/>
      <c r="KIO3047" s="607"/>
      <c r="KIP3047" s="607"/>
      <c r="KIQ3047" s="607"/>
      <c r="KIR3047" s="607"/>
      <c r="KIS3047" s="607"/>
      <c r="KIT3047" s="607"/>
      <c r="KIU3047" s="607"/>
      <c r="KIV3047" s="607"/>
      <c r="KIW3047" s="607"/>
      <c r="KIX3047" s="607"/>
      <c r="KIY3047" s="607"/>
      <c r="KIZ3047" s="607"/>
      <c r="KJA3047" s="607"/>
      <c r="KJB3047" s="607"/>
      <c r="KJC3047" s="607"/>
      <c r="KJD3047" s="607"/>
      <c r="KJE3047" s="607"/>
      <c r="KJF3047" s="607"/>
      <c r="KJG3047" s="607"/>
      <c r="KJH3047" s="607"/>
      <c r="KJI3047" s="607"/>
      <c r="KJJ3047" s="607"/>
      <c r="KJK3047" s="607"/>
      <c r="KJL3047" s="607"/>
      <c r="KJM3047" s="607"/>
      <c r="KJN3047" s="607"/>
      <c r="KJO3047" s="607"/>
      <c r="KJP3047" s="607"/>
      <c r="KJQ3047" s="607"/>
      <c r="KJR3047" s="607"/>
      <c r="KJS3047" s="607"/>
      <c r="KJT3047" s="607"/>
      <c r="KJU3047" s="607"/>
      <c r="KJV3047" s="607"/>
      <c r="KJW3047" s="607"/>
      <c r="KJX3047" s="607"/>
      <c r="KJY3047" s="607"/>
      <c r="KJZ3047" s="607"/>
      <c r="KKA3047" s="607"/>
      <c r="KKB3047" s="607"/>
      <c r="KKC3047" s="607"/>
      <c r="KKD3047" s="607"/>
      <c r="KKE3047" s="607"/>
      <c r="KKF3047" s="607"/>
      <c r="KKG3047" s="607"/>
      <c r="KKH3047" s="607"/>
      <c r="KKI3047" s="607"/>
      <c r="KKJ3047" s="607"/>
      <c r="KKK3047" s="607"/>
      <c r="KKL3047" s="607"/>
      <c r="KKM3047" s="607"/>
      <c r="KKN3047" s="607"/>
      <c r="KKO3047" s="607"/>
      <c r="KKP3047" s="607"/>
      <c r="KKQ3047" s="607"/>
      <c r="KKR3047" s="607"/>
      <c r="KKS3047" s="607"/>
      <c r="KKT3047" s="607"/>
      <c r="KKU3047" s="607"/>
      <c r="KKV3047" s="607"/>
      <c r="KKW3047" s="607"/>
      <c r="KKX3047" s="607"/>
      <c r="KKY3047" s="607"/>
      <c r="KKZ3047" s="607"/>
      <c r="KLA3047" s="607"/>
      <c r="KLB3047" s="607"/>
      <c r="KLC3047" s="607"/>
      <c r="KLD3047" s="607"/>
      <c r="KLE3047" s="607"/>
      <c r="KLF3047" s="607"/>
      <c r="KLG3047" s="607"/>
      <c r="KLH3047" s="607"/>
      <c r="KLI3047" s="607"/>
      <c r="KLJ3047" s="607"/>
      <c r="KLK3047" s="607"/>
      <c r="KLL3047" s="607"/>
      <c r="KLM3047" s="607"/>
      <c r="KLN3047" s="607"/>
      <c r="KLO3047" s="607"/>
      <c r="KLP3047" s="607"/>
      <c r="KLQ3047" s="607"/>
      <c r="KLR3047" s="607"/>
      <c r="KLS3047" s="607"/>
      <c r="KLT3047" s="607"/>
      <c r="KLU3047" s="607"/>
      <c r="KLV3047" s="607"/>
      <c r="KLW3047" s="607"/>
      <c r="KLX3047" s="607"/>
      <c r="KLY3047" s="607"/>
      <c r="KLZ3047" s="607"/>
      <c r="KMA3047" s="607"/>
      <c r="KMB3047" s="607"/>
      <c r="KMC3047" s="607"/>
      <c r="KMD3047" s="607"/>
      <c r="KME3047" s="607"/>
      <c r="KMF3047" s="607"/>
      <c r="KMG3047" s="607"/>
      <c r="KMH3047" s="607"/>
      <c r="KMI3047" s="607"/>
      <c r="KMJ3047" s="607"/>
      <c r="KMK3047" s="607"/>
      <c r="KML3047" s="607"/>
      <c r="KMM3047" s="607"/>
      <c r="KMN3047" s="607"/>
      <c r="KMO3047" s="607"/>
      <c r="KMP3047" s="607"/>
      <c r="KMQ3047" s="607"/>
      <c r="KMR3047" s="607"/>
      <c r="KMS3047" s="607"/>
      <c r="KMT3047" s="607"/>
      <c r="KMU3047" s="607"/>
      <c r="KMV3047" s="607"/>
      <c r="KMW3047" s="607"/>
      <c r="KMX3047" s="607"/>
      <c r="KMY3047" s="607"/>
      <c r="KMZ3047" s="607"/>
      <c r="KNA3047" s="607"/>
      <c r="KNB3047" s="607"/>
      <c r="KNC3047" s="607"/>
      <c r="KND3047" s="607"/>
      <c r="KNE3047" s="607"/>
      <c r="KNF3047" s="607"/>
      <c r="KNG3047" s="607"/>
      <c r="KNH3047" s="607"/>
      <c r="KNI3047" s="607"/>
      <c r="KNJ3047" s="607"/>
      <c r="KNK3047" s="607"/>
      <c r="KNL3047" s="607"/>
      <c r="KNM3047" s="607"/>
      <c r="KNN3047" s="607"/>
      <c r="KNO3047" s="607"/>
      <c r="KNP3047" s="607"/>
      <c r="KNQ3047" s="607"/>
      <c r="KNR3047" s="607"/>
      <c r="KNS3047" s="607"/>
      <c r="KNT3047" s="607"/>
      <c r="KNU3047" s="607"/>
      <c r="KNV3047" s="607"/>
      <c r="KNW3047" s="607"/>
      <c r="KNX3047" s="607"/>
      <c r="KNY3047" s="607"/>
      <c r="KNZ3047" s="607"/>
      <c r="KOA3047" s="607"/>
      <c r="KOB3047" s="607"/>
      <c r="KOC3047" s="607"/>
      <c r="KOD3047" s="607"/>
      <c r="KOE3047" s="607"/>
      <c r="KOF3047" s="607"/>
      <c r="KOG3047" s="607"/>
      <c r="KOH3047" s="607"/>
      <c r="KOI3047" s="607"/>
      <c r="KOJ3047" s="607"/>
      <c r="KOK3047" s="607"/>
      <c r="KOL3047" s="607"/>
      <c r="KOM3047" s="607"/>
      <c r="KON3047" s="607"/>
      <c r="KOO3047" s="607"/>
      <c r="KOP3047" s="607"/>
      <c r="KOQ3047" s="607"/>
      <c r="KOR3047" s="607"/>
      <c r="KOS3047" s="607"/>
      <c r="KOT3047" s="607"/>
      <c r="KOU3047" s="607"/>
      <c r="KOV3047" s="607"/>
      <c r="KOW3047" s="607"/>
      <c r="KOX3047" s="607"/>
      <c r="KOY3047" s="607"/>
      <c r="KOZ3047" s="607"/>
      <c r="KPA3047" s="607"/>
      <c r="KPB3047" s="607"/>
      <c r="KPC3047" s="607"/>
      <c r="KPD3047" s="607"/>
      <c r="KPE3047" s="607"/>
      <c r="KPF3047" s="607"/>
      <c r="KPG3047" s="607"/>
      <c r="KPH3047" s="607"/>
      <c r="KPI3047" s="607"/>
      <c r="KPJ3047" s="607"/>
      <c r="KPK3047" s="607"/>
      <c r="KPL3047" s="607"/>
      <c r="KPM3047" s="607"/>
      <c r="KPN3047" s="607"/>
      <c r="KPO3047" s="607"/>
      <c r="KPP3047" s="607"/>
      <c r="KPQ3047" s="607"/>
      <c r="KPR3047" s="607"/>
      <c r="KPS3047" s="607"/>
      <c r="KPT3047" s="607"/>
      <c r="KPU3047" s="607"/>
      <c r="KPV3047" s="607"/>
      <c r="KPW3047" s="607"/>
      <c r="KPX3047" s="607"/>
      <c r="KPY3047" s="607"/>
      <c r="KPZ3047" s="607"/>
      <c r="KQA3047" s="607"/>
      <c r="KQB3047" s="607"/>
      <c r="KQC3047" s="607"/>
      <c r="KQD3047" s="607"/>
      <c r="KQE3047" s="607"/>
      <c r="KQF3047" s="607"/>
      <c r="KQG3047" s="607"/>
      <c r="KQH3047" s="607"/>
      <c r="KQI3047" s="607"/>
      <c r="KQJ3047" s="607"/>
      <c r="KQK3047" s="607"/>
      <c r="KQL3047" s="607"/>
      <c r="KQM3047" s="607"/>
      <c r="KQN3047" s="607"/>
      <c r="KQO3047" s="607"/>
      <c r="KQP3047" s="607"/>
      <c r="KQQ3047" s="607"/>
      <c r="KQR3047" s="607"/>
      <c r="KQS3047" s="607"/>
      <c r="KQT3047" s="607"/>
      <c r="KQU3047" s="607"/>
      <c r="KQV3047" s="607"/>
      <c r="KQW3047" s="607"/>
      <c r="KQX3047" s="607"/>
      <c r="KQY3047" s="607"/>
      <c r="KQZ3047" s="607"/>
      <c r="KRA3047" s="607"/>
      <c r="KRB3047" s="607"/>
      <c r="KRC3047" s="607"/>
      <c r="KRD3047" s="607"/>
      <c r="KRE3047" s="607"/>
      <c r="KRF3047" s="607"/>
      <c r="KRG3047" s="607"/>
      <c r="KRH3047" s="607"/>
      <c r="KRI3047" s="607"/>
      <c r="KRJ3047" s="607"/>
      <c r="KRK3047" s="607"/>
      <c r="KRL3047" s="607"/>
      <c r="KRM3047" s="607"/>
      <c r="KRN3047" s="607"/>
      <c r="KRO3047" s="607"/>
      <c r="KRP3047" s="607"/>
      <c r="KRQ3047" s="607"/>
      <c r="KRR3047" s="607"/>
      <c r="KRS3047" s="607"/>
      <c r="KRT3047" s="607"/>
      <c r="KRU3047" s="607"/>
      <c r="KRV3047" s="607"/>
      <c r="KRW3047" s="607"/>
      <c r="KRX3047" s="607"/>
      <c r="KRY3047" s="607"/>
      <c r="KRZ3047" s="607"/>
      <c r="KSA3047" s="607"/>
      <c r="KSB3047" s="607"/>
      <c r="KSC3047" s="607"/>
      <c r="KSD3047" s="607"/>
      <c r="KSE3047" s="607"/>
      <c r="KSF3047" s="607"/>
      <c r="KSG3047" s="607"/>
      <c r="KSH3047" s="607"/>
      <c r="KSI3047" s="607"/>
      <c r="KSJ3047" s="607"/>
      <c r="KSK3047" s="607"/>
      <c r="KSL3047" s="607"/>
      <c r="KSM3047" s="607"/>
      <c r="KSN3047" s="607"/>
      <c r="KSO3047" s="607"/>
      <c r="KSP3047" s="607"/>
      <c r="KSQ3047" s="607"/>
      <c r="KSR3047" s="607"/>
      <c r="KSS3047" s="607"/>
      <c r="KST3047" s="607"/>
      <c r="KSU3047" s="607"/>
      <c r="KSV3047" s="607"/>
      <c r="KSW3047" s="607"/>
      <c r="KSX3047" s="607"/>
      <c r="KSY3047" s="607"/>
      <c r="KSZ3047" s="607"/>
      <c r="KTA3047" s="607"/>
      <c r="KTB3047" s="607"/>
      <c r="KTC3047" s="607"/>
      <c r="KTD3047" s="607"/>
      <c r="KTE3047" s="607"/>
      <c r="KTF3047" s="607"/>
      <c r="KTG3047" s="607"/>
      <c r="KTH3047" s="607"/>
      <c r="KTI3047" s="607"/>
      <c r="KTJ3047" s="607"/>
      <c r="KTK3047" s="607"/>
      <c r="KTL3047" s="607"/>
      <c r="KTM3047" s="607"/>
      <c r="KTN3047" s="607"/>
      <c r="KTO3047" s="607"/>
      <c r="KTP3047" s="607"/>
      <c r="KTQ3047" s="607"/>
      <c r="KTR3047" s="607"/>
      <c r="KTS3047" s="607"/>
      <c r="KTT3047" s="607"/>
      <c r="KTU3047" s="607"/>
      <c r="KTV3047" s="607"/>
      <c r="KTW3047" s="607"/>
      <c r="KTX3047" s="607"/>
      <c r="KTY3047" s="607"/>
      <c r="KTZ3047" s="607"/>
      <c r="KUA3047" s="607"/>
      <c r="KUB3047" s="607"/>
      <c r="KUC3047" s="607"/>
      <c r="KUD3047" s="607"/>
      <c r="KUE3047" s="607"/>
      <c r="KUF3047" s="607"/>
      <c r="KUG3047" s="607"/>
      <c r="KUH3047" s="607"/>
      <c r="KUI3047" s="607"/>
      <c r="KUJ3047" s="607"/>
      <c r="KUK3047" s="607"/>
      <c r="KUL3047" s="607"/>
      <c r="KUM3047" s="607"/>
      <c r="KUN3047" s="607"/>
      <c r="KUO3047" s="607"/>
      <c r="KUP3047" s="607"/>
      <c r="KUQ3047" s="607"/>
      <c r="KUR3047" s="607"/>
      <c r="KUS3047" s="607"/>
      <c r="KUT3047" s="607"/>
      <c r="KUU3047" s="607"/>
      <c r="KUV3047" s="607"/>
      <c r="KUW3047" s="607"/>
      <c r="KUX3047" s="607"/>
      <c r="KUY3047" s="607"/>
      <c r="KUZ3047" s="607"/>
      <c r="KVA3047" s="607"/>
      <c r="KVB3047" s="607"/>
      <c r="KVC3047" s="607"/>
      <c r="KVD3047" s="607"/>
      <c r="KVE3047" s="607"/>
      <c r="KVF3047" s="607"/>
      <c r="KVG3047" s="607"/>
      <c r="KVH3047" s="607"/>
      <c r="KVI3047" s="607"/>
      <c r="KVJ3047" s="607"/>
      <c r="KVK3047" s="607"/>
      <c r="KVL3047" s="607"/>
      <c r="KVM3047" s="607"/>
      <c r="KVN3047" s="607"/>
      <c r="KVO3047" s="607"/>
      <c r="KVP3047" s="607"/>
      <c r="KVQ3047" s="607"/>
      <c r="KVR3047" s="607"/>
      <c r="KVS3047" s="607"/>
      <c r="KVT3047" s="607"/>
      <c r="KVU3047" s="607"/>
      <c r="KVV3047" s="607"/>
      <c r="KVW3047" s="607"/>
      <c r="KVX3047" s="607"/>
      <c r="KVY3047" s="607"/>
      <c r="KVZ3047" s="607"/>
      <c r="KWA3047" s="607"/>
      <c r="KWB3047" s="607"/>
      <c r="KWC3047" s="607"/>
      <c r="KWD3047" s="607"/>
      <c r="KWE3047" s="607"/>
      <c r="KWF3047" s="607"/>
      <c r="KWG3047" s="607"/>
      <c r="KWH3047" s="607"/>
      <c r="KWI3047" s="607"/>
      <c r="KWJ3047" s="607"/>
      <c r="KWK3047" s="607"/>
      <c r="KWL3047" s="607"/>
      <c r="KWM3047" s="607"/>
      <c r="KWN3047" s="607"/>
      <c r="KWO3047" s="607"/>
      <c r="KWP3047" s="607"/>
      <c r="KWQ3047" s="607"/>
      <c r="KWR3047" s="607"/>
      <c r="KWS3047" s="607"/>
      <c r="KWT3047" s="607"/>
      <c r="KWU3047" s="607"/>
      <c r="KWV3047" s="607"/>
      <c r="KWW3047" s="607"/>
      <c r="KWX3047" s="607"/>
      <c r="KWY3047" s="607"/>
      <c r="KWZ3047" s="607"/>
      <c r="KXA3047" s="607"/>
      <c r="KXB3047" s="607"/>
      <c r="KXC3047" s="607"/>
      <c r="KXD3047" s="607"/>
      <c r="KXE3047" s="607"/>
      <c r="KXF3047" s="607"/>
      <c r="KXG3047" s="607"/>
      <c r="KXH3047" s="607"/>
      <c r="KXI3047" s="607"/>
      <c r="KXJ3047" s="607"/>
      <c r="KXK3047" s="607"/>
      <c r="KXL3047" s="607"/>
      <c r="KXM3047" s="607"/>
      <c r="KXN3047" s="607"/>
      <c r="KXO3047" s="607"/>
      <c r="KXP3047" s="607"/>
      <c r="KXQ3047" s="607"/>
      <c r="KXR3047" s="607"/>
      <c r="KXS3047" s="607"/>
      <c r="KXT3047" s="607"/>
      <c r="KXU3047" s="607"/>
      <c r="KXV3047" s="607"/>
      <c r="KXW3047" s="607"/>
      <c r="KXX3047" s="607"/>
      <c r="KXY3047" s="607"/>
      <c r="KXZ3047" s="607"/>
      <c r="KYA3047" s="607"/>
      <c r="KYB3047" s="607"/>
      <c r="KYC3047" s="607"/>
      <c r="KYD3047" s="607"/>
      <c r="KYE3047" s="607"/>
      <c r="KYF3047" s="607"/>
      <c r="KYG3047" s="607"/>
      <c r="KYH3047" s="607"/>
      <c r="KYI3047" s="607"/>
      <c r="KYJ3047" s="607"/>
      <c r="KYK3047" s="607"/>
      <c r="KYL3047" s="607"/>
      <c r="KYM3047" s="607"/>
      <c r="KYN3047" s="607"/>
      <c r="KYO3047" s="607"/>
      <c r="KYP3047" s="607"/>
      <c r="KYQ3047" s="607"/>
      <c r="KYR3047" s="607"/>
      <c r="KYS3047" s="607"/>
      <c r="KYT3047" s="607"/>
      <c r="KYU3047" s="607"/>
      <c r="KYV3047" s="607"/>
      <c r="KYW3047" s="607"/>
      <c r="KYX3047" s="607"/>
      <c r="KYY3047" s="607"/>
      <c r="KYZ3047" s="607"/>
      <c r="KZA3047" s="607"/>
      <c r="KZB3047" s="607"/>
      <c r="KZC3047" s="607"/>
      <c r="KZD3047" s="607"/>
      <c r="KZE3047" s="607"/>
      <c r="KZF3047" s="607"/>
      <c r="KZG3047" s="607"/>
      <c r="KZH3047" s="607"/>
      <c r="KZI3047" s="607"/>
      <c r="KZJ3047" s="607"/>
      <c r="KZK3047" s="607"/>
      <c r="KZL3047" s="607"/>
      <c r="KZM3047" s="607"/>
      <c r="KZN3047" s="607"/>
      <c r="KZO3047" s="607"/>
      <c r="KZP3047" s="607"/>
      <c r="KZQ3047" s="607"/>
      <c r="KZR3047" s="607"/>
      <c r="KZS3047" s="607"/>
      <c r="KZT3047" s="607"/>
      <c r="KZU3047" s="607"/>
      <c r="KZV3047" s="607"/>
      <c r="KZW3047" s="607"/>
      <c r="KZX3047" s="607"/>
      <c r="KZY3047" s="607"/>
      <c r="KZZ3047" s="607"/>
      <c r="LAA3047" s="607"/>
      <c r="LAB3047" s="607"/>
      <c r="LAC3047" s="607"/>
      <c r="LAD3047" s="607"/>
      <c r="LAE3047" s="607"/>
      <c r="LAF3047" s="607"/>
      <c r="LAG3047" s="607"/>
      <c r="LAH3047" s="607"/>
      <c r="LAI3047" s="607"/>
      <c r="LAJ3047" s="607"/>
      <c r="LAK3047" s="607"/>
      <c r="LAL3047" s="607"/>
      <c r="LAM3047" s="607"/>
      <c r="LAN3047" s="607"/>
      <c r="LAO3047" s="607"/>
      <c r="LAP3047" s="607"/>
      <c r="LAQ3047" s="607"/>
      <c r="LAR3047" s="607"/>
      <c r="LAS3047" s="607"/>
      <c r="LAT3047" s="607"/>
      <c r="LAU3047" s="607"/>
      <c r="LAV3047" s="607"/>
      <c r="LAW3047" s="607"/>
      <c r="LAX3047" s="607"/>
      <c r="LAY3047" s="607"/>
      <c r="LAZ3047" s="607"/>
      <c r="LBA3047" s="607"/>
      <c r="LBB3047" s="607"/>
      <c r="LBC3047" s="607"/>
      <c r="LBD3047" s="607"/>
      <c r="LBE3047" s="607"/>
      <c r="LBF3047" s="607"/>
      <c r="LBG3047" s="607"/>
      <c r="LBH3047" s="607"/>
      <c r="LBI3047" s="607"/>
      <c r="LBJ3047" s="607"/>
      <c r="LBK3047" s="607"/>
      <c r="LBL3047" s="607"/>
      <c r="LBM3047" s="607"/>
      <c r="LBN3047" s="607"/>
      <c r="LBO3047" s="607"/>
      <c r="LBP3047" s="607"/>
      <c r="LBQ3047" s="607"/>
      <c r="LBR3047" s="607"/>
      <c r="LBS3047" s="607"/>
      <c r="LBT3047" s="607"/>
      <c r="LBU3047" s="607"/>
      <c r="LBV3047" s="607"/>
      <c r="LBW3047" s="607"/>
      <c r="LBX3047" s="607"/>
      <c r="LBY3047" s="607"/>
      <c r="LBZ3047" s="607"/>
      <c r="LCA3047" s="607"/>
      <c r="LCB3047" s="607"/>
      <c r="LCC3047" s="607"/>
      <c r="LCD3047" s="607"/>
      <c r="LCE3047" s="607"/>
      <c r="LCF3047" s="607"/>
      <c r="LCG3047" s="607"/>
      <c r="LCH3047" s="607"/>
      <c r="LCI3047" s="607"/>
      <c r="LCJ3047" s="607"/>
      <c r="LCK3047" s="607"/>
      <c r="LCL3047" s="607"/>
      <c r="LCM3047" s="607"/>
      <c r="LCN3047" s="607"/>
      <c r="LCO3047" s="607"/>
      <c r="LCP3047" s="607"/>
      <c r="LCQ3047" s="607"/>
      <c r="LCR3047" s="607"/>
      <c r="LCS3047" s="607"/>
      <c r="LCT3047" s="607"/>
      <c r="LCU3047" s="607"/>
      <c r="LCV3047" s="607"/>
      <c r="LCW3047" s="607"/>
      <c r="LCX3047" s="607"/>
      <c r="LCY3047" s="607"/>
      <c r="LCZ3047" s="607"/>
      <c r="LDA3047" s="607"/>
      <c r="LDB3047" s="607"/>
      <c r="LDC3047" s="607"/>
      <c r="LDD3047" s="607"/>
      <c r="LDE3047" s="607"/>
      <c r="LDF3047" s="607"/>
      <c r="LDG3047" s="607"/>
      <c r="LDH3047" s="607"/>
      <c r="LDI3047" s="607"/>
      <c r="LDJ3047" s="607"/>
      <c r="LDK3047" s="607"/>
      <c r="LDL3047" s="607"/>
      <c r="LDM3047" s="607"/>
      <c r="LDN3047" s="607"/>
      <c r="LDO3047" s="607"/>
      <c r="LDP3047" s="607"/>
      <c r="LDQ3047" s="607"/>
      <c r="LDR3047" s="607"/>
      <c r="LDS3047" s="607"/>
      <c r="LDT3047" s="607"/>
      <c r="LDU3047" s="607"/>
      <c r="LDV3047" s="607"/>
      <c r="LDW3047" s="607"/>
      <c r="LDX3047" s="607"/>
      <c r="LDY3047" s="607"/>
      <c r="LDZ3047" s="607"/>
      <c r="LEA3047" s="607"/>
      <c r="LEB3047" s="607"/>
      <c r="LEC3047" s="607"/>
      <c r="LED3047" s="607"/>
      <c r="LEE3047" s="607"/>
      <c r="LEF3047" s="607"/>
      <c r="LEG3047" s="607"/>
      <c r="LEH3047" s="607"/>
      <c r="LEI3047" s="607"/>
      <c r="LEJ3047" s="607"/>
      <c r="LEK3047" s="607"/>
      <c r="LEL3047" s="607"/>
      <c r="LEM3047" s="607"/>
      <c r="LEN3047" s="607"/>
      <c r="LEO3047" s="607"/>
      <c r="LEP3047" s="607"/>
      <c r="LEQ3047" s="607"/>
      <c r="LER3047" s="607"/>
      <c r="LES3047" s="607"/>
      <c r="LET3047" s="607"/>
      <c r="LEU3047" s="607"/>
      <c r="LEV3047" s="607"/>
      <c r="LEW3047" s="607"/>
      <c r="LEX3047" s="607"/>
      <c r="LEY3047" s="607"/>
      <c r="LEZ3047" s="607"/>
      <c r="LFA3047" s="607"/>
      <c r="LFB3047" s="607"/>
      <c r="LFC3047" s="607"/>
      <c r="LFD3047" s="607"/>
      <c r="LFE3047" s="607"/>
      <c r="LFF3047" s="607"/>
      <c r="LFG3047" s="607"/>
      <c r="LFH3047" s="607"/>
      <c r="LFI3047" s="607"/>
      <c r="LFJ3047" s="607"/>
      <c r="LFK3047" s="607"/>
      <c r="LFL3047" s="607"/>
      <c r="LFM3047" s="607"/>
      <c r="LFN3047" s="607"/>
      <c r="LFO3047" s="607"/>
      <c r="LFP3047" s="607"/>
      <c r="LFQ3047" s="607"/>
      <c r="LFR3047" s="607"/>
      <c r="LFS3047" s="607"/>
      <c r="LFT3047" s="607"/>
      <c r="LFU3047" s="607"/>
      <c r="LFV3047" s="607"/>
      <c r="LFW3047" s="607"/>
      <c r="LFX3047" s="607"/>
      <c r="LFY3047" s="607"/>
      <c r="LFZ3047" s="607"/>
      <c r="LGA3047" s="607"/>
      <c r="LGB3047" s="607"/>
      <c r="LGC3047" s="607"/>
      <c r="LGD3047" s="607"/>
      <c r="LGE3047" s="607"/>
      <c r="LGF3047" s="607"/>
      <c r="LGG3047" s="607"/>
      <c r="LGH3047" s="607"/>
      <c r="LGI3047" s="607"/>
      <c r="LGJ3047" s="607"/>
      <c r="LGK3047" s="607"/>
      <c r="LGL3047" s="607"/>
      <c r="LGM3047" s="607"/>
      <c r="LGN3047" s="607"/>
      <c r="LGO3047" s="607"/>
      <c r="LGP3047" s="607"/>
      <c r="LGQ3047" s="607"/>
      <c r="LGR3047" s="607"/>
      <c r="LGS3047" s="607"/>
      <c r="LGT3047" s="607"/>
      <c r="LGU3047" s="607"/>
      <c r="LGV3047" s="607"/>
      <c r="LGW3047" s="607"/>
      <c r="LGX3047" s="607"/>
      <c r="LGY3047" s="607"/>
      <c r="LGZ3047" s="607"/>
      <c r="LHA3047" s="607"/>
      <c r="LHB3047" s="607"/>
      <c r="LHC3047" s="607"/>
      <c r="LHD3047" s="607"/>
      <c r="LHE3047" s="607"/>
      <c r="LHF3047" s="607"/>
      <c r="LHG3047" s="607"/>
      <c r="LHH3047" s="607"/>
      <c r="LHI3047" s="607"/>
      <c r="LHJ3047" s="607"/>
      <c r="LHK3047" s="607"/>
      <c r="LHL3047" s="607"/>
      <c r="LHM3047" s="607"/>
      <c r="LHN3047" s="607"/>
      <c r="LHO3047" s="607"/>
      <c r="LHP3047" s="607"/>
      <c r="LHQ3047" s="607"/>
      <c r="LHR3047" s="607"/>
      <c r="LHS3047" s="607"/>
      <c r="LHT3047" s="607"/>
      <c r="LHU3047" s="607"/>
      <c r="LHV3047" s="607"/>
      <c r="LHW3047" s="607"/>
      <c r="LHX3047" s="607"/>
      <c r="LHY3047" s="607"/>
      <c r="LHZ3047" s="607"/>
      <c r="LIA3047" s="607"/>
      <c r="LIB3047" s="607"/>
      <c r="LIC3047" s="607"/>
      <c r="LID3047" s="607"/>
      <c r="LIE3047" s="607"/>
      <c r="LIF3047" s="607"/>
      <c r="LIG3047" s="607"/>
      <c r="LIH3047" s="607"/>
      <c r="LII3047" s="607"/>
      <c r="LIJ3047" s="607"/>
      <c r="LIK3047" s="607"/>
      <c r="LIL3047" s="607"/>
      <c r="LIM3047" s="607"/>
      <c r="LIN3047" s="607"/>
      <c r="LIO3047" s="607"/>
      <c r="LIP3047" s="607"/>
      <c r="LIQ3047" s="607"/>
      <c r="LIR3047" s="607"/>
      <c r="LIS3047" s="607"/>
      <c r="LIT3047" s="607"/>
      <c r="LIU3047" s="607"/>
      <c r="LIV3047" s="607"/>
      <c r="LIW3047" s="607"/>
      <c r="LIX3047" s="607"/>
      <c r="LIY3047" s="607"/>
      <c r="LIZ3047" s="607"/>
      <c r="LJA3047" s="607"/>
      <c r="LJB3047" s="607"/>
      <c r="LJC3047" s="607"/>
      <c r="LJD3047" s="607"/>
      <c r="LJE3047" s="607"/>
      <c r="LJF3047" s="607"/>
      <c r="LJG3047" s="607"/>
      <c r="LJH3047" s="607"/>
      <c r="LJI3047" s="607"/>
      <c r="LJJ3047" s="607"/>
      <c r="LJK3047" s="607"/>
      <c r="LJL3047" s="607"/>
      <c r="LJM3047" s="607"/>
      <c r="LJN3047" s="607"/>
      <c r="LJO3047" s="607"/>
      <c r="LJP3047" s="607"/>
      <c r="LJQ3047" s="607"/>
      <c r="LJR3047" s="607"/>
      <c r="LJS3047" s="607"/>
      <c r="LJT3047" s="607"/>
      <c r="LJU3047" s="607"/>
      <c r="LJV3047" s="607"/>
      <c r="LJW3047" s="607"/>
      <c r="LJX3047" s="607"/>
      <c r="LJY3047" s="607"/>
      <c r="LJZ3047" s="607"/>
      <c r="LKA3047" s="607"/>
      <c r="LKB3047" s="607"/>
      <c r="LKC3047" s="607"/>
      <c r="LKD3047" s="607"/>
      <c r="LKE3047" s="607"/>
      <c r="LKF3047" s="607"/>
      <c r="LKG3047" s="607"/>
      <c r="LKH3047" s="607"/>
      <c r="LKI3047" s="607"/>
      <c r="LKJ3047" s="607"/>
      <c r="LKK3047" s="607"/>
      <c r="LKL3047" s="607"/>
      <c r="LKM3047" s="607"/>
      <c r="LKN3047" s="607"/>
      <c r="LKO3047" s="607"/>
      <c r="LKP3047" s="607"/>
      <c r="LKQ3047" s="607"/>
      <c r="LKR3047" s="607"/>
      <c r="LKS3047" s="607"/>
      <c r="LKT3047" s="607"/>
      <c r="LKU3047" s="607"/>
      <c r="LKV3047" s="607"/>
      <c r="LKW3047" s="607"/>
      <c r="LKX3047" s="607"/>
      <c r="LKY3047" s="607"/>
      <c r="LKZ3047" s="607"/>
      <c r="LLA3047" s="607"/>
      <c r="LLB3047" s="607"/>
      <c r="LLC3047" s="607"/>
      <c r="LLD3047" s="607"/>
      <c r="LLE3047" s="607"/>
      <c r="LLF3047" s="607"/>
      <c r="LLG3047" s="607"/>
      <c r="LLH3047" s="607"/>
      <c r="LLI3047" s="607"/>
      <c r="LLJ3047" s="607"/>
      <c r="LLK3047" s="607"/>
      <c r="LLL3047" s="607"/>
      <c r="LLM3047" s="607"/>
      <c r="LLN3047" s="607"/>
      <c r="LLO3047" s="607"/>
      <c r="LLP3047" s="607"/>
      <c r="LLQ3047" s="607"/>
      <c r="LLR3047" s="607"/>
      <c r="LLS3047" s="607"/>
      <c r="LLT3047" s="607"/>
      <c r="LLU3047" s="607"/>
      <c r="LLV3047" s="607"/>
      <c r="LLW3047" s="607"/>
      <c r="LLX3047" s="607"/>
      <c r="LLY3047" s="607"/>
      <c r="LLZ3047" s="607"/>
      <c r="LMA3047" s="607"/>
      <c r="LMB3047" s="607"/>
      <c r="LMC3047" s="607"/>
      <c r="LMD3047" s="607"/>
      <c r="LME3047" s="607"/>
      <c r="LMF3047" s="607"/>
      <c r="LMG3047" s="607"/>
      <c r="LMH3047" s="607"/>
      <c r="LMI3047" s="607"/>
      <c r="LMJ3047" s="607"/>
      <c r="LMK3047" s="607"/>
      <c r="LML3047" s="607"/>
      <c r="LMM3047" s="607"/>
      <c r="LMN3047" s="607"/>
      <c r="LMO3047" s="607"/>
      <c r="LMP3047" s="607"/>
      <c r="LMQ3047" s="607"/>
      <c r="LMR3047" s="607"/>
      <c r="LMS3047" s="607"/>
      <c r="LMT3047" s="607"/>
      <c r="LMU3047" s="607"/>
      <c r="LMV3047" s="607"/>
      <c r="LMW3047" s="607"/>
      <c r="LMX3047" s="607"/>
      <c r="LMY3047" s="607"/>
      <c r="LMZ3047" s="607"/>
      <c r="LNA3047" s="607"/>
      <c r="LNB3047" s="607"/>
      <c r="LNC3047" s="607"/>
      <c r="LND3047" s="607"/>
      <c r="LNE3047" s="607"/>
      <c r="LNF3047" s="607"/>
      <c r="LNG3047" s="607"/>
      <c r="LNH3047" s="607"/>
      <c r="LNI3047" s="607"/>
      <c r="LNJ3047" s="607"/>
      <c r="LNK3047" s="607"/>
      <c r="LNL3047" s="607"/>
      <c r="LNM3047" s="607"/>
      <c r="LNN3047" s="607"/>
      <c r="LNO3047" s="607"/>
      <c r="LNP3047" s="607"/>
      <c r="LNQ3047" s="607"/>
      <c r="LNR3047" s="607"/>
      <c r="LNS3047" s="607"/>
      <c r="LNT3047" s="607"/>
      <c r="LNU3047" s="607"/>
      <c r="LNV3047" s="607"/>
      <c r="LNW3047" s="607"/>
      <c r="LNX3047" s="607"/>
      <c r="LNY3047" s="607"/>
      <c r="LNZ3047" s="607"/>
      <c r="LOA3047" s="607"/>
      <c r="LOB3047" s="607"/>
      <c r="LOC3047" s="607"/>
      <c r="LOD3047" s="607"/>
      <c r="LOE3047" s="607"/>
      <c r="LOF3047" s="607"/>
      <c r="LOG3047" s="607"/>
      <c r="LOH3047" s="607"/>
      <c r="LOI3047" s="607"/>
      <c r="LOJ3047" s="607"/>
      <c r="LOK3047" s="607"/>
      <c r="LOL3047" s="607"/>
      <c r="LOM3047" s="607"/>
      <c r="LON3047" s="607"/>
      <c r="LOO3047" s="607"/>
      <c r="LOP3047" s="607"/>
      <c r="LOQ3047" s="607"/>
      <c r="LOR3047" s="607"/>
      <c r="LOS3047" s="607"/>
      <c r="LOT3047" s="607"/>
      <c r="LOU3047" s="607"/>
      <c r="LOV3047" s="607"/>
      <c r="LOW3047" s="607"/>
      <c r="LOX3047" s="607"/>
      <c r="LOY3047" s="607"/>
      <c r="LOZ3047" s="607"/>
      <c r="LPA3047" s="607"/>
      <c r="LPB3047" s="607"/>
      <c r="LPC3047" s="607"/>
      <c r="LPD3047" s="607"/>
      <c r="LPE3047" s="607"/>
      <c r="LPF3047" s="607"/>
      <c r="LPG3047" s="607"/>
      <c r="LPH3047" s="607"/>
      <c r="LPI3047" s="607"/>
      <c r="LPJ3047" s="607"/>
      <c r="LPK3047" s="607"/>
      <c r="LPL3047" s="607"/>
      <c r="LPM3047" s="607"/>
      <c r="LPN3047" s="607"/>
      <c r="LPO3047" s="607"/>
      <c r="LPP3047" s="607"/>
      <c r="LPQ3047" s="607"/>
      <c r="LPR3047" s="607"/>
      <c r="LPS3047" s="607"/>
      <c r="LPT3047" s="607"/>
      <c r="LPU3047" s="607"/>
      <c r="LPV3047" s="607"/>
      <c r="LPW3047" s="607"/>
      <c r="LPX3047" s="607"/>
      <c r="LPY3047" s="607"/>
      <c r="LPZ3047" s="607"/>
      <c r="LQA3047" s="607"/>
      <c r="LQB3047" s="607"/>
      <c r="LQC3047" s="607"/>
      <c r="LQD3047" s="607"/>
      <c r="LQE3047" s="607"/>
      <c r="LQF3047" s="607"/>
      <c r="LQG3047" s="607"/>
      <c r="LQH3047" s="607"/>
      <c r="LQI3047" s="607"/>
      <c r="LQJ3047" s="607"/>
      <c r="LQK3047" s="607"/>
      <c r="LQL3047" s="607"/>
      <c r="LQM3047" s="607"/>
      <c r="LQN3047" s="607"/>
      <c r="LQO3047" s="607"/>
      <c r="LQP3047" s="607"/>
      <c r="LQQ3047" s="607"/>
      <c r="LQR3047" s="607"/>
      <c r="LQS3047" s="607"/>
      <c r="LQT3047" s="607"/>
      <c r="LQU3047" s="607"/>
      <c r="LQV3047" s="607"/>
      <c r="LQW3047" s="607"/>
      <c r="LQX3047" s="607"/>
      <c r="LQY3047" s="607"/>
      <c r="LQZ3047" s="607"/>
      <c r="LRA3047" s="607"/>
      <c r="LRB3047" s="607"/>
      <c r="LRC3047" s="607"/>
      <c r="LRD3047" s="607"/>
      <c r="LRE3047" s="607"/>
      <c r="LRF3047" s="607"/>
      <c r="LRG3047" s="607"/>
      <c r="LRH3047" s="607"/>
      <c r="LRI3047" s="607"/>
      <c r="LRJ3047" s="607"/>
      <c r="LRK3047" s="607"/>
      <c r="LRL3047" s="607"/>
      <c r="LRM3047" s="607"/>
      <c r="LRN3047" s="607"/>
      <c r="LRO3047" s="607"/>
      <c r="LRP3047" s="607"/>
      <c r="LRQ3047" s="607"/>
      <c r="LRR3047" s="607"/>
      <c r="LRS3047" s="607"/>
      <c r="LRT3047" s="607"/>
      <c r="LRU3047" s="607"/>
      <c r="LRV3047" s="607"/>
      <c r="LRW3047" s="607"/>
      <c r="LRX3047" s="607"/>
      <c r="LRY3047" s="607"/>
      <c r="LRZ3047" s="607"/>
      <c r="LSA3047" s="607"/>
      <c r="LSB3047" s="607"/>
      <c r="LSC3047" s="607"/>
      <c r="LSD3047" s="607"/>
      <c r="LSE3047" s="607"/>
      <c r="LSF3047" s="607"/>
      <c r="LSG3047" s="607"/>
      <c r="LSH3047" s="607"/>
      <c r="LSI3047" s="607"/>
      <c r="LSJ3047" s="607"/>
      <c r="LSK3047" s="607"/>
      <c r="LSL3047" s="607"/>
      <c r="LSM3047" s="607"/>
      <c r="LSN3047" s="607"/>
      <c r="LSO3047" s="607"/>
      <c r="LSP3047" s="607"/>
      <c r="LSQ3047" s="607"/>
      <c r="LSR3047" s="607"/>
      <c r="LSS3047" s="607"/>
      <c r="LST3047" s="607"/>
      <c r="LSU3047" s="607"/>
      <c r="LSV3047" s="607"/>
      <c r="LSW3047" s="607"/>
      <c r="LSX3047" s="607"/>
      <c r="LSY3047" s="607"/>
      <c r="LSZ3047" s="607"/>
      <c r="LTA3047" s="607"/>
      <c r="LTB3047" s="607"/>
      <c r="LTC3047" s="607"/>
      <c r="LTD3047" s="607"/>
      <c r="LTE3047" s="607"/>
      <c r="LTF3047" s="607"/>
      <c r="LTG3047" s="607"/>
      <c r="LTH3047" s="607"/>
      <c r="LTI3047" s="607"/>
      <c r="LTJ3047" s="607"/>
      <c r="LTK3047" s="607"/>
      <c r="LTL3047" s="607"/>
      <c r="LTM3047" s="607"/>
      <c r="LTN3047" s="607"/>
      <c r="LTO3047" s="607"/>
      <c r="LTP3047" s="607"/>
      <c r="LTQ3047" s="607"/>
      <c r="LTR3047" s="607"/>
      <c r="LTS3047" s="607"/>
      <c r="LTT3047" s="607"/>
      <c r="LTU3047" s="607"/>
      <c r="LTV3047" s="607"/>
      <c r="LTW3047" s="607"/>
      <c r="LTX3047" s="607"/>
      <c r="LTY3047" s="607"/>
      <c r="LTZ3047" s="607"/>
      <c r="LUA3047" s="607"/>
      <c r="LUB3047" s="607"/>
      <c r="LUC3047" s="607"/>
      <c r="LUD3047" s="607"/>
      <c r="LUE3047" s="607"/>
      <c r="LUF3047" s="607"/>
      <c r="LUG3047" s="607"/>
      <c r="LUH3047" s="607"/>
      <c r="LUI3047" s="607"/>
      <c r="LUJ3047" s="607"/>
      <c r="LUK3047" s="607"/>
      <c r="LUL3047" s="607"/>
      <c r="LUM3047" s="607"/>
      <c r="LUN3047" s="607"/>
      <c r="LUO3047" s="607"/>
      <c r="LUP3047" s="607"/>
      <c r="LUQ3047" s="607"/>
      <c r="LUR3047" s="607"/>
      <c r="LUS3047" s="607"/>
      <c r="LUT3047" s="607"/>
      <c r="LUU3047" s="607"/>
      <c r="LUV3047" s="607"/>
      <c r="LUW3047" s="607"/>
      <c r="LUX3047" s="607"/>
      <c r="LUY3047" s="607"/>
      <c r="LUZ3047" s="607"/>
      <c r="LVA3047" s="607"/>
      <c r="LVB3047" s="607"/>
      <c r="LVC3047" s="607"/>
      <c r="LVD3047" s="607"/>
      <c r="LVE3047" s="607"/>
      <c r="LVF3047" s="607"/>
      <c r="LVG3047" s="607"/>
      <c r="LVH3047" s="607"/>
      <c r="LVI3047" s="607"/>
      <c r="LVJ3047" s="607"/>
      <c r="LVK3047" s="607"/>
      <c r="LVL3047" s="607"/>
      <c r="LVM3047" s="607"/>
      <c r="LVN3047" s="607"/>
      <c r="LVO3047" s="607"/>
      <c r="LVP3047" s="607"/>
      <c r="LVQ3047" s="607"/>
      <c r="LVR3047" s="607"/>
      <c r="LVS3047" s="607"/>
      <c r="LVT3047" s="607"/>
      <c r="LVU3047" s="607"/>
      <c r="LVV3047" s="607"/>
      <c r="LVW3047" s="607"/>
      <c r="LVX3047" s="607"/>
      <c r="LVY3047" s="607"/>
      <c r="LVZ3047" s="607"/>
      <c r="LWA3047" s="607"/>
      <c r="LWB3047" s="607"/>
      <c r="LWC3047" s="607"/>
      <c r="LWD3047" s="607"/>
      <c r="LWE3047" s="607"/>
      <c r="LWF3047" s="607"/>
      <c r="LWG3047" s="607"/>
      <c r="LWH3047" s="607"/>
      <c r="LWI3047" s="607"/>
      <c r="LWJ3047" s="607"/>
      <c r="LWK3047" s="607"/>
      <c r="LWL3047" s="607"/>
      <c r="LWM3047" s="607"/>
      <c r="LWN3047" s="607"/>
      <c r="LWO3047" s="607"/>
      <c r="LWP3047" s="607"/>
      <c r="LWQ3047" s="607"/>
      <c r="LWR3047" s="607"/>
      <c r="LWS3047" s="607"/>
      <c r="LWT3047" s="607"/>
      <c r="LWU3047" s="607"/>
      <c r="LWV3047" s="607"/>
      <c r="LWW3047" s="607"/>
      <c r="LWX3047" s="607"/>
      <c r="LWY3047" s="607"/>
      <c r="LWZ3047" s="607"/>
      <c r="LXA3047" s="607"/>
      <c r="LXB3047" s="607"/>
      <c r="LXC3047" s="607"/>
      <c r="LXD3047" s="607"/>
      <c r="LXE3047" s="607"/>
      <c r="LXF3047" s="607"/>
      <c r="LXG3047" s="607"/>
      <c r="LXH3047" s="607"/>
      <c r="LXI3047" s="607"/>
      <c r="LXJ3047" s="607"/>
      <c r="LXK3047" s="607"/>
      <c r="LXL3047" s="607"/>
      <c r="LXM3047" s="607"/>
      <c r="LXN3047" s="607"/>
      <c r="LXO3047" s="607"/>
      <c r="LXP3047" s="607"/>
      <c r="LXQ3047" s="607"/>
      <c r="LXR3047" s="607"/>
      <c r="LXS3047" s="607"/>
      <c r="LXT3047" s="607"/>
      <c r="LXU3047" s="607"/>
      <c r="LXV3047" s="607"/>
      <c r="LXW3047" s="607"/>
      <c r="LXX3047" s="607"/>
      <c r="LXY3047" s="607"/>
      <c r="LXZ3047" s="607"/>
      <c r="LYA3047" s="607"/>
      <c r="LYB3047" s="607"/>
      <c r="LYC3047" s="607"/>
      <c r="LYD3047" s="607"/>
      <c r="LYE3047" s="607"/>
      <c r="LYF3047" s="607"/>
      <c r="LYG3047" s="607"/>
      <c r="LYH3047" s="607"/>
      <c r="LYI3047" s="607"/>
      <c r="LYJ3047" s="607"/>
      <c r="LYK3047" s="607"/>
      <c r="LYL3047" s="607"/>
      <c r="LYM3047" s="607"/>
      <c r="LYN3047" s="607"/>
      <c r="LYO3047" s="607"/>
      <c r="LYP3047" s="607"/>
      <c r="LYQ3047" s="607"/>
      <c r="LYR3047" s="607"/>
      <c r="LYS3047" s="607"/>
      <c r="LYT3047" s="607"/>
      <c r="LYU3047" s="607"/>
      <c r="LYV3047" s="607"/>
      <c r="LYW3047" s="607"/>
      <c r="LYX3047" s="607"/>
      <c r="LYY3047" s="607"/>
      <c r="LYZ3047" s="607"/>
      <c r="LZA3047" s="607"/>
      <c r="LZB3047" s="607"/>
      <c r="LZC3047" s="607"/>
      <c r="LZD3047" s="607"/>
      <c r="LZE3047" s="607"/>
      <c r="LZF3047" s="607"/>
      <c r="LZG3047" s="607"/>
      <c r="LZH3047" s="607"/>
      <c r="LZI3047" s="607"/>
      <c r="LZJ3047" s="607"/>
      <c r="LZK3047" s="607"/>
      <c r="LZL3047" s="607"/>
      <c r="LZM3047" s="607"/>
      <c r="LZN3047" s="607"/>
      <c r="LZO3047" s="607"/>
      <c r="LZP3047" s="607"/>
      <c r="LZQ3047" s="607"/>
      <c r="LZR3047" s="607"/>
      <c r="LZS3047" s="607"/>
      <c r="LZT3047" s="607"/>
      <c r="LZU3047" s="607"/>
      <c r="LZV3047" s="607"/>
      <c r="LZW3047" s="607"/>
      <c r="LZX3047" s="607"/>
      <c r="LZY3047" s="607"/>
      <c r="LZZ3047" s="607"/>
      <c r="MAA3047" s="607"/>
      <c r="MAB3047" s="607"/>
      <c r="MAC3047" s="607"/>
      <c r="MAD3047" s="607"/>
      <c r="MAE3047" s="607"/>
      <c r="MAF3047" s="607"/>
      <c r="MAG3047" s="607"/>
      <c r="MAH3047" s="607"/>
      <c r="MAI3047" s="607"/>
      <c r="MAJ3047" s="607"/>
      <c r="MAK3047" s="607"/>
      <c r="MAL3047" s="607"/>
      <c r="MAM3047" s="607"/>
      <c r="MAN3047" s="607"/>
      <c r="MAO3047" s="607"/>
      <c r="MAP3047" s="607"/>
      <c r="MAQ3047" s="607"/>
      <c r="MAR3047" s="607"/>
      <c r="MAS3047" s="607"/>
      <c r="MAT3047" s="607"/>
      <c r="MAU3047" s="607"/>
      <c r="MAV3047" s="607"/>
      <c r="MAW3047" s="607"/>
      <c r="MAX3047" s="607"/>
      <c r="MAY3047" s="607"/>
      <c r="MAZ3047" s="607"/>
      <c r="MBA3047" s="607"/>
      <c r="MBB3047" s="607"/>
      <c r="MBC3047" s="607"/>
      <c r="MBD3047" s="607"/>
      <c r="MBE3047" s="607"/>
      <c r="MBF3047" s="607"/>
      <c r="MBG3047" s="607"/>
      <c r="MBH3047" s="607"/>
      <c r="MBI3047" s="607"/>
      <c r="MBJ3047" s="607"/>
      <c r="MBK3047" s="607"/>
      <c r="MBL3047" s="607"/>
      <c r="MBM3047" s="607"/>
      <c r="MBN3047" s="607"/>
      <c r="MBO3047" s="607"/>
      <c r="MBP3047" s="607"/>
      <c r="MBQ3047" s="607"/>
      <c r="MBR3047" s="607"/>
      <c r="MBS3047" s="607"/>
      <c r="MBT3047" s="607"/>
      <c r="MBU3047" s="607"/>
      <c r="MBV3047" s="607"/>
      <c r="MBW3047" s="607"/>
      <c r="MBX3047" s="607"/>
      <c r="MBY3047" s="607"/>
      <c r="MBZ3047" s="607"/>
      <c r="MCA3047" s="607"/>
      <c r="MCB3047" s="607"/>
      <c r="MCC3047" s="607"/>
      <c r="MCD3047" s="607"/>
      <c r="MCE3047" s="607"/>
      <c r="MCF3047" s="607"/>
      <c r="MCG3047" s="607"/>
      <c r="MCH3047" s="607"/>
      <c r="MCI3047" s="607"/>
      <c r="MCJ3047" s="607"/>
      <c r="MCK3047" s="607"/>
      <c r="MCL3047" s="607"/>
      <c r="MCM3047" s="607"/>
      <c r="MCN3047" s="607"/>
      <c r="MCO3047" s="607"/>
      <c r="MCP3047" s="607"/>
      <c r="MCQ3047" s="607"/>
      <c r="MCR3047" s="607"/>
      <c r="MCS3047" s="607"/>
      <c r="MCT3047" s="607"/>
      <c r="MCU3047" s="607"/>
      <c r="MCV3047" s="607"/>
      <c r="MCW3047" s="607"/>
      <c r="MCX3047" s="607"/>
      <c r="MCY3047" s="607"/>
      <c r="MCZ3047" s="607"/>
      <c r="MDA3047" s="607"/>
      <c r="MDB3047" s="607"/>
      <c r="MDC3047" s="607"/>
      <c r="MDD3047" s="607"/>
      <c r="MDE3047" s="607"/>
      <c r="MDF3047" s="607"/>
      <c r="MDG3047" s="607"/>
      <c r="MDH3047" s="607"/>
      <c r="MDI3047" s="607"/>
      <c r="MDJ3047" s="607"/>
      <c r="MDK3047" s="607"/>
      <c r="MDL3047" s="607"/>
      <c r="MDM3047" s="607"/>
      <c r="MDN3047" s="607"/>
      <c r="MDO3047" s="607"/>
      <c r="MDP3047" s="607"/>
      <c r="MDQ3047" s="607"/>
      <c r="MDR3047" s="607"/>
      <c r="MDS3047" s="607"/>
      <c r="MDT3047" s="607"/>
      <c r="MDU3047" s="607"/>
      <c r="MDV3047" s="607"/>
      <c r="MDW3047" s="607"/>
      <c r="MDX3047" s="607"/>
      <c r="MDY3047" s="607"/>
      <c r="MDZ3047" s="607"/>
      <c r="MEA3047" s="607"/>
      <c r="MEB3047" s="607"/>
      <c r="MEC3047" s="607"/>
      <c r="MED3047" s="607"/>
      <c r="MEE3047" s="607"/>
      <c r="MEF3047" s="607"/>
      <c r="MEG3047" s="607"/>
      <c r="MEH3047" s="607"/>
      <c r="MEI3047" s="607"/>
      <c r="MEJ3047" s="607"/>
      <c r="MEK3047" s="607"/>
      <c r="MEL3047" s="607"/>
      <c r="MEM3047" s="607"/>
      <c r="MEN3047" s="607"/>
      <c r="MEO3047" s="607"/>
      <c r="MEP3047" s="607"/>
      <c r="MEQ3047" s="607"/>
      <c r="MER3047" s="607"/>
      <c r="MES3047" s="607"/>
      <c r="MET3047" s="607"/>
      <c r="MEU3047" s="607"/>
      <c r="MEV3047" s="607"/>
      <c r="MEW3047" s="607"/>
      <c r="MEX3047" s="607"/>
      <c r="MEY3047" s="607"/>
      <c r="MEZ3047" s="607"/>
      <c r="MFA3047" s="607"/>
      <c r="MFB3047" s="607"/>
      <c r="MFC3047" s="607"/>
      <c r="MFD3047" s="607"/>
      <c r="MFE3047" s="607"/>
      <c r="MFF3047" s="607"/>
      <c r="MFG3047" s="607"/>
      <c r="MFH3047" s="607"/>
      <c r="MFI3047" s="607"/>
      <c r="MFJ3047" s="607"/>
      <c r="MFK3047" s="607"/>
      <c r="MFL3047" s="607"/>
      <c r="MFM3047" s="607"/>
      <c r="MFN3047" s="607"/>
      <c r="MFO3047" s="607"/>
      <c r="MFP3047" s="607"/>
      <c r="MFQ3047" s="607"/>
      <c r="MFR3047" s="607"/>
      <c r="MFS3047" s="607"/>
      <c r="MFT3047" s="607"/>
      <c r="MFU3047" s="607"/>
      <c r="MFV3047" s="607"/>
      <c r="MFW3047" s="607"/>
      <c r="MFX3047" s="607"/>
      <c r="MFY3047" s="607"/>
      <c r="MFZ3047" s="607"/>
      <c r="MGA3047" s="607"/>
      <c r="MGB3047" s="607"/>
      <c r="MGC3047" s="607"/>
      <c r="MGD3047" s="607"/>
      <c r="MGE3047" s="607"/>
      <c r="MGF3047" s="607"/>
      <c r="MGG3047" s="607"/>
      <c r="MGH3047" s="607"/>
      <c r="MGI3047" s="607"/>
      <c r="MGJ3047" s="607"/>
      <c r="MGK3047" s="607"/>
      <c r="MGL3047" s="607"/>
      <c r="MGM3047" s="607"/>
      <c r="MGN3047" s="607"/>
      <c r="MGO3047" s="607"/>
      <c r="MGP3047" s="607"/>
      <c r="MGQ3047" s="607"/>
      <c r="MGR3047" s="607"/>
      <c r="MGS3047" s="607"/>
      <c r="MGT3047" s="607"/>
      <c r="MGU3047" s="607"/>
      <c r="MGV3047" s="607"/>
      <c r="MGW3047" s="607"/>
      <c r="MGX3047" s="607"/>
      <c r="MGY3047" s="607"/>
      <c r="MGZ3047" s="607"/>
      <c r="MHA3047" s="607"/>
      <c r="MHB3047" s="607"/>
      <c r="MHC3047" s="607"/>
      <c r="MHD3047" s="607"/>
      <c r="MHE3047" s="607"/>
      <c r="MHF3047" s="607"/>
      <c r="MHG3047" s="607"/>
      <c r="MHH3047" s="607"/>
      <c r="MHI3047" s="607"/>
      <c r="MHJ3047" s="607"/>
      <c r="MHK3047" s="607"/>
      <c r="MHL3047" s="607"/>
      <c r="MHM3047" s="607"/>
      <c r="MHN3047" s="607"/>
      <c r="MHO3047" s="607"/>
      <c r="MHP3047" s="607"/>
      <c r="MHQ3047" s="607"/>
      <c r="MHR3047" s="607"/>
      <c r="MHS3047" s="607"/>
      <c r="MHT3047" s="607"/>
      <c r="MHU3047" s="607"/>
      <c r="MHV3047" s="607"/>
      <c r="MHW3047" s="607"/>
      <c r="MHX3047" s="607"/>
      <c r="MHY3047" s="607"/>
      <c r="MHZ3047" s="607"/>
      <c r="MIA3047" s="607"/>
      <c r="MIB3047" s="607"/>
      <c r="MIC3047" s="607"/>
      <c r="MID3047" s="607"/>
      <c r="MIE3047" s="607"/>
      <c r="MIF3047" s="607"/>
      <c r="MIG3047" s="607"/>
      <c r="MIH3047" s="607"/>
      <c r="MII3047" s="607"/>
      <c r="MIJ3047" s="607"/>
      <c r="MIK3047" s="607"/>
      <c r="MIL3047" s="607"/>
      <c r="MIM3047" s="607"/>
      <c r="MIN3047" s="607"/>
      <c r="MIO3047" s="607"/>
      <c r="MIP3047" s="607"/>
      <c r="MIQ3047" s="607"/>
      <c r="MIR3047" s="607"/>
      <c r="MIS3047" s="607"/>
      <c r="MIT3047" s="607"/>
      <c r="MIU3047" s="607"/>
      <c r="MIV3047" s="607"/>
      <c r="MIW3047" s="607"/>
      <c r="MIX3047" s="607"/>
      <c r="MIY3047" s="607"/>
      <c r="MIZ3047" s="607"/>
      <c r="MJA3047" s="607"/>
      <c r="MJB3047" s="607"/>
      <c r="MJC3047" s="607"/>
      <c r="MJD3047" s="607"/>
      <c r="MJE3047" s="607"/>
      <c r="MJF3047" s="607"/>
      <c r="MJG3047" s="607"/>
      <c r="MJH3047" s="607"/>
      <c r="MJI3047" s="607"/>
      <c r="MJJ3047" s="607"/>
      <c r="MJK3047" s="607"/>
      <c r="MJL3047" s="607"/>
      <c r="MJM3047" s="607"/>
      <c r="MJN3047" s="607"/>
      <c r="MJO3047" s="607"/>
      <c r="MJP3047" s="607"/>
      <c r="MJQ3047" s="607"/>
      <c r="MJR3047" s="607"/>
      <c r="MJS3047" s="607"/>
      <c r="MJT3047" s="607"/>
      <c r="MJU3047" s="607"/>
      <c r="MJV3047" s="607"/>
      <c r="MJW3047" s="607"/>
      <c r="MJX3047" s="607"/>
      <c r="MJY3047" s="607"/>
      <c r="MJZ3047" s="607"/>
      <c r="MKA3047" s="607"/>
      <c r="MKB3047" s="607"/>
      <c r="MKC3047" s="607"/>
      <c r="MKD3047" s="607"/>
      <c r="MKE3047" s="607"/>
      <c r="MKF3047" s="607"/>
      <c r="MKG3047" s="607"/>
      <c r="MKH3047" s="607"/>
      <c r="MKI3047" s="607"/>
      <c r="MKJ3047" s="607"/>
      <c r="MKK3047" s="607"/>
      <c r="MKL3047" s="607"/>
      <c r="MKM3047" s="607"/>
      <c r="MKN3047" s="607"/>
      <c r="MKO3047" s="607"/>
      <c r="MKP3047" s="607"/>
      <c r="MKQ3047" s="607"/>
      <c r="MKR3047" s="607"/>
      <c r="MKS3047" s="607"/>
      <c r="MKT3047" s="607"/>
      <c r="MKU3047" s="607"/>
      <c r="MKV3047" s="607"/>
      <c r="MKW3047" s="607"/>
      <c r="MKX3047" s="607"/>
      <c r="MKY3047" s="607"/>
      <c r="MKZ3047" s="607"/>
      <c r="MLA3047" s="607"/>
      <c r="MLB3047" s="607"/>
      <c r="MLC3047" s="607"/>
      <c r="MLD3047" s="607"/>
      <c r="MLE3047" s="607"/>
      <c r="MLF3047" s="607"/>
      <c r="MLG3047" s="607"/>
      <c r="MLH3047" s="607"/>
      <c r="MLI3047" s="607"/>
      <c r="MLJ3047" s="607"/>
      <c r="MLK3047" s="607"/>
      <c r="MLL3047" s="607"/>
      <c r="MLM3047" s="607"/>
      <c r="MLN3047" s="607"/>
      <c r="MLO3047" s="607"/>
      <c r="MLP3047" s="607"/>
      <c r="MLQ3047" s="607"/>
      <c r="MLR3047" s="607"/>
      <c r="MLS3047" s="607"/>
      <c r="MLT3047" s="607"/>
      <c r="MLU3047" s="607"/>
      <c r="MLV3047" s="607"/>
      <c r="MLW3047" s="607"/>
      <c r="MLX3047" s="607"/>
      <c r="MLY3047" s="607"/>
      <c r="MLZ3047" s="607"/>
      <c r="MMA3047" s="607"/>
      <c r="MMB3047" s="607"/>
      <c r="MMC3047" s="607"/>
      <c r="MMD3047" s="607"/>
      <c r="MME3047" s="607"/>
      <c r="MMF3047" s="607"/>
      <c r="MMG3047" s="607"/>
      <c r="MMH3047" s="607"/>
      <c r="MMI3047" s="607"/>
      <c r="MMJ3047" s="607"/>
      <c r="MMK3047" s="607"/>
      <c r="MML3047" s="607"/>
      <c r="MMM3047" s="607"/>
      <c r="MMN3047" s="607"/>
      <c r="MMO3047" s="607"/>
      <c r="MMP3047" s="607"/>
      <c r="MMQ3047" s="607"/>
      <c r="MMR3047" s="607"/>
      <c r="MMS3047" s="607"/>
      <c r="MMT3047" s="607"/>
      <c r="MMU3047" s="607"/>
      <c r="MMV3047" s="607"/>
      <c r="MMW3047" s="607"/>
      <c r="MMX3047" s="607"/>
      <c r="MMY3047" s="607"/>
      <c r="MMZ3047" s="607"/>
      <c r="MNA3047" s="607"/>
      <c r="MNB3047" s="607"/>
      <c r="MNC3047" s="607"/>
      <c r="MND3047" s="607"/>
      <c r="MNE3047" s="607"/>
      <c r="MNF3047" s="607"/>
      <c r="MNG3047" s="607"/>
      <c r="MNH3047" s="607"/>
      <c r="MNI3047" s="607"/>
      <c r="MNJ3047" s="607"/>
      <c r="MNK3047" s="607"/>
      <c r="MNL3047" s="607"/>
      <c r="MNM3047" s="607"/>
      <c r="MNN3047" s="607"/>
      <c r="MNO3047" s="607"/>
      <c r="MNP3047" s="607"/>
      <c r="MNQ3047" s="607"/>
      <c r="MNR3047" s="607"/>
      <c r="MNS3047" s="607"/>
      <c r="MNT3047" s="607"/>
      <c r="MNU3047" s="607"/>
      <c r="MNV3047" s="607"/>
      <c r="MNW3047" s="607"/>
      <c r="MNX3047" s="607"/>
      <c r="MNY3047" s="607"/>
      <c r="MNZ3047" s="607"/>
      <c r="MOA3047" s="607"/>
      <c r="MOB3047" s="607"/>
      <c r="MOC3047" s="607"/>
      <c r="MOD3047" s="607"/>
      <c r="MOE3047" s="607"/>
      <c r="MOF3047" s="607"/>
      <c r="MOG3047" s="607"/>
      <c r="MOH3047" s="607"/>
      <c r="MOI3047" s="607"/>
      <c r="MOJ3047" s="607"/>
      <c r="MOK3047" s="607"/>
      <c r="MOL3047" s="607"/>
      <c r="MOM3047" s="607"/>
      <c r="MON3047" s="607"/>
      <c r="MOO3047" s="607"/>
      <c r="MOP3047" s="607"/>
      <c r="MOQ3047" s="607"/>
      <c r="MOR3047" s="607"/>
      <c r="MOS3047" s="607"/>
      <c r="MOT3047" s="607"/>
      <c r="MOU3047" s="607"/>
      <c r="MOV3047" s="607"/>
      <c r="MOW3047" s="607"/>
      <c r="MOX3047" s="607"/>
      <c r="MOY3047" s="607"/>
      <c r="MOZ3047" s="607"/>
      <c r="MPA3047" s="607"/>
      <c r="MPB3047" s="607"/>
      <c r="MPC3047" s="607"/>
      <c r="MPD3047" s="607"/>
      <c r="MPE3047" s="607"/>
      <c r="MPF3047" s="607"/>
      <c r="MPG3047" s="607"/>
      <c r="MPH3047" s="607"/>
      <c r="MPI3047" s="607"/>
      <c r="MPJ3047" s="607"/>
      <c r="MPK3047" s="607"/>
      <c r="MPL3047" s="607"/>
      <c r="MPM3047" s="607"/>
      <c r="MPN3047" s="607"/>
      <c r="MPO3047" s="607"/>
      <c r="MPP3047" s="607"/>
      <c r="MPQ3047" s="607"/>
      <c r="MPR3047" s="607"/>
      <c r="MPS3047" s="607"/>
      <c r="MPT3047" s="607"/>
      <c r="MPU3047" s="607"/>
      <c r="MPV3047" s="607"/>
      <c r="MPW3047" s="607"/>
      <c r="MPX3047" s="607"/>
      <c r="MPY3047" s="607"/>
      <c r="MPZ3047" s="607"/>
      <c r="MQA3047" s="607"/>
      <c r="MQB3047" s="607"/>
      <c r="MQC3047" s="607"/>
      <c r="MQD3047" s="607"/>
      <c r="MQE3047" s="607"/>
      <c r="MQF3047" s="607"/>
      <c r="MQG3047" s="607"/>
      <c r="MQH3047" s="607"/>
      <c r="MQI3047" s="607"/>
      <c r="MQJ3047" s="607"/>
      <c r="MQK3047" s="607"/>
      <c r="MQL3047" s="607"/>
      <c r="MQM3047" s="607"/>
      <c r="MQN3047" s="607"/>
      <c r="MQO3047" s="607"/>
      <c r="MQP3047" s="607"/>
      <c r="MQQ3047" s="607"/>
      <c r="MQR3047" s="607"/>
      <c r="MQS3047" s="607"/>
      <c r="MQT3047" s="607"/>
      <c r="MQU3047" s="607"/>
      <c r="MQV3047" s="607"/>
      <c r="MQW3047" s="607"/>
      <c r="MQX3047" s="607"/>
      <c r="MQY3047" s="607"/>
      <c r="MQZ3047" s="607"/>
      <c r="MRA3047" s="607"/>
      <c r="MRB3047" s="607"/>
      <c r="MRC3047" s="607"/>
      <c r="MRD3047" s="607"/>
      <c r="MRE3047" s="607"/>
      <c r="MRF3047" s="607"/>
      <c r="MRG3047" s="607"/>
      <c r="MRH3047" s="607"/>
      <c r="MRI3047" s="607"/>
      <c r="MRJ3047" s="607"/>
      <c r="MRK3047" s="607"/>
      <c r="MRL3047" s="607"/>
      <c r="MRM3047" s="607"/>
      <c r="MRN3047" s="607"/>
      <c r="MRO3047" s="607"/>
      <c r="MRP3047" s="607"/>
      <c r="MRQ3047" s="607"/>
      <c r="MRR3047" s="607"/>
      <c r="MRS3047" s="607"/>
      <c r="MRT3047" s="607"/>
      <c r="MRU3047" s="607"/>
      <c r="MRV3047" s="607"/>
      <c r="MRW3047" s="607"/>
      <c r="MRX3047" s="607"/>
      <c r="MRY3047" s="607"/>
      <c r="MRZ3047" s="607"/>
      <c r="MSA3047" s="607"/>
      <c r="MSB3047" s="607"/>
      <c r="MSC3047" s="607"/>
      <c r="MSD3047" s="607"/>
      <c r="MSE3047" s="607"/>
      <c r="MSF3047" s="607"/>
      <c r="MSG3047" s="607"/>
      <c r="MSH3047" s="607"/>
      <c r="MSI3047" s="607"/>
      <c r="MSJ3047" s="607"/>
      <c r="MSK3047" s="607"/>
      <c r="MSL3047" s="607"/>
      <c r="MSM3047" s="607"/>
      <c r="MSN3047" s="607"/>
      <c r="MSO3047" s="607"/>
      <c r="MSP3047" s="607"/>
      <c r="MSQ3047" s="607"/>
      <c r="MSR3047" s="607"/>
      <c r="MSS3047" s="607"/>
      <c r="MST3047" s="607"/>
      <c r="MSU3047" s="607"/>
      <c r="MSV3047" s="607"/>
      <c r="MSW3047" s="607"/>
      <c r="MSX3047" s="607"/>
      <c r="MSY3047" s="607"/>
      <c r="MSZ3047" s="607"/>
      <c r="MTA3047" s="607"/>
      <c r="MTB3047" s="607"/>
      <c r="MTC3047" s="607"/>
      <c r="MTD3047" s="607"/>
      <c r="MTE3047" s="607"/>
      <c r="MTF3047" s="607"/>
      <c r="MTG3047" s="607"/>
      <c r="MTH3047" s="607"/>
      <c r="MTI3047" s="607"/>
      <c r="MTJ3047" s="607"/>
      <c r="MTK3047" s="607"/>
      <c r="MTL3047" s="607"/>
      <c r="MTM3047" s="607"/>
      <c r="MTN3047" s="607"/>
      <c r="MTO3047" s="607"/>
      <c r="MTP3047" s="607"/>
      <c r="MTQ3047" s="607"/>
      <c r="MTR3047" s="607"/>
      <c r="MTS3047" s="607"/>
      <c r="MTT3047" s="607"/>
      <c r="MTU3047" s="607"/>
      <c r="MTV3047" s="607"/>
      <c r="MTW3047" s="607"/>
      <c r="MTX3047" s="607"/>
      <c r="MTY3047" s="607"/>
      <c r="MTZ3047" s="607"/>
      <c r="MUA3047" s="607"/>
      <c r="MUB3047" s="607"/>
      <c r="MUC3047" s="607"/>
      <c r="MUD3047" s="607"/>
      <c r="MUE3047" s="607"/>
      <c r="MUF3047" s="607"/>
      <c r="MUG3047" s="607"/>
      <c r="MUH3047" s="607"/>
      <c r="MUI3047" s="607"/>
      <c r="MUJ3047" s="607"/>
      <c r="MUK3047" s="607"/>
      <c r="MUL3047" s="607"/>
      <c r="MUM3047" s="607"/>
      <c r="MUN3047" s="607"/>
      <c r="MUO3047" s="607"/>
      <c r="MUP3047" s="607"/>
      <c r="MUQ3047" s="607"/>
      <c r="MUR3047" s="607"/>
      <c r="MUS3047" s="607"/>
      <c r="MUT3047" s="607"/>
      <c r="MUU3047" s="607"/>
      <c r="MUV3047" s="607"/>
      <c r="MUW3047" s="607"/>
      <c r="MUX3047" s="607"/>
      <c r="MUY3047" s="607"/>
      <c r="MUZ3047" s="607"/>
      <c r="MVA3047" s="607"/>
      <c r="MVB3047" s="607"/>
      <c r="MVC3047" s="607"/>
      <c r="MVD3047" s="607"/>
      <c r="MVE3047" s="607"/>
      <c r="MVF3047" s="607"/>
      <c r="MVG3047" s="607"/>
      <c r="MVH3047" s="607"/>
      <c r="MVI3047" s="607"/>
      <c r="MVJ3047" s="607"/>
      <c r="MVK3047" s="607"/>
      <c r="MVL3047" s="607"/>
      <c r="MVM3047" s="607"/>
      <c r="MVN3047" s="607"/>
      <c r="MVO3047" s="607"/>
      <c r="MVP3047" s="607"/>
      <c r="MVQ3047" s="607"/>
      <c r="MVR3047" s="607"/>
      <c r="MVS3047" s="607"/>
      <c r="MVT3047" s="607"/>
      <c r="MVU3047" s="607"/>
      <c r="MVV3047" s="607"/>
      <c r="MVW3047" s="607"/>
      <c r="MVX3047" s="607"/>
      <c r="MVY3047" s="607"/>
      <c r="MVZ3047" s="607"/>
      <c r="MWA3047" s="607"/>
      <c r="MWB3047" s="607"/>
      <c r="MWC3047" s="607"/>
      <c r="MWD3047" s="607"/>
      <c r="MWE3047" s="607"/>
      <c r="MWF3047" s="607"/>
      <c r="MWG3047" s="607"/>
      <c r="MWH3047" s="607"/>
      <c r="MWI3047" s="607"/>
      <c r="MWJ3047" s="607"/>
      <c r="MWK3047" s="607"/>
      <c r="MWL3047" s="607"/>
      <c r="MWM3047" s="607"/>
      <c r="MWN3047" s="607"/>
      <c r="MWO3047" s="607"/>
      <c r="MWP3047" s="607"/>
      <c r="MWQ3047" s="607"/>
      <c r="MWR3047" s="607"/>
      <c r="MWS3047" s="607"/>
      <c r="MWT3047" s="607"/>
      <c r="MWU3047" s="607"/>
      <c r="MWV3047" s="607"/>
      <c r="MWW3047" s="607"/>
      <c r="MWX3047" s="607"/>
      <c r="MWY3047" s="607"/>
      <c r="MWZ3047" s="607"/>
      <c r="MXA3047" s="607"/>
      <c r="MXB3047" s="607"/>
      <c r="MXC3047" s="607"/>
      <c r="MXD3047" s="607"/>
      <c r="MXE3047" s="607"/>
      <c r="MXF3047" s="607"/>
      <c r="MXG3047" s="607"/>
      <c r="MXH3047" s="607"/>
      <c r="MXI3047" s="607"/>
      <c r="MXJ3047" s="607"/>
      <c r="MXK3047" s="607"/>
      <c r="MXL3047" s="607"/>
      <c r="MXM3047" s="607"/>
      <c r="MXN3047" s="607"/>
      <c r="MXO3047" s="607"/>
      <c r="MXP3047" s="607"/>
      <c r="MXQ3047" s="607"/>
      <c r="MXR3047" s="607"/>
      <c r="MXS3047" s="607"/>
      <c r="MXT3047" s="607"/>
      <c r="MXU3047" s="607"/>
      <c r="MXV3047" s="607"/>
      <c r="MXW3047" s="607"/>
      <c r="MXX3047" s="607"/>
      <c r="MXY3047" s="607"/>
      <c r="MXZ3047" s="607"/>
      <c r="MYA3047" s="607"/>
      <c r="MYB3047" s="607"/>
      <c r="MYC3047" s="607"/>
      <c r="MYD3047" s="607"/>
      <c r="MYE3047" s="607"/>
      <c r="MYF3047" s="607"/>
      <c r="MYG3047" s="607"/>
      <c r="MYH3047" s="607"/>
      <c r="MYI3047" s="607"/>
      <c r="MYJ3047" s="607"/>
      <c r="MYK3047" s="607"/>
      <c r="MYL3047" s="607"/>
      <c r="MYM3047" s="607"/>
      <c r="MYN3047" s="607"/>
      <c r="MYO3047" s="607"/>
      <c r="MYP3047" s="607"/>
      <c r="MYQ3047" s="607"/>
      <c r="MYR3047" s="607"/>
      <c r="MYS3047" s="607"/>
      <c r="MYT3047" s="607"/>
      <c r="MYU3047" s="607"/>
      <c r="MYV3047" s="607"/>
      <c r="MYW3047" s="607"/>
      <c r="MYX3047" s="607"/>
      <c r="MYY3047" s="607"/>
      <c r="MYZ3047" s="607"/>
      <c r="MZA3047" s="607"/>
      <c r="MZB3047" s="607"/>
      <c r="MZC3047" s="607"/>
      <c r="MZD3047" s="607"/>
      <c r="MZE3047" s="607"/>
      <c r="MZF3047" s="607"/>
      <c r="MZG3047" s="607"/>
      <c r="MZH3047" s="607"/>
      <c r="MZI3047" s="607"/>
      <c r="MZJ3047" s="607"/>
      <c r="MZK3047" s="607"/>
      <c r="MZL3047" s="607"/>
      <c r="MZM3047" s="607"/>
      <c r="MZN3047" s="607"/>
      <c r="MZO3047" s="607"/>
      <c r="MZP3047" s="607"/>
      <c r="MZQ3047" s="607"/>
      <c r="MZR3047" s="607"/>
      <c r="MZS3047" s="607"/>
      <c r="MZT3047" s="607"/>
      <c r="MZU3047" s="607"/>
      <c r="MZV3047" s="607"/>
      <c r="MZW3047" s="607"/>
      <c r="MZX3047" s="607"/>
      <c r="MZY3047" s="607"/>
      <c r="MZZ3047" s="607"/>
      <c r="NAA3047" s="607"/>
      <c r="NAB3047" s="607"/>
      <c r="NAC3047" s="607"/>
      <c r="NAD3047" s="607"/>
      <c r="NAE3047" s="607"/>
      <c r="NAF3047" s="607"/>
      <c r="NAG3047" s="607"/>
      <c r="NAH3047" s="607"/>
      <c r="NAI3047" s="607"/>
      <c r="NAJ3047" s="607"/>
      <c r="NAK3047" s="607"/>
      <c r="NAL3047" s="607"/>
      <c r="NAM3047" s="607"/>
      <c r="NAN3047" s="607"/>
      <c r="NAO3047" s="607"/>
      <c r="NAP3047" s="607"/>
      <c r="NAQ3047" s="607"/>
      <c r="NAR3047" s="607"/>
      <c r="NAS3047" s="607"/>
      <c r="NAT3047" s="607"/>
      <c r="NAU3047" s="607"/>
      <c r="NAV3047" s="607"/>
      <c r="NAW3047" s="607"/>
      <c r="NAX3047" s="607"/>
      <c r="NAY3047" s="607"/>
      <c r="NAZ3047" s="607"/>
      <c r="NBA3047" s="607"/>
      <c r="NBB3047" s="607"/>
      <c r="NBC3047" s="607"/>
      <c r="NBD3047" s="607"/>
      <c r="NBE3047" s="607"/>
      <c r="NBF3047" s="607"/>
      <c r="NBG3047" s="607"/>
      <c r="NBH3047" s="607"/>
      <c r="NBI3047" s="607"/>
      <c r="NBJ3047" s="607"/>
      <c r="NBK3047" s="607"/>
      <c r="NBL3047" s="607"/>
      <c r="NBM3047" s="607"/>
      <c r="NBN3047" s="607"/>
      <c r="NBO3047" s="607"/>
      <c r="NBP3047" s="607"/>
      <c r="NBQ3047" s="607"/>
      <c r="NBR3047" s="607"/>
      <c r="NBS3047" s="607"/>
      <c r="NBT3047" s="607"/>
      <c r="NBU3047" s="607"/>
      <c r="NBV3047" s="607"/>
      <c r="NBW3047" s="607"/>
      <c r="NBX3047" s="607"/>
      <c r="NBY3047" s="607"/>
      <c r="NBZ3047" s="607"/>
      <c r="NCA3047" s="607"/>
      <c r="NCB3047" s="607"/>
      <c r="NCC3047" s="607"/>
      <c r="NCD3047" s="607"/>
      <c r="NCE3047" s="607"/>
      <c r="NCF3047" s="607"/>
      <c r="NCG3047" s="607"/>
      <c r="NCH3047" s="607"/>
      <c r="NCI3047" s="607"/>
      <c r="NCJ3047" s="607"/>
      <c r="NCK3047" s="607"/>
      <c r="NCL3047" s="607"/>
      <c r="NCM3047" s="607"/>
      <c r="NCN3047" s="607"/>
      <c r="NCO3047" s="607"/>
      <c r="NCP3047" s="607"/>
      <c r="NCQ3047" s="607"/>
      <c r="NCR3047" s="607"/>
      <c r="NCS3047" s="607"/>
      <c r="NCT3047" s="607"/>
      <c r="NCU3047" s="607"/>
      <c r="NCV3047" s="607"/>
      <c r="NCW3047" s="607"/>
      <c r="NCX3047" s="607"/>
      <c r="NCY3047" s="607"/>
      <c r="NCZ3047" s="607"/>
      <c r="NDA3047" s="607"/>
      <c r="NDB3047" s="607"/>
      <c r="NDC3047" s="607"/>
      <c r="NDD3047" s="607"/>
      <c r="NDE3047" s="607"/>
      <c r="NDF3047" s="607"/>
      <c r="NDG3047" s="607"/>
      <c r="NDH3047" s="607"/>
      <c r="NDI3047" s="607"/>
      <c r="NDJ3047" s="607"/>
      <c r="NDK3047" s="607"/>
      <c r="NDL3047" s="607"/>
      <c r="NDM3047" s="607"/>
      <c r="NDN3047" s="607"/>
      <c r="NDO3047" s="607"/>
      <c r="NDP3047" s="607"/>
      <c r="NDQ3047" s="607"/>
      <c r="NDR3047" s="607"/>
      <c r="NDS3047" s="607"/>
      <c r="NDT3047" s="607"/>
      <c r="NDU3047" s="607"/>
      <c r="NDV3047" s="607"/>
      <c r="NDW3047" s="607"/>
      <c r="NDX3047" s="607"/>
      <c r="NDY3047" s="607"/>
      <c r="NDZ3047" s="607"/>
      <c r="NEA3047" s="607"/>
      <c r="NEB3047" s="607"/>
      <c r="NEC3047" s="607"/>
      <c r="NED3047" s="607"/>
      <c r="NEE3047" s="607"/>
      <c r="NEF3047" s="607"/>
      <c r="NEG3047" s="607"/>
      <c r="NEH3047" s="607"/>
      <c r="NEI3047" s="607"/>
      <c r="NEJ3047" s="607"/>
      <c r="NEK3047" s="607"/>
      <c r="NEL3047" s="607"/>
      <c r="NEM3047" s="607"/>
      <c r="NEN3047" s="607"/>
      <c r="NEO3047" s="607"/>
      <c r="NEP3047" s="607"/>
      <c r="NEQ3047" s="607"/>
      <c r="NER3047" s="607"/>
      <c r="NES3047" s="607"/>
      <c r="NET3047" s="607"/>
      <c r="NEU3047" s="607"/>
      <c r="NEV3047" s="607"/>
      <c r="NEW3047" s="607"/>
      <c r="NEX3047" s="607"/>
      <c r="NEY3047" s="607"/>
      <c r="NEZ3047" s="607"/>
      <c r="NFA3047" s="607"/>
      <c r="NFB3047" s="607"/>
      <c r="NFC3047" s="607"/>
      <c r="NFD3047" s="607"/>
      <c r="NFE3047" s="607"/>
      <c r="NFF3047" s="607"/>
      <c r="NFG3047" s="607"/>
      <c r="NFH3047" s="607"/>
      <c r="NFI3047" s="607"/>
      <c r="NFJ3047" s="607"/>
      <c r="NFK3047" s="607"/>
      <c r="NFL3047" s="607"/>
      <c r="NFM3047" s="607"/>
      <c r="NFN3047" s="607"/>
      <c r="NFO3047" s="607"/>
      <c r="NFP3047" s="607"/>
      <c r="NFQ3047" s="607"/>
      <c r="NFR3047" s="607"/>
      <c r="NFS3047" s="607"/>
      <c r="NFT3047" s="607"/>
      <c r="NFU3047" s="607"/>
      <c r="NFV3047" s="607"/>
      <c r="NFW3047" s="607"/>
      <c r="NFX3047" s="607"/>
      <c r="NFY3047" s="607"/>
      <c r="NFZ3047" s="607"/>
      <c r="NGA3047" s="607"/>
      <c r="NGB3047" s="607"/>
      <c r="NGC3047" s="607"/>
      <c r="NGD3047" s="607"/>
      <c r="NGE3047" s="607"/>
      <c r="NGF3047" s="607"/>
      <c r="NGG3047" s="607"/>
      <c r="NGH3047" s="607"/>
      <c r="NGI3047" s="607"/>
      <c r="NGJ3047" s="607"/>
      <c r="NGK3047" s="607"/>
      <c r="NGL3047" s="607"/>
      <c r="NGM3047" s="607"/>
      <c r="NGN3047" s="607"/>
      <c r="NGO3047" s="607"/>
      <c r="NGP3047" s="607"/>
      <c r="NGQ3047" s="607"/>
      <c r="NGR3047" s="607"/>
      <c r="NGS3047" s="607"/>
      <c r="NGT3047" s="607"/>
      <c r="NGU3047" s="607"/>
      <c r="NGV3047" s="607"/>
      <c r="NGW3047" s="607"/>
      <c r="NGX3047" s="607"/>
      <c r="NGY3047" s="607"/>
      <c r="NGZ3047" s="607"/>
      <c r="NHA3047" s="607"/>
      <c r="NHB3047" s="607"/>
      <c r="NHC3047" s="607"/>
      <c r="NHD3047" s="607"/>
      <c r="NHE3047" s="607"/>
      <c r="NHF3047" s="607"/>
      <c r="NHG3047" s="607"/>
      <c r="NHH3047" s="607"/>
      <c r="NHI3047" s="607"/>
      <c r="NHJ3047" s="607"/>
      <c r="NHK3047" s="607"/>
      <c r="NHL3047" s="607"/>
      <c r="NHM3047" s="607"/>
      <c r="NHN3047" s="607"/>
      <c r="NHO3047" s="607"/>
      <c r="NHP3047" s="607"/>
      <c r="NHQ3047" s="607"/>
      <c r="NHR3047" s="607"/>
      <c r="NHS3047" s="607"/>
      <c r="NHT3047" s="607"/>
      <c r="NHU3047" s="607"/>
      <c r="NHV3047" s="607"/>
      <c r="NHW3047" s="607"/>
      <c r="NHX3047" s="607"/>
      <c r="NHY3047" s="607"/>
      <c r="NHZ3047" s="607"/>
      <c r="NIA3047" s="607"/>
      <c r="NIB3047" s="607"/>
      <c r="NIC3047" s="607"/>
      <c r="NID3047" s="607"/>
      <c r="NIE3047" s="607"/>
      <c r="NIF3047" s="607"/>
      <c r="NIG3047" s="607"/>
      <c r="NIH3047" s="607"/>
      <c r="NII3047" s="607"/>
      <c r="NIJ3047" s="607"/>
      <c r="NIK3047" s="607"/>
      <c r="NIL3047" s="607"/>
      <c r="NIM3047" s="607"/>
      <c r="NIN3047" s="607"/>
      <c r="NIO3047" s="607"/>
      <c r="NIP3047" s="607"/>
      <c r="NIQ3047" s="607"/>
      <c r="NIR3047" s="607"/>
      <c r="NIS3047" s="607"/>
      <c r="NIT3047" s="607"/>
      <c r="NIU3047" s="607"/>
      <c r="NIV3047" s="607"/>
      <c r="NIW3047" s="607"/>
      <c r="NIX3047" s="607"/>
      <c r="NIY3047" s="607"/>
      <c r="NIZ3047" s="607"/>
      <c r="NJA3047" s="607"/>
      <c r="NJB3047" s="607"/>
      <c r="NJC3047" s="607"/>
      <c r="NJD3047" s="607"/>
      <c r="NJE3047" s="607"/>
      <c r="NJF3047" s="607"/>
      <c r="NJG3047" s="607"/>
      <c r="NJH3047" s="607"/>
      <c r="NJI3047" s="607"/>
      <c r="NJJ3047" s="607"/>
      <c r="NJK3047" s="607"/>
      <c r="NJL3047" s="607"/>
      <c r="NJM3047" s="607"/>
      <c r="NJN3047" s="607"/>
      <c r="NJO3047" s="607"/>
      <c r="NJP3047" s="607"/>
      <c r="NJQ3047" s="607"/>
      <c r="NJR3047" s="607"/>
      <c r="NJS3047" s="607"/>
      <c r="NJT3047" s="607"/>
      <c r="NJU3047" s="607"/>
      <c r="NJV3047" s="607"/>
      <c r="NJW3047" s="607"/>
      <c r="NJX3047" s="607"/>
      <c r="NJY3047" s="607"/>
      <c r="NJZ3047" s="607"/>
      <c r="NKA3047" s="607"/>
      <c r="NKB3047" s="607"/>
      <c r="NKC3047" s="607"/>
      <c r="NKD3047" s="607"/>
      <c r="NKE3047" s="607"/>
      <c r="NKF3047" s="607"/>
      <c r="NKG3047" s="607"/>
      <c r="NKH3047" s="607"/>
      <c r="NKI3047" s="607"/>
      <c r="NKJ3047" s="607"/>
      <c r="NKK3047" s="607"/>
      <c r="NKL3047" s="607"/>
      <c r="NKM3047" s="607"/>
      <c r="NKN3047" s="607"/>
      <c r="NKO3047" s="607"/>
      <c r="NKP3047" s="607"/>
      <c r="NKQ3047" s="607"/>
      <c r="NKR3047" s="607"/>
      <c r="NKS3047" s="607"/>
      <c r="NKT3047" s="607"/>
      <c r="NKU3047" s="607"/>
      <c r="NKV3047" s="607"/>
      <c r="NKW3047" s="607"/>
      <c r="NKX3047" s="607"/>
      <c r="NKY3047" s="607"/>
      <c r="NKZ3047" s="607"/>
      <c r="NLA3047" s="607"/>
      <c r="NLB3047" s="607"/>
      <c r="NLC3047" s="607"/>
      <c r="NLD3047" s="607"/>
      <c r="NLE3047" s="607"/>
      <c r="NLF3047" s="607"/>
      <c r="NLG3047" s="607"/>
      <c r="NLH3047" s="607"/>
      <c r="NLI3047" s="607"/>
      <c r="NLJ3047" s="607"/>
      <c r="NLK3047" s="607"/>
      <c r="NLL3047" s="607"/>
      <c r="NLM3047" s="607"/>
      <c r="NLN3047" s="607"/>
      <c r="NLO3047" s="607"/>
      <c r="NLP3047" s="607"/>
      <c r="NLQ3047" s="607"/>
      <c r="NLR3047" s="607"/>
      <c r="NLS3047" s="607"/>
      <c r="NLT3047" s="607"/>
      <c r="NLU3047" s="607"/>
      <c r="NLV3047" s="607"/>
      <c r="NLW3047" s="607"/>
      <c r="NLX3047" s="607"/>
      <c r="NLY3047" s="607"/>
      <c r="NLZ3047" s="607"/>
      <c r="NMA3047" s="607"/>
      <c r="NMB3047" s="607"/>
      <c r="NMC3047" s="607"/>
      <c r="NMD3047" s="607"/>
      <c r="NME3047" s="607"/>
      <c r="NMF3047" s="607"/>
      <c r="NMG3047" s="607"/>
      <c r="NMH3047" s="607"/>
      <c r="NMI3047" s="607"/>
      <c r="NMJ3047" s="607"/>
      <c r="NMK3047" s="607"/>
      <c r="NML3047" s="607"/>
      <c r="NMM3047" s="607"/>
      <c r="NMN3047" s="607"/>
      <c r="NMO3047" s="607"/>
      <c r="NMP3047" s="607"/>
      <c r="NMQ3047" s="607"/>
      <c r="NMR3047" s="607"/>
      <c r="NMS3047" s="607"/>
      <c r="NMT3047" s="607"/>
      <c r="NMU3047" s="607"/>
      <c r="NMV3047" s="607"/>
      <c r="NMW3047" s="607"/>
      <c r="NMX3047" s="607"/>
      <c r="NMY3047" s="607"/>
      <c r="NMZ3047" s="607"/>
      <c r="NNA3047" s="607"/>
      <c r="NNB3047" s="607"/>
      <c r="NNC3047" s="607"/>
      <c r="NND3047" s="607"/>
      <c r="NNE3047" s="607"/>
      <c r="NNF3047" s="607"/>
      <c r="NNG3047" s="607"/>
      <c r="NNH3047" s="607"/>
      <c r="NNI3047" s="607"/>
      <c r="NNJ3047" s="607"/>
      <c r="NNK3047" s="607"/>
      <c r="NNL3047" s="607"/>
      <c r="NNM3047" s="607"/>
      <c r="NNN3047" s="607"/>
      <c r="NNO3047" s="607"/>
      <c r="NNP3047" s="607"/>
      <c r="NNQ3047" s="607"/>
      <c r="NNR3047" s="607"/>
      <c r="NNS3047" s="607"/>
      <c r="NNT3047" s="607"/>
      <c r="NNU3047" s="607"/>
      <c r="NNV3047" s="607"/>
      <c r="NNW3047" s="607"/>
      <c r="NNX3047" s="607"/>
      <c r="NNY3047" s="607"/>
      <c r="NNZ3047" s="607"/>
      <c r="NOA3047" s="607"/>
      <c r="NOB3047" s="607"/>
      <c r="NOC3047" s="607"/>
      <c r="NOD3047" s="607"/>
      <c r="NOE3047" s="607"/>
      <c r="NOF3047" s="607"/>
      <c r="NOG3047" s="607"/>
      <c r="NOH3047" s="607"/>
      <c r="NOI3047" s="607"/>
      <c r="NOJ3047" s="607"/>
      <c r="NOK3047" s="607"/>
      <c r="NOL3047" s="607"/>
      <c r="NOM3047" s="607"/>
      <c r="NON3047" s="607"/>
      <c r="NOO3047" s="607"/>
      <c r="NOP3047" s="607"/>
      <c r="NOQ3047" s="607"/>
      <c r="NOR3047" s="607"/>
      <c r="NOS3047" s="607"/>
      <c r="NOT3047" s="607"/>
      <c r="NOU3047" s="607"/>
      <c r="NOV3047" s="607"/>
      <c r="NOW3047" s="607"/>
      <c r="NOX3047" s="607"/>
      <c r="NOY3047" s="607"/>
      <c r="NOZ3047" s="607"/>
      <c r="NPA3047" s="607"/>
      <c r="NPB3047" s="607"/>
      <c r="NPC3047" s="607"/>
      <c r="NPD3047" s="607"/>
      <c r="NPE3047" s="607"/>
      <c r="NPF3047" s="607"/>
      <c r="NPG3047" s="607"/>
      <c r="NPH3047" s="607"/>
      <c r="NPI3047" s="607"/>
      <c r="NPJ3047" s="607"/>
      <c r="NPK3047" s="607"/>
      <c r="NPL3047" s="607"/>
      <c r="NPM3047" s="607"/>
      <c r="NPN3047" s="607"/>
      <c r="NPO3047" s="607"/>
      <c r="NPP3047" s="607"/>
      <c r="NPQ3047" s="607"/>
      <c r="NPR3047" s="607"/>
      <c r="NPS3047" s="607"/>
      <c r="NPT3047" s="607"/>
      <c r="NPU3047" s="607"/>
      <c r="NPV3047" s="607"/>
      <c r="NPW3047" s="607"/>
      <c r="NPX3047" s="607"/>
      <c r="NPY3047" s="607"/>
      <c r="NPZ3047" s="607"/>
      <c r="NQA3047" s="607"/>
      <c r="NQB3047" s="607"/>
      <c r="NQC3047" s="607"/>
      <c r="NQD3047" s="607"/>
      <c r="NQE3047" s="607"/>
      <c r="NQF3047" s="607"/>
      <c r="NQG3047" s="607"/>
      <c r="NQH3047" s="607"/>
      <c r="NQI3047" s="607"/>
      <c r="NQJ3047" s="607"/>
      <c r="NQK3047" s="607"/>
      <c r="NQL3047" s="607"/>
      <c r="NQM3047" s="607"/>
      <c r="NQN3047" s="607"/>
      <c r="NQO3047" s="607"/>
      <c r="NQP3047" s="607"/>
      <c r="NQQ3047" s="607"/>
      <c r="NQR3047" s="607"/>
      <c r="NQS3047" s="607"/>
      <c r="NQT3047" s="607"/>
      <c r="NQU3047" s="607"/>
      <c r="NQV3047" s="607"/>
      <c r="NQW3047" s="607"/>
      <c r="NQX3047" s="607"/>
      <c r="NQY3047" s="607"/>
      <c r="NQZ3047" s="607"/>
      <c r="NRA3047" s="607"/>
      <c r="NRB3047" s="607"/>
      <c r="NRC3047" s="607"/>
      <c r="NRD3047" s="607"/>
      <c r="NRE3047" s="607"/>
      <c r="NRF3047" s="607"/>
      <c r="NRG3047" s="607"/>
      <c r="NRH3047" s="607"/>
      <c r="NRI3047" s="607"/>
      <c r="NRJ3047" s="607"/>
      <c r="NRK3047" s="607"/>
      <c r="NRL3047" s="607"/>
      <c r="NRM3047" s="607"/>
      <c r="NRN3047" s="607"/>
      <c r="NRO3047" s="607"/>
      <c r="NRP3047" s="607"/>
      <c r="NRQ3047" s="607"/>
      <c r="NRR3047" s="607"/>
      <c r="NRS3047" s="607"/>
      <c r="NRT3047" s="607"/>
      <c r="NRU3047" s="607"/>
      <c r="NRV3047" s="607"/>
      <c r="NRW3047" s="607"/>
      <c r="NRX3047" s="607"/>
      <c r="NRY3047" s="607"/>
      <c r="NRZ3047" s="607"/>
      <c r="NSA3047" s="607"/>
      <c r="NSB3047" s="607"/>
      <c r="NSC3047" s="607"/>
      <c r="NSD3047" s="607"/>
      <c r="NSE3047" s="607"/>
      <c r="NSF3047" s="607"/>
      <c r="NSG3047" s="607"/>
      <c r="NSH3047" s="607"/>
      <c r="NSI3047" s="607"/>
      <c r="NSJ3047" s="607"/>
      <c r="NSK3047" s="607"/>
      <c r="NSL3047" s="607"/>
      <c r="NSM3047" s="607"/>
      <c r="NSN3047" s="607"/>
      <c r="NSO3047" s="607"/>
      <c r="NSP3047" s="607"/>
      <c r="NSQ3047" s="607"/>
      <c r="NSR3047" s="607"/>
      <c r="NSS3047" s="607"/>
      <c r="NST3047" s="607"/>
      <c r="NSU3047" s="607"/>
      <c r="NSV3047" s="607"/>
      <c r="NSW3047" s="607"/>
      <c r="NSX3047" s="607"/>
      <c r="NSY3047" s="607"/>
      <c r="NSZ3047" s="607"/>
      <c r="NTA3047" s="607"/>
      <c r="NTB3047" s="607"/>
      <c r="NTC3047" s="607"/>
      <c r="NTD3047" s="607"/>
      <c r="NTE3047" s="607"/>
      <c r="NTF3047" s="607"/>
      <c r="NTG3047" s="607"/>
      <c r="NTH3047" s="607"/>
      <c r="NTI3047" s="607"/>
      <c r="NTJ3047" s="607"/>
      <c r="NTK3047" s="607"/>
      <c r="NTL3047" s="607"/>
      <c r="NTM3047" s="607"/>
      <c r="NTN3047" s="607"/>
      <c r="NTO3047" s="607"/>
      <c r="NTP3047" s="607"/>
      <c r="NTQ3047" s="607"/>
      <c r="NTR3047" s="607"/>
      <c r="NTS3047" s="607"/>
      <c r="NTT3047" s="607"/>
      <c r="NTU3047" s="607"/>
      <c r="NTV3047" s="607"/>
      <c r="NTW3047" s="607"/>
      <c r="NTX3047" s="607"/>
      <c r="NTY3047" s="607"/>
      <c r="NTZ3047" s="607"/>
      <c r="NUA3047" s="607"/>
      <c r="NUB3047" s="607"/>
      <c r="NUC3047" s="607"/>
      <c r="NUD3047" s="607"/>
      <c r="NUE3047" s="607"/>
      <c r="NUF3047" s="607"/>
      <c r="NUG3047" s="607"/>
      <c r="NUH3047" s="607"/>
      <c r="NUI3047" s="607"/>
      <c r="NUJ3047" s="607"/>
      <c r="NUK3047" s="607"/>
      <c r="NUL3047" s="607"/>
      <c r="NUM3047" s="607"/>
      <c r="NUN3047" s="607"/>
      <c r="NUO3047" s="607"/>
      <c r="NUP3047" s="607"/>
      <c r="NUQ3047" s="607"/>
      <c r="NUR3047" s="607"/>
      <c r="NUS3047" s="607"/>
      <c r="NUT3047" s="607"/>
      <c r="NUU3047" s="607"/>
      <c r="NUV3047" s="607"/>
      <c r="NUW3047" s="607"/>
      <c r="NUX3047" s="607"/>
      <c r="NUY3047" s="607"/>
      <c r="NUZ3047" s="607"/>
      <c r="NVA3047" s="607"/>
      <c r="NVB3047" s="607"/>
      <c r="NVC3047" s="607"/>
      <c r="NVD3047" s="607"/>
      <c r="NVE3047" s="607"/>
      <c r="NVF3047" s="607"/>
      <c r="NVG3047" s="607"/>
      <c r="NVH3047" s="607"/>
      <c r="NVI3047" s="607"/>
      <c r="NVJ3047" s="607"/>
      <c r="NVK3047" s="607"/>
      <c r="NVL3047" s="607"/>
      <c r="NVM3047" s="607"/>
      <c r="NVN3047" s="607"/>
      <c r="NVO3047" s="607"/>
      <c r="NVP3047" s="607"/>
      <c r="NVQ3047" s="607"/>
      <c r="NVR3047" s="607"/>
      <c r="NVS3047" s="607"/>
      <c r="NVT3047" s="607"/>
      <c r="NVU3047" s="607"/>
      <c r="NVV3047" s="607"/>
      <c r="NVW3047" s="607"/>
      <c r="NVX3047" s="607"/>
      <c r="NVY3047" s="607"/>
      <c r="NVZ3047" s="607"/>
      <c r="NWA3047" s="607"/>
      <c r="NWB3047" s="607"/>
      <c r="NWC3047" s="607"/>
      <c r="NWD3047" s="607"/>
      <c r="NWE3047" s="607"/>
      <c r="NWF3047" s="607"/>
      <c r="NWG3047" s="607"/>
      <c r="NWH3047" s="607"/>
      <c r="NWI3047" s="607"/>
      <c r="NWJ3047" s="607"/>
      <c r="NWK3047" s="607"/>
      <c r="NWL3047" s="607"/>
      <c r="NWM3047" s="607"/>
      <c r="NWN3047" s="607"/>
      <c r="NWO3047" s="607"/>
      <c r="NWP3047" s="607"/>
      <c r="NWQ3047" s="607"/>
      <c r="NWR3047" s="607"/>
      <c r="NWS3047" s="607"/>
      <c r="NWT3047" s="607"/>
      <c r="NWU3047" s="607"/>
      <c r="NWV3047" s="607"/>
      <c r="NWW3047" s="607"/>
      <c r="NWX3047" s="607"/>
      <c r="NWY3047" s="607"/>
      <c r="NWZ3047" s="607"/>
      <c r="NXA3047" s="607"/>
      <c r="NXB3047" s="607"/>
      <c r="NXC3047" s="607"/>
      <c r="NXD3047" s="607"/>
      <c r="NXE3047" s="607"/>
      <c r="NXF3047" s="607"/>
      <c r="NXG3047" s="607"/>
      <c r="NXH3047" s="607"/>
      <c r="NXI3047" s="607"/>
      <c r="NXJ3047" s="607"/>
      <c r="NXK3047" s="607"/>
      <c r="NXL3047" s="607"/>
      <c r="NXM3047" s="607"/>
      <c r="NXN3047" s="607"/>
      <c r="NXO3047" s="607"/>
      <c r="NXP3047" s="607"/>
      <c r="NXQ3047" s="607"/>
      <c r="NXR3047" s="607"/>
      <c r="NXS3047" s="607"/>
      <c r="NXT3047" s="607"/>
      <c r="NXU3047" s="607"/>
      <c r="NXV3047" s="607"/>
      <c r="NXW3047" s="607"/>
      <c r="NXX3047" s="607"/>
      <c r="NXY3047" s="607"/>
      <c r="NXZ3047" s="607"/>
      <c r="NYA3047" s="607"/>
      <c r="NYB3047" s="607"/>
      <c r="NYC3047" s="607"/>
      <c r="NYD3047" s="607"/>
      <c r="NYE3047" s="607"/>
      <c r="NYF3047" s="607"/>
      <c r="NYG3047" s="607"/>
      <c r="NYH3047" s="607"/>
      <c r="NYI3047" s="607"/>
      <c r="NYJ3047" s="607"/>
      <c r="NYK3047" s="607"/>
      <c r="NYL3047" s="607"/>
      <c r="NYM3047" s="607"/>
      <c r="NYN3047" s="607"/>
      <c r="NYO3047" s="607"/>
      <c r="NYP3047" s="607"/>
      <c r="NYQ3047" s="607"/>
      <c r="NYR3047" s="607"/>
      <c r="NYS3047" s="607"/>
      <c r="NYT3047" s="607"/>
      <c r="NYU3047" s="607"/>
      <c r="NYV3047" s="607"/>
      <c r="NYW3047" s="607"/>
      <c r="NYX3047" s="607"/>
      <c r="NYY3047" s="607"/>
      <c r="NYZ3047" s="607"/>
      <c r="NZA3047" s="607"/>
      <c r="NZB3047" s="607"/>
      <c r="NZC3047" s="607"/>
      <c r="NZD3047" s="607"/>
      <c r="NZE3047" s="607"/>
      <c r="NZF3047" s="607"/>
      <c r="NZG3047" s="607"/>
      <c r="NZH3047" s="607"/>
      <c r="NZI3047" s="607"/>
      <c r="NZJ3047" s="607"/>
      <c r="NZK3047" s="607"/>
      <c r="NZL3047" s="607"/>
      <c r="NZM3047" s="607"/>
      <c r="NZN3047" s="607"/>
      <c r="NZO3047" s="607"/>
      <c r="NZP3047" s="607"/>
      <c r="NZQ3047" s="607"/>
      <c r="NZR3047" s="607"/>
      <c r="NZS3047" s="607"/>
      <c r="NZT3047" s="607"/>
      <c r="NZU3047" s="607"/>
      <c r="NZV3047" s="607"/>
      <c r="NZW3047" s="607"/>
      <c r="NZX3047" s="607"/>
      <c r="NZY3047" s="607"/>
      <c r="NZZ3047" s="607"/>
      <c r="OAA3047" s="607"/>
      <c r="OAB3047" s="607"/>
      <c r="OAC3047" s="607"/>
      <c r="OAD3047" s="607"/>
      <c r="OAE3047" s="607"/>
      <c r="OAF3047" s="607"/>
      <c r="OAG3047" s="607"/>
      <c r="OAH3047" s="607"/>
      <c r="OAI3047" s="607"/>
      <c r="OAJ3047" s="607"/>
      <c r="OAK3047" s="607"/>
      <c r="OAL3047" s="607"/>
      <c r="OAM3047" s="607"/>
      <c r="OAN3047" s="607"/>
      <c r="OAO3047" s="607"/>
      <c r="OAP3047" s="607"/>
      <c r="OAQ3047" s="607"/>
      <c r="OAR3047" s="607"/>
      <c r="OAS3047" s="607"/>
      <c r="OAT3047" s="607"/>
      <c r="OAU3047" s="607"/>
      <c r="OAV3047" s="607"/>
      <c r="OAW3047" s="607"/>
      <c r="OAX3047" s="607"/>
      <c r="OAY3047" s="607"/>
      <c r="OAZ3047" s="607"/>
      <c r="OBA3047" s="607"/>
      <c r="OBB3047" s="607"/>
      <c r="OBC3047" s="607"/>
      <c r="OBD3047" s="607"/>
      <c r="OBE3047" s="607"/>
      <c r="OBF3047" s="607"/>
      <c r="OBG3047" s="607"/>
      <c r="OBH3047" s="607"/>
      <c r="OBI3047" s="607"/>
      <c r="OBJ3047" s="607"/>
      <c r="OBK3047" s="607"/>
      <c r="OBL3047" s="607"/>
      <c r="OBM3047" s="607"/>
      <c r="OBN3047" s="607"/>
      <c r="OBO3047" s="607"/>
      <c r="OBP3047" s="607"/>
      <c r="OBQ3047" s="607"/>
      <c r="OBR3047" s="607"/>
      <c r="OBS3047" s="607"/>
      <c r="OBT3047" s="607"/>
      <c r="OBU3047" s="607"/>
      <c r="OBV3047" s="607"/>
      <c r="OBW3047" s="607"/>
      <c r="OBX3047" s="607"/>
      <c r="OBY3047" s="607"/>
      <c r="OBZ3047" s="607"/>
      <c r="OCA3047" s="607"/>
      <c r="OCB3047" s="607"/>
      <c r="OCC3047" s="607"/>
      <c r="OCD3047" s="607"/>
      <c r="OCE3047" s="607"/>
      <c r="OCF3047" s="607"/>
      <c r="OCG3047" s="607"/>
      <c r="OCH3047" s="607"/>
      <c r="OCI3047" s="607"/>
      <c r="OCJ3047" s="607"/>
      <c r="OCK3047" s="607"/>
      <c r="OCL3047" s="607"/>
      <c r="OCM3047" s="607"/>
      <c r="OCN3047" s="607"/>
      <c r="OCO3047" s="607"/>
      <c r="OCP3047" s="607"/>
      <c r="OCQ3047" s="607"/>
      <c r="OCR3047" s="607"/>
      <c r="OCS3047" s="607"/>
      <c r="OCT3047" s="607"/>
      <c r="OCU3047" s="607"/>
      <c r="OCV3047" s="607"/>
      <c r="OCW3047" s="607"/>
      <c r="OCX3047" s="607"/>
      <c r="OCY3047" s="607"/>
      <c r="OCZ3047" s="607"/>
      <c r="ODA3047" s="607"/>
      <c r="ODB3047" s="607"/>
      <c r="ODC3047" s="607"/>
      <c r="ODD3047" s="607"/>
      <c r="ODE3047" s="607"/>
      <c r="ODF3047" s="607"/>
      <c r="ODG3047" s="607"/>
      <c r="ODH3047" s="607"/>
      <c r="ODI3047" s="607"/>
      <c r="ODJ3047" s="607"/>
      <c r="ODK3047" s="607"/>
      <c r="ODL3047" s="607"/>
      <c r="ODM3047" s="607"/>
      <c r="ODN3047" s="607"/>
      <c r="ODO3047" s="607"/>
      <c r="ODP3047" s="607"/>
      <c r="ODQ3047" s="607"/>
      <c r="ODR3047" s="607"/>
      <c r="ODS3047" s="607"/>
      <c r="ODT3047" s="607"/>
      <c r="ODU3047" s="607"/>
      <c r="ODV3047" s="607"/>
      <c r="ODW3047" s="607"/>
      <c r="ODX3047" s="607"/>
      <c r="ODY3047" s="607"/>
      <c r="ODZ3047" s="607"/>
      <c r="OEA3047" s="607"/>
      <c r="OEB3047" s="607"/>
      <c r="OEC3047" s="607"/>
      <c r="OED3047" s="607"/>
      <c r="OEE3047" s="607"/>
      <c r="OEF3047" s="607"/>
      <c r="OEG3047" s="607"/>
      <c r="OEH3047" s="607"/>
      <c r="OEI3047" s="607"/>
      <c r="OEJ3047" s="607"/>
      <c r="OEK3047" s="607"/>
      <c r="OEL3047" s="607"/>
      <c r="OEM3047" s="607"/>
      <c r="OEN3047" s="607"/>
      <c r="OEO3047" s="607"/>
      <c r="OEP3047" s="607"/>
      <c r="OEQ3047" s="607"/>
      <c r="OER3047" s="607"/>
      <c r="OES3047" s="607"/>
      <c r="OET3047" s="607"/>
      <c r="OEU3047" s="607"/>
      <c r="OEV3047" s="607"/>
      <c r="OEW3047" s="607"/>
      <c r="OEX3047" s="607"/>
      <c r="OEY3047" s="607"/>
      <c r="OEZ3047" s="607"/>
      <c r="OFA3047" s="607"/>
      <c r="OFB3047" s="607"/>
      <c r="OFC3047" s="607"/>
      <c r="OFD3047" s="607"/>
      <c r="OFE3047" s="607"/>
      <c r="OFF3047" s="607"/>
      <c r="OFG3047" s="607"/>
      <c r="OFH3047" s="607"/>
      <c r="OFI3047" s="607"/>
      <c r="OFJ3047" s="607"/>
      <c r="OFK3047" s="607"/>
      <c r="OFL3047" s="607"/>
      <c r="OFM3047" s="607"/>
      <c r="OFN3047" s="607"/>
      <c r="OFO3047" s="607"/>
      <c r="OFP3047" s="607"/>
      <c r="OFQ3047" s="607"/>
      <c r="OFR3047" s="607"/>
      <c r="OFS3047" s="607"/>
      <c r="OFT3047" s="607"/>
      <c r="OFU3047" s="607"/>
      <c r="OFV3047" s="607"/>
      <c r="OFW3047" s="607"/>
      <c r="OFX3047" s="607"/>
      <c r="OFY3047" s="607"/>
      <c r="OFZ3047" s="607"/>
      <c r="OGA3047" s="607"/>
      <c r="OGB3047" s="607"/>
      <c r="OGC3047" s="607"/>
      <c r="OGD3047" s="607"/>
      <c r="OGE3047" s="607"/>
      <c r="OGF3047" s="607"/>
      <c r="OGG3047" s="607"/>
      <c r="OGH3047" s="607"/>
      <c r="OGI3047" s="607"/>
      <c r="OGJ3047" s="607"/>
      <c r="OGK3047" s="607"/>
      <c r="OGL3047" s="607"/>
      <c r="OGM3047" s="607"/>
      <c r="OGN3047" s="607"/>
      <c r="OGO3047" s="607"/>
      <c r="OGP3047" s="607"/>
      <c r="OGQ3047" s="607"/>
      <c r="OGR3047" s="607"/>
      <c r="OGS3047" s="607"/>
      <c r="OGT3047" s="607"/>
      <c r="OGU3047" s="607"/>
      <c r="OGV3047" s="607"/>
      <c r="OGW3047" s="607"/>
      <c r="OGX3047" s="607"/>
      <c r="OGY3047" s="607"/>
      <c r="OGZ3047" s="607"/>
      <c r="OHA3047" s="607"/>
      <c r="OHB3047" s="607"/>
      <c r="OHC3047" s="607"/>
      <c r="OHD3047" s="607"/>
      <c r="OHE3047" s="607"/>
      <c r="OHF3047" s="607"/>
      <c r="OHG3047" s="607"/>
      <c r="OHH3047" s="607"/>
      <c r="OHI3047" s="607"/>
      <c r="OHJ3047" s="607"/>
      <c r="OHK3047" s="607"/>
      <c r="OHL3047" s="607"/>
      <c r="OHM3047" s="607"/>
      <c r="OHN3047" s="607"/>
      <c r="OHO3047" s="607"/>
      <c r="OHP3047" s="607"/>
      <c r="OHQ3047" s="607"/>
      <c r="OHR3047" s="607"/>
      <c r="OHS3047" s="607"/>
      <c r="OHT3047" s="607"/>
      <c r="OHU3047" s="607"/>
      <c r="OHV3047" s="607"/>
      <c r="OHW3047" s="607"/>
      <c r="OHX3047" s="607"/>
      <c r="OHY3047" s="607"/>
      <c r="OHZ3047" s="607"/>
      <c r="OIA3047" s="607"/>
      <c r="OIB3047" s="607"/>
      <c r="OIC3047" s="607"/>
      <c r="OID3047" s="607"/>
      <c r="OIE3047" s="607"/>
      <c r="OIF3047" s="607"/>
      <c r="OIG3047" s="607"/>
      <c r="OIH3047" s="607"/>
      <c r="OII3047" s="607"/>
      <c r="OIJ3047" s="607"/>
      <c r="OIK3047" s="607"/>
      <c r="OIL3047" s="607"/>
      <c r="OIM3047" s="607"/>
      <c r="OIN3047" s="607"/>
      <c r="OIO3047" s="607"/>
      <c r="OIP3047" s="607"/>
      <c r="OIQ3047" s="607"/>
      <c r="OIR3047" s="607"/>
      <c r="OIS3047" s="607"/>
      <c r="OIT3047" s="607"/>
      <c r="OIU3047" s="607"/>
      <c r="OIV3047" s="607"/>
      <c r="OIW3047" s="607"/>
      <c r="OIX3047" s="607"/>
      <c r="OIY3047" s="607"/>
      <c r="OIZ3047" s="607"/>
      <c r="OJA3047" s="607"/>
      <c r="OJB3047" s="607"/>
      <c r="OJC3047" s="607"/>
      <c r="OJD3047" s="607"/>
      <c r="OJE3047" s="607"/>
      <c r="OJF3047" s="607"/>
      <c r="OJG3047" s="607"/>
      <c r="OJH3047" s="607"/>
      <c r="OJI3047" s="607"/>
      <c r="OJJ3047" s="607"/>
      <c r="OJK3047" s="607"/>
      <c r="OJL3047" s="607"/>
      <c r="OJM3047" s="607"/>
      <c r="OJN3047" s="607"/>
      <c r="OJO3047" s="607"/>
      <c r="OJP3047" s="607"/>
      <c r="OJQ3047" s="607"/>
      <c r="OJR3047" s="607"/>
      <c r="OJS3047" s="607"/>
      <c r="OJT3047" s="607"/>
      <c r="OJU3047" s="607"/>
      <c r="OJV3047" s="607"/>
      <c r="OJW3047" s="607"/>
      <c r="OJX3047" s="607"/>
      <c r="OJY3047" s="607"/>
      <c r="OJZ3047" s="607"/>
      <c r="OKA3047" s="607"/>
      <c r="OKB3047" s="607"/>
      <c r="OKC3047" s="607"/>
      <c r="OKD3047" s="607"/>
      <c r="OKE3047" s="607"/>
      <c r="OKF3047" s="607"/>
      <c r="OKG3047" s="607"/>
      <c r="OKH3047" s="607"/>
      <c r="OKI3047" s="607"/>
      <c r="OKJ3047" s="607"/>
      <c r="OKK3047" s="607"/>
      <c r="OKL3047" s="607"/>
      <c r="OKM3047" s="607"/>
      <c r="OKN3047" s="607"/>
      <c r="OKO3047" s="607"/>
      <c r="OKP3047" s="607"/>
      <c r="OKQ3047" s="607"/>
      <c r="OKR3047" s="607"/>
      <c r="OKS3047" s="607"/>
      <c r="OKT3047" s="607"/>
      <c r="OKU3047" s="607"/>
      <c r="OKV3047" s="607"/>
      <c r="OKW3047" s="607"/>
      <c r="OKX3047" s="607"/>
      <c r="OKY3047" s="607"/>
      <c r="OKZ3047" s="607"/>
      <c r="OLA3047" s="607"/>
      <c r="OLB3047" s="607"/>
      <c r="OLC3047" s="607"/>
      <c r="OLD3047" s="607"/>
      <c r="OLE3047" s="607"/>
      <c r="OLF3047" s="607"/>
      <c r="OLG3047" s="607"/>
      <c r="OLH3047" s="607"/>
      <c r="OLI3047" s="607"/>
      <c r="OLJ3047" s="607"/>
      <c r="OLK3047" s="607"/>
      <c r="OLL3047" s="607"/>
      <c r="OLM3047" s="607"/>
      <c r="OLN3047" s="607"/>
      <c r="OLO3047" s="607"/>
      <c r="OLP3047" s="607"/>
      <c r="OLQ3047" s="607"/>
      <c r="OLR3047" s="607"/>
      <c r="OLS3047" s="607"/>
      <c r="OLT3047" s="607"/>
      <c r="OLU3047" s="607"/>
      <c r="OLV3047" s="607"/>
      <c r="OLW3047" s="607"/>
      <c r="OLX3047" s="607"/>
      <c r="OLY3047" s="607"/>
      <c r="OLZ3047" s="607"/>
      <c r="OMA3047" s="607"/>
      <c r="OMB3047" s="607"/>
      <c r="OMC3047" s="607"/>
      <c r="OMD3047" s="607"/>
      <c r="OME3047" s="607"/>
      <c r="OMF3047" s="607"/>
      <c r="OMG3047" s="607"/>
      <c r="OMH3047" s="607"/>
      <c r="OMI3047" s="607"/>
      <c r="OMJ3047" s="607"/>
      <c r="OMK3047" s="607"/>
      <c r="OML3047" s="607"/>
      <c r="OMM3047" s="607"/>
      <c r="OMN3047" s="607"/>
      <c r="OMO3047" s="607"/>
      <c r="OMP3047" s="607"/>
      <c r="OMQ3047" s="607"/>
      <c r="OMR3047" s="607"/>
      <c r="OMS3047" s="607"/>
      <c r="OMT3047" s="607"/>
      <c r="OMU3047" s="607"/>
      <c r="OMV3047" s="607"/>
      <c r="OMW3047" s="607"/>
      <c r="OMX3047" s="607"/>
      <c r="OMY3047" s="607"/>
      <c r="OMZ3047" s="607"/>
      <c r="ONA3047" s="607"/>
      <c r="ONB3047" s="607"/>
      <c r="ONC3047" s="607"/>
      <c r="OND3047" s="607"/>
      <c r="ONE3047" s="607"/>
      <c r="ONF3047" s="607"/>
      <c r="ONG3047" s="607"/>
      <c r="ONH3047" s="607"/>
      <c r="ONI3047" s="607"/>
      <c r="ONJ3047" s="607"/>
      <c r="ONK3047" s="607"/>
      <c r="ONL3047" s="607"/>
      <c r="ONM3047" s="607"/>
      <c r="ONN3047" s="607"/>
      <c r="ONO3047" s="607"/>
      <c r="ONP3047" s="607"/>
      <c r="ONQ3047" s="607"/>
      <c r="ONR3047" s="607"/>
      <c r="ONS3047" s="607"/>
      <c r="ONT3047" s="607"/>
      <c r="ONU3047" s="607"/>
      <c r="ONV3047" s="607"/>
      <c r="ONW3047" s="607"/>
      <c r="ONX3047" s="607"/>
      <c r="ONY3047" s="607"/>
      <c r="ONZ3047" s="607"/>
      <c r="OOA3047" s="607"/>
      <c r="OOB3047" s="607"/>
      <c r="OOC3047" s="607"/>
      <c r="OOD3047" s="607"/>
      <c r="OOE3047" s="607"/>
      <c r="OOF3047" s="607"/>
      <c r="OOG3047" s="607"/>
      <c r="OOH3047" s="607"/>
      <c r="OOI3047" s="607"/>
      <c r="OOJ3047" s="607"/>
      <c r="OOK3047" s="607"/>
      <c r="OOL3047" s="607"/>
      <c r="OOM3047" s="607"/>
      <c r="OON3047" s="607"/>
      <c r="OOO3047" s="607"/>
      <c r="OOP3047" s="607"/>
      <c r="OOQ3047" s="607"/>
      <c r="OOR3047" s="607"/>
      <c r="OOS3047" s="607"/>
      <c r="OOT3047" s="607"/>
      <c r="OOU3047" s="607"/>
      <c r="OOV3047" s="607"/>
      <c r="OOW3047" s="607"/>
      <c r="OOX3047" s="607"/>
      <c r="OOY3047" s="607"/>
      <c r="OOZ3047" s="607"/>
      <c r="OPA3047" s="607"/>
      <c r="OPB3047" s="607"/>
      <c r="OPC3047" s="607"/>
      <c r="OPD3047" s="607"/>
      <c r="OPE3047" s="607"/>
      <c r="OPF3047" s="607"/>
      <c r="OPG3047" s="607"/>
      <c r="OPH3047" s="607"/>
      <c r="OPI3047" s="607"/>
      <c r="OPJ3047" s="607"/>
      <c r="OPK3047" s="607"/>
      <c r="OPL3047" s="607"/>
      <c r="OPM3047" s="607"/>
      <c r="OPN3047" s="607"/>
      <c r="OPO3047" s="607"/>
      <c r="OPP3047" s="607"/>
      <c r="OPQ3047" s="607"/>
      <c r="OPR3047" s="607"/>
      <c r="OPS3047" s="607"/>
      <c r="OPT3047" s="607"/>
      <c r="OPU3047" s="607"/>
      <c r="OPV3047" s="607"/>
      <c r="OPW3047" s="607"/>
      <c r="OPX3047" s="607"/>
      <c r="OPY3047" s="607"/>
      <c r="OPZ3047" s="607"/>
      <c r="OQA3047" s="607"/>
      <c r="OQB3047" s="607"/>
      <c r="OQC3047" s="607"/>
      <c r="OQD3047" s="607"/>
      <c r="OQE3047" s="607"/>
      <c r="OQF3047" s="607"/>
      <c r="OQG3047" s="607"/>
      <c r="OQH3047" s="607"/>
      <c r="OQI3047" s="607"/>
      <c r="OQJ3047" s="607"/>
      <c r="OQK3047" s="607"/>
      <c r="OQL3047" s="607"/>
      <c r="OQM3047" s="607"/>
      <c r="OQN3047" s="607"/>
      <c r="OQO3047" s="607"/>
      <c r="OQP3047" s="607"/>
      <c r="OQQ3047" s="607"/>
      <c r="OQR3047" s="607"/>
      <c r="OQS3047" s="607"/>
      <c r="OQT3047" s="607"/>
      <c r="OQU3047" s="607"/>
      <c r="OQV3047" s="607"/>
      <c r="OQW3047" s="607"/>
      <c r="OQX3047" s="607"/>
      <c r="OQY3047" s="607"/>
      <c r="OQZ3047" s="607"/>
      <c r="ORA3047" s="607"/>
      <c r="ORB3047" s="607"/>
      <c r="ORC3047" s="607"/>
      <c r="ORD3047" s="607"/>
      <c r="ORE3047" s="607"/>
      <c r="ORF3047" s="607"/>
      <c r="ORG3047" s="607"/>
      <c r="ORH3047" s="607"/>
      <c r="ORI3047" s="607"/>
      <c r="ORJ3047" s="607"/>
      <c r="ORK3047" s="607"/>
      <c r="ORL3047" s="607"/>
      <c r="ORM3047" s="607"/>
      <c r="ORN3047" s="607"/>
      <c r="ORO3047" s="607"/>
      <c r="ORP3047" s="607"/>
      <c r="ORQ3047" s="607"/>
      <c r="ORR3047" s="607"/>
      <c r="ORS3047" s="607"/>
      <c r="ORT3047" s="607"/>
      <c r="ORU3047" s="607"/>
      <c r="ORV3047" s="607"/>
      <c r="ORW3047" s="607"/>
      <c r="ORX3047" s="607"/>
      <c r="ORY3047" s="607"/>
      <c r="ORZ3047" s="607"/>
      <c r="OSA3047" s="607"/>
      <c r="OSB3047" s="607"/>
      <c r="OSC3047" s="607"/>
      <c r="OSD3047" s="607"/>
      <c r="OSE3047" s="607"/>
      <c r="OSF3047" s="607"/>
      <c r="OSG3047" s="607"/>
      <c r="OSH3047" s="607"/>
      <c r="OSI3047" s="607"/>
      <c r="OSJ3047" s="607"/>
      <c r="OSK3047" s="607"/>
      <c r="OSL3047" s="607"/>
      <c r="OSM3047" s="607"/>
      <c r="OSN3047" s="607"/>
      <c r="OSO3047" s="607"/>
      <c r="OSP3047" s="607"/>
      <c r="OSQ3047" s="607"/>
      <c r="OSR3047" s="607"/>
      <c r="OSS3047" s="607"/>
      <c r="OST3047" s="607"/>
      <c r="OSU3047" s="607"/>
      <c r="OSV3047" s="607"/>
      <c r="OSW3047" s="607"/>
      <c r="OSX3047" s="607"/>
      <c r="OSY3047" s="607"/>
      <c r="OSZ3047" s="607"/>
      <c r="OTA3047" s="607"/>
      <c r="OTB3047" s="607"/>
      <c r="OTC3047" s="607"/>
      <c r="OTD3047" s="607"/>
      <c r="OTE3047" s="607"/>
      <c r="OTF3047" s="607"/>
      <c r="OTG3047" s="607"/>
      <c r="OTH3047" s="607"/>
      <c r="OTI3047" s="607"/>
      <c r="OTJ3047" s="607"/>
      <c r="OTK3047" s="607"/>
      <c r="OTL3047" s="607"/>
      <c r="OTM3047" s="607"/>
      <c r="OTN3047" s="607"/>
      <c r="OTO3047" s="607"/>
      <c r="OTP3047" s="607"/>
      <c r="OTQ3047" s="607"/>
      <c r="OTR3047" s="607"/>
      <c r="OTS3047" s="607"/>
      <c r="OTT3047" s="607"/>
      <c r="OTU3047" s="607"/>
      <c r="OTV3047" s="607"/>
      <c r="OTW3047" s="607"/>
      <c r="OTX3047" s="607"/>
      <c r="OTY3047" s="607"/>
      <c r="OTZ3047" s="607"/>
      <c r="OUA3047" s="607"/>
      <c r="OUB3047" s="607"/>
      <c r="OUC3047" s="607"/>
      <c r="OUD3047" s="607"/>
      <c r="OUE3047" s="607"/>
      <c r="OUF3047" s="607"/>
      <c r="OUG3047" s="607"/>
      <c r="OUH3047" s="607"/>
      <c r="OUI3047" s="607"/>
      <c r="OUJ3047" s="607"/>
      <c r="OUK3047" s="607"/>
      <c r="OUL3047" s="607"/>
      <c r="OUM3047" s="607"/>
      <c r="OUN3047" s="607"/>
      <c r="OUO3047" s="607"/>
      <c r="OUP3047" s="607"/>
      <c r="OUQ3047" s="607"/>
      <c r="OUR3047" s="607"/>
      <c r="OUS3047" s="607"/>
      <c r="OUT3047" s="607"/>
      <c r="OUU3047" s="607"/>
      <c r="OUV3047" s="607"/>
      <c r="OUW3047" s="607"/>
      <c r="OUX3047" s="607"/>
      <c r="OUY3047" s="607"/>
      <c r="OUZ3047" s="607"/>
      <c r="OVA3047" s="607"/>
      <c r="OVB3047" s="607"/>
      <c r="OVC3047" s="607"/>
      <c r="OVD3047" s="607"/>
      <c r="OVE3047" s="607"/>
      <c r="OVF3047" s="607"/>
      <c r="OVG3047" s="607"/>
      <c r="OVH3047" s="607"/>
      <c r="OVI3047" s="607"/>
      <c r="OVJ3047" s="607"/>
      <c r="OVK3047" s="607"/>
      <c r="OVL3047" s="607"/>
      <c r="OVM3047" s="607"/>
      <c r="OVN3047" s="607"/>
      <c r="OVO3047" s="607"/>
      <c r="OVP3047" s="607"/>
      <c r="OVQ3047" s="607"/>
      <c r="OVR3047" s="607"/>
      <c r="OVS3047" s="607"/>
      <c r="OVT3047" s="607"/>
      <c r="OVU3047" s="607"/>
      <c r="OVV3047" s="607"/>
      <c r="OVW3047" s="607"/>
      <c r="OVX3047" s="607"/>
      <c r="OVY3047" s="607"/>
      <c r="OVZ3047" s="607"/>
      <c r="OWA3047" s="607"/>
      <c r="OWB3047" s="607"/>
      <c r="OWC3047" s="607"/>
      <c r="OWD3047" s="607"/>
      <c r="OWE3047" s="607"/>
      <c r="OWF3047" s="607"/>
      <c r="OWG3047" s="607"/>
      <c r="OWH3047" s="607"/>
      <c r="OWI3047" s="607"/>
      <c r="OWJ3047" s="607"/>
      <c r="OWK3047" s="607"/>
      <c r="OWL3047" s="607"/>
      <c r="OWM3047" s="607"/>
      <c r="OWN3047" s="607"/>
      <c r="OWO3047" s="607"/>
      <c r="OWP3047" s="607"/>
      <c r="OWQ3047" s="607"/>
      <c r="OWR3047" s="607"/>
      <c r="OWS3047" s="607"/>
      <c r="OWT3047" s="607"/>
      <c r="OWU3047" s="607"/>
      <c r="OWV3047" s="607"/>
      <c r="OWW3047" s="607"/>
      <c r="OWX3047" s="607"/>
      <c r="OWY3047" s="607"/>
      <c r="OWZ3047" s="607"/>
      <c r="OXA3047" s="607"/>
      <c r="OXB3047" s="607"/>
      <c r="OXC3047" s="607"/>
      <c r="OXD3047" s="607"/>
      <c r="OXE3047" s="607"/>
      <c r="OXF3047" s="607"/>
      <c r="OXG3047" s="607"/>
      <c r="OXH3047" s="607"/>
      <c r="OXI3047" s="607"/>
      <c r="OXJ3047" s="607"/>
      <c r="OXK3047" s="607"/>
      <c r="OXL3047" s="607"/>
      <c r="OXM3047" s="607"/>
      <c r="OXN3047" s="607"/>
      <c r="OXO3047" s="607"/>
      <c r="OXP3047" s="607"/>
      <c r="OXQ3047" s="607"/>
      <c r="OXR3047" s="607"/>
      <c r="OXS3047" s="607"/>
      <c r="OXT3047" s="607"/>
      <c r="OXU3047" s="607"/>
      <c r="OXV3047" s="607"/>
      <c r="OXW3047" s="607"/>
      <c r="OXX3047" s="607"/>
      <c r="OXY3047" s="607"/>
      <c r="OXZ3047" s="607"/>
      <c r="OYA3047" s="607"/>
      <c r="OYB3047" s="607"/>
      <c r="OYC3047" s="607"/>
      <c r="OYD3047" s="607"/>
      <c r="OYE3047" s="607"/>
      <c r="OYF3047" s="607"/>
      <c r="OYG3047" s="607"/>
      <c r="OYH3047" s="607"/>
      <c r="OYI3047" s="607"/>
      <c r="OYJ3047" s="607"/>
      <c r="OYK3047" s="607"/>
      <c r="OYL3047" s="607"/>
      <c r="OYM3047" s="607"/>
      <c r="OYN3047" s="607"/>
      <c r="OYO3047" s="607"/>
      <c r="OYP3047" s="607"/>
      <c r="OYQ3047" s="607"/>
      <c r="OYR3047" s="607"/>
      <c r="OYS3047" s="607"/>
      <c r="OYT3047" s="607"/>
      <c r="OYU3047" s="607"/>
      <c r="OYV3047" s="607"/>
      <c r="OYW3047" s="607"/>
      <c r="OYX3047" s="607"/>
      <c r="OYY3047" s="607"/>
      <c r="OYZ3047" s="607"/>
      <c r="OZA3047" s="607"/>
      <c r="OZB3047" s="607"/>
      <c r="OZC3047" s="607"/>
      <c r="OZD3047" s="607"/>
      <c r="OZE3047" s="607"/>
      <c r="OZF3047" s="607"/>
      <c r="OZG3047" s="607"/>
      <c r="OZH3047" s="607"/>
      <c r="OZI3047" s="607"/>
      <c r="OZJ3047" s="607"/>
      <c r="OZK3047" s="607"/>
      <c r="OZL3047" s="607"/>
      <c r="OZM3047" s="607"/>
      <c r="OZN3047" s="607"/>
      <c r="OZO3047" s="607"/>
      <c r="OZP3047" s="607"/>
      <c r="OZQ3047" s="607"/>
      <c r="OZR3047" s="607"/>
      <c r="OZS3047" s="607"/>
      <c r="OZT3047" s="607"/>
      <c r="OZU3047" s="607"/>
      <c r="OZV3047" s="607"/>
      <c r="OZW3047" s="607"/>
      <c r="OZX3047" s="607"/>
      <c r="OZY3047" s="607"/>
      <c r="OZZ3047" s="607"/>
      <c r="PAA3047" s="607"/>
      <c r="PAB3047" s="607"/>
      <c r="PAC3047" s="607"/>
      <c r="PAD3047" s="607"/>
      <c r="PAE3047" s="607"/>
      <c r="PAF3047" s="607"/>
      <c r="PAG3047" s="607"/>
      <c r="PAH3047" s="607"/>
      <c r="PAI3047" s="607"/>
      <c r="PAJ3047" s="607"/>
      <c r="PAK3047" s="607"/>
      <c r="PAL3047" s="607"/>
      <c r="PAM3047" s="607"/>
      <c r="PAN3047" s="607"/>
      <c r="PAO3047" s="607"/>
      <c r="PAP3047" s="607"/>
      <c r="PAQ3047" s="607"/>
      <c r="PAR3047" s="607"/>
      <c r="PAS3047" s="607"/>
      <c r="PAT3047" s="607"/>
      <c r="PAU3047" s="607"/>
      <c r="PAV3047" s="607"/>
      <c r="PAW3047" s="607"/>
      <c r="PAX3047" s="607"/>
      <c r="PAY3047" s="607"/>
      <c r="PAZ3047" s="607"/>
      <c r="PBA3047" s="607"/>
      <c r="PBB3047" s="607"/>
      <c r="PBC3047" s="607"/>
      <c r="PBD3047" s="607"/>
      <c r="PBE3047" s="607"/>
      <c r="PBF3047" s="607"/>
      <c r="PBG3047" s="607"/>
      <c r="PBH3047" s="607"/>
      <c r="PBI3047" s="607"/>
      <c r="PBJ3047" s="607"/>
      <c r="PBK3047" s="607"/>
      <c r="PBL3047" s="607"/>
      <c r="PBM3047" s="607"/>
      <c r="PBN3047" s="607"/>
      <c r="PBO3047" s="607"/>
      <c r="PBP3047" s="607"/>
      <c r="PBQ3047" s="607"/>
      <c r="PBR3047" s="607"/>
      <c r="PBS3047" s="607"/>
      <c r="PBT3047" s="607"/>
      <c r="PBU3047" s="607"/>
      <c r="PBV3047" s="607"/>
      <c r="PBW3047" s="607"/>
      <c r="PBX3047" s="607"/>
      <c r="PBY3047" s="607"/>
      <c r="PBZ3047" s="607"/>
      <c r="PCA3047" s="607"/>
      <c r="PCB3047" s="607"/>
      <c r="PCC3047" s="607"/>
      <c r="PCD3047" s="607"/>
      <c r="PCE3047" s="607"/>
      <c r="PCF3047" s="607"/>
      <c r="PCG3047" s="607"/>
      <c r="PCH3047" s="607"/>
      <c r="PCI3047" s="607"/>
      <c r="PCJ3047" s="607"/>
      <c r="PCK3047" s="607"/>
      <c r="PCL3047" s="607"/>
      <c r="PCM3047" s="607"/>
      <c r="PCN3047" s="607"/>
      <c r="PCO3047" s="607"/>
      <c r="PCP3047" s="607"/>
      <c r="PCQ3047" s="607"/>
      <c r="PCR3047" s="607"/>
      <c r="PCS3047" s="607"/>
      <c r="PCT3047" s="607"/>
      <c r="PCU3047" s="607"/>
      <c r="PCV3047" s="607"/>
      <c r="PCW3047" s="607"/>
      <c r="PCX3047" s="607"/>
      <c r="PCY3047" s="607"/>
      <c r="PCZ3047" s="607"/>
      <c r="PDA3047" s="607"/>
      <c r="PDB3047" s="607"/>
      <c r="PDC3047" s="607"/>
      <c r="PDD3047" s="607"/>
      <c r="PDE3047" s="607"/>
      <c r="PDF3047" s="607"/>
      <c r="PDG3047" s="607"/>
      <c r="PDH3047" s="607"/>
      <c r="PDI3047" s="607"/>
      <c r="PDJ3047" s="607"/>
      <c r="PDK3047" s="607"/>
      <c r="PDL3047" s="607"/>
      <c r="PDM3047" s="607"/>
      <c r="PDN3047" s="607"/>
      <c r="PDO3047" s="607"/>
      <c r="PDP3047" s="607"/>
      <c r="PDQ3047" s="607"/>
      <c r="PDR3047" s="607"/>
      <c r="PDS3047" s="607"/>
      <c r="PDT3047" s="607"/>
      <c r="PDU3047" s="607"/>
      <c r="PDV3047" s="607"/>
      <c r="PDW3047" s="607"/>
      <c r="PDX3047" s="607"/>
      <c r="PDY3047" s="607"/>
      <c r="PDZ3047" s="607"/>
      <c r="PEA3047" s="607"/>
      <c r="PEB3047" s="607"/>
      <c r="PEC3047" s="607"/>
      <c r="PED3047" s="607"/>
      <c r="PEE3047" s="607"/>
      <c r="PEF3047" s="607"/>
      <c r="PEG3047" s="607"/>
      <c r="PEH3047" s="607"/>
      <c r="PEI3047" s="607"/>
      <c r="PEJ3047" s="607"/>
      <c r="PEK3047" s="607"/>
      <c r="PEL3047" s="607"/>
      <c r="PEM3047" s="607"/>
      <c r="PEN3047" s="607"/>
      <c r="PEO3047" s="607"/>
      <c r="PEP3047" s="607"/>
      <c r="PEQ3047" s="607"/>
      <c r="PER3047" s="607"/>
      <c r="PES3047" s="607"/>
      <c r="PET3047" s="607"/>
      <c r="PEU3047" s="607"/>
      <c r="PEV3047" s="607"/>
      <c r="PEW3047" s="607"/>
      <c r="PEX3047" s="607"/>
      <c r="PEY3047" s="607"/>
      <c r="PEZ3047" s="607"/>
      <c r="PFA3047" s="607"/>
      <c r="PFB3047" s="607"/>
      <c r="PFC3047" s="607"/>
      <c r="PFD3047" s="607"/>
      <c r="PFE3047" s="607"/>
      <c r="PFF3047" s="607"/>
      <c r="PFG3047" s="607"/>
      <c r="PFH3047" s="607"/>
      <c r="PFI3047" s="607"/>
      <c r="PFJ3047" s="607"/>
      <c r="PFK3047" s="607"/>
      <c r="PFL3047" s="607"/>
      <c r="PFM3047" s="607"/>
      <c r="PFN3047" s="607"/>
      <c r="PFO3047" s="607"/>
      <c r="PFP3047" s="607"/>
      <c r="PFQ3047" s="607"/>
      <c r="PFR3047" s="607"/>
      <c r="PFS3047" s="607"/>
      <c r="PFT3047" s="607"/>
      <c r="PFU3047" s="607"/>
      <c r="PFV3047" s="607"/>
      <c r="PFW3047" s="607"/>
      <c r="PFX3047" s="607"/>
      <c r="PFY3047" s="607"/>
      <c r="PFZ3047" s="607"/>
      <c r="PGA3047" s="607"/>
      <c r="PGB3047" s="607"/>
      <c r="PGC3047" s="607"/>
      <c r="PGD3047" s="607"/>
      <c r="PGE3047" s="607"/>
      <c r="PGF3047" s="607"/>
      <c r="PGG3047" s="607"/>
      <c r="PGH3047" s="607"/>
      <c r="PGI3047" s="607"/>
      <c r="PGJ3047" s="607"/>
      <c r="PGK3047" s="607"/>
      <c r="PGL3047" s="607"/>
      <c r="PGM3047" s="607"/>
      <c r="PGN3047" s="607"/>
      <c r="PGO3047" s="607"/>
      <c r="PGP3047" s="607"/>
      <c r="PGQ3047" s="607"/>
      <c r="PGR3047" s="607"/>
      <c r="PGS3047" s="607"/>
      <c r="PGT3047" s="607"/>
      <c r="PGU3047" s="607"/>
      <c r="PGV3047" s="607"/>
      <c r="PGW3047" s="607"/>
      <c r="PGX3047" s="607"/>
      <c r="PGY3047" s="607"/>
      <c r="PGZ3047" s="607"/>
      <c r="PHA3047" s="607"/>
      <c r="PHB3047" s="607"/>
      <c r="PHC3047" s="607"/>
      <c r="PHD3047" s="607"/>
      <c r="PHE3047" s="607"/>
      <c r="PHF3047" s="607"/>
      <c r="PHG3047" s="607"/>
      <c r="PHH3047" s="607"/>
      <c r="PHI3047" s="607"/>
      <c r="PHJ3047" s="607"/>
      <c r="PHK3047" s="607"/>
      <c r="PHL3047" s="607"/>
      <c r="PHM3047" s="607"/>
      <c r="PHN3047" s="607"/>
      <c r="PHO3047" s="607"/>
      <c r="PHP3047" s="607"/>
      <c r="PHQ3047" s="607"/>
      <c r="PHR3047" s="607"/>
      <c r="PHS3047" s="607"/>
      <c r="PHT3047" s="607"/>
      <c r="PHU3047" s="607"/>
      <c r="PHV3047" s="607"/>
      <c r="PHW3047" s="607"/>
      <c r="PHX3047" s="607"/>
      <c r="PHY3047" s="607"/>
      <c r="PHZ3047" s="607"/>
      <c r="PIA3047" s="607"/>
      <c r="PIB3047" s="607"/>
      <c r="PIC3047" s="607"/>
      <c r="PID3047" s="607"/>
      <c r="PIE3047" s="607"/>
      <c r="PIF3047" s="607"/>
      <c r="PIG3047" s="607"/>
      <c r="PIH3047" s="607"/>
      <c r="PII3047" s="607"/>
      <c r="PIJ3047" s="607"/>
      <c r="PIK3047" s="607"/>
      <c r="PIL3047" s="607"/>
      <c r="PIM3047" s="607"/>
      <c r="PIN3047" s="607"/>
      <c r="PIO3047" s="607"/>
      <c r="PIP3047" s="607"/>
      <c r="PIQ3047" s="607"/>
      <c r="PIR3047" s="607"/>
      <c r="PIS3047" s="607"/>
      <c r="PIT3047" s="607"/>
      <c r="PIU3047" s="607"/>
      <c r="PIV3047" s="607"/>
      <c r="PIW3047" s="607"/>
      <c r="PIX3047" s="607"/>
      <c r="PIY3047" s="607"/>
      <c r="PIZ3047" s="607"/>
      <c r="PJA3047" s="607"/>
      <c r="PJB3047" s="607"/>
      <c r="PJC3047" s="607"/>
      <c r="PJD3047" s="607"/>
      <c r="PJE3047" s="607"/>
      <c r="PJF3047" s="607"/>
      <c r="PJG3047" s="607"/>
      <c r="PJH3047" s="607"/>
      <c r="PJI3047" s="607"/>
      <c r="PJJ3047" s="607"/>
      <c r="PJK3047" s="607"/>
      <c r="PJL3047" s="607"/>
      <c r="PJM3047" s="607"/>
      <c r="PJN3047" s="607"/>
      <c r="PJO3047" s="607"/>
      <c r="PJP3047" s="607"/>
      <c r="PJQ3047" s="607"/>
      <c r="PJR3047" s="607"/>
      <c r="PJS3047" s="607"/>
      <c r="PJT3047" s="607"/>
      <c r="PJU3047" s="607"/>
      <c r="PJV3047" s="607"/>
      <c r="PJW3047" s="607"/>
      <c r="PJX3047" s="607"/>
      <c r="PJY3047" s="607"/>
      <c r="PJZ3047" s="607"/>
      <c r="PKA3047" s="607"/>
      <c r="PKB3047" s="607"/>
      <c r="PKC3047" s="607"/>
      <c r="PKD3047" s="607"/>
      <c r="PKE3047" s="607"/>
      <c r="PKF3047" s="607"/>
      <c r="PKG3047" s="607"/>
      <c r="PKH3047" s="607"/>
      <c r="PKI3047" s="607"/>
      <c r="PKJ3047" s="607"/>
      <c r="PKK3047" s="607"/>
      <c r="PKL3047" s="607"/>
      <c r="PKM3047" s="607"/>
      <c r="PKN3047" s="607"/>
      <c r="PKO3047" s="607"/>
      <c r="PKP3047" s="607"/>
      <c r="PKQ3047" s="607"/>
      <c r="PKR3047" s="607"/>
      <c r="PKS3047" s="607"/>
      <c r="PKT3047" s="607"/>
      <c r="PKU3047" s="607"/>
      <c r="PKV3047" s="607"/>
      <c r="PKW3047" s="607"/>
      <c r="PKX3047" s="607"/>
      <c r="PKY3047" s="607"/>
      <c r="PKZ3047" s="607"/>
      <c r="PLA3047" s="607"/>
      <c r="PLB3047" s="607"/>
      <c r="PLC3047" s="607"/>
      <c r="PLD3047" s="607"/>
      <c r="PLE3047" s="607"/>
      <c r="PLF3047" s="607"/>
      <c r="PLG3047" s="607"/>
      <c r="PLH3047" s="607"/>
      <c r="PLI3047" s="607"/>
      <c r="PLJ3047" s="607"/>
      <c r="PLK3047" s="607"/>
      <c r="PLL3047" s="607"/>
      <c r="PLM3047" s="607"/>
      <c r="PLN3047" s="607"/>
      <c r="PLO3047" s="607"/>
      <c r="PLP3047" s="607"/>
      <c r="PLQ3047" s="607"/>
      <c r="PLR3047" s="607"/>
      <c r="PLS3047" s="607"/>
      <c r="PLT3047" s="607"/>
      <c r="PLU3047" s="607"/>
      <c r="PLV3047" s="607"/>
      <c r="PLW3047" s="607"/>
      <c r="PLX3047" s="607"/>
      <c r="PLY3047" s="607"/>
      <c r="PLZ3047" s="607"/>
      <c r="PMA3047" s="607"/>
      <c r="PMB3047" s="607"/>
      <c r="PMC3047" s="607"/>
      <c r="PMD3047" s="607"/>
      <c r="PME3047" s="607"/>
      <c r="PMF3047" s="607"/>
      <c r="PMG3047" s="607"/>
      <c r="PMH3047" s="607"/>
      <c r="PMI3047" s="607"/>
      <c r="PMJ3047" s="607"/>
      <c r="PMK3047" s="607"/>
      <c r="PML3047" s="607"/>
      <c r="PMM3047" s="607"/>
      <c r="PMN3047" s="607"/>
      <c r="PMO3047" s="607"/>
      <c r="PMP3047" s="607"/>
      <c r="PMQ3047" s="607"/>
      <c r="PMR3047" s="607"/>
      <c r="PMS3047" s="607"/>
      <c r="PMT3047" s="607"/>
      <c r="PMU3047" s="607"/>
      <c r="PMV3047" s="607"/>
      <c r="PMW3047" s="607"/>
      <c r="PMX3047" s="607"/>
      <c r="PMY3047" s="607"/>
      <c r="PMZ3047" s="607"/>
      <c r="PNA3047" s="607"/>
      <c r="PNB3047" s="607"/>
      <c r="PNC3047" s="607"/>
      <c r="PND3047" s="607"/>
      <c r="PNE3047" s="607"/>
      <c r="PNF3047" s="607"/>
      <c r="PNG3047" s="607"/>
      <c r="PNH3047" s="607"/>
      <c r="PNI3047" s="607"/>
      <c r="PNJ3047" s="607"/>
      <c r="PNK3047" s="607"/>
      <c r="PNL3047" s="607"/>
      <c r="PNM3047" s="607"/>
      <c r="PNN3047" s="607"/>
      <c r="PNO3047" s="607"/>
      <c r="PNP3047" s="607"/>
      <c r="PNQ3047" s="607"/>
      <c r="PNR3047" s="607"/>
      <c r="PNS3047" s="607"/>
      <c r="PNT3047" s="607"/>
      <c r="PNU3047" s="607"/>
      <c r="PNV3047" s="607"/>
      <c r="PNW3047" s="607"/>
      <c r="PNX3047" s="607"/>
      <c r="PNY3047" s="607"/>
      <c r="PNZ3047" s="607"/>
      <c r="POA3047" s="607"/>
      <c r="POB3047" s="607"/>
      <c r="POC3047" s="607"/>
      <c r="POD3047" s="607"/>
      <c r="POE3047" s="607"/>
      <c r="POF3047" s="607"/>
      <c r="POG3047" s="607"/>
      <c r="POH3047" s="607"/>
      <c r="POI3047" s="607"/>
      <c r="POJ3047" s="607"/>
      <c r="POK3047" s="607"/>
      <c r="POL3047" s="607"/>
      <c r="POM3047" s="607"/>
      <c r="PON3047" s="607"/>
      <c r="POO3047" s="607"/>
      <c r="POP3047" s="607"/>
      <c r="POQ3047" s="607"/>
      <c r="POR3047" s="607"/>
      <c r="POS3047" s="607"/>
      <c r="POT3047" s="607"/>
      <c r="POU3047" s="607"/>
      <c r="POV3047" s="607"/>
      <c r="POW3047" s="607"/>
      <c r="POX3047" s="607"/>
      <c r="POY3047" s="607"/>
      <c r="POZ3047" s="607"/>
      <c r="PPA3047" s="607"/>
      <c r="PPB3047" s="607"/>
      <c r="PPC3047" s="607"/>
      <c r="PPD3047" s="607"/>
      <c r="PPE3047" s="607"/>
      <c r="PPF3047" s="607"/>
      <c r="PPG3047" s="607"/>
      <c r="PPH3047" s="607"/>
      <c r="PPI3047" s="607"/>
      <c r="PPJ3047" s="607"/>
      <c r="PPK3047" s="607"/>
      <c r="PPL3047" s="607"/>
      <c r="PPM3047" s="607"/>
      <c r="PPN3047" s="607"/>
      <c r="PPO3047" s="607"/>
      <c r="PPP3047" s="607"/>
      <c r="PPQ3047" s="607"/>
      <c r="PPR3047" s="607"/>
      <c r="PPS3047" s="607"/>
      <c r="PPT3047" s="607"/>
      <c r="PPU3047" s="607"/>
      <c r="PPV3047" s="607"/>
      <c r="PPW3047" s="607"/>
      <c r="PPX3047" s="607"/>
      <c r="PPY3047" s="607"/>
      <c r="PPZ3047" s="607"/>
      <c r="PQA3047" s="607"/>
      <c r="PQB3047" s="607"/>
      <c r="PQC3047" s="607"/>
      <c r="PQD3047" s="607"/>
      <c r="PQE3047" s="607"/>
      <c r="PQF3047" s="607"/>
      <c r="PQG3047" s="607"/>
      <c r="PQH3047" s="607"/>
      <c r="PQI3047" s="607"/>
      <c r="PQJ3047" s="607"/>
      <c r="PQK3047" s="607"/>
      <c r="PQL3047" s="607"/>
      <c r="PQM3047" s="607"/>
      <c r="PQN3047" s="607"/>
      <c r="PQO3047" s="607"/>
      <c r="PQP3047" s="607"/>
      <c r="PQQ3047" s="607"/>
      <c r="PQR3047" s="607"/>
      <c r="PQS3047" s="607"/>
      <c r="PQT3047" s="607"/>
      <c r="PQU3047" s="607"/>
      <c r="PQV3047" s="607"/>
      <c r="PQW3047" s="607"/>
      <c r="PQX3047" s="607"/>
      <c r="PQY3047" s="607"/>
      <c r="PQZ3047" s="607"/>
      <c r="PRA3047" s="607"/>
      <c r="PRB3047" s="607"/>
      <c r="PRC3047" s="607"/>
      <c r="PRD3047" s="607"/>
      <c r="PRE3047" s="607"/>
      <c r="PRF3047" s="607"/>
      <c r="PRG3047" s="607"/>
      <c r="PRH3047" s="607"/>
      <c r="PRI3047" s="607"/>
      <c r="PRJ3047" s="607"/>
      <c r="PRK3047" s="607"/>
      <c r="PRL3047" s="607"/>
      <c r="PRM3047" s="607"/>
      <c r="PRN3047" s="607"/>
      <c r="PRO3047" s="607"/>
      <c r="PRP3047" s="607"/>
      <c r="PRQ3047" s="607"/>
      <c r="PRR3047" s="607"/>
      <c r="PRS3047" s="607"/>
      <c r="PRT3047" s="607"/>
      <c r="PRU3047" s="607"/>
      <c r="PRV3047" s="607"/>
      <c r="PRW3047" s="607"/>
      <c r="PRX3047" s="607"/>
      <c r="PRY3047" s="607"/>
      <c r="PRZ3047" s="607"/>
      <c r="PSA3047" s="607"/>
      <c r="PSB3047" s="607"/>
      <c r="PSC3047" s="607"/>
      <c r="PSD3047" s="607"/>
      <c r="PSE3047" s="607"/>
      <c r="PSF3047" s="607"/>
      <c r="PSG3047" s="607"/>
      <c r="PSH3047" s="607"/>
      <c r="PSI3047" s="607"/>
      <c r="PSJ3047" s="607"/>
      <c r="PSK3047" s="607"/>
      <c r="PSL3047" s="607"/>
      <c r="PSM3047" s="607"/>
      <c r="PSN3047" s="607"/>
      <c r="PSO3047" s="607"/>
      <c r="PSP3047" s="607"/>
      <c r="PSQ3047" s="607"/>
      <c r="PSR3047" s="607"/>
      <c r="PSS3047" s="607"/>
      <c r="PST3047" s="607"/>
      <c r="PSU3047" s="607"/>
      <c r="PSV3047" s="607"/>
      <c r="PSW3047" s="607"/>
      <c r="PSX3047" s="607"/>
      <c r="PSY3047" s="607"/>
      <c r="PSZ3047" s="607"/>
      <c r="PTA3047" s="607"/>
      <c r="PTB3047" s="607"/>
      <c r="PTC3047" s="607"/>
      <c r="PTD3047" s="607"/>
      <c r="PTE3047" s="607"/>
      <c r="PTF3047" s="607"/>
      <c r="PTG3047" s="607"/>
      <c r="PTH3047" s="607"/>
      <c r="PTI3047" s="607"/>
      <c r="PTJ3047" s="607"/>
      <c r="PTK3047" s="607"/>
      <c r="PTL3047" s="607"/>
      <c r="PTM3047" s="607"/>
      <c r="PTN3047" s="607"/>
      <c r="PTO3047" s="607"/>
      <c r="PTP3047" s="607"/>
      <c r="PTQ3047" s="607"/>
      <c r="PTR3047" s="607"/>
      <c r="PTS3047" s="607"/>
      <c r="PTT3047" s="607"/>
      <c r="PTU3047" s="607"/>
      <c r="PTV3047" s="607"/>
      <c r="PTW3047" s="607"/>
      <c r="PTX3047" s="607"/>
      <c r="PTY3047" s="607"/>
      <c r="PTZ3047" s="607"/>
      <c r="PUA3047" s="607"/>
      <c r="PUB3047" s="607"/>
      <c r="PUC3047" s="607"/>
      <c r="PUD3047" s="607"/>
      <c r="PUE3047" s="607"/>
      <c r="PUF3047" s="607"/>
      <c r="PUG3047" s="607"/>
      <c r="PUH3047" s="607"/>
      <c r="PUI3047" s="607"/>
      <c r="PUJ3047" s="607"/>
      <c r="PUK3047" s="607"/>
      <c r="PUL3047" s="607"/>
      <c r="PUM3047" s="607"/>
      <c r="PUN3047" s="607"/>
      <c r="PUO3047" s="607"/>
      <c r="PUP3047" s="607"/>
      <c r="PUQ3047" s="607"/>
      <c r="PUR3047" s="607"/>
      <c r="PUS3047" s="607"/>
      <c r="PUT3047" s="607"/>
      <c r="PUU3047" s="607"/>
      <c r="PUV3047" s="607"/>
      <c r="PUW3047" s="607"/>
      <c r="PUX3047" s="607"/>
      <c r="PUY3047" s="607"/>
      <c r="PUZ3047" s="607"/>
      <c r="PVA3047" s="607"/>
      <c r="PVB3047" s="607"/>
      <c r="PVC3047" s="607"/>
      <c r="PVD3047" s="607"/>
      <c r="PVE3047" s="607"/>
      <c r="PVF3047" s="607"/>
      <c r="PVG3047" s="607"/>
      <c r="PVH3047" s="607"/>
      <c r="PVI3047" s="607"/>
      <c r="PVJ3047" s="607"/>
      <c r="PVK3047" s="607"/>
      <c r="PVL3047" s="607"/>
      <c r="PVM3047" s="607"/>
      <c r="PVN3047" s="607"/>
      <c r="PVO3047" s="607"/>
      <c r="PVP3047" s="607"/>
      <c r="PVQ3047" s="607"/>
      <c r="PVR3047" s="607"/>
      <c r="PVS3047" s="607"/>
      <c r="PVT3047" s="607"/>
      <c r="PVU3047" s="607"/>
      <c r="PVV3047" s="607"/>
      <c r="PVW3047" s="607"/>
      <c r="PVX3047" s="607"/>
      <c r="PVY3047" s="607"/>
      <c r="PVZ3047" s="607"/>
      <c r="PWA3047" s="607"/>
      <c r="PWB3047" s="607"/>
      <c r="PWC3047" s="607"/>
      <c r="PWD3047" s="607"/>
      <c r="PWE3047" s="607"/>
      <c r="PWF3047" s="607"/>
      <c r="PWG3047" s="607"/>
      <c r="PWH3047" s="607"/>
      <c r="PWI3047" s="607"/>
      <c r="PWJ3047" s="607"/>
      <c r="PWK3047" s="607"/>
      <c r="PWL3047" s="607"/>
      <c r="PWM3047" s="607"/>
      <c r="PWN3047" s="607"/>
      <c r="PWO3047" s="607"/>
      <c r="PWP3047" s="607"/>
      <c r="PWQ3047" s="607"/>
      <c r="PWR3047" s="607"/>
      <c r="PWS3047" s="607"/>
      <c r="PWT3047" s="607"/>
      <c r="PWU3047" s="607"/>
      <c r="PWV3047" s="607"/>
      <c r="PWW3047" s="607"/>
      <c r="PWX3047" s="607"/>
      <c r="PWY3047" s="607"/>
      <c r="PWZ3047" s="607"/>
      <c r="PXA3047" s="607"/>
      <c r="PXB3047" s="607"/>
      <c r="PXC3047" s="607"/>
      <c r="PXD3047" s="607"/>
      <c r="PXE3047" s="607"/>
      <c r="PXF3047" s="607"/>
      <c r="PXG3047" s="607"/>
      <c r="PXH3047" s="607"/>
      <c r="PXI3047" s="607"/>
      <c r="PXJ3047" s="607"/>
      <c r="PXK3047" s="607"/>
      <c r="PXL3047" s="607"/>
      <c r="PXM3047" s="607"/>
      <c r="PXN3047" s="607"/>
      <c r="PXO3047" s="607"/>
      <c r="PXP3047" s="607"/>
      <c r="PXQ3047" s="607"/>
      <c r="PXR3047" s="607"/>
      <c r="PXS3047" s="607"/>
      <c r="PXT3047" s="607"/>
      <c r="PXU3047" s="607"/>
      <c r="PXV3047" s="607"/>
      <c r="PXW3047" s="607"/>
      <c r="PXX3047" s="607"/>
      <c r="PXY3047" s="607"/>
      <c r="PXZ3047" s="607"/>
      <c r="PYA3047" s="607"/>
      <c r="PYB3047" s="607"/>
      <c r="PYC3047" s="607"/>
      <c r="PYD3047" s="607"/>
      <c r="PYE3047" s="607"/>
      <c r="PYF3047" s="607"/>
      <c r="PYG3047" s="607"/>
      <c r="PYH3047" s="607"/>
      <c r="PYI3047" s="607"/>
      <c r="PYJ3047" s="607"/>
      <c r="PYK3047" s="607"/>
      <c r="PYL3047" s="607"/>
      <c r="PYM3047" s="607"/>
      <c r="PYN3047" s="607"/>
      <c r="PYO3047" s="607"/>
      <c r="PYP3047" s="607"/>
      <c r="PYQ3047" s="607"/>
      <c r="PYR3047" s="607"/>
      <c r="PYS3047" s="607"/>
      <c r="PYT3047" s="607"/>
      <c r="PYU3047" s="607"/>
      <c r="PYV3047" s="607"/>
      <c r="PYW3047" s="607"/>
      <c r="PYX3047" s="607"/>
      <c r="PYY3047" s="607"/>
      <c r="PYZ3047" s="607"/>
      <c r="PZA3047" s="607"/>
      <c r="PZB3047" s="607"/>
      <c r="PZC3047" s="607"/>
      <c r="PZD3047" s="607"/>
      <c r="PZE3047" s="607"/>
      <c r="PZF3047" s="607"/>
      <c r="PZG3047" s="607"/>
      <c r="PZH3047" s="607"/>
      <c r="PZI3047" s="607"/>
      <c r="PZJ3047" s="607"/>
      <c r="PZK3047" s="607"/>
      <c r="PZL3047" s="607"/>
      <c r="PZM3047" s="607"/>
      <c r="PZN3047" s="607"/>
      <c r="PZO3047" s="607"/>
      <c r="PZP3047" s="607"/>
      <c r="PZQ3047" s="607"/>
      <c r="PZR3047" s="607"/>
      <c r="PZS3047" s="607"/>
      <c r="PZT3047" s="607"/>
      <c r="PZU3047" s="607"/>
      <c r="PZV3047" s="607"/>
      <c r="PZW3047" s="607"/>
      <c r="PZX3047" s="607"/>
      <c r="PZY3047" s="607"/>
      <c r="PZZ3047" s="607"/>
      <c r="QAA3047" s="607"/>
      <c r="QAB3047" s="607"/>
      <c r="QAC3047" s="607"/>
      <c r="QAD3047" s="607"/>
      <c r="QAE3047" s="607"/>
      <c r="QAF3047" s="607"/>
      <c r="QAG3047" s="607"/>
      <c r="QAH3047" s="607"/>
      <c r="QAI3047" s="607"/>
      <c r="QAJ3047" s="607"/>
      <c r="QAK3047" s="607"/>
      <c r="QAL3047" s="607"/>
      <c r="QAM3047" s="607"/>
      <c r="QAN3047" s="607"/>
      <c r="QAO3047" s="607"/>
      <c r="QAP3047" s="607"/>
      <c r="QAQ3047" s="607"/>
      <c r="QAR3047" s="607"/>
      <c r="QAS3047" s="607"/>
      <c r="QAT3047" s="607"/>
      <c r="QAU3047" s="607"/>
      <c r="QAV3047" s="607"/>
      <c r="QAW3047" s="607"/>
      <c r="QAX3047" s="607"/>
      <c r="QAY3047" s="607"/>
      <c r="QAZ3047" s="607"/>
      <c r="QBA3047" s="607"/>
      <c r="QBB3047" s="607"/>
      <c r="QBC3047" s="607"/>
      <c r="QBD3047" s="607"/>
      <c r="QBE3047" s="607"/>
      <c r="QBF3047" s="607"/>
      <c r="QBG3047" s="607"/>
      <c r="QBH3047" s="607"/>
      <c r="QBI3047" s="607"/>
      <c r="QBJ3047" s="607"/>
      <c r="QBK3047" s="607"/>
      <c r="QBL3047" s="607"/>
      <c r="QBM3047" s="607"/>
      <c r="QBN3047" s="607"/>
      <c r="QBO3047" s="607"/>
      <c r="QBP3047" s="607"/>
      <c r="QBQ3047" s="607"/>
      <c r="QBR3047" s="607"/>
      <c r="QBS3047" s="607"/>
      <c r="QBT3047" s="607"/>
      <c r="QBU3047" s="607"/>
      <c r="QBV3047" s="607"/>
      <c r="QBW3047" s="607"/>
      <c r="QBX3047" s="607"/>
      <c r="QBY3047" s="607"/>
      <c r="QBZ3047" s="607"/>
      <c r="QCA3047" s="607"/>
      <c r="QCB3047" s="607"/>
      <c r="QCC3047" s="607"/>
      <c r="QCD3047" s="607"/>
      <c r="QCE3047" s="607"/>
      <c r="QCF3047" s="607"/>
      <c r="QCG3047" s="607"/>
      <c r="QCH3047" s="607"/>
      <c r="QCI3047" s="607"/>
      <c r="QCJ3047" s="607"/>
      <c r="QCK3047" s="607"/>
      <c r="QCL3047" s="607"/>
      <c r="QCM3047" s="607"/>
      <c r="QCN3047" s="607"/>
      <c r="QCO3047" s="607"/>
      <c r="QCP3047" s="607"/>
      <c r="QCQ3047" s="607"/>
      <c r="QCR3047" s="607"/>
      <c r="QCS3047" s="607"/>
      <c r="QCT3047" s="607"/>
      <c r="QCU3047" s="607"/>
      <c r="QCV3047" s="607"/>
      <c r="QCW3047" s="607"/>
      <c r="QCX3047" s="607"/>
      <c r="QCY3047" s="607"/>
      <c r="QCZ3047" s="607"/>
      <c r="QDA3047" s="607"/>
      <c r="QDB3047" s="607"/>
      <c r="QDC3047" s="607"/>
      <c r="QDD3047" s="607"/>
      <c r="QDE3047" s="607"/>
      <c r="QDF3047" s="607"/>
      <c r="QDG3047" s="607"/>
      <c r="QDH3047" s="607"/>
      <c r="QDI3047" s="607"/>
      <c r="QDJ3047" s="607"/>
      <c r="QDK3047" s="607"/>
      <c r="QDL3047" s="607"/>
      <c r="QDM3047" s="607"/>
      <c r="QDN3047" s="607"/>
      <c r="QDO3047" s="607"/>
      <c r="QDP3047" s="607"/>
      <c r="QDQ3047" s="607"/>
      <c r="QDR3047" s="607"/>
      <c r="QDS3047" s="607"/>
      <c r="QDT3047" s="607"/>
      <c r="QDU3047" s="607"/>
      <c r="QDV3047" s="607"/>
      <c r="QDW3047" s="607"/>
      <c r="QDX3047" s="607"/>
      <c r="QDY3047" s="607"/>
      <c r="QDZ3047" s="607"/>
      <c r="QEA3047" s="607"/>
      <c r="QEB3047" s="607"/>
      <c r="QEC3047" s="607"/>
      <c r="QED3047" s="607"/>
      <c r="QEE3047" s="607"/>
      <c r="QEF3047" s="607"/>
      <c r="QEG3047" s="607"/>
      <c r="QEH3047" s="607"/>
      <c r="QEI3047" s="607"/>
      <c r="QEJ3047" s="607"/>
      <c r="QEK3047" s="607"/>
      <c r="QEL3047" s="607"/>
      <c r="QEM3047" s="607"/>
      <c r="QEN3047" s="607"/>
      <c r="QEO3047" s="607"/>
      <c r="QEP3047" s="607"/>
      <c r="QEQ3047" s="607"/>
      <c r="QER3047" s="607"/>
      <c r="QES3047" s="607"/>
      <c r="QET3047" s="607"/>
      <c r="QEU3047" s="607"/>
      <c r="QEV3047" s="607"/>
      <c r="QEW3047" s="607"/>
      <c r="QEX3047" s="607"/>
      <c r="QEY3047" s="607"/>
      <c r="QEZ3047" s="607"/>
      <c r="QFA3047" s="607"/>
      <c r="QFB3047" s="607"/>
      <c r="QFC3047" s="607"/>
      <c r="QFD3047" s="607"/>
      <c r="QFE3047" s="607"/>
      <c r="QFF3047" s="607"/>
      <c r="QFG3047" s="607"/>
      <c r="QFH3047" s="607"/>
      <c r="QFI3047" s="607"/>
      <c r="QFJ3047" s="607"/>
      <c r="QFK3047" s="607"/>
      <c r="QFL3047" s="607"/>
      <c r="QFM3047" s="607"/>
      <c r="QFN3047" s="607"/>
      <c r="QFO3047" s="607"/>
      <c r="QFP3047" s="607"/>
      <c r="QFQ3047" s="607"/>
      <c r="QFR3047" s="607"/>
      <c r="QFS3047" s="607"/>
      <c r="QFT3047" s="607"/>
      <c r="QFU3047" s="607"/>
      <c r="QFV3047" s="607"/>
      <c r="QFW3047" s="607"/>
      <c r="QFX3047" s="607"/>
      <c r="QFY3047" s="607"/>
      <c r="QFZ3047" s="607"/>
      <c r="QGA3047" s="607"/>
      <c r="QGB3047" s="607"/>
      <c r="QGC3047" s="607"/>
      <c r="QGD3047" s="607"/>
      <c r="QGE3047" s="607"/>
      <c r="QGF3047" s="607"/>
      <c r="QGG3047" s="607"/>
      <c r="QGH3047" s="607"/>
      <c r="QGI3047" s="607"/>
      <c r="QGJ3047" s="607"/>
      <c r="QGK3047" s="607"/>
      <c r="QGL3047" s="607"/>
      <c r="QGM3047" s="607"/>
      <c r="QGN3047" s="607"/>
      <c r="QGO3047" s="607"/>
      <c r="QGP3047" s="607"/>
      <c r="QGQ3047" s="607"/>
      <c r="QGR3047" s="607"/>
      <c r="QGS3047" s="607"/>
      <c r="QGT3047" s="607"/>
      <c r="QGU3047" s="607"/>
      <c r="QGV3047" s="607"/>
      <c r="QGW3047" s="607"/>
      <c r="QGX3047" s="607"/>
      <c r="QGY3047" s="607"/>
      <c r="QGZ3047" s="607"/>
      <c r="QHA3047" s="607"/>
      <c r="QHB3047" s="607"/>
      <c r="QHC3047" s="607"/>
      <c r="QHD3047" s="607"/>
      <c r="QHE3047" s="607"/>
      <c r="QHF3047" s="607"/>
      <c r="QHG3047" s="607"/>
      <c r="QHH3047" s="607"/>
      <c r="QHI3047" s="607"/>
      <c r="QHJ3047" s="607"/>
      <c r="QHK3047" s="607"/>
      <c r="QHL3047" s="607"/>
      <c r="QHM3047" s="607"/>
      <c r="QHN3047" s="607"/>
      <c r="QHO3047" s="607"/>
      <c r="QHP3047" s="607"/>
      <c r="QHQ3047" s="607"/>
      <c r="QHR3047" s="607"/>
      <c r="QHS3047" s="607"/>
      <c r="QHT3047" s="607"/>
      <c r="QHU3047" s="607"/>
      <c r="QHV3047" s="607"/>
      <c r="QHW3047" s="607"/>
      <c r="QHX3047" s="607"/>
      <c r="QHY3047" s="607"/>
      <c r="QHZ3047" s="607"/>
      <c r="QIA3047" s="607"/>
      <c r="QIB3047" s="607"/>
      <c r="QIC3047" s="607"/>
      <c r="QID3047" s="607"/>
      <c r="QIE3047" s="607"/>
      <c r="QIF3047" s="607"/>
      <c r="QIG3047" s="607"/>
      <c r="QIH3047" s="607"/>
      <c r="QII3047" s="607"/>
      <c r="QIJ3047" s="607"/>
      <c r="QIK3047" s="607"/>
      <c r="QIL3047" s="607"/>
      <c r="QIM3047" s="607"/>
      <c r="QIN3047" s="607"/>
      <c r="QIO3047" s="607"/>
      <c r="QIP3047" s="607"/>
      <c r="QIQ3047" s="607"/>
      <c r="QIR3047" s="607"/>
      <c r="QIS3047" s="607"/>
      <c r="QIT3047" s="607"/>
      <c r="QIU3047" s="607"/>
      <c r="QIV3047" s="607"/>
      <c r="QIW3047" s="607"/>
      <c r="QIX3047" s="607"/>
      <c r="QIY3047" s="607"/>
      <c r="QIZ3047" s="607"/>
      <c r="QJA3047" s="607"/>
      <c r="QJB3047" s="607"/>
      <c r="QJC3047" s="607"/>
      <c r="QJD3047" s="607"/>
      <c r="QJE3047" s="607"/>
      <c r="QJF3047" s="607"/>
      <c r="QJG3047" s="607"/>
      <c r="QJH3047" s="607"/>
      <c r="QJI3047" s="607"/>
      <c r="QJJ3047" s="607"/>
      <c r="QJK3047" s="607"/>
      <c r="QJL3047" s="607"/>
      <c r="QJM3047" s="607"/>
      <c r="QJN3047" s="607"/>
      <c r="QJO3047" s="607"/>
      <c r="QJP3047" s="607"/>
      <c r="QJQ3047" s="607"/>
      <c r="QJR3047" s="607"/>
      <c r="QJS3047" s="607"/>
      <c r="QJT3047" s="607"/>
      <c r="QJU3047" s="607"/>
      <c r="QJV3047" s="607"/>
      <c r="QJW3047" s="607"/>
      <c r="QJX3047" s="607"/>
      <c r="QJY3047" s="607"/>
      <c r="QJZ3047" s="607"/>
      <c r="QKA3047" s="607"/>
      <c r="QKB3047" s="607"/>
      <c r="QKC3047" s="607"/>
      <c r="QKD3047" s="607"/>
      <c r="QKE3047" s="607"/>
      <c r="QKF3047" s="607"/>
      <c r="QKG3047" s="607"/>
      <c r="QKH3047" s="607"/>
      <c r="QKI3047" s="607"/>
      <c r="QKJ3047" s="607"/>
      <c r="QKK3047" s="607"/>
      <c r="QKL3047" s="607"/>
      <c r="QKM3047" s="607"/>
      <c r="QKN3047" s="607"/>
      <c r="QKO3047" s="607"/>
      <c r="QKP3047" s="607"/>
      <c r="QKQ3047" s="607"/>
      <c r="QKR3047" s="607"/>
      <c r="QKS3047" s="607"/>
      <c r="QKT3047" s="607"/>
      <c r="QKU3047" s="607"/>
      <c r="QKV3047" s="607"/>
      <c r="QKW3047" s="607"/>
      <c r="QKX3047" s="607"/>
      <c r="QKY3047" s="607"/>
      <c r="QKZ3047" s="607"/>
      <c r="QLA3047" s="607"/>
      <c r="QLB3047" s="607"/>
      <c r="QLC3047" s="607"/>
      <c r="QLD3047" s="607"/>
      <c r="QLE3047" s="607"/>
      <c r="QLF3047" s="607"/>
      <c r="QLG3047" s="607"/>
      <c r="QLH3047" s="607"/>
      <c r="QLI3047" s="607"/>
      <c r="QLJ3047" s="607"/>
      <c r="QLK3047" s="607"/>
      <c r="QLL3047" s="607"/>
      <c r="QLM3047" s="607"/>
      <c r="QLN3047" s="607"/>
      <c r="QLO3047" s="607"/>
      <c r="QLP3047" s="607"/>
      <c r="QLQ3047" s="607"/>
      <c r="QLR3047" s="607"/>
      <c r="QLS3047" s="607"/>
      <c r="QLT3047" s="607"/>
      <c r="QLU3047" s="607"/>
      <c r="QLV3047" s="607"/>
      <c r="QLW3047" s="607"/>
      <c r="QLX3047" s="607"/>
      <c r="QLY3047" s="607"/>
      <c r="QLZ3047" s="607"/>
      <c r="QMA3047" s="607"/>
      <c r="QMB3047" s="607"/>
      <c r="QMC3047" s="607"/>
      <c r="QMD3047" s="607"/>
      <c r="QME3047" s="607"/>
      <c r="QMF3047" s="607"/>
      <c r="QMG3047" s="607"/>
      <c r="QMH3047" s="607"/>
      <c r="QMI3047" s="607"/>
      <c r="QMJ3047" s="607"/>
      <c r="QMK3047" s="607"/>
      <c r="QML3047" s="607"/>
      <c r="QMM3047" s="607"/>
      <c r="QMN3047" s="607"/>
      <c r="QMO3047" s="607"/>
      <c r="QMP3047" s="607"/>
      <c r="QMQ3047" s="607"/>
      <c r="QMR3047" s="607"/>
      <c r="QMS3047" s="607"/>
      <c r="QMT3047" s="607"/>
      <c r="QMU3047" s="607"/>
      <c r="QMV3047" s="607"/>
      <c r="QMW3047" s="607"/>
      <c r="QMX3047" s="607"/>
      <c r="QMY3047" s="607"/>
      <c r="QMZ3047" s="607"/>
      <c r="QNA3047" s="607"/>
      <c r="QNB3047" s="607"/>
      <c r="QNC3047" s="607"/>
      <c r="QND3047" s="607"/>
      <c r="QNE3047" s="607"/>
      <c r="QNF3047" s="607"/>
      <c r="QNG3047" s="607"/>
      <c r="QNH3047" s="607"/>
      <c r="QNI3047" s="607"/>
      <c r="QNJ3047" s="607"/>
      <c r="QNK3047" s="607"/>
      <c r="QNL3047" s="607"/>
      <c r="QNM3047" s="607"/>
      <c r="QNN3047" s="607"/>
      <c r="QNO3047" s="607"/>
      <c r="QNP3047" s="607"/>
      <c r="QNQ3047" s="607"/>
      <c r="QNR3047" s="607"/>
      <c r="QNS3047" s="607"/>
      <c r="QNT3047" s="607"/>
      <c r="QNU3047" s="607"/>
      <c r="QNV3047" s="607"/>
      <c r="QNW3047" s="607"/>
      <c r="QNX3047" s="607"/>
      <c r="QNY3047" s="607"/>
      <c r="QNZ3047" s="607"/>
      <c r="QOA3047" s="607"/>
      <c r="QOB3047" s="607"/>
      <c r="QOC3047" s="607"/>
      <c r="QOD3047" s="607"/>
      <c r="QOE3047" s="607"/>
      <c r="QOF3047" s="607"/>
      <c r="QOG3047" s="607"/>
      <c r="QOH3047" s="607"/>
      <c r="QOI3047" s="607"/>
      <c r="QOJ3047" s="607"/>
      <c r="QOK3047" s="607"/>
      <c r="QOL3047" s="607"/>
      <c r="QOM3047" s="607"/>
      <c r="QON3047" s="607"/>
      <c r="QOO3047" s="607"/>
      <c r="QOP3047" s="607"/>
      <c r="QOQ3047" s="607"/>
      <c r="QOR3047" s="607"/>
      <c r="QOS3047" s="607"/>
      <c r="QOT3047" s="607"/>
      <c r="QOU3047" s="607"/>
      <c r="QOV3047" s="607"/>
      <c r="QOW3047" s="607"/>
      <c r="QOX3047" s="607"/>
      <c r="QOY3047" s="607"/>
      <c r="QOZ3047" s="607"/>
      <c r="QPA3047" s="607"/>
      <c r="QPB3047" s="607"/>
      <c r="QPC3047" s="607"/>
      <c r="QPD3047" s="607"/>
      <c r="QPE3047" s="607"/>
      <c r="QPF3047" s="607"/>
      <c r="QPG3047" s="607"/>
      <c r="QPH3047" s="607"/>
      <c r="QPI3047" s="607"/>
      <c r="QPJ3047" s="607"/>
      <c r="QPK3047" s="607"/>
      <c r="QPL3047" s="607"/>
      <c r="QPM3047" s="607"/>
      <c r="QPN3047" s="607"/>
      <c r="QPO3047" s="607"/>
      <c r="QPP3047" s="607"/>
      <c r="QPQ3047" s="607"/>
      <c r="QPR3047" s="607"/>
      <c r="QPS3047" s="607"/>
      <c r="QPT3047" s="607"/>
      <c r="QPU3047" s="607"/>
      <c r="QPV3047" s="607"/>
      <c r="QPW3047" s="607"/>
      <c r="QPX3047" s="607"/>
      <c r="QPY3047" s="607"/>
      <c r="QPZ3047" s="607"/>
      <c r="QQA3047" s="607"/>
      <c r="QQB3047" s="607"/>
      <c r="QQC3047" s="607"/>
      <c r="QQD3047" s="607"/>
      <c r="QQE3047" s="607"/>
      <c r="QQF3047" s="607"/>
      <c r="QQG3047" s="607"/>
      <c r="QQH3047" s="607"/>
      <c r="QQI3047" s="607"/>
      <c r="QQJ3047" s="607"/>
      <c r="QQK3047" s="607"/>
      <c r="QQL3047" s="607"/>
      <c r="QQM3047" s="607"/>
      <c r="QQN3047" s="607"/>
      <c r="QQO3047" s="607"/>
      <c r="QQP3047" s="607"/>
      <c r="QQQ3047" s="607"/>
      <c r="QQR3047" s="607"/>
      <c r="QQS3047" s="607"/>
      <c r="QQT3047" s="607"/>
      <c r="QQU3047" s="607"/>
      <c r="QQV3047" s="607"/>
      <c r="QQW3047" s="607"/>
      <c r="QQX3047" s="607"/>
      <c r="QQY3047" s="607"/>
      <c r="QQZ3047" s="607"/>
      <c r="QRA3047" s="607"/>
      <c r="QRB3047" s="607"/>
      <c r="QRC3047" s="607"/>
      <c r="QRD3047" s="607"/>
      <c r="QRE3047" s="607"/>
      <c r="QRF3047" s="607"/>
      <c r="QRG3047" s="607"/>
      <c r="QRH3047" s="607"/>
      <c r="QRI3047" s="607"/>
      <c r="QRJ3047" s="607"/>
      <c r="QRK3047" s="607"/>
      <c r="QRL3047" s="607"/>
      <c r="QRM3047" s="607"/>
      <c r="QRN3047" s="607"/>
      <c r="QRO3047" s="607"/>
      <c r="QRP3047" s="607"/>
      <c r="QRQ3047" s="607"/>
      <c r="QRR3047" s="607"/>
      <c r="QRS3047" s="607"/>
      <c r="QRT3047" s="607"/>
      <c r="QRU3047" s="607"/>
      <c r="QRV3047" s="607"/>
      <c r="QRW3047" s="607"/>
      <c r="QRX3047" s="607"/>
      <c r="QRY3047" s="607"/>
      <c r="QRZ3047" s="607"/>
      <c r="QSA3047" s="607"/>
      <c r="QSB3047" s="607"/>
      <c r="QSC3047" s="607"/>
      <c r="QSD3047" s="607"/>
      <c r="QSE3047" s="607"/>
      <c r="QSF3047" s="607"/>
      <c r="QSG3047" s="607"/>
      <c r="QSH3047" s="607"/>
      <c r="QSI3047" s="607"/>
      <c r="QSJ3047" s="607"/>
      <c r="QSK3047" s="607"/>
      <c r="QSL3047" s="607"/>
      <c r="QSM3047" s="607"/>
      <c r="QSN3047" s="607"/>
      <c r="QSO3047" s="607"/>
      <c r="QSP3047" s="607"/>
      <c r="QSQ3047" s="607"/>
      <c r="QSR3047" s="607"/>
      <c r="QSS3047" s="607"/>
      <c r="QST3047" s="607"/>
      <c r="QSU3047" s="607"/>
      <c r="QSV3047" s="607"/>
      <c r="QSW3047" s="607"/>
      <c r="QSX3047" s="607"/>
      <c r="QSY3047" s="607"/>
      <c r="QSZ3047" s="607"/>
      <c r="QTA3047" s="607"/>
      <c r="QTB3047" s="607"/>
      <c r="QTC3047" s="607"/>
      <c r="QTD3047" s="607"/>
      <c r="QTE3047" s="607"/>
      <c r="QTF3047" s="607"/>
      <c r="QTG3047" s="607"/>
      <c r="QTH3047" s="607"/>
      <c r="QTI3047" s="607"/>
      <c r="QTJ3047" s="607"/>
      <c r="QTK3047" s="607"/>
      <c r="QTL3047" s="607"/>
      <c r="QTM3047" s="607"/>
      <c r="QTN3047" s="607"/>
      <c r="QTO3047" s="607"/>
      <c r="QTP3047" s="607"/>
      <c r="QTQ3047" s="607"/>
      <c r="QTR3047" s="607"/>
      <c r="QTS3047" s="607"/>
      <c r="QTT3047" s="607"/>
      <c r="QTU3047" s="607"/>
      <c r="QTV3047" s="607"/>
      <c r="QTW3047" s="607"/>
      <c r="QTX3047" s="607"/>
      <c r="QTY3047" s="607"/>
      <c r="QTZ3047" s="607"/>
      <c r="QUA3047" s="607"/>
      <c r="QUB3047" s="607"/>
      <c r="QUC3047" s="607"/>
      <c r="QUD3047" s="607"/>
      <c r="QUE3047" s="607"/>
      <c r="QUF3047" s="607"/>
      <c r="QUG3047" s="607"/>
      <c r="QUH3047" s="607"/>
      <c r="QUI3047" s="607"/>
      <c r="QUJ3047" s="607"/>
      <c r="QUK3047" s="607"/>
      <c r="QUL3047" s="607"/>
      <c r="QUM3047" s="607"/>
      <c r="QUN3047" s="607"/>
      <c r="QUO3047" s="607"/>
      <c r="QUP3047" s="607"/>
      <c r="QUQ3047" s="607"/>
      <c r="QUR3047" s="607"/>
      <c r="QUS3047" s="607"/>
      <c r="QUT3047" s="607"/>
      <c r="QUU3047" s="607"/>
      <c r="QUV3047" s="607"/>
      <c r="QUW3047" s="607"/>
      <c r="QUX3047" s="607"/>
      <c r="QUY3047" s="607"/>
      <c r="QUZ3047" s="607"/>
      <c r="QVA3047" s="607"/>
      <c r="QVB3047" s="607"/>
      <c r="QVC3047" s="607"/>
      <c r="QVD3047" s="607"/>
      <c r="QVE3047" s="607"/>
      <c r="QVF3047" s="607"/>
      <c r="QVG3047" s="607"/>
      <c r="QVH3047" s="607"/>
      <c r="QVI3047" s="607"/>
      <c r="QVJ3047" s="607"/>
      <c r="QVK3047" s="607"/>
      <c r="QVL3047" s="607"/>
      <c r="QVM3047" s="607"/>
      <c r="QVN3047" s="607"/>
      <c r="QVO3047" s="607"/>
      <c r="QVP3047" s="607"/>
      <c r="QVQ3047" s="607"/>
      <c r="QVR3047" s="607"/>
      <c r="QVS3047" s="607"/>
      <c r="QVT3047" s="607"/>
      <c r="QVU3047" s="607"/>
      <c r="QVV3047" s="607"/>
      <c r="QVW3047" s="607"/>
      <c r="QVX3047" s="607"/>
      <c r="QVY3047" s="607"/>
      <c r="QVZ3047" s="607"/>
      <c r="QWA3047" s="607"/>
      <c r="QWB3047" s="607"/>
      <c r="QWC3047" s="607"/>
      <c r="QWD3047" s="607"/>
      <c r="QWE3047" s="607"/>
      <c r="QWF3047" s="607"/>
      <c r="QWG3047" s="607"/>
      <c r="QWH3047" s="607"/>
      <c r="QWI3047" s="607"/>
      <c r="QWJ3047" s="607"/>
      <c r="QWK3047" s="607"/>
      <c r="QWL3047" s="607"/>
      <c r="QWM3047" s="607"/>
      <c r="QWN3047" s="607"/>
      <c r="QWO3047" s="607"/>
      <c r="QWP3047" s="607"/>
      <c r="QWQ3047" s="607"/>
      <c r="QWR3047" s="607"/>
      <c r="QWS3047" s="607"/>
      <c r="QWT3047" s="607"/>
      <c r="QWU3047" s="607"/>
      <c r="QWV3047" s="607"/>
      <c r="QWW3047" s="607"/>
      <c r="QWX3047" s="607"/>
      <c r="QWY3047" s="607"/>
      <c r="QWZ3047" s="607"/>
      <c r="QXA3047" s="607"/>
      <c r="QXB3047" s="607"/>
      <c r="QXC3047" s="607"/>
      <c r="QXD3047" s="607"/>
      <c r="QXE3047" s="607"/>
      <c r="QXF3047" s="607"/>
      <c r="QXG3047" s="607"/>
      <c r="QXH3047" s="607"/>
      <c r="QXI3047" s="607"/>
      <c r="QXJ3047" s="607"/>
      <c r="QXK3047" s="607"/>
      <c r="QXL3047" s="607"/>
      <c r="QXM3047" s="607"/>
      <c r="QXN3047" s="607"/>
      <c r="QXO3047" s="607"/>
      <c r="QXP3047" s="607"/>
      <c r="QXQ3047" s="607"/>
      <c r="QXR3047" s="607"/>
      <c r="QXS3047" s="607"/>
      <c r="QXT3047" s="607"/>
      <c r="QXU3047" s="607"/>
      <c r="QXV3047" s="607"/>
      <c r="QXW3047" s="607"/>
      <c r="QXX3047" s="607"/>
      <c r="QXY3047" s="607"/>
      <c r="QXZ3047" s="607"/>
      <c r="QYA3047" s="607"/>
      <c r="QYB3047" s="607"/>
      <c r="QYC3047" s="607"/>
      <c r="QYD3047" s="607"/>
      <c r="QYE3047" s="607"/>
      <c r="QYF3047" s="607"/>
      <c r="QYG3047" s="607"/>
      <c r="QYH3047" s="607"/>
      <c r="QYI3047" s="607"/>
      <c r="QYJ3047" s="607"/>
      <c r="QYK3047" s="607"/>
      <c r="QYL3047" s="607"/>
      <c r="QYM3047" s="607"/>
      <c r="QYN3047" s="607"/>
      <c r="QYO3047" s="607"/>
      <c r="QYP3047" s="607"/>
      <c r="QYQ3047" s="607"/>
      <c r="QYR3047" s="607"/>
      <c r="QYS3047" s="607"/>
      <c r="QYT3047" s="607"/>
      <c r="QYU3047" s="607"/>
      <c r="QYV3047" s="607"/>
      <c r="QYW3047" s="607"/>
      <c r="QYX3047" s="607"/>
      <c r="QYY3047" s="607"/>
      <c r="QYZ3047" s="607"/>
      <c r="QZA3047" s="607"/>
      <c r="QZB3047" s="607"/>
      <c r="QZC3047" s="607"/>
      <c r="QZD3047" s="607"/>
      <c r="QZE3047" s="607"/>
      <c r="QZF3047" s="607"/>
      <c r="QZG3047" s="607"/>
      <c r="QZH3047" s="607"/>
      <c r="QZI3047" s="607"/>
      <c r="QZJ3047" s="607"/>
      <c r="QZK3047" s="607"/>
      <c r="QZL3047" s="607"/>
      <c r="QZM3047" s="607"/>
      <c r="QZN3047" s="607"/>
      <c r="QZO3047" s="607"/>
      <c r="QZP3047" s="607"/>
      <c r="QZQ3047" s="607"/>
      <c r="QZR3047" s="607"/>
      <c r="QZS3047" s="607"/>
      <c r="QZT3047" s="607"/>
      <c r="QZU3047" s="607"/>
      <c r="QZV3047" s="607"/>
      <c r="QZW3047" s="607"/>
      <c r="QZX3047" s="607"/>
      <c r="QZY3047" s="607"/>
      <c r="QZZ3047" s="607"/>
      <c r="RAA3047" s="607"/>
      <c r="RAB3047" s="607"/>
      <c r="RAC3047" s="607"/>
      <c r="RAD3047" s="607"/>
      <c r="RAE3047" s="607"/>
      <c r="RAF3047" s="607"/>
      <c r="RAG3047" s="607"/>
      <c r="RAH3047" s="607"/>
      <c r="RAI3047" s="607"/>
      <c r="RAJ3047" s="607"/>
      <c r="RAK3047" s="607"/>
      <c r="RAL3047" s="607"/>
      <c r="RAM3047" s="607"/>
      <c r="RAN3047" s="607"/>
      <c r="RAO3047" s="607"/>
      <c r="RAP3047" s="607"/>
      <c r="RAQ3047" s="607"/>
      <c r="RAR3047" s="607"/>
      <c r="RAS3047" s="607"/>
      <c r="RAT3047" s="607"/>
      <c r="RAU3047" s="607"/>
      <c r="RAV3047" s="607"/>
      <c r="RAW3047" s="607"/>
      <c r="RAX3047" s="607"/>
      <c r="RAY3047" s="607"/>
      <c r="RAZ3047" s="607"/>
      <c r="RBA3047" s="607"/>
      <c r="RBB3047" s="607"/>
      <c r="RBC3047" s="607"/>
      <c r="RBD3047" s="607"/>
      <c r="RBE3047" s="607"/>
      <c r="RBF3047" s="607"/>
      <c r="RBG3047" s="607"/>
      <c r="RBH3047" s="607"/>
      <c r="RBI3047" s="607"/>
      <c r="RBJ3047" s="607"/>
      <c r="RBK3047" s="607"/>
      <c r="RBL3047" s="607"/>
      <c r="RBM3047" s="607"/>
      <c r="RBN3047" s="607"/>
      <c r="RBO3047" s="607"/>
      <c r="RBP3047" s="607"/>
      <c r="RBQ3047" s="607"/>
      <c r="RBR3047" s="607"/>
      <c r="RBS3047" s="607"/>
      <c r="RBT3047" s="607"/>
      <c r="RBU3047" s="607"/>
      <c r="RBV3047" s="607"/>
      <c r="RBW3047" s="607"/>
      <c r="RBX3047" s="607"/>
      <c r="RBY3047" s="607"/>
      <c r="RBZ3047" s="607"/>
      <c r="RCA3047" s="607"/>
      <c r="RCB3047" s="607"/>
      <c r="RCC3047" s="607"/>
      <c r="RCD3047" s="607"/>
      <c r="RCE3047" s="607"/>
      <c r="RCF3047" s="607"/>
      <c r="RCG3047" s="607"/>
      <c r="RCH3047" s="607"/>
      <c r="RCI3047" s="607"/>
      <c r="RCJ3047" s="607"/>
      <c r="RCK3047" s="607"/>
      <c r="RCL3047" s="607"/>
      <c r="RCM3047" s="607"/>
      <c r="RCN3047" s="607"/>
      <c r="RCO3047" s="607"/>
      <c r="RCP3047" s="607"/>
      <c r="RCQ3047" s="607"/>
      <c r="RCR3047" s="607"/>
      <c r="RCS3047" s="607"/>
      <c r="RCT3047" s="607"/>
      <c r="RCU3047" s="607"/>
      <c r="RCV3047" s="607"/>
      <c r="RCW3047" s="607"/>
      <c r="RCX3047" s="607"/>
      <c r="RCY3047" s="607"/>
      <c r="RCZ3047" s="607"/>
      <c r="RDA3047" s="607"/>
      <c r="RDB3047" s="607"/>
      <c r="RDC3047" s="607"/>
      <c r="RDD3047" s="607"/>
      <c r="RDE3047" s="607"/>
      <c r="RDF3047" s="607"/>
      <c r="RDG3047" s="607"/>
      <c r="RDH3047" s="607"/>
      <c r="RDI3047" s="607"/>
      <c r="RDJ3047" s="607"/>
      <c r="RDK3047" s="607"/>
      <c r="RDL3047" s="607"/>
      <c r="RDM3047" s="607"/>
      <c r="RDN3047" s="607"/>
      <c r="RDO3047" s="607"/>
      <c r="RDP3047" s="607"/>
      <c r="RDQ3047" s="607"/>
      <c r="RDR3047" s="607"/>
      <c r="RDS3047" s="607"/>
      <c r="RDT3047" s="607"/>
      <c r="RDU3047" s="607"/>
      <c r="RDV3047" s="607"/>
      <c r="RDW3047" s="607"/>
      <c r="RDX3047" s="607"/>
      <c r="RDY3047" s="607"/>
      <c r="RDZ3047" s="607"/>
      <c r="REA3047" s="607"/>
      <c r="REB3047" s="607"/>
      <c r="REC3047" s="607"/>
      <c r="RED3047" s="607"/>
      <c r="REE3047" s="607"/>
      <c r="REF3047" s="607"/>
      <c r="REG3047" s="607"/>
      <c r="REH3047" s="607"/>
      <c r="REI3047" s="607"/>
      <c r="REJ3047" s="607"/>
      <c r="REK3047" s="607"/>
      <c r="REL3047" s="607"/>
      <c r="REM3047" s="607"/>
      <c r="REN3047" s="607"/>
      <c r="REO3047" s="607"/>
      <c r="REP3047" s="607"/>
      <c r="REQ3047" s="607"/>
      <c r="RER3047" s="607"/>
      <c r="RES3047" s="607"/>
      <c r="RET3047" s="607"/>
      <c r="REU3047" s="607"/>
      <c r="REV3047" s="607"/>
      <c r="REW3047" s="607"/>
      <c r="REX3047" s="607"/>
      <c r="REY3047" s="607"/>
      <c r="REZ3047" s="607"/>
      <c r="RFA3047" s="607"/>
      <c r="RFB3047" s="607"/>
      <c r="RFC3047" s="607"/>
      <c r="RFD3047" s="607"/>
      <c r="RFE3047" s="607"/>
      <c r="RFF3047" s="607"/>
      <c r="RFG3047" s="607"/>
      <c r="RFH3047" s="607"/>
      <c r="RFI3047" s="607"/>
      <c r="RFJ3047" s="607"/>
      <c r="RFK3047" s="607"/>
      <c r="RFL3047" s="607"/>
      <c r="RFM3047" s="607"/>
      <c r="RFN3047" s="607"/>
      <c r="RFO3047" s="607"/>
      <c r="RFP3047" s="607"/>
      <c r="RFQ3047" s="607"/>
      <c r="RFR3047" s="607"/>
      <c r="RFS3047" s="607"/>
      <c r="RFT3047" s="607"/>
      <c r="RFU3047" s="607"/>
      <c r="RFV3047" s="607"/>
      <c r="RFW3047" s="607"/>
      <c r="RFX3047" s="607"/>
      <c r="RFY3047" s="607"/>
      <c r="RFZ3047" s="607"/>
      <c r="RGA3047" s="607"/>
      <c r="RGB3047" s="607"/>
      <c r="RGC3047" s="607"/>
      <c r="RGD3047" s="607"/>
      <c r="RGE3047" s="607"/>
      <c r="RGF3047" s="607"/>
      <c r="RGG3047" s="607"/>
      <c r="RGH3047" s="607"/>
      <c r="RGI3047" s="607"/>
      <c r="RGJ3047" s="607"/>
      <c r="RGK3047" s="607"/>
      <c r="RGL3047" s="607"/>
      <c r="RGM3047" s="607"/>
      <c r="RGN3047" s="607"/>
      <c r="RGO3047" s="607"/>
      <c r="RGP3047" s="607"/>
      <c r="RGQ3047" s="607"/>
      <c r="RGR3047" s="607"/>
      <c r="RGS3047" s="607"/>
      <c r="RGT3047" s="607"/>
      <c r="RGU3047" s="607"/>
      <c r="RGV3047" s="607"/>
      <c r="RGW3047" s="607"/>
      <c r="RGX3047" s="607"/>
      <c r="RGY3047" s="607"/>
      <c r="RGZ3047" s="607"/>
      <c r="RHA3047" s="607"/>
      <c r="RHB3047" s="607"/>
      <c r="RHC3047" s="607"/>
      <c r="RHD3047" s="607"/>
      <c r="RHE3047" s="607"/>
      <c r="RHF3047" s="607"/>
      <c r="RHG3047" s="607"/>
      <c r="RHH3047" s="607"/>
      <c r="RHI3047" s="607"/>
      <c r="RHJ3047" s="607"/>
      <c r="RHK3047" s="607"/>
      <c r="RHL3047" s="607"/>
      <c r="RHM3047" s="607"/>
      <c r="RHN3047" s="607"/>
      <c r="RHO3047" s="607"/>
      <c r="RHP3047" s="607"/>
      <c r="RHQ3047" s="607"/>
      <c r="RHR3047" s="607"/>
      <c r="RHS3047" s="607"/>
      <c r="RHT3047" s="607"/>
      <c r="RHU3047" s="607"/>
      <c r="RHV3047" s="607"/>
      <c r="RHW3047" s="607"/>
      <c r="RHX3047" s="607"/>
      <c r="RHY3047" s="607"/>
      <c r="RHZ3047" s="607"/>
      <c r="RIA3047" s="607"/>
      <c r="RIB3047" s="607"/>
      <c r="RIC3047" s="607"/>
      <c r="RID3047" s="607"/>
      <c r="RIE3047" s="607"/>
      <c r="RIF3047" s="607"/>
      <c r="RIG3047" s="607"/>
      <c r="RIH3047" s="607"/>
      <c r="RII3047" s="607"/>
      <c r="RIJ3047" s="607"/>
      <c r="RIK3047" s="607"/>
      <c r="RIL3047" s="607"/>
      <c r="RIM3047" s="607"/>
      <c r="RIN3047" s="607"/>
      <c r="RIO3047" s="607"/>
      <c r="RIP3047" s="607"/>
      <c r="RIQ3047" s="607"/>
      <c r="RIR3047" s="607"/>
      <c r="RIS3047" s="607"/>
      <c r="RIT3047" s="607"/>
      <c r="RIU3047" s="607"/>
      <c r="RIV3047" s="607"/>
      <c r="RIW3047" s="607"/>
      <c r="RIX3047" s="607"/>
      <c r="RIY3047" s="607"/>
      <c r="RIZ3047" s="607"/>
      <c r="RJA3047" s="607"/>
      <c r="RJB3047" s="607"/>
      <c r="RJC3047" s="607"/>
      <c r="RJD3047" s="607"/>
      <c r="RJE3047" s="607"/>
      <c r="RJF3047" s="607"/>
      <c r="RJG3047" s="607"/>
      <c r="RJH3047" s="607"/>
      <c r="RJI3047" s="607"/>
      <c r="RJJ3047" s="607"/>
      <c r="RJK3047" s="607"/>
      <c r="RJL3047" s="607"/>
      <c r="RJM3047" s="607"/>
      <c r="RJN3047" s="607"/>
      <c r="RJO3047" s="607"/>
      <c r="RJP3047" s="607"/>
      <c r="RJQ3047" s="607"/>
      <c r="RJR3047" s="607"/>
      <c r="RJS3047" s="607"/>
      <c r="RJT3047" s="607"/>
      <c r="RJU3047" s="607"/>
      <c r="RJV3047" s="607"/>
      <c r="RJW3047" s="607"/>
      <c r="RJX3047" s="607"/>
      <c r="RJY3047" s="607"/>
      <c r="RJZ3047" s="607"/>
      <c r="RKA3047" s="607"/>
      <c r="RKB3047" s="607"/>
      <c r="RKC3047" s="607"/>
      <c r="RKD3047" s="607"/>
      <c r="RKE3047" s="607"/>
      <c r="RKF3047" s="607"/>
      <c r="RKG3047" s="607"/>
      <c r="RKH3047" s="607"/>
      <c r="RKI3047" s="607"/>
      <c r="RKJ3047" s="607"/>
      <c r="RKK3047" s="607"/>
      <c r="RKL3047" s="607"/>
      <c r="RKM3047" s="607"/>
      <c r="RKN3047" s="607"/>
      <c r="RKO3047" s="607"/>
      <c r="RKP3047" s="607"/>
      <c r="RKQ3047" s="607"/>
      <c r="RKR3047" s="607"/>
      <c r="RKS3047" s="607"/>
      <c r="RKT3047" s="607"/>
      <c r="RKU3047" s="607"/>
      <c r="RKV3047" s="607"/>
      <c r="RKW3047" s="607"/>
      <c r="RKX3047" s="607"/>
      <c r="RKY3047" s="607"/>
      <c r="RKZ3047" s="607"/>
      <c r="RLA3047" s="607"/>
      <c r="RLB3047" s="607"/>
      <c r="RLC3047" s="607"/>
      <c r="RLD3047" s="607"/>
      <c r="RLE3047" s="607"/>
      <c r="RLF3047" s="607"/>
      <c r="RLG3047" s="607"/>
      <c r="RLH3047" s="607"/>
      <c r="RLI3047" s="607"/>
      <c r="RLJ3047" s="607"/>
      <c r="RLK3047" s="607"/>
      <c r="RLL3047" s="607"/>
      <c r="RLM3047" s="607"/>
      <c r="RLN3047" s="607"/>
      <c r="RLO3047" s="607"/>
      <c r="RLP3047" s="607"/>
      <c r="RLQ3047" s="607"/>
      <c r="RLR3047" s="607"/>
      <c r="RLS3047" s="607"/>
      <c r="RLT3047" s="607"/>
      <c r="RLU3047" s="607"/>
      <c r="RLV3047" s="607"/>
      <c r="RLW3047" s="607"/>
      <c r="RLX3047" s="607"/>
      <c r="RLY3047" s="607"/>
      <c r="RLZ3047" s="607"/>
      <c r="RMA3047" s="607"/>
      <c r="RMB3047" s="607"/>
      <c r="RMC3047" s="607"/>
      <c r="RMD3047" s="607"/>
      <c r="RME3047" s="607"/>
      <c r="RMF3047" s="607"/>
      <c r="RMG3047" s="607"/>
      <c r="RMH3047" s="607"/>
      <c r="RMI3047" s="607"/>
      <c r="RMJ3047" s="607"/>
      <c r="RMK3047" s="607"/>
      <c r="RML3047" s="607"/>
      <c r="RMM3047" s="607"/>
      <c r="RMN3047" s="607"/>
      <c r="RMO3047" s="607"/>
      <c r="RMP3047" s="607"/>
      <c r="RMQ3047" s="607"/>
      <c r="RMR3047" s="607"/>
      <c r="RMS3047" s="607"/>
      <c r="RMT3047" s="607"/>
      <c r="RMU3047" s="607"/>
      <c r="RMV3047" s="607"/>
      <c r="RMW3047" s="607"/>
      <c r="RMX3047" s="607"/>
      <c r="RMY3047" s="607"/>
      <c r="RMZ3047" s="607"/>
      <c r="RNA3047" s="607"/>
      <c r="RNB3047" s="607"/>
      <c r="RNC3047" s="607"/>
      <c r="RND3047" s="607"/>
      <c r="RNE3047" s="607"/>
      <c r="RNF3047" s="607"/>
      <c r="RNG3047" s="607"/>
      <c r="RNH3047" s="607"/>
      <c r="RNI3047" s="607"/>
      <c r="RNJ3047" s="607"/>
      <c r="RNK3047" s="607"/>
      <c r="RNL3047" s="607"/>
      <c r="RNM3047" s="607"/>
      <c r="RNN3047" s="607"/>
      <c r="RNO3047" s="607"/>
      <c r="RNP3047" s="607"/>
      <c r="RNQ3047" s="607"/>
      <c r="RNR3047" s="607"/>
      <c r="RNS3047" s="607"/>
      <c r="RNT3047" s="607"/>
      <c r="RNU3047" s="607"/>
      <c r="RNV3047" s="607"/>
      <c r="RNW3047" s="607"/>
      <c r="RNX3047" s="607"/>
      <c r="RNY3047" s="607"/>
      <c r="RNZ3047" s="607"/>
      <c r="ROA3047" s="607"/>
      <c r="ROB3047" s="607"/>
      <c r="ROC3047" s="607"/>
      <c r="ROD3047" s="607"/>
      <c r="ROE3047" s="607"/>
      <c r="ROF3047" s="607"/>
      <c r="ROG3047" s="607"/>
      <c r="ROH3047" s="607"/>
      <c r="ROI3047" s="607"/>
      <c r="ROJ3047" s="607"/>
      <c r="ROK3047" s="607"/>
      <c r="ROL3047" s="607"/>
      <c r="ROM3047" s="607"/>
      <c r="RON3047" s="607"/>
      <c r="ROO3047" s="607"/>
      <c r="ROP3047" s="607"/>
      <c r="ROQ3047" s="607"/>
      <c r="ROR3047" s="607"/>
      <c r="ROS3047" s="607"/>
      <c r="ROT3047" s="607"/>
      <c r="ROU3047" s="607"/>
      <c r="ROV3047" s="607"/>
      <c r="ROW3047" s="607"/>
      <c r="ROX3047" s="607"/>
      <c r="ROY3047" s="607"/>
      <c r="ROZ3047" s="607"/>
      <c r="RPA3047" s="607"/>
      <c r="RPB3047" s="607"/>
      <c r="RPC3047" s="607"/>
      <c r="RPD3047" s="607"/>
      <c r="RPE3047" s="607"/>
      <c r="RPF3047" s="607"/>
      <c r="RPG3047" s="607"/>
      <c r="RPH3047" s="607"/>
      <c r="RPI3047" s="607"/>
      <c r="RPJ3047" s="607"/>
      <c r="RPK3047" s="607"/>
      <c r="RPL3047" s="607"/>
      <c r="RPM3047" s="607"/>
      <c r="RPN3047" s="607"/>
      <c r="RPO3047" s="607"/>
      <c r="RPP3047" s="607"/>
      <c r="RPQ3047" s="607"/>
      <c r="RPR3047" s="607"/>
      <c r="RPS3047" s="607"/>
      <c r="RPT3047" s="607"/>
      <c r="RPU3047" s="607"/>
      <c r="RPV3047" s="607"/>
      <c r="RPW3047" s="607"/>
      <c r="RPX3047" s="607"/>
      <c r="RPY3047" s="607"/>
      <c r="RPZ3047" s="607"/>
      <c r="RQA3047" s="607"/>
      <c r="RQB3047" s="607"/>
      <c r="RQC3047" s="607"/>
      <c r="RQD3047" s="607"/>
      <c r="RQE3047" s="607"/>
      <c r="RQF3047" s="607"/>
      <c r="RQG3047" s="607"/>
      <c r="RQH3047" s="607"/>
      <c r="RQI3047" s="607"/>
      <c r="RQJ3047" s="607"/>
      <c r="RQK3047" s="607"/>
      <c r="RQL3047" s="607"/>
      <c r="RQM3047" s="607"/>
      <c r="RQN3047" s="607"/>
      <c r="RQO3047" s="607"/>
      <c r="RQP3047" s="607"/>
      <c r="RQQ3047" s="607"/>
      <c r="RQR3047" s="607"/>
      <c r="RQS3047" s="607"/>
      <c r="RQT3047" s="607"/>
      <c r="RQU3047" s="607"/>
      <c r="RQV3047" s="607"/>
      <c r="RQW3047" s="607"/>
      <c r="RQX3047" s="607"/>
      <c r="RQY3047" s="607"/>
      <c r="RQZ3047" s="607"/>
      <c r="RRA3047" s="607"/>
      <c r="RRB3047" s="607"/>
      <c r="RRC3047" s="607"/>
      <c r="RRD3047" s="607"/>
      <c r="RRE3047" s="607"/>
      <c r="RRF3047" s="607"/>
      <c r="RRG3047" s="607"/>
      <c r="RRH3047" s="607"/>
      <c r="RRI3047" s="607"/>
      <c r="RRJ3047" s="607"/>
      <c r="RRK3047" s="607"/>
      <c r="RRL3047" s="607"/>
      <c r="RRM3047" s="607"/>
      <c r="RRN3047" s="607"/>
      <c r="RRO3047" s="607"/>
      <c r="RRP3047" s="607"/>
      <c r="RRQ3047" s="607"/>
      <c r="RRR3047" s="607"/>
      <c r="RRS3047" s="607"/>
      <c r="RRT3047" s="607"/>
      <c r="RRU3047" s="607"/>
      <c r="RRV3047" s="607"/>
      <c r="RRW3047" s="607"/>
      <c r="RRX3047" s="607"/>
      <c r="RRY3047" s="607"/>
      <c r="RRZ3047" s="607"/>
      <c r="RSA3047" s="607"/>
      <c r="RSB3047" s="607"/>
      <c r="RSC3047" s="607"/>
      <c r="RSD3047" s="607"/>
      <c r="RSE3047" s="607"/>
      <c r="RSF3047" s="607"/>
      <c r="RSG3047" s="607"/>
      <c r="RSH3047" s="607"/>
      <c r="RSI3047" s="607"/>
      <c r="RSJ3047" s="607"/>
      <c r="RSK3047" s="607"/>
      <c r="RSL3047" s="607"/>
      <c r="RSM3047" s="607"/>
      <c r="RSN3047" s="607"/>
      <c r="RSO3047" s="607"/>
      <c r="RSP3047" s="607"/>
      <c r="RSQ3047" s="607"/>
      <c r="RSR3047" s="607"/>
      <c r="RSS3047" s="607"/>
      <c r="RST3047" s="607"/>
      <c r="RSU3047" s="607"/>
      <c r="RSV3047" s="607"/>
      <c r="RSW3047" s="607"/>
      <c r="RSX3047" s="607"/>
      <c r="RSY3047" s="607"/>
      <c r="RSZ3047" s="607"/>
      <c r="RTA3047" s="607"/>
      <c r="RTB3047" s="607"/>
      <c r="RTC3047" s="607"/>
      <c r="RTD3047" s="607"/>
      <c r="RTE3047" s="607"/>
      <c r="RTF3047" s="607"/>
      <c r="RTG3047" s="607"/>
      <c r="RTH3047" s="607"/>
      <c r="RTI3047" s="607"/>
      <c r="RTJ3047" s="607"/>
      <c r="RTK3047" s="607"/>
      <c r="RTL3047" s="607"/>
      <c r="RTM3047" s="607"/>
      <c r="RTN3047" s="607"/>
      <c r="RTO3047" s="607"/>
      <c r="RTP3047" s="607"/>
      <c r="RTQ3047" s="607"/>
      <c r="RTR3047" s="607"/>
      <c r="RTS3047" s="607"/>
      <c r="RTT3047" s="607"/>
      <c r="RTU3047" s="607"/>
      <c r="RTV3047" s="607"/>
      <c r="RTW3047" s="607"/>
      <c r="RTX3047" s="607"/>
      <c r="RTY3047" s="607"/>
      <c r="RTZ3047" s="607"/>
      <c r="RUA3047" s="607"/>
      <c r="RUB3047" s="607"/>
      <c r="RUC3047" s="607"/>
      <c r="RUD3047" s="607"/>
      <c r="RUE3047" s="607"/>
      <c r="RUF3047" s="607"/>
      <c r="RUG3047" s="607"/>
      <c r="RUH3047" s="607"/>
      <c r="RUI3047" s="607"/>
      <c r="RUJ3047" s="607"/>
      <c r="RUK3047" s="607"/>
      <c r="RUL3047" s="607"/>
      <c r="RUM3047" s="607"/>
      <c r="RUN3047" s="607"/>
      <c r="RUO3047" s="607"/>
      <c r="RUP3047" s="607"/>
      <c r="RUQ3047" s="607"/>
      <c r="RUR3047" s="607"/>
      <c r="RUS3047" s="607"/>
      <c r="RUT3047" s="607"/>
      <c r="RUU3047" s="607"/>
      <c r="RUV3047" s="607"/>
      <c r="RUW3047" s="607"/>
      <c r="RUX3047" s="607"/>
      <c r="RUY3047" s="607"/>
      <c r="RUZ3047" s="607"/>
      <c r="RVA3047" s="607"/>
      <c r="RVB3047" s="607"/>
      <c r="RVC3047" s="607"/>
      <c r="RVD3047" s="607"/>
      <c r="RVE3047" s="607"/>
      <c r="RVF3047" s="607"/>
      <c r="RVG3047" s="607"/>
      <c r="RVH3047" s="607"/>
      <c r="RVI3047" s="607"/>
      <c r="RVJ3047" s="607"/>
      <c r="RVK3047" s="607"/>
      <c r="RVL3047" s="607"/>
      <c r="RVM3047" s="607"/>
      <c r="RVN3047" s="607"/>
      <c r="RVO3047" s="607"/>
      <c r="RVP3047" s="607"/>
      <c r="RVQ3047" s="607"/>
      <c r="RVR3047" s="607"/>
      <c r="RVS3047" s="607"/>
      <c r="RVT3047" s="607"/>
      <c r="RVU3047" s="607"/>
      <c r="RVV3047" s="607"/>
      <c r="RVW3047" s="607"/>
      <c r="RVX3047" s="607"/>
      <c r="RVY3047" s="607"/>
      <c r="RVZ3047" s="607"/>
      <c r="RWA3047" s="607"/>
      <c r="RWB3047" s="607"/>
      <c r="RWC3047" s="607"/>
      <c r="RWD3047" s="607"/>
      <c r="RWE3047" s="607"/>
      <c r="RWF3047" s="607"/>
      <c r="RWG3047" s="607"/>
      <c r="RWH3047" s="607"/>
      <c r="RWI3047" s="607"/>
      <c r="RWJ3047" s="607"/>
      <c r="RWK3047" s="607"/>
      <c r="RWL3047" s="607"/>
      <c r="RWM3047" s="607"/>
      <c r="RWN3047" s="607"/>
      <c r="RWO3047" s="607"/>
      <c r="RWP3047" s="607"/>
      <c r="RWQ3047" s="607"/>
      <c r="RWR3047" s="607"/>
      <c r="RWS3047" s="607"/>
      <c r="RWT3047" s="607"/>
      <c r="RWU3047" s="607"/>
      <c r="RWV3047" s="607"/>
      <c r="RWW3047" s="607"/>
      <c r="RWX3047" s="607"/>
      <c r="RWY3047" s="607"/>
      <c r="RWZ3047" s="607"/>
      <c r="RXA3047" s="607"/>
      <c r="RXB3047" s="607"/>
      <c r="RXC3047" s="607"/>
      <c r="RXD3047" s="607"/>
      <c r="RXE3047" s="607"/>
      <c r="RXF3047" s="607"/>
      <c r="RXG3047" s="607"/>
      <c r="RXH3047" s="607"/>
      <c r="RXI3047" s="607"/>
      <c r="RXJ3047" s="607"/>
      <c r="RXK3047" s="607"/>
      <c r="RXL3047" s="607"/>
      <c r="RXM3047" s="607"/>
      <c r="RXN3047" s="607"/>
      <c r="RXO3047" s="607"/>
      <c r="RXP3047" s="607"/>
      <c r="RXQ3047" s="607"/>
      <c r="RXR3047" s="607"/>
      <c r="RXS3047" s="607"/>
      <c r="RXT3047" s="607"/>
      <c r="RXU3047" s="607"/>
      <c r="RXV3047" s="607"/>
      <c r="RXW3047" s="607"/>
      <c r="RXX3047" s="607"/>
      <c r="RXY3047" s="607"/>
      <c r="RXZ3047" s="607"/>
      <c r="RYA3047" s="607"/>
      <c r="RYB3047" s="607"/>
      <c r="RYC3047" s="607"/>
      <c r="RYD3047" s="607"/>
      <c r="RYE3047" s="607"/>
      <c r="RYF3047" s="607"/>
      <c r="RYG3047" s="607"/>
      <c r="RYH3047" s="607"/>
      <c r="RYI3047" s="607"/>
      <c r="RYJ3047" s="607"/>
      <c r="RYK3047" s="607"/>
      <c r="RYL3047" s="607"/>
      <c r="RYM3047" s="607"/>
      <c r="RYN3047" s="607"/>
      <c r="RYO3047" s="607"/>
      <c r="RYP3047" s="607"/>
      <c r="RYQ3047" s="607"/>
      <c r="RYR3047" s="607"/>
      <c r="RYS3047" s="607"/>
      <c r="RYT3047" s="607"/>
      <c r="RYU3047" s="607"/>
      <c r="RYV3047" s="607"/>
      <c r="RYW3047" s="607"/>
      <c r="RYX3047" s="607"/>
      <c r="RYY3047" s="607"/>
      <c r="RYZ3047" s="607"/>
      <c r="RZA3047" s="607"/>
      <c r="RZB3047" s="607"/>
      <c r="RZC3047" s="607"/>
      <c r="RZD3047" s="607"/>
      <c r="RZE3047" s="607"/>
      <c r="RZF3047" s="607"/>
      <c r="RZG3047" s="607"/>
      <c r="RZH3047" s="607"/>
      <c r="RZI3047" s="607"/>
      <c r="RZJ3047" s="607"/>
      <c r="RZK3047" s="607"/>
      <c r="RZL3047" s="607"/>
      <c r="RZM3047" s="607"/>
      <c r="RZN3047" s="607"/>
      <c r="RZO3047" s="607"/>
      <c r="RZP3047" s="607"/>
      <c r="RZQ3047" s="607"/>
      <c r="RZR3047" s="607"/>
      <c r="RZS3047" s="607"/>
      <c r="RZT3047" s="607"/>
      <c r="RZU3047" s="607"/>
      <c r="RZV3047" s="607"/>
      <c r="RZW3047" s="607"/>
      <c r="RZX3047" s="607"/>
      <c r="RZY3047" s="607"/>
      <c r="RZZ3047" s="607"/>
      <c r="SAA3047" s="607"/>
      <c r="SAB3047" s="607"/>
      <c r="SAC3047" s="607"/>
      <c r="SAD3047" s="607"/>
      <c r="SAE3047" s="607"/>
      <c r="SAF3047" s="607"/>
      <c r="SAG3047" s="607"/>
      <c r="SAH3047" s="607"/>
      <c r="SAI3047" s="607"/>
      <c r="SAJ3047" s="607"/>
      <c r="SAK3047" s="607"/>
      <c r="SAL3047" s="607"/>
      <c r="SAM3047" s="607"/>
      <c r="SAN3047" s="607"/>
      <c r="SAO3047" s="607"/>
      <c r="SAP3047" s="607"/>
      <c r="SAQ3047" s="607"/>
      <c r="SAR3047" s="607"/>
      <c r="SAS3047" s="607"/>
      <c r="SAT3047" s="607"/>
      <c r="SAU3047" s="607"/>
      <c r="SAV3047" s="607"/>
      <c r="SAW3047" s="607"/>
      <c r="SAX3047" s="607"/>
      <c r="SAY3047" s="607"/>
      <c r="SAZ3047" s="607"/>
      <c r="SBA3047" s="607"/>
      <c r="SBB3047" s="607"/>
      <c r="SBC3047" s="607"/>
      <c r="SBD3047" s="607"/>
      <c r="SBE3047" s="607"/>
      <c r="SBF3047" s="607"/>
      <c r="SBG3047" s="607"/>
      <c r="SBH3047" s="607"/>
      <c r="SBI3047" s="607"/>
      <c r="SBJ3047" s="607"/>
      <c r="SBK3047" s="607"/>
      <c r="SBL3047" s="607"/>
      <c r="SBM3047" s="607"/>
      <c r="SBN3047" s="607"/>
      <c r="SBO3047" s="607"/>
      <c r="SBP3047" s="607"/>
      <c r="SBQ3047" s="607"/>
      <c r="SBR3047" s="607"/>
      <c r="SBS3047" s="607"/>
      <c r="SBT3047" s="607"/>
      <c r="SBU3047" s="607"/>
      <c r="SBV3047" s="607"/>
      <c r="SBW3047" s="607"/>
      <c r="SBX3047" s="607"/>
      <c r="SBY3047" s="607"/>
      <c r="SBZ3047" s="607"/>
      <c r="SCA3047" s="607"/>
      <c r="SCB3047" s="607"/>
      <c r="SCC3047" s="607"/>
      <c r="SCD3047" s="607"/>
      <c r="SCE3047" s="607"/>
      <c r="SCF3047" s="607"/>
      <c r="SCG3047" s="607"/>
      <c r="SCH3047" s="607"/>
      <c r="SCI3047" s="607"/>
      <c r="SCJ3047" s="607"/>
      <c r="SCK3047" s="607"/>
      <c r="SCL3047" s="607"/>
      <c r="SCM3047" s="607"/>
      <c r="SCN3047" s="607"/>
      <c r="SCO3047" s="607"/>
      <c r="SCP3047" s="607"/>
      <c r="SCQ3047" s="607"/>
      <c r="SCR3047" s="607"/>
      <c r="SCS3047" s="607"/>
      <c r="SCT3047" s="607"/>
      <c r="SCU3047" s="607"/>
      <c r="SCV3047" s="607"/>
      <c r="SCW3047" s="607"/>
      <c r="SCX3047" s="607"/>
      <c r="SCY3047" s="607"/>
      <c r="SCZ3047" s="607"/>
      <c r="SDA3047" s="607"/>
      <c r="SDB3047" s="607"/>
      <c r="SDC3047" s="607"/>
      <c r="SDD3047" s="607"/>
      <c r="SDE3047" s="607"/>
      <c r="SDF3047" s="607"/>
      <c r="SDG3047" s="607"/>
      <c r="SDH3047" s="607"/>
      <c r="SDI3047" s="607"/>
      <c r="SDJ3047" s="607"/>
      <c r="SDK3047" s="607"/>
      <c r="SDL3047" s="607"/>
      <c r="SDM3047" s="607"/>
      <c r="SDN3047" s="607"/>
      <c r="SDO3047" s="607"/>
      <c r="SDP3047" s="607"/>
      <c r="SDQ3047" s="607"/>
      <c r="SDR3047" s="607"/>
      <c r="SDS3047" s="607"/>
      <c r="SDT3047" s="607"/>
      <c r="SDU3047" s="607"/>
      <c r="SDV3047" s="607"/>
      <c r="SDW3047" s="607"/>
      <c r="SDX3047" s="607"/>
      <c r="SDY3047" s="607"/>
      <c r="SDZ3047" s="607"/>
      <c r="SEA3047" s="607"/>
      <c r="SEB3047" s="607"/>
      <c r="SEC3047" s="607"/>
      <c r="SED3047" s="607"/>
      <c r="SEE3047" s="607"/>
      <c r="SEF3047" s="607"/>
      <c r="SEG3047" s="607"/>
      <c r="SEH3047" s="607"/>
      <c r="SEI3047" s="607"/>
      <c r="SEJ3047" s="607"/>
      <c r="SEK3047" s="607"/>
      <c r="SEL3047" s="607"/>
      <c r="SEM3047" s="607"/>
      <c r="SEN3047" s="607"/>
      <c r="SEO3047" s="607"/>
      <c r="SEP3047" s="607"/>
      <c r="SEQ3047" s="607"/>
      <c r="SER3047" s="607"/>
      <c r="SES3047" s="607"/>
      <c r="SET3047" s="607"/>
      <c r="SEU3047" s="607"/>
      <c r="SEV3047" s="607"/>
      <c r="SEW3047" s="607"/>
      <c r="SEX3047" s="607"/>
      <c r="SEY3047" s="607"/>
      <c r="SEZ3047" s="607"/>
      <c r="SFA3047" s="607"/>
      <c r="SFB3047" s="607"/>
      <c r="SFC3047" s="607"/>
      <c r="SFD3047" s="607"/>
      <c r="SFE3047" s="607"/>
      <c r="SFF3047" s="607"/>
      <c r="SFG3047" s="607"/>
      <c r="SFH3047" s="607"/>
      <c r="SFI3047" s="607"/>
      <c r="SFJ3047" s="607"/>
      <c r="SFK3047" s="607"/>
      <c r="SFL3047" s="607"/>
      <c r="SFM3047" s="607"/>
      <c r="SFN3047" s="607"/>
      <c r="SFO3047" s="607"/>
      <c r="SFP3047" s="607"/>
      <c r="SFQ3047" s="607"/>
      <c r="SFR3047" s="607"/>
      <c r="SFS3047" s="607"/>
      <c r="SFT3047" s="607"/>
      <c r="SFU3047" s="607"/>
      <c r="SFV3047" s="607"/>
      <c r="SFW3047" s="607"/>
      <c r="SFX3047" s="607"/>
      <c r="SFY3047" s="607"/>
      <c r="SFZ3047" s="607"/>
      <c r="SGA3047" s="607"/>
      <c r="SGB3047" s="607"/>
      <c r="SGC3047" s="607"/>
      <c r="SGD3047" s="607"/>
      <c r="SGE3047" s="607"/>
      <c r="SGF3047" s="607"/>
      <c r="SGG3047" s="607"/>
      <c r="SGH3047" s="607"/>
      <c r="SGI3047" s="607"/>
      <c r="SGJ3047" s="607"/>
      <c r="SGK3047" s="607"/>
      <c r="SGL3047" s="607"/>
      <c r="SGM3047" s="607"/>
      <c r="SGN3047" s="607"/>
      <c r="SGO3047" s="607"/>
      <c r="SGP3047" s="607"/>
      <c r="SGQ3047" s="607"/>
      <c r="SGR3047" s="607"/>
      <c r="SGS3047" s="607"/>
      <c r="SGT3047" s="607"/>
      <c r="SGU3047" s="607"/>
      <c r="SGV3047" s="607"/>
      <c r="SGW3047" s="607"/>
      <c r="SGX3047" s="607"/>
      <c r="SGY3047" s="607"/>
      <c r="SGZ3047" s="607"/>
      <c r="SHA3047" s="607"/>
      <c r="SHB3047" s="607"/>
      <c r="SHC3047" s="607"/>
      <c r="SHD3047" s="607"/>
      <c r="SHE3047" s="607"/>
      <c r="SHF3047" s="607"/>
      <c r="SHG3047" s="607"/>
      <c r="SHH3047" s="607"/>
      <c r="SHI3047" s="607"/>
      <c r="SHJ3047" s="607"/>
      <c r="SHK3047" s="607"/>
      <c r="SHL3047" s="607"/>
      <c r="SHM3047" s="607"/>
      <c r="SHN3047" s="607"/>
      <c r="SHO3047" s="607"/>
      <c r="SHP3047" s="607"/>
      <c r="SHQ3047" s="607"/>
      <c r="SHR3047" s="607"/>
      <c r="SHS3047" s="607"/>
      <c r="SHT3047" s="607"/>
      <c r="SHU3047" s="607"/>
      <c r="SHV3047" s="607"/>
      <c r="SHW3047" s="607"/>
      <c r="SHX3047" s="607"/>
      <c r="SHY3047" s="607"/>
      <c r="SHZ3047" s="607"/>
      <c r="SIA3047" s="607"/>
      <c r="SIB3047" s="607"/>
      <c r="SIC3047" s="607"/>
      <c r="SID3047" s="607"/>
      <c r="SIE3047" s="607"/>
      <c r="SIF3047" s="607"/>
      <c r="SIG3047" s="607"/>
      <c r="SIH3047" s="607"/>
      <c r="SII3047" s="607"/>
      <c r="SIJ3047" s="607"/>
      <c r="SIK3047" s="607"/>
      <c r="SIL3047" s="607"/>
      <c r="SIM3047" s="607"/>
      <c r="SIN3047" s="607"/>
      <c r="SIO3047" s="607"/>
      <c r="SIP3047" s="607"/>
      <c r="SIQ3047" s="607"/>
      <c r="SIR3047" s="607"/>
      <c r="SIS3047" s="607"/>
      <c r="SIT3047" s="607"/>
      <c r="SIU3047" s="607"/>
      <c r="SIV3047" s="607"/>
      <c r="SIW3047" s="607"/>
      <c r="SIX3047" s="607"/>
      <c r="SIY3047" s="607"/>
      <c r="SIZ3047" s="607"/>
      <c r="SJA3047" s="607"/>
      <c r="SJB3047" s="607"/>
      <c r="SJC3047" s="607"/>
      <c r="SJD3047" s="607"/>
      <c r="SJE3047" s="607"/>
      <c r="SJF3047" s="607"/>
      <c r="SJG3047" s="607"/>
      <c r="SJH3047" s="607"/>
      <c r="SJI3047" s="607"/>
      <c r="SJJ3047" s="607"/>
      <c r="SJK3047" s="607"/>
      <c r="SJL3047" s="607"/>
      <c r="SJM3047" s="607"/>
      <c r="SJN3047" s="607"/>
      <c r="SJO3047" s="607"/>
      <c r="SJP3047" s="607"/>
      <c r="SJQ3047" s="607"/>
      <c r="SJR3047" s="607"/>
      <c r="SJS3047" s="607"/>
      <c r="SJT3047" s="607"/>
      <c r="SJU3047" s="607"/>
      <c r="SJV3047" s="607"/>
      <c r="SJW3047" s="607"/>
      <c r="SJX3047" s="607"/>
      <c r="SJY3047" s="607"/>
      <c r="SJZ3047" s="607"/>
      <c r="SKA3047" s="607"/>
      <c r="SKB3047" s="607"/>
      <c r="SKC3047" s="607"/>
      <c r="SKD3047" s="607"/>
      <c r="SKE3047" s="607"/>
      <c r="SKF3047" s="607"/>
      <c r="SKG3047" s="607"/>
      <c r="SKH3047" s="607"/>
      <c r="SKI3047" s="607"/>
      <c r="SKJ3047" s="607"/>
      <c r="SKK3047" s="607"/>
      <c r="SKL3047" s="607"/>
      <c r="SKM3047" s="607"/>
      <c r="SKN3047" s="607"/>
      <c r="SKO3047" s="607"/>
      <c r="SKP3047" s="607"/>
      <c r="SKQ3047" s="607"/>
      <c r="SKR3047" s="607"/>
      <c r="SKS3047" s="607"/>
      <c r="SKT3047" s="607"/>
      <c r="SKU3047" s="607"/>
      <c r="SKV3047" s="607"/>
      <c r="SKW3047" s="607"/>
      <c r="SKX3047" s="607"/>
      <c r="SKY3047" s="607"/>
      <c r="SKZ3047" s="607"/>
      <c r="SLA3047" s="607"/>
      <c r="SLB3047" s="607"/>
      <c r="SLC3047" s="607"/>
      <c r="SLD3047" s="607"/>
      <c r="SLE3047" s="607"/>
      <c r="SLF3047" s="607"/>
      <c r="SLG3047" s="607"/>
      <c r="SLH3047" s="607"/>
      <c r="SLI3047" s="607"/>
      <c r="SLJ3047" s="607"/>
      <c r="SLK3047" s="607"/>
      <c r="SLL3047" s="607"/>
      <c r="SLM3047" s="607"/>
      <c r="SLN3047" s="607"/>
      <c r="SLO3047" s="607"/>
      <c r="SLP3047" s="607"/>
      <c r="SLQ3047" s="607"/>
      <c r="SLR3047" s="607"/>
      <c r="SLS3047" s="607"/>
      <c r="SLT3047" s="607"/>
      <c r="SLU3047" s="607"/>
      <c r="SLV3047" s="607"/>
      <c r="SLW3047" s="607"/>
      <c r="SLX3047" s="607"/>
      <c r="SLY3047" s="607"/>
      <c r="SLZ3047" s="607"/>
      <c r="SMA3047" s="607"/>
      <c r="SMB3047" s="607"/>
      <c r="SMC3047" s="607"/>
      <c r="SMD3047" s="607"/>
      <c r="SME3047" s="607"/>
      <c r="SMF3047" s="607"/>
      <c r="SMG3047" s="607"/>
      <c r="SMH3047" s="607"/>
      <c r="SMI3047" s="607"/>
      <c r="SMJ3047" s="607"/>
      <c r="SMK3047" s="607"/>
      <c r="SML3047" s="607"/>
      <c r="SMM3047" s="607"/>
      <c r="SMN3047" s="607"/>
      <c r="SMO3047" s="607"/>
      <c r="SMP3047" s="607"/>
      <c r="SMQ3047" s="607"/>
      <c r="SMR3047" s="607"/>
      <c r="SMS3047" s="607"/>
      <c r="SMT3047" s="607"/>
      <c r="SMU3047" s="607"/>
      <c r="SMV3047" s="607"/>
      <c r="SMW3047" s="607"/>
      <c r="SMX3047" s="607"/>
      <c r="SMY3047" s="607"/>
      <c r="SMZ3047" s="607"/>
      <c r="SNA3047" s="607"/>
      <c r="SNB3047" s="607"/>
      <c r="SNC3047" s="607"/>
      <c r="SND3047" s="607"/>
      <c r="SNE3047" s="607"/>
      <c r="SNF3047" s="607"/>
      <c r="SNG3047" s="607"/>
      <c r="SNH3047" s="607"/>
      <c r="SNI3047" s="607"/>
      <c r="SNJ3047" s="607"/>
      <c r="SNK3047" s="607"/>
      <c r="SNL3047" s="607"/>
      <c r="SNM3047" s="607"/>
      <c r="SNN3047" s="607"/>
      <c r="SNO3047" s="607"/>
      <c r="SNP3047" s="607"/>
      <c r="SNQ3047" s="607"/>
      <c r="SNR3047" s="607"/>
      <c r="SNS3047" s="607"/>
      <c r="SNT3047" s="607"/>
      <c r="SNU3047" s="607"/>
      <c r="SNV3047" s="607"/>
      <c r="SNW3047" s="607"/>
      <c r="SNX3047" s="607"/>
      <c r="SNY3047" s="607"/>
      <c r="SNZ3047" s="607"/>
      <c r="SOA3047" s="607"/>
      <c r="SOB3047" s="607"/>
      <c r="SOC3047" s="607"/>
      <c r="SOD3047" s="607"/>
      <c r="SOE3047" s="607"/>
      <c r="SOF3047" s="607"/>
      <c r="SOG3047" s="607"/>
      <c r="SOH3047" s="607"/>
      <c r="SOI3047" s="607"/>
      <c r="SOJ3047" s="607"/>
      <c r="SOK3047" s="607"/>
      <c r="SOL3047" s="607"/>
      <c r="SOM3047" s="607"/>
      <c r="SON3047" s="607"/>
      <c r="SOO3047" s="607"/>
      <c r="SOP3047" s="607"/>
      <c r="SOQ3047" s="607"/>
      <c r="SOR3047" s="607"/>
      <c r="SOS3047" s="607"/>
      <c r="SOT3047" s="607"/>
      <c r="SOU3047" s="607"/>
      <c r="SOV3047" s="607"/>
      <c r="SOW3047" s="607"/>
      <c r="SOX3047" s="607"/>
      <c r="SOY3047" s="607"/>
      <c r="SOZ3047" s="607"/>
      <c r="SPA3047" s="607"/>
      <c r="SPB3047" s="607"/>
      <c r="SPC3047" s="607"/>
      <c r="SPD3047" s="607"/>
      <c r="SPE3047" s="607"/>
      <c r="SPF3047" s="607"/>
      <c r="SPG3047" s="607"/>
      <c r="SPH3047" s="607"/>
      <c r="SPI3047" s="607"/>
      <c r="SPJ3047" s="607"/>
      <c r="SPK3047" s="607"/>
      <c r="SPL3047" s="607"/>
      <c r="SPM3047" s="607"/>
      <c r="SPN3047" s="607"/>
      <c r="SPO3047" s="607"/>
      <c r="SPP3047" s="607"/>
      <c r="SPQ3047" s="607"/>
      <c r="SPR3047" s="607"/>
      <c r="SPS3047" s="607"/>
      <c r="SPT3047" s="607"/>
      <c r="SPU3047" s="607"/>
      <c r="SPV3047" s="607"/>
      <c r="SPW3047" s="607"/>
      <c r="SPX3047" s="607"/>
      <c r="SPY3047" s="607"/>
      <c r="SPZ3047" s="607"/>
      <c r="SQA3047" s="607"/>
      <c r="SQB3047" s="607"/>
      <c r="SQC3047" s="607"/>
      <c r="SQD3047" s="607"/>
      <c r="SQE3047" s="607"/>
      <c r="SQF3047" s="607"/>
      <c r="SQG3047" s="607"/>
      <c r="SQH3047" s="607"/>
      <c r="SQI3047" s="607"/>
      <c r="SQJ3047" s="607"/>
      <c r="SQK3047" s="607"/>
      <c r="SQL3047" s="607"/>
      <c r="SQM3047" s="607"/>
      <c r="SQN3047" s="607"/>
      <c r="SQO3047" s="607"/>
      <c r="SQP3047" s="607"/>
      <c r="SQQ3047" s="607"/>
      <c r="SQR3047" s="607"/>
      <c r="SQS3047" s="607"/>
      <c r="SQT3047" s="607"/>
      <c r="SQU3047" s="607"/>
      <c r="SQV3047" s="607"/>
      <c r="SQW3047" s="607"/>
      <c r="SQX3047" s="607"/>
      <c r="SQY3047" s="607"/>
      <c r="SQZ3047" s="607"/>
      <c r="SRA3047" s="607"/>
      <c r="SRB3047" s="607"/>
      <c r="SRC3047" s="607"/>
      <c r="SRD3047" s="607"/>
      <c r="SRE3047" s="607"/>
      <c r="SRF3047" s="607"/>
      <c r="SRG3047" s="607"/>
      <c r="SRH3047" s="607"/>
      <c r="SRI3047" s="607"/>
      <c r="SRJ3047" s="607"/>
      <c r="SRK3047" s="607"/>
      <c r="SRL3047" s="607"/>
      <c r="SRM3047" s="607"/>
      <c r="SRN3047" s="607"/>
      <c r="SRO3047" s="607"/>
      <c r="SRP3047" s="607"/>
      <c r="SRQ3047" s="607"/>
      <c r="SRR3047" s="607"/>
      <c r="SRS3047" s="607"/>
      <c r="SRT3047" s="607"/>
      <c r="SRU3047" s="607"/>
      <c r="SRV3047" s="607"/>
      <c r="SRW3047" s="607"/>
      <c r="SRX3047" s="607"/>
      <c r="SRY3047" s="607"/>
      <c r="SRZ3047" s="607"/>
      <c r="SSA3047" s="607"/>
      <c r="SSB3047" s="607"/>
      <c r="SSC3047" s="607"/>
      <c r="SSD3047" s="607"/>
      <c r="SSE3047" s="607"/>
      <c r="SSF3047" s="607"/>
      <c r="SSG3047" s="607"/>
      <c r="SSH3047" s="607"/>
      <c r="SSI3047" s="607"/>
      <c r="SSJ3047" s="607"/>
      <c r="SSK3047" s="607"/>
      <c r="SSL3047" s="607"/>
      <c r="SSM3047" s="607"/>
      <c r="SSN3047" s="607"/>
      <c r="SSO3047" s="607"/>
      <c r="SSP3047" s="607"/>
      <c r="SSQ3047" s="607"/>
      <c r="SSR3047" s="607"/>
      <c r="SSS3047" s="607"/>
      <c r="SST3047" s="607"/>
      <c r="SSU3047" s="607"/>
      <c r="SSV3047" s="607"/>
      <c r="SSW3047" s="607"/>
      <c r="SSX3047" s="607"/>
      <c r="SSY3047" s="607"/>
      <c r="SSZ3047" s="607"/>
      <c r="STA3047" s="607"/>
      <c r="STB3047" s="607"/>
      <c r="STC3047" s="607"/>
      <c r="STD3047" s="607"/>
      <c r="STE3047" s="607"/>
      <c r="STF3047" s="607"/>
      <c r="STG3047" s="607"/>
      <c r="STH3047" s="607"/>
      <c r="STI3047" s="607"/>
      <c r="STJ3047" s="607"/>
      <c r="STK3047" s="607"/>
      <c r="STL3047" s="607"/>
      <c r="STM3047" s="607"/>
      <c r="STN3047" s="607"/>
      <c r="STO3047" s="607"/>
      <c r="STP3047" s="607"/>
      <c r="STQ3047" s="607"/>
      <c r="STR3047" s="607"/>
      <c r="STS3047" s="607"/>
      <c r="STT3047" s="607"/>
      <c r="STU3047" s="607"/>
      <c r="STV3047" s="607"/>
      <c r="STW3047" s="607"/>
      <c r="STX3047" s="607"/>
      <c r="STY3047" s="607"/>
      <c r="STZ3047" s="607"/>
      <c r="SUA3047" s="607"/>
      <c r="SUB3047" s="607"/>
      <c r="SUC3047" s="607"/>
      <c r="SUD3047" s="607"/>
      <c r="SUE3047" s="607"/>
      <c r="SUF3047" s="607"/>
      <c r="SUG3047" s="607"/>
      <c r="SUH3047" s="607"/>
      <c r="SUI3047" s="607"/>
      <c r="SUJ3047" s="607"/>
      <c r="SUK3047" s="607"/>
      <c r="SUL3047" s="607"/>
      <c r="SUM3047" s="607"/>
      <c r="SUN3047" s="607"/>
      <c r="SUO3047" s="607"/>
      <c r="SUP3047" s="607"/>
      <c r="SUQ3047" s="607"/>
      <c r="SUR3047" s="607"/>
      <c r="SUS3047" s="607"/>
      <c r="SUT3047" s="607"/>
      <c r="SUU3047" s="607"/>
      <c r="SUV3047" s="607"/>
      <c r="SUW3047" s="607"/>
      <c r="SUX3047" s="607"/>
      <c r="SUY3047" s="607"/>
      <c r="SUZ3047" s="607"/>
      <c r="SVA3047" s="607"/>
      <c r="SVB3047" s="607"/>
      <c r="SVC3047" s="607"/>
      <c r="SVD3047" s="607"/>
      <c r="SVE3047" s="607"/>
      <c r="SVF3047" s="607"/>
      <c r="SVG3047" s="607"/>
      <c r="SVH3047" s="607"/>
      <c r="SVI3047" s="607"/>
      <c r="SVJ3047" s="607"/>
      <c r="SVK3047" s="607"/>
      <c r="SVL3047" s="607"/>
      <c r="SVM3047" s="607"/>
      <c r="SVN3047" s="607"/>
      <c r="SVO3047" s="607"/>
      <c r="SVP3047" s="607"/>
      <c r="SVQ3047" s="607"/>
      <c r="SVR3047" s="607"/>
      <c r="SVS3047" s="607"/>
      <c r="SVT3047" s="607"/>
      <c r="SVU3047" s="607"/>
      <c r="SVV3047" s="607"/>
      <c r="SVW3047" s="607"/>
      <c r="SVX3047" s="607"/>
      <c r="SVY3047" s="607"/>
      <c r="SVZ3047" s="607"/>
      <c r="SWA3047" s="607"/>
      <c r="SWB3047" s="607"/>
      <c r="SWC3047" s="607"/>
      <c r="SWD3047" s="607"/>
      <c r="SWE3047" s="607"/>
      <c r="SWF3047" s="607"/>
      <c r="SWG3047" s="607"/>
      <c r="SWH3047" s="607"/>
      <c r="SWI3047" s="607"/>
      <c r="SWJ3047" s="607"/>
      <c r="SWK3047" s="607"/>
      <c r="SWL3047" s="607"/>
      <c r="SWM3047" s="607"/>
      <c r="SWN3047" s="607"/>
      <c r="SWO3047" s="607"/>
      <c r="SWP3047" s="607"/>
      <c r="SWQ3047" s="607"/>
      <c r="SWR3047" s="607"/>
      <c r="SWS3047" s="607"/>
      <c r="SWT3047" s="607"/>
      <c r="SWU3047" s="607"/>
      <c r="SWV3047" s="607"/>
      <c r="SWW3047" s="607"/>
      <c r="SWX3047" s="607"/>
      <c r="SWY3047" s="607"/>
      <c r="SWZ3047" s="607"/>
      <c r="SXA3047" s="607"/>
      <c r="SXB3047" s="607"/>
      <c r="SXC3047" s="607"/>
      <c r="SXD3047" s="607"/>
      <c r="SXE3047" s="607"/>
      <c r="SXF3047" s="607"/>
      <c r="SXG3047" s="607"/>
      <c r="SXH3047" s="607"/>
      <c r="SXI3047" s="607"/>
      <c r="SXJ3047" s="607"/>
      <c r="SXK3047" s="607"/>
      <c r="SXL3047" s="607"/>
      <c r="SXM3047" s="607"/>
      <c r="SXN3047" s="607"/>
      <c r="SXO3047" s="607"/>
      <c r="SXP3047" s="607"/>
      <c r="SXQ3047" s="607"/>
      <c r="SXR3047" s="607"/>
      <c r="SXS3047" s="607"/>
      <c r="SXT3047" s="607"/>
      <c r="SXU3047" s="607"/>
      <c r="SXV3047" s="607"/>
      <c r="SXW3047" s="607"/>
      <c r="SXX3047" s="607"/>
      <c r="SXY3047" s="607"/>
      <c r="SXZ3047" s="607"/>
      <c r="SYA3047" s="607"/>
      <c r="SYB3047" s="607"/>
      <c r="SYC3047" s="607"/>
      <c r="SYD3047" s="607"/>
      <c r="SYE3047" s="607"/>
      <c r="SYF3047" s="607"/>
      <c r="SYG3047" s="607"/>
      <c r="SYH3047" s="607"/>
      <c r="SYI3047" s="607"/>
      <c r="SYJ3047" s="607"/>
      <c r="SYK3047" s="607"/>
      <c r="SYL3047" s="607"/>
      <c r="SYM3047" s="607"/>
      <c r="SYN3047" s="607"/>
      <c r="SYO3047" s="607"/>
      <c r="SYP3047" s="607"/>
      <c r="SYQ3047" s="607"/>
      <c r="SYR3047" s="607"/>
      <c r="SYS3047" s="607"/>
      <c r="SYT3047" s="607"/>
      <c r="SYU3047" s="607"/>
      <c r="SYV3047" s="607"/>
      <c r="SYW3047" s="607"/>
      <c r="SYX3047" s="607"/>
      <c r="SYY3047" s="607"/>
      <c r="SYZ3047" s="607"/>
      <c r="SZA3047" s="607"/>
      <c r="SZB3047" s="607"/>
      <c r="SZC3047" s="607"/>
      <c r="SZD3047" s="607"/>
      <c r="SZE3047" s="607"/>
      <c r="SZF3047" s="607"/>
      <c r="SZG3047" s="607"/>
      <c r="SZH3047" s="607"/>
      <c r="SZI3047" s="607"/>
      <c r="SZJ3047" s="607"/>
      <c r="SZK3047" s="607"/>
      <c r="SZL3047" s="607"/>
      <c r="SZM3047" s="607"/>
      <c r="SZN3047" s="607"/>
      <c r="SZO3047" s="607"/>
      <c r="SZP3047" s="607"/>
      <c r="SZQ3047" s="607"/>
      <c r="SZR3047" s="607"/>
      <c r="SZS3047" s="607"/>
      <c r="SZT3047" s="607"/>
      <c r="SZU3047" s="607"/>
      <c r="SZV3047" s="607"/>
      <c r="SZW3047" s="607"/>
      <c r="SZX3047" s="607"/>
      <c r="SZY3047" s="607"/>
      <c r="SZZ3047" s="607"/>
      <c r="TAA3047" s="607"/>
      <c r="TAB3047" s="607"/>
      <c r="TAC3047" s="607"/>
      <c r="TAD3047" s="607"/>
      <c r="TAE3047" s="607"/>
      <c r="TAF3047" s="607"/>
      <c r="TAG3047" s="607"/>
      <c r="TAH3047" s="607"/>
      <c r="TAI3047" s="607"/>
      <c r="TAJ3047" s="607"/>
      <c r="TAK3047" s="607"/>
      <c r="TAL3047" s="607"/>
      <c r="TAM3047" s="607"/>
      <c r="TAN3047" s="607"/>
      <c r="TAO3047" s="607"/>
      <c r="TAP3047" s="607"/>
      <c r="TAQ3047" s="607"/>
      <c r="TAR3047" s="607"/>
      <c r="TAS3047" s="607"/>
      <c r="TAT3047" s="607"/>
      <c r="TAU3047" s="607"/>
      <c r="TAV3047" s="607"/>
      <c r="TAW3047" s="607"/>
      <c r="TAX3047" s="607"/>
      <c r="TAY3047" s="607"/>
      <c r="TAZ3047" s="607"/>
      <c r="TBA3047" s="607"/>
      <c r="TBB3047" s="607"/>
      <c r="TBC3047" s="607"/>
      <c r="TBD3047" s="607"/>
      <c r="TBE3047" s="607"/>
      <c r="TBF3047" s="607"/>
      <c r="TBG3047" s="607"/>
      <c r="TBH3047" s="607"/>
      <c r="TBI3047" s="607"/>
      <c r="TBJ3047" s="607"/>
      <c r="TBK3047" s="607"/>
      <c r="TBL3047" s="607"/>
      <c r="TBM3047" s="607"/>
      <c r="TBN3047" s="607"/>
      <c r="TBO3047" s="607"/>
      <c r="TBP3047" s="607"/>
      <c r="TBQ3047" s="607"/>
      <c r="TBR3047" s="607"/>
      <c r="TBS3047" s="607"/>
      <c r="TBT3047" s="607"/>
      <c r="TBU3047" s="607"/>
      <c r="TBV3047" s="607"/>
      <c r="TBW3047" s="607"/>
      <c r="TBX3047" s="607"/>
      <c r="TBY3047" s="607"/>
      <c r="TBZ3047" s="607"/>
      <c r="TCA3047" s="607"/>
      <c r="TCB3047" s="607"/>
      <c r="TCC3047" s="607"/>
      <c r="TCD3047" s="607"/>
      <c r="TCE3047" s="607"/>
      <c r="TCF3047" s="607"/>
      <c r="TCG3047" s="607"/>
      <c r="TCH3047" s="607"/>
      <c r="TCI3047" s="607"/>
      <c r="TCJ3047" s="607"/>
      <c r="TCK3047" s="607"/>
      <c r="TCL3047" s="607"/>
      <c r="TCM3047" s="607"/>
      <c r="TCN3047" s="607"/>
      <c r="TCO3047" s="607"/>
      <c r="TCP3047" s="607"/>
      <c r="TCQ3047" s="607"/>
      <c r="TCR3047" s="607"/>
      <c r="TCS3047" s="607"/>
      <c r="TCT3047" s="607"/>
      <c r="TCU3047" s="607"/>
      <c r="TCV3047" s="607"/>
      <c r="TCW3047" s="607"/>
      <c r="TCX3047" s="607"/>
      <c r="TCY3047" s="607"/>
      <c r="TCZ3047" s="607"/>
      <c r="TDA3047" s="607"/>
      <c r="TDB3047" s="607"/>
      <c r="TDC3047" s="607"/>
      <c r="TDD3047" s="607"/>
      <c r="TDE3047" s="607"/>
      <c r="TDF3047" s="607"/>
      <c r="TDG3047" s="607"/>
      <c r="TDH3047" s="607"/>
      <c r="TDI3047" s="607"/>
      <c r="TDJ3047" s="607"/>
      <c r="TDK3047" s="607"/>
      <c r="TDL3047" s="607"/>
      <c r="TDM3047" s="607"/>
      <c r="TDN3047" s="607"/>
      <c r="TDO3047" s="607"/>
      <c r="TDP3047" s="607"/>
      <c r="TDQ3047" s="607"/>
      <c r="TDR3047" s="607"/>
      <c r="TDS3047" s="607"/>
      <c r="TDT3047" s="607"/>
      <c r="TDU3047" s="607"/>
      <c r="TDV3047" s="607"/>
      <c r="TDW3047" s="607"/>
      <c r="TDX3047" s="607"/>
      <c r="TDY3047" s="607"/>
      <c r="TDZ3047" s="607"/>
      <c r="TEA3047" s="607"/>
      <c r="TEB3047" s="607"/>
      <c r="TEC3047" s="607"/>
      <c r="TED3047" s="607"/>
      <c r="TEE3047" s="607"/>
      <c r="TEF3047" s="607"/>
      <c r="TEG3047" s="607"/>
      <c r="TEH3047" s="607"/>
      <c r="TEI3047" s="607"/>
      <c r="TEJ3047" s="607"/>
      <c r="TEK3047" s="607"/>
      <c r="TEL3047" s="607"/>
      <c r="TEM3047" s="607"/>
      <c r="TEN3047" s="607"/>
      <c r="TEO3047" s="607"/>
      <c r="TEP3047" s="607"/>
      <c r="TEQ3047" s="607"/>
      <c r="TER3047" s="607"/>
      <c r="TES3047" s="607"/>
      <c r="TET3047" s="607"/>
      <c r="TEU3047" s="607"/>
      <c r="TEV3047" s="607"/>
      <c r="TEW3047" s="607"/>
      <c r="TEX3047" s="607"/>
      <c r="TEY3047" s="607"/>
      <c r="TEZ3047" s="607"/>
      <c r="TFA3047" s="607"/>
      <c r="TFB3047" s="607"/>
      <c r="TFC3047" s="607"/>
      <c r="TFD3047" s="607"/>
      <c r="TFE3047" s="607"/>
      <c r="TFF3047" s="607"/>
      <c r="TFG3047" s="607"/>
      <c r="TFH3047" s="607"/>
      <c r="TFI3047" s="607"/>
      <c r="TFJ3047" s="607"/>
      <c r="TFK3047" s="607"/>
      <c r="TFL3047" s="607"/>
      <c r="TFM3047" s="607"/>
      <c r="TFN3047" s="607"/>
      <c r="TFO3047" s="607"/>
      <c r="TFP3047" s="607"/>
      <c r="TFQ3047" s="607"/>
      <c r="TFR3047" s="607"/>
      <c r="TFS3047" s="607"/>
      <c r="TFT3047" s="607"/>
      <c r="TFU3047" s="607"/>
      <c r="TFV3047" s="607"/>
      <c r="TFW3047" s="607"/>
      <c r="TFX3047" s="607"/>
      <c r="TFY3047" s="607"/>
      <c r="TFZ3047" s="607"/>
      <c r="TGA3047" s="607"/>
      <c r="TGB3047" s="607"/>
      <c r="TGC3047" s="607"/>
      <c r="TGD3047" s="607"/>
      <c r="TGE3047" s="607"/>
      <c r="TGF3047" s="607"/>
      <c r="TGG3047" s="607"/>
      <c r="TGH3047" s="607"/>
      <c r="TGI3047" s="607"/>
      <c r="TGJ3047" s="607"/>
      <c r="TGK3047" s="607"/>
      <c r="TGL3047" s="607"/>
      <c r="TGM3047" s="607"/>
      <c r="TGN3047" s="607"/>
      <c r="TGO3047" s="607"/>
      <c r="TGP3047" s="607"/>
      <c r="TGQ3047" s="607"/>
      <c r="TGR3047" s="607"/>
      <c r="TGS3047" s="607"/>
      <c r="TGT3047" s="607"/>
      <c r="TGU3047" s="607"/>
      <c r="TGV3047" s="607"/>
      <c r="TGW3047" s="607"/>
      <c r="TGX3047" s="607"/>
      <c r="TGY3047" s="607"/>
      <c r="TGZ3047" s="607"/>
      <c r="THA3047" s="607"/>
      <c r="THB3047" s="607"/>
      <c r="THC3047" s="607"/>
      <c r="THD3047" s="607"/>
      <c r="THE3047" s="607"/>
      <c r="THF3047" s="607"/>
      <c r="THG3047" s="607"/>
      <c r="THH3047" s="607"/>
      <c r="THI3047" s="607"/>
      <c r="THJ3047" s="607"/>
      <c r="THK3047" s="607"/>
      <c r="THL3047" s="607"/>
      <c r="THM3047" s="607"/>
      <c r="THN3047" s="607"/>
      <c r="THO3047" s="607"/>
      <c r="THP3047" s="607"/>
      <c r="THQ3047" s="607"/>
      <c r="THR3047" s="607"/>
      <c r="THS3047" s="607"/>
      <c r="THT3047" s="607"/>
      <c r="THU3047" s="607"/>
      <c r="THV3047" s="607"/>
      <c r="THW3047" s="607"/>
      <c r="THX3047" s="607"/>
      <c r="THY3047" s="607"/>
      <c r="THZ3047" s="607"/>
      <c r="TIA3047" s="607"/>
      <c r="TIB3047" s="607"/>
      <c r="TIC3047" s="607"/>
      <c r="TID3047" s="607"/>
      <c r="TIE3047" s="607"/>
      <c r="TIF3047" s="607"/>
      <c r="TIG3047" s="607"/>
      <c r="TIH3047" s="607"/>
      <c r="TII3047" s="607"/>
      <c r="TIJ3047" s="607"/>
      <c r="TIK3047" s="607"/>
      <c r="TIL3047" s="607"/>
      <c r="TIM3047" s="607"/>
      <c r="TIN3047" s="607"/>
      <c r="TIO3047" s="607"/>
      <c r="TIP3047" s="607"/>
      <c r="TIQ3047" s="607"/>
      <c r="TIR3047" s="607"/>
      <c r="TIS3047" s="607"/>
      <c r="TIT3047" s="607"/>
      <c r="TIU3047" s="607"/>
      <c r="TIV3047" s="607"/>
      <c r="TIW3047" s="607"/>
      <c r="TIX3047" s="607"/>
      <c r="TIY3047" s="607"/>
      <c r="TIZ3047" s="607"/>
      <c r="TJA3047" s="607"/>
      <c r="TJB3047" s="607"/>
      <c r="TJC3047" s="607"/>
      <c r="TJD3047" s="607"/>
      <c r="TJE3047" s="607"/>
      <c r="TJF3047" s="607"/>
      <c r="TJG3047" s="607"/>
      <c r="TJH3047" s="607"/>
      <c r="TJI3047" s="607"/>
      <c r="TJJ3047" s="607"/>
      <c r="TJK3047" s="607"/>
      <c r="TJL3047" s="607"/>
      <c r="TJM3047" s="607"/>
      <c r="TJN3047" s="607"/>
      <c r="TJO3047" s="607"/>
      <c r="TJP3047" s="607"/>
      <c r="TJQ3047" s="607"/>
      <c r="TJR3047" s="607"/>
      <c r="TJS3047" s="607"/>
      <c r="TJT3047" s="607"/>
      <c r="TJU3047" s="607"/>
      <c r="TJV3047" s="607"/>
      <c r="TJW3047" s="607"/>
      <c r="TJX3047" s="607"/>
      <c r="TJY3047" s="607"/>
      <c r="TJZ3047" s="607"/>
      <c r="TKA3047" s="607"/>
      <c r="TKB3047" s="607"/>
      <c r="TKC3047" s="607"/>
      <c r="TKD3047" s="607"/>
      <c r="TKE3047" s="607"/>
      <c r="TKF3047" s="607"/>
      <c r="TKG3047" s="607"/>
      <c r="TKH3047" s="607"/>
      <c r="TKI3047" s="607"/>
      <c r="TKJ3047" s="607"/>
      <c r="TKK3047" s="607"/>
      <c r="TKL3047" s="607"/>
      <c r="TKM3047" s="607"/>
      <c r="TKN3047" s="607"/>
      <c r="TKO3047" s="607"/>
      <c r="TKP3047" s="607"/>
      <c r="TKQ3047" s="607"/>
      <c r="TKR3047" s="607"/>
      <c r="TKS3047" s="607"/>
      <c r="TKT3047" s="607"/>
      <c r="TKU3047" s="607"/>
      <c r="TKV3047" s="607"/>
      <c r="TKW3047" s="607"/>
      <c r="TKX3047" s="607"/>
      <c r="TKY3047" s="607"/>
      <c r="TKZ3047" s="607"/>
      <c r="TLA3047" s="607"/>
      <c r="TLB3047" s="607"/>
      <c r="TLC3047" s="607"/>
      <c r="TLD3047" s="607"/>
      <c r="TLE3047" s="607"/>
      <c r="TLF3047" s="607"/>
      <c r="TLG3047" s="607"/>
      <c r="TLH3047" s="607"/>
      <c r="TLI3047" s="607"/>
      <c r="TLJ3047" s="607"/>
      <c r="TLK3047" s="607"/>
      <c r="TLL3047" s="607"/>
      <c r="TLM3047" s="607"/>
      <c r="TLN3047" s="607"/>
      <c r="TLO3047" s="607"/>
      <c r="TLP3047" s="607"/>
      <c r="TLQ3047" s="607"/>
      <c r="TLR3047" s="607"/>
      <c r="TLS3047" s="607"/>
      <c r="TLT3047" s="607"/>
      <c r="TLU3047" s="607"/>
      <c r="TLV3047" s="607"/>
      <c r="TLW3047" s="607"/>
      <c r="TLX3047" s="607"/>
      <c r="TLY3047" s="607"/>
      <c r="TLZ3047" s="607"/>
      <c r="TMA3047" s="607"/>
      <c r="TMB3047" s="607"/>
      <c r="TMC3047" s="607"/>
      <c r="TMD3047" s="607"/>
      <c r="TME3047" s="607"/>
      <c r="TMF3047" s="607"/>
      <c r="TMG3047" s="607"/>
      <c r="TMH3047" s="607"/>
      <c r="TMI3047" s="607"/>
      <c r="TMJ3047" s="607"/>
      <c r="TMK3047" s="607"/>
      <c r="TML3047" s="607"/>
      <c r="TMM3047" s="607"/>
      <c r="TMN3047" s="607"/>
      <c r="TMO3047" s="607"/>
      <c r="TMP3047" s="607"/>
      <c r="TMQ3047" s="607"/>
      <c r="TMR3047" s="607"/>
      <c r="TMS3047" s="607"/>
      <c r="TMT3047" s="607"/>
      <c r="TMU3047" s="607"/>
      <c r="TMV3047" s="607"/>
      <c r="TMW3047" s="607"/>
      <c r="TMX3047" s="607"/>
      <c r="TMY3047" s="607"/>
      <c r="TMZ3047" s="607"/>
      <c r="TNA3047" s="607"/>
      <c r="TNB3047" s="607"/>
      <c r="TNC3047" s="607"/>
      <c r="TND3047" s="607"/>
      <c r="TNE3047" s="607"/>
      <c r="TNF3047" s="607"/>
      <c r="TNG3047" s="607"/>
      <c r="TNH3047" s="607"/>
      <c r="TNI3047" s="607"/>
      <c r="TNJ3047" s="607"/>
      <c r="TNK3047" s="607"/>
      <c r="TNL3047" s="607"/>
      <c r="TNM3047" s="607"/>
      <c r="TNN3047" s="607"/>
      <c r="TNO3047" s="607"/>
      <c r="TNP3047" s="607"/>
      <c r="TNQ3047" s="607"/>
      <c r="TNR3047" s="607"/>
      <c r="TNS3047" s="607"/>
      <c r="TNT3047" s="607"/>
      <c r="TNU3047" s="607"/>
      <c r="TNV3047" s="607"/>
      <c r="TNW3047" s="607"/>
      <c r="TNX3047" s="607"/>
      <c r="TNY3047" s="607"/>
      <c r="TNZ3047" s="607"/>
      <c r="TOA3047" s="607"/>
      <c r="TOB3047" s="607"/>
      <c r="TOC3047" s="607"/>
      <c r="TOD3047" s="607"/>
      <c r="TOE3047" s="607"/>
      <c r="TOF3047" s="607"/>
      <c r="TOG3047" s="607"/>
      <c r="TOH3047" s="607"/>
      <c r="TOI3047" s="607"/>
      <c r="TOJ3047" s="607"/>
      <c r="TOK3047" s="607"/>
      <c r="TOL3047" s="607"/>
      <c r="TOM3047" s="607"/>
      <c r="TON3047" s="607"/>
      <c r="TOO3047" s="607"/>
      <c r="TOP3047" s="607"/>
      <c r="TOQ3047" s="607"/>
      <c r="TOR3047" s="607"/>
      <c r="TOS3047" s="607"/>
      <c r="TOT3047" s="607"/>
      <c r="TOU3047" s="607"/>
      <c r="TOV3047" s="607"/>
      <c r="TOW3047" s="607"/>
      <c r="TOX3047" s="607"/>
      <c r="TOY3047" s="607"/>
      <c r="TOZ3047" s="607"/>
      <c r="TPA3047" s="607"/>
      <c r="TPB3047" s="607"/>
      <c r="TPC3047" s="607"/>
      <c r="TPD3047" s="607"/>
      <c r="TPE3047" s="607"/>
      <c r="TPF3047" s="607"/>
      <c r="TPG3047" s="607"/>
      <c r="TPH3047" s="607"/>
      <c r="TPI3047" s="607"/>
      <c r="TPJ3047" s="607"/>
      <c r="TPK3047" s="607"/>
      <c r="TPL3047" s="607"/>
      <c r="TPM3047" s="607"/>
      <c r="TPN3047" s="607"/>
      <c r="TPO3047" s="607"/>
      <c r="TPP3047" s="607"/>
      <c r="TPQ3047" s="607"/>
      <c r="TPR3047" s="607"/>
      <c r="TPS3047" s="607"/>
      <c r="TPT3047" s="607"/>
      <c r="TPU3047" s="607"/>
      <c r="TPV3047" s="607"/>
      <c r="TPW3047" s="607"/>
      <c r="TPX3047" s="607"/>
      <c r="TPY3047" s="607"/>
      <c r="TPZ3047" s="607"/>
      <c r="TQA3047" s="607"/>
      <c r="TQB3047" s="607"/>
      <c r="TQC3047" s="607"/>
      <c r="TQD3047" s="607"/>
      <c r="TQE3047" s="607"/>
      <c r="TQF3047" s="607"/>
      <c r="TQG3047" s="607"/>
      <c r="TQH3047" s="607"/>
      <c r="TQI3047" s="607"/>
      <c r="TQJ3047" s="607"/>
      <c r="TQK3047" s="607"/>
      <c r="TQL3047" s="607"/>
      <c r="TQM3047" s="607"/>
      <c r="TQN3047" s="607"/>
      <c r="TQO3047" s="607"/>
      <c r="TQP3047" s="607"/>
      <c r="TQQ3047" s="607"/>
      <c r="TQR3047" s="607"/>
      <c r="TQS3047" s="607"/>
      <c r="TQT3047" s="607"/>
      <c r="TQU3047" s="607"/>
      <c r="TQV3047" s="607"/>
      <c r="TQW3047" s="607"/>
      <c r="TQX3047" s="607"/>
      <c r="TQY3047" s="607"/>
      <c r="TQZ3047" s="607"/>
      <c r="TRA3047" s="607"/>
      <c r="TRB3047" s="607"/>
      <c r="TRC3047" s="607"/>
      <c r="TRD3047" s="607"/>
      <c r="TRE3047" s="607"/>
      <c r="TRF3047" s="607"/>
      <c r="TRG3047" s="607"/>
      <c r="TRH3047" s="607"/>
      <c r="TRI3047" s="607"/>
      <c r="TRJ3047" s="607"/>
      <c r="TRK3047" s="607"/>
      <c r="TRL3047" s="607"/>
      <c r="TRM3047" s="607"/>
      <c r="TRN3047" s="607"/>
      <c r="TRO3047" s="607"/>
      <c r="TRP3047" s="607"/>
      <c r="TRQ3047" s="607"/>
      <c r="TRR3047" s="607"/>
      <c r="TRS3047" s="607"/>
      <c r="TRT3047" s="607"/>
      <c r="TRU3047" s="607"/>
      <c r="TRV3047" s="607"/>
      <c r="TRW3047" s="607"/>
      <c r="TRX3047" s="607"/>
      <c r="TRY3047" s="607"/>
      <c r="TRZ3047" s="607"/>
      <c r="TSA3047" s="607"/>
      <c r="TSB3047" s="607"/>
      <c r="TSC3047" s="607"/>
      <c r="TSD3047" s="607"/>
      <c r="TSE3047" s="607"/>
      <c r="TSF3047" s="607"/>
      <c r="TSG3047" s="607"/>
      <c r="TSH3047" s="607"/>
      <c r="TSI3047" s="607"/>
      <c r="TSJ3047" s="607"/>
      <c r="TSK3047" s="607"/>
      <c r="TSL3047" s="607"/>
      <c r="TSM3047" s="607"/>
      <c r="TSN3047" s="607"/>
      <c r="TSO3047" s="607"/>
      <c r="TSP3047" s="607"/>
      <c r="TSQ3047" s="607"/>
      <c r="TSR3047" s="607"/>
      <c r="TSS3047" s="607"/>
      <c r="TST3047" s="607"/>
      <c r="TSU3047" s="607"/>
      <c r="TSV3047" s="607"/>
      <c r="TSW3047" s="607"/>
      <c r="TSX3047" s="607"/>
      <c r="TSY3047" s="607"/>
      <c r="TSZ3047" s="607"/>
      <c r="TTA3047" s="607"/>
      <c r="TTB3047" s="607"/>
      <c r="TTC3047" s="607"/>
      <c r="TTD3047" s="607"/>
      <c r="TTE3047" s="607"/>
      <c r="TTF3047" s="607"/>
      <c r="TTG3047" s="607"/>
      <c r="TTH3047" s="607"/>
      <c r="TTI3047" s="607"/>
      <c r="TTJ3047" s="607"/>
      <c r="TTK3047" s="607"/>
      <c r="TTL3047" s="607"/>
      <c r="TTM3047" s="607"/>
      <c r="TTN3047" s="607"/>
      <c r="TTO3047" s="607"/>
      <c r="TTP3047" s="607"/>
      <c r="TTQ3047" s="607"/>
      <c r="TTR3047" s="607"/>
      <c r="TTS3047" s="607"/>
      <c r="TTT3047" s="607"/>
      <c r="TTU3047" s="607"/>
      <c r="TTV3047" s="607"/>
      <c r="TTW3047" s="607"/>
      <c r="TTX3047" s="607"/>
      <c r="TTY3047" s="607"/>
      <c r="TTZ3047" s="607"/>
      <c r="TUA3047" s="607"/>
      <c r="TUB3047" s="607"/>
      <c r="TUC3047" s="607"/>
      <c r="TUD3047" s="607"/>
      <c r="TUE3047" s="607"/>
      <c r="TUF3047" s="607"/>
      <c r="TUG3047" s="607"/>
      <c r="TUH3047" s="607"/>
      <c r="TUI3047" s="607"/>
      <c r="TUJ3047" s="607"/>
      <c r="TUK3047" s="607"/>
      <c r="TUL3047" s="607"/>
      <c r="TUM3047" s="607"/>
      <c r="TUN3047" s="607"/>
      <c r="TUO3047" s="607"/>
      <c r="TUP3047" s="607"/>
      <c r="TUQ3047" s="607"/>
      <c r="TUR3047" s="607"/>
      <c r="TUS3047" s="607"/>
      <c r="TUT3047" s="607"/>
      <c r="TUU3047" s="607"/>
      <c r="TUV3047" s="607"/>
      <c r="TUW3047" s="607"/>
      <c r="TUX3047" s="607"/>
      <c r="TUY3047" s="607"/>
      <c r="TUZ3047" s="607"/>
      <c r="TVA3047" s="607"/>
      <c r="TVB3047" s="607"/>
      <c r="TVC3047" s="607"/>
      <c r="TVD3047" s="607"/>
      <c r="TVE3047" s="607"/>
      <c r="TVF3047" s="607"/>
      <c r="TVG3047" s="607"/>
      <c r="TVH3047" s="607"/>
      <c r="TVI3047" s="607"/>
      <c r="TVJ3047" s="607"/>
      <c r="TVK3047" s="607"/>
      <c r="TVL3047" s="607"/>
      <c r="TVM3047" s="607"/>
      <c r="TVN3047" s="607"/>
      <c r="TVO3047" s="607"/>
      <c r="TVP3047" s="607"/>
      <c r="TVQ3047" s="607"/>
      <c r="TVR3047" s="607"/>
      <c r="TVS3047" s="607"/>
      <c r="TVT3047" s="607"/>
      <c r="TVU3047" s="607"/>
      <c r="TVV3047" s="607"/>
      <c r="TVW3047" s="607"/>
      <c r="TVX3047" s="607"/>
      <c r="TVY3047" s="607"/>
      <c r="TVZ3047" s="607"/>
      <c r="TWA3047" s="607"/>
      <c r="TWB3047" s="607"/>
      <c r="TWC3047" s="607"/>
      <c r="TWD3047" s="607"/>
      <c r="TWE3047" s="607"/>
      <c r="TWF3047" s="607"/>
      <c r="TWG3047" s="607"/>
      <c r="TWH3047" s="607"/>
      <c r="TWI3047" s="607"/>
      <c r="TWJ3047" s="607"/>
      <c r="TWK3047" s="607"/>
      <c r="TWL3047" s="607"/>
      <c r="TWM3047" s="607"/>
      <c r="TWN3047" s="607"/>
      <c r="TWO3047" s="607"/>
      <c r="TWP3047" s="607"/>
      <c r="TWQ3047" s="607"/>
      <c r="TWR3047" s="607"/>
      <c r="TWS3047" s="607"/>
      <c r="TWT3047" s="607"/>
      <c r="TWU3047" s="607"/>
      <c r="TWV3047" s="607"/>
      <c r="TWW3047" s="607"/>
      <c r="TWX3047" s="607"/>
      <c r="TWY3047" s="607"/>
      <c r="TWZ3047" s="607"/>
      <c r="TXA3047" s="607"/>
      <c r="TXB3047" s="607"/>
      <c r="TXC3047" s="607"/>
      <c r="TXD3047" s="607"/>
      <c r="TXE3047" s="607"/>
      <c r="TXF3047" s="607"/>
      <c r="TXG3047" s="607"/>
      <c r="TXH3047" s="607"/>
      <c r="TXI3047" s="607"/>
      <c r="TXJ3047" s="607"/>
      <c r="TXK3047" s="607"/>
      <c r="TXL3047" s="607"/>
      <c r="TXM3047" s="607"/>
      <c r="TXN3047" s="607"/>
      <c r="TXO3047" s="607"/>
      <c r="TXP3047" s="607"/>
      <c r="TXQ3047" s="607"/>
      <c r="TXR3047" s="607"/>
      <c r="TXS3047" s="607"/>
      <c r="TXT3047" s="607"/>
      <c r="TXU3047" s="607"/>
      <c r="TXV3047" s="607"/>
      <c r="TXW3047" s="607"/>
      <c r="TXX3047" s="607"/>
      <c r="TXY3047" s="607"/>
      <c r="TXZ3047" s="607"/>
      <c r="TYA3047" s="607"/>
      <c r="TYB3047" s="607"/>
      <c r="TYC3047" s="607"/>
      <c r="TYD3047" s="607"/>
      <c r="TYE3047" s="607"/>
      <c r="TYF3047" s="607"/>
      <c r="TYG3047" s="607"/>
      <c r="TYH3047" s="607"/>
      <c r="TYI3047" s="607"/>
      <c r="TYJ3047" s="607"/>
      <c r="TYK3047" s="607"/>
      <c r="TYL3047" s="607"/>
      <c r="TYM3047" s="607"/>
      <c r="TYN3047" s="607"/>
      <c r="TYO3047" s="607"/>
      <c r="TYP3047" s="607"/>
      <c r="TYQ3047" s="607"/>
      <c r="TYR3047" s="607"/>
      <c r="TYS3047" s="607"/>
      <c r="TYT3047" s="607"/>
      <c r="TYU3047" s="607"/>
      <c r="TYV3047" s="607"/>
      <c r="TYW3047" s="607"/>
      <c r="TYX3047" s="607"/>
      <c r="TYY3047" s="607"/>
      <c r="TYZ3047" s="607"/>
      <c r="TZA3047" s="607"/>
      <c r="TZB3047" s="607"/>
      <c r="TZC3047" s="607"/>
      <c r="TZD3047" s="607"/>
      <c r="TZE3047" s="607"/>
      <c r="TZF3047" s="607"/>
      <c r="TZG3047" s="607"/>
      <c r="TZH3047" s="607"/>
      <c r="TZI3047" s="607"/>
      <c r="TZJ3047" s="607"/>
      <c r="TZK3047" s="607"/>
      <c r="TZL3047" s="607"/>
      <c r="TZM3047" s="607"/>
      <c r="TZN3047" s="607"/>
      <c r="TZO3047" s="607"/>
      <c r="TZP3047" s="607"/>
      <c r="TZQ3047" s="607"/>
      <c r="TZR3047" s="607"/>
      <c r="TZS3047" s="607"/>
      <c r="TZT3047" s="607"/>
      <c r="TZU3047" s="607"/>
      <c r="TZV3047" s="607"/>
      <c r="TZW3047" s="607"/>
      <c r="TZX3047" s="607"/>
      <c r="TZY3047" s="607"/>
      <c r="TZZ3047" s="607"/>
      <c r="UAA3047" s="607"/>
      <c r="UAB3047" s="607"/>
      <c r="UAC3047" s="607"/>
      <c r="UAD3047" s="607"/>
      <c r="UAE3047" s="607"/>
      <c r="UAF3047" s="607"/>
      <c r="UAG3047" s="607"/>
      <c r="UAH3047" s="607"/>
      <c r="UAI3047" s="607"/>
      <c r="UAJ3047" s="607"/>
      <c r="UAK3047" s="607"/>
      <c r="UAL3047" s="607"/>
      <c r="UAM3047" s="607"/>
      <c r="UAN3047" s="607"/>
      <c r="UAO3047" s="607"/>
      <c r="UAP3047" s="607"/>
      <c r="UAQ3047" s="607"/>
      <c r="UAR3047" s="607"/>
      <c r="UAS3047" s="607"/>
      <c r="UAT3047" s="607"/>
      <c r="UAU3047" s="607"/>
      <c r="UAV3047" s="607"/>
      <c r="UAW3047" s="607"/>
      <c r="UAX3047" s="607"/>
      <c r="UAY3047" s="607"/>
      <c r="UAZ3047" s="607"/>
      <c r="UBA3047" s="607"/>
      <c r="UBB3047" s="607"/>
      <c r="UBC3047" s="607"/>
      <c r="UBD3047" s="607"/>
      <c r="UBE3047" s="607"/>
      <c r="UBF3047" s="607"/>
      <c r="UBG3047" s="607"/>
      <c r="UBH3047" s="607"/>
      <c r="UBI3047" s="607"/>
      <c r="UBJ3047" s="607"/>
      <c r="UBK3047" s="607"/>
      <c r="UBL3047" s="607"/>
      <c r="UBM3047" s="607"/>
      <c r="UBN3047" s="607"/>
      <c r="UBO3047" s="607"/>
      <c r="UBP3047" s="607"/>
      <c r="UBQ3047" s="607"/>
      <c r="UBR3047" s="607"/>
      <c r="UBS3047" s="607"/>
      <c r="UBT3047" s="607"/>
      <c r="UBU3047" s="607"/>
      <c r="UBV3047" s="607"/>
      <c r="UBW3047" s="607"/>
      <c r="UBX3047" s="607"/>
      <c r="UBY3047" s="607"/>
      <c r="UBZ3047" s="607"/>
      <c r="UCA3047" s="607"/>
      <c r="UCB3047" s="607"/>
      <c r="UCC3047" s="607"/>
      <c r="UCD3047" s="607"/>
      <c r="UCE3047" s="607"/>
      <c r="UCF3047" s="607"/>
      <c r="UCG3047" s="607"/>
      <c r="UCH3047" s="607"/>
      <c r="UCI3047" s="607"/>
      <c r="UCJ3047" s="607"/>
      <c r="UCK3047" s="607"/>
      <c r="UCL3047" s="607"/>
      <c r="UCM3047" s="607"/>
      <c r="UCN3047" s="607"/>
      <c r="UCO3047" s="607"/>
      <c r="UCP3047" s="607"/>
      <c r="UCQ3047" s="607"/>
      <c r="UCR3047" s="607"/>
      <c r="UCS3047" s="607"/>
      <c r="UCT3047" s="607"/>
      <c r="UCU3047" s="607"/>
      <c r="UCV3047" s="607"/>
      <c r="UCW3047" s="607"/>
      <c r="UCX3047" s="607"/>
      <c r="UCY3047" s="607"/>
      <c r="UCZ3047" s="607"/>
      <c r="UDA3047" s="607"/>
      <c r="UDB3047" s="607"/>
      <c r="UDC3047" s="607"/>
      <c r="UDD3047" s="607"/>
      <c r="UDE3047" s="607"/>
      <c r="UDF3047" s="607"/>
      <c r="UDG3047" s="607"/>
      <c r="UDH3047" s="607"/>
      <c r="UDI3047" s="607"/>
      <c r="UDJ3047" s="607"/>
      <c r="UDK3047" s="607"/>
      <c r="UDL3047" s="607"/>
      <c r="UDM3047" s="607"/>
      <c r="UDN3047" s="607"/>
      <c r="UDO3047" s="607"/>
      <c r="UDP3047" s="607"/>
      <c r="UDQ3047" s="607"/>
      <c r="UDR3047" s="607"/>
      <c r="UDS3047" s="607"/>
      <c r="UDT3047" s="607"/>
      <c r="UDU3047" s="607"/>
      <c r="UDV3047" s="607"/>
      <c r="UDW3047" s="607"/>
      <c r="UDX3047" s="607"/>
      <c r="UDY3047" s="607"/>
      <c r="UDZ3047" s="607"/>
      <c r="UEA3047" s="607"/>
      <c r="UEB3047" s="607"/>
      <c r="UEC3047" s="607"/>
      <c r="UED3047" s="607"/>
      <c r="UEE3047" s="607"/>
      <c r="UEF3047" s="607"/>
      <c r="UEG3047" s="607"/>
      <c r="UEH3047" s="607"/>
      <c r="UEI3047" s="607"/>
      <c r="UEJ3047" s="607"/>
      <c r="UEK3047" s="607"/>
      <c r="UEL3047" s="607"/>
      <c r="UEM3047" s="607"/>
      <c r="UEN3047" s="607"/>
      <c r="UEO3047" s="607"/>
      <c r="UEP3047" s="607"/>
      <c r="UEQ3047" s="607"/>
      <c r="UER3047" s="607"/>
      <c r="UES3047" s="607"/>
      <c r="UET3047" s="607"/>
      <c r="UEU3047" s="607"/>
      <c r="UEV3047" s="607"/>
      <c r="UEW3047" s="607"/>
      <c r="UEX3047" s="607"/>
      <c r="UEY3047" s="607"/>
      <c r="UEZ3047" s="607"/>
      <c r="UFA3047" s="607"/>
      <c r="UFB3047" s="607"/>
      <c r="UFC3047" s="607"/>
      <c r="UFD3047" s="607"/>
      <c r="UFE3047" s="607"/>
      <c r="UFF3047" s="607"/>
      <c r="UFG3047" s="607"/>
      <c r="UFH3047" s="607"/>
      <c r="UFI3047" s="607"/>
      <c r="UFJ3047" s="607"/>
      <c r="UFK3047" s="607"/>
      <c r="UFL3047" s="607"/>
      <c r="UFM3047" s="607"/>
      <c r="UFN3047" s="607"/>
      <c r="UFO3047" s="607"/>
      <c r="UFP3047" s="607"/>
      <c r="UFQ3047" s="607"/>
      <c r="UFR3047" s="607"/>
      <c r="UFS3047" s="607"/>
      <c r="UFT3047" s="607"/>
      <c r="UFU3047" s="607"/>
      <c r="UFV3047" s="607"/>
      <c r="UFW3047" s="607"/>
      <c r="UFX3047" s="607"/>
      <c r="UFY3047" s="607"/>
      <c r="UFZ3047" s="607"/>
      <c r="UGA3047" s="607"/>
      <c r="UGB3047" s="607"/>
      <c r="UGC3047" s="607"/>
      <c r="UGD3047" s="607"/>
      <c r="UGE3047" s="607"/>
      <c r="UGF3047" s="607"/>
      <c r="UGG3047" s="607"/>
      <c r="UGH3047" s="607"/>
      <c r="UGI3047" s="607"/>
      <c r="UGJ3047" s="607"/>
      <c r="UGK3047" s="607"/>
      <c r="UGL3047" s="607"/>
      <c r="UGM3047" s="607"/>
      <c r="UGN3047" s="607"/>
      <c r="UGO3047" s="607"/>
      <c r="UGP3047" s="607"/>
      <c r="UGQ3047" s="607"/>
      <c r="UGR3047" s="607"/>
      <c r="UGS3047" s="607"/>
      <c r="UGT3047" s="607"/>
      <c r="UGU3047" s="607"/>
      <c r="UGV3047" s="607"/>
      <c r="UGW3047" s="607"/>
      <c r="UGX3047" s="607"/>
      <c r="UGY3047" s="607"/>
      <c r="UGZ3047" s="607"/>
      <c r="UHA3047" s="607"/>
      <c r="UHB3047" s="607"/>
      <c r="UHC3047" s="607"/>
      <c r="UHD3047" s="607"/>
      <c r="UHE3047" s="607"/>
      <c r="UHF3047" s="607"/>
      <c r="UHG3047" s="607"/>
      <c r="UHH3047" s="607"/>
      <c r="UHI3047" s="607"/>
      <c r="UHJ3047" s="607"/>
      <c r="UHK3047" s="607"/>
      <c r="UHL3047" s="607"/>
      <c r="UHM3047" s="607"/>
      <c r="UHN3047" s="607"/>
      <c r="UHO3047" s="607"/>
      <c r="UHP3047" s="607"/>
      <c r="UHQ3047" s="607"/>
      <c r="UHR3047" s="607"/>
      <c r="UHS3047" s="607"/>
      <c r="UHT3047" s="607"/>
      <c r="UHU3047" s="607"/>
      <c r="UHV3047" s="607"/>
      <c r="UHW3047" s="607"/>
      <c r="UHX3047" s="607"/>
      <c r="UHY3047" s="607"/>
      <c r="UHZ3047" s="607"/>
      <c r="UIA3047" s="607"/>
      <c r="UIB3047" s="607"/>
      <c r="UIC3047" s="607"/>
      <c r="UID3047" s="607"/>
      <c r="UIE3047" s="607"/>
      <c r="UIF3047" s="607"/>
      <c r="UIG3047" s="607"/>
      <c r="UIH3047" s="607"/>
      <c r="UII3047" s="607"/>
      <c r="UIJ3047" s="607"/>
      <c r="UIK3047" s="607"/>
      <c r="UIL3047" s="607"/>
      <c r="UIM3047" s="607"/>
      <c r="UIN3047" s="607"/>
      <c r="UIO3047" s="607"/>
      <c r="UIP3047" s="607"/>
      <c r="UIQ3047" s="607"/>
      <c r="UIR3047" s="607"/>
      <c r="UIS3047" s="607"/>
      <c r="UIT3047" s="607"/>
      <c r="UIU3047" s="607"/>
      <c r="UIV3047" s="607"/>
      <c r="UIW3047" s="607"/>
      <c r="UIX3047" s="607"/>
      <c r="UIY3047" s="607"/>
      <c r="UIZ3047" s="607"/>
      <c r="UJA3047" s="607"/>
      <c r="UJB3047" s="607"/>
      <c r="UJC3047" s="607"/>
      <c r="UJD3047" s="607"/>
      <c r="UJE3047" s="607"/>
      <c r="UJF3047" s="607"/>
      <c r="UJG3047" s="607"/>
      <c r="UJH3047" s="607"/>
      <c r="UJI3047" s="607"/>
      <c r="UJJ3047" s="607"/>
      <c r="UJK3047" s="607"/>
      <c r="UJL3047" s="607"/>
      <c r="UJM3047" s="607"/>
      <c r="UJN3047" s="607"/>
      <c r="UJO3047" s="607"/>
      <c r="UJP3047" s="607"/>
      <c r="UJQ3047" s="607"/>
      <c r="UJR3047" s="607"/>
      <c r="UJS3047" s="607"/>
      <c r="UJT3047" s="607"/>
      <c r="UJU3047" s="607"/>
      <c r="UJV3047" s="607"/>
      <c r="UJW3047" s="607"/>
      <c r="UJX3047" s="607"/>
      <c r="UJY3047" s="607"/>
      <c r="UJZ3047" s="607"/>
      <c r="UKA3047" s="607"/>
      <c r="UKB3047" s="607"/>
      <c r="UKC3047" s="607"/>
      <c r="UKD3047" s="607"/>
      <c r="UKE3047" s="607"/>
      <c r="UKF3047" s="607"/>
      <c r="UKG3047" s="607"/>
      <c r="UKH3047" s="607"/>
      <c r="UKI3047" s="607"/>
      <c r="UKJ3047" s="607"/>
      <c r="UKK3047" s="607"/>
      <c r="UKL3047" s="607"/>
      <c r="UKM3047" s="607"/>
      <c r="UKN3047" s="607"/>
      <c r="UKO3047" s="607"/>
      <c r="UKP3047" s="607"/>
      <c r="UKQ3047" s="607"/>
      <c r="UKR3047" s="607"/>
      <c r="UKS3047" s="607"/>
      <c r="UKT3047" s="607"/>
      <c r="UKU3047" s="607"/>
      <c r="UKV3047" s="607"/>
      <c r="UKW3047" s="607"/>
      <c r="UKX3047" s="607"/>
      <c r="UKY3047" s="607"/>
      <c r="UKZ3047" s="607"/>
      <c r="ULA3047" s="607"/>
      <c r="ULB3047" s="607"/>
      <c r="ULC3047" s="607"/>
      <c r="ULD3047" s="607"/>
      <c r="ULE3047" s="607"/>
      <c r="ULF3047" s="607"/>
      <c r="ULG3047" s="607"/>
      <c r="ULH3047" s="607"/>
      <c r="ULI3047" s="607"/>
      <c r="ULJ3047" s="607"/>
      <c r="ULK3047" s="607"/>
      <c r="ULL3047" s="607"/>
      <c r="ULM3047" s="607"/>
      <c r="ULN3047" s="607"/>
      <c r="ULO3047" s="607"/>
      <c r="ULP3047" s="607"/>
      <c r="ULQ3047" s="607"/>
      <c r="ULR3047" s="607"/>
      <c r="ULS3047" s="607"/>
      <c r="ULT3047" s="607"/>
      <c r="ULU3047" s="607"/>
      <c r="ULV3047" s="607"/>
      <c r="ULW3047" s="607"/>
      <c r="ULX3047" s="607"/>
      <c r="ULY3047" s="607"/>
      <c r="ULZ3047" s="607"/>
      <c r="UMA3047" s="607"/>
      <c r="UMB3047" s="607"/>
      <c r="UMC3047" s="607"/>
      <c r="UMD3047" s="607"/>
      <c r="UME3047" s="607"/>
      <c r="UMF3047" s="607"/>
      <c r="UMG3047" s="607"/>
      <c r="UMH3047" s="607"/>
      <c r="UMI3047" s="607"/>
      <c r="UMJ3047" s="607"/>
      <c r="UMK3047" s="607"/>
      <c r="UML3047" s="607"/>
      <c r="UMM3047" s="607"/>
      <c r="UMN3047" s="607"/>
      <c r="UMO3047" s="607"/>
      <c r="UMP3047" s="607"/>
      <c r="UMQ3047" s="607"/>
      <c r="UMR3047" s="607"/>
      <c r="UMS3047" s="607"/>
      <c r="UMT3047" s="607"/>
      <c r="UMU3047" s="607"/>
      <c r="UMV3047" s="607"/>
      <c r="UMW3047" s="607"/>
      <c r="UMX3047" s="607"/>
      <c r="UMY3047" s="607"/>
      <c r="UMZ3047" s="607"/>
      <c r="UNA3047" s="607"/>
      <c r="UNB3047" s="607"/>
      <c r="UNC3047" s="607"/>
      <c r="UND3047" s="607"/>
      <c r="UNE3047" s="607"/>
      <c r="UNF3047" s="607"/>
      <c r="UNG3047" s="607"/>
      <c r="UNH3047" s="607"/>
      <c r="UNI3047" s="607"/>
      <c r="UNJ3047" s="607"/>
      <c r="UNK3047" s="607"/>
      <c r="UNL3047" s="607"/>
      <c r="UNM3047" s="607"/>
      <c r="UNN3047" s="607"/>
      <c r="UNO3047" s="607"/>
      <c r="UNP3047" s="607"/>
      <c r="UNQ3047" s="607"/>
      <c r="UNR3047" s="607"/>
      <c r="UNS3047" s="607"/>
      <c r="UNT3047" s="607"/>
      <c r="UNU3047" s="607"/>
      <c r="UNV3047" s="607"/>
      <c r="UNW3047" s="607"/>
      <c r="UNX3047" s="607"/>
      <c r="UNY3047" s="607"/>
      <c r="UNZ3047" s="607"/>
      <c r="UOA3047" s="607"/>
      <c r="UOB3047" s="607"/>
      <c r="UOC3047" s="607"/>
      <c r="UOD3047" s="607"/>
      <c r="UOE3047" s="607"/>
      <c r="UOF3047" s="607"/>
      <c r="UOG3047" s="607"/>
      <c r="UOH3047" s="607"/>
      <c r="UOI3047" s="607"/>
      <c r="UOJ3047" s="607"/>
      <c r="UOK3047" s="607"/>
      <c r="UOL3047" s="607"/>
      <c r="UOM3047" s="607"/>
      <c r="UON3047" s="607"/>
      <c r="UOO3047" s="607"/>
      <c r="UOP3047" s="607"/>
      <c r="UOQ3047" s="607"/>
      <c r="UOR3047" s="607"/>
      <c r="UOS3047" s="607"/>
      <c r="UOT3047" s="607"/>
      <c r="UOU3047" s="607"/>
      <c r="UOV3047" s="607"/>
      <c r="UOW3047" s="607"/>
      <c r="UOX3047" s="607"/>
      <c r="UOY3047" s="607"/>
      <c r="UOZ3047" s="607"/>
      <c r="UPA3047" s="607"/>
      <c r="UPB3047" s="607"/>
      <c r="UPC3047" s="607"/>
      <c r="UPD3047" s="607"/>
      <c r="UPE3047" s="607"/>
      <c r="UPF3047" s="607"/>
      <c r="UPG3047" s="607"/>
      <c r="UPH3047" s="607"/>
      <c r="UPI3047" s="607"/>
      <c r="UPJ3047" s="607"/>
      <c r="UPK3047" s="607"/>
      <c r="UPL3047" s="607"/>
      <c r="UPM3047" s="607"/>
      <c r="UPN3047" s="607"/>
      <c r="UPO3047" s="607"/>
      <c r="UPP3047" s="607"/>
      <c r="UPQ3047" s="607"/>
      <c r="UPR3047" s="607"/>
      <c r="UPS3047" s="607"/>
      <c r="UPT3047" s="607"/>
      <c r="UPU3047" s="607"/>
      <c r="UPV3047" s="607"/>
      <c r="UPW3047" s="607"/>
      <c r="UPX3047" s="607"/>
      <c r="UPY3047" s="607"/>
      <c r="UPZ3047" s="607"/>
      <c r="UQA3047" s="607"/>
      <c r="UQB3047" s="607"/>
      <c r="UQC3047" s="607"/>
      <c r="UQD3047" s="607"/>
      <c r="UQE3047" s="607"/>
      <c r="UQF3047" s="607"/>
      <c r="UQG3047" s="607"/>
      <c r="UQH3047" s="607"/>
      <c r="UQI3047" s="607"/>
      <c r="UQJ3047" s="607"/>
      <c r="UQK3047" s="607"/>
      <c r="UQL3047" s="607"/>
      <c r="UQM3047" s="607"/>
      <c r="UQN3047" s="607"/>
      <c r="UQO3047" s="607"/>
      <c r="UQP3047" s="607"/>
      <c r="UQQ3047" s="607"/>
      <c r="UQR3047" s="607"/>
      <c r="UQS3047" s="607"/>
      <c r="UQT3047" s="607"/>
      <c r="UQU3047" s="607"/>
      <c r="UQV3047" s="607"/>
      <c r="UQW3047" s="607"/>
      <c r="UQX3047" s="607"/>
      <c r="UQY3047" s="607"/>
      <c r="UQZ3047" s="607"/>
      <c r="URA3047" s="607"/>
      <c r="URB3047" s="607"/>
      <c r="URC3047" s="607"/>
      <c r="URD3047" s="607"/>
      <c r="URE3047" s="607"/>
      <c r="URF3047" s="607"/>
      <c r="URG3047" s="607"/>
      <c r="URH3047" s="607"/>
      <c r="URI3047" s="607"/>
      <c r="URJ3047" s="607"/>
      <c r="URK3047" s="607"/>
      <c r="URL3047" s="607"/>
      <c r="URM3047" s="607"/>
      <c r="URN3047" s="607"/>
      <c r="URO3047" s="607"/>
      <c r="URP3047" s="607"/>
      <c r="URQ3047" s="607"/>
      <c r="URR3047" s="607"/>
      <c r="URS3047" s="607"/>
      <c r="URT3047" s="607"/>
      <c r="URU3047" s="607"/>
      <c r="URV3047" s="607"/>
      <c r="URW3047" s="607"/>
      <c r="URX3047" s="607"/>
      <c r="URY3047" s="607"/>
      <c r="URZ3047" s="607"/>
      <c r="USA3047" s="607"/>
      <c r="USB3047" s="607"/>
      <c r="USC3047" s="607"/>
      <c r="USD3047" s="607"/>
      <c r="USE3047" s="607"/>
      <c r="USF3047" s="607"/>
      <c r="USG3047" s="607"/>
      <c r="USH3047" s="607"/>
      <c r="USI3047" s="607"/>
      <c r="USJ3047" s="607"/>
      <c r="USK3047" s="607"/>
      <c r="USL3047" s="607"/>
      <c r="USM3047" s="607"/>
      <c r="USN3047" s="607"/>
      <c r="USO3047" s="607"/>
      <c r="USP3047" s="607"/>
      <c r="USQ3047" s="607"/>
      <c r="USR3047" s="607"/>
      <c r="USS3047" s="607"/>
      <c r="UST3047" s="607"/>
      <c r="USU3047" s="607"/>
      <c r="USV3047" s="607"/>
      <c r="USW3047" s="607"/>
      <c r="USX3047" s="607"/>
      <c r="USY3047" s="607"/>
      <c r="USZ3047" s="607"/>
      <c r="UTA3047" s="607"/>
      <c r="UTB3047" s="607"/>
      <c r="UTC3047" s="607"/>
      <c r="UTD3047" s="607"/>
      <c r="UTE3047" s="607"/>
      <c r="UTF3047" s="607"/>
      <c r="UTG3047" s="607"/>
      <c r="UTH3047" s="607"/>
      <c r="UTI3047" s="607"/>
      <c r="UTJ3047" s="607"/>
      <c r="UTK3047" s="607"/>
      <c r="UTL3047" s="607"/>
      <c r="UTM3047" s="607"/>
      <c r="UTN3047" s="607"/>
      <c r="UTO3047" s="607"/>
      <c r="UTP3047" s="607"/>
      <c r="UTQ3047" s="607"/>
      <c r="UTR3047" s="607"/>
      <c r="UTS3047" s="607"/>
      <c r="UTT3047" s="607"/>
      <c r="UTU3047" s="607"/>
      <c r="UTV3047" s="607"/>
      <c r="UTW3047" s="607"/>
      <c r="UTX3047" s="607"/>
      <c r="UTY3047" s="607"/>
      <c r="UTZ3047" s="607"/>
      <c r="UUA3047" s="607"/>
      <c r="UUB3047" s="607"/>
      <c r="UUC3047" s="607"/>
      <c r="UUD3047" s="607"/>
      <c r="UUE3047" s="607"/>
      <c r="UUF3047" s="607"/>
      <c r="UUG3047" s="607"/>
      <c r="UUH3047" s="607"/>
      <c r="UUI3047" s="607"/>
      <c r="UUJ3047" s="607"/>
      <c r="UUK3047" s="607"/>
      <c r="UUL3047" s="607"/>
      <c r="UUM3047" s="607"/>
      <c r="UUN3047" s="607"/>
      <c r="UUO3047" s="607"/>
      <c r="UUP3047" s="607"/>
      <c r="UUQ3047" s="607"/>
      <c r="UUR3047" s="607"/>
      <c r="UUS3047" s="607"/>
      <c r="UUT3047" s="607"/>
      <c r="UUU3047" s="607"/>
      <c r="UUV3047" s="607"/>
      <c r="UUW3047" s="607"/>
      <c r="UUX3047" s="607"/>
      <c r="UUY3047" s="607"/>
      <c r="UUZ3047" s="607"/>
      <c r="UVA3047" s="607"/>
      <c r="UVB3047" s="607"/>
      <c r="UVC3047" s="607"/>
      <c r="UVD3047" s="607"/>
      <c r="UVE3047" s="607"/>
      <c r="UVF3047" s="607"/>
      <c r="UVG3047" s="607"/>
      <c r="UVH3047" s="607"/>
      <c r="UVI3047" s="607"/>
      <c r="UVJ3047" s="607"/>
      <c r="UVK3047" s="607"/>
      <c r="UVL3047" s="607"/>
      <c r="UVM3047" s="607"/>
      <c r="UVN3047" s="607"/>
      <c r="UVO3047" s="607"/>
      <c r="UVP3047" s="607"/>
      <c r="UVQ3047" s="607"/>
      <c r="UVR3047" s="607"/>
      <c r="UVS3047" s="607"/>
      <c r="UVT3047" s="607"/>
      <c r="UVU3047" s="607"/>
      <c r="UVV3047" s="607"/>
      <c r="UVW3047" s="607"/>
      <c r="UVX3047" s="607"/>
      <c r="UVY3047" s="607"/>
      <c r="UVZ3047" s="607"/>
      <c r="UWA3047" s="607"/>
      <c r="UWB3047" s="607"/>
      <c r="UWC3047" s="607"/>
      <c r="UWD3047" s="607"/>
      <c r="UWE3047" s="607"/>
      <c r="UWF3047" s="607"/>
      <c r="UWG3047" s="607"/>
      <c r="UWH3047" s="607"/>
      <c r="UWI3047" s="607"/>
      <c r="UWJ3047" s="607"/>
      <c r="UWK3047" s="607"/>
      <c r="UWL3047" s="607"/>
      <c r="UWM3047" s="607"/>
      <c r="UWN3047" s="607"/>
      <c r="UWO3047" s="607"/>
      <c r="UWP3047" s="607"/>
      <c r="UWQ3047" s="607"/>
      <c r="UWR3047" s="607"/>
      <c r="UWS3047" s="607"/>
      <c r="UWT3047" s="607"/>
      <c r="UWU3047" s="607"/>
      <c r="UWV3047" s="607"/>
      <c r="UWW3047" s="607"/>
      <c r="UWX3047" s="607"/>
      <c r="UWY3047" s="607"/>
      <c r="UWZ3047" s="607"/>
      <c r="UXA3047" s="607"/>
      <c r="UXB3047" s="607"/>
      <c r="UXC3047" s="607"/>
      <c r="UXD3047" s="607"/>
      <c r="UXE3047" s="607"/>
      <c r="UXF3047" s="607"/>
      <c r="UXG3047" s="607"/>
      <c r="UXH3047" s="607"/>
      <c r="UXI3047" s="607"/>
      <c r="UXJ3047" s="607"/>
      <c r="UXK3047" s="607"/>
      <c r="UXL3047" s="607"/>
      <c r="UXM3047" s="607"/>
      <c r="UXN3047" s="607"/>
      <c r="UXO3047" s="607"/>
      <c r="UXP3047" s="607"/>
      <c r="UXQ3047" s="607"/>
      <c r="UXR3047" s="607"/>
      <c r="UXS3047" s="607"/>
      <c r="UXT3047" s="607"/>
      <c r="UXU3047" s="607"/>
      <c r="UXV3047" s="607"/>
      <c r="UXW3047" s="607"/>
      <c r="UXX3047" s="607"/>
      <c r="UXY3047" s="607"/>
      <c r="UXZ3047" s="607"/>
      <c r="UYA3047" s="607"/>
      <c r="UYB3047" s="607"/>
      <c r="UYC3047" s="607"/>
      <c r="UYD3047" s="607"/>
      <c r="UYE3047" s="607"/>
      <c r="UYF3047" s="607"/>
      <c r="UYG3047" s="607"/>
      <c r="UYH3047" s="607"/>
      <c r="UYI3047" s="607"/>
      <c r="UYJ3047" s="607"/>
      <c r="UYK3047" s="607"/>
      <c r="UYL3047" s="607"/>
      <c r="UYM3047" s="607"/>
      <c r="UYN3047" s="607"/>
      <c r="UYO3047" s="607"/>
      <c r="UYP3047" s="607"/>
      <c r="UYQ3047" s="607"/>
      <c r="UYR3047" s="607"/>
      <c r="UYS3047" s="607"/>
      <c r="UYT3047" s="607"/>
      <c r="UYU3047" s="607"/>
      <c r="UYV3047" s="607"/>
      <c r="UYW3047" s="607"/>
      <c r="UYX3047" s="607"/>
      <c r="UYY3047" s="607"/>
      <c r="UYZ3047" s="607"/>
      <c r="UZA3047" s="607"/>
      <c r="UZB3047" s="607"/>
      <c r="UZC3047" s="607"/>
      <c r="UZD3047" s="607"/>
      <c r="UZE3047" s="607"/>
      <c r="UZF3047" s="607"/>
      <c r="UZG3047" s="607"/>
      <c r="UZH3047" s="607"/>
      <c r="UZI3047" s="607"/>
      <c r="UZJ3047" s="607"/>
      <c r="UZK3047" s="607"/>
      <c r="UZL3047" s="607"/>
      <c r="UZM3047" s="607"/>
      <c r="UZN3047" s="607"/>
      <c r="UZO3047" s="607"/>
      <c r="UZP3047" s="607"/>
      <c r="UZQ3047" s="607"/>
      <c r="UZR3047" s="607"/>
      <c r="UZS3047" s="607"/>
      <c r="UZT3047" s="607"/>
      <c r="UZU3047" s="607"/>
      <c r="UZV3047" s="607"/>
      <c r="UZW3047" s="607"/>
      <c r="UZX3047" s="607"/>
      <c r="UZY3047" s="607"/>
      <c r="UZZ3047" s="607"/>
      <c r="VAA3047" s="607"/>
      <c r="VAB3047" s="607"/>
      <c r="VAC3047" s="607"/>
      <c r="VAD3047" s="607"/>
      <c r="VAE3047" s="607"/>
      <c r="VAF3047" s="607"/>
      <c r="VAG3047" s="607"/>
      <c r="VAH3047" s="607"/>
      <c r="VAI3047" s="607"/>
      <c r="VAJ3047" s="607"/>
      <c r="VAK3047" s="607"/>
      <c r="VAL3047" s="607"/>
      <c r="VAM3047" s="607"/>
      <c r="VAN3047" s="607"/>
      <c r="VAO3047" s="607"/>
      <c r="VAP3047" s="607"/>
      <c r="VAQ3047" s="607"/>
      <c r="VAR3047" s="607"/>
      <c r="VAS3047" s="607"/>
      <c r="VAT3047" s="607"/>
      <c r="VAU3047" s="607"/>
      <c r="VAV3047" s="607"/>
      <c r="VAW3047" s="607"/>
      <c r="VAX3047" s="607"/>
      <c r="VAY3047" s="607"/>
      <c r="VAZ3047" s="607"/>
      <c r="VBA3047" s="607"/>
      <c r="VBB3047" s="607"/>
      <c r="VBC3047" s="607"/>
      <c r="VBD3047" s="607"/>
      <c r="VBE3047" s="607"/>
      <c r="VBF3047" s="607"/>
      <c r="VBG3047" s="607"/>
      <c r="VBH3047" s="607"/>
      <c r="VBI3047" s="607"/>
      <c r="VBJ3047" s="607"/>
      <c r="VBK3047" s="607"/>
      <c r="VBL3047" s="607"/>
      <c r="VBM3047" s="607"/>
      <c r="VBN3047" s="607"/>
      <c r="VBO3047" s="607"/>
      <c r="VBP3047" s="607"/>
      <c r="VBQ3047" s="607"/>
      <c r="VBR3047" s="607"/>
      <c r="VBS3047" s="607"/>
      <c r="VBT3047" s="607"/>
      <c r="VBU3047" s="607"/>
      <c r="VBV3047" s="607"/>
      <c r="VBW3047" s="607"/>
      <c r="VBX3047" s="607"/>
      <c r="VBY3047" s="607"/>
      <c r="VBZ3047" s="607"/>
      <c r="VCA3047" s="607"/>
      <c r="VCB3047" s="607"/>
      <c r="VCC3047" s="607"/>
      <c r="VCD3047" s="607"/>
      <c r="VCE3047" s="607"/>
      <c r="VCF3047" s="607"/>
      <c r="VCG3047" s="607"/>
      <c r="VCH3047" s="607"/>
      <c r="VCI3047" s="607"/>
      <c r="VCJ3047" s="607"/>
      <c r="VCK3047" s="607"/>
      <c r="VCL3047" s="607"/>
      <c r="VCM3047" s="607"/>
      <c r="VCN3047" s="607"/>
      <c r="VCO3047" s="607"/>
      <c r="VCP3047" s="607"/>
      <c r="VCQ3047" s="607"/>
      <c r="VCR3047" s="607"/>
      <c r="VCS3047" s="607"/>
      <c r="VCT3047" s="607"/>
      <c r="VCU3047" s="607"/>
      <c r="VCV3047" s="607"/>
      <c r="VCW3047" s="607"/>
      <c r="VCX3047" s="607"/>
      <c r="VCY3047" s="607"/>
      <c r="VCZ3047" s="607"/>
      <c r="VDA3047" s="607"/>
      <c r="VDB3047" s="607"/>
      <c r="VDC3047" s="607"/>
      <c r="VDD3047" s="607"/>
      <c r="VDE3047" s="607"/>
      <c r="VDF3047" s="607"/>
      <c r="VDG3047" s="607"/>
      <c r="VDH3047" s="607"/>
      <c r="VDI3047" s="607"/>
      <c r="VDJ3047" s="607"/>
      <c r="VDK3047" s="607"/>
      <c r="VDL3047" s="607"/>
      <c r="VDM3047" s="607"/>
      <c r="VDN3047" s="607"/>
      <c r="VDO3047" s="607"/>
      <c r="VDP3047" s="607"/>
      <c r="VDQ3047" s="607"/>
      <c r="VDR3047" s="607"/>
      <c r="VDS3047" s="607"/>
      <c r="VDT3047" s="607"/>
      <c r="VDU3047" s="607"/>
      <c r="VDV3047" s="607"/>
      <c r="VDW3047" s="607"/>
      <c r="VDX3047" s="607"/>
      <c r="VDY3047" s="607"/>
      <c r="VDZ3047" s="607"/>
      <c r="VEA3047" s="607"/>
      <c r="VEB3047" s="607"/>
      <c r="VEC3047" s="607"/>
      <c r="VED3047" s="607"/>
      <c r="VEE3047" s="607"/>
      <c r="VEF3047" s="607"/>
      <c r="VEG3047" s="607"/>
      <c r="VEH3047" s="607"/>
      <c r="VEI3047" s="607"/>
      <c r="VEJ3047" s="607"/>
      <c r="VEK3047" s="607"/>
      <c r="VEL3047" s="607"/>
      <c r="VEM3047" s="607"/>
      <c r="VEN3047" s="607"/>
      <c r="VEO3047" s="607"/>
      <c r="VEP3047" s="607"/>
      <c r="VEQ3047" s="607"/>
      <c r="VER3047" s="607"/>
      <c r="VES3047" s="607"/>
      <c r="VET3047" s="607"/>
      <c r="VEU3047" s="607"/>
      <c r="VEV3047" s="607"/>
      <c r="VEW3047" s="607"/>
      <c r="VEX3047" s="607"/>
      <c r="VEY3047" s="607"/>
      <c r="VEZ3047" s="607"/>
      <c r="VFA3047" s="607"/>
      <c r="VFB3047" s="607"/>
      <c r="VFC3047" s="607"/>
      <c r="VFD3047" s="607"/>
      <c r="VFE3047" s="607"/>
      <c r="VFF3047" s="607"/>
      <c r="VFG3047" s="607"/>
      <c r="VFH3047" s="607"/>
      <c r="VFI3047" s="607"/>
      <c r="VFJ3047" s="607"/>
      <c r="VFK3047" s="607"/>
      <c r="VFL3047" s="607"/>
      <c r="VFM3047" s="607"/>
      <c r="VFN3047" s="607"/>
      <c r="VFO3047" s="607"/>
      <c r="VFP3047" s="607"/>
      <c r="VFQ3047" s="607"/>
      <c r="VFR3047" s="607"/>
      <c r="VFS3047" s="607"/>
      <c r="VFT3047" s="607"/>
      <c r="VFU3047" s="607"/>
      <c r="VFV3047" s="607"/>
      <c r="VFW3047" s="607"/>
      <c r="VFX3047" s="607"/>
      <c r="VFY3047" s="607"/>
      <c r="VFZ3047" s="607"/>
      <c r="VGA3047" s="607"/>
      <c r="VGB3047" s="607"/>
      <c r="VGC3047" s="607"/>
      <c r="VGD3047" s="607"/>
      <c r="VGE3047" s="607"/>
      <c r="VGF3047" s="607"/>
      <c r="VGG3047" s="607"/>
      <c r="VGH3047" s="607"/>
      <c r="VGI3047" s="607"/>
      <c r="VGJ3047" s="607"/>
      <c r="VGK3047" s="607"/>
      <c r="VGL3047" s="607"/>
      <c r="VGM3047" s="607"/>
      <c r="VGN3047" s="607"/>
      <c r="VGO3047" s="607"/>
      <c r="VGP3047" s="607"/>
      <c r="VGQ3047" s="607"/>
      <c r="VGR3047" s="607"/>
      <c r="VGS3047" s="607"/>
      <c r="VGT3047" s="607"/>
      <c r="VGU3047" s="607"/>
      <c r="VGV3047" s="607"/>
      <c r="VGW3047" s="607"/>
      <c r="VGX3047" s="607"/>
      <c r="VGY3047" s="607"/>
      <c r="VGZ3047" s="607"/>
      <c r="VHA3047" s="607"/>
      <c r="VHB3047" s="607"/>
      <c r="VHC3047" s="607"/>
      <c r="VHD3047" s="607"/>
      <c r="VHE3047" s="607"/>
      <c r="VHF3047" s="607"/>
      <c r="VHG3047" s="607"/>
      <c r="VHH3047" s="607"/>
      <c r="VHI3047" s="607"/>
      <c r="VHJ3047" s="607"/>
      <c r="VHK3047" s="607"/>
      <c r="VHL3047" s="607"/>
      <c r="VHM3047" s="607"/>
      <c r="VHN3047" s="607"/>
      <c r="VHO3047" s="607"/>
      <c r="VHP3047" s="607"/>
      <c r="VHQ3047" s="607"/>
      <c r="VHR3047" s="607"/>
      <c r="VHS3047" s="607"/>
      <c r="VHT3047" s="607"/>
      <c r="VHU3047" s="607"/>
      <c r="VHV3047" s="607"/>
      <c r="VHW3047" s="607"/>
      <c r="VHX3047" s="607"/>
      <c r="VHY3047" s="607"/>
      <c r="VHZ3047" s="607"/>
      <c r="VIA3047" s="607"/>
      <c r="VIB3047" s="607"/>
      <c r="VIC3047" s="607"/>
      <c r="VID3047" s="607"/>
      <c r="VIE3047" s="607"/>
      <c r="VIF3047" s="607"/>
      <c r="VIG3047" s="607"/>
      <c r="VIH3047" s="607"/>
      <c r="VII3047" s="607"/>
      <c r="VIJ3047" s="607"/>
      <c r="VIK3047" s="607"/>
      <c r="VIL3047" s="607"/>
      <c r="VIM3047" s="607"/>
      <c r="VIN3047" s="607"/>
      <c r="VIO3047" s="607"/>
      <c r="VIP3047" s="607"/>
      <c r="VIQ3047" s="607"/>
      <c r="VIR3047" s="607"/>
      <c r="VIS3047" s="607"/>
      <c r="VIT3047" s="607"/>
      <c r="VIU3047" s="607"/>
      <c r="VIV3047" s="607"/>
      <c r="VIW3047" s="607"/>
      <c r="VIX3047" s="607"/>
      <c r="VIY3047" s="607"/>
      <c r="VIZ3047" s="607"/>
      <c r="VJA3047" s="607"/>
      <c r="VJB3047" s="607"/>
      <c r="VJC3047" s="607"/>
      <c r="VJD3047" s="607"/>
      <c r="VJE3047" s="607"/>
      <c r="VJF3047" s="607"/>
      <c r="VJG3047" s="607"/>
      <c r="VJH3047" s="607"/>
      <c r="VJI3047" s="607"/>
      <c r="VJJ3047" s="607"/>
      <c r="VJK3047" s="607"/>
      <c r="VJL3047" s="607"/>
      <c r="VJM3047" s="607"/>
      <c r="VJN3047" s="607"/>
      <c r="VJO3047" s="607"/>
      <c r="VJP3047" s="607"/>
      <c r="VJQ3047" s="607"/>
      <c r="VJR3047" s="607"/>
      <c r="VJS3047" s="607"/>
      <c r="VJT3047" s="607"/>
      <c r="VJU3047" s="607"/>
      <c r="VJV3047" s="607"/>
      <c r="VJW3047" s="607"/>
      <c r="VJX3047" s="607"/>
      <c r="VJY3047" s="607"/>
      <c r="VJZ3047" s="607"/>
      <c r="VKA3047" s="607"/>
      <c r="VKB3047" s="607"/>
      <c r="VKC3047" s="607"/>
      <c r="VKD3047" s="607"/>
      <c r="VKE3047" s="607"/>
      <c r="VKF3047" s="607"/>
      <c r="VKG3047" s="607"/>
      <c r="VKH3047" s="607"/>
      <c r="VKI3047" s="607"/>
      <c r="VKJ3047" s="607"/>
      <c r="VKK3047" s="607"/>
      <c r="VKL3047" s="607"/>
      <c r="VKM3047" s="607"/>
      <c r="VKN3047" s="607"/>
      <c r="VKO3047" s="607"/>
      <c r="VKP3047" s="607"/>
      <c r="VKQ3047" s="607"/>
      <c r="VKR3047" s="607"/>
      <c r="VKS3047" s="607"/>
      <c r="VKT3047" s="607"/>
      <c r="VKU3047" s="607"/>
      <c r="VKV3047" s="607"/>
      <c r="VKW3047" s="607"/>
      <c r="VKX3047" s="607"/>
      <c r="VKY3047" s="607"/>
      <c r="VKZ3047" s="607"/>
      <c r="VLA3047" s="607"/>
      <c r="VLB3047" s="607"/>
      <c r="VLC3047" s="607"/>
      <c r="VLD3047" s="607"/>
      <c r="VLE3047" s="607"/>
      <c r="VLF3047" s="607"/>
      <c r="VLG3047" s="607"/>
      <c r="VLH3047" s="607"/>
      <c r="VLI3047" s="607"/>
      <c r="VLJ3047" s="607"/>
      <c r="VLK3047" s="607"/>
      <c r="VLL3047" s="607"/>
      <c r="VLM3047" s="607"/>
      <c r="VLN3047" s="607"/>
      <c r="VLO3047" s="607"/>
      <c r="VLP3047" s="607"/>
      <c r="VLQ3047" s="607"/>
      <c r="VLR3047" s="607"/>
      <c r="VLS3047" s="607"/>
      <c r="VLT3047" s="607"/>
      <c r="VLU3047" s="607"/>
      <c r="VLV3047" s="607"/>
      <c r="VLW3047" s="607"/>
      <c r="VLX3047" s="607"/>
      <c r="VLY3047" s="607"/>
      <c r="VLZ3047" s="607"/>
      <c r="VMA3047" s="607"/>
      <c r="VMB3047" s="607"/>
      <c r="VMC3047" s="607"/>
      <c r="VMD3047" s="607"/>
      <c r="VME3047" s="607"/>
      <c r="VMF3047" s="607"/>
      <c r="VMG3047" s="607"/>
      <c r="VMH3047" s="607"/>
      <c r="VMI3047" s="607"/>
      <c r="VMJ3047" s="607"/>
      <c r="VMK3047" s="607"/>
      <c r="VML3047" s="607"/>
      <c r="VMM3047" s="607"/>
      <c r="VMN3047" s="607"/>
      <c r="VMO3047" s="607"/>
      <c r="VMP3047" s="607"/>
      <c r="VMQ3047" s="607"/>
      <c r="VMR3047" s="607"/>
      <c r="VMS3047" s="607"/>
      <c r="VMT3047" s="607"/>
      <c r="VMU3047" s="607"/>
      <c r="VMV3047" s="607"/>
      <c r="VMW3047" s="607"/>
      <c r="VMX3047" s="607"/>
      <c r="VMY3047" s="607"/>
      <c r="VMZ3047" s="607"/>
      <c r="VNA3047" s="607"/>
      <c r="VNB3047" s="607"/>
      <c r="VNC3047" s="607"/>
      <c r="VND3047" s="607"/>
      <c r="VNE3047" s="607"/>
      <c r="VNF3047" s="607"/>
      <c r="VNG3047" s="607"/>
      <c r="VNH3047" s="607"/>
      <c r="VNI3047" s="607"/>
      <c r="VNJ3047" s="607"/>
      <c r="VNK3047" s="607"/>
      <c r="VNL3047" s="607"/>
      <c r="VNM3047" s="607"/>
      <c r="VNN3047" s="607"/>
      <c r="VNO3047" s="607"/>
      <c r="VNP3047" s="607"/>
      <c r="VNQ3047" s="607"/>
      <c r="VNR3047" s="607"/>
      <c r="VNS3047" s="607"/>
      <c r="VNT3047" s="607"/>
      <c r="VNU3047" s="607"/>
      <c r="VNV3047" s="607"/>
      <c r="VNW3047" s="607"/>
      <c r="VNX3047" s="607"/>
      <c r="VNY3047" s="607"/>
      <c r="VNZ3047" s="607"/>
      <c r="VOA3047" s="607"/>
      <c r="VOB3047" s="607"/>
      <c r="VOC3047" s="607"/>
      <c r="VOD3047" s="607"/>
      <c r="VOE3047" s="607"/>
      <c r="VOF3047" s="607"/>
      <c r="VOG3047" s="607"/>
      <c r="VOH3047" s="607"/>
      <c r="VOI3047" s="607"/>
      <c r="VOJ3047" s="607"/>
      <c r="VOK3047" s="607"/>
      <c r="VOL3047" s="607"/>
      <c r="VOM3047" s="607"/>
      <c r="VON3047" s="607"/>
      <c r="VOO3047" s="607"/>
      <c r="VOP3047" s="607"/>
      <c r="VOQ3047" s="607"/>
      <c r="VOR3047" s="607"/>
      <c r="VOS3047" s="607"/>
      <c r="VOT3047" s="607"/>
      <c r="VOU3047" s="607"/>
      <c r="VOV3047" s="607"/>
      <c r="VOW3047" s="607"/>
      <c r="VOX3047" s="607"/>
      <c r="VOY3047" s="607"/>
      <c r="VOZ3047" s="607"/>
      <c r="VPA3047" s="607"/>
      <c r="VPB3047" s="607"/>
      <c r="VPC3047" s="607"/>
      <c r="VPD3047" s="607"/>
      <c r="VPE3047" s="607"/>
      <c r="VPF3047" s="607"/>
      <c r="VPG3047" s="607"/>
      <c r="VPH3047" s="607"/>
      <c r="VPI3047" s="607"/>
      <c r="VPJ3047" s="607"/>
      <c r="VPK3047" s="607"/>
      <c r="VPL3047" s="607"/>
      <c r="VPM3047" s="607"/>
      <c r="VPN3047" s="607"/>
      <c r="VPO3047" s="607"/>
      <c r="VPP3047" s="607"/>
      <c r="VPQ3047" s="607"/>
      <c r="VPR3047" s="607"/>
      <c r="VPS3047" s="607"/>
      <c r="VPT3047" s="607"/>
      <c r="VPU3047" s="607"/>
      <c r="VPV3047" s="607"/>
      <c r="VPW3047" s="607"/>
      <c r="VPX3047" s="607"/>
      <c r="VPY3047" s="607"/>
      <c r="VPZ3047" s="607"/>
      <c r="VQA3047" s="607"/>
      <c r="VQB3047" s="607"/>
      <c r="VQC3047" s="607"/>
      <c r="VQD3047" s="607"/>
      <c r="VQE3047" s="607"/>
      <c r="VQF3047" s="607"/>
      <c r="VQG3047" s="607"/>
      <c r="VQH3047" s="607"/>
      <c r="VQI3047" s="607"/>
      <c r="VQJ3047" s="607"/>
      <c r="VQK3047" s="607"/>
      <c r="VQL3047" s="607"/>
      <c r="VQM3047" s="607"/>
      <c r="VQN3047" s="607"/>
      <c r="VQO3047" s="607"/>
      <c r="VQP3047" s="607"/>
      <c r="VQQ3047" s="607"/>
      <c r="VQR3047" s="607"/>
      <c r="VQS3047" s="607"/>
      <c r="VQT3047" s="607"/>
      <c r="VQU3047" s="607"/>
      <c r="VQV3047" s="607"/>
      <c r="VQW3047" s="607"/>
      <c r="VQX3047" s="607"/>
      <c r="VQY3047" s="607"/>
      <c r="VQZ3047" s="607"/>
      <c r="VRA3047" s="607"/>
      <c r="VRB3047" s="607"/>
      <c r="VRC3047" s="607"/>
      <c r="VRD3047" s="607"/>
      <c r="VRE3047" s="607"/>
      <c r="VRF3047" s="607"/>
      <c r="VRG3047" s="607"/>
      <c r="VRH3047" s="607"/>
      <c r="VRI3047" s="607"/>
      <c r="VRJ3047" s="607"/>
      <c r="VRK3047" s="607"/>
      <c r="VRL3047" s="607"/>
      <c r="VRM3047" s="607"/>
      <c r="VRN3047" s="607"/>
      <c r="VRO3047" s="607"/>
      <c r="VRP3047" s="607"/>
      <c r="VRQ3047" s="607"/>
      <c r="VRR3047" s="607"/>
      <c r="VRS3047" s="607"/>
      <c r="VRT3047" s="607"/>
      <c r="VRU3047" s="607"/>
      <c r="VRV3047" s="607"/>
      <c r="VRW3047" s="607"/>
      <c r="VRX3047" s="607"/>
      <c r="VRY3047" s="607"/>
      <c r="VRZ3047" s="607"/>
      <c r="VSA3047" s="607"/>
      <c r="VSB3047" s="607"/>
      <c r="VSC3047" s="607"/>
      <c r="VSD3047" s="607"/>
      <c r="VSE3047" s="607"/>
      <c r="VSF3047" s="607"/>
      <c r="VSG3047" s="607"/>
      <c r="VSH3047" s="607"/>
      <c r="VSI3047" s="607"/>
      <c r="VSJ3047" s="607"/>
      <c r="VSK3047" s="607"/>
      <c r="VSL3047" s="607"/>
      <c r="VSM3047" s="607"/>
      <c r="VSN3047" s="607"/>
      <c r="VSO3047" s="607"/>
      <c r="VSP3047" s="607"/>
      <c r="VSQ3047" s="607"/>
      <c r="VSR3047" s="607"/>
      <c r="VSS3047" s="607"/>
      <c r="VST3047" s="607"/>
      <c r="VSU3047" s="607"/>
      <c r="VSV3047" s="607"/>
      <c r="VSW3047" s="607"/>
      <c r="VSX3047" s="607"/>
      <c r="VSY3047" s="607"/>
      <c r="VSZ3047" s="607"/>
      <c r="VTA3047" s="607"/>
      <c r="VTB3047" s="607"/>
      <c r="VTC3047" s="607"/>
      <c r="VTD3047" s="607"/>
      <c r="VTE3047" s="607"/>
      <c r="VTF3047" s="607"/>
      <c r="VTG3047" s="607"/>
      <c r="VTH3047" s="607"/>
      <c r="VTI3047" s="607"/>
      <c r="VTJ3047" s="607"/>
      <c r="VTK3047" s="607"/>
      <c r="VTL3047" s="607"/>
      <c r="VTM3047" s="607"/>
      <c r="VTN3047" s="607"/>
      <c r="VTO3047" s="607"/>
      <c r="VTP3047" s="607"/>
      <c r="VTQ3047" s="607"/>
      <c r="VTR3047" s="607"/>
      <c r="VTS3047" s="607"/>
      <c r="VTT3047" s="607"/>
      <c r="VTU3047" s="607"/>
      <c r="VTV3047" s="607"/>
      <c r="VTW3047" s="607"/>
      <c r="VTX3047" s="607"/>
      <c r="VTY3047" s="607"/>
      <c r="VTZ3047" s="607"/>
      <c r="VUA3047" s="607"/>
      <c r="VUB3047" s="607"/>
      <c r="VUC3047" s="607"/>
      <c r="VUD3047" s="607"/>
      <c r="VUE3047" s="607"/>
      <c r="VUF3047" s="607"/>
      <c r="VUG3047" s="607"/>
      <c r="VUH3047" s="607"/>
      <c r="VUI3047" s="607"/>
      <c r="VUJ3047" s="607"/>
      <c r="VUK3047" s="607"/>
      <c r="VUL3047" s="607"/>
      <c r="VUM3047" s="607"/>
      <c r="VUN3047" s="607"/>
      <c r="VUO3047" s="607"/>
      <c r="VUP3047" s="607"/>
      <c r="VUQ3047" s="607"/>
      <c r="VUR3047" s="607"/>
      <c r="VUS3047" s="607"/>
      <c r="VUT3047" s="607"/>
      <c r="VUU3047" s="607"/>
      <c r="VUV3047" s="607"/>
      <c r="VUW3047" s="607"/>
      <c r="VUX3047" s="607"/>
      <c r="VUY3047" s="607"/>
      <c r="VUZ3047" s="607"/>
      <c r="VVA3047" s="607"/>
      <c r="VVB3047" s="607"/>
      <c r="VVC3047" s="607"/>
      <c r="VVD3047" s="607"/>
      <c r="VVE3047" s="607"/>
      <c r="VVF3047" s="607"/>
      <c r="VVG3047" s="607"/>
      <c r="VVH3047" s="607"/>
      <c r="VVI3047" s="607"/>
      <c r="VVJ3047" s="607"/>
      <c r="VVK3047" s="607"/>
      <c r="VVL3047" s="607"/>
      <c r="VVM3047" s="607"/>
      <c r="VVN3047" s="607"/>
      <c r="VVO3047" s="607"/>
      <c r="VVP3047" s="607"/>
      <c r="VVQ3047" s="607"/>
      <c r="VVR3047" s="607"/>
      <c r="VVS3047" s="607"/>
      <c r="VVT3047" s="607"/>
      <c r="VVU3047" s="607"/>
      <c r="VVV3047" s="607"/>
      <c r="VVW3047" s="607"/>
      <c r="VVX3047" s="607"/>
      <c r="VVY3047" s="607"/>
      <c r="VVZ3047" s="607"/>
      <c r="VWA3047" s="607"/>
      <c r="VWB3047" s="607"/>
      <c r="VWC3047" s="607"/>
      <c r="VWD3047" s="607"/>
      <c r="VWE3047" s="607"/>
      <c r="VWF3047" s="607"/>
      <c r="VWG3047" s="607"/>
      <c r="VWH3047" s="607"/>
      <c r="VWI3047" s="607"/>
      <c r="VWJ3047" s="607"/>
      <c r="VWK3047" s="607"/>
      <c r="VWL3047" s="607"/>
      <c r="VWM3047" s="607"/>
      <c r="VWN3047" s="607"/>
      <c r="VWO3047" s="607"/>
      <c r="VWP3047" s="607"/>
      <c r="VWQ3047" s="607"/>
      <c r="VWR3047" s="607"/>
      <c r="VWS3047" s="607"/>
      <c r="VWT3047" s="607"/>
      <c r="VWU3047" s="607"/>
      <c r="VWV3047" s="607"/>
      <c r="VWW3047" s="607"/>
      <c r="VWX3047" s="607"/>
      <c r="VWY3047" s="607"/>
      <c r="VWZ3047" s="607"/>
      <c r="VXA3047" s="607"/>
      <c r="VXB3047" s="607"/>
      <c r="VXC3047" s="607"/>
      <c r="VXD3047" s="607"/>
      <c r="VXE3047" s="607"/>
      <c r="VXF3047" s="607"/>
      <c r="VXG3047" s="607"/>
      <c r="VXH3047" s="607"/>
      <c r="VXI3047" s="607"/>
      <c r="VXJ3047" s="607"/>
      <c r="VXK3047" s="607"/>
      <c r="VXL3047" s="607"/>
      <c r="VXM3047" s="607"/>
      <c r="VXN3047" s="607"/>
      <c r="VXO3047" s="607"/>
      <c r="VXP3047" s="607"/>
      <c r="VXQ3047" s="607"/>
      <c r="VXR3047" s="607"/>
      <c r="VXS3047" s="607"/>
      <c r="VXT3047" s="607"/>
      <c r="VXU3047" s="607"/>
      <c r="VXV3047" s="607"/>
      <c r="VXW3047" s="607"/>
      <c r="VXX3047" s="607"/>
      <c r="VXY3047" s="607"/>
      <c r="VXZ3047" s="607"/>
      <c r="VYA3047" s="607"/>
      <c r="VYB3047" s="607"/>
      <c r="VYC3047" s="607"/>
      <c r="VYD3047" s="607"/>
      <c r="VYE3047" s="607"/>
      <c r="VYF3047" s="607"/>
      <c r="VYG3047" s="607"/>
      <c r="VYH3047" s="607"/>
      <c r="VYI3047" s="607"/>
      <c r="VYJ3047" s="607"/>
      <c r="VYK3047" s="607"/>
      <c r="VYL3047" s="607"/>
      <c r="VYM3047" s="607"/>
      <c r="VYN3047" s="607"/>
      <c r="VYO3047" s="607"/>
      <c r="VYP3047" s="607"/>
      <c r="VYQ3047" s="607"/>
      <c r="VYR3047" s="607"/>
      <c r="VYS3047" s="607"/>
      <c r="VYT3047" s="607"/>
      <c r="VYU3047" s="607"/>
      <c r="VYV3047" s="607"/>
      <c r="VYW3047" s="607"/>
      <c r="VYX3047" s="607"/>
      <c r="VYY3047" s="607"/>
      <c r="VYZ3047" s="607"/>
      <c r="VZA3047" s="607"/>
      <c r="VZB3047" s="607"/>
      <c r="VZC3047" s="607"/>
      <c r="VZD3047" s="607"/>
      <c r="VZE3047" s="607"/>
      <c r="VZF3047" s="607"/>
      <c r="VZG3047" s="607"/>
      <c r="VZH3047" s="607"/>
      <c r="VZI3047" s="607"/>
      <c r="VZJ3047" s="607"/>
      <c r="VZK3047" s="607"/>
      <c r="VZL3047" s="607"/>
      <c r="VZM3047" s="607"/>
      <c r="VZN3047" s="607"/>
      <c r="VZO3047" s="607"/>
      <c r="VZP3047" s="607"/>
      <c r="VZQ3047" s="607"/>
      <c r="VZR3047" s="607"/>
      <c r="VZS3047" s="607"/>
      <c r="VZT3047" s="607"/>
      <c r="VZU3047" s="607"/>
      <c r="VZV3047" s="607"/>
      <c r="VZW3047" s="607"/>
      <c r="VZX3047" s="607"/>
      <c r="VZY3047" s="607"/>
      <c r="VZZ3047" s="607"/>
      <c r="WAA3047" s="607"/>
      <c r="WAB3047" s="607"/>
      <c r="WAC3047" s="607"/>
      <c r="WAD3047" s="607"/>
      <c r="WAE3047" s="607"/>
      <c r="WAF3047" s="607"/>
      <c r="WAG3047" s="607"/>
      <c r="WAH3047" s="607"/>
      <c r="WAI3047" s="607"/>
      <c r="WAJ3047" s="607"/>
      <c r="WAK3047" s="607"/>
      <c r="WAL3047" s="607"/>
      <c r="WAM3047" s="607"/>
      <c r="WAN3047" s="607"/>
      <c r="WAO3047" s="607"/>
      <c r="WAP3047" s="607"/>
      <c r="WAQ3047" s="607"/>
      <c r="WAR3047" s="607"/>
      <c r="WAS3047" s="607"/>
      <c r="WAT3047" s="607"/>
      <c r="WAU3047" s="607"/>
      <c r="WAV3047" s="607"/>
      <c r="WAW3047" s="607"/>
      <c r="WAX3047" s="607"/>
      <c r="WAY3047" s="607"/>
      <c r="WAZ3047" s="607"/>
      <c r="WBA3047" s="607"/>
      <c r="WBB3047" s="607"/>
      <c r="WBC3047" s="607"/>
      <c r="WBD3047" s="607"/>
      <c r="WBE3047" s="607"/>
      <c r="WBF3047" s="607"/>
      <c r="WBG3047" s="607"/>
      <c r="WBH3047" s="607"/>
      <c r="WBI3047" s="607"/>
      <c r="WBJ3047" s="607"/>
      <c r="WBK3047" s="607"/>
      <c r="WBL3047" s="607"/>
      <c r="WBM3047" s="607"/>
      <c r="WBN3047" s="607"/>
      <c r="WBO3047" s="607"/>
      <c r="WBP3047" s="607"/>
      <c r="WBQ3047" s="607"/>
      <c r="WBR3047" s="607"/>
      <c r="WBS3047" s="607"/>
      <c r="WBT3047" s="607"/>
      <c r="WBU3047" s="607"/>
      <c r="WBV3047" s="607"/>
      <c r="WBW3047" s="607"/>
      <c r="WBX3047" s="607"/>
      <c r="WBY3047" s="607"/>
      <c r="WBZ3047" s="607"/>
      <c r="WCA3047" s="607"/>
      <c r="WCB3047" s="607"/>
      <c r="WCC3047" s="607"/>
      <c r="WCD3047" s="607"/>
      <c r="WCE3047" s="607"/>
      <c r="WCF3047" s="607"/>
      <c r="WCG3047" s="607"/>
      <c r="WCH3047" s="607"/>
      <c r="WCI3047" s="607"/>
      <c r="WCJ3047" s="607"/>
      <c r="WCK3047" s="607"/>
      <c r="WCL3047" s="607"/>
      <c r="WCM3047" s="607"/>
      <c r="WCN3047" s="607"/>
      <c r="WCO3047" s="607"/>
      <c r="WCP3047" s="607"/>
      <c r="WCQ3047" s="607"/>
      <c r="WCR3047" s="607"/>
      <c r="WCS3047" s="607"/>
      <c r="WCT3047" s="607"/>
      <c r="WCU3047" s="607"/>
      <c r="WCV3047" s="607"/>
      <c r="WCW3047" s="607"/>
      <c r="WCX3047" s="607"/>
      <c r="WCY3047" s="607"/>
      <c r="WCZ3047" s="607"/>
      <c r="WDA3047" s="607"/>
      <c r="WDB3047" s="607"/>
      <c r="WDC3047" s="607"/>
      <c r="WDD3047" s="607"/>
      <c r="WDE3047" s="607"/>
      <c r="WDF3047" s="607"/>
      <c r="WDG3047" s="607"/>
      <c r="WDH3047" s="607"/>
      <c r="WDI3047" s="607"/>
      <c r="WDJ3047" s="607"/>
      <c r="WDK3047" s="607"/>
      <c r="WDL3047" s="607"/>
      <c r="WDM3047" s="607"/>
      <c r="WDN3047" s="607"/>
      <c r="WDO3047" s="607"/>
      <c r="WDP3047" s="607"/>
      <c r="WDQ3047" s="607"/>
      <c r="WDR3047" s="607"/>
      <c r="WDS3047" s="607"/>
      <c r="WDT3047" s="607"/>
      <c r="WDU3047" s="607"/>
      <c r="WDV3047" s="607"/>
      <c r="WDW3047" s="607"/>
      <c r="WDX3047" s="607"/>
      <c r="WDY3047" s="607"/>
      <c r="WDZ3047" s="607"/>
      <c r="WEA3047" s="607"/>
      <c r="WEB3047" s="607"/>
      <c r="WEC3047" s="607"/>
      <c r="WED3047" s="607"/>
      <c r="WEE3047" s="607"/>
      <c r="WEF3047" s="607"/>
      <c r="WEG3047" s="607"/>
      <c r="WEH3047" s="607"/>
      <c r="WEI3047" s="607"/>
      <c r="WEJ3047" s="607"/>
      <c r="WEK3047" s="607"/>
      <c r="WEL3047" s="607"/>
      <c r="WEM3047" s="607"/>
      <c r="WEN3047" s="607"/>
      <c r="WEO3047" s="607"/>
      <c r="WEP3047" s="607"/>
      <c r="WEQ3047" s="607"/>
      <c r="WER3047" s="607"/>
      <c r="WES3047" s="607"/>
      <c r="WET3047" s="607"/>
      <c r="WEU3047" s="607"/>
      <c r="WEV3047" s="607"/>
      <c r="WEW3047" s="607"/>
      <c r="WEX3047" s="607"/>
      <c r="WEY3047" s="607"/>
      <c r="WEZ3047" s="607"/>
      <c r="WFA3047" s="607"/>
      <c r="WFB3047" s="607"/>
      <c r="WFC3047" s="607"/>
      <c r="WFD3047" s="607"/>
      <c r="WFE3047" s="607"/>
      <c r="WFF3047" s="607"/>
      <c r="WFG3047" s="607"/>
      <c r="WFH3047" s="607"/>
      <c r="WFI3047" s="607"/>
      <c r="WFJ3047" s="607"/>
      <c r="WFK3047" s="607"/>
      <c r="WFL3047" s="607"/>
      <c r="WFM3047" s="607"/>
      <c r="WFN3047" s="607"/>
      <c r="WFO3047" s="607"/>
      <c r="WFP3047" s="607"/>
      <c r="WFQ3047" s="607"/>
      <c r="WFR3047" s="607"/>
      <c r="WFS3047" s="607"/>
      <c r="WFT3047" s="607"/>
      <c r="WFU3047" s="607"/>
      <c r="WFV3047" s="607"/>
      <c r="WFW3047" s="607"/>
      <c r="WFX3047" s="607"/>
      <c r="WFY3047" s="607"/>
      <c r="WFZ3047" s="607"/>
      <c r="WGA3047" s="607"/>
      <c r="WGB3047" s="607"/>
      <c r="WGC3047" s="607"/>
      <c r="WGD3047" s="607"/>
      <c r="WGE3047" s="607"/>
      <c r="WGF3047" s="607"/>
      <c r="WGG3047" s="607"/>
      <c r="WGH3047" s="607"/>
      <c r="WGI3047" s="607"/>
      <c r="WGJ3047" s="607"/>
      <c r="WGK3047" s="607"/>
      <c r="WGL3047" s="607"/>
      <c r="WGM3047" s="607"/>
      <c r="WGN3047" s="607"/>
      <c r="WGO3047" s="607"/>
      <c r="WGP3047" s="607"/>
      <c r="WGQ3047" s="607"/>
      <c r="WGR3047" s="607"/>
      <c r="WGS3047" s="607"/>
      <c r="WGT3047" s="607"/>
      <c r="WGU3047" s="607"/>
      <c r="WGV3047" s="607"/>
      <c r="WGW3047" s="607"/>
      <c r="WGX3047" s="607"/>
      <c r="WGY3047" s="607"/>
      <c r="WGZ3047" s="607"/>
      <c r="WHA3047" s="607"/>
      <c r="WHB3047" s="607"/>
      <c r="WHC3047" s="607"/>
      <c r="WHD3047" s="607"/>
      <c r="WHE3047" s="607"/>
      <c r="WHF3047" s="607"/>
      <c r="WHG3047" s="607"/>
      <c r="WHH3047" s="607"/>
      <c r="WHI3047" s="607"/>
      <c r="WHJ3047" s="607"/>
      <c r="WHK3047" s="607"/>
      <c r="WHL3047" s="607"/>
      <c r="WHM3047" s="607"/>
      <c r="WHN3047" s="607"/>
      <c r="WHO3047" s="607"/>
      <c r="WHP3047" s="607"/>
      <c r="WHQ3047" s="607"/>
      <c r="WHR3047" s="607"/>
      <c r="WHS3047" s="607"/>
      <c r="WHT3047" s="607"/>
      <c r="WHU3047" s="607"/>
      <c r="WHV3047" s="607"/>
      <c r="WHW3047" s="607"/>
      <c r="WHX3047" s="607"/>
      <c r="WHY3047" s="607"/>
      <c r="WHZ3047" s="607"/>
      <c r="WIA3047" s="607"/>
      <c r="WIB3047" s="607"/>
      <c r="WIC3047" s="607"/>
      <c r="WID3047" s="607"/>
      <c r="WIE3047" s="607"/>
      <c r="WIF3047" s="607"/>
      <c r="WIG3047" s="607"/>
      <c r="WIH3047" s="607"/>
      <c r="WII3047" s="607"/>
      <c r="WIJ3047" s="607"/>
      <c r="WIK3047" s="607"/>
      <c r="WIL3047" s="607"/>
      <c r="WIM3047" s="607"/>
      <c r="WIN3047" s="607"/>
      <c r="WIO3047" s="607"/>
      <c r="WIP3047" s="607"/>
      <c r="WIQ3047" s="607"/>
      <c r="WIR3047" s="607"/>
      <c r="WIS3047" s="607"/>
      <c r="WIT3047" s="607"/>
      <c r="WIU3047" s="607"/>
      <c r="WIV3047" s="607"/>
      <c r="WIW3047" s="607"/>
      <c r="WIX3047" s="607"/>
      <c r="WIY3047" s="607"/>
      <c r="WIZ3047" s="607"/>
      <c r="WJA3047" s="607"/>
      <c r="WJB3047" s="607"/>
      <c r="WJC3047" s="607"/>
      <c r="WJD3047" s="607"/>
      <c r="WJE3047" s="607"/>
      <c r="WJF3047" s="607"/>
      <c r="WJG3047" s="607"/>
      <c r="WJH3047" s="607"/>
      <c r="WJI3047" s="607"/>
      <c r="WJJ3047" s="607"/>
      <c r="WJK3047" s="607"/>
      <c r="WJL3047" s="607"/>
      <c r="WJM3047" s="607"/>
      <c r="WJN3047" s="607"/>
      <c r="WJO3047" s="607"/>
      <c r="WJP3047" s="607"/>
      <c r="WJQ3047" s="607"/>
      <c r="WJR3047" s="607"/>
      <c r="WJS3047" s="607"/>
      <c r="WJT3047" s="607"/>
      <c r="WJU3047" s="607"/>
      <c r="WJV3047" s="607"/>
      <c r="WJW3047" s="607"/>
      <c r="WJX3047" s="607"/>
      <c r="WJY3047" s="607"/>
      <c r="WJZ3047" s="607"/>
      <c r="WKA3047" s="607"/>
      <c r="WKB3047" s="607"/>
      <c r="WKC3047" s="607"/>
      <c r="WKD3047" s="607"/>
      <c r="WKE3047" s="607"/>
      <c r="WKF3047" s="607"/>
      <c r="WKG3047" s="607"/>
      <c r="WKH3047" s="607"/>
      <c r="WKI3047" s="607"/>
      <c r="WKJ3047" s="607"/>
      <c r="WKK3047" s="607"/>
      <c r="WKL3047" s="607"/>
      <c r="WKM3047" s="607"/>
      <c r="WKN3047" s="607"/>
      <c r="WKO3047" s="607"/>
      <c r="WKP3047" s="607"/>
      <c r="WKQ3047" s="607"/>
      <c r="WKR3047" s="607"/>
      <c r="WKS3047" s="607"/>
      <c r="WKT3047" s="607"/>
      <c r="WKU3047" s="607"/>
      <c r="WKV3047" s="607"/>
      <c r="WKW3047" s="607"/>
      <c r="WKX3047" s="607"/>
      <c r="WKY3047" s="607"/>
      <c r="WKZ3047" s="607"/>
      <c r="WLA3047" s="607"/>
      <c r="WLB3047" s="607"/>
      <c r="WLC3047" s="607"/>
      <c r="WLD3047" s="607"/>
      <c r="WLE3047" s="607"/>
      <c r="WLF3047" s="607"/>
      <c r="WLG3047" s="607"/>
      <c r="WLH3047" s="607"/>
      <c r="WLI3047" s="607"/>
      <c r="WLJ3047" s="607"/>
      <c r="WLK3047" s="607"/>
      <c r="WLL3047" s="607"/>
      <c r="WLM3047" s="607"/>
      <c r="WLN3047" s="607"/>
      <c r="WLO3047" s="607"/>
      <c r="WLP3047" s="607"/>
      <c r="WLQ3047" s="607"/>
      <c r="WLR3047" s="607"/>
      <c r="WLS3047" s="607"/>
      <c r="WLT3047" s="607"/>
      <c r="WLU3047" s="607"/>
      <c r="WLV3047" s="607"/>
      <c r="WLW3047" s="607"/>
      <c r="WLX3047" s="607"/>
      <c r="WLY3047" s="607"/>
      <c r="WLZ3047" s="607"/>
      <c r="WMA3047" s="607"/>
      <c r="WMB3047" s="607"/>
      <c r="WMC3047" s="607"/>
      <c r="WMD3047" s="607"/>
      <c r="WME3047" s="607"/>
      <c r="WMF3047" s="607"/>
      <c r="WMG3047" s="607"/>
      <c r="WMH3047" s="607"/>
      <c r="WMI3047" s="607"/>
      <c r="WMJ3047" s="607"/>
      <c r="WMK3047" s="607"/>
      <c r="WML3047" s="607"/>
      <c r="WMM3047" s="607"/>
      <c r="WMN3047" s="607"/>
      <c r="WMO3047" s="607"/>
      <c r="WMP3047" s="607"/>
      <c r="WMQ3047" s="607"/>
      <c r="WMR3047" s="607"/>
      <c r="WMS3047" s="607"/>
      <c r="WMT3047" s="607"/>
      <c r="WMU3047" s="607"/>
      <c r="WMV3047" s="607"/>
      <c r="WMW3047" s="607"/>
      <c r="WMX3047" s="607"/>
      <c r="WMY3047" s="607"/>
      <c r="WMZ3047" s="607"/>
      <c r="WNA3047" s="607"/>
      <c r="WNB3047" s="607"/>
      <c r="WNC3047" s="607"/>
      <c r="WND3047" s="607"/>
      <c r="WNE3047" s="607"/>
      <c r="WNF3047" s="607"/>
      <c r="WNG3047" s="607"/>
      <c r="WNH3047" s="607"/>
      <c r="WNI3047" s="607"/>
      <c r="WNJ3047" s="607"/>
      <c r="WNK3047" s="607"/>
      <c r="WNL3047" s="607"/>
      <c r="WNM3047" s="607"/>
      <c r="WNN3047" s="607"/>
      <c r="WNO3047" s="607"/>
      <c r="WNP3047" s="607"/>
      <c r="WNQ3047" s="607"/>
      <c r="WNR3047" s="607"/>
      <c r="WNS3047" s="607"/>
      <c r="WNT3047" s="607"/>
      <c r="WNU3047" s="607"/>
      <c r="WNV3047" s="607"/>
      <c r="WNW3047" s="607"/>
      <c r="WNX3047" s="607"/>
      <c r="WNY3047" s="607"/>
      <c r="WNZ3047" s="607"/>
      <c r="WOA3047" s="607"/>
      <c r="WOB3047" s="607"/>
      <c r="WOC3047" s="607"/>
      <c r="WOD3047" s="607"/>
      <c r="WOE3047" s="607"/>
      <c r="WOF3047" s="607"/>
      <c r="WOG3047" s="607"/>
      <c r="WOH3047" s="607"/>
      <c r="WOI3047" s="607"/>
      <c r="WOJ3047" s="607"/>
      <c r="WOK3047" s="607"/>
      <c r="WOL3047" s="607"/>
      <c r="WOM3047" s="607"/>
      <c r="WON3047" s="607"/>
      <c r="WOO3047" s="607"/>
      <c r="WOP3047" s="607"/>
      <c r="WOQ3047" s="607"/>
      <c r="WOR3047" s="607"/>
      <c r="WOS3047" s="607"/>
      <c r="WOT3047" s="607"/>
      <c r="WOU3047" s="607"/>
      <c r="WOV3047" s="607"/>
      <c r="WOW3047" s="607"/>
      <c r="WOX3047" s="607"/>
      <c r="WOY3047" s="607"/>
      <c r="WOZ3047" s="607"/>
      <c r="WPA3047" s="607"/>
      <c r="WPB3047" s="607"/>
      <c r="WPC3047" s="607"/>
      <c r="WPD3047" s="607"/>
      <c r="WPE3047" s="607"/>
      <c r="WPF3047" s="607"/>
      <c r="WPG3047" s="607"/>
      <c r="WPH3047" s="607"/>
      <c r="WPI3047" s="607"/>
      <c r="WPJ3047" s="607"/>
      <c r="WPK3047" s="607"/>
      <c r="WPL3047" s="607"/>
      <c r="WPM3047" s="607"/>
      <c r="WPN3047" s="607"/>
      <c r="WPO3047" s="607"/>
      <c r="WPP3047" s="607"/>
      <c r="WPQ3047" s="607"/>
      <c r="WPR3047" s="607"/>
      <c r="WPS3047" s="607"/>
      <c r="WPT3047" s="607"/>
      <c r="WPU3047" s="607"/>
      <c r="WPV3047" s="607"/>
      <c r="WPW3047" s="607"/>
      <c r="WPX3047" s="607"/>
      <c r="WPY3047" s="607"/>
      <c r="WPZ3047" s="607"/>
      <c r="WQA3047" s="607"/>
      <c r="WQB3047" s="607"/>
      <c r="WQC3047" s="607"/>
      <c r="WQD3047" s="607"/>
      <c r="WQE3047" s="607"/>
      <c r="WQF3047" s="607"/>
      <c r="WQG3047" s="607"/>
      <c r="WQH3047" s="607"/>
      <c r="WQI3047" s="607"/>
      <c r="WQJ3047" s="607"/>
      <c r="WQK3047" s="607"/>
      <c r="WQL3047" s="607"/>
      <c r="WQM3047" s="607"/>
      <c r="WQN3047" s="607"/>
      <c r="WQO3047" s="607"/>
      <c r="WQP3047" s="607"/>
      <c r="WQQ3047" s="607"/>
      <c r="WQR3047" s="607"/>
      <c r="WQS3047" s="607"/>
      <c r="WQT3047" s="607"/>
      <c r="WQU3047" s="607"/>
      <c r="WQV3047" s="607"/>
      <c r="WQW3047" s="607"/>
      <c r="WQX3047" s="607"/>
      <c r="WQY3047" s="607"/>
      <c r="WQZ3047" s="607"/>
      <c r="WRA3047" s="607"/>
      <c r="WRB3047" s="607"/>
      <c r="WRC3047" s="607"/>
      <c r="WRD3047" s="607"/>
      <c r="WRE3047" s="607"/>
      <c r="WRF3047" s="607"/>
      <c r="WRG3047" s="607"/>
      <c r="WRH3047" s="607"/>
      <c r="WRI3047" s="607"/>
      <c r="WRJ3047" s="607"/>
      <c r="WRK3047" s="607"/>
      <c r="WRL3047" s="607"/>
      <c r="WRM3047" s="607"/>
      <c r="WRN3047" s="607"/>
      <c r="WRO3047" s="607"/>
      <c r="WRP3047" s="607"/>
      <c r="WRQ3047" s="607"/>
      <c r="WRR3047" s="607"/>
      <c r="WRS3047" s="607"/>
      <c r="WRT3047" s="607"/>
      <c r="WRU3047" s="607"/>
      <c r="WRV3047" s="607"/>
      <c r="WRW3047" s="607"/>
      <c r="WRX3047" s="607"/>
      <c r="WRY3047" s="607"/>
      <c r="WRZ3047" s="607"/>
      <c r="WSA3047" s="607"/>
      <c r="WSB3047" s="607"/>
      <c r="WSC3047" s="607"/>
      <c r="WSD3047" s="607"/>
      <c r="WSE3047" s="607"/>
      <c r="WSF3047" s="607"/>
      <c r="WSG3047" s="607"/>
      <c r="WSH3047" s="607"/>
      <c r="WSI3047" s="607"/>
      <c r="WSJ3047" s="607"/>
      <c r="WSK3047" s="607"/>
      <c r="WSL3047" s="607"/>
      <c r="WSM3047" s="607"/>
      <c r="WSN3047" s="607"/>
      <c r="WSO3047" s="607"/>
      <c r="WSP3047" s="607"/>
      <c r="WSQ3047" s="607"/>
      <c r="WSR3047" s="607"/>
      <c r="WSS3047" s="607"/>
      <c r="WST3047" s="607"/>
      <c r="WSU3047" s="607"/>
      <c r="WSV3047" s="607"/>
      <c r="WSW3047" s="607"/>
      <c r="WSX3047" s="607"/>
      <c r="WSY3047" s="607"/>
      <c r="WSZ3047" s="607"/>
      <c r="WTA3047" s="607"/>
      <c r="WTB3047" s="607"/>
      <c r="WTC3047" s="607"/>
      <c r="WTD3047" s="607"/>
      <c r="WTE3047" s="607"/>
      <c r="WTF3047" s="607"/>
      <c r="WTG3047" s="607"/>
      <c r="WTH3047" s="607"/>
      <c r="WTI3047" s="607"/>
      <c r="WTJ3047" s="607"/>
      <c r="WTK3047" s="607"/>
      <c r="WTL3047" s="607"/>
      <c r="WTM3047" s="607"/>
      <c r="WTN3047" s="607"/>
      <c r="WTO3047" s="607"/>
      <c r="WTP3047" s="607"/>
      <c r="WTQ3047" s="607"/>
      <c r="WTR3047" s="607"/>
      <c r="WTS3047" s="607"/>
      <c r="WTT3047" s="607"/>
      <c r="WTU3047" s="607"/>
      <c r="WTV3047" s="607"/>
      <c r="WTW3047" s="607"/>
      <c r="WTX3047" s="607"/>
      <c r="WTY3047" s="607"/>
      <c r="WTZ3047" s="607"/>
      <c r="WUA3047" s="607"/>
      <c r="WUB3047" s="607"/>
      <c r="WUC3047" s="607"/>
      <c r="WUD3047" s="607"/>
      <c r="WUE3047" s="607"/>
      <c r="WUF3047" s="607"/>
      <c r="WUG3047" s="607"/>
      <c r="WUH3047" s="607"/>
      <c r="WUI3047" s="607"/>
      <c r="WUJ3047" s="607"/>
      <c r="WUK3047" s="607"/>
      <c r="WUL3047" s="607"/>
      <c r="WUM3047" s="607"/>
      <c r="WUN3047" s="607"/>
      <c r="WUO3047" s="607"/>
      <c r="WUP3047" s="607"/>
      <c r="WUQ3047" s="607"/>
      <c r="WUR3047" s="607"/>
      <c r="WUS3047" s="607"/>
      <c r="WUT3047" s="607"/>
      <c r="WUU3047" s="607"/>
      <c r="WUV3047" s="607"/>
      <c r="WUW3047" s="607"/>
      <c r="WUX3047" s="607"/>
      <c r="WUY3047" s="607"/>
      <c r="WUZ3047" s="607"/>
      <c r="WVA3047" s="607"/>
      <c r="WVB3047" s="607"/>
      <c r="WVC3047" s="607"/>
      <c r="WVD3047" s="607"/>
      <c r="WVE3047" s="607"/>
      <c r="WVF3047" s="607"/>
      <c r="WVG3047" s="607"/>
      <c r="WVH3047" s="607"/>
      <c r="WVI3047" s="607"/>
      <c r="WVJ3047" s="607"/>
      <c r="WVK3047" s="607"/>
      <c r="WVL3047" s="607"/>
      <c r="WVM3047" s="607"/>
      <c r="WVN3047" s="607"/>
      <c r="WVO3047" s="607"/>
      <c r="WVP3047" s="607"/>
      <c r="WVQ3047" s="607"/>
      <c r="WVR3047" s="607"/>
      <c r="WVS3047" s="607"/>
      <c r="WVT3047" s="607"/>
      <c r="WVU3047" s="607"/>
      <c r="WVV3047" s="607"/>
      <c r="WVW3047" s="607"/>
      <c r="WVX3047" s="607"/>
      <c r="WVY3047" s="607"/>
      <c r="WVZ3047" s="607"/>
      <c r="WWA3047" s="607"/>
      <c r="WWB3047" s="607"/>
      <c r="WWC3047" s="607"/>
      <c r="WWD3047" s="607"/>
      <c r="WWE3047" s="607"/>
      <c r="WWF3047" s="607"/>
      <c r="WWG3047" s="607"/>
      <c r="WWH3047" s="607"/>
      <c r="WWI3047" s="607"/>
      <c r="WWJ3047" s="607"/>
      <c r="WWK3047" s="607"/>
      <c r="WWL3047" s="607"/>
      <c r="WWM3047" s="607"/>
      <c r="WWN3047" s="607"/>
      <c r="WWO3047" s="607"/>
      <c r="WWP3047" s="607"/>
      <c r="WWQ3047" s="607"/>
      <c r="WWR3047" s="607"/>
      <c r="WWS3047" s="607"/>
      <c r="WWT3047" s="607"/>
      <c r="WWU3047" s="607"/>
      <c r="WWV3047" s="607"/>
      <c r="WWW3047" s="607"/>
      <c r="WWX3047" s="607"/>
      <c r="WWY3047" s="607"/>
      <c r="WWZ3047" s="607"/>
      <c r="WXA3047" s="607"/>
      <c r="WXB3047" s="607"/>
      <c r="WXC3047" s="607"/>
      <c r="WXD3047" s="607"/>
      <c r="WXE3047" s="607"/>
      <c r="WXF3047" s="607"/>
      <c r="WXG3047" s="607"/>
      <c r="WXH3047" s="607"/>
      <c r="WXI3047" s="607"/>
      <c r="WXJ3047" s="607"/>
      <c r="WXK3047" s="607"/>
      <c r="WXL3047" s="607"/>
      <c r="WXM3047" s="607"/>
      <c r="WXN3047" s="607"/>
      <c r="WXO3047" s="607"/>
      <c r="WXP3047" s="607"/>
      <c r="WXQ3047" s="607"/>
      <c r="WXR3047" s="607"/>
      <c r="WXS3047" s="607"/>
      <c r="WXT3047" s="607"/>
      <c r="WXU3047" s="607"/>
      <c r="WXV3047" s="607"/>
      <c r="WXW3047" s="607"/>
      <c r="WXX3047" s="607"/>
      <c r="WXY3047" s="607"/>
      <c r="WXZ3047" s="607"/>
      <c r="WYA3047" s="607"/>
      <c r="WYB3047" s="607"/>
      <c r="WYC3047" s="607"/>
      <c r="WYD3047" s="607"/>
      <c r="WYE3047" s="607"/>
      <c r="WYF3047" s="607"/>
      <c r="WYG3047" s="607"/>
      <c r="WYH3047" s="607"/>
      <c r="WYI3047" s="607"/>
      <c r="WYJ3047" s="607"/>
      <c r="WYK3047" s="607"/>
      <c r="WYL3047" s="607"/>
      <c r="WYM3047" s="607"/>
      <c r="WYN3047" s="607"/>
      <c r="WYO3047" s="607"/>
      <c r="WYP3047" s="607"/>
      <c r="WYQ3047" s="607"/>
      <c r="WYR3047" s="607"/>
      <c r="WYS3047" s="607"/>
      <c r="WYT3047" s="607"/>
      <c r="WYU3047" s="607"/>
      <c r="WYV3047" s="607"/>
      <c r="WYW3047" s="607"/>
      <c r="WYX3047" s="607"/>
      <c r="WYY3047" s="607"/>
      <c r="WYZ3047" s="607"/>
      <c r="WZA3047" s="607"/>
      <c r="WZB3047" s="607"/>
      <c r="WZC3047" s="607"/>
      <c r="WZD3047" s="607"/>
      <c r="WZE3047" s="607"/>
      <c r="WZF3047" s="607"/>
      <c r="WZG3047" s="607"/>
      <c r="WZH3047" s="607"/>
      <c r="WZI3047" s="607"/>
      <c r="WZJ3047" s="607"/>
      <c r="WZK3047" s="607"/>
      <c r="WZL3047" s="607"/>
      <c r="WZM3047" s="607"/>
      <c r="WZN3047" s="607"/>
      <c r="WZO3047" s="607"/>
      <c r="WZP3047" s="607"/>
      <c r="WZQ3047" s="607"/>
      <c r="WZR3047" s="607"/>
      <c r="WZS3047" s="607"/>
      <c r="WZT3047" s="607"/>
      <c r="WZU3047" s="607"/>
      <c r="WZV3047" s="607"/>
      <c r="WZW3047" s="607"/>
      <c r="WZX3047" s="607"/>
      <c r="WZY3047" s="607"/>
      <c r="WZZ3047" s="607"/>
      <c r="XAA3047" s="607"/>
      <c r="XAB3047" s="607"/>
      <c r="XAC3047" s="607"/>
      <c r="XAD3047" s="607"/>
      <c r="XAE3047" s="607"/>
      <c r="XAF3047" s="607"/>
      <c r="XAG3047" s="607"/>
      <c r="XAH3047" s="607"/>
      <c r="XAI3047" s="607"/>
      <c r="XAJ3047" s="607"/>
      <c r="XAK3047" s="607"/>
      <c r="XAL3047" s="607"/>
      <c r="XAM3047" s="607"/>
      <c r="XAN3047" s="607"/>
      <c r="XAO3047" s="607"/>
      <c r="XAP3047" s="607"/>
      <c r="XAQ3047" s="607"/>
      <c r="XAR3047" s="607"/>
      <c r="XAS3047" s="607"/>
      <c r="XAT3047" s="607"/>
      <c r="XAU3047" s="607"/>
      <c r="XAV3047" s="607"/>
      <c r="XAW3047" s="607"/>
      <c r="XAX3047" s="607"/>
      <c r="XAY3047" s="607"/>
      <c r="XAZ3047" s="607"/>
      <c r="XBA3047" s="607"/>
      <c r="XBB3047" s="607"/>
      <c r="XBC3047" s="607"/>
      <c r="XBD3047" s="607"/>
      <c r="XBE3047" s="607"/>
      <c r="XBF3047" s="607"/>
      <c r="XBG3047" s="607"/>
      <c r="XBH3047" s="607"/>
      <c r="XBI3047" s="607"/>
      <c r="XBJ3047" s="607"/>
      <c r="XBK3047" s="607"/>
      <c r="XBL3047" s="607"/>
      <c r="XBM3047" s="607"/>
      <c r="XBN3047" s="607"/>
      <c r="XBO3047" s="607"/>
      <c r="XBP3047" s="607"/>
      <c r="XBQ3047" s="607"/>
      <c r="XBR3047" s="607"/>
      <c r="XBS3047" s="607"/>
      <c r="XBT3047" s="607"/>
      <c r="XBU3047" s="607"/>
      <c r="XBV3047" s="607"/>
      <c r="XBW3047" s="607"/>
      <c r="XBX3047" s="607"/>
      <c r="XBY3047" s="607"/>
      <c r="XBZ3047" s="607"/>
      <c r="XCA3047" s="607"/>
      <c r="XCB3047" s="607"/>
      <c r="XCC3047" s="607"/>
      <c r="XCD3047" s="607"/>
      <c r="XCE3047" s="607"/>
      <c r="XCF3047" s="607"/>
      <c r="XCG3047" s="607"/>
      <c r="XCH3047" s="607"/>
      <c r="XCI3047" s="607"/>
      <c r="XCJ3047" s="607"/>
      <c r="XCK3047" s="607"/>
      <c r="XCL3047" s="607"/>
      <c r="XCM3047" s="607"/>
      <c r="XCN3047" s="607"/>
      <c r="XCO3047" s="607"/>
      <c r="XCP3047" s="607"/>
      <c r="XCQ3047" s="607"/>
      <c r="XCR3047" s="607"/>
      <c r="XCS3047" s="607"/>
      <c r="XCT3047" s="607"/>
      <c r="XCU3047" s="607"/>
      <c r="XCV3047" s="607"/>
      <c r="XCW3047" s="607"/>
      <c r="XCX3047" s="607"/>
      <c r="XCY3047" s="607"/>
      <c r="XCZ3047" s="607"/>
      <c r="XDA3047" s="607"/>
      <c r="XDB3047" s="607"/>
      <c r="XDC3047" s="607"/>
      <c r="XDD3047" s="607"/>
      <c r="XDE3047" s="607"/>
      <c r="XDF3047" s="607"/>
      <c r="XDG3047" s="607"/>
      <c r="XDH3047" s="607"/>
      <c r="XDI3047" s="607"/>
      <c r="XDJ3047" s="607"/>
      <c r="XDK3047" s="607"/>
      <c r="XDL3047" s="607"/>
      <c r="XDM3047" s="607"/>
      <c r="XDN3047" s="607"/>
      <c r="XDO3047" s="607"/>
      <c r="XDP3047" s="607"/>
      <c r="XDQ3047" s="607"/>
      <c r="XDR3047" s="607"/>
      <c r="XDS3047" s="607"/>
      <c r="XDT3047" s="607"/>
      <c r="XDU3047" s="607"/>
      <c r="XDV3047" s="607"/>
      <c r="XDW3047" s="607"/>
      <c r="XDX3047" s="607"/>
      <c r="XDY3047" s="607"/>
      <c r="XDZ3047" s="607"/>
      <c r="XEA3047" s="607"/>
      <c r="XEB3047" s="607"/>
      <c r="XEC3047" s="607"/>
      <c r="XED3047" s="607"/>
      <c r="XEE3047" s="607"/>
      <c r="XEF3047" s="607"/>
      <c r="XEG3047" s="607"/>
      <c r="XEH3047" s="607"/>
      <c r="XEI3047" s="607"/>
      <c r="XEJ3047" s="607"/>
      <c r="XEK3047" s="607"/>
      <c r="XEL3047" s="607"/>
      <c r="XEM3047" s="607"/>
      <c r="XEN3047" s="607"/>
      <c r="XEO3047" s="607"/>
      <c r="XEP3047" s="607"/>
      <c r="XEQ3047" s="607"/>
      <c r="XER3047" s="607"/>
      <c r="XES3047" s="607"/>
      <c r="XET3047" s="607"/>
      <c r="XEU3047" s="607"/>
      <c r="XEV3047" s="607"/>
      <c r="XEW3047" s="607"/>
      <c r="XEX3047" s="607"/>
      <c r="XEY3047" s="607"/>
      <c r="XEZ3047" s="607"/>
      <c r="XFA3047" s="607"/>
      <c r="XFB3047" s="607"/>
      <c r="XFC3047" s="607"/>
      <c r="XFD3047" s="607"/>
    </row>
    <row r="3048" spans="1:16384">
      <c r="A3048" s="1139"/>
      <c r="B3048" s="607"/>
      <c r="C3048" s="599" t="s">
        <v>7195</v>
      </c>
      <c r="D3048" s="599" t="s">
        <v>518</v>
      </c>
      <c r="E3048" s="605" t="s">
        <v>149</v>
      </c>
      <c r="F3048" s="605" t="s">
        <v>121</v>
      </c>
      <c r="G3048" s="602">
        <v>200</v>
      </c>
      <c r="H3048" s="602">
        <v>200</v>
      </c>
      <c r="I3048" s="14">
        <v>1</v>
      </c>
      <c r="J3048" s="607"/>
      <c r="K3048" s="607"/>
      <c r="L3048" s="607"/>
      <c r="M3048" s="607"/>
      <c r="N3048" s="607"/>
      <c r="O3048" s="607"/>
      <c r="P3048" s="607"/>
      <c r="Q3048" s="607"/>
      <c r="R3048" s="607"/>
      <c r="S3048" s="607"/>
      <c r="T3048" s="607"/>
      <c r="U3048" s="607"/>
      <c r="V3048" s="607"/>
      <c r="W3048" s="607"/>
      <c r="X3048" s="607"/>
      <c r="Y3048" s="607"/>
      <c r="Z3048" s="607"/>
      <c r="AA3048" s="607"/>
      <c r="AB3048" s="607"/>
      <c r="AC3048" s="607"/>
      <c r="AD3048" s="607"/>
      <c r="AE3048" s="607"/>
      <c r="AF3048" s="607"/>
      <c r="AG3048" s="607"/>
      <c r="AH3048" s="607"/>
      <c r="AI3048" s="607"/>
      <c r="AJ3048" s="607"/>
      <c r="AK3048" s="607"/>
      <c r="AL3048" s="607"/>
      <c r="AM3048" s="607"/>
      <c r="AN3048" s="607"/>
      <c r="AO3048" s="607"/>
      <c r="AP3048" s="607"/>
      <c r="AQ3048" s="607"/>
      <c r="AR3048" s="607"/>
      <c r="AS3048" s="607"/>
      <c r="AT3048" s="607"/>
      <c r="AU3048" s="607"/>
      <c r="AV3048" s="607"/>
      <c r="AW3048" s="607"/>
      <c r="AX3048" s="607"/>
      <c r="AY3048" s="607"/>
      <c r="AZ3048" s="607"/>
      <c r="BA3048" s="607"/>
      <c r="BB3048" s="607"/>
      <c r="BC3048" s="607"/>
      <c r="BD3048" s="607"/>
      <c r="BE3048" s="607"/>
      <c r="BF3048" s="607"/>
      <c r="BG3048" s="607"/>
      <c r="BH3048" s="607"/>
      <c r="BI3048" s="607"/>
      <c r="BJ3048" s="607"/>
      <c r="BK3048" s="607"/>
      <c r="BL3048" s="607"/>
      <c r="BM3048" s="607"/>
      <c r="BN3048" s="607"/>
      <c r="BO3048" s="607"/>
      <c r="BP3048" s="607"/>
      <c r="BQ3048" s="607"/>
      <c r="BR3048" s="607"/>
      <c r="BS3048" s="607"/>
      <c r="BT3048" s="607"/>
      <c r="BU3048" s="607"/>
      <c r="BV3048" s="607"/>
      <c r="BW3048" s="607"/>
      <c r="BX3048" s="607"/>
      <c r="BY3048" s="607"/>
      <c r="BZ3048" s="607"/>
      <c r="CA3048" s="607"/>
      <c r="CB3048" s="607"/>
      <c r="CC3048" s="607"/>
      <c r="CD3048" s="607"/>
      <c r="CE3048" s="607"/>
      <c r="CF3048" s="607"/>
      <c r="CG3048" s="607"/>
      <c r="CH3048" s="607"/>
      <c r="CI3048" s="607"/>
      <c r="CJ3048" s="607"/>
      <c r="CK3048" s="607"/>
      <c r="CL3048" s="607"/>
      <c r="CM3048" s="607"/>
      <c r="CN3048" s="607"/>
      <c r="CO3048" s="607"/>
      <c r="CP3048" s="607"/>
      <c r="CQ3048" s="607"/>
      <c r="CR3048" s="607"/>
      <c r="CS3048" s="607"/>
      <c r="CT3048" s="607"/>
      <c r="CU3048" s="607"/>
      <c r="CV3048" s="607"/>
      <c r="CW3048" s="607"/>
      <c r="CX3048" s="607"/>
      <c r="CY3048" s="607"/>
      <c r="CZ3048" s="607"/>
      <c r="DA3048" s="607"/>
      <c r="DB3048" s="607"/>
      <c r="DC3048" s="607"/>
      <c r="DD3048" s="607"/>
      <c r="DE3048" s="607"/>
      <c r="DF3048" s="607"/>
      <c r="DG3048" s="607"/>
      <c r="DH3048" s="607"/>
      <c r="DI3048" s="607"/>
      <c r="DJ3048" s="607"/>
      <c r="DK3048" s="607"/>
      <c r="DL3048" s="607"/>
      <c r="DM3048" s="607"/>
      <c r="DN3048" s="607"/>
      <c r="DO3048" s="607"/>
      <c r="DP3048" s="607"/>
      <c r="DQ3048" s="607"/>
      <c r="DR3048" s="607"/>
      <c r="DS3048" s="607"/>
      <c r="DT3048" s="607"/>
      <c r="DU3048" s="607"/>
      <c r="DV3048" s="607"/>
      <c r="DW3048" s="607"/>
      <c r="DX3048" s="607"/>
      <c r="DY3048" s="607"/>
      <c r="DZ3048" s="607"/>
      <c r="EA3048" s="607"/>
      <c r="EB3048" s="607"/>
      <c r="EC3048" s="607"/>
      <c r="ED3048" s="607"/>
      <c r="EE3048" s="607"/>
      <c r="EF3048" s="607"/>
      <c r="EG3048" s="607"/>
      <c r="EH3048" s="607"/>
      <c r="EI3048" s="607"/>
      <c r="EJ3048" s="607"/>
      <c r="EK3048" s="607"/>
      <c r="EL3048" s="607"/>
      <c r="EM3048" s="607"/>
      <c r="EN3048" s="607"/>
      <c r="EO3048" s="607"/>
      <c r="EP3048" s="607"/>
      <c r="EQ3048" s="607"/>
      <c r="ER3048" s="607"/>
      <c r="ES3048" s="607"/>
      <c r="ET3048" s="607"/>
      <c r="EU3048" s="607"/>
      <c r="EV3048" s="607"/>
      <c r="EW3048" s="607"/>
      <c r="EX3048" s="607"/>
      <c r="EY3048" s="607"/>
      <c r="EZ3048" s="607"/>
      <c r="FA3048" s="607"/>
      <c r="FB3048" s="607"/>
      <c r="FC3048" s="607"/>
      <c r="FD3048" s="607"/>
      <c r="FE3048" s="607"/>
      <c r="FF3048" s="607"/>
      <c r="FG3048" s="607"/>
      <c r="FH3048" s="607"/>
      <c r="FI3048" s="607"/>
      <c r="FJ3048" s="607"/>
      <c r="FK3048" s="607"/>
      <c r="FL3048" s="607"/>
      <c r="FM3048" s="607"/>
      <c r="FN3048" s="607"/>
      <c r="FO3048" s="607"/>
      <c r="FP3048" s="607"/>
      <c r="FQ3048" s="607"/>
      <c r="FR3048" s="607"/>
      <c r="FS3048" s="607"/>
      <c r="FT3048" s="607"/>
      <c r="FU3048" s="607"/>
      <c r="FV3048" s="607"/>
      <c r="FW3048" s="607"/>
      <c r="FX3048" s="607"/>
      <c r="FY3048" s="607"/>
      <c r="FZ3048" s="607"/>
      <c r="GA3048" s="607"/>
      <c r="GB3048" s="607"/>
      <c r="GC3048" s="607"/>
      <c r="GD3048" s="607"/>
      <c r="GE3048" s="607"/>
      <c r="GF3048" s="607"/>
      <c r="GG3048" s="607"/>
      <c r="GH3048" s="607"/>
      <c r="GI3048" s="607"/>
      <c r="GJ3048" s="607"/>
      <c r="GK3048" s="607"/>
      <c r="GL3048" s="607"/>
      <c r="GM3048" s="607"/>
      <c r="GN3048" s="607"/>
      <c r="GO3048" s="607"/>
      <c r="GP3048" s="607"/>
      <c r="GQ3048" s="607"/>
      <c r="GR3048" s="607"/>
      <c r="GS3048" s="607"/>
      <c r="GT3048" s="607"/>
      <c r="GU3048" s="607"/>
      <c r="GV3048" s="607"/>
      <c r="GW3048" s="607"/>
      <c r="GX3048" s="607"/>
      <c r="GY3048" s="607"/>
      <c r="GZ3048" s="607"/>
      <c r="HA3048" s="607"/>
      <c r="HB3048" s="607"/>
      <c r="HC3048" s="607"/>
      <c r="HD3048" s="607"/>
      <c r="HE3048" s="607"/>
      <c r="HF3048" s="607"/>
      <c r="HG3048" s="607"/>
      <c r="HH3048" s="607"/>
      <c r="HI3048" s="607"/>
      <c r="HJ3048" s="607"/>
      <c r="HK3048" s="607"/>
      <c r="HL3048" s="607"/>
      <c r="HM3048" s="607"/>
      <c r="HN3048" s="607"/>
      <c r="HO3048" s="607"/>
      <c r="HP3048" s="607"/>
      <c r="HQ3048" s="607"/>
      <c r="HR3048" s="607"/>
      <c r="HS3048" s="607"/>
      <c r="HT3048" s="607"/>
      <c r="HU3048" s="607"/>
      <c r="HV3048" s="607"/>
      <c r="HW3048" s="607"/>
      <c r="HX3048" s="607"/>
      <c r="HY3048" s="607"/>
      <c r="HZ3048" s="607"/>
      <c r="IA3048" s="607"/>
      <c r="IB3048" s="607"/>
      <c r="IC3048" s="607"/>
      <c r="ID3048" s="607"/>
      <c r="IE3048" s="607"/>
      <c r="IF3048" s="607"/>
      <c r="IG3048" s="607"/>
      <c r="IH3048" s="607"/>
      <c r="II3048" s="607"/>
      <c r="IJ3048" s="607"/>
      <c r="IK3048" s="607"/>
      <c r="IL3048" s="607"/>
      <c r="IM3048" s="607"/>
      <c r="IN3048" s="607"/>
      <c r="IO3048" s="607"/>
      <c r="IP3048" s="607"/>
      <c r="IQ3048" s="607"/>
      <c r="IR3048" s="607"/>
      <c r="IS3048" s="607"/>
      <c r="IT3048" s="607"/>
      <c r="IU3048" s="607"/>
      <c r="IV3048" s="607"/>
      <c r="IW3048" s="607"/>
      <c r="IX3048" s="607"/>
      <c r="IY3048" s="607"/>
      <c r="IZ3048" s="607"/>
      <c r="JA3048" s="607"/>
      <c r="JB3048" s="607"/>
      <c r="JC3048" s="607"/>
      <c r="JD3048" s="607"/>
      <c r="JE3048" s="607"/>
      <c r="JF3048" s="607"/>
      <c r="JG3048" s="607"/>
      <c r="JH3048" s="607"/>
      <c r="JI3048" s="607"/>
      <c r="JJ3048" s="607"/>
      <c r="JK3048" s="607"/>
      <c r="JL3048" s="607"/>
      <c r="JM3048" s="607"/>
      <c r="JN3048" s="607"/>
      <c r="JO3048" s="607"/>
      <c r="JP3048" s="607"/>
      <c r="JQ3048" s="607"/>
      <c r="JR3048" s="607"/>
      <c r="JS3048" s="607"/>
      <c r="JT3048" s="607"/>
      <c r="JU3048" s="607"/>
      <c r="JV3048" s="607"/>
      <c r="JW3048" s="607"/>
      <c r="JX3048" s="607"/>
      <c r="JY3048" s="607"/>
      <c r="JZ3048" s="607"/>
      <c r="KA3048" s="607"/>
      <c r="KB3048" s="607"/>
      <c r="KC3048" s="607"/>
      <c r="KD3048" s="607"/>
      <c r="KE3048" s="607"/>
      <c r="KF3048" s="607"/>
      <c r="KG3048" s="607"/>
      <c r="KH3048" s="607"/>
      <c r="KI3048" s="607"/>
      <c r="KJ3048" s="607"/>
      <c r="KK3048" s="607"/>
      <c r="KL3048" s="607"/>
      <c r="KM3048" s="607"/>
      <c r="KN3048" s="607"/>
      <c r="KO3048" s="607"/>
      <c r="KP3048" s="607"/>
      <c r="KQ3048" s="607"/>
      <c r="KR3048" s="607"/>
      <c r="KS3048" s="607"/>
      <c r="KT3048" s="607"/>
      <c r="KU3048" s="607"/>
      <c r="KV3048" s="607"/>
      <c r="KW3048" s="607"/>
      <c r="KX3048" s="607"/>
      <c r="KY3048" s="607"/>
      <c r="KZ3048" s="607"/>
      <c r="LA3048" s="607"/>
      <c r="LB3048" s="607"/>
      <c r="LC3048" s="607"/>
      <c r="LD3048" s="607"/>
      <c r="LE3048" s="607"/>
      <c r="LF3048" s="607"/>
      <c r="LG3048" s="607"/>
      <c r="LH3048" s="607"/>
      <c r="LI3048" s="607"/>
      <c r="LJ3048" s="607"/>
      <c r="LK3048" s="607"/>
      <c r="LL3048" s="607"/>
      <c r="LM3048" s="607"/>
      <c r="LN3048" s="607"/>
      <c r="LO3048" s="607"/>
      <c r="LP3048" s="607"/>
      <c r="LQ3048" s="607"/>
      <c r="LR3048" s="607"/>
      <c r="LS3048" s="607"/>
      <c r="LT3048" s="607"/>
      <c r="LU3048" s="607"/>
      <c r="LV3048" s="607"/>
      <c r="LW3048" s="607"/>
      <c r="LX3048" s="607"/>
      <c r="LY3048" s="607"/>
      <c r="LZ3048" s="607"/>
      <c r="MA3048" s="607"/>
      <c r="MB3048" s="607"/>
      <c r="MC3048" s="607"/>
      <c r="MD3048" s="607"/>
      <c r="ME3048" s="607"/>
      <c r="MF3048" s="607"/>
      <c r="MG3048" s="607"/>
      <c r="MH3048" s="607"/>
      <c r="MI3048" s="607"/>
      <c r="MJ3048" s="607"/>
      <c r="MK3048" s="607"/>
      <c r="ML3048" s="607"/>
      <c r="MM3048" s="607"/>
      <c r="MN3048" s="607"/>
      <c r="MO3048" s="607"/>
      <c r="MP3048" s="607"/>
      <c r="MQ3048" s="607"/>
      <c r="MR3048" s="607"/>
      <c r="MS3048" s="607"/>
      <c r="MT3048" s="607"/>
      <c r="MU3048" s="607"/>
      <c r="MV3048" s="607"/>
      <c r="MW3048" s="607"/>
      <c r="MX3048" s="607"/>
      <c r="MY3048" s="607"/>
      <c r="MZ3048" s="607"/>
      <c r="NA3048" s="607"/>
      <c r="NB3048" s="607"/>
      <c r="NC3048" s="607"/>
      <c r="ND3048" s="607"/>
      <c r="NE3048" s="607"/>
      <c r="NF3048" s="607"/>
      <c r="NG3048" s="607"/>
      <c r="NH3048" s="607"/>
      <c r="NI3048" s="607"/>
      <c r="NJ3048" s="607"/>
      <c r="NK3048" s="607"/>
      <c r="NL3048" s="607"/>
      <c r="NM3048" s="607"/>
      <c r="NN3048" s="607"/>
      <c r="NO3048" s="607"/>
      <c r="NP3048" s="607"/>
      <c r="NQ3048" s="607"/>
      <c r="NR3048" s="607"/>
      <c r="NS3048" s="607"/>
      <c r="NT3048" s="607"/>
      <c r="NU3048" s="607"/>
      <c r="NV3048" s="607"/>
      <c r="NW3048" s="607"/>
      <c r="NX3048" s="607"/>
      <c r="NY3048" s="607"/>
      <c r="NZ3048" s="607"/>
      <c r="OA3048" s="607"/>
      <c r="OB3048" s="607"/>
      <c r="OC3048" s="607"/>
      <c r="OD3048" s="607"/>
      <c r="OE3048" s="607"/>
      <c r="OF3048" s="607"/>
      <c r="OG3048" s="607"/>
      <c r="OH3048" s="607"/>
      <c r="OI3048" s="607"/>
      <c r="OJ3048" s="607"/>
      <c r="OK3048" s="607"/>
      <c r="OL3048" s="607"/>
      <c r="OM3048" s="607"/>
      <c r="ON3048" s="607"/>
      <c r="OO3048" s="607"/>
      <c r="OP3048" s="607"/>
      <c r="OQ3048" s="607"/>
      <c r="OR3048" s="607"/>
      <c r="OS3048" s="607"/>
      <c r="OT3048" s="607"/>
      <c r="OU3048" s="607"/>
      <c r="OV3048" s="607"/>
      <c r="OW3048" s="607"/>
      <c r="OX3048" s="607"/>
      <c r="OY3048" s="607"/>
      <c r="OZ3048" s="607"/>
      <c r="PA3048" s="607"/>
      <c r="PB3048" s="607"/>
      <c r="PC3048" s="607"/>
      <c r="PD3048" s="607"/>
      <c r="PE3048" s="607"/>
      <c r="PF3048" s="607"/>
      <c r="PG3048" s="607"/>
      <c r="PH3048" s="607"/>
      <c r="PI3048" s="607"/>
      <c r="PJ3048" s="607"/>
      <c r="PK3048" s="607"/>
      <c r="PL3048" s="607"/>
      <c r="PM3048" s="607"/>
      <c r="PN3048" s="607"/>
      <c r="PO3048" s="607"/>
      <c r="PP3048" s="607"/>
      <c r="PQ3048" s="607"/>
      <c r="PR3048" s="607"/>
      <c r="PS3048" s="607"/>
      <c r="PT3048" s="607"/>
      <c r="PU3048" s="607"/>
      <c r="PV3048" s="607"/>
      <c r="PW3048" s="607"/>
      <c r="PX3048" s="607"/>
      <c r="PY3048" s="607"/>
      <c r="PZ3048" s="607"/>
      <c r="QA3048" s="607"/>
      <c r="QB3048" s="607"/>
      <c r="QC3048" s="607"/>
      <c r="QD3048" s="607"/>
      <c r="QE3048" s="607"/>
      <c r="QF3048" s="607"/>
      <c r="QG3048" s="607"/>
      <c r="QH3048" s="607"/>
      <c r="QI3048" s="607"/>
      <c r="QJ3048" s="607"/>
      <c r="QK3048" s="607"/>
      <c r="QL3048" s="607"/>
      <c r="QM3048" s="607"/>
      <c r="QN3048" s="607"/>
      <c r="QO3048" s="607"/>
      <c r="QP3048" s="607"/>
      <c r="QQ3048" s="607"/>
      <c r="QR3048" s="607"/>
      <c r="QS3048" s="607"/>
      <c r="QT3048" s="607"/>
      <c r="QU3048" s="607"/>
      <c r="QV3048" s="607"/>
      <c r="QW3048" s="607"/>
      <c r="QX3048" s="607"/>
      <c r="QY3048" s="607"/>
      <c r="QZ3048" s="607"/>
      <c r="RA3048" s="607"/>
      <c r="RB3048" s="607"/>
      <c r="RC3048" s="607"/>
      <c r="RD3048" s="607"/>
      <c r="RE3048" s="607"/>
      <c r="RF3048" s="607"/>
      <c r="RG3048" s="607"/>
      <c r="RH3048" s="607"/>
      <c r="RI3048" s="607"/>
      <c r="RJ3048" s="607"/>
      <c r="RK3048" s="607"/>
      <c r="RL3048" s="607"/>
      <c r="RM3048" s="607"/>
      <c r="RN3048" s="607"/>
      <c r="RO3048" s="607"/>
      <c r="RP3048" s="607"/>
      <c r="RQ3048" s="607"/>
      <c r="RR3048" s="607"/>
      <c r="RS3048" s="607"/>
      <c r="RT3048" s="607"/>
      <c r="RU3048" s="607"/>
      <c r="RV3048" s="607"/>
      <c r="RW3048" s="607"/>
      <c r="RX3048" s="607"/>
      <c r="RY3048" s="607"/>
      <c r="RZ3048" s="607"/>
      <c r="SA3048" s="607"/>
      <c r="SB3048" s="607"/>
      <c r="SC3048" s="607"/>
      <c r="SD3048" s="607"/>
      <c r="SE3048" s="607"/>
      <c r="SF3048" s="607"/>
      <c r="SG3048" s="607"/>
      <c r="SH3048" s="607"/>
      <c r="SI3048" s="607"/>
      <c r="SJ3048" s="607"/>
      <c r="SK3048" s="607"/>
      <c r="SL3048" s="607"/>
      <c r="SM3048" s="607"/>
      <c r="SN3048" s="607"/>
      <c r="SO3048" s="607"/>
      <c r="SP3048" s="607"/>
      <c r="SQ3048" s="607"/>
      <c r="SR3048" s="607"/>
      <c r="SS3048" s="607"/>
      <c r="ST3048" s="607"/>
      <c r="SU3048" s="607"/>
      <c r="SV3048" s="607"/>
      <c r="SW3048" s="607"/>
      <c r="SX3048" s="607"/>
      <c r="SY3048" s="607"/>
      <c r="SZ3048" s="607"/>
      <c r="TA3048" s="607"/>
      <c r="TB3048" s="607"/>
      <c r="TC3048" s="607"/>
      <c r="TD3048" s="607"/>
      <c r="TE3048" s="607"/>
      <c r="TF3048" s="607"/>
      <c r="TG3048" s="607"/>
      <c r="TH3048" s="607"/>
      <c r="TI3048" s="607"/>
      <c r="TJ3048" s="607"/>
      <c r="TK3048" s="607"/>
      <c r="TL3048" s="607"/>
      <c r="TM3048" s="607"/>
      <c r="TN3048" s="607"/>
      <c r="TO3048" s="607"/>
      <c r="TP3048" s="607"/>
      <c r="TQ3048" s="607"/>
      <c r="TR3048" s="607"/>
      <c r="TS3048" s="607"/>
      <c r="TT3048" s="607"/>
      <c r="TU3048" s="607"/>
      <c r="TV3048" s="607"/>
      <c r="TW3048" s="607"/>
      <c r="TX3048" s="607"/>
      <c r="TY3048" s="607"/>
      <c r="TZ3048" s="607"/>
      <c r="UA3048" s="607"/>
      <c r="UB3048" s="607"/>
      <c r="UC3048" s="607"/>
      <c r="UD3048" s="607"/>
      <c r="UE3048" s="607"/>
      <c r="UF3048" s="607"/>
      <c r="UG3048" s="607"/>
      <c r="UH3048" s="607"/>
      <c r="UI3048" s="607"/>
      <c r="UJ3048" s="607"/>
      <c r="UK3048" s="607"/>
      <c r="UL3048" s="607"/>
      <c r="UM3048" s="607"/>
      <c r="UN3048" s="607"/>
      <c r="UO3048" s="607"/>
      <c r="UP3048" s="607"/>
      <c r="UQ3048" s="607"/>
      <c r="UR3048" s="607"/>
      <c r="US3048" s="607"/>
      <c r="UT3048" s="607"/>
      <c r="UU3048" s="607"/>
      <c r="UV3048" s="607"/>
      <c r="UW3048" s="607"/>
      <c r="UX3048" s="607"/>
      <c r="UY3048" s="607"/>
      <c r="UZ3048" s="607"/>
      <c r="VA3048" s="607"/>
      <c r="VB3048" s="607"/>
      <c r="VC3048" s="607"/>
      <c r="VD3048" s="607"/>
      <c r="VE3048" s="607"/>
      <c r="VF3048" s="607"/>
      <c r="VG3048" s="607"/>
      <c r="VH3048" s="607"/>
      <c r="VI3048" s="607"/>
      <c r="VJ3048" s="607"/>
      <c r="VK3048" s="607"/>
      <c r="VL3048" s="607"/>
      <c r="VM3048" s="607"/>
      <c r="VN3048" s="607"/>
      <c r="VO3048" s="607"/>
      <c r="VP3048" s="607"/>
      <c r="VQ3048" s="607"/>
      <c r="VR3048" s="607"/>
      <c r="VS3048" s="607"/>
      <c r="VT3048" s="607"/>
      <c r="VU3048" s="607"/>
      <c r="VV3048" s="607"/>
      <c r="VW3048" s="607"/>
      <c r="VX3048" s="607"/>
      <c r="VY3048" s="607"/>
      <c r="VZ3048" s="607"/>
      <c r="WA3048" s="607"/>
      <c r="WB3048" s="607"/>
      <c r="WC3048" s="607"/>
      <c r="WD3048" s="607"/>
      <c r="WE3048" s="607"/>
      <c r="WF3048" s="607"/>
      <c r="WG3048" s="607"/>
      <c r="WH3048" s="607"/>
      <c r="WI3048" s="607"/>
      <c r="WJ3048" s="607"/>
      <c r="WK3048" s="607"/>
      <c r="WL3048" s="607"/>
      <c r="WM3048" s="607"/>
      <c r="WN3048" s="607"/>
      <c r="WO3048" s="607"/>
      <c r="WP3048" s="607"/>
      <c r="WQ3048" s="607"/>
      <c r="WR3048" s="607"/>
      <c r="WS3048" s="607"/>
      <c r="WT3048" s="607"/>
      <c r="WU3048" s="607"/>
      <c r="WV3048" s="607"/>
      <c r="WW3048" s="607"/>
      <c r="WX3048" s="607"/>
      <c r="WY3048" s="607"/>
      <c r="WZ3048" s="607"/>
      <c r="XA3048" s="607"/>
      <c r="XB3048" s="607"/>
      <c r="XC3048" s="607"/>
      <c r="XD3048" s="607"/>
      <c r="XE3048" s="607"/>
      <c r="XF3048" s="607"/>
      <c r="XG3048" s="607"/>
      <c r="XH3048" s="607"/>
      <c r="XI3048" s="607"/>
      <c r="XJ3048" s="607"/>
      <c r="XK3048" s="607"/>
      <c r="XL3048" s="607"/>
      <c r="XM3048" s="607"/>
      <c r="XN3048" s="607"/>
      <c r="XO3048" s="607"/>
      <c r="XP3048" s="607"/>
      <c r="XQ3048" s="607"/>
      <c r="XR3048" s="607"/>
      <c r="XS3048" s="607"/>
      <c r="XT3048" s="607"/>
      <c r="XU3048" s="607"/>
      <c r="XV3048" s="607"/>
      <c r="XW3048" s="607"/>
      <c r="XX3048" s="607"/>
      <c r="XY3048" s="607"/>
      <c r="XZ3048" s="607"/>
      <c r="YA3048" s="607"/>
      <c r="YB3048" s="607"/>
      <c r="YC3048" s="607"/>
      <c r="YD3048" s="607"/>
      <c r="YE3048" s="607"/>
      <c r="YF3048" s="607"/>
      <c r="YG3048" s="607"/>
      <c r="YH3048" s="607"/>
      <c r="YI3048" s="607"/>
      <c r="YJ3048" s="607"/>
      <c r="YK3048" s="607"/>
      <c r="YL3048" s="607"/>
      <c r="YM3048" s="607"/>
      <c r="YN3048" s="607"/>
      <c r="YO3048" s="607"/>
      <c r="YP3048" s="607"/>
      <c r="YQ3048" s="607"/>
      <c r="YR3048" s="607"/>
      <c r="YS3048" s="607"/>
      <c r="YT3048" s="607"/>
      <c r="YU3048" s="607"/>
      <c r="YV3048" s="607"/>
      <c r="YW3048" s="607"/>
      <c r="YX3048" s="607"/>
      <c r="YY3048" s="607"/>
      <c r="YZ3048" s="607"/>
      <c r="ZA3048" s="607"/>
      <c r="ZB3048" s="607"/>
      <c r="ZC3048" s="607"/>
      <c r="ZD3048" s="607"/>
      <c r="ZE3048" s="607"/>
      <c r="ZF3048" s="607"/>
      <c r="ZG3048" s="607"/>
      <c r="ZH3048" s="607"/>
      <c r="ZI3048" s="607"/>
      <c r="ZJ3048" s="607"/>
      <c r="ZK3048" s="607"/>
      <c r="ZL3048" s="607"/>
      <c r="ZM3048" s="607"/>
      <c r="ZN3048" s="607"/>
      <c r="ZO3048" s="607"/>
      <c r="ZP3048" s="607"/>
      <c r="ZQ3048" s="607"/>
      <c r="ZR3048" s="607"/>
      <c r="ZS3048" s="607"/>
      <c r="ZT3048" s="607"/>
      <c r="ZU3048" s="607"/>
      <c r="ZV3048" s="607"/>
      <c r="ZW3048" s="607"/>
      <c r="ZX3048" s="607"/>
      <c r="ZY3048" s="607"/>
      <c r="ZZ3048" s="607"/>
      <c r="AAA3048" s="607"/>
      <c r="AAB3048" s="607"/>
      <c r="AAC3048" s="607"/>
      <c r="AAD3048" s="607"/>
      <c r="AAE3048" s="607"/>
      <c r="AAF3048" s="607"/>
      <c r="AAG3048" s="607"/>
      <c r="AAH3048" s="607"/>
      <c r="AAI3048" s="607"/>
      <c r="AAJ3048" s="607"/>
      <c r="AAK3048" s="607"/>
      <c r="AAL3048" s="607"/>
      <c r="AAM3048" s="607"/>
      <c r="AAN3048" s="607"/>
      <c r="AAO3048" s="607"/>
      <c r="AAP3048" s="607"/>
      <c r="AAQ3048" s="607"/>
      <c r="AAR3048" s="607"/>
      <c r="AAS3048" s="607"/>
      <c r="AAT3048" s="607"/>
      <c r="AAU3048" s="607"/>
      <c r="AAV3048" s="607"/>
      <c r="AAW3048" s="607"/>
      <c r="AAX3048" s="607"/>
      <c r="AAY3048" s="607"/>
      <c r="AAZ3048" s="607"/>
      <c r="ABA3048" s="607"/>
      <c r="ABB3048" s="607"/>
      <c r="ABC3048" s="607"/>
      <c r="ABD3048" s="607"/>
      <c r="ABE3048" s="607"/>
      <c r="ABF3048" s="607"/>
      <c r="ABG3048" s="607"/>
      <c r="ABH3048" s="607"/>
      <c r="ABI3048" s="607"/>
      <c r="ABJ3048" s="607"/>
      <c r="ABK3048" s="607"/>
      <c r="ABL3048" s="607"/>
      <c r="ABM3048" s="607"/>
      <c r="ABN3048" s="607"/>
      <c r="ABO3048" s="607"/>
      <c r="ABP3048" s="607"/>
      <c r="ABQ3048" s="607"/>
      <c r="ABR3048" s="607"/>
      <c r="ABS3048" s="607"/>
      <c r="ABT3048" s="607"/>
      <c r="ABU3048" s="607"/>
      <c r="ABV3048" s="607"/>
      <c r="ABW3048" s="607"/>
      <c r="ABX3048" s="607"/>
      <c r="ABY3048" s="607"/>
      <c r="ABZ3048" s="607"/>
      <c r="ACA3048" s="607"/>
      <c r="ACB3048" s="607"/>
      <c r="ACC3048" s="607"/>
      <c r="ACD3048" s="607"/>
      <c r="ACE3048" s="607"/>
      <c r="ACF3048" s="607"/>
      <c r="ACG3048" s="607"/>
      <c r="ACH3048" s="607"/>
      <c r="ACI3048" s="607"/>
      <c r="ACJ3048" s="607"/>
      <c r="ACK3048" s="607"/>
      <c r="ACL3048" s="607"/>
      <c r="ACM3048" s="607"/>
      <c r="ACN3048" s="607"/>
      <c r="ACO3048" s="607"/>
      <c r="ACP3048" s="607"/>
      <c r="ACQ3048" s="607"/>
      <c r="ACR3048" s="607"/>
      <c r="ACS3048" s="607"/>
      <c r="ACT3048" s="607"/>
      <c r="ACU3048" s="607"/>
      <c r="ACV3048" s="607"/>
      <c r="ACW3048" s="607"/>
      <c r="ACX3048" s="607"/>
      <c r="ACY3048" s="607"/>
      <c r="ACZ3048" s="607"/>
      <c r="ADA3048" s="607"/>
      <c r="ADB3048" s="607"/>
      <c r="ADC3048" s="607"/>
      <c r="ADD3048" s="607"/>
      <c r="ADE3048" s="607"/>
      <c r="ADF3048" s="607"/>
      <c r="ADG3048" s="607"/>
      <c r="ADH3048" s="607"/>
      <c r="ADI3048" s="607"/>
      <c r="ADJ3048" s="607"/>
      <c r="ADK3048" s="607"/>
      <c r="ADL3048" s="607"/>
      <c r="ADM3048" s="607"/>
      <c r="ADN3048" s="607"/>
      <c r="ADO3048" s="607"/>
      <c r="ADP3048" s="607"/>
      <c r="ADQ3048" s="607"/>
      <c r="ADR3048" s="607"/>
      <c r="ADS3048" s="607"/>
      <c r="ADT3048" s="607"/>
      <c r="ADU3048" s="607"/>
      <c r="ADV3048" s="607"/>
      <c r="ADW3048" s="607"/>
      <c r="ADX3048" s="607"/>
      <c r="ADY3048" s="607"/>
      <c r="ADZ3048" s="607"/>
      <c r="AEA3048" s="607"/>
      <c r="AEB3048" s="607"/>
      <c r="AEC3048" s="607"/>
      <c r="AED3048" s="607"/>
      <c r="AEE3048" s="607"/>
      <c r="AEF3048" s="607"/>
      <c r="AEG3048" s="607"/>
      <c r="AEH3048" s="607"/>
      <c r="AEI3048" s="607"/>
      <c r="AEJ3048" s="607"/>
      <c r="AEK3048" s="607"/>
      <c r="AEL3048" s="607"/>
      <c r="AEM3048" s="607"/>
      <c r="AEN3048" s="607"/>
      <c r="AEO3048" s="607"/>
      <c r="AEP3048" s="607"/>
      <c r="AEQ3048" s="607"/>
      <c r="AER3048" s="607"/>
      <c r="AES3048" s="607"/>
      <c r="AET3048" s="607"/>
      <c r="AEU3048" s="607"/>
      <c r="AEV3048" s="607"/>
      <c r="AEW3048" s="607"/>
      <c r="AEX3048" s="607"/>
      <c r="AEY3048" s="607"/>
      <c r="AEZ3048" s="607"/>
      <c r="AFA3048" s="607"/>
      <c r="AFB3048" s="607"/>
      <c r="AFC3048" s="607"/>
      <c r="AFD3048" s="607"/>
      <c r="AFE3048" s="607"/>
      <c r="AFF3048" s="607"/>
      <c r="AFG3048" s="607"/>
      <c r="AFH3048" s="607"/>
      <c r="AFI3048" s="607"/>
      <c r="AFJ3048" s="607"/>
      <c r="AFK3048" s="607"/>
      <c r="AFL3048" s="607"/>
      <c r="AFM3048" s="607"/>
      <c r="AFN3048" s="607"/>
      <c r="AFO3048" s="607"/>
      <c r="AFP3048" s="607"/>
      <c r="AFQ3048" s="607"/>
      <c r="AFR3048" s="607"/>
      <c r="AFS3048" s="607"/>
      <c r="AFT3048" s="607"/>
      <c r="AFU3048" s="607"/>
      <c r="AFV3048" s="607"/>
      <c r="AFW3048" s="607"/>
      <c r="AFX3048" s="607"/>
      <c r="AFY3048" s="607"/>
      <c r="AFZ3048" s="607"/>
      <c r="AGA3048" s="607"/>
      <c r="AGB3048" s="607"/>
      <c r="AGC3048" s="607"/>
      <c r="AGD3048" s="607"/>
      <c r="AGE3048" s="607"/>
      <c r="AGF3048" s="607"/>
      <c r="AGG3048" s="607"/>
      <c r="AGH3048" s="607"/>
      <c r="AGI3048" s="607"/>
      <c r="AGJ3048" s="607"/>
      <c r="AGK3048" s="607"/>
      <c r="AGL3048" s="607"/>
      <c r="AGM3048" s="607"/>
      <c r="AGN3048" s="607"/>
      <c r="AGO3048" s="607"/>
      <c r="AGP3048" s="607"/>
      <c r="AGQ3048" s="607"/>
      <c r="AGR3048" s="607"/>
      <c r="AGS3048" s="607"/>
      <c r="AGT3048" s="607"/>
      <c r="AGU3048" s="607"/>
      <c r="AGV3048" s="607"/>
      <c r="AGW3048" s="607"/>
      <c r="AGX3048" s="607"/>
      <c r="AGY3048" s="607"/>
      <c r="AGZ3048" s="607"/>
      <c r="AHA3048" s="607"/>
      <c r="AHB3048" s="607"/>
      <c r="AHC3048" s="607"/>
      <c r="AHD3048" s="607"/>
      <c r="AHE3048" s="607"/>
      <c r="AHF3048" s="607"/>
      <c r="AHG3048" s="607"/>
      <c r="AHH3048" s="607"/>
      <c r="AHI3048" s="607"/>
      <c r="AHJ3048" s="607"/>
      <c r="AHK3048" s="607"/>
      <c r="AHL3048" s="607"/>
      <c r="AHM3048" s="607"/>
      <c r="AHN3048" s="607"/>
      <c r="AHO3048" s="607"/>
      <c r="AHP3048" s="607"/>
      <c r="AHQ3048" s="607"/>
      <c r="AHR3048" s="607"/>
      <c r="AHS3048" s="607"/>
      <c r="AHT3048" s="607"/>
      <c r="AHU3048" s="607"/>
      <c r="AHV3048" s="607"/>
      <c r="AHW3048" s="607"/>
      <c r="AHX3048" s="607"/>
      <c r="AHY3048" s="607"/>
      <c r="AHZ3048" s="607"/>
      <c r="AIA3048" s="607"/>
      <c r="AIB3048" s="607"/>
      <c r="AIC3048" s="607"/>
      <c r="AID3048" s="607"/>
      <c r="AIE3048" s="607"/>
      <c r="AIF3048" s="607"/>
      <c r="AIG3048" s="607"/>
      <c r="AIH3048" s="607"/>
      <c r="AII3048" s="607"/>
      <c r="AIJ3048" s="607"/>
      <c r="AIK3048" s="607"/>
      <c r="AIL3048" s="607"/>
      <c r="AIM3048" s="607"/>
      <c r="AIN3048" s="607"/>
      <c r="AIO3048" s="607"/>
      <c r="AIP3048" s="607"/>
      <c r="AIQ3048" s="607"/>
      <c r="AIR3048" s="607"/>
      <c r="AIS3048" s="607"/>
      <c r="AIT3048" s="607"/>
      <c r="AIU3048" s="607"/>
      <c r="AIV3048" s="607"/>
      <c r="AIW3048" s="607"/>
      <c r="AIX3048" s="607"/>
      <c r="AIY3048" s="607"/>
      <c r="AIZ3048" s="607"/>
      <c r="AJA3048" s="607"/>
      <c r="AJB3048" s="607"/>
      <c r="AJC3048" s="607"/>
      <c r="AJD3048" s="607"/>
      <c r="AJE3048" s="607"/>
      <c r="AJF3048" s="607"/>
      <c r="AJG3048" s="607"/>
      <c r="AJH3048" s="607"/>
      <c r="AJI3048" s="607"/>
      <c r="AJJ3048" s="607"/>
      <c r="AJK3048" s="607"/>
      <c r="AJL3048" s="607"/>
      <c r="AJM3048" s="607"/>
      <c r="AJN3048" s="607"/>
      <c r="AJO3048" s="607"/>
      <c r="AJP3048" s="607"/>
      <c r="AJQ3048" s="607"/>
      <c r="AJR3048" s="607"/>
      <c r="AJS3048" s="607"/>
      <c r="AJT3048" s="607"/>
      <c r="AJU3048" s="607"/>
      <c r="AJV3048" s="607"/>
      <c r="AJW3048" s="607"/>
      <c r="AJX3048" s="607"/>
      <c r="AJY3048" s="607"/>
      <c r="AJZ3048" s="607"/>
      <c r="AKA3048" s="607"/>
      <c r="AKB3048" s="607"/>
      <c r="AKC3048" s="607"/>
      <c r="AKD3048" s="607"/>
      <c r="AKE3048" s="607"/>
      <c r="AKF3048" s="607"/>
      <c r="AKG3048" s="607"/>
      <c r="AKH3048" s="607"/>
      <c r="AKI3048" s="607"/>
      <c r="AKJ3048" s="607"/>
      <c r="AKK3048" s="607"/>
      <c r="AKL3048" s="607"/>
      <c r="AKM3048" s="607"/>
      <c r="AKN3048" s="607"/>
      <c r="AKO3048" s="607"/>
      <c r="AKP3048" s="607"/>
      <c r="AKQ3048" s="607"/>
      <c r="AKR3048" s="607"/>
      <c r="AKS3048" s="607"/>
      <c r="AKT3048" s="607"/>
      <c r="AKU3048" s="607"/>
      <c r="AKV3048" s="607"/>
      <c r="AKW3048" s="607"/>
      <c r="AKX3048" s="607"/>
      <c r="AKY3048" s="607"/>
      <c r="AKZ3048" s="607"/>
      <c r="ALA3048" s="607"/>
      <c r="ALB3048" s="607"/>
      <c r="ALC3048" s="607"/>
      <c r="ALD3048" s="607"/>
      <c r="ALE3048" s="607"/>
      <c r="ALF3048" s="607"/>
      <c r="ALG3048" s="607"/>
      <c r="ALH3048" s="607"/>
      <c r="ALI3048" s="607"/>
      <c r="ALJ3048" s="607"/>
      <c r="ALK3048" s="607"/>
      <c r="ALL3048" s="607"/>
      <c r="ALM3048" s="607"/>
      <c r="ALN3048" s="607"/>
      <c r="ALO3048" s="607"/>
      <c r="ALP3048" s="607"/>
      <c r="ALQ3048" s="607"/>
      <c r="ALR3048" s="607"/>
      <c r="ALS3048" s="607"/>
      <c r="ALT3048" s="607"/>
      <c r="ALU3048" s="607"/>
      <c r="ALV3048" s="607"/>
      <c r="ALW3048" s="607"/>
      <c r="ALX3048" s="607"/>
      <c r="ALY3048" s="607"/>
      <c r="ALZ3048" s="607"/>
      <c r="AMA3048" s="607"/>
      <c r="AMB3048" s="607"/>
      <c r="AMC3048" s="607"/>
      <c r="AMD3048" s="607"/>
      <c r="AME3048" s="607"/>
      <c r="AMF3048" s="607"/>
      <c r="AMG3048" s="607"/>
      <c r="AMH3048" s="607"/>
      <c r="AMI3048" s="607"/>
      <c r="AMJ3048" s="607"/>
      <c r="AMK3048" s="607"/>
      <c r="AML3048" s="607"/>
      <c r="AMM3048" s="607"/>
      <c r="AMN3048" s="607"/>
      <c r="AMO3048" s="607"/>
      <c r="AMP3048" s="607"/>
      <c r="AMQ3048" s="607"/>
      <c r="AMR3048" s="607"/>
      <c r="AMS3048" s="607"/>
      <c r="AMT3048" s="607"/>
      <c r="AMU3048" s="607"/>
      <c r="AMV3048" s="607"/>
      <c r="AMW3048" s="607"/>
      <c r="AMX3048" s="607"/>
      <c r="AMY3048" s="607"/>
      <c r="AMZ3048" s="607"/>
      <c r="ANA3048" s="607"/>
      <c r="ANB3048" s="607"/>
      <c r="ANC3048" s="607"/>
      <c r="AND3048" s="607"/>
      <c r="ANE3048" s="607"/>
      <c r="ANF3048" s="607"/>
      <c r="ANG3048" s="607"/>
      <c r="ANH3048" s="607"/>
      <c r="ANI3048" s="607"/>
      <c r="ANJ3048" s="607"/>
      <c r="ANK3048" s="607"/>
      <c r="ANL3048" s="607"/>
      <c r="ANM3048" s="607"/>
      <c r="ANN3048" s="607"/>
      <c r="ANO3048" s="607"/>
      <c r="ANP3048" s="607"/>
      <c r="ANQ3048" s="607"/>
      <c r="ANR3048" s="607"/>
      <c r="ANS3048" s="607"/>
      <c r="ANT3048" s="607"/>
      <c r="ANU3048" s="607"/>
      <c r="ANV3048" s="607"/>
      <c r="ANW3048" s="607"/>
      <c r="ANX3048" s="607"/>
      <c r="ANY3048" s="607"/>
      <c r="ANZ3048" s="607"/>
      <c r="AOA3048" s="607"/>
      <c r="AOB3048" s="607"/>
      <c r="AOC3048" s="607"/>
      <c r="AOD3048" s="607"/>
      <c r="AOE3048" s="607"/>
      <c r="AOF3048" s="607"/>
      <c r="AOG3048" s="607"/>
      <c r="AOH3048" s="607"/>
      <c r="AOI3048" s="607"/>
      <c r="AOJ3048" s="607"/>
      <c r="AOK3048" s="607"/>
      <c r="AOL3048" s="607"/>
      <c r="AOM3048" s="607"/>
      <c r="AON3048" s="607"/>
      <c r="AOO3048" s="607"/>
      <c r="AOP3048" s="607"/>
      <c r="AOQ3048" s="607"/>
      <c r="AOR3048" s="607"/>
      <c r="AOS3048" s="607"/>
      <c r="AOT3048" s="607"/>
      <c r="AOU3048" s="607"/>
      <c r="AOV3048" s="607"/>
      <c r="AOW3048" s="607"/>
      <c r="AOX3048" s="607"/>
      <c r="AOY3048" s="607"/>
      <c r="AOZ3048" s="607"/>
      <c r="APA3048" s="607"/>
      <c r="APB3048" s="607"/>
      <c r="APC3048" s="607"/>
      <c r="APD3048" s="607"/>
      <c r="APE3048" s="607"/>
      <c r="APF3048" s="607"/>
      <c r="APG3048" s="607"/>
      <c r="APH3048" s="607"/>
      <c r="API3048" s="607"/>
      <c r="APJ3048" s="607"/>
      <c r="APK3048" s="607"/>
      <c r="APL3048" s="607"/>
      <c r="APM3048" s="607"/>
      <c r="APN3048" s="607"/>
      <c r="APO3048" s="607"/>
      <c r="APP3048" s="607"/>
      <c r="APQ3048" s="607"/>
      <c r="APR3048" s="607"/>
      <c r="APS3048" s="607"/>
      <c r="APT3048" s="607"/>
      <c r="APU3048" s="607"/>
      <c r="APV3048" s="607"/>
      <c r="APW3048" s="607"/>
      <c r="APX3048" s="607"/>
      <c r="APY3048" s="607"/>
      <c r="APZ3048" s="607"/>
      <c r="AQA3048" s="607"/>
      <c r="AQB3048" s="607"/>
      <c r="AQC3048" s="607"/>
      <c r="AQD3048" s="607"/>
      <c r="AQE3048" s="607"/>
      <c r="AQF3048" s="607"/>
      <c r="AQG3048" s="607"/>
      <c r="AQH3048" s="607"/>
      <c r="AQI3048" s="607"/>
      <c r="AQJ3048" s="607"/>
      <c r="AQK3048" s="607"/>
      <c r="AQL3048" s="607"/>
      <c r="AQM3048" s="607"/>
      <c r="AQN3048" s="607"/>
      <c r="AQO3048" s="607"/>
      <c r="AQP3048" s="607"/>
      <c r="AQQ3048" s="607"/>
      <c r="AQR3048" s="607"/>
      <c r="AQS3048" s="607"/>
      <c r="AQT3048" s="607"/>
      <c r="AQU3048" s="607"/>
      <c r="AQV3048" s="607"/>
      <c r="AQW3048" s="607"/>
      <c r="AQX3048" s="607"/>
      <c r="AQY3048" s="607"/>
      <c r="AQZ3048" s="607"/>
      <c r="ARA3048" s="607"/>
      <c r="ARB3048" s="607"/>
      <c r="ARC3048" s="607"/>
      <c r="ARD3048" s="607"/>
      <c r="ARE3048" s="607"/>
      <c r="ARF3048" s="607"/>
      <c r="ARG3048" s="607"/>
      <c r="ARH3048" s="607"/>
      <c r="ARI3048" s="607"/>
      <c r="ARJ3048" s="607"/>
      <c r="ARK3048" s="607"/>
      <c r="ARL3048" s="607"/>
      <c r="ARM3048" s="607"/>
      <c r="ARN3048" s="607"/>
      <c r="ARO3048" s="607"/>
      <c r="ARP3048" s="607"/>
      <c r="ARQ3048" s="607"/>
      <c r="ARR3048" s="607"/>
      <c r="ARS3048" s="607"/>
      <c r="ART3048" s="607"/>
      <c r="ARU3048" s="607"/>
      <c r="ARV3048" s="607"/>
      <c r="ARW3048" s="607"/>
      <c r="ARX3048" s="607"/>
      <c r="ARY3048" s="607"/>
      <c r="ARZ3048" s="607"/>
      <c r="ASA3048" s="607"/>
      <c r="ASB3048" s="607"/>
      <c r="ASC3048" s="607"/>
      <c r="ASD3048" s="607"/>
      <c r="ASE3048" s="607"/>
      <c r="ASF3048" s="607"/>
      <c r="ASG3048" s="607"/>
      <c r="ASH3048" s="607"/>
      <c r="ASI3048" s="607"/>
      <c r="ASJ3048" s="607"/>
      <c r="ASK3048" s="607"/>
      <c r="ASL3048" s="607"/>
      <c r="ASM3048" s="607"/>
      <c r="ASN3048" s="607"/>
      <c r="ASO3048" s="607"/>
      <c r="ASP3048" s="607"/>
      <c r="ASQ3048" s="607"/>
      <c r="ASR3048" s="607"/>
      <c r="ASS3048" s="607"/>
      <c r="AST3048" s="607"/>
      <c r="ASU3048" s="607"/>
      <c r="ASV3048" s="607"/>
      <c r="ASW3048" s="607"/>
      <c r="ASX3048" s="607"/>
      <c r="ASY3048" s="607"/>
      <c r="ASZ3048" s="607"/>
      <c r="ATA3048" s="607"/>
      <c r="ATB3048" s="607"/>
      <c r="ATC3048" s="607"/>
      <c r="ATD3048" s="607"/>
      <c r="ATE3048" s="607"/>
      <c r="ATF3048" s="607"/>
      <c r="ATG3048" s="607"/>
      <c r="ATH3048" s="607"/>
      <c r="ATI3048" s="607"/>
      <c r="ATJ3048" s="607"/>
      <c r="ATK3048" s="607"/>
      <c r="ATL3048" s="607"/>
      <c r="ATM3048" s="607"/>
      <c r="ATN3048" s="607"/>
      <c r="ATO3048" s="607"/>
      <c r="ATP3048" s="607"/>
      <c r="ATQ3048" s="607"/>
      <c r="ATR3048" s="607"/>
      <c r="ATS3048" s="607"/>
      <c r="ATT3048" s="607"/>
      <c r="ATU3048" s="607"/>
      <c r="ATV3048" s="607"/>
      <c r="ATW3048" s="607"/>
      <c r="ATX3048" s="607"/>
      <c r="ATY3048" s="607"/>
      <c r="ATZ3048" s="607"/>
      <c r="AUA3048" s="607"/>
      <c r="AUB3048" s="607"/>
      <c r="AUC3048" s="607"/>
      <c r="AUD3048" s="607"/>
      <c r="AUE3048" s="607"/>
      <c r="AUF3048" s="607"/>
      <c r="AUG3048" s="607"/>
      <c r="AUH3048" s="607"/>
      <c r="AUI3048" s="607"/>
      <c r="AUJ3048" s="607"/>
      <c r="AUK3048" s="607"/>
      <c r="AUL3048" s="607"/>
      <c r="AUM3048" s="607"/>
      <c r="AUN3048" s="607"/>
      <c r="AUO3048" s="607"/>
      <c r="AUP3048" s="607"/>
      <c r="AUQ3048" s="607"/>
      <c r="AUR3048" s="607"/>
      <c r="AUS3048" s="607"/>
      <c r="AUT3048" s="607"/>
      <c r="AUU3048" s="607"/>
      <c r="AUV3048" s="607"/>
      <c r="AUW3048" s="607"/>
      <c r="AUX3048" s="607"/>
      <c r="AUY3048" s="607"/>
      <c r="AUZ3048" s="607"/>
      <c r="AVA3048" s="607"/>
      <c r="AVB3048" s="607"/>
      <c r="AVC3048" s="607"/>
      <c r="AVD3048" s="607"/>
      <c r="AVE3048" s="607"/>
      <c r="AVF3048" s="607"/>
      <c r="AVG3048" s="607"/>
      <c r="AVH3048" s="607"/>
      <c r="AVI3048" s="607"/>
      <c r="AVJ3048" s="607"/>
      <c r="AVK3048" s="607"/>
      <c r="AVL3048" s="607"/>
      <c r="AVM3048" s="607"/>
      <c r="AVN3048" s="607"/>
      <c r="AVO3048" s="607"/>
      <c r="AVP3048" s="607"/>
      <c r="AVQ3048" s="607"/>
      <c r="AVR3048" s="607"/>
      <c r="AVS3048" s="607"/>
      <c r="AVT3048" s="607"/>
      <c r="AVU3048" s="607"/>
      <c r="AVV3048" s="607"/>
      <c r="AVW3048" s="607"/>
      <c r="AVX3048" s="607"/>
      <c r="AVY3048" s="607"/>
      <c r="AVZ3048" s="607"/>
      <c r="AWA3048" s="607"/>
      <c r="AWB3048" s="607"/>
      <c r="AWC3048" s="607"/>
      <c r="AWD3048" s="607"/>
      <c r="AWE3048" s="607"/>
      <c r="AWF3048" s="607"/>
      <c r="AWG3048" s="607"/>
      <c r="AWH3048" s="607"/>
      <c r="AWI3048" s="607"/>
      <c r="AWJ3048" s="607"/>
      <c r="AWK3048" s="607"/>
      <c r="AWL3048" s="607"/>
      <c r="AWM3048" s="607"/>
      <c r="AWN3048" s="607"/>
      <c r="AWO3048" s="607"/>
      <c r="AWP3048" s="607"/>
      <c r="AWQ3048" s="607"/>
      <c r="AWR3048" s="607"/>
      <c r="AWS3048" s="607"/>
      <c r="AWT3048" s="607"/>
      <c r="AWU3048" s="607"/>
      <c r="AWV3048" s="607"/>
      <c r="AWW3048" s="607"/>
      <c r="AWX3048" s="607"/>
      <c r="AWY3048" s="607"/>
      <c r="AWZ3048" s="607"/>
      <c r="AXA3048" s="607"/>
      <c r="AXB3048" s="607"/>
      <c r="AXC3048" s="607"/>
      <c r="AXD3048" s="607"/>
      <c r="AXE3048" s="607"/>
      <c r="AXF3048" s="607"/>
      <c r="AXG3048" s="607"/>
      <c r="AXH3048" s="607"/>
      <c r="AXI3048" s="607"/>
      <c r="AXJ3048" s="607"/>
      <c r="AXK3048" s="607"/>
      <c r="AXL3048" s="607"/>
      <c r="AXM3048" s="607"/>
      <c r="AXN3048" s="607"/>
      <c r="AXO3048" s="607"/>
      <c r="AXP3048" s="607"/>
      <c r="AXQ3048" s="607"/>
      <c r="AXR3048" s="607"/>
      <c r="AXS3048" s="607"/>
      <c r="AXT3048" s="607"/>
      <c r="AXU3048" s="607"/>
      <c r="AXV3048" s="607"/>
      <c r="AXW3048" s="607"/>
      <c r="AXX3048" s="607"/>
      <c r="AXY3048" s="607"/>
      <c r="AXZ3048" s="607"/>
      <c r="AYA3048" s="607"/>
      <c r="AYB3048" s="607"/>
      <c r="AYC3048" s="607"/>
      <c r="AYD3048" s="607"/>
      <c r="AYE3048" s="607"/>
      <c r="AYF3048" s="607"/>
      <c r="AYG3048" s="607"/>
      <c r="AYH3048" s="607"/>
      <c r="AYI3048" s="607"/>
      <c r="AYJ3048" s="607"/>
      <c r="AYK3048" s="607"/>
      <c r="AYL3048" s="607"/>
      <c r="AYM3048" s="607"/>
      <c r="AYN3048" s="607"/>
      <c r="AYO3048" s="607"/>
      <c r="AYP3048" s="607"/>
      <c r="AYQ3048" s="607"/>
      <c r="AYR3048" s="607"/>
      <c r="AYS3048" s="607"/>
      <c r="AYT3048" s="607"/>
      <c r="AYU3048" s="607"/>
      <c r="AYV3048" s="607"/>
      <c r="AYW3048" s="607"/>
      <c r="AYX3048" s="607"/>
      <c r="AYY3048" s="607"/>
      <c r="AYZ3048" s="607"/>
      <c r="AZA3048" s="607"/>
      <c r="AZB3048" s="607"/>
      <c r="AZC3048" s="607"/>
      <c r="AZD3048" s="607"/>
      <c r="AZE3048" s="607"/>
      <c r="AZF3048" s="607"/>
      <c r="AZG3048" s="607"/>
      <c r="AZH3048" s="607"/>
      <c r="AZI3048" s="607"/>
      <c r="AZJ3048" s="607"/>
      <c r="AZK3048" s="607"/>
      <c r="AZL3048" s="607"/>
      <c r="AZM3048" s="607"/>
      <c r="AZN3048" s="607"/>
      <c r="AZO3048" s="607"/>
      <c r="AZP3048" s="607"/>
      <c r="AZQ3048" s="607"/>
      <c r="AZR3048" s="607"/>
      <c r="AZS3048" s="607"/>
      <c r="AZT3048" s="607"/>
      <c r="AZU3048" s="607"/>
      <c r="AZV3048" s="607"/>
      <c r="AZW3048" s="607"/>
      <c r="AZX3048" s="607"/>
      <c r="AZY3048" s="607"/>
      <c r="AZZ3048" s="607"/>
      <c r="BAA3048" s="607"/>
      <c r="BAB3048" s="607"/>
      <c r="BAC3048" s="607"/>
      <c r="BAD3048" s="607"/>
      <c r="BAE3048" s="607"/>
      <c r="BAF3048" s="607"/>
      <c r="BAG3048" s="607"/>
      <c r="BAH3048" s="607"/>
      <c r="BAI3048" s="607"/>
      <c r="BAJ3048" s="607"/>
      <c r="BAK3048" s="607"/>
      <c r="BAL3048" s="607"/>
      <c r="BAM3048" s="607"/>
      <c r="BAN3048" s="607"/>
      <c r="BAO3048" s="607"/>
      <c r="BAP3048" s="607"/>
      <c r="BAQ3048" s="607"/>
      <c r="BAR3048" s="607"/>
      <c r="BAS3048" s="607"/>
      <c r="BAT3048" s="607"/>
      <c r="BAU3048" s="607"/>
      <c r="BAV3048" s="607"/>
      <c r="BAW3048" s="607"/>
      <c r="BAX3048" s="607"/>
      <c r="BAY3048" s="607"/>
      <c r="BAZ3048" s="607"/>
      <c r="BBA3048" s="607"/>
      <c r="BBB3048" s="607"/>
      <c r="BBC3048" s="607"/>
      <c r="BBD3048" s="607"/>
      <c r="BBE3048" s="607"/>
      <c r="BBF3048" s="607"/>
      <c r="BBG3048" s="607"/>
      <c r="BBH3048" s="607"/>
      <c r="BBI3048" s="607"/>
      <c r="BBJ3048" s="607"/>
      <c r="BBK3048" s="607"/>
      <c r="BBL3048" s="607"/>
      <c r="BBM3048" s="607"/>
      <c r="BBN3048" s="607"/>
      <c r="BBO3048" s="607"/>
      <c r="BBP3048" s="607"/>
      <c r="BBQ3048" s="607"/>
      <c r="BBR3048" s="607"/>
      <c r="BBS3048" s="607"/>
      <c r="BBT3048" s="607"/>
      <c r="BBU3048" s="607"/>
      <c r="BBV3048" s="607"/>
      <c r="BBW3048" s="607"/>
      <c r="BBX3048" s="607"/>
      <c r="BBY3048" s="607"/>
      <c r="BBZ3048" s="607"/>
      <c r="BCA3048" s="607"/>
      <c r="BCB3048" s="607"/>
      <c r="BCC3048" s="607"/>
      <c r="BCD3048" s="607"/>
      <c r="BCE3048" s="607"/>
      <c r="BCF3048" s="607"/>
      <c r="BCG3048" s="607"/>
      <c r="BCH3048" s="607"/>
      <c r="BCI3048" s="607"/>
      <c r="BCJ3048" s="607"/>
      <c r="BCK3048" s="607"/>
      <c r="BCL3048" s="607"/>
      <c r="BCM3048" s="607"/>
      <c r="BCN3048" s="607"/>
      <c r="BCO3048" s="607"/>
      <c r="BCP3048" s="607"/>
      <c r="BCQ3048" s="607"/>
      <c r="BCR3048" s="607"/>
      <c r="BCS3048" s="607"/>
      <c r="BCT3048" s="607"/>
      <c r="BCU3048" s="607"/>
      <c r="BCV3048" s="607"/>
      <c r="BCW3048" s="607"/>
      <c r="BCX3048" s="607"/>
      <c r="BCY3048" s="607"/>
      <c r="BCZ3048" s="607"/>
      <c r="BDA3048" s="607"/>
      <c r="BDB3048" s="607"/>
      <c r="BDC3048" s="607"/>
      <c r="BDD3048" s="607"/>
      <c r="BDE3048" s="607"/>
      <c r="BDF3048" s="607"/>
      <c r="BDG3048" s="607"/>
      <c r="BDH3048" s="607"/>
      <c r="BDI3048" s="607"/>
      <c r="BDJ3048" s="607"/>
      <c r="BDK3048" s="607"/>
      <c r="BDL3048" s="607"/>
      <c r="BDM3048" s="607"/>
      <c r="BDN3048" s="607"/>
      <c r="BDO3048" s="607"/>
      <c r="BDP3048" s="607"/>
      <c r="BDQ3048" s="607"/>
      <c r="BDR3048" s="607"/>
      <c r="BDS3048" s="607"/>
      <c r="BDT3048" s="607"/>
      <c r="BDU3048" s="607"/>
      <c r="BDV3048" s="607"/>
      <c r="BDW3048" s="607"/>
      <c r="BDX3048" s="607"/>
      <c r="BDY3048" s="607"/>
      <c r="BDZ3048" s="607"/>
      <c r="BEA3048" s="607"/>
      <c r="BEB3048" s="607"/>
      <c r="BEC3048" s="607"/>
      <c r="BED3048" s="607"/>
      <c r="BEE3048" s="607"/>
      <c r="BEF3048" s="607"/>
      <c r="BEG3048" s="607"/>
      <c r="BEH3048" s="607"/>
      <c r="BEI3048" s="607"/>
      <c r="BEJ3048" s="607"/>
      <c r="BEK3048" s="607"/>
      <c r="BEL3048" s="607"/>
      <c r="BEM3048" s="607"/>
      <c r="BEN3048" s="607"/>
      <c r="BEO3048" s="607"/>
      <c r="BEP3048" s="607"/>
      <c r="BEQ3048" s="607"/>
      <c r="BER3048" s="607"/>
      <c r="BES3048" s="607"/>
      <c r="BET3048" s="607"/>
      <c r="BEU3048" s="607"/>
      <c r="BEV3048" s="607"/>
      <c r="BEW3048" s="607"/>
      <c r="BEX3048" s="607"/>
      <c r="BEY3048" s="607"/>
      <c r="BEZ3048" s="607"/>
      <c r="BFA3048" s="607"/>
      <c r="BFB3048" s="607"/>
      <c r="BFC3048" s="607"/>
      <c r="BFD3048" s="607"/>
      <c r="BFE3048" s="607"/>
      <c r="BFF3048" s="607"/>
      <c r="BFG3048" s="607"/>
      <c r="BFH3048" s="607"/>
      <c r="BFI3048" s="607"/>
      <c r="BFJ3048" s="607"/>
      <c r="BFK3048" s="607"/>
      <c r="BFL3048" s="607"/>
      <c r="BFM3048" s="607"/>
      <c r="BFN3048" s="607"/>
      <c r="BFO3048" s="607"/>
      <c r="BFP3048" s="607"/>
      <c r="BFQ3048" s="607"/>
      <c r="BFR3048" s="607"/>
      <c r="BFS3048" s="607"/>
      <c r="BFT3048" s="607"/>
      <c r="BFU3048" s="607"/>
      <c r="BFV3048" s="607"/>
      <c r="BFW3048" s="607"/>
      <c r="BFX3048" s="607"/>
      <c r="BFY3048" s="607"/>
      <c r="BFZ3048" s="607"/>
      <c r="BGA3048" s="607"/>
      <c r="BGB3048" s="607"/>
      <c r="BGC3048" s="607"/>
      <c r="BGD3048" s="607"/>
      <c r="BGE3048" s="607"/>
      <c r="BGF3048" s="607"/>
      <c r="BGG3048" s="607"/>
      <c r="BGH3048" s="607"/>
      <c r="BGI3048" s="607"/>
      <c r="BGJ3048" s="607"/>
      <c r="BGK3048" s="607"/>
      <c r="BGL3048" s="607"/>
      <c r="BGM3048" s="607"/>
      <c r="BGN3048" s="607"/>
      <c r="BGO3048" s="607"/>
      <c r="BGP3048" s="607"/>
      <c r="BGQ3048" s="607"/>
      <c r="BGR3048" s="607"/>
      <c r="BGS3048" s="607"/>
      <c r="BGT3048" s="607"/>
      <c r="BGU3048" s="607"/>
      <c r="BGV3048" s="607"/>
      <c r="BGW3048" s="607"/>
      <c r="BGX3048" s="607"/>
      <c r="BGY3048" s="607"/>
      <c r="BGZ3048" s="607"/>
      <c r="BHA3048" s="607"/>
      <c r="BHB3048" s="607"/>
      <c r="BHC3048" s="607"/>
      <c r="BHD3048" s="607"/>
      <c r="BHE3048" s="607"/>
      <c r="BHF3048" s="607"/>
      <c r="BHG3048" s="607"/>
      <c r="BHH3048" s="607"/>
      <c r="BHI3048" s="607"/>
      <c r="BHJ3048" s="607"/>
      <c r="BHK3048" s="607"/>
      <c r="BHL3048" s="607"/>
      <c r="BHM3048" s="607"/>
      <c r="BHN3048" s="607"/>
      <c r="BHO3048" s="607"/>
      <c r="BHP3048" s="607"/>
      <c r="BHQ3048" s="607"/>
      <c r="BHR3048" s="607"/>
      <c r="BHS3048" s="607"/>
      <c r="BHT3048" s="607"/>
      <c r="BHU3048" s="607"/>
      <c r="BHV3048" s="607"/>
      <c r="BHW3048" s="607"/>
      <c r="BHX3048" s="607"/>
      <c r="BHY3048" s="607"/>
      <c r="BHZ3048" s="607"/>
      <c r="BIA3048" s="607"/>
      <c r="BIB3048" s="607"/>
      <c r="BIC3048" s="607"/>
      <c r="BID3048" s="607"/>
      <c r="BIE3048" s="607"/>
      <c r="BIF3048" s="607"/>
      <c r="BIG3048" s="607"/>
      <c r="BIH3048" s="607"/>
      <c r="BII3048" s="607"/>
      <c r="BIJ3048" s="607"/>
      <c r="BIK3048" s="607"/>
      <c r="BIL3048" s="607"/>
      <c r="BIM3048" s="607"/>
      <c r="BIN3048" s="607"/>
      <c r="BIO3048" s="607"/>
      <c r="BIP3048" s="607"/>
      <c r="BIQ3048" s="607"/>
      <c r="BIR3048" s="607"/>
      <c r="BIS3048" s="607"/>
      <c r="BIT3048" s="607"/>
      <c r="BIU3048" s="607"/>
      <c r="BIV3048" s="607"/>
      <c r="BIW3048" s="607"/>
      <c r="BIX3048" s="607"/>
      <c r="BIY3048" s="607"/>
      <c r="BIZ3048" s="607"/>
      <c r="BJA3048" s="607"/>
      <c r="BJB3048" s="607"/>
      <c r="BJC3048" s="607"/>
      <c r="BJD3048" s="607"/>
      <c r="BJE3048" s="607"/>
      <c r="BJF3048" s="607"/>
      <c r="BJG3048" s="607"/>
      <c r="BJH3048" s="607"/>
      <c r="BJI3048" s="607"/>
      <c r="BJJ3048" s="607"/>
      <c r="BJK3048" s="607"/>
      <c r="BJL3048" s="607"/>
      <c r="BJM3048" s="607"/>
      <c r="BJN3048" s="607"/>
      <c r="BJO3048" s="607"/>
      <c r="BJP3048" s="607"/>
      <c r="BJQ3048" s="607"/>
      <c r="BJR3048" s="607"/>
      <c r="BJS3048" s="607"/>
      <c r="BJT3048" s="607"/>
      <c r="BJU3048" s="607"/>
      <c r="BJV3048" s="607"/>
      <c r="BJW3048" s="607"/>
      <c r="BJX3048" s="607"/>
      <c r="BJY3048" s="607"/>
      <c r="BJZ3048" s="607"/>
      <c r="BKA3048" s="607"/>
      <c r="BKB3048" s="607"/>
      <c r="BKC3048" s="607"/>
      <c r="BKD3048" s="607"/>
      <c r="BKE3048" s="607"/>
      <c r="BKF3048" s="607"/>
      <c r="BKG3048" s="607"/>
      <c r="BKH3048" s="607"/>
      <c r="BKI3048" s="607"/>
      <c r="BKJ3048" s="607"/>
      <c r="BKK3048" s="607"/>
      <c r="BKL3048" s="607"/>
      <c r="BKM3048" s="607"/>
      <c r="BKN3048" s="607"/>
      <c r="BKO3048" s="607"/>
      <c r="BKP3048" s="607"/>
      <c r="BKQ3048" s="607"/>
      <c r="BKR3048" s="607"/>
      <c r="BKS3048" s="607"/>
      <c r="BKT3048" s="607"/>
      <c r="BKU3048" s="607"/>
      <c r="BKV3048" s="607"/>
      <c r="BKW3048" s="607"/>
      <c r="BKX3048" s="607"/>
      <c r="BKY3048" s="607"/>
      <c r="BKZ3048" s="607"/>
      <c r="BLA3048" s="607"/>
      <c r="BLB3048" s="607"/>
      <c r="BLC3048" s="607"/>
      <c r="BLD3048" s="607"/>
      <c r="BLE3048" s="607"/>
      <c r="BLF3048" s="607"/>
      <c r="BLG3048" s="607"/>
      <c r="BLH3048" s="607"/>
      <c r="BLI3048" s="607"/>
      <c r="BLJ3048" s="607"/>
      <c r="BLK3048" s="607"/>
      <c r="BLL3048" s="607"/>
      <c r="BLM3048" s="607"/>
      <c r="BLN3048" s="607"/>
      <c r="BLO3048" s="607"/>
      <c r="BLP3048" s="607"/>
      <c r="BLQ3048" s="607"/>
      <c r="BLR3048" s="607"/>
      <c r="BLS3048" s="607"/>
      <c r="BLT3048" s="607"/>
      <c r="BLU3048" s="607"/>
      <c r="BLV3048" s="607"/>
      <c r="BLW3048" s="607"/>
      <c r="BLX3048" s="607"/>
      <c r="BLY3048" s="607"/>
      <c r="BLZ3048" s="607"/>
      <c r="BMA3048" s="607"/>
      <c r="BMB3048" s="607"/>
      <c r="BMC3048" s="607"/>
      <c r="BMD3048" s="607"/>
      <c r="BME3048" s="607"/>
      <c r="BMF3048" s="607"/>
      <c r="BMG3048" s="607"/>
      <c r="BMH3048" s="607"/>
      <c r="BMI3048" s="607"/>
      <c r="BMJ3048" s="607"/>
      <c r="BMK3048" s="607"/>
      <c r="BML3048" s="607"/>
      <c r="BMM3048" s="607"/>
      <c r="BMN3048" s="607"/>
      <c r="BMO3048" s="607"/>
      <c r="BMP3048" s="607"/>
      <c r="BMQ3048" s="607"/>
      <c r="BMR3048" s="607"/>
      <c r="BMS3048" s="607"/>
      <c r="BMT3048" s="607"/>
      <c r="BMU3048" s="607"/>
      <c r="BMV3048" s="607"/>
      <c r="BMW3048" s="607"/>
      <c r="BMX3048" s="607"/>
      <c r="BMY3048" s="607"/>
      <c r="BMZ3048" s="607"/>
      <c r="BNA3048" s="607"/>
      <c r="BNB3048" s="607"/>
      <c r="BNC3048" s="607"/>
      <c r="BND3048" s="607"/>
      <c r="BNE3048" s="607"/>
      <c r="BNF3048" s="607"/>
      <c r="BNG3048" s="607"/>
      <c r="BNH3048" s="607"/>
      <c r="BNI3048" s="607"/>
      <c r="BNJ3048" s="607"/>
      <c r="BNK3048" s="607"/>
      <c r="BNL3048" s="607"/>
      <c r="BNM3048" s="607"/>
      <c r="BNN3048" s="607"/>
      <c r="BNO3048" s="607"/>
      <c r="BNP3048" s="607"/>
      <c r="BNQ3048" s="607"/>
      <c r="BNR3048" s="607"/>
      <c r="BNS3048" s="607"/>
      <c r="BNT3048" s="607"/>
      <c r="BNU3048" s="607"/>
      <c r="BNV3048" s="607"/>
      <c r="BNW3048" s="607"/>
      <c r="BNX3048" s="607"/>
      <c r="BNY3048" s="607"/>
      <c r="BNZ3048" s="607"/>
      <c r="BOA3048" s="607"/>
      <c r="BOB3048" s="607"/>
      <c r="BOC3048" s="607"/>
      <c r="BOD3048" s="607"/>
      <c r="BOE3048" s="607"/>
      <c r="BOF3048" s="607"/>
      <c r="BOG3048" s="607"/>
      <c r="BOH3048" s="607"/>
      <c r="BOI3048" s="607"/>
      <c r="BOJ3048" s="607"/>
      <c r="BOK3048" s="607"/>
      <c r="BOL3048" s="607"/>
      <c r="BOM3048" s="607"/>
      <c r="BON3048" s="607"/>
      <c r="BOO3048" s="607"/>
      <c r="BOP3048" s="607"/>
      <c r="BOQ3048" s="607"/>
      <c r="BOR3048" s="607"/>
      <c r="BOS3048" s="607"/>
      <c r="BOT3048" s="607"/>
      <c r="BOU3048" s="607"/>
      <c r="BOV3048" s="607"/>
      <c r="BOW3048" s="607"/>
      <c r="BOX3048" s="607"/>
      <c r="BOY3048" s="607"/>
      <c r="BOZ3048" s="607"/>
      <c r="BPA3048" s="607"/>
      <c r="BPB3048" s="607"/>
      <c r="BPC3048" s="607"/>
      <c r="BPD3048" s="607"/>
      <c r="BPE3048" s="607"/>
      <c r="BPF3048" s="607"/>
      <c r="BPG3048" s="607"/>
      <c r="BPH3048" s="607"/>
      <c r="BPI3048" s="607"/>
      <c r="BPJ3048" s="607"/>
      <c r="BPK3048" s="607"/>
      <c r="BPL3048" s="607"/>
      <c r="BPM3048" s="607"/>
      <c r="BPN3048" s="607"/>
      <c r="BPO3048" s="607"/>
      <c r="BPP3048" s="607"/>
      <c r="BPQ3048" s="607"/>
      <c r="BPR3048" s="607"/>
      <c r="BPS3048" s="607"/>
      <c r="BPT3048" s="607"/>
      <c r="BPU3048" s="607"/>
      <c r="BPV3048" s="607"/>
      <c r="BPW3048" s="607"/>
      <c r="BPX3048" s="607"/>
      <c r="BPY3048" s="607"/>
      <c r="BPZ3048" s="607"/>
      <c r="BQA3048" s="607"/>
      <c r="BQB3048" s="607"/>
      <c r="BQC3048" s="607"/>
      <c r="BQD3048" s="607"/>
      <c r="BQE3048" s="607"/>
      <c r="BQF3048" s="607"/>
      <c r="BQG3048" s="607"/>
      <c r="BQH3048" s="607"/>
      <c r="BQI3048" s="607"/>
      <c r="BQJ3048" s="607"/>
      <c r="BQK3048" s="607"/>
      <c r="BQL3048" s="607"/>
      <c r="BQM3048" s="607"/>
      <c r="BQN3048" s="607"/>
      <c r="BQO3048" s="607"/>
      <c r="BQP3048" s="607"/>
      <c r="BQQ3048" s="607"/>
      <c r="BQR3048" s="607"/>
      <c r="BQS3048" s="607"/>
      <c r="BQT3048" s="607"/>
      <c r="BQU3048" s="607"/>
      <c r="BQV3048" s="607"/>
      <c r="BQW3048" s="607"/>
      <c r="BQX3048" s="607"/>
      <c r="BQY3048" s="607"/>
      <c r="BQZ3048" s="607"/>
      <c r="BRA3048" s="607"/>
      <c r="BRB3048" s="607"/>
      <c r="BRC3048" s="607"/>
      <c r="BRD3048" s="607"/>
      <c r="BRE3048" s="607"/>
      <c r="BRF3048" s="607"/>
      <c r="BRG3048" s="607"/>
      <c r="BRH3048" s="607"/>
      <c r="BRI3048" s="607"/>
      <c r="BRJ3048" s="607"/>
      <c r="BRK3048" s="607"/>
      <c r="BRL3048" s="607"/>
      <c r="BRM3048" s="607"/>
      <c r="BRN3048" s="607"/>
      <c r="BRO3048" s="607"/>
      <c r="BRP3048" s="607"/>
      <c r="BRQ3048" s="607"/>
      <c r="BRR3048" s="607"/>
      <c r="BRS3048" s="607"/>
      <c r="BRT3048" s="607"/>
      <c r="BRU3048" s="607"/>
      <c r="BRV3048" s="607"/>
      <c r="BRW3048" s="607"/>
      <c r="BRX3048" s="607"/>
      <c r="BRY3048" s="607"/>
      <c r="BRZ3048" s="607"/>
      <c r="BSA3048" s="607"/>
      <c r="BSB3048" s="607"/>
      <c r="BSC3048" s="607"/>
      <c r="BSD3048" s="607"/>
      <c r="BSE3048" s="607"/>
      <c r="BSF3048" s="607"/>
      <c r="BSG3048" s="607"/>
      <c r="BSH3048" s="607"/>
      <c r="BSI3048" s="607"/>
      <c r="BSJ3048" s="607"/>
      <c r="BSK3048" s="607"/>
      <c r="BSL3048" s="607"/>
      <c r="BSM3048" s="607"/>
      <c r="BSN3048" s="607"/>
      <c r="BSO3048" s="607"/>
      <c r="BSP3048" s="607"/>
      <c r="BSQ3048" s="607"/>
      <c r="BSR3048" s="607"/>
      <c r="BSS3048" s="607"/>
      <c r="BST3048" s="607"/>
      <c r="BSU3048" s="607"/>
      <c r="BSV3048" s="607"/>
      <c r="BSW3048" s="607"/>
      <c r="BSX3048" s="607"/>
      <c r="BSY3048" s="607"/>
      <c r="BSZ3048" s="607"/>
      <c r="BTA3048" s="607"/>
      <c r="BTB3048" s="607"/>
      <c r="BTC3048" s="607"/>
      <c r="BTD3048" s="607"/>
      <c r="BTE3048" s="607"/>
      <c r="BTF3048" s="607"/>
      <c r="BTG3048" s="607"/>
      <c r="BTH3048" s="607"/>
      <c r="BTI3048" s="607"/>
      <c r="BTJ3048" s="607"/>
      <c r="BTK3048" s="607"/>
      <c r="BTL3048" s="607"/>
      <c r="BTM3048" s="607"/>
      <c r="BTN3048" s="607"/>
      <c r="BTO3048" s="607"/>
      <c r="BTP3048" s="607"/>
      <c r="BTQ3048" s="607"/>
      <c r="BTR3048" s="607"/>
      <c r="BTS3048" s="607"/>
      <c r="BTT3048" s="607"/>
      <c r="BTU3048" s="607"/>
      <c r="BTV3048" s="607"/>
      <c r="BTW3048" s="607"/>
      <c r="BTX3048" s="607"/>
      <c r="BTY3048" s="607"/>
      <c r="BTZ3048" s="607"/>
      <c r="BUA3048" s="607"/>
      <c r="BUB3048" s="607"/>
      <c r="BUC3048" s="607"/>
      <c r="BUD3048" s="607"/>
      <c r="BUE3048" s="607"/>
      <c r="BUF3048" s="607"/>
      <c r="BUG3048" s="607"/>
      <c r="BUH3048" s="607"/>
      <c r="BUI3048" s="607"/>
      <c r="BUJ3048" s="607"/>
      <c r="BUK3048" s="607"/>
      <c r="BUL3048" s="607"/>
      <c r="BUM3048" s="607"/>
      <c r="BUN3048" s="607"/>
      <c r="BUO3048" s="607"/>
      <c r="BUP3048" s="607"/>
      <c r="BUQ3048" s="607"/>
      <c r="BUR3048" s="607"/>
      <c r="BUS3048" s="607"/>
      <c r="BUT3048" s="607"/>
      <c r="BUU3048" s="607"/>
      <c r="BUV3048" s="607"/>
      <c r="BUW3048" s="607"/>
      <c r="BUX3048" s="607"/>
      <c r="BUY3048" s="607"/>
      <c r="BUZ3048" s="607"/>
      <c r="BVA3048" s="607"/>
      <c r="BVB3048" s="607"/>
      <c r="BVC3048" s="607"/>
      <c r="BVD3048" s="607"/>
      <c r="BVE3048" s="607"/>
      <c r="BVF3048" s="607"/>
      <c r="BVG3048" s="607"/>
      <c r="BVH3048" s="607"/>
      <c r="BVI3048" s="607"/>
      <c r="BVJ3048" s="607"/>
      <c r="BVK3048" s="607"/>
      <c r="BVL3048" s="607"/>
      <c r="BVM3048" s="607"/>
      <c r="BVN3048" s="607"/>
      <c r="BVO3048" s="607"/>
      <c r="BVP3048" s="607"/>
      <c r="BVQ3048" s="607"/>
      <c r="BVR3048" s="607"/>
      <c r="BVS3048" s="607"/>
      <c r="BVT3048" s="607"/>
      <c r="BVU3048" s="607"/>
      <c r="BVV3048" s="607"/>
      <c r="BVW3048" s="607"/>
      <c r="BVX3048" s="607"/>
      <c r="BVY3048" s="607"/>
      <c r="BVZ3048" s="607"/>
      <c r="BWA3048" s="607"/>
      <c r="BWB3048" s="607"/>
      <c r="BWC3048" s="607"/>
      <c r="BWD3048" s="607"/>
      <c r="BWE3048" s="607"/>
      <c r="BWF3048" s="607"/>
      <c r="BWG3048" s="607"/>
      <c r="BWH3048" s="607"/>
      <c r="BWI3048" s="607"/>
      <c r="BWJ3048" s="607"/>
      <c r="BWK3048" s="607"/>
      <c r="BWL3048" s="607"/>
      <c r="BWM3048" s="607"/>
      <c r="BWN3048" s="607"/>
      <c r="BWO3048" s="607"/>
      <c r="BWP3048" s="607"/>
      <c r="BWQ3048" s="607"/>
      <c r="BWR3048" s="607"/>
      <c r="BWS3048" s="607"/>
      <c r="BWT3048" s="607"/>
      <c r="BWU3048" s="607"/>
      <c r="BWV3048" s="607"/>
      <c r="BWW3048" s="607"/>
      <c r="BWX3048" s="607"/>
      <c r="BWY3048" s="607"/>
      <c r="BWZ3048" s="607"/>
      <c r="BXA3048" s="607"/>
      <c r="BXB3048" s="607"/>
      <c r="BXC3048" s="607"/>
      <c r="BXD3048" s="607"/>
      <c r="BXE3048" s="607"/>
      <c r="BXF3048" s="607"/>
      <c r="BXG3048" s="607"/>
      <c r="BXH3048" s="607"/>
      <c r="BXI3048" s="607"/>
      <c r="BXJ3048" s="607"/>
      <c r="BXK3048" s="607"/>
      <c r="BXL3048" s="607"/>
      <c r="BXM3048" s="607"/>
      <c r="BXN3048" s="607"/>
      <c r="BXO3048" s="607"/>
      <c r="BXP3048" s="607"/>
      <c r="BXQ3048" s="607"/>
      <c r="BXR3048" s="607"/>
      <c r="BXS3048" s="607"/>
      <c r="BXT3048" s="607"/>
      <c r="BXU3048" s="607"/>
      <c r="BXV3048" s="607"/>
      <c r="BXW3048" s="607"/>
      <c r="BXX3048" s="607"/>
      <c r="BXY3048" s="607"/>
      <c r="BXZ3048" s="607"/>
      <c r="BYA3048" s="607"/>
      <c r="BYB3048" s="607"/>
      <c r="BYC3048" s="607"/>
      <c r="BYD3048" s="607"/>
      <c r="BYE3048" s="607"/>
      <c r="BYF3048" s="607"/>
      <c r="BYG3048" s="607"/>
      <c r="BYH3048" s="607"/>
      <c r="BYI3048" s="607"/>
      <c r="BYJ3048" s="607"/>
      <c r="BYK3048" s="607"/>
      <c r="BYL3048" s="607"/>
      <c r="BYM3048" s="607"/>
      <c r="BYN3048" s="607"/>
      <c r="BYO3048" s="607"/>
      <c r="BYP3048" s="607"/>
      <c r="BYQ3048" s="607"/>
      <c r="BYR3048" s="607"/>
      <c r="BYS3048" s="607"/>
      <c r="BYT3048" s="607"/>
      <c r="BYU3048" s="607"/>
      <c r="BYV3048" s="607"/>
      <c r="BYW3048" s="607"/>
      <c r="BYX3048" s="607"/>
      <c r="BYY3048" s="607"/>
      <c r="BYZ3048" s="607"/>
      <c r="BZA3048" s="607"/>
      <c r="BZB3048" s="607"/>
      <c r="BZC3048" s="607"/>
      <c r="BZD3048" s="607"/>
      <c r="BZE3048" s="607"/>
      <c r="BZF3048" s="607"/>
      <c r="BZG3048" s="607"/>
      <c r="BZH3048" s="607"/>
      <c r="BZI3048" s="607"/>
      <c r="BZJ3048" s="607"/>
      <c r="BZK3048" s="607"/>
      <c r="BZL3048" s="607"/>
      <c r="BZM3048" s="607"/>
      <c r="BZN3048" s="607"/>
      <c r="BZO3048" s="607"/>
      <c r="BZP3048" s="607"/>
      <c r="BZQ3048" s="607"/>
      <c r="BZR3048" s="607"/>
      <c r="BZS3048" s="607"/>
      <c r="BZT3048" s="607"/>
      <c r="BZU3048" s="607"/>
      <c r="BZV3048" s="607"/>
      <c r="BZW3048" s="607"/>
      <c r="BZX3048" s="607"/>
      <c r="BZY3048" s="607"/>
      <c r="BZZ3048" s="607"/>
      <c r="CAA3048" s="607"/>
      <c r="CAB3048" s="607"/>
      <c r="CAC3048" s="607"/>
      <c r="CAD3048" s="607"/>
      <c r="CAE3048" s="607"/>
      <c r="CAF3048" s="607"/>
      <c r="CAG3048" s="607"/>
      <c r="CAH3048" s="607"/>
      <c r="CAI3048" s="607"/>
      <c r="CAJ3048" s="607"/>
      <c r="CAK3048" s="607"/>
      <c r="CAL3048" s="607"/>
      <c r="CAM3048" s="607"/>
      <c r="CAN3048" s="607"/>
      <c r="CAO3048" s="607"/>
      <c r="CAP3048" s="607"/>
      <c r="CAQ3048" s="607"/>
      <c r="CAR3048" s="607"/>
      <c r="CAS3048" s="607"/>
      <c r="CAT3048" s="607"/>
      <c r="CAU3048" s="607"/>
      <c r="CAV3048" s="607"/>
      <c r="CAW3048" s="607"/>
      <c r="CAX3048" s="607"/>
      <c r="CAY3048" s="607"/>
      <c r="CAZ3048" s="607"/>
      <c r="CBA3048" s="607"/>
      <c r="CBB3048" s="607"/>
      <c r="CBC3048" s="607"/>
      <c r="CBD3048" s="607"/>
      <c r="CBE3048" s="607"/>
      <c r="CBF3048" s="607"/>
      <c r="CBG3048" s="607"/>
      <c r="CBH3048" s="607"/>
      <c r="CBI3048" s="607"/>
      <c r="CBJ3048" s="607"/>
      <c r="CBK3048" s="607"/>
      <c r="CBL3048" s="607"/>
      <c r="CBM3048" s="607"/>
      <c r="CBN3048" s="607"/>
      <c r="CBO3048" s="607"/>
      <c r="CBP3048" s="607"/>
      <c r="CBQ3048" s="607"/>
      <c r="CBR3048" s="607"/>
      <c r="CBS3048" s="607"/>
      <c r="CBT3048" s="607"/>
      <c r="CBU3048" s="607"/>
      <c r="CBV3048" s="607"/>
      <c r="CBW3048" s="607"/>
      <c r="CBX3048" s="607"/>
      <c r="CBY3048" s="607"/>
      <c r="CBZ3048" s="607"/>
      <c r="CCA3048" s="607"/>
      <c r="CCB3048" s="607"/>
      <c r="CCC3048" s="607"/>
      <c r="CCD3048" s="607"/>
      <c r="CCE3048" s="607"/>
      <c r="CCF3048" s="607"/>
      <c r="CCG3048" s="607"/>
      <c r="CCH3048" s="607"/>
      <c r="CCI3048" s="607"/>
      <c r="CCJ3048" s="607"/>
      <c r="CCK3048" s="607"/>
      <c r="CCL3048" s="607"/>
      <c r="CCM3048" s="607"/>
      <c r="CCN3048" s="607"/>
      <c r="CCO3048" s="607"/>
      <c r="CCP3048" s="607"/>
      <c r="CCQ3048" s="607"/>
      <c r="CCR3048" s="607"/>
      <c r="CCS3048" s="607"/>
      <c r="CCT3048" s="607"/>
      <c r="CCU3048" s="607"/>
      <c r="CCV3048" s="607"/>
      <c r="CCW3048" s="607"/>
      <c r="CCX3048" s="607"/>
      <c r="CCY3048" s="607"/>
      <c r="CCZ3048" s="607"/>
      <c r="CDA3048" s="607"/>
      <c r="CDB3048" s="607"/>
      <c r="CDC3048" s="607"/>
      <c r="CDD3048" s="607"/>
      <c r="CDE3048" s="607"/>
      <c r="CDF3048" s="607"/>
      <c r="CDG3048" s="607"/>
      <c r="CDH3048" s="607"/>
      <c r="CDI3048" s="607"/>
      <c r="CDJ3048" s="607"/>
      <c r="CDK3048" s="607"/>
      <c r="CDL3048" s="607"/>
      <c r="CDM3048" s="607"/>
      <c r="CDN3048" s="607"/>
      <c r="CDO3048" s="607"/>
      <c r="CDP3048" s="607"/>
      <c r="CDQ3048" s="607"/>
      <c r="CDR3048" s="607"/>
      <c r="CDS3048" s="607"/>
      <c r="CDT3048" s="607"/>
      <c r="CDU3048" s="607"/>
      <c r="CDV3048" s="607"/>
      <c r="CDW3048" s="607"/>
      <c r="CDX3048" s="607"/>
      <c r="CDY3048" s="607"/>
      <c r="CDZ3048" s="607"/>
      <c r="CEA3048" s="607"/>
      <c r="CEB3048" s="607"/>
      <c r="CEC3048" s="607"/>
      <c r="CED3048" s="607"/>
      <c r="CEE3048" s="607"/>
      <c r="CEF3048" s="607"/>
      <c r="CEG3048" s="607"/>
      <c r="CEH3048" s="607"/>
      <c r="CEI3048" s="607"/>
      <c r="CEJ3048" s="607"/>
      <c r="CEK3048" s="607"/>
      <c r="CEL3048" s="607"/>
      <c r="CEM3048" s="607"/>
      <c r="CEN3048" s="607"/>
      <c r="CEO3048" s="607"/>
      <c r="CEP3048" s="607"/>
      <c r="CEQ3048" s="607"/>
      <c r="CER3048" s="607"/>
      <c r="CES3048" s="607"/>
      <c r="CET3048" s="607"/>
      <c r="CEU3048" s="607"/>
      <c r="CEV3048" s="607"/>
      <c r="CEW3048" s="607"/>
      <c r="CEX3048" s="607"/>
      <c r="CEY3048" s="607"/>
      <c r="CEZ3048" s="607"/>
      <c r="CFA3048" s="607"/>
      <c r="CFB3048" s="607"/>
      <c r="CFC3048" s="607"/>
      <c r="CFD3048" s="607"/>
      <c r="CFE3048" s="607"/>
      <c r="CFF3048" s="607"/>
      <c r="CFG3048" s="607"/>
      <c r="CFH3048" s="607"/>
      <c r="CFI3048" s="607"/>
      <c r="CFJ3048" s="607"/>
      <c r="CFK3048" s="607"/>
      <c r="CFL3048" s="607"/>
      <c r="CFM3048" s="607"/>
      <c r="CFN3048" s="607"/>
      <c r="CFO3048" s="607"/>
      <c r="CFP3048" s="607"/>
      <c r="CFQ3048" s="607"/>
      <c r="CFR3048" s="607"/>
      <c r="CFS3048" s="607"/>
      <c r="CFT3048" s="607"/>
      <c r="CFU3048" s="607"/>
      <c r="CFV3048" s="607"/>
      <c r="CFW3048" s="607"/>
      <c r="CFX3048" s="607"/>
      <c r="CFY3048" s="607"/>
      <c r="CFZ3048" s="607"/>
      <c r="CGA3048" s="607"/>
      <c r="CGB3048" s="607"/>
      <c r="CGC3048" s="607"/>
      <c r="CGD3048" s="607"/>
      <c r="CGE3048" s="607"/>
      <c r="CGF3048" s="607"/>
      <c r="CGG3048" s="607"/>
      <c r="CGH3048" s="607"/>
      <c r="CGI3048" s="607"/>
      <c r="CGJ3048" s="607"/>
      <c r="CGK3048" s="607"/>
      <c r="CGL3048" s="607"/>
      <c r="CGM3048" s="607"/>
      <c r="CGN3048" s="607"/>
      <c r="CGO3048" s="607"/>
      <c r="CGP3048" s="607"/>
      <c r="CGQ3048" s="607"/>
      <c r="CGR3048" s="607"/>
      <c r="CGS3048" s="607"/>
      <c r="CGT3048" s="607"/>
      <c r="CGU3048" s="607"/>
      <c r="CGV3048" s="607"/>
      <c r="CGW3048" s="607"/>
      <c r="CGX3048" s="607"/>
      <c r="CGY3048" s="607"/>
      <c r="CGZ3048" s="607"/>
      <c r="CHA3048" s="607"/>
      <c r="CHB3048" s="607"/>
      <c r="CHC3048" s="607"/>
      <c r="CHD3048" s="607"/>
      <c r="CHE3048" s="607"/>
      <c r="CHF3048" s="607"/>
      <c r="CHG3048" s="607"/>
      <c r="CHH3048" s="607"/>
      <c r="CHI3048" s="607"/>
      <c r="CHJ3048" s="607"/>
      <c r="CHK3048" s="607"/>
      <c r="CHL3048" s="607"/>
      <c r="CHM3048" s="607"/>
      <c r="CHN3048" s="607"/>
      <c r="CHO3048" s="607"/>
      <c r="CHP3048" s="607"/>
      <c r="CHQ3048" s="607"/>
      <c r="CHR3048" s="607"/>
      <c r="CHS3048" s="607"/>
      <c r="CHT3048" s="607"/>
      <c r="CHU3048" s="607"/>
      <c r="CHV3048" s="607"/>
      <c r="CHW3048" s="607"/>
      <c r="CHX3048" s="607"/>
      <c r="CHY3048" s="607"/>
      <c r="CHZ3048" s="607"/>
      <c r="CIA3048" s="607"/>
      <c r="CIB3048" s="607"/>
      <c r="CIC3048" s="607"/>
      <c r="CID3048" s="607"/>
      <c r="CIE3048" s="607"/>
      <c r="CIF3048" s="607"/>
      <c r="CIG3048" s="607"/>
      <c r="CIH3048" s="607"/>
      <c r="CII3048" s="607"/>
      <c r="CIJ3048" s="607"/>
      <c r="CIK3048" s="607"/>
      <c r="CIL3048" s="607"/>
      <c r="CIM3048" s="607"/>
      <c r="CIN3048" s="607"/>
      <c r="CIO3048" s="607"/>
      <c r="CIP3048" s="607"/>
      <c r="CIQ3048" s="607"/>
      <c r="CIR3048" s="607"/>
      <c r="CIS3048" s="607"/>
      <c r="CIT3048" s="607"/>
      <c r="CIU3048" s="607"/>
      <c r="CIV3048" s="607"/>
      <c r="CIW3048" s="607"/>
      <c r="CIX3048" s="607"/>
      <c r="CIY3048" s="607"/>
      <c r="CIZ3048" s="607"/>
      <c r="CJA3048" s="607"/>
      <c r="CJB3048" s="607"/>
      <c r="CJC3048" s="607"/>
      <c r="CJD3048" s="607"/>
      <c r="CJE3048" s="607"/>
      <c r="CJF3048" s="607"/>
      <c r="CJG3048" s="607"/>
      <c r="CJH3048" s="607"/>
      <c r="CJI3048" s="607"/>
      <c r="CJJ3048" s="607"/>
      <c r="CJK3048" s="607"/>
      <c r="CJL3048" s="607"/>
      <c r="CJM3048" s="607"/>
      <c r="CJN3048" s="607"/>
      <c r="CJO3048" s="607"/>
      <c r="CJP3048" s="607"/>
      <c r="CJQ3048" s="607"/>
      <c r="CJR3048" s="607"/>
      <c r="CJS3048" s="607"/>
      <c r="CJT3048" s="607"/>
      <c r="CJU3048" s="607"/>
      <c r="CJV3048" s="607"/>
      <c r="CJW3048" s="607"/>
      <c r="CJX3048" s="607"/>
      <c r="CJY3048" s="607"/>
      <c r="CJZ3048" s="607"/>
      <c r="CKA3048" s="607"/>
      <c r="CKB3048" s="607"/>
      <c r="CKC3048" s="607"/>
      <c r="CKD3048" s="607"/>
      <c r="CKE3048" s="607"/>
      <c r="CKF3048" s="607"/>
      <c r="CKG3048" s="607"/>
      <c r="CKH3048" s="607"/>
      <c r="CKI3048" s="607"/>
      <c r="CKJ3048" s="607"/>
      <c r="CKK3048" s="607"/>
      <c r="CKL3048" s="607"/>
      <c r="CKM3048" s="607"/>
      <c r="CKN3048" s="607"/>
      <c r="CKO3048" s="607"/>
      <c r="CKP3048" s="607"/>
      <c r="CKQ3048" s="607"/>
      <c r="CKR3048" s="607"/>
      <c r="CKS3048" s="607"/>
      <c r="CKT3048" s="607"/>
      <c r="CKU3048" s="607"/>
      <c r="CKV3048" s="607"/>
      <c r="CKW3048" s="607"/>
      <c r="CKX3048" s="607"/>
      <c r="CKY3048" s="607"/>
      <c r="CKZ3048" s="607"/>
      <c r="CLA3048" s="607"/>
      <c r="CLB3048" s="607"/>
      <c r="CLC3048" s="607"/>
      <c r="CLD3048" s="607"/>
      <c r="CLE3048" s="607"/>
      <c r="CLF3048" s="607"/>
      <c r="CLG3048" s="607"/>
      <c r="CLH3048" s="607"/>
      <c r="CLI3048" s="607"/>
      <c r="CLJ3048" s="607"/>
      <c r="CLK3048" s="607"/>
      <c r="CLL3048" s="607"/>
      <c r="CLM3048" s="607"/>
      <c r="CLN3048" s="607"/>
      <c r="CLO3048" s="607"/>
      <c r="CLP3048" s="607"/>
      <c r="CLQ3048" s="607"/>
      <c r="CLR3048" s="607"/>
      <c r="CLS3048" s="607"/>
      <c r="CLT3048" s="607"/>
      <c r="CLU3048" s="607"/>
      <c r="CLV3048" s="607"/>
      <c r="CLW3048" s="607"/>
      <c r="CLX3048" s="607"/>
      <c r="CLY3048" s="607"/>
      <c r="CLZ3048" s="607"/>
      <c r="CMA3048" s="607"/>
      <c r="CMB3048" s="607"/>
      <c r="CMC3048" s="607"/>
      <c r="CMD3048" s="607"/>
      <c r="CME3048" s="607"/>
      <c r="CMF3048" s="607"/>
      <c r="CMG3048" s="607"/>
      <c r="CMH3048" s="607"/>
      <c r="CMI3048" s="607"/>
      <c r="CMJ3048" s="607"/>
      <c r="CMK3048" s="607"/>
      <c r="CML3048" s="607"/>
      <c r="CMM3048" s="607"/>
      <c r="CMN3048" s="607"/>
      <c r="CMO3048" s="607"/>
      <c r="CMP3048" s="607"/>
      <c r="CMQ3048" s="607"/>
      <c r="CMR3048" s="607"/>
      <c r="CMS3048" s="607"/>
      <c r="CMT3048" s="607"/>
      <c r="CMU3048" s="607"/>
      <c r="CMV3048" s="607"/>
      <c r="CMW3048" s="607"/>
      <c r="CMX3048" s="607"/>
      <c r="CMY3048" s="607"/>
      <c r="CMZ3048" s="607"/>
      <c r="CNA3048" s="607"/>
      <c r="CNB3048" s="607"/>
      <c r="CNC3048" s="607"/>
      <c r="CND3048" s="607"/>
      <c r="CNE3048" s="607"/>
      <c r="CNF3048" s="607"/>
      <c r="CNG3048" s="607"/>
      <c r="CNH3048" s="607"/>
      <c r="CNI3048" s="607"/>
      <c r="CNJ3048" s="607"/>
      <c r="CNK3048" s="607"/>
      <c r="CNL3048" s="607"/>
      <c r="CNM3048" s="607"/>
      <c r="CNN3048" s="607"/>
      <c r="CNO3048" s="607"/>
      <c r="CNP3048" s="607"/>
      <c r="CNQ3048" s="607"/>
      <c r="CNR3048" s="607"/>
      <c r="CNS3048" s="607"/>
      <c r="CNT3048" s="607"/>
      <c r="CNU3048" s="607"/>
      <c r="CNV3048" s="607"/>
      <c r="CNW3048" s="607"/>
      <c r="CNX3048" s="607"/>
      <c r="CNY3048" s="607"/>
      <c r="CNZ3048" s="607"/>
      <c r="COA3048" s="607"/>
      <c r="COB3048" s="607"/>
      <c r="COC3048" s="607"/>
      <c r="COD3048" s="607"/>
      <c r="COE3048" s="607"/>
      <c r="COF3048" s="607"/>
      <c r="COG3048" s="607"/>
      <c r="COH3048" s="607"/>
      <c r="COI3048" s="607"/>
      <c r="COJ3048" s="607"/>
      <c r="COK3048" s="607"/>
      <c r="COL3048" s="607"/>
      <c r="COM3048" s="607"/>
      <c r="CON3048" s="607"/>
      <c r="COO3048" s="607"/>
      <c r="COP3048" s="607"/>
      <c r="COQ3048" s="607"/>
      <c r="COR3048" s="607"/>
      <c r="COS3048" s="607"/>
      <c r="COT3048" s="607"/>
      <c r="COU3048" s="607"/>
      <c r="COV3048" s="607"/>
      <c r="COW3048" s="607"/>
      <c r="COX3048" s="607"/>
      <c r="COY3048" s="607"/>
      <c r="COZ3048" s="607"/>
      <c r="CPA3048" s="607"/>
      <c r="CPB3048" s="607"/>
      <c r="CPC3048" s="607"/>
      <c r="CPD3048" s="607"/>
      <c r="CPE3048" s="607"/>
      <c r="CPF3048" s="607"/>
      <c r="CPG3048" s="607"/>
      <c r="CPH3048" s="607"/>
      <c r="CPI3048" s="607"/>
      <c r="CPJ3048" s="607"/>
      <c r="CPK3048" s="607"/>
      <c r="CPL3048" s="607"/>
      <c r="CPM3048" s="607"/>
      <c r="CPN3048" s="607"/>
      <c r="CPO3048" s="607"/>
      <c r="CPP3048" s="607"/>
      <c r="CPQ3048" s="607"/>
      <c r="CPR3048" s="607"/>
      <c r="CPS3048" s="607"/>
      <c r="CPT3048" s="607"/>
      <c r="CPU3048" s="607"/>
      <c r="CPV3048" s="607"/>
      <c r="CPW3048" s="607"/>
      <c r="CPX3048" s="607"/>
      <c r="CPY3048" s="607"/>
      <c r="CPZ3048" s="607"/>
      <c r="CQA3048" s="607"/>
      <c r="CQB3048" s="607"/>
      <c r="CQC3048" s="607"/>
      <c r="CQD3048" s="607"/>
      <c r="CQE3048" s="607"/>
      <c r="CQF3048" s="607"/>
      <c r="CQG3048" s="607"/>
      <c r="CQH3048" s="607"/>
      <c r="CQI3048" s="607"/>
      <c r="CQJ3048" s="607"/>
      <c r="CQK3048" s="607"/>
      <c r="CQL3048" s="607"/>
      <c r="CQM3048" s="607"/>
      <c r="CQN3048" s="607"/>
      <c r="CQO3048" s="607"/>
      <c r="CQP3048" s="607"/>
      <c r="CQQ3048" s="607"/>
      <c r="CQR3048" s="607"/>
      <c r="CQS3048" s="607"/>
      <c r="CQT3048" s="607"/>
      <c r="CQU3048" s="607"/>
      <c r="CQV3048" s="607"/>
      <c r="CQW3048" s="607"/>
      <c r="CQX3048" s="607"/>
      <c r="CQY3048" s="607"/>
      <c r="CQZ3048" s="607"/>
      <c r="CRA3048" s="607"/>
      <c r="CRB3048" s="607"/>
      <c r="CRC3048" s="607"/>
      <c r="CRD3048" s="607"/>
      <c r="CRE3048" s="607"/>
      <c r="CRF3048" s="607"/>
      <c r="CRG3048" s="607"/>
      <c r="CRH3048" s="607"/>
      <c r="CRI3048" s="607"/>
      <c r="CRJ3048" s="607"/>
      <c r="CRK3048" s="607"/>
      <c r="CRL3048" s="607"/>
      <c r="CRM3048" s="607"/>
      <c r="CRN3048" s="607"/>
      <c r="CRO3048" s="607"/>
      <c r="CRP3048" s="607"/>
      <c r="CRQ3048" s="607"/>
      <c r="CRR3048" s="607"/>
      <c r="CRS3048" s="607"/>
      <c r="CRT3048" s="607"/>
      <c r="CRU3048" s="607"/>
      <c r="CRV3048" s="607"/>
      <c r="CRW3048" s="607"/>
      <c r="CRX3048" s="607"/>
      <c r="CRY3048" s="607"/>
      <c r="CRZ3048" s="607"/>
      <c r="CSA3048" s="607"/>
      <c r="CSB3048" s="607"/>
      <c r="CSC3048" s="607"/>
      <c r="CSD3048" s="607"/>
      <c r="CSE3048" s="607"/>
      <c r="CSF3048" s="607"/>
      <c r="CSG3048" s="607"/>
      <c r="CSH3048" s="607"/>
      <c r="CSI3048" s="607"/>
      <c r="CSJ3048" s="607"/>
      <c r="CSK3048" s="607"/>
      <c r="CSL3048" s="607"/>
      <c r="CSM3048" s="607"/>
      <c r="CSN3048" s="607"/>
      <c r="CSO3048" s="607"/>
      <c r="CSP3048" s="607"/>
      <c r="CSQ3048" s="607"/>
      <c r="CSR3048" s="607"/>
      <c r="CSS3048" s="607"/>
      <c r="CST3048" s="607"/>
      <c r="CSU3048" s="607"/>
      <c r="CSV3048" s="607"/>
      <c r="CSW3048" s="607"/>
      <c r="CSX3048" s="607"/>
      <c r="CSY3048" s="607"/>
      <c r="CSZ3048" s="607"/>
      <c r="CTA3048" s="607"/>
      <c r="CTB3048" s="607"/>
      <c r="CTC3048" s="607"/>
      <c r="CTD3048" s="607"/>
      <c r="CTE3048" s="607"/>
      <c r="CTF3048" s="607"/>
      <c r="CTG3048" s="607"/>
      <c r="CTH3048" s="607"/>
      <c r="CTI3048" s="607"/>
      <c r="CTJ3048" s="607"/>
      <c r="CTK3048" s="607"/>
      <c r="CTL3048" s="607"/>
      <c r="CTM3048" s="607"/>
      <c r="CTN3048" s="607"/>
      <c r="CTO3048" s="607"/>
      <c r="CTP3048" s="607"/>
      <c r="CTQ3048" s="607"/>
      <c r="CTR3048" s="607"/>
      <c r="CTS3048" s="607"/>
      <c r="CTT3048" s="607"/>
      <c r="CTU3048" s="607"/>
      <c r="CTV3048" s="607"/>
      <c r="CTW3048" s="607"/>
      <c r="CTX3048" s="607"/>
      <c r="CTY3048" s="607"/>
      <c r="CTZ3048" s="607"/>
      <c r="CUA3048" s="607"/>
      <c r="CUB3048" s="607"/>
      <c r="CUC3048" s="607"/>
      <c r="CUD3048" s="607"/>
      <c r="CUE3048" s="607"/>
      <c r="CUF3048" s="607"/>
      <c r="CUG3048" s="607"/>
      <c r="CUH3048" s="607"/>
      <c r="CUI3048" s="607"/>
      <c r="CUJ3048" s="607"/>
      <c r="CUK3048" s="607"/>
      <c r="CUL3048" s="607"/>
      <c r="CUM3048" s="607"/>
      <c r="CUN3048" s="607"/>
      <c r="CUO3048" s="607"/>
      <c r="CUP3048" s="607"/>
      <c r="CUQ3048" s="607"/>
      <c r="CUR3048" s="607"/>
      <c r="CUS3048" s="607"/>
      <c r="CUT3048" s="607"/>
      <c r="CUU3048" s="607"/>
      <c r="CUV3048" s="607"/>
      <c r="CUW3048" s="607"/>
      <c r="CUX3048" s="607"/>
      <c r="CUY3048" s="607"/>
      <c r="CUZ3048" s="607"/>
      <c r="CVA3048" s="607"/>
      <c r="CVB3048" s="607"/>
      <c r="CVC3048" s="607"/>
      <c r="CVD3048" s="607"/>
      <c r="CVE3048" s="607"/>
      <c r="CVF3048" s="607"/>
      <c r="CVG3048" s="607"/>
      <c r="CVH3048" s="607"/>
      <c r="CVI3048" s="607"/>
      <c r="CVJ3048" s="607"/>
      <c r="CVK3048" s="607"/>
      <c r="CVL3048" s="607"/>
      <c r="CVM3048" s="607"/>
      <c r="CVN3048" s="607"/>
      <c r="CVO3048" s="607"/>
      <c r="CVP3048" s="607"/>
      <c r="CVQ3048" s="607"/>
      <c r="CVR3048" s="607"/>
      <c r="CVS3048" s="607"/>
      <c r="CVT3048" s="607"/>
      <c r="CVU3048" s="607"/>
      <c r="CVV3048" s="607"/>
      <c r="CVW3048" s="607"/>
      <c r="CVX3048" s="607"/>
      <c r="CVY3048" s="607"/>
      <c r="CVZ3048" s="607"/>
      <c r="CWA3048" s="607"/>
      <c r="CWB3048" s="607"/>
      <c r="CWC3048" s="607"/>
      <c r="CWD3048" s="607"/>
      <c r="CWE3048" s="607"/>
      <c r="CWF3048" s="607"/>
      <c r="CWG3048" s="607"/>
      <c r="CWH3048" s="607"/>
      <c r="CWI3048" s="607"/>
      <c r="CWJ3048" s="607"/>
      <c r="CWK3048" s="607"/>
      <c r="CWL3048" s="607"/>
      <c r="CWM3048" s="607"/>
      <c r="CWN3048" s="607"/>
      <c r="CWO3048" s="607"/>
      <c r="CWP3048" s="607"/>
      <c r="CWQ3048" s="607"/>
      <c r="CWR3048" s="607"/>
      <c r="CWS3048" s="607"/>
      <c r="CWT3048" s="607"/>
      <c r="CWU3048" s="607"/>
      <c r="CWV3048" s="607"/>
      <c r="CWW3048" s="607"/>
      <c r="CWX3048" s="607"/>
      <c r="CWY3048" s="607"/>
      <c r="CWZ3048" s="607"/>
      <c r="CXA3048" s="607"/>
      <c r="CXB3048" s="607"/>
      <c r="CXC3048" s="607"/>
      <c r="CXD3048" s="607"/>
      <c r="CXE3048" s="607"/>
      <c r="CXF3048" s="607"/>
      <c r="CXG3048" s="607"/>
      <c r="CXH3048" s="607"/>
      <c r="CXI3048" s="607"/>
      <c r="CXJ3048" s="607"/>
      <c r="CXK3048" s="607"/>
      <c r="CXL3048" s="607"/>
      <c r="CXM3048" s="607"/>
      <c r="CXN3048" s="607"/>
      <c r="CXO3048" s="607"/>
      <c r="CXP3048" s="607"/>
      <c r="CXQ3048" s="607"/>
      <c r="CXR3048" s="607"/>
      <c r="CXS3048" s="607"/>
      <c r="CXT3048" s="607"/>
      <c r="CXU3048" s="607"/>
      <c r="CXV3048" s="607"/>
      <c r="CXW3048" s="607"/>
      <c r="CXX3048" s="607"/>
      <c r="CXY3048" s="607"/>
      <c r="CXZ3048" s="607"/>
      <c r="CYA3048" s="607"/>
      <c r="CYB3048" s="607"/>
      <c r="CYC3048" s="607"/>
      <c r="CYD3048" s="607"/>
      <c r="CYE3048" s="607"/>
      <c r="CYF3048" s="607"/>
      <c r="CYG3048" s="607"/>
      <c r="CYH3048" s="607"/>
      <c r="CYI3048" s="607"/>
      <c r="CYJ3048" s="607"/>
      <c r="CYK3048" s="607"/>
      <c r="CYL3048" s="607"/>
      <c r="CYM3048" s="607"/>
      <c r="CYN3048" s="607"/>
      <c r="CYO3048" s="607"/>
      <c r="CYP3048" s="607"/>
      <c r="CYQ3048" s="607"/>
      <c r="CYR3048" s="607"/>
      <c r="CYS3048" s="607"/>
      <c r="CYT3048" s="607"/>
      <c r="CYU3048" s="607"/>
      <c r="CYV3048" s="607"/>
      <c r="CYW3048" s="607"/>
      <c r="CYX3048" s="607"/>
      <c r="CYY3048" s="607"/>
      <c r="CYZ3048" s="607"/>
      <c r="CZA3048" s="607"/>
      <c r="CZB3048" s="607"/>
      <c r="CZC3048" s="607"/>
      <c r="CZD3048" s="607"/>
      <c r="CZE3048" s="607"/>
      <c r="CZF3048" s="607"/>
      <c r="CZG3048" s="607"/>
      <c r="CZH3048" s="607"/>
      <c r="CZI3048" s="607"/>
      <c r="CZJ3048" s="607"/>
      <c r="CZK3048" s="607"/>
      <c r="CZL3048" s="607"/>
      <c r="CZM3048" s="607"/>
      <c r="CZN3048" s="607"/>
      <c r="CZO3048" s="607"/>
      <c r="CZP3048" s="607"/>
      <c r="CZQ3048" s="607"/>
      <c r="CZR3048" s="607"/>
      <c r="CZS3048" s="607"/>
      <c r="CZT3048" s="607"/>
      <c r="CZU3048" s="607"/>
      <c r="CZV3048" s="607"/>
      <c r="CZW3048" s="607"/>
      <c r="CZX3048" s="607"/>
      <c r="CZY3048" s="607"/>
      <c r="CZZ3048" s="607"/>
      <c r="DAA3048" s="607"/>
      <c r="DAB3048" s="607"/>
      <c r="DAC3048" s="607"/>
      <c r="DAD3048" s="607"/>
      <c r="DAE3048" s="607"/>
      <c r="DAF3048" s="607"/>
      <c r="DAG3048" s="607"/>
      <c r="DAH3048" s="607"/>
      <c r="DAI3048" s="607"/>
      <c r="DAJ3048" s="607"/>
      <c r="DAK3048" s="607"/>
      <c r="DAL3048" s="607"/>
      <c r="DAM3048" s="607"/>
      <c r="DAN3048" s="607"/>
      <c r="DAO3048" s="607"/>
      <c r="DAP3048" s="607"/>
      <c r="DAQ3048" s="607"/>
      <c r="DAR3048" s="607"/>
      <c r="DAS3048" s="607"/>
      <c r="DAT3048" s="607"/>
      <c r="DAU3048" s="607"/>
      <c r="DAV3048" s="607"/>
      <c r="DAW3048" s="607"/>
      <c r="DAX3048" s="607"/>
      <c r="DAY3048" s="607"/>
      <c r="DAZ3048" s="607"/>
      <c r="DBA3048" s="607"/>
      <c r="DBB3048" s="607"/>
      <c r="DBC3048" s="607"/>
      <c r="DBD3048" s="607"/>
      <c r="DBE3048" s="607"/>
      <c r="DBF3048" s="607"/>
      <c r="DBG3048" s="607"/>
      <c r="DBH3048" s="607"/>
      <c r="DBI3048" s="607"/>
      <c r="DBJ3048" s="607"/>
      <c r="DBK3048" s="607"/>
      <c r="DBL3048" s="607"/>
      <c r="DBM3048" s="607"/>
      <c r="DBN3048" s="607"/>
      <c r="DBO3048" s="607"/>
      <c r="DBP3048" s="607"/>
      <c r="DBQ3048" s="607"/>
      <c r="DBR3048" s="607"/>
      <c r="DBS3048" s="607"/>
      <c r="DBT3048" s="607"/>
      <c r="DBU3048" s="607"/>
      <c r="DBV3048" s="607"/>
      <c r="DBW3048" s="607"/>
      <c r="DBX3048" s="607"/>
      <c r="DBY3048" s="607"/>
      <c r="DBZ3048" s="607"/>
      <c r="DCA3048" s="607"/>
      <c r="DCB3048" s="607"/>
      <c r="DCC3048" s="607"/>
      <c r="DCD3048" s="607"/>
      <c r="DCE3048" s="607"/>
      <c r="DCF3048" s="607"/>
      <c r="DCG3048" s="607"/>
      <c r="DCH3048" s="607"/>
      <c r="DCI3048" s="607"/>
      <c r="DCJ3048" s="607"/>
      <c r="DCK3048" s="607"/>
      <c r="DCL3048" s="607"/>
      <c r="DCM3048" s="607"/>
      <c r="DCN3048" s="607"/>
      <c r="DCO3048" s="607"/>
      <c r="DCP3048" s="607"/>
      <c r="DCQ3048" s="607"/>
      <c r="DCR3048" s="607"/>
      <c r="DCS3048" s="607"/>
      <c r="DCT3048" s="607"/>
      <c r="DCU3048" s="607"/>
      <c r="DCV3048" s="607"/>
      <c r="DCW3048" s="607"/>
      <c r="DCX3048" s="607"/>
      <c r="DCY3048" s="607"/>
      <c r="DCZ3048" s="607"/>
      <c r="DDA3048" s="607"/>
      <c r="DDB3048" s="607"/>
      <c r="DDC3048" s="607"/>
      <c r="DDD3048" s="607"/>
      <c r="DDE3048" s="607"/>
      <c r="DDF3048" s="607"/>
      <c r="DDG3048" s="607"/>
      <c r="DDH3048" s="607"/>
      <c r="DDI3048" s="607"/>
      <c r="DDJ3048" s="607"/>
      <c r="DDK3048" s="607"/>
      <c r="DDL3048" s="607"/>
      <c r="DDM3048" s="607"/>
      <c r="DDN3048" s="607"/>
      <c r="DDO3048" s="607"/>
      <c r="DDP3048" s="607"/>
      <c r="DDQ3048" s="607"/>
      <c r="DDR3048" s="607"/>
      <c r="DDS3048" s="607"/>
      <c r="DDT3048" s="607"/>
      <c r="DDU3048" s="607"/>
      <c r="DDV3048" s="607"/>
      <c r="DDW3048" s="607"/>
      <c r="DDX3048" s="607"/>
      <c r="DDY3048" s="607"/>
      <c r="DDZ3048" s="607"/>
      <c r="DEA3048" s="607"/>
      <c r="DEB3048" s="607"/>
      <c r="DEC3048" s="607"/>
      <c r="DED3048" s="607"/>
      <c r="DEE3048" s="607"/>
      <c r="DEF3048" s="607"/>
      <c r="DEG3048" s="607"/>
      <c r="DEH3048" s="607"/>
      <c r="DEI3048" s="607"/>
      <c r="DEJ3048" s="607"/>
      <c r="DEK3048" s="607"/>
      <c r="DEL3048" s="607"/>
      <c r="DEM3048" s="607"/>
      <c r="DEN3048" s="607"/>
      <c r="DEO3048" s="607"/>
      <c r="DEP3048" s="607"/>
      <c r="DEQ3048" s="607"/>
      <c r="DER3048" s="607"/>
      <c r="DES3048" s="607"/>
      <c r="DET3048" s="607"/>
      <c r="DEU3048" s="607"/>
      <c r="DEV3048" s="607"/>
      <c r="DEW3048" s="607"/>
      <c r="DEX3048" s="607"/>
      <c r="DEY3048" s="607"/>
      <c r="DEZ3048" s="607"/>
      <c r="DFA3048" s="607"/>
      <c r="DFB3048" s="607"/>
      <c r="DFC3048" s="607"/>
      <c r="DFD3048" s="607"/>
      <c r="DFE3048" s="607"/>
      <c r="DFF3048" s="607"/>
      <c r="DFG3048" s="607"/>
      <c r="DFH3048" s="607"/>
      <c r="DFI3048" s="607"/>
      <c r="DFJ3048" s="607"/>
      <c r="DFK3048" s="607"/>
      <c r="DFL3048" s="607"/>
      <c r="DFM3048" s="607"/>
      <c r="DFN3048" s="607"/>
      <c r="DFO3048" s="607"/>
      <c r="DFP3048" s="607"/>
      <c r="DFQ3048" s="607"/>
      <c r="DFR3048" s="607"/>
      <c r="DFS3048" s="607"/>
      <c r="DFT3048" s="607"/>
      <c r="DFU3048" s="607"/>
      <c r="DFV3048" s="607"/>
      <c r="DFW3048" s="607"/>
      <c r="DFX3048" s="607"/>
      <c r="DFY3048" s="607"/>
      <c r="DFZ3048" s="607"/>
      <c r="DGA3048" s="607"/>
      <c r="DGB3048" s="607"/>
      <c r="DGC3048" s="607"/>
      <c r="DGD3048" s="607"/>
      <c r="DGE3048" s="607"/>
      <c r="DGF3048" s="607"/>
      <c r="DGG3048" s="607"/>
      <c r="DGH3048" s="607"/>
      <c r="DGI3048" s="607"/>
      <c r="DGJ3048" s="607"/>
      <c r="DGK3048" s="607"/>
      <c r="DGL3048" s="607"/>
      <c r="DGM3048" s="607"/>
      <c r="DGN3048" s="607"/>
      <c r="DGO3048" s="607"/>
      <c r="DGP3048" s="607"/>
      <c r="DGQ3048" s="607"/>
      <c r="DGR3048" s="607"/>
      <c r="DGS3048" s="607"/>
      <c r="DGT3048" s="607"/>
      <c r="DGU3048" s="607"/>
      <c r="DGV3048" s="607"/>
      <c r="DGW3048" s="607"/>
      <c r="DGX3048" s="607"/>
      <c r="DGY3048" s="607"/>
      <c r="DGZ3048" s="607"/>
      <c r="DHA3048" s="607"/>
      <c r="DHB3048" s="607"/>
      <c r="DHC3048" s="607"/>
      <c r="DHD3048" s="607"/>
      <c r="DHE3048" s="607"/>
      <c r="DHF3048" s="607"/>
      <c r="DHG3048" s="607"/>
      <c r="DHH3048" s="607"/>
      <c r="DHI3048" s="607"/>
      <c r="DHJ3048" s="607"/>
      <c r="DHK3048" s="607"/>
      <c r="DHL3048" s="607"/>
      <c r="DHM3048" s="607"/>
      <c r="DHN3048" s="607"/>
      <c r="DHO3048" s="607"/>
      <c r="DHP3048" s="607"/>
      <c r="DHQ3048" s="607"/>
      <c r="DHR3048" s="607"/>
      <c r="DHS3048" s="607"/>
      <c r="DHT3048" s="607"/>
      <c r="DHU3048" s="607"/>
      <c r="DHV3048" s="607"/>
      <c r="DHW3048" s="607"/>
      <c r="DHX3048" s="607"/>
      <c r="DHY3048" s="607"/>
      <c r="DHZ3048" s="607"/>
      <c r="DIA3048" s="607"/>
      <c r="DIB3048" s="607"/>
      <c r="DIC3048" s="607"/>
      <c r="DID3048" s="607"/>
      <c r="DIE3048" s="607"/>
      <c r="DIF3048" s="607"/>
      <c r="DIG3048" s="607"/>
      <c r="DIH3048" s="607"/>
      <c r="DII3048" s="607"/>
      <c r="DIJ3048" s="607"/>
      <c r="DIK3048" s="607"/>
      <c r="DIL3048" s="607"/>
      <c r="DIM3048" s="607"/>
      <c r="DIN3048" s="607"/>
      <c r="DIO3048" s="607"/>
      <c r="DIP3048" s="607"/>
      <c r="DIQ3048" s="607"/>
      <c r="DIR3048" s="607"/>
      <c r="DIS3048" s="607"/>
      <c r="DIT3048" s="607"/>
      <c r="DIU3048" s="607"/>
      <c r="DIV3048" s="607"/>
      <c r="DIW3048" s="607"/>
      <c r="DIX3048" s="607"/>
      <c r="DIY3048" s="607"/>
      <c r="DIZ3048" s="607"/>
      <c r="DJA3048" s="607"/>
      <c r="DJB3048" s="607"/>
      <c r="DJC3048" s="607"/>
      <c r="DJD3048" s="607"/>
      <c r="DJE3048" s="607"/>
      <c r="DJF3048" s="607"/>
      <c r="DJG3048" s="607"/>
      <c r="DJH3048" s="607"/>
      <c r="DJI3048" s="607"/>
      <c r="DJJ3048" s="607"/>
      <c r="DJK3048" s="607"/>
      <c r="DJL3048" s="607"/>
      <c r="DJM3048" s="607"/>
      <c r="DJN3048" s="607"/>
      <c r="DJO3048" s="607"/>
      <c r="DJP3048" s="607"/>
      <c r="DJQ3048" s="607"/>
      <c r="DJR3048" s="607"/>
      <c r="DJS3048" s="607"/>
      <c r="DJT3048" s="607"/>
      <c r="DJU3048" s="607"/>
      <c r="DJV3048" s="607"/>
      <c r="DJW3048" s="607"/>
      <c r="DJX3048" s="607"/>
      <c r="DJY3048" s="607"/>
      <c r="DJZ3048" s="607"/>
      <c r="DKA3048" s="607"/>
      <c r="DKB3048" s="607"/>
      <c r="DKC3048" s="607"/>
      <c r="DKD3048" s="607"/>
      <c r="DKE3048" s="607"/>
      <c r="DKF3048" s="607"/>
      <c r="DKG3048" s="607"/>
      <c r="DKH3048" s="607"/>
      <c r="DKI3048" s="607"/>
      <c r="DKJ3048" s="607"/>
      <c r="DKK3048" s="607"/>
      <c r="DKL3048" s="607"/>
      <c r="DKM3048" s="607"/>
      <c r="DKN3048" s="607"/>
      <c r="DKO3048" s="607"/>
      <c r="DKP3048" s="607"/>
      <c r="DKQ3048" s="607"/>
      <c r="DKR3048" s="607"/>
      <c r="DKS3048" s="607"/>
      <c r="DKT3048" s="607"/>
      <c r="DKU3048" s="607"/>
      <c r="DKV3048" s="607"/>
      <c r="DKW3048" s="607"/>
      <c r="DKX3048" s="607"/>
      <c r="DKY3048" s="607"/>
      <c r="DKZ3048" s="607"/>
      <c r="DLA3048" s="607"/>
      <c r="DLB3048" s="607"/>
      <c r="DLC3048" s="607"/>
      <c r="DLD3048" s="607"/>
      <c r="DLE3048" s="607"/>
      <c r="DLF3048" s="607"/>
      <c r="DLG3048" s="607"/>
      <c r="DLH3048" s="607"/>
      <c r="DLI3048" s="607"/>
      <c r="DLJ3048" s="607"/>
      <c r="DLK3048" s="607"/>
      <c r="DLL3048" s="607"/>
      <c r="DLM3048" s="607"/>
      <c r="DLN3048" s="607"/>
      <c r="DLO3048" s="607"/>
      <c r="DLP3048" s="607"/>
      <c r="DLQ3048" s="607"/>
      <c r="DLR3048" s="607"/>
      <c r="DLS3048" s="607"/>
      <c r="DLT3048" s="607"/>
      <c r="DLU3048" s="607"/>
      <c r="DLV3048" s="607"/>
      <c r="DLW3048" s="607"/>
      <c r="DLX3048" s="607"/>
      <c r="DLY3048" s="607"/>
      <c r="DLZ3048" s="607"/>
      <c r="DMA3048" s="607"/>
      <c r="DMB3048" s="607"/>
      <c r="DMC3048" s="607"/>
      <c r="DMD3048" s="607"/>
      <c r="DME3048" s="607"/>
      <c r="DMF3048" s="607"/>
      <c r="DMG3048" s="607"/>
      <c r="DMH3048" s="607"/>
      <c r="DMI3048" s="607"/>
      <c r="DMJ3048" s="607"/>
      <c r="DMK3048" s="607"/>
      <c r="DML3048" s="607"/>
      <c r="DMM3048" s="607"/>
      <c r="DMN3048" s="607"/>
      <c r="DMO3048" s="607"/>
      <c r="DMP3048" s="607"/>
      <c r="DMQ3048" s="607"/>
      <c r="DMR3048" s="607"/>
      <c r="DMS3048" s="607"/>
      <c r="DMT3048" s="607"/>
      <c r="DMU3048" s="607"/>
      <c r="DMV3048" s="607"/>
      <c r="DMW3048" s="607"/>
      <c r="DMX3048" s="607"/>
      <c r="DMY3048" s="607"/>
      <c r="DMZ3048" s="607"/>
      <c r="DNA3048" s="607"/>
      <c r="DNB3048" s="607"/>
      <c r="DNC3048" s="607"/>
      <c r="DND3048" s="607"/>
      <c r="DNE3048" s="607"/>
      <c r="DNF3048" s="607"/>
      <c r="DNG3048" s="607"/>
      <c r="DNH3048" s="607"/>
      <c r="DNI3048" s="607"/>
      <c r="DNJ3048" s="607"/>
      <c r="DNK3048" s="607"/>
      <c r="DNL3048" s="607"/>
      <c r="DNM3048" s="607"/>
      <c r="DNN3048" s="607"/>
      <c r="DNO3048" s="607"/>
      <c r="DNP3048" s="607"/>
      <c r="DNQ3048" s="607"/>
      <c r="DNR3048" s="607"/>
      <c r="DNS3048" s="607"/>
      <c r="DNT3048" s="607"/>
      <c r="DNU3048" s="607"/>
      <c r="DNV3048" s="607"/>
      <c r="DNW3048" s="607"/>
      <c r="DNX3048" s="607"/>
      <c r="DNY3048" s="607"/>
      <c r="DNZ3048" s="607"/>
      <c r="DOA3048" s="607"/>
      <c r="DOB3048" s="607"/>
      <c r="DOC3048" s="607"/>
      <c r="DOD3048" s="607"/>
      <c r="DOE3048" s="607"/>
      <c r="DOF3048" s="607"/>
      <c r="DOG3048" s="607"/>
      <c r="DOH3048" s="607"/>
      <c r="DOI3048" s="607"/>
      <c r="DOJ3048" s="607"/>
      <c r="DOK3048" s="607"/>
      <c r="DOL3048" s="607"/>
      <c r="DOM3048" s="607"/>
      <c r="DON3048" s="607"/>
      <c r="DOO3048" s="607"/>
      <c r="DOP3048" s="607"/>
      <c r="DOQ3048" s="607"/>
      <c r="DOR3048" s="607"/>
      <c r="DOS3048" s="607"/>
      <c r="DOT3048" s="607"/>
      <c r="DOU3048" s="607"/>
      <c r="DOV3048" s="607"/>
      <c r="DOW3048" s="607"/>
      <c r="DOX3048" s="607"/>
      <c r="DOY3048" s="607"/>
      <c r="DOZ3048" s="607"/>
      <c r="DPA3048" s="607"/>
      <c r="DPB3048" s="607"/>
      <c r="DPC3048" s="607"/>
      <c r="DPD3048" s="607"/>
      <c r="DPE3048" s="607"/>
      <c r="DPF3048" s="607"/>
      <c r="DPG3048" s="607"/>
      <c r="DPH3048" s="607"/>
      <c r="DPI3048" s="607"/>
      <c r="DPJ3048" s="607"/>
      <c r="DPK3048" s="607"/>
      <c r="DPL3048" s="607"/>
      <c r="DPM3048" s="607"/>
      <c r="DPN3048" s="607"/>
      <c r="DPO3048" s="607"/>
      <c r="DPP3048" s="607"/>
      <c r="DPQ3048" s="607"/>
      <c r="DPR3048" s="607"/>
      <c r="DPS3048" s="607"/>
      <c r="DPT3048" s="607"/>
      <c r="DPU3048" s="607"/>
      <c r="DPV3048" s="607"/>
      <c r="DPW3048" s="607"/>
      <c r="DPX3048" s="607"/>
      <c r="DPY3048" s="607"/>
      <c r="DPZ3048" s="607"/>
      <c r="DQA3048" s="607"/>
      <c r="DQB3048" s="607"/>
      <c r="DQC3048" s="607"/>
      <c r="DQD3048" s="607"/>
      <c r="DQE3048" s="607"/>
      <c r="DQF3048" s="607"/>
      <c r="DQG3048" s="607"/>
      <c r="DQH3048" s="607"/>
      <c r="DQI3048" s="607"/>
      <c r="DQJ3048" s="607"/>
      <c r="DQK3048" s="607"/>
      <c r="DQL3048" s="607"/>
      <c r="DQM3048" s="607"/>
      <c r="DQN3048" s="607"/>
      <c r="DQO3048" s="607"/>
      <c r="DQP3048" s="607"/>
      <c r="DQQ3048" s="607"/>
      <c r="DQR3048" s="607"/>
      <c r="DQS3048" s="607"/>
      <c r="DQT3048" s="607"/>
      <c r="DQU3048" s="607"/>
      <c r="DQV3048" s="607"/>
      <c r="DQW3048" s="607"/>
      <c r="DQX3048" s="607"/>
      <c r="DQY3048" s="607"/>
      <c r="DQZ3048" s="607"/>
      <c r="DRA3048" s="607"/>
      <c r="DRB3048" s="607"/>
      <c r="DRC3048" s="607"/>
      <c r="DRD3048" s="607"/>
      <c r="DRE3048" s="607"/>
      <c r="DRF3048" s="607"/>
      <c r="DRG3048" s="607"/>
      <c r="DRH3048" s="607"/>
      <c r="DRI3048" s="607"/>
      <c r="DRJ3048" s="607"/>
      <c r="DRK3048" s="607"/>
      <c r="DRL3048" s="607"/>
      <c r="DRM3048" s="607"/>
      <c r="DRN3048" s="607"/>
      <c r="DRO3048" s="607"/>
      <c r="DRP3048" s="607"/>
      <c r="DRQ3048" s="607"/>
      <c r="DRR3048" s="607"/>
      <c r="DRS3048" s="607"/>
      <c r="DRT3048" s="607"/>
      <c r="DRU3048" s="607"/>
      <c r="DRV3048" s="607"/>
      <c r="DRW3048" s="607"/>
      <c r="DRX3048" s="607"/>
      <c r="DRY3048" s="607"/>
      <c r="DRZ3048" s="607"/>
      <c r="DSA3048" s="607"/>
      <c r="DSB3048" s="607"/>
      <c r="DSC3048" s="607"/>
      <c r="DSD3048" s="607"/>
      <c r="DSE3048" s="607"/>
      <c r="DSF3048" s="607"/>
      <c r="DSG3048" s="607"/>
      <c r="DSH3048" s="607"/>
      <c r="DSI3048" s="607"/>
      <c r="DSJ3048" s="607"/>
      <c r="DSK3048" s="607"/>
      <c r="DSL3048" s="607"/>
      <c r="DSM3048" s="607"/>
      <c r="DSN3048" s="607"/>
      <c r="DSO3048" s="607"/>
      <c r="DSP3048" s="607"/>
      <c r="DSQ3048" s="607"/>
      <c r="DSR3048" s="607"/>
      <c r="DSS3048" s="607"/>
      <c r="DST3048" s="607"/>
      <c r="DSU3048" s="607"/>
      <c r="DSV3048" s="607"/>
      <c r="DSW3048" s="607"/>
      <c r="DSX3048" s="607"/>
      <c r="DSY3048" s="607"/>
      <c r="DSZ3048" s="607"/>
      <c r="DTA3048" s="607"/>
      <c r="DTB3048" s="607"/>
      <c r="DTC3048" s="607"/>
      <c r="DTD3048" s="607"/>
      <c r="DTE3048" s="607"/>
      <c r="DTF3048" s="607"/>
      <c r="DTG3048" s="607"/>
      <c r="DTH3048" s="607"/>
      <c r="DTI3048" s="607"/>
      <c r="DTJ3048" s="607"/>
      <c r="DTK3048" s="607"/>
      <c r="DTL3048" s="607"/>
      <c r="DTM3048" s="607"/>
      <c r="DTN3048" s="607"/>
      <c r="DTO3048" s="607"/>
      <c r="DTP3048" s="607"/>
      <c r="DTQ3048" s="607"/>
      <c r="DTR3048" s="607"/>
      <c r="DTS3048" s="607"/>
      <c r="DTT3048" s="607"/>
      <c r="DTU3048" s="607"/>
      <c r="DTV3048" s="607"/>
      <c r="DTW3048" s="607"/>
      <c r="DTX3048" s="607"/>
      <c r="DTY3048" s="607"/>
      <c r="DTZ3048" s="607"/>
      <c r="DUA3048" s="607"/>
      <c r="DUB3048" s="607"/>
      <c r="DUC3048" s="607"/>
      <c r="DUD3048" s="607"/>
      <c r="DUE3048" s="607"/>
      <c r="DUF3048" s="607"/>
      <c r="DUG3048" s="607"/>
      <c r="DUH3048" s="607"/>
      <c r="DUI3048" s="607"/>
      <c r="DUJ3048" s="607"/>
      <c r="DUK3048" s="607"/>
      <c r="DUL3048" s="607"/>
      <c r="DUM3048" s="607"/>
      <c r="DUN3048" s="607"/>
      <c r="DUO3048" s="607"/>
      <c r="DUP3048" s="607"/>
      <c r="DUQ3048" s="607"/>
      <c r="DUR3048" s="607"/>
      <c r="DUS3048" s="607"/>
      <c r="DUT3048" s="607"/>
      <c r="DUU3048" s="607"/>
      <c r="DUV3048" s="607"/>
      <c r="DUW3048" s="607"/>
      <c r="DUX3048" s="607"/>
      <c r="DUY3048" s="607"/>
      <c r="DUZ3048" s="607"/>
      <c r="DVA3048" s="607"/>
      <c r="DVB3048" s="607"/>
      <c r="DVC3048" s="607"/>
      <c r="DVD3048" s="607"/>
      <c r="DVE3048" s="607"/>
      <c r="DVF3048" s="607"/>
      <c r="DVG3048" s="607"/>
      <c r="DVH3048" s="607"/>
      <c r="DVI3048" s="607"/>
      <c r="DVJ3048" s="607"/>
      <c r="DVK3048" s="607"/>
      <c r="DVL3048" s="607"/>
      <c r="DVM3048" s="607"/>
      <c r="DVN3048" s="607"/>
      <c r="DVO3048" s="607"/>
      <c r="DVP3048" s="607"/>
      <c r="DVQ3048" s="607"/>
      <c r="DVR3048" s="607"/>
      <c r="DVS3048" s="607"/>
      <c r="DVT3048" s="607"/>
      <c r="DVU3048" s="607"/>
      <c r="DVV3048" s="607"/>
      <c r="DVW3048" s="607"/>
      <c r="DVX3048" s="607"/>
      <c r="DVY3048" s="607"/>
      <c r="DVZ3048" s="607"/>
      <c r="DWA3048" s="607"/>
      <c r="DWB3048" s="607"/>
      <c r="DWC3048" s="607"/>
      <c r="DWD3048" s="607"/>
      <c r="DWE3048" s="607"/>
      <c r="DWF3048" s="607"/>
      <c r="DWG3048" s="607"/>
      <c r="DWH3048" s="607"/>
      <c r="DWI3048" s="607"/>
      <c r="DWJ3048" s="607"/>
      <c r="DWK3048" s="607"/>
      <c r="DWL3048" s="607"/>
      <c r="DWM3048" s="607"/>
      <c r="DWN3048" s="607"/>
      <c r="DWO3048" s="607"/>
      <c r="DWP3048" s="607"/>
      <c r="DWQ3048" s="607"/>
      <c r="DWR3048" s="607"/>
      <c r="DWS3048" s="607"/>
      <c r="DWT3048" s="607"/>
      <c r="DWU3048" s="607"/>
      <c r="DWV3048" s="607"/>
      <c r="DWW3048" s="607"/>
      <c r="DWX3048" s="607"/>
      <c r="DWY3048" s="607"/>
      <c r="DWZ3048" s="607"/>
      <c r="DXA3048" s="607"/>
      <c r="DXB3048" s="607"/>
      <c r="DXC3048" s="607"/>
      <c r="DXD3048" s="607"/>
      <c r="DXE3048" s="607"/>
      <c r="DXF3048" s="607"/>
      <c r="DXG3048" s="607"/>
      <c r="DXH3048" s="607"/>
      <c r="DXI3048" s="607"/>
      <c r="DXJ3048" s="607"/>
      <c r="DXK3048" s="607"/>
      <c r="DXL3048" s="607"/>
      <c r="DXM3048" s="607"/>
      <c r="DXN3048" s="607"/>
      <c r="DXO3048" s="607"/>
      <c r="DXP3048" s="607"/>
      <c r="DXQ3048" s="607"/>
      <c r="DXR3048" s="607"/>
      <c r="DXS3048" s="607"/>
      <c r="DXT3048" s="607"/>
      <c r="DXU3048" s="607"/>
      <c r="DXV3048" s="607"/>
      <c r="DXW3048" s="607"/>
      <c r="DXX3048" s="607"/>
      <c r="DXY3048" s="607"/>
      <c r="DXZ3048" s="607"/>
      <c r="DYA3048" s="607"/>
      <c r="DYB3048" s="607"/>
      <c r="DYC3048" s="607"/>
      <c r="DYD3048" s="607"/>
      <c r="DYE3048" s="607"/>
      <c r="DYF3048" s="607"/>
      <c r="DYG3048" s="607"/>
      <c r="DYH3048" s="607"/>
      <c r="DYI3048" s="607"/>
      <c r="DYJ3048" s="607"/>
      <c r="DYK3048" s="607"/>
      <c r="DYL3048" s="607"/>
      <c r="DYM3048" s="607"/>
      <c r="DYN3048" s="607"/>
      <c r="DYO3048" s="607"/>
      <c r="DYP3048" s="607"/>
      <c r="DYQ3048" s="607"/>
      <c r="DYR3048" s="607"/>
      <c r="DYS3048" s="607"/>
      <c r="DYT3048" s="607"/>
      <c r="DYU3048" s="607"/>
      <c r="DYV3048" s="607"/>
      <c r="DYW3048" s="607"/>
      <c r="DYX3048" s="607"/>
      <c r="DYY3048" s="607"/>
      <c r="DYZ3048" s="607"/>
      <c r="DZA3048" s="607"/>
      <c r="DZB3048" s="607"/>
      <c r="DZC3048" s="607"/>
      <c r="DZD3048" s="607"/>
      <c r="DZE3048" s="607"/>
      <c r="DZF3048" s="607"/>
      <c r="DZG3048" s="607"/>
      <c r="DZH3048" s="607"/>
      <c r="DZI3048" s="607"/>
      <c r="DZJ3048" s="607"/>
      <c r="DZK3048" s="607"/>
      <c r="DZL3048" s="607"/>
      <c r="DZM3048" s="607"/>
      <c r="DZN3048" s="607"/>
      <c r="DZO3048" s="607"/>
      <c r="DZP3048" s="607"/>
      <c r="DZQ3048" s="607"/>
      <c r="DZR3048" s="607"/>
      <c r="DZS3048" s="607"/>
      <c r="DZT3048" s="607"/>
      <c r="DZU3048" s="607"/>
      <c r="DZV3048" s="607"/>
      <c r="DZW3048" s="607"/>
      <c r="DZX3048" s="607"/>
      <c r="DZY3048" s="607"/>
      <c r="DZZ3048" s="607"/>
      <c r="EAA3048" s="607"/>
      <c r="EAB3048" s="607"/>
      <c r="EAC3048" s="607"/>
      <c r="EAD3048" s="607"/>
      <c r="EAE3048" s="607"/>
      <c r="EAF3048" s="607"/>
      <c r="EAG3048" s="607"/>
      <c r="EAH3048" s="607"/>
      <c r="EAI3048" s="607"/>
      <c r="EAJ3048" s="607"/>
      <c r="EAK3048" s="607"/>
      <c r="EAL3048" s="607"/>
      <c r="EAM3048" s="607"/>
      <c r="EAN3048" s="607"/>
      <c r="EAO3048" s="607"/>
      <c r="EAP3048" s="607"/>
      <c r="EAQ3048" s="607"/>
      <c r="EAR3048" s="607"/>
      <c r="EAS3048" s="607"/>
      <c r="EAT3048" s="607"/>
      <c r="EAU3048" s="607"/>
      <c r="EAV3048" s="607"/>
      <c r="EAW3048" s="607"/>
      <c r="EAX3048" s="607"/>
      <c r="EAY3048" s="607"/>
      <c r="EAZ3048" s="607"/>
      <c r="EBA3048" s="607"/>
      <c r="EBB3048" s="607"/>
      <c r="EBC3048" s="607"/>
      <c r="EBD3048" s="607"/>
      <c r="EBE3048" s="607"/>
      <c r="EBF3048" s="607"/>
      <c r="EBG3048" s="607"/>
      <c r="EBH3048" s="607"/>
      <c r="EBI3048" s="607"/>
      <c r="EBJ3048" s="607"/>
      <c r="EBK3048" s="607"/>
      <c r="EBL3048" s="607"/>
      <c r="EBM3048" s="607"/>
      <c r="EBN3048" s="607"/>
      <c r="EBO3048" s="607"/>
      <c r="EBP3048" s="607"/>
      <c r="EBQ3048" s="607"/>
      <c r="EBR3048" s="607"/>
      <c r="EBS3048" s="607"/>
      <c r="EBT3048" s="607"/>
      <c r="EBU3048" s="607"/>
      <c r="EBV3048" s="607"/>
      <c r="EBW3048" s="607"/>
      <c r="EBX3048" s="607"/>
      <c r="EBY3048" s="607"/>
      <c r="EBZ3048" s="607"/>
      <c r="ECA3048" s="607"/>
      <c r="ECB3048" s="607"/>
      <c r="ECC3048" s="607"/>
      <c r="ECD3048" s="607"/>
      <c r="ECE3048" s="607"/>
      <c r="ECF3048" s="607"/>
      <c r="ECG3048" s="607"/>
      <c r="ECH3048" s="607"/>
      <c r="ECI3048" s="607"/>
      <c r="ECJ3048" s="607"/>
      <c r="ECK3048" s="607"/>
      <c r="ECL3048" s="607"/>
      <c r="ECM3048" s="607"/>
      <c r="ECN3048" s="607"/>
      <c r="ECO3048" s="607"/>
      <c r="ECP3048" s="607"/>
      <c r="ECQ3048" s="607"/>
      <c r="ECR3048" s="607"/>
      <c r="ECS3048" s="607"/>
      <c r="ECT3048" s="607"/>
      <c r="ECU3048" s="607"/>
      <c r="ECV3048" s="607"/>
      <c r="ECW3048" s="607"/>
      <c r="ECX3048" s="607"/>
      <c r="ECY3048" s="607"/>
      <c r="ECZ3048" s="607"/>
      <c r="EDA3048" s="607"/>
      <c r="EDB3048" s="607"/>
      <c r="EDC3048" s="607"/>
      <c r="EDD3048" s="607"/>
      <c r="EDE3048" s="607"/>
      <c r="EDF3048" s="607"/>
      <c r="EDG3048" s="607"/>
      <c r="EDH3048" s="607"/>
      <c r="EDI3048" s="607"/>
      <c r="EDJ3048" s="607"/>
      <c r="EDK3048" s="607"/>
      <c r="EDL3048" s="607"/>
      <c r="EDM3048" s="607"/>
      <c r="EDN3048" s="607"/>
      <c r="EDO3048" s="607"/>
      <c r="EDP3048" s="607"/>
      <c r="EDQ3048" s="607"/>
      <c r="EDR3048" s="607"/>
      <c r="EDS3048" s="607"/>
      <c r="EDT3048" s="607"/>
      <c r="EDU3048" s="607"/>
      <c r="EDV3048" s="607"/>
      <c r="EDW3048" s="607"/>
      <c r="EDX3048" s="607"/>
      <c r="EDY3048" s="607"/>
      <c r="EDZ3048" s="607"/>
      <c r="EEA3048" s="607"/>
      <c r="EEB3048" s="607"/>
      <c r="EEC3048" s="607"/>
      <c r="EED3048" s="607"/>
      <c r="EEE3048" s="607"/>
      <c r="EEF3048" s="607"/>
      <c r="EEG3048" s="607"/>
      <c r="EEH3048" s="607"/>
      <c r="EEI3048" s="607"/>
      <c r="EEJ3048" s="607"/>
      <c r="EEK3048" s="607"/>
      <c r="EEL3048" s="607"/>
      <c r="EEM3048" s="607"/>
      <c r="EEN3048" s="607"/>
      <c r="EEO3048" s="607"/>
      <c r="EEP3048" s="607"/>
      <c r="EEQ3048" s="607"/>
      <c r="EER3048" s="607"/>
      <c r="EES3048" s="607"/>
      <c r="EET3048" s="607"/>
      <c r="EEU3048" s="607"/>
      <c r="EEV3048" s="607"/>
      <c r="EEW3048" s="607"/>
      <c r="EEX3048" s="607"/>
      <c r="EEY3048" s="607"/>
      <c r="EEZ3048" s="607"/>
      <c r="EFA3048" s="607"/>
      <c r="EFB3048" s="607"/>
      <c r="EFC3048" s="607"/>
      <c r="EFD3048" s="607"/>
      <c r="EFE3048" s="607"/>
      <c r="EFF3048" s="607"/>
      <c r="EFG3048" s="607"/>
      <c r="EFH3048" s="607"/>
      <c r="EFI3048" s="607"/>
      <c r="EFJ3048" s="607"/>
      <c r="EFK3048" s="607"/>
      <c r="EFL3048" s="607"/>
      <c r="EFM3048" s="607"/>
      <c r="EFN3048" s="607"/>
      <c r="EFO3048" s="607"/>
      <c r="EFP3048" s="607"/>
      <c r="EFQ3048" s="607"/>
      <c r="EFR3048" s="607"/>
      <c r="EFS3048" s="607"/>
      <c r="EFT3048" s="607"/>
      <c r="EFU3048" s="607"/>
      <c r="EFV3048" s="607"/>
      <c r="EFW3048" s="607"/>
      <c r="EFX3048" s="607"/>
      <c r="EFY3048" s="607"/>
      <c r="EFZ3048" s="607"/>
      <c r="EGA3048" s="607"/>
      <c r="EGB3048" s="607"/>
      <c r="EGC3048" s="607"/>
      <c r="EGD3048" s="607"/>
      <c r="EGE3048" s="607"/>
      <c r="EGF3048" s="607"/>
      <c r="EGG3048" s="607"/>
      <c r="EGH3048" s="607"/>
      <c r="EGI3048" s="607"/>
      <c r="EGJ3048" s="607"/>
      <c r="EGK3048" s="607"/>
      <c r="EGL3048" s="607"/>
      <c r="EGM3048" s="607"/>
      <c r="EGN3048" s="607"/>
      <c r="EGO3048" s="607"/>
      <c r="EGP3048" s="607"/>
      <c r="EGQ3048" s="607"/>
      <c r="EGR3048" s="607"/>
      <c r="EGS3048" s="607"/>
      <c r="EGT3048" s="607"/>
      <c r="EGU3048" s="607"/>
      <c r="EGV3048" s="607"/>
      <c r="EGW3048" s="607"/>
      <c r="EGX3048" s="607"/>
      <c r="EGY3048" s="607"/>
      <c r="EGZ3048" s="607"/>
      <c r="EHA3048" s="607"/>
      <c r="EHB3048" s="607"/>
      <c r="EHC3048" s="607"/>
      <c r="EHD3048" s="607"/>
      <c r="EHE3048" s="607"/>
      <c r="EHF3048" s="607"/>
      <c r="EHG3048" s="607"/>
      <c r="EHH3048" s="607"/>
      <c r="EHI3048" s="607"/>
      <c r="EHJ3048" s="607"/>
      <c r="EHK3048" s="607"/>
      <c r="EHL3048" s="607"/>
      <c r="EHM3048" s="607"/>
      <c r="EHN3048" s="607"/>
      <c r="EHO3048" s="607"/>
      <c r="EHP3048" s="607"/>
      <c r="EHQ3048" s="607"/>
      <c r="EHR3048" s="607"/>
      <c r="EHS3048" s="607"/>
      <c r="EHT3048" s="607"/>
      <c r="EHU3048" s="607"/>
      <c r="EHV3048" s="607"/>
      <c r="EHW3048" s="607"/>
      <c r="EHX3048" s="607"/>
      <c r="EHY3048" s="607"/>
      <c r="EHZ3048" s="607"/>
      <c r="EIA3048" s="607"/>
      <c r="EIB3048" s="607"/>
      <c r="EIC3048" s="607"/>
      <c r="EID3048" s="607"/>
      <c r="EIE3048" s="607"/>
      <c r="EIF3048" s="607"/>
      <c r="EIG3048" s="607"/>
      <c r="EIH3048" s="607"/>
      <c r="EII3048" s="607"/>
      <c r="EIJ3048" s="607"/>
      <c r="EIK3048" s="607"/>
      <c r="EIL3048" s="607"/>
      <c r="EIM3048" s="607"/>
      <c r="EIN3048" s="607"/>
      <c r="EIO3048" s="607"/>
      <c r="EIP3048" s="607"/>
      <c r="EIQ3048" s="607"/>
      <c r="EIR3048" s="607"/>
      <c r="EIS3048" s="607"/>
      <c r="EIT3048" s="607"/>
      <c r="EIU3048" s="607"/>
      <c r="EIV3048" s="607"/>
      <c r="EIW3048" s="607"/>
      <c r="EIX3048" s="607"/>
      <c r="EIY3048" s="607"/>
      <c r="EIZ3048" s="607"/>
      <c r="EJA3048" s="607"/>
      <c r="EJB3048" s="607"/>
      <c r="EJC3048" s="607"/>
      <c r="EJD3048" s="607"/>
      <c r="EJE3048" s="607"/>
      <c r="EJF3048" s="607"/>
      <c r="EJG3048" s="607"/>
      <c r="EJH3048" s="607"/>
      <c r="EJI3048" s="607"/>
      <c r="EJJ3048" s="607"/>
      <c r="EJK3048" s="607"/>
      <c r="EJL3048" s="607"/>
      <c r="EJM3048" s="607"/>
      <c r="EJN3048" s="607"/>
      <c r="EJO3048" s="607"/>
      <c r="EJP3048" s="607"/>
      <c r="EJQ3048" s="607"/>
      <c r="EJR3048" s="607"/>
      <c r="EJS3048" s="607"/>
      <c r="EJT3048" s="607"/>
      <c r="EJU3048" s="607"/>
      <c r="EJV3048" s="607"/>
      <c r="EJW3048" s="607"/>
      <c r="EJX3048" s="607"/>
      <c r="EJY3048" s="607"/>
      <c r="EJZ3048" s="607"/>
      <c r="EKA3048" s="607"/>
      <c r="EKB3048" s="607"/>
      <c r="EKC3048" s="607"/>
      <c r="EKD3048" s="607"/>
      <c r="EKE3048" s="607"/>
      <c r="EKF3048" s="607"/>
      <c r="EKG3048" s="607"/>
      <c r="EKH3048" s="607"/>
      <c r="EKI3048" s="607"/>
      <c r="EKJ3048" s="607"/>
      <c r="EKK3048" s="607"/>
      <c r="EKL3048" s="607"/>
      <c r="EKM3048" s="607"/>
      <c r="EKN3048" s="607"/>
      <c r="EKO3048" s="607"/>
      <c r="EKP3048" s="607"/>
      <c r="EKQ3048" s="607"/>
      <c r="EKR3048" s="607"/>
      <c r="EKS3048" s="607"/>
      <c r="EKT3048" s="607"/>
      <c r="EKU3048" s="607"/>
      <c r="EKV3048" s="607"/>
      <c r="EKW3048" s="607"/>
      <c r="EKX3048" s="607"/>
      <c r="EKY3048" s="607"/>
      <c r="EKZ3048" s="607"/>
      <c r="ELA3048" s="607"/>
      <c r="ELB3048" s="607"/>
      <c r="ELC3048" s="607"/>
      <c r="ELD3048" s="607"/>
      <c r="ELE3048" s="607"/>
      <c r="ELF3048" s="607"/>
      <c r="ELG3048" s="607"/>
      <c r="ELH3048" s="607"/>
      <c r="ELI3048" s="607"/>
      <c r="ELJ3048" s="607"/>
      <c r="ELK3048" s="607"/>
      <c r="ELL3048" s="607"/>
      <c r="ELM3048" s="607"/>
      <c r="ELN3048" s="607"/>
      <c r="ELO3048" s="607"/>
      <c r="ELP3048" s="607"/>
      <c r="ELQ3048" s="607"/>
      <c r="ELR3048" s="607"/>
      <c r="ELS3048" s="607"/>
      <c r="ELT3048" s="607"/>
      <c r="ELU3048" s="607"/>
      <c r="ELV3048" s="607"/>
      <c r="ELW3048" s="607"/>
      <c r="ELX3048" s="607"/>
      <c r="ELY3048" s="607"/>
      <c r="ELZ3048" s="607"/>
      <c r="EMA3048" s="607"/>
      <c r="EMB3048" s="607"/>
      <c r="EMC3048" s="607"/>
      <c r="EMD3048" s="607"/>
      <c r="EME3048" s="607"/>
      <c r="EMF3048" s="607"/>
      <c r="EMG3048" s="607"/>
      <c r="EMH3048" s="607"/>
      <c r="EMI3048" s="607"/>
      <c r="EMJ3048" s="607"/>
      <c r="EMK3048" s="607"/>
      <c r="EML3048" s="607"/>
      <c r="EMM3048" s="607"/>
      <c r="EMN3048" s="607"/>
      <c r="EMO3048" s="607"/>
      <c r="EMP3048" s="607"/>
      <c r="EMQ3048" s="607"/>
      <c r="EMR3048" s="607"/>
      <c r="EMS3048" s="607"/>
      <c r="EMT3048" s="607"/>
      <c r="EMU3048" s="607"/>
      <c r="EMV3048" s="607"/>
      <c r="EMW3048" s="607"/>
      <c r="EMX3048" s="607"/>
      <c r="EMY3048" s="607"/>
      <c r="EMZ3048" s="607"/>
      <c r="ENA3048" s="607"/>
      <c r="ENB3048" s="607"/>
      <c r="ENC3048" s="607"/>
      <c r="END3048" s="607"/>
      <c r="ENE3048" s="607"/>
      <c r="ENF3048" s="607"/>
      <c r="ENG3048" s="607"/>
      <c r="ENH3048" s="607"/>
      <c r="ENI3048" s="607"/>
      <c r="ENJ3048" s="607"/>
      <c r="ENK3048" s="607"/>
      <c r="ENL3048" s="607"/>
      <c r="ENM3048" s="607"/>
      <c r="ENN3048" s="607"/>
      <c r="ENO3048" s="607"/>
      <c r="ENP3048" s="607"/>
      <c r="ENQ3048" s="607"/>
      <c r="ENR3048" s="607"/>
      <c r="ENS3048" s="607"/>
      <c r="ENT3048" s="607"/>
      <c r="ENU3048" s="607"/>
      <c r="ENV3048" s="607"/>
      <c r="ENW3048" s="607"/>
      <c r="ENX3048" s="607"/>
      <c r="ENY3048" s="607"/>
      <c r="ENZ3048" s="607"/>
      <c r="EOA3048" s="607"/>
      <c r="EOB3048" s="607"/>
      <c r="EOC3048" s="607"/>
      <c r="EOD3048" s="607"/>
      <c r="EOE3048" s="607"/>
      <c r="EOF3048" s="607"/>
      <c r="EOG3048" s="607"/>
      <c r="EOH3048" s="607"/>
      <c r="EOI3048" s="607"/>
      <c r="EOJ3048" s="607"/>
      <c r="EOK3048" s="607"/>
      <c r="EOL3048" s="607"/>
      <c r="EOM3048" s="607"/>
      <c r="EON3048" s="607"/>
      <c r="EOO3048" s="607"/>
      <c r="EOP3048" s="607"/>
      <c r="EOQ3048" s="607"/>
      <c r="EOR3048" s="607"/>
      <c r="EOS3048" s="607"/>
      <c r="EOT3048" s="607"/>
      <c r="EOU3048" s="607"/>
      <c r="EOV3048" s="607"/>
      <c r="EOW3048" s="607"/>
      <c r="EOX3048" s="607"/>
      <c r="EOY3048" s="607"/>
      <c r="EOZ3048" s="607"/>
      <c r="EPA3048" s="607"/>
      <c r="EPB3048" s="607"/>
      <c r="EPC3048" s="607"/>
      <c r="EPD3048" s="607"/>
      <c r="EPE3048" s="607"/>
      <c r="EPF3048" s="607"/>
      <c r="EPG3048" s="607"/>
      <c r="EPH3048" s="607"/>
      <c r="EPI3048" s="607"/>
      <c r="EPJ3048" s="607"/>
      <c r="EPK3048" s="607"/>
      <c r="EPL3048" s="607"/>
      <c r="EPM3048" s="607"/>
      <c r="EPN3048" s="607"/>
      <c r="EPO3048" s="607"/>
      <c r="EPP3048" s="607"/>
      <c r="EPQ3048" s="607"/>
      <c r="EPR3048" s="607"/>
      <c r="EPS3048" s="607"/>
      <c r="EPT3048" s="607"/>
      <c r="EPU3048" s="607"/>
      <c r="EPV3048" s="607"/>
      <c r="EPW3048" s="607"/>
      <c r="EPX3048" s="607"/>
      <c r="EPY3048" s="607"/>
      <c r="EPZ3048" s="607"/>
      <c r="EQA3048" s="607"/>
      <c r="EQB3048" s="607"/>
      <c r="EQC3048" s="607"/>
      <c r="EQD3048" s="607"/>
      <c r="EQE3048" s="607"/>
      <c r="EQF3048" s="607"/>
      <c r="EQG3048" s="607"/>
      <c r="EQH3048" s="607"/>
      <c r="EQI3048" s="607"/>
      <c r="EQJ3048" s="607"/>
      <c r="EQK3048" s="607"/>
      <c r="EQL3048" s="607"/>
      <c r="EQM3048" s="607"/>
      <c r="EQN3048" s="607"/>
      <c r="EQO3048" s="607"/>
      <c r="EQP3048" s="607"/>
      <c r="EQQ3048" s="607"/>
      <c r="EQR3048" s="607"/>
      <c r="EQS3048" s="607"/>
      <c r="EQT3048" s="607"/>
      <c r="EQU3048" s="607"/>
      <c r="EQV3048" s="607"/>
      <c r="EQW3048" s="607"/>
      <c r="EQX3048" s="607"/>
      <c r="EQY3048" s="607"/>
      <c r="EQZ3048" s="607"/>
      <c r="ERA3048" s="607"/>
      <c r="ERB3048" s="607"/>
      <c r="ERC3048" s="607"/>
      <c r="ERD3048" s="607"/>
      <c r="ERE3048" s="607"/>
      <c r="ERF3048" s="607"/>
      <c r="ERG3048" s="607"/>
      <c r="ERH3048" s="607"/>
      <c r="ERI3048" s="607"/>
      <c r="ERJ3048" s="607"/>
      <c r="ERK3048" s="607"/>
      <c r="ERL3048" s="607"/>
      <c r="ERM3048" s="607"/>
      <c r="ERN3048" s="607"/>
      <c r="ERO3048" s="607"/>
      <c r="ERP3048" s="607"/>
      <c r="ERQ3048" s="607"/>
      <c r="ERR3048" s="607"/>
      <c r="ERS3048" s="607"/>
      <c r="ERT3048" s="607"/>
      <c r="ERU3048" s="607"/>
      <c r="ERV3048" s="607"/>
      <c r="ERW3048" s="607"/>
      <c r="ERX3048" s="607"/>
      <c r="ERY3048" s="607"/>
      <c r="ERZ3048" s="607"/>
      <c r="ESA3048" s="607"/>
      <c r="ESB3048" s="607"/>
      <c r="ESC3048" s="607"/>
      <c r="ESD3048" s="607"/>
      <c r="ESE3048" s="607"/>
      <c r="ESF3048" s="607"/>
      <c r="ESG3048" s="607"/>
      <c r="ESH3048" s="607"/>
      <c r="ESI3048" s="607"/>
      <c r="ESJ3048" s="607"/>
      <c r="ESK3048" s="607"/>
      <c r="ESL3048" s="607"/>
      <c r="ESM3048" s="607"/>
      <c r="ESN3048" s="607"/>
      <c r="ESO3048" s="607"/>
      <c r="ESP3048" s="607"/>
      <c r="ESQ3048" s="607"/>
      <c r="ESR3048" s="607"/>
      <c r="ESS3048" s="607"/>
      <c r="EST3048" s="607"/>
      <c r="ESU3048" s="607"/>
      <c r="ESV3048" s="607"/>
      <c r="ESW3048" s="607"/>
      <c r="ESX3048" s="607"/>
      <c r="ESY3048" s="607"/>
      <c r="ESZ3048" s="607"/>
      <c r="ETA3048" s="607"/>
      <c r="ETB3048" s="607"/>
      <c r="ETC3048" s="607"/>
      <c r="ETD3048" s="607"/>
      <c r="ETE3048" s="607"/>
      <c r="ETF3048" s="607"/>
      <c r="ETG3048" s="607"/>
      <c r="ETH3048" s="607"/>
      <c r="ETI3048" s="607"/>
      <c r="ETJ3048" s="607"/>
      <c r="ETK3048" s="607"/>
      <c r="ETL3048" s="607"/>
      <c r="ETM3048" s="607"/>
      <c r="ETN3048" s="607"/>
      <c r="ETO3048" s="607"/>
      <c r="ETP3048" s="607"/>
      <c r="ETQ3048" s="607"/>
      <c r="ETR3048" s="607"/>
      <c r="ETS3048" s="607"/>
      <c r="ETT3048" s="607"/>
      <c r="ETU3048" s="607"/>
      <c r="ETV3048" s="607"/>
      <c r="ETW3048" s="607"/>
      <c r="ETX3048" s="607"/>
      <c r="ETY3048" s="607"/>
      <c r="ETZ3048" s="607"/>
      <c r="EUA3048" s="607"/>
      <c r="EUB3048" s="607"/>
      <c r="EUC3048" s="607"/>
      <c r="EUD3048" s="607"/>
      <c r="EUE3048" s="607"/>
      <c r="EUF3048" s="607"/>
      <c r="EUG3048" s="607"/>
      <c r="EUH3048" s="607"/>
      <c r="EUI3048" s="607"/>
      <c r="EUJ3048" s="607"/>
      <c r="EUK3048" s="607"/>
      <c r="EUL3048" s="607"/>
      <c r="EUM3048" s="607"/>
      <c r="EUN3048" s="607"/>
      <c r="EUO3048" s="607"/>
      <c r="EUP3048" s="607"/>
      <c r="EUQ3048" s="607"/>
      <c r="EUR3048" s="607"/>
      <c r="EUS3048" s="607"/>
      <c r="EUT3048" s="607"/>
      <c r="EUU3048" s="607"/>
      <c r="EUV3048" s="607"/>
      <c r="EUW3048" s="607"/>
      <c r="EUX3048" s="607"/>
      <c r="EUY3048" s="607"/>
      <c r="EUZ3048" s="607"/>
      <c r="EVA3048" s="607"/>
      <c r="EVB3048" s="607"/>
      <c r="EVC3048" s="607"/>
      <c r="EVD3048" s="607"/>
      <c r="EVE3048" s="607"/>
      <c r="EVF3048" s="607"/>
      <c r="EVG3048" s="607"/>
      <c r="EVH3048" s="607"/>
      <c r="EVI3048" s="607"/>
      <c r="EVJ3048" s="607"/>
      <c r="EVK3048" s="607"/>
      <c r="EVL3048" s="607"/>
      <c r="EVM3048" s="607"/>
      <c r="EVN3048" s="607"/>
      <c r="EVO3048" s="607"/>
      <c r="EVP3048" s="607"/>
      <c r="EVQ3048" s="607"/>
      <c r="EVR3048" s="607"/>
      <c r="EVS3048" s="607"/>
      <c r="EVT3048" s="607"/>
      <c r="EVU3048" s="607"/>
      <c r="EVV3048" s="607"/>
      <c r="EVW3048" s="607"/>
      <c r="EVX3048" s="607"/>
      <c r="EVY3048" s="607"/>
      <c r="EVZ3048" s="607"/>
      <c r="EWA3048" s="607"/>
      <c r="EWB3048" s="607"/>
      <c r="EWC3048" s="607"/>
      <c r="EWD3048" s="607"/>
      <c r="EWE3048" s="607"/>
      <c r="EWF3048" s="607"/>
      <c r="EWG3048" s="607"/>
      <c r="EWH3048" s="607"/>
      <c r="EWI3048" s="607"/>
      <c r="EWJ3048" s="607"/>
      <c r="EWK3048" s="607"/>
      <c r="EWL3048" s="607"/>
      <c r="EWM3048" s="607"/>
      <c r="EWN3048" s="607"/>
      <c r="EWO3048" s="607"/>
      <c r="EWP3048" s="607"/>
      <c r="EWQ3048" s="607"/>
      <c r="EWR3048" s="607"/>
      <c r="EWS3048" s="607"/>
      <c r="EWT3048" s="607"/>
      <c r="EWU3048" s="607"/>
      <c r="EWV3048" s="607"/>
      <c r="EWW3048" s="607"/>
      <c r="EWX3048" s="607"/>
      <c r="EWY3048" s="607"/>
      <c r="EWZ3048" s="607"/>
      <c r="EXA3048" s="607"/>
      <c r="EXB3048" s="607"/>
      <c r="EXC3048" s="607"/>
      <c r="EXD3048" s="607"/>
      <c r="EXE3048" s="607"/>
      <c r="EXF3048" s="607"/>
      <c r="EXG3048" s="607"/>
      <c r="EXH3048" s="607"/>
      <c r="EXI3048" s="607"/>
      <c r="EXJ3048" s="607"/>
      <c r="EXK3048" s="607"/>
      <c r="EXL3048" s="607"/>
      <c r="EXM3048" s="607"/>
      <c r="EXN3048" s="607"/>
      <c r="EXO3048" s="607"/>
      <c r="EXP3048" s="607"/>
      <c r="EXQ3048" s="607"/>
      <c r="EXR3048" s="607"/>
      <c r="EXS3048" s="607"/>
      <c r="EXT3048" s="607"/>
      <c r="EXU3048" s="607"/>
      <c r="EXV3048" s="607"/>
      <c r="EXW3048" s="607"/>
      <c r="EXX3048" s="607"/>
      <c r="EXY3048" s="607"/>
      <c r="EXZ3048" s="607"/>
      <c r="EYA3048" s="607"/>
      <c r="EYB3048" s="607"/>
      <c r="EYC3048" s="607"/>
      <c r="EYD3048" s="607"/>
      <c r="EYE3048" s="607"/>
      <c r="EYF3048" s="607"/>
      <c r="EYG3048" s="607"/>
      <c r="EYH3048" s="607"/>
      <c r="EYI3048" s="607"/>
      <c r="EYJ3048" s="607"/>
      <c r="EYK3048" s="607"/>
      <c r="EYL3048" s="607"/>
      <c r="EYM3048" s="607"/>
      <c r="EYN3048" s="607"/>
      <c r="EYO3048" s="607"/>
      <c r="EYP3048" s="607"/>
      <c r="EYQ3048" s="607"/>
      <c r="EYR3048" s="607"/>
      <c r="EYS3048" s="607"/>
      <c r="EYT3048" s="607"/>
      <c r="EYU3048" s="607"/>
      <c r="EYV3048" s="607"/>
      <c r="EYW3048" s="607"/>
      <c r="EYX3048" s="607"/>
      <c r="EYY3048" s="607"/>
      <c r="EYZ3048" s="607"/>
      <c r="EZA3048" s="607"/>
      <c r="EZB3048" s="607"/>
      <c r="EZC3048" s="607"/>
      <c r="EZD3048" s="607"/>
      <c r="EZE3048" s="607"/>
      <c r="EZF3048" s="607"/>
      <c r="EZG3048" s="607"/>
      <c r="EZH3048" s="607"/>
      <c r="EZI3048" s="607"/>
      <c r="EZJ3048" s="607"/>
      <c r="EZK3048" s="607"/>
      <c r="EZL3048" s="607"/>
      <c r="EZM3048" s="607"/>
      <c r="EZN3048" s="607"/>
      <c r="EZO3048" s="607"/>
      <c r="EZP3048" s="607"/>
      <c r="EZQ3048" s="607"/>
      <c r="EZR3048" s="607"/>
      <c r="EZS3048" s="607"/>
      <c r="EZT3048" s="607"/>
      <c r="EZU3048" s="607"/>
      <c r="EZV3048" s="607"/>
      <c r="EZW3048" s="607"/>
      <c r="EZX3048" s="607"/>
      <c r="EZY3048" s="607"/>
      <c r="EZZ3048" s="607"/>
      <c r="FAA3048" s="607"/>
      <c r="FAB3048" s="607"/>
      <c r="FAC3048" s="607"/>
      <c r="FAD3048" s="607"/>
      <c r="FAE3048" s="607"/>
      <c r="FAF3048" s="607"/>
      <c r="FAG3048" s="607"/>
      <c r="FAH3048" s="607"/>
      <c r="FAI3048" s="607"/>
      <c r="FAJ3048" s="607"/>
      <c r="FAK3048" s="607"/>
      <c r="FAL3048" s="607"/>
      <c r="FAM3048" s="607"/>
      <c r="FAN3048" s="607"/>
      <c r="FAO3048" s="607"/>
      <c r="FAP3048" s="607"/>
      <c r="FAQ3048" s="607"/>
      <c r="FAR3048" s="607"/>
      <c r="FAS3048" s="607"/>
      <c r="FAT3048" s="607"/>
      <c r="FAU3048" s="607"/>
      <c r="FAV3048" s="607"/>
      <c r="FAW3048" s="607"/>
      <c r="FAX3048" s="607"/>
      <c r="FAY3048" s="607"/>
      <c r="FAZ3048" s="607"/>
      <c r="FBA3048" s="607"/>
      <c r="FBB3048" s="607"/>
      <c r="FBC3048" s="607"/>
      <c r="FBD3048" s="607"/>
      <c r="FBE3048" s="607"/>
      <c r="FBF3048" s="607"/>
      <c r="FBG3048" s="607"/>
      <c r="FBH3048" s="607"/>
      <c r="FBI3048" s="607"/>
      <c r="FBJ3048" s="607"/>
      <c r="FBK3048" s="607"/>
      <c r="FBL3048" s="607"/>
      <c r="FBM3048" s="607"/>
      <c r="FBN3048" s="607"/>
      <c r="FBO3048" s="607"/>
      <c r="FBP3048" s="607"/>
      <c r="FBQ3048" s="607"/>
      <c r="FBR3048" s="607"/>
      <c r="FBS3048" s="607"/>
      <c r="FBT3048" s="607"/>
      <c r="FBU3048" s="607"/>
      <c r="FBV3048" s="607"/>
      <c r="FBW3048" s="607"/>
      <c r="FBX3048" s="607"/>
      <c r="FBY3048" s="607"/>
      <c r="FBZ3048" s="607"/>
      <c r="FCA3048" s="607"/>
      <c r="FCB3048" s="607"/>
      <c r="FCC3048" s="607"/>
      <c r="FCD3048" s="607"/>
      <c r="FCE3048" s="607"/>
      <c r="FCF3048" s="607"/>
      <c r="FCG3048" s="607"/>
      <c r="FCH3048" s="607"/>
      <c r="FCI3048" s="607"/>
      <c r="FCJ3048" s="607"/>
      <c r="FCK3048" s="607"/>
      <c r="FCL3048" s="607"/>
      <c r="FCM3048" s="607"/>
      <c r="FCN3048" s="607"/>
      <c r="FCO3048" s="607"/>
      <c r="FCP3048" s="607"/>
      <c r="FCQ3048" s="607"/>
      <c r="FCR3048" s="607"/>
      <c r="FCS3048" s="607"/>
      <c r="FCT3048" s="607"/>
      <c r="FCU3048" s="607"/>
      <c r="FCV3048" s="607"/>
      <c r="FCW3048" s="607"/>
      <c r="FCX3048" s="607"/>
      <c r="FCY3048" s="607"/>
      <c r="FCZ3048" s="607"/>
      <c r="FDA3048" s="607"/>
      <c r="FDB3048" s="607"/>
      <c r="FDC3048" s="607"/>
      <c r="FDD3048" s="607"/>
      <c r="FDE3048" s="607"/>
      <c r="FDF3048" s="607"/>
      <c r="FDG3048" s="607"/>
      <c r="FDH3048" s="607"/>
      <c r="FDI3048" s="607"/>
      <c r="FDJ3048" s="607"/>
      <c r="FDK3048" s="607"/>
      <c r="FDL3048" s="607"/>
      <c r="FDM3048" s="607"/>
      <c r="FDN3048" s="607"/>
      <c r="FDO3048" s="607"/>
      <c r="FDP3048" s="607"/>
      <c r="FDQ3048" s="607"/>
      <c r="FDR3048" s="607"/>
      <c r="FDS3048" s="607"/>
      <c r="FDT3048" s="607"/>
      <c r="FDU3048" s="607"/>
      <c r="FDV3048" s="607"/>
      <c r="FDW3048" s="607"/>
      <c r="FDX3048" s="607"/>
      <c r="FDY3048" s="607"/>
      <c r="FDZ3048" s="607"/>
      <c r="FEA3048" s="607"/>
      <c r="FEB3048" s="607"/>
      <c r="FEC3048" s="607"/>
      <c r="FED3048" s="607"/>
      <c r="FEE3048" s="607"/>
      <c r="FEF3048" s="607"/>
      <c r="FEG3048" s="607"/>
      <c r="FEH3048" s="607"/>
      <c r="FEI3048" s="607"/>
      <c r="FEJ3048" s="607"/>
      <c r="FEK3048" s="607"/>
      <c r="FEL3048" s="607"/>
      <c r="FEM3048" s="607"/>
      <c r="FEN3048" s="607"/>
      <c r="FEO3048" s="607"/>
      <c r="FEP3048" s="607"/>
      <c r="FEQ3048" s="607"/>
      <c r="FER3048" s="607"/>
      <c r="FES3048" s="607"/>
      <c r="FET3048" s="607"/>
      <c r="FEU3048" s="607"/>
      <c r="FEV3048" s="607"/>
      <c r="FEW3048" s="607"/>
      <c r="FEX3048" s="607"/>
      <c r="FEY3048" s="607"/>
      <c r="FEZ3048" s="607"/>
      <c r="FFA3048" s="607"/>
      <c r="FFB3048" s="607"/>
      <c r="FFC3048" s="607"/>
      <c r="FFD3048" s="607"/>
      <c r="FFE3048" s="607"/>
      <c r="FFF3048" s="607"/>
      <c r="FFG3048" s="607"/>
      <c r="FFH3048" s="607"/>
      <c r="FFI3048" s="607"/>
      <c r="FFJ3048" s="607"/>
      <c r="FFK3048" s="607"/>
      <c r="FFL3048" s="607"/>
      <c r="FFM3048" s="607"/>
      <c r="FFN3048" s="607"/>
      <c r="FFO3048" s="607"/>
      <c r="FFP3048" s="607"/>
      <c r="FFQ3048" s="607"/>
      <c r="FFR3048" s="607"/>
      <c r="FFS3048" s="607"/>
      <c r="FFT3048" s="607"/>
      <c r="FFU3048" s="607"/>
      <c r="FFV3048" s="607"/>
      <c r="FFW3048" s="607"/>
      <c r="FFX3048" s="607"/>
      <c r="FFY3048" s="607"/>
      <c r="FFZ3048" s="607"/>
      <c r="FGA3048" s="607"/>
      <c r="FGB3048" s="607"/>
      <c r="FGC3048" s="607"/>
      <c r="FGD3048" s="607"/>
      <c r="FGE3048" s="607"/>
      <c r="FGF3048" s="607"/>
      <c r="FGG3048" s="607"/>
      <c r="FGH3048" s="607"/>
      <c r="FGI3048" s="607"/>
      <c r="FGJ3048" s="607"/>
      <c r="FGK3048" s="607"/>
      <c r="FGL3048" s="607"/>
      <c r="FGM3048" s="607"/>
      <c r="FGN3048" s="607"/>
      <c r="FGO3048" s="607"/>
      <c r="FGP3048" s="607"/>
      <c r="FGQ3048" s="607"/>
      <c r="FGR3048" s="607"/>
      <c r="FGS3048" s="607"/>
      <c r="FGT3048" s="607"/>
      <c r="FGU3048" s="607"/>
      <c r="FGV3048" s="607"/>
      <c r="FGW3048" s="607"/>
      <c r="FGX3048" s="607"/>
      <c r="FGY3048" s="607"/>
      <c r="FGZ3048" s="607"/>
      <c r="FHA3048" s="607"/>
      <c r="FHB3048" s="607"/>
      <c r="FHC3048" s="607"/>
      <c r="FHD3048" s="607"/>
      <c r="FHE3048" s="607"/>
      <c r="FHF3048" s="607"/>
      <c r="FHG3048" s="607"/>
      <c r="FHH3048" s="607"/>
      <c r="FHI3048" s="607"/>
      <c r="FHJ3048" s="607"/>
      <c r="FHK3048" s="607"/>
      <c r="FHL3048" s="607"/>
      <c r="FHM3048" s="607"/>
      <c r="FHN3048" s="607"/>
      <c r="FHO3048" s="607"/>
      <c r="FHP3048" s="607"/>
      <c r="FHQ3048" s="607"/>
      <c r="FHR3048" s="607"/>
      <c r="FHS3048" s="607"/>
      <c r="FHT3048" s="607"/>
      <c r="FHU3048" s="607"/>
      <c r="FHV3048" s="607"/>
      <c r="FHW3048" s="607"/>
      <c r="FHX3048" s="607"/>
      <c r="FHY3048" s="607"/>
      <c r="FHZ3048" s="607"/>
      <c r="FIA3048" s="607"/>
      <c r="FIB3048" s="607"/>
      <c r="FIC3048" s="607"/>
      <c r="FID3048" s="607"/>
      <c r="FIE3048" s="607"/>
      <c r="FIF3048" s="607"/>
      <c r="FIG3048" s="607"/>
      <c r="FIH3048" s="607"/>
      <c r="FII3048" s="607"/>
      <c r="FIJ3048" s="607"/>
      <c r="FIK3048" s="607"/>
      <c r="FIL3048" s="607"/>
      <c r="FIM3048" s="607"/>
      <c r="FIN3048" s="607"/>
      <c r="FIO3048" s="607"/>
      <c r="FIP3048" s="607"/>
      <c r="FIQ3048" s="607"/>
      <c r="FIR3048" s="607"/>
      <c r="FIS3048" s="607"/>
      <c r="FIT3048" s="607"/>
      <c r="FIU3048" s="607"/>
      <c r="FIV3048" s="607"/>
      <c r="FIW3048" s="607"/>
      <c r="FIX3048" s="607"/>
      <c r="FIY3048" s="607"/>
      <c r="FIZ3048" s="607"/>
      <c r="FJA3048" s="607"/>
      <c r="FJB3048" s="607"/>
      <c r="FJC3048" s="607"/>
      <c r="FJD3048" s="607"/>
      <c r="FJE3048" s="607"/>
      <c r="FJF3048" s="607"/>
      <c r="FJG3048" s="607"/>
      <c r="FJH3048" s="607"/>
      <c r="FJI3048" s="607"/>
      <c r="FJJ3048" s="607"/>
      <c r="FJK3048" s="607"/>
      <c r="FJL3048" s="607"/>
      <c r="FJM3048" s="607"/>
      <c r="FJN3048" s="607"/>
      <c r="FJO3048" s="607"/>
      <c r="FJP3048" s="607"/>
      <c r="FJQ3048" s="607"/>
      <c r="FJR3048" s="607"/>
      <c r="FJS3048" s="607"/>
      <c r="FJT3048" s="607"/>
      <c r="FJU3048" s="607"/>
      <c r="FJV3048" s="607"/>
      <c r="FJW3048" s="607"/>
      <c r="FJX3048" s="607"/>
      <c r="FJY3048" s="607"/>
      <c r="FJZ3048" s="607"/>
      <c r="FKA3048" s="607"/>
      <c r="FKB3048" s="607"/>
      <c r="FKC3048" s="607"/>
      <c r="FKD3048" s="607"/>
      <c r="FKE3048" s="607"/>
      <c r="FKF3048" s="607"/>
      <c r="FKG3048" s="607"/>
      <c r="FKH3048" s="607"/>
      <c r="FKI3048" s="607"/>
      <c r="FKJ3048" s="607"/>
      <c r="FKK3048" s="607"/>
      <c r="FKL3048" s="607"/>
      <c r="FKM3048" s="607"/>
      <c r="FKN3048" s="607"/>
      <c r="FKO3048" s="607"/>
      <c r="FKP3048" s="607"/>
      <c r="FKQ3048" s="607"/>
      <c r="FKR3048" s="607"/>
      <c r="FKS3048" s="607"/>
      <c r="FKT3048" s="607"/>
      <c r="FKU3048" s="607"/>
      <c r="FKV3048" s="607"/>
      <c r="FKW3048" s="607"/>
      <c r="FKX3048" s="607"/>
      <c r="FKY3048" s="607"/>
      <c r="FKZ3048" s="607"/>
      <c r="FLA3048" s="607"/>
      <c r="FLB3048" s="607"/>
      <c r="FLC3048" s="607"/>
      <c r="FLD3048" s="607"/>
      <c r="FLE3048" s="607"/>
      <c r="FLF3048" s="607"/>
      <c r="FLG3048" s="607"/>
      <c r="FLH3048" s="607"/>
      <c r="FLI3048" s="607"/>
      <c r="FLJ3048" s="607"/>
      <c r="FLK3048" s="607"/>
      <c r="FLL3048" s="607"/>
      <c r="FLM3048" s="607"/>
      <c r="FLN3048" s="607"/>
      <c r="FLO3048" s="607"/>
      <c r="FLP3048" s="607"/>
      <c r="FLQ3048" s="607"/>
      <c r="FLR3048" s="607"/>
      <c r="FLS3048" s="607"/>
      <c r="FLT3048" s="607"/>
      <c r="FLU3048" s="607"/>
      <c r="FLV3048" s="607"/>
      <c r="FLW3048" s="607"/>
      <c r="FLX3048" s="607"/>
      <c r="FLY3048" s="607"/>
      <c r="FLZ3048" s="607"/>
      <c r="FMA3048" s="607"/>
      <c r="FMB3048" s="607"/>
      <c r="FMC3048" s="607"/>
      <c r="FMD3048" s="607"/>
      <c r="FME3048" s="607"/>
      <c r="FMF3048" s="607"/>
      <c r="FMG3048" s="607"/>
      <c r="FMH3048" s="607"/>
      <c r="FMI3048" s="607"/>
      <c r="FMJ3048" s="607"/>
      <c r="FMK3048" s="607"/>
      <c r="FML3048" s="607"/>
      <c r="FMM3048" s="607"/>
      <c r="FMN3048" s="607"/>
      <c r="FMO3048" s="607"/>
      <c r="FMP3048" s="607"/>
      <c r="FMQ3048" s="607"/>
      <c r="FMR3048" s="607"/>
      <c r="FMS3048" s="607"/>
      <c r="FMT3048" s="607"/>
      <c r="FMU3048" s="607"/>
      <c r="FMV3048" s="607"/>
      <c r="FMW3048" s="607"/>
      <c r="FMX3048" s="607"/>
      <c r="FMY3048" s="607"/>
      <c r="FMZ3048" s="607"/>
      <c r="FNA3048" s="607"/>
      <c r="FNB3048" s="607"/>
      <c r="FNC3048" s="607"/>
      <c r="FND3048" s="607"/>
      <c r="FNE3048" s="607"/>
      <c r="FNF3048" s="607"/>
      <c r="FNG3048" s="607"/>
      <c r="FNH3048" s="607"/>
      <c r="FNI3048" s="607"/>
      <c r="FNJ3048" s="607"/>
      <c r="FNK3048" s="607"/>
      <c r="FNL3048" s="607"/>
      <c r="FNM3048" s="607"/>
      <c r="FNN3048" s="607"/>
      <c r="FNO3048" s="607"/>
      <c r="FNP3048" s="607"/>
      <c r="FNQ3048" s="607"/>
      <c r="FNR3048" s="607"/>
      <c r="FNS3048" s="607"/>
      <c r="FNT3048" s="607"/>
      <c r="FNU3048" s="607"/>
      <c r="FNV3048" s="607"/>
      <c r="FNW3048" s="607"/>
      <c r="FNX3048" s="607"/>
      <c r="FNY3048" s="607"/>
      <c r="FNZ3048" s="607"/>
      <c r="FOA3048" s="607"/>
      <c r="FOB3048" s="607"/>
      <c r="FOC3048" s="607"/>
      <c r="FOD3048" s="607"/>
      <c r="FOE3048" s="607"/>
      <c r="FOF3048" s="607"/>
      <c r="FOG3048" s="607"/>
      <c r="FOH3048" s="607"/>
      <c r="FOI3048" s="607"/>
      <c r="FOJ3048" s="607"/>
      <c r="FOK3048" s="607"/>
      <c r="FOL3048" s="607"/>
      <c r="FOM3048" s="607"/>
      <c r="FON3048" s="607"/>
      <c r="FOO3048" s="607"/>
      <c r="FOP3048" s="607"/>
      <c r="FOQ3048" s="607"/>
      <c r="FOR3048" s="607"/>
      <c r="FOS3048" s="607"/>
      <c r="FOT3048" s="607"/>
      <c r="FOU3048" s="607"/>
      <c r="FOV3048" s="607"/>
      <c r="FOW3048" s="607"/>
      <c r="FOX3048" s="607"/>
      <c r="FOY3048" s="607"/>
      <c r="FOZ3048" s="607"/>
      <c r="FPA3048" s="607"/>
      <c r="FPB3048" s="607"/>
      <c r="FPC3048" s="607"/>
      <c r="FPD3048" s="607"/>
      <c r="FPE3048" s="607"/>
      <c r="FPF3048" s="607"/>
      <c r="FPG3048" s="607"/>
      <c r="FPH3048" s="607"/>
      <c r="FPI3048" s="607"/>
      <c r="FPJ3048" s="607"/>
      <c r="FPK3048" s="607"/>
      <c r="FPL3048" s="607"/>
      <c r="FPM3048" s="607"/>
      <c r="FPN3048" s="607"/>
      <c r="FPO3048" s="607"/>
      <c r="FPP3048" s="607"/>
      <c r="FPQ3048" s="607"/>
      <c r="FPR3048" s="607"/>
      <c r="FPS3048" s="607"/>
      <c r="FPT3048" s="607"/>
      <c r="FPU3048" s="607"/>
      <c r="FPV3048" s="607"/>
      <c r="FPW3048" s="607"/>
      <c r="FPX3048" s="607"/>
      <c r="FPY3048" s="607"/>
      <c r="FPZ3048" s="607"/>
      <c r="FQA3048" s="607"/>
      <c r="FQB3048" s="607"/>
      <c r="FQC3048" s="607"/>
      <c r="FQD3048" s="607"/>
      <c r="FQE3048" s="607"/>
      <c r="FQF3048" s="607"/>
      <c r="FQG3048" s="607"/>
      <c r="FQH3048" s="607"/>
      <c r="FQI3048" s="607"/>
      <c r="FQJ3048" s="607"/>
      <c r="FQK3048" s="607"/>
      <c r="FQL3048" s="607"/>
      <c r="FQM3048" s="607"/>
      <c r="FQN3048" s="607"/>
      <c r="FQO3048" s="607"/>
      <c r="FQP3048" s="607"/>
      <c r="FQQ3048" s="607"/>
      <c r="FQR3048" s="607"/>
      <c r="FQS3048" s="607"/>
      <c r="FQT3048" s="607"/>
      <c r="FQU3048" s="607"/>
      <c r="FQV3048" s="607"/>
      <c r="FQW3048" s="607"/>
      <c r="FQX3048" s="607"/>
      <c r="FQY3048" s="607"/>
      <c r="FQZ3048" s="607"/>
      <c r="FRA3048" s="607"/>
      <c r="FRB3048" s="607"/>
      <c r="FRC3048" s="607"/>
      <c r="FRD3048" s="607"/>
      <c r="FRE3048" s="607"/>
      <c r="FRF3048" s="607"/>
      <c r="FRG3048" s="607"/>
      <c r="FRH3048" s="607"/>
      <c r="FRI3048" s="607"/>
      <c r="FRJ3048" s="607"/>
      <c r="FRK3048" s="607"/>
      <c r="FRL3048" s="607"/>
      <c r="FRM3048" s="607"/>
      <c r="FRN3048" s="607"/>
      <c r="FRO3048" s="607"/>
      <c r="FRP3048" s="607"/>
      <c r="FRQ3048" s="607"/>
      <c r="FRR3048" s="607"/>
      <c r="FRS3048" s="607"/>
      <c r="FRT3048" s="607"/>
      <c r="FRU3048" s="607"/>
      <c r="FRV3048" s="607"/>
      <c r="FRW3048" s="607"/>
      <c r="FRX3048" s="607"/>
      <c r="FRY3048" s="607"/>
      <c r="FRZ3048" s="607"/>
      <c r="FSA3048" s="607"/>
      <c r="FSB3048" s="607"/>
      <c r="FSC3048" s="607"/>
      <c r="FSD3048" s="607"/>
      <c r="FSE3048" s="607"/>
      <c r="FSF3048" s="607"/>
      <c r="FSG3048" s="607"/>
      <c r="FSH3048" s="607"/>
      <c r="FSI3048" s="607"/>
      <c r="FSJ3048" s="607"/>
      <c r="FSK3048" s="607"/>
      <c r="FSL3048" s="607"/>
      <c r="FSM3048" s="607"/>
      <c r="FSN3048" s="607"/>
      <c r="FSO3048" s="607"/>
      <c r="FSP3048" s="607"/>
      <c r="FSQ3048" s="607"/>
      <c r="FSR3048" s="607"/>
      <c r="FSS3048" s="607"/>
      <c r="FST3048" s="607"/>
      <c r="FSU3048" s="607"/>
      <c r="FSV3048" s="607"/>
      <c r="FSW3048" s="607"/>
      <c r="FSX3048" s="607"/>
      <c r="FSY3048" s="607"/>
      <c r="FSZ3048" s="607"/>
      <c r="FTA3048" s="607"/>
      <c r="FTB3048" s="607"/>
      <c r="FTC3048" s="607"/>
      <c r="FTD3048" s="607"/>
      <c r="FTE3048" s="607"/>
      <c r="FTF3048" s="607"/>
      <c r="FTG3048" s="607"/>
      <c r="FTH3048" s="607"/>
      <c r="FTI3048" s="607"/>
      <c r="FTJ3048" s="607"/>
      <c r="FTK3048" s="607"/>
      <c r="FTL3048" s="607"/>
      <c r="FTM3048" s="607"/>
      <c r="FTN3048" s="607"/>
      <c r="FTO3048" s="607"/>
      <c r="FTP3048" s="607"/>
      <c r="FTQ3048" s="607"/>
      <c r="FTR3048" s="607"/>
      <c r="FTS3048" s="607"/>
      <c r="FTT3048" s="607"/>
      <c r="FTU3048" s="607"/>
      <c r="FTV3048" s="607"/>
      <c r="FTW3048" s="607"/>
      <c r="FTX3048" s="607"/>
      <c r="FTY3048" s="607"/>
      <c r="FTZ3048" s="607"/>
      <c r="FUA3048" s="607"/>
      <c r="FUB3048" s="607"/>
      <c r="FUC3048" s="607"/>
      <c r="FUD3048" s="607"/>
      <c r="FUE3048" s="607"/>
      <c r="FUF3048" s="607"/>
      <c r="FUG3048" s="607"/>
      <c r="FUH3048" s="607"/>
      <c r="FUI3048" s="607"/>
      <c r="FUJ3048" s="607"/>
      <c r="FUK3048" s="607"/>
      <c r="FUL3048" s="607"/>
      <c r="FUM3048" s="607"/>
      <c r="FUN3048" s="607"/>
      <c r="FUO3048" s="607"/>
      <c r="FUP3048" s="607"/>
      <c r="FUQ3048" s="607"/>
      <c r="FUR3048" s="607"/>
      <c r="FUS3048" s="607"/>
      <c r="FUT3048" s="607"/>
      <c r="FUU3048" s="607"/>
      <c r="FUV3048" s="607"/>
      <c r="FUW3048" s="607"/>
      <c r="FUX3048" s="607"/>
      <c r="FUY3048" s="607"/>
      <c r="FUZ3048" s="607"/>
      <c r="FVA3048" s="607"/>
      <c r="FVB3048" s="607"/>
      <c r="FVC3048" s="607"/>
      <c r="FVD3048" s="607"/>
      <c r="FVE3048" s="607"/>
      <c r="FVF3048" s="607"/>
      <c r="FVG3048" s="607"/>
      <c r="FVH3048" s="607"/>
      <c r="FVI3048" s="607"/>
      <c r="FVJ3048" s="607"/>
      <c r="FVK3048" s="607"/>
      <c r="FVL3048" s="607"/>
      <c r="FVM3048" s="607"/>
      <c r="FVN3048" s="607"/>
      <c r="FVO3048" s="607"/>
      <c r="FVP3048" s="607"/>
      <c r="FVQ3048" s="607"/>
      <c r="FVR3048" s="607"/>
      <c r="FVS3048" s="607"/>
      <c r="FVT3048" s="607"/>
      <c r="FVU3048" s="607"/>
      <c r="FVV3048" s="607"/>
      <c r="FVW3048" s="607"/>
      <c r="FVX3048" s="607"/>
      <c r="FVY3048" s="607"/>
      <c r="FVZ3048" s="607"/>
      <c r="FWA3048" s="607"/>
      <c r="FWB3048" s="607"/>
      <c r="FWC3048" s="607"/>
      <c r="FWD3048" s="607"/>
      <c r="FWE3048" s="607"/>
      <c r="FWF3048" s="607"/>
      <c r="FWG3048" s="607"/>
      <c r="FWH3048" s="607"/>
      <c r="FWI3048" s="607"/>
      <c r="FWJ3048" s="607"/>
      <c r="FWK3048" s="607"/>
      <c r="FWL3048" s="607"/>
      <c r="FWM3048" s="607"/>
      <c r="FWN3048" s="607"/>
      <c r="FWO3048" s="607"/>
      <c r="FWP3048" s="607"/>
      <c r="FWQ3048" s="607"/>
      <c r="FWR3048" s="607"/>
      <c r="FWS3048" s="607"/>
      <c r="FWT3048" s="607"/>
      <c r="FWU3048" s="607"/>
      <c r="FWV3048" s="607"/>
      <c r="FWW3048" s="607"/>
      <c r="FWX3048" s="607"/>
      <c r="FWY3048" s="607"/>
      <c r="FWZ3048" s="607"/>
      <c r="FXA3048" s="607"/>
      <c r="FXB3048" s="607"/>
      <c r="FXC3048" s="607"/>
      <c r="FXD3048" s="607"/>
      <c r="FXE3048" s="607"/>
      <c r="FXF3048" s="607"/>
      <c r="FXG3048" s="607"/>
      <c r="FXH3048" s="607"/>
      <c r="FXI3048" s="607"/>
      <c r="FXJ3048" s="607"/>
      <c r="FXK3048" s="607"/>
      <c r="FXL3048" s="607"/>
      <c r="FXM3048" s="607"/>
      <c r="FXN3048" s="607"/>
      <c r="FXO3048" s="607"/>
      <c r="FXP3048" s="607"/>
      <c r="FXQ3048" s="607"/>
      <c r="FXR3048" s="607"/>
      <c r="FXS3048" s="607"/>
      <c r="FXT3048" s="607"/>
      <c r="FXU3048" s="607"/>
      <c r="FXV3048" s="607"/>
      <c r="FXW3048" s="607"/>
      <c r="FXX3048" s="607"/>
      <c r="FXY3048" s="607"/>
      <c r="FXZ3048" s="607"/>
      <c r="FYA3048" s="607"/>
      <c r="FYB3048" s="607"/>
      <c r="FYC3048" s="607"/>
      <c r="FYD3048" s="607"/>
      <c r="FYE3048" s="607"/>
      <c r="FYF3048" s="607"/>
      <c r="FYG3048" s="607"/>
      <c r="FYH3048" s="607"/>
      <c r="FYI3048" s="607"/>
      <c r="FYJ3048" s="607"/>
      <c r="FYK3048" s="607"/>
      <c r="FYL3048" s="607"/>
      <c r="FYM3048" s="607"/>
      <c r="FYN3048" s="607"/>
      <c r="FYO3048" s="607"/>
      <c r="FYP3048" s="607"/>
      <c r="FYQ3048" s="607"/>
      <c r="FYR3048" s="607"/>
      <c r="FYS3048" s="607"/>
      <c r="FYT3048" s="607"/>
      <c r="FYU3048" s="607"/>
      <c r="FYV3048" s="607"/>
      <c r="FYW3048" s="607"/>
      <c r="FYX3048" s="607"/>
      <c r="FYY3048" s="607"/>
      <c r="FYZ3048" s="607"/>
      <c r="FZA3048" s="607"/>
      <c r="FZB3048" s="607"/>
      <c r="FZC3048" s="607"/>
      <c r="FZD3048" s="607"/>
      <c r="FZE3048" s="607"/>
      <c r="FZF3048" s="607"/>
      <c r="FZG3048" s="607"/>
      <c r="FZH3048" s="607"/>
      <c r="FZI3048" s="607"/>
      <c r="FZJ3048" s="607"/>
      <c r="FZK3048" s="607"/>
      <c r="FZL3048" s="607"/>
      <c r="FZM3048" s="607"/>
      <c r="FZN3048" s="607"/>
      <c r="FZO3048" s="607"/>
      <c r="FZP3048" s="607"/>
      <c r="FZQ3048" s="607"/>
      <c r="FZR3048" s="607"/>
      <c r="FZS3048" s="607"/>
      <c r="FZT3048" s="607"/>
      <c r="FZU3048" s="607"/>
      <c r="FZV3048" s="607"/>
      <c r="FZW3048" s="607"/>
      <c r="FZX3048" s="607"/>
      <c r="FZY3048" s="607"/>
      <c r="FZZ3048" s="607"/>
      <c r="GAA3048" s="607"/>
      <c r="GAB3048" s="607"/>
      <c r="GAC3048" s="607"/>
      <c r="GAD3048" s="607"/>
      <c r="GAE3048" s="607"/>
      <c r="GAF3048" s="607"/>
      <c r="GAG3048" s="607"/>
      <c r="GAH3048" s="607"/>
      <c r="GAI3048" s="607"/>
      <c r="GAJ3048" s="607"/>
      <c r="GAK3048" s="607"/>
      <c r="GAL3048" s="607"/>
      <c r="GAM3048" s="607"/>
      <c r="GAN3048" s="607"/>
      <c r="GAO3048" s="607"/>
      <c r="GAP3048" s="607"/>
      <c r="GAQ3048" s="607"/>
      <c r="GAR3048" s="607"/>
      <c r="GAS3048" s="607"/>
      <c r="GAT3048" s="607"/>
      <c r="GAU3048" s="607"/>
      <c r="GAV3048" s="607"/>
      <c r="GAW3048" s="607"/>
      <c r="GAX3048" s="607"/>
      <c r="GAY3048" s="607"/>
      <c r="GAZ3048" s="607"/>
      <c r="GBA3048" s="607"/>
      <c r="GBB3048" s="607"/>
      <c r="GBC3048" s="607"/>
      <c r="GBD3048" s="607"/>
      <c r="GBE3048" s="607"/>
      <c r="GBF3048" s="607"/>
      <c r="GBG3048" s="607"/>
      <c r="GBH3048" s="607"/>
      <c r="GBI3048" s="607"/>
      <c r="GBJ3048" s="607"/>
      <c r="GBK3048" s="607"/>
      <c r="GBL3048" s="607"/>
      <c r="GBM3048" s="607"/>
      <c r="GBN3048" s="607"/>
      <c r="GBO3048" s="607"/>
      <c r="GBP3048" s="607"/>
      <c r="GBQ3048" s="607"/>
      <c r="GBR3048" s="607"/>
      <c r="GBS3048" s="607"/>
      <c r="GBT3048" s="607"/>
      <c r="GBU3048" s="607"/>
      <c r="GBV3048" s="607"/>
      <c r="GBW3048" s="607"/>
      <c r="GBX3048" s="607"/>
      <c r="GBY3048" s="607"/>
      <c r="GBZ3048" s="607"/>
      <c r="GCA3048" s="607"/>
      <c r="GCB3048" s="607"/>
      <c r="GCC3048" s="607"/>
      <c r="GCD3048" s="607"/>
      <c r="GCE3048" s="607"/>
      <c r="GCF3048" s="607"/>
      <c r="GCG3048" s="607"/>
      <c r="GCH3048" s="607"/>
      <c r="GCI3048" s="607"/>
      <c r="GCJ3048" s="607"/>
      <c r="GCK3048" s="607"/>
      <c r="GCL3048" s="607"/>
      <c r="GCM3048" s="607"/>
      <c r="GCN3048" s="607"/>
      <c r="GCO3048" s="607"/>
      <c r="GCP3048" s="607"/>
      <c r="GCQ3048" s="607"/>
      <c r="GCR3048" s="607"/>
      <c r="GCS3048" s="607"/>
      <c r="GCT3048" s="607"/>
      <c r="GCU3048" s="607"/>
      <c r="GCV3048" s="607"/>
      <c r="GCW3048" s="607"/>
      <c r="GCX3048" s="607"/>
      <c r="GCY3048" s="607"/>
      <c r="GCZ3048" s="607"/>
      <c r="GDA3048" s="607"/>
      <c r="GDB3048" s="607"/>
      <c r="GDC3048" s="607"/>
      <c r="GDD3048" s="607"/>
      <c r="GDE3048" s="607"/>
      <c r="GDF3048" s="607"/>
      <c r="GDG3048" s="607"/>
      <c r="GDH3048" s="607"/>
      <c r="GDI3048" s="607"/>
      <c r="GDJ3048" s="607"/>
      <c r="GDK3048" s="607"/>
      <c r="GDL3048" s="607"/>
      <c r="GDM3048" s="607"/>
      <c r="GDN3048" s="607"/>
      <c r="GDO3048" s="607"/>
      <c r="GDP3048" s="607"/>
      <c r="GDQ3048" s="607"/>
      <c r="GDR3048" s="607"/>
      <c r="GDS3048" s="607"/>
      <c r="GDT3048" s="607"/>
      <c r="GDU3048" s="607"/>
      <c r="GDV3048" s="607"/>
      <c r="GDW3048" s="607"/>
      <c r="GDX3048" s="607"/>
      <c r="GDY3048" s="607"/>
      <c r="GDZ3048" s="607"/>
      <c r="GEA3048" s="607"/>
      <c r="GEB3048" s="607"/>
      <c r="GEC3048" s="607"/>
      <c r="GED3048" s="607"/>
      <c r="GEE3048" s="607"/>
      <c r="GEF3048" s="607"/>
      <c r="GEG3048" s="607"/>
      <c r="GEH3048" s="607"/>
      <c r="GEI3048" s="607"/>
      <c r="GEJ3048" s="607"/>
      <c r="GEK3048" s="607"/>
      <c r="GEL3048" s="607"/>
      <c r="GEM3048" s="607"/>
      <c r="GEN3048" s="607"/>
      <c r="GEO3048" s="607"/>
      <c r="GEP3048" s="607"/>
      <c r="GEQ3048" s="607"/>
      <c r="GER3048" s="607"/>
      <c r="GES3048" s="607"/>
      <c r="GET3048" s="607"/>
      <c r="GEU3048" s="607"/>
      <c r="GEV3048" s="607"/>
      <c r="GEW3048" s="607"/>
      <c r="GEX3048" s="607"/>
      <c r="GEY3048" s="607"/>
      <c r="GEZ3048" s="607"/>
      <c r="GFA3048" s="607"/>
      <c r="GFB3048" s="607"/>
      <c r="GFC3048" s="607"/>
      <c r="GFD3048" s="607"/>
      <c r="GFE3048" s="607"/>
      <c r="GFF3048" s="607"/>
      <c r="GFG3048" s="607"/>
      <c r="GFH3048" s="607"/>
      <c r="GFI3048" s="607"/>
      <c r="GFJ3048" s="607"/>
      <c r="GFK3048" s="607"/>
      <c r="GFL3048" s="607"/>
      <c r="GFM3048" s="607"/>
      <c r="GFN3048" s="607"/>
      <c r="GFO3048" s="607"/>
      <c r="GFP3048" s="607"/>
      <c r="GFQ3048" s="607"/>
      <c r="GFR3048" s="607"/>
      <c r="GFS3048" s="607"/>
      <c r="GFT3048" s="607"/>
      <c r="GFU3048" s="607"/>
      <c r="GFV3048" s="607"/>
      <c r="GFW3048" s="607"/>
      <c r="GFX3048" s="607"/>
      <c r="GFY3048" s="607"/>
      <c r="GFZ3048" s="607"/>
      <c r="GGA3048" s="607"/>
      <c r="GGB3048" s="607"/>
      <c r="GGC3048" s="607"/>
      <c r="GGD3048" s="607"/>
      <c r="GGE3048" s="607"/>
      <c r="GGF3048" s="607"/>
      <c r="GGG3048" s="607"/>
      <c r="GGH3048" s="607"/>
      <c r="GGI3048" s="607"/>
      <c r="GGJ3048" s="607"/>
      <c r="GGK3048" s="607"/>
      <c r="GGL3048" s="607"/>
      <c r="GGM3048" s="607"/>
      <c r="GGN3048" s="607"/>
      <c r="GGO3048" s="607"/>
      <c r="GGP3048" s="607"/>
      <c r="GGQ3048" s="607"/>
      <c r="GGR3048" s="607"/>
      <c r="GGS3048" s="607"/>
      <c r="GGT3048" s="607"/>
      <c r="GGU3048" s="607"/>
      <c r="GGV3048" s="607"/>
      <c r="GGW3048" s="607"/>
      <c r="GGX3048" s="607"/>
      <c r="GGY3048" s="607"/>
      <c r="GGZ3048" s="607"/>
      <c r="GHA3048" s="607"/>
      <c r="GHB3048" s="607"/>
      <c r="GHC3048" s="607"/>
      <c r="GHD3048" s="607"/>
      <c r="GHE3048" s="607"/>
      <c r="GHF3048" s="607"/>
      <c r="GHG3048" s="607"/>
      <c r="GHH3048" s="607"/>
      <c r="GHI3048" s="607"/>
      <c r="GHJ3048" s="607"/>
      <c r="GHK3048" s="607"/>
      <c r="GHL3048" s="607"/>
      <c r="GHM3048" s="607"/>
      <c r="GHN3048" s="607"/>
      <c r="GHO3048" s="607"/>
      <c r="GHP3048" s="607"/>
      <c r="GHQ3048" s="607"/>
      <c r="GHR3048" s="607"/>
      <c r="GHS3048" s="607"/>
      <c r="GHT3048" s="607"/>
      <c r="GHU3048" s="607"/>
      <c r="GHV3048" s="607"/>
      <c r="GHW3048" s="607"/>
      <c r="GHX3048" s="607"/>
      <c r="GHY3048" s="607"/>
      <c r="GHZ3048" s="607"/>
      <c r="GIA3048" s="607"/>
      <c r="GIB3048" s="607"/>
      <c r="GIC3048" s="607"/>
      <c r="GID3048" s="607"/>
      <c r="GIE3048" s="607"/>
      <c r="GIF3048" s="607"/>
      <c r="GIG3048" s="607"/>
      <c r="GIH3048" s="607"/>
      <c r="GII3048" s="607"/>
      <c r="GIJ3048" s="607"/>
      <c r="GIK3048" s="607"/>
      <c r="GIL3048" s="607"/>
      <c r="GIM3048" s="607"/>
      <c r="GIN3048" s="607"/>
      <c r="GIO3048" s="607"/>
      <c r="GIP3048" s="607"/>
      <c r="GIQ3048" s="607"/>
      <c r="GIR3048" s="607"/>
      <c r="GIS3048" s="607"/>
      <c r="GIT3048" s="607"/>
      <c r="GIU3048" s="607"/>
      <c r="GIV3048" s="607"/>
      <c r="GIW3048" s="607"/>
      <c r="GIX3048" s="607"/>
      <c r="GIY3048" s="607"/>
      <c r="GIZ3048" s="607"/>
      <c r="GJA3048" s="607"/>
      <c r="GJB3048" s="607"/>
      <c r="GJC3048" s="607"/>
      <c r="GJD3048" s="607"/>
      <c r="GJE3048" s="607"/>
      <c r="GJF3048" s="607"/>
      <c r="GJG3048" s="607"/>
      <c r="GJH3048" s="607"/>
      <c r="GJI3048" s="607"/>
      <c r="GJJ3048" s="607"/>
      <c r="GJK3048" s="607"/>
      <c r="GJL3048" s="607"/>
      <c r="GJM3048" s="607"/>
      <c r="GJN3048" s="607"/>
      <c r="GJO3048" s="607"/>
      <c r="GJP3048" s="607"/>
      <c r="GJQ3048" s="607"/>
      <c r="GJR3048" s="607"/>
      <c r="GJS3048" s="607"/>
      <c r="GJT3048" s="607"/>
      <c r="GJU3048" s="607"/>
      <c r="GJV3048" s="607"/>
      <c r="GJW3048" s="607"/>
      <c r="GJX3048" s="607"/>
      <c r="GJY3048" s="607"/>
      <c r="GJZ3048" s="607"/>
      <c r="GKA3048" s="607"/>
      <c r="GKB3048" s="607"/>
      <c r="GKC3048" s="607"/>
      <c r="GKD3048" s="607"/>
      <c r="GKE3048" s="607"/>
      <c r="GKF3048" s="607"/>
      <c r="GKG3048" s="607"/>
      <c r="GKH3048" s="607"/>
      <c r="GKI3048" s="607"/>
      <c r="GKJ3048" s="607"/>
      <c r="GKK3048" s="607"/>
      <c r="GKL3048" s="607"/>
      <c r="GKM3048" s="607"/>
      <c r="GKN3048" s="607"/>
      <c r="GKO3048" s="607"/>
      <c r="GKP3048" s="607"/>
      <c r="GKQ3048" s="607"/>
      <c r="GKR3048" s="607"/>
      <c r="GKS3048" s="607"/>
      <c r="GKT3048" s="607"/>
      <c r="GKU3048" s="607"/>
      <c r="GKV3048" s="607"/>
      <c r="GKW3048" s="607"/>
      <c r="GKX3048" s="607"/>
      <c r="GKY3048" s="607"/>
      <c r="GKZ3048" s="607"/>
      <c r="GLA3048" s="607"/>
      <c r="GLB3048" s="607"/>
      <c r="GLC3048" s="607"/>
      <c r="GLD3048" s="607"/>
      <c r="GLE3048" s="607"/>
      <c r="GLF3048" s="607"/>
      <c r="GLG3048" s="607"/>
      <c r="GLH3048" s="607"/>
      <c r="GLI3048" s="607"/>
      <c r="GLJ3048" s="607"/>
      <c r="GLK3048" s="607"/>
      <c r="GLL3048" s="607"/>
      <c r="GLM3048" s="607"/>
      <c r="GLN3048" s="607"/>
      <c r="GLO3048" s="607"/>
      <c r="GLP3048" s="607"/>
      <c r="GLQ3048" s="607"/>
      <c r="GLR3048" s="607"/>
      <c r="GLS3048" s="607"/>
      <c r="GLT3048" s="607"/>
      <c r="GLU3048" s="607"/>
      <c r="GLV3048" s="607"/>
      <c r="GLW3048" s="607"/>
      <c r="GLX3048" s="607"/>
      <c r="GLY3048" s="607"/>
      <c r="GLZ3048" s="607"/>
      <c r="GMA3048" s="607"/>
      <c r="GMB3048" s="607"/>
      <c r="GMC3048" s="607"/>
      <c r="GMD3048" s="607"/>
      <c r="GME3048" s="607"/>
      <c r="GMF3048" s="607"/>
      <c r="GMG3048" s="607"/>
      <c r="GMH3048" s="607"/>
      <c r="GMI3048" s="607"/>
      <c r="GMJ3048" s="607"/>
      <c r="GMK3048" s="607"/>
      <c r="GML3048" s="607"/>
      <c r="GMM3048" s="607"/>
      <c r="GMN3048" s="607"/>
      <c r="GMO3048" s="607"/>
      <c r="GMP3048" s="607"/>
      <c r="GMQ3048" s="607"/>
      <c r="GMR3048" s="607"/>
      <c r="GMS3048" s="607"/>
      <c r="GMT3048" s="607"/>
      <c r="GMU3048" s="607"/>
      <c r="GMV3048" s="607"/>
      <c r="GMW3048" s="607"/>
      <c r="GMX3048" s="607"/>
      <c r="GMY3048" s="607"/>
      <c r="GMZ3048" s="607"/>
      <c r="GNA3048" s="607"/>
      <c r="GNB3048" s="607"/>
      <c r="GNC3048" s="607"/>
      <c r="GND3048" s="607"/>
      <c r="GNE3048" s="607"/>
      <c r="GNF3048" s="607"/>
      <c r="GNG3048" s="607"/>
      <c r="GNH3048" s="607"/>
      <c r="GNI3048" s="607"/>
      <c r="GNJ3048" s="607"/>
      <c r="GNK3048" s="607"/>
      <c r="GNL3048" s="607"/>
      <c r="GNM3048" s="607"/>
      <c r="GNN3048" s="607"/>
      <c r="GNO3048" s="607"/>
      <c r="GNP3048" s="607"/>
      <c r="GNQ3048" s="607"/>
      <c r="GNR3048" s="607"/>
      <c r="GNS3048" s="607"/>
      <c r="GNT3048" s="607"/>
      <c r="GNU3048" s="607"/>
      <c r="GNV3048" s="607"/>
      <c r="GNW3048" s="607"/>
      <c r="GNX3048" s="607"/>
      <c r="GNY3048" s="607"/>
      <c r="GNZ3048" s="607"/>
      <c r="GOA3048" s="607"/>
      <c r="GOB3048" s="607"/>
      <c r="GOC3048" s="607"/>
      <c r="GOD3048" s="607"/>
      <c r="GOE3048" s="607"/>
      <c r="GOF3048" s="607"/>
      <c r="GOG3048" s="607"/>
      <c r="GOH3048" s="607"/>
      <c r="GOI3048" s="607"/>
      <c r="GOJ3048" s="607"/>
      <c r="GOK3048" s="607"/>
      <c r="GOL3048" s="607"/>
      <c r="GOM3048" s="607"/>
      <c r="GON3048" s="607"/>
      <c r="GOO3048" s="607"/>
      <c r="GOP3048" s="607"/>
      <c r="GOQ3048" s="607"/>
      <c r="GOR3048" s="607"/>
      <c r="GOS3048" s="607"/>
      <c r="GOT3048" s="607"/>
      <c r="GOU3048" s="607"/>
      <c r="GOV3048" s="607"/>
      <c r="GOW3048" s="607"/>
      <c r="GOX3048" s="607"/>
      <c r="GOY3048" s="607"/>
      <c r="GOZ3048" s="607"/>
      <c r="GPA3048" s="607"/>
      <c r="GPB3048" s="607"/>
      <c r="GPC3048" s="607"/>
      <c r="GPD3048" s="607"/>
      <c r="GPE3048" s="607"/>
      <c r="GPF3048" s="607"/>
      <c r="GPG3048" s="607"/>
      <c r="GPH3048" s="607"/>
      <c r="GPI3048" s="607"/>
      <c r="GPJ3048" s="607"/>
      <c r="GPK3048" s="607"/>
      <c r="GPL3048" s="607"/>
      <c r="GPM3048" s="607"/>
      <c r="GPN3048" s="607"/>
      <c r="GPO3048" s="607"/>
      <c r="GPP3048" s="607"/>
      <c r="GPQ3048" s="607"/>
      <c r="GPR3048" s="607"/>
      <c r="GPS3048" s="607"/>
      <c r="GPT3048" s="607"/>
      <c r="GPU3048" s="607"/>
      <c r="GPV3048" s="607"/>
      <c r="GPW3048" s="607"/>
      <c r="GPX3048" s="607"/>
      <c r="GPY3048" s="607"/>
      <c r="GPZ3048" s="607"/>
      <c r="GQA3048" s="607"/>
      <c r="GQB3048" s="607"/>
      <c r="GQC3048" s="607"/>
      <c r="GQD3048" s="607"/>
      <c r="GQE3048" s="607"/>
      <c r="GQF3048" s="607"/>
      <c r="GQG3048" s="607"/>
      <c r="GQH3048" s="607"/>
      <c r="GQI3048" s="607"/>
      <c r="GQJ3048" s="607"/>
      <c r="GQK3048" s="607"/>
      <c r="GQL3048" s="607"/>
      <c r="GQM3048" s="607"/>
      <c r="GQN3048" s="607"/>
      <c r="GQO3048" s="607"/>
      <c r="GQP3048" s="607"/>
      <c r="GQQ3048" s="607"/>
      <c r="GQR3048" s="607"/>
      <c r="GQS3048" s="607"/>
      <c r="GQT3048" s="607"/>
      <c r="GQU3048" s="607"/>
      <c r="GQV3048" s="607"/>
      <c r="GQW3048" s="607"/>
      <c r="GQX3048" s="607"/>
      <c r="GQY3048" s="607"/>
      <c r="GQZ3048" s="607"/>
      <c r="GRA3048" s="607"/>
      <c r="GRB3048" s="607"/>
      <c r="GRC3048" s="607"/>
      <c r="GRD3048" s="607"/>
      <c r="GRE3048" s="607"/>
      <c r="GRF3048" s="607"/>
      <c r="GRG3048" s="607"/>
      <c r="GRH3048" s="607"/>
      <c r="GRI3048" s="607"/>
      <c r="GRJ3048" s="607"/>
      <c r="GRK3048" s="607"/>
      <c r="GRL3048" s="607"/>
      <c r="GRM3048" s="607"/>
      <c r="GRN3048" s="607"/>
      <c r="GRO3048" s="607"/>
      <c r="GRP3048" s="607"/>
      <c r="GRQ3048" s="607"/>
      <c r="GRR3048" s="607"/>
      <c r="GRS3048" s="607"/>
      <c r="GRT3048" s="607"/>
      <c r="GRU3048" s="607"/>
      <c r="GRV3048" s="607"/>
      <c r="GRW3048" s="607"/>
      <c r="GRX3048" s="607"/>
      <c r="GRY3048" s="607"/>
      <c r="GRZ3048" s="607"/>
      <c r="GSA3048" s="607"/>
      <c r="GSB3048" s="607"/>
      <c r="GSC3048" s="607"/>
      <c r="GSD3048" s="607"/>
      <c r="GSE3048" s="607"/>
      <c r="GSF3048" s="607"/>
      <c r="GSG3048" s="607"/>
      <c r="GSH3048" s="607"/>
      <c r="GSI3048" s="607"/>
      <c r="GSJ3048" s="607"/>
      <c r="GSK3048" s="607"/>
      <c r="GSL3048" s="607"/>
      <c r="GSM3048" s="607"/>
      <c r="GSN3048" s="607"/>
      <c r="GSO3048" s="607"/>
      <c r="GSP3048" s="607"/>
      <c r="GSQ3048" s="607"/>
      <c r="GSR3048" s="607"/>
      <c r="GSS3048" s="607"/>
      <c r="GST3048" s="607"/>
      <c r="GSU3048" s="607"/>
      <c r="GSV3048" s="607"/>
      <c r="GSW3048" s="607"/>
      <c r="GSX3048" s="607"/>
      <c r="GSY3048" s="607"/>
      <c r="GSZ3048" s="607"/>
      <c r="GTA3048" s="607"/>
      <c r="GTB3048" s="607"/>
      <c r="GTC3048" s="607"/>
      <c r="GTD3048" s="607"/>
      <c r="GTE3048" s="607"/>
      <c r="GTF3048" s="607"/>
      <c r="GTG3048" s="607"/>
      <c r="GTH3048" s="607"/>
      <c r="GTI3048" s="607"/>
      <c r="GTJ3048" s="607"/>
      <c r="GTK3048" s="607"/>
      <c r="GTL3048" s="607"/>
      <c r="GTM3048" s="607"/>
      <c r="GTN3048" s="607"/>
      <c r="GTO3048" s="607"/>
      <c r="GTP3048" s="607"/>
      <c r="GTQ3048" s="607"/>
      <c r="GTR3048" s="607"/>
      <c r="GTS3048" s="607"/>
      <c r="GTT3048" s="607"/>
      <c r="GTU3048" s="607"/>
      <c r="GTV3048" s="607"/>
      <c r="GTW3048" s="607"/>
      <c r="GTX3048" s="607"/>
      <c r="GTY3048" s="607"/>
      <c r="GTZ3048" s="607"/>
      <c r="GUA3048" s="607"/>
      <c r="GUB3048" s="607"/>
      <c r="GUC3048" s="607"/>
      <c r="GUD3048" s="607"/>
      <c r="GUE3048" s="607"/>
      <c r="GUF3048" s="607"/>
      <c r="GUG3048" s="607"/>
      <c r="GUH3048" s="607"/>
      <c r="GUI3048" s="607"/>
      <c r="GUJ3048" s="607"/>
      <c r="GUK3048" s="607"/>
      <c r="GUL3048" s="607"/>
      <c r="GUM3048" s="607"/>
      <c r="GUN3048" s="607"/>
      <c r="GUO3048" s="607"/>
      <c r="GUP3048" s="607"/>
      <c r="GUQ3048" s="607"/>
      <c r="GUR3048" s="607"/>
      <c r="GUS3048" s="607"/>
      <c r="GUT3048" s="607"/>
      <c r="GUU3048" s="607"/>
      <c r="GUV3048" s="607"/>
      <c r="GUW3048" s="607"/>
      <c r="GUX3048" s="607"/>
      <c r="GUY3048" s="607"/>
      <c r="GUZ3048" s="607"/>
      <c r="GVA3048" s="607"/>
      <c r="GVB3048" s="607"/>
      <c r="GVC3048" s="607"/>
      <c r="GVD3048" s="607"/>
      <c r="GVE3048" s="607"/>
      <c r="GVF3048" s="607"/>
      <c r="GVG3048" s="607"/>
      <c r="GVH3048" s="607"/>
      <c r="GVI3048" s="607"/>
      <c r="GVJ3048" s="607"/>
      <c r="GVK3048" s="607"/>
      <c r="GVL3048" s="607"/>
      <c r="GVM3048" s="607"/>
      <c r="GVN3048" s="607"/>
      <c r="GVO3048" s="607"/>
      <c r="GVP3048" s="607"/>
      <c r="GVQ3048" s="607"/>
      <c r="GVR3048" s="607"/>
      <c r="GVS3048" s="607"/>
      <c r="GVT3048" s="607"/>
      <c r="GVU3048" s="607"/>
      <c r="GVV3048" s="607"/>
      <c r="GVW3048" s="607"/>
      <c r="GVX3048" s="607"/>
      <c r="GVY3048" s="607"/>
      <c r="GVZ3048" s="607"/>
      <c r="GWA3048" s="607"/>
      <c r="GWB3048" s="607"/>
      <c r="GWC3048" s="607"/>
      <c r="GWD3048" s="607"/>
      <c r="GWE3048" s="607"/>
      <c r="GWF3048" s="607"/>
      <c r="GWG3048" s="607"/>
      <c r="GWH3048" s="607"/>
      <c r="GWI3048" s="607"/>
      <c r="GWJ3048" s="607"/>
      <c r="GWK3048" s="607"/>
      <c r="GWL3048" s="607"/>
      <c r="GWM3048" s="607"/>
      <c r="GWN3048" s="607"/>
      <c r="GWO3048" s="607"/>
      <c r="GWP3048" s="607"/>
      <c r="GWQ3048" s="607"/>
      <c r="GWR3048" s="607"/>
      <c r="GWS3048" s="607"/>
      <c r="GWT3048" s="607"/>
      <c r="GWU3048" s="607"/>
      <c r="GWV3048" s="607"/>
      <c r="GWW3048" s="607"/>
      <c r="GWX3048" s="607"/>
      <c r="GWY3048" s="607"/>
      <c r="GWZ3048" s="607"/>
      <c r="GXA3048" s="607"/>
      <c r="GXB3048" s="607"/>
      <c r="GXC3048" s="607"/>
      <c r="GXD3048" s="607"/>
      <c r="GXE3048" s="607"/>
      <c r="GXF3048" s="607"/>
      <c r="GXG3048" s="607"/>
      <c r="GXH3048" s="607"/>
      <c r="GXI3048" s="607"/>
      <c r="GXJ3048" s="607"/>
      <c r="GXK3048" s="607"/>
      <c r="GXL3048" s="607"/>
      <c r="GXM3048" s="607"/>
      <c r="GXN3048" s="607"/>
      <c r="GXO3048" s="607"/>
      <c r="GXP3048" s="607"/>
      <c r="GXQ3048" s="607"/>
      <c r="GXR3048" s="607"/>
      <c r="GXS3048" s="607"/>
      <c r="GXT3048" s="607"/>
      <c r="GXU3048" s="607"/>
      <c r="GXV3048" s="607"/>
      <c r="GXW3048" s="607"/>
      <c r="GXX3048" s="607"/>
      <c r="GXY3048" s="607"/>
      <c r="GXZ3048" s="607"/>
      <c r="GYA3048" s="607"/>
      <c r="GYB3048" s="607"/>
      <c r="GYC3048" s="607"/>
      <c r="GYD3048" s="607"/>
      <c r="GYE3048" s="607"/>
      <c r="GYF3048" s="607"/>
      <c r="GYG3048" s="607"/>
      <c r="GYH3048" s="607"/>
      <c r="GYI3048" s="607"/>
      <c r="GYJ3048" s="607"/>
      <c r="GYK3048" s="607"/>
      <c r="GYL3048" s="607"/>
      <c r="GYM3048" s="607"/>
      <c r="GYN3048" s="607"/>
      <c r="GYO3048" s="607"/>
      <c r="GYP3048" s="607"/>
      <c r="GYQ3048" s="607"/>
      <c r="GYR3048" s="607"/>
      <c r="GYS3048" s="607"/>
      <c r="GYT3048" s="607"/>
      <c r="GYU3048" s="607"/>
      <c r="GYV3048" s="607"/>
      <c r="GYW3048" s="607"/>
      <c r="GYX3048" s="607"/>
      <c r="GYY3048" s="607"/>
      <c r="GYZ3048" s="607"/>
      <c r="GZA3048" s="607"/>
      <c r="GZB3048" s="607"/>
      <c r="GZC3048" s="607"/>
      <c r="GZD3048" s="607"/>
      <c r="GZE3048" s="607"/>
      <c r="GZF3048" s="607"/>
      <c r="GZG3048" s="607"/>
      <c r="GZH3048" s="607"/>
      <c r="GZI3048" s="607"/>
      <c r="GZJ3048" s="607"/>
      <c r="GZK3048" s="607"/>
      <c r="GZL3048" s="607"/>
      <c r="GZM3048" s="607"/>
      <c r="GZN3048" s="607"/>
      <c r="GZO3048" s="607"/>
      <c r="GZP3048" s="607"/>
      <c r="GZQ3048" s="607"/>
      <c r="GZR3048" s="607"/>
      <c r="GZS3048" s="607"/>
      <c r="GZT3048" s="607"/>
      <c r="GZU3048" s="607"/>
      <c r="GZV3048" s="607"/>
      <c r="GZW3048" s="607"/>
      <c r="GZX3048" s="607"/>
      <c r="GZY3048" s="607"/>
      <c r="GZZ3048" s="607"/>
      <c r="HAA3048" s="607"/>
      <c r="HAB3048" s="607"/>
      <c r="HAC3048" s="607"/>
      <c r="HAD3048" s="607"/>
      <c r="HAE3048" s="607"/>
      <c r="HAF3048" s="607"/>
      <c r="HAG3048" s="607"/>
      <c r="HAH3048" s="607"/>
      <c r="HAI3048" s="607"/>
      <c r="HAJ3048" s="607"/>
      <c r="HAK3048" s="607"/>
      <c r="HAL3048" s="607"/>
      <c r="HAM3048" s="607"/>
      <c r="HAN3048" s="607"/>
      <c r="HAO3048" s="607"/>
      <c r="HAP3048" s="607"/>
      <c r="HAQ3048" s="607"/>
      <c r="HAR3048" s="607"/>
      <c r="HAS3048" s="607"/>
      <c r="HAT3048" s="607"/>
      <c r="HAU3048" s="607"/>
      <c r="HAV3048" s="607"/>
      <c r="HAW3048" s="607"/>
      <c r="HAX3048" s="607"/>
      <c r="HAY3048" s="607"/>
      <c r="HAZ3048" s="607"/>
      <c r="HBA3048" s="607"/>
      <c r="HBB3048" s="607"/>
      <c r="HBC3048" s="607"/>
      <c r="HBD3048" s="607"/>
      <c r="HBE3048" s="607"/>
      <c r="HBF3048" s="607"/>
      <c r="HBG3048" s="607"/>
      <c r="HBH3048" s="607"/>
      <c r="HBI3048" s="607"/>
      <c r="HBJ3048" s="607"/>
      <c r="HBK3048" s="607"/>
      <c r="HBL3048" s="607"/>
      <c r="HBM3048" s="607"/>
      <c r="HBN3048" s="607"/>
      <c r="HBO3048" s="607"/>
      <c r="HBP3048" s="607"/>
      <c r="HBQ3048" s="607"/>
      <c r="HBR3048" s="607"/>
      <c r="HBS3048" s="607"/>
      <c r="HBT3048" s="607"/>
      <c r="HBU3048" s="607"/>
      <c r="HBV3048" s="607"/>
      <c r="HBW3048" s="607"/>
      <c r="HBX3048" s="607"/>
      <c r="HBY3048" s="607"/>
      <c r="HBZ3048" s="607"/>
      <c r="HCA3048" s="607"/>
      <c r="HCB3048" s="607"/>
      <c r="HCC3048" s="607"/>
      <c r="HCD3048" s="607"/>
      <c r="HCE3048" s="607"/>
      <c r="HCF3048" s="607"/>
      <c r="HCG3048" s="607"/>
      <c r="HCH3048" s="607"/>
      <c r="HCI3048" s="607"/>
      <c r="HCJ3048" s="607"/>
      <c r="HCK3048" s="607"/>
      <c r="HCL3048" s="607"/>
      <c r="HCM3048" s="607"/>
      <c r="HCN3048" s="607"/>
      <c r="HCO3048" s="607"/>
      <c r="HCP3048" s="607"/>
      <c r="HCQ3048" s="607"/>
      <c r="HCR3048" s="607"/>
      <c r="HCS3048" s="607"/>
      <c r="HCT3048" s="607"/>
      <c r="HCU3048" s="607"/>
      <c r="HCV3048" s="607"/>
      <c r="HCW3048" s="607"/>
      <c r="HCX3048" s="607"/>
      <c r="HCY3048" s="607"/>
      <c r="HCZ3048" s="607"/>
      <c r="HDA3048" s="607"/>
      <c r="HDB3048" s="607"/>
      <c r="HDC3048" s="607"/>
      <c r="HDD3048" s="607"/>
      <c r="HDE3048" s="607"/>
      <c r="HDF3048" s="607"/>
      <c r="HDG3048" s="607"/>
      <c r="HDH3048" s="607"/>
      <c r="HDI3048" s="607"/>
      <c r="HDJ3048" s="607"/>
      <c r="HDK3048" s="607"/>
      <c r="HDL3048" s="607"/>
      <c r="HDM3048" s="607"/>
      <c r="HDN3048" s="607"/>
      <c r="HDO3048" s="607"/>
      <c r="HDP3048" s="607"/>
      <c r="HDQ3048" s="607"/>
      <c r="HDR3048" s="607"/>
      <c r="HDS3048" s="607"/>
      <c r="HDT3048" s="607"/>
      <c r="HDU3048" s="607"/>
      <c r="HDV3048" s="607"/>
      <c r="HDW3048" s="607"/>
      <c r="HDX3048" s="607"/>
      <c r="HDY3048" s="607"/>
      <c r="HDZ3048" s="607"/>
      <c r="HEA3048" s="607"/>
      <c r="HEB3048" s="607"/>
      <c r="HEC3048" s="607"/>
      <c r="HED3048" s="607"/>
      <c r="HEE3048" s="607"/>
      <c r="HEF3048" s="607"/>
      <c r="HEG3048" s="607"/>
      <c r="HEH3048" s="607"/>
      <c r="HEI3048" s="607"/>
      <c r="HEJ3048" s="607"/>
      <c r="HEK3048" s="607"/>
      <c r="HEL3048" s="607"/>
      <c r="HEM3048" s="607"/>
      <c r="HEN3048" s="607"/>
      <c r="HEO3048" s="607"/>
      <c r="HEP3048" s="607"/>
      <c r="HEQ3048" s="607"/>
      <c r="HER3048" s="607"/>
      <c r="HES3048" s="607"/>
      <c r="HET3048" s="607"/>
      <c r="HEU3048" s="607"/>
      <c r="HEV3048" s="607"/>
      <c r="HEW3048" s="607"/>
      <c r="HEX3048" s="607"/>
      <c r="HEY3048" s="607"/>
      <c r="HEZ3048" s="607"/>
      <c r="HFA3048" s="607"/>
      <c r="HFB3048" s="607"/>
      <c r="HFC3048" s="607"/>
      <c r="HFD3048" s="607"/>
      <c r="HFE3048" s="607"/>
      <c r="HFF3048" s="607"/>
      <c r="HFG3048" s="607"/>
      <c r="HFH3048" s="607"/>
      <c r="HFI3048" s="607"/>
      <c r="HFJ3048" s="607"/>
      <c r="HFK3048" s="607"/>
      <c r="HFL3048" s="607"/>
      <c r="HFM3048" s="607"/>
      <c r="HFN3048" s="607"/>
      <c r="HFO3048" s="607"/>
      <c r="HFP3048" s="607"/>
      <c r="HFQ3048" s="607"/>
      <c r="HFR3048" s="607"/>
      <c r="HFS3048" s="607"/>
      <c r="HFT3048" s="607"/>
      <c r="HFU3048" s="607"/>
      <c r="HFV3048" s="607"/>
      <c r="HFW3048" s="607"/>
      <c r="HFX3048" s="607"/>
      <c r="HFY3048" s="607"/>
      <c r="HFZ3048" s="607"/>
      <c r="HGA3048" s="607"/>
      <c r="HGB3048" s="607"/>
      <c r="HGC3048" s="607"/>
      <c r="HGD3048" s="607"/>
      <c r="HGE3048" s="607"/>
      <c r="HGF3048" s="607"/>
      <c r="HGG3048" s="607"/>
      <c r="HGH3048" s="607"/>
      <c r="HGI3048" s="607"/>
      <c r="HGJ3048" s="607"/>
      <c r="HGK3048" s="607"/>
      <c r="HGL3048" s="607"/>
      <c r="HGM3048" s="607"/>
      <c r="HGN3048" s="607"/>
      <c r="HGO3048" s="607"/>
      <c r="HGP3048" s="607"/>
      <c r="HGQ3048" s="607"/>
      <c r="HGR3048" s="607"/>
      <c r="HGS3048" s="607"/>
      <c r="HGT3048" s="607"/>
      <c r="HGU3048" s="607"/>
      <c r="HGV3048" s="607"/>
      <c r="HGW3048" s="607"/>
      <c r="HGX3048" s="607"/>
      <c r="HGY3048" s="607"/>
      <c r="HGZ3048" s="607"/>
      <c r="HHA3048" s="607"/>
      <c r="HHB3048" s="607"/>
      <c r="HHC3048" s="607"/>
      <c r="HHD3048" s="607"/>
      <c r="HHE3048" s="607"/>
      <c r="HHF3048" s="607"/>
      <c r="HHG3048" s="607"/>
      <c r="HHH3048" s="607"/>
      <c r="HHI3048" s="607"/>
      <c r="HHJ3048" s="607"/>
      <c r="HHK3048" s="607"/>
      <c r="HHL3048" s="607"/>
      <c r="HHM3048" s="607"/>
      <c r="HHN3048" s="607"/>
      <c r="HHO3048" s="607"/>
      <c r="HHP3048" s="607"/>
      <c r="HHQ3048" s="607"/>
      <c r="HHR3048" s="607"/>
      <c r="HHS3048" s="607"/>
      <c r="HHT3048" s="607"/>
      <c r="HHU3048" s="607"/>
      <c r="HHV3048" s="607"/>
      <c r="HHW3048" s="607"/>
      <c r="HHX3048" s="607"/>
      <c r="HHY3048" s="607"/>
      <c r="HHZ3048" s="607"/>
      <c r="HIA3048" s="607"/>
      <c r="HIB3048" s="607"/>
      <c r="HIC3048" s="607"/>
      <c r="HID3048" s="607"/>
      <c r="HIE3048" s="607"/>
      <c r="HIF3048" s="607"/>
      <c r="HIG3048" s="607"/>
      <c r="HIH3048" s="607"/>
      <c r="HII3048" s="607"/>
      <c r="HIJ3048" s="607"/>
      <c r="HIK3048" s="607"/>
      <c r="HIL3048" s="607"/>
      <c r="HIM3048" s="607"/>
      <c r="HIN3048" s="607"/>
      <c r="HIO3048" s="607"/>
      <c r="HIP3048" s="607"/>
      <c r="HIQ3048" s="607"/>
      <c r="HIR3048" s="607"/>
      <c r="HIS3048" s="607"/>
      <c r="HIT3048" s="607"/>
      <c r="HIU3048" s="607"/>
      <c r="HIV3048" s="607"/>
      <c r="HIW3048" s="607"/>
      <c r="HIX3048" s="607"/>
      <c r="HIY3048" s="607"/>
      <c r="HIZ3048" s="607"/>
      <c r="HJA3048" s="607"/>
      <c r="HJB3048" s="607"/>
      <c r="HJC3048" s="607"/>
      <c r="HJD3048" s="607"/>
      <c r="HJE3048" s="607"/>
      <c r="HJF3048" s="607"/>
      <c r="HJG3048" s="607"/>
      <c r="HJH3048" s="607"/>
      <c r="HJI3048" s="607"/>
      <c r="HJJ3048" s="607"/>
      <c r="HJK3048" s="607"/>
      <c r="HJL3048" s="607"/>
      <c r="HJM3048" s="607"/>
      <c r="HJN3048" s="607"/>
      <c r="HJO3048" s="607"/>
      <c r="HJP3048" s="607"/>
      <c r="HJQ3048" s="607"/>
      <c r="HJR3048" s="607"/>
      <c r="HJS3048" s="607"/>
      <c r="HJT3048" s="607"/>
      <c r="HJU3048" s="607"/>
      <c r="HJV3048" s="607"/>
      <c r="HJW3048" s="607"/>
      <c r="HJX3048" s="607"/>
      <c r="HJY3048" s="607"/>
      <c r="HJZ3048" s="607"/>
      <c r="HKA3048" s="607"/>
      <c r="HKB3048" s="607"/>
      <c r="HKC3048" s="607"/>
      <c r="HKD3048" s="607"/>
      <c r="HKE3048" s="607"/>
      <c r="HKF3048" s="607"/>
      <c r="HKG3048" s="607"/>
      <c r="HKH3048" s="607"/>
      <c r="HKI3048" s="607"/>
      <c r="HKJ3048" s="607"/>
      <c r="HKK3048" s="607"/>
      <c r="HKL3048" s="607"/>
      <c r="HKM3048" s="607"/>
      <c r="HKN3048" s="607"/>
      <c r="HKO3048" s="607"/>
      <c r="HKP3048" s="607"/>
      <c r="HKQ3048" s="607"/>
      <c r="HKR3048" s="607"/>
      <c r="HKS3048" s="607"/>
      <c r="HKT3048" s="607"/>
      <c r="HKU3048" s="607"/>
      <c r="HKV3048" s="607"/>
      <c r="HKW3048" s="607"/>
      <c r="HKX3048" s="607"/>
      <c r="HKY3048" s="607"/>
      <c r="HKZ3048" s="607"/>
      <c r="HLA3048" s="607"/>
      <c r="HLB3048" s="607"/>
      <c r="HLC3048" s="607"/>
      <c r="HLD3048" s="607"/>
      <c r="HLE3048" s="607"/>
      <c r="HLF3048" s="607"/>
      <c r="HLG3048" s="607"/>
      <c r="HLH3048" s="607"/>
      <c r="HLI3048" s="607"/>
      <c r="HLJ3048" s="607"/>
      <c r="HLK3048" s="607"/>
      <c r="HLL3048" s="607"/>
      <c r="HLM3048" s="607"/>
      <c r="HLN3048" s="607"/>
      <c r="HLO3048" s="607"/>
      <c r="HLP3048" s="607"/>
      <c r="HLQ3048" s="607"/>
      <c r="HLR3048" s="607"/>
      <c r="HLS3048" s="607"/>
      <c r="HLT3048" s="607"/>
      <c r="HLU3048" s="607"/>
      <c r="HLV3048" s="607"/>
      <c r="HLW3048" s="607"/>
      <c r="HLX3048" s="607"/>
      <c r="HLY3048" s="607"/>
      <c r="HLZ3048" s="607"/>
      <c r="HMA3048" s="607"/>
      <c r="HMB3048" s="607"/>
      <c r="HMC3048" s="607"/>
      <c r="HMD3048" s="607"/>
      <c r="HME3048" s="607"/>
      <c r="HMF3048" s="607"/>
      <c r="HMG3048" s="607"/>
      <c r="HMH3048" s="607"/>
      <c r="HMI3048" s="607"/>
      <c r="HMJ3048" s="607"/>
      <c r="HMK3048" s="607"/>
      <c r="HML3048" s="607"/>
      <c r="HMM3048" s="607"/>
      <c r="HMN3048" s="607"/>
      <c r="HMO3048" s="607"/>
      <c r="HMP3048" s="607"/>
      <c r="HMQ3048" s="607"/>
      <c r="HMR3048" s="607"/>
      <c r="HMS3048" s="607"/>
      <c r="HMT3048" s="607"/>
      <c r="HMU3048" s="607"/>
      <c r="HMV3048" s="607"/>
      <c r="HMW3048" s="607"/>
      <c r="HMX3048" s="607"/>
      <c r="HMY3048" s="607"/>
      <c r="HMZ3048" s="607"/>
      <c r="HNA3048" s="607"/>
      <c r="HNB3048" s="607"/>
      <c r="HNC3048" s="607"/>
      <c r="HND3048" s="607"/>
      <c r="HNE3048" s="607"/>
      <c r="HNF3048" s="607"/>
      <c r="HNG3048" s="607"/>
      <c r="HNH3048" s="607"/>
      <c r="HNI3048" s="607"/>
      <c r="HNJ3048" s="607"/>
      <c r="HNK3048" s="607"/>
      <c r="HNL3048" s="607"/>
      <c r="HNM3048" s="607"/>
      <c r="HNN3048" s="607"/>
      <c r="HNO3048" s="607"/>
      <c r="HNP3048" s="607"/>
      <c r="HNQ3048" s="607"/>
      <c r="HNR3048" s="607"/>
      <c r="HNS3048" s="607"/>
      <c r="HNT3048" s="607"/>
      <c r="HNU3048" s="607"/>
      <c r="HNV3048" s="607"/>
      <c r="HNW3048" s="607"/>
      <c r="HNX3048" s="607"/>
      <c r="HNY3048" s="607"/>
      <c r="HNZ3048" s="607"/>
      <c r="HOA3048" s="607"/>
      <c r="HOB3048" s="607"/>
      <c r="HOC3048" s="607"/>
      <c r="HOD3048" s="607"/>
      <c r="HOE3048" s="607"/>
      <c r="HOF3048" s="607"/>
      <c r="HOG3048" s="607"/>
      <c r="HOH3048" s="607"/>
      <c r="HOI3048" s="607"/>
      <c r="HOJ3048" s="607"/>
      <c r="HOK3048" s="607"/>
      <c r="HOL3048" s="607"/>
      <c r="HOM3048" s="607"/>
      <c r="HON3048" s="607"/>
      <c r="HOO3048" s="607"/>
      <c r="HOP3048" s="607"/>
      <c r="HOQ3048" s="607"/>
      <c r="HOR3048" s="607"/>
      <c r="HOS3048" s="607"/>
      <c r="HOT3048" s="607"/>
      <c r="HOU3048" s="607"/>
      <c r="HOV3048" s="607"/>
      <c r="HOW3048" s="607"/>
      <c r="HOX3048" s="607"/>
      <c r="HOY3048" s="607"/>
      <c r="HOZ3048" s="607"/>
      <c r="HPA3048" s="607"/>
      <c r="HPB3048" s="607"/>
      <c r="HPC3048" s="607"/>
      <c r="HPD3048" s="607"/>
      <c r="HPE3048" s="607"/>
      <c r="HPF3048" s="607"/>
      <c r="HPG3048" s="607"/>
      <c r="HPH3048" s="607"/>
      <c r="HPI3048" s="607"/>
      <c r="HPJ3048" s="607"/>
      <c r="HPK3048" s="607"/>
      <c r="HPL3048" s="607"/>
      <c r="HPM3048" s="607"/>
      <c r="HPN3048" s="607"/>
      <c r="HPO3048" s="607"/>
      <c r="HPP3048" s="607"/>
      <c r="HPQ3048" s="607"/>
      <c r="HPR3048" s="607"/>
      <c r="HPS3048" s="607"/>
      <c r="HPT3048" s="607"/>
      <c r="HPU3048" s="607"/>
      <c r="HPV3048" s="607"/>
      <c r="HPW3048" s="607"/>
      <c r="HPX3048" s="607"/>
      <c r="HPY3048" s="607"/>
      <c r="HPZ3048" s="607"/>
      <c r="HQA3048" s="607"/>
      <c r="HQB3048" s="607"/>
      <c r="HQC3048" s="607"/>
      <c r="HQD3048" s="607"/>
      <c r="HQE3048" s="607"/>
      <c r="HQF3048" s="607"/>
      <c r="HQG3048" s="607"/>
      <c r="HQH3048" s="607"/>
      <c r="HQI3048" s="607"/>
      <c r="HQJ3048" s="607"/>
      <c r="HQK3048" s="607"/>
      <c r="HQL3048" s="607"/>
      <c r="HQM3048" s="607"/>
      <c r="HQN3048" s="607"/>
      <c r="HQO3048" s="607"/>
      <c r="HQP3048" s="607"/>
      <c r="HQQ3048" s="607"/>
      <c r="HQR3048" s="607"/>
      <c r="HQS3048" s="607"/>
      <c r="HQT3048" s="607"/>
      <c r="HQU3048" s="607"/>
      <c r="HQV3048" s="607"/>
      <c r="HQW3048" s="607"/>
      <c r="HQX3048" s="607"/>
      <c r="HQY3048" s="607"/>
      <c r="HQZ3048" s="607"/>
      <c r="HRA3048" s="607"/>
      <c r="HRB3048" s="607"/>
      <c r="HRC3048" s="607"/>
      <c r="HRD3048" s="607"/>
      <c r="HRE3048" s="607"/>
      <c r="HRF3048" s="607"/>
      <c r="HRG3048" s="607"/>
      <c r="HRH3048" s="607"/>
      <c r="HRI3048" s="607"/>
      <c r="HRJ3048" s="607"/>
      <c r="HRK3048" s="607"/>
      <c r="HRL3048" s="607"/>
      <c r="HRM3048" s="607"/>
      <c r="HRN3048" s="607"/>
      <c r="HRO3048" s="607"/>
      <c r="HRP3048" s="607"/>
      <c r="HRQ3048" s="607"/>
      <c r="HRR3048" s="607"/>
      <c r="HRS3048" s="607"/>
      <c r="HRT3048" s="607"/>
      <c r="HRU3048" s="607"/>
      <c r="HRV3048" s="607"/>
      <c r="HRW3048" s="607"/>
      <c r="HRX3048" s="607"/>
      <c r="HRY3048" s="607"/>
      <c r="HRZ3048" s="607"/>
      <c r="HSA3048" s="607"/>
      <c r="HSB3048" s="607"/>
      <c r="HSC3048" s="607"/>
      <c r="HSD3048" s="607"/>
      <c r="HSE3048" s="607"/>
      <c r="HSF3048" s="607"/>
      <c r="HSG3048" s="607"/>
      <c r="HSH3048" s="607"/>
      <c r="HSI3048" s="607"/>
      <c r="HSJ3048" s="607"/>
      <c r="HSK3048" s="607"/>
      <c r="HSL3048" s="607"/>
      <c r="HSM3048" s="607"/>
      <c r="HSN3048" s="607"/>
      <c r="HSO3048" s="607"/>
      <c r="HSP3048" s="607"/>
      <c r="HSQ3048" s="607"/>
      <c r="HSR3048" s="607"/>
      <c r="HSS3048" s="607"/>
      <c r="HST3048" s="607"/>
      <c r="HSU3048" s="607"/>
      <c r="HSV3048" s="607"/>
      <c r="HSW3048" s="607"/>
      <c r="HSX3048" s="607"/>
      <c r="HSY3048" s="607"/>
      <c r="HSZ3048" s="607"/>
      <c r="HTA3048" s="607"/>
      <c r="HTB3048" s="607"/>
      <c r="HTC3048" s="607"/>
      <c r="HTD3048" s="607"/>
      <c r="HTE3048" s="607"/>
      <c r="HTF3048" s="607"/>
      <c r="HTG3048" s="607"/>
      <c r="HTH3048" s="607"/>
      <c r="HTI3048" s="607"/>
      <c r="HTJ3048" s="607"/>
      <c r="HTK3048" s="607"/>
      <c r="HTL3048" s="607"/>
      <c r="HTM3048" s="607"/>
      <c r="HTN3048" s="607"/>
      <c r="HTO3048" s="607"/>
      <c r="HTP3048" s="607"/>
      <c r="HTQ3048" s="607"/>
      <c r="HTR3048" s="607"/>
      <c r="HTS3048" s="607"/>
      <c r="HTT3048" s="607"/>
      <c r="HTU3048" s="607"/>
      <c r="HTV3048" s="607"/>
      <c r="HTW3048" s="607"/>
      <c r="HTX3048" s="607"/>
      <c r="HTY3048" s="607"/>
      <c r="HTZ3048" s="607"/>
      <c r="HUA3048" s="607"/>
      <c r="HUB3048" s="607"/>
      <c r="HUC3048" s="607"/>
      <c r="HUD3048" s="607"/>
      <c r="HUE3048" s="607"/>
      <c r="HUF3048" s="607"/>
      <c r="HUG3048" s="607"/>
      <c r="HUH3048" s="607"/>
      <c r="HUI3048" s="607"/>
      <c r="HUJ3048" s="607"/>
      <c r="HUK3048" s="607"/>
      <c r="HUL3048" s="607"/>
      <c r="HUM3048" s="607"/>
      <c r="HUN3048" s="607"/>
      <c r="HUO3048" s="607"/>
      <c r="HUP3048" s="607"/>
      <c r="HUQ3048" s="607"/>
      <c r="HUR3048" s="607"/>
      <c r="HUS3048" s="607"/>
      <c r="HUT3048" s="607"/>
      <c r="HUU3048" s="607"/>
      <c r="HUV3048" s="607"/>
      <c r="HUW3048" s="607"/>
      <c r="HUX3048" s="607"/>
      <c r="HUY3048" s="607"/>
      <c r="HUZ3048" s="607"/>
      <c r="HVA3048" s="607"/>
      <c r="HVB3048" s="607"/>
      <c r="HVC3048" s="607"/>
      <c r="HVD3048" s="607"/>
      <c r="HVE3048" s="607"/>
      <c r="HVF3048" s="607"/>
      <c r="HVG3048" s="607"/>
      <c r="HVH3048" s="607"/>
      <c r="HVI3048" s="607"/>
      <c r="HVJ3048" s="607"/>
      <c r="HVK3048" s="607"/>
      <c r="HVL3048" s="607"/>
      <c r="HVM3048" s="607"/>
      <c r="HVN3048" s="607"/>
      <c r="HVO3048" s="607"/>
      <c r="HVP3048" s="607"/>
      <c r="HVQ3048" s="607"/>
      <c r="HVR3048" s="607"/>
      <c r="HVS3048" s="607"/>
      <c r="HVT3048" s="607"/>
      <c r="HVU3048" s="607"/>
      <c r="HVV3048" s="607"/>
      <c r="HVW3048" s="607"/>
      <c r="HVX3048" s="607"/>
      <c r="HVY3048" s="607"/>
      <c r="HVZ3048" s="607"/>
      <c r="HWA3048" s="607"/>
      <c r="HWB3048" s="607"/>
      <c r="HWC3048" s="607"/>
      <c r="HWD3048" s="607"/>
      <c r="HWE3048" s="607"/>
      <c r="HWF3048" s="607"/>
      <c r="HWG3048" s="607"/>
      <c r="HWH3048" s="607"/>
      <c r="HWI3048" s="607"/>
      <c r="HWJ3048" s="607"/>
      <c r="HWK3048" s="607"/>
      <c r="HWL3048" s="607"/>
      <c r="HWM3048" s="607"/>
      <c r="HWN3048" s="607"/>
      <c r="HWO3048" s="607"/>
      <c r="HWP3048" s="607"/>
      <c r="HWQ3048" s="607"/>
      <c r="HWR3048" s="607"/>
      <c r="HWS3048" s="607"/>
      <c r="HWT3048" s="607"/>
      <c r="HWU3048" s="607"/>
      <c r="HWV3048" s="607"/>
      <c r="HWW3048" s="607"/>
      <c r="HWX3048" s="607"/>
      <c r="HWY3048" s="607"/>
      <c r="HWZ3048" s="607"/>
      <c r="HXA3048" s="607"/>
      <c r="HXB3048" s="607"/>
      <c r="HXC3048" s="607"/>
      <c r="HXD3048" s="607"/>
      <c r="HXE3048" s="607"/>
      <c r="HXF3048" s="607"/>
      <c r="HXG3048" s="607"/>
      <c r="HXH3048" s="607"/>
      <c r="HXI3048" s="607"/>
      <c r="HXJ3048" s="607"/>
      <c r="HXK3048" s="607"/>
      <c r="HXL3048" s="607"/>
      <c r="HXM3048" s="607"/>
      <c r="HXN3048" s="607"/>
      <c r="HXO3048" s="607"/>
      <c r="HXP3048" s="607"/>
      <c r="HXQ3048" s="607"/>
      <c r="HXR3048" s="607"/>
      <c r="HXS3048" s="607"/>
      <c r="HXT3048" s="607"/>
      <c r="HXU3048" s="607"/>
      <c r="HXV3048" s="607"/>
      <c r="HXW3048" s="607"/>
      <c r="HXX3048" s="607"/>
      <c r="HXY3048" s="607"/>
      <c r="HXZ3048" s="607"/>
      <c r="HYA3048" s="607"/>
      <c r="HYB3048" s="607"/>
      <c r="HYC3048" s="607"/>
      <c r="HYD3048" s="607"/>
      <c r="HYE3048" s="607"/>
      <c r="HYF3048" s="607"/>
      <c r="HYG3048" s="607"/>
      <c r="HYH3048" s="607"/>
      <c r="HYI3048" s="607"/>
      <c r="HYJ3048" s="607"/>
      <c r="HYK3048" s="607"/>
      <c r="HYL3048" s="607"/>
      <c r="HYM3048" s="607"/>
      <c r="HYN3048" s="607"/>
      <c r="HYO3048" s="607"/>
      <c r="HYP3048" s="607"/>
      <c r="HYQ3048" s="607"/>
      <c r="HYR3048" s="607"/>
      <c r="HYS3048" s="607"/>
      <c r="HYT3048" s="607"/>
      <c r="HYU3048" s="607"/>
      <c r="HYV3048" s="607"/>
      <c r="HYW3048" s="607"/>
      <c r="HYX3048" s="607"/>
      <c r="HYY3048" s="607"/>
      <c r="HYZ3048" s="607"/>
      <c r="HZA3048" s="607"/>
      <c r="HZB3048" s="607"/>
      <c r="HZC3048" s="607"/>
      <c r="HZD3048" s="607"/>
      <c r="HZE3048" s="607"/>
      <c r="HZF3048" s="607"/>
      <c r="HZG3048" s="607"/>
      <c r="HZH3048" s="607"/>
      <c r="HZI3048" s="607"/>
      <c r="HZJ3048" s="607"/>
      <c r="HZK3048" s="607"/>
      <c r="HZL3048" s="607"/>
      <c r="HZM3048" s="607"/>
      <c r="HZN3048" s="607"/>
      <c r="HZO3048" s="607"/>
      <c r="HZP3048" s="607"/>
      <c r="HZQ3048" s="607"/>
      <c r="HZR3048" s="607"/>
      <c r="HZS3048" s="607"/>
      <c r="HZT3048" s="607"/>
      <c r="HZU3048" s="607"/>
      <c r="HZV3048" s="607"/>
      <c r="HZW3048" s="607"/>
      <c r="HZX3048" s="607"/>
      <c r="HZY3048" s="607"/>
      <c r="HZZ3048" s="607"/>
      <c r="IAA3048" s="607"/>
      <c r="IAB3048" s="607"/>
      <c r="IAC3048" s="607"/>
      <c r="IAD3048" s="607"/>
      <c r="IAE3048" s="607"/>
      <c r="IAF3048" s="607"/>
      <c r="IAG3048" s="607"/>
      <c r="IAH3048" s="607"/>
      <c r="IAI3048" s="607"/>
      <c r="IAJ3048" s="607"/>
      <c r="IAK3048" s="607"/>
      <c r="IAL3048" s="607"/>
      <c r="IAM3048" s="607"/>
      <c r="IAN3048" s="607"/>
      <c r="IAO3048" s="607"/>
      <c r="IAP3048" s="607"/>
      <c r="IAQ3048" s="607"/>
      <c r="IAR3048" s="607"/>
      <c r="IAS3048" s="607"/>
      <c r="IAT3048" s="607"/>
      <c r="IAU3048" s="607"/>
      <c r="IAV3048" s="607"/>
      <c r="IAW3048" s="607"/>
      <c r="IAX3048" s="607"/>
      <c r="IAY3048" s="607"/>
      <c r="IAZ3048" s="607"/>
      <c r="IBA3048" s="607"/>
      <c r="IBB3048" s="607"/>
      <c r="IBC3048" s="607"/>
      <c r="IBD3048" s="607"/>
      <c r="IBE3048" s="607"/>
      <c r="IBF3048" s="607"/>
      <c r="IBG3048" s="607"/>
      <c r="IBH3048" s="607"/>
      <c r="IBI3048" s="607"/>
      <c r="IBJ3048" s="607"/>
      <c r="IBK3048" s="607"/>
      <c r="IBL3048" s="607"/>
      <c r="IBM3048" s="607"/>
      <c r="IBN3048" s="607"/>
      <c r="IBO3048" s="607"/>
      <c r="IBP3048" s="607"/>
      <c r="IBQ3048" s="607"/>
      <c r="IBR3048" s="607"/>
      <c r="IBS3048" s="607"/>
      <c r="IBT3048" s="607"/>
      <c r="IBU3048" s="607"/>
      <c r="IBV3048" s="607"/>
      <c r="IBW3048" s="607"/>
      <c r="IBX3048" s="607"/>
      <c r="IBY3048" s="607"/>
      <c r="IBZ3048" s="607"/>
      <c r="ICA3048" s="607"/>
      <c r="ICB3048" s="607"/>
      <c r="ICC3048" s="607"/>
      <c r="ICD3048" s="607"/>
      <c r="ICE3048" s="607"/>
      <c r="ICF3048" s="607"/>
      <c r="ICG3048" s="607"/>
      <c r="ICH3048" s="607"/>
      <c r="ICI3048" s="607"/>
      <c r="ICJ3048" s="607"/>
      <c r="ICK3048" s="607"/>
      <c r="ICL3048" s="607"/>
      <c r="ICM3048" s="607"/>
      <c r="ICN3048" s="607"/>
      <c r="ICO3048" s="607"/>
      <c r="ICP3048" s="607"/>
      <c r="ICQ3048" s="607"/>
      <c r="ICR3048" s="607"/>
      <c r="ICS3048" s="607"/>
      <c r="ICT3048" s="607"/>
      <c r="ICU3048" s="607"/>
      <c r="ICV3048" s="607"/>
      <c r="ICW3048" s="607"/>
      <c r="ICX3048" s="607"/>
      <c r="ICY3048" s="607"/>
      <c r="ICZ3048" s="607"/>
      <c r="IDA3048" s="607"/>
      <c r="IDB3048" s="607"/>
      <c r="IDC3048" s="607"/>
      <c r="IDD3048" s="607"/>
      <c r="IDE3048" s="607"/>
      <c r="IDF3048" s="607"/>
      <c r="IDG3048" s="607"/>
      <c r="IDH3048" s="607"/>
      <c r="IDI3048" s="607"/>
      <c r="IDJ3048" s="607"/>
      <c r="IDK3048" s="607"/>
      <c r="IDL3048" s="607"/>
      <c r="IDM3048" s="607"/>
      <c r="IDN3048" s="607"/>
      <c r="IDO3048" s="607"/>
      <c r="IDP3048" s="607"/>
      <c r="IDQ3048" s="607"/>
      <c r="IDR3048" s="607"/>
      <c r="IDS3048" s="607"/>
      <c r="IDT3048" s="607"/>
      <c r="IDU3048" s="607"/>
      <c r="IDV3048" s="607"/>
      <c r="IDW3048" s="607"/>
      <c r="IDX3048" s="607"/>
      <c r="IDY3048" s="607"/>
      <c r="IDZ3048" s="607"/>
      <c r="IEA3048" s="607"/>
      <c r="IEB3048" s="607"/>
      <c r="IEC3048" s="607"/>
      <c r="IED3048" s="607"/>
      <c r="IEE3048" s="607"/>
      <c r="IEF3048" s="607"/>
      <c r="IEG3048" s="607"/>
      <c r="IEH3048" s="607"/>
      <c r="IEI3048" s="607"/>
      <c r="IEJ3048" s="607"/>
      <c r="IEK3048" s="607"/>
      <c r="IEL3048" s="607"/>
      <c r="IEM3048" s="607"/>
      <c r="IEN3048" s="607"/>
      <c r="IEO3048" s="607"/>
      <c r="IEP3048" s="607"/>
      <c r="IEQ3048" s="607"/>
      <c r="IER3048" s="607"/>
      <c r="IES3048" s="607"/>
      <c r="IET3048" s="607"/>
      <c r="IEU3048" s="607"/>
      <c r="IEV3048" s="607"/>
      <c r="IEW3048" s="607"/>
      <c r="IEX3048" s="607"/>
      <c r="IEY3048" s="607"/>
      <c r="IEZ3048" s="607"/>
      <c r="IFA3048" s="607"/>
      <c r="IFB3048" s="607"/>
      <c r="IFC3048" s="607"/>
      <c r="IFD3048" s="607"/>
      <c r="IFE3048" s="607"/>
      <c r="IFF3048" s="607"/>
      <c r="IFG3048" s="607"/>
      <c r="IFH3048" s="607"/>
      <c r="IFI3048" s="607"/>
      <c r="IFJ3048" s="607"/>
      <c r="IFK3048" s="607"/>
      <c r="IFL3048" s="607"/>
      <c r="IFM3048" s="607"/>
      <c r="IFN3048" s="607"/>
      <c r="IFO3048" s="607"/>
      <c r="IFP3048" s="607"/>
      <c r="IFQ3048" s="607"/>
      <c r="IFR3048" s="607"/>
      <c r="IFS3048" s="607"/>
      <c r="IFT3048" s="607"/>
      <c r="IFU3048" s="607"/>
      <c r="IFV3048" s="607"/>
      <c r="IFW3048" s="607"/>
      <c r="IFX3048" s="607"/>
      <c r="IFY3048" s="607"/>
      <c r="IFZ3048" s="607"/>
      <c r="IGA3048" s="607"/>
      <c r="IGB3048" s="607"/>
      <c r="IGC3048" s="607"/>
      <c r="IGD3048" s="607"/>
      <c r="IGE3048" s="607"/>
      <c r="IGF3048" s="607"/>
      <c r="IGG3048" s="607"/>
      <c r="IGH3048" s="607"/>
      <c r="IGI3048" s="607"/>
      <c r="IGJ3048" s="607"/>
      <c r="IGK3048" s="607"/>
      <c r="IGL3048" s="607"/>
      <c r="IGM3048" s="607"/>
      <c r="IGN3048" s="607"/>
      <c r="IGO3048" s="607"/>
      <c r="IGP3048" s="607"/>
      <c r="IGQ3048" s="607"/>
      <c r="IGR3048" s="607"/>
      <c r="IGS3048" s="607"/>
      <c r="IGT3048" s="607"/>
      <c r="IGU3048" s="607"/>
      <c r="IGV3048" s="607"/>
      <c r="IGW3048" s="607"/>
      <c r="IGX3048" s="607"/>
      <c r="IGY3048" s="607"/>
      <c r="IGZ3048" s="607"/>
      <c r="IHA3048" s="607"/>
      <c r="IHB3048" s="607"/>
      <c r="IHC3048" s="607"/>
      <c r="IHD3048" s="607"/>
      <c r="IHE3048" s="607"/>
      <c r="IHF3048" s="607"/>
      <c r="IHG3048" s="607"/>
      <c r="IHH3048" s="607"/>
      <c r="IHI3048" s="607"/>
      <c r="IHJ3048" s="607"/>
      <c r="IHK3048" s="607"/>
      <c r="IHL3048" s="607"/>
      <c r="IHM3048" s="607"/>
      <c r="IHN3048" s="607"/>
      <c r="IHO3048" s="607"/>
      <c r="IHP3048" s="607"/>
      <c r="IHQ3048" s="607"/>
      <c r="IHR3048" s="607"/>
      <c r="IHS3048" s="607"/>
      <c r="IHT3048" s="607"/>
      <c r="IHU3048" s="607"/>
      <c r="IHV3048" s="607"/>
      <c r="IHW3048" s="607"/>
      <c r="IHX3048" s="607"/>
      <c r="IHY3048" s="607"/>
      <c r="IHZ3048" s="607"/>
      <c r="IIA3048" s="607"/>
      <c r="IIB3048" s="607"/>
      <c r="IIC3048" s="607"/>
      <c r="IID3048" s="607"/>
      <c r="IIE3048" s="607"/>
      <c r="IIF3048" s="607"/>
      <c r="IIG3048" s="607"/>
      <c r="IIH3048" s="607"/>
      <c r="III3048" s="607"/>
      <c r="IIJ3048" s="607"/>
      <c r="IIK3048" s="607"/>
      <c r="IIL3048" s="607"/>
      <c r="IIM3048" s="607"/>
      <c r="IIN3048" s="607"/>
      <c r="IIO3048" s="607"/>
      <c r="IIP3048" s="607"/>
      <c r="IIQ3048" s="607"/>
      <c r="IIR3048" s="607"/>
      <c r="IIS3048" s="607"/>
      <c r="IIT3048" s="607"/>
      <c r="IIU3048" s="607"/>
      <c r="IIV3048" s="607"/>
      <c r="IIW3048" s="607"/>
      <c r="IIX3048" s="607"/>
      <c r="IIY3048" s="607"/>
      <c r="IIZ3048" s="607"/>
      <c r="IJA3048" s="607"/>
      <c r="IJB3048" s="607"/>
      <c r="IJC3048" s="607"/>
      <c r="IJD3048" s="607"/>
      <c r="IJE3048" s="607"/>
      <c r="IJF3048" s="607"/>
      <c r="IJG3048" s="607"/>
      <c r="IJH3048" s="607"/>
      <c r="IJI3048" s="607"/>
      <c r="IJJ3048" s="607"/>
      <c r="IJK3048" s="607"/>
      <c r="IJL3048" s="607"/>
      <c r="IJM3048" s="607"/>
      <c r="IJN3048" s="607"/>
      <c r="IJO3048" s="607"/>
      <c r="IJP3048" s="607"/>
      <c r="IJQ3048" s="607"/>
      <c r="IJR3048" s="607"/>
      <c r="IJS3048" s="607"/>
      <c r="IJT3048" s="607"/>
      <c r="IJU3048" s="607"/>
      <c r="IJV3048" s="607"/>
      <c r="IJW3048" s="607"/>
      <c r="IJX3048" s="607"/>
      <c r="IJY3048" s="607"/>
      <c r="IJZ3048" s="607"/>
      <c r="IKA3048" s="607"/>
      <c r="IKB3048" s="607"/>
      <c r="IKC3048" s="607"/>
      <c r="IKD3048" s="607"/>
      <c r="IKE3048" s="607"/>
      <c r="IKF3048" s="607"/>
      <c r="IKG3048" s="607"/>
      <c r="IKH3048" s="607"/>
      <c r="IKI3048" s="607"/>
      <c r="IKJ3048" s="607"/>
      <c r="IKK3048" s="607"/>
      <c r="IKL3048" s="607"/>
      <c r="IKM3048" s="607"/>
      <c r="IKN3048" s="607"/>
      <c r="IKO3048" s="607"/>
      <c r="IKP3048" s="607"/>
      <c r="IKQ3048" s="607"/>
      <c r="IKR3048" s="607"/>
      <c r="IKS3048" s="607"/>
      <c r="IKT3048" s="607"/>
      <c r="IKU3048" s="607"/>
      <c r="IKV3048" s="607"/>
      <c r="IKW3048" s="607"/>
      <c r="IKX3048" s="607"/>
      <c r="IKY3048" s="607"/>
      <c r="IKZ3048" s="607"/>
      <c r="ILA3048" s="607"/>
      <c r="ILB3048" s="607"/>
      <c r="ILC3048" s="607"/>
      <c r="ILD3048" s="607"/>
      <c r="ILE3048" s="607"/>
      <c r="ILF3048" s="607"/>
      <c r="ILG3048" s="607"/>
      <c r="ILH3048" s="607"/>
      <c r="ILI3048" s="607"/>
      <c r="ILJ3048" s="607"/>
      <c r="ILK3048" s="607"/>
      <c r="ILL3048" s="607"/>
      <c r="ILM3048" s="607"/>
      <c r="ILN3048" s="607"/>
      <c r="ILO3048" s="607"/>
      <c r="ILP3048" s="607"/>
      <c r="ILQ3048" s="607"/>
      <c r="ILR3048" s="607"/>
      <c r="ILS3048" s="607"/>
      <c r="ILT3048" s="607"/>
      <c r="ILU3048" s="607"/>
      <c r="ILV3048" s="607"/>
      <c r="ILW3048" s="607"/>
      <c r="ILX3048" s="607"/>
      <c r="ILY3048" s="607"/>
      <c r="ILZ3048" s="607"/>
      <c r="IMA3048" s="607"/>
      <c r="IMB3048" s="607"/>
      <c r="IMC3048" s="607"/>
      <c r="IMD3048" s="607"/>
      <c r="IME3048" s="607"/>
      <c r="IMF3048" s="607"/>
      <c r="IMG3048" s="607"/>
      <c r="IMH3048" s="607"/>
      <c r="IMI3048" s="607"/>
      <c r="IMJ3048" s="607"/>
      <c r="IMK3048" s="607"/>
      <c r="IML3048" s="607"/>
      <c r="IMM3048" s="607"/>
      <c r="IMN3048" s="607"/>
      <c r="IMO3048" s="607"/>
      <c r="IMP3048" s="607"/>
      <c r="IMQ3048" s="607"/>
      <c r="IMR3048" s="607"/>
      <c r="IMS3048" s="607"/>
      <c r="IMT3048" s="607"/>
      <c r="IMU3048" s="607"/>
      <c r="IMV3048" s="607"/>
      <c r="IMW3048" s="607"/>
      <c r="IMX3048" s="607"/>
      <c r="IMY3048" s="607"/>
      <c r="IMZ3048" s="607"/>
      <c r="INA3048" s="607"/>
      <c r="INB3048" s="607"/>
      <c r="INC3048" s="607"/>
      <c r="IND3048" s="607"/>
      <c r="INE3048" s="607"/>
      <c r="INF3048" s="607"/>
      <c r="ING3048" s="607"/>
      <c r="INH3048" s="607"/>
      <c r="INI3048" s="607"/>
      <c r="INJ3048" s="607"/>
      <c r="INK3048" s="607"/>
      <c r="INL3048" s="607"/>
      <c r="INM3048" s="607"/>
      <c r="INN3048" s="607"/>
      <c r="INO3048" s="607"/>
      <c r="INP3048" s="607"/>
      <c r="INQ3048" s="607"/>
      <c r="INR3048" s="607"/>
      <c r="INS3048" s="607"/>
      <c r="INT3048" s="607"/>
      <c r="INU3048" s="607"/>
      <c r="INV3048" s="607"/>
      <c r="INW3048" s="607"/>
      <c r="INX3048" s="607"/>
      <c r="INY3048" s="607"/>
      <c r="INZ3048" s="607"/>
      <c r="IOA3048" s="607"/>
      <c r="IOB3048" s="607"/>
      <c r="IOC3048" s="607"/>
      <c r="IOD3048" s="607"/>
      <c r="IOE3048" s="607"/>
      <c r="IOF3048" s="607"/>
      <c r="IOG3048" s="607"/>
      <c r="IOH3048" s="607"/>
      <c r="IOI3048" s="607"/>
      <c r="IOJ3048" s="607"/>
      <c r="IOK3048" s="607"/>
      <c r="IOL3048" s="607"/>
      <c r="IOM3048" s="607"/>
      <c r="ION3048" s="607"/>
      <c r="IOO3048" s="607"/>
      <c r="IOP3048" s="607"/>
      <c r="IOQ3048" s="607"/>
      <c r="IOR3048" s="607"/>
      <c r="IOS3048" s="607"/>
      <c r="IOT3048" s="607"/>
      <c r="IOU3048" s="607"/>
      <c r="IOV3048" s="607"/>
      <c r="IOW3048" s="607"/>
      <c r="IOX3048" s="607"/>
      <c r="IOY3048" s="607"/>
      <c r="IOZ3048" s="607"/>
      <c r="IPA3048" s="607"/>
      <c r="IPB3048" s="607"/>
      <c r="IPC3048" s="607"/>
      <c r="IPD3048" s="607"/>
      <c r="IPE3048" s="607"/>
      <c r="IPF3048" s="607"/>
      <c r="IPG3048" s="607"/>
      <c r="IPH3048" s="607"/>
      <c r="IPI3048" s="607"/>
      <c r="IPJ3048" s="607"/>
      <c r="IPK3048" s="607"/>
      <c r="IPL3048" s="607"/>
      <c r="IPM3048" s="607"/>
      <c r="IPN3048" s="607"/>
      <c r="IPO3048" s="607"/>
      <c r="IPP3048" s="607"/>
      <c r="IPQ3048" s="607"/>
      <c r="IPR3048" s="607"/>
      <c r="IPS3048" s="607"/>
      <c r="IPT3048" s="607"/>
      <c r="IPU3048" s="607"/>
      <c r="IPV3048" s="607"/>
      <c r="IPW3048" s="607"/>
      <c r="IPX3048" s="607"/>
      <c r="IPY3048" s="607"/>
      <c r="IPZ3048" s="607"/>
      <c r="IQA3048" s="607"/>
      <c r="IQB3048" s="607"/>
      <c r="IQC3048" s="607"/>
      <c r="IQD3048" s="607"/>
      <c r="IQE3048" s="607"/>
      <c r="IQF3048" s="607"/>
      <c r="IQG3048" s="607"/>
      <c r="IQH3048" s="607"/>
      <c r="IQI3048" s="607"/>
      <c r="IQJ3048" s="607"/>
      <c r="IQK3048" s="607"/>
      <c r="IQL3048" s="607"/>
      <c r="IQM3048" s="607"/>
      <c r="IQN3048" s="607"/>
      <c r="IQO3048" s="607"/>
      <c r="IQP3048" s="607"/>
      <c r="IQQ3048" s="607"/>
      <c r="IQR3048" s="607"/>
      <c r="IQS3048" s="607"/>
      <c r="IQT3048" s="607"/>
      <c r="IQU3048" s="607"/>
      <c r="IQV3048" s="607"/>
      <c r="IQW3048" s="607"/>
      <c r="IQX3048" s="607"/>
      <c r="IQY3048" s="607"/>
      <c r="IQZ3048" s="607"/>
      <c r="IRA3048" s="607"/>
      <c r="IRB3048" s="607"/>
      <c r="IRC3048" s="607"/>
      <c r="IRD3048" s="607"/>
      <c r="IRE3048" s="607"/>
      <c r="IRF3048" s="607"/>
      <c r="IRG3048" s="607"/>
      <c r="IRH3048" s="607"/>
      <c r="IRI3048" s="607"/>
      <c r="IRJ3048" s="607"/>
      <c r="IRK3048" s="607"/>
      <c r="IRL3048" s="607"/>
      <c r="IRM3048" s="607"/>
      <c r="IRN3048" s="607"/>
      <c r="IRO3048" s="607"/>
      <c r="IRP3048" s="607"/>
      <c r="IRQ3048" s="607"/>
      <c r="IRR3048" s="607"/>
      <c r="IRS3048" s="607"/>
      <c r="IRT3048" s="607"/>
      <c r="IRU3048" s="607"/>
      <c r="IRV3048" s="607"/>
      <c r="IRW3048" s="607"/>
      <c r="IRX3048" s="607"/>
      <c r="IRY3048" s="607"/>
      <c r="IRZ3048" s="607"/>
      <c r="ISA3048" s="607"/>
      <c r="ISB3048" s="607"/>
      <c r="ISC3048" s="607"/>
      <c r="ISD3048" s="607"/>
      <c r="ISE3048" s="607"/>
      <c r="ISF3048" s="607"/>
      <c r="ISG3048" s="607"/>
      <c r="ISH3048" s="607"/>
      <c r="ISI3048" s="607"/>
      <c r="ISJ3048" s="607"/>
      <c r="ISK3048" s="607"/>
      <c r="ISL3048" s="607"/>
      <c r="ISM3048" s="607"/>
      <c r="ISN3048" s="607"/>
      <c r="ISO3048" s="607"/>
      <c r="ISP3048" s="607"/>
      <c r="ISQ3048" s="607"/>
      <c r="ISR3048" s="607"/>
      <c r="ISS3048" s="607"/>
      <c r="IST3048" s="607"/>
      <c r="ISU3048" s="607"/>
      <c r="ISV3048" s="607"/>
      <c r="ISW3048" s="607"/>
      <c r="ISX3048" s="607"/>
      <c r="ISY3048" s="607"/>
      <c r="ISZ3048" s="607"/>
      <c r="ITA3048" s="607"/>
      <c r="ITB3048" s="607"/>
      <c r="ITC3048" s="607"/>
      <c r="ITD3048" s="607"/>
      <c r="ITE3048" s="607"/>
      <c r="ITF3048" s="607"/>
      <c r="ITG3048" s="607"/>
      <c r="ITH3048" s="607"/>
      <c r="ITI3048" s="607"/>
      <c r="ITJ3048" s="607"/>
      <c r="ITK3048" s="607"/>
      <c r="ITL3048" s="607"/>
      <c r="ITM3048" s="607"/>
      <c r="ITN3048" s="607"/>
      <c r="ITO3048" s="607"/>
      <c r="ITP3048" s="607"/>
      <c r="ITQ3048" s="607"/>
      <c r="ITR3048" s="607"/>
      <c r="ITS3048" s="607"/>
      <c r="ITT3048" s="607"/>
      <c r="ITU3048" s="607"/>
      <c r="ITV3048" s="607"/>
      <c r="ITW3048" s="607"/>
      <c r="ITX3048" s="607"/>
      <c r="ITY3048" s="607"/>
      <c r="ITZ3048" s="607"/>
      <c r="IUA3048" s="607"/>
      <c r="IUB3048" s="607"/>
      <c r="IUC3048" s="607"/>
      <c r="IUD3048" s="607"/>
      <c r="IUE3048" s="607"/>
      <c r="IUF3048" s="607"/>
      <c r="IUG3048" s="607"/>
      <c r="IUH3048" s="607"/>
      <c r="IUI3048" s="607"/>
      <c r="IUJ3048" s="607"/>
      <c r="IUK3048" s="607"/>
      <c r="IUL3048" s="607"/>
      <c r="IUM3048" s="607"/>
      <c r="IUN3048" s="607"/>
      <c r="IUO3048" s="607"/>
      <c r="IUP3048" s="607"/>
      <c r="IUQ3048" s="607"/>
      <c r="IUR3048" s="607"/>
      <c r="IUS3048" s="607"/>
      <c r="IUT3048" s="607"/>
      <c r="IUU3048" s="607"/>
      <c r="IUV3048" s="607"/>
      <c r="IUW3048" s="607"/>
      <c r="IUX3048" s="607"/>
      <c r="IUY3048" s="607"/>
      <c r="IUZ3048" s="607"/>
      <c r="IVA3048" s="607"/>
      <c r="IVB3048" s="607"/>
      <c r="IVC3048" s="607"/>
      <c r="IVD3048" s="607"/>
      <c r="IVE3048" s="607"/>
      <c r="IVF3048" s="607"/>
      <c r="IVG3048" s="607"/>
      <c r="IVH3048" s="607"/>
      <c r="IVI3048" s="607"/>
      <c r="IVJ3048" s="607"/>
      <c r="IVK3048" s="607"/>
      <c r="IVL3048" s="607"/>
      <c r="IVM3048" s="607"/>
      <c r="IVN3048" s="607"/>
      <c r="IVO3048" s="607"/>
      <c r="IVP3048" s="607"/>
      <c r="IVQ3048" s="607"/>
      <c r="IVR3048" s="607"/>
      <c r="IVS3048" s="607"/>
      <c r="IVT3048" s="607"/>
      <c r="IVU3048" s="607"/>
      <c r="IVV3048" s="607"/>
      <c r="IVW3048" s="607"/>
      <c r="IVX3048" s="607"/>
      <c r="IVY3048" s="607"/>
      <c r="IVZ3048" s="607"/>
      <c r="IWA3048" s="607"/>
      <c r="IWB3048" s="607"/>
      <c r="IWC3048" s="607"/>
      <c r="IWD3048" s="607"/>
      <c r="IWE3048" s="607"/>
      <c r="IWF3048" s="607"/>
      <c r="IWG3048" s="607"/>
      <c r="IWH3048" s="607"/>
      <c r="IWI3048" s="607"/>
      <c r="IWJ3048" s="607"/>
      <c r="IWK3048" s="607"/>
      <c r="IWL3048" s="607"/>
      <c r="IWM3048" s="607"/>
      <c r="IWN3048" s="607"/>
      <c r="IWO3048" s="607"/>
      <c r="IWP3048" s="607"/>
      <c r="IWQ3048" s="607"/>
      <c r="IWR3048" s="607"/>
      <c r="IWS3048" s="607"/>
      <c r="IWT3048" s="607"/>
      <c r="IWU3048" s="607"/>
      <c r="IWV3048" s="607"/>
      <c r="IWW3048" s="607"/>
      <c r="IWX3048" s="607"/>
      <c r="IWY3048" s="607"/>
      <c r="IWZ3048" s="607"/>
      <c r="IXA3048" s="607"/>
      <c r="IXB3048" s="607"/>
      <c r="IXC3048" s="607"/>
      <c r="IXD3048" s="607"/>
      <c r="IXE3048" s="607"/>
      <c r="IXF3048" s="607"/>
      <c r="IXG3048" s="607"/>
      <c r="IXH3048" s="607"/>
      <c r="IXI3048" s="607"/>
      <c r="IXJ3048" s="607"/>
      <c r="IXK3048" s="607"/>
      <c r="IXL3048" s="607"/>
      <c r="IXM3048" s="607"/>
      <c r="IXN3048" s="607"/>
      <c r="IXO3048" s="607"/>
      <c r="IXP3048" s="607"/>
      <c r="IXQ3048" s="607"/>
      <c r="IXR3048" s="607"/>
      <c r="IXS3048" s="607"/>
      <c r="IXT3048" s="607"/>
      <c r="IXU3048" s="607"/>
      <c r="IXV3048" s="607"/>
      <c r="IXW3048" s="607"/>
      <c r="IXX3048" s="607"/>
      <c r="IXY3048" s="607"/>
      <c r="IXZ3048" s="607"/>
      <c r="IYA3048" s="607"/>
      <c r="IYB3048" s="607"/>
      <c r="IYC3048" s="607"/>
      <c r="IYD3048" s="607"/>
      <c r="IYE3048" s="607"/>
      <c r="IYF3048" s="607"/>
      <c r="IYG3048" s="607"/>
      <c r="IYH3048" s="607"/>
      <c r="IYI3048" s="607"/>
      <c r="IYJ3048" s="607"/>
      <c r="IYK3048" s="607"/>
      <c r="IYL3048" s="607"/>
      <c r="IYM3048" s="607"/>
      <c r="IYN3048" s="607"/>
      <c r="IYO3048" s="607"/>
      <c r="IYP3048" s="607"/>
      <c r="IYQ3048" s="607"/>
      <c r="IYR3048" s="607"/>
      <c r="IYS3048" s="607"/>
      <c r="IYT3048" s="607"/>
      <c r="IYU3048" s="607"/>
      <c r="IYV3048" s="607"/>
      <c r="IYW3048" s="607"/>
      <c r="IYX3048" s="607"/>
      <c r="IYY3048" s="607"/>
      <c r="IYZ3048" s="607"/>
      <c r="IZA3048" s="607"/>
      <c r="IZB3048" s="607"/>
      <c r="IZC3048" s="607"/>
      <c r="IZD3048" s="607"/>
      <c r="IZE3048" s="607"/>
      <c r="IZF3048" s="607"/>
      <c r="IZG3048" s="607"/>
      <c r="IZH3048" s="607"/>
      <c r="IZI3048" s="607"/>
      <c r="IZJ3048" s="607"/>
      <c r="IZK3048" s="607"/>
      <c r="IZL3048" s="607"/>
      <c r="IZM3048" s="607"/>
      <c r="IZN3048" s="607"/>
      <c r="IZO3048" s="607"/>
      <c r="IZP3048" s="607"/>
      <c r="IZQ3048" s="607"/>
      <c r="IZR3048" s="607"/>
      <c r="IZS3048" s="607"/>
      <c r="IZT3048" s="607"/>
      <c r="IZU3048" s="607"/>
      <c r="IZV3048" s="607"/>
      <c r="IZW3048" s="607"/>
      <c r="IZX3048" s="607"/>
      <c r="IZY3048" s="607"/>
      <c r="IZZ3048" s="607"/>
      <c r="JAA3048" s="607"/>
      <c r="JAB3048" s="607"/>
      <c r="JAC3048" s="607"/>
      <c r="JAD3048" s="607"/>
      <c r="JAE3048" s="607"/>
      <c r="JAF3048" s="607"/>
      <c r="JAG3048" s="607"/>
      <c r="JAH3048" s="607"/>
      <c r="JAI3048" s="607"/>
      <c r="JAJ3048" s="607"/>
      <c r="JAK3048" s="607"/>
      <c r="JAL3048" s="607"/>
      <c r="JAM3048" s="607"/>
      <c r="JAN3048" s="607"/>
      <c r="JAO3048" s="607"/>
      <c r="JAP3048" s="607"/>
      <c r="JAQ3048" s="607"/>
      <c r="JAR3048" s="607"/>
      <c r="JAS3048" s="607"/>
      <c r="JAT3048" s="607"/>
      <c r="JAU3048" s="607"/>
      <c r="JAV3048" s="607"/>
      <c r="JAW3048" s="607"/>
      <c r="JAX3048" s="607"/>
      <c r="JAY3048" s="607"/>
      <c r="JAZ3048" s="607"/>
      <c r="JBA3048" s="607"/>
      <c r="JBB3048" s="607"/>
      <c r="JBC3048" s="607"/>
      <c r="JBD3048" s="607"/>
      <c r="JBE3048" s="607"/>
      <c r="JBF3048" s="607"/>
      <c r="JBG3048" s="607"/>
      <c r="JBH3048" s="607"/>
      <c r="JBI3048" s="607"/>
      <c r="JBJ3048" s="607"/>
      <c r="JBK3048" s="607"/>
      <c r="JBL3048" s="607"/>
      <c r="JBM3048" s="607"/>
      <c r="JBN3048" s="607"/>
      <c r="JBO3048" s="607"/>
      <c r="JBP3048" s="607"/>
      <c r="JBQ3048" s="607"/>
      <c r="JBR3048" s="607"/>
      <c r="JBS3048" s="607"/>
      <c r="JBT3048" s="607"/>
      <c r="JBU3048" s="607"/>
      <c r="JBV3048" s="607"/>
      <c r="JBW3048" s="607"/>
      <c r="JBX3048" s="607"/>
      <c r="JBY3048" s="607"/>
      <c r="JBZ3048" s="607"/>
      <c r="JCA3048" s="607"/>
      <c r="JCB3048" s="607"/>
      <c r="JCC3048" s="607"/>
      <c r="JCD3048" s="607"/>
      <c r="JCE3048" s="607"/>
      <c r="JCF3048" s="607"/>
      <c r="JCG3048" s="607"/>
      <c r="JCH3048" s="607"/>
      <c r="JCI3048" s="607"/>
      <c r="JCJ3048" s="607"/>
      <c r="JCK3048" s="607"/>
      <c r="JCL3048" s="607"/>
      <c r="JCM3048" s="607"/>
      <c r="JCN3048" s="607"/>
      <c r="JCO3048" s="607"/>
      <c r="JCP3048" s="607"/>
      <c r="JCQ3048" s="607"/>
      <c r="JCR3048" s="607"/>
      <c r="JCS3048" s="607"/>
      <c r="JCT3048" s="607"/>
      <c r="JCU3048" s="607"/>
      <c r="JCV3048" s="607"/>
      <c r="JCW3048" s="607"/>
      <c r="JCX3048" s="607"/>
      <c r="JCY3048" s="607"/>
      <c r="JCZ3048" s="607"/>
      <c r="JDA3048" s="607"/>
      <c r="JDB3048" s="607"/>
      <c r="JDC3048" s="607"/>
      <c r="JDD3048" s="607"/>
      <c r="JDE3048" s="607"/>
      <c r="JDF3048" s="607"/>
      <c r="JDG3048" s="607"/>
      <c r="JDH3048" s="607"/>
      <c r="JDI3048" s="607"/>
      <c r="JDJ3048" s="607"/>
      <c r="JDK3048" s="607"/>
      <c r="JDL3048" s="607"/>
      <c r="JDM3048" s="607"/>
      <c r="JDN3048" s="607"/>
      <c r="JDO3048" s="607"/>
      <c r="JDP3048" s="607"/>
      <c r="JDQ3048" s="607"/>
      <c r="JDR3048" s="607"/>
      <c r="JDS3048" s="607"/>
      <c r="JDT3048" s="607"/>
      <c r="JDU3048" s="607"/>
      <c r="JDV3048" s="607"/>
      <c r="JDW3048" s="607"/>
      <c r="JDX3048" s="607"/>
      <c r="JDY3048" s="607"/>
      <c r="JDZ3048" s="607"/>
      <c r="JEA3048" s="607"/>
      <c r="JEB3048" s="607"/>
      <c r="JEC3048" s="607"/>
      <c r="JED3048" s="607"/>
      <c r="JEE3048" s="607"/>
      <c r="JEF3048" s="607"/>
      <c r="JEG3048" s="607"/>
      <c r="JEH3048" s="607"/>
      <c r="JEI3048" s="607"/>
      <c r="JEJ3048" s="607"/>
      <c r="JEK3048" s="607"/>
      <c r="JEL3048" s="607"/>
      <c r="JEM3048" s="607"/>
      <c r="JEN3048" s="607"/>
      <c r="JEO3048" s="607"/>
      <c r="JEP3048" s="607"/>
      <c r="JEQ3048" s="607"/>
      <c r="JER3048" s="607"/>
      <c r="JES3048" s="607"/>
      <c r="JET3048" s="607"/>
      <c r="JEU3048" s="607"/>
      <c r="JEV3048" s="607"/>
      <c r="JEW3048" s="607"/>
      <c r="JEX3048" s="607"/>
      <c r="JEY3048" s="607"/>
      <c r="JEZ3048" s="607"/>
      <c r="JFA3048" s="607"/>
      <c r="JFB3048" s="607"/>
      <c r="JFC3048" s="607"/>
      <c r="JFD3048" s="607"/>
      <c r="JFE3048" s="607"/>
      <c r="JFF3048" s="607"/>
      <c r="JFG3048" s="607"/>
      <c r="JFH3048" s="607"/>
      <c r="JFI3048" s="607"/>
      <c r="JFJ3048" s="607"/>
      <c r="JFK3048" s="607"/>
      <c r="JFL3048" s="607"/>
      <c r="JFM3048" s="607"/>
      <c r="JFN3048" s="607"/>
      <c r="JFO3048" s="607"/>
      <c r="JFP3048" s="607"/>
      <c r="JFQ3048" s="607"/>
      <c r="JFR3048" s="607"/>
      <c r="JFS3048" s="607"/>
      <c r="JFT3048" s="607"/>
      <c r="JFU3048" s="607"/>
      <c r="JFV3048" s="607"/>
      <c r="JFW3048" s="607"/>
      <c r="JFX3048" s="607"/>
      <c r="JFY3048" s="607"/>
      <c r="JFZ3048" s="607"/>
      <c r="JGA3048" s="607"/>
      <c r="JGB3048" s="607"/>
      <c r="JGC3048" s="607"/>
      <c r="JGD3048" s="607"/>
      <c r="JGE3048" s="607"/>
      <c r="JGF3048" s="607"/>
      <c r="JGG3048" s="607"/>
      <c r="JGH3048" s="607"/>
      <c r="JGI3048" s="607"/>
      <c r="JGJ3048" s="607"/>
      <c r="JGK3048" s="607"/>
      <c r="JGL3048" s="607"/>
      <c r="JGM3048" s="607"/>
      <c r="JGN3048" s="607"/>
      <c r="JGO3048" s="607"/>
      <c r="JGP3048" s="607"/>
      <c r="JGQ3048" s="607"/>
      <c r="JGR3048" s="607"/>
      <c r="JGS3048" s="607"/>
      <c r="JGT3048" s="607"/>
      <c r="JGU3048" s="607"/>
      <c r="JGV3048" s="607"/>
      <c r="JGW3048" s="607"/>
      <c r="JGX3048" s="607"/>
      <c r="JGY3048" s="607"/>
      <c r="JGZ3048" s="607"/>
      <c r="JHA3048" s="607"/>
      <c r="JHB3048" s="607"/>
      <c r="JHC3048" s="607"/>
      <c r="JHD3048" s="607"/>
      <c r="JHE3048" s="607"/>
      <c r="JHF3048" s="607"/>
      <c r="JHG3048" s="607"/>
      <c r="JHH3048" s="607"/>
      <c r="JHI3048" s="607"/>
      <c r="JHJ3048" s="607"/>
      <c r="JHK3048" s="607"/>
      <c r="JHL3048" s="607"/>
      <c r="JHM3048" s="607"/>
      <c r="JHN3048" s="607"/>
      <c r="JHO3048" s="607"/>
      <c r="JHP3048" s="607"/>
      <c r="JHQ3048" s="607"/>
      <c r="JHR3048" s="607"/>
      <c r="JHS3048" s="607"/>
      <c r="JHT3048" s="607"/>
      <c r="JHU3048" s="607"/>
      <c r="JHV3048" s="607"/>
      <c r="JHW3048" s="607"/>
      <c r="JHX3048" s="607"/>
      <c r="JHY3048" s="607"/>
      <c r="JHZ3048" s="607"/>
      <c r="JIA3048" s="607"/>
      <c r="JIB3048" s="607"/>
      <c r="JIC3048" s="607"/>
      <c r="JID3048" s="607"/>
      <c r="JIE3048" s="607"/>
      <c r="JIF3048" s="607"/>
      <c r="JIG3048" s="607"/>
      <c r="JIH3048" s="607"/>
      <c r="JII3048" s="607"/>
      <c r="JIJ3048" s="607"/>
      <c r="JIK3048" s="607"/>
      <c r="JIL3048" s="607"/>
      <c r="JIM3048" s="607"/>
      <c r="JIN3048" s="607"/>
      <c r="JIO3048" s="607"/>
      <c r="JIP3048" s="607"/>
      <c r="JIQ3048" s="607"/>
      <c r="JIR3048" s="607"/>
      <c r="JIS3048" s="607"/>
      <c r="JIT3048" s="607"/>
      <c r="JIU3048" s="607"/>
      <c r="JIV3048" s="607"/>
      <c r="JIW3048" s="607"/>
      <c r="JIX3048" s="607"/>
      <c r="JIY3048" s="607"/>
      <c r="JIZ3048" s="607"/>
      <c r="JJA3048" s="607"/>
      <c r="JJB3048" s="607"/>
      <c r="JJC3048" s="607"/>
      <c r="JJD3048" s="607"/>
      <c r="JJE3048" s="607"/>
      <c r="JJF3048" s="607"/>
      <c r="JJG3048" s="607"/>
      <c r="JJH3048" s="607"/>
      <c r="JJI3048" s="607"/>
      <c r="JJJ3048" s="607"/>
      <c r="JJK3048" s="607"/>
      <c r="JJL3048" s="607"/>
      <c r="JJM3048" s="607"/>
      <c r="JJN3048" s="607"/>
      <c r="JJO3048" s="607"/>
      <c r="JJP3048" s="607"/>
      <c r="JJQ3048" s="607"/>
      <c r="JJR3048" s="607"/>
      <c r="JJS3048" s="607"/>
      <c r="JJT3048" s="607"/>
      <c r="JJU3048" s="607"/>
      <c r="JJV3048" s="607"/>
      <c r="JJW3048" s="607"/>
      <c r="JJX3048" s="607"/>
      <c r="JJY3048" s="607"/>
      <c r="JJZ3048" s="607"/>
      <c r="JKA3048" s="607"/>
      <c r="JKB3048" s="607"/>
      <c r="JKC3048" s="607"/>
      <c r="JKD3048" s="607"/>
      <c r="JKE3048" s="607"/>
      <c r="JKF3048" s="607"/>
      <c r="JKG3048" s="607"/>
      <c r="JKH3048" s="607"/>
      <c r="JKI3048" s="607"/>
      <c r="JKJ3048" s="607"/>
      <c r="JKK3048" s="607"/>
      <c r="JKL3048" s="607"/>
      <c r="JKM3048" s="607"/>
      <c r="JKN3048" s="607"/>
      <c r="JKO3048" s="607"/>
      <c r="JKP3048" s="607"/>
      <c r="JKQ3048" s="607"/>
      <c r="JKR3048" s="607"/>
      <c r="JKS3048" s="607"/>
      <c r="JKT3048" s="607"/>
      <c r="JKU3048" s="607"/>
      <c r="JKV3048" s="607"/>
      <c r="JKW3048" s="607"/>
      <c r="JKX3048" s="607"/>
      <c r="JKY3048" s="607"/>
      <c r="JKZ3048" s="607"/>
      <c r="JLA3048" s="607"/>
      <c r="JLB3048" s="607"/>
      <c r="JLC3048" s="607"/>
      <c r="JLD3048" s="607"/>
      <c r="JLE3048" s="607"/>
      <c r="JLF3048" s="607"/>
      <c r="JLG3048" s="607"/>
      <c r="JLH3048" s="607"/>
      <c r="JLI3048" s="607"/>
      <c r="JLJ3048" s="607"/>
      <c r="JLK3048" s="607"/>
      <c r="JLL3048" s="607"/>
      <c r="JLM3048" s="607"/>
      <c r="JLN3048" s="607"/>
      <c r="JLO3048" s="607"/>
      <c r="JLP3048" s="607"/>
      <c r="JLQ3048" s="607"/>
      <c r="JLR3048" s="607"/>
      <c r="JLS3048" s="607"/>
      <c r="JLT3048" s="607"/>
      <c r="JLU3048" s="607"/>
      <c r="JLV3048" s="607"/>
      <c r="JLW3048" s="607"/>
      <c r="JLX3048" s="607"/>
      <c r="JLY3048" s="607"/>
      <c r="JLZ3048" s="607"/>
      <c r="JMA3048" s="607"/>
      <c r="JMB3048" s="607"/>
      <c r="JMC3048" s="607"/>
      <c r="JMD3048" s="607"/>
      <c r="JME3048" s="607"/>
      <c r="JMF3048" s="607"/>
      <c r="JMG3048" s="607"/>
      <c r="JMH3048" s="607"/>
      <c r="JMI3048" s="607"/>
      <c r="JMJ3048" s="607"/>
      <c r="JMK3048" s="607"/>
      <c r="JML3048" s="607"/>
      <c r="JMM3048" s="607"/>
      <c r="JMN3048" s="607"/>
      <c r="JMO3048" s="607"/>
      <c r="JMP3048" s="607"/>
      <c r="JMQ3048" s="607"/>
      <c r="JMR3048" s="607"/>
      <c r="JMS3048" s="607"/>
      <c r="JMT3048" s="607"/>
      <c r="JMU3048" s="607"/>
      <c r="JMV3048" s="607"/>
      <c r="JMW3048" s="607"/>
      <c r="JMX3048" s="607"/>
      <c r="JMY3048" s="607"/>
      <c r="JMZ3048" s="607"/>
      <c r="JNA3048" s="607"/>
      <c r="JNB3048" s="607"/>
      <c r="JNC3048" s="607"/>
      <c r="JND3048" s="607"/>
      <c r="JNE3048" s="607"/>
      <c r="JNF3048" s="607"/>
      <c r="JNG3048" s="607"/>
      <c r="JNH3048" s="607"/>
      <c r="JNI3048" s="607"/>
      <c r="JNJ3048" s="607"/>
      <c r="JNK3048" s="607"/>
      <c r="JNL3048" s="607"/>
      <c r="JNM3048" s="607"/>
      <c r="JNN3048" s="607"/>
      <c r="JNO3048" s="607"/>
      <c r="JNP3048" s="607"/>
      <c r="JNQ3048" s="607"/>
      <c r="JNR3048" s="607"/>
      <c r="JNS3048" s="607"/>
      <c r="JNT3048" s="607"/>
      <c r="JNU3048" s="607"/>
      <c r="JNV3048" s="607"/>
      <c r="JNW3048" s="607"/>
      <c r="JNX3048" s="607"/>
      <c r="JNY3048" s="607"/>
      <c r="JNZ3048" s="607"/>
      <c r="JOA3048" s="607"/>
      <c r="JOB3048" s="607"/>
      <c r="JOC3048" s="607"/>
      <c r="JOD3048" s="607"/>
      <c r="JOE3048" s="607"/>
      <c r="JOF3048" s="607"/>
      <c r="JOG3048" s="607"/>
      <c r="JOH3048" s="607"/>
      <c r="JOI3048" s="607"/>
      <c r="JOJ3048" s="607"/>
      <c r="JOK3048" s="607"/>
      <c r="JOL3048" s="607"/>
      <c r="JOM3048" s="607"/>
      <c r="JON3048" s="607"/>
      <c r="JOO3048" s="607"/>
      <c r="JOP3048" s="607"/>
      <c r="JOQ3048" s="607"/>
      <c r="JOR3048" s="607"/>
      <c r="JOS3048" s="607"/>
      <c r="JOT3048" s="607"/>
      <c r="JOU3048" s="607"/>
      <c r="JOV3048" s="607"/>
      <c r="JOW3048" s="607"/>
      <c r="JOX3048" s="607"/>
      <c r="JOY3048" s="607"/>
      <c r="JOZ3048" s="607"/>
      <c r="JPA3048" s="607"/>
      <c r="JPB3048" s="607"/>
      <c r="JPC3048" s="607"/>
      <c r="JPD3048" s="607"/>
      <c r="JPE3048" s="607"/>
      <c r="JPF3048" s="607"/>
      <c r="JPG3048" s="607"/>
      <c r="JPH3048" s="607"/>
      <c r="JPI3048" s="607"/>
      <c r="JPJ3048" s="607"/>
      <c r="JPK3048" s="607"/>
      <c r="JPL3048" s="607"/>
      <c r="JPM3048" s="607"/>
      <c r="JPN3048" s="607"/>
      <c r="JPO3048" s="607"/>
      <c r="JPP3048" s="607"/>
      <c r="JPQ3048" s="607"/>
      <c r="JPR3048" s="607"/>
      <c r="JPS3048" s="607"/>
      <c r="JPT3048" s="607"/>
      <c r="JPU3048" s="607"/>
      <c r="JPV3048" s="607"/>
      <c r="JPW3048" s="607"/>
      <c r="JPX3048" s="607"/>
      <c r="JPY3048" s="607"/>
      <c r="JPZ3048" s="607"/>
      <c r="JQA3048" s="607"/>
      <c r="JQB3048" s="607"/>
      <c r="JQC3048" s="607"/>
      <c r="JQD3048" s="607"/>
      <c r="JQE3048" s="607"/>
      <c r="JQF3048" s="607"/>
      <c r="JQG3048" s="607"/>
      <c r="JQH3048" s="607"/>
      <c r="JQI3048" s="607"/>
      <c r="JQJ3048" s="607"/>
      <c r="JQK3048" s="607"/>
      <c r="JQL3048" s="607"/>
      <c r="JQM3048" s="607"/>
      <c r="JQN3048" s="607"/>
      <c r="JQO3048" s="607"/>
      <c r="JQP3048" s="607"/>
      <c r="JQQ3048" s="607"/>
      <c r="JQR3048" s="607"/>
      <c r="JQS3048" s="607"/>
      <c r="JQT3048" s="607"/>
      <c r="JQU3048" s="607"/>
      <c r="JQV3048" s="607"/>
      <c r="JQW3048" s="607"/>
      <c r="JQX3048" s="607"/>
      <c r="JQY3048" s="607"/>
      <c r="JQZ3048" s="607"/>
      <c r="JRA3048" s="607"/>
      <c r="JRB3048" s="607"/>
      <c r="JRC3048" s="607"/>
      <c r="JRD3048" s="607"/>
      <c r="JRE3048" s="607"/>
      <c r="JRF3048" s="607"/>
      <c r="JRG3048" s="607"/>
      <c r="JRH3048" s="607"/>
      <c r="JRI3048" s="607"/>
      <c r="JRJ3048" s="607"/>
      <c r="JRK3048" s="607"/>
      <c r="JRL3048" s="607"/>
      <c r="JRM3048" s="607"/>
      <c r="JRN3048" s="607"/>
      <c r="JRO3048" s="607"/>
      <c r="JRP3048" s="607"/>
      <c r="JRQ3048" s="607"/>
      <c r="JRR3048" s="607"/>
      <c r="JRS3048" s="607"/>
      <c r="JRT3048" s="607"/>
      <c r="JRU3048" s="607"/>
      <c r="JRV3048" s="607"/>
      <c r="JRW3048" s="607"/>
      <c r="JRX3048" s="607"/>
      <c r="JRY3048" s="607"/>
      <c r="JRZ3048" s="607"/>
      <c r="JSA3048" s="607"/>
      <c r="JSB3048" s="607"/>
      <c r="JSC3048" s="607"/>
      <c r="JSD3048" s="607"/>
      <c r="JSE3048" s="607"/>
      <c r="JSF3048" s="607"/>
      <c r="JSG3048" s="607"/>
      <c r="JSH3048" s="607"/>
      <c r="JSI3048" s="607"/>
      <c r="JSJ3048" s="607"/>
      <c r="JSK3048" s="607"/>
      <c r="JSL3048" s="607"/>
      <c r="JSM3048" s="607"/>
      <c r="JSN3048" s="607"/>
      <c r="JSO3048" s="607"/>
      <c r="JSP3048" s="607"/>
      <c r="JSQ3048" s="607"/>
      <c r="JSR3048" s="607"/>
      <c r="JSS3048" s="607"/>
      <c r="JST3048" s="607"/>
      <c r="JSU3048" s="607"/>
      <c r="JSV3048" s="607"/>
      <c r="JSW3048" s="607"/>
      <c r="JSX3048" s="607"/>
      <c r="JSY3048" s="607"/>
      <c r="JSZ3048" s="607"/>
      <c r="JTA3048" s="607"/>
      <c r="JTB3048" s="607"/>
      <c r="JTC3048" s="607"/>
      <c r="JTD3048" s="607"/>
      <c r="JTE3048" s="607"/>
      <c r="JTF3048" s="607"/>
      <c r="JTG3048" s="607"/>
      <c r="JTH3048" s="607"/>
      <c r="JTI3048" s="607"/>
      <c r="JTJ3048" s="607"/>
      <c r="JTK3048" s="607"/>
      <c r="JTL3048" s="607"/>
      <c r="JTM3048" s="607"/>
      <c r="JTN3048" s="607"/>
      <c r="JTO3048" s="607"/>
      <c r="JTP3048" s="607"/>
      <c r="JTQ3048" s="607"/>
      <c r="JTR3048" s="607"/>
      <c r="JTS3048" s="607"/>
      <c r="JTT3048" s="607"/>
      <c r="JTU3048" s="607"/>
      <c r="JTV3048" s="607"/>
      <c r="JTW3048" s="607"/>
      <c r="JTX3048" s="607"/>
      <c r="JTY3048" s="607"/>
      <c r="JTZ3048" s="607"/>
      <c r="JUA3048" s="607"/>
      <c r="JUB3048" s="607"/>
      <c r="JUC3048" s="607"/>
      <c r="JUD3048" s="607"/>
      <c r="JUE3048" s="607"/>
      <c r="JUF3048" s="607"/>
      <c r="JUG3048" s="607"/>
      <c r="JUH3048" s="607"/>
      <c r="JUI3048" s="607"/>
      <c r="JUJ3048" s="607"/>
      <c r="JUK3048" s="607"/>
      <c r="JUL3048" s="607"/>
      <c r="JUM3048" s="607"/>
      <c r="JUN3048" s="607"/>
      <c r="JUO3048" s="607"/>
      <c r="JUP3048" s="607"/>
      <c r="JUQ3048" s="607"/>
      <c r="JUR3048" s="607"/>
      <c r="JUS3048" s="607"/>
      <c r="JUT3048" s="607"/>
      <c r="JUU3048" s="607"/>
      <c r="JUV3048" s="607"/>
      <c r="JUW3048" s="607"/>
      <c r="JUX3048" s="607"/>
      <c r="JUY3048" s="607"/>
      <c r="JUZ3048" s="607"/>
      <c r="JVA3048" s="607"/>
      <c r="JVB3048" s="607"/>
      <c r="JVC3048" s="607"/>
      <c r="JVD3048" s="607"/>
      <c r="JVE3048" s="607"/>
      <c r="JVF3048" s="607"/>
      <c r="JVG3048" s="607"/>
      <c r="JVH3048" s="607"/>
      <c r="JVI3048" s="607"/>
      <c r="JVJ3048" s="607"/>
      <c r="JVK3048" s="607"/>
      <c r="JVL3048" s="607"/>
      <c r="JVM3048" s="607"/>
      <c r="JVN3048" s="607"/>
      <c r="JVO3048" s="607"/>
      <c r="JVP3048" s="607"/>
      <c r="JVQ3048" s="607"/>
      <c r="JVR3048" s="607"/>
      <c r="JVS3048" s="607"/>
      <c r="JVT3048" s="607"/>
      <c r="JVU3048" s="607"/>
      <c r="JVV3048" s="607"/>
      <c r="JVW3048" s="607"/>
      <c r="JVX3048" s="607"/>
      <c r="JVY3048" s="607"/>
      <c r="JVZ3048" s="607"/>
      <c r="JWA3048" s="607"/>
      <c r="JWB3048" s="607"/>
      <c r="JWC3048" s="607"/>
      <c r="JWD3048" s="607"/>
      <c r="JWE3048" s="607"/>
      <c r="JWF3048" s="607"/>
      <c r="JWG3048" s="607"/>
      <c r="JWH3048" s="607"/>
      <c r="JWI3048" s="607"/>
      <c r="JWJ3048" s="607"/>
      <c r="JWK3048" s="607"/>
      <c r="JWL3048" s="607"/>
      <c r="JWM3048" s="607"/>
      <c r="JWN3048" s="607"/>
      <c r="JWO3048" s="607"/>
      <c r="JWP3048" s="607"/>
      <c r="JWQ3048" s="607"/>
      <c r="JWR3048" s="607"/>
      <c r="JWS3048" s="607"/>
      <c r="JWT3048" s="607"/>
      <c r="JWU3048" s="607"/>
      <c r="JWV3048" s="607"/>
      <c r="JWW3048" s="607"/>
      <c r="JWX3048" s="607"/>
      <c r="JWY3048" s="607"/>
      <c r="JWZ3048" s="607"/>
      <c r="JXA3048" s="607"/>
      <c r="JXB3048" s="607"/>
      <c r="JXC3048" s="607"/>
      <c r="JXD3048" s="607"/>
      <c r="JXE3048" s="607"/>
      <c r="JXF3048" s="607"/>
      <c r="JXG3048" s="607"/>
      <c r="JXH3048" s="607"/>
      <c r="JXI3048" s="607"/>
      <c r="JXJ3048" s="607"/>
      <c r="JXK3048" s="607"/>
      <c r="JXL3048" s="607"/>
      <c r="JXM3048" s="607"/>
      <c r="JXN3048" s="607"/>
      <c r="JXO3048" s="607"/>
      <c r="JXP3048" s="607"/>
      <c r="JXQ3048" s="607"/>
      <c r="JXR3048" s="607"/>
      <c r="JXS3048" s="607"/>
      <c r="JXT3048" s="607"/>
      <c r="JXU3048" s="607"/>
      <c r="JXV3048" s="607"/>
      <c r="JXW3048" s="607"/>
      <c r="JXX3048" s="607"/>
      <c r="JXY3048" s="607"/>
      <c r="JXZ3048" s="607"/>
      <c r="JYA3048" s="607"/>
      <c r="JYB3048" s="607"/>
      <c r="JYC3048" s="607"/>
      <c r="JYD3048" s="607"/>
      <c r="JYE3048" s="607"/>
      <c r="JYF3048" s="607"/>
      <c r="JYG3048" s="607"/>
      <c r="JYH3048" s="607"/>
      <c r="JYI3048" s="607"/>
      <c r="JYJ3048" s="607"/>
      <c r="JYK3048" s="607"/>
      <c r="JYL3048" s="607"/>
      <c r="JYM3048" s="607"/>
      <c r="JYN3048" s="607"/>
      <c r="JYO3048" s="607"/>
      <c r="JYP3048" s="607"/>
      <c r="JYQ3048" s="607"/>
      <c r="JYR3048" s="607"/>
      <c r="JYS3048" s="607"/>
      <c r="JYT3048" s="607"/>
      <c r="JYU3048" s="607"/>
      <c r="JYV3048" s="607"/>
      <c r="JYW3048" s="607"/>
      <c r="JYX3048" s="607"/>
      <c r="JYY3048" s="607"/>
      <c r="JYZ3048" s="607"/>
      <c r="JZA3048" s="607"/>
      <c r="JZB3048" s="607"/>
      <c r="JZC3048" s="607"/>
      <c r="JZD3048" s="607"/>
      <c r="JZE3048" s="607"/>
      <c r="JZF3048" s="607"/>
      <c r="JZG3048" s="607"/>
      <c r="JZH3048" s="607"/>
      <c r="JZI3048" s="607"/>
      <c r="JZJ3048" s="607"/>
      <c r="JZK3048" s="607"/>
      <c r="JZL3048" s="607"/>
      <c r="JZM3048" s="607"/>
      <c r="JZN3048" s="607"/>
      <c r="JZO3048" s="607"/>
      <c r="JZP3048" s="607"/>
      <c r="JZQ3048" s="607"/>
      <c r="JZR3048" s="607"/>
      <c r="JZS3048" s="607"/>
      <c r="JZT3048" s="607"/>
      <c r="JZU3048" s="607"/>
      <c r="JZV3048" s="607"/>
      <c r="JZW3048" s="607"/>
      <c r="JZX3048" s="607"/>
      <c r="JZY3048" s="607"/>
      <c r="JZZ3048" s="607"/>
      <c r="KAA3048" s="607"/>
      <c r="KAB3048" s="607"/>
      <c r="KAC3048" s="607"/>
      <c r="KAD3048" s="607"/>
      <c r="KAE3048" s="607"/>
      <c r="KAF3048" s="607"/>
      <c r="KAG3048" s="607"/>
      <c r="KAH3048" s="607"/>
      <c r="KAI3048" s="607"/>
      <c r="KAJ3048" s="607"/>
      <c r="KAK3048" s="607"/>
      <c r="KAL3048" s="607"/>
      <c r="KAM3048" s="607"/>
      <c r="KAN3048" s="607"/>
      <c r="KAO3048" s="607"/>
      <c r="KAP3048" s="607"/>
      <c r="KAQ3048" s="607"/>
      <c r="KAR3048" s="607"/>
      <c r="KAS3048" s="607"/>
      <c r="KAT3048" s="607"/>
      <c r="KAU3048" s="607"/>
      <c r="KAV3048" s="607"/>
      <c r="KAW3048" s="607"/>
      <c r="KAX3048" s="607"/>
      <c r="KAY3048" s="607"/>
      <c r="KAZ3048" s="607"/>
      <c r="KBA3048" s="607"/>
      <c r="KBB3048" s="607"/>
      <c r="KBC3048" s="607"/>
      <c r="KBD3048" s="607"/>
      <c r="KBE3048" s="607"/>
      <c r="KBF3048" s="607"/>
      <c r="KBG3048" s="607"/>
      <c r="KBH3048" s="607"/>
      <c r="KBI3048" s="607"/>
      <c r="KBJ3048" s="607"/>
      <c r="KBK3048" s="607"/>
      <c r="KBL3048" s="607"/>
      <c r="KBM3048" s="607"/>
      <c r="KBN3048" s="607"/>
      <c r="KBO3048" s="607"/>
      <c r="KBP3048" s="607"/>
      <c r="KBQ3048" s="607"/>
      <c r="KBR3048" s="607"/>
      <c r="KBS3048" s="607"/>
      <c r="KBT3048" s="607"/>
      <c r="KBU3048" s="607"/>
      <c r="KBV3048" s="607"/>
      <c r="KBW3048" s="607"/>
      <c r="KBX3048" s="607"/>
      <c r="KBY3048" s="607"/>
      <c r="KBZ3048" s="607"/>
      <c r="KCA3048" s="607"/>
      <c r="KCB3048" s="607"/>
      <c r="KCC3048" s="607"/>
      <c r="KCD3048" s="607"/>
      <c r="KCE3048" s="607"/>
      <c r="KCF3048" s="607"/>
      <c r="KCG3048" s="607"/>
      <c r="KCH3048" s="607"/>
      <c r="KCI3048" s="607"/>
      <c r="KCJ3048" s="607"/>
      <c r="KCK3048" s="607"/>
      <c r="KCL3048" s="607"/>
      <c r="KCM3048" s="607"/>
      <c r="KCN3048" s="607"/>
      <c r="KCO3048" s="607"/>
      <c r="KCP3048" s="607"/>
      <c r="KCQ3048" s="607"/>
      <c r="KCR3048" s="607"/>
      <c r="KCS3048" s="607"/>
      <c r="KCT3048" s="607"/>
      <c r="KCU3048" s="607"/>
      <c r="KCV3048" s="607"/>
      <c r="KCW3048" s="607"/>
      <c r="KCX3048" s="607"/>
      <c r="KCY3048" s="607"/>
      <c r="KCZ3048" s="607"/>
      <c r="KDA3048" s="607"/>
      <c r="KDB3048" s="607"/>
      <c r="KDC3048" s="607"/>
      <c r="KDD3048" s="607"/>
      <c r="KDE3048" s="607"/>
      <c r="KDF3048" s="607"/>
      <c r="KDG3048" s="607"/>
      <c r="KDH3048" s="607"/>
      <c r="KDI3048" s="607"/>
      <c r="KDJ3048" s="607"/>
      <c r="KDK3048" s="607"/>
      <c r="KDL3048" s="607"/>
      <c r="KDM3048" s="607"/>
      <c r="KDN3048" s="607"/>
      <c r="KDO3048" s="607"/>
      <c r="KDP3048" s="607"/>
      <c r="KDQ3048" s="607"/>
      <c r="KDR3048" s="607"/>
      <c r="KDS3048" s="607"/>
      <c r="KDT3048" s="607"/>
      <c r="KDU3048" s="607"/>
      <c r="KDV3048" s="607"/>
      <c r="KDW3048" s="607"/>
      <c r="KDX3048" s="607"/>
      <c r="KDY3048" s="607"/>
      <c r="KDZ3048" s="607"/>
      <c r="KEA3048" s="607"/>
      <c r="KEB3048" s="607"/>
      <c r="KEC3048" s="607"/>
      <c r="KED3048" s="607"/>
      <c r="KEE3048" s="607"/>
      <c r="KEF3048" s="607"/>
      <c r="KEG3048" s="607"/>
      <c r="KEH3048" s="607"/>
      <c r="KEI3048" s="607"/>
      <c r="KEJ3048" s="607"/>
      <c r="KEK3048" s="607"/>
      <c r="KEL3048" s="607"/>
      <c r="KEM3048" s="607"/>
      <c r="KEN3048" s="607"/>
      <c r="KEO3048" s="607"/>
      <c r="KEP3048" s="607"/>
      <c r="KEQ3048" s="607"/>
      <c r="KER3048" s="607"/>
      <c r="KES3048" s="607"/>
      <c r="KET3048" s="607"/>
      <c r="KEU3048" s="607"/>
      <c r="KEV3048" s="607"/>
      <c r="KEW3048" s="607"/>
      <c r="KEX3048" s="607"/>
      <c r="KEY3048" s="607"/>
      <c r="KEZ3048" s="607"/>
      <c r="KFA3048" s="607"/>
      <c r="KFB3048" s="607"/>
      <c r="KFC3048" s="607"/>
      <c r="KFD3048" s="607"/>
      <c r="KFE3048" s="607"/>
      <c r="KFF3048" s="607"/>
      <c r="KFG3048" s="607"/>
      <c r="KFH3048" s="607"/>
      <c r="KFI3048" s="607"/>
      <c r="KFJ3048" s="607"/>
      <c r="KFK3048" s="607"/>
      <c r="KFL3048" s="607"/>
      <c r="KFM3048" s="607"/>
      <c r="KFN3048" s="607"/>
      <c r="KFO3048" s="607"/>
      <c r="KFP3048" s="607"/>
      <c r="KFQ3048" s="607"/>
      <c r="KFR3048" s="607"/>
      <c r="KFS3048" s="607"/>
      <c r="KFT3048" s="607"/>
      <c r="KFU3048" s="607"/>
      <c r="KFV3048" s="607"/>
      <c r="KFW3048" s="607"/>
      <c r="KFX3048" s="607"/>
      <c r="KFY3048" s="607"/>
      <c r="KFZ3048" s="607"/>
      <c r="KGA3048" s="607"/>
      <c r="KGB3048" s="607"/>
      <c r="KGC3048" s="607"/>
      <c r="KGD3048" s="607"/>
      <c r="KGE3048" s="607"/>
      <c r="KGF3048" s="607"/>
      <c r="KGG3048" s="607"/>
      <c r="KGH3048" s="607"/>
      <c r="KGI3048" s="607"/>
      <c r="KGJ3048" s="607"/>
      <c r="KGK3048" s="607"/>
      <c r="KGL3048" s="607"/>
      <c r="KGM3048" s="607"/>
      <c r="KGN3048" s="607"/>
      <c r="KGO3048" s="607"/>
      <c r="KGP3048" s="607"/>
      <c r="KGQ3048" s="607"/>
      <c r="KGR3048" s="607"/>
      <c r="KGS3048" s="607"/>
      <c r="KGT3048" s="607"/>
      <c r="KGU3048" s="607"/>
      <c r="KGV3048" s="607"/>
      <c r="KGW3048" s="607"/>
      <c r="KGX3048" s="607"/>
      <c r="KGY3048" s="607"/>
      <c r="KGZ3048" s="607"/>
      <c r="KHA3048" s="607"/>
      <c r="KHB3048" s="607"/>
      <c r="KHC3048" s="607"/>
      <c r="KHD3048" s="607"/>
      <c r="KHE3048" s="607"/>
      <c r="KHF3048" s="607"/>
      <c r="KHG3048" s="607"/>
      <c r="KHH3048" s="607"/>
      <c r="KHI3048" s="607"/>
      <c r="KHJ3048" s="607"/>
      <c r="KHK3048" s="607"/>
      <c r="KHL3048" s="607"/>
      <c r="KHM3048" s="607"/>
      <c r="KHN3048" s="607"/>
      <c r="KHO3048" s="607"/>
      <c r="KHP3048" s="607"/>
      <c r="KHQ3048" s="607"/>
      <c r="KHR3048" s="607"/>
      <c r="KHS3048" s="607"/>
      <c r="KHT3048" s="607"/>
      <c r="KHU3048" s="607"/>
      <c r="KHV3048" s="607"/>
      <c r="KHW3048" s="607"/>
      <c r="KHX3048" s="607"/>
      <c r="KHY3048" s="607"/>
      <c r="KHZ3048" s="607"/>
      <c r="KIA3048" s="607"/>
      <c r="KIB3048" s="607"/>
      <c r="KIC3048" s="607"/>
      <c r="KID3048" s="607"/>
      <c r="KIE3048" s="607"/>
      <c r="KIF3048" s="607"/>
      <c r="KIG3048" s="607"/>
      <c r="KIH3048" s="607"/>
      <c r="KII3048" s="607"/>
      <c r="KIJ3048" s="607"/>
      <c r="KIK3048" s="607"/>
      <c r="KIL3048" s="607"/>
      <c r="KIM3048" s="607"/>
      <c r="KIN3048" s="607"/>
      <c r="KIO3048" s="607"/>
      <c r="KIP3048" s="607"/>
      <c r="KIQ3048" s="607"/>
      <c r="KIR3048" s="607"/>
      <c r="KIS3048" s="607"/>
      <c r="KIT3048" s="607"/>
      <c r="KIU3048" s="607"/>
      <c r="KIV3048" s="607"/>
      <c r="KIW3048" s="607"/>
      <c r="KIX3048" s="607"/>
      <c r="KIY3048" s="607"/>
      <c r="KIZ3048" s="607"/>
      <c r="KJA3048" s="607"/>
      <c r="KJB3048" s="607"/>
      <c r="KJC3048" s="607"/>
      <c r="KJD3048" s="607"/>
      <c r="KJE3048" s="607"/>
      <c r="KJF3048" s="607"/>
      <c r="KJG3048" s="607"/>
      <c r="KJH3048" s="607"/>
      <c r="KJI3048" s="607"/>
      <c r="KJJ3048" s="607"/>
      <c r="KJK3048" s="607"/>
      <c r="KJL3048" s="607"/>
      <c r="KJM3048" s="607"/>
      <c r="KJN3048" s="607"/>
      <c r="KJO3048" s="607"/>
      <c r="KJP3048" s="607"/>
      <c r="KJQ3048" s="607"/>
      <c r="KJR3048" s="607"/>
      <c r="KJS3048" s="607"/>
      <c r="KJT3048" s="607"/>
      <c r="KJU3048" s="607"/>
      <c r="KJV3048" s="607"/>
      <c r="KJW3048" s="607"/>
      <c r="KJX3048" s="607"/>
      <c r="KJY3048" s="607"/>
      <c r="KJZ3048" s="607"/>
      <c r="KKA3048" s="607"/>
      <c r="KKB3048" s="607"/>
      <c r="KKC3048" s="607"/>
      <c r="KKD3048" s="607"/>
      <c r="KKE3048" s="607"/>
      <c r="KKF3048" s="607"/>
      <c r="KKG3048" s="607"/>
      <c r="KKH3048" s="607"/>
      <c r="KKI3048" s="607"/>
      <c r="KKJ3048" s="607"/>
      <c r="KKK3048" s="607"/>
      <c r="KKL3048" s="607"/>
      <c r="KKM3048" s="607"/>
      <c r="KKN3048" s="607"/>
      <c r="KKO3048" s="607"/>
      <c r="KKP3048" s="607"/>
      <c r="KKQ3048" s="607"/>
      <c r="KKR3048" s="607"/>
      <c r="KKS3048" s="607"/>
      <c r="KKT3048" s="607"/>
      <c r="KKU3048" s="607"/>
      <c r="KKV3048" s="607"/>
      <c r="KKW3048" s="607"/>
      <c r="KKX3048" s="607"/>
      <c r="KKY3048" s="607"/>
      <c r="KKZ3048" s="607"/>
      <c r="KLA3048" s="607"/>
      <c r="KLB3048" s="607"/>
      <c r="KLC3048" s="607"/>
      <c r="KLD3048" s="607"/>
      <c r="KLE3048" s="607"/>
      <c r="KLF3048" s="607"/>
      <c r="KLG3048" s="607"/>
      <c r="KLH3048" s="607"/>
      <c r="KLI3048" s="607"/>
      <c r="KLJ3048" s="607"/>
      <c r="KLK3048" s="607"/>
      <c r="KLL3048" s="607"/>
      <c r="KLM3048" s="607"/>
      <c r="KLN3048" s="607"/>
      <c r="KLO3048" s="607"/>
      <c r="KLP3048" s="607"/>
      <c r="KLQ3048" s="607"/>
      <c r="KLR3048" s="607"/>
      <c r="KLS3048" s="607"/>
      <c r="KLT3048" s="607"/>
      <c r="KLU3048" s="607"/>
      <c r="KLV3048" s="607"/>
      <c r="KLW3048" s="607"/>
      <c r="KLX3048" s="607"/>
      <c r="KLY3048" s="607"/>
      <c r="KLZ3048" s="607"/>
      <c r="KMA3048" s="607"/>
      <c r="KMB3048" s="607"/>
      <c r="KMC3048" s="607"/>
      <c r="KMD3048" s="607"/>
      <c r="KME3048" s="607"/>
      <c r="KMF3048" s="607"/>
      <c r="KMG3048" s="607"/>
      <c r="KMH3048" s="607"/>
      <c r="KMI3048" s="607"/>
      <c r="KMJ3048" s="607"/>
      <c r="KMK3048" s="607"/>
      <c r="KML3048" s="607"/>
      <c r="KMM3048" s="607"/>
      <c r="KMN3048" s="607"/>
      <c r="KMO3048" s="607"/>
      <c r="KMP3048" s="607"/>
      <c r="KMQ3048" s="607"/>
      <c r="KMR3048" s="607"/>
      <c r="KMS3048" s="607"/>
      <c r="KMT3048" s="607"/>
      <c r="KMU3048" s="607"/>
      <c r="KMV3048" s="607"/>
      <c r="KMW3048" s="607"/>
      <c r="KMX3048" s="607"/>
      <c r="KMY3048" s="607"/>
      <c r="KMZ3048" s="607"/>
      <c r="KNA3048" s="607"/>
      <c r="KNB3048" s="607"/>
      <c r="KNC3048" s="607"/>
      <c r="KND3048" s="607"/>
      <c r="KNE3048" s="607"/>
      <c r="KNF3048" s="607"/>
      <c r="KNG3048" s="607"/>
      <c r="KNH3048" s="607"/>
      <c r="KNI3048" s="607"/>
      <c r="KNJ3048" s="607"/>
      <c r="KNK3048" s="607"/>
      <c r="KNL3048" s="607"/>
      <c r="KNM3048" s="607"/>
      <c r="KNN3048" s="607"/>
      <c r="KNO3048" s="607"/>
      <c r="KNP3048" s="607"/>
      <c r="KNQ3048" s="607"/>
      <c r="KNR3048" s="607"/>
      <c r="KNS3048" s="607"/>
      <c r="KNT3048" s="607"/>
      <c r="KNU3048" s="607"/>
      <c r="KNV3048" s="607"/>
      <c r="KNW3048" s="607"/>
      <c r="KNX3048" s="607"/>
      <c r="KNY3048" s="607"/>
      <c r="KNZ3048" s="607"/>
      <c r="KOA3048" s="607"/>
      <c r="KOB3048" s="607"/>
      <c r="KOC3048" s="607"/>
      <c r="KOD3048" s="607"/>
      <c r="KOE3048" s="607"/>
      <c r="KOF3048" s="607"/>
      <c r="KOG3048" s="607"/>
      <c r="KOH3048" s="607"/>
      <c r="KOI3048" s="607"/>
      <c r="KOJ3048" s="607"/>
      <c r="KOK3048" s="607"/>
      <c r="KOL3048" s="607"/>
      <c r="KOM3048" s="607"/>
      <c r="KON3048" s="607"/>
      <c r="KOO3048" s="607"/>
      <c r="KOP3048" s="607"/>
      <c r="KOQ3048" s="607"/>
      <c r="KOR3048" s="607"/>
      <c r="KOS3048" s="607"/>
      <c r="KOT3048" s="607"/>
      <c r="KOU3048" s="607"/>
      <c r="KOV3048" s="607"/>
      <c r="KOW3048" s="607"/>
      <c r="KOX3048" s="607"/>
      <c r="KOY3048" s="607"/>
      <c r="KOZ3048" s="607"/>
      <c r="KPA3048" s="607"/>
      <c r="KPB3048" s="607"/>
      <c r="KPC3048" s="607"/>
      <c r="KPD3048" s="607"/>
      <c r="KPE3048" s="607"/>
      <c r="KPF3048" s="607"/>
      <c r="KPG3048" s="607"/>
      <c r="KPH3048" s="607"/>
      <c r="KPI3048" s="607"/>
      <c r="KPJ3048" s="607"/>
      <c r="KPK3048" s="607"/>
      <c r="KPL3048" s="607"/>
      <c r="KPM3048" s="607"/>
      <c r="KPN3048" s="607"/>
      <c r="KPO3048" s="607"/>
      <c r="KPP3048" s="607"/>
      <c r="KPQ3048" s="607"/>
      <c r="KPR3048" s="607"/>
      <c r="KPS3048" s="607"/>
      <c r="KPT3048" s="607"/>
      <c r="KPU3048" s="607"/>
      <c r="KPV3048" s="607"/>
      <c r="KPW3048" s="607"/>
      <c r="KPX3048" s="607"/>
      <c r="KPY3048" s="607"/>
      <c r="KPZ3048" s="607"/>
      <c r="KQA3048" s="607"/>
      <c r="KQB3048" s="607"/>
      <c r="KQC3048" s="607"/>
      <c r="KQD3048" s="607"/>
      <c r="KQE3048" s="607"/>
      <c r="KQF3048" s="607"/>
      <c r="KQG3048" s="607"/>
      <c r="KQH3048" s="607"/>
      <c r="KQI3048" s="607"/>
      <c r="KQJ3048" s="607"/>
      <c r="KQK3048" s="607"/>
      <c r="KQL3048" s="607"/>
      <c r="KQM3048" s="607"/>
      <c r="KQN3048" s="607"/>
      <c r="KQO3048" s="607"/>
      <c r="KQP3048" s="607"/>
      <c r="KQQ3048" s="607"/>
      <c r="KQR3048" s="607"/>
      <c r="KQS3048" s="607"/>
      <c r="KQT3048" s="607"/>
      <c r="KQU3048" s="607"/>
      <c r="KQV3048" s="607"/>
      <c r="KQW3048" s="607"/>
      <c r="KQX3048" s="607"/>
      <c r="KQY3048" s="607"/>
      <c r="KQZ3048" s="607"/>
      <c r="KRA3048" s="607"/>
      <c r="KRB3048" s="607"/>
      <c r="KRC3048" s="607"/>
      <c r="KRD3048" s="607"/>
      <c r="KRE3048" s="607"/>
      <c r="KRF3048" s="607"/>
      <c r="KRG3048" s="607"/>
      <c r="KRH3048" s="607"/>
      <c r="KRI3048" s="607"/>
      <c r="KRJ3048" s="607"/>
      <c r="KRK3048" s="607"/>
      <c r="KRL3048" s="607"/>
      <c r="KRM3048" s="607"/>
      <c r="KRN3048" s="607"/>
      <c r="KRO3048" s="607"/>
      <c r="KRP3048" s="607"/>
      <c r="KRQ3048" s="607"/>
      <c r="KRR3048" s="607"/>
      <c r="KRS3048" s="607"/>
      <c r="KRT3048" s="607"/>
      <c r="KRU3048" s="607"/>
      <c r="KRV3048" s="607"/>
      <c r="KRW3048" s="607"/>
      <c r="KRX3048" s="607"/>
      <c r="KRY3048" s="607"/>
      <c r="KRZ3048" s="607"/>
      <c r="KSA3048" s="607"/>
      <c r="KSB3048" s="607"/>
      <c r="KSC3048" s="607"/>
      <c r="KSD3048" s="607"/>
      <c r="KSE3048" s="607"/>
      <c r="KSF3048" s="607"/>
      <c r="KSG3048" s="607"/>
      <c r="KSH3048" s="607"/>
      <c r="KSI3048" s="607"/>
      <c r="KSJ3048" s="607"/>
      <c r="KSK3048" s="607"/>
      <c r="KSL3048" s="607"/>
      <c r="KSM3048" s="607"/>
      <c r="KSN3048" s="607"/>
      <c r="KSO3048" s="607"/>
      <c r="KSP3048" s="607"/>
      <c r="KSQ3048" s="607"/>
      <c r="KSR3048" s="607"/>
      <c r="KSS3048" s="607"/>
      <c r="KST3048" s="607"/>
      <c r="KSU3048" s="607"/>
      <c r="KSV3048" s="607"/>
      <c r="KSW3048" s="607"/>
      <c r="KSX3048" s="607"/>
      <c r="KSY3048" s="607"/>
      <c r="KSZ3048" s="607"/>
      <c r="KTA3048" s="607"/>
      <c r="KTB3048" s="607"/>
      <c r="KTC3048" s="607"/>
      <c r="KTD3048" s="607"/>
      <c r="KTE3048" s="607"/>
      <c r="KTF3048" s="607"/>
      <c r="KTG3048" s="607"/>
      <c r="KTH3048" s="607"/>
      <c r="KTI3048" s="607"/>
      <c r="KTJ3048" s="607"/>
      <c r="KTK3048" s="607"/>
      <c r="KTL3048" s="607"/>
      <c r="KTM3048" s="607"/>
      <c r="KTN3048" s="607"/>
      <c r="KTO3048" s="607"/>
      <c r="KTP3048" s="607"/>
      <c r="KTQ3048" s="607"/>
      <c r="KTR3048" s="607"/>
      <c r="KTS3048" s="607"/>
      <c r="KTT3048" s="607"/>
      <c r="KTU3048" s="607"/>
      <c r="KTV3048" s="607"/>
      <c r="KTW3048" s="607"/>
      <c r="KTX3048" s="607"/>
      <c r="KTY3048" s="607"/>
      <c r="KTZ3048" s="607"/>
      <c r="KUA3048" s="607"/>
      <c r="KUB3048" s="607"/>
      <c r="KUC3048" s="607"/>
      <c r="KUD3048" s="607"/>
      <c r="KUE3048" s="607"/>
      <c r="KUF3048" s="607"/>
      <c r="KUG3048" s="607"/>
      <c r="KUH3048" s="607"/>
      <c r="KUI3048" s="607"/>
      <c r="KUJ3048" s="607"/>
      <c r="KUK3048" s="607"/>
      <c r="KUL3048" s="607"/>
      <c r="KUM3048" s="607"/>
      <c r="KUN3048" s="607"/>
      <c r="KUO3048" s="607"/>
      <c r="KUP3048" s="607"/>
      <c r="KUQ3048" s="607"/>
      <c r="KUR3048" s="607"/>
      <c r="KUS3048" s="607"/>
      <c r="KUT3048" s="607"/>
      <c r="KUU3048" s="607"/>
      <c r="KUV3048" s="607"/>
      <c r="KUW3048" s="607"/>
      <c r="KUX3048" s="607"/>
      <c r="KUY3048" s="607"/>
      <c r="KUZ3048" s="607"/>
      <c r="KVA3048" s="607"/>
      <c r="KVB3048" s="607"/>
      <c r="KVC3048" s="607"/>
      <c r="KVD3048" s="607"/>
      <c r="KVE3048" s="607"/>
      <c r="KVF3048" s="607"/>
      <c r="KVG3048" s="607"/>
      <c r="KVH3048" s="607"/>
      <c r="KVI3048" s="607"/>
      <c r="KVJ3048" s="607"/>
      <c r="KVK3048" s="607"/>
      <c r="KVL3048" s="607"/>
      <c r="KVM3048" s="607"/>
      <c r="KVN3048" s="607"/>
      <c r="KVO3048" s="607"/>
      <c r="KVP3048" s="607"/>
      <c r="KVQ3048" s="607"/>
      <c r="KVR3048" s="607"/>
      <c r="KVS3048" s="607"/>
      <c r="KVT3048" s="607"/>
      <c r="KVU3048" s="607"/>
      <c r="KVV3048" s="607"/>
      <c r="KVW3048" s="607"/>
      <c r="KVX3048" s="607"/>
      <c r="KVY3048" s="607"/>
      <c r="KVZ3048" s="607"/>
      <c r="KWA3048" s="607"/>
      <c r="KWB3048" s="607"/>
      <c r="KWC3048" s="607"/>
      <c r="KWD3048" s="607"/>
      <c r="KWE3048" s="607"/>
      <c r="KWF3048" s="607"/>
      <c r="KWG3048" s="607"/>
      <c r="KWH3048" s="607"/>
      <c r="KWI3048" s="607"/>
      <c r="KWJ3048" s="607"/>
      <c r="KWK3048" s="607"/>
      <c r="KWL3048" s="607"/>
      <c r="KWM3048" s="607"/>
      <c r="KWN3048" s="607"/>
      <c r="KWO3048" s="607"/>
      <c r="KWP3048" s="607"/>
      <c r="KWQ3048" s="607"/>
      <c r="KWR3048" s="607"/>
      <c r="KWS3048" s="607"/>
      <c r="KWT3048" s="607"/>
      <c r="KWU3048" s="607"/>
      <c r="KWV3048" s="607"/>
      <c r="KWW3048" s="607"/>
      <c r="KWX3048" s="607"/>
      <c r="KWY3048" s="607"/>
      <c r="KWZ3048" s="607"/>
      <c r="KXA3048" s="607"/>
      <c r="KXB3048" s="607"/>
      <c r="KXC3048" s="607"/>
      <c r="KXD3048" s="607"/>
      <c r="KXE3048" s="607"/>
      <c r="KXF3048" s="607"/>
      <c r="KXG3048" s="607"/>
      <c r="KXH3048" s="607"/>
      <c r="KXI3048" s="607"/>
      <c r="KXJ3048" s="607"/>
      <c r="KXK3048" s="607"/>
      <c r="KXL3048" s="607"/>
      <c r="KXM3048" s="607"/>
      <c r="KXN3048" s="607"/>
      <c r="KXO3048" s="607"/>
      <c r="KXP3048" s="607"/>
      <c r="KXQ3048" s="607"/>
      <c r="KXR3048" s="607"/>
      <c r="KXS3048" s="607"/>
      <c r="KXT3048" s="607"/>
      <c r="KXU3048" s="607"/>
      <c r="KXV3048" s="607"/>
      <c r="KXW3048" s="607"/>
      <c r="KXX3048" s="607"/>
      <c r="KXY3048" s="607"/>
      <c r="KXZ3048" s="607"/>
      <c r="KYA3048" s="607"/>
      <c r="KYB3048" s="607"/>
      <c r="KYC3048" s="607"/>
      <c r="KYD3048" s="607"/>
      <c r="KYE3048" s="607"/>
      <c r="KYF3048" s="607"/>
      <c r="KYG3048" s="607"/>
      <c r="KYH3048" s="607"/>
      <c r="KYI3048" s="607"/>
      <c r="KYJ3048" s="607"/>
      <c r="KYK3048" s="607"/>
      <c r="KYL3048" s="607"/>
      <c r="KYM3048" s="607"/>
      <c r="KYN3048" s="607"/>
      <c r="KYO3048" s="607"/>
      <c r="KYP3048" s="607"/>
      <c r="KYQ3048" s="607"/>
      <c r="KYR3048" s="607"/>
      <c r="KYS3048" s="607"/>
      <c r="KYT3048" s="607"/>
      <c r="KYU3048" s="607"/>
      <c r="KYV3048" s="607"/>
      <c r="KYW3048" s="607"/>
      <c r="KYX3048" s="607"/>
      <c r="KYY3048" s="607"/>
      <c r="KYZ3048" s="607"/>
      <c r="KZA3048" s="607"/>
      <c r="KZB3048" s="607"/>
      <c r="KZC3048" s="607"/>
      <c r="KZD3048" s="607"/>
      <c r="KZE3048" s="607"/>
      <c r="KZF3048" s="607"/>
      <c r="KZG3048" s="607"/>
      <c r="KZH3048" s="607"/>
      <c r="KZI3048" s="607"/>
      <c r="KZJ3048" s="607"/>
      <c r="KZK3048" s="607"/>
      <c r="KZL3048" s="607"/>
      <c r="KZM3048" s="607"/>
      <c r="KZN3048" s="607"/>
      <c r="KZO3048" s="607"/>
      <c r="KZP3048" s="607"/>
      <c r="KZQ3048" s="607"/>
      <c r="KZR3048" s="607"/>
      <c r="KZS3048" s="607"/>
      <c r="KZT3048" s="607"/>
      <c r="KZU3048" s="607"/>
      <c r="KZV3048" s="607"/>
      <c r="KZW3048" s="607"/>
      <c r="KZX3048" s="607"/>
      <c r="KZY3048" s="607"/>
      <c r="KZZ3048" s="607"/>
      <c r="LAA3048" s="607"/>
      <c r="LAB3048" s="607"/>
      <c r="LAC3048" s="607"/>
      <c r="LAD3048" s="607"/>
      <c r="LAE3048" s="607"/>
      <c r="LAF3048" s="607"/>
      <c r="LAG3048" s="607"/>
      <c r="LAH3048" s="607"/>
      <c r="LAI3048" s="607"/>
      <c r="LAJ3048" s="607"/>
      <c r="LAK3048" s="607"/>
      <c r="LAL3048" s="607"/>
      <c r="LAM3048" s="607"/>
      <c r="LAN3048" s="607"/>
      <c r="LAO3048" s="607"/>
      <c r="LAP3048" s="607"/>
      <c r="LAQ3048" s="607"/>
      <c r="LAR3048" s="607"/>
      <c r="LAS3048" s="607"/>
      <c r="LAT3048" s="607"/>
      <c r="LAU3048" s="607"/>
      <c r="LAV3048" s="607"/>
      <c r="LAW3048" s="607"/>
      <c r="LAX3048" s="607"/>
      <c r="LAY3048" s="607"/>
      <c r="LAZ3048" s="607"/>
      <c r="LBA3048" s="607"/>
      <c r="LBB3048" s="607"/>
      <c r="LBC3048" s="607"/>
      <c r="LBD3048" s="607"/>
      <c r="LBE3048" s="607"/>
      <c r="LBF3048" s="607"/>
      <c r="LBG3048" s="607"/>
      <c r="LBH3048" s="607"/>
      <c r="LBI3048" s="607"/>
      <c r="LBJ3048" s="607"/>
      <c r="LBK3048" s="607"/>
      <c r="LBL3048" s="607"/>
      <c r="LBM3048" s="607"/>
      <c r="LBN3048" s="607"/>
      <c r="LBO3048" s="607"/>
      <c r="LBP3048" s="607"/>
      <c r="LBQ3048" s="607"/>
      <c r="LBR3048" s="607"/>
      <c r="LBS3048" s="607"/>
      <c r="LBT3048" s="607"/>
      <c r="LBU3048" s="607"/>
      <c r="LBV3048" s="607"/>
      <c r="LBW3048" s="607"/>
      <c r="LBX3048" s="607"/>
      <c r="LBY3048" s="607"/>
      <c r="LBZ3048" s="607"/>
      <c r="LCA3048" s="607"/>
      <c r="LCB3048" s="607"/>
      <c r="LCC3048" s="607"/>
      <c r="LCD3048" s="607"/>
      <c r="LCE3048" s="607"/>
      <c r="LCF3048" s="607"/>
      <c r="LCG3048" s="607"/>
      <c r="LCH3048" s="607"/>
      <c r="LCI3048" s="607"/>
      <c r="LCJ3048" s="607"/>
      <c r="LCK3048" s="607"/>
      <c r="LCL3048" s="607"/>
      <c r="LCM3048" s="607"/>
      <c r="LCN3048" s="607"/>
      <c r="LCO3048" s="607"/>
      <c r="LCP3048" s="607"/>
      <c r="LCQ3048" s="607"/>
      <c r="LCR3048" s="607"/>
      <c r="LCS3048" s="607"/>
      <c r="LCT3048" s="607"/>
      <c r="LCU3048" s="607"/>
      <c r="LCV3048" s="607"/>
      <c r="LCW3048" s="607"/>
      <c r="LCX3048" s="607"/>
      <c r="LCY3048" s="607"/>
      <c r="LCZ3048" s="607"/>
      <c r="LDA3048" s="607"/>
      <c r="LDB3048" s="607"/>
      <c r="LDC3048" s="607"/>
      <c r="LDD3048" s="607"/>
      <c r="LDE3048" s="607"/>
      <c r="LDF3048" s="607"/>
      <c r="LDG3048" s="607"/>
      <c r="LDH3048" s="607"/>
      <c r="LDI3048" s="607"/>
      <c r="LDJ3048" s="607"/>
      <c r="LDK3048" s="607"/>
      <c r="LDL3048" s="607"/>
      <c r="LDM3048" s="607"/>
      <c r="LDN3048" s="607"/>
      <c r="LDO3048" s="607"/>
      <c r="LDP3048" s="607"/>
      <c r="LDQ3048" s="607"/>
      <c r="LDR3048" s="607"/>
      <c r="LDS3048" s="607"/>
      <c r="LDT3048" s="607"/>
      <c r="LDU3048" s="607"/>
      <c r="LDV3048" s="607"/>
      <c r="LDW3048" s="607"/>
      <c r="LDX3048" s="607"/>
      <c r="LDY3048" s="607"/>
      <c r="LDZ3048" s="607"/>
      <c r="LEA3048" s="607"/>
      <c r="LEB3048" s="607"/>
      <c r="LEC3048" s="607"/>
      <c r="LED3048" s="607"/>
      <c r="LEE3048" s="607"/>
      <c r="LEF3048" s="607"/>
      <c r="LEG3048" s="607"/>
      <c r="LEH3048" s="607"/>
      <c r="LEI3048" s="607"/>
      <c r="LEJ3048" s="607"/>
      <c r="LEK3048" s="607"/>
      <c r="LEL3048" s="607"/>
      <c r="LEM3048" s="607"/>
      <c r="LEN3048" s="607"/>
      <c r="LEO3048" s="607"/>
      <c r="LEP3048" s="607"/>
      <c r="LEQ3048" s="607"/>
      <c r="LER3048" s="607"/>
      <c r="LES3048" s="607"/>
      <c r="LET3048" s="607"/>
      <c r="LEU3048" s="607"/>
      <c r="LEV3048" s="607"/>
      <c r="LEW3048" s="607"/>
      <c r="LEX3048" s="607"/>
      <c r="LEY3048" s="607"/>
      <c r="LEZ3048" s="607"/>
      <c r="LFA3048" s="607"/>
      <c r="LFB3048" s="607"/>
      <c r="LFC3048" s="607"/>
      <c r="LFD3048" s="607"/>
      <c r="LFE3048" s="607"/>
      <c r="LFF3048" s="607"/>
      <c r="LFG3048" s="607"/>
      <c r="LFH3048" s="607"/>
      <c r="LFI3048" s="607"/>
      <c r="LFJ3048" s="607"/>
      <c r="LFK3048" s="607"/>
      <c r="LFL3048" s="607"/>
      <c r="LFM3048" s="607"/>
      <c r="LFN3048" s="607"/>
      <c r="LFO3048" s="607"/>
      <c r="LFP3048" s="607"/>
      <c r="LFQ3048" s="607"/>
      <c r="LFR3048" s="607"/>
      <c r="LFS3048" s="607"/>
      <c r="LFT3048" s="607"/>
      <c r="LFU3048" s="607"/>
      <c r="LFV3048" s="607"/>
      <c r="LFW3048" s="607"/>
      <c r="LFX3048" s="607"/>
      <c r="LFY3048" s="607"/>
      <c r="LFZ3048" s="607"/>
      <c r="LGA3048" s="607"/>
      <c r="LGB3048" s="607"/>
      <c r="LGC3048" s="607"/>
      <c r="LGD3048" s="607"/>
      <c r="LGE3048" s="607"/>
      <c r="LGF3048" s="607"/>
      <c r="LGG3048" s="607"/>
      <c r="LGH3048" s="607"/>
      <c r="LGI3048" s="607"/>
      <c r="LGJ3048" s="607"/>
      <c r="LGK3048" s="607"/>
      <c r="LGL3048" s="607"/>
      <c r="LGM3048" s="607"/>
      <c r="LGN3048" s="607"/>
      <c r="LGO3048" s="607"/>
      <c r="LGP3048" s="607"/>
      <c r="LGQ3048" s="607"/>
      <c r="LGR3048" s="607"/>
      <c r="LGS3048" s="607"/>
      <c r="LGT3048" s="607"/>
      <c r="LGU3048" s="607"/>
      <c r="LGV3048" s="607"/>
      <c r="LGW3048" s="607"/>
      <c r="LGX3048" s="607"/>
      <c r="LGY3048" s="607"/>
      <c r="LGZ3048" s="607"/>
      <c r="LHA3048" s="607"/>
      <c r="LHB3048" s="607"/>
      <c r="LHC3048" s="607"/>
      <c r="LHD3048" s="607"/>
      <c r="LHE3048" s="607"/>
      <c r="LHF3048" s="607"/>
      <c r="LHG3048" s="607"/>
      <c r="LHH3048" s="607"/>
      <c r="LHI3048" s="607"/>
      <c r="LHJ3048" s="607"/>
      <c r="LHK3048" s="607"/>
      <c r="LHL3048" s="607"/>
      <c r="LHM3048" s="607"/>
      <c r="LHN3048" s="607"/>
      <c r="LHO3048" s="607"/>
      <c r="LHP3048" s="607"/>
      <c r="LHQ3048" s="607"/>
      <c r="LHR3048" s="607"/>
      <c r="LHS3048" s="607"/>
      <c r="LHT3048" s="607"/>
      <c r="LHU3048" s="607"/>
      <c r="LHV3048" s="607"/>
      <c r="LHW3048" s="607"/>
      <c r="LHX3048" s="607"/>
      <c r="LHY3048" s="607"/>
      <c r="LHZ3048" s="607"/>
      <c r="LIA3048" s="607"/>
      <c r="LIB3048" s="607"/>
      <c r="LIC3048" s="607"/>
      <c r="LID3048" s="607"/>
      <c r="LIE3048" s="607"/>
      <c r="LIF3048" s="607"/>
      <c r="LIG3048" s="607"/>
      <c r="LIH3048" s="607"/>
      <c r="LII3048" s="607"/>
      <c r="LIJ3048" s="607"/>
      <c r="LIK3048" s="607"/>
      <c r="LIL3048" s="607"/>
      <c r="LIM3048" s="607"/>
      <c r="LIN3048" s="607"/>
      <c r="LIO3048" s="607"/>
      <c r="LIP3048" s="607"/>
      <c r="LIQ3048" s="607"/>
      <c r="LIR3048" s="607"/>
      <c r="LIS3048" s="607"/>
      <c r="LIT3048" s="607"/>
      <c r="LIU3048" s="607"/>
      <c r="LIV3048" s="607"/>
      <c r="LIW3048" s="607"/>
      <c r="LIX3048" s="607"/>
      <c r="LIY3048" s="607"/>
      <c r="LIZ3048" s="607"/>
      <c r="LJA3048" s="607"/>
      <c r="LJB3048" s="607"/>
      <c r="LJC3048" s="607"/>
      <c r="LJD3048" s="607"/>
      <c r="LJE3048" s="607"/>
      <c r="LJF3048" s="607"/>
      <c r="LJG3048" s="607"/>
      <c r="LJH3048" s="607"/>
      <c r="LJI3048" s="607"/>
      <c r="LJJ3048" s="607"/>
      <c r="LJK3048" s="607"/>
      <c r="LJL3048" s="607"/>
      <c r="LJM3048" s="607"/>
      <c r="LJN3048" s="607"/>
      <c r="LJO3048" s="607"/>
      <c r="LJP3048" s="607"/>
      <c r="LJQ3048" s="607"/>
      <c r="LJR3048" s="607"/>
      <c r="LJS3048" s="607"/>
      <c r="LJT3048" s="607"/>
      <c r="LJU3048" s="607"/>
      <c r="LJV3048" s="607"/>
      <c r="LJW3048" s="607"/>
      <c r="LJX3048" s="607"/>
      <c r="LJY3048" s="607"/>
      <c r="LJZ3048" s="607"/>
      <c r="LKA3048" s="607"/>
      <c r="LKB3048" s="607"/>
      <c r="LKC3048" s="607"/>
      <c r="LKD3048" s="607"/>
      <c r="LKE3048" s="607"/>
      <c r="LKF3048" s="607"/>
      <c r="LKG3048" s="607"/>
      <c r="LKH3048" s="607"/>
      <c r="LKI3048" s="607"/>
      <c r="LKJ3048" s="607"/>
      <c r="LKK3048" s="607"/>
      <c r="LKL3048" s="607"/>
      <c r="LKM3048" s="607"/>
      <c r="LKN3048" s="607"/>
      <c r="LKO3048" s="607"/>
      <c r="LKP3048" s="607"/>
      <c r="LKQ3048" s="607"/>
      <c r="LKR3048" s="607"/>
      <c r="LKS3048" s="607"/>
      <c r="LKT3048" s="607"/>
      <c r="LKU3048" s="607"/>
      <c r="LKV3048" s="607"/>
      <c r="LKW3048" s="607"/>
      <c r="LKX3048" s="607"/>
      <c r="LKY3048" s="607"/>
      <c r="LKZ3048" s="607"/>
      <c r="LLA3048" s="607"/>
      <c r="LLB3048" s="607"/>
      <c r="LLC3048" s="607"/>
      <c r="LLD3048" s="607"/>
      <c r="LLE3048" s="607"/>
      <c r="LLF3048" s="607"/>
      <c r="LLG3048" s="607"/>
      <c r="LLH3048" s="607"/>
      <c r="LLI3048" s="607"/>
      <c r="LLJ3048" s="607"/>
      <c r="LLK3048" s="607"/>
      <c r="LLL3048" s="607"/>
      <c r="LLM3048" s="607"/>
      <c r="LLN3048" s="607"/>
      <c r="LLO3048" s="607"/>
      <c r="LLP3048" s="607"/>
      <c r="LLQ3048" s="607"/>
      <c r="LLR3048" s="607"/>
      <c r="LLS3048" s="607"/>
      <c r="LLT3048" s="607"/>
      <c r="LLU3048" s="607"/>
      <c r="LLV3048" s="607"/>
      <c r="LLW3048" s="607"/>
      <c r="LLX3048" s="607"/>
      <c r="LLY3048" s="607"/>
      <c r="LLZ3048" s="607"/>
      <c r="LMA3048" s="607"/>
      <c r="LMB3048" s="607"/>
      <c r="LMC3048" s="607"/>
      <c r="LMD3048" s="607"/>
      <c r="LME3048" s="607"/>
      <c r="LMF3048" s="607"/>
      <c r="LMG3048" s="607"/>
      <c r="LMH3048" s="607"/>
      <c r="LMI3048" s="607"/>
      <c r="LMJ3048" s="607"/>
      <c r="LMK3048" s="607"/>
      <c r="LML3048" s="607"/>
      <c r="LMM3048" s="607"/>
      <c r="LMN3048" s="607"/>
      <c r="LMO3048" s="607"/>
      <c r="LMP3048" s="607"/>
      <c r="LMQ3048" s="607"/>
      <c r="LMR3048" s="607"/>
      <c r="LMS3048" s="607"/>
      <c r="LMT3048" s="607"/>
      <c r="LMU3048" s="607"/>
      <c r="LMV3048" s="607"/>
      <c r="LMW3048" s="607"/>
      <c r="LMX3048" s="607"/>
      <c r="LMY3048" s="607"/>
      <c r="LMZ3048" s="607"/>
      <c r="LNA3048" s="607"/>
      <c r="LNB3048" s="607"/>
      <c r="LNC3048" s="607"/>
      <c r="LND3048" s="607"/>
      <c r="LNE3048" s="607"/>
      <c r="LNF3048" s="607"/>
      <c r="LNG3048" s="607"/>
      <c r="LNH3048" s="607"/>
      <c r="LNI3048" s="607"/>
      <c r="LNJ3048" s="607"/>
      <c r="LNK3048" s="607"/>
      <c r="LNL3048" s="607"/>
      <c r="LNM3048" s="607"/>
      <c r="LNN3048" s="607"/>
      <c r="LNO3048" s="607"/>
      <c r="LNP3048" s="607"/>
      <c r="LNQ3048" s="607"/>
      <c r="LNR3048" s="607"/>
      <c r="LNS3048" s="607"/>
      <c r="LNT3048" s="607"/>
      <c r="LNU3048" s="607"/>
      <c r="LNV3048" s="607"/>
      <c r="LNW3048" s="607"/>
      <c r="LNX3048" s="607"/>
      <c r="LNY3048" s="607"/>
      <c r="LNZ3048" s="607"/>
      <c r="LOA3048" s="607"/>
      <c r="LOB3048" s="607"/>
      <c r="LOC3048" s="607"/>
      <c r="LOD3048" s="607"/>
      <c r="LOE3048" s="607"/>
      <c r="LOF3048" s="607"/>
      <c r="LOG3048" s="607"/>
      <c r="LOH3048" s="607"/>
      <c r="LOI3048" s="607"/>
      <c r="LOJ3048" s="607"/>
      <c r="LOK3048" s="607"/>
      <c r="LOL3048" s="607"/>
      <c r="LOM3048" s="607"/>
      <c r="LON3048" s="607"/>
      <c r="LOO3048" s="607"/>
      <c r="LOP3048" s="607"/>
      <c r="LOQ3048" s="607"/>
      <c r="LOR3048" s="607"/>
      <c r="LOS3048" s="607"/>
      <c r="LOT3048" s="607"/>
      <c r="LOU3048" s="607"/>
      <c r="LOV3048" s="607"/>
      <c r="LOW3048" s="607"/>
      <c r="LOX3048" s="607"/>
      <c r="LOY3048" s="607"/>
      <c r="LOZ3048" s="607"/>
      <c r="LPA3048" s="607"/>
      <c r="LPB3048" s="607"/>
      <c r="LPC3048" s="607"/>
      <c r="LPD3048" s="607"/>
      <c r="LPE3048" s="607"/>
      <c r="LPF3048" s="607"/>
      <c r="LPG3048" s="607"/>
      <c r="LPH3048" s="607"/>
      <c r="LPI3048" s="607"/>
      <c r="LPJ3048" s="607"/>
      <c r="LPK3048" s="607"/>
      <c r="LPL3048" s="607"/>
      <c r="LPM3048" s="607"/>
      <c r="LPN3048" s="607"/>
      <c r="LPO3048" s="607"/>
      <c r="LPP3048" s="607"/>
      <c r="LPQ3048" s="607"/>
      <c r="LPR3048" s="607"/>
      <c r="LPS3048" s="607"/>
      <c r="LPT3048" s="607"/>
      <c r="LPU3048" s="607"/>
      <c r="LPV3048" s="607"/>
      <c r="LPW3048" s="607"/>
      <c r="LPX3048" s="607"/>
      <c r="LPY3048" s="607"/>
      <c r="LPZ3048" s="607"/>
      <c r="LQA3048" s="607"/>
      <c r="LQB3048" s="607"/>
      <c r="LQC3048" s="607"/>
      <c r="LQD3048" s="607"/>
      <c r="LQE3048" s="607"/>
      <c r="LQF3048" s="607"/>
      <c r="LQG3048" s="607"/>
      <c r="LQH3048" s="607"/>
      <c r="LQI3048" s="607"/>
      <c r="LQJ3048" s="607"/>
      <c r="LQK3048" s="607"/>
      <c r="LQL3048" s="607"/>
      <c r="LQM3048" s="607"/>
      <c r="LQN3048" s="607"/>
      <c r="LQO3048" s="607"/>
      <c r="LQP3048" s="607"/>
      <c r="LQQ3048" s="607"/>
      <c r="LQR3048" s="607"/>
      <c r="LQS3048" s="607"/>
      <c r="LQT3048" s="607"/>
      <c r="LQU3048" s="607"/>
      <c r="LQV3048" s="607"/>
      <c r="LQW3048" s="607"/>
      <c r="LQX3048" s="607"/>
      <c r="LQY3048" s="607"/>
      <c r="LQZ3048" s="607"/>
      <c r="LRA3048" s="607"/>
      <c r="LRB3048" s="607"/>
      <c r="LRC3048" s="607"/>
      <c r="LRD3048" s="607"/>
      <c r="LRE3048" s="607"/>
      <c r="LRF3048" s="607"/>
      <c r="LRG3048" s="607"/>
      <c r="LRH3048" s="607"/>
      <c r="LRI3048" s="607"/>
      <c r="LRJ3048" s="607"/>
      <c r="LRK3048" s="607"/>
      <c r="LRL3048" s="607"/>
      <c r="LRM3048" s="607"/>
      <c r="LRN3048" s="607"/>
      <c r="LRO3048" s="607"/>
      <c r="LRP3048" s="607"/>
      <c r="LRQ3048" s="607"/>
      <c r="LRR3048" s="607"/>
      <c r="LRS3048" s="607"/>
      <c r="LRT3048" s="607"/>
      <c r="LRU3048" s="607"/>
      <c r="LRV3048" s="607"/>
      <c r="LRW3048" s="607"/>
      <c r="LRX3048" s="607"/>
      <c r="LRY3048" s="607"/>
      <c r="LRZ3048" s="607"/>
      <c r="LSA3048" s="607"/>
      <c r="LSB3048" s="607"/>
      <c r="LSC3048" s="607"/>
      <c r="LSD3048" s="607"/>
      <c r="LSE3048" s="607"/>
      <c r="LSF3048" s="607"/>
      <c r="LSG3048" s="607"/>
      <c r="LSH3048" s="607"/>
      <c r="LSI3048" s="607"/>
      <c r="LSJ3048" s="607"/>
      <c r="LSK3048" s="607"/>
      <c r="LSL3048" s="607"/>
      <c r="LSM3048" s="607"/>
      <c r="LSN3048" s="607"/>
      <c r="LSO3048" s="607"/>
      <c r="LSP3048" s="607"/>
      <c r="LSQ3048" s="607"/>
      <c r="LSR3048" s="607"/>
      <c r="LSS3048" s="607"/>
      <c r="LST3048" s="607"/>
      <c r="LSU3048" s="607"/>
      <c r="LSV3048" s="607"/>
      <c r="LSW3048" s="607"/>
      <c r="LSX3048" s="607"/>
      <c r="LSY3048" s="607"/>
      <c r="LSZ3048" s="607"/>
      <c r="LTA3048" s="607"/>
      <c r="LTB3048" s="607"/>
      <c r="LTC3048" s="607"/>
      <c r="LTD3048" s="607"/>
      <c r="LTE3048" s="607"/>
      <c r="LTF3048" s="607"/>
      <c r="LTG3048" s="607"/>
      <c r="LTH3048" s="607"/>
      <c r="LTI3048" s="607"/>
      <c r="LTJ3048" s="607"/>
      <c r="LTK3048" s="607"/>
      <c r="LTL3048" s="607"/>
      <c r="LTM3048" s="607"/>
      <c r="LTN3048" s="607"/>
      <c r="LTO3048" s="607"/>
      <c r="LTP3048" s="607"/>
      <c r="LTQ3048" s="607"/>
      <c r="LTR3048" s="607"/>
      <c r="LTS3048" s="607"/>
      <c r="LTT3048" s="607"/>
      <c r="LTU3048" s="607"/>
      <c r="LTV3048" s="607"/>
      <c r="LTW3048" s="607"/>
      <c r="LTX3048" s="607"/>
      <c r="LTY3048" s="607"/>
      <c r="LTZ3048" s="607"/>
      <c r="LUA3048" s="607"/>
      <c r="LUB3048" s="607"/>
      <c r="LUC3048" s="607"/>
      <c r="LUD3048" s="607"/>
      <c r="LUE3048" s="607"/>
      <c r="LUF3048" s="607"/>
      <c r="LUG3048" s="607"/>
      <c r="LUH3048" s="607"/>
      <c r="LUI3048" s="607"/>
      <c r="LUJ3048" s="607"/>
      <c r="LUK3048" s="607"/>
      <c r="LUL3048" s="607"/>
      <c r="LUM3048" s="607"/>
      <c r="LUN3048" s="607"/>
      <c r="LUO3048" s="607"/>
      <c r="LUP3048" s="607"/>
      <c r="LUQ3048" s="607"/>
      <c r="LUR3048" s="607"/>
      <c r="LUS3048" s="607"/>
      <c r="LUT3048" s="607"/>
      <c r="LUU3048" s="607"/>
      <c r="LUV3048" s="607"/>
      <c r="LUW3048" s="607"/>
      <c r="LUX3048" s="607"/>
      <c r="LUY3048" s="607"/>
      <c r="LUZ3048" s="607"/>
      <c r="LVA3048" s="607"/>
      <c r="LVB3048" s="607"/>
      <c r="LVC3048" s="607"/>
      <c r="LVD3048" s="607"/>
      <c r="LVE3048" s="607"/>
      <c r="LVF3048" s="607"/>
      <c r="LVG3048" s="607"/>
      <c r="LVH3048" s="607"/>
      <c r="LVI3048" s="607"/>
      <c r="LVJ3048" s="607"/>
      <c r="LVK3048" s="607"/>
      <c r="LVL3048" s="607"/>
      <c r="LVM3048" s="607"/>
      <c r="LVN3048" s="607"/>
      <c r="LVO3048" s="607"/>
      <c r="LVP3048" s="607"/>
      <c r="LVQ3048" s="607"/>
      <c r="LVR3048" s="607"/>
      <c r="LVS3048" s="607"/>
      <c r="LVT3048" s="607"/>
      <c r="LVU3048" s="607"/>
      <c r="LVV3048" s="607"/>
      <c r="LVW3048" s="607"/>
      <c r="LVX3048" s="607"/>
      <c r="LVY3048" s="607"/>
      <c r="LVZ3048" s="607"/>
      <c r="LWA3048" s="607"/>
      <c r="LWB3048" s="607"/>
      <c r="LWC3048" s="607"/>
      <c r="LWD3048" s="607"/>
      <c r="LWE3048" s="607"/>
      <c r="LWF3048" s="607"/>
      <c r="LWG3048" s="607"/>
      <c r="LWH3048" s="607"/>
      <c r="LWI3048" s="607"/>
      <c r="LWJ3048" s="607"/>
      <c r="LWK3048" s="607"/>
      <c r="LWL3048" s="607"/>
      <c r="LWM3048" s="607"/>
      <c r="LWN3048" s="607"/>
      <c r="LWO3048" s="607"/>
      <c r="LWP3048" s="607"/>
      <c r="LWQ3048" s="607"/>
      <c r="LWR3048" s="607"/>
      <c r="LWS3048" s="607"/>
      <c r="LWT3048" s="607"/>
      <c r="LWU3048" s="607"/>
      <c r="LWV3048" s="607"/>
      <c r="LWW3048" s="607"/>
      <c r="LWX3048" s="607"/>
      <c r="LWY3048" s="607"/>
      <c r="LWZ3048" s="607"/>
      <c r="LXA3048" s="607"/>
      <c r="LXB3048" s="607"/>
      <c r="LXC3048" s="607"/>
      <c r="LXD3048" s="607"/>
      <c r="LXE3048" s="607"/>
      <c r="LXF3048" s="607"/>
      <c r="LXG3048" s="607"/>
      <c r="LXH3048" s="607"/>
      <c r="LXI3048" s="607"/>
      <c r="LXJ3048" s="607"/>
      <c r="LXK3048" s="607"/>
      <c r="LXL3048" s="607"/>
      <c r="LXM3048" s="607"/>
      <c r="LXN3048" s="607"/>
      <c r="LXO3048" s="607"/>
      <c r="LXP3048" s="607"/>
      <c r="LXQ3048" s="607"/>
      <c r="LXR3048" s="607"/>
      <c r="LXS3048" s="607"/>
      <c r="LXT3048" s="607"/>
      <c r="LXU3048" s="607"/>
      <c r="LXV3048" s="607"/>
      <c r="LXW3048" s="607"/>
      <c r="LXX3048" s="607"/>
      <c r="LXY3048" s="607"/>
      <c r="LXZ3048" s="607"/>
      <c r="LYA3048" s="607"/>
      <c r="LYB3048" s="607"/>
      <c r="LYC3048" s="607"/>
      <c r="LYD3048" s="607"/>
      <c r="LYE3048" s="607"/>
      <c r="LYF3048" s="607"/>
      <c r="LYG3048" s="607"/>
      <c r="LYH3048" s="607"/>
      <c r="LYI3048" s="607"/>
      <c r="LYJ3048" s="607"/>
      <c r="LYK3048" s="607"/>
      <c r="LYL3048" s="607"/>
      <c r="LYM3048" s="607"/>
      <c r="LYN3048" s="607"/>
      <c r="LYO3048" s="607"/>
      <c r="LYP3048" s="607"/>
      <c r="LYQ3048" s="607"/>
      <c r="LYR3048" s="607"/>
      <c r="LYS3048" s="607"/>
      <c r="LYT3048" s="607"/>
      <c r="LYU3048" s="607"/>
      <c r="LYV3048" s="607"/>
      <c r="LYW3048" s="607"/>
      <c r="LYX3048" s="607"/>
      <c r="LYY3048" s="607"/>
      <c r="LYZ3048" s="607"/>
      <c r="LZA3048" s="607"/>
      <c r="LZB3048" s="607"/>
      <c r="LZC3048" s="607"/>
      <c r="LZD3048" s="607"/>
      <c r="LZE3048" s="607"/>
      <c r="LZF3048" s="607"/>
      <c r="LZG3048" s="607"/>
      <c r="LZH3048" s="607"/>
      <c r="LZI3048" s="607"/>
      <c r="LZJ3048" s="607"/>
      <c r="LZK3048" s="607"/>
      <c r="LZL3048" s="607"/>
      <c r="LZM3048" s="607"/>
      <c r="LZN3048" s="607"/>
      <c r="LZO3048" s="607"/>
      <c r="LZP3048" s="607"/>
      <c r="LZQ3048" s="607"/>
      <c r="LZR3048" s="607"/>
      <c r="LZS3048" s="607"/>
      <c r="LZT3048" s="607"/>
      <c r="LZU3048" s="607"/>
      <c r="LZV3048" s="607"/>
      <c r="LZW3048" s="607"/>
      <c r="LZX3048" s="607"/>
      <c r="LZY3048" s="607"/>
      <c r="LZZ3048" s="607"/>
      <c r="MAA3048" s="607"/>
      <c r="MAB3048" s="607"/>
      <c r="MAC3048" s="607"/>
      <c r="MAD3048" s="607"/>
      <c r="MAE3048" s="607"/>
      <c r="MAF3048" s="607"/>
      <c r="MAG3048" s="607"/>
      <c r="MAH3048" s="607"/>
      <c r="MAI3048" s="607"/>
      <c r="MAJ3048" s="607"/>
      <c r="MAK3048" s="607"/>
      <c r="MAL3048" s="607"/>
      <c r="MAM3048" s="607"/>
      <c r="MAN3048" s="607"/>
      <c r="MAO3048" s="607"/>
      <c r="MAP3048" s="607"/>
      <c r="MAQ3048" s="607"/>
      <c r="MAR3048" s="607"/>
      <c r="MAS3048" s="607"/>
      <c r="MAT3048" s="607"/>
      <c r="MAU3048" s="607"/>
      <c r="MAV3048" s="607"/>
      <c r="MAW3048" s="607"/>
      <c r="MAX3048" s="607"/>
      <c r="MAY3048" s="607"/>
      <c r="MAZ3048" s="607"/>
      <c r="MBA3048" s="607"/>
      <c r="MBB3048" s="607"/>
      <c r="MBC3048" s="607"/>
      <c r="MBD3048" s="607"/>
      <c r="MBE3048" s="607"/>
      <c r="MBF3048" s="607"/>
      <c r="MBG3048" s="607"/>
      <c r="MBH3048" s="607"/>
      <c r="MBI3048" s="607"/>
      <c r="MBJ3048" s="607"/>
      <c r="MBK3048" s="607"/>
      <c r="MBL3048" s="607"/>
      <c r="MBM3048" s="607"/>
      <c r="MBN3048" s="607"/>
      <c r="MBO3048" s="607"/>
      <c r="MBP3048" s="607"/>
      <c r="MBQ3048" s="607"/>
      <c r="MBR3048" s="607"/>
      <c r="MBS3048" s="607"/>
      <c r="MBT3048" s="607"/>
      <c r="MBU3048" s="607"/>
      <c r="MBV3048" s="607"/>
      <c r="MBW3048" s="607"/>
      <c r="MBX3048" s="607"/>
      <c r="MBY3048" s="607"/>
      <c r="MBZ3048" s="607"/>
      <c r="MCA3048" s="607"/>
      <c r="MCB3048" s="607"/>
      <c r="MCC3048" s="607"/>
      <c r="MCD3048" s="607"/>
      <c r="MCE3048" s="607"/>
      <c r="MCF3048" s="607"/>
      <c r="MCG3048" s="607"/>
      <c r="MCH3048" s="607"/>
      <c r="MCI3048" s="607"/>
      <c r="MCJ3048" s="607"/>
      <c r="MCK3048" s="607"/>
      <c r="MCL3048" s="607"/>
      <c r="MCM3048" s="607"/>
      <c r="MCN3048" s="607"/>
      <c r="MCO3048" s="607"/>
      <c r="MCP3048" s="607"/>
      <c r="MCQ3048" s="607"/>
      <c r="MCR3048" s="607"/>
      <c r="MCS3048" s="607"/>
      <c r="MCT3048" s="607"/>
      <c r="MCU3048" s="607"/>
      <c r="MCV3048" s="607"/>
      <c r="MCW3048" s="607"/>
      <c r="MCX3048" s="607"/>
      <c r="MCY3048" s="607"/>
      <c r="MCZ3048" s="607"/>
      <c r="MDA3048" s="607"/>
      <c r="MDB3048" s="607"/>
      <c r="MDC3048" s="607"/>
      <c r="MDD3048" s="607"/>
      <c r="MDE3048" s="607"/>
      <c r="MDF3048" s="607"/>
      <c r="MDG3048" s="607"/>
      <c r="MDH3048" s="607"/>
      <c r="MDI3048" s="607"/>
      <c r="MDJ3048" s="607"/>
      <c r="MDK3048" s="607"/>
      <c r="MDL3048" s="607"/>
      <c r="MDM3048" s="607"/>
      <c r="MDN3048" s="607"/>
      <c r="MDO3048" s="607"/>
      <c r="MDP3048" s="607"/>
      <c r="MDQ3048" s="607"/>
      <c r="MDR3048" s="607"/>
      <c r="MDS3048" s="607"/>
      <c r="MDT3048" s="607"/>
      <c r="MDU3048" s="607"/>
      <c r="MDV3048" s="607"/>
      <c r="MDW3048" s="607"/>
      <c r="MDX3048" s="607"/>
      <c r="MDY3048" s="607"/>
      <c r="MDZ3048" s="607"/>
      <c r="MEA3048" s="607"/>
      <c r="MEB3048" s="607"/>
      <c r="MEC3048" s="607"/>
      <c r="MED3048" s="607"/>
      <c r="MEE3048" s="607"/>
      <c r="MEF3048" s="607"/>
      <c r="MEG3048" s="607"/>
      <c r="MEH3048" s="607"/>
      <c r="MEI3048" s="607"/>
      <c r="MEJ3048" s="607"/>
      <c r="MEK3048" s="607"/>
      <c r="MEL3048" s="607"/>
      <c r="MEM3048" s="607"/>
      <c r="MEN3048" s="607"/>
      <c r="MEO3048" s="607"/>
      <c r="MEP3048" s="607"/>
      <c r="MEQ3048" s="607"/>
      <c r="MER3048" s="607"/>
      <c r="MES3048" s="607"/>
      <c r="MET3048" s="607"/>
      <c r="MEU3048" s="607"/>
      <c r="MEV3048" s="607"/>
      <c r="MEW3048" s="607"/>
      <c r="MEX3048" s="607"/>
      <c r="MEY3048" s="607"/>
      <c r="MEZ3048" s="607"/>
      <c r="MFA3048" s="607"/>
      <c r="MFB3048" s="607"/>
      <c r="MFC3048" s="607"/>
      <c r="MFD3048" s="607"/>
      <c r="MFE3048" s="607"/>
      <c r="MFF3048" s="607"/>
      <c r="MFG3048" s="607"/>
      <c r="MFH3048" s="607"/>
      <c r="MFI3048" s="607"/>
      <c r="MFJ3048" s="607"/>
      <c r="MFK3048" s="607"/>
      <c r="MFL3048" s="607"/>
      <c r="MFM3048" s="607"/>
      <c r="MFN3048" s="607"/>
      <c r="MFO3048" s="607"/>
      <c r="MFP3048" s="607"/>
      <c r="MFQ3048" s="607"/>
      <c r="MFR3048" s="607"/>
      <c r="MFS3048" s="607"/>
      <c r="MFT3048" s="607"/>
      <c r="MFU3048" s="607"/>
      <c r="MFV3048" s="607"/>
      <c r="MFW3048" s="607"/>
      <c r="MFX3048" s="607"/>
      <c r="MFY3048" s="607"/>
      <c r="MFZ3048" s="607"/>
      <c r="MGA3048" s="607"/>
      <c r="MGB3048" s="607"/>
      <c r="MGC3048" s="607"/>
      <c r="MGD3048" s="607"/>
      <c r="MGE3048" s="607"/>
      <c r="MGF3048" s="607"/>
      <c r="MGG3048" s="607"/>
      <c r="MGH3048" s="607"/>
      <c r="MGI3048" s="607"/>
      <c r="MGJ3048" s="607"/>
      <c r="MGK3048" s="607"/>
      <c r="MGL3048" s="607"/>
      <c r="MGM3048" s="607"/>
      <c r="MGN3048" s="607"/>
      <c r="MGO3048" s="607"/>
      <c r="MGP3048" s="607"/>
      <c r="MGQ3048" s="607"/>
      <c r="MGR3048" s="607"/>
      <c r="MGS3048" s="607"/>
      <c r="MGT3048" s="607"/>
      <c r="MGU3048" s="607"/>
      <c r="MGV3048" s="607"/>
      <c r="MGW3048" s="607"/>
      <c r="MGX3048" s="607"/>
      <c r="MGY3048" s="607"/>
      <c r="MGZ3048" s="607"/>
      <c r="MHA3048" s="607"/>
      <c r="MHB3048" s="607"/>
      <c r="MHC3048" s="607"/>
      <c r="MHD3048" s="607"/>
      <c r="MHE3048" s="607"/>
      <c r="MHF3048" s="607"/>
      <c r="MHG3048" s="607"/>
      <c r="MHH3048" s="607"/>
      <c r="MHI3048" s="607"/>
      <c r="MHJ3048" s="607"/>
      <c r="MHK3048" s="607"/>
      <c r="MHL3048" s="607"/>
      <c r="MHM3048" s="607"/>
      <c r="MHN3048" s="607"/>
      <c r="MHO3048" s="607"/>
      <c r="MHP3048" s="607"/>
      <c r="MHQ3048" s="607"/>
      <c r="MHR3048" s="607"/>
      <c r="MHS3048" s="607"/>
      <c r="MHT3048" s="607"/>
      <c r="MHU3048" s="607"/>
      <c r="MHV3048" s="607"/>
      <c r="MHW3048" s="607"/>
      <c r="MHX3048" s="607"/>
      <c r="MHY3048" s="607"/>
      <c r="MHZ3048" s="607"/>
      <c r="MIA3048" s="607"/>
      <c r="MIB3048" s="607"/>
      <c r="MIC3048" s="607"/>
      <c r="MID3048" s="607"/>
      <c r="MIE3048" s="607"/>
      <c r="MIF3048" s="607"/>
      <c r="MIG3048" s="607"/>
      <c r="MIH3048" s="607"/>
      <c r="MII3048" s="607"/>
      <c r="MIJ3048" s="607"/>
      <c r="MIK3048" s="607"/>
      <c r="MIL3048" s="607"/>
      <c r="MIM3048" s="607"/>
      <c r="MIN3048" s="607"/>
      <c r="MIO3048" s="607"/>
      <c r="MIP3048" s="607"/>
      <c r="MIQ3048" s="607"/>
      <c r="MIR3048" s="607"/>
      <c r="MIS3048" s="607"/>
      <c r="MIT3048" s="607"/>
      <c r="MIU3048" s="607"/>
      <c r="MIV3048" s="607"/>
      <c r="MIW3048" s="607"/>
      <c r="MIX3048" s="607"/>
      <c r="MIY3048" s="607"/>
      <c r="MIZ3048" s="607"/>
      <c r="MJA3048" s="607"/>
      <c r="MJB3048" s="607"/>
      <c r="MJC3048" s="607"/>
      <c r="MJD3048" s="607"/>
      <c r="MJE3048" s="607"/>
      <c r="MJF3048" s="607"/>
      <c r="MJG3048" s="607"/>
      <c r="MJH3048" s="607"/>
      <c r="MJI3048" s="607"/>
      <c r="MJJ3048" s="607"/>
      <c r="MJK3048" s="607"/>
      <c r="MJL3048" s="607"/>
      <c r="MJM3048" s="607"/>
      <c r="MJN3048" s="607"/>
      <c r="MJO3048" s="607"/>
      <c r="MJP3048" s="607"/>
      <c r="MJQ3048" s="607"/>
      <c r="MJR3048" s="607"/>
      <c r="MJS3048" s="607"/>
      <c r="MJT3048" s="607"/>
      <c r="MJU3048" s="607"/>
      <c r="MJV3048" s="607"/>
      <c r="MJW3048" s="607"/>
      <c r="MJX3048" s="607"/>
      <c r="MJY3048" s="607"/>
      <c r="MJZ3048" s="607"/>
      <c r="MKA3048" s="607"/>
      <c r="MKB3048" s="607"/>
      <c r="MKC3048" s="607"/>
      <c r="MKD3048" s="607"/>
      <c r="MKE3048" s="607"/>
      <c r="MKF3048" s="607"/>
      <c r="MKG3048" s="607"/>
      <c r="MKH3048" s="607"/>
      <c r="MKI3048" s="607"/>
      <c r="MKJ3048" s="607"/>
      <c r="MKK3048" s="607"/>
      <c r="MKL3048" s="607"/>
      <c r="MKM3048" s="607"/>
      <c r="MKN3048" s="607"/>
      <c r="MKO3048" s="607"/>
      <c r="MKP3048" s="607"/>
      <c r="MKQ3048" s="607"/>
      <c r="MKR3048" s="607"/>
      <c r="MKS3048" s="607"/>
      <c r="MKT3048" s="607"/>
      <c r="MKU3048" s="607"/>
      <c r="MKV3048" s="607"/>
      <c r="MKW3048" s="607"/>
      <c r="MKX3048" s="607"/>
      <c r="MKY3048" s="607"/>
      <c r="MKZ3048" s="607"/>
      <c r="MLA3048" s="607"/>
      <c r="MLB3048" s="607"/>
      <c r="MLC3048" s="607"/>
      <c r="MLD3048" s="607"/>
      <c r="MLE3048" s="607"/>
      <c r="MLF3048" s="607"/>
      <c r="MLG3048" s="607"/>
      <c r="MLH3048" s="607"/>
      <c r="MLI3048" s="607"/>
      <c r="MLJ3048" s="607"/>
      <c r="MLK3048" s="607"/>
      <c r="MLL3048" s="607"/>
      <c r="MLM3048" s="607"/>
      <c r="MLN3048" s="607"/>
      <c r="MLO3048" s="607"/>
      <c r="MLP3048" s="607"/>
      <c r="MLQ3048" s="607"/>
      <c r="MLR3048" s="607"/>
      <c r="MLS3048" s="607"/>
      <c r="MLT3048" s="607"/>
      <c r="MLU3048" s="607"/>
      <c r="MLV3048" s="607"/>
      <c r="MLW3048" s="607"/>
      <c r="MLX3048" s="607"/>
      <c r="MLY3048" s="607"/>
      <c r="MLZ3048" s="607"/>
      <c r="MMA3048" s="607"/>
      <c r="MMB3048" s="607"/>
      <c r="MMC3048" s="607"/>
      <c r="MMD3048" s="607"/>
      <c r="MME3048" s="607"/>
      <c r="MMF3048" s="607"/>
      <c r="MMG3048" s="607"/>
      <c r="MMH3048" s="607"/>
      <c r="MMI3048" s="607"/>
      <c r="MMJ3048" s="607"/>
      <c r="MMK3048" s="607"/>
      <c r="MML3048" s="607"/>
      <c r="MMM3048" s="607"/>
      <c r="MMN3048" s="607"/>
      <c r="MMO3048" s="607"/>
      <c r="MMP3048" s="607"/>
      <c r="MMQ3048" s="607"/>
      <c r="MMR3048" s="607"/>
      <c r="MMS3048" s="607"/>
      <c r="MMT3048" s="607"/>
      <c r="MMU3048" s="607"/>
      <c r="MMV3048" s="607"/>
      <c r="MMW3048" s="607"/>
      <c r="MMX3048" s="607"/>
      <c r="MMY3048" s="607"/>
      <c r="MMZ3048" s="607"/>
      <c r="MNA3048" s="607"/>
      <c r="MNB3048" s="607"/>
      <c r="MNC3048" s="607"/>
      <c r="MND3048" s="607"/>
      <c r="MNE3048" s="607"/>
      <c r="MNF3048" s="607"/>
      <c r="MNG3048" s="607"/>
      <c r="MNH3048" s="607"/>
      <c r="MNI3048" s="607"/>
      <c r="MNJ3048" s="607"/>
      <c r="MNK3048" s="607"/>
      <c r="MNL3048" s="607"/>
      <c r="MNM3048" s="607"/>
      <c r="MNN3048" s="607"/>
      <c r="MNO3048" s="607"/>
      <c r="MNP3048" s="607"/>
      <c r="MNQ3048" s="607"/>
      <c r="MNR3048" s="607"/>
      <c r="MNS3048" s="607"/>
      <c r="MNT3048" s="607"/>
      <c r="MNU3048" s="607"/>
      <c r="MNV3048" s="607"/>
      <c r="MNW3048" s="607"/>
      <c r="MNX3048" s="607"/>
      <c r="MNY3048" s="607"/>
      <c r="MNZ3048" s="607"/>
      <c r="MOA3048" s="607"/>
      <c r="MOB3048" s="607"/>
      <c r="MOC3048" s="607"/>
      <c r="MOD3048" s="607"/>
      <c r="MOE3048" s="607"/>
      <c r="MOF3048" s="607"/>
      <c r="MOG3048" s="607"/>
      <c r="MOH3048" s="607"/>
      <c r="MOI3048" s="607"/>
      <c r="MOJ3048" s="607"/>
      <c r="MOK3048" s="607"/>
      <c r="MOL3048" s="607"/>
      <c r="MOM3048" s="607"/>
      <c r="MON3048" s="607"/>
      <c r="MOO3048" s="607"/>
      <c r="MOP3048" s="607"/>
      <c r="MOQ3048" s="607"/>
      <c r="MOR3048" s="607"/>
      <c r="MOS3048" s="607"/>
      <c r="MOT3048" s="607"/>
      <c r="MOU3048" s="607"/>
      <c r="MOV3048" s="607"/>
      <c r="MOW3048" s="607"/>
      <c r="MOX3048" s="607"/>
      <c r="MOY3048" s="607"/>
      <c r="MOZ3048" s="607"/>
      <c r="MPA3048" s="607"/>
      <c r="MPB3048" s="607"/>
      <c r="MPC3048" s="607"/>
      <c r="MPD3048" s="607"/>
      <c r="MPE3048" s="607"/>
      <c r="MPF3048" s="607"/>
      <c r="MPG3048" s="607"/>
      <c r="MPH3048" s="607"/>
      <c r="MPI3048" s="607"/>
      <c r="MPJ3048" s="607"/>
      <c r="MPK3048" s="607"/>
      <c r="MPL3048" s="607"/>
      <c r="MPM3048" s="607"/>
      <c r="MPN3048" s="607"/>
      <c r="MPO3048" s="607"/>
      <c r="MPP3048" s="607"/>
      <c r="MPQ3048" s="607"/>
      <c r="MPR3048" s="607"/>
      <c r="MPS3048" s="607"/>
      <c r="MPT3048" s="607"/>
      <c r="MPU3048" s="607"/>
      <c r="MPV3048" s="607"/>
      <c r="MPW3048" s="607"/>
      <c r="MPX3048" s="607"/>
      <c r="MPY3048" s="607"/>
      <c r="MPZ3048" s="607"/>
      <c r="MQA3048" s="607"/>
      <c r="MQB3048" s="607"/>
      <c r="MQC3048" s="607"/>
      <c r="MQD3048" s="607"/>
      <c r="MQE3048" s="607"/>
      <c r="MQF3048" s="607"/>
      <c r="MQG3048" s="607"/>
      <c r="MQH3048" s="607"/>
      <c r="MQI3048" s="607"/>
      <c r="MQJ3048" s="607"/>
      <c r="MQK3048" s="607"/>
      <c r="MQL3048" s="607"/>
      <c r="MQM3048" s="607"/>
      <c r="MQN3048" s="607"/>
      <c r="MQO3048" s="607"/>
      <c r="MQP3048" s="607"/>
      <c r="MQQ3048" s="607"/>
      <c r="MQR3048" s="607"/>
      <c r="MQS3048" s="607"/>
      <c r="MQT3048" s="607"/>
      <c r="MQU3048" s="607"/>
      <c r="MQV3048" s="607"/>
      <c r="MQW3048" s="607"/>
      <c r="MQX3048" s="607"/>
      <c r="MQY3048" s="607"/>
      <c r="MQZ3048" s="607"/>
      <c r="MRA3048" s="607"/>
      <c r="MRB3048" s="607"/>
      <c r="MRC3048" s="607"/>
      <c r="MRD3048" s="607"/>
      <c r="MRE3048" s="607"/>
      <c r="MRF3048" s="607"/>
      <c r="MRG3048" s="607"/>
      <c r="MRH3048" s="607"/>
      <c r="MRI3048" s="607"/>
      <c r="MRJ3048" s="607"/>
      <c r="MRK3048" s="607"/>
      <c r="MRL3048" s="607"/>
      <c r="MRM3048" s="607"/>
      <c r="MRN3048" s="607"/>
      <c r="MRO3048" s="607"/>
      <c r="MRP3048" s="607"/>
      <c r="MRQ3048" s="607"/>
      <c r="MRR3048" s="607"/>
      <c r="MRS3048" s="607"/>
      <c r="MRT3048" s="607"/>
      <c r="MRU3048" s="607"/>
      <c r="MRV3048" s="607"/>
      <c r="MRW3048" s="607"/>
      <c r="MRX3048" s="607"/>
      <c r="MRY3048" s="607"/>
      <c r="MRZ3048" s="607"/>
      <c r="MSA3048" s="607"/>
      <c r="MSB3048" s="607"/>
      <c r="MSC3048" s="607"/>
      <c r="MSD3048" s="607"/>
      <c r="MSE3048" s="607"/>
      <c r="MSF3048" s="607"/>
      <c r="MSG3048" s="607"/>
      <c r="MSH3048" s="607"/>
      <c r="MSI3048" s="607"/>
      <c r="MSJ3048" s="607"/>
      <c r="MSK3048" s="607"/>
      <c r="MSL3048" s="607"/>
      <c r="MSM3048" s="607"/>
      <c r="MSN3048" s="607"/>
      <c r="MSO3048" s="607"/>
      <c r="MSP3048" s="607"/>
      <c r="MSQ3048" s="607"/>
      <c r="MSR3048" s="607"/>
      <c r="MSS3048" s="607"/>
      <c r="MST3048" s="607"/>
      <c r="MSU3048" s="607"/>
      <c r="MSV3048" s="607"/>
      <c r="MSW3048" s="607"/>
      <c r="MSX3048" s="607"/>
      <c r="MSY3048" s="607"/>
      <c r="MSZ3048" s="607"/>
      <c r="MTA3048" s="607"/>
      <c r="MTB3048" s="607"/>
      <c r="MTC3048" s="607"/>
      <c r="MTD3048" s="607"/>
      <c r="MTE3048" s="607"/>
      <c r="MTF3048" s="607"/>
      <c r="MTG3048" s="607"/>
      <c r="MTH3048" s="607"/>
      <c r="MTI3048" s="607"/>
      <c r="MTJ3048" s="607"/>
      <c r="MTK3048" s="607"/>
      <c r="MTL3048" s="607"/>
      <c r="MTM3048" s="607"/>
      <c r="MTN3048" s="607"/>
      <c r="MTO3048" s="607"/>
      <c r="MTP3048" s="607"/>
      <c r="MTQ3048" s="607"/>
      <c r="MTR3048" s="607"/>
      <c r="MTS3048" s="607"/>
      <c r="MTT3048" s="607"/>
      <c r="MTU3048" s="607"/>
      <c r="MTV3048" s="607"/>
      <c r="MTW3048" s="607"/>
      <c r="MTX3048" s="607"/>
      <c r="MTY3048" s="607"/>
      <c r="MTZ3048" s="607"/>
      <c r="MUA3048" s="607"/>
      <c r="MUB3048" s="607"/>
      <c r="MUC3048" s="607"/>
      <c r="MUD3048" s="607"/>
      <c r="MUE3048" s="607"/>
      <c r="MUF3048" s="607"/>
      <c r="MUG3048" s="607"/>
      <c r="MUH3048" s="607"/>
      <c r="MUI3048" s="607"/>
      <c r="MUJ3048" s="607"/>
      <c r="MUK3048" s="607"/>
      <c r="MUL3048" s="607"/>
      <c r="MUM3048" s="607"/>
      <c r="MUN3048" s="607"/>
      <c r="MUO3048" s="607"/>
      <c r="MUP3048" s="607"/>
      <c r="MUQ3048" s="607"/>
      <c r="MUR3048" s="607"/>
      <c r="MUS3048" s="607"/>
      <c r="MUT3048" s="607"/>
      <c r="MUU3048" s="607"/>
      <c r="MUV3048" s="607"/>
      <c r="MUW3048" s="607"/>
      <c r="MUX3048" s="607"/>
      <c r="MUY3048" s="607"/>
      <c r="MUZ3048" s="607"/>
      <c r="MVA3048" s="607"/>
      <c r="MVB3048" s="607"/>
      <c r="MVC3048" s="607"/>
      <c r="MVD3048" s="607"/>
      <c r="MVE3048" s="607"/>
      <c r="MVF3048" s="607"/>
      <c r="MVG3048" s="607"/>
      <c r="MVH3048" s="607"/>
      <c r="MVI3048" s="607"/>
      <c r="MVJ3048" s="607"/>
      <c r="MVK3048" s="607"/>
      <c r="MVL3048" s="607"/>
      <c r="MVM3048" s="607"/>
      <c r="MVN3048" s="607"/>
      <c r="MVO3048" s="607"/>
      <c r="MVP3048" s="607"/>
      <c r="MVQ3048" s="607"/>
      <c r="MVR3048" s="607"/>
      <c r="MVS3048" s="607"/>
      <c r="MVT3048" s="607"/>
      <c r="MVU3048" s="607"/>
      <c r="MVV3048" s="607"/>
      <c r="MVW3048" s="607"/>
      <c r="MVX3048" s="607"/>
      <c r="MVY3048" s="607"/>
      <c r="MVZ3048" s="607"/>
      <c r="MWA3048" s="607"/>
      <c r="MWB3048" s="607"/>
      <c r="MWC3048" s="607"/>
      <c r="MWD3048" s="607"/>
      <c r="MWE3048" s="607"/>
      <c r="MWF3048" s="607"/>
      <c r="MWG3048" s="607"/>
      <c r="MWH3048" s="607"/>
      <c r="MWI3048" s="607"/>
      <c r="MWJ3048" s="607"/>
      <c r="MWK3048" s="607"/>
      <c r="MWL3048" s="607"/>
      <c r="MWM3048" s="607"/>
      <c r="MWN3048" s="607"/>
      <c r="MWO3048" s="607"/>
      <c r="MWP3048" s="607"/>
      <c r="MWQ3048" s="607"/>
      <c r="MWR3048" s="607"/>
      <c r="MWS3048" s="607"/>
      <c r="MWT3048" s="607"/>
      <c r="MWU3048" s="607"/>
      <c r="MWV3048" s="607"/>
      <c r="MWW3048" s="607"/>
      <c r="MWX3048" s="607"/>
      <c r="MWY3048" s="607"/>
      <c r="MWZ3048" s="607"/>
      <c r="MXA3048" s="607"/>
      <c r="MXB3048" s="607"/>
      <c r="MXC3048" s="607"/>
      <c r="MXD3048" s="607"/>
      <c r="MXE3048" s="607"/>
      <c r="MXF3048" s="607"/>
      <c r="MXG3048" s="607"/>
      <c r="MXH3048" s="607"/>
      <c r="MXI3048" s="607"/>
      <c r="MXJ3048" s="607"/>
      <c r="MXK3048" s="607"/>
      <c r="MXL3048" s="607"/>
      <c r="MXM3048" s="607"/>
      <c r="MXN3048" s="607"/>
      <c r="MXO3048" s="607"/>
      <c r="MXP3048" s="607"/>
      <c r="MXQ3048" s="607"/>
      <c r="MXR3048" s="607"/>
      <c r="MXS3048" s="607"/>
      <c r="MXT3048" s="607"/>
      <c r="MXU3048" s="607"/>
      <c r="MXV3048" s="607"/>
      <c r="MXW3048" s="607"/>
      <c r="MXX3048" s="607"/>
      <c r="MXY3048" s="607"/>
      <c r="MXZ3048" s="607"/>
      <c r="MYA3048" s="607"/>
      <c r="MYB3048" s="607"/>
      <c r="MYC3048" s="607"/>
      <c r="MYD3048" s="607"/>
      <c r="MYE3048" s="607"/>
      <c r="MYF3048" s="607"/>
      <c r="MYG3048" s="607"/>
      <c r="MYH3048" s="607"/>
      <c r="MYI3048" s="607"/>
      <c r="MYJ3048" s="607"/>
      <c r="MYK3048" s="607"/>
      <c r="MYL3048" s="607"/>
      <c r="MYM3048" s="607"/>
      <c r="MYN3048" s="607"/>
      <c r="MYO3048" s="607"/>
      <c r="MYP3048" s="607"/>
      <c r="MYQ3048" s="607"/>
      <c r="MYR3048" s="607"/>
      <c r="MYS3048" s="607"/>
      <c r="MYT3048" s="607"/>
      <c r="MYU3048" s="607"/>
      <c r="MYV3048" s="607"/>
      <c r="MYW3048" s="607"/>
      <c r="MYX3048" s="607"/>
      <c r="MYY3048" s="607"/>
      <c r="MYZ3048" s="607"/>
      <c r="MZA3048" s="607"/>
      <c r="MZB3048" s="607"/>
      <c r="MZC3048" s="607"/>
      <c r="MZD3048" s="607"/>
      <c r="MZE3048" s="607"/>
      <c r="MZF3048" s="607"/>
      <c r="MZG3048" s="607"/>
      <c r="MZH3048" s="607"/>
      <c r="MZI3048" s="607"/>
      <c r="MZJ3048" s="607"/>
      <c r="MZK3048" s="607"/>
      <c r="MZL3048" s="607"/>
      <c r="MZM3048" s="607"/>
      <c r="MZN3048" s="607"/>
      <c r="MZO3048" s="607"/>
      <c r="MZP3048" s="607"/>
      <c r="MZQ3048" s="607"/>
      <c r="MZR3048" s="607"/>
      <c r="MZS3048" s="607"/>
      <c r="MZT3048" s="607"/>
      <c r="MZU3048" s="607"/>
      <c r="MZV3048" s="607"/>
      <c r="MZW3048" s="607"/>
      <c r="MZX3048" s="607"/>
      <c r="MZY3048" s="607"/>
      <c r="MZZ3048" s="607"/>
      <c r="NAA3048" s="607"/>
      <c r="NAB3048" s="607"/>
      <c r="NAC3048" s="607"/>
      <c r="NAD3048" s="607"/>
      <c r="NAE3048" s="607"/>
      <c r="NAF3048" s="607"/>
      <c r="NAG3048" s="607"/>
      <c r="NAH3048" s="607"/>
      <c r="NAI3048" s="607"/>
      <c r="NAJ3048" s="607"/>
      <c r="NAK3048" s="607"/>
      <c r="NAL3048" s="607"/>
      <c r="NAM3048" s="607"/>
      <c r="NAN3048" s="607"/>
      <c r="NAO3048" s="607"/>
      <c r="NAP3048" s="607"/>
      <c r="NAQ3048" s="607"/>
      <c r="NAR3048" s="607"/>
      <c r="NAS3048" s="607"/>
      <c r="NAT3048" s="607"/>
      <c r="NAU3048" s="607"/>
      <c r="NAV3048" s="607"/>
      <c r="NAW3048" s="607"/>
      <c r="NAX3048" s="607"/>
      <c r="NAY3048" s="607"/>
      <c r="NAZ3048" s="607"/>
      <c r="NBA3048" s="607"/>
      <c r="NBB3048" s="607"/>
      <c r="NBC3048" s="607"/>
      <c r="NBD3048" s="607"/>
      <c r="NBE3048" s="607"/>
      <c r="NBF3048" s="607"/>
      <c r="NBG3048" s="607"/>
      <c r="NBH3048" s="607"/>
      <c r="NBI3048" s="607"/>
      <c r="NBJ3048" s="607"/>
      <c r="NBK3048" s="607"/>
      <c r="NBL3048" s="607"/>
      <c r="NBM3048" s="607"/>
      <c r="NBN3048" s="607"/>
      <c r="NBO3048" s="607"/>
      <c r="NBP3048" s="607"/>
      <c r="NBQ3048" s="607"/>
      <c r="NBR3048" s="607"/>
      <c r="NBS3048" s="607"/>
      <c r="NBT3048" s="607"/>
      <c r="NBU3048" s="607"/>
      <c r="NBV3048" s="607"/>
      <c r="NBW3048" s="607"/>
      <c r="NBX3048" s="607"/>
      <c r="NBY3048" s="607"/>
      <c r="NBZ3048" s="607"/>
      <c r="NCA3048" s="607"/>
      <c r="NCB3048" s="607"/>
      <c r="NCC3048" s="607"/>
      <c r="NCD3048" s="607"/>
      <c r="NCE3048" s="607"/>
      <c r="NCF3048" s="607"/>
      <c r="NCG3048" s="607"/>
      <c r="NCH3048" s="607"/>
      <c r="NCI3048" s="607"/>
      <c r="NCJ3048" s="607"/>
      <c r="NCK3048" s="607"/>
      <c r="NCL3048" s="607"/>
      <c r="NCM3048" s="607"/>
      <c r="NCN3048" s="607"/>
      <c r="NCO3048" s="607"/>
      <c r="NCP3048" s="607"/>
      <c r="NCQ3048" s="607"/>
      <c r="NCR3048" s="607"/>
      <c r="NCS3048" s="607"/>
      <c r="NCT3048" s="607"/>
      <c r="NCU3048" s="607"/>
      <c r="NCV3048" s="607"/>
      <c r="NCW3048" s="607"/>
      <c r="NCX3048" s="607"/>
      <c r="NCY3048" s="607"/>
      <c r="NCZ3048" s="607"/>
      <c r="NDA3048" s="607"/>
      <c r="NDB3048" s="607"/>
      <c r="NDC3048" s="607"/>
      <c r="NDD3048" s="607"/>
      <c r="NDE3048" s="607"/>
      <c r="NDF3048" s="607"/>
      <c r="NDG3048" s="607"/>
      <c r="NDH3048" s="607"/>
      <c r="NDI3048" s="607"/>
      <c r="NDJ3048" s="607"/>
      <c r="NDK3048" s="607"/>
      <c r="NDL3048" s="607"/>
      <c r="NDM3048" s="607"/>
      <c r="NDN3048" s="607"/>
      <c r="NDO3048" s="607"/>
      <c r="NDP3048" s="607"/>
      <c r="NDQ3048" s="607"/>
      <c r="NDR3048" s="607"/>
      <c r="NDS3048" s="607"/>
      <c r="NDT3048" s="607"/>
      <c r="NDU3048" s="607"/>
      <c r="NDV3048" s="607"/>
      <c r="NDW3048" s="607"/>
      <c r="NDX3048" s="607"/>
      <c r="NDY3048" s="607"/>
      <c r="NDZ3048" s="607"/>
      <c r="NEA3048" s="607"/>
      <c r="NEB3048" s="607"/>
      <c r="NEC3048" s="607"/>
      <c r="NED3048" s="607"/>
      <c r="NEE3048" s="607"/>
      <c r="NEF3048" s="607"/>
      <c r="NEG3048" s="607"/>
      <c r="NEH3048" s="607"/>
      <c r="NEI3048" s="607"/>
      <c r="NEJ3048" s="607"/>
      <c r="NEK3048" s="607"/>
      <c r="NEL3048" s="607"/>
      <c r="NEM3048" s="607"/>
      <c r="NEN3048" s="607"/>
      <c r="NEO3048" s="607"/>
      <c r="NEP3048" s="607"/>
      <c r="NEQ3048" s="607"/>
      <c r="NER3048" s="607"/>
      <c r="NES3048" s="607"/>
      <c r="NET3048" s="607"/>
      <c r="NEU3048" s="607"/>
      <c r="NEV3048" s="607"/>
      <c r="NEW3048" s="607"/>
      <c r="NEX3048" s="607"/>
      <c r="NEY3048" s="607"/>
      <c r="NEZ3048" s="607"/>
      <c r="NFA3048" s="607"/>
      <c r="NFB3048" s="607"/>
      <c r="NFC3048" s="607"/>
      <c r="NFD3048" s="607"/>
      <c r="NFE3048" s="607"/>
      <c r="NFF3048" s="607"/>
      <c r="NFG3048" s="607"/>
      <c r="NFH3048" s="607"/>
      <c r="NFI3048" s="607"/>
      <c r="NFJ3048" s="607"/>
      <c r="NFK3048" s="607"/>
      <c r="NFL3048" s="607"/>
      <c r="NFM3048" s="607"/>
      <c r="NFN3048" s="607"/>
      <c r="NFO3048" s="607"/>
      <c r="NFP3048" s="607"/>
      <c r="NFQ3048" s="607"/>
      <c r="NFR3048" s="607"/>
      <c r="NFS3048" s="607"/>
      <c r="NFT3048" s="607"/>
      <c r="NFU3048" s="607"/>
      <c r="NFV3048" s="607"/>
      <c r="NFW3048" s="607"/>
      <c r="NFX3048" s="607"/>
      <c r="NFY3048" s="607"/>
      <c r="NFZ3048" s="607"/>
      <c r="NGA3048" s="607"/>
      <c r="NGB3048" s="607"/>
      <c r="NGC3048" s="607"/>
      <c r="NGD3048" s="607"/>
      <c r="NGE3048" s="607"/>
      <c r="NGF3048" s="607"/>
      <c r="NGG3048" s="607"/>
      <c r="NGH3048" s="607"/>
      <c r="NGI3048" s="607"/>
      <c r="NGJ3048" s="607"/>
      <c r="NGK3048" s="607"/>
      <c r="NGL3048" s="607"/>
      <c r="NGM3048" s="607"/>
      <c r="NGN3048" s="607"/>
      <c r="NGO3048" s="607"/>
      <c r="NGP3048" s="607"/>
      <c r="NGQ3048" s="607"/>
      <c r="NGR3048" s="607"/>
      <c r="NGS3048" s="607"/>
      <c r="NGT3048" s="607"/>
      <c r="NGU3048" s="607"/>
      <c r="NGV3048" s="607"/>
      <c r="NGW3048" s="607"/>
      <c r="NGX3048" s="607"/>
      <c r="NGY3048" s="607"/>
      <c r="NGZ3048" s="607"/>
      <c r="NHA3048" s="607"/>
      <c r="NHB3048" s="607"/>
      <c r="NHC3048" s="607"/>
      <c r="NHD3048" s="607"/>
      <c r="NHE3048" s="607"/>
      <c r="NHF3048" s="607"/>
      <c r="NHG3048" s="607"/>
      <c r="NHH3048" s="607"/>
      <c r="NHI3048" s="607"/>
      <c r="NHJ3048" s="607"/>
      <c r="NHK3048" s="607"/>
      <c r="NHL3048" s="607"/>
      <c r="NHM3048" s="607"/>
      <c r="NHN3048" s="607"/>
      <c r="NHO3048" s="607"/>
      <c r="NHP3048" s="607"/>
      <c r="NHQ3048" s="607"/>
      <c r="NHR3048" s="607"/>
      <c r="NHS3048" s="607"/>
      <c r="NHT3048" s="607"/>
      <c r="NHU3048" s="607"/>
      <c r="NHV3048" s="607"/>
      <c r="NHW3048" s="607"/>
      <c r="NHX3048" s="607"/>
      <c r="NHY3048" s="607"/>
      <c r="NHZ3048" s="607"/>
      <c r="NIA3048" s="607"/>
      <c r="NIB3048" s="607"/>
      <c r="NIC3048" s="607"/>
      <c r="NID3048" s="607"/>
      <c r="NIE3048" s="607"/>
      <c r="NIF3048" s="607"/>
      <c r="NIG3048" s="607"/>
      <c r="NIH3048" s="607"/>
      <c r="NII3048" s="607"/>
      <c r="NIJ3048" s="607"/>
      <c r="NIK3048" s="607"/>
      <c r="NIL3048" s="607"/>
      <c r="NIM3048" s="607"/>
      <c r="NIN3048" s="607"/>
      <c r="NIO3048" s="607"/>
      <c r="NIP3048" s="607"/>
      <c r="NIQ3048" s="607"/>
      <c r="NIR3048" s="607"/>
      <c r="NIS3048" s="607"/>
      <c r="NIT3048" s="607"/>
      <c r="NIU3048" s="607"/>
      <c r="NIV3048" s="607"/>
      <c r="NIW3048" s="607"/>
      <c r="NIX3048" s="607"/>
      <c r="NIY3048" s="607"/>
      <c r="NIZ3048" s="607"/>
      <c r="NJA3048" s="607"/>
      <c r="NJB3048" s="607"/>
      <c r="NJC3048" s="607"/>
      <c r="NJD3048" s="607"/>
      <c r="NJE3048" s="607"/>
      <c r="NJF3048" s="607"/>
      <c r="NJG3048" s="607"/>
      <c r="NJH3048" s="607"/>
      <c r="NJI3048" s="607"/>
      <c r="NJJ3048" s="607"/>
      <c r="NJK3048" s="607"/>
      <c r="NJL3048" s="607"/>
      <c r="NJM3048" s="607"/>
      <c r="NJN3048" s="607"/>
      <c r="NJO3048" s="607"/>
      <c r="NJP3048" s="607"/>
      <c r="NJQ3048" s="607"/>
      <c r="NJR3048" s="607"/>
      <c r="NJS3048" s="607"/>
      <c r="NJT3048" s="607"/>
      <c r="NJU3048" s="607"/>
      <c r="NJV3048" s="607"/>
      <c r="NJW3048" s="607"/>
      <c r="NJX3048" s="607"/>
      <c r="NJY3048" s="607"/>
      <c r="NJZ3048" s="607"/>
      <c r="NKA3048" s="607"/>
      <c r="NKB3048" s="607"/>
      <c r="NKC3048" s="607"/>
      <c r="NKD3048" s="607"/>
      <c r="NKE3048" s="607"/>
      <c r="NKF3048" s="607"/>
      <c r="NKG3048" s="607"/>
      <c r="NKH3048" s="607"/>
      <c r="NKI3048" s="607"/>
      <c r="NKJ3048" s="607"/>
      <c r="NKK3048" s="607"/>
      <c r="NKL3048" s="607"/>
      <c r="NKM3048" s="607"/>
      <c r="NKN3048" s="607"/>
      <c r="NKO3048" s="607"/>
      <c r="NKP3048" s="607"/>
      <c r="NKQ3048" s="607"/>
      <c r="NKR3048" s="607"/>
      <c r="NKS3048" s="607"/>
      <c r="NKT3048" s="607"/>
      <c r="NKU3048" s="607"/>
      <c r="NKV3048" s="607"/>
      <c r="NKW3048" s="607"/>
      <c r="NKX3048" s="607"/>
      <c r="NKY3048" s="607"/>
      <c r="NKZ3048" s="607"/>
      <c r="NLA3048" s="607"/>
      <c r="NLB3048" s="607"/>
      <c r="NLC3048" s="607"/>
      <c r="NLD3048" s="607"/>
      <c r="NLE3048" s="607"/>
      <c r="NLF3048" s="607"/>
      <c r="NLG3048" s="607"/>
      <c r="NLH3048" s="607"/>
      <c r="NLI3048" s="607"/>
      <c r="NLJ3048" s="607"/>
      <c r="NLK3048" s="607"/>
      <c r="NLL3048" s="607"/>
      <c r="NLM3048" s="607"/>
      <c r="NLN3048" s="607"/>
      <c r="NLO3048" s="607"/>
      <c r="NLP3048" s="607"/>
      <c r="NLQ3048" s="607"/>
      <c r="NLR3048" s="607"/>
      <c r="NLS3048" s="607"/>
      <c r="NLT3048" s="607"/>
      <c r="NLU3048" s="607"/>
      <c r="NLV3048" s="607"/>
      <c r="NLW3048" s="607"/>
      <c r="NLX3048" s="607"/>
      <c r="NLY3048" s="607"/>
      <c r="NLZ3048" s="607"/>
      <c r="NMA3048" s="607"/>
      <c r="NMB3048" s="607"/>
      <c r="NMC3048" s="607"/>
      <c r="NMD3048" s="607"/>
      <c r="NME3048" s="607"/>
      <c r="NMF3048" s="607"/>
      <c r="NMG3048" s="607"/>
      <c r="NMH3048" s="607"/>
      <c r="NMI3048" s="607"/>
      <c r="NMJ3048" s="607"/>
      <c r="NMK3048" s="607"/>
      <c r="NML3048" s="607"/>
      <c r="NMM3048" s="607"/>
      <c r="NMN3048" s="607"/>
      <c r="NMO3048" s="607"/>
      <c r="NMP3048" s="607"/>
      <c r="NMQ3048" s="607"/>
      <c r="NMR3048" s="607"/>
      <c r="NMS3048" s="607"/>
      <c r="NMT3048" s="607"/>
      <c r="NMU3048" s="607"/>
      <c r="NMV3048" s="607"/>
      <c r="NMW3048" s="607"/>
      <c r="NMX3048" s="607"/>
      <c r="NMY3048" s="607"/>
      <c r="NMZ3048" s="607"/>
      <c r="NNA3048" s="607"/>
      <c r="NNB3048" s="607"/>
      <c r="NNC3048" s="607"/>
      <c r="NND3048" s="607"/>
      <c r="NNE3048" s="607"/>
      <c r="NNF3048" s="607"/>
      <c r="NNG3048" s="607"/>
      <c r="NNH3048" s="607"/>
      <c r="NNI3048" s="607"/>
      <c r="NNJ3048" s="607"/>
      <c r="NNK3048" s="607"/>
      <c r="NNL3048" s="607"/>
      <c r="NNM3048" s="607"/>
      <c r="NNN3048" s="607"/>
      <c r="NNO3048" s="607"/>
      <c r="NNP3048" s="607"/>
      <c r="NNQ3048" s="607"/>
      <c r="NNR3048" s="607"/>
      <c r="NNS3048" s="607"/>
      <c r="NNT3048" s="607"/>
      <c r="NNU3048" s="607"/>
      <c r="NNV3048" s="607"/>
      <c r="NNW3048" s="607"/>
      <c r="NNX3048" s="607"/>
      <c r="NNY3048" s="607"/>
      <c r="NNZ3048" s="607"/>
      <c r="NOA3048" s="607"/>
      <c r="NOB3048" s="607"/>
      <c r="NOC3048" s="607"/>
      <c r="NOD3048" s="607"/>
      <c r="NOE3048" s="607"/>
      <c r="NOF3048" s="607"/>
      <c r="NOG3048" s="607"/>
      <c r="NOH3048" s="607"/>
      <c r="NOI3048" s="607"/>
      <c r="NOJ3048" s="607"/>
      <c r="NOK3048" s="607"/>
      <c r="NOL3048" s="607"/>
      <c r="NOM3048" s="607"/>
      <c r="NON3048" s="607"/>
      <c r="NOO3048" s="607"/>
      <c r="NOP3048" s="607"/>
      <c r="NOQ3048" s="607"/>
      <c r="NOR3048" s="607"/>
      <c r="NOS3048" s="607"/>
      <c r="NOT3048" s="607"/>
      <c r="NOU3048" s="607"/>
      <c r="NOV3048" s="607"/>
      <c r="NOW3048" s="607"/>
      <c r="NOX3048" s="607"/>
      <c r="NOY3048" s="607"/>
      <c r="NOZ3048" s="607"/>
      <c r="NPA3048" s="607"/>
      <c r="NPB3048" s="607"/>
      <c r="NPC3048" s="607"/>
      <c r="NPD3048" s="607"/>
      <c r="NPE3048" s="607"/>
      <c r="NPF3048" s="607"/>
      <c r="NPG3048" s="607"/>
      <c r="NPH3048" s="607"/>
      <c r="NPI3048" s="607"/>
      <c r="NPJ3048" s="607"/>
      <c r="NPK3048" s="607"/>
      <c r="NPL3048" s="607"/>
      <c r="NPM3048" s="607"/>
      <c r="NPN3048" s="607"/>
      <c r="NPO3048" s="607"/>
      <c r="NPP3048" s="607"/>
      <c r="NPQ3048" s="607"/>
      <c r="NPR3048" s="607"/>
      <c r="NPS3048" s="607"/>
      <c r="NPT3048" s="607"/>
      <c r="NPU3048" s="607"/>
      <c r="NPV3048" s="607"/>
      <c r="NPW3048" s="607"/>
      <c r="NPX3048" s="607"/>
      <c r="NPY3048" s="607"/>
      <c r="NPZ3048" s="607"/>
      <c r="NQA3048" s="607"/>
      <c r="NQB3048" s="607"/>
      <c r="NQC3048" s="607"/>
      <c r="NQD3048" s="607"/>
      <c r="NQE3048" s="607"/>
      <c r="NQF3048" s="607"/>
      <c r="NQG3048" s="607"/>
      <c r="NQH3048" s="607"/>
      <c r="NQI3048" s="607"/>
      <c r="NQJ3048" s="607"/>
      <c r="NQK3048" s="607"/>
      <c r="NQL3048" s="607"/>
      <c r="NQM3048" s="607"/>
      <c r="NQN3048" s="607"/>
      <c r="NQO3048" s="607"/>
      <c r="NQP3048" s="607"/>
      <c r="NQQ3048" s="607"/>
      <c r="NQR3048" s="607"/>
      <c r="NQS3048" s="607"/>
      <c r="NQT3048" s="607"/>
      <c r="NQU3048" s="607"/>
      <c r="NQV3048" s="607"/>
      <c r="NQW3048" s="607"/>
      <c r="NQX3048" s="607"/>
      <c r="NQY3048" s="607"/>
      <c r="NQZ3048" s="607"/>
      <c r="NRA3048" s="607"/>
      <c r="NRB3048" s="607"/>
      <c r="NRC3048" s="607"/>
      <c r="NRD3048" s="607"/>
      <c r="NRE3048" s="607"/>
      <c r="NRF3048" s="607"/>
      <c r="NRG3048" s="607"/>
      <c r="NRH3048" s="607"/>
      <c r="NRI3048" s="607"/>
      <c r="NRJ3048" s="607"/>
      <c r="NRK3048" s="607"/>
      <c r="NRL3048" s="607"/>
      <c r="NRM3048" s="607"/>
      <c r="NRN3048" s="607"/>
      <c r="NRO3048" s="607"/>
      <c r="NRP3048" s="607"/>
      <c r="NRQ3048" s="607"/>
      <c r="NRR3048" s="607"/>
      <c r="NRS3048" s="607"/>
      <c r="NRT3048" s="607"/>
      <c r="NRU3048" s="607"/>
      <c r="NRV3048" s="607"/>
      <c r="NRW3048" s="607"/>
      <c r="NRX3048" s="607"/>
      <c r="NRY3048" s="607"/>
      <c r="NRZ3048" s="607"/>
      <c r="NSA3048" s="607"/>
      <c r="NSB3048" s="607"/>
      <c r="NSC3048" s="607"/>
      <c r="NSD3048" s="607"/>
      <c r="NSE3048" s="607"/>
      <c r="NSF3048" s="607"/>
      <c r="NSG3048" s="607"/>
      <c r="NSH3048" s="607"/>
      <c r="NSI3048" s="607"/>
      <c r="NSJ3048" s="607"/>
      <c r="NSK3048" s="607"/>
      <c r="NSL3048" s="607"/>
      <c r="NSM3048" s="607"/>
      <c r="NSN3048" s="607"/>
      <c r="NSO3048" s="607"/>
      <c r="NSP3048" s="607"/>
      <c r="NSQ3048" s="607"/>
      <c r="NSR3048" s="607"/>
      <c r="NSS3048" s="607"/>
      <c r="NST3048" s="607"/>
      <c r="NSU3048" s="607"/>
      <c r="NSV3048" s="607"/>
      <c r="NSW3048" s="607"/>
      <c r="NSX3048" s="607"/>
      <c r="NSY3048" s="607"/>
      <c r="NSZ3048" s="607"/>
      <c r="NTA3048" s="607"/>
      <c r="NTB3048" s="607"/>
      <c r="NTC3048" s="607"/>
      <c r="NTD3048" s="607"/>
      <c r="NTE3048" s="607"/>
      <c r="NTF3048" s="607"/>
      <c r="NTG3048" s="607"/>
      <c r="NTH3048" s="607"/>
      <c r="NTI3048" s="607"/>
      <c r="NTJ3048" s="607"/>
      <c r="NTK3048" s="607"/>
      <c r="NTL3048" s="607"/>
      <c r="NTM3048" s="607"/>
      <c r="NTN3048" s="607"/>
      <c r="NTO3048" s="607"/>
      <c r="NTP3048" s="607"/>
      <c r="NTQ3048" s="607"/>
      <c r="NTR3048" s="607"/>
      <c r="NTS3048" s="607"/>
      <c r="NTT3048" s="607"/>
      <c r="NTU3048" s="607"/>
      <c r="NTV3048" s="607"/>
      <c r="NTW3048" s="607"/>
      <c r="NTX3048" s="607"/>
      <c r="NTY3048" s="607"/>
      <c r="NTZ3048" s="607"/>
      <c r="NUA3048" s="607"/>
      <c r="NUB3048" s="607"/>
      <c r="NUC3048" s="607"/>
      <c r="NUD3048" s="607"/>
      <c r="NUE3048" s="607"/>
      <c r="NUF3048" s="607"/>
      <c r="NUG3048" s="607"/>
      <c r="NUH3048" s="607"/>
      <c r="NUI3048" s="607"/>
      <c r="NUJ3048" s="607"/>
      <c r="NUK3048" s="607"/>
      <c r="NUL3048" s="607"/>
      <c r="NUM3048" s="607"/>
      <c r="NUN3048" s="607"/>
      <c r="NUO3048" s="607"/>
      <c r="NUP3048" s="607"/>
      <c r="NUQ3048" s="607"/>
      <c r="NUR3048" s="607"/>
      <c r="NUS3048" s="607"/>
      <c r="NUT3048" s="607"/>
      <c r="NUU3048" s="607"/>
      <c r="NUV3048" s="607"/>
      <c r="NUW3048" s="607"/>
      <c r="NUX3048" s="607"/>
      <c r="NUY3048" s="607"/>
      <c r="NUZ3048" s="607"/>
      <c r="NVA3048" s="607"/>
      <c r="NVB3048" s="607"/>
      <c r="NVC3048" s="607"/>
      <c r="NVD3048" s="607"/>
      <c r="NVE3048" s="607"/>
      <c r="NVF3048" s="607"/>
      <c r="NVG3048" s="607"/>
      <c r="NVH3048" s="607"/>
      <c r="NVI3048" s="607"/>
      <c r="NVJ3048" s="607"/>
      <c r="NVK3048" s="607"/>
      <c r="NVL3048" s="607"/>
      <c r="NVM3048" s="607"/>
      <c r="NVN3048" s="607"/>
      <c r="NVO3048" s="607"/>
      <c r="NVP3048" s="607"/>
      <c r="NVQ3048" s="607"/>
      <c r="NVR3048" s="607"/>
      <c r="NVS3048" s="607"/>
      <c r="NVT3048" s="607"/>
      <c r="NVU3048" s="607"/>
      <c r="NVV3048" s="607"/>
      <c r="NVW3048" s="607"/>
      <c r="NVX3048" s="607"/>
      <c r="NVY3048" s="607"/>
      <c r="NVZ3048" s="607"/>
      <c r="NWA3048" s="607"/>
      <c r="NWB3048" s="607"/>
      <c r="NWC3048" s="607"/>
      <c r="NWD3048" s="607"/>
      <c r="NWE3048" s="607"/>
      <c r="NWF3048" s="607"/>
      <c r="NWG3048" s="607"/>
      <c r="NWH3048" s="607"/>
      <c r="NWI3048" s="607"/>
      <c r="NWJ3048" s="607"/>
      <c r="NWK3048" s="607"/>
      <c r="NWL3048" s="607"/>
      <c r="NWM3048" s="607"/>
      <c r="NWN3048" s="607"/>
      <c r="NWO3048" s="607"/>
      <c r="NWP3048" s="607"/>
      <c r="NWQ3048" s="607"/>
      <c r="NWR3048" s="607"/>
      <c r="NWS3048" s="607"/>
      <c r="NWT3048" s="607"/>
      <c r="NWU3048" s="607"/>
      <c r="NWV3048" s="607"/>
      <c r="NWW3048" s="607"/>
      <c r="NWX3048" s="607"/>
      <c r="NWY3048" s="607"/>
      <c r="NWZ3048" s="607"/>
      <c r="NXA3048" s="607"/>
      <c r="NXB3048" s="607"/>
      <c r="NXC3048" s="607"/>
      <c r="NXD3048" s="607"/>
      <c r="NXE3048" s="607"/>
      <c r="NXF3048" s="607"/>
      <c r="NXG3048" s="607"/>
      <c r="NXH3048" s="607"/>
      <c r="NXI3048" s="607"/>
      <c r="NXJ3048" s="607"/>
      <c r="NXK3048" s="607"/>
      <c r="NXL3048" s="607"/>
      <c r="NXM3048" s="607"/>
      <c r="NXN3048" s="607"/>
      <c r="NXO3048" s="607"/>
      <c r="NXP3048" s="607"/>
      <c r="NXQ3048" s="607"/>
      <c r="NXR3048" s="607"/>
      <c r="NXS3048" s="607"/>
      <c r="NXT3048" s="607"/>
      <c r="NXU3048" s="607"/>
      <c r="NXV3048" s="607"/>
      <c r="NXW3048" s="607"/>
      <c r="NXX3048" s="607"/>
      <c r="NXY3048" s="607"/>
      <c r="NXZ3048" s="607"/>
      <c r="NYA3048" s="607"/>
      <c r="NYB3048" s="607"/>
      <c r="NYC3048" s="607"/>
      <c r="NYD3048" s="607"/>
      <c r="NYE3048" s="607"/>
      <c r="NYF3048" s="607"/>
      <c r="NYG3048" s="607"/>
      <c r="NYH3048" s="607"/>
      <c r="NYI3048" s="607"/>
      <c r="NYJ3048" s="607"/>
      <c r="NYK3048" s="607"/>
      <c r="NYL3048" s="607"/>
      <c r="NYM3048" s="607"/>
      <c r="NYN3048" s="607"/>
      <c r="NYO3048" s="607"/>
      <c r="NYP3048" s="607"/>
      <c r="NYQ3048" s="607"/>
      <c r="NYR3048" s="607"/>
      <c r="NYS3048" s="607"/>
      <c r="NYT3048" s="607"/>
      <c r="NYU3048" s="607"/>
      <c r="NYV3048" s="607"/>
      <c r="NYW3048" s="607"/>
      <c r="NYX3048" s="607"/>
      <c r="NYY3048" s="607"/>
      <c r="NYZ3048" s="607"/>
      <c r="NZA3048" s="607"/>
      <c r="NZB3048" s="607"/>
      <c r="NZC3048" s="607"/>
      <c r="NZD3048" s="607"/>
      <c r="NZE3048" s="607"/>
      <c r="NZF3048" s="607"/>
      <c r="NZG3048" s="607"/>
      <c r="NZH3048" s="607"/>
      <c r="NZI3048" s="607"/>
      <c r="NZJ3048" s="607"/>
      <c r="NZK3048" s="607"/>
      <c r="NZL3048" s="607"/>
      <c r="NZM3048" s="607"/>
      <c r="NZN3048" s="607"/>
      <c r="NZO3048" s="607"/>
      <c r="NZP3048" s="607"/>
      <c r="NZQ3048" s="607"/>
      <c r="NZR3048" s="607"/>
      <c r="NZS3048" s="607"/>
      <c r="NZT3048" s="607"/>
      <c r="NZU3048" s="607"/>
      <c r="NZV3048" s="607"/>
      <c r="NZW3048" s="607"/>
      <c r="NZX3048" s="607"/>
      <c r="NZY3048" s="607"/>
      <c r="NZZ3048" s="607"/>
      <c r="OAA3048" s="607"/>
      <c r="OAB3048" s="607"/>
      <c r="OAC3048" s="607"/>
      <c r="OAD3048" s="607"/>
      <c r="OAE3048" s="607"/>
      <c r="OAF3048" s="607"/>
      <c r="OAG3048" s="607"/>
      <c r="OAH3048" s="607"/>
      <c r="OAI3048" s="607"/>
      <c r="OAJ3048" s="607"/>
      <c r="OAK3048" s="607"/>
      <c r="OAL3048" s="607"/>
      <c r="OAM3048" s="607"/>
      <c r="OAN3048" s="607"/>
      <c r="OAO3048" s="607"/>
      <c r="OAP3048" s="607"/>
      <c r="OAQ3048" s="607"/>
      <c r="OAR3048" s="607"/>
      <c r="OAS3048" s="607"/>
      <c r="OAT3048" s="607"/>
      <c r="OAU3048" s="607"/>
      <c r="OAV3048" s="607"/>
      <c r="OAW3048" s="607"/>
      <c r="OAX3048" s="607"/>
      <c r="OAY3048" s="607"/>
      <c r="OAZ3048" s="607"/>
      <c r="OBA3048" s="607"/>
      <c r="OBB3048" s="607"/>
      <c r="OBC3048" s="607"/>
      <c r="OBD3048" s="607"/>
      <c r="OBE3048" s="607"/>
      <c r="OBF3048" s="607"/>
      <c r="OBG3048" s="607"/>
      <c r="OBH3048" s="607"/>
      <c r="OBI3048" s="607"/>
      <c r="OBJ3048" s="607"/>
      <c r="OBK3048" s="607"/>
      <c r="OBL3048" s="607"/>
      <c r="OBM3048" s="607"/>
      <c r="OBN3048" s="607"/>
      <c r="OBO3048" s="607"/>
      <c r="OBP3048" s="607"/>
      <c r="OBQ3048" s="607"/>
      <c r="OBR3048" s="607"/>
      <c r="OBS3048" s="607"/>
      <c r="OBT3048" s="607"/>
      <c r="OBU3048" s="607"/>
      <c r="OBV3048" s="607"/>
      <c r="OBW3048" s="607"/>
      <c r="OBX3048" s="607"/>
      <c r="OBY3048" s="607"/>
      <c r="OBZ3048" s="607"/>
      <c r="OCA3048" s="607"/>
      <c r="OCB3048" s="607"/>
      <c r="OCC3048" s="607"/>
      <c r="OCD3048" s="607"/>
      <c r="OCE3048" s="607"/>
      <c r="OCF3048" s="607"/>
      <c r="OCG3048" s="607"/>
      <c r="OCH3048" s="607"/>
      <c r="OCI3048" s="607"/>
      <c r="OCJ3048" s="607"/>
      <c r="OCK3048" s="607"/>
      <c r="OCL3048" s="607"/>
      <c r="OCM3048" s="607"/>
      <c r="OCN3048" s="607"/>
      <c r="OCO3048" s="607"/>
      <c r="OCP3048" s="607"/>
      <c r="OCQ3048" s="607"/>
      <c r="OCR3048" s="607"/>
      <c r="OCS3048" s="607"/>
      <c r="OCT3048" s="607"/>
      <c r="OCU3048" s="607"/>
      <c r="OCV3048" s="607"/>
      <c r="OCW3048" s="607"/>
      <c r="OCX3048" s="607"/>
      <c r="OCY3048" s="607"/>
      <c r="OCZ3048" s="607"/>
      <c r="ODA3048" s="607"/>
      <c r="ODB3048" s="607"/>
      <c r="ODC3048" s="607"/>
      <c r="ODD3048" s="607"/>
      <c r="ODE3048" s="607"/>
      <c r="ODF3048" s="607"/>
      <c r="ODG3048" s="607"/>
      <c r="ODH3048" s="607"/>
      <c r="ODI3048" s="607"/>
      <c r="ODJ3048" s="607"/>
      <c r="ODK3048" s="607"/>
      <c r="ODL3048" s="607"/>
      <c r="ODM3048" s="607"/>
      <c r="ODN3048" s="607"/>
      <c r="ODO3048" s="607"/>
      <c r="ODP3048" s="607"/>
      <c r="ODQ3048" s="607"/>
      <c r="ODR3048" s="607"/>
      <c r="ODS3048" s="607"/>
      <c r="ODT3048" s="607"/>
      <c r="ODU3048" s="607"/>
      <c r="ODV3048" s="607"/>
      <c r="ODW3048" s="607"/>
      <c r="ODX3048" s="607"/>
      <c r="ODY3048" s="607"/>
      <c r="ODZ3048" s="607"/>
      <c r="OEA3048" s="607"/>
      <c r="OEB3048" s="607"/>
      <c r="OEC3048" s="607"/>
      <c r="OED3048" s="607"/>
      <c r="OEE3048" s="607"/>
      <c r="OEF3048" s="607"/>
      <c r="OEG3048" s="607"/>
      <c r="OEH3048" s="607"/>
      <c r="OEI3048" s="607"/>
      <c r="OEJ3048" s="607"/>
      <c r="OEK3048" s="607"/>
      <c r="OEL3048" s="607"/>
      <c r="OEM3048" s="607"/>
      <c r="OEN3048" s="607"/>
      <c r="OEO3048" s="607"/>
      <c r="OEP3048" s="607"/>
      <c r="OEQ3048" s="607"/>
      <c r="OER3048" s="607"/>
      <c r="OES3048" s="607"/>
      <c r="OET3048" s="607"/>
      <c r="OEU3048" s="607"/>
      <c r="OEV3048" s="607"/>
      <c r="OEW3048" s="607"/>
      <c r="OEX3048" s="607"/>
      <c r="OEY3048" s="607"/>
      <c r="OEZ3048" s="607"/>
      <c r="OFA3048" s="607"/>
      <c r="OFB3048" s="607"/>
      <c r="OFC3048" s="607"/>
      <c r="OFD3048" s="607"/>
      <c r="OFE3048" s="607"/>
      <c r="OFF3048" s="607"/>
      <c r="OFG3048" s="607"/>
      <c r="OFH3048" s="607"/>
      <c r="OFI3048" s="607"/>
      <c r="OFJ3048" s="607"/>
      <c r="OFK3048" s="607"/>
      <c r="OFL3048" s="607"/>
      <c r="OFM3048" s="607"/>
      <c r="OFN3048" s="607"/>
      <c r="OFO3048" s="607"/>
      <c r="OFP3048" s="607"/>
      <c r="OFQ3048" s="607"/>
      <c r="OFR3048" s="607"/>
      <c r="OFS3048" s="607"/>
      <c r="OFT3048" s="607"/>
      <c r="OFU3048" s="607"/>
      <c r="OFV3048" s="607"/>
      <c r="OFW3048" s="607"/>
      <c r="OFX3048" s="607"/>
      <c r="OFY3048" s="607"/>
      <c r="OFZ3048" s="607"/>
      <c r="OGA3048" s="607"/>
      <c r="OGB3048" s="607"/>
      <c r="OGC3048" s="607"/>
      <c r="OGD3048" s="607"/>
      <c r="OGE3048" s="607"/>
      <c r="OGF3048" s="607"/>
      <c r="OGG3048" s="607"/>
      <c r="OGH3048" s="607"/>
      <c r="OGI3048" s="607"/>
      <c r="OGJ3048" s="607"/>
      <c r="OGK3048" s="607"/>
      <c r="OGL3048" s="607"/>
      <c r="OGM3048" s="607"/>
      <c r="OGN3048" s="607"/>
      <c r="OGO3048" s="607"/>
      <c r="OGP3048" s="607"/>
      <c r="OGQ3048" s="607"/>
      <c r="OGR3048" s="607"/>
      <c r="OGS3048" s="607"/>
      <c r="OGT3048" s="607"/>
      <c r="OGU3048" s="607"/>
      <c r="OGV3048" s="607"/>
      <c r="OGW3048" s="607"/>
      <c r="OGX3048" s="607"/>
      <c r="OGY3048" s="607"/>
      <c r="OGZ3048" s="607"/>
      <c r="OHA3048" s="607"/>
      <c r="OHB3048" s="607"/>
      <c r="OHC3048" s="607"/>
      <c r="OHD3048" s="607"/>
      <c r="OHE3048" s="607"/>
      <c r="OHF3048" s="607"/>
      <c r="OHG3048" s="607"/>
      <c r="OHH3048" s="607"/>
      <c r="OHI3048" s="607"/>
      <c r="OHJ3048" s="607"/>
      <c r="OHK3048" s="607"/>
      <c r="OHL3048" s="607"/>
      <c r="OHM3048" s="607"/>
      <c r="OHN3048" s="607"/>
      <c r="OHO3048" s="607"/>
      <c r="OHP3048" s="607"/>
      <c r="OHQ3048" s="607"/>
      <c r="OHR3048" s="607"/>
      <c r="OHS3048" s="607"/>
      <c r="OHT3048" s="607"/>
      <c r="OHU3048" s="607"/>
      <c r="OHV3048" s="607"/>
      <c r="OHW3048" s="607"/>
      <c r="OHX3048" s="607"/>
      <c r="OHY3048" s="607"/>
      <c r="OHZ3048" s="607"/>
      <c r="OIA3048" s="607"/>
      <c r="OIB3048" s="607"/>
      <c r="OIC3048" s="607"/>
      <c r="OID3048" s="607"/>
      <c r="OIE3048" s="607"/>
      <c r="OIF3048" s="607"/>
      <c r="OIG3048" s="607"/>
      <c r="OIH3048" s="607"/>
      <c r="OII3048" s="607"/>
      <c r="OIJ3048" s="607"/>
      <c r="OIK3048" s="607"/>
      <c r="OIL3048" s="607"/>
      <c r="OIM3048" s="607"/>
      <c r="OIN3048" s="607"/>
      <c r="OIO3048" s="607"/>
      <c r="OIP3048" s="607"/>
      <c r="OIQ3048" s="607"/>
      <c r="OIR3048" s="607"/>
      <c r="OIS3048" s="607"/>
      <c r="OIT3048" s="607"/>
      <c r="OIU3048" s="607"/>
      <c r="OIV3048" s="607"/>
      <c r="OIW3048" s="607"/>
      <c r="OIX3048" s="607"/>
      <c r="OIY3048" s="607"/>
      <c r="OIZ3048" s="607"/>
      <c r="OJA3048" s="607"/>
      <c r="OJB3048" s="607"/>
      <c r="OJC3048" s="607"/>
      <c r="OJD3048" s="607"/>
      <c r="OJE3048" s="607"/>
      <c r="OJF3048" s="607"/>
      <c r="OJG3048" s="607"/>
      <c r="OJH3048" s="607"/>
      <c r="OJI3048" s="607"/>
      <c r="OJJ3048" s="607"/>
      <c r="OJK3048" s="607"/>
      <c r="OJL3048" s="607"/>
      <c r="OJM3048" s="607"/>
      <c r="OJN3048" s="607"/>
      <c r="OJO3048" s="607"/>
      <c r="OJP3048" s="607"/>
      <c r="OJQ3048" s="607"/>
      <c r="OJR3048" s="607"/>
      <c r="OJS3048" s="607"/>
      <c r="OJT3048" s="607"/>
      <c r="OJU3048" s="607"/>
      <c r="OJV3048" s="607"/>
      <c r="OJW3048" s="607"/>
      <c r="OJX3048" s="607"/>
      <c r="OJY3048" s="607"/>
      <c r="OJZ3048" s="607"/>
      <c r="OKA3048" s="607"/>
      <c r="OKB3048" s="607"/>
      <c r="OKC3048" s="607"/>
      <c r="OKD3048" s="607"/>
      <c r="OKE3048" s="607"/>
      <c r="OKF3048" s="607"/>
      <c r="OKG3048" s="607"/>
      <c r="OKH3048" s="607"/>
      <c r="OKI3048" s="607"/>
      <c r="OKJ3048" s="607"/>
      <c r="OKK3048" s="607"/>
      <c r="OKL3048" s="607"/>
      <c r="OKM3048" s="607"/>
      <c r="OKN3048" s="607"/>
      <c r="OKO3048" s="607"/>
      <c r="OKP3048" s="607"/>
      <c r="OKQ3048" s="607"/>
      <c r="OKR3048" s="607"/>
      <c r="OKS3048" s="607"/>
      <c r="OKT3048" s="607"/>
      <c r="OKU3048" s="607"/>
      <c r="OKV3048" s="607"/>
      <c r="OKW3048" s="607"/>
      <c r="OKX3048" s="607"/>
      <c r="OKY3048" s="607"/>
      <c r="OKZ3048" s="607"/>
      <c r="OLA3048" s="607"/>
      <c r="OLB3048" s="607"/>
      <c r="OLC3048" s="607"/>
      <c r="OLD3048" s="607"/>
      <c r="OLE3048" s="607"/>
      <c r="OLF3048" s="607"/>
      <c r="OLG3048" s="607"/>
      <c r="OLH3048" s="607"/>
      <c r="OLI3048" s="607"/>
      <c r="OLJ3048" s="607"/>
      <c r="OLK3048" s="607"/>
      <c r="OLL3048" s="607"/>
      <c r="OLM3048" s="607"/>
      <c r="OLN3048" s="607"/>
      <c r="OLO3048" s="607"/>
      <c r="OLP3048" s="607"/>
      <c r="OLQ3048" s="607"/>
      <c r="OLR3048" s="607"/>
      <c r="OLS3048" s="607"/>
      <c r="OLT3048" s="607"/>
      <c r="OLU3048" s="607"/>
      <c r="OLV3048" s="607"/>
      <c r="OLW3048" s="607"/>
      <c r="OLX3048" s="607"/>
      <c r="OLY3048" s="607"/>
      <c r="OLZ3048" s="607"/>
      <c r="OMA3048" s="607"/>
      <c r="OMB3048" s="607"/>
      <c r="OMC3048" s="607"/>
      <c r="OMD3048" s="607"/>
      <c r="OME3048" s="607"/>
      <c r="OMF3048" s="607"/>
      <c r="OMG3048" s="607"/>
      <c r="OMH3048" s="607"/>
      <c r="OMI3048" s="607"/>
      <c r="OMJ3048" s="607"/>
      <c r="OMK3048" s="607"/>
      <c r="OML3048" s="607"/>
      <c r="OMM3048" s="607"/>
      <c r="OMN3048" s="607"/>
      <c r="OMO3048" s="607"/>
      <c r="OMP3048" s="607"/>
      <c r="OMQ3048" s="607"/>
      <c r="OMR3048" s="607"/>
      <c r="OMS3048" s="607"/>
      <c r="OMT3048" s="607"/>
      <c r="OMU3048" s="607"/>
      <c r="OMV3048" s="607"/>
      <c r="OMW3048" s="607"/>
      <c r="OMX3048" s="607"/>
      <c r="OMY3048" s="607"/>
      <c r="OMZ3048" s="607"/>
      <c r="ONA3048" s="607"/>
      <c r="ONB3048" s="607"/>
      <c r="ONC3048" s="607"/>
      <c r="OND3048" s="607"/>
      <c r="ONE3048" s="607"/>
      <c r="ONF3048" s="607"/>
      <c r="ONG3048" s="607"/>
      <c r="ONH3048" s="607"/>
      <c r="ONI3048" s="607"/>
      <c r="ONJ3048" s="607"/>
      <c r="ONK3048" s="607"/>
      <c r="ONL3048" s="607"/>
      <c r="ONM3048" s="607"/>
      <c r="ONN3048" s="607"/>
      <c r="ONO3048" s="607"/>
      <c r="ONP3048" s="607"/>
      <c r="ONQ3048" s="607"/>
      <c r="ONR3048" s="607"/>
      <c r="ONS3048" s="607"/>
      <c r="ONT3048" s="607"/>
      <c r="ONU3048" s="607"/>
      <c r="ONV3048" s="607"/>
      <c r="ONW3048" s="607"/>
      <c r="ONX3048" s="607"/>
      <c r="ONY3048" s="607"/>
      <c r="ONZ3048" s="607"/>
      <c r="OOA3048" s="607"/>
      <c r="OOB3048" s="607"/>
      <c r="OOC3048" s="607"/>
      <c r="OOD3048" s="607"/>
      <c r="OOE3048" s="607"/>
      <c r="OOF3048" s="607"/>
      <c r="OOG3048" s="607"/>
      <c r="OOH3048" s="607"/>
      <c r="OOI3048" s="607"/>
      <c r="OOJ3048" s="607"/>
      <c r="OOK3048" s="607"/>
      <c r="OOL3048" s="607"/>
      <c r="OOM3048" s="607"/>
      <c r="OON3048" s="607"/>
      <c r="OOO3048" s="607"/>
      <c r="OOP3048" s="607"/>
      <c r="OOQ3048" s="607"/>
      <c r="OOR3048" s="607"/>
      <c r="OOS3048" s="607"/>
      <c r="OOT3048" s="607"/>
      <c r="OOU3048" s="607"/>
      <c r="OOV3048" s="607"/>
      <c r="OOW3048" s="607"/>
      <c r="OOX3048" s="607"/>
      <c r="OOY3048" s="607"/>
      <c r="OOZ3048" s="607"/>
      <c r="OPA3048" s="607"/>
      <c r="OPB3048" s="607"/>
      <c r="OPC3048" s="607"/>
      <c r="OPD3048" s="607"/>
      <c r="OPE3048" s="607"/>
      <c r="OPF3048" s="607"/>
      <c r="OPG3048" s="607"/>
      <c r="OPH3048" s="607"/>
      <c r="OPI3048" s="607"/>
      <c r="OPJ3048" s="607"/>
      <c r="OPK3048" s="607"/>
      <c r="OPL3048" s="607"/>
      <c r="OPM3048" s="607"/>
      <c r="OPN3048" s="607"/>
      <c r="OPO3048" s="607"/>
      <c r="OPP3048" s="607"/>
      <c r="OPQ3048" s="607"/>
      <c r="OPR3048" s="607"/>
      <c r="OPS3048" s="607"/>
      <c r="OPT3048" s="607"/>
      <c r="OPU3048" s="607"/>
      <c r="OPV3048" s="607"/>
      <c r="OPW3048" s="607"/>
      <c r="OPX3048" s="607"/>
      <c r="OPY3048" s="607"/>
      <c r="OPZ3048" s="607"/>
      <c r="OQA3048" s="607"/>
      <c r="OQB3048" s="607"/>
      <c r="OQC3048" s="607"/>
      <c r="OQD3048" s="607"/>
      <c r="OQE3048" s="607"/>
      <c r="OQF3048" s="607"/>
      <c r="OQG3048" s="607"/>
      <c r="OQH3048" s="607"/>
      <c r="OQI3048" s="607"/>
      <c r="OQJ3048" s="607"/>
      <c r="OQK3048" s="607"/>
      <c r="OQL3048" s="607"/>
      <c r="OQM3048" s="607"/>
      <c r="OQN3048" s="607"/>
      <c r="OQO3048" s="607"/>
      <c r="OQP3048" s="607"/>
      <c r="OQQ3048" s="607"/>
      <c r="OQR3048" s="607"/>
      <c r="OQS3048" s="607"/>
      <c r="OQT3048" s="607"/>
      <c r="OQU3048" s="607"/>
      <c r="OQV3048" s="607"/>
      <c r="OQW3048" s="607"/>
      <c r="OQX3048" s="607"/>
      <c r="OQY3048" s="607"/>
      <c r="OQZ3048" s="607"/>
      <c r="ORA3048" s="607"/>
      <c r="ORB3048" s="607"/>
      <c r="ORC3048" s="607"/>
      <c r="ORD3048" s="607"/>
      <c r="ORE3048" s="607"/>
      <c r="ORF3048" s="607"/>
      <c r="ORG3048" s="607"/>
      <c r="ORH3048" s="607"/>
      <c r="ORI3048" s="607"/>
      <c r="ORJ3048" s="607"/>
      <c r="ORK3048" s="607"/>
      <c r="ORL3048" s="607"/>
      <c r="ORM3048" s="607"/>
      <c r="ORN3048" s="607"/>
      <c r="ORO3048" s="607"/>
      <c r="ORP3048" s="607"/>
      <c r="ORQ3048" s="607"/>
      <c r="ORR3048" s="607"/>
      <c r="ORS3048" s="607"/>
      <c r="ORT3048" s="607"/>
      <c r="ORU3048" s="607"/>
      <c r="ORV3048" s="607"/>
      <c r="ORW3048" s="607"/>
      <c r="ORX3048" s="607"/>
      <c r="ORY3048" s="607"/>
      <c r="ORZ3048" s="607"/>
      <c r="OSA3048" s="607"/>
      <c r="OSB3048" s="607"/>
      <c r="OSC3048" s="607"/>
      <c r="OSD3048" s="607"/>
      <c r="OSE3048" s="607"/>
      <c r="OSF3048" s="607"/>
      <c r="OSG3048" s="607"/>
      <c r="OSH3048" s="607"/>
      <c r="OSI3048" s="607"/>
      <c r="OSJ3048" s="607"/>
      <c r="OSK3048" s="607"/>
      <c r="OSL3048" s="607"/>
      <c r="OSM3048" s="607"/>
      <c r="OSN3048" s="607"/>
      <c r="OSO3048" s="607"/>
      <c r="OSP3048" s="607"/>
      <c r="OSQ3048" s="607"/>
      <c r="OSR3048" s="607"/>
      <c r="OSS3048" s="607"/>
      <c r="OST3048" s="607"/>
      <c r="OSU3048" s="607"/>
      <c r="OSV3048" s="607"/>
      <c r="OSW3048" s="607"/>
      <c r="OSX3048" s="607"/>
      <c r="OSY3048" s="607"/>
      <c r="OSZ3048" s="607"/>
      <c r="OTA3048" s="607"/>
      <c r="OTB3048" s="607"/>
      <c r="OTC3048" s="607"/>
      <c r="OTD3048" s="607"/>
      <c r="OTE3048" s="607"/>
      <c r="OTF3048" s="607"/>
      <c r="OTG3048" s="607"/>
      <c r="OTH3048" s="607"/>
      <c r="OTI3048" s="607"/>
      <c r="OTJ3048" s="607"/>
      <c r="OTK3048" s="607"/>
      <c r="OTL3048" s="607"/>
      <c r="OTM3048" s="607"/>
      <c r="OTN3048" s="607"/>
      <c r="OTO3048" s="607"/>
      <c r="OTP3048" s="607"/>
      <c r="OTQ3048" s="607"/>
      <c r="OTR3048" s="607"/>
      <c r="OTS3048" s="607"/>
      <c r="OTT3048" s="607"/>
      <c r="OTU3048" s="607"/>
      <c r="OTV3048" s="607"/>
      <c r="OTW3048" s="607"/>
      <c r="OTX3048" s="607"/>
      <c r="OTY3048" s="607"/>
      <c r="OTZ3048" s="607"/>
      <c r="OUA3048" s="607"/>
      <c r="OUB3048" s="607"/>
      <c r="OUC3048" s="607"/>
      <c r="OUD3048" s="607"/>
      <c r="OUE3048" s="607"/>
      <c r="OUF3048" s="607"/>
      <c r="OUG3048" s="607"/>
      <c r="OUH3048" s="607"/>
      <c r="OUI3048" s="607"/>
      <c r="OUJ3048" s="607"/>
      <c r="OUK3048" s="607"/>
      <c r="OUL3048" s="607"/>
      <c r="OUM3048" s="607"/>
      <c r="OUN3048" s="607"/>
      <c r="OUO3048" s="607"/>
      <c r="OUP3048" s="607"/>
      <c r="OUQ3048" s="607"/>
      <c r="OUR3048" s="607"/>
      <c r="OUS3048" s="607"/>
      <c r="OUT3048" s="607"/>
      <c r="OUU3048" s="607"/>
      <c r="OUV3048" s="607"/>
      <c r="OUW3048" s="607"/>
      <c r="OUX3048" s="607"/>
      <c r="OUY3048" s="607"/>
      <c r="OUZ3048" s="607"/>
      <c r="OVA3048" s="607"/>
      <c r="OVB3048" s="607"/>
      <c r="OVC3048" s="607"/>
      <c r="OVD3048" s="607"/>
      <c r="OVE3048" s="607"/>
      <c r="OVF3048" s="607"/>
      <c r="OVG3048" s="607"/>
      <c r="OVH3048" s="607"/>
      <c r="OVI3048" s="607"/>
      <c r="OVJ3048" s="607"/>
      <c r="OVK3048" s="607"/>
      <c r="OVL3048" s="607"/>
      <c r="OVM3048" s="607"/>
      <c r="OVN3048" s="607"/>
      <c r="OVO3048" s="607"/>
      <c r="OVP3048" s="607"/>
      <c r="OVQ3048" s="607"/>
      <c r="OVR3048" s="607"/>
      <c r="OVS3048" s="607"/>
      <c r="OVT3048" s="607"/>
      <c r="OVU3048" s="607"/>
      <c r="OVV3048" s="607"/>
      <c r="OVW3048" s="607"/>
      <c r="OVX3048" s="607"/>
      <c r="OVY3048" s="607"/>
      <c r="OVZ3048" s="607"/>
      <c r="OWA3048" s="607"/>
      <c r="OWB3048" s="607"/>
      <c r="OWC3048" s="607"/>
      <c r="OWD3048" s="607"/>
      <c r="OWE3048" s="607"/>
      <c r="OWF3048" s="607"/>
      <c r="OWG3048" s="607"/>
      <c r="OWH3048" s="607"/>
      <c r="OWI3048" s="607"/>
      <c r="OWJ3048" s="607"/>
      <c r="OWK3048" s="607"/>
      <c r="OWL3048" s="607"/>
      <c r="OWM3048" s="607"/>
      <c r="OWN3048" s="607"/>
      <c r="OWO3048" s="607"/>
      <c r="OWP3048" s="607"/>
      <c r="OWQ3048" s="607"/>
      <c r="OWR3048" s="607"/>
      <c r="OWS3048" s="607"/>
      <c r="OWT3048" s="607"/>
      <c r="OWU3048" s="607"/>
      <c r="OWV3048" s="607"/>
      <c r="OWW3048" s="607"/>
      <c r="OWX3048" s="607"/>
      <c r="OWY3048" s="607"/>
      <c r="OWZ3048" s="607"/>
      <c r="OXA3048" s="607"/>
      <c r="OXB3048" s="607"/>
      <c r="OXC3048" s="607"/>
      <c r="OXD3048" s="607"/>
      <c r="OXE3048" s="607"/>
      <c r="OXF3048" s="607"/>
      <c r="OXG3048" s="607"/>
      <c r="OXH3048" s="607"/>
      <c r="OXI3048" s="607"/>
      <c r="OXJ3048" s="607"/>
      <c r="OXK3048" s="607"/>
      <c r="OXL3048" s="607"/>
      <c r="OXM3048" s="607"/>
      <c r="OXN3048" s="607"/>
      <c r="OXO3048" s="607"/>
      <c r="OXP3048" s="607"/>
      <c r="OXQ3048" s="607"/>
      <c r="OXR3048" s="607"/>
      <c r="OXS3048" s="607"/>
      <c r="OXT3048" s="607"/>
      <c r="OXU3048" s="607"/>
      <c r="OXV3048" s="607"/>
      <c r="OXW3048" s="607"/>
      <c r="OXX3048" s="607"/>
      <c r="OXY3048" s="607"/>
      <c r="OXZ3048" s="607"/>
      <c r="OYA3048" s="607"/>
      <c r="OYB3048" s="607"/>
      <c r="OYC3048" s="607"/>
      <c r="OYD3048" s="607"/>
      <c r="OYE3048" s="607"/>
      <c r="OYF3048" s="607"/>
      <c r="OYG3048" s="607"/>
      <c r="OYH3048" s="607"/>
      <c r="OYI3048" s="607"/>
      <c r="OYJ3048" s="607"/>
      <c r="OYK3048" s="607"/>
      <c r="OYL3048" s="607"/>
      <c r="OYM3048" s="607"/>
      <c r="OYN3048" s="607"/>
      <c r="OYO3048" s="607"/>
      <c r="OYP3048" s="607"/>
      <c r="OYQ3048" s="607"/>
      <c r="OYR3048" s="607"/>
      <c r="OYS3048" s="607"/>
      <c r="OYT3048" s="607"/>
      <c r="OYU3048" s="607"/>
      <c r="OYV3048" s="607"/>
      <c r="OYW3048" s="607"/>
      <c r="OYX3048" s="607"/>
      <c r="OYY3048" s="607"/>
      <c r="OYZ3048" s="607"/>
      <c r="OZA3048" s="607"/>
      <c r="OZB3048" s="607"/>
      <c r="OZC3048" s="607"/>
      <c r="OZD3048" s="607"/>
      <c r="OZE3048" s="607"/>
      <c r="OZF3048" s="607"/>
      <c r="OZG3048" s="607"/>
      <c r="OZH3048" s="607"/>
      <c r="OZI3048" s="607"/>
      <c r="OZJ3048" s="607"/>
      <c r="OZK3048" s="607"/>
      <c r="OZL3048" s="607"/>
      <c r="OZM3048" s="607"/>
      <c r="OZN3048" s="607"/>
      <c r="OZO3048" s="607"/>
      <c r="OZP3048" s="607"/>
      <c r="OZQ3048" s="607"/>
      <c r="OZR3048" s="607"/>
      <c r="OZS3048" s="607"/>
      <c r="OZT3048" s="607"/>
      <c r="OZU3048" s="607"/>
      <c r="OZV3048" s="607"/>
      <c r="OZW3048" s="607"/>
      <c r="OZX3048" s="607"/>
      <c r="OZY3048" s="607"/>
      <c r="OZZ3048" s="607"/>
      <c r="PAA3048" s="607"/>
      <c r="PAB3048" s="607"/>
      <c r="PAC3048" s="607"/>
      <c r="PAD3048" s="607"/>
      <c r="PAE3048" s="607"/>
      <c r="PAF3048" s="607"/>
      <c r="PAG3048" s="607"/>
      <c r="PAH3048" s="607"/>
      <c r="PAI3048" s="607"/>
      <c r="PAJ3048" s="607"/>
      <c r="PAK3048" s="607"/>
      <c r="PAL3048" s="607"/>
      <c r="PAM3048" s="607"/>
      <c r="PAN3048" s="607"/>
      <c r="PAO3048" s="607"/>
      <c r="PAP3048" s="607"/>
      <c r="PAQ3048" s="607"/>
      <c r="PAR3048" s="607"/>
      <c r="PAS3048" s="607"/>
      <c r="PAT3048" s="607"/>
      <c r="PAU3048" s="607"/>
      <c r="PAV3048" s="607"/>
      <c r="PAW3048" s="607"/>
      <c r="PAX3048" s="607"/>
      <c r="PAY3048" s="607"/>
      <c r="PAZ3048" s="607"/>
      <c r="PBA3048" s="607"/>
      <c r="PBB3048" s="607"/>
      <c r="PBC3048" s="607"/>
      <c r="PBD3048" s="607"/>
      <c r="PBE3048" s="607"/>
      <c r="PBF3048" s="607"/>
      <c r="PBG3048" s="607"/>
      <c r="PBH3048" s="607"/>
      <c r="PBI3048" s="607"/>
      <c r="PBJ3048" s="607"/>
      <c r="PBK3048" s="607"/>
      <c r="PBL3048" s="607"/>
      <c r="PBM3048" s="607"/>
      <c r="PBN3048" s="607"/>
      <c r="PBO3048" s="607"/>
      <c r="PBP3048" s="607"/>
      <c r="PBQ3048" s="607"/>
      <c r="PBR3048" s="607"/>
      <c r="PBS3048" s="607"/>
      <c r="PBT3048" s="607"/>
      <c r="PBU3048" s="607"/>
      <c r="PBV3048" s="607"/>
      <c r="PBW3048" s="607"/>
      <c r="PBX3048" s="607"/>
      <c r="PBY3048" s="607"/>
      <c r="PBZ3048" s="607"/>
      <c r="PCA3048" s="607"/>
      <c r="PCB3048" s="607"/>
      <c r="PCC3048" s="607"/>
      <c r="PCD3048" s="607"/>
      <c r="PCE3048" s="607"/>
      <c r="PCF3048" s="607"/>
      <c r="PCG3048" s="607"/>
      <c r="PCH3048" s="607"/>
      <c r="PCI3048" s="607"/>
      <c r="PCJ3048" s="607"/>
      <c r="PCK3048" s="607"/>
      <c r="PCL3048" s="607"/>
      <c r="PCM3048" s="607"/>
      <c r="PCN3048" s="607"/>
      <c r="PCO3048" s="607"/>
      <c r="PCP3048" s="607"/>
      <c r="PCQ3048" s="607"/>
      <c r="PCR3048" s="607"/>
      <c r="PCS3048" s="607"/>
      <c r="PCT3048" s="607"/>
      <c r="PCU3048" s="607"/>
      <c r="PCV3048" s="607"/>
      <c r="PCW3048" s="607"/>
      <c r="PCX3048" s="607"/>
      <c r="PCY3048" s="607"/>
      <c r="PCZ3048" s="607"/>
      <c r="PDA3048" s="607"/>
      <c r="PDB3048" s="607"/>
      <c r="PDC3048" s="607"/>
      <c r="PDD3048" s="607"/>
      <c r="PDE3048" s="607"/>
      <c r="PDF3048" s="607"/>
      <c r="PDG3048" s="607"/>
      <c r="PDH3048" s="607"/>
      <c r="PDI3048" s="607"/>
      <c r="PDJ3048" s="607"/>
      <c r="PDK3048" s="607"/>
      <c r="PDL3048" s="607"/>
      <c r="PDM3048" s="607"/>
      <c r="PDN3048" s="607"/>
      <c r="PDO3048" s="607"/>
      <c r="PDP3048" s="607"/>
      <c r="PDQ3048" s="607"/>
      <c r="PDR3048" s="607"/>
      <c r="PDS3048" s="607"/>
      <c r="PDT3048" s="607"/>
      <c r="PDU3048" s="607"/>
      <c r="PDV3048" s="607"/>
      <c r="PDW3048" s="607"/>
      <c r="PDX3048" s="607"/>
      <c r="PDY3048" s="607"/>
      <c r="PDZ3048" s="607"/>
      <c r="PEA3048" s="607"/>
      <c r="PEB3048" s="607"/>
      <c r="PEC3048" s="607"/>
      <c r="PED3048" s="607"/>
      <c r="PEE3048" s="607"/>
      <c r="PEF3048" s="607"/>
      <c r="PEG3048" s="607"/>
      <c r="PEH3048" s="607"/>
      <c r="PEI3048" s="607"/>
      <c r="PEJ3048" s="607"/>
      <c r="PEK3048" s="607"/>
      <c r="PEL3048" s="607"/>
      <c r="PEM3048" s="607"/>
      <c r="PEN3048" s="607"/>
      <c r="PEO3048" s="607"/>
      <c r="PEP3048" s="607"/>
      <c r="PEQ3048" s="607"/>
      <c r="PER3048" s="607"/>
      <c r="PES3048" s="607"/>
      <c r="PET3048" s="607"/>
      <c r="PEU3048" s="607"/>
      <c r="PEV3048" s="607"/>
      <c r="PEW3048" s="607"/>
      <c r="PEX3048" s="607"/>
      <c r="PEY3048" s="607"/>
      <c r="PEZ3048" s="607"/>
      <c r="PFA3048" s="607"/>
      <c r="PFB3048" s="607"/>
      <c r="PFC3048" s="607"/>
      <c r="PFD3048" s="607"/>
      <c r="PFE3048" s="607"/>
      <c r="PFF3048" s="607"/>
      <c r="PFG3048" s="607"/>
      <c r="PFH3048" s="607"/>
      <c r="PFI3048" s="607"/>
      <c r="PFJ3048" s="607"/>
      <c r="PFK3048" s="607"/>
      <c r="PFL3048" s="607"/>
      <c r="PFM3048" s="607"/>
      <c r="PFN3048" s="607"/>
      <c r="PFO3048" s="607"/>
      <c r="PFP3048" s="607"/>
      <c r="PFQ3048" s="607"/>
      <c r="PFR3048" s="607"/>
      <c r="PFS3048" s="607"/>
      <c r="PFT3048" s="607"/>
      <c r="PFU3048" s="607"/>
      <c r="PFV3048" s="607"/>
      <c r="PFW3048" s="607"/>
      <c r="PFX3048" s="607"/>
      <c r="PFY3048" s="607"/>
      <c r="PFZ3048" s="607"/>
      <c r="PGA3048" s="607"/>
      <c r="PGB3048" s="607"/>
      <c r="PGC3048" s="607"/>
      <c r="PGD3048" s="607"/>
      <c r="PGE3048" s="607"/>
      <c r="PGF3048" s="607"/>
      <c r="PGG3048" s="607"/>
      <c r="PGH3048" s="607"/>
      <c r="PGI3048" s="607"/>
      <c r="PGJ3048" s="607"/>
      <c r="PGK3048" s="607"/>
      <c r="PGL3048" s="607"/>
      <c r="PGM3048" s="607"/>
      <c r="PGN3048" s="607"/>
      <c r="PGO3048" s="607"/>
      <c r="PGP3048" s="607"/>
      <c r="PGQ3048" s="607"/>
      <c r="PGR3048" s="607"/>
      <c r="PGS3048" s="607"/>
      <c r="PGT3048" s="607"/>
      <c r="PGU3048" s="607"/>
      <c r="PGV3048" s="607"/>
      <c r="PGW3048" s="607"/>
      <c r="PGX3048" s="607"/>
      <c r="PGY3048" s="607"/>
      <c r="PGZ3048" s="607"/>
      <c r="PHA3048" s="607"/>
      <c r="PHB3048" s="607"/>
      <c r="PHC3048" s="607"/>
      <c r="PHD3048" s="607"/>
      <c r="PHE3048" s="607"/>
      <c r="PHF3048" s="607"/>
      <c r="PHG3048" s="607"/>
      <c r="PHH3048" s="607"/>
      <c r="PHI3048" s="607"/>
      <c r="PHJ3048" s="607"/>
      <c r="PHK3048" s="607"/>
      <c r="PHL3048" s="607"/>
      <c r="PHM3048" s="607"/>
      <c r="PHN3048" s="607"/>
      <c r="PHO3048" s="607"/>
      <c r="PHP3048" s="607"/>
      <c r="PHQ3048" s="607"/>
      <c r="PHR3048" s="607"/>
      <c r="PHS3048" s="607"/>
      <c r="PHT3048" s="607"/>
      <c r="PHU3048" s="607"/>
      <c r="PHV3048" s="607"/>
      <c r="PHW3048" s="607"/>
      <c r="PHX3048" s="607"/>
      <c r="PHY3048" s="607"/>
      <c r="PHZ3048" s="607"/>
      <c r="PIA3048" s="607"/>
      <c r="PIB3048" s="607"/>
      <c r="PIC3048" s="607"/>
      <c r="PID3048" s="607"/>
      <c r="PIE3048" s="607"/>
      <c r="PIF3048" s="607"/>
      <c r="PIG3048" s="607"/>
      <c r="PIH3048" s="607"/>
      <c r="PII3048" s="607"/>
      <c r="PIJ3048" s="607"/>
      <c r="PIK3048" s="607"/>
      <c r="PIL3048" s="607"/>
      <c r="PIM3048" s="607"/>
      <c r="PIN3048" s="607"/>
      <c r="PIO3048" s="607"/>
      <c r="PIP3048" s="607"/>
      <c r="PIQ3048" s="607"/>
      <c r="PIR3048" s="607"/>
      <c r="PIS3048" s="607"/>
      <c r="PIT3048" s="607"/>
      <c r="PIU3048" s="607"/>
      <c r="PIV3048" s="607"/>
      <c r="PIW3048" s="607"/>
      <c r="PIX3048" s="607"/>
      <c r="PIY3048" s="607"/>
      <c r="PIZ3048" s="607"/>
      <c r="PJA3048" s="607"/>
      <c r="PJB3048" s="607"/>
      <c r="PJC3048" s="607"/>
      <c r="PJD3048" s="607"/>
      <c r="PJE3048" s="607"/>
      <c r="PJF3048" s="607"/>
      <c r="PJG3048" s="607"/>
      <c r="PJH3048" s="607"/>
      <c r="PJI3048" s="607"/>
      <c r="PJJ3048" s="607"/>
      <c r="PJK3048" s="607"/>
      <c r="PJL3048" s="607"/>
      <c r="PJM3048" s="607"/>
      <c r="PJN3048" s="607"/>
      <c r="PJO3048" s="607"/>
      <c r="PJP3048" s="607"/>
      <c r="PJQ3048" s="607"/>
      <c r="PJR3048" s="607"/>
      <c r="PJS3048" s="607"/>
      <c r="PJT3048" s="607"/>
      <c r="PJU3048" s="607"/>
      <c r="PJV3048" s="607"/>
      <c r="PJW3048" s="607"/>
      <c r="PJX3048" s="607"/>
      <c r="PJY3048" s="607"/>
      <c r="PJZ3048" s="607"/>
      <c r="PKA3048" s="607"/>
      <c r="PKB3048" s="607"/>
      <c r="PKC3048" s="607"/>
      <c r="PKD3048" s="607"/>
      <c r="PKE3048" s="607"/>
      <c r="PKF3048" s="607"/>
      <c r="PKG3048" s="607"/>
      <c r="PKH3048" s="607"/>
      <c r="PKI3048" s="607"/>
      <c r="PKJ3048" s="607"/>
      <c r="PKK3048" s="607"/>
      <c r="PKL3048" s="607"/>
      <c r="PKM3048" s="607"/>
      <c r="PKN3048" s="607"/>
      <c r="PKO3048" s="607"/>
      <c r="PKP3048" s="607"/>
      <c r="PKQ3048" s="607"/>
      <c r="PKR3048" s="607"/>
      <c r="PKS3048" s="607"/>
      <c r="PKT3048" s="607"/>
      <c r="PKU3048" s="607"/>
      <c r="PKV3048" s="607"/>
      <c r="PKW3048" s="607"/>
      <c r="PKX3048" s="607"/>
      <c r="PKY3048" s="607"/>
      <c r="PKZ3048" s="607"/>
      <c r="PLA3048" s="607"/>
      <c r="PLB3048" s="607"/>
      <c r="PLC3048" s="607"/>
      <c r="PLD3048" s="607"/>
      <c r="PLE3048" s="607"/>
      <c r="PLF3048" s="607"/>
      <c r="PLG3048" s="607"/>
      <c r="PLH3048" s="607"/>
      <c r="PLI3048" s="607"/>
      <c r="PLJ3048" s="607"/>
      <c r="PLK3048" s="607"/>
      <c r="PLL3048" s="607"/>
      <c r="PLM3048" s="607"/>
      <c r="PLN3048" s="607"/>
      <c r="PLO3048" s="607"/>
      <c r="PLP3048" s="607"/>
      <c r="PLQ3048" s="607"/>
      <c r="PLR3048" s="607"/>
      <c r="PLS3048" s="607"/>
      <c r="PLT3048" s="607"/>
      <c r="PLU3048" s="607"/>
      <c r="PLV3048" s="607"/>
      <c r="PLW3048" s="607"/>
      <c r="PLX3048" s="607"/>
      <c r="PLY3048" s="607"/>
      <c r="PLZ3048" s="607"/>
      <c r="PMA3048" s="607"/>
      <c r="PMB3048" s="607"/>
      <c r="PMC3048" s="607"/>
      <c r="PMD3048" s="607"/>
      <c r="PME3048" s="607"/>
      <c r="PMF3048" s="607"/>
      <c r="PMG3048" s="607"/>
      <c r="PMH3048" s="607"/>
      <c r="PMI3048" s="607"/>
      <c r="PMJ3048" s="607"/>
      <c r="PMK3048" s="607"/>
      <c r="PML3048" s="607"/>
      <c r="PMM3048" s="607"/>
      <c r="PMN3048" s="607"/>
      <c r="PMO3048" s="607"/>
      <c r="PMP3048" s="607"/>
      <c r="PMQ3048" s="607"/>
      <c r="PMR3048" s="607"/>
      <c r="PMS3048" s="607"/>
      <c r="PMT3048" s="607"/>
      <c r="PMU3048" s="607"/>
      <c r="PMV3048" s="607"/>
      <c r="PMW3048" s="607"/>
      <c r="PMX3048" s="607"/>
      <c r="PMY3048" s="607"/>
      <c r="PMZ3048" s="607"/>
      <c r="PNA3048" s="607"/>
      <c r="PNB3048" s="607"/>
      <c r="PNC3048" s="607"/>
      <c r="PND3048" s="607"/>
      <c r="PNE3048" s="607"/>
      <c r="PNF3048" s="607"/>
      <c r="PNG3048" s="607"/>
      <c r="PNH3048" s="607"/>
      <c r="PNI3048" s="607"/>
      <c r="PNJ3048" s="607"/>
      <c r="PNK3048" s="607"/>
      <c r="PNL3048" s="607"/>
      <c r="PNM3048" s="607"/>
      <c r="PNN3048" s="607"/>
      <c r="PNO3048" s="607"/>
      <c r="PNP3048" s="607"/>
      <c r="PNQ3048" s="607"/>
      <c r="PNR3048" s="607"/>
      <c r="PNS3048" s="607"/>
      <c r="PNT3048" s="607"/>
      <c r="PNU3048" s="607"/>
      <c r="PNV3048" s="607"/>
      <c r="PNW3048" s="607"/>
      <c r="PNX3048" s="607"/>
      <c r="PNY3048" s="607"/>
      <c r="PNZ3048" s="607"/>
      <c r="POA3048" s="607"/>
      <c r="POB3048" s="607"/>
      <c r="POC3048" s="607"/>
      <c r="POD3048" s="607"/>
      <c r="POE3048" s="607"/>
      <c r="POF3048" s="607"/>
      <c r="POG3048" s="607"/>
      <c r="POH3048" s="607"/>
      <c r="POI3048" s="607"/>
      <c r="POJ3048" s="607"/>
      <c r="POK3048" s="607"/>
      <c r="POL3048" s="607"/>
      <c r="POM3048" s="607"/>
      <c r="PON3048" s="607"/>
      <c r="POO3048" s="607"/>
      <c r="POP3048" s="607"/>
      <c r="POQ3048" s="607"/>
      <c r="POR3048" s="607"/>
      <c r="POS3048" s="607"/>
      <c r="POT3048" s="607"/>
      <c r="POU3048" s="607"/>
      <c r="POV3048" s="607"/>
      <c r="POW3048" s="607"/>
      <c r="POX3048" s="607"/>
      <c r="POY3048" s="607"/>
      <c r="POZ3048" s="607"/>
      <c r="PPA3048" s="607"/>
      <c r="PPB3048" s="607"/>
      <c r="PPC3048" s="607"/>
      <c r="PPD3048" s="607"/>
      <c r="PPE3048" s="607"/>
      <c r="PPF3048" s="607"/>
      <c r="PPG3048" s="607"/>
      <c r="PPH3048" s="607"/>
      <c r="PPI3048" s="607"/>
      <c r="PPJ3048" s="607"/>
      <c r="PPK3048" s="607"/>
      <c r="PPL3048" s="607"/>
      <c r="PPM3048" s="607"/>
      <c r="PPN3048" s="607"/>
      <c r="PPO3048" s="607"/>
      <c r="PPP3048" s="607"/>
      <c r="PPQ3048" s="607"/>
      <c r="PPR3048" s="607"/>
      <c r="PPS3048" s="607"/>
      <c r="PPT3048" s="607"/>
      <c r="PPU3048" s="607"/>
      <c r="PPV3048" s="607"/>
      <c r="PPW3048" s="607"/>
      <c r="PPX3048" s="607"/>
      <c r="PPY3048" s="607"/>
      <c r="PPZ3048" s="607"/>
      <c r="PQA3048" s="607"/>
      <c r="PQB3048" s="607"/>
      <c r="PQC3048" s="607"/>
      <c r="PQD3048" s="607"/>
      <c r="PQE3048" s="607"/>
      <c r="PQF3048" s="607"/>
      <c r="PQG3048" s="607"/>
      <c r="PQH3048" s="607"/>
      <c r="PQI3048" s="607"/>
      <c r="PQJ3048" s="607"/>
      <c r="PQK3048" s="607"/>
      <c r="PQL3048" s="607"/>
      <c r="PQM3048" s="607"/>
      <c r="PQN3048" s="607"/>
      <c r="PQO3048" s="607"/>
      <c r="PQP3048" s="607"/>
      <c r="PQQ3048" s="607"/>
      <c r="PQR3048" s="607"/>
      <c r="PQS3048" s="607"/>
      <c r="PQT3048" s="607"/>
      <c r="PQU3048" s="607"/>
      <c r="PQV3048" s="607"/>
      <c r="PQW3048" s="607"/>
      <c r="PQX3048" s="607"/>
      <c r="PQY3048" s="607"/>
      <c r="PQZ3048" s="607"/>
      <c r="PRA3048" s="607"/>
      <c r="PRB3048" s="607"/>
      <c r="PRC3048" s="607"/>
      <c r="PRD3048" s="607"/>
      <c r="PRE3048" s="607"/>
      <c r="PRF3048" s="607"/>
      <c r="PRG3048" s="607"/>
      <c r="PRH3048" s="607"/>
      <c r="PRI3048" s="607"/>
      <c r="PRJ3048" s="607"/>
      <c r="PRK3048" s="607"/>
      <c r="PRL3048" s="607"/>
      <c r="PRM3048" s="607"/>
      <c r="PRN3048" s="607"/>
      <c r="PRO3048" s="607"/>
      <c r="PRP3048" s="607"/>
      <c r="PRQ3048" s="607"/>
      <c r="PRR3048" s="607"/>
      <c r="PRS3048" s="607"/>
      <c r="PRT3048" s="607"/>
      <c r="PRU3048" s="607"/>
      <c r="PRV3048" s="607"/>
      <c r="PRW3048" s="607"/>
      <c r="PRX3048" s="607"/>
      <c r="PRY3048" s="607"/>
      <c r="PRZ3048" s="607"/>
      <c r="PSA3048" s="607"/>
      <c r="PSB3048" s="607"/>
      <c r="PSC3048" s="607"/>
      <c r="PSD3048" s="607"/>
      <c r="PSE3048" s="607"/>
      <c r="PSF3048" s="607"/>
      <c r="PSG3048" s="607"/>
      <c r="PSH3048" s="607"/>
      <c r="PSI3048" s="607"/>
      <c r="PSJ3048" s="607"/>
      <c r="PSK3048" s="607"/>
      <c r="PSL3048" s="607"/>
      <c r="PSM3048" s="607"/>
      <c r="PSN3048" s="607"/>
      <c r="PSO3048" s="607"/>
      <c r="PSP3048" s="607"/>
      <c r="PSQ3048" s="607"/>
      <c r="PSR3048" s="607"/>
      <c r="PSS3048" s="607"/>
      <c r="PST3048" s="607"/>
      <c r="PSU3048" s="607"/>
      <c r="PSV3048" s="607"/>
      <c r="PSW3048" s="607"/>
      <c r="PSX3048" s="607"/>
      <c r="PSY3048" s="607"/>
      <c r="PSZ3048" s="607"/>
      <c r="PTA3048" s="607"/>
      <c r="PTB3048" s="607"/>
      <c r="PTC3048" s="607"/>
      <c r="PTD3048" s="607"/>
      <c r="PTE3048" s="607"/>
      <c r="PTF3048" s="607"/>
      <c r="PTG3048" s="607"/>
      <c r="PTH3048" s="607"/>
      <c r="PTI3048" s="607"/>
      <c r="PTJ3048" s="607"/>
      <c r="PTK3048" s="607"/>
      <c r="PTL3048" s="607"/>
      <c r="PTM3048" s="607"/>
      <c r="PTN3048" s="607"/>
      <c r="PTO3048" s="607"/>
      <c r="PTP3048" s="607"/>
      <c r="PTQ3048" s="607"/>
      <c r="PTR3048" s="607"/>
      <c r="PTS3048" s="607"/>
      <c r="PTT3048" s="607"/>
      <c r="PTU3048" s="607"/>
      <c r="PTV3048" s="607"/>
      <c r="PTW3048" s="607"/>
      <c r="PTX3048" s="607"/>
      <c r="PTY3048" s="607"/>
      <c r="PTZ3048" s="607"/>
      <c r="PUA3048" s="607"/>
      <c r="PUB3048" s="607"/>
      <c r="PUC3048" s="607"/>
      <c r="PUD3048" s="607"/>
      <c r="PUE3048" s="607"/>
      <c r="PUF3048" s="607"/>
      <c r="PUG3048" s="607"/>
      <c r="PUH3048" s="607"/>
      <c r="PUI3048" s="607"/>
      <c r="PUJ3048" s="607"/>
      <c r="PUK3048" s="607"/>
      <c r="PUL3048" s="607"/>
      <c r="PUM3048" s="607"/>
      <c r="PUN3048" s="607"/>
      <c r="PUO3048" s="607"/>
      <c r="PUP3048" s="607"/>
      <c r="PUQ3048" s="607"/>
      <c r="PUR3048" s="607"/>
      <c r="PUS3048" s="607"/>
      <c r="PUT3048" s="607"/>
      <c r="PUU3048" s="607"/>
      <c r="PUV3048" s="607"/>
      <c r="PUW3048" s="607"/>
      <c r="PUX3048" s="607"/>
      <c r="PUY3048" s="607"/>
      <c r="PUZ3048" s="607"/>
      <c r="PVA3048" s="607"/>
      <c r="PVB3048" s="607"/>
      <c r="PVC3048" s="607"/>
      <c r="PVD3048" s="607"/>
      <c r="PVE3048" s="607"/>
      <c r="PVF3048" s="607"/>
      <c r="PVG3048" s="607"/>
      <c r="PVH3048" s="607"/>
      <c r="PVI3048" s="607"/>
      <c r="PVJ3048" s="607"/>
      <c r="PVK3048" s="607"/>
      <c r="PVL3048" s="607"/>
      <c r="PVM3048" s="607"/>
      <c r="PVN3048" s="607"/>
      <c r="PVO3048" s="607"/>
      <c r="PVP3048" s="607"/>
      <c r="PVQ3048" s="607"/>
      <c r="PVR3048" s="607"/>
      <c r="PVS3048" s="607"/>
      <c r="PVT3048" s="607"/>
      <c r="PVU3048" s="607"/>
      <c r="PVV3048" s="607"/>
      <c r="PVW3048" s="607"/>
      <c r="PVX3048" s="607"/>
      <c r="PVY3048" s="607"/>
      <c r="PVZ3048" s="607"/>
      <c r="PWA3048" s="607"/>
      <c r="PWB3048" s="607"/>
      <c r="PWC3048" s="607"/>
      <c r="PWD3048" s="607"/>
      <c r="PWE3048" s="607"/>
      <c r="PWF3048" s="607"/>
      <c r="PWG3048" s="607"/>
      <c r="PWH3048" s="607"/>
      <c r="PWI3048" s="607"/>
      <c r="PWJ3048" s="607"/>
      <c r="PWK3048" s="607"/>
      <c r="PWL3048" s="607"/>
      <c r="PWM3048" s="607"/>
      <c r="PWN3048" s="607"/>
      <c r="PWO3048" s="607"/>
      <c r="PWP3048" s="607"/>
      <c r="PWQ3048" s="607"/>
      <c r="PWR3048" s="607"/>
      <c r="PWS3048" s="607"/>
      <c r="PWT3048" s="607"/>
      <c r="PWU3048" s="607"/>
      <c r="PWV3048" s="607"/>
      <c r="PWW3048" s="607"/>
      <c r="PWX3048" s="607"/>
      <c r="PWY3048" s="607"/>
      <c r="PWZ3048" s="607"/>
      <c r="PXA3048" s="607"/>
      <c r="PXB3048" s="607"/>
      <c r="PXC3048" s="607"/>
      <c r="PXD3048" s="607"/>
      <c r="PXE3048" s="607"/>
      <c r="PXF3048" s="607"/>
      <c r="PXG3048" s="607"/>
      <c r="PXH3048" s="607"/>
      <c r="PXI3048" s="607"/>
      <c r="PXJ3048" s="607"/>
      <c r="PXK3048" s="607"/>
      <c r="PXL3048" s="607"/>
      <c r="PXM3048" s="607"/>
      <c r="PXN3048" s="607"/>
      <c r="PXO3048" s="607"/>
      <c r="PXP3048" s="607"/>
      <c r="PXQ3048" s="607"/>
      <c r="PXR3048" s="607"/>
      <c r="PXS3048" s="607"/>
      <c r="PXT3048" s="607"/>
      <c r="PXU3048" s="607"/>
      <c r="PXV3048" s="607"/>
      <c r="PXW3048" s="607"/>
      <c r="PXX3048" s="607"/>
      <c r="PXY3048" s="607"/>
      <c r="PXZ3048" s="607"/>
      <c r="PYA3048" s="607"/>
      <c r="PYB3048" s="607"/>
      <c r="PYC3048" s="607"/>
      <c r="PYD3048" s="607"/>
      <c r="PYE3048" s="607"/>
      <c r="PYF3048" s="607"/>
      <c r="PYG3048" s="607"/>
      <c r="PYH3048" s="607"/>
      <c r="PYI3048" s="607"/>
      <c r="PYJ3048" s="607"/>
      <c r="PYK3048" s="607"/>
      <c r="PYL3048" s="607"/>
      <c r="PYM3048" s="607"/>
      <c r="PYN3048" s="607"/>
      <c r="PYO3048" s="607"/>
      <c r="PYP3048" s="607"/>
      <c r="PYQ3048" s="607"/>
      <c r="PYR3048" s="607"/>
      <c r="PYS3048" s="607"/>
      <c r="PYT3048" s="607"/>
      <c r="PYU3048" s="607"/>
      <c r="PYV3048" s="607"/>
      <c r="PYW3048" s="607"/>
      <c r="PYX3048" s="607"/>
      <c r="PYY3048" s="607"/>
      <c r="PYZ3048" s="607"/>
      <c r="PZA3048" s="607"/>
      <c r="PZB3048" s="607"/>
      <c r="PZC3048" s="607"/>
      <c r="PZD3048" s="607"/>
      <c r="PZE3048" s="607"/>
      <c r="PZF3048" s="607"/>
      <c r="PZG3048" s="607"/>
      <c r="PZH3048" s="607"/>
      <c r="PZI3048" s="607"/>
      <c r="PZJ3048" s="607"/>
      <c r="PZK3048" s="607"/>
      <c r="PZL3048" s="607"/>
      <c r="PZM3048" s="607"/>
      <c r="PZN3048" s="607"/>
      <c r="PZO3048" s="607"/>
      <c r="PZP3048" s="607"/>
      <c r="PZQ3048" s="607"/>
      <c r="PZR3048" s="607"/>
      <c r="PZS3048" s="607"/>
      <c r="PZT3048" s="607"/>
      <c r="PZU3048" s="607"/>
      <c r="PZV3048" s="607"/>
      <c r="PZW3048" s="607"/>
      <c r="PZX3048" s="607"/>
      <c r="PZY3048" s="607"/>
      <c r="PZZ3048" s="607"/>
      <c r="QAA3048" s="607"/>
      <c r="QAB3048" s="607"/>
      <c r="QAC3048" s="607"/>
      <c r="QAD3048" s="607"/>
      <c r="QAE3048" s="607"/>
      <c r="QAF3048" s="607"/>
      <c r="QAG3048" s="607"/>
      <c r="QAH3048" s="607"/>
      <c r="QAI3048" s="607"/>
      <c r="QAJ3048" s="607"/>
      <c r="QAK3048" s="607"/>
      <c r="QAL3048" s="607"/>
      <c r="QAM3048" s="607"/>
      <c r="QAN3048" s="607"/>
      <c r="QAO3048" s="607"/>
      <c r="QAP3048" s="607"/>
      <c r="QAQ3048" s="607"/>
      <c r="QAR3048" s="607"/>
      <c r="QAS3048" s="607"/>
      <c r="QAT3048" s="607"/>
      <c r="QAU3048" s="607"/>
      <c r="QAV3048" s="607"/>
      <c r="QAW3048" s="607"/>
      <c r="QAX3048" s="607"/>
      <c r="QAY3048" s="607"/>
      <c r="QAZ3048" s="607"/>
      <c r="QBA3048" s="607"/>
      <c r="QBB3048" s="607"/>
      <c r="QBC3048" s="607"/>
      <c r="QBD3048" s="607"/>
      <c r="QBE3048" s="607"/>
      <c r="QBF3048" s="607"/>
      <c r="QBG3048" s="607"/>
      <c r="QBH3048" s="607"/>
      <c r="QBI3048" s="607"/>
      <c r="QBJ3048" s="607"/>
      <c r="QBK3048" s="607"/>
      <c r="QBL3048" s="607"/>
      <c r="QBM3048" s="607"/>
      <c r="QBN3048" s="607"/>
      <c r="QBO3048" s="607"/>
      <c r="QBP3048" s="607"/>
      <c r="QBQ3048" s="607"/>
      <c r="QBR3048" s="607"/>
      <c r="QBS3048" s="607"/>
      <c r="QBT3048" s="607"/>
      <c r="QBU3048" s="607"/>
      <c r="QBV3048" s="607"/>
      <c r="QBW3048" s="607"/>
      <c r="QBX3048" s="607"/>
      <c r="QBY3048" s="607"/>
      <c r="QBZ3048" s="607"/>
      <c r="QCA3048" s="607"/>
      <c r="QCB3048" s="607"/>
      <c r="QCC3048" s="607"/>
      <c r="QCD3048" s="607"/>
      <c r="QCE3048" s="607"/>
      <c r="QCF3048" s="607"/>
      <c r="QCG3048" s="607"/>
      <c r="QCH3048" s="607"/>
      <c r="QCI3048" s="607"/>
      <c r="QCJ3048" s="607"/>
      <c r="QCK3048" s="607"/>
      <c r="QCL3048" s="607"/>
      <c r="QCM3048" s="607"/>
      <c r="QCN3048" s="607"/>
      <c r="QCO3048" s="607"/>
      <c r="QCP3048" s="607"/>
      <c r="QCQ3048" s="607"/>
      <c r="QCR3048" s="607"/>
      <c r="QCS3048" s="607"/>
      <c r="QCT3048" s="607"/>
      <c r="QCU3048" s="607"/>
      <c r="QCV3048" s="607"/>
      <c r="QCW3048" s="607"/>
      <c r="QCX3048" s="607"/>
      <c r="QCY3048" s="607"/>
      <c r="QCZ3048" s="607"/>
      <c r="QDA3048" s="607"/>
      <c r="QDB3048" s="607"/>
      <c r="QDC3048" s="607"/>
      <c r="QDD3048" s="607"/>
      <c r="QDE3048" s="607"/>
      <c r="QDF3048" s="607"/>
      <c r="QDG3048" s="607"/>
      <c r="QDH3048" s="607"/>
      <c r="QDI3048" s="607"/>
      <c r="QDJ3048" s="607"/>
      <c r="QDK3048" s="607"/>
      <c r="QDL3048" s="607"/>
      <c r="QDM3048" s="607"/>
      <c r="QDN3048" s="607"/>
      <c r="QDO3048" s="607"/>
      <c r="QDP3048" s="607"/>
      <c r="QDQ3048" s="607"/>
      <c r="QDR3048" s="607"/>
      <c r="QDS3048" s="607"/>
      <c r="QDT3048" s="607"/>
      <c r="QDU3048" s="607"/>
      <c r="QDV3048" s="607"/>
      <c r="QDW3048" s="607"/>
      <c r="QDX3048" s="607"/>
      <c r="QDY3048" s="607"/>
      <c r="QDZ3048" s="607"/>
      <c r="QEA3048" s="607"/>
      <c r="QEB3048" s="607"/>
      <c r="QEC3048" s="607"/>
      <c r="QED3048" s="607"/>
      <c r="QEE3048" s="607"/>
      <c r="QEF3048" s="607"/>
      <c r="QEG3048" s="607"/>
      <c r="QEH3048" s="607"/>
      <c r="QEI3048" s="607"/>
      <c r="QEJ3048" s="607"/>
      <c r="QEK3048" s="607"/>
      <c r="QEL3048" s="607"/>
      <c r="QEM3048" s="607"/>
      <c r="QEN3048" s="607"/>
      <c r="QEO3048" s="607"/>
      <c r="QEP3048" s="607"/>
      <c r="QEQ3048" s="607"/>
      <c r="QER3048" s="607"/>
      <c r="QES3048" s="607"/>
      <c r="QET3048" s="607"/>
      <c r="QEU3048" s="607"/>
      <c r="QEV3048" s="607"/>
      <c r="QEW3048" s="607"/>
      <c r="QEX3048" s="607"/>
      <c r="QEY3048" s="607"/>
      <c r="QEZ3048" s="607"/>
      <c r="QFA3048" s="607"/>
      <c r="QFB3048" s="607"/>
      <c r="QFC3048" s="607"/>
      <c r="QFD3048" s="607"/>
      <c r="QFE3048" s="607"/>
      <c r="QFF3048" s="607"/>
      <c r="QFG3048" s="607"/>
      <c r="QFH3048" s="607"/>
      <c r="QFI3048" s="607"/>
      <c r="QFJ3048" s="607"/>
      <c r="QFK3048" s="607"/>
      <c r="QFL3048" s="607"/>
      <c r="QFM3048" s="607"/>
      <c r="QFN3048" s="607"/>
      <c r="QFO3048" s="607"/>
      <c r="QFP3048" s="607"/>
      <c r="QFQ3048" s="607"/>
      <c r="QFR3048" s="607"/>
      <c r="QFS3048" s="607"/>
      <c r="QFT3048" s="607"/>
      <c r="QFU3048" s="607"/>
      <c r="QFV3048" s="607"/>
      <c r="QFW3048" s="607"/>
      <c r="QFX3048" s="607"/>
      <c r="QFY3048" s="607"/>
      <c r="QFZ3048" s="607"/>
      <c r="QGA3048" s="607"/>
      <c r="QGB3048" s="607"/>
      <c r="QGC3048" s="607"/>
      <c r="QGD3048" s="607"/>
      <c r="QGE3048" s="607"/>
      <c r="QGF3048" s="607"/>
      <c r="QGG3048" s="607"/>
      <c r="QGH3048" s="607"/>
      <c r="QGI3048" s="607"/>
      <c r="QGJ3048" s="607"/>
      <c r="QGK3048" s="607"/>
      <c r="QGL3048" s="607"/>
      <c r="QGM3048" s="607"/>
      <c r="QGN3048" s="607"/>
      <c r="QGO3048" s="607"/>
      <c r="QGP3048" s="607"/>
      <c r="QGQ3048" s="607"/>
      <c r="QGR3048" s="607"/>
      <c r="QGS3048" s="607"/>
      <c r="QGT3048" s="607"/>
      <c r="QGU3048" s="607"/>
      <c r="QGV3048" s="607"/>
      <c r="QGW3048" s="607"/>
      <c r="QGX3048" s="607"/>
      <c r="QGY3048" s="607"/>
      <c r="QGZ3048" s="607"/>
      <c r="QHA3048" s="607"/>
      <c r="QHB3048" s="607"/>
      <c r="QHC3048" s="607"/>
      <c r="QHD3048" s="607"/>
      <c r="QHE3048" s="607"/>
      <c r="QHF3048" s="607"/>
      <c r="QHG3048" s="607"/>
      <c r="QHH3048" s="607"/>
      <c r="QHI3048" s="607"/>
      <c r="QHJ3048" s="607"/>
      <c r="QHK3048" s="607"/>
      <c r="QHL3048" s="607"/>
      <c r="QHM3048" s="607"/>
      <c r="QHN3048" s="607"/>
      <c r="QHO3048" s="607"/>
      <c r="QHP3048" s="607"/>
      <c r="QHQ3048" s="607"/>
      <c r="QHR3048" s="607"/>
      <c r="QHS3048" s="607"/>
      <c r="QHT3048" s="607"/>
      <c r="QHU3048" s="607"/>
      <c r="QHV3048" s="607"/>
      <c r="QHW3048" s="607"/>
      <c r="QHX3048" s="607"/>
      <c r="QHY3048" s="607"/>
      <c r="QHZ3048" s="607"/>
      <c r="QIA3048" s="607"/>
      <c r="QIB3048" s="607"/>
      <c r="QIC3048" s="607"/>
      <c r="QID3048" s="607"/>
      <c r="QIE3048" s="607"/>
      <c r="QIF3048" s="607"/>
      <c r="QIG3048" s="607"/>
      <c r="QIH3048" s="607"/>
      <c r="QII3048" s="607"/>
      <c r="QIJ3048" s="607"/>
      <c r="QIK3048" s="607"/>
      <c r="QIL3048" s="607"/>
      <c r="QIM3048" s="607"/>
      <c r="QIN3048" s="607"/>
      <c r="QIO3048" s="607"/>
      <c r="QIP3048" s="607"/>
      <c r="QIQ3048" s="607"/>
      <c r="QIR3048" s="607"/>
      <c r="QIS3048" s="607"/>
      <c r="QIT3048" s="607"/>
      <c r="QIU3048" s="607"/>
      <c r="QIV3048" s="607"/>
      <c r="QIW3048" s="607"/>
      <c r="QIX3048" s="607"/>
      <c r="QIY3048" s="607"/>
      <c r="QIZ3048" s="607"/>
      <c r="QJA3048" s="607"/>
      <c r="QJB3048" s="607"/>
      <c r="QJC3048" s="607"/>
      <c r="QJD3048" s="607"/>
      <c r="QJE3048" s="607"/>
      <c r="QJF3048" s="607"/>
      <c r="QJG3048" s="607"/>
      <c r="QJH3048" s="607"/>
      <c r="QJI3048" s="607"/>
      <c r="QJJ3048" s="607"/>
      <c r="QJK3048" s="607"/>
      <c r="QJL3048" s="607"/>
      <c r="QJM3048" s="607"/>
      <c r="QJN3048" s="607"/>
      <c r="QJO3048" s="607"/>
      <c r="QJP3048" s="607"/>
      <c r="QJQ3048" s="607"/>
      <c r="QJR3048" s="607"/>
      <c r="QJS3048" s="607"/>
      <c r="QJT3048" s="607"/>
      <c r="QJU3048" s="607"/>
      <c r="QJV3048" s="607"/>
      <c r="QJW3048" s="607"/>
      <c r="QJX3048" s="607"/>
      <c r="QJY3048" s="607"/>
      <c r="QJZ3048" s="607"/>
      <c r="QKA3048" s="607"/>
      <c r="QKB3048" s="607"/>
      <c r="QKC3048" s="607"/>
      <c r="QKD3048" s="607"/>
      <c r="QKE3048" s="607"/>
      <c r="QKF3048" s="607"/>
      <c r="QKG3048" s="607"/>
      <c r="QKH3048" s="607"/>
      <c r="QKI3048" s="607"/>
      <c r="QKJ3048" s="607"/>
      <c r="QKK3048" s="607"/>
      <c r="QKL3048" s="607"/>
      <c r="QKM3048" s="607"/>
      <c r="QKN3048" s="607"/>
      <c r="QKO3048" s="607"/>
      <c r="QKP3048" s="607"/>
      <c r="QKQ3048" s="607"/>
      <c r="QKR3048" s="607"/>
      <c r="QKS3048" s="607"/>
      <c r="QKT3048" s="607"/>
      <c r="QKU3048" s="607"/>
      <c r="QKV3048" s="607"/>
      <c r="QKW3048" s="607"/>
      <c r="QKX3048" s="607"/>
      <c r="QKY3048" s="607"/>
      <c r="QKZ3048" s="607"/>
      <c r="QLA3048" s="607"/>
      <c r="QLB3048" s="607"/>
      <c r="QLC3048" s="607"/>
      <c r="QLD3048" s="607"/>
      <c r="QLE3048" s="607"/>
      <c r="QLF3048" s="607"/>
      <c r="QLG3048" s="607"/>
      <c r="QLH3048" s="607"/>
      <c r="QLI3048" s="607"/>
      <c r="QLJ3048" s="607"/>
      <c r="QLK3048" s="607"/>
      <c r="QLL3048" s="607"/>
      <c r="QLM3048" s="607"/>
      <c r="QLN3048" s="607"/>
      <c r="QLO3048" s="607"/>
      <c r="QLP3048" s="607"/>
      <c r="QLQ3048" s="607"/>
      <c r="QLR3048" s="607"/>
      <c r="QLS3048" s="607"/>
      <c r="QLT3048" s="607"/>
      <c r="QLU3048" s="607"/>
      <c r="QLV3048" s="607"/>
      <c r="QLW3048" s="607"/>
      <c r="QLX3048" s="607"/>
      <c r="QLY3048" s="607"/>
      <c r="QLZ3048" s="607"/>
      <c r="QMA3048" s="607"/>
      <c r="QMB3048" s="607"/>
      <c r="QMC3048" s="607"/>
      <c r="QMD3048" s="607"/>
      <c r="QME3048" s="607"/>
      <c r="QMF3048" s="607"/>
      <c r="QMG3048" s="607"/>
      <c r="QMH3048" s="607"/>
      <c r="QMI3048" s="607"/>
      <c r="QMJ3048" s="607"/>
      <c r="QMK3048" s="607"/>
      <c r="QML3048" s="607"/>
      <c r="QMM3048" s="607"/>
      <c r="QMN3048" s="607"/>
      <c r="QMO3048" s="607"/>
      <c r="QMP3048" s="607"/>
      <c r="QMQ3048" s="607"/>
      <c r="QMR3048" s="607"/>
      <c r="QMS3048" s="607"/>
      <c r="QMT3048" s="607"/>
      <c r="QMU3048" s="607"/>
      <c r="QMV3048" s="607"/>
      <c r="QMW3048" s="607"/>
      <c r="QMX3048" s="607"/>
      <c r="QMY3048" s="607"/>
      <c r="QMZ3048" s="607"/>
      <c r="QNA3048" s="607"/>
      <c r="QNB3048" s="607"/>
      <c r="QNC3048" s="607"/>
      <c r="QND3048" s="607"/>
      <c r="QNE3048" s="607"/>
      <c r="QNF3048" s="607"/>
      <c r="QNG3048" s="607"/>
      <c r="QNH3048" s="607"/>
      <c r="QNI3048" s="607"/>
      <c r="QNJ3048" s="607"/>
      <c r="QNK3048" s="607"/>
      <c r="QNL3048" s="607"/>
      <c r="QNM3048" s="607"/>
      <c r="QNN3048" s="607"/>
      <c r="QNO3048" s="607"/>
      <c r="QNP3048" s="607"/>
      <c r="QNQ3048" s="607"/>
      <c r="QNR3048" s="607"/>
      <c r="QNS3048" s="607"/>
      <c r="QNT3048" s="607"/>
      <c r="QNU3048" s="607"/>
      <c r="QNV3048" s="607"/>
      <c r="QNW3048" s="607"/>
      <c r="QNX3048" s="607"/>
      <c r="QNY3048" s="607"/>
      <c r="QNZ3048" s="607"/>
      <c r="QOA3048" s="607"/>
      <c r="QOB3048" s="607"/>
      <c r="QOC3048" s="607"/>
      <c r="QOD3048" s="607"/>
      <c r="QOE3048" s="607"/>
      <c r="QOF3048" s="607"/>
      <c r="QOG3048" s="607"/>
      <c r="QOH3048" s="607"/>
      <c r="QOI3048" s="607"/>
      <c r="QOJ3048" s="607"/>
      <c r="QOK3048" s="607"/>
      <c r="QOL3048" s="607"/>
      <c r="QOM3048" s="607"/>
      <c r="QON3048" s="607"/>
      <c r="QOO3048" s="607"/>
      <c r="QOP3048" s="607"/>
      <c r="QOQ3048" s="607"/>
      <c r="QOR3048" s="607"/>
      <c r="QOS3048" s="607"/>
      <c r="QOT3048" s="607"/>
      <c r="QOU3048" s="607"/>
      <c r="QOV3048" s="607"/>
      <c r="QOW3048" s="607"/>
      <c r="QOX3048" s="607"/>
      <c r="QOY3048" s="607"/>
      <c r="QOZ3048" s="607"/>
      <c r="QPA3048" s="607"/>
      <c r="QPB3048" s="607"/>
      <c r="QPC3048" s="607"/>
      <c r="QPD3048" s="607"/>
      <c r="QPE3048" s="607"/>
      <c r="QPF3048" s="607"/>
      <c r="QPG3048" s="607"/>
      <c r="QPH3048" s="607"/>
      <c r="QPI3048" s="607"/>
      <c r="QPJ3048" s="607"/>
      <c r="QPK3048" s="607"/>
      <c r="QPL3048" s="607"/>
      <c r="QPM3048" s="607"/>
      <c r="QPN3048" s="607"/>
      <c r="QPO3048" s="607"/>
      <c r="QPP3048" s="607"/>
      <c r="QPQ3048" s="607"/>
      <c r="QPR3048" s="607"/>
      <c r="QPS3048" s="607"/>
      <c r="QPT3048" s="607"/>
      <c r="QPU3048" s="607"/>
      <c r="QPV3048" s="607"/>
      <c r="QPW3048" s="607"/>
      <c r="QPX3048" s="607"/>
      <c r="QPY3048" s="607"/>
      <c r="QPZ3048" s="607"/>
      <c r="QQA3048" s="607"/>
      <c r="QQB3048" s="607"/>
      <c r="QQC3048" s="607"/>
      <c r="QQD3048" s="607"/>
      <c r="QQE3048" s="607"/>
      <c r="QQF3048" s="607"/>
      <c r="QQG3048" s="607"/>
      <c r="QQH3048" s="607"/>
      <c r="QQI3048" s="607"/>
      <c r="QQJ3048" s="607"/>
      <c r="QQK3048" s="607"/>
      <c r="QQL3048" s="607"/>
      <c r="QQM3048" s="607"/>
      <c r="QQN3048" s="607"/>
      <c r="QQO3048" s="607"/>
      <c r="QQP3048" s="607"/>
      <c r="QQQ3048" s="607"/>
      <c r="QQR3048" s="607"/>
      <c r="QQS3048" s="607"/>
      <c r="QQT3048" s="607"/>
      <c r="QQU3048" s="607"/>
      <c r="QQV3048" s="607"/>
      <c r="QQW3048" s="607"/>
      <c r="QQX3048" s="607"/>
      <c r="QQY3048" s="607"/>
      <c r="QQZ3048" s="607"/>
      <c r="QRA3048" s="607"/>
      <c r="QRB3048" s="607"/>
      <c r="QRC3048" s="607"/>
      <c r="QRD3048" s="607"/>
      <c r="QRE3048" s="607"/>
      <c r="QRF3048" s="607"/>
      <c r="QRG3048" s="607"/>
      <c r="QRH3048" s="607"/>
      <c r="QRI3048" s="607"/>
      <c r="QRJ3048" s="607"/>
      <c r="QRK3048" s="607"/>
      <c r="QRL3048" s="607"/>
      <c r="QRM3048" s="607"/>
      <c r="QRN3048" s="607"/>
      <c r="QRO3048" s="607"/>
      <c r="QRP3048" s="607"/>
      <c r="QRQ3048" s="607"/>
      <c r="QRR3048" s="607"/>
      <c r="QRS3048" s="607"/>
      <c r="QRT3048" s="607"/>
      <c r="QRU3048" s="607"/>
      <c r="QRV3048" s="607"/>
      <c r="QRW3048" s="607"/>
      <c r="QRX3048" s="607"/>
      <c r="QRY3048" s="607"/>
      <c r="QRZ3048" s="607"/>
      <c r="QSA3048" s="607"/>
      <c r="QSB3048" s="607"/>
      <c r="QSC3048" s="607"/>
      <c r="QSD3048" s="607"/>
      <c r="QSE3048" s="607"/>
      <c r="QSF3048" s="607"/>
      <c r="QSG3048" s="607"/>
      <c r="QSH3048" s="607"/>
      <c r="QSI3048" s="607"/>
      <c r="QSJ3048" s="607"/>
      <c r="QSK3048" s="607"/>
      <c r="QSL3048" s="607"/>
      <c r="QSM3048" s="607"/>
      <c r="QSN3048" s="607"/>
      <c r="QSO3048" s="607"/>
      <c r="QSP3048" s="607"/>
      <c r="QSQ3048" s="607"/>
      <c r="QSR3048" s="607"/>
      <c r="QSS3048" s="607"/>
      <c r="QST3048" s="607"/>
      <c r="QSU3048" s="607"/>
      <c r="QSV3048" s="607"/>
      <c r="QSW3048" s="607"/>
      <c r="QSX3048" s="607"/>
      <c r="QSY3048" s="607"/>
      <c r="QSZ3048" s="607"/>
      <c r="QTA3048" s="607"/>
      <c r="QTB3048" s="607"/>
      <c r="QTC3048" s="607"/>
      <c r="QTD3048" s="607"/>
      <c r="QTE3048" s="607"/>
      <c r="QTF3048" s="607"/>
      <c r="QTG3048" s="607"/>
      <c r="QTH3048" s="607"/>
      <c r="QTI3048" s="607"/>
      <c r="QTJ3048" s="607"/>
      <c r="QTK3048" s="607"/>
      <c r="QTL3048" s="607"/>
      <c r="QTM3048" s="607"/>
      <c r="QTN3048" s="607"/>
      <c r="QTO3048" s="607"/>
      <c r="QTP3048" s="607"/>
      <c r="QTQ3048" s="607"/>
      <c r="QTR3048" s="607"/>
      <c r="QTS3048" s="607"/>
      <c r="QTT3048" s="607"/>
      <c r="QTU3048" s="607"/>
      <c r="QTV3048" s="607"/>
      <c r="QTW3048" s="607"/>
      <c r="QTX3048" s="607"/>
      <c r="QTY3048" s="607"/>
      <c r="QTZ3048" s="607"/>
      <c r="QUA3048" s="607"/>
      <c r="QUB3048" s="607"/>
      <c r="QUC3048" s="607"/>
      <c r="QUD3048" s="607"/>
      <c r="QUE3048" s="607"/>
      <c r="QUF3048" s="607"/>
      <c r="QUG3048" s="607"/>
      <c r="QUH3048" s="607"/>
      <c r="QUI3048" s="607"/>
      <c r="QUJ3048" s="607"/>
      <c r="QUK3048" s="607"/>
      <c r="QUL3048" s="607"/>
      <c r="QUM3048" s="607"/>
      <c r="QUN3048" s="607"/>
      <c r="QUO3048" s="607"/>
      <c r="QUP3048" s="607"/>
      <c r="QUQ3048" s="607"/>
      <c r="QUR3048" s="607"/>
      <c r="QUS3048" s="607"/>
      <c r="QUT3048" s="607"/>
      <c r="QUU3048" s="607"/>
      <c r="QUV3048" s="607"/>
      <c r="QUW3048" s="607"/>
      <c r="QUX3048" s="607"/>
      <c r="QUY3048" s="607"/>
      <c r="QUZ3048" s="607"/>
      <c r="QVA3048" s="607"/>
      <c r="QVB3048" s="607"/>
      <c r="QVC3048" s="607"/>
      <c r="QVD3048" s="607"/>
      <c r="QVE3048" s="607"/>
      <c r="QVF3048" s="607"/>
      <c r="QVG3048" s="607"/>
      <c r="QVH3048" s="607"/>
      <c r="QVI3048" s="607"/>
      <c r="QVJ3048" s="607"/>
      <c r="QVK3048" s="607"/>
      <c r="QVL3048" s="607"/>
      <c r="QVM3048" s="607"/>
      <c r="QVN3048" s="607"/>
      <c r="QVO3048" s="607"/>
      <c r="QVP3048" s="607"/>
      <c r="QVQ3048" s="607"/>
      <c r="QVR3048" s="607"/>
      <c r="QVS3048" s="607"/>
      <c r="QVT3048" s="607"/>
      <c r="QVU3048" s="607"/>
      <c r="QVV3048" s="607"/>
      <c r="QVW3048" s="607"/>
      <c r="QVX3048" s="607"/>
      <c r="QVY3048" s="607"/>
      <c r="QVZ3048" s="607"/>
      <c r="QWA3048" s="607"/>
      <c r="QWB3048" s="607"/>
      <c r="QWC3048" s="607"/>
      <c r="QWD3048" s="607"/>
      <c r="QWE3048" s="607"/>
      <c r="QWF3048" s="607"/>
      <c r="QWG3048" s="607"/>
      <c r="QWH3048" s="607"/>
      <c r="QWI3048" s="607"/>
      <c r="QWJ3048" s="607"/>
      <c r="QWK3048" s="607"/>
      <c r="QWL3048" s="607"/>
      <c r="QWM3048" s="607"/>
      <c r="QWN3048" s="607"/>
      <c r="QWO3048" s="607"/>
      <c r="QWP3048" s="607"/>
      <c r="QWQ3048" s="607"/>
      <c r="QWR3048" s="607"/>
      <c r="QWS3048" s="607"/>
      <c r="QWT3048" s="607"/>
      <c r="QWU3048" s="607"/>
      <c r="QWV3048" s="607"/>
      <c r="QWW3048" s="607"/>
      <c r="QWX3048" s="607"/>
      <c r="QWY3048" s="607"/>
      <c r="QWZ3048" s="607"/>
      <c r="QXA3048" s="607"/>
      <c r="QXB3048" s="607"/>
      <c r="QXC3048" s="607"/>
      <c r="QXD3048" s="607"/>
      <c r="QXE3048" s="607"/>
      <c r="QXF3048" s="607"/>
      <c r="QXG3048" s="607"/>
      <c r="QXH3048" s="607"/>
      <c r="QXI3048" s="607"/>
      <c r="QXJ3048" s="607"/>
      <c r="QXK3048" s="607"/>
      <c r="QXL3048" s="607"/>
      <c r="QXM3048" s="607"/>
      <c r="QXN3048" s="607"/>
      <c r="QXO3048" s="607"/>
      <c r="QXP3048" s="607"/>
      <c r="QXQ3048" s="607"/>
      <c r="QXR3048" s="607"/>
      <c r="QXS3048" s="607"/>
      <c r="QXT3048" s="607"/>
      <c r="QXU3048" s="607"/>
      <c r="QXV3048" s="607"/>
      <c r="QXW3048" s="607"/>
      <c r="QXX3048" s="607"/>
      <c r="QXY3048" s="607"/>
      <c r="QXZ3048" s="607"/>
      <c r="QYA3048" s="607"/>
      <c r="QYB3048" s="607"/>
      <c r="QYC3048" s="607"/>
      <c r="QYD3048" s="607"/>
      <c r="QYE3048" s="607"/>
      <c r="QYF3048" s="607"/>
      <c r="QYG3048" s="607"/>
      <c r="QYH3048" s="607"/>
      <c r="QYI3048" s="607"/>
      <c r="QYJ3048" s="607"/>
      <c r="QYK3048" s="607"/>
      <c r="QYL3048" s="607"/>
      <c r="QYM3048" s="607"/>
      <c r="QYN3048" s="607"/>
      <c r="QYO3048" s="607"/>
      <c r="QYP3048" s="607"/>
      <c r="QYQ3048" s="607"/>
      <c r="QYR3048" s="607"/>
      <c r="QYS3048" s="607"/>
      <c r="QYT3048" s="607"/>
      <c r="QYU3048" s="607"/>
      <c r="QYV3048" s="607"/>
      <c r="QYW3048" s="607"/>
      <c r="QYX3048" s="607"/>
      <c r="QYY3048" s="607"/>
      <c r="QYZ3048" s="607"/>
      <c r="QZA3048" s="607"/>
      <c r="QZB3048" s="607"/>
      <c r="QZC3048" s="607"/>
      <c r="QZD3048" s="607"/>
      <c r="QZE3048" s="607"/>
      <c r="QZF3048" s="607"/>
      <c r="QZG3048" s="607"/>
      <c r="QZH3048" s="607"/>
      <c r="QZI3048" s="607"/>
      <c r="QZJ3048" s="607"/>
      <c r="QZK3048" s="607"/>
      <c r="QZL3048" s="607"/>
      <c r="QZM3048" s="607"/>
      <c r="QZN3048" s="607"/>
      <c r="QZO3048" s="607"/>
      <c r="QZP3048" s="607"/>
      <c r="QZQ3048" s="607"/>
      <c r="QZR3048" s="607"/>
      <c r="QZS3048" s="607"/>
      <c r="QZT3048" s="607"/>
      <c r="QZU3048" s="607"/>
      <c r="QZV3048" s="607"/>
      <c r="QZW3048" s="607"/>
      <c r="QZX3048" s="607"/>
      <c r="QZY3048" s="607"/>
      <c r="QZZ3048" s="607"/>
      <c r="RAA3048" s="607"/>
      <c r="RAB3048" s="607"/>
      <c r="RAC3048" s="607"/>
      <c r="RAD3048" s="607"/>
      <c r="RAE3048" s="607"/>
      <c r="RAF3048" s="607"/>
      <c r="RAG3048" s="607"/>
      <c r="RAH3048" s="607"/>
      <c r="RAI3048" s="607"/>
      <c r="RAJ3048" s="607"/>
      <c r="RAK3048" s="607"/>
      <c r="RAL3048" s="607"/>
      <c r="RAM3048" s="607"/>
      <c r="RAN3048" s="607"/>
      <c r="RAO3048" s="607"/>
      <c r="RAP3048" s="607"/>
      <c r="RAQ3048" s="607"/>
      <c r="RAR3048" s="607"/>
      <c r="RAS3048" s="607"/>
      <c r="RAT3048" s="607"/>
      <c r="RAU3048" s="607"/>
      <c r="RAV3048" s="607"/>
      <c r="RAW3048" s="607"/>
      <c r="RAX3048" s="607"/>
      <c r="RAY3048" s="607"/>
      <c r="RAZ3048" s="607"/>
      <c r="RBA3048" s="607"/>
      <c r="RBB3048" s="607"/>
      <c r="RBC3048" s="607"/>
      <c r="RBD3048" s="607"/>
      <c r="RBE3048" s="607"/>
      <c r="RBF3048" s="607"/>
      <c r="RBG3048" s="607"/>
      <c r="RBH3048" s="607"/>
      <c r="RBI3048" s="607"/>
      <c r="RBJ3048" s="607"/>
      <c r="RBK3048" s="607"/>
      <c r="RBL3048" s="607"/>
      <c r="RBM3048" s="607"/>
      <c r="RBN3048" s="607"/>
      <c r="RBO3048" s="607"/>
      <c r="RBP3048" s="607"/>
      <c r="RBQ3048" s="607"/>
      <c r="RBR3048" s="607"/>
      <c r="RBS3048" s="607"/>
      <c r="RBT3048" s="607"/>
      <c r="RBU3048" s="607"/>
      <c r="RBV3048" s="607"/>
      <c r="RBW3048" s="607"/>
      <c r="RBX3048" s="607"/>
      <c r="RBY3048" s="607"/>
      <c r="RBZ3048" s="607"/>
      <c r="RCA3048" s="607"/>
      <c r="RCB3048" s="607"/>
      <c r="RCC3048" s="607"/>
      <c r="RCD3048" s="607"/>
      <c r="RCE3048" s="607"/>
      <c r="RCF3048" s="607"/>
      <c r="RCG3048" s="607"/>
      <c r="RCH3048" s="607"/>
      <c r="RCI3048" s="607"/>
      <c r="RCJ3048" s="607"/>
      <c r="RCK3048" s="607"/>
      <c r="RCL3048" s="607"/>
      <c r="RCM3048" s="607"/>
      <c r="RCN3048" s="607"/>
      <c r="RCO3048" s="607"/>
      <c r="RCP3048" s="607"/>
      <c r="RCQ3048" s="607"/>
      <c r="RCR3048" s="607"/>
      <c r="RCS3048" s="607"/>
      <c r="RCT3048" s="607"/>
      <c r="RCU3048" s="607"/>
      <c r="RCV3048" s="607"/>
      <c r="RCW3048" s="607"/>
      <c r="RCX3048" s="607"/>
      <c r="RCY3048" s="607"/>
      <c r="RCZ3048" s="607"/>
      <c r="RDA3048" s="607"/>
      <c r="RDB3048" s="607"/>
      <c r="RDC3048" s="607"/>
      <c r="RDD3048" s="607"/>
      <c r="RDE3048" s="607"/>
      <c r="RDF3048" s="607"/>
      <c r="RDG3048" s="607"/>
      <c r="RDH3048" s="607"/>
      <c r="RDI3048" s="607"/>
      <c r="RDJ3048" s="607"/>
      <c r="RDK3048" s="607"/>
      <c r="RDL3048" s="607"/>
      <c r="RDM3048" s="607"/>
      <c r="RDN3048" s="607"/>
      <c r="RDO3048" s="607"/>
      <c r="RDP3048" s="607"/>
      <c r="RDQ3048" s="607"/>
      <c r="RDR3048" s="607"/>
      <c r="RDS3048" s="607"/>
      <c r="RDT3048" s="607"/>
      <c r="RDU3048" s="607"/>
      <c r="RDV3048" s="607"/>
      <c r="RDW3048" s="607"/>
      <c r="RDX3048" s="607"/>
      <c r="RDY3048" s="607"/>
      <c r="RDZ3048" s="607"/>
      <c r="REA3048" s="607"/>
      <c r="REB3048" s="607"/>
      <c r="REC3048" s="607"/>
      <c r="RED3048" s="607"/>
      <c r="REE3048" s="607"/>
      <c r="REF3048" s="607"/>
      <c r="REG3048" s="607"/>
      <c r="REH3048" s="607"/>
      <c r="REI3048" s="607"/>
      <c r="REJ3048" s="607"/>
      <c r="REK3048" s="607"/>
      <c r="REL3048" s="607"/>
      <c r="REM3048" s="607"/>
      <c r="REN3048" s="607"/>
      <c r="REO3048" s="607"/>
      <c r="REP3048" s="607"/>
      <c r="REQ3048" s="607"/>
      <c r="RER3048" s="607"/>
      <c r="RES3048" s="607"/>
      <c r="RET3048" s="607"/>
      <c r="REU3048" s="607"/>
      <c r="REV3048" s="607"/>
      <c r="REW3048" s="607"/>
      <c r="REX3048" s="607"/>
      <c r="REY3048" s="607"/>
      <c r="REZ3048" s="607"/>
      <c r="RFA3048" s="607"/>
      <c r="RFB3048" s="607"/>
      <c r="RFC3048" s="607"/>
      <c r="RFD3048" s="607"/>
      <c r="RFE3048" s="607"/>
      <c r="RFF3048" s="607"/>
      <c r="RFG3048" s="607"/>
      <c r="RFH3048" s="607"/>
      <c r="RFI3048" s="607"/>
      <c r="RFJ3048" s="607"/>
      <c r="RFK3048" s="607"/>
      <c r="RFL3048" s="607"/>
      <c r="RFM3048" s="607"/>
      <c r="RFN3048" s="607"/>
      <c r="RFO3048" s="607"/>
      <c r="RFP3048" s="607"/>
      <c r="RFQ3048" s="607"/>
      <c r="RFR3048" s="607"/>
      <c r="RFS3048" s="607"/>
      <c r="RFT3048" s="607"/>
      <c r="RFU3048" s="607"/>
      <c r="RFV3048" s="607"/>
      <c r="RFW3048" s="607"/>
      <c r="RFX3048" s="607"/>
      <c r="RFY3048" s="607"/>
      <c r="RFZ3048" s="607"/>
      <c r="RGA3048" s="607"/>
      <c r="RGB3048" s="607"/>
      <c r="RGC3048" s="607"/>
      <c r="RGD3048" s="607"/>
      <c r="RGE3048" s="607"/>
      <c r="RGF3048" s="607"/>
      <c r="RGG3048" s="607"/>
      <c r="RGH3048" s="607"/>
      <c r="RGI3048" s="607"/>
      <c r="RGJ3048" s="607"/>
      <c r="RGK3048" s="607"/>
      <c r="RGL3048" s="607"/>
      <c r="RGM3048" s="607"/>
      <c r="RGN3048" s="607"/>
      <c r="RGO3048" s="607"/>
      <c r="RGP3048" s="607"/>
      <c r="RGQ3048" s="607"/>
      <c r="RGR3048" s="607"/>
      <c r="RGS3048" s="607"/>
      <c r="RGT3048" s="607"/>
      <c r="RGU3048" s="607"/>
      <c r="RGV3048" s="607"/>
      <c r="RGW3048" s="607"/>
      <c r="RGX3048" s="607"/>
      <c r="RGY3048" s="607"/>
      <c r="RGZ3048" s="607"/>
      <c r="RHA3048" s="607"/>
      <c r="RHB3048" s="607"/>
      <c r="RHC3048" s="607"/>
      <c r="RHD3048" s="607"/>
      <c r="RHE3048" s="607"/>
      <c r="RHF3048" s="607"/>
      <c r="RHG3048" s="607"/>
      <c r="RHH3048" s="607"/>
      <c r="RHI3048" s="607"/>
      <c r="RHJ3048" s="607"/>
      <c r="RHK3048" s="607"/>
      <c r="RHL3048" s="607"/>
      <c r="RHM3048" s="607"/>
      <c r="RHN3048" s="607"/>
      <c r="RHO3048" s="607"/>
      <c r="RHP3048" s="607"/>
      <c r="RHQ3048" s="607"/>
      <c r="RHR3048" s="607"/>
      <c r="RHS3048" s="607"/>
      <c r="RHT3048" s="607"/>
      <c r="RHU3048" s="607"/>
      <c r="RHV3048" s="607"/>
      <c r="RHW3048" s="607"/>
      <c r="RHX3048" s="607"/>
      <c r="RHY3048" s="607"/>
      <c r="RHZ3048" s="607"/>
      <c r="RIA3048" s="607"/>
      <c r="RIB3048" s="607"/>
      <c r="RIC3048" s="607"/>
      <c r="RID3048" s="607"/>
      <c r="RIE3048" s="607"/>
      <c r="RIF3048" s="607"/>
      <c r="RIG3048" s="607"/>
      <c r="RIH3048" s="607"/>
      <c r="RII3048" s="607"/>
      <c r="RIJ3048" s="607"/>
      <c r="RIK3048" s="607"/>
      <c r="RIL3048" s="607"/>
      <c r="RIM3048" s="607"/>
      <c r="RIN3048" s="607"/>
      <c r="RIO3048" s="607"/>
      <c r="RIP3048" s="607"/>
      <c r="RIQ3048" s="607"/>
      <c r="RIR3048" s="607"/>
      <c r="RIS3048" s="607"/>
      <c r="RIT3048" s="607"/>
      <c r="RIU3048" s="607"/>
      <c r="RIV3048" s="607"/>
      <c r="RIW3048" s="607"/>
      <c r="RIX3048" s="607"/>
      <c r="RIY3048" s="607"/>
      <c r="RIZ3048" s="607"/>
      <c r="RJA3048" s="607"/>
      <c r="RJB3048" s="607"/>
      <c r="RJC3048" s="607"/>
      <c r="RJD3048" s="607"/>
      <c r="RJE3048" s="607"/>
      <c r="RJF3048" s="607"/>
      <c r="RJG3048" s="607"/>
      <c r="RJH3048" s="607"/>
      <c r="RJI3048" s="607"/>
      <c r="RJJ3048" s="607"/>
      <c r="RJK3048" s="607"/>
      <c r="RJL3048" s="607"/>
      <c r="RJM3048" s="607"/>
      <c r="RJN3048" s="607"/>
      <c r="RJO3048" s="607"/>
      <c r="RJP3048" s="607"/>
      <c r="RJQ3048" s="607"/>
      <c r="RJR3048" s="607"/>
      <c r="RJS3048" s="607"/>
      <c r="RJT3048" s="607"/>
      <c r="RJU3048" s="607"/>
      <c r="RJV3048" s="607"/>
      <c r="RJW3048" s="607"/>
      <c r="RJX3048" s="607"/>
      <c r="RJY3048" s="607"/>
      <c r="RJZ3048" s="607"/>
      <c r="RKA3048" s="607"/>
      <c r="RKB3048" s="607"/>
      <c r="RKC3048" s="607"/>
      <c r="RKD3048" s="607"/>
      <c r="RKE3048" s="607"/>
      <c r="RKF3048" s="607"/>
      <c r="RKG3048" s="607"/>
      <c r="RKH3048" s="607"/>
      <c r="RKI3048" s="607"/>
      <c r="RKJ3048" s="607"/>
      <c r="RKK3048" s="607"/>
      <c r="RKL3048" s="607"/>
      <c r="RKM3048" s="607"/>
      <c r="RKN3048" s="607"/>
      <c r="RKO3048" s="607"/>
      <c r="RKP3048" s="607"/>
      <c r="RKQ3048" s="607"/>
      <c r="RKR3048" s="607"/>
      <c r="RKS3048" s="607"/>
      <c r="RKT3048" s="607"/>
      <c r="RKU3048" s="607"/>
      <c r="RKV3048" s="607"/>
      <c r="RKW3048" s="607"/>
      <c r="RKX3048" s="607"/>
      <c r="RKY3048" s="607"/>
      <c r="RKZ3048" s="607"/>
      <c r="RLA3048" s="607"/>
      <c r="RLB3048" s="607"/>
      <c r="RLC3048" s="607"/>
      <c r="RLD3048" s="607"/>
      <c r="RLE3048" s="607"/>
      <c r="RLF3048" s="607"/>
      <c r="RLG3048" s="607"/>
      <c r="RLH3048" s="607"/>
      <c r="RLI3048" s="607"/>
      <c r="RLJ3048" s="607"/>
      <c r="RLK3048" s="607"/>
      <c r="RLL3048" s="607"/>
      <c r="RLM3048" s="607"/>
      <c r="RLN3048" s="607"/>
      <c r="RLO3048" s="607"/>
      <c r="RLP3048" s="607"/>
      <c r="RLQ3048" s="607"/>
      <c r="RLR3048" s="607"/>
      <c r="RLS3048" s="607"/>
      <c r="RLT3048" s="607"/>
      <c r="RLU3048" s="607"/>
      <c r="RLV3048" s="607"/>
      <c r="RLW3048" s="607"/>
      <c r="RLX3048" s="607"/>
      <c r="RLY3048" s="607"/>
      <c r="RLZ3048" s="607"/>
      <c r="RMA3048" s="607"/>
      <c r="RMB3048" s="607"/>
      <c r="RMC3048" s="607"/>
      <c r="RMD3048" s="607"/>
      <c r="RME3048" s="607"/>
      <c r="RMF3048" s="607"/>
      <c r="RMG3048" s="607"/>
      <c r="RMH3048" s="607"/>
      <c r="RMI3048" s="607"/>
      <c r="RMJ3048" s="607"/>
      <c r="RMK3048" s="607"/>
      <c r="RML3048" s="607"/>
      <c r="RMM3048" s="607"/>
      <c r="RMN3048" s="607"/>
      <c r="RMO3048" s="607"/>
      <c r="RMP3048" s="607"/>
      <c r="RMQ3048" s="607"/>
      <c r="RMR3048" s="607"/>
      <c r="RMS3048" s="607"/>
      <c r="RMT3048" s="607"/>
      <c r="RMU3048" s="607"/>
      <c r="RMV3048" s="607"/>
      <c r="RMW3048" s="607"/>
      <c r="RMX3048" s="607"/>
      <c r="RMY3048" s="607"/>
      <c r="RMZ3048" s="607"/>
      <c r="RNA3048" s="607"/>
      <c r="RNB3048" s="607"/>
      <c r="RNC3048" s="607"/>
      <c r="RND3048" s="607"/>
      <c r="RNE3048" s="607"/>
      <c r="RNF3048" s="607"/>
      <c r="RNG3048" s="607"/>
      <c r="RNH3048" s="607"/>
      <c r="RNI3048" s="607"/>
      <c r="RNJ3048" s="607"/>
      <c r="RNK3048" s="607"/>
      <c r="RNL3048" s="607"/>
      <c r="RNM3048" s="607"/>
      <c r="RNN3048" s="607"/>
      <c r="RNO3048" s="607"/>
      <c r="RNP3048" s="607"/>
      <c r="RNQ3048" s="607"/>
      <c r="RNR3048" s="607"/>
      <c r="RNS3048" s="607"/>
      <c r="RNT3048" s="607"/>
      <c r="RNU3048" s="607"/>
      <c r="RNV3048" s="607"/>
      <c r="RNW3048" s="607"/>
      <c r="RNX3048" s="607"/>
      <c r="RNY3048" s="607"/>
      <c r="RNZ3048" s="607"/>
      <c r="ROA3048" s="607"/>
      <c r="ROB3048" s="607"/>
      <c r="ROC3048" s="607"/>
      <c r="ROD3048" s="607"/>
      <c r="ROE3048" s="607"/>
      <c r="ROF3048" s="607"/>
      <c r="ROG3048" s="607"/>
      <c r="ROH3048" s="607"/>
      <c r="ROI3048" s="607"/>
      <c r="ROJ3048" s="607"/>
      <c r="ROK3048" s="607"/>
      <c r="ROL3048" s="607"/>
      <c r="ROM3048" s="607"/>
      <c r="RON3048" s="607"/>
      <c r="ROO3048" s="607"/>
      <c r="ROP3048" s="607"/>
      <c r="ROQ3048" s="607"/>
      <c r="ROR3048" s="607"/>
      <c r="ROS3048" s="607"/>
      <c r="ROT3048" s="607"/>
      <c r="ROU3048" s="607"/>
      <c r="ROV3048" s="607"/>
      <c r="ROW3048" s="607"/>
      <c r="ROX3048" s="607"/>
      <c r="ROY3048" s="607"/>
      <c r="ROZ3048" s="607"/>
      <c r="RPA3048" s="607"/>
      <c r="RPB3048" s="607"/>
      <c r="RPC3048" s="607"/>
      <c r="RPD3048" s="607"/>
      <c r="RPE3048" s="607"/>
      <c r="RPF3048" s="607"/>
      <c r="RPG3048" s="607"/>
      <c r="RPH3048" s="607"/>
      <c r="RPI3048" s="607"/>
      <c r="RPJ3048" s="607"/>
      <c r="RPK3048" s="607"/>
      <c r="RPL3048" s="607"/>
      <c r="RPM3048" s="607"/>
      <c r="RPN3048" s="607"/>
      <c r="RPO3048" s="607"/>
      <c r="RPP3048" s="607"/>
      <c r="RPQ3048" s="607"/>
      <c r="RPR3048" s="607"/>
      <c r="RPS3048" s="607"/>
      <c r="RPT3048" s="607"/>
      <c r="RPU3048" s="607"/>
      <c r="RPV3048" s="607"/>
      <c r="RPW3048" s="607"/>
      <c r="RPX3048" s="607"/>
      <c r="RPY3048" s="607"/>
      <c r="RPZ3048" s="607"/>
      <c r="RQA3048" s="607"/>
      <c r="RQB3048" s="607"/>
      <c r="RQC3048" s="607"/>
      <c r="RQD3048" s="607"/>
      <c r="RQE3048" s="607"/>
      <c r="RQF3048" s="607"/>
      <c r="RQG3048" s="607"/>
      <c r="RQH3048" s="607"/>
      <c r="RQI3048" s="607"/>
      <c r="RQJ3048" s="607"/>
      <c r="RQK3048" s="607"/>
      <c r="RQL3048" s="607"/>
      <c r="RQM3048" s="607"/>
      <c r="RQN3048" s="607"/>
      <c r="RQO3048" s="607"/>
      <c r="RQP3048" s="607"/>
      <c r="RQQ3048" s="607"/>
      <c r="RQR3048" s="607"/>
      <c r="RQS3048" s="607"/>
      <c r="RQT3048" s="607"/>
      <c r="RQU3048" s="607"/>
      <c r="RQV3048" s="607"/>
      <c r="RQW3048" s="607"/>
      <c r="RQX3048" s="607"/>
      <c r="RQY3048" s="607"/>
      <c r="RQZ3048" s="607"/>
      <c r="RRA3048" s="607"/>
      <c r="RRB3048" s="607"/>
      <c r="RRC3048" s="607"/>
      <c r="RRD3048" s="607"/>
      <c r="RRE3048" s="607"/>
      <c r="RRF3048" s="607"/>
      <c r="RRG3048" s="607"/>
      <c r="RRH3048" s="607"/>
      <c r="RRI3048" s="607"/>
      <c r="RRJ3048" s="607"/>
      <c r="RRK3048" s="607"/>
      <c r="RRL3048" s="607"/>
      <c r="RRM3048" s="607"/>
      <c r="RRN3048" s="607"/>
      <c r="RRO3048" s="607"/>
      <c r="RRP3048" s="607"/>
      <c r="RRQ3048" s="607"/>
      <c r="RRR3048" s="607"/>
      <c r="RRS3048" s="607"/>
      <c r="RRT3048" s="607"/>
      <c r="RRU3048" s="607"/>
      <c r="RRV3048" s="607"/>
      <c r="RRW3048" s="607"/>
      <c r="RRX3048" s="607"/>
      <c r="RRY3048" s="607"/>
      <c r="RRZ3048" s="607"/>
      <c r="RSA3048" s="607"/>
      <c r="RSB3048" s="607"/>
      <c r="RSC3048" s="607"/>
      <c r="RSD3048" s="607"/>
      <c r="RSE3048" s="607"/>
      <c r="RSF3048" s="607"/>
      <c r="RSG3048" s="607"/>
      <c r="RSH3048" s="607"/>
      <c r="RSI3048" s="607"/>
      <c r="RSJ3048" s="607"/>
      <c r="RSK3048" s="607"/>
      <c r="RSL3048" s="607"/>
      <c r="RSM3048" s="607"/>
      <c r="RSN3048" s="607"/>
      <c r="RSO3048" s="607"/>
      <c r="RSP3048" s="607"/>
      <c r="RSQ3048" s="607"/>
      <c r="RSR3048" s="607"/>
      <c r="RSS3048" s="607"/>
      <c r="RST3048" s="607"/>
      <c r="RSU3048" s="607"/>
      <c r="RSV3048" s="607"/>
      <c r="RSW3048" s="607"/>
      <c r="RSX3048" s="607"/>
      <c r="RSY3048" s="607"/>
      <c r="RSZ3048" s="607"/>
      <c r="RTA3048" s="607"/>
      <c r="RTB3048" s="607"/>
      <c r="RTC3048" s="607"/>
      <c r="RTD3048" s="607"/>
      <c r="RTE3048" s="607"/>
      <c r="RTF3048" s="607"/>
      <c r="RTG3048" s="607"/>
      <c r="RTH3048" s="607"/>
      <c r="RTI3048" s="607"/>
      <c r="RTJ3048" s="607"/>
      <c r="RTK3048" s="607"/>
      <c r="RTL3048" s="607"/>
      <c r="RTM3048" s="607"/>
      <c r="RTN3048" s="607"/>
      <c r="RTO3048" s="607"/>
      <c r="RTP3048" s="607"/>
      <c r="RTQ3048" s="607"/>
      <c r="RTR3048" s="607"/>
      <c r="RTS3048" s="607"/>
      <c r="RTT3048" s="607"/>
      <c r="RTU3048" s="607"/>
      <c r="RTV3048" s="607"/>
      <c r="RTW3048" s="607"/>
      <c r="RTX3048" s="607"/>
      <c r="RTY3048" s="607"/>
      <c r="RTZ3048" s="607"/>
      <c r="RUA3048" s="607"/>
      <c r="RUB3048" s="607"/>
      <c r="RUC3048" s="607"/>
      <c r="RUD3048" s="607"/>
      <c r="RUE3048" s="607"/>
      <c r="RUF3048" s="607"/>
      <c r="RUG3048" s="607"/>
      <c r="RUH3048" s="607"/>
      <c r="RUI3048" s="607"/>
      <c r="RUJ3048" s="607"/>
      <c r="RUK3048" s="607"/>
      <c r="RUL3048" s="607"/>
      <c r="RUM3048" s="607"/>
      <c r="RUN3048" s="607"/>
      <c r="RUO3048" s="607"/>
      <c r="RUP3048" s="607"/>
      <c r="RUQ3048" s="607"/>
      <c r="RUR3048" s="607"/>
      <c r="RUS3048" s="607"/>
      <c r="RUT3048" s="607"/>
      <c r="RUU3048" s="607"/>
      <c r="RUV3048" s="607"/>
      <c r="RUW3048" s="607"/>
      <c r="RUX3048" s="607"/>
      <c r="RUY3048" s="607"/>
      <c r="RUZ3048" s="607"/>
      <c r="RVA3048" s="607"/>
      <c r="RVB3048" s="607"/>
      <c r="RVC3048" s="607"/>
      <c r="RVD3048" s="607"/>
      <c r="RVE3048" s="607"/>
      <c r="RVF3048" s="607"/>
      <c r="RVG3048" s="607"/>
      <c r="RVH3048" s="607"/>
      <c r="RVI3048" s="607"/>
      <c r="RVJ3048" s="607"/>
      <c r="RVK3048" s="607"/>
      <c r="RVL3048" s="607"/>
      <c r="RVM3048" s="607"/>
      <c r="RVN3048" s="607"/>
      <c r="RVO3048" s="607"/>
      <c r="RVP3048" s="607"/>
      <c r="RVQ3048" s="607"/>
      <c r="RVR3048" s="607"/>
      <c r="RVS3048" s="607"/>
      <c r="RVT3048" s="607"/>
      <c r="RVU3048" s="607"/>
      <c r="RVV3048" s="607"/>
      <c r="RVW3048" s="607"/>
      <c r="RVX3048" s="607"/>
      <c r="RVY3048" s="607"/>
      <c r="RVZ3048" s="607"/>
      <c r="RWA3048" s="607"/>
      <c r="RWB3048" s="607"/>
      <c r="RWC3048" s="607"/>
      <c r="RWD3048" s="607"/>
      <c r="RWE3048" s="607"/>
      <c r="RWF3048" s="607"/>
      <c r="RWG3048" s="607"/>
      <c r="RWH3048" s="607"/>
      <c r="RWI3048" s="607"/>
      <c r="RWJ3048" s="607"/>
      <c r="RWK3048" s="607"/>
      <c r="RWL3048" s="607"/>
      <c r="RWM3048" s="607"/>
      <c r="RWN3048" s="607"/>
      <c r="RWO3048" s="607"/>
      <c r="RWP3048" s="607"/>
      <c r="RWQ3048" s="607"/>
      <c r="RWR3048" s="607"/>
      <c r="RWS3048" s="607"/>
      <c r="RWT3048" s="607"/>
      <c r="RWU3048" s="607"/>
      <c r="RWV3048" s="607"/>
      <c r="RWW3048" s="607"/>
      <c r="RWX3048" s="607"/>
      <c r="RWY3048" s="607"/>
      <c r="RWZ3048" s="607"/>
      <c r="RXA3048" s="607"/>
      <c r="RXB3048" s="607"/>
      <c r="RXC3048" s="607"/>
      <c r="RXD3048" s="607"/>
      <c r="RXE3048" s="607"/>
      <c r="RXF3048" s="607"/>
      <c r="RXG3048" s="607"/>
      <c r="RXH3048" s="607"/>
      <c r="RXI3048" s="607"/>
      <c r="RXJ3048" s="607"/>
      <c r="RXK3048" s="607"/>
      <c r="RXL3048" s="607"/>
      <c r="RXM3048" s="607"/>
      <c r="RXN3048" s="607"/>
      <c r="RXO3048" s="607"/>
      <c r="RXP3048" s="607"/>
      <c r="RXQ3048" s="607"/>
      <c r="RXR3048" s="607"/>
      <c r="RXS3048" s="607"/>
      <c r="RXT3048" s="607"/>
      <c r="RXU3048" s="607"/>
      <c r="RXV3048" s="607"/>
      <c r="RXW3048" s="607"/>
      <c r="RXX3048" s="607"/>
      <c r="RXY3048" s="607"/>
      <c r="RXZ3048" s="607"/>
      <c r="RYA3048" s="607"/>
      <c r="RYB3048" s="607"/>
      <c r="RYC3048" s="607"/>
      <c r="RYD3048" s="607"/>
      <c r="RYE3048" s="607"/>
      <c r="RYF3048" s="607"/>
      <c r="RYG3048" s="607"/>
      <c r="RYH3048" s="607"/>
      <c r="RYI3048" s="607"/>
      <c r="RYJ3048" s="607"/>
      <c r="RYK3048" s="607"/>
      <c r="RYL3048" s="607"/>
      <c r="RYM3048" s="607"/>
      <c r="RYN3048" s="607"/>
      <c r="RYO3048" s="607"/>
      <c r="RYP3048" s="607"/>
      <c r="RYQ3048" s="607"/>
      <c r="RYR3048" s="607"/>
      <c r="RYS3048" s="607"/>
      <c r="RYT3048" s="607"/>
      <c r="RYU3048" s="607"/>
      <c r="RYV3048" s="607"/>
      <c r="RYW3048" s="607"/>
      <c r="RYX3048" s="607"/>
      <c r="RYY3048" s="607"/>
      <c r="RYZ3048" s="607"/>
      <c r="RZA3048" s="607"/>
      <c r="RZB3048" s="607"/>
      <c r="RZC3048" s="607"/>
      <c r="RZD3048" s="607"/>
      <c r="RZE3048" s="607"/>
      <c r="RZF3048" s="607"/>
      <c r="RZG3048" s="607"/>
      <c r="RZH3048" s="607"/>
      <c r="RZI3048" s="607"/>
      <c r="RZJ3048" s="607"/>
      <c r="RZK3048" s="607"/>
      <c r="RZL3048" s="607"/>
      <c r="RZM3048" s="607"/>
      <c r="RZN3048" s="607"/>
      <c r="RZO3048" s="607"/>
      <c r="RZP3048" s="607"/>
      <c r="RZQ3048" s="607"/>
      <c r="RZR3048" s="607"/>
      <c r="RZS3048" s="607"/>
      <c r="RZT3048" s="607"/>
      <c r="RZU3048" s="607"/>
      <c r="RZV3048" s="607"/>
      <c r="RZW3048" s="607"/>
      <c r="RZX3048" s="607"/>
      <c r="RZY3048" s="607"/>
      <c r="RZZ3048" s="607"/>
      <c r="SAA3048" s="607"/>
      <c r="SAB3048" s="607"/>
      <c r="SAC3048" s="607"/>
      <c r="SAD3048" s="607"/>
      <c r="SAE3048" s="607"/>
      <c r="SAF3048" s="607"/>
      <c r="SAG3048" s="607"/>
      <c r="SAH3048" s="607"/>
      <c r="SAI3048" s="607"/>
      <c r="SAJ3048" s="607"/>
      <c r="SAK3048" s="607"/>
      <c r="SAL3048" s="607"/>
      <c r="SAM3048" s="607"/>
      <c r="SAN3048" s="607"/>
      <c r="SAO3048" s="607"/>
      <c r="SAP3048" s="607"/>
      <c r="SAQ3048" s="607"/>
      <c r="SAR3048" s="607"/>
      <c r="SAS3048" s="607"/>
      <c r="SAT3048" s="607"/>
      <c r="SAU3048" s="607"/>
      <c r="SAV3048" s="607"/>
      <c r="SAW3048" s="607"/>
      <c r="SAX3048" s="607"/>
      <c r="SAY3048" s="607"/>
      <c r="SAZ3048" s="607"/>
      <c r="SBA3048" s="607"/>
      <c r="SBB3048" s="607"/>
      <c r="SBC3048" s="607"/>
      <c r="SBD3048" s="607"/>
      <c r="SBE3048" s="607"/>
      <c r="SBF3048" s="607"/>
      <c r="SBG3048" s="607"/>
      <c r="SBH3048" s="607"/>
      <c r="SBI3048" s="607"/>
      <c r="SBJ3048" s="607"/>
      <c r="SBK3048" s="607"/>
      <c r="SBL3048" s="607"/>
      <c r="SBM3048" s="607"/>
      <c r="SBN3048" s="607"/>
      <c r="SBO3048" s="607"/>
      <c r="SBP3048" s="607"/>
      <c r="SBQ3048" s="607"/>
      <c r="SBR3048" s="607"/>
      <c r="SBS3048" s="607"/>
      <c r="SBT3048" s="607"/>
      <c r="SBU3048" s="607"/>
      <c r="SBV3048" s="607"/>
      <c r="SBW3048" s="607"/>
      <c r="SBX3048" s="607"/>
      <c r="SBY3048" s="607"/>
      <c r="SBZ3048" s="607"/>
      <c r="SCA3048" s="607"/>
      <c r="SCB3048" s="607"/>
      <c r="SCC3048" s="607"/>
      <c r="SCD3048" s="607"/>
      <c r="SCE3048" s="607"/>
      <c r="SCF3048" s="607"/>
      <c r="SCG3048" s="607"/>
      <c r="SCH3048" s="607"/>
      <c r="SCI3048" s="607"/>
      <c r="SCJ3048" s="607"/>
      <c r="SCK3048" s="607"/>
      <c r="SCL3048" s="607"/>
      <c r="SCM3048" s="607"/>
      <c r="SCN3048" s="607"/>
      <c r="SCO3048" s="607"/>
      <c r="SCP3048" s="607"/>
      <c r="SCQ3048" s="607"/>
      <c r="SCR3048" s="607"/>
      <c r="SCS3048" s="607"/>
      <c r="SCT3048" s="607"/>
      <c r="SCU3048" s="607"/>
      <c r="SCV3048" s="607"/>
      <c r="SCW3048" s="607"/>
      <c r="SCX3048" s="607"/>
      <c r="SCY3048" s="607"/>
      <c r="SCZ3048" s="607"/>
      <c r="SDA3048" s="607"/>
      <c r="SDB3048" s="607"/>
      <c r="SDC3048" s="607"/>
      <c r="SDD3048" s="607"/>
      <c r="SDE3048" s="607"/>
      <c r="SDF3048" s="607"/>
      <c r="SDG3048" s="607"/>
      <c r="SDH3048" s="607"/>
      <c r="SDI3048" s="607"/>
      <c r="SDJ3048" s="607"/>
      <c r="SDK3048" s="607"/>
      <c r="SDL3048" s="607"/>
      <c r="SDM3048" s="607"/>
      <c r="SDN3048" s="607"/>
      <c r="SDO3048" s="607"/>
      <c r="SDP3048" s="607"/>
      <c r="SDQ3048" s="607"/>
      <c r="SDR3048" s="607"/>
      <c r="SDS3048" s="607"/>
      <c r="SDT3048" s="607"/>
      <c r="SDU3048" s="607"/>
      <c r="SDV3048" s="607"/>
      <c r="SDW3048" s="607"/>
      <c r="SDX3048" s="607"/>
      <c r="SDY3048" s="607"/>
      <c r="SDZ3048" s="607"/>
      <c r="SEA3048" s="607"/>
      <c r="SEB3048" s="607"/>
      <c r="SEC3048" s="607"/>
      <c r="SED3048" s="607"/>
      <c r="SEE3048" s="607"/>
      <c r="SEF3048" s="607"/>
      <c r="SEG3048" s="607"/>
      <c r="SEH3048" s="607"/>
      <c r="SEI3048" s="607"/>
      <c r="SEJ3048" s="607"/>
      <c r="SEK3048" s="607"/>
      <c r="SEL3048" s="607"/>
      <c r="SEM3048" s="607"/>
      <c r="SEN3048" s="607"/>
      <c r="SEO3048" s="607"/>
      <c r="SEP3048" s="607"/>
      <c r="SEQ3048" s="607"/>
      <c r="SER3048" s="607"/>
      <c r="SES3048" s="607"/>
      <c r="SET3048" s="607"/>
      <c r="SEU3048" s="607"/>
      <c r="SEV3048" s="607"/>
      <c r="SEW3048" s="607"/>
      <c r="SEX3048" s="607"/>
      <c r="SEY3048" s="607"/>
      <c r="SEZ3048" s="607"/>
      <c r="SFA3048" s="607"/>
      <c r="SFB3048" s="607"/>
      <c r="SFC3048" s="607"/>
      <c r="SFD3048" s="607"/>
      <c r="SFE3048" s="607"/>
      <c r="SFF3048" s="607"/>
      <c r="SFG3048" s="607"/>
      <c r="SFH3048" s="607"/>
      <c r="SFI3048" s="607"/>
      <c r="SFJ3048" s="607"/>
      <c r="SFK3048" s="607"/>
      <c r="SFL3048" s="607"/>
      <c r="SFM3048" s="607"/>
      <c r="SFN3048" s="607"/>
      <c r="SFO3048" s="607"/>
      <c r="SFP3048" s="607"/>
      <c r="SFQ3048" s="607"/>
      <c r="SFR3048" s="607"/>
      <c r="SFS3048" s="607"/>
      <c r="SFT3048" s="607"/>
      <c r="SFU3048" s="607"/>
      <c r="SFV3048" s="607"/>
      <c r="SFW3048" s="607"/>
      <c r="SFX3048" s="607"/>
      <c r="SFY3048" s="607"/>
      <c r="SFZ3048" s="607"/>
      <c r="SGA3048" s="607"/>
      <c r="SGB3048" s="607"/>
      <c r="SGC3048" s="607"/>
      <c r="SGD3048" s="607"/>
      <c r="SGE3048" s="607"/>
      <c r="SGF3048" s="607"/>
      <c r="SGG3048" s="607"/>
      <c r="SGH3048" s="607"/>
      <c r="SGI3048" s="607"/>
      <c r="SGJ3048" s="607"/>
      <c r="SGK3048" s="607"/>
      <c r="SGL3048" s="607"/>
      <c r="SGM3048" s="607"/>
      <c r="SGN3048" s="607"/>
      <c r="SGO3048" s="607"/>
      <c r="SGP3048" s="607"/>
      <c r="SGQ3048" s="607"/>
      <c r="SGR3048" s="607"/>
      <c r="SGS3048" s="607"/>
      <c r="SGT3048" s="607"/>
      <c r="SGU3048" s="607"/>
      <c r="SGV3048" s="607"/>
      <c r="SGW3048" s="607"/>
      <c r="SGX3048" s="607"/>
      <c r="SGY3048" s="607"/>
      <c r="SGZ3048" s="607"/>
      <c r="SHA3048" s="607"/>
      <c r="SHB3048" s="607"/>
      <c r="SHC3048" s="607"/>
      <c r="SHD3048" s="607"/>
      <c r="SHE3048" s="607"/>
      <c r="SHF3048" s="607"/>
      <c r="SHG3048" s="607"/>
      <c r="SHH3048" s="607"/>
      <c r="SHI3048" s="607"/>
      <c r="SHJ3048" s="607"/>
      <c r="SHK3048" s="607"/>
      <c r="SHL3048" s="607"/>
      <c r="SHM3048" s="607"/>
      <c r="SHN3048" s="607"/>
      <c r="SHO3048" s="607"/>
      <c r="SHP3048" s="607"/>
      <c r="SHQ3048" s="607"/>
      <c r="SHR3048" s="607"/>
      <c r="SHS3048" s="607"/>
      <c r="SHT3048" s="607"/>
      <c r="SHU3048" s="607"/>
      <c r="SHV3048" s="607"/>
      <c r="SHW3048" s="607"/>
      <c r="SHX3048" s="607"/>
      <c r="SHY3048" s="607"/>
      <c r="SHZ3048" s="607"/>
      <c r="SIA3048" s="607"/>
      <c r="SIB3048" s="607"/>
      <c r="SIC3048" s="607"/>
      <c r="SID3048" s="607"/>
      <c r="SIE3048" s="607"/>
      <c r="SIF3048" s="607"/>
      <c r="SIG3048" s="607"/>
      <c r="SIH3048" s="607"/>
      <c r="SII3048" s="607"/>
      <c r="SIJ3048" s="607"/>
      <c r="SIK3048" s="607"/>
      <c r="SIL3048" s="607"/>
      <c r="SIM3048" s="607"/>
      <c r="SIN3048" s="607"/>
      <c r="SIO3048" s="607"/>
      <c r="SIP3048" s="607"/>
      <c r="SIQ3048" s="607"/>
      <c r="SIR3048" s="607"/>
      <c r="SIS3048" s="607"/>
      <c r="SIT3048" s="607"/>
      <c r="SIU3048" s="607"/>
      <c r="SIV3048" s="607"/>
      <c r="SIW3048" s="607"/>
      <c r="SIX3048" s="607"/>
      <c r="SIY3048" s="607"/>
      <c r="SIZ3048" s="607"/>
      <c r="SJA3048" s="607"/>
      <c r="SJB3048" s="607"/>
      <c r="SJC3048" s="607"/>
      <c r="SJD3048" s="607"/>
      <c r="SJE3048" s="607"/>
      <c r="SJF3048" s="607"/>
      <c r="SJG3048" s="607"/>
      <c r="SJH3048" s="607"/>
      <c r="SJI3048" s="607"/>
      <c r="SJJ3048" s="607"/>
      <c r="SJK3048" s="607"/>
      <c r="SJL3048" s="607"/>
      <c r="SJM3048" s="607"/>
      <c r="SJN3048" s="607"/>
      <c r="SJO3048" s="607"/>
      <c r="SJP3048" s="607"/>
      <c r="SJQ3048" s="607"/>
      <c r="SJR3048" s="607"/>
      <c r="SJS3048" s="607"/>
      <c r="SJT3048" s="607"/>
      <c r="SJU3048" s="607"/>
      <c r="SJV3048" s="607"/>
      <c r="SJW3048" s="607"/>
      <c r="SJX3048" s="607"/>
      <c r="SJY3048" s="607"/>
      <c r="SJZ3048" s="607"/>
      <c r="SKA3048" s="607"/>
      <c r="SKB3048" s="607"/>
      <c r="SKC3048" s="607"/>
      <c r="SKD3048" s="607"/>
      <c r="SKE3048" s="607"/>
      <c r="SKF3048" s="607"/>
      <c r="SKG3048" s="607"/>
      <c r="SKH3048" s="607"/>
      <c r="SKI3048" s="607"/>
      <c r="SKJ3048" s="607"/>
      <c r="SKK3048" s="607"/>
      <c r="SKL3048" s="607"/>
      <c r="SKM3048" s="607"/>
      <c r="SKN3048" s="607"/>
      <c r="SKO3048" s="607"/>
      <c r="SKP3048" s="607"/>
      <c r="SKQ3048" s="607"/>
      <c r="SKR3048" s="607"/>
      <c r="SKS3048" s="607"/>
      <c r="SKT3048" s="607"/>
      <c r="SKU3048" s="607"/>
      <c r="SKV3048" s="607"/>
      <c r="SKW3048" s="607"/>
      <c r="SKX3048" s="607"/>
      <c r="SKY3048" s="607"/>
      <c r="SKZ3048" s="607"/>
      <c r="SLA3048" s="607"/>
      <c r="SLB3048" s="607"/>
      <c r="SLC3048" s="607"/>
      <c r="SLD3048" s="607"/>
      <c r="SLE3048" s="607"/>
      <c r="SLF3048" s="607"/>
      <c r="SLG3048" s="607"/>
      <c r="SLH3048" s="607"/>
      <c r="SLI3048" s="607"/>
      <c r="SLJ3048" s="607"/>
      <c r="SLK3048" s="607"/>
      <c r="SLL3048" s="607"/>
      <c r="SLM3048" s="607"/>
      <c r="SLN3048" s="607"/>
      <c r="SLO3048" s="607"/>
      <c r="SLP3048" s="607"/>
      <c r="SLQ3048" s="607"/>
      <c r="SLR3048" s="607"/>
      <c r="SLS3048" s="607"/>
      <c r="SLT3048" s="607"/>
      <c r="SLU3048" s="607"/>
      <c r="SLV3048" s="607"/>
      <c r="SLW3048" s="607"/>
      <c r="SLX3048" s="607"/>
      <c r="SLY3048" s="607"/>
      <c r="SLZ3048" s="607"/>
      <c r="SMA3048" s="607"/>
      <c r="SMB3048" s="607"/>
      <c r="SMC3048" s="607"/>
      <c r="SMD3048" s="607"/>
      <c r="SME3048" s="607"/>
      <c r="SMF3048" s="607"/>
      <c r="SMG3048" s="607"/>
      <c r="SMH3048" s="607"/>
      <c r="SMI3048" s="607"/>
      <c r="SMJ3048" s="607"/>
      <c r="SMK3048" s="607"/>
      <c r="SML3048" s="607"/>
      <c r="SMM3048" s="607"/>
      <c r="SMN3048" s="607"/>
      <c r="SMO3048" s="607"/>
      <c r="SMP3048" s="607"/>
      <c r="SMQ3048" s="607"/>
      <c r="SMR3048" s="607"/>
      <c r="SMS3048" s="607"/>
      <c r="SMT3048" s="607"/>
      <c r="SMU3048" s="607"/>
      <c r="SMV3048" s="607"/>
      <c r="SMW3048" s="607"/>
      <c r="SMX3048" s="607"/>
      <c r="SMY3048" s="607"/>
      <c r="SMZ3048" s="607"/>
      <c r="SNA3048" s="607"/>
      <c r="SNB3048" s="607"/>
      <c r="SNC3048" s="607"/>
      <c r="SND3048" s="607"/>
      <c r="SNE3048" s="607"/>
      <c r="SNF3048" s="607"/>
      <c r="SNG3048" s="607"/>
      <c r="SNH3048" s="607"/>
      <c r="SNI3048" s="607"/>
      <c r="SNJ3048" s="607"/>
      <c r="SNK3048" s="607"/>
      <c r="SNL3048" s="607"/>
      <c r="SNM3048" s="607"/>
      <c r="SNN3048" s="607"/>
      <c r="SNO3048" s="607"/>
      <c r="SNP3048" s="607"/>
      <c r="SNQ3048" s="607"/>
      <c r="SNR3048" s="607"/>
      <c r="SNS3048" s="607"/>
      <c r="SNT3048" s="607"/>
      <c r="SNU3048" s="607"/>
      <c r="SNV3048" s="607"/>
      <c r="SNW3048" s="607"/>
      <c r="SNX3048" s="607"/>
      <c r="SNY3048" s="607"/>
      <c r="SNZ3048" s="607"/>
      <c r="SOA3048" s="607"/>
      <c r="SOB3048" s="607"/>
      <c r="SOC3048" s="607"/>
      <c r="SOD3048" s="607"/>
      <c r="SOE3048" s="607"/>
      <c r="SOF3048" s="607"/>
      <c r="SOG3048" s="607"/>
      <c r="SOH3048" s="607"/>
      <c r="SOI3048" s="607"/>
      <c r="SOJ3048" s="607"/>
      <c r="SOK3048" s="607"/>
      <c r="SOL3048" s="607"/>
      <c r="SOM3048" s="607"/>
      <c r="SON3048" s="607"/>
      <c r="SOO3048" s="607"/>
      <c r="SOP3048" s="607"/>
      <c r="SOQ3048" s="607"/>
      <c r="SOR3048" s="607"/>
      <c r="SOS3048" s="607"/>
      <c r="SOT3048" s="607"/>
      <c r="SOU3048" s="607"/>
      <c r="SOV3048" s="607"/>
      <c r="SOW3048" s="607"/>
      <c r="SOX3048" s="607"/>
      <c r="SOY3048" s="607"/>
      <c r="SOZ3048" s="607"/>
      <c r="SPA3048" s="607"/>
      <c r="SPB3048" s="607"/>
      <c r="SPC3048" s="607"/>
      <c r="SPD3048" s="607"/>
      <c r="SPE3048" s="607"/>
      <c r="SPF3048" s="607"/>
      <c r="SPG3048" s="607"/>
      <c r="SPH3048" s="607"/>
      <c r="SPI3048" s="607"/>
      <c r="SPJ3048" s="607"/>
      <c r="SPK3048" s="607"/>
      <c r="SPL3048" s="607"/>
      <c r="SPM3048" s="607"/>
      <c r="SPN3048" s="607"/>
      <c r="SPO3048" s="607"/>
      <c r="SPP3048" s="607"/>
      <c r="SPQ3048" s="607"/>
      <c r="SPR3048" s="607"/>
      <c r="SPS3048" s="607"/>
      <c r="SPT3048" s="607"/>
      <c r="SPU3048" s="607"/>
      <c r="SPV3048" s="607"/>
      <c r="SPW3048" s="607"/>
      <c r="SPX3048" s="607"/>
      <c r="SPY3048" s="607"/>
      <c r="SPZ3048" s="607"/>
      <c r="SQA3048" s="607"/>
      <c r="SQB3048" s="607"/>
      <c r="SQC3048" s="607"/>
      <c r="SQD3048" s="607"/>
      <c r="SQE3048" s="607"/>
      <c r="SQF3048" s="607"/>
      <c r="SQG3048" s="607"/>
      <c r="SQH3048" s="607"/>
      <c r="SQI3048" s="607"/>
      <c r="SQJ3048" s="607"/>
      <c r="SQK3048" s="607"/>
      <c r="SQL3048" s="607"/>
      <c r="SQM3048" s="607"/>
      <c r="SQN3048" s="607"/>
      <c r="SQO3048" s="607"/>
      <c r="SQP3048" s="607"/>
      <c r="SQQ3048" s="607"/>
      <c r="SQR3048" s="607"/>
      <c r="SQS3048" s="607"/>
      <c r="SQT3048" s="607"/>
      <c r="SQU3048" s="607"/>
      <c r="SQV3048" s="607"/>
      <c r="SQW3048" s="607"/>
      <c r="SQX3048" s="607"/>
      <c r="SQY3048" s="607"/>
      <c r="SQZ3048" s="607"/>
      <c r="SRA3048" s="607"/>
      <c r="SRB3048" s="607"/>
      <c r="SRC3048" s="607"/>
      <c r="SRD3048" s="607"/>
      <c r="SRE3048" s="607"/>
      <c r="SRF3048" s="607"/>
      <c r="SRG3048" s="607"/>
      <c r="SRH3048" s="607"/>
      <c r="SRI3048" s="607"/>
      <c r="SRJ3048" s="607"/>
      <c r="SRK3048" s="607"/>
      <c r="SRL3048" s="607"/>
      <c r="SRM3048" s="607"/>
      <c r="SRN3048" s="607"/>
      <c r="SRO3048" s="607"/>
      <c r="SRP3048" s="607"/>
      <c r="SRQ3048" s="607"/>
      <c r="SRR3048" s="607"/>
      <c r="SRS3048" s="607"/>
      <c r="SRT3048" s="607"/>
      <c r="SRU3048" s="607"/>
      <c r="SRV3048" s="607"/>
      <c r="SRW3048" s="607"/>
      <c r="SRX3048" s="607"/>
      <c r="SRY3048" s="607"/>
      <c r="SRZ3048" s="607"/>
      <c r="SSA3048" s="607"/>
      <c r="SSB3048" s="607"/>
      <c r="SSC3048" s="607"/>
      <c r="SSD3048" s="607"/>
      <c r="SSE3048" s="607"/>
      <c r="SSF3048" s="607"/>
      <c r="SSG3048" s="607"/>
      <c r="SSH3048" s="607"/>
      <c r="SSI3048" s="607"/>
      <c r="SSJ3048" s="607"/>
      <c r="SSK3048" s="607"/>
      <c r="SSL3048" s="607"/>
      <c r="SSM3048" s="607"/>
      <c r="SSN3048" s="607"/>
      <c r="SSO3048" s="607"/>
      <c r="SSP3048" s="607"/>
      <c r="SSQ3048" s="607"/>
      <c r="SSR3048" s="607"/>
      <c r="SSS3048" s="607"/>
      <c r="SST3048" s="607"/>
      <c r="SSU3048" s="607"/>
      <c r="SSV3048" s="607"/>
      <c r="SSW3048" s="607"/>
      <c r="SSX3048" s="607"/>
      <c r="SSY3048" s="607"/>
      <c r="SSZ3048" s="607"/>
      <c r="STA3048" s="607"/>
      <c r="STB3048" s="607"/>
      <c r="STC3048" s="607"/>
      <c r="STD3048" s="607"/>
      <c r="STE3048" s="607"/>
      <c r="STF3048" s="607"/>
      <c r="STG3048" s="607"/>
      <c r="STH3048" s="607"/>
      <c r="STI3048" s="607"/>
      <c r="STJ3048" s="607"/>
      <c r="STK3048" s="607"/>
      <c r="STL3048" s="607"/>
      <c r="STM3048" s="607"/>
      <c r="STN3048" s="607"/>
      <c r="STO3048" s="607"/>
      <c r="STP3048" s="607"/>
      <c r="STQ3048" s="607"/>
      <c r="STR3048" s="607"/>
      <c r="STS3048" s="607"/>
      <c r="STT3048" s="607"/>
      <c r="STU3048" s="607"/>
      <c r="STV3048" s="607"/>
      <c r="STW3048" s="607"/>
      <c r="STX3048" s="607"/>
      <c r="STY3048" s="607"/>
      <c r="STZ3048" s="607"/>
      <c r="SUA3048" s="607"/>
      <c r="SUB3048" s="607"/>
      <c r="SUC3048" s="607"/>
      <c r="SUD3048" s="607"/>
      <c r="SUE3048" s="607"/>
      <c r="SUF3048" s="607"/>
      <c r="SUG3048" s="607"/>
      <c r="SUH3048" s="607"/>
      <c r="SUI3048" s="607"/>
      <c r="SUJ3048" s="607"/>
      <c r="SUK3048" s="607"/>
      <c r="SUL3048" s="607"/>
      <c r="SUM3048" s="607"/>
      <c r="SUN3048" s="607"/>
      <c r="SUO3048" s="607"/>
      <c r="SUP3048" s="607"/>
      <c r="SUQ3048" s="607"/>
      <c r="SUR3048" s="607"/>
      <c r="SUS3048" s="607"/>
      <c r="SUT3048" s="607"/>
      <c r="SUU3048" s="607"/>
      <c r="SUV3048" s="607"/>
      <c r="SUW3048" s="607"/>
      <c r="SUX3048" s="607"/>
      <c r="SUY3048" s="607"/>
      <c r="SUZ3048" s="607"/>
      <c r="SVA3048" s="607"/>
      <c r="SVB3048" s="607"/>
      <c r="SVC3048" s="607"/>
      <c r="SVD3048" s="607"/>
      <c r="SVE3048" s="607"/>
      <c r="SVF3048" s="607"/>
      <c r="SVG3048" s="607"/>
      <c r="SVH3048" s="607"/>
      <c r="SVI3048" s="607"/>
      <c r="SVJ3048" s="607"/>
      <c r="SVK3048" s="607"/>
      <c r="SVL3048" s="607"/>
      <c r="SVM3048" s="607"/>
      <c r="SVN3048" s="607"/>
      <c r="SVO3048" s="607"/>
      <c r="SVP3048" s="607"/>
      <c r="SVQ3048" s="607"/>
      <c r="SVR3048" s="607"/>
      <c r="SVS3048" s="607"/>
      <c r="SVT3048" s="607"/>
      <c r="SVU3048" s="607"/>
      <c r="SVV3048" s="607"/>
      <c r="SVW3048" s="607"/>
      <c r="SVX3048" s="607"/>
      <c r="SVY3048" s="607"/>
      <c r="SVZ3048" s="607"/>
      <c r="SWA3048" s="607"/>
      <c r="SWB3048" s="607"/>
      <c r="SWC3048" s="607"/>
      <c r="SWD3048" s="607"/>
      <c r="SWE3048" s="607"/>
      <c r="SWF3048" s="607"/>
      <c r="SWG3048" s="607"/>
      <c r="SWH3048" s="607"/>
      <c r="SWI3048" s="607"/>
      <c r="SWJ3048" s="607"/>
      <c r="SWK3048" s="607"/>
      <c r="SWL3048" s="607"/>
      <c r="SWM3048" s="607"/>
      <c r="SWN3048" s="607"/>
      <c r="SWO3048" s="607"/>
      <c r="SWP3048" s="607"/>
      <c r="SWQ3048" s="607"/>
      <c r="SWR3048" s="607"/>
      <c r="SWS3048" s="607"/>
      <c r="SWT3048" s="607"/>
      <c r="SWU3048" s="607"/>
      <c r="SWV3048" s="607"/>
      <c r="SWW3048" s="607"/>
      <c r="SWX3048" s="607"/>
      <c r="SWY3048" s="607"/>
      <c r="SWZ3048" s="607"/>
      <c r="SXA3048" s="607"/>
      <c r="SXB3048" s="607"/>
      <c r="SXC3048" s="607"/>
      <c r="SXD3048" s="607"/>
      <c r="SXE3048" s="607"/>
      <c r="SXF3048" s="607"/>
      <c r="SXG3048" s="607"/>
      <c r="SXH3048" s="607"/>
      <c r="SXI3048" s="607"/>
      <c r="SXJ3048" s="607"/>
      <c r="SXK3048" s="607"/>
      <c r="SXL3048" s="607"/>
      <c r="SXM3048" s="607"/>
      <c r="SXN3048" s="607"/>
      <c r="SXO3048" s="607"/>
      <c r="SXP3048" s="607"/>
      <c r="SXQ3048" s="607"/>
      <c r="SXR3048" s="607"/>
      <c r="SXS3048" s="607"/>
      <c r="SXT3048" s="607"/>
      <c r="SXU3048" s="607"/>
      <c r="SXV3048" s="607"/>
      <c r="SXW3048" s="607"/>
      <c r="SXX3048" s="607"/>
      <c r="SXY3048" s="607"/>
      <c r="SXZ3048" s="607"/>
      <c r="SYA3048" s="607"/>
      <c r="SYB3048" s="607"/>
      <c r="SYC3048" s="607"/>
      <c r="SYD3048" s="607"/>
      <c r="SYE3048" s="607"/>
      <c r="SYF3048" s="607"/>
      <c r="SYG3048" s="607"/>
      <c r="SYH3048" s="607"/>
      <c r="SYI3048" s="607"/>
      <c r="SYJ3048" s="607"/>
      <c r="SYK3048" s="607"/>
      <c r="SYL3048" s="607"/>
      <c r="SYM3048" s="607"/>
      <c r="SYN3048" s="607"/>
      <c r="SYO3048" s="607"/>
      <c r="SYP3048" s="607"/>
      <c r="SYQ3048" s="607"/>
      <c r="SYR3048" s="607"/>
      <c r="SYS3048" s="607"/>
      <c r="SYT3048" s="607"/>
      <c r="SYU3048" s="607"/>
      <c r="SYV3048" s="607"/>
      <c r="SYW3048" s="607"/>
      <c r="SYX3048" s="607"/>
      <c r="SYY3048" s="607"/>
      <c r="SYZ3048" s="607"/>
      <c r="SZA3048" s="607"/>
      <c r="SZB3048" s="607"/>
      <c r="SZC3048" s="607"/>
      <c r="SZD3048" s="607"/>
      <c r="SZE3048" s="607"/>
      <c r="SZF3048" s="607"/>
      <c r="SZG3048" s="607"/>
      <c r="SZH3048" s="607"/>
      <c r="SZI3048" s="607"/>
      <c r="SZJ3048" s="607"/>
      <c r="SZK3048" s="607"/>
      <c r="SZL3048" s="607"/>
      <c r="SZM3048" s="607"/>
      <c r="SZN3048" s="607"/>
      <c r="SZO3048" s="607"/>
      <c r="SZP3048" s="607"/>
      <c r="SZQ3048" s="607"/>
      <c r="SZR3048" s="607"/>
      <c r="SZS3048" s="607"/>
      <c r="SZT3048" s="607"/>
      <c r="SZU3048" s="607"/>
      <c r="SZV3048" s="607"/>
      <c r="SZW3048" s="607"/>
      <c r="SZX3048" s="607"/>
      <c r="SZY3048" s="607"/>
      <c r="SZZ3048" s="607"/>
      <c r="TAA3048" s="607"/>
      <c r="TAB3048" s="607"/>
      <c r="TAC3048" s="607"/>
      <c r="TAD3048" s="607"/>
      <c r="TAE3048" s="607"/>
      <c r="TAF3048" s="607"/>
      <c r="TAG3048" s="607"/>
      <c r="TAH3048" s="607"/>
      <c r="TAI3048" s="607"/>
      <c r="TAJ3048" s="607"/>
      <c r="TAK3048" s="607"/>
      <c r="TAL3048" s="607"/>
      <c r="TAM3048" s="607"/>
      <c r="TAN3048" s="607"/>
      <c r="TAO3048" s="607"/>
      <c r="TAP3048" s="607"/>
      <c r="TAQ3048" s="607"/>
      <c r="TAR3048" s="607"/>
      <c r="TAS3048" s="607"/>
      <c r="TAT3048" s="607"/>
      <c r="TAU3048" s="607"/>
      <c r="TAV3048" s="607"/>
      <c r="TAW3048" s="607"/>
      <c r="TAX3048" s="607"/>
      <c r="TAY3048" s="607"/>
      <c r="TAZ3048" s="607"/>
      <c r="TBA3048" s="607"/>
      <c r="TBB3048" s="607"/>
      <c r="TBC3048" s="607"/>
      <c r="TBD3048" s="607"/>
      <c r="TBE3048" s="607"/>
      <c r="TBF3048" s="607"/>
      <c r="TBG3048" s="607"/>
      <c r="TBH3048" s="607"/>
      <c r="TBI3048" s="607"/>
      <c r="TBJ3048" s="607"/>
      <c r="TBK3048" s="607"/>
      <c r="TBL3048" s="607"/>
      <c r="TBM3048" s="607"/>
      <c r="TBN3048" s="607"/>
      <c r="TBO3048" s="607"/>
      <c r="TBP3048" s="607"/>
      <c r="TBQ3048" s="607"/>
      <c r="TBR3048" s="607"/>
      <c r="TBS3048" s="607"/>
      <c r="TBT3048" s="607"/>
      <c r="TBU3048" s="607"/>
      <c r="TBV3048" s="607"/>
      <c r="TBW3048" s="607"/>
      <c r="TBX3048" s="607"/>
      <c r="TBY3048" s="607"/>
      <c r="TBZ3048" s="607"/>
      <c r="TCA3048" s="607"/>
      <c r="TCB3048" s="607"/>
      <c r="TCC3048" s="607"/>
      <c r="TCD3048" s="607"/>
      <c r="TCE3048" s="607"/>
      <c r="TCF3048" s="607"/>
      <c r="TCG3048" s="607"/>
      <c r="TCH3048" s="607"/>
      <c r="TCI3048" s="607"/>
      <c r="TCJ3048" s="607"/>
      <c r="TCK3048" s="607"/>
      <c r="TCL3048" s="607"/>
      <c r="TCM3048" s="607"/>
      <c r="TCN3048" s="607"/>
      <c r="TCO3048" s="607"/>
      <c r="TCP3048" s="607"/>
      <c r="TCQ3048" s="607"/>
      <c r="TCR3048" s="607"/>
      <c r="TCS3048" s="607"/>
      <c r="TCT3048" s="607"/>
      <c r="TCU3048" s="607"/>
      <c r="TCV3048" s="607"/>
      <c r="TCW3048" s="607"/>
      <c r="TCX3048" s="607"/>
      <c r="TCY3048" s="607"/>
      <c r="TCZ3048" s="607"/>
      <c r="TDA3048" s="607"/>
      <c r="TDB3048" s="607"/>
      <c r="TDC3048" s="607"/>
      <c r="TDD3048" s="607"/>
      <c r="TDE3048" s="607"/>
      <c r="TDF3048" s="607"/>
      <c r="TDG3048" s="607"/>
      <c r="TDH3048" s="607"/>
      <c r="TDI3048" s="607"/>
      <c r="TDJ3048" s="607"/>
      <c r="TDK3048" s="607"/>
      <c r="TDL3048" s="607"/>
      <c r="TDM3048" s="607"/>
      <c r="TDN3048" s="607"/>
      <c r="TDO3048" s="607"/>
      <c r="TDP3048" s="607"/>
      <c r="TDQ3048" s="607"/>
      <c r="TDR3048" s="607"/>
      <c r="TDS3048" s="607"/>
      <c r="TDT3048" s="607"/>
      <c r="TDU3048" s="607"/>
      <c r="TDV3048" s="607"/>
      <c r="TDW3048" s="607"/>
      <c r="TDX3048" s="607"/>
      <c r="TDY3048" s="607"/>
      <c r="TDZ3048" s="607"/>
      <c r="TEA3048" s="607"/>
      <c r="TEB3048" s="607"/>
      <c r="TEC3048" s="607"/>
      <c r="TED3048" s="607"/>
      <c r="TEE3048" s="607"/>
      <c r="TEF3048" s="607"/>
      <c r="TEG3048" s="607"/>
      <c r="TEH3048" s="607"/>
      <c r="TEI3048" s="607"/>
      <c r="TEJ3048" s="607"/>
      <c r="TEK3048" s="607"/>
      <c r="TEL3048" s="607"/>
      <c r="TEM3048" s="607"/>
      <c r="TEN3048" s="607"/>
      <c r="TEO3048" s="607"/>
      <c r="TEP3048" s="607"/>
      <c r="TEQ3048" s="607"/>
      <c r="TER3048" s="607"/>
      <c r="TES3048" s="607"/>
      <c r="TET3048" s="607"/>
      <c r="TEU3048" s="607"/>
      <c r="TEV3048" s="607"/>
      <c r="TEW3048" s="607"/>
      <c r="TEX3048" s="607"/>
      <c r="TEY3048" s="607"/>
      <c r="TEZ3048" s="607"/>
      <c r="TFA3048" s="607"/>
      <c r="TFB3048" s="607"/>
      <c r="TFC3048" s="607"/>
      <c r="TFD3048" s="607"/>
      <c r="TFE3048" s="607"/>
      <c r="TFF3048" s="607"/>
      <c r="TFG3048" s="607"/>
      <c r="TFH3048" s="607"/>
      <c r="TFI3048" s="607"/>
      <c r="TFJ3048" s="607"/>
      <c r="TFK3048" s="607"/>
      <c r="TFL3048" s="607"/>
      <c r="TFM3048" s="607"/>
      <c r="TFN3048" s="607"/>
      <c r="TFO3048" s="607"/>
      <c r="TFP3048" s="607"/>
      <c r="TFQ3048" s="607"/>
      <c r="TFR3048" s="607"/>
      <c r="TFS3048" s="607"/>
      <c r="TFT3048" s="607"/>
      <c r="TFU3048" s="607"/>
      <c r="TFV3048" s="607"/>
      <c r="TFW3048" s="607"/>
      <c r="TFX3048" s="607"/>
      <c r="TFY3048" s="607"/>
      <c r="TFZ3048" s="607"/>
      <c r="TGA3048" s="607"/>
      <c r="TGB3048" s="607"/>
      <c r="TGC3048" s="607"/>
      <c r="TGD3048" s="607"/>
      <c r="TGE3048" s="607"/>
      <c r="TGF3048" s="607"/>
      <c r="TGG3048" s="607"/>
      <c r="TGH3048" s="607"/>
      <c r="TGI3048" s="607"/>
      <c r="TGJ3048" s="607"/>
      <c r="TGK3048" s="607"/>
      <c r="TGL3048" s="607"/>
      <c r="TGM3048" s="607"/>
      <c r="TGN3048" s="607"/>
      <c r="TGO3048" s="607"/>
      <c r="TGP3048" s="607"/>
      <c r="TGQ3048" s="607"/>
      <c r="TGR3048" s="607"/>
      <c r="TGS3048" s="607"/>
      <c r="TGT3048" s="607"/>
      <c r="TGU3048" s="607"/>
      <c r="TGV3048" s="607"/>
      <c r="TGW3048" s="607"/>
      <c r="TGX3048" s="607"/>
      <c r="TGY3048" s="607"/>
      <c r="TGZ3048" s="607"/>
      <c r="THA3048" s="607"/>
      <c r="THB3048" s="607"/>
      <c r="THC3048" s="607"/>
      <c r="THD3048" s="607"/>
      <c r="THE3048" s="607"/>
      <c r="THF3048" s="607"/>
      <c r="THG3048" s="607"/>
      <c r="THH3048" s="607"/>
      <c r="THI3048" s="607"/>
      <c r="THJ3048" s="607"/>
      <c r="THK3048" s="607"/>
      <c r="THL3048" s="607"/>
      <c r="THM3048" s="607"/>
      <c r="THN3048" s="607"/>
      <c r="THO3048" s="607"/>
      <c r="THP3048" s="607"/>
      <c r="THQ3048" s="607"/>
      <c r="THR3048" s="607"/>
      <c r="THS3048" s="607"/>
      <c r="THT3048" s="607"/>
      <c r="THU3048" s="607"/>
      <c r="THV3048" s="607"/>
      <c r="THW3048" s="607"/>
      <c r="THX3048" s="607"/>
      <c r="THY3048" s="607"/>
      <c r="THZ3048" s="607"/>
      <c r="TIA3048" s="607"/>
      <c r="TIB3048" s="607"/>
      <c r="TIC3048" s="607"/>
      <c r="TID3048" s="607"/>
      <c r="TIE3048" s="607"/>
      <c r="TIF3048" s="607"/>
      <c r="TIG3048" s="607"/>
      <c r="TIH3048" s="607"/>
      <c r="TII3048" s="607"/>
      <c r="TIJ3048" s="607"/>
      <c r="TIK3048" s="607"/>
      <c r="TIL3048" s="607"/>
      <c r="TIM3048" s="607"/>
      <c r="TIN3048" s="607"/>
      <c r="TIO3048" s="607"/>
      <c r="TIP3048" s="607"/>
      <c r="TIQ3048" s="607"/>
      <c r="TIR3048" s="607"/>
      <c r="TIS3048" s="607"/>
      <c r="TIT3048" s="607"/>
      <c r="TIU3048" s="607"/>
      <c r="TIV3048" s="607"/>
      <c r="TIW3048" s="607"/>
      <c r="TIX3048" s="607"/>
      <c r="TIY3048" s="607"/>
      <c r="TIZ3048" s="607"/>
      <c r="TJA3048" s="607"/>
      <c r="TJB3048" s="607"/>
      <c r="TJC3048" s="607"/>
      <c r="TJD3048" s="607"/>
      <c r="TJE3048" s="607"/>
      <c r="TJF3048" s="607"/>
      <c r="TJG3048" s="607"/>
      <c r="TJH3048" s="607"/>
      <c r="TJI3048" s="607"/>
      <c r="TJJ3048" s="607"/>
      <c r="TJK3048" s="607"/>
      <c r="TJL3048" s="607"/>
      <c r="TJM3048" s="607"/>
      <c r="TJN3048" s="607"/>
      <c r="TJO3048" s="607"/>
      <c r="TJP3048" s="607"/>
      <c r="TJQ3048" s="607"/>
      <c r="TJR3048" s="607"/>
      <c r="TJS3048" s="607"/>
      <c r="TJT3048" s="607"/>
      <c r="TJU3048" s="607"/>
      <c r="TJV3048" s="607"/>
      <c r="TJW3048" s="607"/>
      <c r="TJX3048" s="607"/>
      <c r="TJY3048" s="607"/>
      <c r="TJZ3048" s="607"/>
      <c r="TKA3048" s="607"/>
      <c r="TKB3048" s="607"/>
      <c r="TKC3048" s="607"/>
      <c r="TKD3048" s="607"/>
      <c r="TKE3048" s="607"/>
      <c r="TKF3048" s="607"/>
      <c r="TKG3048" s="607"/>
      <c r="TKH3048" s="607"/>
      <c r="TKI3048" s="607"/>
      <c r="TKJ3048" s="607"/>
      <c r="TKK3048" s="607"/>
      <c r="TKL3048" s="607"/>
      <c r="TKM3048" s="607"/>
      <c r="TKN3048" s="607"/>
      <c r="TKO3048" s="607"/>
      <c r="TKP3048" s="607"/>
      <c r="TKQ3048" s="607"/>
      <c r="TKR3048" s="607"/>
      <c r="TKS3048" s="607"/>
      <c r="TKT3048" s="607"/>
      <c r="TKU3048" s="607"/>
      <c r="TKV3048" s="607"/>
      <c r="TKW3048" s="607"/>
      <c r="TKX3048" s="607"/>
      <c r="TKY3048" s="607"/>
      <c r="TKZ3048" s="607"/>
      <c r="TLA3048" s="607"/>
      <c r="TLB3048" s="607"/>
      <c r="TLC3048" s="607"/>
      <c r="TLD3048" s="607"/>
      <c r="TLE3048" s="607"/>
      <c r="TLF3048" s="607"/>
      <c r="TLG3048" s="607"/>
      <c r="TLH3048" s="607"/>
      <c r="TLI3048" s="607"/>
      <c r="TLJ3048" s="607"/>
      <c r="TLK3048" s="607"/>
      <c r="TLL3048" s="607"/>
      <c r="TLM3048" s="607"/>
      <c r="TLN3048" s="607"/>
      <c r="TLO3048" s="607"/>
      <c r="TLP3048" s="607"/>
      <c r="TLQ3048" s="607"/>
      <c r="TLR3048" s="607"/>
      <c r="TLS3048" s="607"/>
      <c r="TLT3048" s="607"/>
      <c r="TLU3048" s="607"/>
      <c r="TLV3048" s="607"/>
      <c r="TLW3048" s="607"/>
      <c r="TLX3048" s="607"/>
      <c r="TLY3048" s="607"/>
      <c r="TLZ3048" s="607"/>
      <c r="TMA3048" s="607"/>
      <c r="TMB3048" s="607"/>
      <c r="TMC3048" s="607"/>
      <c r="TMD3048" s="607"/>
      <c r="TME3048" s="607"/>
      <c r="TMF3048" s="607"/>
      <c r="TMG3048" s="607"/>
      <c r="TMH3048" s="607"/>
      <c r="TMI3048" s="607"/>
      <c r="TMJ3048" s="607"/>
      <c r="TMK3048" s="607"/>
      <c r="TML3048" s="607"/>
      <c r="TMM3048" s="607"/>
      <c r="TMN3048" s="607"/>
      <c r="TMO3048" s="607"/>
      <c r="TMP3048" s="607"/>
      <c r="TMQ3048" s="607"/>
      <c r="TMR3048" s="607"/>
      <c r="TMS3048" s="607"/>
      <c r="TMT3048" s="607"/>
      <c r="TMU3048" s="607"/>
      <c r="TMV3048" s="607"/>
      <c r="TMW3048" s="607"/>
      <c r="TMX3048" s="607"/>
      <c r="TMY3048" s="607"/>
      <c r="TMZ3048" s="607"/>
      <c r="TNA3048" s="607"/>
      <c r="TNB3048" s="607"/>
      <c r="TNC3048" s="607"/>
      <c r="TND3048" s="607"/>
      <c r="TNE3048" s="607"/>
      <c r="TNF3048" s="607"/>
      <c r="TNG3048" s="607"/>
      <c r="TNH3048" s="607"/>
      <c r="TNI3048" s="607"/>
      <c r="TNJ3048" s="607"/>
      <c r="TNK3048" s="607"/>
      <c r="TNL3048" s="607"/>
      <c r="TNM3048" s="607"/>
      <c r="TNN3048" s="607"/>
      <c r="TNO3048" s="607"/>
      <c r="TNP3048" s="607"/>
      <c r="TNQ3048" s="607"/>
      <c r="TNR3048" s="607"/>
      <c r="TNS3048" s="607"/>
      <c r="TNT3048" s="607"/>
      <c r="TNU3048" s="607"/>
      <c r="TNV3048" s="607"/>
      <c r="TNW3048" s="607"/>
      <c r="TNX3048" s="607"/>
      <c r="TNY3048" s="607"/>
      <c r="TNZ3048" s="607"/>
      <c r="TOA3048" s="607"/>
      <c r="TOB3048" s="607"/>
      <c r="TOC3048" s="607"/>
      <c r="TOD3048" s="607"/>
      <c r="TOE3048" s="607"/>
      <c r="TOF3048" s="607"/>
      <c r="TOG3048" s="607"/>
      <c r="TOH3048" s="607"/>
      <c r="TOI3048" s="607"/>
      <c r="TOJ3048" s="607"/>
      <c r="TOK3048" s="607"/>
      <c r="TOL3048" s="607"/>
      <c r="TOM3048" s="607"/>
      <c r="TON3048" s="607"/>
      <c r="TOO3048" s="607"/>
      <c r="TOP3048" s="607"/>
      <c r="TOQ3048" s="607"/>
      <c r="TOR3048" s="607"/>
      <c r="TOS3048" s="607"/>
      <c r="TOT3048" s="607"/>
      <c r="TOU3048" s="607"/>
      <c r="TOV3048" s="607"/>
      <c r="TOW3048" s="607"/>
      <c r="TOX3048" s="607"/>
      <c r="TOY3048" s="607"/>
      <c r="TOZ3048" s="607"/>
      <c r="TPA3048" s="607"/>
      <c r="TPB3048" s="607"/>
      <c r="TPC3048" s="607"/>
      <c r="TPD3048" s="607"/>
      <c r="TPE3048" s="607"/>
      <c r="TPF3048" s="607"/>
      <c r="TPG3048" s="607"/>
      <c r="TPH3048" s="607"/>
      <c r="TPI3048" s="607"/>
      <c r="TPJ3048" s="607"/>
      <c r="TPK3048" s="607"/>
      <c r="TPL3048" s="607"/>
      <c r="TPM3048" s="607"/>
      <c r="TPN3048" s="607"/>
      <c r="TPO3048" s="607"/>
      <c r="TPP3048" s="607"/>
      <c r="TPQ3048" s="607"/>
      <c r="TPR3048" s="607"/>
      <c r="TPS3048" s="607"/>
      <c r="TPT3048" s="607"/>
      <c r="TPU3048" s="607"/>
      <c r="TPV3048" s="607"/>
      <c r="TPW3048" s="607"/>
      <c r="TPX3048" s="607"/>
      <c r="TPY3048" s="607"/>
      <c r="TPZ3048" s="607"/>
      <c r="TQA3048" s="607"/>
      <c r="TQB3048" s="607"/>
      <c r="TQC3048" s="607"/>
      <c r="TQD3048" s="607"/>
      <c r="TQE3048" s="607"/>
      <c r="TQF3048" s="607"/>
      <c r="TQG3048" s="607"/>
      <c r="TQH3048" s="607"/>
      <c r="TQI3048" s="607"/>
      <c r="TQJ3048" s="607"/>
      <c r="TQK3048" s="607"/>
      <c r="TQL3048" s="607"/>
      <c r="TQM3048" s="607"/>
      <c r="TQN3048" s="607"/>
      <c r="TQO3048" s="607"/>
      <c r="TQP3048" s="607"/>
      <c r="TQQ3048" s="607"/>
      <c r="TQR3048" s="607"/>
      <c r="TQS3048" s="607"/>
      <c r="TQT3048" s="607"/>
      <c r="TQU3048" s="607"/>
      <c r="TQV3048" s="607"/>
      <c r="TQW3048" s="607"/>
      <c r="TQX3048" s="607"/>
      <c r="TQY3048" s="607"/>
      <c r="TQZ3048" s="607"/>
      <c r="TRA3048" s="607"/>
      <c r="TRB3048" s="607"/>
      <c r="TRC3048" s="607"/>
      <c r="TRD3048" s="607"/>
      <c r="TRE3048" s="607"/>
      <c r="TRF3048" s="607"/>
      <c r="TRG3048" s="607"/>
      <c r="TRH3048" s="607"/>
      <c r="TRI3048" s="607"/>
      <c r="TRJ3048" s="607"/>
      <c r="TRK3048" s="607"/>
      <c r="TRL3048" s="607"/>
      <c r="TRM3048" s="607"/>
      <c r="TRN3048" s="607"/>
      <c r="TRO3048" s="607"/>
      <c r="TRP3048" s="607"/>
      <c r="TRQ3048" s="607"/>
      <c r="TRR3048" s="607"/>
      <c r="TRS3048" s="607"/>
      <c r="TRT3048" s="607"/>
      <c r="TRU3048" s="607"/>
      <c r="TRV3048" s="607"/>
      <c r="TRW3048" s="607"/>
      <c r="TRX3048" s="607"/>
      <c r="TRY3048" s="607"/>
      <c r="TRZ3048" s="607"/>
      <c r="TSA3048" s="607"/>
      <c r="TSB3048" s="607"/>
      <c r="TSC3048" s="607"/>
      <c r="TSD3048" s="607"/>
      <c r="TSE3048" s="607"/>
      <c r="TSF3048" s="607"/>
      <c r="TSG3048" s="607"/>
      <c r="TSH3048" s="607"/>
      <c r="TSI3048" s="607"/>
      <c r="TSJ3048" s="607"/>
      <c r="TSK3048" s="607"/>
      <c r="TSL3048" s="607"/>
      <c r="TSM3048" s="607"/>
      <c r="TSN3048" s="607"/>
      <c r="TSO3048" s="607"/>
      <c r="TSP3048" s="607"/>
      <c r="TSQ3048" s="607"/>
      <c r="TSR3048" s="607"/>
      <c r="TSS3048" s="607"/>
      <c r="TST3048" s="607"/>
      <c r="TSU3048" s="607"/>
      <c r="TSV3048" s="607"/>
      <c r="TSW3048" s="607"/>
      <c r="TSX3048" s="607"/>
      <c r="TSY3048" s="607"/>
      <c r="TSZ3048" s="607"/>
      <c r="TTA3048" s="607"/>
      <c r="TTB3048" s="607"/>
      <c r="TTC3048" s="607"/>
      <c r="TTD3048" s="607"/>
      <c r="TTE3048" s="607"/>
      <c r="TTF3048" s="607"/>
      <c r="TTG3048" s="607"/>
      <c r="TTH3048" s="607"/>
      <c r="TTI3048" s="607"/>
      <c r="TTJ3048" s="607"/>
      <c r="TTK3048" s="607"/>
      <c r="TTL3048" s="607"/>
      <c r="TTM3048" s="607"/>
      <c r="TTN3048" s="607"/>
      <c r="TTO3048" s="607"/>
      <c r="TTP3048" s="607"/>
      <c r="TTQ3048" s="607"/>
      <c r="TTR3048" s="607"/>
      <c r="TTS3048" s="607"/>
      <c r="TTT3048" s="607"/>
      <c r="TTU3048" s="607"/>
      <c r="TTV3048" s="607"/>
      <c r="TTW3048" s="607"/>
      <c r="TTX3048" s="607"/>
      <c r="TTY3048" s="607"/>
      <c r="TTZ3048" s="607"/>
      <c r="TUA3048" s="607"/>
      <c r="TUB3048" s="607"/>
      <c r="TUC3048" s="607"/>
      <c r="TUD3048" s="607"/>
      <c r="TUE3048" s="607"/>
      <c r="TUF3048" s="607"/>
      <c r="TUG3048" s="607"/>
      <c r="TUH3048" s="607"/>
      <c r="TUI3048" s="607"/>
      <c r="TUJ3048" s="607"/>
      <c r="TUK3048" s="607"/>
      <c r="TUL3048" s="607"/>
      <c r="TUM3048" s="607"/>
      <c r="TUN3048" s="607"/>
      <c r="TUO3048" s="607"/>
      <c r="TUP3048" s="607"/>
      <c r="TUQ3048" s="607"/>
      <c r="TUR3048" s="607"/>
      <c r="TUS3048" s="607"/>
      <c r="TUT3048" s="607"/>
      <c r="TUU3048" s="607"/>
      <c r="TUV3048" s="607"/>
      <c r="TUW3048" s="607"/>
      <c r="TUX3048" s="607"/>
      <c r="TUY3048" s="607"/>
      <c r="TUZ3048" s="607"/>
      <c r="TVA3048" s="607"/>
      <c r="TVB3048" s="607"/>
      <c r="TVC3048" s="607"/>
      <c r="TVD3048" s="607"/>
      <c r="TVE3048" s="607"/>
      <c r="TVF3048" s="607"/>
      <c r="TVG3048" s="607"/>
      <c r="TVH3048" s="607"/>
      <c r="TVI3048" s="607"/>
      <c r="TVJ3048" s="607"/>
      <c r="TVK3048" s="607"/>
      <c r="TVL3048" s="607"/>
      <c r="TVM3048" s="607"/>
      <c r="TVN3048" s="607"/>
      <c r="TVO3048" s="607"/>
      <c r="TVP3048" s="607"/>
      <c r="TVQ3048" s="607"/>
      <c r="TVR3048" s="607"/>
      <c r="TVS3048" s="607"/>
      <c r="TVT3048" s="607"/>
      <c r="TVU3048" s="607"/>
      <c r="TVV3048" s="607"/>
      <c r="TVW3048" s="607"/>
      <c r="TVX3048" s="607"/>
      <c r="TVY3048" s="607"/>
      <c r="TVZ3048" s="607"/>
      <c r="TWA3048" s="607"/>
      <c r="TWB3048" s="607"/>
      <c r="TWC3048" s="607"/>
      <c r="TWD3048" s="607"/>
      <c r="TWE3048" s="607"/>
      <c r="TWF3048" s="607"/>
      <c r="TWG3048" s="607"/>
      <c r="TWH3048" s="607"/>
      <c r="TWI3048" s="607"/>
      <c r="TWJ3048" s="607"/>
      <c r="TWK3048" s="607"/>
      <c r="TWL3048" s="607"/>
      <c r="TWM3048" s="607"/>
      <c r="TWN3048" s="607"/>
      <c r="TWO3048" s="607"/>
      <c r="TWP3048" s="607"/>
      <c r="TWQ3048" s="607"/>
      <c r="TWR3048" s="607"/>
      <c r="TWS3048" s="607"/>
      <c r="TWT3048" s="607"/>
      <c r="TWU3048" s="607"/>
      <c r="TWV3048" s="607"/>
      <c r="TWW3048" s="607"/>
      <c r="TWX3048" s="607"/>
      <c r="TWY3048" s="607"/>
      <c r="TWZ3048" s="607"/>
      <c r="TXA3048" s="607"/>
      <c r="TXB3048" s="607"/>
      <c r="TXC3048" s="607"/>
      <c r="TXD3048" s="607"/>
      <c r="TXE3048" s="607"/>
      <c r="TXF3048" s="607"/>
      <c r="TXG3048" s="607"/>
      <c r="TXH3048" s="607"/>
      <c r="TXI3048" s="607"/>
      <c r="TXJ3048" s="607"/>
      <c r="TXK3048" s="607"/>
      <c r="TXL3048" s="607"/>
      <c r="TXM3048" s="607"/>
      <c r="TXN3048" s="607"/>
      <c r="TXO3048" s="607"/>
      <c r="TXP3048" s="607"/>
      <c r="TXQ3048" s="607"/>
      <c r="TXR3048" s="607"/>
      <c r="TXS3048" s="607"/>
      <c r="TXT3048" s="607"/>
      <c r="TXU3048" s="607"/>
      <c r="TXV3048" s="607"/>
      <c r="TXW3048" s="607"/>
      <c r="TXX3048" s="607"/>
      <c r="TXY3048" s="607"/>
      <c r="TXZ3048" s="607"/>
      <c r="TYA3048" s="607"/>
      <c r="TYB3048" s="607"/>
      <c r="TYC3048" s="607"/>
      <c r="TYD3048" s="607"/>
      <c r="TYE3048" s="607"/>
      <c r="TYF3048" s="607"/>
      <c r="TYG3048" s="607"/>
      <c r="TYH3048" s="607"/>
      <c r="TYI3048" s="607"/>
      <c r="TYJ3048" s="607"/>
      <c r="TYK3048" s="607"/>
      <c r="TYL3048" s="607"/>
      <c r="TYM3048" s="607"/>
      <c r="TYN3048" s="607"/>
      <c r="TYO3048" s="607"/>
      <c r="TYP3048" s="607"/>
      <c r="TYQ3048" s="607"/>
      <c r="TYR3048" s="607"/>
      <c r="TYS3048" s="607"/>
      <c r="TYT3048" s="607"/>
      <c r="TYU3048" s="607"/>
      <c r="TYV3048" s="607"/>
      <c r="TYW3048" s="607"/>
      <c r="TYX3048" s="607"/>
      <c r="TYY3048" s="607"/>
      <c r="TYZ3048" s="607"/>
      <c r="TZA3048" s="607"/>
      <c r="TZB3048" s="607"/>
      <c r="TZC3048" s="607"/>
      <c r="TZD3048" s="607"/>
      <c r="TZE3048" s="607"/>
      <c r="TZF3048" s="607"/>
      <c r="TZG3048" s="607"/>
      <c r="TZH3048" s="607"/>
      <c r="TZI3048" s="607"/>
      <c r="TZJ3048" s="607"/>
      <c r="TZK3048" s="607"/>
      <c r="TZL3048" s="607"/>
      <c r="TZM3048" s="607"/>
      <c r="TZN3048" s="607"/>
      <c r="TZO3048" s="607"/>
      <c r="TZP3048" s="607"/>
      <c r="TZQ3048" s="607"/>
      <c r="TZR3048" s="607"/>
      <c r="TZS3048" s="607"/>
      <c r="TZT3048" s="607"/>
      <c r="TZU3048" s="607"/>
      <c r="TZV3048" s="607"/>
      <c r="TZW3048" s="607"/>
      <c r="TZX3048" s="607"/>
      <c r="TZY3048" s="607"/>
      <c r="TZZ3048" s="607"/>
      <c r="UAA3048" s="607"/>
      <c r="UAB3048" s="607"/>
      <c r="UAC3048" s="607"/>
      <c r="UAD3048" s="607"/>
      <c r="UAE3048" s="607"/>
      <c r="UAF3048" s="607"/>
      <c r="UAG3048" s="607"/>
      <c r="UAH3048" s="607"/>
      <c r="UAI3048" s="607"/>
      <c r="UAJ3048" s="607"/>
      <c r="UAK3048" s="607"/>
      <c r="UAL3048" s="607"/>
      <c r="UAM3048" s="607"/>
      <c r="UAN3048" s="607"/>
      <c r="UAO3048" s="607"/>
      <c r="UAP3048" s="607"/>
      <c r="UAQ3048" s="607"/>
      <c r="UAR3048" s="607"/>
      <c r="UAS3048" s="607"/>
      <c r="UAT3048" s="607"/>
      <c r="UAU3048" s="607"/>
      <c r="UAV3048" s="607"/>
      <c r="UAW3048" s="607"/>
      <c r="UAX3048" s="607"/>
      <c r="UAY3048" s="607"/>
      <c r="UAZ3048" s="607"/>
      <c r="UBA3048" s="607"/>
      <c r="UBB3048" s="607"/>
      <c r="UBC3048" s="607"/>
      <c r="UBD3048" s="607"/>
      <c r="UBE3048" s="607"/>
      <c r="UBF3048" s="607"/>
      <c r="UBG3048" s="607"/>
      <c r="UBH3048" s="607"/>
      <c r="UBI3048" s="607"/>
      <c r="UBJ3048" s="607"/>
      <c r="UBK3048" s="607"/>
      <c r="UBL3048" s="607"/>
      <c r="UBM3048" s="607"/>
      <c r="UBN3048" s="607"/>
      <c r="UBO3048" s="607"/>
      <c r="UBP3048" s="607"/>
      <c r="UBQ3048" s="607"/>
      <c r="UBR3048" s="607"/>
      <c r="UBS3048" s="607"/>
      <c r="UBT3048" s="607"/>
      <c r="UBU3048" s="607"/>
      <c r="UBV3048" s="607"/>
      <c r="UBW3048" s="607"/>
      <c r="UBX3048" s="607"/>
      <c r="UBY3048" s="607"/>
      <c r="UBZ3048" s="607"/>
      <c r="UCA3048" s="607"/>
      <c r="UCB3048" s="607"/>
      <c r="UCC3048" s="607"/>
      <c r="UCD3048" s="607"/>
      <c r="UCE3048" s="607"/>
      <c r="UCF3048" s="607"/>
      <c r="UCG3048" s="607"/>
      <c r="UCH3048" s="607"/>
      <c r="UCI3048" s="607"/>
      <c r="UCJ3048" s="607"/>
      <c r="UCK3048" s="607"/>
      <c r="UCL3048" s="607"/>
      <c r="UCM3048" s="607"/>
      <c r="UCN3048" s="607"/>
      <c r="UCO3048" s="607"/>
      <c r="UCP3048" s="607"/>
      <c r="UCQ3048" s="607"/>
      <c r="UCR3048" s="607"/>
      <c r="UCS3048" s="607"/>
      <c r="UCT3048" s="607"/>
      <c r="UCU3048" s="607"/>
      <c r="UCV3048" s="607"/>
      <c r="UCW3048" s="607"/>
      <c r="UCX3048" s="607"/>
      <c r="UCY3048" s="607"/>
      <c r="UCZ3048" s="607"/>
      <c r="UDA3048" s="607"/>
      <c r="UDB3048" s="607"/>
      <c r="UDC3048" s="607"/>
      <c r="UDD3048" s="607"/>
      <c r="UDE3048" s="607"/>
      <c r="UDF3048" s="607"/>
      <c r="UDG3048" s="607"/>
      <c r="UDH3048" s="607"/>
      <c r="UDI3048" s="607"/>
      <c r="UDJ3048" s="607"/>
      <c r="UDK3048" s="607"/>
      <c r="UDL3048" s="607"/>
      <c r="UDM3048" s="607"/>
      <c r="UDN3048" s="607"/>
      <c r="UDO3048" s="607"/>
      <c r="UDP3048" s="607"/>
      <c r="UDQ3048" s="607"/>
      <c r="UDR3048" s="607"/>
      <c r="UDS3048" s="607"/>
      <c r="UDT3048" s="607"/>
      <c r="UDU3048" s="607"/>
      <c r="UDV3048" s="607"/>
      <c r="UDW3048" s="607"/>
      <c r="UDX3048" s="607"/>
      <c r="UDY3048" s="607"/>
      <c r="UDZ3048" s="607"/>
      <c r="UEA3048" s="607"/>
      <c r="UEB3048" s="607"/>
      <c r="UEC3048" s="607"/>
      <c r="UED3048" s="607"/>
      <c r="UEE3048" s="607"/>
      <c r="UEF3048" s="607"/>
      <c r="UEG3048" s="607"/>
      <c r="UEH3048" s="607"/>
      <c r="UEI3048" s="607"/>
      <c r="UEJ3048" s="607"/>
      <c r="UEK3048" s="607"/>
      <c r="UEL3048" s="607"/>
      <c r="UEM3048" s="607"/>
      <c r="UEN3048" s="607"/>
      <c r="UEO3048" s="607"/>
      <c r="UEP3048" s="607"/>
      <c r="UEQ3048" s="607"/>
      <c r="UER3048" s="607"/>
      <c r="UES3048" s="607"/>
      <c r="UET3048" s="607"/>
      <c r="UEU3048" s="607"/>
      <c r="UEV3048" s="607"/>
      <c r="UEW3048" s="607"/>
      <c r="UEX3048" s="607"/>
      <c r="UEY3048" s="607"/>
      <c r="UEZ3048" s="607"/>
      <c r="UFA3048" s="607"/>
      <c r="UFB3048" s="607"/>
      <c r="UFC3048" s="607"/>
      <c r="UFD3048" s="607"/>
      <c r="UFE3048" s="607"/>
      <c r="UFF3048" s="607"/>
      <c r="UFG3048" s="607"/>
      <c r="UFH3048" s="607"/>
      <c r="UFI3048" s="607"/>
      <c r="UFJ3048" s="607"/>
      <c r="UFK3048" s="607"/>
      <c r="UFL3048" s="607"/>
      <c r="UFM3048" s="607"/>
      <c r="UFN3048" s="607"/>
      <c r="UFO3048" s="607"/>
      <c r="UFP3048" s="607"/>
      <c r="UFQ3048" s="607"/>
      <c r="UFR3048" s="607"/>
      <c r="UFS3048" s="607"/>
      <c r="UFT3048" s="607"/>
      <c r="UFU3048" s="607"/>
      <c r="UFV3048" s="607"/>
      <c r="UFW3048" s="607"/>
      <c r="UFX3048" s="607"/>
      <c r="UFY3048" s="607"/>
      <c r="UFZ3048" s="607"/>
      <c r="UGA3048" s="607"/>
      <c r="UGB3048" s="607"/>
      <c r="UGC3048" s="607"/>
      <c r="UGD3048" s="607"/>
      <c r="UGE3048" s="607"/>
      <c r="UGF3048" s="607"/>
      <c r="UGG3048" s="607"/>
      <c r="UGH3048" s="607"/>
      <c r="UGI3048" s="607"/>
      <c r="UGJ3048" s="607"/>
      <c r="UGK3048" s="607"/>
      <c r="UGL3048" s="607"/>
      <c r="UGM3048" s="607"/>
      <c r="UGN3048" s="607"/>
      <c r="UGO3048" s="607"/>
      <c r="UGP3048" s="607"/>
      <c r="UGQ3048" s="607"/>
      <c r="UGR3048" s="607"/>
      <c r="UGS3048" s="607"/>
      <c r="UGT3048" s="607"/>
      <c r="UGU3048" s="607"/>
      <c r="UGV3048" s="607"/>
      <c r="UGW3048" s="607"/>
      <c r="UGX3048" s="607"/>
      <c r="UGY3048" s="607"/>
      <c r="UGZ3048" s="607"/>
      <c r="UHA3048" s="607"/>
      <c r="UHB3048" s="607"/>
      <c r="UHC3048" s="607"/>
      <c r="UHD3048" s="607"/>
      <c r="UHE3048" s="607"/>
      <c r="UHF3048" s="607"/>
      <c r="UHG3048" s="607"/>
      <c r="UHH3048" s="607"/>
      <c r="UHI3048" s="607"/>
      <c r="UHJ3048" s="607"/>
      <c r="UHK3048" s="607"/>
      <c r="UHL3048" s="607"/>
      <c r="UHM3048" s="607"/>
      <c r="UHN3048" s="607"/>
      <c r="UHO3048" s="607"/>
      <c r="UHP3048" s="607"/>
      <c r="UHQ3048" s="607"/>
      <c r="UHR3048" s="607"/>
      <c r="UHS3048" s="607"/>
      <c r="UHT3048" s="607"/>
      <c r="UHU3048" s="607"/>
      <c r="UHV3048" s="607"/>
      <c r="UHW3048" s="607"/>
      <c r="UHX3048" s="607"/>
      <c r="UHY3048" s="607"/>
      <c r="UHZ3048" s="607"/>
      <c r="UIA3048" s="607"/>
      <c r="UIB3048" s="607"/>
      <c r="UIC3048" s="607"/>
      <c r="UID3048" s="607"/>
      <c r="UIE3048" s="607"/>
      <c r="UIF3048" s="607"/>
      <c r="UIG3048" s="607"/>
      <c r="UIH3048" s="607"/>
      <c r="UII3048" s="607"/>
      <c r="UIJ3048" s="607"/>
      <c r="UIK3048" s="607"/>
      <c r="UIL3048" s="607"/>
      <c r="UIM3048" s="607"/>
      <c r="UIN3048" s="607"/>
      <c r="UIO3048" s="607"/>
      <c r="UIP3048" s="607"/>
      <c r="UIQ3048" s="607"/>
      <c r="UIR3048" s="607"/>
      <c r="UIS3048" s="607"/>
      <c r="UIT3048" s="607"/>
      <c r="UIU3048" s="607"/>
      <c r="UIV3048" s="607"/>
      <c r="UIW3048" s="607"/>
      <c r="UIX3048" s="607"/>
      <c r="UIY3048" s="607"/>
      <c r="UIZ3048" s="607"/>
      <c r="UJA3048" s="607"/>
      <c r="UJB3048" s="607"/>
      <c r="UJC3048" s="607"/>
      <c r="UJD3048" s="607"/>
      <c r="UJE3048" s="607"/>
      <c r="UJF3048" s="607"/>
      <c r="UJG3048" s="607"/>
      <c r="UJH3048" s="607"/>
      <c r="UJI3048" s="607"/>
      <c r="UJJ3048" s="607"/>
      <c r="UJK3048" s="607"/>
      <c r="UJL3048" s="607"/>
      <c r="UJM3048" s="607"/>
      <c r="UJN3048" s="607"/>
      <c r="UJO3048" s="607"/>
      <c r="UJP3048" s="607"/>
      <c r="UJQ3048" s="607"/>
      <c r="UJR3048" s="607"/>
      <c r="UJS3048" s="607"/>
      <c r="UJT3048" s="607"/>
      <c r="UJU3048" s="607"/>
      <c r="UJV3048" s="607"/>
      <c r="UJW3048" s="607"/>
      <c r="UJX3048" s="607"/>
      <c r="UJY3048" s="607"/>
      <c r="UJZ3048" s="607"/>
      <c r="UKA3048" s="607"/>
      <c r="UKB3048" s="607"/>
      <c r="UKC3048" s="607"/>
      <c r="UKD3048" s="607"/>
      <c r="UKE3048" s="607"/>
      <c r="UKF3048" s="607"/>
      <c r="UKG3048" s="607"/>
      <c r="UKH3048" s="607"/>
      <c r="UKI3048" s="607"/>
      <c r="UKJ3048" s="607"/>
      <c r="UKK3048" s="607"/>
      <c r="UKL3048" s="607"/>
      <c r="UKM3048" s="607"/>
      <c r="UKN3048" s="607"/>
      <c r="UKO3048" s="607"/>
      <c r="UKP3048" s="607"/>
      <c r="UKQ3048" s="607"/>
      <c r="UKR3048" s="607"/>
      <c r="UKS3048" s="607"/>
      <c r="UKT3048" s="607"/>
      <c r="UKU3048" s="607"/>
      <c r="UKV3048" s="607"/>
      <c r="UKW3048" s="607"/>
      <c r="UKX3048" s="607"/>
      <c r="UKY3048" s="607"/>
      <c r="UKZ3048" s="607"/>
      <c r="ULA3048" s="607"/>
      <c r="ULB3048" s="607"/>
      <c r="ULC3048" s="607"/>
      <c r="ULD3048" s="607"/>
      <c r="ULE3048" s="607"/>
      <c r="ULF3048" s="607"/>
      <c r="ULG3048" s="607"/>
      <c r="ULH3048" s="607"/>
      <c r="ULI3048" s="607"/>
      <c r="ULJ3048" s="607"/>
      <c r="ULK3048" s="607"/>
      <c r="ULL3048" s="607"/>
      <c r="ULM3048" s="607"/>
      <c r="ULN3048" s="607"/>
      <c r="ULO3048" s="607"/>
      <c r="ULP3048" s="607"/>
      <c r="ULQ3048" s="607"/>
      <c r="ULR3048" s="607"/>
      <c r="ULS3048" s="607"/>
      <c r="ULT3048" s="607"/>
      <c r="ULU3048" s="607"/>
      <c r="ULV3048" s="607"/>
      <c r="ULW3048" s="607"/>
      <c r="ULX3048" s="607"/>
      <c r="ULY3048" s="607"/>
      <c r="ULZ3048" s="607"/>
      <c r="UMA3048" s="607"/>
      <c r="UMB3048" s="607"/>
      <c r="UMC3048" s="607"/>
      <c r="UMD3048" s="607"/>
      <c r="UME3048" s="607"/>
      <c r="UMF3048" s="607"/>
      <c r="UMG3048" s="607"/>
      <c r="UMH3048" s="607"/>
      <c r="UMI3048" s="607"/>
      <c r="UMJ3048" s="607"/>
      <c r="UMK3048" s="607"/>
      <c r="UML3048" s="607"/>
      <c r="UMM3048" s="607"/>
      <c r="UMN3048" s="607"/>
      <c r="UMO3048" s="607"/>
      <c r="UMP3048" s="607"/>
      <c r="UMQ3048" s="607"/>
      <c r="UMR3048" s="607"/>
      <c r="UMS3048" s="607"/>
      <c r="UMT3048" s="607"/>
      <c r="UMU3048" s="607"/>
      <c r="UMV3048" s="607"/>
      <c r="UMW3048" s="607"/>
      <c r="UMX3048" s="607"/>
      <c r="UMY3048" s="607"/>
      <c r="UMZ3048" s="607"/>
      <c r="UNA3048" s="607"/>
      <c r="UNB3048" s="607"/>
      <c r="UNC3048" s="607"/>
      <c r="UND3048" s="607"/>
      <c r="UNE3048" s="607"/>
      <c r="UNF3048" s="607"/>
      <c r="UNG3048" s="607"/>
      <c r="UNH3048" s="607"/>
      <c r="UNI3048" s="607"/>
      <c r="UNJ3048" s="607"/>
      <c r="UNK3048" s="607"/>
      <c r="UNL3048" s="607"/>
      <c r="UNM3048" s="607"/>
      <c r="UNN3048" s="607"/>
      <c r="UNO3048" s="607"/>
      <c r="UNP3048" s="607"/>
      <c r="UNQ3048" s="607"/>
      <c r="UNR3048" s="607"/>
      <c r="UNS3048" s="607"/>
      <c r="UNT3048" s="607"/>
      <c r="UNU3048" s="607"/>
      <c r="UNV3048" s="607"/>
      <c r="UNW3048" s="607"/>
      <c r="UNX3048" s="607"/>
      <c r="UNY3048" s="607"/>
      <c r="UNZ3048" s="607"/>
      <c r="UOA3048" s="607"/>
      <c r="UOB3048" s="607"/>
      <c r="UOC3048" s="607"/>
      <c r="UOD3048" s="607"/>
      <c r="UOE3048" s="607"/>
      <c r="UOF3048" s="607"/>
      <c r="UOG3048" s="607"/>
      <c r="UOH3048" s="607"/>
      <c r="UOI3048" s="607"/>
      <c r="UOJ3048" s="607"/>
      <c r="UOK3048" s="607"/>
      <c r="UOL3048" s="607"/>
      <c r="UOM3048" s="607"/>
      <c r="UON3048" s="607"/>
      <c r="UOO3048" s="607"/>
      <c r="UOP3048" s="607"/>
      <c r="UOQ3048" s="607"/>
      <c r="UOR3048" s="607"/>
      <c r="UOS3048" s="607"/>
      <c r="UOT3048" s="607"/>
      <c r="UOU3048" s="607"/>
      <c r="UOV3048" s="607"/>
      <c r="UOW3048" s="607"/>
      <c r="UOX3048" s="607"/>
      <c r="UOY3048" s="607"/>
      <c r="UOZ3048" s="607"/>
      <c r="UPA3048" s="607"/>
      <c r="UPB3048" s="607"/>
      <c r="UPC3048" s="607"/>
      <c r="UPD3048" s="607"/>
      <c r="UPE3048" s="607"/>
      <c r="UPF3048" s="607"/>
      <c r="UPG3048" s="607"/>
      <c r="UPH3048" s="607"/>
      <c r="UPI3048" s="607"/>
      <c r="UPJ3048" s="607"/>
      <c r="UPK3048" s="607"/>
      <c r="UPL3048" s="607"/>
      <c r="UPM3048" s="607"/>
      <c r="UPN3048" s="607"/>
      <c r="UPO3048" s="607"/>
      <c r="UPP3048" s="607"/>
      <c r="UPQ3048" s="607"/>
      <c r="UPR3048" s="607"/>
      <c r="UPS3048" s="607"/>
      <c r="UPT3048" s="607"/>
      <c r="UPU3048" s="607"/>
      <c r="UPV3048" s="607"/>
      <c r="UPW3048" s="607"/>
      <c r="UPX3048" s="607"/>
      <c r="UPY3048" s="607"/>
      <c r="UPZ3048" s="607"/>
      <c r="UQA3048" s="607"/>
      <c r="UQB3048" s="607"/>
      <c r="UQC3048" s="607"/>
      <c r="UQD3048" s="607"/>
      <c r="UQE3048" s="607"/>
      <c r="UQF3048" s="607"/>
      <c r="UQG3048" s="607"/>
      <c r="UQH3048" s="607"/>
      <c r="UQI3048" s="607"/>
      <c r="UQJ3048" s="607"/>
      <c r="UQK3048" s="607"/>
      <c r="UQL3048" s="607"/>
      <c r="UQM3048" s="607"/>
      <c r="UQN3048" s="607"/>
      <c r="UQO3048" s="607"/>
      <c r="UQP3048" s="607"/>
      <c r="UQQ3048" s="607"/>
      <c r="UQR3048" s="607"/>
      <c r="UQS3048" s="607"/>
      <c r="UQT3048" s="607"/>
      <c r="UQU3048" s="607"/>
      <c r="UQV3048" s="607"/>
      <c r="UQW3048" s="607"/>
      <c r="UQX3048" s="607"/>
      <c r="UQY3048" s="607"/>
      <c r="UQZ3048" s="607"/>
      <c r="URA3048" s="607"/>
      <c r="URB3048" s="607"/>
      <c r="URC3048" s="607"/>
      <c r="URD3048" s="607"/>
      <c r="URE3048" s="607"/>
      <c r="URF3048" s="607"/>
      <c r="URG3048" s="607"/>
      <c r="URH3048" s="607"/>
      <c r="URI3048" s="607"/>
      <c r="URJ3048" s="607"/>
      <c r="URK3048" s="607"/>
      <c r="URL3048" s="607"/>
      <c r="URM3048" s="607"/>
      <c r="URN3048" s="607"/>
      <c r="URO3048" s="607"/>
      <c r="URP3048" s="607"/>
      <c r="URQ3048" s="607"/>
      <c r="URR3048" s="607"/>
      <c r="URS3048" s="607"/>
      <c r="URT3048" s="607"/>
      <c r="URU3048" s="607"/>
      <c r="URV3048" s="607"/>
      <c r="URW3048" s="607"/>
      <c r="URX3048" s="607"/>
      <c r="URY3048" s="607"/>
      <c r="URZ3048" s="607"/>
      <c r="USA3048" s="607"/>
      <c r="USB3048" s="607"/>
      <c r="USC3048" s="607"/>
      <c r="USD3048" s="607"/>
      <c r="USE3048" s="607"/>
      <c r="USF3048" s="607"/>
      <c r="USG3048" s="607"/>
      <c r="USH3048" s="607"/>
      <c r="USI3048" s="607"/>
      <c r="USJ3048" s="607"/>
      <c r="USK3048" s="607"/>
      <c r="USL3048" s="607"/>
      <c r="USM3048" s="607"/>
      <c r="USN3048" s="607"/>
      <c r="USO3048" s="607"/>
      <c r="USP3048" s="607"/>
      <c r="USQ3048" s="607"/>
      <c r="USR3048" s="607"/>
      <c r="USS3048" s="607"/>
      <c r="UST3048" s="607"/>
      <c r="USU3048" s="607"/>
      <c r="USV3048" s="607"/>
      <c r="USW3048" s="607"/>
      <c r="USX3048" s="607"/>
      <c r="USY3048" s="607"/>
      <c r="USZ3048" s="607"/>
      <c r="UTA3048" s="607"/>
      <c r="UTB3048" s="607"/>
      <c r="UTC3048" s="607"/>
      <c r="UTD3048" s="607"/>
      <c r="UTE3048" s="607"/>
      <c r="UTF3048" s="607"/>
      <c r="UTG3048" s="607"/>
      <c r="UTH3048" s="607"/>
      <c r="UTI3048" s="607"/>
      <c r="UTJ3048" s="607"/>
      <c r="UTK3048" s="607"/>
      <c r="UTL3048" s="607"/>
      <c r="UTM3048" s="607"/>
      <c r="UTN3048" s="607"/>
      <c r="UTO3048" s="607"/>
      <c r="UTP3048" s="607"/>
      <c r="UTQ3048" s="607"/>
      <c r="UTR3048" s="607"/>
      <c r="UTS3048" s="607"/>
      <c r="UTT3048" s="607"/>
      <c r="UTU3048" s="607"/>
      <c r="UTV3048" s="607"/>
      <c r="UTW3048" s="607"/>
      <c r="UTX3048" s="607"/>
      <c r="UTY3048" s="607"/>
      <c r="UTZ3048" s="607"/>
      <c r="UUA3048" s="607"/>
      <c r="UUB3048" s="607"/>
      <c r="UUC3048" s="607"/>
      <c r="UUD3048" s="607"/>
      <c r="UUE3048" s="607"/>
      <c r="UUF3048" s="607"/>
      <c r="UUG3048" s="607"/>
      <c r="UUH3048" s="607"/>
      <c r="UUI3048" s="607"/>
      <c r="UUJ3048" s="607"/>
      <c r="UUK3048" s="607"/>
      <c r="UUL3048" s="607"/>
      <c r="UUM3048" s="607"/>
      <c r="UUN3048" s="607"/>
      <c r="UUO3048" s="607"/>
      <c r="UUP3048" s="607"/>
      <c r="UUQ3048" s="607"/>
      <c r="UUR3048" s="607"/>
      <c r="UUS3048" s="607"/>
      <c r="UUT3048" s="607"/>
      <c r="UUU3048" s="607"/>
      <c r="UUV3048" s="607"/>
      <c r="UUW3048" s="607"/>
      <c r="UUX3048" s="607"/>
      <c r="UUY3048" s="607"/>
      <c r="UUZ3048" s="607"/>
      <c r="UVA3048" s="607"/>
      <c r="UVB3048" s="607"/>
      <c r="UVC3048" s="607"/>
      <c r="UVD3048" s="607"/>
      <c r="UVE3048" s="607"/>
      <c r="UVF3048" s="607"/>
      <c r="UVG3048" s="607"/>
      <c r="UVH3048" s="607"/>
      <c r="UVI3048" s="607"/>
      <c r="UVJ3048" s="607"/>
      <c r="UVK3048" s="607"/>
      <c r="UVL3048" s="607"/>
      <c r="UVM3048" s="607"/>
      <c r="UVN3048" s="607"/>
      <c r="UVO3048" s="607"/>
      <c r="UVP3048" s="607"/>
      <c r="UVQ3048" s="607"/>
      <c r="UVR3048" s="607"/>
      <c r="UVS3048" s="607"/>
      <c r="UVT3048" s="607"/>
      <c r="UVU3048" s="607"/>
      <c r="UVV3048" s="607"/>
      <c r="UVW3048" s="607"/>
      <c r="UVX3048" s="607"/>
      <c r="UVY3048" s="607"/>
      <c r="UVZ3048" s="607"/>
      <c r="UWA3048" s="607"/>
      <c r="UWB3048" s="607"/>
      <c r="UWC3048" s="607"/>
      <c r="UWD3048" s="607"/>
      <c r="UWE3048" s="607"/>
      <c r="UWF3048" s="607"/>
      <c r="UWG3048" s="607"/>
      <c r="UWH3048" s="607"/>
      <c r="UWI3048" s="607"/>
      <c r="UWJ3048" s="607"/>
      <c r="UWK3048" s="607"/>
      <c r="UWL3048" s="607"/>
      <c r="UWM3048" s="607"/>
      <c r="UWN3048" s="607"/>
      <c r="UWO3048" s="607"/>
      <c r="UWP3048" s="607"/>
      <c r="UWQ3048" s="607"/>
      <c r="UWR3048" s="607"/>
      <c r="UWS3048" s="607"/>
      <c r="UWT3048" s="607"/>
      <c r="UWU3048" s="607"/>
      <c r="UWV3048" s="607"/>
      <c r="UWW3048" s="607"/>
      <c r="UWX3048" s="607"/>
      <c r="UWY3048" s="607"/>
      <c r="UWZ3048" s="607"/>
      <c r="UXA3048" s="607"/>
      <c r="UXB3048" s="607"/>
      <c r="UXC3048" s="607"/>
      <c r="UXD3048" s="607"/>
      <c r="UXE3048" s="607"/>
      <c r="UXF3048" s="607"/>
      <c r="UXG3048" s="607"/>
      <c r="UXH3048" s="607"/>
      <c r="UXI3048" s="607"/>
      <c r="UXJ3048" s="607"/>
      <c r="UXK3048" s="607"/>
      <c r="UXL3048" s="607"/>
      <c r="UXM3048" s="607"/>
      <c r="UXN3048" s="607"/>
      <c r="UXO3048" s="607"/>
      <c r="UXP3048" s="607"/>
      <c r="UXQ3048" s="607"/>
      <c r="UXR3048" s="607"/>
      <c r="UXS3048" s="607"/>
      <c r="UXT3048" s="607"/>
      <c r="UXU3048" s="607"/>
      <c r="UXV3048" s="607"/>
      <c r="UXW3048" s="607"/>
      <c r="UXX3048" s="607"/>
      <c r="UXY3048" s="607"/>
      <c r="UXZ3048" s="607"/>
      <c r="UYA3048" s="607"/>
      <c r="UYB3048" s="607"/>
      <c r="UYC3048" s="607"/>
      <c r="UYD3048" s="607"/>
      <c r="UYE3048" s="607"/>
      <c r="UYF3048" s="607"/>
      <c r="UYG3048" s="607"/>
      <c r="UYH3048" s="607"/>
      <c r="UYI3048" s="607"/>
      <c r="UYJ3048" s="607"/>
      <c r="UYK3048" s="607"/>
      <c r="UYL3048" s="607"/>
      <c r="UYM3048" s="607"/>
      <c r="UYN3048" s="607"/>
      <c r="UYO3048" s="607"/>
      <c r="UYP3048" s="607"/>
      <c r="UYQ3048" s="607"/>
      <c r="UYR3048" s="607"/>
      <c r="UYS3048" s="607"/>
      <c r="UYT3048" s="607"/>
      <c r="UYU3048" s="607"/>
      <c r="UYV3048" s="607"/>
      <c r="UYW3048" s="607"/>
      <c r="UYX3048" s="607"/>
      <c r="UYY3048" s="607"/>
      <c r="UYZ3048" s="607"/>
      <c r="UZA3048" s="607"/>
      <c r="UZB3048" s="607"/>
      <c r="UZC3048" s="607"/>
      <c r="UZD3048" s="607"/>
      <c r="UZE3048" s="607"/>
      <c r="UZF3048" s="607"/>
      <c r="UZG3048" s="607"/>
      <c r="UZH3048" s="607"/>
      <c r="UZI3048" s="607"/>
      <c r="UZJ3048" s="607"/>
      <c r="UZK3048" s="607"/>
      <c r="UZL3048" s="607"/>
      <c r="UZM3048" s="607"/>
      <c r="UZN3048" s="607"/>
      <c r="UZO3048" s="607"/>
      <c r="UZP3048" s="607"/>
      <c r="UZQ3048" s="607"/>
      <c r="UZR3048" s="607"/>
      <c r="UZS3048" s="607"/>
      <c r="UZT3048" s="607"/>
      <c r="UZU3048" s="607"/>
      <c r="UZV3048" s="607"/>
      <c r="UZW3048" s="607"/>
      <c r="UZX3048" s="607"/>
      <c r="UZY3048" s="607"/>
      <c r="UZZ3048" s="607"/>
      <c r="VAA3048" s="607"/>
      <c r="VAB3048" s="607"/>
      <c r="VAC3048" s="607"/>
      <c r="VAD3048" s="607"/>
      <c r="VAE3048" s="607"/>
      <c r="VAF3048" s="607"/>
      <c r="VAG3048" s="607"/>
      <c r="VAH3048" s="607"/>
      <c r="VAI3048" s="607"/>
      <c r="VAJ3048" s="607"/>
      <c r="VAK3048" s="607"/>
      <c r="VAL3048" s="607"/>
      <c r="VAM3048" s="607"/>
      <c r="VAN3048" s="607"/>
      <c r="VAO3048" s="607"/>
      <c r="VAP3048" s="607"/>
      <c r="VAQ3048" s="607"/>
      <c r="VAR3048" s="607"/>
      <c r="VAS3048" s="607"/>
      <c r="VAT3048" s="607"/>
      <c r="VAU3048" s="607"/>
      <c r="VAV3048" s="607"/>
      <c r="VAW3048" s="607"/>
      <c r="VAX3048" s="607"/>
      <c r="VAY3048" s="607"/>
      <c r="VAZ3048" s="607"/>
      <c r="VBA3048" s="607"/>
      <c r="VBB3048" s="607"/>
      <c r="VBC3048" s="607"/>
      <c r="VBD3048" s="607"/>
      <c r="VBE3048" s="607"/>
      <c r="VBF3048" s="607"/>
      <c r="VBG3048" s="607"/>
      <c r="VBH3048" s="607"/>
      <c r="VBI3048" s="607"/>
      <c r="VBJ3048" s="607"/>
      <c r="VBK3048" s="607"/>
      <c r="VBL3048" s="607"/>
      <c r="VBM3048" s="607"/>
      <c r="VBN3048" s="607"/>
      <c r="VBO3048" s="607"/>
      <c r="VBP3048" s="607"/>
      <c r="VBQ3048" s="607"/>
      <c r="VBR3048" s="607"/>
      <c r="VBS3048" s="607"/>
      <c r="VBT3048" s="607"/>
      <c r="VBU3048" s="607"/>
      <c r="VBV3048" s="607"/>
      <c r="VBW3048" s="607"/>
      <c r="VBX3048" s="607"/>
      <c r="VBY3048" s="607"/>
      <c r="VBZ3048" s="607"/>
      <c r="VCA3048" s="607"/>
      <c r="VCB3048" s="607"/>
      <c r="VCC3048" s="607"/>
      <c r="VCD3048" s="607"/>
      <c r="VCE3048" s="607"/>
      <c r="VCF3048" s="607"/>
      <c r="VCG3048" s="607"/>
      <c r="VCH3048" s="607"/>
      <c r="VCI3048" s="607"/>
      <c r="VCJ3048" s="607"/>
      <c r="VCK3048" s="607"/>
      <c r="VCL3048" s="607"/>
      <c r="VCM3048" s="607"/>
      <c r="VCN3048" s="607"/>
      <c r="VCO3048" s="607"/>
      <c r="VCP3048" s="607"/>
      <c r="VCQ3048" s="607"/>
      <c r="VCR3048" s="607"/>
      <c r="VCS3048" s="607"/>
      <c r="VCT3048" s="607"/>
      <c r="VCU3048" s="607"/>
      <c r="VCV3048" s="607"/>
      <c r="VCW3048" s="607"/>
      <c r="VCX3048" s="607"/>
      <c r="VCY3048" s="607"/>
      <c r="VCZ3048" s="607"/>
      <c r="VDA3048" s="607"/>
      <c r="VDB3048" s="607"/>
      <c r="VDC3048" s="607"/>
      <c r="VDD3048" s="607"/>
      <c r="VDE3048" s="607"/>
      <c r="VDF3048" s="607"/>
      <c r="VDG3048" s="607"/>
      <c r="VDH3048" s="607"/>
      <c r="VDI3048" s="607"/>
      <c r="VDJ3048" s="607"/>
      <c r="VDK3048" s="607"/>
      <c r="VDL3048" s="607"/>
      <c r="VDM3048" s="607"/>
      <c r="VDN3048" s="607"/>
      <c r="VDO3048" s="607"/>
      <c r="VDP3048" s="607"/>
      <c r="VDQ3048" s="607"/>
      <c r="VDR3048" s="607"/>
      <c r="VDS3048" s="607"/>
      <c r="VDT3048" s="607"/>
      <c r="VDU3048" s="607"/>
      <c r="VDV3048" s="607"/>
      <c r="VDW3048" s="607"/>
      <c r="VDX3048" s="607"/>
      <c r="VDY3048" s="607"/>
      <c r="VDZ3048" s="607"/>
      <c r="VEA3048" s="607"/>
      <c r="VEB3048" s="607"/>
      <c r="VEC3048" s="607"/>
      <c r="VED3048" s="607"/>
      <c r="VEE3048" s="607"/>
      <c r="VEF3048" s="607"/>
      <c r="VEG3048" s="607"/>
      <c r="VEH3048" s="607"/>
      <c r="VEI3048" s="607"/>
      <c r="VEJ3048" s="607"/>
      <c r="VEK3048" s="607"/>
      <c r="VEL3048" s="607"/>
      <c r="VEM3048" s="607"/>
      <c r="VEN3048" s="607"/>
      <c r="VEO3048" s="607"/>
      <c r="VEP3048" s="607"/>
      <c r="VEQ3048" s="607"/>
      <c r="VER3048" s="607"/>
      <c r="VES3048" s="607"/>
      <c r="VET3048" s="607"/>
      <c r="VEU3048" s="607"/>
      <c r="VEV3048" s="607"/>
      <c r="VEW3048" s="607"/>
      <c r="VEX3048" s="607"/>
      <c r="VEY3048" s="607"/>
      <c r="VEZ3048" s="607"/>
      <c r="VFA3048" s="607"/>
      <c r="VFB3048" s="607"/>
      <c r="VFC3048" s="607"/>
      <c r="VFD3048" s="607"/>
      <c r="VFE3048" s="607"/>
      <c r="VFF3048" s="607"/>
      <c r="VFG3048" s="607"/>
      <c r="VFH3048" s="607"/>
      <c r="VFI3048" s="607"/>
      <c r="VFJ3048" s="607"/>
      <c r="VFK3048" s="607"/>
      <c r="VFL3048" s="607"/>
      <c r="VFM3048" s="607"/>
      <c r="VFN3048" s="607"/>
      <c r="VFO3048" s="607"/>
      <c r="VFP3048" s="607"/>
      <c r="VFQ3048" s="607"/>
      <c r="VFR3048" s="607"/>
      <c r="VFS3048" s="607"/>
      <c r="VFT3048" s="607"/>
      <c r="VFU3048" s="607"/>
      <c r="VFV3048" s="607"/>
      <c r="VFW3048" s="607"/>
      <c r="VFX3048" s="607"/>
      <c r="VFY3048" s="607"/>
      <c r="VFZ3048" s="607"/>
      <c r="VGA3048" s="607"/>
      <c r="VGB3048" s="607"/>
      <c r="VGC3048" s="607"/>
      <c r="VGD3048" s="607"/>
      <c r="VGE3048" s="607"/>
      <c r="VGF3048" s="607"/>
      <c r="VGG3048" s="607"/>
      <c r="VGH3048" s="607"/>
      <c r="VGI3048" s="607"/>
      <c r="VGJ3048" s="607"/>
      <c r="VGK3048" s="607"/>
      <c r="VGL3048" s="607"/>
      <c r="VGM3048" s="607"/>
      <c r="VGN3048" s="607"/>
      <c r="VGO3048" s="607"/>
      <c r="VGP3048" s="607"/>
      <c r="VGQ3048" s="607"/>
      <c r="VGR3048" s="607"/>
      <c r="VGS3048" s="607"/>
      <c r="VGT3048" s="607"/>
      <c r="VGU3048" s="607"/>
      <c r="VGV3048" s="607"/>
      <c r="VGW3048" s="607"/>
      <c r="VGX3048" s="607"/>
      <c r="VGY3048" s="607"/>
      <c r="VGZ3048" s="607"/>
      <c r="VHA3048" s="607"/>
      <c r="VHB3048" s="607"/>
      <c r="VHC3048" s="607"/>
      <c r="VHD3048" s="607"/>
      <c r="VHE3048" s="607"/>
      <c r="VHF3048" s="607"/>
      <c r="VHG3048" s="607"/>
      <c r="VHH3048" s="607"/>
      <c r="VHI3048" s="607"/>
      <c r="VHJ3048" s="607"/>
      <c r="VHK3048" s="607"/>
      <c r="VHL3048" s="607"/>
      <c r="VHM3048" s="607"/>
      <c r="VHN3048" s="607"/>
      <c r="VHO3048" s="607"/>
      <c r="VHP3048" s="607"/>
      <c r="VHQ3048" s="607"/>
      <c r="VHR3048" s="607"/>
      <c r="VHS3048" s="607"/>
      <c r="VHT3048" s="607"/>
      <c r="VHU3048" s="607"/>
      <c r="VHV3048" s="607"/>
      <c r="VHW3048" s="607"/>
      <c r="VHX3048" s="607"/>
      <c r="VHY3048" s="607"/>
      <c r="VHZ3048" s="607"/>
      <c r="VIA3048" s="607"/>
      <c r="VIB3048" s="607"/>
      <c r="VIC3048" s="607"/>
      <c r="VID3048" s="607"/>
      <c r="VIE3048" s="607"/>
      <c r="VIF3048" s="607"/>
      <c r="VIG3048" s="607"/>
      <c r="VIH3048" s="607"/>
      <c r="VII3048" s="607"/>
      <c r="VIJ3048" s="607"/>
      <c r="VIK3048" s="607"/>
      <c r="VIL3048" s="607"/>
      <c r="VIM3048" s="607"/>
      <c r="VIN3048" s="607"/>
      <c r="VIO3048" s="607"/>
      <c r="VIP3048" s="607"/>
      <c r="VIQ3048" s="607"/>
      <c r="VIR3048" s="607"/>
      <c r="VIS3048" s="607"/>
      <c r="VIT3048" s="607"/>
      <c r="VIU3048" s="607"/>
      <c r="VIV3048" s="607"/>
      <c r="VIW3048" s="607"/>
      <c r="VIX3048" s="607"/>
      <c r="VIY3048" s="607"/>
      <c r="VIZ3048" s="607"/>
      <c r="VJA3048" s="607"/>
      <c r="VJB3048" s="607"/>
      <c r="VJC3048" s="607"/>
      <c r="VJD3048" s="607"/>
      <c r="VJE3048" s="607"/>
      <c r="VJF3048" s="607"/>
      <c r="VJG3048" s="607"/>
      <c r="VJH3048" s="607"/>
      <c r="VJI3048" s="607"/>
      <c r="VJJ3048" s="607"/>
      <c r="VJK3048" s="607"/>
      <c r="VJL3048" s="607"/>
      <c r="VJM3048" s="607"/>
      <c r="VJN3048" s="607"/>
      <c r="VJO3048" s="607"/>
      <c r="VJP3048" s="607"/>
      <c r="VJQ3048" s="607"/>
      <c r="VJR3048" s="607"/>
      <c r="VJS3048" s="607"/>
      <c r="VJT3048" s="607"/>
      <c r="VJU3048" s="607"/>
      <c r="VJV3048" s="607"/>
      <c r="VJW3048" s="607"/>
      <c r="VJX3048" s="607"/>
      <c r="VJY3048" s="607"/>
      <c r="VJZ3048" s="607"/>
      <c r="VKA3048" s="607"/>
      <c r="VKB3048" s="607"/>
      <c r="VKC3048" s="607"/>
      <c r="VKD3048" s="607"/>
      <c r="VKE3048" s="607"/>
      <c r="VKF3048" s="607"/>
      <c r="VKG3048" s="607"/>
      <c r="VKH3048" s="607"/>
      <c r="VKI3048" s="607"/>
      <c r="VKJ3048" s="607"/>
      <c r="VKK3048" s="607"/>
      <c r="VKL3048" s="607"/>
      <c r="VKM3048" s="607"/>
      <c r="VKN3048" s="607"/>
      <c r="VKO3048" s="607"/>
      <c r="VKP3048" s="607"/>
      <c r="VKQ3048" s="607"/>
      <c r="VKR3048" s="607"/>
      <c r="VKS3048" s="607"/>
      <c r="VKT3048" s="607"/>
      <c r="VKU3048" s="607"/>
      <c r="VKV3048" s="607"/>
      <c r="VKW3048" s="607"/>
      <c r="VKX3048" s="607"/>
      <c r="VKY3048" s="607"/>
      <c r="VKZ3048" s="607"/>
      <c r="VLA3048" s="607"/>
      <c r="VLB3048" s="607"/>
      <c r="VLC3048" s="607"/>
      <c r="VLD3048" s="607"/>
      <c r="VLE3048" s="607"/>
      <c r="VLF3048" s="607"/>
      <c r="VLG3048" s="607"/>
      <c r="VLH3048" s="607"/>
      <c r="VLI3048" s="607"/>
      <c r="VLJ3048" s="607"/>
      <c r="VLK3048" s="607"/>
      <c r="VLL3048" s="607"/>
      <c r="VLM3048" s="607"/>
      <c r="VLN3048" s="607"/>
      <c r="VLO3048" s="607"/>
      <c r="VLP3048" s="607"/>
      <c r="VLQ3048" s="607"/>
      <c r="VLR3048" s="607"/>
      <c r="VLS3048" s="607"/>
      <c r="VLT3048" s="607"/>
      <c r="VLU3048" s="607"/>
      <c r="VLV3048" s="607"/>
      <c r="VLW3048" s="607"/>
      <c r="VLX3048" s="607"/>
      <c r="VLY3048" s="607"/>
      <c r="VLZ3048" s="607"/>
      <c r="VMA3048" s="607"/>
      <c r="VMB3048" s="607"/>
      <c r="VMC3048" s="607"/>
      <c r="VMD3048" s="607"/>
      <c r="VME3048" s="607"/>
      <c r="VMF3048" s="607"/>
      <c r="VMG3048" s="607"/>
      <c r="VMH3048" s="607"/>
      <c r="VMI3048" s="607"/>
      <c r="VMJ3048" s="607"/>
      <c r="VMK3048" s="607"/>
      <c r="VML3048" s="607"/>
      <c r="VMM3048" s="607"/>
      <c r="VMN3048" s="607"/>
      <c r="VMO3048" s="607"/>
      <c r="VMP3048" s="607"/>
      <c r="VMQ3048" s="607"/>
      <c r="VMR3048" s="607"/>
      <c r="VMS3048" s="607"/>
      <c r="VMT3048" s="607"/>
      <c r="VMU3048" s="607"/>
      <c r="VMV3048" s="607"/>
      <c r="VMW3048" s="607"/>
      <c r="VMX3048" s="607"/>
      <c r="VMY3048" s="607"/>
      <c r="VMZ3048" s="607"/>
      <c r="VNA3048" s="607"/>
      <c r="VNB3048" s="607"/>
      <c r="VNC3048" s="607"/>
      <c r="VND3048" s="607"/>
      <c r="VNE3048" s="607"/>
      <c r="VNF3048" s="607"/>
      <c r="VNG3048" s="607"/>
      <c r="VNH3048" s="607"/>
      <c r="VNI3048" s="607"/>
      <c r="VNJ3048" s="607"/>
      <c r="VNK3048" s="607"/>
      <c r="VNL3048" s="607"/>
      <c r="VNM3048" s="607"/>
      <c r="VNN3048" s="607"/>
      <c r="VNO3048" s="607"/>
      <c r="VNP3048" s="607"/>
      <c r="VNQ3048" s="607"/>
      <c r="VNR3048" s="607"/>
      <c r="VNS3048" s="607"/>
      <c r="VNT3048" s="607"/>
      <c r="VNU3048" s="607"/>
      <c r="VNV3048" s="607"/>
      <c r="VNW3048" s="607"/>
      <c r="VNX3048" s="607"/>
      <c r="VNY3048" s="607"/>
      <c r="VNZ3048" s="607"/>
      <c r="VOA3048" s="607"/>
      <c r="VOB3048" s="607"/>
      <c r="VOC3048" s="607"/>
      <c r="VOD3048" s="607"/>
      <c r="VOE3048" s="607"/>
      <c r="VOF3048" s="607"/>
      <c r="VOG3048" s="607"/>
      <c r="VOH3048" s="607"/>
      <c r="VOI3048" s="607"/>
      <c r="VOJ3048" s="607"/>
      <c r="VOK3048" s="607"/>
      <c r="VOL3048" s="607"/>
      <c r="VOM3048" s="607"/>
      <c r="VON3048" s="607"/>
      <c r="VOO3048" s="607"/>
      <c r="VOP3048" s="607"/>
      <c r="VOQ3048" s="607"/>
      <c r="VOR3048" s="607"/>
      <c r="VOS3048" s="607"/>
      <c r="VOT3048" s="607"/>
      <c r="VOU3048" s="607"/>
      <c r="VOV3048" s="607"/>
      <c r="VOW3048" s="607"/>
      <c r="VOX3048" s="607"/>
      <c r="VOY3048" s="607"/>
      <c r="VOZ3048" s="607"/>
      <c r="VPA3048" s="607"/>
      <c r="VPB3048" s="607"/>
      <c r="VPC3048" s="607"/>
      <c r="VPD3048" s="607"/>
      <c r="VPE3048" s="607"/>
      <c r="VPF3048" s="607"/>
      <c r="VPG3048" s="607"/>
      <c r="VPH3048" s="607"/>
      <c r="VPI3048" s="607"/>
      <c r="VPJ3048" s="607"/>
      <c r="VPK3048" s="607"/>
      <c r="VPL3048" s="607"/>
      <c r="VPM3048" s="607"/>
      <c r="VPN3048" s="607"/>
      <c r="VPO3048" s="607"/>
      <c r="VPP3048" s="607"/>
      <c r="VPQ3048" s="607"/>
      <c r="VPR3048" s="607"/>
      <c r="VPS3048" s="607"/>
      <c r="VPT3048" s="607"/>
      <c r="VPU3048" s="607"/>
      <c r="VPV3048" s="607"/>
      <c r="VPW3048" s="607"/>
      <c r="VPX3048" s="607"/>
      <c r="VPY3048" s="607"/>
      <c r="VPZ3048" s="607"/>
      <c r="VQA3048" s="607"/>
      <c r="VQB3048" s="607"/>
      <c r="VQC3048" s="607"/>
      <c r="VQD3048" s="607"/>
      <c r="VQE3048" s="607"/>
      <c r="VQF3048" s="607"/>
      <c r="VQG3048" s="607"/>
      <c r="VQH3048" s="607"/>
      <c r="VQI3048" s="607"/>
      <c r="VQJ3048" s="607"/>
      <c r="VQK3048" s="607"/>
      <c r="VQL3048" s="607"/>
      <c r="VQM3048" s="607"/>
      <c r="VQN3048" s="607"/>
      <c r="VQO3048" s="607"/>
      <c r="VQP3048" s="607"/>
      <c r="VQQ3048" s="607"/>
      <c r="VQR3048" s="607"/>
      <c r="VQS3048" s="607"/>
      <c r="VQT3048" s="607"/>
      <c r="VQU3048" s="607"/>
      <c r="VQV3048" s="607"/>
      <c r="VQW3048" s="607"/>
      <c r="VQX3048" s="607"/>
      <c r="VQY3048" s="607"/>
      <c r="VQZ3048" s="607"/>
      <c r="VRA3048" s="607"/>
      <c r="VRB3048" s="607"/>
      <c r="VRC3048" s="607"/>
      <c r="VRD3048" s="607"/>
      <c r="VRE3048" s="607"/>
      <c r="VRF3048" s="607"/>
      <c r="VRG3048" s="607"/>
      <c r="VRH3048" s="607"/>
      <c r="VRI3048" s="607"/>
      <c r="VRJ3048" s="607"/>
      <c r="VRK3048" s="607"/>
      <c r="VRL3048" s="607"/>
      <c r="VRM3048" s="607"/>
      <c r="VRN3048" s="607"/>
      <c r="VRO3048" s="607"/>
      <c r="VRP3048" s="607"/>
      <c r="VRQ3048" s="607"/>
      <c r="VRR3048" s="607"/>
      <c r="VRS3048" s="607"/>
      <c r="VRT3048" s="607"/>
      <c r="VRU3048" s="607"/>
      <c r="VRV3048" s="607"/>
      <c r="VRW3048" s="607"/>
      <c r="VRX3048" s="607"/>
      <c r="VRY3048" s="607"/>
      <c r="VRZ3048" s="607"/>
      <c r="VSA3048" s="607"/>
      <c r="VSB3048" s="607"/>
      <c r="VSC3048" s="607"/>
      <c r="VSD3048" s="607"/>
      <c r="VSE3048" s="607"/>
      <c r="VSF3048" s="607"/>
      <c r="VSG3048" s="607"/>
      <c r="VSH3048" s="607"/>
      <c r="VSI3048" s="607"/>
      <c r="VSJ3048" s="607"/>
      <c r="VSK3048" s="607"/>
      <c r="VSL3048" s="607"/>
      <c r="VSM3048" s="607"/>
      <c r="VSN3048" s="607"/>
      <c r="VSO3048" s="607"/>
      <c r="VSP3048" s="607"/>
      <c r="VSQ3048" s="607"/>
      <c r="VSR3048" s="607"/>
      <c r="VSS3048" s="607"/>
      <c r="VST3048" s="607"/>
      <c r="VSU3048" s="607"/>
      <c r="VSV3048" s="607"/>
      <c r="VSW3048" s="607"/>
      <c r="VSX3048" s="607"/>
      <c r="VSY3048" s="607"/>
      <c r="VSZ3048" s="607"/>
      <c r="VTA3048" s="607"/>
      <c r="VTB3048" s="607"/>
      <c r="VTC3048" s="607"/>
      <c r="VTD3048" s="607"/>
      <c r="VTE3048" s="607"/>
      <c r="VTF3048" s="607"/>
      <c r="VTG3048" s="607"/>
      <c r="VTH3048" s="607"/>
      <c r="VTI3048" s="607"/>
      <c r="VTJ3048" s="607"/>
      <c r="VTK3048" s="607"/>
      <c r="VTL3048" s="607"/>
      <c r="VTM3048" s="607"/>
      <c r="VTN3048" s="607"/>
      <c r="VTO3048" s="607"/>
      <c r="VTP3048" s="607"/>
      <c r="VTQ3048" s="607"/>
      <c r="VTR3048" s="607"/>
      <c r="VTS3048" s="607"/>
      <c r="VTT3048" s="607"/>
      <c r="VTU3048" s="607"/>
      <c r="VTV3048" s="607"/>
      <c r="VTW3048" s="607"/>
      <c r="VTX3048" s="607"/>
      <c r="VTY3048" s="607"/>
      <c r="VTZ3048" s="607"/>
      <c r="VUA3048" s="607"/>
      <c r="VUB3048" s="607"/>
      <c r="VUC3048" s="607"/>
      <c r="VUD3048" s="607"/>
      <c r="VUE3048" s="607"/>
      <c r="VUF3048" s="607"/>
      <c r="VUG3048" s="607"/>
      <c r="VUH3048" s="607"/>
      <c r="VUI3048" s="607"/>
      <c r="VUJ3048" s="607"/>
      <c r="VUK3048" s="607"/>
      <c r="VUL3048" s="607"/>
      <c r="VUM3048" s="607"/>
      <c r="VUN3048" s="607"/>
      <c r="VUO3048" s="607"/>
      <c r="VUP3048" s="607"/>
      <c r="VUQ3048" s="607"/>
      <c r="VUR3048" s="607"/>
      <c r="VUS3048" s="607"/>
      <c r="VUT3048" s="607"/>
      <c r="VUU3048" s="607"/>
      <c r="VUV3048" s="607"/>
      <c r="VUW3048" s="607"/>
      <c r="VUX3048" s="607"/>
      <c r="VUY3048" s="607"/>
      <c r="VUZ3048" s="607"/>
      <c r="VVA3048" s="607"/>
      <c r="VVB3048" s="607"/>
      <c r="VVC3048" s="607"/>
      <c r="VVD3048" s="607"/>
      <c r="VVE3048" s="607"/>
      <c r="VVF3048" s="607"/>
      <c r="VVG3048" s="607"/>
      <c r="VVH3048" s="607"/>
      <c r="VVI3048" s="607"/>
      <c r="VVJ3048" s="607"/>
      <c r="VVK3048" s="607"/>
      <c r="VVL3048" s="607"/>
      <c r="VVM3048" s="607"/>
      <c r="VVN3048" s="607"/>
      <c r="VVO3048" s="607"/>
      <c r="VVP3048" s="607"/>
      <c r="VVQ3048" s="607"/>
      <c r="VVR3048" s="607"/>
      <c r="VVS3048" s="607"/>
      <c r="VVT3048" s="607"/>
      <c r="VVU3048" s="607"/>
      <c r="VVV3048" s="607"/>
      <c r="VVW3048" s="607"/>
      <c r="VVX3048" s="607"/>
      <c r="VVY3048" s="607"/>
      <c r="VVZ3048" s="607"/>
      <c r="VWA3048" s="607"/>
      <c r="VWB3048" s="607"/>
      <c r="VWC3048" s="607"/>
      <c r="VWD3048" s="607"/>
      <c r="VWE3048" s="607"/>
      <c r="VWF3048" s="607"/>
      <c r="VWG3048" s="607"/>
      <c r="VWH3048" s="607"/>
      <c r="VWI3048" s="607"/>
      <c r="VWJ3048" s="607"/>
      <c r="VWK3048" s="607"/>
      <c r="VWL3048" s="607"/>
      <c r="VWM3048" s="607"/>
      <c r="VWN3048" s="607"/>
      <c r="VWO3048" s="607"/>
      <c r="VWP3048" s="607"/>
      <c r="VWQ3048" s="607"/>
      <c r="VWR3048" s="607"/>
      <c r="VWS3048" s="607"/>
      <c r="VWT3048" s="607"/>
      <c r="VWU3048" s="607"/>
      <c r="VWV3048" s="607"/>
      <c r="VWW3048" s="607"/>
      <c r="VWX3048" s="607"/>
      <c r="VWY3048" s="607"/>
      <c r="VWZ3048" s="607"/>
      <c r="VXA3048" s="607"/>
      <c r="VXB3048" s="607"/>
      <c r="VXC3048" s="607"/>
      <c r="VXD3048" s="607"/>
      <c r="VXE3048" s="607"/>
      <c r="VXF3048" s="607"/>
      <c r="VXG3048" s="607"/>
      <c r="VXH3048" s="607"/>
      <c r="VXI3048" s="607"/>
      <c r="VXJ3048" s="607"/>
      <c r="VXK3048" s="607"/>
      <c r="VXL3048" s="607"/>
      <c r="VXM3048" s="607"/>
      <c r="VXN3048" s="607"/>
      <c r="VXO3048" s="607"/>
      <c r="VXP3048" s="607"/>
      <c r="VXQ3048" s="607"/>
      <c r="VXR3048" s="607"/>
      <c r="VXS3048" s="607"/>
      <c r="VXT3048" s="607"/>
      <c r="VXU3048" s="607"/>
      <c r="VXV3048" s="607"/>
      <c r="VXW3048" s="607"/>
      <c r="VXX3048" s="607"/>
      <c r="VXY3048" s="607"/>
      <c r="VXZ3048" s="607"/>
      <c r="VYA3048" s="607"/>
      <c r="VYB3048" s="607"/>
      <c r="VYC3048" s="607"/>
      <c r="VYD3048" s="607"/>
      <c r="VYE3048" s="607"/>
      <c r="VYF3048" s="607"/>
      <c r="VYG3048" s="607"/>
      <c r="VYH3048" s="607"/>
      <c r="VYI3048" s="607"/>
      <c r="VYJ3048" s="607"/>
      <c r="VYK3048" s="607"/>
      <c r="VYL3048" s="607"/>
      <c r="VYM3048" s="607"/>
      <c r="VYN3048" s="607"/>
      <c r="VYO3048" s="607"/>
      <c r="VYP3048" s="607"/>
      <c r="VYQ3048" s="607"/>
      <c r="VYR3048" s="607"/>
      <c r="VYS3048" s="607"/>
      <c r="VYT3048" s="607"/>
      <c r="VYU3048" s="607"/>
      <c r="VYV3048" s="607"/>
      <c r="VYW3048" s="607"/>
      <c r="VYX3048" s="607"/>
      <c r="VYY3048" s="607"/>
      <c r="VYZ3048" s="607"/>
      <c r="VZA3048" s="607"/>
      <c r="VZB3048" s="607"/>
      <c r="VZC3048" s="607"/>
      <c r="VZD3048" s="607"/>
      <c r="VZE3048" s="607"/>
      <c r="VZF3048" s="607"/>
      <c r="VZG3048" s="607"/>
      <c r="VZH3048" s="607"/>
      <c r="VZI3048" s="607"/>
      <c r="VZJ3048" s="607"/>
      <c r="VZK3048" s="607"/>
      <c r="VZL3048" s="607"/>
      <c r="VZM3048" s="607"/>
      <c r="VZN3048" s="607"/>
      <c r="VZO3048" s="607"/>
      <c r="VZP3048" s="607"/>
      <c r="VZQ3048" s="607"/>
      <c r="VZR3048" s="607"/>
      <c r="VZS3048" s="607"/>
      <c r="VZT3048" s="607"/>
      <c r="VZU3048" s="607"/>
      <c r="VZV3048" s="607"/>
      <c r="VZW3048" s="607"/>
      <c r="VZX3048" s="607"/>
      <c r="VZY3048" s="607"/>
      <c r="VZZ3048" s="607"/>
      <c r="WAA3048" s="607"/>
      <c r="WAB3048" s="607"/>
      <c r="WAC3048" s="607"/>
      <c r="WAD3048" s="607"/>
      <c r="WAE3048" s="607"/>
      <c r="WAF3048" s="607"/>
      <c r="WAG3048" s="607"/>
      <c r="WAH3048" s="607"/>
      <c r="WAI3048" s="607"/>
      <c r="WAJ3048" s="607"/>
      <c r="WAK3048" s="607"/>
      <c r="WAL3048" s="607"/>
      <c r="WAM3048" s="607"/>
      <c r="WAN3048" s="607"/>
      <c r="WAO3048" s="607"/>
      <c r="WAP3048" s="607"/>
      <c r="WAQ3048" s="607"/>
      <c r="WAR3048" s="607"/>
      <c r="WAS3048" s="607"/>
      <c r="WAT3048" s="607"/>
      <c r="WAU3048" s="607"/>
      <c r="WAV3048" s="607"/>
      <c r="WAW3048" s="607"/>
      <c r="WAX3048" s="607"/>
      <c r="WAY3048" s="607"/>
      <c r="WAZ3048" s="607"/>
      <c r="WBA3048" s="607"/>
      <c r="WBB3048" s="607"/>
      <c r="WBC3048" s="607"/>
      <c r="WBD3048" s="607"/>
      <c r="WBE3048" s="607"/>
      <c r="WBF3048" s="607"/>
      <c r="WBG3048" s="607"/>
      <c r="WBH3048" s="607"/>
      <c r="WBI3048" s="607"/>
      <c r="WBJ3048" s="607"/>
      <c r="WBK3048" s="607"/>
      <c r="WBL3048" s="607"/>
      <c r="WBM3048" s="607"/>
      <c r="WBN3048" s="607"/>
      <c r="WBO3048" s="607"/>
      <c r="WBP3048" s="607"/>
      <c r="WBQ3048" s="607"/>
      <c r="WBR3048" s="607"/>
      <c r="WBS3048" s="607"/>
      <c r="WBT3048" s="607"/>
      <c r="WBU3048" s="607"/>
      <c r="WBV3048" s="607"/>
      <c r="WBW3048" s="607"/>
      <c r="WBX3048" s="607"/>
      <c r="WBY3048" s="607"/>
      <c r="WBZ3048" s="607"/>
      <c r="WCA3048" s="607"/>
      <c r="WCB3048" s="607"/>
      <c r="WCC3048" s="607"/>
      <c r="WCD3048" s="607"/>
      <c r="WCE3048" s="607"/>
      <c r="WCF3048" s="607"/>
      <c r="WCG3048" s="607"/>
      <c r="WCH3048" s="607"/>
      <c r="WCI3048" s="607"/>
      <c r="WCJ3048" s="607"/>
      <c r="WCK3048" s="607"/>
      <c r="WCL3048" s="607"/>
      <c r="WCM3048" s="607"/>
      <c r="WCN3048" s="607"/>
      <c r="WCO3048" s="607"/>
      <c r="WCP3048" s="607"/>
      <c r="WCQ3048" s="607"/>
      <c r="WCR3048" s="607"/>
      <c r="WCS3048" s="607"/>
      <c r="WCT3048" s="607"/>
      <c r="WCU3048" s="607"/>
      <c r="WCV3048" s="607"/>
      <c r="WCW3048" s="607"/>
      <c r="WCX3048" s="607"/>
      <c r="WCY3048" s="607"/>
      <c r="WCZ3048" s="607"/>
      <c r="WDA3048" s="607"/>
      <c r="WDB3048" s="607"/>
      <c r="WDC3048" s="607"/>
      <c r="WDD3048" s="607"/>
      <c r="WDE3048" s="607"/>
      <c r="WDF3048" s="607"/>
      <c r="WDG3048" s="607"/>
      <c r="WDH3048" s="607"/>
      <c r="WDI3048" s="607"/>
      <c r="WDJ3048" s="607"/>
      <c r="WDK3048" s="607"/>
      <c r="WDL3048" s="607"/>
      <c r="WDM3048" s="607"/>
      <c r="WDN3048" s="607"/>
      <c r="WDO3048" s="607"/>
      <c r="WDP3048" s="607"/>
      <c r="WDQ3048" s="607"/>
      <c r="WDR3048" s="607"/>
      <c r="WDS3048" s="607"/>
      <c r="WDT3048" s="607"/>
      <c r="WDU3048" s="607"/>
      <c r="WDV3048" s="607"/>
      <c r="WDW3048" s="607"/>
      <c r="WDX3048" s="607"/>
      <c r="WDY3048" s="607"/>
      <c r="WDZ3048" s="607"/>
      <c r="WEA3048" s="607"/>
      <c r="WEB3048" s="607"/>
      <c r="WEC3048" s="607"/>
      <c r="WED3048" s="607"/>
      <c r="WEE3048" s="607"/>
      <c r="WEF3048" s="607"/>
      <c r="WEG3048" s="607"/>
      <c r="WEH3048" s="607"/>
      <c r="WEI3048" s="607"/>
      <c r="WEJ3048" s="607"/>
      <c r="WEK3048" s="607"/>
      <c r="WEL3048" s="607"/>
      <c r="WEM3048" s="607"/>
      <c r="WEN3048" s="607"/>
      <c r="WEO3048" s="607"/>
      <c r="WEP3048" s="607"/>
      <c r="WEQ3048" s="607"/>
      <c r="WER3048" s="607"/>
      <c r="WES3048" s="607"/>
      <c r="WET3048" s="607"/>
      <c r="WEU3048" s="607"/>
      <c r="WEV3048" s="607"/>
      <c r="WEW3048" s="607"/>
      <c r="WEX3048" s="607"/>
      <c r="WEY3048" s="607"/>
      <c r="WEZ3048" s="607"/>
      <c r="WFA3048" s="607"/>
      <c r="WFB3048" s="607"/>
      <c r="WFC3048" s="607"/>
      <c r="WFD3048" s="607"/>
      <c r="WFE3048" s="607"/>
      <c r="WFF3048" s="607"/>
      <c r="WFG3048" s="607"/>
      <c r="WFH3048" s="607"/>
      <c r="WFI3048" s="607"/>
      <c r="WFJ3048" s="607"/>
      <c r="WFK3048" s="607"/>
      <c r="WFL3048" s="607"/>
      <c r="WFM3048" s="607"/>
      <c r="WFN3048" s="607"/>
      <c r="WFO3048" s="607"/>
      <c r="WFP3048" s="607"/>
      <c r="WFQ3048" s="607"/>
      <c r="WFR3048" s="607"/>
      <c r="WFS3048" s="607"/>
      <c r="WFT3048" s="607"/>
      <c r="WFU3048" s="607"/>
      <c r="WFV3048" s="607"/>
      <c r="WFW3048" s="607"/>
      <c r="WFX3048" s="607"/>
      <c r="WFY3048" s="607"/>
      <c r="WFZ3048" s="607"/>
      <c r="WGA3048" s="607"/>
      <c r="WGB3048" s="607"/>
      <c r="WGC3048" s="607"/>
      <c r="WGD3048" s="607"/>
      <c r="WGE3048" s="607"/>
      <c r="WGF3048" s="607"/>
      <c r="WGG3048" s="607"/>
      <c r="WGH3048" s="607"/>
      <c r="WGI3048" s="607"/>
      <c r="WGJ3048" s="607"/>
      <c r="WGK3048" s="607"/>
      <c r="WGL3048" s="607"/>
      <c r="WGM3048" s="607"/>
      <c r="WGN3048" s="607"/>
      <c r="WGO3048" s="607"/>
      <c r="WGP3048" s="607"/>
      <c r="WGQ3048" s="607"/>
      <c r="WGR3048" s="607"/>
      <c r="WGS3048" s="607"/>
      <c r="WGT3048" s="607"/>
      <c r="WGU3048" s="607"/>
      <c r="WGV3048" s="607"/>
      <c r="WGW3048" s="607"/>
      <c r="WGX3048" s="607"/>
      <c r="WGY3048" s="607"/>
      <c r="WGZ3048" s="607"/>
      <c r="WHA3048" s="607"/>
      <c r="WHB3048" s="607"/>
      <c r="WHC3048" s="607"/>
      <c r="WHD3048" s="607"/>
      <c r="WHE3048" s="607"/>
      <c r="WHF3048" s="607"/>
      <c r="WHG3048" s="607"/>
      <c r="WHH3048" s="607"/>
      <c r="WHI3048" s="607"/>
      <c r="WHJ3048" s="607"/>
      <c r="WHK3048" s="607"/>
      <c r="WHL3048" s="607"/>
      <c r="WHM3048" s="607"/>
      <c r="WHN3048" s="607"/>
      <c r="WHO3048" s="607"/>
      <c r="WHP3048" s="607"/>
      <c r="WHQ3048" s="607"/>
      <c r="WHR3048" s="607"/>
      <c r="WHS3048" s="607"/>
      <c r="WHT3048" s="607"/>
      <c r="WHU3048" s="607"/>
      <c r="WHV3048" s="607"/>
      <c r="WHW3048" s="607"/>
      <c r="WHX3048" s="607"/>
      <c r="WHY3048" s="607"/>
      <c r="WHZ3048" s="607"/>
      <c r="WIA3048" s="607"/>
      <c r="WIB3048" s="607"/>
      <c r="WIC3048" s="607"/>
      <c r="WID3048" s="607"/>
      <c r="WIE3048" s="607"/>
      <c r="WIF3048" s="607"/>
      <c r="WIG3048" s="607"/>
      <c r="WIH3048" s="607"/>
      <c r="WII3048" s="607"/>
      <c r="WIJ3048" s="607"/>
      <c r="WIK3048" s="607"/>
      <c r="WIL3048" s="607"/>
      <c r="WIM3048" s="607"/>
      <c r="WIN3048" s="607"/>
      <c r="WIO3048" s="607"/>
      <c r="WIP3048" s="607"/>
      <c r="WIQ3048" s="607"/>
      <c r="WIR3048" s="607"/>
      <c r="WIS3048" s="607"/>
      <c r="WIT3048" s="607"/>
      <c r="WIU3048" s="607"/>
      <c r="WIV3048" s="607"/>
      <c r="WIW3048" s="607"/>
      <c r="WIX3048" s="607"/>
      <c r="WIY3048" s="607"/>
      <c r="WIZ3048" s="607"/>
      <c r="WJA3048" s="607"/>
      <c r="WJB3048" s="607"/>
      <c r="WJC3048" s="607"/>
      <c r="WJD3048" s="607"/>
      <c r="WJE3048" s="607"/>
      <c r="WJF3048" s="607"/>
      <c r="WJG3048" s="607"/>
      <c r="WJH3048" s="607"/>
      <c r="WJI3048" s="607"/>
      <c r="WJJ3048" s="607"/>
      <c r="WJK3048" s="607"/>
      <c r="WJL3048" s="607"/>
      <c r="WJM3048" s="607"/>
      <c r="WJN3048" s="607"/>
      <c r="WJO3048" s="607"/>
      <c r="WJP3048" s="607"/>
      <c r="WJQ3048" s="607"/>
      <c r="WJR3048" s="607"/>
      <c r="WJS3048" s="607"/>
      <c r="WJT3048" s="607"/>
      <c r="WJU3048" s="607"/>
      <c r="WJV3048" s="607"/>
      <c r="WJW3048" s="607"/>
      <c r="WJX3048" s="607"/>
      <c r="WJY3048" s="607"/>
      <c r="WJZ3048" s="607"/>
      <c r="WKA3048" s="607"/>
      <c r="WKB3048" s="607"/>
      <c r="WKC3048" s="607"/>
      <c r="WKD3048" s="607"/>
      <c r="WKE3048" s="607"/>
      <c r="WKF3048" s="607"/>
      <c r="WKG3048" s="607"/>
      <c r="WKH3048" s="607"/>
      <c r="WKI3048" s="607"/>
      <c r="WKJ3048" s="607"/>
      <c r="WKK3048" s="607"/>
      <c r="WKL3048" s="607"/>
      <c r="WKM3048" s="607"/>
      <c r="WKN3048" s="607"/>
      <c r="WKO3048" s="607"/>
      <c r="WKP3048" s="607"/>
      <c r="WKQ3048" s="607"/>
      <c r="WKR3048" s="607"/>
      <c r="WKS3048" s="607"/>
      <c r="WKT3048" s="607"/>
      <c r="WKU3048" s="607"/>
      <c r="WKV3048" s="607"/>
      <c r="WKW3048" s="607"/>
      <c r="WKX3048" s="607"/>
      <c r="WKY3048" s="607"/>
      <c r="WKZ3048" s="607"/>
      <c r="WLA3048" s="607"/>
      <c r="WLB3048" s="607"/>
      <c r="WLC3048" s="607"/>
      <c r="WLD3048" s="607"/>
      <c r="WLE3048" s="607"/>
      <c r="WLF3048" s="607"/>
      <c r="WLG3048" s="607"/>
      <c r="WLH3048" s="607"/>
      <c r="WLI3048" s="607"/>
      <c r="WLJ3048" s="607"/>
      <c r="WLK3048" s="607"/>
      <c r="WLL3048" s="607"/>
      <c r="WLM3048" s="607"/>
      <c r="WLN3048" s="607"/>
      <c r="WLO3048" s="607"/>
      <c r="WLP3048" s="607"/>
      <c r="WLQ3048" s="607"/>
      <c r="WLR3048" s="607"/>
      <c r="WLS3048" s="607"/>
      <c r="WLT3048" s="607"/>
      <c r="WLU3048" s="607"/>
      <c r="WLV3048" s="607"/>
      <c r="WLW3048" s="607"/>
      <c r="WLX3048" s="607"/>
      <c r="WLY3048" s="607"/>
      <c r="WLZ3048" s="607"/>
      <c r="WMA3048" s="607"/>
      <c r="WMB3048" s="607"/>
      <c r="WMC3048" s="607"/>
      <c r="WMD3048" s="607"/>
      <c r="WME3048" s="607"/>
      <c r="WMF3048" s="607"/>
      <c r="WMG3048" s="607"/>
      <c r="WMH3048" s="607"/>
      <c r="WMI3048" s="607"/>
      <c r="WMJ3048" s="607"/>
      <c r="WMK3048" s="607"/>
      <c r="WML3048" s="607"/>
      <c r="WMM3048" s="607"/>
      <c r="WMN3048" s="607"/>
      <c r="WMO3048" s="607"/>
      <c r="WMP3048" s="607"/>
      <c r="WMQ3048" s="607"/>
      <c r="WMR3048" s="607"/>
      <c r="WMS3048" s="607"/>
      <c r="WMT3048" s="607"/>
      <c r="WMU3048" s="607"/>
      <c r="WMV3048" s="607"/>
      <c r="WMW3048" s="607"/>
      <c r="WMX3048" s="607"/>
      <c r="WMY3048" s="607"/>
      <c r="WMZ3048" s="607"/>
      <c r="WNA3048" s="607"/>
      <c r="WNB3048" s="607"/>
      <c r="WNC3048" s="607"/>
      <c r="WND3048" s="607"/>
      <c r="WNE3048" s="607"/>
      <c r="WNF3048" s="607"/>
      <c r="WNG3048" s="607"/>
      <c r="WNH3048" s="607"/>
      <c r="WNI3048" s="607"/>
      <c r="WNJ3048" s="607"/>
      <c r="WNK3048" s="607"/>
      <c r="WNL3048" s="607"/>
      <c r="WNM3048" s="607"/>
      <c r="WNN3048" s="607"/>
      <c r="WNO3048" s="607"/>
      <c r="WNP3048" s="607"/>
      <c r="WNQ3048" s="607"/>
      <c r="WNR3048" s="607"/>
      <c r="WNS3048" s="607"/>
      <c r="WNT3048" s="607"/>
      <c r="WNU3048" s="607"/>
      <c r="WNV3048" s="607"/>
      <c r="WNW3048" s="607"/>
      <c r="WNX3048" s="607"/>
      <c r="WNY3048" s="607"/>
      <c r="WNZ3048" s="607"/>
      <c r="WOA3048" s="607"/>
      <c r="WOB3048" s="607"/>
      <c r="WOC3048" s="607"/>
      <c r="WOD3048" s="607"/>
      <c r="WOE3048" s="607"/>
      <c r="WOF3048" s="607"/>
      <c r="WOG3048" s="607"/>
      <c r="WOH3048" s="607"/>
      <c r="WOI3048" s="607"/>
      <c r="WOJ3048" s="607"/>
      <c r="WOK3048" s="607"/>
      <c r="WOL3048" s="607"/>
      <c r="WOM3048" s="607"/>
      <c r="WON3048" s="607"/>
      <c r="WOO3048" s="607"/>
      <c r="WOP3048" s="607"/>
      <c r="WOQ3048" s="607"/>
      <c r="WOR3048" s="607"/>
      <c r="WOS3048" s="607"/>
      <c r="WOT3048" s="607"/>
      <c r="WOU3048" s="607"/>
      <c r="WOV3048" s="607"/>
      <c r="WOW3048" s="607"/>
      <c r="WOX3048" s="607"/>
      <c r="WOY3048" s="607"/>
      <c r="WOZ3048" s="607"/>
      <c r="WPA3048" s="607"/>
      <c r="WPB3048" s="607"/>
      <c r="WPC3048" s="607"/>
      <c r="WPD3048" s="607"/>
      <c r="WPE3048" s="607"/>
      <c r="WPF3048" s="607"/>
      <c r="WPG3048" s="607"/>
      <c r="WPH3048" s="607"/>
      <c r="WPI3048" s="607"/>
      <c r="WPJ3048" s="607"/>
      <c r="WPK3048" s="607"/>
      <c r="WPL3048" s="607"/>
      <c r="WPM3048" s="607"/>
      <c r="WPN3048" s="607"/>
      <c r="WPO3048" s="607"/>
      <c r="WPP3048" s="607"/>
      <c r="WPQ3048" s="607"/>
      <c r="WPR3048" s="607"/>
      <c r="WPS3048" s="607"/>
      <c r="WPT3048" s="607"/>
      <c r="WPU3048" s="607"/>
      <c r="WPV3048" s="607"/>
      <c r="WPW3048" s="607"/>
      <c r="WPX3048" s="607"/>
      <c r="WPY3048" s="607"/>
      <c r="WPZ3048" s="607"/>
      <c r="WQA3048" s="607"/>
      <c r="WQB3048" s="607"/>
      <c r="WQC3048" s="607"/>
      <c r="WQD3048" s="607"/>
      <c r="WQE3048" s="607"/>
      <c r="WQF3048" s="607"/>
      <c r="WQG3048" s="607"/>
      <c r="WQH3048" s="607"/>
      <c r="WQI3048" s="607"/>
      <c r="WQJ3048" s="607"/>
      <c r="WQK3048" s="607"/>
      <c r="WQL3048" s="607"/>
      <c r="WQM3048" s="607"/>
      <c r="WQN3048" s="607"/>
      <c r="WQO3048" s="607"/>
      <c r="WQP3048" s="607"/>
      <c r="WQQ3048" s="607"/>
      <c r="WQR3048" s="607"/>
      <c r="WQS3048" s="607"/>
      <c r="WQT3048" s="607"/>
      <c r="WQU3048" s="607"/>
      <c r="WQV3048" s="607"/>
      <c r="WQW3048" s="607"/>
      <c r="WQX3048" s="607"/>
      <c r="WQY3048" s="607"/>
      <c r="WQZ3048" s="607"/>
      <c r="WRA3048" s="607"/>
      <c r="WRB3048" s="607"/>
      <c r="WRC3048" s="607"/>
      <c r="WRD3048" s="607"/>
      <c r="WRE3048" s="607"/>
      <c r="WRF3048" s="607"/>
      <c r="WRG3048" s="607"/>
      <c r="WRH3048" s="607"/>
      <c r="WRI3048" s="607"/>
      <c r="WRJ3048" s="607"/>
      <c r="WRK3048" s="607"/>
      <c r="WRL3048" s="607"/>
      <c r="WRM3048" s="607"/>
      <c r="WRN3048" s="607"/>
      <c r="WRO3048" s="607"/>
      <c r="WRP3048" s="607"/>
      <c r="WRQ3048" s="607"/>
      <c r="WRR3048" s="607"/>
      <c r="WRS3048" s="607"/>
      <c r="WRT3048" s="607"/>
      <c r="WRU3048" s="607"/>
      <c r="WRV3048" s="607"/>
      <c r="WRW3048" s="607"/>
      <c r="WRX3048" s="607"/>
      <c r="WRY3048" s="607"/>
      <c r="WRZ3048" s="607"/>
      <c r="WSA3048" s="607"/>
      <c r="WSB3048" s="607"/>
      <c r="WSC3048" s="607"/>
      <c r="WSD3048" s="607"/>
      <c r="WSE3048" s="607"/>
      <c r="WSF3048" s="607"/>
      <c r="WSG3048" s="607"/>
      <c r="WSH3048" s="607"/>
      <c r="WSI3048" s="607"/>
      <c r="WSJ3048" s="607"/>
      <c r="WSK3048" s="607"/>
      <c r="WSL3048" s="607"/>
      <c r="WSM3048" s="607"/>
      <c r="WSN3048" s="607"/>
      <c r="WSO3048" s="607"/>
      <c r="WSP3048" s="607"/>
      <c r="WSQ3048" s="607"/>
      <c r="WSR3048" s="607"/>
      <c r="WSS3048" s="607"/>
      <c r="WST3048" s="607"/>
      <c r="WSU3048" s="607"/>
      <c r="WSV3048" s="607"/>
      <c r="WSW3048" s="607"/>
      <c r="WSX3048" s="607"/>
      <c r="WSY3048" s="607"/>
      <c r="WSZ3048" s="607"/>
      <c r="WTA3048" s="607"/>
      <c r="WTB3048" s="607"/>
      <c r="WTC3048" s="607"/>
      <c r="WTD3048" s="607"/>
      <c r="WTE3048" s="607"/>
      <c r="WTF3048" s="607"/>
      <c r="WTG3048" s="607"/>
      <c r="WTH3048" s="607"/>
      <c r="WTI3048" s="607"/>
      <c r="WTJ3048" s="607"/>
      <c r="WTK3048" s="607"/>
      <c r="WTL3048" s="607"/>
      <c r="WTM3048" s="607"/>
      <c r="WTN3048" s="607"/>
      <c r="WTO3048" s="607"/>
      <c r="WTP3048" s="607"/>
      <c r="WTQ3048" s="607"/>
      <c r="WTR3048" s="607"/>
      <c r="WTS3048" s="607"/>
      <c r="WTT3048" s="607"/>
      <c r="WTU3048" s="607"/>
      <c r="WTV3048" s="607"/>
      <c r="WTW3048" s="607"/>
      <c r="WTX3048" s="607"/>
      <c r="WTY3048" s="607"/>
      <c r="WTZ3048" s="607"/>
      <c r="WUA3048" s="607"/>
      <c r="WUB3048" s="607"/>
      <c r="WUC3048" s="607"/>
      <c r="WUD3048" s="607"/>
      <c r="WUE3048" s="607"/>
      <c r="WUF3048" s="607"/>
      <c r="WUG3048" s="607"/>
      <c r="WUH3048" s="607"/>
      <c r="WUI3048" s="607"/>
      <c r="WUJ3048" s="607"/>
      <c r="WUK3048" s="607"/>
      <c r="WUL3048" s="607"/>
      <c r="WUM3048" s="607"/>
      <c r="WUN3048" s="607"/>
      <c r="WUO3048" s="607"/>
      <c r="WUP3048" s="607"/>
      <c r="WUQ3048" s="607"/>
      <c r="WUR3048" s="607"/>
      <c r="WUS3048" s="607"/>
      <c r="WUT3048" s="607"/>
      <c r="WUU3048" s="607"/>
      <c r="WUV3048" s="607"/>
      <c r="WUW3048" s="607"/>
      <c r="WUX3048" s="607"/>
      <c r="WUY3048" s="607"/>
      <c r="WUZ3048" s="607"/>
      <c r="WVA3048" s="607"/>
      <c r="WVB3048" s="607"/>
      <c r="WVC3048" s="607"/>
      <c r="WVD3048" s="607"/>
      <c r="WVE3048" s="607"/>
      <c r="WVF3048" s="607"/>
      <c r="WVG3048" s="607"/>
      <c r="WVH3048" s="607"/>
      <c r="WVI3048" s="607"/>
      <c r="WVJ3048" s="607"/>
      <c r="WVK3048" s="607"/>
      <c r="WVL3048" s="607"/>
      <c r="WVM3048" s="607"/>
      <c r="WVN3048" s="607"/>
      <c r="WVO3048" s="607"/>
      <c r="WVP3048" s="607"/>
      <c r="WVQ3048" s="607"/>
      <c r="WVR3048" s="607"/>
      <c r="WVS3048" s="607"/>
      <c r="WVT3048" s="607"/>
      <c r="WVU3048" s="607"/>
      <c r="WVV3048" s="607"/>
      <c r="WVW3048" s="607"/>
      <c r="WVX3048" s="607"/>
      <c r="WVY3048" s="607"/>
      <c r="WVZ3048" s="607"/>
      <c r="WWA3048" s="607"/>
      <c r="WWB3048" s="607"/>
      <c r="WWC3048" s="607"/>
      <c r="WWD3048" s="607"/>
      <c r="WWE3048" s="607"/>
      <c r="WWF3048" s="607"/>
      <c r="WWG3048" s="607"/>
      <c r="WWH3048" s="607"/>
      <c r="WWI3048" s="607"/>
      <c r="WWJ3048" s="607"/>
      <c r="WWK3048" s="607"/>
      <c r="WWL3048" s="607"/>
      <c r="WWM3048" s="607"/>
      <c r="WWN3048" s="607"/>
      <c r="WWO3048" s="607"/>
      <c r="WWP3048" s="607"/>
      <c r="WWQ3048" s="607"/>
      <c r="WWR3048" s="607"/>
      <c r="WWS3048" s="607"/>
      <c r="WWT3048" s="607"/>
      <c r="WWU3048" s="607"/>
      <c r="WWV3048" s="607"/>
      <c r="WWW3048" s="607"/>
      <c r="WWX3048" s="607"/>
      <c r="WWY3048" s="607"/>
      <c r="WWZ3048" s="607"/>
      <c r="WXA3048" s="607"/>
      <c r="WXB3048" s="607"/>
      <c r="WXC3048" s="607"/>
      <c r="WXD3048" s="607"/>
      <c r="WXE3048" s="607"/>
      <c r="WXF3048" s="607"/>
      <c r="WXG3048" s="607"/>
      <c r="WXH3048" s="607"/>
      <c r="WXI3048" s="607"/>
      <c r="WXJ3048" s="607"/>
      <c r="WXK3048" s="607"/>
      <c r="WXL3048" s="607"/>
      <c r="WXM3048" s="607"/>
      <c r="WXN3048" s="607"/>
      <c r="WXO3048" s="607"/>
      <c r="WXP3048" s="607"/>
      <c r="WXQ3048" s="607"/>
      <c r="WXR3048" s="607"/>
      <c r="WXS3048" s="607"/>
      <c r="WXT3048" s="607"/>
      <c r="WXU3048" s="607"/>
      <c r="WXV3048" s="607"/>
      <c r="WXW3048" s="607"/>
      <c r="WXX3048" s="607"/>
      <c r="WXY3048" s="607"/>
      <c r="WXZ3048" s="607"/>
      <c r="WYA3048" s="607"/>
      <c r="WYB3048" s="607"/>
      <c r="WYC3048" s="607"/>
      <c r="WYD3048" s="607"/>
      <c r="WYE3048" s="607"/>
      <c r="WYF3048" s="607"/>
      <c r="WYG3048" s="607"/>
      <c r="WYH3048" s="607"/>
      <c r="WYI3048" s="607"/>
      <c r="WYJ3048" s="607"/>
      <c r="WYK3048" s="607"/>
      <c r="WYL3048" s="607"/>
      <c r="WYM3048" s="607"/>
      <c r="WYN3048" s="607"/>
      <c r="WYO3048" s="607"/>
      <c r="WYP3048" s="607"/>
      <c r="WYQ3048" s="607"/>
      <c r="WYR3048" s="607"/>
      <c r="WYS3048" s="607"/>
      <c r="WYT3048" s="607"/>
      <c r="WYU3048" s="607"/>
      <c r="WYV3048" s="607"/>
      <c r="WYW3048" s="607"/>
      <c r="WYX3048" s="607"/>
      <c r="WYY3048" s="607"/>
      <c r="WYZ3048" s="607"/>
      <c r="WZA3048" s="607"/>
      <c r="WZB3048" s="607"/>
      <c r="WZC3048" s="607"/>
      <c r="WZD3048" s="607"/>
      <c r="WZE3048" s="607"/>
      <c r="WZF3048" s="607"/>
      <c r="WZG3048" s="607"/>
      <c r="WZH3048" s="607"/>
      <c r="WZI3048" s="607"/>
      <c r="WZJ3048" s="607"/>
      <c r="WZK3048" s="607"/>
      <c r="WZL3048" s="607"/>
      <c r="WZM3048" s="607"/>
      <c r="WZN3048" s="607"/>
      <c r="WZO3048" s="607"/>
      <c r="WZP3048" s="607"/>
      <c r="WZQ3048" s="607"/>
      <c r="WZR3048" s="607"/>
      <c r="WZS3048" s="607"/>
      <c r="WZT3048" s="607"/>
      <c r="WZU3048" s="607"/>
      <c r="WZV3048" s="607"/>
      <c r="WZW3048" s="607"/>
      <c r="WZX3048" s="607"/>
      <c r="WZY3048" s="607"/>
      <c r="WZZ3048" s="607"/>
      <c r="XAA3048" s="607"/>
      <c r="XAB3048" s="607"/>
      <c r="XAC3048" s="607"/>
      <c r="XAD3048" s="607"/>
      <c r="XAE3048" s="607"/>
      <c r="XAF3048" s="607"/>
      <c r="XAG3048" s="607"/>
      <c r="XAH3048" s="607"/>
      <c r="XAI3048" s="607"/>
      <c r="XAJ3048" s="607"/>
      <c r="XAK3048" s="607"/>
      <c r="XAL3048" s="607"/>
      <c r="XAM3048" s="607"/>
      <c r="XAN3048" s="607"/>
      <c r="XAO3048" s="607"/>
      <c r="XAP3048" s="607"/>
      <c r="XAQ3048" s="607"/>
      <c r="XAR3048" s="607"/>
      <c r="XAS3048" s="607"/>
      <c r="XAT3048" s="607"/>
      <c r="XAU3048" s="607"/>
      <c r="XAV3048" s="607"/>
      <c r="XAW3048" s="607"/>
      <c r="XAX3048" s="607"/>
      <c r="XAY3048" s="607"/>
      <c r="XAZ3048" s="607"/>
      <c r="XBA3048" s="607"/>
      <c r="XBB3048" s="607"/>
      <c r="XBC3048" s="607"/>
      <c r="XBD3048" s="607"/>
      <c r="XBE3048" s="607"/>
      <c r="XBF3048" s="607"/>
      <c r="XBG3048" s="607"/>
      <c r="XBH3048" s="607"/>
      <c r="XBI3048" s="607"/>
      <c r="XBJ3048" s="607"/>
      <c r="XBK3048" s="607"/>
      <c r="XBL3048" s="607"/>
      <c r="XBM3048" s="607"/>
      <c r="XBN3048" s="607"/>
      <c r="XBO3048" s="607"/>
      <c r="XBP3048" s="607"/>
      <c r="XBQ3048" s="607"/>
      <c r="XBR3048" s="607"/>
      <c r="XBS3048" s="607"/>
      <c r="XBT3048" s="607"/>
      <c r="XBU3048" s="607"/>
      <c r="XBV3048" s="607"/>
      <c r="XBW3048" s="607"/>
      <c r="XBX3048" s="607"/>
      <c r="XBY3048" s="607"/>
      <c r="XBZ3048" s="607"/>
      <c r="XCA3048" s="607"/>
      <c r="XCB3048" s="607"/>
      <c r="XCC3048" s="607"/>
      <c r="XCD3048" s="607"/>
      <c r="XCE3048" s="607"/>
      <c r="XCF3048" s="607"/>
      <c r="XCG3048" s="607"/>
      <c r="XCH3048" s="607"/>
      <c r="XCI3048" s="607"/>
      <c r="XCJ3048" s="607"/>
      <c r="XCK3048" s="607"/>
      <c r="XCL3048" s="607"/>
      <c r="XCM3048" s="607"/>
      <c r="XCN3048" s="607"/>
      <c r="XCO3048" s="607"/>
      <c r="XCP3048" s="607"/>
      <c r="XCQ3048" s="607"/>
      <c r="XCR3048" s="607"/>
      <c r="XCS3048" s="607"/>
      <c r="XCT3048" s="607"/>
      <c r="XCU3048" s="607"/>
      <c r="XCV3048" s="607"/>
      <c r="XCW3048" s="607"/>
      <c r="XCX3048" s="607"/>
      <c r="XCY3048" s="607"/>
      <c r="XCZ3048" s="607"/>
      <c r="XDA3048" s="607"/>
      <c r="XDB3048" s="607"/>
      <c r="XDC3048" s="607"/>
      <c r="XDD3048" s="607"/>
      <c r="XDE3048" s="607"/>
      <c r="XDF3048" s="607"/>
      <c r="XDG3048" s="607"/>
      <c r="XDH3048" s="607"/>
      <c r="XDI3048" s="607"/>
      <c r="XDJ3048" s="607"/>
      <c r="XDK3048" s="607"/>
      <c r="XDL3048" s="607"/>
      <c r="XDM3048" s="607"/>
      <c r="XDN3048" s="607"/>
      <c r="XDO3048" s="607"/>
      <c r="XDP3048" s="607"/>
      <c r="XDQ3048" s="607"/>
      <c r="XDR3048" s="607"/>
      <c r="XDS3048" s="607"/>
      <c r="XDT3048" s="607"/>
      <c r="XDU3048" s="607"/>
      <c r="XDV3048" s="607"/>
      <c r="XDW3048" s="607"/>
      <c r="XDX3048" s="607"/>
      <c r="XDY3048" s="607"/>
      <c r="XDZ3048" s="607"/>
      <c r="XEA3048" s="607"/>
      <c r="XEB3048" s="607"/>
      <c r="XEC3048" s="607"/>
      <c r="XED3048" s="607"/>
      <c r="XEE3048" s="607"/>
      <c r="XEF3048" s="607"/>
      <c r="XEG3048" s="607"/>
      <c r="XEH3048" s="607"/>
      <c r="XEI3048" s="607"/>
      <c r="XEJ3048" s="607"/>
      <c r="XEK3048" s="607"/>
      <c r="XEL3048" s="607"/>
      <c r="XEM3048" s="607"/>
      <c r="XEN3048" s="607"/>
      <c r="XEO3048" s="607"/>
      <c r="XEP3048" s="607"/>
      <c r="XEQ3048" s="607"/>
      <c r="XER3048" s="607"/>
      <c r="XES3048" s="607"/>
      <c r="XET3048" s="607"/>
      <c r="XEU3048" s="607"/>
      <c r="XEV3048" s="607"/>
      <c r="XEW3048" s="607"/>
      <c r="XEX3048" s="607"/>
      <c r="XEY3048" s="607"/>
      <c r="XEZ3048" s="607"/>
      <c r="XFA3048" s="607"/>
      <c r="XFB3048" s="607"/>
      <c r="XFC3048" s="607"/>
      <c r="XFD3048" s="607"/>
    </row>
    <row r="3049" spans="1:16384">
      <c r="A3049" s="1139"/>
      <c r="B3049" s="607"/>
      <c r="C3049" s="599" t="s">
        <v>7196</v>
      </c>
      <c r="D3049" s="599" t="s">
        <v>518</v>
      </c>
      <c r="E3049" s="605" t="s">
        <v>149</v>
      </c>
      <c r="F3049" s="605" t="s">
        <v>121</v>
      </c>
      <c r="G3049" s="602">
        <v>150</v>
      </c>
      <c r="H3049" s="602">
        <v>150</v>
      </c>
      <c r="I3049" s="14">
        <v>1</v>
      </c>
      <c r="J3049" s="607"/>
      <c r="K3049" s="607"/>
      <c r="L3049" s="607"/>
      <c r="M3049" s="607"/>
      <c r="N3049" s="607"/>
      <c r="O3049" s="607"/>
      <c r="P3049" s="607"/>
      <c r="Q3049" s="607"/>
      <c r="R3049" s="607"/>
      <c r="S3049" s="607"/>
      <c r="T3049" s="607"/>
      <c r="U3049" s="607"/>
      <c r="V3049" s="607"/>
      <c r="W3049" s="607"/>
      <c r="X3049" s="607"/>
      <c r="Y3049" s="607"/>
      <c r="Z3049" s="607"/>
      <c r="AA3049" s="607"/>
      <c r="AB3049" s="607"/>
      <c r="AC3049" s="607"/>
      <c r="AD3049" s="607"/>
      <c r="AE3049" s="607"/>
      <c r="AF3049" s="607"/>
      <c r="AG3049" s="607"/>
      <c r="AH3049" s="607"/>
      <c r="AI3049" s="607"/>
      <c r="AJ3049" s="607"/>
      <c r="AK3049" s="607"/>
      <c r="AL3049" s="607"/>
      <c r="AM3049" s="607"/>
      <c r="AN3049" s="607"/>
      <c r="AO3049" s="607"/>
      <c r="AP3049" s="607"/>
      <c r="AQ3049" s="607"/>
      <c r="AR3049" s="607"/>
      <c r="AS3049" s="607"/>
      <c r="AT3049" s="607"/>
      <c r="AU3049" s="607"/>
      <c r="AV3049" s="607"/>
      <c r="AW3049" s="607"/>
      <c r="AX3049" s="607"/>
      <c r="AY3049" s="607"/>
      <c r="AZ3049" s="607"/>
      <c r="BA3049" s="607"/>
      <c r="BB3049" s="607"/>
      <c r="BC3049" s="607"/>
      <c r="BD3049" s="607"/>
      <c r="BE3049" s="607"/>
      <c r="BF3049" s="607"/>
      <c r="BG3049" s="607"/>
      <c r="BH3049" s="607"/>
      <c r="BI3049" s="607"/>
      <c r="BJ3049" s="607"/>
      <c r="BK3049" s="607"/>
      <c r="BL3049" s="607"/>
      <c r="BM3049" s="607"/>
      <c r="BN3049" s="607"/>
      <c r="BO3049" s="607"/>
      <c r="BP3049" s="607"/>
      <c r="BQ3049" s="607"/>
      <c r="BR3049" s="607"/>
      <c r="BS3049" s="607"/>
      <c r="BT3049" s="607"/>
      <c r="BU3049" s="607"/>
      <c r="BV3049" s="607"/>
      <c r="BW3049" s="607"/>
      <c r="BX3049" s="607"/>
      <c r="BY3049" s="607"/>
      <c r="BZ3049" s="607"/>
      <c r="CA3049" s="607"/>
      <c r="CB3049" s="607"/>
      <c r="CC3049" s="607"/>
      <c r="CD3049" s="607"/>
      <c r="CE3049" s="607"/>
      <c r="CF3049" s="607"/>
      <c r="CG3049" s="607"/>
      <c r="CH3049" s="607"/>
      <c r="CI3049" s="607"/>
      <c r="CJ3049" s="607"/>
      <c r="CK3049" s="607"/>
      <c r="CL3049" s="607"/>
      <c r="CM3049" s="607"/>
      <c r="CN3049" s="607"/>
      <c r="CO3049" s="607"/>
      <c r="CP3049" s="607"/>
      <c r="CQ3049" s="607"/>
      <c r="CR3049" s="607"/>
      <c r="CS3049" s="607"/>
      <c r="CT3049" s="607"/>
      <c r="CU3049" s="607"/>
      <c r="CV3049" s="607"/>
      <c r="CW3049" s="607"/>
      <c r="CX3049" s="607"/>
      <c r="CY3049" s="607"/>
      <c r="CZ3049" s="607"/>
      <c r="DA3049" s="607"/>
      <c r="DB3049" s="607"/>
      <c r="DC3049" s="607"/>
      <c r="DD3049" s="607"/>
      <c r="DE3049" s="607"/>
      <c r="DF3049" s="607"/>
      <c r="DG3049" s="607"/>
      <c r="DH3049" s="607"/>
      <c r="DI3049" s="607"/>
      <c r="DJ3049" s="607"/>
      <c r="DK3049" s="607"/>
      <c r="DL3049" s="607"/>
      <c r="DM3049" s="607"/>
      <c r="DN3049" s="607"/>
      <c r="DO3049" s="607"/>
      <c r="DP3049" s="607"/>
      <c r="DQ3049" s="607"/>
      <c r="DR3049" s="607"/>
      <c r="DS3049" s="607"/>
      <c r="DT3049" s="607"/>
      <c r="DU3049" s="607"/>
      <c r="DV3049" s="607"/>
      <c r="DW3049" s="607"/>
      <c r="DX3049" s="607"/>
      <c r="DY3049" s="607"/>
      <c r="DZ3049" s="607"/>
      <c r="EA3049" s="607"/>
      <c r="EB3049" s="607"/>
      <c r="EC3049" s="607"/>
      <c r="ED3049" s="607"/>
      <c r="EE3049" s="607"/>
      <c r="EF3049" s="607"/>
      <c r="EG3049" s="607"/>
      <c r="EH3049" s="607"/>
      <c r="EI3049" s="607"/>
      <c r="EJ3049" s="607"/>
      <c r="EK3049" s="607"/>
      <c r="EL3049" s="607"/>
      <c r="EM3049" s="607"/>
      <c r="EN3049" s="607"/>
      <c r="EO3049" s="607"/>
      <c r="EP3049" s="607"/>
      <c r="EQ3049" s="607"/>
      <c r="ER3049" s="607"/>
      <c r="ES3049" s="607"/>
      <c r="ET3049" s="607"/>
      <c r="EU3049" s="607"/>
      <c r="EV3049" s="607"/>
      <c r="EW3049" s="607"/>
      <c r="EX3049" s="607"/>
      <c r="EY3049" s="607"/>
      <c r="EZ3049" s="607"/>
      <c r="FA3049" s="607"/>
      <c r="FB3049" s="607"/>
      <c r="FC3049" s="607"/>
      <c r="FD3049" s="607"/>
      <c r="FE3049" s="607"/>
      <c r="FF3049" s="607"/>
      <c r="FG3049" s="607"/>
      <c r="FH3049" s="607"/>
      <c r="FI3049" s="607"/>
      <c r="FJ3049" s="607"/>
      <c r="FK3049" s="607"/>
      <c r="FL3049" s="607"/>
      <c r="FM3049" s="607"/>
      <c r="FN3049" s="607"/>
      <c r="FO3049" s="607"/>
      <c r="FP3049" s="607"/>
      <c r="FQ3049" s="607"/>
      <c r="FR3049" s="607"/>
      <c r="FS3049" s="607"/>
      <c r="FT3049" s="607"/>
      <c r="FU3049" s="607"/>
      <c r="FV3049" s="607"/>
      <c r="FW3049" s="607"/>
      <c r="FX3049" s="607"/>
      <c r="FY3049" s="607"/>
      <c r="FZ3049" s="607"/>
      <c r="GA3049" s="607"/>
      <c r="GB3049" s="607"/>
      <c r="GC3049" s="607"/>
      <c r="GD3049" s="607"/>
      <c r="GE3049" s="607"/>
      <c r="GF3049" s="607"/>
      <c r="GG3049" s="607"/>
      <c r="GH3049" s="607"/>
      <c r="GI3049" s="607"/>
      <c r="GJ3049" s="607"/>
      <c r="GK3049" s="607"/>
      <c r="GL3049" s="607"/>
      <c r="GM3049" s="607"/>
      <c r="GN3049" s="607"/>
      <c r="GO3049" s="607"/>
      <c r="GP3049" s="607"/>
      <c r="GQ3049" s="607"/>
      <c r="GR3049" s="607"/>
      <c r="GS3049" s="607"/>
      <c r="GT3049" s="607"/>
      <c r="GU3049" s="607"/>
      <c r="GV3049" s="607"/>
      <c r="GW3049" s="607"/>
      <c r="GX3049" s="607"/>
      <c r="GY3049" s="607"/>
      <c r="GZ3049" s="607"/>
      <c r="HA3049" s="607"/>
      <c r="HB3049" s="607"/>
      <c r="HC3049" s="607"/>
      <c r="HD3049" s="607"/>
      <c r="HE3049" s="607"/>
      <c r="HF3049" s="607"/>
      <c r="HG3049" s="607"/>
      <c r="HH3049" s="607"/>
      <c r="HI3049" s="607"/>
      <c r="HJ3049" s="607"/>
      <c r="HK3049" s="607"/>
      <c r="HL3049" s="607"/>
      <c r="HM3049" s="607"/>
      <c r="HN3049" s="607"/>
      <c r="HO3049" s="607"/>
      <c r="HP3049" s="607"/>
      <c r="HQ3049" s="607"/>
      <c r="HR3049" s="607"/>
      <c r="HS3049" s="607"/>
      <c r="HT3049" s="607"/>
      <c r="HU3049" s="607"/>
      <c r="HV3049" s="607"/>
      <c r="HW3049" s="607"/>
      <c r="HX3049" s="607"/>
      <c r="HY3049" s="607"/>
      <c r="HZ3049" s="607"/>
      <c r="IA3049" s="607"/>
      <c r="IB3049" s="607"/>
      <c r="IC3049" s="607"/>
      <c r="ID3049" s="607"/>
      <c r="IE3049" s="607"/>
      <c r="IF3049" s="607"/>
      <c r="IG3049" s="607"/>
      <c r="IH3049" s="607"/>
      <c r="II3049" s="607"/>
      <c r="IJ3049" s="607"/>
      <c r="IK3049" s="607"/>
      <c r="IL3049" s="607"/>
      <c r="IM3049" s="607"/>
      <c r="IN3049" s="607"/>
      <c r="IO3049" s="607"/>
      <c r="IP3049" s="607"/>
      <c r="IQ3049" s="607"/>
      <c r="IR3049" s="607"/>
      <c r="IS3049" s="607"/>
      <c r="IT3049" s="607"/>
      <c r="IU3049" s="607"/>
      <c r="IV3049" s="607"/>
      <c r="IW3049" s="607"/>
      <c r="IX3049" s="607"/>
      <c r="IY3049" s="607"/>
      <c r="IZ3049" s="607"/>
      <c r="JA3049" s="607"/>
      <c r="JB3049" s="607"/>
      <c r="JC3049" s="607"/>
      <c r="JD3049" s="607"/>
      <c r="JE3049" s="607"/>
      <c r="JF3049" s="607"/>
      <c r="JG3049" s="607"/>
      <c r="JH3049" s="607"/>
      <c r="JI3049" s="607"/>
      <c r="JJ3049" s="607"/>
      <c r="JK3049" s="607"/>
      <c r="JL3049" s="607"/>
      <c r="JM3049" s="607"/>
      <c r="JN3049" s="607"/>
      <c r="JO3049" s="607"/>
      <c r="JP3049" s="607"/>
      <c r="JQ3049" s="607"/>
      <c r="JR3049" s="607"/>
      <c r="JS3049" s="607"/>
      <c r="JT3049" s="607"/>
      <c r="JU3049" s="607"/>
      <c r="JV3049" s="607"/>
      <c r="JW3049" s="607"/>
      <c r="JX3049" s="607"/>
      <c r="JY3049" s="607"/>
      <c r="JZ3049" s="607"/>
      <c r="KA3049" s="607"/>
      <c r="KB3049" s="607"/>
      <c r="KC3049" s="607"/>
      <c r="KD3049" s="607"/>
      <c r="KE3049" s="607"/>
      <c r="KF3049" s="607"/>
      <c r="KG3049" s="607"/>
      <c r="KH3049" s="607"/>
      <c r="KI3049" s="607"/>
      <c r="KJ3049" s="607"/>
      <c r="KK3049" s="607"/>
      <c r="KL3049" s="607"/>
      <c r="KM3049" s="607"/>
      <c r="KN3049" s="607"/>
      <c r="KO3049" s="607"/>
      <c r="KP3049" s="607"/>
      <c r="KQ3049" s="607"/>
      <c r="KR3049" s="607"/>
      <c r="KS3049" s="607"/>
      <c r="KT3049" s="607"/>
      <c r="KU3049" s="607"/>
      <c r="KV3049" s="607"/>
      <c r="KW3049" s="607"/>
      <c r="KX3049" s="607"/>
      <c r="KY3049" s="607"/>
      <c r="KZ3049" s="607"/>
      <c r="LA3049" s="607"/>
      <c r="LB3049" s="607"/>
      <c r="LC3049" s="607"/>
      <c r="LD3049" s="607"/>
      <c r="LE3049" s="607"/>
      <c r="LF3049" s="607"/>
      <c r="LG3049" s="607"/>
      <c r="LH3049" s="607"/>
      <c r="LI3049" s="607"/>
      <c r="LJ3049" s="607"/>
      <c r="LK3049" s="607"/>
      <c r="LL3049" s="607"/>
      <c r="LM3049" s="607"/>
      <c r="LN3049" s="607"/>
      <c r="LO3049" s="607"/>
      <c r="LP3049" s="607"/>
      <c r="LQ3049" s="607"/>
      <c r="LR3049" s="607"/>
      <c r="LS3049" s="607"/>
      <c r="LT3049" s="607"/>
      <c r="LU3049" s="607"/>
      <c r="LV3049" s="607"/>
      <c r="LW3049" s="607"/>
      <c r="LX3049" s="607"/>
      <c r="LY3049" s="607"/>
      <c r="LZ3049" s="607"/>
      <c r="MA3049" s="607"/>
      <c r="MB3049" s="607"/>
      <c r="MC3049" s="607"/>
      <c r="MD3049" s="607"/>
      <c r="ME3049" s="607"/>
      <c r="MF3049" s="607"/>
      <c r="MG3049" s="607"/>
      <c r="MH3049" s="607"/>
      <c r="MI3049" s="607"/>
      <c r="MJ3049" s="607"/>
      <c r="MK3049" s="607"/>
      <c r="ML3049" s="607"/>
      <c r="MM3049" s="607"/>
      <c r="MN3049" s="607"/>
      <c r="MO3049" s="607"/>
      <c r="MP3049" s="607"/>
      <c r="MQ3049" s="607"/>
      <c r="MR3049" s="607"/>
      <c r="MS3049" s="607"/>
      <c r="MT3049" s="607"/>
      <c r="MU3049" s="607"/>
      <c r="MV3049" s="607"/>
      <c r="MW3049" s="607"/>
      <c r="MX3049" s="607"/>
      <c r="MY3049" s="607"/>
      <c r="MZ3049" s="607"/>
      <c r="NA3049" s="607"/>
      <c r="NB3049" s="607"/>
      <c r="NC3049" s="607"/>
      <c r="ND3049" s="607"/>
      <c r="NE3049" s="607"/>
      <c r="NF3049" s="607"/>
      <c r="NG3049" s="607"/>
      <c r="NH3049" s="607"/>
      <c r="NI3049" s="607"/>
      <c r="NJ3049" s="607"/>
      <c r="NK3049" s="607"/>
      <c r="NL3049" s="607"/>
      <c r="NM3049" s="607"/>
      <c r="NN3049" s="607"/>
      <c r="NO3049" s="607"/>
      <c r="NP3049" s="607"/>
      <c r="NQ3049" s="607"/>
      <c r="NR3049" s="607"/>
      <c r="NS3049" s="607"/>
      <c r="NT3049" s="607"/>
      <c r="NU3049" s="607"/>
      <c r="NV3049" s="607"/>
      <c r="NW3049" s="607"/>
      <c r="NX3049" s="607"/>
      <c r="NY3049" s="607"/>
      <c r="NZ3049" s="607"/>
      <c r="OA3049" s="607"/>
      <c r="OB3049" s="607"/>
      <c r="OC3049" s="607"/>
      <c r="OD3049" s="607"/>
      <c r="OE3049" s="607"/>
      <c r="OF3049" s="607"/>
      <c r="OG3049" s="607"/>
      <c r="OH3049" s="607"/>
      <c r="OI3049" s="607"/>
      <c r="OJ3049" s="607"/>
      <c r="OK3049" s="607"/>
      <c r="OL3049" s="607"/>
      <c r="OM3049" s="607"/>
      <c r="ON3049" s="607"/>
      <c r="OO3049" s="607"/>
      <c r="OP3049" s="607"/>
      <c r="OQ3049" s="607"/>
      <c r="OR3049" s="607"/>
      <c r="OS3049" s="607"/>
      <c r="OT3049" s="607"/>
      <c r="OU3049" s="607"/>
      <c r="OV3049" s="607"/>
      <c r="OW3049" s="607"/>
      <c r="OX3049" s="607"/>
      <c r="OY3049" s="607"/>
      <c r="OZ3049" s="607"/>
      <c r="PA3049" s="607"/>
      <c r="PB3049" s="607"/>
      <c r="PC3049" s="607"/>
      <c r="PD3049" s="607"/>
      <c r="PE3049" s="607"/>
      <c r="PF3049" s="607"/>
      <c r="PG3049" s="607"/>
      <c r="PH3049" s="607"/>
      <c r="PI3049" s="607"/>
      <c r="PJ3049" s="607"/>
      <c r="PK3049" s="607"/>
      <c r="PL3049" s="607"/>
      <c r="PM3049" s="607"/>
      <c r="PN3049" s="607"/>
      <c r="PO3049" s="607"/>
      <c r="PP3049" s="607"/>
      <c r="PQ3049" s="607"/>
      <c r="PR3049" s="607"/>
      <c r="PS3049" s="607"/>
      <c r="PT3049" s="607"/>
      <c r="PU3049" s="607"/>
      <c r="PV3049" s="607"/>
      <c r="PW3049" s="607"/>
      <c r="PX3049" s="607"/>
      <c r="PY3049" s="607"/>
      <c r="PZ3049" s="607"/>
      <c r="QA3049" s="607"/>
      <c r="QB3049" s="607"/>
      <c r="QC3049" s="607"/>
      <c r="QD3049" s="607"/>
      <c r="QE3049" s="607"/>
      <c r="QF3049" s="607"/>
      <c r="QG3049" s="607"/>
      <c r="QH3049" s="607"/>
      <c r="QI3049" s="607"/>
      <c r="QJ3049" s="607"/>
      <c r="QK3049" s="607"/>
      <c r="QL3049" s="607"/>
      <c r="QM3049" s="607"/>
      <c r="QN3049" s="607"/>
      <c r="QO3049" s="607"/>
      <c r="QP3049" s="607"/>
      <c r="QQ3049" s="607"/>
      <c r="QR3049" s="607"/>
      <c r="QS3049" s="607"/>
      <c r="QT3049" s="607"/>
      <c r="QU3049" s="607"/>
      <c r="QV3049" s="607"/>
      <c r="QW3049" s="607"/>
      <c r="QX3049" s="607"/>
      <c r="QY3049" s="607"/>
      <c r="QZ3049" s="607"/>
      <c r="RA3049" s="607"/>
      <c r="RB3049" s="607"/>
      <c r="RC3049" s="607"/>
      <c r="RD3049" s="607"/>
      <c r="RE3049" s="607"/>
      <c r="RF3049" s="607"/>
      <c r="RG3049" s="607"/>
      <c r="RH3049" s="607"/>
      <c r="RI3049" s="607"/>
      <c r="RJ3049" s="607"/>
      <c r="RK3049" s="607"/>
      <c r="RL3049" s="607"/>
      <c r="RM3049" s="607"/>
      <c r="RN3049" s="607"/>
      <c r="RO3049" s="607"/>
      <c r="RP3049" s="607"/>
      <c r="RQ3049" s="607"/>
      <c r="RR3049" s="607"/>
      <c r="RS3049" s="607"/>
      <c r="RT3049" s="607"/>
      <c r="RU3049" s="607"/>
      <c r="RV3049" s="607"/>
      <c r="RW3049" s="607"/>
      <c r="RX3049" s="607"/>
      <c r="RY3049" s="607"/>
      <c r="RZ3049" s="607"/>
      <c r="SA3049" s="607"/>
      <c r="SB3049" s="607"/>
      <c r="SC3049" s="607"/>
      <c r="SD3049" s="607"/>
      <c r="SE3049" s="607"/>
      <c r="SF3049" s="607"/>
      <c r="SG3049" s="607"/>
      <c r="SH3049" s="607"/>
      <c r="SI3049" s="607"/>
      <c r="SJ3049" s="607"/>
      <c r="SK3049" s="607"/>
      <c r="SL3049" s="607"/>
      <c r="SM3049" s="607"/>
      <c r="SN3049" s="607"/>
      <c r="SO3049" s="607"/>
      <c r="SP3049" s="607"/>
      <c r="SQ3049" s="607"/>
      <c r="SR3049" s="607"/>
      <c r="SS3049" s="607"/>
      <c r="ST3049" s="607"/>
      <c r="SU3049" s="607"/>
      <c r="SV3049" s="607"/>
      <c r="SW3049" s="607"/>
      <c r="SX3049" s="607"/>
      <c r="SY3049" s="607"/>
      <c r="SZ3049" s="607"/>
      <c r="TA3049" s="607"/>
      <c r="TB3049" s="607"/>
      <c r="TC3049" s="607"/>
      <c r="TD3049" s="607"/>
      <c r="TE3049" s="607"/>
      <c r="TF3049" s="607"/>
      <c r="TG3049" s="607"/>
      <c r="TH3049" s="607"/>
      <c r="TI3049" s="607"/>
      <c r="TJ3049" s="607"/>
      <c r="TK3049" s="607"/>
      <c r="TL3049" s="607"/>
      <c r="TM3049" s="607"/>
      <c r="TN3049" s="607"/>
      <c r="TO3049" s="607"/>
      <c r="TP3049" s="607"/>
      <c r="TQ3049" s="607"/>
      <c r="TR3049" s="607"/>
      <c r="TS3049" s="607"/>
      <c r="TT3049" s="607"/>
      <c r="TU3049" s="607"/>
      <c r="TV3049" s="607"/>
      <c r="TW3049" s="607"/>
      <c r="TX3049" s="607"/>
      <c r="TY3049" s="607"/>
      <c r="TZ3049" s="607"/>
      <c r="UA3049" s="607"/>
      <c r="UB3049" s="607"/>
      <c r="UC3049" s="607"/>
      <c r="UD3049" s="607"/>
      <c r="UE3049" s="607"/>
      <c r="UF3049" s="607"/>
      <c r="UG3049" s="607"/>
      <c r="UH3049" s="607"/>
      <c r="UI3049" s="607"/>
      <c r="UJ3049" s="607"/>
      <c r="UK3049" s="607"/>
      <c r="UL3049" s="607"/>
      <c r="UM3049" s="607"/>
      <c r="UN3049" s="607"/>
      <c r="UO3049" s="607"/>
      <c r="UP3049" s="607"/>
      <c r="UQ3049" s="607"/>
      <c r="UR3049" s="607"/>
      <c r="US3049" s="607"/>
      <c r="UT3049" s="607"/>
      <c r="UU3049" s="607"/>
      <c r="UV3049" s="607"/>
      <c r="UW3049" s="607"/>
      <c r="UX3049" s="607"/>
      <c r="UY3049" s="607"/>
      <c r="UZ3049" s="607"/>
      <c r="VA3049" s="607"/>
      <c r="VB3049" s="607"/>
      <c r="VC3049" s="607"/>
      <c r="VD3049" s="607"/>
      <c r="VE3049" s="607"/>
      <c r="VF3049" s="607"/>
      <c r="VG3049" s="607"/>
      <c r="VH3049" s="607"/>
      <c r="VI3049" s="607"/>
      <c r="VJ3049" s="607"/>
      <c r="VK3049" s="607"/>
      <c r="VL3049" s="607"/>
      <c r="VM3049" s="607"/>
      <c r="VN3049" s="607"/>
      <c r="VO3049" s="607"/>
      <c r="VP3049" s="607"/>
      <c r="VQ3049" s="607"/>
      <c r="VR3049" s="607"/>
      <c r="VS3049" s="607"/>
      <c r="VT3049" s="607"/>
      <c r="VU3049" s="607"/>
      <c r="VV3049" s="607"/>
      <c r="VW3049" s="607"/>
      <c r="VX3049" s="607"/>
      <c r="VY3049" s="607"/>
      <c r="VZ3049" s="607"/>
      <c r="WA3049" s="607"/>
      <c r="WB3049" s="607"/>
      <c r="WC3049" s="607"/>
      <c r="WD3049" s="607"/>
      <c r="WE3049" s="607"/>
      <c r="WF3049" s="607"/>
      <c r="WG3049" s="607"/>
      <c r="WH3049" s="607"/>
      <c r="WI3049" s="607"/>
      <c r="WJ3049" s="607"/>
      <c r="WK3049" s="607"/>
      <c r="WL3049" s="607"/>
      <c r="WM3049" s="607"/>
      <c r="WN3049" s="607"/>
      <c r="WO3049" s="607"/>
      <c r="WP3049" s="607"/>
      <c r="WQ3049" s="607"/>
      <c r="WR3049" s="607"/>
      <c r="WS3049" s="607"/>
      <c r="WT3049" s="607"/>
      <c r="WU3049" s="607"/>
      <c r="WV3049" s="607"/>
      <c r="WW3049" s="607"/>
      <c r="WX3049" s="607"/>
      <c r="WY3049" s="607"/>
      <c r="WZ3049" s="607"/>
      <c r="XA3049" s="607"/>
      <c r="XB3049" s="607"/>
      <c r="XC3049" s="607"/>
      <c r="XD3049" s="607"/>
      <c r="XE3049" s="607"/>
      <c r="XF3049" s="607"/>
      <c r="XG3049" s="607"/>
      <c r="XH3049" s="607"/>
      <c r="XI3049" s="607"/>
      <c r="XJ3049" s="607"/>
      <c r="XK3049" s="607"/>
      <c r="XL3049" s="607"/>
      <c r="XM3049" s="607"/>
      <c r="XN3049" s="607"/>
      <c r="XO3049" s="607"/>
      <c r="XP3049" s="607"/>
      <c r="XQ3049" s="607"/>
      <c r="XR3049" s="607"/>
      <c r="XS3049" s="607"/>
      <c r="XT3049" s="607"/>
      <c r="XU3049" s="607"/>
      <c r="XV3049" s="607"/>
      <c r="XW3049" s="607"/>
      <c r="XX3049" s="607"/>
      <c r="XY3049" s="607"/>
      <c r="XZ3049" s="607"/>
      <c r="YA3049" s="607"/>
      <c r="YB3049" s="607"/>
      <c r="YC3049" s="607"/>
      <c r="YD3049" s="607"/>
      <c r="YE3049" s="607"/>
      <c r="YF3049" s="607"/>
      <c r="YG3049" s="607"/>
      <c r="YH3049" s="607"/>
      <c r="YI3049" s="607"/>
      <c r="YJ3049" s="607"/>
      <c r="YK3049" s="607"/>
      <c r="YL3049" s="607"/>
      <c r="YM3049" s="607"/>
      <c r="YN3049" s="607"/>
      <c r="YO3049" s="607"/>
      <c r="YP3049" s="607"/>
      <c r="YQ3049" s="607"/>
      <c r="YR3049" s="607"/>
      <c r="YS3049" s="607"/>
      <c r="YT3049" s="607"/>
      <c r="YU3049" s="607"/>
      <c r="YV3049" s="607"/>
      <c r="YW3049" s="607"/>
      <c r="YX3049" s="607"/>
      <c r="YY3049" s="607"/>
      <c r="YZ3049" s="607"/>
      <c r="ZA3049" s="607"/>
      <c r="ZB3049" s="607"/>
      <c r="ZC3049" s="607"/>
      <c r="ZD3049" s="607"/>
      <c r="ZE3049" s="607"/>
      <c r="ZF3049" s="607"/>
      <c r="ZG3049" s="607"/>
      <c r="ZH3049" s="607"/>
      <c r="ZI3049" s="607"/>
      <c r="ZJ3049" s="607"/>
      <c r="ZK3049" s="607"/>
      <c r="ZL3049" s="607"/>
      <c r="ZM3049" s="607"/>
      <c r="ZN3049" s="607"/>
      <c r="ZO3049" s="607"/>
      <c r="ZP3049" s="607"/>
      <c r="ZQ3049" s="607"/>
      <c r="ZR3049" s="607"/>
      <c r="ZS3049" s="607"/>
      <c r="ZT3049" s="607"/>
      <c r="ZU3049" s="607"/>
      <c r="ZV3049" s="607"/>
      <c r="ZW3049" s="607"/>
      <c r="ZX3049" s="607"/>
      <c r="ZY3049" s="607"/>
      <c r="ZZ3049" s="607"/>
      <c r="AAA3049" s="607"/>
      <c r="AAB3049" s="607"/>
      <c r="AAC3049" s="607"/>
      <c r="AAD3049" s="607"/>
      <c r="AAE3049" s="607"/>
      <c r="AAF3049" s="607"/>
      <c r="AAG3049" s="607"/>
      <c r="AAH3049" s="607"/>
      <c r="AAI3049" s="607"/>
      <c r="AAJ3049" s="607"/>
      <c r="AAK3049" s="607"/>
      <c r="AAL3049" s="607"/>
      <c r="AAM3049" s="607"/>
      <c r="AAN3049" s="607"/>
      <c r="AAO3049" s="607"/>
      <c r="AAP3049" s="607"/>
      <c r="AAQ3049" s="607"/>
      <c r="AAR3049" s="607"/>
      <c r="AAS3049" s="607"/>
      <c r="AAT3049" s="607"/>
      <c r="AAU3049" s="607"/>
      <c r="AAV3049" s="607"/>
      <c r="AAW3049" s="607"/>
      <c r="AAX3049" s="607"/>
      <c r="AAY3049" s="607"/>
      <c r="AAZ3049" s="607"/>
      <c r="ABA3049" s="607"/>
      <c r="ABB3049" s="607"/>
      <c r="ABC3049" s="607"/>
      <c r="ABD3049" s="607"/>
      <c r="ABE3049" s="607"/>
      <c r="ABF3049" s="607"/>
      <c r="ABG3049" s="607"/>
      <c r="ABH3049" s="607"/>
      <c r="ABI3049" s="607"/>
      <c r="ABJ3049" s="607"/>
      <c r="ABK3049" s="607"/>
      <c r="ABL3049" s="607"/>
      <c r="ABM3049" s="607"/>
      <c r="ABN3049" s="607"/>
      <c r="ABO3049" s="607"/>
      <c r="ABP3049" s="607"/>
      <c r="ABQ3049" s="607"/>
      <c r="ABR3049" s="607"/>
      <c r="ABS3049" s="607"/>
      <c r="ABT3049" s="607"/>
      <c r="ABU3049" s="607"/>
      <c r="ABV3049" s="607"/>
      <c r="ABW3049" s="607"/>
      <c r="ABX3049" s="607"/>
      <c r="ABY3049" s="607"/>
      <c r="ABZ3049" s="607"/>
      <c r="ACA3049" s="607"/>
      <c r="ACB3049" s="607"/>
      <c r="ACC3049" s="607"/>
      <c r="ACD3049" s="607"/>
      <c r="ACE3049" s="607"/>
      <c r="ACF3049" s="607"/>
      <c r="ACG3049" s="607"/>
      <c r="ACH3049" s="607"/>
      <c r="ACI3049" s="607"/>
      <c r="ACJ3049" s="607"/>
      <c r="ACK3049" s="607"/>
      <c r="ACL3049" s="607"/>
      <c r="ACM3049" s="607"/>
      <c r="ACN3049" s="607"/>
      <c r="ACO3049" s="607"/>
      <c r="ACP3049" s="607"/>
      <c r="ACQ3049" s="607"/>
      <c r="ACR3049" s="607"/>
      <c r="ACS3049" s="607"/>
      <c r="ACT3049" s="607"/>
      <c r="ACU3049" s="607"/>
      <c r="ACV3049" s="607"/>
      <c r="ACW3049" s="607"/>
      <c r="ACX3049" s="607"/>
      <c r="ACY3049" s="607"/>
      <c r="ACZ3049" s="607"/>
      <c r="ADA3049" s="607"/>
      <c r="ADB3049" s="607"/>
      <c r="ADC3049" s="607"/>
      <c r="ADD3049" s="607"/>
      <c r="ADE3049" s="607"/>
      <c r="ADF3049" s="607"/>
      <c r="ADG3049" s="607"/>
      <c r="ADH3049" s="607"/>
      <c r="ADI3049" s="607"/>
      <c r="ADJ3049" s="607"/>
      <c r="ADK3049" s="607"/>
      <c r="ADL3049" s="607"/>
      <c r="ADM3049" s="607"/>
      <c r="ADN3049" s="607"/>
      <c r="ADO3049" s="607"/>
      <c r="ADP3049" s="607"/>
      <c r="ADQ3049" s="607"/>
      <c r="ADR3049" s="607"/>
      <c r="ADS3049" s="607"/>
      <c r="ADT3049" s="607"/>
      <c r="ADU3049" s="607"/>
      <c r="ADV3049" s="607"/>
      <c r="ADW3049" s="607"/>
      <c r="ADX3049" s="607"/>
      <c r="ADY3049" s="607"/>
      <c r="ADZ3049" s="607"/>
      <c r="AEA3049" s="607"/>
      <c r="AEB3049" s="607"/>
      <c r="AEC3049" s="607"/>
      <c r="AED3049" s="607"/>
      <c r="AEE3049" s="607"/>
      <c r="AEF3049" s="607"/>
      <c r="AEG3049" s="607"/>
      <c r="AEH3049" s="607"/>
      <c r="AEI3049" s="607"/>
      <c r="AEJ3049" s="607"/>
      <c r="AEK3049" s="607"/>
      <c r="AEL3049" s="607"/>
      <c r="AEM3049" s="607"/>
      <c r="AEN3049" s="607"/>
      <c r="AEO3049" s="607"/>
      <c r="AEP3049" s="607"/>
      <c r="AEQ3049" s="607"/>
      <c r="AER3049" s="607"/>
      <c r="AES3049" s="607"/>
      <c r="AET3049" s="607"/>
      <c r="AEU3049" s="607"/>
      <c r="AEV3049" s="607"/>
      <c r="AEW3049" s="607"/>
      <c r="AEX3049" s="607"/>
      <c r="AEY3049" s="607"/>
      <c r="AEZ3049" s="607"/>
      <c r="AFA3049" s="607"/>
      <c r="AFB3049" s="607"/>
      <c r="AFC3049" s="607"/>
      <c r="AFD3049" s="607"/>
      <c r="AFE3049" s="607"/>
      <c r="AFF3049" s="607"/>
      <c r="AFG3049" s="607"/>
      <c r="AFH3049" s="607"/>
      <c r="AFI3049" s="607"/>
      <c r="AFJ3049" s="607"/>
      <c r="AFK3049" s="607"/>
      <c r="AFL3049" s="607"/>
      <c r="AFM3049" s="607"/>
      <c r="AFN3049" s="607"/>
      <c r="AFO3049" s="607"/>
      <c r="AFP3049" s="607"/>
      <c r="AFQ3049" s="607"/>
      <c r="AFR3049" s="607"/>
      <c r="AFS3049" s="607"/>
      <c r="AFT3049" s="607"/>
      <c r="AFU3049" s="607"/>
      <c r="AFV3049" s="607"/>
      <c r="AFW3049" s="607"/>
      <c r="AFX3049" s="607"/>
      <c r="AFY3049" s="607"/>
      <c r="AFZ3049" s="607"/>
      <c r="AGA3049" s="607"/>
      <c r="AGB3049" s="607"/>
      <c r="AGC3049" s="607"/>
      <c r="AGD3049" s="607"/>
      <c r="AGE3049" s="607"/>
      <c r="AGF3049" s="607"/>
      <c r="AGG3049" s="607"/>
      <c r="AGH3049" s="607"/>
      <c r="AGI3049" s="607"/>
      <c r="AGJ3049" s="607"/>
      <c r="AGK3049" s="607"/>
      <c r="AGL3049" s="607"/>
      <c r="AGM3049" s="607"/>
      <c r="AGN3049" s="607"/>
      <c r="AGO3049" s="607"/>
      <c r="AGP3049" s="607"/>
      <c r="AGQ3049" s="607"/>
      <c r="AGR3049" s="607"/>
      <c r="AGS3049" s="607"/>
      <c r="AGT3049" s="607"/>
      <c r="AGU3049" s="607"/>
      <c r="AGV3049" s="607"/>
      <c r="AGW3049" s="607"/>
      <c r="AGX3049" s="607"/>
      <c r="AGY3049" s="607"/>
      <c r="AGZ3049" s="607"/>
      <c r="AHA3049" s="607"/>
      <c r="AHB3049" s="607"/>
      <c r="AHC3049" s="607"/>
      <c r="AHD3049" s="607"/>
      <c r="AHE3049" s="607"/>
      <c r="AHF3049" s="607"/>
      <c r="AHG3049" s="607"/>
      <c r="AHH3049" s="607"/>
      <c r="AHI3049" s="607"/>
      <c r="AHJ3049" s="607"/>
      <c r="AHK3049" s="607"/>
      <c r="AHL3049" s="607"/>
      <c r="AHM3049" s="607"/>
      <c r="AHN3049" s="607"/>
      <c r="AHO3049" s="607"/>
      <c r="AHP3049" s="607"/>
      <c r="AHQ3049" s="607"/>
      <c r="AHR3049" s="607"/>
      <c r="AHS3049" s="607"/>
      <c r="AHT3049" s="607"/>
      <c r="AHU3049" s="607"/>
      <c r="AHV3049" s="607"/>
      <c r="AHW3049" s="607"/>
      <c r="AHX3049" s="607"/>
      <c r="AHY3049" s="607"/>
      <c r="AHZ3049" s="607"/>
      <c r="AIA3049" s="607"/>
      <c r="AIB3049" s="607"/>
      <c r="AIC3049" s="607"/>
      <c r="AID3049" s="607"/>
      <c r="AIE3049" s="607"/>
      <c r="AIF3049" s="607"/>
      <c r="AIG3049" s="607"/>
      <c r="AIH3049" s="607"/>
      <c r="AII3049" s="607"/>
      <c r="AIJ3049" s="607"/>
      <c r="AIK3049" s="607"/>
      <c r="AIL3049" s="607"/>
      <c r="AIM3049" s="607"/>
      <c r="AIN3049" s="607"/>
      <c r="AIO3049" s="607"/>
      <c r="AIP3049" s="607"/>
      <c r="AIQ3049" s="607"/>
      <c r="AIR3049" s="607"/>
      <c r="AIS3049" s="607"/>
      <c r="AIT3049" s="607"/>
      <c r="AIU3049" s="607"/>
      <c r="AIV3049" s="607"/>
      <c r="AIW3049" s="607"/>
      <c r="AIX3049" s="607"/>
      <c r="AIY3049" s="607"/>
      <c r="AIZ3049" s="607"/>
      <c r="AJA3049" s="607"/>
      <c r="AJB3049" s="607"/>
      <c r="AJC3049" s="607"/>
      <c r="AJD3049" s="607"/>
      <c r="AJE3049" s="607"/>
      <c r="AJF3049" s="607"/>
      <c r="AJG3049" s="607"/>
      <c r="AJH3049" s="607"/>
      <c r="AJI3049" s="607"/>
      <c r="AJJ3049" s="607"/>
      <c r="AJK3049" s="607"/>
      <c r="AJL3049" s="607"/>
      <c r="AJM3049" s="607"/>
      <c r="AJN3049" s="607"/>
      <c r="AJO3049" s="607"/>
      <c r="AJP3049" s="607"/>
      <c r="AJQ3049" s="607"/>
      <c r="AJR3049" s="607"/>
      <c r="AJS3049" s="607"/>
      <c r="AJT3049" s="607"/>
      <c r="AJU3049" s="607"/>
      <c r="AJV3049" s="607"/>
      <c r="AJW3049" s="607"/>
      <c r="AJX3049" s="607"/>
      <c r="AJY3049" s="607"/>
      <c r="AJZ3049" s="607"/>
      <c r="AKA3049" s="607"/>
      <c r="AKB3049" s="607"/>
      <c r="AKC3049" s="607"/>
      <c r="AKD3049" s="607"/>
      <c r="AKE3049" s="607"/>
      <c r="AKF3049" s="607"/>
      <c r="AKG3049" s="607"/>
      <c r="AKH3049" s="607"/>
      <c r="AKI3049" s="607"/>
      <c r="AKJ3049" s="607"/>
      <c r="AKK3049" s="607"/>
      <c r="AKL3049" s="607"/>
      <c r="AKM3049" s="607"/>
      <c r="AKN3049" s="607"/>
      <c r="AKO3049" s="607"/>
      <c r="AKP3049" s="607"/>
      <c r="AKQ3049" s="607"/>
      <c r="AKR3049" s="607"/>
      <c r="AKS3049" s="607"/>
      <c r="AKT3049" s="607"/>
      <c r="AKU3049" s="607"/>
      <c r="AKV3049" s="607"/>
      <c r="AKW3049" s="607"/>
      <c r="AKX3049" s="607"/>
      <c r="AKY3049" s="607"/>
      <c r="AKZ3049" s="607"/>
      <c r="ALA3049" s="607"/>
      <c r="ALB3049" s="607"/>
      <c r="ALC3049" s="607"/>
      <c r="ALD3049" s="607"/>
      <c r="ALE3049" s="607"/>
      <c r="ALF3049" s="607"/>
      <c r="ALG3049" s="607"/>
      <c r="ALH3049" s="607"/>
      <c r="ALI3049" s="607"/>
      <c r="ALJ3049" s="607"/>
      <c r="ALK3049" s="607"/>
      <c r="ALL3049" s="607"/>
      <c r="ALM3049" s="607"/>
      <c r="ALN3049" s="607"/>
      <c r="ALO3049" s="607"/>
      <c r="ALP3049" s="607"/>
      <c r="ALQ3049" s="607"/>
      <c r="ALR3049" s="607"/>
      <c r="ALS3049" s="607"/>
      <c r="ALT3049" s="607"/>
      <c r="ALU3049" s="607"/>
      <c r="ALV3049" s="607"/>
      <c r="ALW3049" s="607"/>
      <c r="ALX3049" s="607"/>
      <c r="ALY3049" s="607"/>
      <c r="ALZ3049" s="607"/>
      <c r="AMA3049" s="607"/>
      <c r="AMB3049" s="607"/>
      <c r="AMC3049" s="607"/>
      <c r="AMD3049" s="607"/>
      <c r="AME3049" s="607"/>
      <c r="AMF3049" s="607"/>
      <c r="AMG3049" s="607"/>
      <c r="AMH3049" s="607"/>
      <c r="AMI3049" s="607"/>
      <c r="AMJ3049" s="607"/>
      <c r="AMK3049" s="607"/>
      <c r="AML3049" s="607"/>
      <c r="AMM3049" s="607"/>
      <c r="AMN3049" s="607"/>
      <c r="AMO3049" s="607"/>
      <c r="AMP3049" s="607"/>
      <c r="AMQ3049" s="607"/>
      <c r="AMR3049" s="607"/>
      <c r="AMS3049" s="607"/>
      <c r="AMT3049" s="607"/>
      <c r="AMU3049" s="607"/>
      <c r="AMV3049" s="607"/>
      <c r="AMW3049" s="607"/>
      <c r="AMX3049" s="607"/>
      <c r="AMY3049" s="607"/>
      <c r="AMZ3049" s="607"/>
      <c r="ANA3049" s="607"/>
      <c r="ANB3049" s="607"/>
      <c r="ANC3049" s="607"/>
      <c r="AND3049" s="607"/>
      <c r="ANE3049" s="607"/>
      <c r="ANF3049" s="607"/>
      <c r="ANG3049" s="607"/>
      <c r="ANH3049" s="607"/>
      <c r="ANI3049" s="607"/>
      <c r="ANJ3049" s="607"/>
      <c r="ANK3049" s="607"/>
      <c r="ANL3049" s="607"/>
      <c r="ANM3049" s="607"/>
      <c r="ANN3049" s="607"/>
      <c r="ANO3049" s="607"/>
      <c r="ANP3049" s="607"/>
      <c r="ANQ3049" s="607"/>
      <c r="ANR3049" s="607"/>
      <c r="ANS3049" s="607"/>
      <c r="ANT3049" s="607"/>
      <c r="ANU3049" s="607"/>
      <c r="ANV3049" s="607"/>
      <c r="ANW3049" s="607"/>
      <c r="ANX3049" s="607"/>
      <c r="ANY3049" s="607"/>
      <c r="ANZ3049" s="607"/>
      <c r="AOA3049" s="607"/>
      <c r="AOB3049" s="607"/>
      <c r="AOC3049" s="607"/>
      <c r="AOD3049" s="607"/>
      <c r="AOE3049" s="607"/>
      <c r="AOF3049" s="607"/>
      <c r="AOG3049" s="607"/>
      <c r="AOH3049" s="607"/>
      <c r="AOI3049" s="607"/>
      <c r="AOJ3049" s="607"/>
      <c r="AOK3049" s="607"/>
      <c r="AOL3049" s="607"/>
      <c r="AOM3049" s="607"/>
      <c r="AON3049" s="607"/>
      <c r="AOO3049" s="607"/>
      <c r="AOP3049" s="607"/>
      <c r="AOQ3049" s="607"/>
      <c r="AOR3049" s="607"/>
      <c r="AOS3049" s="607"/>
      <c r="AOT3049" s="607"/>
      <c r="AOU3049" s="607"/>
      <c r="AOV3049" s="607"/>
      <c r="AOW3049" s="607"/>
      <c r="AOX3049" s="607"/>
      <c r="AOY3049" s="607"/>
      <c r="AOZ3049" s="607"/>
      <c r="APA3049" s="607"/>
      <c r="APB3049" s="607"/>
      <c r="APC3049" s="607"/>
      <c r="APD3049" s="607"/>
      <c r="APE3049" s="607"/>
      <c r="APF3049" s="607"/>
      <c r="APG3049" s="607"/>
      <c r="APH3049" s="607"/>
      <c r="API3049" s="607"/>
      <c r="APJ3049" s="607"/>
      <c r="APK3049" s="607"/>
      <c r="APL3049" s="607"/>
      <c r="APM3049" s="607"/>
      <c r="APN3049" s="607"/>
      <c r="APO3049" s="607"/>
      <c r="APP3049" s="607"/>
      <c r="APQ3049" s="607"/>
      <c r="APR3049" s="607"/>
      <c r="APS3049" s="607"/>
      <c r="APT3049" s="607"/>
      <c r="APU3049" s="607"/>
      <c r="APV3049" s="607"/>
      <c r="APW3049" s="607"/>
      <c r="APX3049" s="607"/>
      <c r="APY3049" s="607"/>
      <c r="APZ3049" s="607"/>
      <c r="AQA3049" s="607"/>
      <c r="AQB3049" s="607"/>
      <c r="AQC3049" s="607"/>
      <c r="AQD3049" s="607"/>
      <c r="AQE3049" s="607"/>
      <c r="AQF3049" s="607"/>
      <c r="AQG3049" s="607"/>
      <c r="AQH3049" s="607"/>
      <c r="AQI3049" s="607"/>
      <c r="AQJ3049" s="607"/>
      <c r="AQK3049" s="607"/>
      <c r="AQL3049" s="607"/>
      <c r="AQM3049" s="607"/>
      <c r="AQN3049" s="607"/>
      <c r="AQO3049" s="607"/>
      <c r="AQP3049" s="607"/>
      <c r="AQQ3049" s="607"/>
      <c r="AQR3049" s="607"/>
      <c r="AQS3049" s="607"/>
      <c r="AQT3049" s="607"/>
      <c r="AQU3049" s="607"/>
      <c r="AQV3049" s="607"/>
      <c r="AQW3049" s="607"/>
      <c r="AQX3049" s="607"/>
      <c r="AQY3049" s="607"/>
      <c r="AQZ3049" s="607"/>
      <c r="ARA3049" s="607"/>
      <c r="ARB3049" s="607"/>
      <c r="ARC3049" s="607"/>
      <c r="ARD3049" s="607"/>
      <c r="ARE3049" s="607"/>
      <c r="ARF3049" s="607"/>
      <c r="ARG3049" s="607"/>
      <c r="ARH3049" s="607"/>
      <c r="ARI3049" s="607"/>
      <c r="ARJ3049" s="607"/>
      <c r="ARK3049" s="607"/>
      <c r="ARL3049" s="607"/>
      <c r="ARM3049" s="607"/>
      <c r="ARN3049" s="607"/>
      <c r="ARO3049" s="607"/>
      <c r="ARP3049" s="607"/>
      <c r="ARQ3049" s="607"/>
      <c r="ARR3049" s="607"/>
      <c r="ARS3049" s="607"/>
      <c r="ART3049" s="607"/>
      <c r="ARU3049" s="607"/>
      <c r="ARV3049" s="607"/>
      <c r="ARW3049" s="607"/>
      <c r="ARX3049" s="607"/>
      <c r="ARY3049" s="607"/>
      <c r="ARZ3049" s="607"/>
      <c r="ASA3049" s="607"/>
      <c r="ASB3049" s="607"/>
      <c r="ASC3049" s="607"/>
      <c r="ASD3049" s="607"/>
      <c r="ASE3049" s="607"/>
      <c r="ASF3049" s="607"/>
      <c r="ASG3049" s="607"/>
      <c r="ASH3049" s="607"/>
      <c r="ASI3049" s="607"/>
      <c r="ASJ3049" s="607"/>
      <c r="ASK3049" s="607"/>
      <c r="ASL3049" s="607"/>
      <c r="ASM3049" s="607"/>
      <c r="ASN3049" s="607"/>
      <c r="ASO3049" s="607"/>
      <c r="ASP3049" s="607"/>
      <c r="ASQ3049" s="607"/>
      <c r="ASR3049" s="607"/>
      <c r="ASS3049" s="607"/>
      <c r="AST3049" s="607"/>
      <c r="ASU3049" s="607"/>
      <c r="ASV3049" s="607"/>
      <c r="ASW3049" s="607"/>
      <c r="ASX3049" s="607"/>
      <c r="ASY3049" s="607"/>
      <c r="ASZ3049" s="607"/>
      <c r="ATA3049" s="607"/>
      <c r="ATB3049" s="607"/>
      <c r="ATC3049" s="607"/>
      <c r="ATD3049" s="607"/>
      <c r="ATE3049" s="607"/>
      <c r="ATF3049" s="607"/>
      <c r="ATG3049" s="607"/>
      <c r="ATH3049" s="607"/>
      <c r="ATI3049" s="607"/>
      <c r="ATJ3049" s="607"/>
      <c r="ATK3049" s="607"/>
      <c r="ATL3049" s="607"/>
      <c r="ATM3049" s="607"/>
      <c r="ATN3049" s="607"/>
      <c r="ATO3049" s="607"/>
      <c r="ATP3049" s="607"/>
      <c r="ATQ3049" s="607"/>
      <c r="ATR3049" s="607"/>
      <c r="ATS3049" s="607"/>
      <c r="ATT3049" s="607"/>
      <c r="ATU3049" s="607"/>
      <c r="ATV3049" s="607"/>
      <c r="ATW3049" s="607"/>
      <c r="ATX3049" s="607"/>
      <c r="ATY3049" s="607"/>
      <c r="ATZ3049" s="607"/>
      <c r="AUA3049" s="607"/>
      <c r="AUB3049" s="607"/>
      <c r="AUC3049" s="607"/>
      <c r="AUD3049" s="607"/>
      <c r="AUE3049" s="607"/>
      <c r="AUF3049" s="607"/>
      <c r="AUG3049" s="607"/>
      <c r="AUH3049" s="607"/>
      <c r="AUI3049" s="607"/>
      <c r="AUJ3049" s="607"/>
      <c r="AUK3049" s="607"/>
      <c r="AUL3049" s="607"/>
      <c r="AUM3049" s="607"/>
      <c r="AUN3049" s="607"/>
      <c r="AUO3049" s="607"/>
      <c r="AUP3049" s="607"/>
      <c r="AUQ3049" s="607"/>
      <c r="AUR3049" s="607"/>
      <c r="AUS3049" s="607"/>
      <c r="AUT3049" s="607"/>
      <c r="AUU3049" s="607"/>
      <c r="AUV3049" s="607"/>
      <c r="AUW3049" s="607"/>
      <c r="AUX3049" s="607"/>
      <c r="AUY3049" s="607"/>
      <c r="AUZ3049" s="607"/>
      <c r="AVA3049" s="607"/>
      <c r="AVB3049" s="607"/>
      <c r="AVC3049" s="607"/>
      <c r="AVD3049" s="607"/>
      <c r="AVE3049" s="607"/>
      <c r="AVF3049" s="607"/>
      <c r="AVG3049" s="607"/>
      <c r="AVH3049" s="607"/>
      <c r="AVI3049" s="607"/>
      <c r="AVJ3049" s="607"/>
      <c r="AVK3049" s="607"/>
      <c r="AVL3049" s="607"/>
      <c r="AVM3049" s="607"/>
      <c r="AVN3049" s="607"/>
      <c r="AVO3049" s="607"/>
      <c r="AVP3049" s="607"/>
      <c r="AVQ3049" s="607"/>
      <c r="AVR3049" s="607"/>
      <c r="AVS3049" s="607"/>
      <c r="AVT3049" s="607"/>
      <c r="AVU3049" s="607"/>
      <c r="AVV3049" s="607"/>
      <c r="AVW3049" s="607"/>
      <c r="AVX3049" s="607"/>
      <c r="AVY3049" s="607"/>
      <c r="AVZ3049" s="607"/>
      <c r="AWA3049" s="607"/>
      <c r="AWB3049" s="607"/>
      <c r="AWC3049" s="607"/>
      <c r="AWD3049" s="607"/>
      <c r="AWE3049" s="607"/>
      <c r="AWF3049" s="607"/>
      <c r="AWG3049" s="607"/>
      <c r="AWH3049" s="607"/>
      <c r="AWI3049" s="607"/>
      <c r="AWJ3049" s="607"/>
      <c r="AWK3049" s="607"/>
      <c r="AWL3049" s="607"/>
      <c r="AWM3049" s="607"/>
      <c r="AWN3049" s="607"/>
      <c r="AWO3049" s="607"/>
      <c r="AWP3049" s="607"/>
      <c r="AWQ3049" s="607"/>
      <c r="AWR3049" s="607"/>
      <c r="AWS3049" s="607"/>
      <c r="AWT3049" s="607"/>
      <c r="AWU3049" s="607"/>
      <c r="AWV3049" s="607"/>
      <c r="AWW3049" s="607"/>
      <c r="AWX3049" s="607"/>
      <c r="AWY3049" s="607"/>
      <c r="AWZ3049" s="607"/>
      <c r="AXA3049" s="607"/>
      <c r="AXB3049" s="607"/>
      <c r="AXC3049" s="607"/>
      <c r="AXD3049" s="607"/>
      <c r="AXE3049" s="607"/>
      <c r="AXF3049" s="607"/>
      <c r="AXG3049" s="607"/>
      <c r="AXH3049" s="607"/>
      <c r="AXI3049" s="607"/>
      <c r="AXJ3049" s="607"/>
      <c r="AXK3049" s="607"/>
      <c r="AXL3049" s="607"/>
      <c r="AXM3049" s="607"/>
      <c r="AXN3049" s="607"/>
      <c r="AXO3049" s="607"/>
      <c r="AXP3049" s="607"/>
      <c r="AXQ3049" s="607"/>
      <c r="AXR3049" s="607"/>
      <c r="AXS3049" s="607"/>
      <c r="AXT3049" s="607"/>
      <c r="AXU3049" s="607"/>
      <c r="AXV3049" s="607"/>
      <c r="AXW3049" s="607"/>
      <c r="AXX3049" s="607"/>
      <c r="AXY3049" s="607"/>
      <c r="AXZ3049" s="607"/>
      <c r="AYA3049" s="607"/>
      <c r="AYB3049" s="607"/>
      <c r="AYC3049" s="607"/>
      <c r="AYD3049" s="607"/>
      <c r="AYE3049" s="607"/>
      <c r="AYF3049" s="607"/>
      <c r="AYG3049" s="607"/>
      <c r="AYH3049" s="607"/>
      <c r="AYI3049" s="607"/>
      <c r="AYJ3049" s="607"/>
      <c r="AYK3049" s="607"/>
      <c r="AYL3049" s="607"/>
      <c r="AYM3049" s="607"/>
      <c r="AYN3049" s="607"/>
      <c r="AYO3049" s="607"/>
      <c r="AYP3049" s="607"/>
      <c r="AYQ3049" s="607"/>
      <c r="AYR3049" s="607"/>
      <c r="AYS3049" s="607"/>
      <c r="AYT3049" s="607"/>
      <c r="AYU3049" s="607"/>
      <c r="AYV3049" s="607"/>
      <c r="AYW3049" s="607"/>
      <c r="AYX3049" s="607"/>
      <c r="AYY3049" s="607"/>
      <c r="AYZ3049" s="607"/>
      <c r="AZA3049" s="607"/>
      <c r="AZB3049" s="607"/>
      <c r="AZC3049" s="607"/>
      <c r="AZD3049" s="607"/>
      <c r="AZE3049" s="607"/>
      <c r="AZF3049" s="607"/>
      <c r="AZG3049" s="607"/>
      <c r="AZH3049" s="607"/>
      <c r="AZI3049" s="607"/>
      <c r="AZJ3049" s="607"/>
      <c r="AZK3049" s="607"/>
      <c r="AZL3049" s="607"/>
      <c r="AZM3049" s="607"/>
      <c r="AZN3049" s="607"/>
      <c r="AZO3049" s="607"/>
      <c r="AZP3049" s="607"/>
      <c r="AZQ3049" s="607"/>
      <c r="AZR3049" s="607"/>
      <c r="AZS3049" s="607"/>
      <c r="AZT3049" s="607"/>
      <c r="AZU3049" s="607"/>
      <c r="AZV3049" s="607"/>
      <c r="AZW3049" s="607"/>
      <c r="AZX3049" s="607"/>
      <c r="AZY3049" s="607"/>
      <c r="AZZ3049" s="607"/>
      <c r="BAA3049" s="607"/>
      <c r="BAB3049" s="607"/>
      <c r="BAC3049" s="607"/>
      <c r="BAD3049" s="607"/>
      <c r="BAE3049" s="607"/>
      <c r="BAF3049" s="607"/>
      <c r="BAG3049" s="607"/>
      <c r="BAH3049" s="607"/>
      <c r="BAI3049" s="607"/>
      <c r="BAJ3049" s="607"/>
      <c r="BAK3049" s="607"/>
      <c r="BAL3049" s="607"/>
      <c r="BAM3049" s="607"/>
      <c r="BAN3049" s="607"/>
      <c r="BAO3049" s="607"/>
      <c r="BAP3049" s="607"/>
      <c r="BAQ3049" s="607"/>
      <c r="BAR3049" s="607"/>
      <c r="BAS3049" s="607"/>
      <c r="BAT3049" s="607"/>
      <c r="BAU3049" s="607"/>
      <c r="BAV3049" s="607"/>
      <c r="BAW3049" s="607"/>
      <c r="BAX3049" s="607"/>
      <c r="BAY3049" s="607"/>
      <c r="BAZ3049" s="607"/>
      <c r="BBA3049" s="607"/>
      <c r="BBB3049" s="607"/>
      <c r="BBC3049" s="607"/>
      <c r="BBD3049" s="607"/>
      <c r="BBE3049" s="607"/>
      <c r="BBF3049" s="607"/>
      <c r="BBG3049" s="607"/>
      <c r="BBH3049" s="607"/>
      <c r="BBI3049" s="607"/>
      <c r="BBJ3049" s="607"/>
      <c r="BBK3049" s="607"/>
      <c r="BBL3049" s="607"/>
      <c r="BBM3049" s="607"/>
      <c r="BBN3049" s="607"/>
      <c r="BBO3049" s="607"/>
      <c r="BBP3049" s="607"/>
      <c r="BBQ3049" s="607"/>
      <c r="BBR3049" s="607"/>
      <c r="BBS3049" s="607"/>
      <c r="BBT3049" s="607"/>
      <c r="BBU3049" s="607"/>
      <c r="BBV3049" s="607"/>
      <c r="BBW3049" s="607"/>
      <c r="BBX3049" s="607"/>
      <c r="BBY3049" s="607"/>
      <c r="BBZ3049" s="607"/>
      <c r="BCA3049" s="607"/>
      <c r="BCB3049" s="607"/>
      <c r="BCC3049" s="607"/>
      <c r="BCD3049" s="607"/>
      <c r="BCE3049" s="607"/>
      <c r="BCF3049" s="607"/>
      <c r="BCG3049" s="607"/>
      <c r="BCH3049" s="607"/>
      <c r="BCI3049" s="607"/>
      <c r="BCJ3049" s="607"/>
      <c r="BCK3049" s="607"/>
      <c r="BCL3049" s="607"/>
      <c r="BCM3049" s="607"/>
      <c r="BCN3049" s="607"/>
      <c r="BCO3049" s="607"/>
      <c r="BCP3049" s="607"/>
      <c r="BCQ3049" s="607"/>
      <c r="BCR3049" s="607"/>
      <c r="BCS3049" s="607"/>
      <c r="BCT3049" s="607"/>
      <c r="BCU3049" s="607"/>
      <c r="BCV3049" s="607"/>
      <c r="BCW3049" s="607"/>
      <c r="BCX3049" s="607"/>
      <c r="BCY3049" s="607"/>
      <c r="BCZ3049" s="607"/>
      <c r="BDA3049" s="607"/>
      <c r="BDB3049" s="607"/>
      <c r="BDC3049" s="607"/>
      <c r="BDD3049" s="607"/>
      <c r="BDE3049" s="607"/>
      <c r="BDF3049" s="607"/>
      <c r="BDG3049" s="607"/>
      <c r="BDH3049" s="607"/>
      <c r="BDI3049" s="607"/>
      <c r="BDJ3049" s="607"/>
      <c r="BDK3049" s="607"/>
      <c r="BDL3049" s="607"/>
      <c r="BDM3049" s="607"/>
      <c r="BDN3049" s="607"/>
      <c r="BDO3049" s="607"/>
      <c r="BDP3049" s="607"/>
      <c r="BDQ3049" s="607"/>
      <c r="BDR3049" s="607"/>
      <c r="BDS3049" s="607"/>
      <c r="BDT3049" s="607"/>
      <c r="BDU3049" s="607"/>
      <c r="BDV3049" s="607"/>
      <c r="BDW3049" s="607"/>
      <c r="BDX3049" s="607"/>
      <c r="BDY3049" s="607"/>
      <c r="BDZ3049" s="607"/>
      <c r="BEA3049" s="607"/>
      <c r="BEB3049" s="607"/>
      <c r="BEC3049" s="607"/>
      <c r="BED3049" s="607"/>
      <c r="BEE3049" s="607"/>
      <c r="BEF3049" s="607"/>
      <c r="BEG3049" s="607"/>
      <c r="BEH3049" s="607"/>
      <c r="BEI3049" s="607"/>
      <c r="BEJ3049" s="607"/>
      <c r="BEK3049" s="607"/>
      <c r="BEL3049" s="607"/>
      <c r="BEM3049" s="607"/>
      <c r="BEN3049" s="607"/>
      <c r="BEO3049" s="607"/>
      <c r="BEP3049" s="607"/>
      <c r="BEQ3049" s="607"/>
      <c r="BER3049" s="607"/>
      <c r="BES3049" s="607"/>
      <c r="BET3049" s="607"/>
      <c r="BEU3049" s="607"/>
      <c r="BEV3049" s="607"/>
      <c r="BEW3049" s="607"/>
      <c r="BEX3049" s="607"/>
      <c r="BEY3049" s="607"/>
      <c r="BEZ3049" s="607"/>
      <c r="BFA3049" s="607"/>
      <c r="BFB3049" s="607"/>
      <c r="BFC3049" s="607"/>
      <c r="BFD3049" s="607"/>
      <c r="BFE3049" s="607"/>
      <c r="BFF3049" s="607"/>
      <c r="BFG3049" s="607"/>
      <c r="BFH3049" s="607"/>
      <c r="BFI3049" s="607"/>
      <c r="BFJ3049" s="607"/>
      <c r="BFK3049" s="607"/>
      <c r="BFL3049" s="607"/>
      <c r="BFM3049" s="607"/>
      <c r="BFN3049" s="607"/>
      <c r="BFO3049" s="607"/>
      <c r="BFP3049" s="607"/>
      <c r="BFQ3049" s="607"/>
      <c r="BFR3049" s="607"/>
      <c r="BFS3049" s="607"/>
      <c r="BFT3049" s="607"/>
      <c r="BFU3049" s="607"/>
      <c r="BFV3049" s="607"/>
      <c r="BFW3049" s="607"/>
      <c r="BFX3049" s="607"/>
      <c r="BFY3049" s="607"/>
      <c r="BFZ3049" s="607"/>
      <c r="BGA3049" s="607"/>
      <c r="BGB3049" s="607"/>
      <c r="BGC3049" s="607"/>
      <c r="BGD3049" s="607"/>
      <c r="BGE3049" s="607"/>
      <c r="BGF3049" s="607"/>
      <c r="BGG3049" s="607"/>
      <c r="BGH3049" s="607"/>
      <c r="BGI3049" s="607"/>
      <c r="BGJ3049" s="607"/>
      <c r="BGK3049" s="607"/>
      <c r="BGL3049" s="607"/>
      <c r="BGM3049" s="607"/>
      <c r="BGN3049" s="607"/>
      <c r="BGO3049" s="607"/>
      <c r="BGP3049" s="607"/>
      <c r="BGQ3049" s="607"/>
      <c r="BGR3049" s="607"/>
      <c r="BGS3049" s="607"/>
      <c r="BGT3049" s="607"/>
      <c r="BGU3049" s="607"/>
      <c r="BGV3049" s="607"/>
      <c r="BGW3049" s="607"/>
      <c r="BGX3049" s="607"/>
      <c r="BGY3049" s="607"/>
      <c r="BGZ3049" s="607"/>
      <c r="BHA3049" s="607"/>
      <c r="BHB3049" s="607"/>
      <c r="BHC3049" s="607"/>
      <c r="BHD3049" s="607"/>
      <c r="BHE3049" s="607"/>
      <c r="BHF3049" s="607"/>
      <c r="BHG3049" s="607"/>
      <c r="BHH3049" s="607"/>
      <c r="BHI3049" s="607"/>
      <c r="BHJ3049" s="607"/>
      <c r="BHK3049" s="607"/>
      <c r="BHL3049" s="607"/>
      <c r="BHM3049" s="607"/>
      <c r="BHN3049" s="607"/>
      <c r="BHO3049" s="607"/>
      <c r="BHP3049" s="607"/>
      <c r="BHQ3049" s="607"/>
      <c r="BHR3049" s="607"/>
      <c r="BHS3049" s="607"/>
      <c r="BHT3049" s="607"/>
      <c r="BHU3049" s="607"/>
      <c r="BHV3049" s="607"/>
      <c r="BHW3049" s="607"/>
      <c r="BHX3049" s="607"/>
      <c r="BHY3049" s="607"/>
      <c r="BHZ3049" s="607"/>
      <c r="BIA3049" s="607"/>
      <c r="BIB3049" s="607"/>
      <c r="BIC3049" s="607"/>
      <c r="BID3049" s="607"/>
      <c r="BIE3049" s="607"/>
      <c r="BIF3049" s="607"/>
      <c r="BIG3049" s="607"/>
      <c r="BIH3049" s="607"/>
      <c r="BII3049" s="607"/>
      <c r="BIJ3049" s="607"/>
      <c r="BIK3049" s="607"/>
      <c r="BIL3049" s="607"/>
      <c r="BIM3049" s="607"/>
      <c r="BIN3049" s="607"/>
      <c r="BIO3049" s="607"/>
      <c r="BIP3049" s="607"/>
      <c r="BIQ3049" s="607"/>
      <c r="BIR3049" s="607"/>
      <c r="BIS3049" s="607"/>
      <c r="BIT3049" s="607"/>
      <c r="BIU3049" s="607"/>
      <c r="BIV3049" s="607"/>
      <c r="BIW3049" s="607"/>
      <c r="BIX3049" s="607"/>
      <c r="BIY3049" s="607"/>
      <c r="BIZ3049" s="607"/>
      <c r="BJA3049" s="607"/>
      <c r="BJB3049" s="607"/>
      <c r="BJC3049" s="607"/>
      <c r="BJD3049" s="607"/>
      <c r="BJE3049" s="607"/>
      <c r="BJF3049" s="607"/>
      <c r="BJG3049" s="607"/>
      <c r="BJH3049" s="607"/>
      <c r="BJI3049" s="607"/>
      <c r="BJJ3049" s="607"/>
      <c r="BJK3049" s="607"/>
      <c r="BJL3049" s="607"/>
      <c r="BJM3049" s="607"/>
      <c r="BJN3049" s="607"/>
      <c r="BJO3049" s="607"/>
      <c r="BJP3049" s="607"/>
      <c r="BJQ3049" s="607"/>
      <c r="BJR3049" s="607"/>
      <c r="BJS3049" s="607"/>
      <c r="BJT3049" s="607"/>
      <c r="BJU3049" s="607"/>
      <c r="BJV3049" s="607"/>
      <c r="BJW3049" s="607"/>
      <c r="BJX3049" s="607"/>
      <c r="BJY3049" s="607"/>
      <c r="BJZ3049" s="607"/>
      <c r="BKA3049" s="607"/>
      <c r="BKB3049" s="607"/>
      <c r="BKC3049" s="607"/>
      <c r="BKD3049" s="607"/>
      <c r="BKE3049" s="607"/>
      <c r="BKF3049" s="607"/>
      <c r="BKG3049" s="607"/>
      <c r="BKH3049" s="607"/>
      <c r="BKI3049" s="607"/>
      <c r="BKJ3049" s="607"/>
      <c r="BKK3049" s="607"/>
      <c r="BKL3049" s="607"/>
      <c r="BKM3049" s="607"/>
      <c r="BKN3049" s="607"/>
      <c r="BKO3049" s="607"/>
      <c r="BKP3049" s="607"/>
      <c r="BKQ3049" s="607"/>
      <c r="BKR3049" s="607"/>
      <c r="BKS3049" s="607"/>
      <c r="BKT3049" s="607"/>
      <c r="BKU3049" s="607"/>
      <c r="BKV3049" s="607"/>
      <c r="BKW3049" s="607"/>
      <c r="BKX3049" s="607"/>
      <c r="BKY3049" s="607"/>
      <c r="BKZ3049" s="607"/>
      <c r="BLA3049" s="607"/>
      <c r="BLB3049" s="607"/>
      <c r="BLC3049" s="607"/>
      <c r="BLD3049" s="607"/>
      <c r="BLE3049" s="607"/>
      <c r="BLF3049" s="607"/>
      <c r="BLG3049" s="607"/>
      <c r="BLH3049" s="607"/>
      <c r="BLI3049" s="607"/>
      <c r="BLJ3049" s="607"/>
      <c r="BLK3049" s="607"/>
      <c r="BLL3049" s="607"/>
      <c r="BLM3049" s="607"/>
      <c r="BLN3049" s="607"/>
      <c r="BLO3049" s="607"/>
      <c r="BLP3049" s="607"/>
      <c r="BLQ3049" s="607"/>
      <c r="BLR3049" s="607"/>
      <c r="BLS3049" s="607"/>
      <c r="BLT3049" s="607"/>
      <c r="BLU3049" s="607"/>
      <c r="BLV3049" s="607"/>
      <c r="BLW3049" s="607"/>
      <c r="BLX3049" s="607"/>
      <c r="BLY3049" s="607"/>
      <c r="BLZ3049" s="607"/>
      <c r="BMA3049" s="607"/>
      <c r="BMB3049" s="607"/>
      <c r="BMC3049" s="607"/>
      <c r="BMD3049" s="607"/>
      <c r="BME3049" s="607"/>
      <c r="BMF3049" s="607"/>
      <c r="BMG3049" s="607"/>
      <c r="BMH3049" s="607"/>
      <c r="BMI3049" s="607"/>
      <c r="BMJ3049" s="607"/>
      <c r="BMK3049" s="607"/>
      <c r="BML3049" s="607"/>
      <c r="BMM3049" s="607"/>
      <c r="BMN3049" s="607"/>
      <c r="BMO3049" s="607"/>
      <c r="BMP3049" s="607"/>
      <c r="BMQ3049" s="607"/>
      <c r="BMR3049" s="607"/>
      <c r="BMS3049" s="607"/>
      <c r="BMT3049" s="607"/>
      <c r="BMU3049" s="607"/>
      <c r="BMV3049" s="607"/>
      <c r="BMW3049" s="607"/>
      <c r="BMX3049" s="607"/>
      <c r="BMY3049" s="607"/>
      <c r="BMZ3049" s="607"/>
      <c r="BNA3049" s="607"/>
      <c r="BNB3049" s="607"/>
      <c r="BNC3049" s="607"/>
      <c r="BND3049" s="607"/>
      <c r="BNE3049" s="607"/>
      <c r="BNF3049" s="607"/>
      <c r="BNG3049" s="607"/>
      <c r="BNH3049" s="607"/>
      <c r="BNI3049" s="607"/>
      <c r="BNJ3049" s="607"/>
      <c r="BNK3049" s="607"/>
      <c r="BNL3049" s="607"/>
      <c r="BNM3049" s="607"/>
      <c r="BNN3049" s="607"/>
      <c r="BNO3049" s="607"/>
      <c r="BNP3049" s="607"/>
      <c r="BNQ3049" s="607"/>
      <c r="BNR3049" s="607"/>
      <c r="BNS3049" s="607"/>
      <c r="BNT3049" s="607"/>
      <c r="BNU3049" s="607"/>
      <c r="BNV3049" s="607"/>
      <c r="BNW3049" s="607"/>
      <c r="BNX3049" s="607"/>
      <c r="BNY3049" s="607"/>
      <c r="BNZ3049" s="607"/>
      <c r="BOA3049" s="607"/>
      <c r="BOB3049" s="607"/>
      <c r="BOC3049" s="607"/>
      <c r="BOD3049" s="607"/>
      <c r="BOE3049" s="607"/>
      <c r="BOF3049" s="607"/>
      <c r="BOG3049" s="607"/>
      <c r="BOH3049" s="607"/>
      <c r="BOI3049" s="607"/>
      <c r="BOJ3049" s="607"/>
      <c r="BOK3049" s="607"/>
      <c r="BOL3049" s="607"/>
      <c r="BOM3049" s="607"/>
      <c r="BON3049" s="607"/>
      <c r="BOO3049" s="607"/>
      <c r="BOP3049" s="607"/>
      <c r="BOQ3049" s="607"/>
      <c r="BOR3049" s="607"/>
      <c r="BOS3049" s="607"/>
      <c r="BOT3049" s="607"/>
      <c r="BOU3049" s="607"/>
      <c r="BOV3049" s="607"/>
      <c r="BOW3049" s="607"/>
      <c r="BOX3049" s="607"/>
      <c r="BOY3049" s="607"/>
      <c r="BOZ3049" s="607"/>
      <c r="BPA3049" s="607"/>
      <c r="BPB3049" s="607"/>
      <c r="BPC3049" s="607"/>
      <c r="BPD3049" s="607"/>
      <c r="BPE3049" s="607"/>
      <c r="BPF3049" s="607"/>
      <c r="BPG3049" s="607"/>
      <c r="BPH3049" s="607"/>
      <c r="BPI3049" s="607"/>
      <c r="BPJ3049" s="607"/>
      <c r="BPK3049" s="607"/>
      <c r="BPL3049" s="607"/>
      <c r="BPM3049" s="607"/>
      <c r="BPN3049" s="607"/>
      <c r="BPO3049" s="607"/>
      <c r="BPP3049" s="607"/>
      <c r="BPQ3049" s="607"/>
      <c r="BPR3049" s="607"/>
      <c r="BPS3049" s="607"/>
      <c r="BPT3049" s="607"/>
      <c r="BPU3049" s="607"/>
      <c r="BPV3049" s="607"/>
      <c r="BPW3049" s="607"/>
      <c r="BPX3049" s="607"/>
      <c r="BPY3049" s="607"/>
      <c r="BPZ3049" s="607"/>
      <c r="BQA3049" s="607"/>
      <c r="BQB3049" s="607"/>
      <c r="BQC3049" s="607"/>
      <c r="BQD3049" s="607"/>
      <c r="BQE3049" s="607"/>
      <c r="BQF3049" s="607"/>
      <c r="BQG3049" s="607"/>
      <c r="BQH3049" s="607"/>
      <c r="BQI3049" s="607"/>
      <c r="BQJ3049" s="607"/>
      <c r="BQK3049" s="607"/>
      <c r="BQL3049" s="607"/>
      <c r="BQM3049" s="607"/>
      <c r="BQN3049" s="607"/>
      <c r="BQO3049" s="607"/>
      <c r="BQP3049" s="607"/>
      <c r="BQQ3049" s="607"/>
      <c r="BQR3049" s="607"/>
      <c r="BQS3049" s="607"/>
      <c r="BQT3049" s="607"/>
      <c r="BQU3049" s="607"/>
      <c r="BQV3049" s="607"/>
      <c r="BQW3049" s="607"/>
      <c r="BQX3049" s="607"/>
      <c r="BQY3049" s="607"/>
      <c r="BQZ3049" s="607"/>
      <c r="BRA3049" s="607"/>
      <c r="BRB3049" s="607"/>
      <c r="BRC3049" s="607"/>
      <c r="BRD3049" s="607"/>
      <c r="BRE3049" s="607"/>
      <c r="BRF3049" s="607"/>
      <c r="BRG3049" s="607"/>
      <c r="BRH3049" s="607"/>
      <c r="BRI3049" s="607"/>
      <c r="BRJ3049" s="607"/>
      <c r="BRK3049" s="607"/>
      <c r="BRL3049" s="607"/>
      <c r="BRM3049" s="607"/>
      <c r="BRN3049" s="607"/>
      <c r="BRO3049" s="607"/>
      <c r="BRP3049" s="607"/>
      <c r="BRQ3049" s="607"/>
      <c r="BRR3049" s="607"/>
      <c r="BRS3049" s="607"/>
      <c r="BRT3049" s="607"/>
      <c r="BRU3049" s="607"/>
      <c r="BRV3049" s="607"/>
      <c r="BRW3049" s="607"/>
      <c r="BRX3049" s="607"/>
      <c r="BRY3049" s="607"/>
      <c r="BRZ3049" s="607"/>
      <c r="BSA3049" s="607"/>
      <c r="BSB3049" s="607"/>
      <c r="BSC3049" s="607"/>
      <c r="BSD3049" s="607"/>
      <c r="BSE3049" s="607"/>
      <c r="BSF3049" s="607"/>
      <c r="BSG3049" s="607"/>
      <c r="BSH3049" s="607"/>
      <c r="BSI3049" s="607"/>
      <c r="BSJ3049" s="607"/>
      <c r="BSK3049" s="607"/>
      <c r="BSL3049" s="607"/>
      <c r="BSM3049" s="607"/>
      <c r="BSN3049" s="607"/>
      <c r="BSO3049" s="607"/>
      <c r="BSP3049" s="607"/>
      <c r="BSQ3049" s="607"/>
      <c r="BSR3049" s="607"/>
      <c r="BSS3049" s="607"/>
      <c r="BST3049" s="607"/>
      <c r="BSU3049" s="607"/>
      <c r="BSV3049" s="607"/>
      <c r="BSW3049" s="607"/>
      <c r="BSX3049" s="607"/>
      <c r="BSY3049" s="607"/>
      <c r="BSZ3049" s="607"/>
      <c r="BTA3049" s="607"/>
      <c r="BTB3049" s="607"/>
      <c r="BTC3049" s="607"/>
      <c r="BTD3049" s="607"/>
      <c r="BTE3049" s="607"/>
      <c r="BTF3049" s="607"/>
      <c r="BTG3049" s="607"/>
      <c r="BTH3049" s="607"/>
      <c r="BTI3049" s="607"/>
      <c r="BTJ3049" s="607"/>
      <c r="BTK3049" s="607"/>
      <c r="BTL3049" s="607"/>
      <c r="BTM3049" s="607"/>
      <c r="BTN3049" s="607"/>
      <c r="BTO3049" s="607"/>
      <c r="BTP3049" s="607"/>
      <c r="BTQ3049" s="607"/>
      <c r="BTR3049" s="607"/>
      <c r="BTS3049" s="607"/>
      <c r="BTT3049" s="607"/>
      <c r="BTU3049" s="607"/>
      <c r="BTV3049" s="607"/>
      <c r="BTW3049" s="607"/>
      <c r="BTX3049" s="607"/>
      <c r="BTY3049" s="607"/>
      <c r="BTZ3049" s="607"/>
      <c r="BUA3049" s="607"/>
      <c r="BUB3049" s="607"/>
      <c r="BUC3049" s="607"/>
      <c r="BUD3049" s="607"/>
      <c r="BUE3049" s="607"/>
      <c r="BUF3049" s="607"/>
      <c r="BUG3049" s="607"/>
      <c r="BUH3049" s="607"/>
      <c r="BUI3049" s="607"/>
      <c r="BUJ3049" s="607"/>
      <c r="BUK3049" s="607"/>
      <c r="BUL3049" s="607"/>
      <c r="BUM3049" s="607"/>
      <c r="BUN3049" s="607"/>
      <c r="BUO3049" s="607"/>
      <c r="BUP3049" s="607"/>
      <c r="BUQ3049" s="607"/>
      <c r="BUR3049" s="607"/>
      <c r="BUS3049" s="607"/>
      <c r="BUT3049" s="607"/>
      <c r="BUU3049" s="607"/>
      <c r="BUV3049" s="607"/>
      <c r="BUW3049" s="607"/>
      <c r="BUX3049" s="607"/>
      <c r="BUY3049" s="607"/>
      <c r="BUZ3049" s="607"/>
      <c r="BVA3049" s="607"/>
      <c r="BVB3049" s="607"/>
      <c r="BVC3049" s="607"/>
      <c r="BVD3049" s="607"/>
      <c r="BVE3049" s="607"/>
      <c r="BVF3049" s="607"/>
      <c r="BVG3049" s="607"/>
      <c r="BVH3049" s="607"/>
      <c r="BVI3049" s="607"/>
      <c r="BVJ3049" s="607"/>
      <c r="BVK3049" s="607"/>
      <c r="BVL3049" s="607"/>
      <c r="BVM3049" s="607"/>
      <c r="BVN3049" s="607"/>
      <c r="BVO3049" s="607"/>
      <c r="BVP3049" s="607"/>
      <c r="BVQ3049" s="607"/>
      <c r="BVR3049" s="607"/>
      <c r="BVS3049" s="607"/>
      <c r="BVT3049" s="607"/>
      <c r="BVU3049" s="607"/>
      <c r="BVV3049" s="607"/>
      <c r="BVW3049" s="607"/>
      <c r="BVX3049" s="607"/>
      <c r="BVY3049" s="607"/>
      <c r="BVZ3049" s="607"/>
      <c r="BWA3049" s="607"/>
      <c r="BWB3049" s="607"/>
      <c r="BWC3049" s="607"/>
      <c r="BWD3049" s="607"/>
      <c r="BWE3049" s="607"/>
      <c r="BWF3049" s="607"/>
      <c r="BWG3049" s="607"/>
      <c r="BWH3049" s="607"/>
      <c r="BWI3049" s="607"/>
      <c r="BWJ3049" s="607"/>
      <c r="BWK3049" s="607"/>
      <c r="BWL3049" s="607"/>
      <c r="BWM3049" s="607"/>
      <c r="BWN3049" s="607"/>
      <c r="BWO3049" s="607"/>
      <c r="BWP3049" s="607"/>
      <c r="BWQ3049" s="607"/>
      <c r="BWR3049" s="607"/>
      <c r="BWS3049" s="607"/>
      <c r="BWT3049" s="607"/>
      <c r="BWU3049" s="607"/>
      <c r="BWV3049" s="607"/>
      <c r="BWW3049" s="607"/>
      <c r="BWX3049" s="607"/>
      <c r="BWY3049" s="607"/>
      <c r="BWZ3049" s="607"/>
      <c r="BXA3049" s="607"/>
      <c r="BXB3049" s="607"/>
      <c r="BXC3049" s="607"/>
      <c r="BXD3049" s="607"/>
      <c r="BXE3049" s="607"/>
      <c r="BXF3049" s="607"/>
      <c r="BXG3049" s="607"/>
      <c r="BXH3049" s="607"/>
      <c r="BXI3049" s="607"/>
      <c r="BXJ3049" s="607"/>
      <c r="BXK3049" s="607"/>
      <c r="BXL3049" s="607"/>
      <c r="BXM3049" s="607"/>
      <c r="BXN3049" s="607"/>
      <c r="BXO3049" s="607"/>
      <c r="BXP3049" s="607"/>
      <c r="BXQ3049" s="607"/>
      <c r="BXR3049" s="607"/>
      <c r="BXS3049" s="607"/>
      <c r="BXT3049" s="607"/>
      <c r="BXU3049" s="607"/>
      <c r="BXV3049" s="607"/>
      <c r="BXW3049" s="607"/>
      <c r="BXX3049" s="607"/>
      <c r="BXY3049" s="607"/>
      <c r="BXZ3049" s="607"/>
      <c r="BYA3049" s="607"/>
      <c r="BYB3049" s="607"/>
      <c r="BYC3049" s="607"/>
      <c r="BYD3049" s="607"/>
      <c r="BYE3049" s="607"/>
      <c r="BYF3049" s="607"/>
      <c r="BYG3049" s="607"/>
      <c r="BYH3049" s="607"/>
      <c r="BYI3049" s="607"/>
      <c r="BYJ3049" s="607"/>
      <c r="BYK3049" s="607"/>
      <c r="BYL3049" s="607"/>
      <c r="BYM3049" s="607"/>
      <c r="BYN3049" s="607"/>
      <c r="BYO3049" s="607"/>
      <c r="BYP3049" s="607"/>
      <c r="BYQ3049" s="607"/>
      <c r="BYR3049" s="607"/>
      <c r="BYS3049" s="607"/>
      <c r="BYT3049" s="607"/>
      <c r="BYU3049" s="607"/>
      <c r="BYV3049" s="607"/>
      <c r="BYW3049" s="607"/>
      <c r="BYX3049" s="607"/>
      <c r="BYY3049" s="607"/>
      <c r="BYZ3049" s="607"/>
      <c r="BZA3049" s="607"/>
      <c r="BZB3049" s="607"/>
      <c r="BZC3049" s="607"/>
      <c r="BZD3049" s="607"/>
      <c r="BZE3049" s="607"/>
      <c r="BZF3049" s="607"/>
      <c r="BZG3049" s="607"/>
      <c r="BZH3049" s="607"/>
      <c r="BZI3049" s="607"/>
      <c r="BZJ3049" s="607"/>
      <c r="BZK3049" s="607"/>
      <c r="BZL3049" s="607"/>
      <c r="BZM3049" s="607"/>
      <c r="BZN3049" s="607"/>
      <c r="BZO3049" s="607"/>
      <c r="BZP3049" s="607"/>
      <c r="BZQ3049" s="607"/>
      <c r="BZR3049" s="607"/>
      <c r="BZS3049" s="607"/>
      <c r="BZT3049" s="607"/>
      <c r="BZU3049" s="607"/>
      <c r="BZV3049" s="607"/>
      <c r="BZW3049" s="607"/>
      <c r="BZX3049" s="607"/>
      <c r="BZY3049" s="607"/>
      <c r="BZZ3049" s="607"/>
      <c r="CAA3049" s="607"/>
      <c r="CAB3049" s="607"/>
      <c r="CAC3049" s="607"/>
      <c r="CAD3049" s="607"/>
      <c r="CAE3049" s="607"/>
      <c r="CAF3049" s="607"/>
      <c r="CAG3049" s="607"/>
      <c r="CAH3049" s="607"/>
      <c r="CAI3049" s="607"/>
      <c r="CAJ3049" s="607"/>
      <c r="CAK3049" s="607"/>
      <c r="CAL3049" s="607"/>
      <c r="CAM3049" s="607"/>
      <c r="CAN3049" s="607"/>
      <c r="CAO3049" s="607"/>
      <c r="CAP3049" s="607"/>
      <c r="CAQ3049" s="607"/>
      <c r="CAR3049" s="607"/>
      <c r="CAS3049" s="607"/>
      <c r="CAT3049" s="607"/>
      <c r="CAU3049" s="607"/>
      <c r="CAV3049" s="607"/>
      <c r="CAW3049" s="607"/>
      <c r="CAX3049" s="607"/>
      <c r="CAY3049" s="607"/>
      <c r="CAZ3049" s="607"/>
      <c r="CBA3049" s="607"/>
      <c r="CBB3049" s="607"/>
      <c r="CBC3049" s="607"/>
      <c r="CBD3049" s="607"/>
      <c r="CBE3049" s="607"/>
      <c r="CBF3049" s="607"/>
      <c r="CBG3049" s="607"/>
      <c r="CBH3049" s="607"/>
      <c r="CBI3049" s="607"/>
      <c r="CBJ3049" s="607"/>
      <c r="CBK3049" s="607"/>
      <c r="CBL3049" s="607"/>
      <c r="CBM3049" s="607"/>
      <c r="CBN3049" s="607"/>
      <c r="CBO3049" s="607"/>
      <c r="CBP3049" s="607"/>
      <c r="CBQ3049" s="607"/>
      <c r="CBR3049" s="607"/>
      <c r="CBS3049" s="607"/>
      <c r="CBT3049" s="607"/>
      <c r="CBU3049" s="607"/>
      <c r="CBV3049" s="607"/>
      <c r="CBW3049" s="607"/>
      <c r="CBX3049" s="607"/>
      <c r="CBY3049" s="607"/>
      <c r="CBZ3049" s="607"/>
      <c r="CCA3049" s="607"/>
      <c r="CCB3049" s="607"/>
      <c r="CCC3049" s="607"/>
      <c r="CCD3049" s="607"/>
      <c r="CCE3049" s="607"/>
      <c r="CCF3049" s="607"/>
      <c r="CCG3049" s="607"/>
      <c r="CCH3049" s="607"/>
      <c r="CCI3049" s="607"/>
      <c r="CCJ3049" s="607"/>
      <c r="CCK3049" s="607"/>
      <c r="CCL3049" s="607"/>
      <c r="CCM3049" s="607"/>
      <c r="CCN3049" s="607"/>
      <c r="CCO3049" s="607"/>
      <c r="CCP3049" s="607"/>
      <c r="CCQ3049" s="607"/>
      <c r="CCR3049" s="607"/>
      <c r="CCS3049" s="607"/>
      <c r="CCT3049" s="607"/>
      <c r="CCU3049" s="607"/>
      <c r="CCV3049" s="607"/>
      <c r="CCW3049" s="607"/>
      <c r="CCX3049" s="607"/>
      <c r="CCY3049" s="607"/>
      <c r="CCZ3049" s="607"/>
      <c r="CDA3049" s="607"/>
      <c r="CDB3049" s="607"/>
      <c r="CDC3049" s="607"/>
      <c r="CDD3049" s="607"/>
      <c r="CDE3049" s="607"/>
      <c r="CDF3049" s="607"/>
      <c r="CDG3049" s="607"/>
      <c r="CDH3049" s="607"/>
      <c r="CDI3049" s="607"/>
      <c r="CDJ3049" s="607"/>
      <c r="CDK3049" s="607"/>
      <c r="CDL3049" s="607"/>
      <c r="CDM3049" s="607"/>
      <c r="CDN3049" s="607"/>
      <c r="CDO3049" s="607"/>
      <c r="CDP3049" s="607"/>
      <c r="CDQ3049" s="607"/>
      <c r="CDR3049" s="607"/>
      <c r="CDS3049" s="607"/>
      <c r="CDT3049" s="607"/>
      <c r="CDU3049" s="607"/>
      <c r="CDV3049" s="607"/>
      <c r="CDW3049" s="607"/>
      <c r="CDX3049" s="607"/>
      <c r="CDY3049" s="607"/>
      <c r="CDZ3049" s="607"/>
      <c r="CEA3049" s="607"/>
      <c r="CEB3049" s="607"/>
      <c r="CEC3049" s="607"/>
      <c r="CED3049" s="607"/>
      <c r="CEE3049" s="607"/>
      <c r="CEF3049" s="607"/>
      <c r="CEG3049" s="607"/>
      <c r="CEH3049" s="607"/>
      <c r="CEI3049" s="607"/>
      <c r="CEJ3049" s="607"/>
      <c r="CEK3049" s="607"/>
      <c r="CEL3049" s="607"/>
      <c r="CEM3049" s="607"/>
      <c r="CEN3049" s="607"/>
      <c r="CEO3049" s="607"/>
      <c r="CEP3049" s="607"/>
      <c r="CEQ3049" s="607"/>
      <c r="CER3049" s="607"/>
      <c r="CES3049" s="607"/>
      <c r="CET3049" s="607"/>
      <c r="CEU3049" s="607"/>
      <c r="CEV3049" s="607"/>
      <c r="CEW3049" s="607"/>
      <c r="CEX3049" s="607"/>
      <c r="CEY3049" s="607"/>
      <c r="CEZ3049" s="607"/>
      <c r="CFA3049" s="607"/>
      <c r="CFB3049" s="607"/>
      <c r="CFC3049" s="607"/>
      <c r="CFD3049" s="607"/>
      <c r="CFE3049" s="607"/>
      <c r="CFF3049" s="607"/>
      <c r="CFG3049" s="607"/>
      <c r="CFH3049" s="607"/>
      <c r="CFI3049" s="607"/>
      <c r="CFJ3049" s="607"/>
      <c r="CFK3049" s="607"/>
      <c r="CFL3049" s="607"/>
      <c r="CFM3049" s="607"/>
      <c r="CFN3049" s="607"/>
      <c r="CFO3049" s="607"/>
      <c r="CFP3049" s="607"/>
      <c r="CFQ3049" s="607"/>
      <c r="CFR3049" s="607"/>
      <c r="CFS3049" s="607"/>
      <c r="CFT3049" s="607"/>
      <c r="CFU3049" s="607"/>
      <c r="CFV3049" s="607"/>
      <c r="CFW3049" s="607"/>
      <c r="CFX3049" s="607"/>
      <c r="CFY3049" s="607"/>
      <c r="CFZ3049" s="607"/>
      <c r="CGA3049" s="607"/>
      <c r="CGB3049" s="607"/>
      <c r="CGC3049" s="607"/>
      <c r="CGD3049" s="607"/>
      <c r="CGE3049" s="607"/>
      <c r="CGF3049" s="607"/>
      <c r="CGG3049" s="607"/>
      <c r="CGH3049" s="607"/>
      <c r="CGI3049" s="607"/>
      <c r="CGJ3049" s="607"/>
      <c r="CGK3049" s="607"/>
      <c r="CGL3049" s="607"/>
      <c r="CGM3049" s="607"/>
      <c r="CGN3049" s="607"/>
      <c r="CGO3049" s="607"/>
      <c r="CGP3049" s="607"/>
      <c r="CGQ3049" s="607"/>
      <c r="CGR3049" s="607"/>
      <c r="CGS3049" s="607"/>
      <c r="CGT3049" s="607"/>
      <c r="CGU3049" s="607"/>
      <c r="CGV3049" s="607"/>
      <c r="CGW3049" s="607"/>
      <c r="CGX3049" s="607"/>
      <c r="CGY3049" s="607"/>
      <c r="CGZ3049" s="607"/>
      <c r="CHA3049" s="607"/>
      <c r="CHB3049" s="607"/>
      <c r="CHC3049" s="607"/>
      <c r="CHD3049" s="607"/>
      <c r="CHE3049" s="607"/>
      <c r="CHF3049" s="607"/>
      <c r="CHG3049" s="607"/>
      <c r="CHH3049" s="607"/>
      <c r="CHI3049" s="607"/>
      <c r="CHJ3049" s="607"/>
      <c r="CHK3049" s="607"/>
      <c r="CHL3049" s="607"/>
      <c r="CHM3049" s="607"/>
      <c r="CHN3049" s="607"/>
      <c r="CHO3049" s="607"/>
      <c r="CHP3049" s="607"/>
      <c r="CHQ3049" s="607"/>
      <c r="CHR3049" s="607"/>
      <c r="CHS3049" s="607"/>
      <c r="CHT3049" s="607"/>
      <c r="CHU3049" s="607"/>
      <c r="CHV3049" s="607"/>
      <c r="CHW3049" s="607"/>
      <c r="CHX3049" s="607"/>
      <c r="CHY3049" s="607"/>
      <c r="CHZ3049" s="607"/>
      <c r="CIA3049" s="607"/>
      <c r="CIB3049" s="607"/>
      <c r="CIC3049" s="607"/>
      <c r="CID3049" s="607"/>
      <c r="CIE3049" s="607"/>
      <c r="CIF3049" s="607"/>
      <c r="CIG3049" s="607"/>
      <c r="CIH3049" s="607"/>
      <c r="CII3049" s="607"/>
      <c r="CIJ3049" s="607"/>
      <c r="CIK3049" s="607"/>
      <c r="CIL3049" s="607"/>
      <c r="CIM3049" s="607"/>
      <c r="CIN3049" s="607"/>
      <c r="CIO3049" s="607"/>
      <c r="CIP3049" s="607"/>
      <c r="CIQ3049" s="607"/>
      <c r="CIR3049" s="607"/>
      <c r="CIS3049" s="607"/>
      <c r="CIT3049" s="607"/>
      <c r="CIU3049" s="607"/>
      <c r="CIV3049" s="607"/>
      <c r="CIW3049" s="607"/>
      <c r="CIX3049" s="607"/>
      <c r="CIY3049" s="607"/>
      <c r="CIZ3049" s="607"/>
      <c r="CJA3049" s="607"/>
      <c r="CJB3049" s="607"/>
      <c r="CJC3049" s="607"/>
      <c r="CJD3049" s="607"/>
      <c r="CJE3049" s="607"/>
      <c r="CJF3049" s="607"/>
      <c r="CJG3049" s="607"/>
      <c r="CJH3049" s="607"/>
      <c r="CJI3049" s="607"/>
      <c r="CJJ3049" s="607"/>
      <c r="CJK3049" s="607"/>
      <c r="CJL3049" s="607"/>
      <c r="CJM3049" s="607"/>
      <c r="CJN3049" s="607"/>
      <c r="CJO3049" s="607"/>
      <c r="CJP3049" s="607"/>
      <c r="CJQ3049" s="607"/>
      <c r="CJR3049" s="607"/>
      <c r="CJS3049" s="607"/>
      <c r="CJT3049" s="607"/>
      <c r="CJU3049" s="607"/>
      <c r="CJV3049" s="607"/>
      <c r="CJW3049" s="607"/>
      <c r="CJX3049" s="607"/>
      <c r="CJY3049" s="607"/>
      <c r="CJZ3049" s="607"/>
      <c r="CKA3049" s="607"/>
      <c r="CKB3049" s="607"/>
      <c r="CKC3049" s="607"/>
      <c r="CKD3049" s="607"/>
      <c r="CKE3049" s="607"/>
      <c r="CKF3049" s="607"/>
      <c r="CKG3049" s="607"/>
      <c r="CKH3049" s="607"/>
      <c r="CKI3049" s="607"/>
      <c r="CKJ3049" s="607"/>
      <c r="CKK3049" s="607"/>
      <c r="CKL3049" s="607"/>
      <c r="CKM3049" s="607"/>
      <c r="CKN3049" s="607"/>
      <c r="CKO3049" s="607"/>
      <c r="CKP3049" s="607"/>
      <c r="CKQ3049" s="607"/>
      <c r="CKR3049" s="607"/>
      <c r="CKS3049" s="607"/>
      <c r="CKT3049" s="607"/>
      <c r="CKU3049" s="607"/>
      <c r="CKV3049" s="607"/>
      <c r="CKW3049" s="607"/>
      <c r="CKX3049" s="607"/>
      <c r="CKY3049" s="607"/>
      <c r="CKZ3049" s="607"/>
      <c r="CLA3049" s="607"/>
      <c r="CLB3049" s="607"/>
      <c r="CLC3049" s="607"/>
      <c r="CLD3049" s="607"/>
      <c r="CLE3049" s="607"/>
      <c r="CLF3049" s="607"/>
      <c r="CLG3049" s="607"/>
      <c r="CLH3049" s="607"/>
      <c r="CLI3049" s="607"/>
      <c r="CLJ3049" s="607"/>
      <c r="CLK3049" s="607"/>
      <c r="CLL3049" s="607"/>
      <c r="CLM3049" s="607"/>
      <c r="CLN3049" s="607"/>
      <c r="CLO3049" s="607"/>
      <c r="CLP3049" s="607"/>
      <c r="CLQ3049" s="607"/>
      <c r="CLR3049" s="607"/>
      <c r="CLS3049" s="607"/>
      <c r="CLT3049" s="607"/>
      <c r="CLU3049" s="607"/>
      <c r="CLV3049" s="607"/>
      <c r="CLW3049" s="607"/>
      <c r="CLX3049" s="607"/>
      <c r="CLY3049" s="607"/>
      <c r="CLZ3049" s="607"/>
      <c r="CMA3049" s="607"/>
      <c r="CMB3049" s="607"/>
      <c r="CMC3049" s="607"/>
      <c r="CMD3049" s="607"/>
      <c r="CME3049" s="607"/>
      <c r="CMF3049" s="607"/>
      <c r="CMG3049" s="607"/>
      <c r="CMH3049" s="607"/>
      <c r="CMI3049" s="607"/>
      <c r="CMJ3049" s="607"/>
      <c r="CMK3049" s="607"/>
      <c r="CML3049" s="607"/>
      <c r="CMM3049" s="607"/>
      <c r="CMN3049" s="607"/>
      <c r="CMO3049" s="607"/>
      <c r="CMP3049" s="607"/>
      <c r="CMQ3049" s="607"/>
      <c r="CMR3049" s="607"/>
      <c r="CMS3049" s="607"/>
      <c r="CMT3049" s="607"/>
      <c r="CMU3049" s="607"/>
      <c r="CMV3049" s="607"/>
      <c r="CMW3049" s="607"/>
      <c r="CMX3049" s="607"/>
      <c r="CMY3049" s="607"/>
      <c r="CMZ3049" s="607"/>
      <c r="CNA3049" s="607"/>
      <c r="CNB3049" s="607"/>
      <c r="CNC3049" s="607"/>
      <c r="CND3049" s="607"/>
      <c r="CNE3049" s="607"/>
      <c r="CNF3049" s="607"/>
      <c r="CNG3049" s="607"/>
      <c r="CNH3049" s="607"/>
      <c r="CNI3049" s="607"/>
      <c r="CNJ3049" s="607"/>
      <c r="CNK3049" s="607"/>
      <c r="CNL3049" s="607"/>
      <c r="CNM3049" s="607"/>
      <c r="CNN3049" s="607"/>
      <c r="CNO3049" s="607"/>
      <c r="CNP3049" s="607"/>
      <c r="CNQ3049" s="607"/>
      <c r="CNR3049" s="607"/>
      <c r="CNS3049" s="607"/>
      <c r="CNT3049" s="607"/>
      <c r="CNU3049" s="607"/>
      <c r="CNV3049" s="607"/>
      <c r="CNW3049" s="607"/>
      <c r="CNX3049" s="607"/>
      <c r="CNY3049" s="607"/>
      <c r="CNZ3049" s="607"/>
      <c r="COA3049" s="607"/>
      <c r="COB3049" s="607"/>
      <c r="COC3049" s="607"/>
      <c r="COD3049" s="607"/>
      <c r="COE3049" s="607"/>
      <c r="COF3049" s="607"/>
      <c r="COG3049" s="607"/>
      <c r="COH3049" s="607"/>
      <c r="COI3049" s="607"/>
      <c r="COJ3049" s="607"/>
      <c r="COK3049" s="607"/>
      <c r="COL3049" s="607"/>
      <c r="COM3049" s="607"/>
      <c r="CON3049" s="607"/>
      <c r="COO3049" s="607"/>
      <c r="COP3049" s="607"/>
      <c r="COQ3049" s="607"/>
      <c r="COR3049" s="607"/>
      <c r="COS3049" s="607"/>
      <c r="COT3049" s="607"/>
      <c r="COU3049" s="607"/>
      <c r="COV3049" s="607"/>
      <c r="COW3049" s="607"/>
      <c r="COX3049" s="607"/>
      <c r="COY3049" s="607"/>
      <c r="COZ3049" s="607"/>
      <c r="CPA3049" s="607"/>
      <c r="CPB3049" s="607"/>
      <c r="CPC3049" s="607"/>
      <c r="CPD3049" s="607"/>
      <c r="CPE3049" s="607"/>
      <c r="CPF3049" s="607"/>
      <c r="CPG3049" s="607"/>
      <c r="CPH3049" s="607"/>
      <c r="CPI3049" s="607"/>
      <c r="CPJ3049" s="607"/>
      <c r="CPK3049" s="607"/>
      <c r="CPL3049" s="607"/>
      <c r="CPM3049" s="607"/>
      <c r="CPN3049" s="607"/>
      <c r="CPO3049" s="607"/>
      <c r="CPP3049" s="607"/>
      <c r="CPQ3049" s="607"/>
      <c r="CPR3049" s="607"/>
      <c r="CPS3049" s="607"/>
      <c r="CPT3049" s="607"/>
      <c r="CPU3049" s="607"/>
      <c r="CPV3049" s="607"/>
      <c r="CPW3049" s="607"/>
      <c r="CPX3049" s="607"/>
      <c r="CPY3049" s="607"/>
      <c r="CPZ3049" s="607"/>
      <c r="CQA3049" s="607"/>
      <c r="CQB3049" s="607"/>
      <c r="CQC3049" s="607"/>
      <c r="CQD3049" s="607"/>
      <c r="CQE3049" s="607"/>
      <c r="CQF3049" s="607"/>
      <c r="CQG3049" s="607"/>
      <c r="CQH3049" s="607"/>
      <c r="CQI3049" s="607"/>
      <c r="CQJ3049" s="607"/>
      <c r="CQK3049" s="607"/>
      <c r="CQL3049" s="607"/>
      <c r="CQM3049" s="607"/>
      <c r="CQN3049" s="607"/>
      <c r="CQO3049" s="607"/>
      <c r="CQP3049" s="607"/>
      <c r="CQQ3049" s="607"/>
      <c r="CQR3049" s="607"/>
      <c r="CQS3049" s="607"/>
      <c r="CQT3049" s="607"/>
      <c r="CQU3049" s="607"/>
      <c r="CQV3049" s="607"/>
      <c r="CQW3049" s="607"/>
      <c r="CQX3049" s="607"/>
      <c r="CQY3049" s="607"/>
      <c r="CQZ3049" s="607"/>
      <c r="CRA3049" s="607"/>
      <c r="CRB3049" s="607"/>
      <c r="CRC3049" s="607"/>
      <c r="CRD3049" s="607"/>
      <c r="CRE3049" s="607"/>
      <c r="CRF3049" s="607"/>
      <c r="CRG3049" s="607"/>
      <c r="CRH3049" s="607"/>
      <c r="CRI3049" s="607"/>
      <c r="CRJ3049" s="607"/>
      <c r="CRK3049" s="607"/>
      <c r="CRL3049" s="607"/>
      <c r="CRM3049" s="607"/>
      <c r="CRN3049" s="607"/>
      <c r="CRO3049" s="607"/>
      <c r="CRP3049" s="607"/>
      <c r="CRQ3049" s="607"/>
      <c r="CRR3049" s="607"/>
      <c r="CRS3049" s="607"/>
      <c r="CRT3049" s="607"/>
      <c r="CRU3049" s="607"/>
      <c r="CRV3049" s="607"/>
      <c r="CRW3049" s="607"/>
      <c r="CRX3049" s="607"/>
      <c r="CRY3049" s="607"/>
      <c r="CRZ3049" s="607"/>
      <c r="CSA3049" s="607"/>
      <c r="CSB3049" s="607"/>
      <c r="CSC3049" s="607"/>
      <c r="CSD3049" s="607"/>
      <c r="CSE3049" s="607"/>
      <c r="CSF3049" s="607"/>
      <c r="CSG3049" s="607"/>
      <c r="CSH3049" s="607"/>
      <c r="CSI3049" s="607"/>
      <c r="CSJ3049" s="607"/>
      <c r="CSK3049" s="607"/>
      <c r="CSL3049" s="607"/>
      <c r="CSM3049" s="607"/>
      <c r="CSN3049" s="607"/>
      <c r="CSO3049" s="607"/>
      <c r="CSP3049" s="607"/>
      <c r="CSQ3049" s="607"/>
      <c r="CSR3049" s="607"/>
      <c r="CSS3049" s="607"/>
      <c r="CST3049" s="607"/>
      <c r="CSU3049" s="607"/>
      <c r="CSV3049" s="607"/>
      <c r="CSW3049" s="607"/>
      <c r="CSX3049" s="607"/>
      <c r="CSY3049" s="607"/>
      <c r="CSZ3049" s="607"/>
      <c r="CTA3049" s="607"/>
      <c r="CTB3049" s="607"/>
      <c r="CTC3049" s="607"/>
      <c r="CTD3049" s="607"/>
      <c r="CTE3049" s="607"/>
      <c r="CTF3049" s="607"/>
      <c r="CTG3049" s="607"/>
      <c r="CTH3049" s="607"/>
      <c r="CTI3049" s="607"/>
      <c r="CTJ3049" s="607"/>
      <c r="CTK3049" s="607"/>
      <c r="CTL3049" s="607"/>
      <c r="CTM3049" s="607"/>
      <c r="CTN3049" s="607"/>
      <c r="CTO3049" s="607"/>
      <c r="CTP3049" s="607"/>
      <c r="CTQ3049" s="607"/>
      <c r="CTR3049" s="607"/>
      <c r="CTS3049" s="607"/>
      <c r="CTT3049" s="607"/>
      <c r="CTU3049" s="607"/>
      <c r="CTV3049" s="607"/>
      <c r="CTW3049" s="607"/>
      <c r="CTX3049" s="607"/>
      <c r="CTY3049" s="607"/>
      <c r="CTZ3049" s="607"/>
      <c r="CUA3049" s="607"/>
      <c r="CUB3049" s="607"/>
      <c r="CUC3049" s="607"/>
      <c r="CUD3049" s="607"/>
      <c r="CUE3049" s="607"/>
      <c r="CUF3049" s="607"/>
      <c r="CUG3049" s="607"/>
      <c r="CUH3049" s="607"/>
      <c r="CUI3049" s="607"/>
      <c r="CUJ3049" s="607"/>
      <c r="CUK3049" s="607"/>
      <c r="CUL3049" s="607"/>
      <c r="CUM3049" s="607"/>
      <c r="CUN3049" s="607"/>
      <c r="CUO3049" s="607"/>
      <c r="CUP3049" s="607"/>
      <c r="CUQ3049" s="607"/>
      <c r="CUR3049" s="607"/>
      <c r="CUS3049" s="607"/>
      <c r="CUT3049" s="607"/>
      <c r="CUU3049" s="607"/>
      <c r="CUV3049" s="607"/>
      <c r="CUW3049" s="607"/>
      <c r="CUX3049" s="607"/>
      <c r="CUY3049" s="607"/>
      <c r="CUZ3049" s="607"/>
      <c r="CVA3049" s="607"/>
      <c r="CVB3049" s="607"/>
      <c r="CVC3049" s="607"/>
      <c r="CVD3049" s="607"/>
      <c r="CVE3049" s="607"/>
      <c r="CVF3049" s="607"/>
      <c r="CVG3049" s="607"/>
      <c r="CVH3049" s="607"/>
      <c r="CVI3049" s="607"/>
      <c r="CVJ3049" s="607"/>
      <c r="CVK3049" s="607"/>
      <c r="CVL3049" s="607"/>
      <c r="CVM3049" s="607"/>
      <c r="CVN3049" s="607"/>
      <c r="CVO3049" s="607"/>
      <c r="CVP3049" s="607"/>
      <c r="CVQ3049" s="607"/>
      <c r="CVR3049" s="607"/>
      <c r="CVS3049" s="607"/>
      <c r="CVT3049" s="607"/>
      <c r="CVU3049" s="607"/>
      <c r="CVV3049" s="607"/>
      <c r="CVW3049" s="607"/>
      <c r="CVX3049" s="607"/>
      <c r="CVY3049" s="607"/>
      <c r="CVZ3049" s="607"/>
      <c r="CWA3049" s="607"/>
      <c r="CWB3049" s="607"/>
      <c r="CWC3049" s="607"/>
      <c r="CWD3049" s="607"/>
      <c r="CWE3049" s="607"/>
      <c r="CWF3049" s="607"/>
      <c r="CWG3049" s="607"/>
      <c r="CWH3049" s="607"/>
      <c r="CWI3049" s="607"/>
      <c r="CWJ3049" s="607"/>
      <c r="CWK3049" s="607"/>
      <c r="CWL3049" s="607"/>
      <c r="CWM3049" s="607"/>
      <c r="CWN3049" s="607"/>
      <c r="CWO3049" s="607"/>
      <c r="CWP3049" s="607"/>
      <c r="CWQ3049" s="607"/>
      <c r="CWR3049" s="607"/>
      <c r="CWS3049" s="607"/>
      <c r="CWT3049" s="607"/>
      <c r="CWU3049" s="607"/>
      <c r="CWV3049" s="607"/>
      <c r="CWW3049" s="607"/>
      <c r="CWX3049" s="607"/>
      <c r="CWY3049" s="607"/>
      <c r="CWZ3049" s="607"/>
      <c r="CXA3049" s="607"/>
      <c r="CXB3049" s="607"/>
      <c r="CXC3049" s="607"/>
      <c r="CXD3049" s="607"/>
      <c r="CXE3049" s="607"/>
      <c r="CXF3049" s="607"/>
      <c r="CXG3049" s="607"/>
      <c r="CXH3049" s="607"/>
      <c r="CXI3049" s="607"/>
      <c r="CXJ3049" s="607"/>
      <c r="CXK3049" s="607"/>
      <c r="CXL3049" s="607"/>
      <c r="CXM3049" s="607"/>
      <c r="CXN3049" s="607"/>
      <c r="CXO3049" s="607"/>
      <c r="CXP3049" s="607"/>
      <c r="CXQ3049" s="607"/>
      <c r="CXR3049" s="607"/>
      <c r="CXS3049" s="607"/>
      <c r="CXT3049" s="607"/>
      <c r="CXU3049" s="607"/>
      <c r="CXV3049" s="607"/>
      <c r="CXW3049" s="607"/>
      <c r="CXX3049" s="607"/>
      <c r="CXY3049" s="607"/>
      <c r="CXZ3049" s="607"/>
      <c r="CYA3049" s="607"/>
      <c r="CYB3049" s="607"/>
      <c r="CYC3049" s="607"/>
      <c r="CYD3049" s="607"/>
      <c r="CYE3049" s="607"/>
      <c r="CYF3049" s="607"/>
      <c r="CYG3049" s="607"/>
      <c r="CYH3049" s="607"/>
      <c r="CYI3049" s="607"/>
      <c r="CYJ3049" s="607"/>
      <c r="CYK3049" s="607"/>
      <c r="CYL3049" s="607"/>
      <c r="CYM3049" s="607"/>
      <c r="CYN3049" s="607"/>
      <c r="CYO3049" s="607"/>
      <c r="CYP3049" s="607"/>
      <c r="CYQ3049" s="607"/>
      <c r="CYR3049" s="607"/>
      <c r="CYS3049" s="607"/>
      <c r="CYT3049" s="607"/>
      <c r="CYU3049" s="607"/>
      <c r="CYV3049" s="607"/>
      <c r="CYW3049" s="607"/>
      <c r="CYX3049" s="607"/>
      <c r="CYY3049" s="607"/>
      <c r="CYZ3049" s="607"/>
      <c r="CZA3049" s="607"/>
      <c r="CZB3049" s="607"/>
      <c r="CZC3049" s="607"/>
      <c r="CZD3049" s="607"/>
      <c r="CZE3049" s="607"/>
      <c r="CZF3049" s="607"/>
      <c r="CZG3049" s="607"/>
      <c r="CZH3049" s="607"/>
      <c r="CZI3049" s="607"/>
      <c r="CZJ3049" s="607"/>
      <c r="CZK3049" s="607"/>
      <c r="CZL3049" s="607"/>
      <c r="CZM3049" s="607"/>
      <c r="CZN3049" s="607"/>
      <c r="CZO3049" s="607"/>
      <c r="CZP3049" s="607"/>
      <c r="CZQ3049" s="607"/>
      <c r="CZR3049" s="607"/>
      <c r="CZS3049" s="607"/>
      <c r="CZT3049" s="607"/>
      <c r="CZU3049" s="607"/>
      <c r="CZV3049" s="607"/>
      <c r="CZW3049" s="607"/>
      <c r="CZX3049" s="607"/>
      <c r="CZY3049" s="607"/>
      <c r="CZZ3049" s="607"/>
      <c r="DAA3049" s="607"/>
      <c r="DAB3049" s="607"/>
      <c r="DAC3049" s="607"/>
      <c r="DAD3049" s="607"/>
      <c r="DAE3049" s="607"/>
      <c r="DAF3049" s="607"/>
      <c r="DAG3049" s="607"/>
      <c r="DAH3049" s="607"/>
      <c r="DAI3049" s="607"/>
      <c r="DAJ3049" s="607"/>
      <c r="DAK3049" s="607"/>
      <c r="DAL3049" s="607"/>
      <c r="DAM3049" s="607"/>
      <c r="DAN3049" s="607"/>
      <c r="DAO3049" s="607"/>
      <c r="DAP3049" s="607"/>
      <c r="DAQ3049" s="607"/>
      <c r="DAR3049" s="607"/>
      <c r="DAS3049" s="607"/>
      <c r="DAT3049" s="607"/>
      <c r="DAU3049" s="607"/>
      <c r="DAV3049" s="607"/>
      <c r="DAW3049" s="607"/>
      <c r="DAX3049" s="607"/>
      <c r="DAY3049" s="607"/>
      <c r="DAZ3049" s="607"/>
      <c r="DBA3049" s="607"/>
      <c r="DBB3049" s="607"/>
      <c r="DBC3049" s="607"/>
      <c r="DBD3049" s="607"/>
      <c r="DBE3049" s="607"/>
      <c r="DBF3049" s="607"/>
      <c r="DBG3049" s="607"/>
      <c r="DBH3049" s="607"/>
      <c r="DBI3049" s="607"/>
      <c r="DBJ3049" s="607"/>
      <c r="DBK3049" s="607"/>
      <c r="DBL3049" s="607"/>
      <c r="DBM3049" s="607"/>
      <c r="DBN3049" s="607"/>
      <c r="DBO3049" s="607"/>
      <c r="DBP3049" s="607"/>
      <c r="DBQ3049" s="607"/>
      <c r="DBR3049" s="607"/>
      <c r="DBS3049" s="607"/>
      <c r="DBT3049" s="607"/>
      <c r="DBU3049" s="607"/>
      <c r="DBV3049" s="607"/>
      <c r="DBW3049" s="607"/>
      <c r="DBX3049" s="607"/>
      <c r="DBY3049" s="607"/>
      <c r="DBZ3049" s="607"/>
      <c r="DCA3049" s="607"/>
      <c r="DCB3049" s="607"/>
      <c r="DCC3049" s="607"/>
      <c r="DCD3049" s="607"/>
      <c r="DCE3049" s="607"/>
      <c r="DCF3049" s="607"/>
      <c r="DCG3049" s="607"/>
      <c r="DCH3049" s="607"/>
      <c r="DCI3049" s="607"/>
      <c r="DCJ3049" s="607"/>
      <c r="DCK3049" s="607"/>
      <c r="DCL3049" s="607"/>
      <c r="DCM3049" s="607"/>
      <c r="DCN3049" s="607"/>
      <c r="DCO3049" s="607"/>
      <c r="DCP3049" s="607"/>
      <c r="DCQ3049" s="607"/>
      <c r="DCR3049" s="607"/>
      <c r="DCS3049" s="607"/>
      <c r="DCT3049" s="607"/>
      <c r="DCU3049" s="607"/>
      <c r="DCV3049" s="607"/>
      <c r="DCW3049" s="607"/>
      <c r="DCX3049" s="607"/>
      <c r="DCY3049" s="607"/>
      <c r="DCZ3049" s="607"/>
      <c r="DDA3049" s="607"/>
      <c r="DDB3049" s="607"/>
      <c r="DDC3049" s="607"/>
      <c r="DDD3049" s="607"/>
      <c r="DDE3049" s="607"/>
      <c r="DDF3049" s="607"/>
      <c r="DDG3049" s="607"/>
      <c r="DDH3049" s="607"/>
      <c r="DDI3049" s="607"/>
      <c r="DDJ3049" s="607"/>
      <c r="DDK3049" s="607"/>
      <c r="DDL3049" s="607"/>
      <c r="DDM3049" s="607"/>
      <c r="DDN3049" s="607"/>
      <c r="DDO3049" s="607"/>
      <c r="DDP3049" s="607"/>
      <c r="DDQ3049" s="607"/>
      <c r="DDR3049" s="607"/>
      <c r="DDS3049" s="607"/>
      <c r="DDT3049" s="607"/>
      <c r="DDU3049" s="607"/>
      <c r="DDV3049" s="607"/>
      <c r="DDW3049" s="607"/>
      <c r="DDX3049" s="607"/>
      <c r="DDY3049" s="607"/>
      <c r="DDZ3049" s="607"/>
      <c r="DEA3049" s="607"/>
      <c r="DEB3049" s="607"/>
      <c r="DEC3049" s="607"/>
      <c r="DED3049" s="607"/>
      <c r="DEE3049" s="607"/>
      <c r="DEF3049" s="607"/>
      <c r="DEG3049" s="607"/>
      <c r="DEH3049" s="607"/>
      <c r="DEI3049" s="607"/>
      <c r="DEJ3049" s="607"/>
      <c r="DEK3049" s="607"/>
      <c r="DEL3049" s="607"/>
      <c r="DEM3049" s="607"/>
      <c r="DEN3049" s="607"/>
      <c r="DEO3049" s="607"/>
      <c r="DEP3049" s="607"/>
      <c r="DEQ3049" s="607"/>
      <c r="DER3049" s="607"/>
      <c r="DES3049" s="607"/>
      <c r="DET3049" s="607"/>
      <c r="DEU3049" s="607"/>
      <c r="DEV3049" s="607"/>
      <c r="DEW3049" s="607"/>
      <c r="DEX3049" s="607"/>
      <c r="DEY3049" s="607"/>
      <c r="DEZ3049" s="607"/>
      <c r="DFA3049" s="607"/>
      <c r="DFB3049" s="607"/>
      <c r="DFC3049" s="607"/>
      <c r="DFD3049" s="607"/>
      <c r="DFE3049" s="607"/>
      <c r="DFF3049" s="607"/>
      <c r="DFG3049" s="607"/>
      <c r="DFH3049" s="607"/>
      <c r="DFI3049" s="607"/>
      <c r="DFJ3049" s="607"/>
      <c r="DFK3049" s="607"/>
      <c r="DFL3049" s="607"/>
      <c r="DFM3049" s="607"/>
      <c r="DFN3049" s="607"/>
      <c r="DFO3049" s="607"/>
      <c r="DFP3049" s="607"/>
      <c r="DFQ3049" s="607"/>
      <c r="DFR3049" s="607"/>
      <c r="DFS3049" s="607"/>
      <c r="DFT3049" s="607"/>
      <c r="DFU3049" s="607"/>
      <c r="DFV3049" s="607"/>
      <c r="DFW3049" s="607"/>
      <c r="DFX3049" s="607"/>
      <c r="DFY3049" s="607"/>
      <c r="DFZ3049" s="607"/>
      <c r="DGA3049" s="607"/>
      <c r="DGB3049" s="607"/>
      <c r="DGC3049" s="607"/>
      <c r="DGD3049" s="607"/>
      <c r="DGE3049" s="607"/>
      <c r="DGF3049" s="607"/>
      <c r="DGG3049" s="607"/>
      <c r="DGH3049" s="607"/>
      <c r="DGI3049" s="607"/>
      <c r="DGJ3049" s="607"/>
      <c r="DGK3049" s="607"/>
      <c r="DGL3049" s="607"/>
      <c r="DGM3049" s="607"/>
      <c r="DGN3049" s="607"/>
      <c r="DGO3049" s="607"/>
      <c r="DGP3049" s="607"/>
      <c r="DGQ3049" s="607"/>
      <c r="DGR3049" s="607"/>
      <c r="DGS3049" s="607"/>
      <c r="DGT3049" s="607"/>
      <c r="DGU3049" s="607"/>
      <c r="DGV3049" s="607"/>
      <c r="DGW3049" s="607"/>
      <c r="DGX3049" s="607"/>
      <c r="DGY3049" s="607"/>
      <c r="DGZ3049" s="607"/>
      <c r="DHA3049" s="607"/>
      <c r="DHB3049" s="607"/>
      <c r="DHC3049" s="607"/>
      <c r="DHD3049" s="607"/>
      <c r="DHE3049" s="607"/>
      <c r="DHF3049" s="607"/>
      <c r="DHG3049" s="607"/>
      <c r="DHH3049" s="607"/>
      <c r="DHI3049" s="607"/>
      <c r="DHJ3049" s="607"/>
      <c r="DHK3049" s="607"/>
      <c r="DHL3049" s="607"/>
      <c r="DHM3049" s="607"/>
      <c r="DHN3049" s="607"/>
      <c r="DHO3049" s="607"/>
      <c r="DHP3049" s="607"/>
      <c r="DHQ3049" s="607"/>
      <c r="DHR3049" s="607"/>
      <c r="DHS3049" s="607"/>
      <c r="DHT3049" s="607"/>
      <c r="DHU3049" s="607"/>
      <c r="DHV3049" s="607"/>
      <c r="DHW3049" s="607"/>
      <c r="DHX3049" s="607"/>
      <c r="DHY3049" s="607"/>
      <c r="DHZ3049" s="607"/>
      <c r="DIA3049" s="607"/>
      <c r="DIB3049" s="607"/>
      <c r="DIC3049" s="607"/>
      <c r="DID3049" s="607"/>
      <c r="DIE3049" s="607"/>
      <c r="DIF3049" s="607"/>
      <c r="DIG3049" s="607"/>
      <c r="DIH3049" s="607"/>
      <c r="DII3049" s="607"/>
      <c r="DIJ3049" s="607"/>
      <c r="DIK3049" s="607"/>
      <c r="DIL3049" s="607"/>
      <c r="DIM3049" s="607"/>
      <c r="DIN3049" s="607"/>
      <c r="DIO3049" s="607"/>
      <c r="DIP3049" s="607"/>
      <c r="DIQ3049" s="607"/>
      <c r="DIR3049" s="607"/>
      <c r="DIS3049" s="607"/>
      <c r="DIT3049" s="607"/>
      <c r="DIU3049" s="607"/>
      <c r="DIV3049" s="607"/>
      <c r="DIW3049" s="607"/>
      <c r="DIX3049" s="607"/>
      <c r="DIY3049" s="607"/>
      <c r="DIZ3049" s="607"/>
      <c r="DJA3049" s="607"/>
      <c r="DJB3049" s="607"/>
      <c r="DJC3049" s="607"/>
      <c r="DJD3049" s="607"/>
      <c r="DJE3049" s="607"/>
      <c r="DJF3049" s="607"/>
      <c r="DJG3049" s="607"/>
      <c r="DJH3049" s="607"/>
      <c r="DJI3049" s="607"/>
      <c r="DJJ3049" s="607"/>
      <c r="DJK3049" s="607"/>
      <c r="DJL3049" s="607"/>
      <c r="DJM3049" s="607"/>
      <c r="DJN3049" s="607"/>
      <c r="DJO3049" s="607"/>
      <c r="DJP3049" s="607"/>
      <c r="DJQ3049" s="607"/>
      <c r="DJR3049" s="607"/>
      <c r="DJS3049" s="607"/>
      <c r="DJT3049" s="607"/>
      <c r="DJU3049" s="607"/>
      <c r="DJV3049" s="607"/>
      <c r="DJW3049" s="607"/>
      <c r="DJX3049" s="607"/>
      <c r="DJY3049" s="607"/>
      <c r="DJZ3049" s="607"/>
      <c r="DKA3049" s="607"/>
      <c r="DKB3049" s="607"/>
      <c r="DKC3049" s="607"/>
      <c r="DKD3049" s="607"/>
      <c r="DKE3049" s="607"/>
      <c r="DKF3049" s="607"/>
      <c r="DKG3049" s="607"/>
      <c r="DKH3049" s="607"/>
      <c r="DKI3049" s="607"/>
      <c r="DKJ3049" s="607"/>
      <c r="DKK3049" s="607"/>
      <c r="DKL3049" s="607"/>
      <c r="DKM3049" s="607"/>
      <c r="DKN3049" s="607"/>
      <c r="DKO3049" s="607"/>
      <c r="DKP3049" s="607"/>
      <c r="DKQ3049" s="607"/>
      <c r="DKR3049" s="607"/>
      <c r="DKS3049" s="607"/>
      <c r="DKT3049" s="607"/>
      <c r="DKU3049" s="607"/>
      <c r="DKV3049" s="607"/>
      <c r="DKW3049" s="607"/>
      <c r="DKX3049" s="607"/>
      <c r="DKY3049" s="607"/>
      <c r="DKZ3049" s="607"/>
      <c r="DLA3049" s="607"/>
      <c r="DLB3049" s="607"/>
      <c r="DLC3049" s="607"/>
      <c r="DLD3049" s="607"/>
      <c r="DLE3049" s="607"/>
      <c r="DLF3049" s="607"/>
      <c r="DLG3049" s="607"/>
      <c r="DLH3049" s="607"/>
      <c r="DLI3049" s="607"/>
      <c r="DLJ3049" s="607"/>
      <c r="DLK3049" s="607"/>
      <c r="DLL3049" s="607"/>
      <c r="DLM3049" s="607"/>
      <c r="DLN3049" s="607"/>
      <c r="DLO3049" s="607"/>
      <c r="DLP3049" s="607"/>
      <c r="DLQ3049" s="607"/>
      <c r="DLR3049" s="607"/>
      <c r="DLS3049" s="607"/>
      <c r="DLT3049" s="607"/>
      <c r="DLU3049" s="607"/>
      <c r="DLV3049" s="607"/>
      <c r="DLW3049" s="607"/>
      <c r="DLX3049" s="607"/>
      <c r="DLY3049" s="607"/>
      <c r="DLZ3049" s="607"/>
      <c r="DMA3049" s="607"/>
      <c r="DMB3049" s="607"/>
      <c r="DMC3049" s="607"/>
      <c r="DMD3049" s="607"/>
      <c r="DME3049" s="607"/>
      <c r="DMF3049" s="607"/>
      <c r="DMG3049" s="607"/>
      <c r="DMH3049" s="607"/>
      <c r="DMI3049" s="607"/>
      <c r="DMJ3049" s="607"/>
      <c r="DMK3049" s="607"/>
      <c r="DML3049" s="607"/>
      <c r="DMM3049" s="607"/>
      <c r="DMN3049" s="607"/>
      <c r="DMO3049" s="607"/>
      <c r="DMP3049" s="607"/>
      <c r="DMQ3049" s="607"/>
      <c r="DMR3049" s="607"/>
      <c r="DMS3049" s="607"/>
      <c r="DMT3049" s="607"/>
      <c r="DMU3049" s="607"/>
      <c r="DMV3049" s="607"/>
      <c r="DMW3049" s="607"/>
      <c r="DMX3049" s="607"/>
      <c r="DMY3049" s="607"/>
      <c r="DMZ3049" s="607"/>
      <c r="DNA3049" s="607"/>
      <c r="DNB3049" s="607"/>
      <c r="DNC3049" s="607"/>
      <c r="DND3049" s="607"/>
      <c r="DNE3049" s="607"/>
      <c r="DNF3049" s="607"/>
      <c r="DNG3049" s="607"/>
      <c r="DNH3049" s="607"/>
      <c r="DNI3049" s="607"/>
      <c r="DNJ3049" s="607"/>
      <c r="DNK3049" s="607"/>
      <c r="DNL3049" s="607"/>
      <c r="DNM3049" s="607"/>
      <c r="DNN3049" s="607"/>
      <c r="DNO3049" s="607"/>
      <c r="DNP3049" s="607"/>
      <c r="DNQ3049" s="607"/>
      <c r="DNR3049" s="607"/>
      <c r="DNS3049" s="607"/>
      <c r="DNT3049" s="607"/>
      <c r="DNU3049" s="607"/>
      <c r="DNV3049" s="607"/>
      <c r="DNW3049" s="607"/>
      <c r="DNX3049" s="607"/>
      <c r="DNY3049" s="607"/>
      <c r="DNZ3049" s="607"/>
      <c r="DOA3049" s="607"/>
      <c r="DOB3049" s="607"/>
      <c r="DOC3049" s="607"/>
      <c r="DOD3049" s="607"/>
      <c r="DOE3049" s="607"/>
      <c r="DOF3049" s="607"/>
      <c r="DOG3049" s="607"/>
      <c r="DOH3049" s="607"/>
      <c r="DOI3049" s="607"/>
      <c r="DOJ3049" s="607"/>
      <c r="DOK3049" s="607"/>
      <c r="DOL3049" s="607"/>
      <c r="DOM3049" s="607"/>
      <c r="DON3049" s="607"/>
      <c r="DOO3049" s="607"/>
      <c r="DOP3049" s="607"/>
      <c r="DOQ3049" s="607"/>
      <c r="DOR3049" s="607"/>
      <c r="DOS3049" s="607"/>
      <c r="DOT3049" s="607"/>
      <c r="DOU3049" s="607"/>
      <c r="DOV3049" s="607"/>
      <c r="DOW3049" s="607"/>
      <c r="DOX3049" s="607"/>
      <c r="DOY3049" s="607"/>
      <c r="DOZ3049" s="607"/>
      <c r="DPA3049" s="607"/>
      <c r="DPB3049" s="607"/>
      <c r="DPC3049" s="607"/>
      <c r="DPD3049" s="607"/>
      <c r="DPE3049" s="607"/>
      <c r="DPF3049" s="607"/>
      <c r="DPG3049" s="607"/>
      <c r="DPH3049" s="607"/>
      <c r="DPI3049" s="607"/>
      <c r="DPJ3049" s="607"/>
      <c r="DPK3049" s="607"/>
      <c r="DPL3049" s="607"/>
      <c r="DPM3049" s="607"/>
      <c r="DPN3049" s="607"/>
      <c r="DPO3049" s="607"/>
      <c r="DPP3049" s="607"/>
      <c r="DPQ3049" s="607"/>
      <c r="DPR3049" s="607"/>
      <c r="DPS3049" s="607"/>
      <c r="DPT3049" s="607"/>
      <c r="DPU3049" s="607"/>
      <c r="DPV3049" s="607"/>
      <c r="DPW3049" s="607"/>
      <c r="DPX3049" s="607"/>
      <c r="DPY3049" s="607"/>
      <c r="DPZ3049" s="607"/>
      <c r="DQA3049" s="607"/>
      <c r="DQB3049" s="607"/>
      <c r="DQC3049" s="607"/>
      <c r="DQD3049" s="607"/>
      <c r="DQE3049" s="607"/>
      <c r="DQF3049" s="607"/>
      <c r="DQG3049" s="607"/>
      <c r="DQH3049" s="607"/>
      <c r="DQI3049" s="607"/>
      <c r="DQJ3049" s="607"/>
      <c r="DQK3049" s="607"/>
      <c r="DQL3049" s="607"/>
      <c r="DQM3049" s="607"/>
      <c r="DQN3049" s="607"/>
      <c r="DQO3049" s="607"/>
      <c r="DQP3049" s="607"/>
      <c r="DQQ3049" s="607"/>
      <c r="DQR3049" s="607"/>
      <c r="DQS3049" s="607"/>
      <c r="DQT3049" s="607"/>
      <c r="DQU3049" s="607"/>
      <c r="DQV3049" s="607"/>
      <c r="DQW3049" s="607"/>
      <c r="DQX3049" s="607"/>
      <c r="DQY3049" s="607"/>
      <c r="DQZ3049" s="607"/>
      <c r="DRA3049" s="607"/>
      <c r="DRB3049" s="607"/>
      <c r="DRC3049" s="607"/>
      <c r="DRD3049" s="607"/>
      <c r="DRE3049" s="607"/>
      <c r="DRF3049" s="607"/>
      <c r="DRG3049" s="607"/>
      <c r="DRH3049" s="607"/>
      <c r="DRI3049" s="607"/>
      <c r="DRJ3049" s="607"/>
      <c r="DRK3049" s="607"/>
      <c r="DRL3049" s="607"/>
      <c r="DRM3049" s="607"/>
      <c r="DRN3049" s="607"/>
      <c r="DRO3049" s="607"/>
      <c r="DRP3049" s="607"/>
      <c r="DRQ3049" s="607"/>
      <c r="DRR3049" s="607"/>
      <c r="DRS3049" s="607"/>
      <c r="DRT3049" s="607"/>
      <c r="DRU3049" s="607"/>
      <c r="DRV3049" s="607"/>
      <c r="DRW3049" s="607"/>
      <c r="DRX3049" s="607"/>
      <c r="DRY3049" s="607"/>
      <c r="DRZ3049" s="607"/>
      <c r="DSA3049" s="607"/>
      <c r="DSB3049" s="607"/>
      <c r="DSC3049" s="607"/>
      <c r="DSD3049" s="607"/>
      <c r="DSE3049" s="607"/>
      <c r="DSF3049" s="607"/>
      <c r="DSG3049" s="607"/>
      <c r="DSH3049" s="607"/>
      <c r="DSI3049" s="607"/>
      <c r="DSJ3049" s="607"/>
      <c r="DSK3049" s="607"/>
      <c r="DSL3049" s="607"/>
      <c r="DSM3049" s="607"/>
      <c r="DSN3049" s="607"/>
      <c r="DSO3049" s="607"/>
      <c r="DSP3049" s="607"/>
      <c r="DSQ3049" s="607"/>
      <c r="DSR3049" s="607"/>
      <c r="DSS3049" s="607"/>
      <c r="DST3049" s="607"/>
      <c r="DSU3049" s="607"/>
      <c r="DSV3049" s="607"/>
      <c r="DSW3049" s="607"/>
      <c r="DSX3049" s="607"/>
      <c r="DSY3049" s="607"/>
      <c r="DSZ3049" s="607"/>
      <c r="DTA3049" s="607"/>
      <c r="DTB3049" s="607"/>
      <c r="DTC3049" s="607"/>
      <c r="DTD3049" s="607"/>
      <c r="DTE3049" s="607"/>
      <c r="DTF3049" s="607"/>
      <c r="DTG3049" s="607"/>
      <c r="DTH3049" s="607"/>
      <c r="DTI3049" s="607"/>
      <c r="DTJ3049" s="607"/>
      <c r="DTK3049" s="607"/>
      <c r="DTL3049" s="607"/>
      <c r="DTM3049" s="607"/>
      <c r="DTN3049" s="607"/>
      <c r="DTO3049" s="607"/>
      <c r="DTP3049" s="607"/>
      <c r="DTQ3049" s="607"/>
      <c r="DTR3049" s="607"/>
      <c r="DTS3049" s="607"/>
      <c r="DTT3049" s="607"/>
      <c r="DTU3049" s="607"/>
      <c r="DTV3049" s="607"/>
      <c r="DTW3049" s="607"/>
      <c r="DTX3049" s="607"/>
      <c r="DTY3049" s="607"/>
      <c r="DTZ3049" s="607"/>
      <c r="DUA3049" s="607"/>
      <c r="DUB3049" s="607"/>
      <c r="DUC3049" s="607"/>
      <c r="DUD3049" s="607"/>
      <c r="DUE3049" s="607"/>
      <c r="DUF3049" s="607"/>
      <c r="DUG3049" s="607"/>
      <c r="DUH3049" s="607"/>
      <c r="DUI3049" s="607"/>
      <c r="DUJ3049" s="607"/>
      <c r="DUK3049" s="607"/>
      <c r="DUL3049" s="607"/>
      <c r="DUM3049" s="607"/>
      <c r="DUN3049" s="607"/>
      <c r="DUO3049" s="607"/>
      <c r="DUP3049" s="607"/>
      <c r="DUQ3049" s="607"/>
      <c r="DUR3049" s="607"/>
      <c r="DUS3049" s="607"/>
      <c r="DUT3049" s="607"/>
      <c r="DUU3049" s="607"/>
      <c r="DUV3049" s="607"/>
      <c r="DUW3049" s="607"/>
      <c r="DUX3049" s="607"/>
      <c r="DUY3049" s="607"/>
      <c r="DUZ3049" s="607"/>
      <c r="DVA3049" s="607"/>
      <c r="DVB3049" s="607"/>
      <c r="DVC3049" s="607"/>
      <c r="DVD3049" s="607"/>
      <c r="DVE3049" s="607"/>
      <c r="DVF3049" s="607"/>
      <c r="DVG3049" s="607"/>
      <c r="DVH3049" s="607"/>
      <c r="DVI3049" s="607"/>
      <c r="DVJ3049" s="607"/>
      <c r="DVK3049" s="607"/>
      <c r="DVL3049" s="607"/>
      <c r="DVM3049" s="607"/>
      <c r="DVN3049" s="607"/>
      <c r="DVO3049" s="607"/>
      <c r="DVP3049" s="607"/>
      <c r="DVQ3049" s="607"/>
      <c r="DVR3049" s="607"/>
      <c r="DVS3049" s="607"/>
      <c r="DVT3049" s="607"/>
      <c r="DVU3049" s="607"/>
      <c r="DVV3049" s="607"/>
      <c r="DVW3049" s="607"/>
      <c r="DVX3049" s="607"/>
      <c r="DVY3049" s="607"/>
      <c r="DVZ3049" s="607"/>
      <c r="DWA3049" s="607"/>
      <c r="DWB3049" s="607"/>
      <c r="DWC3049" s="607"/>
      <c r="DWD3049" s="607"/>
      <c r="DWE3049" s="607"/>
      <c r="DWF3049" s="607"/>
      <c r="DWG3049" s="607"/>
      <c r="DWH3049" s="607"/>
      <c r="DWI3049" s="607"/>
      <c r="DWJ3049" s="607"/>
      <c r="DWK3049" s="607"/>
      <c r="DWL3049" s="607"/>
      <c r="DWM3049" s="607"/>
      <c r="DWN3049" s="607"/>
      <c r="DWO3049" s="607"/>
      <c r="DWP3049" s="607"/>
      <c r="DWQ3049" s="607"/>
      <c r="DWR3049" s="607"/>
      <c r="DWS3049" s="607"/>
      <c r="DWT3049" s="607"/>
      <c r="DWU3049" s="607"/>
      <c r="DWV3049" s="607"/>
      <c r="DWW3049" s="607"/>
      <c r="DWX3049" s="607"/>
      <c r="DWY3049" s="607"/>
      <c r="DWZ3049" s="607"/>
      <c r="DXA3049" s="607"/>
      <c r="DXB3049" s="607"/>
      <c r="DXC3049" s="607"/>
      <c r="DXD3049" s="607"/>
      <c r="DXE3049" s="607"/>
      <c r="DXF3049" s="607"/>
      <c r="DXG3049" s="607"/>
      <c r="DXH3049" s="607"/>
      <c r="DXI3049" s="607"/>
      <c r="DXJ3049" s="607"/>
      <c r="DXK3049" s="607"/>
      <c r="DXL3049" s="607"/>
      <c r="DXM3049" s="607"/>
      <c r="DXN3049" s="607"/>
      <c r="DXO3049" s="607"/>
      <c r="DXP3049" s="607"/>
      <c r="DXQ3049" s="607"/>
      <c r="DXR3049" s="607"/>
      <c r="DXS3049" s="607"/>
      <c r="DXT3049" s="607"/>
      <c r="DXU3049" s="607"/>
      <c r="DXV3049" s="607"/>
      <c r="DXW3049" s="607"/>
      <c r="DXX3049" s="607"/>
      <c r="DXY3049" s="607"/>
      <c r="DXZ3049" s="607"/>
      <c r="DYA3049" s="607"/>
      <c r="DYB3049" s="607"/>
      <c r="DYC3049" s="607"/>
      <c r="DYD3049" s="607"/>
      <c r="DYE3049" s="607"/>
      <c r="DYF3049" s="607"/>
      <c r="DYG3049" s="607"/>
      <c r="DYH3049" s="607"/>
      <c r="DYI3049" s="607"/>
      <c r="DYJ3049" s="607"/>
      <c r="DYK3049" s="607"/>
      <c r="DYL3049" s="607"/>
      <c r="DYM3049" s="607"/>
      <c r="DYN3049" s="607"/>
      <c r="DYO3049" s="607"/>
      <c r="DYP3049" s="607"/>
      <c r="DYQ3049" s="607"/>
      <c r="DYR3049" s="607"/>
      <c r="DYS3049" s="607"/>
      <c r="DYT3049" s="607"/>
      <c r="DYU3049" s="607"/>
      <c r="DYV3049" s="607"/>
      <c r="DYW3049" s="607"/>
      <c r="DYX3049" s="607"/>
      <c r="DYY3049" s="607"/>
      <c r="DYZ3049" s="607"/>
      <c r="DZA3049" s="607"/>
      <c r="DZB3049" s="607"/>
      <c r="DZC3049" s="607"/>
      <c r="DZD3049" s="607"/>
      <c r="DZE3049" s="607"/>
      <c r="DZF3049" s="607"/>
      <c r="DZG3049" s="607"/>
      <c r="DZH3049" s="607"/>
      <c r="DZI3049" s="607"/>
      <c r="DZJ3049" s="607"/>
      <c r="DZK3049" s="607"/>
      <c r="DZL3049" s="607"/>
      <c r="DZM3049" s="607"/>
      <c r="DZN3049" s="607"/>
      <c r="DZO3049" s="607"/>
      <c r="DZP3049" s="607"/>
      <c r="DZQ3049" s="607"/>
      <c r="DZR3049" s="607"/>
      <c r="DZS3049" s="607"/>
      <c r="DZT3049" s="607"/>
      <c r="DZU3049" s="607"/>
      <c r="DZV3049" s="607"/>
      <c r="DZW3049" s="607"/>
      <c r="DZX3049" s="607"/>
      <c r="DZY3049" s="607"/>
      <c r="DZZ3049" s="607"/>
      <c r="EAA3049" s="607"/>
      <c r="EAB3049" s="607"/>
      <c r="EAC3049" s="607"/>
      <c r="EAD3049" s="607"/>
      <c r="EAE3049" s="607"/>
      <c r="EAF3049" s="607"/>
      <c r="EAG3049" s="607"/>
      <c r="EAH3049" s="607"/>
      <c r="EAI3049" s="607"/>
      <c r="EAJ3049" s="607"/>
      <c r="EAK3049" s="607"/>
      <c r="EAL3049" s="607"/>
      <c r="EAM3049" s="607"/>
      <c r="EAN3049" s="607"/>
      <c r="EAO3049" s="607"/>
      <c r="EAP3049" s="607"/>
      <c r="EAQ3049" s="607"/>
      <c r="EAR3049" s="607"/>
      <c r="EAS3049" s="607"/>
      <c r="EAT3049" s="607"/>
      <c r="EAU3049" s="607"/>
      <c r="EAV3049" s="607"/>
      <c r="EAW3049" s="607"/>
      <c r="EAX3049" s="607"/>
      <c r="EAY3049" s="607"/>
      <c r="EAZ3049" s="607"/>
      <c r="EBA3049" s="607"/>
      <c r="EBB3049" s="607"/>
      <c r="EBC3049" s="607"/>
      <c r="EBD3049" s="607"/>
      <c r="EBE3049" s="607"/>
      <c r="EBF3049" s="607"/>
      <c r="EBG3049" s="607"/>
      <c r="EBH3049" s="607"/>
      <c r="EBI3049" s="607"/>
      <c r="EBJ3049" s="607"/>
      <c r="EBK3049" s="607"/>
      <c r="EBL3049" s="607"/>
      <c r="EBM3049" s="607"/>
      <c r="EBN3049" s="607"/>
      <c r="EBO3049" s="607"/>
      <c r="EBP3049" s="607"/>
      <c r="EBQ3049" s="607"/>
      <c r="EBR3049" s="607"/>
      <c r="EBS3049" s="607"/>
      <c r="EBT3049" s="607"/>
      <c r="EBU3049" s="607"/>
      <c r="EBV3049" s="607"/>
      <c r="EBW3049" s="607"/>
      <c r="EBX3049" s="607"/>
      <c r="EBY3049" s="607"/>
      <c r="EBZ3049" s="607"/>
      <c r="ECA3049" s="607"/>
      <c r="ECB3049" s="607"/>
      <c r="ECC3049" s="607"/>
      <c r="ECD3049" s="607"/>
      <c r="ECE3049" s="607"/>
      <c r="ECF3049" s="607"/>
      <c r="ECG3049" s="607"/>
      <c r="ECH3049" s="607"/>
      <c r="ECI3049" s="607"/>
      <c r="ECJ3049" s="607"/>
      <c r="ECK3049" s="607"/>
      <c r="ECL3049" s="607"/>
      <c r="ECM3049" s="607"/>
      <c r="ECN3049" s="607"/>
      <c r="ECO3049" s="607"/>
      <c r="ECP3049" s="607"/>
      <c r="ECQ3049" s="607"/>
      <c r="ECR3049" s="607"/>
      <c r="ECS3049" s="607"/>
      <c r="ECT3049" s="607"/>
      <c r="ECU3049" s="607"/>
      <c r="ECV3049" s="607"/>
      <c r="ECW3049" s="607"/>
      <c r="ECX3049" s="607"/>
      <c r="ECY3049" s="607"/>
      <c r="ECZ3049" s="607"/>
      <c r="EDA3049" s="607"/>
      <c r="EDB3049" s="607"/>
      <c r="EDC3049" s="607"/>
      <c r="EDD3049" s="607"/>
      <c r="EDE3049" s="607"/>
      <c r="EDF3049" s="607"/>
      <c r="EDG3049" s="607"/>
      <c r="EDH3049" s="607"/>
      <c r="EDI3049" s="607"/>
      <c r="EDJ3049" s="607"/>
      <c r="EDK3049" s="607"/>
      <c r="EDL3049" s="607"/>
      <c r="EDM3049" s="607"/>
      <c r="EDN3049" s="607"/>
      <c r="EDO3049" s="607"/>
      <c r="EDP3049" s="607"/>
      <c r="EDQ3049" s="607"/>
      <c r="EDR3049" s="607"/>
      <c r="EDS3049" s="607"/>
      <c r="EDT3049" s="607"/>
      <c r="EDU3049" s="607"/>
      <c r="EDV3049" s="607"/>
      <c r="EDW3049" s="607"/>
      <c r="EDX3049" s="607"/>
      <c r="EDY3049" s="607"/>
      <c r="EDZ3049" s="607"/>
      <c r="EEA3049" s="607"/>
      <c r="EEB3049" s="607"/>
      <c r="EEC3049" s="607"/>
      <c r="EED3049" s="607"/>
      <c r="EEE3049" s="607"/>
      <c r="EEF3049" s="607"/>
      <c r="EEG3049" s="607"/>
      <c r="EEH3049" s="607"/>
      <c r="EEI3049" s="607"/>
      <c r="EEJ3049" s="607"/>
      <c r="EEK3049" s="607"/>
      <c r="EEL3049" s="607"/>
      <c r="EEM3049" s="607"/>
      <c r="EEN3049" s="607"/>
      <c r="EEO3049" s="607"/>
      <c r="EEP3049" s="607"/>
      <c r="EEQ3049" s="607"/>
      <c r="EER3049" s="607"/>
      <c r="EES3049" s="607"/>
      <c r="EET3049" s="607"/>
      <c r="EEU3049" s="607"/>
      <c r="EEV3049" s="607"/>
      <c r="EEW3049" s="607"/>
      <c r="EEX3049" s="607"/>
      <c r="EEY3049" s="607"/>
      <c r="EEZ3049" s="607"/>
      <c r="EFA3049" s="607"/>
      <c r="EFB3049" s="607"/>
      <c r="EFC3049" s="607"/>
      <c r="EFD3049" s="607"/>
      <c r="EFE3049" s="607"/>
      <c r="EFF3049" s="607"/>
      <c r="EFG3049" s="607"/>
      <c r="EFH3049" s="607"/>
      <c r="EFI3049" s="607"/>
      <c r="EFJ3049" s="607"/>
      <c r="EFK3049" s="607"/>
      <c r="EFL3049" s="607"/>
      <c r="EFM3049" s="607"/>
      <c r="EFN3049" s="607"/>
      <c r="EFO3049" s="607"/>
      <c r="EFP3049" s="607"/>
      <c r="EFQ3049" s="607"/>
      <c r="EFR3049" s="607"/>
      <c r="EFS3049" s="607"/>
      <c r="EFT3049" s="607"/>
      <c r="EFU3049" s="607"/>
      <c r="EFV3049" s="607"/>
      <c r="EFW3049" s="607"/>
      <c r="EFX3049" s="607"/>
      <c r="EFY3049" s="607"/>
      <c r="EFZ3049" s="607"/>
      <c r="EGA3049" s="607"/>
      <c r="EGB3049" s="607"/>
      <c r="EGC3049" s="607"/>
      <c r="EGD3049" s="607"/>
      <c r="EGE3049" s="607"/>
      <c r="EGF3049" s="607"/>
      <c r="EGG3049" s="607"/>
      <c r="EGH3049" s="607"/>
      <c r="EGI3049" s="607"/>
      <c r="EGJ3049" s="607"/>
      <c r="EGK3049" s="607"/>
      <c r="EGL3049" s="607"/>
      <c r="EGM3049" s="607"/>
      <c r="EGN3049" s="607"/>
      <c r="EGO3049" s="607"/>
      <c r="EGP3049" s="607"/>
      <c r="EGQ3049" s="607"/>
      <c r="EGR3049" s="607"/>
      <c r="EGS3049" s="607"/>
      <c r="EGT3049" s="607"/>
      <c r="EGU3049" s="607"/>
      <c r="EGV3049" s="607"/>
      <c r="EGW3049" s="607"/>
      <c r="EGX3049" s="607"/>
      <c r="EGY3049" s="607"/>
      <c r="EGZ3049" s="607"/>
      <c r="EHA3049" s="607"/>
      <c r="EHB3049" s="607"/>
      <c r="EHC3049" s="607"/>
      <c r="EHD3049" s="607"/>
      <c r="EHE3049" s="607"/>
      <c r="EHF3049" s="607"/>
      <c r="EHG3049" s="607"/>
      <c r="EHH3049" s="607"/>
      <c r="EHI3049" s="607"/>
      <c r="EHJ3049" s="607"/>
      <c r="EHK3049" s="607"/>
      <c r="EHL3049" s="607"/>
      <c r="EHM3049" s="607"/>
      <c r="EHN3049" s="607"/>
      <c r="EHO3049" s="607"/>
      <c r="EHP3049" s="607"/>
      <c r="EHQ3049" s="607"/>
      <c r="EHR3049" s="607"/>
      <c r="EHS3049" s="607"/>
      <c r="EHT3049" s="607"/>
      <c r="EHU3049" s="607"/>
      <c r="EHV3049" s="607"/>
      <c r="EHW3049" s="607"/>
      <c r="EHX3049" s="607"/>
      <c r="EHY3049" s="607"/>
      <c r="EHZ3049" s="607"/>
      <c r="EIA3049" s="607"/>
      <c r="EIB3049" s="607"/>
      <c r="EIC3049" s="607"/>
      <c r="EID3049" s="607"/>
      <c r="EIE3049" s="607"/>
      <c r="EIF3049" s="607"/>
      <c r="EIG3049" s="607"/>
      <c r="EIH3049" s="607"/>
      <c r="EII3049" s="607"/>
      <c r="EIJ3049" s="607"/>
      <c r="EIK3049" s="607"/>
      <c r="EIL3049" s="607"/>
      <c r="EIM3049" s="607"/>
      <c r="EIN3049" s="607"/>
      <c r="EIO3049" s="607"/>
      <c r="EIP3049" s="607"/>
      <c r="EIQ3049" s="607"/>
      <c r="EIR3049" s="607"/>
      <c r="EIS3049" s="607"/>
      <c r="EIT3049" s="607"/>
      <c r="EIU3049" s="607"/>
      <c r="EIV3049" s="607"/>
      <c r="EIW3049" s="607"/>
      <c r="EIX3049" s="607"/>
      <c r="EIY3049" s="607"/>
      <c r="EIZ3049" s="607"/>
      <c r="EJA3049" s="607"/>
      <c r="EJB3049" s="607"/>
      <c r="EJC3049" s="607"/>
      <c r="EJD3049" s="607"/>
      <c r="EJE3049" s="607"/>
      <c r="EJF3049" s="607"/>
      <c r="EJG3049" s="607"/>
      <c r="EJH3049" s="607"/>
      <c r="EJI3049" s="607"/>
      <c r="EJJ3049" s="607"/>
      <c r="EJK3049" s="607"/>
      <c r="EJL3049" s="607"/>
      <c r="EJM3049" s="607"/>
      <c r="EJN3049" s="607"/>
      <c r="EJO3049" s="607"/>
      <c r="EJP3049" s="607"/>
      <c r="EJQ3049" s="607"/>
      <c r="EJR3049" s="607"/>
      <c r="EJS3049" s="607"/>
      <c r="EJT3049" s="607"/>
      <c r="EJU3049" s="607"/>
      <c r="EJV3049" s="607"/>
      <c r="EJW3049" s="607"/>
      <c r="EJX3049" s="607"/>
      <c r="EJY3049" s="607"/>
      <c r="EJZ3049" s="607"/>
      <c r="EKA3049" s="607"/>
      <c r="EKB3049" s="607"/>
      <c r="EKC3049" s="607"/>
      <c r="EKD3049" s="607"/>
      <c r="EKE3049" s="607"/>
      <c r="EKF3049" s="607"/>
      <c r="EKG3049" s="607"/>
      <c r="EKH3049" s="607"/>
      <c r="EKI3049" s="607"/>
      <c r="EKJ3049" s="607"/>
      <c r="EKK3049" s="607"/>
      <c r="EKL3049" s="607"/>
      <c r="EKM3049" s="607"/>
      <c r="EKN3049" s="607"/>
      <c r="EKO3049" s="607"/>
      <c r="EKP3049" s="607"/>
      <c r="EKQ3049" s="607"/>
      <c r="EKR3049" s="607"/>
      <c r="EKS3049" s="607"/>
      <c r="EKT3049" s="607"/>
      <c r="EKU3049" s="607"/>
      <c r="EKV3049" s="607"/>
      <c r="EKW3049" s="607"/>
      <c r="EKX3049" s="607"/>
      <c r="EKY3049" s="607"/>
      <c r="EKZ3049" s="607"/>
      <c r="ELA3049" s="607"/>
      <c r="ELB3049" s="607"/>
      <c r="ELC3049" s="607"/>
      <c r="ELD3049" s="607"/>
      <c r="ELE3049" s="607"/>
      <c r="ELF3049" s="607"/>
      <c r="ELG3049" s="607"/>
      <c r="ELH3049" s="607"/>
      <c r="ELI3049" s="607"/>
      <c r="ELJ3049" s="607"/>
      <c r="ELK3049" s="607"/>
      <c r="ELL3049" s="607"/>
      <c r="ELM3049" s="607"/>
      <c r="ELN3049" s="607"/>
      <c r="ELO3049" s="607"/>
      <c r="ELP3049" s="607"/>
      <c r="ELQ3049" s="607"/>
      <c r="ELR3049" s="607"/>
      <c r="ELS3049" s="607"/>
      <c r="ELT3049" s="607"/>
      <c r="ELU3049" s="607"/>
      <c r="ELV3049" s="607"/>
      <c r="ELW3049" s="607"/>
      <c r="ELX3049" s="607"/>
      <c r="ELY3049" s="607"/>
      <c r="ELZ3049" s="607"/>
      <c r="EMA3049" s="607"/>
      <c r="EMB3049" s="607"/>
      <c r="EMC3049" s="607"/>
      <c r="EMD3049" s="607"/>
      <c r="EME3049" s="607"/>
      <c r="EMF3049" s="607"/>
      <c r="EMG3049" s="607"/>
      <c r="EMH3049" s="607"/>
      <c r="EMI3049" s="607"/>
      <c r="EMJ3049" s="607"/>
      <c r="EMK3049" s="607"/>
      <c r="EML3049" s="607"/>
      <c r="EMM3049" s="607"/>
      <c r="EMN3049" s="607"/>
      <c r="EMO3049" s="607"/>
      <c r="EMP3049" s="607"/>
      <c r="EMQ3049" s="607"/>
      <c r="EMR3049" s="607"/>
      <c r="EMS3049" s="607"/>
      <c r="EMT3049" s="607"/>
      <c r="EMU3049" s="607"/>
      <c r="EMV3049" s="607"/>
      <c r="EMW3049" s="607"/>
      <c r="EMX3049" s="607"/>
      <c r="EMY3049" s="607"/>
      <c r="EMZ3049" s="607"/>
      <c r="ENA3049" s="607"/>
      <c r="ENB3049" s="607"/>
      <c r="ENC3049" s="607"/>
      <c r="END3049" s="607"/>
      <c r="ENE3049" s="607"/>
      <c r="ENF3049" s="607"/>
      <c r="ENG3049" s="607"/>
      <c r="ENH3049" s="607"/>
      <c r="ENI3049" s="607"/>
      <c r="ENJ3049" s="607"/>
      <c r="ENK3049" s="607"/>
      <c r="ENL3049" s="607"/>
      <c r="ENM3049" s="607"/>
      <c r="ENN3049" s="607"/>
      <c r="ENO3049" s="607"/>
      <c r="ENP3049" s="607"/>
      <c r="ENQ3049" s="607"/>
      <c r="ENR3049" s="607"/>
      <c r="ENS3049" s="607"/>
      <c r="ENT3049" s="607"/>
      <c r="ENU3049" s="607"/>
      <c r="ENV3049" s="607"/>
      <c r="ENW3049" s="607"/>
      <c r="ENX3049" s="607"/>
      <c r="ENY3049" s="607"/>
      <c r="ENZ3049" s="607"/>
      <c r="EOA3049" s="607"/>
      <c r="EOB3049" s="607"/>
      <c r="EOC3049" s="607"/>
      <c r="EOD3049" s="607"/>
      <c r="EOE3049" s="607"/>
      <c r="EOF3049" s="607"/>
      <c r="EOG3049" s="607"/>
      <c r="EOH3049" s="607"/>
      <c r="EOI3049" s="607"/>
      <c r="EOJ3049" s="607"/>
      <c r="EOK3049" s="607"/>
      <c r="EOL3049" s="607"/>
      <c r="EOM3049" s="607"/>
      <c r="EON3049" s="607"/>
      <c r="EOO3049" s="607"/>
      <c r="EOP3049" s="607"/>
      <c r="EOQ3049" s="607"/>
      <c r="EOR3049" s="607"/>
      <c r="EOS3049" s="607"/>
      <c r="EOT3049" s="607"/>
      <c r="EOU3049" s="607"/>
      <c r="EOV3049" s="607"/>
      <c r="EOW3049" s="607"/>
      <c r="EOX3049" s="607"/>
      <c r="EOY3049" s="607"/>
      <c r="EOZ3049" s="607"/>
      <c r="EPA3049" s="607"/>
      <c r="EPB3049" s="607"/>
      <c r="EPC3049" s="607"/>
      <c r="EPD3049" s="607"/>
      <c r="EPE3049" s="607"/>
      <c r="EPF3049" s="607"/>
      <c r="EPG3049" s="607"/>
      <c r="EPH3049" s="607"/>
      <c r="EPI3049" s="607"/>
      <c r="EPJ3049" s="607"/>
      <c r="EPK3049" s="607"/>
      <c r="EPL3049" s="607"/>
      <c r="EPM3049" s="607"/>
      <c r="EPN3049" s="607"/>
      <c r="EPO3049" s="607"/>
      <c r="EPP3049" s="607"/>
      <c r="EPQ3049" s="607"/>
      <c r="EPR3049" s="607"/>
      <c r="EPS3049" s="607"/>
      <c r="EPT3049" s="607"/>
      <c r="EPU3049" s="607"/>
      <c r="EPV3049" s="607"/>
      <c r="EPW3049" s="607"/>
      <c r="EPX3049" s="607"/>
      <c r="EPY3049" s="607"/>
      <c r="EPZ3049" s="607"/>
      <c r="EQA3049" s="607"/>
      <c r="EQB3049" s="607"/>
      <c r="EQC3049" s="607"/>
      <c r="EQD3049" s="607"/>
      <c r="EQE3049" s="607"/>
      <c r="EQF3049" s="607"/>
      <c r="EQG3049" s="607"/>
      <c r="EQH3049" s="607"/>
      <c r="EQI3049" s="607"/>
      <c r="EQJ3049" s="607"/>
      <c r="EQK3049" s="607"/>
      <c r="EQL3049" s="607"/>
      <c r="EQM3049" s="607"/>
      <c r="EQN3049" s="607"/>
      <c r="EQO3049" s="607"/>
      <c r="EQP3049" s="607"/>
      <c r="EQQ3049" s="607"/>
      <c r="EQR3049" s="607"/>
      <c r="EQS3049" s="607"/>
      <c r="EQT3049" s="607"/>
      <c r="EQU3049" s="607"/>
      <c r="EQV3049" s="607"/>
      <c r="EQW3049" s="607"/>
      <c r="EQX3049" s="607"/>
      <c r="EQY3049" s="607"/>
      <c r="EQZ3049" s="607"/>
      <c r="ERA3049" s="607"/>
      <c r="ERB3049" s="607"/>
      <c r="ERC3049" s="607"/>
      <c r="ERD3049" s="607"/>
      <c r="ERE3049" s="607"/>
      <c r="ERF3049" s="607"/>
      <c r="ERG3049" s="607"/>
      <c r="ERH3049" s="607"/>
      <c r="ERI3049" s="607"/>
      <c r="ERJ3049" s="607"/>
      <c r="ERK3049" s="607"/>
      <c r="ERL3049" s="607"/>
      <c r="ERM3049" s="607"/>
      <c r="ERN3049" s="607"/>
      <c r="ERO3049" s="607"/>
      <c r="ERP3049" s="607"/>
      <c r="ERQ3049" s="607"/>
      <c r="ERR3049" s="607"/>
      <c r="ERS3049" s="607"/>
      <c r="ERT3049" s="607"/>
      <c r="ERU3049" s="607"/>
      <c r="ERV3049" s="607"/>
      <c r="ERW3049" s="607"/>
      <c r="ERX3049" s="607"/>
      <c r="ERY3049" s="607"/>
      <c r="ERZ3049" s="607"/>
      <c r="ESA3049" s="607"/>
      <c r="ESB3049" s="607"/>
      <c r="ESC3049" s="607"/>
      <c r="ESD3049" s="607"/>
      <c r="ESE3049" s="607"/>
      <c r="ESF3049" s="607"/>
      <c r="ESG3049" s="607"/>
      <c r="ESH3049" s="607"/>
      <c r="ESI3049" s="607"/>
      <c r="ESJ3049" s="607"/>
      <c r="ESK3049" s="607"/>
      <c r="ESL3049" s="607"/>
      <c r="ESM3049" s="607"/>
      <c r="ESN3049" s="607"/>
      <c r="ESO3049" s="607"/>
      <c r="ESP3049" s="607"/>
      <c r="ESQ3049" s="607"/>
      <c r="ESR3049" s="607"/>
      <c r="ESS3049" s="607"/>
      <c r="EST3049" s="607"/>
      <c r="ESU3049" s="607"/>
      <c r="ESV3049" s="607"/>
      <c r="ESW3049" s="607"/>
      <c r="ESX3049" s="607"/>
      <c r="ESY3049" s="607"/>
      <c r="ESZ3049" s="607"/>
      <c r="ETA3049" s="607"/>
      <c r="ETB3049" s="607"/>
      <c r="ETC3049" s="607"/>
      <c r="ETD3049" s="607"/>
      <c r="ETE3049" s="607"/>
      <c r="ETF3049" s="607"/>
      <c r="ETG3049" s="607"/>
      <c r="ETH3049" s="607"/>
      <c r="ETI3049" s="607"/>
      <c r="ETJ3049" s="607"/>
      <c r="ETK3049" s="607"/>
      <c r="ETL3049" s="607"/>
      <c r="ETM3049" s="607"/>
      <c r="ETN3049" s="607"/>
      <c r="ETO3049" s="607"/>
      <c r="ETP3049" s="607"/>
      <c r="ETQ3049" s="607"/>
      <c r="ETR3049" s="607"/>
      <c r="ETS3049" s="607"/>
      <c r="ETT3049" s="607"/>
      <c r="ETU3049" s="607"/>
      <c r="ETV3049" s="607"/>
      <c r="ETW3049" s="607"/>
      <c r="ETX3049" s="607"/>
      <c r="ETY3049" s="607"/>
      <c r="ETZ3049" s="607"/>
      <c r="EUA3049" s="607"/>
      <c r="EUB3049" s="607"/>
      <c r="EUC3049" s="607"/>
      <c r="EUD3049" s="607"/>
      <c r="EUE3049" s="607"/>
      <c r="EUF3049" s="607"/>
      <c r="EUG3049" s="607"/>
      <c r="EUH3049" s="607"/>
      <c r="EUI3049" s="607"/>
      <c r="EUJ3049" s="607"/>
      <c r="EUK3049" s="607"/>
      <c r="EUL3049" s="607"/>
      <c r="EUM3049" s="607"/>
      <c r="EUN3049" s="607"/>
      <c r="EUO3049" s="607"/>
      <c r="EUP3049" s="607"/>
      <c r="EUQ3049" s="607"/>
      <c r="EUR3049" s="607"/>
      <c r="EUS3049" s="607"/>
      <c r="EUT3049" s="607"/>
      <c r="EUU3049" s="607"/>
      <c r="EUV3049" s="607"/>
      <c r="EUW3049" s="607"/>
      <c r="EUX3049" s="607"/>
      <c r="EUY3049" s="607"/>
      <c r="EUZ3049" s="607"/>
      <c r="EVA3049" s="607"/>
      <c r="EVB3049" s="607"/>
      <c r="EVC3049" s="607"/>
      <c r="EVD3049" s="607"/>
      <c r="EVE3049" s="607"/>
      <c r="EVF3049" s="607"/>
      <c r="EVG3049" s="607"/>
      <c r="EVH3049" s="607"/>
      <c r="EVI3049" s="607"/>
      <c r="EVJ3049" s="607"/>
      <c r="EVK3049" s="607"/>
      <c r="EVL3049" s="607"/>
      <c r="EVM3049" s="607"/>
      <c r="EVN3049" s="607"/>
      <c r="EVO3049" s="607"/>
      <c r="EVP3049" s="607"/>
      <c r="EVQ3049" s="607"/>
      <c r="EVR3049" s="607"/>
      <c r="EVS3049" s="607"/>
      <c r="EVT3049" s="607"/>
      <c r="EVU3049" s="607"/>
      <c r="EVV3049" s="607"/>
      <c r="EVW3049" s="607"/>
      <c r="EVX3049" s="607"/>
      <c r="EVY3049" s="607"/>
      <c r="EVZ3049" s="607"/>
      <c r="EWA3049" s="607"/>
      <c r="EWB3049" s="607"/>
      <c r="EWC3049" s="607"/>
      <c r="EWD3049" s="607"/>
      <c r="EWE3049" s="607"/>
      <c r="EWF3049" s="607"/>
      <c r="EWG3049" s="607"/>
      <c r="EWH3049" s="607"/>
      <c r="EWI3049" s="607"/>
      <c r="EWJ3049" s="607"/>
      <c r="EWK3049" s="607"/>
      <c r="EWL3049" s="607"/>
      <c r="EWM3049" s="607"/>
      <c r="EWN3049" s="607"/>
      <c r="EWO3049" s="607"/>
      <c r="EWP3049" s="607"/>
      <c r="EWQ3049" s="607"/>
      <c r="EWR3049" s="607"/>
      <c r="EWS3049" s="607"/>
      <c r="EWT3049" s="607"/>
      <c r="EWU3049" s="607"/>
      <c r="EWV3049" s="607"/>
      <c r="EWW3049" s="607"/>
      <c r="EWX3049" s="607"/>
      <c r="EWY3049" s="607"/>
      <c r="EWZ3049" s="607"/>
      <c r="EXA3049" s="607"/>
      <c r="EXB3049" s="607"/>
      <c r="EXC3049" s="607"/>
      <c r="EXD3049" s="607"/>
      <c r="EXE3049" s="607"/>
      <c r="EXF3049" s="607"/>
      <c r="EXG3049" s="607"/>
      <c r="EXH3049" s="607"/>
      <c r="EXI3049" s="607"/>
      <c r="EXJ3049" s="607"/>
      <c r="EXK3049" s="607"/>
      <c r="EXL3049" s="607"/>
      <c r="EXM3049" s="607"/>
      <c r="EXN3049" s="607"/>
      <c r="EXO3049" s="607"/>
      <c r="EXP3049" s="607"/>
      <c r="EXQ3049" s="607"/>
      <c r="EXR3049" s="607"/>
      <c r="EXS3049" s="607"/>
      <c r="EXT3049" s="607"/>
      <c r="EXU3049" s="607"/>
      <c r="EXV3049" s="607"/>
      <c r="EXW3049" s="607"/>
      <c r="EXX3049" s="607"/>
      <c r="EXY3049" s="607"/>
      <c r="EXZ3049" s="607"/>
      <c r="EYA3049" s="607"/>
      <c r="EYB3049" s="607"/>
      <c r="EYC3049" s="607"/>
      <c r="EYD3049" s="607"/>
      <c r="EYE3049" s="607"/>
      <c r="EYF3049" s="607"/>
      <c r="EYG3049" s="607"/>
      <c r="EYH3049" s="607"/>
      <c r="EYI3049" s="607"/>
      <c r="EYJ3049" s="607"/>
      <c r="EYK3049" s="607"/>
      <c r="EYL3049" s="607"/>
      <c r="EYM3049" s="607"/>
      <c r="EYN3049" s="607"/>
      <c r="EYO3049" s="607"/>
      <c r="EYP3049" s="607"/>
      <c r="EYQ3049" s="607"/>
      <c r="EYR3049" s="607"/>
      <c r="EYS3049" s="607"/>
      <c r="EYT3049" s="607"/>
      <c r="EYU3049" s="607"/>
      <c r="EYV3049" s="607"/>
      <c r="EYW3049" s="607"/>
      <c r="EYX3049" s="607"/>
      <c r="EYY3049" s="607"/>
      <c r="EYZ3049" s="607"/>
      <c r="EZA3049" s="607"/>
      <c r="EZB3049" s="607"/>
      <c r="EZC3049" s="607"/>
      <c r="EZD3049" s="607"/>
      <c r="EZE3049" s="607"/>
      <c r="EZF3049" s="607"/>
      <c r="EZG3049" s="607"/>
      <c r="EZH3049" s="607"/>
      <c r="EZI3049" s="607"/>
      <c r="EZJ3049" s="607"/>
      <c r="EZK3049" s="607"/>
      <c r="EZL3049" s="607"/>
      <c r="EZM3049" s="607"/>
      <c r="EZN3049" s="607"/>
      <c r="EZO3049" s="607"/>
      <c r="EZP3049" s="607"/>
      <c r="EZQ3049" s="607"/>
      <c r="EZR3049" s="607"/>
      <c r="EZS3049" s="607"/>
      <c r="EZT3049" s="607"/>
      <c r="EZU3049" s="607"/>
      <c r="EZV3049" s="607"/>
      <c r="EZW3049" s="607"/>
      <c r="EZX3049" s="607"/>
      <c r="EZY3049" s="607"/>
      <c r="EZZ3049" s="607"/>
      <c r="FAA3049" s="607"/>
      <c r="FAB3049" s="607"/>
      <c r="FAC3049" s="607"/>
      <c r="FAD3049" s="607"/>
      <c r="FAE3049" s="607"/>
      <c r="FAF3049" s="607"/>
      <c r="FAG3049" s="607"/>
      <c r="FAH3049" s="607"/>
      <c r="FAI3049" s="607"/>
      <c r="FAJ3049" s="607"/>
      <c r="FAK3049" s="607"/>
      <c r="FAL3049" s="607"/>
      <c r="FAM3049" s="607"/>
      <c r="FAN3049" s="607"/>
      <c r="FAO3049" s="607"/>
      <c r="FAP3049" s="607"/>
      <c r="FAQ3049" s="607"/>
      <c r="FAR3049" s="607"/>
      <c r="FAS3049" s="607"/>
      <c r="FAT3049" s="607"/>
      <c r="FAU3049" s="607"/>
      <c r="FAV3049" s="607"/>
      <c r="FAW3049" s="607"/>
      <c r="FAX3049" s="607"/>
      <c r="FAY3049" s="607"/>
      <c r="FAZ3049" s="607"/>
      <c r="FBA3049" s="607"/>
      <c r="FBB3049" s="607"/>
      <c r="FBC3049" s="607"/>
      <c r="FBD3049" s="607"/>
      <c r="FBE3049" s="607"/>
      <c r="FBF3049" s="607"/>
      <c r="FBG3049" s="607"/>
      <c r="FBH3049" s="607"/>
      <c r="FBI3049" s="607"/>
      <c r="FBJ3049" s="607"/>
      <c r="FBK3049" s="607"/>
      <c r="FBL3049" s="607"/>
      <c r="FBM3049" s="607"/>
      <c r="FBN3049" s="607"/>
      <c r="FBO3049" s="607"/>
      <c r="FBP3049" s="607"/>
      <c r="FBQ3049" s="607"/>
      <c r="FBR3049" s="607"/>
      <c r="FBS3049" s="607"/>
      <c r="FBT3049" s="607"/>
      <c r="FBU3049" s="607"/>
      <c r="FBV3049" s="607"/>
      <c r="FBW3049" s="607"/>
      <c r="FBX3049" s="607"/>
      <c r="FBY3049" s="607"/>
      <c r="FBZ3049" s="607"/>
      <c r="FCA3049" s="607"/>
      <c r="FCB3049" s="607"/>
      <c r="FCC3049" s="607"/>
      <c r="FCD3049" s="607"/>
      <c r="FCE3049" s="607"/>
      <c r="FCF3049" s="607"/>
      <c r="FCG3049" s="607"/>
      <c r="FCH3049" s="607"/>
      <c r="FCI3049" s="607"/>
      <c r="FCJ3049" s="607"/>
      <c r="FCK3049" s="607"/>
      <c r="FCL3049" s="607"/>
      <c r="FCM3049" s="607"/>
      <c r="FCN3049" s="607"/>
      <c r="FCO3049" s="607"/>
      <c r="FCP3049" s="607"/>
      <c r="FCQ3049" s="607"/>
      <c r="FCR3049" s="607"/>
      <c r="FCS3049" s="607"/>
      <c r="FCT3049" s="607"/>
      <c r="FCU3049" s="607"/>
      <c r="FCV3049" s="607"/>
      <c r="FCW3049" s="607"/>
      <c r="FCX3049" s="607"/>
      <c r="FCY3049" s="607"/>
      <c r="FCZ3049" s="607"/>
      <c r="FDA3049" s="607"/>
      <c r="FDB3049" s="607"/>
      <c r="FDC3049" s="607"/>
      <c r="FDD3049" s="607"/>
      <c r="FDE3049" s="607"/>
      <c r="FDF3049" s="607"/>
      <c r="FDG3049" s="607"/>
      <c r="FDH3049" s="607"/>
      <c r="FDI3049" s="607"/>
      <c r="FDJ3049" s="607"/>
      <c r="FDK3049" s="607"/>
      <c r="FDL3049" s="607"/>
      <c r="FDM3049" s="607"/>
      <c r="FDN3049" s="607"/>
      <c r="FDO3049" s="607"/>
      <c r="FDP3049" s="607"/>
      <c r="FDQ3049" s="607"/>
      <c r="FDR3049" s="607"/>
      <c r="FDS3049" s="607"/>
      <c r="FDT3049" s="607"/>
      <c r="FDU3049" s="607"/>
      <c r="FDV3049" s="607"/>
      <c r="FDW3049" s="607"/>
      <c r="FDX3049" s="607"/>
      <c r="FDY3049" s="607"/>
      <c r="FDZ3049" s="607"/>
      <c r="FEA3049" s="607"/>
      <c r="FEB3049" s="607"/>
      <c r="FEC3049" s="607"/>
      <c r="FED3049" s="607"/>
      <c r="FEE3049" s="607"/>
      <c r="FEF3049" s="607"/>
      <c r="FEG3049" s="607"/>
      <c r="FEH3049" s="607"/>
      <c r="FEI3049" s="607"/>
      <c r="FEJ3049" s="607"/>
      <c r="FEK3049" s="607"/>
      <c r="FEL3049" s="607"/>
      <c r="FEM3049" s="607"/>
      <c r="FEN3049" s="607"/>
      <c r="FEO3049" s="607"/>
      <c r="FEP3049" s="607"/>
      <c r="FEQ3049" s="607"/>
      <c r="FER3049" s="607"/>
      <c r="FES3049" s="607"/>
      <c r="FET3049" s="607"/>
      <c r="FEU3049" s="607"/>
      <c r="FEV3049" s="607"/>
      <c r="FEW3049" s="607"/>
      <c r="FEX3049" s="607"/>
      <c r="FEY3049" s="607"/>
      <c r="FEZ3049" s="607"/>
      <c r="FFA3049" s="607"/>
      <c r="FFB3049" s="607"/>
      <c r="FFC3049" s="607"/>
      <c r="FFD3049" s="607"/>
      <c r="FFE3049" s="607"/>
      <c r="FFF3049" s="607"/>
      <c r="FFG3049" s="607"/>
      <c r="FFH3049" s="607"/>
      <c r="FFI3049" s="607"/>
      <c r="FFJ3049" s="607"/>
      <c r="FFK3049" s="607"/>
      <c r="FFL3049" s="607"/>
      <c r="FFM3049" s="607"/>
      <c r="FFN3049" s="607"/>
      <c r="FFO3049" s="607"/>
      <c r="FFP3049" s="607"/>
      <c r="FFQ3049" s="607"/>
      <c r="FFR3049" s="607"/>
      <c r="FFS3049" s="607"/>
      <c r="FFT3049" s="607"/>
      <c r="FFU3049" s="607"/>
      <c r="FFV3049" s="607"/>
      <c r="FFW3049" s="607"/>
      <c r="FFX3049" s="607"/>
      <c r="FFY3049" s="607"/>
      <c r="FFZ3049" s="607"/>
      <c r="FGA3049" s="607"/>
      <c r="FGB3049" s="607"/>
      <c r="FGC3049" s="607"/>
      <c r="FGD3049" s="607"/>
      <c r="FGE3049" s="607"/>
      <c r="FGF3049" s="607"/>
      <c r="FGG3049" s="607"/>
      <c r="FGH3049" s="607"/>
      <c r="FGI3049" s="607"/>
      <c r="FGJ3049" s="607"/>
      <c r="FGK3049" s="607"/>
      <c r="FGL3049" s="607"/>
      <c r="FGM3049" s="607"/>
      <c r="FGN3049" s="607"/>
      <c r="FGO3049" s="607"/>
      <c r="FGP3049" s="607"/>
      <c r="FGQ3049" s="607"/>
      <c r="FGR3049" s="607"/>
      <c r="FGS3049" s="607"/>
      <c r="FGT3049" s="607"/>
      <c r="FGU3049" s="607"/>
      <c r="FGV3049" s="607"/>
      <c r="FGW3049" s="607"/>
      <c r="FGX3049" s="607"/>
      <c r="FGY3049" s="607"/>
      <c r="FGZ3049" s="607"/>
      <c r="FHA3049" s="607"/>
      <c r="FHB3049" s="607"/>
      <c r="FHC3049" s="607"/>
      <c r="FHD3049" s="607"/>
      <c r="FHE3049" s="607"/>
      <c r="FHF3049" s="607"/>
      <c r="FHG3049" s="607"/>
      <c r="FHH3049" s="607"/>
      <c r="FHI3049" s="607"/>
      <c r="FHJ3049" s="607"/>
      <c r="FHK3049" s="607"/>
      <c r="FHL3049" s="607"/>
      <c r="FHM3049" s="607"/>
      <c r="FHN3049" s="607"/>
      <c r="FHO3049" s="607"/>
      <c r="FHP3049" s="607"/>
      <c r="FHQ3049" s="607"/>
      <c r="FHR3049" s="607"/>
      <c r="FHS3049" s="607"/>
      <c r="FHT3049" s="607"/>
      <c r="FHU3049" s="607"/>
      <c r="FHV3049" s="607"/>
      <c r="FHW3049" s="607"/>
      <c r="FHX3049" s="607"/>
      <c r="FHY3049" s="607"/>
      <c r="FHZ3049" s="607"/>
      <c r="FIA3049" s="607"/>
      <c r="FIB3049" s="607"/>
      <c r="FIC3049" s="607"/>
      <c r="FID3049" s="607"/>
      <c r="FIE3049" s="607"/>
      <c r="FIF3049" s="607"/>
      <c r="FIG3049" s="607"/>
      <c r="FIH3049" s="607"/>
      <c r="FII3049" s="607"/>
      <c r="FIJ3049" s="607"/>
      <c r="FIK3049" s="607"/>
      <c r="FIL3049" s="607"/>
      <c r="FIM3049" s="607"/>
      <c r="FIN3049" s="607"/>
      <c r="FIO3049" s="607"/>
      <c r="FIP3049" s="607"/>
      <c r="FIQ3049" s="607"/>
      <c r="FIR3049" s="607"/>
      <c r="FIS3049" s="607"/>
      <c r="FIT3049" s="607"/>
      <c r="FIU3049" s="607"/>
      <c r="FIV3049" s="607"/>
      <c r="FIW3049" s="607"/>
      <c r="FIX3049" s="607"/>
      <c r="FIY3049" s="607"/>
      <c r="FIZ3049" s="607"/>
      <c r="FJA3049" s="607"/>
      <c r="FJB3049" s="607"/>
      <c r="FJC3049" s="607"/>
      <c r="FJD3049" s="607"/>
      <c r="FJE3049" s="607"/>
      <c r="FJF3049" s="607"/>
      <c r="FJG3049" s="607"/>
      <c r="FJH3049" s="607"/>
      <c r="FJI3049" s="607"/>
      <c r="FJJ3049" s="607"/>
      <c r="FJK3049" s="607"/>
      <c r="FJL3049" s="607"/>
      <c r="FJM3049" s="607"/>
      <c r="FJN3049" s="607"/>
      <c r="FJO3049" s="607"/>
      <c r="FJP3049" s="607"/>
      <c r="FJQ3049" s="607"/>
      <c r="FJR3049" s="607"/>
      <c r="FJS3049" s="607"/>
      <c r="FJT3049" s="607"/>
      <c r="FJU3049" s="607"/>
      <c r="FJV3049" s="607"/>
      <c r="FJW3049" s="607"/>
      <c r="FJX3049" s="607"/>
      <c r="FJY3049" s="607"/>
      <c r="FJZ3049" s="607"/>
      <c r="FKA3049" s="607"/>
      <c r="FKB3049" s="607"/>
      <c r="FKC3049" s="607"/>
      <c r="FKD3049" s="607"/>
      <c r="FKE3049" s="607"/>
      <c r="FKF3049" s="607"/>
      <c r="FKG3049" s="607"/>
      <c r="FKH3049" s="607"/>
      <c r="FKI3049" s="607"/>
      <c r="FKJ3049" s="607"/>
      <c r="FKK3049" s="607"/>
      <c r="FKL3049" s="607"/>
      <c r="FKM3049" s="607"/>
      <c r="FKN3049" s="607"/>
      <c r="FKO3049" s="607"/>
      <c r="FKP3049" s="607"/>
      <c r="FKQ3049" s="607"/>
      <c r="FKR3049" s="607"/>
      <c r="FKS3049" s="607"/>
      <c r="FKT3049" s="607"/>
      <c r="FKU3049" s="607"/>
      <c r="FKV3049" s="607"/>
      <c r="FKW3049" s="607"/>
      <c r="FKX3049" s="607"/>
      <c r="FKY3049" s="607"/>
      <c r="FKZ3049" s="607"/>
      <c r="FLA3049" s="607"/>
      <c r="FLB3049" s="607"/>
      <c r="FLC3049" s="607"/>
      <c r="FLD3049" s="607"/>
      <c r="FLE3049" s="607"/>
      <c r="FLF3049" s="607"/>
      <c r="FLG3049" s="607"/>
      <c r="FLH3049" s="607"/>
      <c r="FLI3049" s="607"/>
      <c r="FLJ3049" s="607"/>
      <c r="FLK3049" s="607"/>
      <c r="FLL3049" s="607"/>
      <c r="FLM3049" s="607"/>
      <c r="FLN3049" s="607"/>
      <c r="FLO3049" s="607"/>
      <c r="FLP3049" s="607"/>
      <c r="FLQ3049" s="607"/>
      <c r="FLR3049" s="607"/>
      <c r="FLS3049" s="607"/>
      <c r="FLT3049" s="607"/>
      <c r="FLU3049" s="607"/>
      <c r="FLV3049" s="607"/>
      <c r="FLW3049" s="607"/>
      <c r="FLX3049" s="607"/>
      <c r="FLY3049" s="607"/>
      <c r="FLZ3049" s="607"/>
      <c r="FMA3049" s="607"/>
      <c r="FMB3049" s="607"/>
      <c r="FMC3049" s="607"/>
      <c r="FMD3049" s="607"/>
      <c r="FME3049" s="607"/>
      <c r="FMF3049" s="607"/>
      <c r="FMG3049" s="607"/>
      <c r="FMH3049" s="607"/>
      <c r="FMI3049" s="607"/>
      <c r="FMJ3049" s="607"/>
      <c r="FMK3049" s="607"/>
      <c r="FML3049" s="607"/>
      <c r="FMM3049" s="607"/>
      <c r="FMN3049" s="607"/>
      <c r="FMO3049" s="607"/>
      <c r="FMP3049" s="607"/>
      <c r="FMQ3049" s="607"/>
      <c r="FMR3049" s="607"/>
      <c r="FMS3049" s="607"/>
      <c r="FMT3049" s="607"/>
      <c r="FMU3049" s="607"/>
      <c r="FMV3049" s="607"/>
      <c r="FMW3049" s="607"/>
      <c r="FMX3049" s="607"/>
      <c r="FMY3049" s="607"/>
      <c r="FMZ3049" s="607"/>
      <c r="FNA3049" s="607"/>
      <c r="FNB3049" s="607"/>
      <c r="FNC3049" s="607"/>
      <c r="FND3049" s="607"/>
      <c r="FNE3049" s="607"/>
      <c r="FNF3049" s="607"/>
      <c r="FNG3049" s="607"/>
      <c r="FNH3049" s="607"/>
      <c r="FNI3049" s="607"/>
      <c r="FNJ3049" s="607"/>
      <c r="FNK3049" s="607"/>
      <c r="FNL3049" s="607"/>
      <c r="FNM3049" s="607"/>
      <c r="FNN3049" s="607"/>
      <c r="FNO3049" s="607"/>
      <c r="FNP3049" s="607"/>
      <c r="FNQ3049" s="607"/>
      <c r="FNR3049" s="607"/>
      <c r="FNS3049" s="607"/>
      <c r="FNT3049" s="607"/>
      <c r="FNU3049" s="607"/>
      <c r="FNV3049" s="607"/>
      <c r="FNW3049" s="607"/>
      <c r="FNX3049" s="607"/>
      <c r="FNY3049" s="607"/>
      <c r="FNZ3049" s="607"/>
      <c r="FOA3049" s="607"/>
      <c r="FOB3049" s="607"/>
      <c r="FOC3049" s="607"/>
      <c r="FOD3049" s="607"/>
      <c r="FOE3049" s="607"/>
      <c r="FOF3049" s="607"/>
      <c r="FOG3049" s="607"/>
      <c r="FOH3049" s="607"/>
      <c r="FOI3049" s="607"/>
      <c r="FOJ3049" s="607"/>
      <c r="FOK3049" s="607"/>
      <c r="FOL3049" s="607"/>
      <c r="FOM3049" s="607"/>
      <c r="FON3049" s="607"/>
      <c r="FOO3049" s="607"/>
      <c r="FOP3049" s="607"/>
      <c r="FOQ3049" s="607"/>
      <c r="FOR3049" s="607"/>
      <c r="FOS3049" s="607"/>
      <c r="FOT3049" s="607"/>
      <c r="FOU3049" s="607"/>
      <c r="FOV3049" s="607"/>
      <c r="FOW3049" s="607"/>
      <c r="FOX3049" s="607"/>
      <c r="FOY3049" s="607"/>
      <c r="FOZ3049" s="607"/>
      <c r="FPA3049" s="607"/>
      <c r="FPB3049" s="607"/>
      <c r="FPC3049" s="607"/>
      <c r="FPD3049" s="607"/>
      <c r="FPE3049" s="607"/>
      <c r="FPF3049" s="607"/>
      <c r="FPG3049" s="607"/>
      <c r="FPH3049" s="607"/>
      <c r="FPI3049" s="607"/>
      <c r="FPJ3049" s="607"/>
      <c r="FPK3049" s="607"/>
      <c r="FPL3049" s="607"/>
      <c r="FPM3049" s="607"/>
      <c r="FPN3049" s="607"/>
      <c r="FPO3049" s="607"/>
      <c r="FPP3049" s="607"/>
      <c r="FPQ3049" s="607"/>
      <c r="FPR3049" s="607"/>
      <c r="FPS3049" s="607"/>
      <c r="FPT3049" s="607"/>
      <c r="FPU3049" s="607"/>
      <c r="FPV3049" s="607"/>
      <c r="FPW3049" s="607"/>
      <c r="FPX3049" s="607"/>
      <c r="FPY3049" s="607"/>
      <c r="FPZ3049" s="607"/>
      <c r="FQA3049" s="607"/>
      <c r="FQB3049" s="607"/>
      <c r="FQC3049" s="607"/>
      <c r="FQD3049" s="607"/>
      <c r="FQE3049" s="607"/>
      <c r="FQF3049" s="607"/>
      <c r="FQG3049" s="607"/>
      <c r="FQH3049" s="607"/>
      <c r="FQI3049" s="607"/>
      <c r="FQJ3049" s="607"/>
      <c r="FQK3049" s="607"/>
      <c r="FQL3049" s="607"/>
      <c r="FQM3049" s="607"/>
      <c r="FQN3049" s="607"/>
      <c r="FQO3049" s="607"/>
      <c r="FQP3049" s="607"/>
      <c r="FQQ3049" s="607"/>
      <c r="FQR3049" s="607"/>
      <c r="FQS3049" s="607"/>
      <c r="FQT3049" s="607"/>
      <c r="FQU3049" s="607"/>
      <c r="FQV3049" s="607"/>
      <c r="FQW3049" s="607"/>
      <c r="FQX3049" s="607"/>
      <c r="FQY3049" s="607"/>
      <c r="FQZ3049" s="607"/>
      <c r="FRA3049" s="607"/>
      <c r="FRB3049" s="607"/>
      <c r="FRC3049" s="607"/>
      <c r="FRD3049" s="607"/>
      <c r="FRE3049" s="607"/>
      <c r="FRF3049" s="607"/>
      <c r="FRG3049" s="607"/>
      <c r="FRH3049" s="607"/>
      <c r="FRI3049" s="607"/>
      <c r="FRJ3049" s="607"/>
      <c r="FRK3049" s="607"/>
      <c r="FRL3049" s="607"/>
      <c r="FRM3049" s="607"/>
      <c r="FRN3049" s="607"/>
      <c r="FRO3049" s="607"/>
      <c r="FRP3049" s="607"/>
      <c r="FRQ3049" s="607"/>
      <c r="FRR3049" s="607"/>
      <c r="FRS3049" s="607"/>
      <c r="FRT3049" s="607"/>
      <c r="FRU3049" s="607"/>
      <c r="FRV3049" s="607"/>
      <c r="FRW3049" s="607"/>
      <c r="FRX3049" s="607"/>
      <c r="FRY3049" s="607"/>
      <c r="FRZ3049" s="607"/>
      <c r="FSA3049" s="607"/>
      <c r="FSB3049" s="607"/>
      <c r="FSC3049" s="607"/>
      <c r="FSD3049" s="607"/>
      <c r="FSE3049" s="607"/>
      <c r="FSF3049" s="607"/>
      <c r="FSG3049" s="607"/>
      <c r="FSH3049" s="607"/>
      <c r="FSI3049" s="607"/>
      <c r="FSJ3049" s="607"/>
      <c r="FSK3049" s="607"/>
      <c r="FSL3049" s="607"/>
      <c r="FSM3049" s="607"/>
      <c r="FSN3049" s="607"/>
      <c r="FSO3049" s="607"/>
      <c r="FSP3049" s="607"/>
      <c r="FSQ3049" s="607"/>
      <c r="FSR3049" s="607"/>
      <c r="FSS3049" s="607"/>
      <c r="FST3049" s="607"/>
      <c r="FSU3049" s="607"/>
      <c r="FSV3049" s="607"/>
      <c r="FSW3049" s="607"/>
      <c r="FSX3049" s="607"/>
      <c r="FSY3049" s="607"/>
      <c r="FSZ3049" s="607"/>
      <c r="FTA3049" s="607"/>
      <c r="FTB3049" s="607"/>
      <c r="FTC3049" s="607"/>
      <c r="FTD3049" s="607"/>
      <c r="FTE3049" s="607"/>
      <c r="FTF3049" s="607"/>
      <c r="FTG3049" s="607"/>
      <c r="FTH3049" s="607"/>
      <c r="FTI3049" s="607"/>
      <c r="FTJ3049" s="607"/>
      <c r="FTK3049" s="607"/>
      <c r="FTL3049" s="607"/>
      <c r="FTM3049" s="607"/>
      <c r="FTN3049" s="607"/>
      <c r="FTO3049" s="607"/>
      <c r="FTP3049" s="607"/>
      <c r="FTQ3049" s="607"/>
      <c r="FTR3049" s="607"/>
      <c r="FTS3049" s="607"/>
      <c r="FTT3049" s="607"/>
      <c r="FTU3049" s="607"/>
      <c r="FTV3049" s="607"/>
      <c r="FTW3049" s="607"/>
      <c r="FTX3049" s="607"/>
      <c r="FTY3049" s="607"/>
      <c r="FTZ3049" s="607"/>
      <c r="FUA3049" s="607"/>
      <c r="FUB3049" s="607"/>
      <c r="FUC3049" s="607"/>
      <c r="FUD3049" s="607"/>
      <c r="FUE3049" s="607"/>
      <c r="FUF3049" s="607"/>
      <c r="FUG3049" s="607"/>
      <c r="FUH3049" s="607"/>
      <c r="FUI3049" s="607"/>
      <c r="FUJ3049" s="607"/>
      <c r="FUK3049" s="607"/>
      <c r="FUL3049" s="607"/>
      <c r="FUM3049" s="607"/>
      <c r="FUN3049" s="607"/>
      <c r="FUO3049" s="607"/>
      <c r="FUP3049" s="607"/>
      <c r="FUQ3049" s="607"/>
      <c r="FUR3049" s="607"/>
      <c r="FUS3049" s="607"/>
      <c r="FUT3049" s="607"/>
      <c r="FUU3049" s="607"/>
      <c r="FUV3049" s="607"/>
      <c r="FUW3049" s="607"/>
      <c r="FUX3049" s="607"/>
      <c r="FUY3049" s="607"/>
      <c r="FUZ3049" s="607"/>
      <c r="FVA3049" s="607"/>
      <c r="FVB3049" s="607"/>
      <c r="FVC3049" s="607"/>
      <c r="FVD3049" s="607"/>
      <c r="FVE3049" s="607"/>
      <c r="FVF3049" s="607"/>
      <c r="FVG3049" s="607"/>
      <c r="FVH3049" s="607"/>
      <c r="FVI3049" s="607"/>
      <c r="FVJ3049" s="607"/>
      <c r="FVK3049" s="607"/>
      <c r="FVL3049" s="607"/>
      <c r="FVM3049" s="607"/>
      <c r="FVN3049" s="607"/>
      <c r="FVO3049" s="607"/>
      <c r="FVP3049" s="607"/>
      <c r="FVQ3049" s="607"/>
      <c r="FVR3049" s="607"/>
      <c r="FVS3049" s="607"/>
      <c r="FVT3049" s="607"/>
      <c r="FVU3049" s="607"/>
      <c r="FVV3049" s="607"/>
      <c r="FVW3049" s="607"/>
      <c r="FVX3049" s="607"/>
      <c r="FVY3049" s="607"/>
      <c r="FVZ3049" s="607"/>
      <c r="FWA3049" s="607"/>
      <c r="FWB3049" s="607"/>
      <c r="FWC3049" s="607"/>
      <c r="FWD3049" s="607"/>
      <c r="FWE3049" s="607"/>
      <c r="FWF3049" s="607"/>
      <c r="FWG3049" s="607"/>
      <c r="FWH3049" s="607"/>
      <c r="FWI3049" s="607"/>
      <c r="FWJ3049" s="607"/>
      <c r="FWK3049" s="607"/>
      <c r="FWL3049" s="607"/>
      <c r="FWM3049" s="607"/>
      <c r="FWN3049" s="607"/>
      <c r="FWO3049" s="607"/>
      <c r="FWP3049" s="607"/>
      <c r="FWQ3049" s="607"/>
      <c r="FWR3049" s="607"/>
      <c r="FWS3049" s="607"/>
      <c r="FWT3049" s="607"/>
      <c r="FWU3049" s="607"/>
      <c r="FWV3049" s="607"/>
      <c r="FWW3049" s="607"/>
      <c r="FWX3049" s="607"/>
      <c r="FWY3049" s="607"/>
      <c r="FWZ3049" s="607"/>
      <c r="FXA3049" s="607"/>
      <c r="FXB3049" s="607"/>
      <c r="FXC3049" s="607"/>
      <c r="FXD3049" s="607"/>
      <c r="FXE3049" s="607"/>
      <c r="FXF3049" s="607"/>
      <c r="FXG3049" s="607"/>
      <c r="FXH3049" s="607"/>
      <c r="FXI3049" s="607"/>
      <c r="FXJ3049" s="607"/>
      <c r="FXK3049" s="607"/>
      <c r="FXL3049" s="607"/>
      <c r="FXM3049" s="607"/>
      <c r="FXN3049" s="607"/>
      <c r="FXO3049" s="607"/>
      <c r="FXP3049" s="607"/>
      <c r="FXQ3049" s="607"/>
      <c r="FXR3049" s="607"/>
      <c r="FXS3049" s="607"/>
      <c r="FXT3049" s="607"/>
      <c r="FXU3049" s="607"/>
      <c r="FXV3049" s="607"/>
      <c r="FXW3049" s="607"/>
      <c r="FXX3049" s="607"/>
      <c r="FXY3049" s="607"/>
      <c r="FXZ3049" s="607"/>
      <c r="FYA3049" s="607"/>
      <c r="FYB3049" s="607"/>
      <c r="FYC3049" s="607"/>
      <c r="FYD3049" s="607"/>
      <c r="FYE3049" s="607"/>
      <c r="FYF3049" s="607"/>
      <c r="FYG3049" s="607"/>
      <c r="FYH3049" s="607"/>
      <c r="FYI3049" s="607"/>
      <c r="FYJ3049" s="607"/>
      <c r="FYK3049" s="607"/>
      <c r="FYL3049" s="607"/>
      <c r="FYM3049" s="607"/>
      <c r="FYN3049" s="607"/>
      <c r="FYO3049" s="607"/>
      <c r="FYP3049" s="607"/>
      <c r="FYQ3049" s="607"/>
      <c r="FYR3049" s="607"/>
      <c r="FYS3049" s="607"/>
      <c r="FYT3049" s="607"/>
      <c r="FYU3049" s="607"/>
      <c r="FYV3049" s="607"/>
      <c r="FYW3049" s="607"/>
      <c r="FYX3049" s="607"/>
      <c r="FYY3049" s="607"/>
      <c r="FYZ3049" s="607"/>
      <c r="FZA3049" s="607"/>
      <c r="FZB3049" s="607"/>
      <c r="FZC3049" s="607"/>
      <c r="FZD3049" s="607"/>
      <c r="FZE3049" s="607"/>
      <c r="FZF3049" s="607"/>
      <c r="FZG3049" s="607"/>
      <c r="FZH3049" s="607"/>
      <c r="FZI3049" s="607"/>
      <c r="FZJ3049" s="607"/>
      <c r="FZK3049" s="607"/>
      <c r="FZL3049" s="607"/>
      <c r="FZM3049" s="607"/>
      <c r="FZN3049" s="607"/>
      <c r="FZO3049" s="607"/>
      <c r="FZP3049" s="607"/>
      <c r="FZQ3049" s="607"/>
      <c r="FZR3049" s="607"/>
      <c r="FZS3049" s="607"/>
      <c r="FZT3049" s="607"/>
      <c r="FZU3049" s="607"/>
      <c r="FZV3049" s="607"/>
      <c r="FZW3049" s="607"/>
      <c r="FZX3049" s="607"/>
      <c r="FZY3049" s="607"/>
      <c r="FZZ3049" s="607"/>
      <c r="GAA3049" s="607"/>
      <c r="GAB3049" s="607"/>
      <c r="GAC3049" s="607"/>
      <c r="GAD3049" s="607"/>
      <c r="GAE3049" s="607"/>
      <c r="GAF3049" s="607"/>
      <c r="GAG3049" s="607"/>
      <c r="GAH3049" s="607"/>
      <c r="GAI3049" s="607"/>
      <c r="GAJ3049" s="607"/>
      <c r="GAK3049" s="607"/>
      <c r="GAL3049" s="607"/>
      <c r="GAM3049" s="607"/>
      <c r="GAN3049" s="607"/>
      <c r="GAO3049" s="607"/>
      <c r="GAP3049" s="607"/>
      <c r="GAQ3049" s="607"/>
      <c r="GAR3049" s="607"/>
      <c r="GAS3049" s="607"/>
      <c r="GAT3049" s="607"/>
      <c r="GAU3049" s="607"/>
      <c r="GAV3049" s="607"/>
      <c r="GAW3049" s="607"/>
      <c r="GAX3049" s="607"/>
      <c r="GAY3049" s="607"/>
      <c r="GAZ3049" s="607"/>
      <c r="GBA3049" s="607"/>
      <c r="GBB3049" s="607"/>
      <c r="GBC3049" s="607"/>
      <c r="GBD3049" s="607"/>
      <c r="GBE3049" s="607"/>
      <c r="GBF3049" s="607"/>
      <c r="GBG3049" s="607"/>
      <c r="GBH3049" s="607"/>
      <c r="GBI3049" s="607"/>
      <c r="GBJ3049" s="607"/>
      <c r="GBK3049" s="607"/>
      <c r="GBL3049" s="607"/>
      <c r="GBM3049" s="607"/>
      <c r="GBN3049" s="607"/>
      <c r="GBO3049" s="607"/>
      <c r="GBP3049" s="607"/>
      <c r="GBQ3049" s="607"/>
      <c r="GBR3049" s="607"/>
      <c r="GBS3049" s="607"/>
      <c r="GBT3049" s="607"/>
      <c r="GBU3049" s="607"/>
      <c r="GBV3049" s="607"/>
      <c r="GBW3049" s="607"/>
      <c r="GBX3049" s="607"/>
      <c r="GBY3049" s="607"/>
      <c r="GBZ3049" s="607"/>
      <c r="GCA3049" s="607"/>
      <c r="GCB3049" s="607"/>
      <c r="GCC3049" s="607"/>
      <c r="GCD3049" s="607"/>
      <c r="GCE3049" s="607"/>
      <c r="GCF3049" s="607"/>
      <c r="GCG3049" s="607"/>
      <c r="GCH3049" s="607"/>
      <c r="GCI3049" s="607"/>
      <c r="GCJ3049" s="607"/>
      <c r="GCK3049" s="607"/>
      <c r="GCL3049" s="607"/>
      <c r="GCM3049" s="607"/>
      <c r="GCN3049" s="607"/>
      <c r="GCO3049" s="607"/>
      <c r="GCP3049" s="607"/>
      <c r="GCQ3049" s="607"/>
      <c r="GCR3049" s="607"/>
      <c r="GCS3049" s="607"/>
      <c r="GCT3049" s="607"/>
      <c r="GCU3049" s="607"/>
      <c r="GCV3049" s="607"/>
      <c r="GCW3049" s="607"/>
      <c r="GCX3049" s="607"/>
      <c r="GCY3049" s="607"/>
      <c r="GCZ3049" s="607"/>
      <c r="GDA3049" s="607"/>
      <c r="GDB3049" s="607"/>
      <c r="GDC3049" s="607"/>
      <c r="GDD3049" s="607"/>
      <c r="GDE3049" s="607"/>
      <c r="GDF3049" s="607"/>
      <c r="GDG3049" s="607"/>
      <c r="GDH3049" s="607"/>
      <c r="GDI3049" s="607"/>
      <c r="GDJ3049" s="607"/>
      <c r="GDK3049" s="607"/>
      <c r="GDL3049" s="607"/>
      <c r="GDM3049" s="607"/>
      <c r="GDN3049" s="607"/>
      <c r="GDO3049" s="607"/>
      <c r="GDP3049" s="607"/>
      <c r="GDQ3049" s="607"/>
      <c r="GDR3049" s="607"/>
      <c r="GDS3049" s="607"/>
      <c r="GDT3049" s="607"/>
      <c r="GDU3049" s="607"/>
      <c r="GDV3049" s="607"/>
      <c r="GDW3049" s="607"/>
      <c r="GDX3049" s="607"/>
      <c r="GDY3049" s="607"/>
      <c r="GDZ3049" s="607"/>
      <c r="GEA3049" s="607"/>
      <c r="GEB3049" s="607"/>
      <c r="GEC3049" s="607"/>
      <c r="GED3049" s="607"/>
      <c r="GEE3049" s="607"/>
      <c r="GEF3049" s="607"/>
      <c r="GEG3049" s="607"/>
      <c r="GEH3049" s="607"/>
      <c r="GEI3049" s="607"/>
      <c r="GEJ3049" s="607"/>
      <c r="GEK3049" s="607"/>
      <c r="GEL3049" s="607"/>
      <c r="GEM3049" s="607"/>
      <c r="GEN3049" s="607"/>
      <c r="GEO3049" s="607"/>
      <c r="GEP3049" s="607"/>
      <c r="GEQ3049" s="607"/>
      <c r="GER3049" s="607"/>
      <c r="GES3049" s="607"/>
      <c r="GET3049" s="607"/>
      <c r="GEU3049" s="607"/>
      <c r="GEV3049" s="607"/>
      <c r="GEW3049" s="607"/>
      <c r="GEX3049" s="607"/>
      <c r="GEY3049" s="607"/>
      <c r="GEZ3049" s="607"/>
      <c r="GFA3049" s="607"/>
      <c r="GFB3049" s="607"/>
      <c r="GFC3049" s="607"/>
      <c r="GFD3049" s="607"/>
      <c r="GFE3049" s="607"/>
      <c r="GFF3049" s="607"/>
      <c r="GFG3049" s="607"/>
      <c r="GFH3049" s="607"/>
      <c r="GFI3049" s="607"/>
      <c r="GFJ3049" s="607"/>
      <c r="GFK3049" s="607"/>
      <c r="GFL3049" s="607"/>
      <c r="GFM3049" s="607"/>
      <c r="GFN3049" s="607"/>
      <c r="GFO3049" s="607"/>
      <c r="GFP3049" s="607"/>
      <c r="GFQ3049" s="607"/>
      <c r="GFR3049" s="607"/>
      <c r="GFS3049" s="607"/>
      <c r="GFT3049" s="607"/>
      <c r="GFU3049" s="607"/>
      <c r="GFV3049" s="607"/>
      <c r="GFW3049" s="607"/>
      <c r="GFX3049" s="607"/>
      <c r="GFY3049" s="607"/>
      <c r="GFZ3049" s="607"/>
      <c r="GGA3049" s="607"/>
      <c r="GGB3049" s="607"/>
      <c r="GGC3049" s="607"/>
      <c r="GGD3049" s="607"/>
      <c r="GGE3049" s="607"/>
      <c r="GGF3049" s="607"/>
      <c r="GGG3049" s="607"/>
      <c r="GGH3049" s="607"/>
      <c r="GGI3049" s="607"/>
      <c r="GGJ3049" s="607"/>
      <c r="GGK3049" s="607"/>
      <c r="GGL3049" s="607"/>
      <c r="GGM3049" s="607"/>
      <c r="GGN3049" s="607"/>
      <c r="GGO3049" s="607"/>
      <c r="GGP3049" s="607"/>
      <c r="GGQ3049" s="607"/>
      <c r="GGR3049" s="607"/>
      <c r="GGS3049" s="607"/>
      <c r="GGT3049" s="607"/>
      <c r="GGU3049" s="607"/>
      <c r="GGV3049" s="607"/>
      <c r="GGW3049" s="607"/>
      <c r="GGX3049" s="607"/>
      <c r="GGY3049" s="607"/>
      <c r="GGZ3049" s="607"/>
      <c r="GHA3049" s="607"/>
      <c r="GHB3049" s="607"/>
      <c r="GHC3049" s="607"/>
      <c r="GHD3049" s="607"/>
      <c r="GHE3049" s="607"/>
      <c r="GHF3049" s="607"/>
      <c r="GHG3049" s="607"/>
      <c r="GHH3049" s="607"/>
      <c r="GHI3049" s="607"/>
      <c r="GHJ3049" s="607"/>
      <c r="GHK3049" s="607"/>
      <c r="GHL3049" s="607"/>
      <c r="GHM3049" s="607"/>
      <c r="GHN3049" s="607"/>
      <c r="GHO3049" s="607"/>
      <c r="GHP3049" s="607"/>
      <c r="GHQ3049" s="607"/>
      <c r="GHR3049" s="607"/>
      <c r="GHS3049" s="607"/>
      <c r="GHT3049" s="607"/>
      <c r="GHU3049" s="607"/>
      <c r="GHV3049" s="607"/>
      <c r="GHW3049" s="607"/>
      <c r="GHX3049" s="607"/>
      <c r="GHY3049" s="607"/>
      <c r="GHZ3049" s="607"/>
      <c r="GIA3049" s="607"/>
      <c r="GIB3049" s="607"/>
      <c r="GIC3049" s="607"/>
      <c r="GID3049" s="607"/>
      <c r="GIE3049" s="607"/>
      <c r="GIF3049" s="607"/>
      <c r="GIG3049" s="607"/>
      <c r="GIH3049" s="607"/>
      <c r="GII3049" s="607"/>
      <c r="GIJ3049" s="607"/>
      <c r="GIK3049" s="607"/>
      <c r="GIL3049" s="607"/>
      <c r="GIM3049" s="607"/>
      <c r="GIN3049" s="607"/>
      <c r="GIO3049" s="607"/>
      <c r="GIP3049" s="607"/>
      <c r="GIQ3049" s="607"/>
      <c r="GIR3049" s="607"/>
      <c r="GIS3049" s="607"/>
      <c r="GIT3049" s="607"/>
      <c r="GIU3049" s="607"/>
      <c r="GIV3049" s="607"/>
      <c r="GIW3049" s="607"/>
      <c r="GIX3049" s="607"/>
      <c r="GIY3049" s="607"/>
      <c r="GIZ3049" s="607"/>
      <c r="GJA3049" s="607"/>
      <c r="GJB3049" s="607"/>
      <c r="GJC3049" s="607"/>
      <c r="GJD3049" s="607"/>
      <c r="GJE3049" s="607"/>
      <c r="GJF3049" s="607"/>
      <c r="GJG3049" s="607"/>
      <c r="GJH3049" s="607"/>
      <c r="GJI3049" s="607"/>
      <c r="GJJ3049" s="607"/>
      <c r="GJK3049" s="607"/>
      <c r="GJL3049" s="607"/>
      <c r="GJM3049" s="607"/>
      <c r="GJN3049" s="607"/>
      <c r="GJO3049" s="607"/>
      <c r="GJP3049" s="607"/>
      <c r="GJQ3049" s="607"/>
      <c r="GJR3049" s="607"/>
      <c r="GJS3049" s="607"/>
      <c r="GJT3049" s="607"/>
      <c r="GJU3049" s="607"/>
      <c r="GJV3049" s="607"/>
      <c r="GJW3049" s="607"/>
      <c r="GJX3049" s="607"/>
      <c r="GJY3049" s="607"/>
      <c r="GJZ3049" s="607"/>
      <c r="GKA3049" s="607"/>
      <c r="GKB3049" s="607"/>
      <c r="GKC3049" s="607"/>
      <c r="GKD3049" s="607"/>
      <c r="GKE3049" s="607"/>
      <c r="GKF3049" s="607"/>
      <c r="GKG3049" s="607"/>
      <c r="GKH3049" s="607"/>
      <c r="GKI3049" s="607"/>
      <c r="GKJ3049" s="607"/>
      <c r="GKK3049" s="607"/>
      <c r="GKL3049" s="607"/>
      <c r="GKM3049" s="607"/>
      <c r="GKN3049" s="607"/>
      <c r="GKO3049" s="607"/>
      <c r="GKP3049" s="607"/>
      <c r="GKQ3049" s="607"/>
      <c r="GKR3049" s="607"/>
      <c r="GKS3049" s="607"/>
      <c r="GKT3049" s="607"/>
      <c r="GKU3049" s="607"/>
      <c r="GKV3049" s="607"/>
      <c r="GKW3049" s="607"/>
      <c r="GKX3049" s="607"/>
      <c r="GKY3049" s="607"/>
      <c r="GKZ3049" s="607"/>
      <c r="GLA3049" s="607"/>
      <c r="GLB3049" s="607"/>
      <c r="GLC3049" s="607"/>
      <c r="GLD3049" s="607"/>
      <c r="GLE3049" s="607"/>
      <c r="GLF3049" s="607"/>
      <c r="GLG3049" s="607"/>
      <c r="GLH3049" s="607"/>
      <c r="GLI3049" s="607"/>
      <c r="GLJ3049" s="607"/>
      <c r="GLK3049" s="607"/>
      <c r="GLL3049" s="607"/>
      <c r="GLM3049" s="607"/>
      <c r="GLN3049" s="607"/>
      <c r="GLO3049" s="607"/>
      <c r="GLP3049" s="607"/>
      <c r="GLQ3049" s="607"/>
      <c r="GLR3049" s="607"/>
      <c r="GLS3049" s="607"/>
      <c r="GLT3049" s="607"/>
      <c r="GLU3049" s="607"/>
      <c r="GLV3049" s="607"/>
      <c r="GLW3049" s="607"/>
      <c r="GLX3049" s="607"/>
      <c r="GLY3049" s="607"/>
      <c r="GLZ3049" s="607"/>
      <c r="GMA3049" s="607"/>
      <c r="GMB3049" s="607"/>
      <c r="GMC3049" s="607"/>
      <c r="GMD3049" s="607"/>
      <c r="GME3049" s="607"/>
      <c r="GMF3049" s="607"/>
      <c r="GMG3049" s="607"/>
      <c r="GMH3049" s="607"/>
      <c r="GMI3049" s="607"/>
      <c r="GMJ3049" s="607"/>
      <c r="GMK3049" s="607"/>
      <c r="GML3049" s="607"/>
      <c r="GMM3049" s="607"/>
      <c r="GMN3049" s="607"/>
      <c r="GMO3049" s="607"/>
      <c r="GMP3049" s="607"/>
      <c r="GMQ3049" s="607"/>
      <c r="GMR3049" s="607"/>
      <c r="GMS3049" s="607"/>
      <c r="GMT3049" s="607"/>
      <c r="GMU3049" s="607"/>
      <c r="GMV3049" s="607"/>
      <c r="GMW3049" s="607"/>
      <c r="GMX3049" s="607"/>
      <c r="GMY3049" s="607"/>
      <c r="GMZ3049" s="607"/>
      <c r="GNA3049" s="607"/>
      <c r="GNB3049" s="607"/>
      <c r="GNC3049" s="607"/>
      <c r="GND3049" s="607"/>
      <c r="GNE3049" s="607"/>
      <c r="GNF3049" s="607"/>
      <c r="GNG3049" s="607"/>
      <c r="GNH3049" s="607"/>
      <c r="GNI3049" s="607"/>
      <c r="GNJ3049" s="607"/>
      <c r="GNK3049" s="607"/>
      <c r="GNL3049" s="607"/>
      <c r="GNM3049" s="607"/>
      <c r="GNN3049" s="607"/>
      <c r="GNO3049" s="607"/>
      <c r="GNP3049" s="607"/>
      <c r="GNQ3049" s="607"/>
      <c r="GNR3049" s="607"/>
      <c r="GNS3049" s="607"/>
      <c r="GNT3049" s="607"/>
      <c r="GNU3049" s="607"/>
      <c r="GNV3049" s="607"/>
      <c r="GNW3049" s="607"/>
      <c r="GNX3049" s="607"/>
      <c r="GNY3049" s="607"/>
      <c r="GNZ3049" s="607"/>
      <c r="GOA3049" s="607"/>
      <c r="GOB3049" s="607"/>
      <c r="GOC3049" s="607"/>
      <c r="GOD3049" s="607"/>
      <c r="GOE3049" s="607"/>
      <c r="GOF3049" s="607"/>
      <c r="GOG3049" s="607"/>
      <c r="GOH3049" s="607"/>
      <c r="GOI3049" s="607"/>
      <c r="GOJ3049" s="607"/>
      <c r="GOK3049" s="607"/>
      <c r="GOL3049" s="607"/>
      <c r="GOM3049" s="607"/>
      <c r="GON3049" s="607"/>
      <c r="GOO3049" s="607"/>
      <c r="GOP3049" s="607"/>
      <c r="GOQ3049" s="607"/>
      <c r="GOR3049" s="607"/>
      <c r="GOS3049" s="607"/>
      <c r="GOT3049" s="607"/>
      <c r="GOU3049" s="607"/>
      <c r="GOV3049" s="607"/>
      <c r="GOW3049" s="607"/>
      <c r="GOX3049" s="607"/>
      <c r="GOY3049" s="607"/>
      <c r="GOZ3049" s="607"/>
      <c r="GPA3049" s="607"/>
      <c r="GPB3049" s="607"/>
      <c r="GPC3049" s="607"/>
      <c r="GPD3049" s="607"/>
      <c r="GPE3049" s="607"/>
      <c r="GPF3049" s="607"/>
      <c r="GPG3049" s="607"/>
      <c r="GPH3049" s="607"/>
      <c r="GPI3049" s="607"/>
      <c r="GPJ3049" s="607"/>
      <c r="GPK3049" s="607"/>
      <c r="GPL3049" s="607"/>
      <c r="GPM3049" s="607"/>
      <c r="GPN3049" s="607"/>
      <c r="GPO3049" s="607"/>
      <c r="GPP3049" s="607"/>
      <c r="GPQ3049" s="607"/>
      <c r="GPR3049" s="607"/>
      <c r="GPS3049" s="607"/>
      <c r="GPT3049" s="607"/>
      <c r="GPU3049" s="607"/>
      <c r="GPV3049" s="607"/>
      <c r="GPW3049" s="607"/>
      <c r="GPX3049" s="607"/>
      <c r="GPY3049" s="607"/>
      <c r="GPZ3049" s="607"/>
      <c r="GQA3049" s="607"/>
      <c r="GQB3049" s="607"/>
      <c r="GQC3049" s="607"/>
      <c r="GQD3049" s="607"/>
      <c r="GQE3049" s="607"/>
      <c r="GQF3049" s="607"/>
      <c r="GQG3049" s="607"/>
      <c r="GQH3049" s="607"/>
      <c r="GQI3049" s="607"/>
      <c r="GQJ3049" s="607"/>
      <c r="GQK3049" s="607"/>
      <c r="GQL3049" s="607"/>
      <c r="GQM3049" s="607"/>
      <c r="GQN3049" s="607"/>
      <c r="GQO3049" s="607"/>
      <c r="GQP3049" s="607"/>
      <c r="GQQ3049" s="607"/>
      <c r="GQR3049" s="607"/>
      <c r="GQS3049" s="607"/>
      <c r="GQT3049" s="607"/>
      <c r="GQU3049" s="607"/>
      <c r="GQV3049" s="607"/>
      <c r="GQW3049" s="607"/>
      <c r="GQX3049" s="607"/>
      <c r="GQY3049" s="607"/>
      <c r="GQZ3049" s="607"/>
      <c r="GRA3049" s="607"/>
      <c r="GRB3049" s="607"/>
      <c r="GRC3049" s="607"/>
      <c r="GRD3049" s="607"/>
      <c r="GRE3049" s="607"/>
      <c r="GRF3049" s="607"/>
      <c r="GRG3049" s="607"/>
      <c r="GRH3049" s="607"/>
      <c r="GRI3049" s="607"/>
      <c r="GRJ3049" s="607"/>
      <c r="GRK3049" s="607"/>
      <c r="GRL3049" s="607"/>
      <c r="GRM3049" s="607"/>
      <c r="GRN3049" s="607"/>
      <c r="GRO3049" s="607"/>
      <c r="GRP3049" s="607"/>
      <c r="GRQ3049" s="607"/>
      <c r="GRR3049" s="607"/>
      <c r="GRS3049" s="607"/>
      <c r="GRT3049" s="607"/>
      <c r="GRU3049" s="607"/>
      <c r="GRV3049" s="607"/>
      <c r="GRW3049" s="607"/>
      <c r="GRX3049" s="607"/>
      <c r="GRY3049" s="607"/>
      <c r="GRZ3049" s="607"/>
      <c r="GSA3049" s="607"/>
      <c r="GSB3049" s="607"/>
      <c r="GSC3049" s="607"/>
      <c r="GSD3049" s="607"/>
      <c r="GSE3049" s="607"/>
      <c r="GSF3049" s="607"/>
      <c r="GSG3049" s="607"/>
      <c r="GSH3049" s="607"/>
      <c r="GSI3049" s="607"/>
      <c r="GSJ3049" s="607"/>
      <c r="GSK3049" s="607"/>
      <c r="GSL3049" s="607"/>
      <c r="GSM3049" s="607"/>
      <c r="GSN3049" s="607"/>
      <c r="GSO3049" s="607"/>
      <c r="GSP3049" s="607"/>
      <c r="GSQ3049" s="607"/>
      <c r="GSR3049" s="607"/>
      <c r="GSS3049" s="607"/>
      <c r="GST3049" s="607"/>
      <c r="GSU3049" s="607"/>
      <c r="GSV3049" s="607"/>
      <c r="GSW3049" s="607"/>
      <c r="GSX3049" s="607"/>
      <c r="GSY3049" s="607"/>
      <c r="GSZ3049" s="607"/>
      <c r="GTA3049" s="607"/>
      <c r="GTB3049" s="607"/>
      <c r="GTC3049" s="607"/>
      <c r="GTD3049" s="607"/>
      <c r="GTE3049" s="607"/>
      <c r="GTF3049" s="607"/>
      <c r="GTG3049" s="607"/>
      <c r="GTH3049" s="607"/>
      <c r="GTI3049" s="607"/>
      <c r="GTJ3049" s="607"/>
      <c r="GTK3049" s="607"/>
      <c r="GTL3049" s="607"/>
      <c r="GTM3049" s="607"/>
      <c r="GTN3049" s="607"/>
      <c r="GTO3049" s="607"/>
      <c r="GTP3049" s="607"/>
      <c r="GTQ3049" s="607"/>
      <c r="GTR3049" s="607"/>
      <c r="GTS3049" s="607"/>
      <c r="GTT3049" s="607"/>
      <c r="GTU3049" s="607"/>
      <c r="GTV3049" s="607"/>
      <c r="GTW3049" s="607"/>
      <c r="GTX3049" s="607"/>
      <c r="GTY3049" s="607"/>
      <c r="GTZ3049" s="607"/>
      <c r="GUA3049" s="607"/>
      <c r="GUB3049" s="607"/>
      <c r="GUC3049" s="607"/>
      <c r="GUD3049" s="607"/>
      <c r="GUE3049" s="607"/>
      <c r="GUF3049" s="607"/>
      <c r="GUG3049" s="607"/>
      <c r="GUH3049" s="607"/>
      <c r="GUI3049" s="607"/>
      <c r="GUJ3049" s="607"/>
      <c r="GUK3049" s="607"/>
      <c r="GUL3049" s="607"/>
      <c r="GUM3049" s="607"/>
      <c r="GUN3049" s="607"/>
      <c r="GUO3049" s="607"/>
      <c r="GUP3049" s="607"/>
      <c r="GUQ3049" s="607"/>
      <c r="GUR3049" s="607"/>
      <c r="GUS3049" s="607"/>
      <c r="GUT3049" s="607"/>
      <c r="GUU3049" s="607"/>
      <c r="GUV3049" s="607"/>
      <c r="GUW3049" s="607"/>
      <c r="GUX3049" s="607"/>
      <c r="GUY3049" s="607"/>
      <c r="GUZ3049" s="607"/>
      <c r="GVA3049" s="607"/>
      <c r="GVB3049" s="607"/>
      <c r="GVC3049" s="607"/>
      <c r="GVD3049" s="607"/>
      <c r="GVE3049" s="607"/>
      <c r="GVF3049" s="607"/>
      <c r="GVG3049" s="607"/>
      <c r="GVH3049" s="607"/>
      <c r="GVI3049" s="607"/>
      <c r="GVJ3049" s="607"/>
      <c r="GVK3049" s="607"/>
      <c r="GVL3049" s="607"/>
      <c r="GVM3049" s="607"/>
      <c r="GVN3049" s="607"/>
      <c r="GVO3049" s="607"/>
      <c r="GVP3049" s="607"/>
      <c r="GVQ3049" s="607"/>
      <c r="GVR3049" s="607"/>
      <c r="GVS3049" s="607"/>
      <c r="GVT3049" s="607"/>
      <c r="GVU3049" s="607"/>
      <c r="GVV3049" s="607"/>
      <c r="GVW3049" s="607"/>
      <c r="GVX3049" s="607"/>
      <c r="GVY3049" s="607"/>
      <c r="GVZ3049" s="607"/>
      <c r="GWA3049" s="607"/>
      <c r="GWB3049" s="607"/>
      <c r="GWC3049" s="607"/>
      <c r="GWD3049" s="607"/>
      <c r="GWE3049" s="607"/>
      <c r="GWF3049" s="607"/>
      <c r="GWG3049" s="607"/>
      <c r="GWH3049" s="607"/>
      <c r="GWI3049" s="607"/>
      <c r="GWJ3049" s="607"/>
      <c r="GWK3049" s="607"/>
      <c r="GWL3049" s="607"/>
      <c r="GWM3049" s="607"/>
      <c r="GWN3049" s="607"/>
      <c r="GWO3049" s="607"/>
      <c r="GWP3049" s="607"/>
      <c r="GWQ3049" s="607"/>
      <c r="GWR3049" s="607"/>
      <c r="GWS3049" s="607"/>
      <c r="GWT3049" s="607"/>
      <c r="GWU3049" s="607"/>
      <c r="GWV3049" s="607"/>
      <c r="GWW3049" s="607"/>
      <c r="GWX3049" s="607"/>
      <c r="GWY3049" s="607"/>
      <c r="GWZ3049" s="607"/>
      <c r="GXA3049" s="607"/>
      <c r="GXB3049" s="607"/>
      <c r="GXC3049" s="607"/>
      <c r="GXD3049" s="607"/>
      <c r="GXE3049" s="607"/>
      <c r="GXF3049" s="607"/>
      <c r="GXG3049" s="607"/>
      <c r="GXH3049" s="607"/>
      <c r="GXI3049" s="607"/>
      <c r="GXJ3049" s="607"/>
      <c r="GXK3049" s="607"/>
      <c r="GXL3049" s="607"/>
      <c r="GXM3049" s="607"/>
      <c r="GXN3049" s="607"/>
      <c r="GXO3049" s="607"/>
      <c r="GXP3049" s="607"/>
      <c r="GXQ3049" s="607"/>
      <c r="GXR3049" s="607"/>
      <c r="GXS3049" s="607"/>
      <c r="GXT3049" s="607"/>
      <c r="GXU3049" s="607"/>
      <c r="GXV3049" s="607"/>
      <c r="GXW3049" s="607"/>
      <c r="GXX3049" s="607"/>
      <c r="GXY3049" s="607"/>
      <c r="GXZ3049" s="607"/>
      <c r="GYA3049" s="607"/>
      <c r="GYB3049" s="607"/>
      <c r="GYC3049" s="607"/>
      <c r="GYD3049" s="607"/>
      <c r="GYE3049" s="607"/>
      <c r="GYF3049" s="607"/>
      <c r="GYG3049" s="607"/>
      <c r="GYH3049" s="607"/>
      <c r="GYI3049" s="607"/>
      <c r="GYJ3049" s="607"/>
      <c r="GYK3049" s="607"/>
      <c r="GYL3049" s="607"/>
      <c r="GYM3049" s="607"/>
      <c r="GYN3049" s="607"/>
      <c r="GYO3049" s="607"/>
      <c r="GYP3049" s="607"/>
      <c r="GYQ3049" s="607"/>
      <c r="GYR3049" s="607"/>
      <c r="GYS3049" s="607"/>
      <c r="GYT3049" s="607"/>
      <c r="GYU3049" s="607"/>
      <c r="GYV3049" s="607"/>
      <c r="GYW3049" s="607"/>
      <c r="GYX3049" s="607"/>
      <c r="GYY3049" s="607"/>
      <c r="GYZ3049" s="607"/>
      <c r="GZA3049" s="607"/>
      <c r="GZB3049" s="607"/>
      <c r="GZC3049" s="607"/>
      <c r="GZD3049" s="607"/>
      <c r="GZE3049" s="607"/>
      <c r="GZF3049" s="607"/>
      <c r="GZG3049" s="607"/>
      <c r="GZH3049" s="607"/>
      <c r="GZI3049" s="607"/>
      <c r="GZJ3049" s="607"/>
      <c r="GZK3049" s="607"/>
      <c r="GZL3049" s="607"/>
      <c r="GZM3049" s="607"/>
      <c r="GZN3049" s="607"/>
      <c r="GZO3049" s="607"/>
      <c r="GZP3049" s="607"/>
      <c r="GZQ3049" s="607"/>
      <c r="GZR3049" s="607"/>
      <c r="GZS3049" s="607"/>
      <c r="GZT3049" s="607"/>
      <c r="GZU3049" s="607"/>
      <c r="GZV3049" s="607"/>
      <c r="GZW3049" s="607"/>
      <c r="GZX3049" s="607"/>
      <c r="GZY3049" s="607"/>
      <c r="GZZ3049" s="607"/>
      <c r="HAA3049" s="607"/>
      <c r="HAB3049" s="607"/>
      <c r="HAC3049" s="607"/>
      <c r="HAD3049" s="607"/>
      <c r="HAE3049" s="607"/>
      <c r="HAF3049" s="607"/>
      <c r="HAG3049" s="607"/>
      <c r="HAH3049" s="607"/>
      <c r="HAI3049" s="607"/>
      <c r="HAJ3049" s="607"/>
      <c r="HAK3049" s="607"/>
      <c r="HAL3049" s="607"/>
      <c r="HAM3049" s="607"/>
      <c r="HAN3049" s="607"/>
      <c r="HAO3049" s="607"/>
      <c r="HAP3049" s="607"/>
      <c r="HAQ3049" s="607"/>
      <c r="HAR3049" s="607"/>
      <c r="HAS3049" s="607"/>
      <c r="HAT3049" s="607"/>
      <c r="HAU3049" s="607"/>
      <c r="HAV3049" s="607"/>
      <c r="HAW3049" s="607"/>
      <c r="HAX3049" s="607"/>
      <c r="HAY3049" s="607"/>
      <c r="HAZ3049" s="607"/>
      <c r="HBA3049" s="607"/>
      <c r="HBB3049" s="607"/>
      <c r="HBC3049" s="607"/>
      <c r="HBD3049" s="607"/>
      <c r="HBE3049" s="607"/>
      <c r="HBF3049" s="607"/>
      <c r="HBG3049" s="607"/>
      <c r="HBH3049" s="607"/>
      <c r="HBI3049" s="607"/>
      <c r="HBJ3049" s="607"/>
      <c r="HBK3049" s="607"/>
      <c r="HBL3049" s="607"/>
      <c r="HBM3049" s="607"/>
      <c r="HBN3049" s="607"/>
      <c r="HBO3049" s="607"/>
      <c r="HBP3049" s="607"/>
      <c r="HBQ3049" s="607"/>
      <c r="HBR3049" s="607"/>
      <c r="HBS3049" s="607"/>
      <c r="HBT3049" s="607"/>
      <c r="HBU3049" s="607"/>
      <c r="HBV3049" s="607"/>
      <c r="HBW3049" s="607"/>
      <c r="HBX3049" s="607"/>
      <c r="HBY3049" s="607"/>
      <c r="HBZ3049" s="607"/>
      <c r="HCA3049" s="607"/>
      <c r="HCB3049" s="607"/>
      <c r="HCC3049" s="607"/>
      <c r="HCD3049" s="607"/>
      <c r="HCE3049" s="607"/>
      <c r="HCF3049" s="607"/>
      <c r="HCG3049" s="607"/>
      <c r="HCH3049" s="607"/>
      <c r="HCI3049" s="607"/>
      <c r="HCJ3049" s="607"/>
      <c r="HCK3049" s="607"/>
      <c r="HCL3049" s="607"/>
      <c r="HCM3049" s="607"/>
      <c r="HCN3049" s="607"/>
      <c r="HCO3049" s="607"/>
      <c r="HCP3049" s="607"/>
      <c r="HCQ3049" s="607"/>
      <c r="HCR3049" s="607"/>
      <c r="HCS3049" s="607"/>
      <c r="HCT3049" s="607"/>
      <c r="HCU3049" s="607"/>
      <c r="HCV3049" s="607"/>
      <c r="HCW3049" s="607"/>
      <c r="HCX3049" s="607"/>
      <c r="HCY3049" s="607"/>
      <c r="HCZ3049" s="607"/>
      <c r="HDA3049" s="607"/>
      <c r="HDB3049" s="607"/>
      <c r="HDC3049" s="607"/>
      <c r="HDD3049" s="607"/>
      <c r="HDE3049" s="607"/>
      <c r="HDF3049" s="607"/>
      <c r="HDG3049" s="607"/>
      <c r="HDH3049" s="607"/>
      <c r="HDI3049" s="607"/>
      <c r="HDJ3049" s="607"/>
      <c r="HDK3049" s="607"/>
      <c r="HDL3049" s="607"/>
      <c r="HDM3049" s="607"/>
      <c r="HDN3049" s="607"/>
      <c r="HDO3049" s="607"/>
      <c r="HDP3049" s="607"/>
      <c r="HDQ3049" s="607"/>
      <c r="HDR3049" s="607"/>
      <c r="HDS3049" s="607"/>
      <c r="HDT3049" s="607"/>
      <c r="HDU3049" s="607"/>
      <c r="HDV3049" s="607"/>
      <c r="HDW3049" s="607"/>
      <c r="HDX3049" s="607"/>
      <c r="HDY3049" s="607"/>
      <c r="HDZ3049" s="607"/>
      <c r="HEA3049" s="607"/>
      <c r="HEB3049" s="607"/>
      <c r="HEC3049" s="607"/>
      <c r="HED3049" s="607"/>
      <c r="HEE3049" s="607"/>
      <c r="HEF3049" s="607"/>
      <c r="HEG3049" s="607"/>
      <c r="HEH3049" s="607"/>
      <c r="HEI3049" s="607"/>
      <c r="HEJ3049" s="607"/>
      <c r="HEK3049" s="607"/>
      <c r="HEL3049" s="607"/>
      <c r="HEM3049" s="607"/>
      <c r="HEN3049" s="607"/>
      <c r="HEO3049" s="607"/>
      <c r="HEP3049" s="607"/>
      <c r="HEQ3049" s="607"/>
      <c r="HER3049" s="607"/>
      <c r="HES3049" s="607"/>
      <c r="HET3049" s="607"/>
      <c r="HEU3049" s="607"/>
      <c r="HEV3049" s="607"/>
      <c r="HEW3049" s="607"/>
      <c r="HEX3049" s="607"/>
      <c r="HEY3049" s="607"/>
      <c r="HEZ3049" s="607"/>
      <c r="HFA3049" s="607"/>
      <c r="HFB3049" s="607"/>
      <c r="HFC3049" s="607"/>
      <c r="HFD3049" s="607"/>
      <c r="HFE3049" s="607"/>
      <c r="HFF3049" s="607"/>
      <c r="HFG3049" s="607"/>
      <c r="HFH3049" s="607"/>
      <c r="HFI3049" s="607"/>
      <c r="HFJ3049" s="607"/>
      <c r="HFK3049" s="607"/>
      <c r="HFL3049" s="607"/>
      <c r="HFM3049" s="607"/>
      <c r="HFN3049" s="607"/>
      <c r="HFO3049" s="607"/>
      <c r="HFP3049" s="607"/>
      <c r="HFQ3049" s="607"/>
      <c r="HFR3049" s="607"/>
      <c r="HFS3049" s="607"/>
      <c r="HFT3049" s="607"/>
      <c r="HFU3049" s="607"/>
      <c r="HFV3049" s="607"/>
      <c r="HFW3049" s="607"/>
      <c r="HFX3049" s="607"/>
      <c r="HFY3049" s="607"/>
      <c r="HFZ3049" s="607"/>
      <c r="HGA3049" s="607"/>
      <c r="HGB3049" s="607"/>
      <c r="HGC3049" s="607"/>
      <c r="HGD3049" s="607"/>
      <c r="HGE3049" s="607"/>
      <c r="HGF3049" s="607"/>
      <c r="HGG3049" s="607"/>
      <c r="HGH3049" s="607"/>
      <c r="HGI3049" s="607"/>
      <c r="HGJ3049" s="607"/>
      <c r="HGK3049" s="607"/>
      <c r="HGL3049" s="607"/>
      <c r="HGM3049" s="607"/>
      <c r="HGN3049" s="607"/>
      <c r="HGO3049" s="607"/>
      <c r="HGP3049" s="607"/>
      <c r="HGQ3049" s="607"/>
      <c r="HGR3049" s="607"/>
      <c r="HGS3049" s="607"/>
      <c r="HGT3049" s="607"/>
      <c r="HGU3049" s="607"/>
      <c r="HGV3049" s="607"/>
      <c r="HGW3049" s="607"/>
      <c r="HGX3049" s="607"/>
      <c r="HGY3049" s="607"/>
      <c r="HGZ3049" s="607"/>
      <c r="HHA3049" s="607"/>
      <c r="HHB3049" s="607"/>
      <c r="HHC3049" s="607"/>
      <c r="HHD3049" s="607"/>
      <c r="HHE3049" s="607"/>
      <c r="HHF3049" s="607"/>
      <c r="HHG3049" s="607"/>
      <c r="HHH3049" s="607"/>
      <c r="HHI3049" s="607"/>
      <c r="HHJ3049" s="607"/>
      <c r="HHK3049" s="607"/>
      <c r="HHL3049" s="607"/>
      <c r="HHM3049" s="607"/>
      <c r="HHN3049" s="607"/>
      <c r="HHO3049" s="607"/>
      <c r="HHP3049" s="607"/>
      <c r="HHQ3049" s="607"/>
      <c r="HHR3049" s="607"/>
      <c r="HHS3049" s="607"/>
      <c r="HHT3049" s="607"/>
      <c r="HHU3049" s="607"/>
      <c r="HHV3049" s="607"/>
      <c r="HHW3049" s="607"/>
      <c r="HHX3049" s="607"/>
      <c r="HHY3049" s="607"/>
      <c r="HHZ3049" s="607"/>
      <c r="HIA3049" s="607"/>
      <c r="HIB3049" s="607"/>
      <c r="HIC3049" s="607"/>
      <c r="HID3049" s="607"/>
      <c r="HIE3049" s="607"/>
      <c r="HIF3049" s="607"/>
      <c r="HIG3049" s="607"/>
      <c r="HIH3049" s="607"/>
      <c r="HII3049" s="607"/>
      <c r="HIJ3049" s="607"/>
      <c r="HIK3049" s="607"/>
      <c r="HIL3049" s="607"/>
      <c r="HIM3049" s="607"/>
      <c r="HIN3049" s="607"/>
      <c r="HIO3049" s="607"/>
      <c r="HIP3049" s="607"/>
      <c r="HIQ3049" s="607"/>
      <c r="HIR3049" s="607"/>
      <c r="HIS3049" s="607"/>
      <c r="HIT3049" s="607"/>
      <c r="HIU3049" s="607"/>
      <c r="HIV3049" s="607"/>
      <c r="HIW3049" s="607"/>
      <c r="HIX3049" s="607"/>
      <c r="HIY3049" s="607"/>
      <c r="HIZ3049" s="607"/>
      <c r="HJA3049" s="607"/>
      <c r="HJB3049" s="607"/>
      <c r="HJC3049" s="607"/>
      <c r="HJD3049" s="607"/>
      <c r="HJE3049" s="607"/>
      <c r="HJF3049" s="607"/>
      <c r="HJG3049" s="607"/>
      <c r="HJH3049" s="607"/>
      <c r="HJI3049" s="607"/>
      <c r="HJJ3049" s="607"/>
      <c r="HJK3049" s="607"/>
      <c r="HJL3049" s="607"/>
      <c r="HJM3049" s="607"/>
      <c r="HJN3049" s="607"/>
      <c r="HJO3049" s="607"/>
      <c r="HJP3049" s="607"/>
      <c r="HJQ3049" s="607"/>
      <c r="HJR3049" s="607"/>
      <c r="HJS3049" s="607"/>
      <c r="HJT3049" s="607"/>
      <c r="HJU3049" s="607"/>
      <c r="HJV3049" s="607"/>
      <c r="HJW3049" s="607"/>
      <c r="HJX3049" s="607"/>
      <c r="HJY3049" s="607"/>
      <c r="HJZ3049" s="607"/>
      <c r="HKA3049" s="607"/>
      <c r="HKB3049" s="607"/>
      <c r="HKC3049" s="607"/>
      <c r="HKD3049" s="607"/>
      <c r="HKE3049" s="607"/>
      <c r="HKF3049" s="607"/>
      <c r="HKG3049" s="607"/>
      <c r="HKH3049" s="607"/>
      <c r="HKI3049" s="607"/>
      <c r="HKJ3049" s="607"/>
      <c r="HKK3049" s="607"/>
      <c r="HKL3049" s="607"/>
      <c r="HKM3049" s="607"/>
      <c r="HKN3049" s="607"/>
      <c r="HKO3049" s="607"/>
      <c r="HKP3049" s="607"/>
      <c r="HKQ3049" s="607"/>
      <c r="HKR3049" s="607"/>
      <c r="HKS3049" s="607"/>
      <c r="HKT3049" s="607"/>
      <c r="HKU3049" s="607"/>
      <c r="HKV3049" s="607"/>
      <c r="HKW3049" s="607"/>
      <c r="HKX3049" s="607"/>
      <c r="HKY3049" s="607"/>
      <c r="HKZ3049" s="607"/>
      <c r="HLA3049" s="607"/>
      <c r="HLB3049" s="607"/>
      <c r="HLC3049" s="607"/>
      <c r="HLD3049" s="607"/>
      <c r="HLE3049" s="607"/>
      <c r="HLF3049" s="607"/>
      <c r="HLG3049" s="607"/>
      <c r="HLH3049" s="607"/>
      <c r="HLI3049" s="607"/>
      <c r="HLJ3049" s="607"/>
      <c r="HLK3049" s="607"/>
      <c r="HLL3049" s="607"/>
      <c r="HLM3049" s="607"/>
      <c r="HLN3049" s="607"/>
      <c r="HLO3049" s="607"/>
      <c r="HLP3049" s="607"/>
      <c r="HLQ3049" s="607"/>
      <c r="HLR3049" s="607"/>
      <c r="HLS3049" s="607"/>
      <c r="HLT3049" s="607"/>
      <c r="HLU3049" s="607"/>
      <c r="HLV3049" s="607"/>
      <c r="HLW3049" s="607"/>
      <c r="HLX3049" s="607"/>
      <c r="HLY3049" s="607"/>
      <c r="HLZ3049" s="607"/>
      <c r="HMA3049" s="607"/>
      <c r="HMB3049" s="607"/>
      <c r="HMC3049" s="607"/>
      <c r="HMD3049" s="607"/>
      <c r="HME3049" s="607"/>
      <c r="HMF3049" s="607"/>
      <c r="HMG3049" s="607"/>
      <c r="HMH3049" s="607"/>
      <c r="HMI3049" s="607"/>
      <c r="HMJ3049" s="607"/>
      <c r="HMK3049" s="607"/>
      <c r="HML3049" s="607"/>
      <c r="HMM3049" s="607"/>
      <c r="HMN3049" s="607"/>
      <c r="HMO3049" s="607"/>
      <c r="HMP3049" s="607"/>
      <c r="HMQ3049" s="607"/>
      <c r="HMR3049" s="607"/>
      <c r="HMS3049" s="607"/>
      <c r="HMT3049" s="607"/>
      <c r="HMU3049" s="607"/>
      <c r="HMV3049" s="607"/>
      <c r="HMW3049" s="607"/>
      <c r="HMX3049" s="607"/>
      <c r="HMY3049" s="607"/>
      <c r="HMZ3049" s="607"/>
      <c r="HNA3049" s="607"/>
      <c r="HNB3049" s="607"/>
      <c r="HNC3049" s="607"/>
      <c r="HND3049" s="607"/>
      <c r="HNE3049" s="607"/>
      <c r="HNF3049" s="607"/>
      <c r="HNG3049" s="607"/>
      <c r="HNH3049" s="607"/>
      <c r="HNI3049" s="607"/>
      <c r="HNJ3049" s="607"/>
      <c r="HNK3049" s="607"/>
      <c r="HNL3049" s="607"/>
      <c r="HNM3049" s="607"/>
      <c r="HNN3049" s="607"/>
      <c r="HNO3049" s="607"/>
      <c r="HNP3049" s="607"/>
      <c r="HNQ3049" s="607"/>
      <c r="HNR3049" s="607"/>
      <c r="HNS3049" s="607"/>
      <c r="HNT3049" s="607"/>
      <c r="HNU3049" s="607"/>
      <c r="HNV3049" s="607"/>
      <c r="HNW3049" s="607"/>
      <c r="HNX3049" s="607"/>
      <c r="HNY3049" s="607"/>
      <c r="HNZ3049" s="607"/>
      <c r="HOA3049" s="607"/>
      <c r="HOB3049" s="607"/>
      <c r="HOC3049" s="607"/>
      <c r="HOD3049" s="607"/>
      <c r="HOE3049" s="607"/>
      <c r="HOF3049" s="607"/>
      <c r="HOG3049" s="607"/>
      <c r="HOH3049" s="607"/>
      <c r="HOI3049" s="607"/>
      <c r="HOJ3049" s="607"/>
      <c r="HOK3049" s="607"/>
      <c r="HOL3049" s="607"/>
      <c r="HOM3049" s="607"/>
      <c r="HON3049" s="607"/>
      <c r="HOO3049" s="607"/>
      <c r="HOP3049" s="607"/>
      <c r="HOQ3049" s="607"/>
      <c r="HOR3049" s="607"/>
      <c r="HOS3049" s="607"/>
      <c r="HOT3049" s="607"/>
      <c r="HOU3049" s="607"/>
      <c r="HOV3049" s="607"/>
      <c r="HOW3049" s="607"/>
      <c r="HOX3049" s="607"/>
      <c r="HOY3049" s="607"/>
      <c r="HOZ3049" s="607"/>
      <c r="HPA3049" s="607"/>
      <c r="HPB3049" s="607"/>
      <c r="HPC3049" s="607"/>
      <c r="HPD3049" s="607"/>
      <c r="HPE3049" s="607"/>
      <c r="HPF3049" s="607"/>
      <c r="HPG3049" s="607"/>
      <c r="HPH3049" s="607"/>
      <c r="HPI3049" s="607"/>
      <c r="HPJ3049" s="607"/>
      <c r="HPK3049" s="607"/>
      <c r="HPL3049" s="607"/>
      <c r="HPM3049" s="607"/>
      <c r="HPN3049" s="607"/>
      <c r="HPO3049" s="607"/>
      <c r="HPP3049" s="607"/>
      <c r="HPQ3049" s="607"/>
      <c r="HPR3049" s="607"/>
      <c r="HPS3049" s="607"/>
      <c r="HPT3049" s="607"/>
      <c r="HPU3049" s="607"/>
      <c r="HPV3049" s="607"/>
      <c r="HPW3049" s="607"/>
      <c r="HPX3049" s="607"/>
      <c r="HPY3049" s="607"/>
      <c r="HPZ3049" s="607"/>
      <c r="HQA3049" s="607"/>
      <c r="HQB3049" s="607"/>
      <c r="HQC3049" s="607"/>
      <c r="HQD3049" s="607"/>
      <c r="HQE3049" s="607"/>
      <c r="HQF3049" s="607"/>
      <c r="HQG3049" s="607"/>
      <c r="HQH3049" s="607"/>
      <c r="HQI3049" s="607"/>
      <c r="HQJ3049" s="607"/>
      <c r="HQK3049" s="607"/>
      <c r="HQL3049" s="607"/>
      <c r="HQM3049" s="607"/>
      <c r="HQN3049" s="607"/>
      <c r="HQO3049" s="607"/>
      <c r="HQP3049" s="607"/>
      <c r="HQQ3049" s="607"/>
      <c r="HQR3049" s="607"/>
      <c r="HQS3049" s="607"/>
      <c r="HQT3049" s="607"/>
      <c r="HQU3049" s="607"/>
      <c r="HQV3049" s="607"/>
      <c r="HQW3049" s="607"/>
      <c r="HQX3049" s="607"/>
      <c r="HQY3049" s="607"/>
      <c r="HQZ3049" s="607"/>
      <c r="HRA3049" s="607"/>
      <c r="HRB3049" s="607"/>
      <c r="HRC3049" s="607"/>
      <c r="HRD3049" s="607"/>
      <c r="HRE3049" s="607"/>
      <c r="HRF3049" s="607"/>
      <c r="HRG3049" s="607"/>
      <c r="HRH3049" s="607"/>
      <c r="HRI3049" s="607"/>
      <c r="HRJ3049" s="607"/>
      <c r="HRK3049" s="607"/>
      <c r="HRL3049" s="607"/>
      <c r="HRM3049" s="607"/>
      <c r="HRN3049" s="607"/>
      <c r="HRO3049" s="607"/>
      <c r="HRP3049" s="607"/>
      <c r="HRQ3049" s="607"/>
      <c r="HRR3049" s="607"/>
      <c r="HRS3049" s="607"/>
      <c r="HRT3049" s="607"/>
      <c r="HRU3049" s="607"/>
      <c r="HRV3049" s="607"/>
      <c r="HRW3049" s="607"/>
      <c r="HRX3049" s="607"/>
      <c r="HRY3049" s="607"/>
      <c r="HRZ3049" s="607"/>
      <c r="HSA3049" s="607"/>
      <c r="HSB3049" s="607"/>
      <c r="HSC3049" s="607"/>
      <c r="HSD3049" s="607"/>
      <c r="HSE3049" s="607"/>
      <c r="HSF3049" s="607"/>
      <c r="HSG3049" s="607"/>
      <c r="HSH3049" s="607"/>
      <c r="HSI3049" s="607"/>
      <c r="HSJ3049" s="607"/>
      <c r="HSK3049" s="607"/>
      <c r="HSL3049" s="607"/>
      <c r="HSM3049" s="607"/>
      <c r="HSN3049" s="607"/>
      <c r="HSO3049" s="607"/>
      <c r="HSP3049" s="607"/>
      <c r="HSQ3049" s="607"/>
      <c r="HSR3049" s="607"/>
      <c r="HSS3049" s="607"/>
      <c r="HST3049" s="607"/>
      <c r="HSU3049" s="607"/>
      <c r="HSV3049" s="607"/>
      <c r="HSW3049" s="607"/>
      <c r="HSX3049" s="607"/>
      <c r="HSY3049" s="607"/>
      <c r="HSZ3049" s="607"/>
      <c r="HTA3049" s="607"/>
      <c r="HTB3049" s="607"/>
      <c r="HTC3049" s="607"/>
      <c r="HTD3049" s="607"/>
      <c r="HTE3049" s="607"/>
      <c r="HTF3049" s="607"/>
      <c r="HTG3049" s="607"/>
      <c r="HTH3049" s="607"/>
      <c r="HTI3049" s="607"/>
      <c r="HTJ3049" s="607"/>
      <c r="HTK3049" s="607"/>
      <c r="HTL3049" s="607"/>
      <c r="HTM3049" s="607"/>
      <c r="HTN3049" s="607"/>
      <c r="HTO3049" s="607"/>
      <c r="HTP3049" s="607"/>
      <c r="HTQ3049" s="607"/>
      <c r="HTR3049" s="607"/>
      <c r="HTS3049" s="607"/>
      <c r="HTT3049" s="607"/>
      <c r="HTU3049" s="607"/>
      <c r="HTV3049" s="607"/>
      <c r="HTW3049" s="607"/>
      <c r="HTX3049" s="607"/>
      <c r="HTY3049" s="607"/>
      <c r="HTZ3049" s="607"/>
      <c r="HUA3049" s="607"/>
      <c r="HUB3049" s="607"/>
      <c r="HUC3049" s="607"/>
      <c r="HUD3049" s="607"/>
      <c r="HUE3049" s="607"/>
      <c r="HUF3049" s="607"/>
      <c r="HUG3049" s="607"/>
      <c r="HUH3049" s="607"/>
      <c r="HUI3049" s="607"/>
      <c r="HUJ3049" s="607"/>
      <c r="HUK3049" s="607"/>
      <c r="HUL3049" s="607"/>
      <c r="HUM3049" s="607"/>
      <c r="HUN3049" s="607"/>
      <c r="HUO3049" s="607"/>
      <c r="HUP3049" s="607"/>
      <c r="HUQ3049" s="607"/>
      <c r="HUR3049" s="607"/>
      <c r="HUS3049" s="607"/>
      <c r="HUT3049" s="607"/>
      <c r="HUU3049" s="607"/>
      <c r="HUV3049" s="607"/>
      <c r="HUW3049" s="607"/>
      <c r="HUX3049" s="607"/>
      <c r="HUY3049" s="607"/>
      <c r="HUZ3049" s="607"/>
      <c r="HVA3049" s="607"/>
      <c r="HVB3049" s="607"/>
      <c r="HVC3049" s="607"/>
      <c r="HVD3049" s="607"/>
      <c r="HVE3049" s="607"/>
      <c r="HVF3049" s="607"/>
      <c r="HVG3049" s="607"/>
      <c r="HVH3049" s="607"/>
      <c r="HVI3049" s="607"/>
      <c r="HVJ3049" s="607"/>
      <c r="HVK3049" s="607"/>
      <c r="HVL3049" s="607"/>
      <c r="HVM3049" s="607"/>
      <c r="HVN3049" s="607"/>
      <c r="HVO3049" s="607"/>
      <c r="HVP3049" s="607"/>
      <c r="HVQ3049" s="607"/>
      <c r="HVR3049" s="607"/>
      <c r="HVS3049" s="607"/>
      <c r="HVT3049" s="607"/>
      <c r="HVU3049" s="607"/>
      <c r="HVV3049" s="607"/>
      <c r="HVW3049" s="607"/>
      <c r="HVX3049" s="607"/>
      <c r="HVY3049" s="607"/>
      <c r="HVZ3049" s="607"/>
      <c r="HWA3049" s="607"/>
      <c r="HWB3049" s="607"/>
      <c r="HWC3049" s="607"/>
      <c r="HWD3049" s="607"/>
      <c r="HWE3049" s="607"/>
      <c r="HWF3049" s="607"/>
      <c r="HWG3049" s="607"/>
      <c r="HWH3049" s="607"/>
      <c r="HWI3049" s="607"/>
      <c r="HWJ3049" s="607"/>
      <c r="HWK3049" s="607"/>
      <c r="HWL3049" s="607"/>
      <c r="HWM3049" s="607"/>
      <c r="HWN3049" s="607"/>
      <c r="HWO3049" s="607"/>
      <c r="HWP3049" s="607"/>
      <c r="HWQ3049" s="607"/>
      <c r="HWR3049" s="607"/>
      <c r="HWS3049" s="607"/>
      <c r="HWT3049" s="607"/>
      <c r="HWU3049" s="607"/>
      <c r="HWV3049" s="607"/>
      <c r="HWW3049" s="607"/>
      <c r="HWX3049" s="607"/>
      <c r="HWY3049" s="607"/>
      <c r="HWZ3049" s="607"/>
      <c r="HXA3049" s="607"/>
      <c r="HXB3049" s="607"/>
      <c r="HXC3049" s="607"/>
      <c r="HXD3049" s="607"/>
      <c r="HXE3049" s="607"/>
      <c r="HXF3049" s="607"/>
      <c r="HXG3049" s="607"/>
      <c r="HXH3049" s="607"/>
      <c r="HXI3049" s="607"/>
      <c r="HXJ3049" s="607"/>
      <c r="HXK3049" s="607"/>
      <c r="HXL3049" s="607"/>
      <c r="HXM3049" s="607"/>
      <c r="HXN3049" s="607"/>
      <c r="HXO3049" s="607"/>
      <c r="HXP3049" s="607"/>
      <c r="HXQ3049" s="607"/>
      <c r="HXR3049" s="607"/>
      <c r="HXS3049" s="607"/>
      <c r="HXT3049" s="607"/>
      <c r="HXU3049" s="607"/>
      <c r="HXV3049" s="607"/>
      <c r="HXW3049" s="607"/>
      <c r="HXX3049" s="607"/>
      <c r="HXY3049" s="607"/>
      <c r="HXZ3049" s="607"/>
      <c r="HYA3049" s="607"/>
      <c r="HYB3049" s="607"/>
      <c r="HYC3049" s="607"/>
      <c r="HYD3049" s="607"/>
      <c r="HYE3049" s="607"/>
      <c r="HYF3049" s="607"/>
      <c r="HYG3049" s="607"/>
      <c r="HYH3049" s="607"/>
      <c r="HYI3049" s="607"/>
      <c r="HYJ3049" s="607"/>
      <c r="HYK3049" s="607"/>
      <c r="HYL3049" s="607"/>
      <c r="HYM3049" s="607"/>
      <c r="HYN3049" s="607"/>
      <c r="HYO3049" s="607"/>
      <c r="HYP3049" s="607"/>
      <c r="HYQ3049" s="607"/>
      <c r="HYR3049" s="607"/>
      <c r="HYS3049" s="607"/>
      <c r="HYT3049" s="607"/>
      <c r="HYU3049" s="607"/>
      <c r="HYV3049" s="607"/>
      <c r="HYW3049" s="607"/>
      <c r="HYX3049" s="607"/>
      <c r="HYY3049" s="607"/>
      <c r="HYZ3049" s="607"/>
      <c r="HZA3049" s="607"/>
      <c r="HZB3049" s="607"/>
      <c r="HZC3049" s="607"/>
      <c r="HZD3049" s="607"/>
      <c r="HZE3049" s="607"/>
      <c r="HZF3049" s="607"/>
      <c r="HZG3049" s="607"/>
      <c r="HZH3049" s="607"/>
      <c r="HZI3049" s="607"/>
      <c r="HZJ3049" s="607"/>
      <c r="HZK3049" s="607"/>
      <c r="HZL3049" s="607"/>
      <c r="HZM3049" s="607"/>
      <c r="HZN3049" s="607"/>
      <c r="HZO3049" s="607"/>
      <c r="HZP3049" s="607"/>
      <c r="HZQ3049" s="607"/>
      <c r="HZR3049" s="607"/>
      <c r="HZS3049" s="607"/>
      <c r="HZT3049" s="607"/>
      <c r="HZU3049" s="607"/>
      <c r="HZV3049" s="607"/>
      <c r="HZW3049" s="607"/>
      <c r="HZX3049" s="607"/>
      <c r="HZY3049" s="607"/>
      <c r="HZZ3049" s="607"/>
      <c r="IAA3049" s="607"/>
      <c r="IAB3049" s="607"/>
      <c r="IAC3049" s="607"/>
      <c r="IAD3049" s="607"/>
      <c r="IAE3049" s="607"/>
      <c r="IAF3049" s="607"/>
      <c r="IAG3049" s="607"/>
      <c r="IAH3049" s="607"/>
      <c r="IAI3049" s="607"/>
      <c r="IAJ3049" s="607"/>
      <c r="IAK3049" s="607"/>
      <c r="IAL3049" s="607"/>
      <c r="IAM3049" s="607"/>
      <c r="IAN3049" s="607"/>
      <c r="IAO3049" s="607"/>
      <c r="IAP3049" s="607"/>
      <c r="IAQ3049" s="607"/>
      <c r="IAR3049" s="607"/>
      <c r="IAS3049" s="607"/>
      <c r="IAT3049" s="607"/>
      <c r="IAU3049" s="607"/>
      <c r="IAV3049" s="607"/>
      <c r="IAW3049" s="607"/>
      <c r="IAX3049" s="607"/>
      <c r="IAY3049" s="607"/>
      <c r="IAZ3049" s="607"/>
      <c r="IBA3049" s="607"/>
      <c r="IBB3049" s="607"/>
      <c r="IBC3049" s="607"/>
      <c r="IBD3049" s="607"/>
      <c r="IBE3049" s="607"/>
      <c r="IBF3049" s="607"/>
      <c r="IBG3049" s="607"/>
      <c r="IBH3049" s="607"/>
      <c r="IBI3049" s="607"/>
      <c r="IBJ3049" s="607"/>
      <c r="IBK3049" s="607"/>
      <c r="IBL3049" s="607"/>
      <c r="IBM3049" s="607"/>
      <c r="IBN3049" s="607"/>
      <c r="IBO3049" s="607"/>
      <c r="IBP3049" s="607"/>
      <c r="IBQ3049" s="607"/>
      <c r="IBR3049" s="607"/>
      <c r="IBS3049" s="607"/>
      <c r="IBT3049" s="607"/>
      <c r="IBU3049" s="607"/>
      <c r="IBV3049" s="607"/>
      <c r="IBW3049" s="607"/>
      <c r="IBX3049" s="607"/>
      <c r="IBY3049" s="607"/>
      <c r="IBZ3049" s="607"/>
      <c r="ICA3049" s="607"/>
      <c r="ICB3049" s="607"/>
      <c r="ICC3049" s="607"/>
      <c r="ICD3049" s="607"/>
      <c r="ICE3049" s="607"/>
      <c r="ICF3049" s="607"/>
      <c r="ICG3049" s="607"/>
      <c r="ICH3049" s="607"/>
      <c r="ICI3049" s="607"/>
      <c r="ICJ3049" s="607"/>
      <c r="ICK3049" s="607"/>
      <c r="ICL3049" s="607"/>
      <c r="ICM3049" s="607"/>
      <c r="ICN3049" s="607"/>
      <c r="ICO3049" s="607"/>
      <c r="ICP3049" s="607"/>
      <c r="ICQ3049" s="607"/>
      <c r="ICR3049" s="607"/>
      <c r="ICS3049" s="607"/>
      <c r="ICT3049" s="607"/>
      <c r="ICU3049" s="607"/>
      <c r="ICV3049" s="607"/>
      <c r="ICW3049" s="607"/>
      <c r="ICX3049" s="607"/>
      <c r="ICY3049" s="607"/>
      <c r="ICZ3049" s="607"/>
      <c r="IDA3049" s="607"/>
      <c r="IDB3049" s="607"/>
      <c r="IDC3049" s="607"/>
      <c r="IDD3049" s="607"/>
      <c r="IDE3049" s="607"/>
      <c r="IDF3049" s="607"/>
      <c r="IDG3049" s="607"/>
      <c r="IDH3049" s="607"/>
      <c r="IDI3049" s="607"/>
      <c r="IDJ3049" s="607"/>
      <c r="IDK3049" s="607"/>
      <c r="IDL3049" s="607"/>
      <c r="IDM3049" s="607"/>
      <c r="IDN3049" s="607"/>
      <c r="IDO3049" s="607"/>
      <c r="IDP3049" s="607"/>
      <c r="IDQ3049" s="607"/>
      <c r="IDR3049" s="607"/>
      <c r="IDS3049" s="607"/>
      <c r="IDT3049" s="607"/>
      <c r="IDU3049" s="607"/>
      <c r="IDV3049" s="607"/>
      <c r="IDW3049" s="607"/>
      <c r="IDX3049" s="607"/>
      <c r="IDY3049" s="607"/>
      <c r="IDZ3049" s="607"/>
      <c r="IEA3049" s="607"/>
      <c r="IEB3049" s="607"/>
      <c r="IEC3049" s="607"/>
      <c r="IED3049" s="607"/>
      <c r="IEE3049" s="607"/>
      <c r="IEF3049" s="607"/>
      <c r="IEG3049" s="607"/>
      <c r="IEH3049" s="607"/>
      <c r="IEI3049" s="607"/>
      <c r="IEJ3049" s="607"/>
      <c r="IEK3049" s="607"/>
      <c r="IEL3049" s="607"/>
      <c r="IEM3049" s="607"/>
      <c r="IEN3049" s="607"/>
      <c r="IEO3049" s="607"/>
      <c r="IEP3049" s="607"/>
      <c r="IEQ3049" s="607"/>
      <c r="IER3049" s="607"/>
      <c r="IES3049" s="607"/>
      <c r="IET3049" s="607"/>
      <c r="IEU3049" s="607"/>
      <c r="IEV3049" s="607"/>
      <c r="IEW3049" s="607"/>
      <c r="IEX3049" s="607"/>
      <c r="IEY3049" s="607"/>
      <c r="IEZ3049" s="607"/>
      <c r="IFA3049" s="607"/>
      <c r="IFB3049" s="607"/>
      <c r="IFC3049" s="607"/>
      <c r="IFD3049" s="607"/>
      <c r="IFE3049" s="607"/>
      <c r="IFF3049" s="607"/>
      <c r="IFG3049" s="607"/>
      <c r="IFH3049" s="607"/>
      <c r="IFI3049" s="607"/>
      <c r="IFJ3049" s="607"/>
      <c r="IFK3049" s="607"/>
      <c r="IFL3049" s="607"/>
      <c r="IFM3049" s="607"/>
      <c r="IFN3049" s="607"/>
      <c r="IFO3049" s="607"/>
      <c r="IFP3049" s="607"/>
      <c r="IFQ3049" s="607"/>
      <c r="IFR3049" s="607"/>
      <c r="IFS3049" s="607"/>
      <c r="IFT3049" s="607"/>
      <c r="IFU3049" s="607"/>
      <c r="IFV3049" s="607"/>
      <c r="IFW3049" s="607"/>
      <c r="IFX3049" s="607"/>
      <c r="IFY3049" s="607"/>
      <c r="IFZ3049" s="607"/>
      <c r="IGA3049" s="607"/>
      <c r="IGB3049" s="607"/>
      <c r="IGC3049" s="607"/>
      <c r="IGD3049" s="607"/>
      <c r="IGE3049" s="607"/>
      <c r="IGF3049" s="607"/>
      <c r="IGG3049" s="607"/>
      <c r="IGH3049" s="607"/>
      <c r="IGI3049" s="607"/>
      <c r="IGJ3049" s="607"/>
      <c r="IGK3049" s="607"/>
      <c r="IGL3049" s="607"/>
      <c r="IGM3049" s="607"/>
      <c r="IGN3049" s="607"/>
      <c r="IGO3049" s="607"/>
      <c r="IGP3049" s="607"/>
      <c r="IGQ3049" s="607"/>
      <c r="IGR3049" s="607"/>
      <c r="IGS3049" s="607"/>
      <c r="IGT3049" s="607"/>
      <c r="IGU3049" s="607"/>
      <c r="IGV3049" s="607"/>
      <c r="IGW3049" s="607"/>
      <c r="IGX3049" s="607"/>
      <c r="IGY3049" s="607"/>
      <c r="IGZ3049" s="607"/>
      <c r="IHA3049" s="607"/>
      <c r="IHB3049" s="607"/>
      <c r="IHC3049" s="607"/>
      <c r="IHD3049" s="607"/>
      <c r="IHE3049" s="607"/>
      <c r="IHF3049" s="607"/>
      <c r="IHG3049" s="607"/>
      <c r="IHH3049" s="607"/>
      <c r="IHI3049" s="607"/>
      <c r="IHJ3049" s="607"/>
      <c r="IHK3049" s="607"/>
      <c r="IHL3049" s="607"/>
      <c r="IHM3049" s="607"/>
      <c r="IHN3049" s="607"/>
      <c r="IHO3049" s="607"/>
      <c r="IHP3049" s="607"/>
      <c r="IHQ3049" s="607"/>
      <c r="IHR3049" s="607"/>
      <c r="IHS3049" s="607"/>
      <c r="IHT3049" s="607"/>
      <c r="IHU3049" s="607"/>
      <c r="IHV3049" s="607"/>
      <c r="IHW3049" s="607"/>
      <c r="IHX3049" s="607"/>
      <c r="IHY3049" s="607"/>
      <c r="IHZ3049" s="607"/>
      <c r="IIA3049" s="607"/>
      <c r="IIB3049" s="607"/>
      <c r="IIC3049" s="607"/>
      <c r="IID3049" s="607"/>
      <c r="IIE3049" s="607"/>
      <c r="IIF3049" s="607"/>
      <c r="IIG3049" s="607"/>
      <c r="IIH3049" s="607"/>
      <c r="III3049" s="607"/>
      <c r="IIJ3049" s="607"/>
      <c r="IIK3049" s="607"/>
      <c r="IIL3049" s="607"/>
      <c r="IIM3049" s="607"/>
      <c r="IIN3049" s="607"/>
      <c r="IIO3049" s="607"/>
      <c r="IIP3049" s="607"/>
      <c r="IIQ3049" s="607"/>
      <c r="IIR3049" s="607"/>
      <c r="IIS3049" s="607"/>
      <c r="IIT3049" s="607"/>
      <c r="IIU3049" s="607"/>
      <c r="IIV3049" s="607"/>
      <c r="IIW3049" s="607"/>
      <c r="IIX3049" s="607"/>
      <c r="IIY3049" s="607"/>
      <c r="IIZ3049" s="607"/>
      <c r="IJA3049" s="607"/>
      <c r="IJB3049" s="607"/>
      <c r="IJC3049" s="607"/>
      <c r="IJD3049" s="607"/>
      <c r="IJE3049" s="607"/>
      <c r="IJF3049" s="607"/>
      <c r="IJG3049" s="607"/>
      <c r="IJH3049" s="607"/>
      <c r="IJI3049" s="607"/>
      <c r="IJJ3049" s="607"/>
      <c r="IJK3049" s="607"/>
      <c r="IJL3049" s="607"/>
      <c r="IJM3049" s="607"/>
      <c r="IJN3049" s="607"/>
      <c r="IJO3049" s="607"/>
      <c r="IJP3049" s="607"/>
      <c r="IJQ3049" s="607"/>
      <c r="IJR3049" s="607"/>
      <c r="IJS3049" s="607"/>
      <c r="IJT3049" s="607"/>
      <c r="IJU3049" s="607"/>
      <c r="IJV3049" s="607"/>
      <c r="IJW3049" s="607"/>
      <c r="IJX3049" s="607"/>
      <c r="IJY3049" s="607"/>
      <c r="IJZ3049" s="607"/>
      <c r="IKA3049" s="607"/>
      <c r="IKB3049" s="607"/>
      <c r="IKC3049" s="607"/>
      <c r="IKD3049" s="607"/>
      <c r="IKE3049" s="607"/>
      <c r="IKF3049" s="607"/>
      <c r="IKG3049" s="607"/>
      <c r="IKH3049" s="607"/>
      <c r="IKI3049" s="607"/>
      <c r="IKJ3049" s="607"/>
      <c r="IKK3049" s="607"/>
      <c r="IKL3049" s="607"/>
      <c r="IKM3049" s="607"/>
      <c r="IKN3049" s="607"/>
      <c r="IKO3049" s="607"/>
      <c r="IKP3049" s="607"/>
      <c r="IKQ3049" s="607"/>
      <c r="IKR3049" s="607"/>
      <c r="IKS3049" s="607"/>
      <c r="IKT3049" s="607"/>
      <c r="IKU3049" s="607"/>
      <c r="IKV3049" s="607"/>
      <c r="IKW3049" s="607"/>
      <c r="IKX3049" s="607"/>
      <c r="IKY3049" s="607"/>
      <c r="IKZ3049" s="607"/>
      <c r="ILA3049" s="607"/>
      <c r="ILB3049" s="607"/>
      <c r="ILC3049" s="607"/>
      <c r="ILD3049" s="607"/>
      <c r="ILE3049" s="607"/>
      <c r="ILF3049" s="607"/>
      <c r="ILG3049" s="607"/>
      <c r="ILH3049" s="607"/>
      <c r="ILI3049" s="607"/>
      <c r="ILJ3049" s="607"/>
      <c r="ILK3049" s="607"/>
      <c r="ILL3049" s="607"/>
      <c r="ILM3049" s="607"/>
      <c r="ILN3049" s="607"/>
      <c r="ILO3049" s="607"/>
      <c r="ILP3049" s="607"/>
      <c r="ILQ3049" s="607"/>
      <c r="ILR3049" s="607"/>
      <c r="ILS3049" s="607"/>
      <c r="ILT3049" s="607"/>
      <c r="ILU3049" s="607"/>
      <c r="ILV3049" s="607"/>
      <c r="ILW3049" s="607"/>
      <c r="ILX3049" s="607"/>
      <c r="ILY3049" s="607"/>
      <c r="ILZ3049" s="607"/>
      <c r="IMA3049" s="607"/>
      <c r="IMB3049" s="607"/>
      <c r="IMC3049" s="607"/>
      <c r="IMD3049" s="607"/>
      <c r="IME3049" s="607"/>
      <c r="IMF3049" s="607"/>
      <c r="IMG3049" s="607"/>
      <c r="IMH3049" s="607"/>
      <c r="IMI3049" s="607"/>
      <c r="IMJ3049" s="607"/>
      <c r="IMK3049" s="607"/>
      <c r="IML3049" s="607"/>
      <c r="IMM3049" s="607"/>
      <c r="IMN3049" s="607"/>
      <c r="IMO3049" s="607"/>
      <c r="IMP3049" s="607"/>
      <c r="IMQ3049" s="607"/>
      <c r="IMR3049" s="607"/>
      <c r="IMS3049" s="607"/>
      <c r="IMT3049" s="607"/>
      <c r="IMU3049" s="607"/>
      <c r="IMV3049" s="607"/>
      <c r="IMW3049" s="607"/>
      <c r="IMX3049" s="607"/>
      <c r="IMY3049" s="607"/>
      <c r="IMZ3049" s="607"/>
      <c r="INA3049" s="607"/>
      <c r="INB3049" s="607"/>
      <c r="INC3049" s="607"/>
      <c r="IND3049" s="607"/>
      <c r="INE3049" s="607"/>
      <c r="INF3049" s="607"/>
      <c r="ING3049" s="607"/>
      <c r="INH3049" s="607"/>
      <c r="INI3049" s="607"/>
      <c r="INJ3049" s="607"/>
      <c r="INK3049" s="607"/>
      <c r="INL3049" s="607"/>
      <c r="INM3049" s="607"/>
      <c r="INN3049" s="607"/>
      <c r="INO3049" s="607"/>
      <c r="INP3049" s="607"/>
      <c r="INQ3049" s="607"/>
      <c r="INR3049" s="607"/>
      <c r="INS3049" s="607"/>
      <c r="INT3049" s="607"/>
      <c r="INU3049" s="607"/>
      <c r="INV3049" s="607"/>
      <c r="INW3049" s="607"/>
      <c r="INX3049" s="607"/>
      <c r="INY3049" s="607"/>
      <c r="INZ3049" s="607"/>
      <c r="IOA3049" s="607"/>
      <c r="IOB3049" s="607"/>
      <c r="IOC3049" s="607"/>
      <c r="IOD3049" s="607"/>
      <c r="IOE3049" s="607"/>
      <c r="IOF3049" s="607"/>
      <c r="IOG3049" s="607"/>
      <c r="IOH3049" s="607"/>
      <c r="IOI3049" s="607"/>
      <c r="IOJ3049" s="607"/>
      <c r="IOK3049" s="607"/>
      <c r="IOL3049" s="607"/>
      <c r="IOM3049" s="607"/>
      <c r="ION3049" s="607"/>
      <c r="IOO3049" s="607"/>
      <c r="IOP3049" s="607"/>
      <c r="IOQ3049" s="607"/>
      <c r="IOR3049" s="607"/>
      <c r="IOS3049" s="607"/>
      <c r="IOT3049" s="607"/>
      <c r="IOU3049" s="607"/>
      <c r="IOV3049" s="607"/>
      <c r="IOW3049" s="607"/>
      <c r="IOX3049" s="607"/>
      <c r="IOY3049" s="607"/>
      <c r="IOZ3049" s="607"/>
      <c r="IPA3049" s="607"/>
      <c r="IPB3049" s="607"/>
      <c r="IPC3049" s="607"/>
      <c r="IPD3049" s="607"/>
      <c r="IPE3049" s="607"/>
      <c r="IPF3049" s="607"/>
      <c r="IPG3049" s="607"/>
      <c r="IPH3049" s="607"/>
      <c r="IPI3049" s="607"/>
      <c r="IPJ3049" s="607"/>
      <c r="IPK3049" s="607"/>
      <c r="IPL3049" s="607"/>
      <c r="IPM3049" s="607"/>
      <c r="IPN3049" s="607"/>
      <c r="IPO3049" s="607"/>
      <c r="IPP3049" s="607"/>
      <c r="IPQ3049" s="607"/>
      <c r="IPR3049" s="607"/>
      <c r="IPS3049" s="607"/>
      <c r="IPT3049" s="607"/>
      <c r="IPU3049" s="607"/>
      <c r="IPV3049" s="607"/>
      <c r="IPW3049" s="607"/>
      <c r="IPX3049" s="607"/>
      <c r="IPY3049" s="607"/>
      <c r="IPZ3049" s="607"/>
      <c r="IQA3049" s="607"/>
      <c r="IQB3049" s="607"/>
      <c r="IQC3049" s="607"/>
      <c r="IQD3049" s="607"/>
      <c r="IQE3049" s="607"/>
      <c r="IQF3049" s="607"/>
      <c r="IQG3049" s="607"/>
      <c r="IQH3049" s="607"/>
      <c r="IQI3049" s="607"/>
      <c r="IQJ3049" s="607"/>
      <c r="IQK3049" s="607"/>
      <c r="IQL3049" s="607"/>
      <c r="IQM3049" s="607"/>
      <c r="IQN3049" s="607"/>
      <c r="IQO3049" s="607"/>
      <c r="IQP3049" s="607"/>
      <c r="IQQ3049" s="607"/>
      <c r="IQR3049" s="607"/>
      <c r="IQS3049" s="607"/>
      <c r="IQT3049" s="607"/>
      <c r="IQU3049" s="607"/>
      <c r="IQV3049" s="607"/>
      <c r="IQW3049" s="607"/>
      <c r="IQX3049" s="607"/>
      <c r="IQY3049" s="607"/>
      <c r="IQZ3049" s="607"/>
      <c r="IRA3049" s="607"/>
      <c r="IRB3049" s="607"/>
      <c r="IRC3049" s="607"/>
      <c r="IRD3049" s="607"/>
      <c r="IRE3049" s="607"/>
      <c r="IRF3049" s="607"/>
      <c r="IRG3049" s="607"/>
      <c r="IRH3049" s="607"/>
      <c r="IRI3049" s="607"/>
      <c r="IRJ3049" s="607"/>
      <c r="IRK3049" s="607"/>
      <c r="IRL3049" s="607"/>
      <c r="IRM3049" s="607"/>
      <c r="IRN3049" s="607"/>
      <c r="IRO3049" s="607"/>
      <c r="IRP3049" s="607"/>
      <c r="IRQ3049" s="607"/>
      <c r="IRR3049" s="607"/>
      <c r="IRS3049" s="607"/>
      <c r="IRT3049" s="607"/>
      <c r="IRU3049" s="607"/>
      <c r="IRV3049" s="607"/>
      <c r="IRW3049" s="607"/>
      <c r="IRX3049" s="607"/>
      <c r="IRY3049" s="607"/>
      <c r="IRZ3049" s="607"/>
      <c r="ISA3049" s="607"/>
      <c r="ISB3049" s="607"/>
      <c r="ISC3049" s="607"/>
      <c r="ISD3049" s="607"/>
      <c r="ISE3049" s="607"/>
      <c r="ISF3049" s="607"/>
      <c r="ISG3049" s="607"/>
      <c r="ISH3049" s="607"/>
      <c r="ISI3049" s="607"/>
      <c r="ISJ3049" s="607"/>
      <c r="ISK3049" s="607"/>
      <c r="ISL3049" s="607"/>
      <c r="ISM3049" s="607"/>
      <c r="ISN3049" s="607"/>
      <c r="ISO3049" s="607"/>
      <c r="ISP3049" s="607"/>
      <c r="ISQ3049" s="607"/>
      <c r="ISR3049" s="607"/>
      <c r="ISS3049" s="607"/>
      <c r="IST3049" s="607"/>
      <c r="ISU3049" s="607"/>
      <c r="ISV3049" s="607"/>
      <c r="ISW3049" s="607"/>
      <c r="ISX3049" s="607"/>
      <c r="ISY3049" s="607"/>
      <c r="ISZ3049" s="607"/>
      <c r="ITA3049" s="607"/>
      <c r="ITB3049" s="607"/>
      <c r="ITC3049" s="607"/>
      <c r="ITD3049" s="607"/>
      <c r="ITE3049" s="607"/>
      <c r="ITF3049" s="607"/>
      <c r="ITG3049" s="607"/>
      <c r="ITH3049" s="607"/>
      <c r="ITI3049" s="607"/>
      <c r="ITJ3049" s="607"/>
      <c r="ITK3049" s="607"/>
      <c r="ITL3049" s="607"/>
      <c r="ITM3049" s="607"/>
      <c r="ITN3049" s="607"/>
      <c r="ITO3049" s="607"/>
      <c r="ITP3049" s="607"/>
      <c r="ITQ3049" s="607"/>
      <c r="ITR3049" s="607"/>
      <c r="ITS3049" s="607"/>
      <c r="ITT3049" s="607"/>
      <c r="ITU3049" s="607"/>
      <c r="ITV3049" s="607"/>
      <c r="ITW3049" s="607"/>
      <c r="ITX3049" s="607"/>
      <c r="ITY3049" s="607"/>
      <c r="ITZ3049" s="607"/>
      <c r="IUA3049" s="607"/>
      <c r="IUB3049" s="607"/>
      <c r="IUC3049" s="607"/>
      <c r="IUD3049" s="607"/>
      <c r="IUE3049" s="607"/>
      <c r="IUF3049" s="607"/>
      <c r="IUG3049" s="607"/>
      <c r="IUH3049" s="607"/>
      <c r="IUI3049" s="607"/>
      <c r="IUJ3049" s="607"/>
      <c r="IUK3049" s="607"/>
      <c r="IUL3049" s="607"/>
      <c r="IUM3049" s="607"/>
      <c r="IUN3049" s="607"/>
      <c r="IUO3049" s="607"/>
      <c r="IUP3049" s="607"/>
      <c r="IUQ3049" s="607"/>
      <c r="IUR3049" s="607"/>
      <c r="IUS3049" s="607"/>
      <c r="IUT3049" s="607"/>
      <c r="IUU3049" s="607"/>
      <c r="IUV3049" s="607"/>
      <c r="IUW3049" s="607"/>
      <c r="IUX3049" s="607"/>
      <c r="IUY3049" s="607"/>
      <c r="IUZ3049" s="607"/>
      <c r="IVA3049" s="607"/>
      <c r="IVB3049" s="607"/>
      <c r="IVC3049" s="607"/>
      <c r="IVD3049" s="607"/>
      <c r="IVE3049" s="607"/>
      <c r="IVF3049" s="607"/>
      <c r="IVG3049" s="607"/>
      <c r="IVH3049" s="607"/>
      <c r="IVI3049" s="607"/>
      <c r="IVJ3049" s="607"/>
      <c r="IVK3049" s="607"/>
      <c r="IVL3049" s="607"/>
      <c r="IVM3049" s="607"/>
      <c r="IVN3049" s="607"/>
      <c r="IVO3049" s="607"/>
      <c r="IVP3049" s="607"/>
      <c r="IVQ3049" s="607"/>
      <c r="IVR3049" s="607"/>
      <c r="IVS3049" s="607"/>
      <c r="IVT3049" s="607"/>
      <c r="IVU3049" s="607"/>
      <c r="IVV3049" s="607"/>
      <c r="IVW3049" s="607"/>
      <c r="IVX3049" s="607"/>
      <c r="IVY3049" s="607"/>
      <c r="IVZ3049" s="607"/>
      <c r="IWA3049" s="607"/>
      <c r="IWB3049" s="607"/>
      <c r="IWC3049" s="607"/>
      <c r="IWD3049" s="607"/>
      <c r="IWE3049" s="607"/>
      <c r="IWF3049" s="607"/>
      <c r="IWG3049" s="607"/>
      <c r="IWH3049" s="607"/>
      <c r="IWI3049" s="607"/>
      <c r="IWJ3049" s="607"/>
      <c r="IWK3049" s="607"/>
      <c r="IWL3049" s="607"/>
      <c r="IWM3049" s="607"/>
      <c r="IWN3049" s="607"/>
      <c r="IWO3049" s="607"/>
      <c r="IWP3049" s="607"/>
      <c r="IWQ3049" s="607"/>
      <c r="IWR3049" s="607"/>
      <c r="IWS3049" s="607"/>
      <c r="IWT3049" s="607"/>
      <c r="IWU3049" s="607"/>
      <c r="IWV3049" s="607"/>
      <c r="IWW3049" s="607"/>
      <c r="IWX3049" s="607"/>
      <c r="IWY3049" s="607"/>
      <c r="IWZ3049" s="607"/>
      <c r="IXA3049" s="607"/>
      <c r="IXB3049" s="607"/>
      <c r="IXC3049" s="607"/>
      <c r="IXD3049" s="607"/>
      <c r="IXE3049" s="607"/>
      <c r="IXF3049" s="607"/>
      <c r="IXG3049" s="607"/>
      <c r="IXH3049" s="607"/>
      <c r="IXI3049" s="607"/>
      <c r="IXJ3049" s="607"/>
      <c r="IXK3049" s="607"/>
      <c r="IXL3049" s="607"/>
      <c r="IXM3049" s="607"/>
      <c r="IXN3049" s="607"/>
      <c r="IXO3049" s="607"/>
      <c r="IXP3049" s="607"/>
      <c r="IXQ3049" s="607"/>
      <c r="IXR3049" s="607"/>
      <c r="IXS3049" s="607"/>
      <c r="IXT3049" s="607"/>
      <c r="IXU3049" s="607"/>
      <c r="IXV3049" s="607"/>
      <c r="IXW3049" s="607"/>
      <c r="IXX3049" s="607"/>
      <c r="IXY3049" s="607"/>
      <c r="IXZ3049" s="607"/>
      <c r="IYA3049" s="607"/>
      <c r="IYB3049" s="607"/>
      <c r="IYC3049" s="607"/>
      <c r="IYD3049" s="607"/>
      <c r="IYE3049" s="607"/>
      <c r="IYF3049" s="607"/>
      <c r="IYG3049" s="607"/>
      <c r="IYH3049" s="607"/>
      <c r="IYI3049" s="607"/>
      <c r="IYJ3049" s="607"/>
      <c r="IYK3049" s="607"/>
      <c r="IYL3049" s="607"/>
      <c r="IYM3049" s="607"/>
      <c r="IYN3049" s="607"/>
      <c r="IYO3049" s="607"/>
      <c r="IYP3049" s="607"/>
      <c r="IYQ3049" s="607"/>
      <c r="IYR3049" s="607"/>
      <c r="IYS3049" s="607"/>
      <c r="IYT3049" s="607"/>
      <c r="IYU3049" s="607"/>
      <c r="IYV3049" s="607"/>
      <c r="IYW3049" s="607"/>
      <c r="IYX3049" s="607"/>
      <c r="IYY3049" s="607"/>
      <c r="IYZ3049" s="607"/>
      <c r="IZA3049" s="607"/>
      <c r="IZB3049" s="607"/>
      <c r="IZC3049" s="607"/>
      <c r="IZD3049" s="607"/>
      <c r="IZE3049" s="607"/>
      <c r="IZF3049" s="607"/>
      <c r="IZG3049" s="607"/>
      <c r="IZH3049" s="607"/>
      <c r="IZI3049" s="607"/>
      <c r="IZJ3049" s="607"/>
      <c r="IZK3049" s="607"/>
      <c r="IZL3049" s="607"/>
      <c r="IZM3049" s="607"/>
      <c r="IZN3049" s="607"/>
      <c r="IZO3049" s="607"/>
      <c r="IZP3049" s="607"/>
      <c r="IZQ3049" s="607"/>
      <c r="IZR3049" s="607"/>
      <c r="IZS3049" s="607"/>
      <c r="IZT3049" s="607"/>
      <c r="IZU3049" s="607"/>
      <c r="IZV3049" s="607"/>
      <c r="IZW3049" s="607"/>
      <c r="IZX3049" s="607"/>
      <c r="IZY3049" s="607"/>
      <c r="IZZ3049" s="607"/>
      <c r="JAA3049" s="607"/>
      <c r="JAB3049" s="607"/>
      <c r="JAC3049" s="607"/>
      <c r="JAD3049" s="607"/>
      <c r="JAE3049" s="607"/>
      <c r="JAF3049" s="607"/>
      <c r="JAG3049" s="607"/>
      <c r="JAH3049" s="607"/>
      <c r="JAI3049" s="607"/>
      <c r="JAJ3049" s="607"/>
      <c r="JAK3049" s="607"/>
      <c r="JAL3049" s="607"/>
      <c r="JAM3049" s="607"/>
      <c r="JAN3049" s="607"/>
      <c r="JAO3049" s="607"/>
      <c r="JAP3049" s="607"/>
      <c r="JAQ3049" s="607"/>
      <c r="JAR3049" s="607"/>
      <c r="JAS3049" s="607"/>
      <c r="JAT3049" s="607"/>
      <c r="JAU3049" s="607"/>
      <c r="JAV3049" s="607"/>
      <c r="JAW3049" s="607"/>
      <c r="JAX3049" s="607"/>
      <c r="JAY3049" s="607"/>
      <c r="JAZ3049" s="607"/>
      <c r="JBA3049" s="607"/>
      <c r="JBB3049" s="607"/>
      <c r="JBC3049" s="607"/>
      <c r="JBD3049" s="607"/>
      <c r="JBE3049" s="607"/>
      <c r="JBF3049" s="607"/>
      <c r="JBG3049" s="607"/>
      <c r="JBH3049" s="607"/>
      <c r="JBI3049" s="607"/>
      <c r="JBJ3049" s="607"/>
      <c r="JBK3049" s="607"/>
      <c r="JBL3049" s="607"/>
      <c r="JBM3049" s="607"/>
      <c r="JBN3049" s="607"/>
      <c r="JBO3049" s="607"/>
      <c r="JBP3049" s="607"/>
      <c r="JBQ3049" s="607"/>
      <c r="JBR3049" s="607"/>
      <c r="JBS3049" s="607"/>
      <c r="JBT3049" s="607"/>
      <c r="JBU3049" s="607"/>
      <c r="JBV3049" s="607"/>
      <c r="JBW3049" s="607"/>
      <c r="JBX3049" s="607"/>
      <c r="JBY3049" s="607"/>
      <c r="JBZ3049" s="607"/>
      <c r="JCA3049" s="607"/>
      <c r="JCB3049" s="607"/>
      <c r="JCC3049" s="607"/>
      <c r="JCD3049" s="607"/>
      <c r="JCE3049" s="607"/>
      <c r="JCF3049" s="607"/>
      <c r="JCG3049" s="607"/>
      <c r="JCH3049" s="607"/>
      <c r="JCI3049" s="607"/>
      <c r="JCJ3049" s="607"/>
      <c r="JCK3049" s="607"/>
      <c r="JCL3049" s="607"/>
      <c r="JCM3049" s="607"/>
      <c r="JCN3049" s="607"/>
      <c r="JCO3049" s="607"/>
      <c r="JCP3049" s="607"/>
      <c r="JCQ3049" s="607"/>
      <c r="JCR3049" s="607"/>
      <c r="JCS3049" s="607"/>
      <c r="JCT3049" s="607"/>
      <c r="JCU3049" s="607"/>
      <c r="JCV3049" s="607"/>
      <c r="JCW3049" s="607"/>
      <c r="JCX3049" s="607"/>
      <c r="JCY3049" s="607"/>
      <c r="JCZ3049" s="607"/>
      <c r="JDA3049" s="607"/>
      <c r="JDB3049" s="607"/>
      <c r="JDC3049" s="607"/>
      <c r="JDD3049" s="607"/>
      <c r="JDE3049" s="607"/>
      <c r="JDF3049" s="607"/>
      <c r="JDG3049" s="607"/>
      <c r="JDH3049" s="607"/>
      <c r="JDI3049" s="607"/>
      <c r="JDJ3049" s="607"/>
      <c r="JDK3049" s="607"/>
      <c r="JDL3049" s="607"/>
      <c r="JDM3049" s="607"/>
      <c r="JDN3049" s="607"/>
      <c r="JDO3049" s="607"/>
      <c r="JDP3049" s="607"/>
      <c r="JDQ3049" s="607"/>
      <c r="JDR3049" s="607"/>
      <c r="JDS3049" s="607"/>
      <c r="JDT3049" s="607"/>
      <c r="JDU3049" s="607"/>
      <c r="JDV3049" s="607"/>
      <c r="JDW3049" s="607"/>
      <c r="JDX3049" s="607"/>
      <c r="JDY3049" s="607"/>
      <c r="JDZ3049" s="607"/>
      <c r="JEA3049" s="607"/>
      <c r="JEB3049" s="607"/>
      <c r="JEC3049" s="607"/>
      <c r="JED3049" s="607"/>
      <c r="JEE3049" s="607"/>
      <c r="JEF3049" s="607"/>
      <c r="JEG3049" s="607"/>
      <c r="JEH3049" s="607"/>
      <c r="JEI3049" s="607"/>
      <c r="JEJ3049" s="607"/>
      <c r="JEK3049" s="607"/>
      <c r="JEL3049" s="607"/>
      <c r="JEM3049" s="607"/>
      <c r="JEN3049" s="607"/>
      <c r="JEO3049" s="607"/>
      <c r="JEP3049" s="607"/>
      <c r="JEQ3049" s="607"/>
      <c r="JER3049" s="607"/>
      <c r="JES3049" s="607"/>
      <c r="JET3049" s="607"/>
      <c r="JEU3049" s="607"/>
      <c r="JEV3049" s="607"/>
      <c r="JEW3049" s="607"/>
      <c r="JEX3049" s="607"/>
      <c r="JEY3049" s="607"/>
      <c r="JEZ3049" s="607"/>
      <c r="JFA3049" s="607"/>
      <c r="JFB3049" s="607"/>
      <c r="JFC3049" s="607"/>
      <c r="JFD3049" s="607"/>
      <c r="JFE3049" s="607"/>
      <c r="JFF3049" s="607"/>
      <c r="JFG3049" s="607"/>
      <c r="JFH3049" s="607"/>
      <c r="JFI3049" s="607"/>
      <c r="JFJ3049" s="607"/>
      <c r="JFK3049" s="607"/>
      <c r="JFL3049" s="607"/>
      <c r="JFM3049" s="607"/>
      <c r="JFN3049" s="607"/>
      <c r="JFO3049" s="607"/>
      <c r="JFP3049" s="607"/>
      <c r="JFQ3049" s="607"/>
      <c r="JFR3049" s="607"/>
      <c r="JFS3049" s="607"/>
      <c r="JFT3049" s="607"/>
      <c r="JFU3049" s="607"/>
      <c r="JFV3049" s="607"/>
      <c r="JFW3049" s="607"/>
      <c r="JFX3049" s="607"/>
      <c r="JFY3049" s="607"/>
      <c r="JFZ3049" s="607"/>
      <c r="JGA3049" s="607"/>
      <c r="JGB3049" s="607"/>
      <c r="JGC3049" s="607"/>
      <c r="JGD3049" s="607"/>
      <c r="JGE3049" s="607"/>
      <c r="JGF3049" s="607"/>
      <c r="JGG3049" s="607"/>
      <c r="JGH3049" s="607"/>
      <c r="JGI3049" s="607"/>
      <c r="JGJ3049" s="607"/>
      <c r="JGK3049" s="607"/>
      <c r="JGL3049" s="607"/>
      <c r="JGM3049" s="607"/>
      <c r="JGN3049" s="607"/>
      <c r="JGO3049" s="607"/>
      <c r="JGP3049" s="607"/>
      <c r="JGQ3049" s="607"/>
      <c r="JGR3049" s="607"/>
      <c r="JGS3049" s="607"/>
      <c r="JGT3049" s="607"/>
      <c r="JGU3049" s="607"/>
      <c r="JGV3049" s="607"/>
      <c r="JGW3049" s="607"/>
      <c r="JGX3049" s="607"/>
      <c r="JGY3049" s="607"/>
      <c r="JGZ3049" s="607"/>
      <c r="JHA3049" s="607"/>
      <c r="JHB3049" s="607"/>
      <c r="JHC3049" s="607"/>
      <c r="JHD3049" s="607"/>
      <c r="JHE3049" s="607"/>
      <c r="JHF3049" s="607"/>
      <c r="JHG3049" s="607"/>
      <c r="JHH3049" s="607"/>
      <c r="JHI3049" s="607"/>
      <c r="JHJ3049" s="607"/>
      <c r="JHK3049" s="607"/>
      <c r="JHL3049" s="607"/>
      <c r="JHM3049" s="607"/>
      <c r="JHN3049" s="607"/>
      <c r="JHO3049" s="607"/>
      <c r="JHP3049" s="607"/>
      <c r="JHQ3049" s="607"/>
      <c r="JHR3049" s="607"/>
      <c r="JHS3049" s="607"/>
      <c r="JHT3049" s="607"/>
      <c r="JHU3049" s="607"/>
      <c r="JHV3049" s="607"/>
      <c r="JHW3049" s="607"/>
      <c r="JHX3049" s="607"/>
      <c r="JHY3049" s="607"/>
      <c r="JHZ3049" s="607"/>
      <c r="JIA3049" s="607"/>
      <c r="JIB3049" s="607"/>
      <c r="JIC3049" s="607"/>
      <c r="JID3049" s="607"/>
      <c r="JIE3049" s="607"/>
      <c r="JIF3049" s="607"/>
      <c r="JIG3049" s="607"/>
      <c r="JIH3049" s="607"/>
      <c r="JII3049" s="607"/>
      <c r="JIJ3049" s="607"/>
      <c r="JIK3049" s="607"/>
      <c r="JIL3049" s="607"/>
      <c r="JIM3049" s="607"/>
      <c r="JIN3049" s="607"/>
      <c r="JIO3049" s="607"/>
      <c r="JIP3049" s="607"/>
      <c r="JIQ3049" s="607"/>
      <c r="JIR3049" s="607"/>
      <c r="JIS3049" s="607"/>
      <c r="JIT3049" s="607"/>
      <c r="JIU3049" s="607"/>
      <c r="JIV3049" s="607"/>
      <c r="JIW3049" s="607"/>
      <c r="JIX3049" s="607"/>
      <c r="JIY3049" s="607"/>
      <c r="JIZ3049" s="607"/>
      <c r="JJA3049" s="607"/>
      <c r="JJB3049" s="607"/>
      <c r="JJC3049" s="607"/>
      <c r="JJD3049" s="607"/>
      <c r="JJE3049" s="607"/>
      <c r="JJF3049" s="607"/>
      <c r="JJG3049" s="607"/>
      <c r="JJH3049" s="607"/>
      <c r="JJI3049" s="607"/>
      <c r="JJJ3049" s="607"/>
      <c r="JJK3049" s="607"/>
      <c r="JJL3049" s="607"/>
      <c r="JJM3049" s="607"/>
      <c r="JJN3049" s="607"/>
      <c r="JJO3049" s="607"/>
      <c r="JJP3049" s="607"/>
      <c r="JJQ3049" s="607"/>
      <c r="JJR3049" s="607"/>
      <c r="JJS3049" s="607"/>
      <c r="JJT3049" s="607"/>
      <c r="JJU3049" s="607"/>
      <c r="JJV3049" s="607"/>
      <c r="JJW3049" s="607"/>
      <c r="JJX3049" s="607"/>
      <c r="JJY3049" s="607"/>
      <c r="JJZ3049" s="607"/>
      <c r="JKA3049" s="607"/>
      <c r="JKB3049" s="607"/>
      <c r="JKC3049" s="607"/>
      <c r="JKD3049" s="607"/>
      <c r="JKE3049" s="607"/>
      <c r="JKF3049" s="607"/>
      <c r="JKG3049" s="607"/>
      <c r="JKH3049" s="607"/>
      <c r="JKI3049" s="607"/>
      <c r="JKJ3049" s="607"/>
      <c r="JKK3049" s="607"/>
      <c r="JKL3049" s="607"/>
      <c r="JKM3049" s="607"/>
      <c r="JKN3049" s="607"/>
      <c r="JKO3049" s="607"/>
      <c r="JKP3049" s="607"/>
      <c r="JKQ3049" s="607"/>
      <c r="JKR3049" s="607"/>
      <c r="JKS3049" s="607"/>
      <c r="JKT3049" s="607"/>
      <c r="JKU3049" s="607"/>
      <c r="JKV3049" s="607"/>
      <c r="JKW3049" s="607"/>
      <c r="JKX3049" s="607"/>
      <c r="JKY3049" s="607"/>
      <c r="JKZ3049" s="607"/>
      <c r="JLA3049" s="607"/>
      <c r="JLB3049" s="607"/>
      <c r="JLC3049" s="607"/>
      <c r="JLD3049" s="607"/>
      <c r="JLE3049" s="607"/>
      <c r="JLF3049" s="607"/>
      <c r="JLG3049" s="607"/>
      <c r="JLH3049" s="607"/>
      <c r="JLI3049" s="607"/>
      <c r="JLJ3049" s="607"/>
      <c r="JLK3049" s="607"/>
      <c r="JLL3049" s="607"/>
      <c r="JLM3049" s="607"/>
      <c r="JLN3049" s="607"/>
      <c r="JLO3049" s="607"/>
      <c r="JLP3049" s="607"/>
      <c r="JLQ3049" s="607"/>
      <c r="JLR3049" s="607"/>
      <c r="JLS3049" s="607"/>
      <c r="JLT3049" s="607"/>
      <c r="JLU3049" s="607"/>
      <c r="JLV3049" s="607"/>
      <c r="JLW3049" s="607"/>
      <c r="JLX3049" s="607"/>
      <c r="JLY3049" s="607"/>
      <c r="JLZ3049" s="607"/>
      <c r="JMA3049" s="607"/>
      <c r="JMB3049" s="607"/>
      <c r="JMC3049" s="607"/>
      <c r="JMD3049" s="607"/>
      <c r="JME3049" s="607"/>
      <c r="JMF3049" s="607"/>
      <c r="JMG3049" s="607"/>
      <c r="JMH3049" s="607"/>
      <c r="JMI3049" s="607"/>
      <c r="JMJ3049" s="607"/>
      <c r="JMK3049" s="607"/>
      <c r="JML3049" s="607"/>
      <c r="JMM3049" s="607"/>
      <c r="JMN3049" s="607"/>
      <c r="JMO3049" s="607"/>
      <c r="JMP3049" s="607"/>
      <c r="JMQ3049" s="607"/>
      <c r="JMR3049" s="607"/>
      <c r="JMS3049" s="607"/>
      <c r="JMT3049" s="607"/>
      <c r="JMU3049" s="607"/>
      <c r="JMV3049" s="607"/>
      <c r="JMW3049" s="607"/>
      <c r="JMX3049" s="607"/>
      <c r="JMY3049" s="607"/>
      <c r="JMZ3049" s="607"/>
      <c r="JNA3049" s="607"/>
      <c r="JNB3049" s="607"/>
      <c r="JNC3049" s="607"/>
      <c r="JND3049" s="607"/>
      <c r="JNE3049" s="607"/>
      <c r="JNF3049" s="607"/>
      <c r="JNG3049" s="607"/>
      <c r="JNH3049" s="607"/>
      <c r="JNI3049" s="607"/>
      <c r="JNJ3049" s="607"/>
      <c r="JNK3049" s="607"/>
      <c r="JNL3049" s="607"/>
      <c r="JNM3049" s="607"/>
      <c r="JNN3049" s="607"/>
      <c r="JNO3049" s="607"/>
      <c r="JNP3049" s="607"/>
      <c r="JNQ3049" s="607"/>
      <c r="JNR3049" s="607"/>
      <c r="JNS3049" s="607"/>
      <c r="JNT3049" s="607"/>
      <c r="JNU3049" s="607"/>
      <c r="JNV3049" s="607"/>
      <c r="JNW3049" s="607"/>
      <c r="JNX3049" s="607"/>
      <c r="JNY3049" s="607"/>
      <c r="JNZ3049" s="607"/>
      <c r="JOA3049" s="607"/>
      <c r="JOB3049" s="607"/>
      <c r="JOC3049" s="607"/>
      <c r="JOD3049" s="607"/>
      <c r="JOE3049" s="607"/>
      <c r="JOF3049" s="607"/>
      <c r="JOG3049" s="607"/>
      <c r="JOH3049" s="607"/>
      <c r="JOI3049" s="607"/>
      <c r="JOJ3049" s="607"/>
      <c r="JOK3049" s="607"/>
      <c r="JOL3049" s="607"/>
      <c r="JOM3049" s="607"/>
      <c r="JON3049" s="607"/>
      <c r="JOO3049" s="607"/>
      <c r="JOP3049" s="607"/>
      <c r="JOQ3049" s="607"/>
      <c r="JOR3049" s="607"/>
      <c r="JOS3049" s="607"/>
      <c r="JOT3049" s="607"/>
      <c r="JOU3049" s="607"/>
      <c r="JOV3049" s="607"/>
      <c r="JOW3049" s="607"/>
      <c r="JOX3049" s="607"/>
      <c r="JOY3049" s="607"/>
      <c r="JOZ3049" s="607"/>
      <c r="JPA3049" s="607"/>
      <c r="JPB3049" s="607"/>
      <c r="JPC3049" s="607"/>
      <c r="JPD3049" s="607"/>
      <c r="JPE3049" s="607"/>
      <c r="JPF3049" s="607"/>
      <c r="JPG3049" s="607"/>
      <c r="JPH3049" s="607"/>
      <c r="JPI3049" s="607"/>
      <c r="JPJ3049" s="607"/>
      <c r="JPK3049" s="607"/>
      <c r="JPL3049" s="607"/>
      <c r="JPM3049" s="607"/>
      <c r="JPN3049" s="607"/>
      <c r="JPO3049" s="607"/>
      <c r="JPP3049" s="607"/>
      <c r="JPQ3049" s="607"/>
      <c r="JPR3049" s="607"/>
      <c r="JPS3049" s="607"/>
      <c r="JPT3049" s="607"/>
      <c r="JPU3049" s="607"/>
      <c r="JPV3049" s="607"/>
      <c r="JPW3049" s="607"/>
      <c r="JPX3049" s="607"/>
      <c r="JPY3049" s="607"/>
      <c r="JPZ3049" s="607"/>
      <c r="JQA3049" s="607"/>
      <c r="JQB3049" s="607"/>
      <c r="JQC3049" s="607"/>
      <c r="JQD3049" s="607"/>
      <c r="JQE3049" s="607"/>
      <c r="JQF3049" s="607"/>
      <c r="JQG3049" s="607"/>
      <c r="JQH3049" s="607"/>
      <c r="JQI3049" s="607"/>
      <c r="JQJ3049" s="607"/>
      <c r="JQK3049" s="607"/>
      <c r="JQL3049" s="607"/>
      <c r="JQM3049" s="607"/>
      <c r="JQN3049" s="607"/>
      <c r="JQO3049" s="607"/>
      <c r="JQP3049" s="607"/>
      <c r="JQQ3049" s="607"/>
      <c r="JQR3049" s="607"/>
      <c r="JQS3049" s="607"/>
      <c r="JQT3049" s="607"/>
      <c r="JQU3049" s="607"/>
      <c r="JQV3049" s="607"/>
      <c r="JQW3049" s="607"/>
      <c r="JQX3049" s="607"/>
      <c r="JQY3049" s="607"/>
      <c r="JQZ3049" s="607"/>
      <c r="JRA3049" s="607"/>
      <c r="JRB3049" s="607"/>
      <c r="JRC3049" s="607"/>
      <c r="JRD3049" s="607"/>
      <c r="JRE3049" s="607"/>
      <c r="JRF3049" s="607"/>
      <c r="JRG3049" s="607"/>
      <c r="JRH3049" s="607"/>
      <c r="JRI3049" s="607"/>
      <c r="JRJ3049" s="607"/>
      <c r="JRK3049" s="607"/>
      <c r="JRL3049" s="607"/>
      <c r="JRM3049" s="607"/>
      <c r="JRN3049" s="607"/>
      <c r="JRO3049" s="607"/>
      <c r="JRP3049" s="607"/>
      <c r="JRQ3049" s="607"/>
      <c r="JRR3049" s="607"/>
      <c r="JRS3049" s="607"/>
      <c r="JRT3049" s="607"/>
      <c r="JRU3049" s="607"/>
      <c r="JRV3049" s="607"/>
      <c r="JRW3049" s="607"/>
      <c r="JRX3049" s="607"/>
      <c r="JRY3049" s="607"/>
      <c r="JRZ3049" s="607"/>
      <c r="JSA3049" s="607"/>
      <c r="JSB3049" s="607"/>
      <c r="JSC3049" s="607"/>
      <c r="JSD3049" s="607"/>
      <c r="JSE3049" s="607"/>
      <c r="JSF3049" s="607"/>
      <c r="JSG3049" s="607"/>
      <c r="JSH3049" s="607"/>
      <c r="JSI3049" s="607"/>
      <c r="JSJ3049" s="607"/>
      <c r="JSK3049" s="607"/>
      <c r="JSL3049" s="607"/>
      <c r="JSM3049" s="607"/>
      <c r="JSN3049" s="607"/>
      <c r="JSO3049" s="607"/>
      <c r="JSP3049" s="607"/>
      <c r="JSQ3049" s="607"/>
      <c r="JSR3049" s="607"/>
      <c r="JSS3049" s="607"/>
      <c r="JST3049" s="607"/>
      <c r="JSU3049" s="607"/>
      <c r="JSV3049" s="607"/>
      <c r="JSW3049" s="607"/>
      <c r="JSX3049" s="607"/>
      <c r="JSY3049" s="607"/>
      <c r="JSZ3049" s="607"/>
      <c r="JTA3049" s="607"/>
      <c r="JTB3049" s="607"/>
      <c r="JTC3049" s="607"/>
      <c r="JTD3049" s="607"/>
      <c r="JTE3049" s="607"/>
      <c r="JTF3049" s="607"/>
      <c r="JTG3049" s="607"/>
      <c r="JTH3049" s="607"/>
      <c r="JTI3049" s="607"/>
      <c r="JTJ3049" s="607"/>
      <c r="JTK3049" s="607"/>
      <c r="JTL3049" s="607"/>
      <c r="JTM3049" s="607"/>
      <c r="JTN3049" s="607"/>
      <c r="JTO3049" s="607"/>
      <c r="JTP3049" s="607"/>
      <c r="JTQ3049" s="607"/>
      <c r="JTR3049" s="607"/>
      <c r="JTS3049" s="607"/>
      <c r="JTT3049" s="607"/>
      <c r="JTU3049" s="607"/>
      <c r="JTV3049" s="607"/>
      <c r="JTW3049" s="607"/>
      <c r="JTX3049" s="607"/>
      <c r="JTY3049" s="607"/>
      <c r="JTZ3049" s="607"/>
      <c r="JUA3049" s="607"/>
      <c r="JUB3049" s="607"/>
      <c r="JUC3049" s="607"/>
      <c r="JUD3049" s="607"/>
      <c r="JUE3049" s="607"/>
      <c r="JUF3049" s="607"/>
      <c r="JUG3049" s="607"/>
      <c r="JUH3049" s="607"/>
      <c r="JUI3049" s="607"/>
      <c r="JUJ3049" s="607"/>
      <c r="JUK3049" s="607"/>
      <c r="JUL3049" s="607"/>
      <c r="JUM3049" s="607"/>
      <c r="JUN3049" s="607"/>
      <c r="JUO3049" s="607"/>
      <c r="JUP3049" s="607"/>
      <c r="JUQ3049" s="607"/>
      <c r="JUR3049" s="607"/>
      <c r="JUS3049" s="607"/>
      <c r="JUT3049" s="607"/>
      <c r="JUU3049" s="607"/>
      <c r="JUV3049" s="607"/>
      <c r="JUW3049" s="607"/>
      <c r="JUX3049" s="607"/>
      <c r="JUY3049" s="607"/>
      <c r="JUZ3049" s="607"/>
      <c r="JVA3049" s="607"/>
      <c r="JVB3049" s="607"/>
      <c r="JVC3049" s="607"/>
      <c r="JVD3049" s="607"/>
      <c r="JVE3049" s="607"/>
      <c r="JVF3049" s="607"/>
      <c r="JVG3049" s="607"/>
      <c r="JVH3049" s="607"/>
      <c r="JVI3049" s="607"/>
      <c r="JVJ3049" s="607"/>
      <c r="JVK3049" s="607"/>
      <c r="JVL3049" s="607"/>
      <c r="JVM3049" s="607"/>
      <c r="JVN3049" s="607"/>
      <c r="JVO3049" s="607"/>
      <c r="JVP3049" s="607"/>
      <c r="JVQ3049" s="607"/>
      <c r="JVR3049" s="607"/>
      <c r="JVS3049" s="607"/>
      <c r="JVT3049" s="607"/>
      <c r="JVU3049" s="607"/>
      <c r="JVV3049" s="607"/>
      <c r="JVW3049" s="607"/>
      <c r="JVX3049" s="607"/>
      <c r="JVY3049" s="607"/>
      <c r="JVZ3049" s="607"/>
      <c r="JWA3049" s="607"/>
      <c r="JWB3049" s="607"/>
      <c r="JWC3049" s="607"/>
      <c r="JWD3049" s="607"/>
      <c r="JWE3049" s="607"/>
      <c r="JWF3049" s="607"/>
      <c r="JWG3049" s="607"/>
      <c r="JWH3049" s="607"/>
      <c r="JWI3049" s="607"/>
      <c r="JWJ3049" s="607"/>
      <c r="JWK3049" s="607"/>
      <c r="JWL3049" s="607"/>
      <c r="JWM3049" s="607"/>
      <c r="JWN3049" s="607"/>
      <c r="JWO3049" s="607"/>
      <c r="JWP3049" s="607"/>
      <c r="JWQ3049" s="607"/>
      <c r="JWR3049" s="607"/>
      <c r="JWS3049" s="607"/>
      <c r="JWT3049" s="607"/>
      <c r="JWU3049" s="607"/>
      <c r="JWV3049" s="607"/>
      <c r="JWW3049" s="607"/>
      <c r="JWX3049" s="607"/>
      <c r="JWY3049" s="607"/>
      <c r="JWZ3049" s="607"/>
      <c r="JXA3049" s="607"/>
      <c r="JXB3049" s="607"/>
      <c r="JXC3049" s="607"/>
      <c r="JXD3049" s="607"/>
      <c r="JXE3049" s="607"/>
      <c r="JXF3049" s="607"/>
      <c r="JXG3049" s="607"/>
      <c r="JXH3049" s="607"/>
      <c r="JXI3049" s="607"/>
      <c r="JXJ3049" s="607"/>
      <c r="JXK3049" s="607"/>
      <c r="JXL3049" s="607"/>
      <c r="JXM3049" s="607"/>
      <c r="JXN3049" s="607"/>
      <c r="JXO3049" s="607"/>
      <c r="JXP3049" s="607"/>
      <c r="JXQ3049" s="607"/>
      <c r="JXR3049" s="607"/>
      <c r="JXS3049" s="607"/>
      <c r="JXT3049" s="607"/>
      <c r="JXU3049" s="607"/>
      <c r="JXV3049" s="607"/>
      <c r="JXW3049" s="607"/>
      <c r="JXX3049" s="607"/>
      <c r="JXY3049" s="607"/>
      <c r="JXZ3049" s="607"/>
      <c r="JYA3049" s="607"/>
      <c r="JYB3049" s="607"/>
      <c r="JYC3049" s="607"/>
      <c r="JYD3049" s="607"/>
      <c r="JYE3049" s="607"/>
      <c r="JYF3049" s="607"/>
      <c r="JYG3049" s="607"/>
      <c r="JYH3049" s="607"/>
      <c r="JYI3049" s="607"/>
      <c r="JYJ3049" s="607"/>
      <c r="JYK3049" s="607"/>
      <c r="JYL3049" s="607"/>
      <c r="JYM3049" s="607"/>
      <c r="JYN3049" s="607"/>
      <c r="JYO3049" s="607"/>
      <c r="JYP3049" s="607"/>
      <c r="JYQ3049" s="607"/>
      <c r="JYR3049" s="607"/>
      <c r="JYS3049" s="607"/>
      <c r="JYT3049" s="607"/>
      <c r="JYU3049" s="607"/>
      <c r="JYV3049" s="607"/>
      <c r="JYW3049" s="607"/>
      <c r="JYX3049" s="607"/>
      <c r="JYY3049" s="607"/>
      <c r="JYZ3049" s="607"/>
      <c r="JZA3049" s="607"/>
      <c r="JZB3049" s="607"/>
      <c r="JZC3049" s="607"/>
      <c r="JZD3049" s="607"/>
      <c r="JZE3049" s="607"/>
      <c r="JZF3049" s="607"/>
      <c r="JZG3049" s="607"/>
      <c r="JZH3049" s="607"/>
      <c r="JZI3049" s="607"/>
      <c r="JZJ3049" s="607"/>
      <c r="JZK3049" s="607"/>
      <c r="JZL3049" s="607"/>
      <c r="JZM3049" s="607"/>
      <c r="JZN3049" s="607"/>
      <c r="JZO3049" s="607"/>
      <c r="JZP3049" s="607"/>
      <c r="JZQ3049" s="607"/>
      <c r="JZR3049" s="607"/>
      <c r="JZS3049" s="607"/>
      <c r="JZT3049" s="607"/>
      <c r="JZU3049" s="607"/>
      <c r="JZV3049" s="607"/>
      <c r="JZW3049" s="607"/>
      <c r="JZX3049" s="607"/>
      <c r="JZY3049" s="607"/>
      <c r="JZZ3049" s="607"/>
      <c r="KAA3049" s="607"/>
      <c r="KAB3049" s="607"/>
      <c r="KAC3049" s="607"/>
      <c r="KAD3049" s="607"/>
      <c r="KAE3049" s="607"/>
      <c r="KAF3049" s="607"/>
      <c r="KAG3049" s="607"/>
      <c r="KAH3049" s="607"/>
      <c r="KAI3049" s="607"/>
      <c r="KAJ3049" s="607"/>
      <c r="KAK3049" s="607"/>
      <c r="KAL3049" s="607"/>
      <c r="KAM3049" s="607"/>
      <c r="KAN3049" s="607"/>
      <c r="KAO3049" s="607"/>
      <c r="KAP3049" s="607"/>
      <c r="KAQ3049" s="607"/>
      <c r="KAR3049" s="607"/>
      <c r="KAS3049" s="607"/>
      <c r="KAT3049" s="607"/>
      <c r="KAU3049" s="607"/>
      <c r="KAV3049" s="607"/>
      <c r="KAW3049" s="607"/>
      <c r="KAX3049" s="607"/>
      <c r="KAY3049" s="607"/>
      <c r="KAZ3049" s="607"/>
      <c r="KBA3049" s="607"/>
      <c r="KBB3049" s="607"/>
      <c r="KBC3049" s="607"/>
      <c r="KBD3049" s="607"/>
      <c r="KBE3049" s="607"/>
      <c r="KBF3049" s="607"/>
      <c r="KBG3049" s="607"/>
      <c r="KBH3049" s="607"/>
      <c r="KBI3049" s="607"/>
      <c r="KBJ3049" s="607"/>
      <c r="KBK3049" s="607"/>
      <c r="KBL3049" s="607"/>
      <c r="KBM3049" s="607"/>
      <c r="KBN3049" s="607"/>
      <c r="KBO3049" s="607"/>
      <c r="KBP3049" s="607"/>
      <c r="KBQ3049" s="607"/>
      <c r="KBR3049" s="607"/>
      <c r="KBS3049" s="607"/>
      <c r="KBT3049" s="607"/>
      <c r="KBU3049" s="607"/>
      <c r="KBV3049" s="607"/>
      <c r="KBW3049" s="607"/>
      <c r="KBX3049" s="607"/>
      <c r="KBY3049" s="607"/>
      <c r="KBZ3049" s="607"/>
      <c r="KCA3049" s="607"/>
      <c r="KCB3049" s="607"/>
      <c r="KCC3049" s="607"/>
      <c r="KCD3049" s="607"/>
      <c r="KCE3049" s="607"/>
      <c r="KCF3049" s="607"/>
      <c r="KCG3049" s="607"/>
      <c r="KCH3049" s="607"/>
      <c r="KCI3049" s="607"/>
      <c r="KCJ3049" s="607"/>
      <c r="KCK3049" s="607"/>
      <c r="KCL3049" s="607"/>
      <c r="KCM3049" s="607"/>
      <c r="KCN3049" s="607"/>
      <c r="KCO3049" s="607"/>
      <c r="KCP3049" s="607"/>
      <c r="KCQ3049" s="607"/>
      <c r="KCR3049" s="607"/>
      <c r="KCS3049" s="607"/>
      <c r="KCT3049" s="607"/>
      <c r="KCU3049" s="607"/>
      <c r="KCV3049" s="607"/>
      <c r="KCW3049" s="607"/>
      <c r="KCX3049" s="607"/>
      <c r="KCY3049" s="607"/>
      <c r="KCZ3049" s="607"/>
      <c r="KDA3049" s="607"/>
      <c r="KDB3049" s="607"/>
      <c r="KDC3049" s="607"/>
      <c r="KDD3049" s="607"/>
      <c r="KDE3049" s="607"/>
      <c r="KDF3049" s="607"/>
      <c r="KDG3049" s="607"/>
      <c r="KDH3049" s="607"/>
      <c r="KDI3049" s="607"/>
      <c r="KDJ3049" s="607"/>
      <c r="KDK3049" s="607"/>
      <c r="KDL3049" s="607"/>
      <c r="KDM3049" s="607"/>
      <c r="KDN3049" s="607"/>
      <c r="KDO3049" s="607"/>
      <c r="KDP3049" s="607"/>
      <c r="KDQ3049" s="607"/>
      <c r="KDR3049" s="607"/>
      <c r="KDS3049" s="607"/>
      <c r="KDT3049" s="607"/>
      <c r="KDU3049" s="607"/>
      <c r="KDV3049" s="607"/>
      <c r="KDW3049" s="607"/>
      <c r="KDX3049" s="607"/>
      <c r="KDY3049" s="607"/>
      <c r="KDZ3049" s="607"/>
      <c r="KEA3049" s="607"/>
      <c r="KEB3049" s="607"/>
      <c r="KEC3049" s="607"/>
      <c r="KED3049" s="607"/>
      <c r="KEE3049" s="607"/>
      <c r="KEF3049" s="607"/>
      <c r="KEG3049" s="607"/>
      <c r="KEH3049" s="607"/>
      <c r="KEI3049" s="607"/>
      <c r="KEJ3049" s="607"/>
      <c r="KEK3049" s="607"/>
      <c r="KEL3049" s="607"/>
      <c r="KEM3049" s="607"/>
      <c r="KEN3049" s="607"/>
      <c r="KEO3049" s="607"/>
      <c r="KEP3049" s="607"/>
      <c r="KEQ3049" s="607"/>
      <c r="KER3049" s="607"/>
      <c r="KES3049" s="607"/>
      <c r="KET3049" s="607"/>
      <c r="KEU3049" s="607"/>
      <c r="KEV3049" s="607"/>
      <c r="KEW3049" s="607"/>
      <c r="KEX3049" s="607"/>
      <c r="KEY3049" s="607"/>
      <c r="KEZ3049" s="607"/>
      <c r="KFA3049" s="607"/>
      <c r="KFB3049" s="607"/>
      <c r="KFC3049" s="607"/>
      <c r="KFD3049" s="607"/>
      <c r="KFE3049" s="607"/>
      <c r="KFF3049" s="607"/>
      <c r="KFG3049" s="607"/>
      <c r="KFH3049" s="607"/>
      <c r="KFI3049" s="607"/>
      <c r="KFJ3049" s="607"/>
      <c r="KFK3049" s="607"/>
      <c r="KFL3049" s="607"/>
      <c r="KFM3049" s="607"/>
      <c r="KFN3049" s="607"/>
      <c r="KFO3049" s="607"/>
      <c r="KFP3049" s="607"/>
      <c r="KFQ3049" s="607"/>
      <c r="KFR3049" s="607"/>
      <c r="KFS3049" s="607"/>
      <c r="KFT3049" s="607"/>
      <c r="KFU3049" s="607"/>
      <c r="KFV3049" s="607"/>
      <c r="KFW3049" s="607"/>
      <c r="KFX3049" s="607"/>
      <c r="KFY3049" s="607"/>
      <c r="KFZ3049" s="607"/>
      <c r="KGA3049" s="607"/>
      <c r="KGB3049" s="607"/>
      <c r="KGC3049" s="607"/>
      <c r="KGD3049" s="607"/>
      <c r="KGE3049" s="607"/>
      <c r="KGF3049" s="607"/>
      <c r="KGG3049" s="607"/>
      <c r="KGH3049" s="607"/>
      <c r="KGI3049" s="607"/>
      <c r="KGJ3049" s="607"/>
      <c r="KGK3049" s="607"/>
      <c r="KGL3049" s="607"/>
      <c r="KGM3049" s="607"/>
      <c r="KGN3049" s="607"/>
      <c r="KGO3049" s="607"/>
      <c r="KGP3049" s="607"/>
      <c r="KGQ3049" s="607"/>
      <c r="KGR3049" s="607"/>
      <c r="KGS3049" s="607"/>
      <c r="KGT3049" s="607"/>
      <c r="KGU3049" s="607"/>
      <c r="KGV3049" s="607"/>
      <c r="KGW3049" s="607"/>
      <c r="KGX3049" s="607"/>
      <c r="KGY3049" s="607"/>
      <c r="KGZ3049" s="607"/>
      <c r="KHA3049" s="607"/>
      <c r="KHB3049" s="607"/>
      <c r="KHC3049" s="607"/>
      <c r="KHD3049" s="607"/>
      <c r="KHE3049" s="607"/>
      <c r="KHF3049" s="607"/>
      <c r="KHG3049" s="607"/>
      <c r="KHH3049" s="607"/>
      <c r="KHI3049" s="607"/>
      <c r="KHJ3049" s="607"/>
      <c r="KHK3049" s="607"/>
      <c r="KHL3049" s="607"/>
      <c r="KHM3049" s="607"/>
      <c r="KHN3049" s="607"/>
      <c r="KHO3049" s="607"/>
      <c r="KHP3049" s="607"/>
      <c r="KHQ3049" s="607"/>
      <c r="KHR3049" s="607"/>
      <c r="KHS3049" s="607"/>
      <c r="KHT3049" s="607"/>
      <c r="KHU3049" s="607"/>
      <c r="KHV3049" s="607"/>
      <c r="KHW3049" s="607"/>
      <c r="KHX3049" s="607"/>
      <c r="KHY3049" s="607"/>
      <c r="KHZ3049" s="607"/>
      <c r="KIA3049" s="607"/>
      <c r="KIB3049" s="607"/>
      <c r="KIC3049" s="607"/>
      <c r="KID3049" s="607"/>
      <c r="KIE3049" s="607"/>
      <c r="KIF3049" s="607"/>
      <c r="KIG3049" s="607"/>
      <c r="KIH3049" s="607"/>
      <c r="KII3049" s="607"/>
      <c r="KIJ3049" s="607"/>
      <c r="KIK3049" s="607"/>
      <c r="KIL3049" s="607"/>
      <c r="KIM3049" s="607"/>
      <c r="KIN3049" s="607"/>
      <c r="KIO3049" s="607"/>
      <c r="KIP3049" s="607"/>
      <c r="KIQ3049" s="607"/>
      <c r="KIR3049" s="607"/>
      <c r="KIS3049" s="607"/>
      <c r="KIT3049" s="607"/>
      <c r="KIU3049" s="607"/>
      <c r="KIV3049" s="607"/>
      <c r="KIW3049" s="607"/>
      <c r="KIX3049" s="607"/>
      <c r="KIY3049" s="607"/>
      <c r="KIZ3049" s="607"/>
      <c r="KJA3049" s="607"/>
      <c r="KJB3049" s="607"/>
      <c r="KJC3049" s="607"/>
      <c r="KJD3049" s="607"/>
      <c r="KJE3049" s="607"/>
      <c r="KJF3049" s="607"/>
      <c r="KJG3049" s="607"/>
      <c r="KJH3049" s="607"/>
      <c r="KJI3049" s="607"/>
      <c r="KJJ3049" s="607"/>
      <c r="KJK3049" s="607"/>
      <c r="KJL3049" s="607"/>
      <c r="KJM3049" s="607"/>
      <c r="KJN3049" s="607"/>
      <c r="KJO3049" s="607"/>
      <c r="KJP3049" s="607"/>
      <c r="KJQ3049" s="607"/>
      <c r="KJR3049" s="607"/>
      <c r="KJS3049" s="607"/>
      <c r="KJT3049" s="607"/>
      <c r="KJU3049" s="607"/>
      <c r="KJV3049" s="607"/>
      <c r="KJW3049" s="607"/>
      <c r="KJX3049" s="607"/>
      <c r="KJY3049" s="607"/>
      <c r="KJZ3049" s="607"/>
      <c r="KKA3049" s="607"/>
      <c r="KKB3049" s="607"/>
      <c r="KKC3049" s="607"/>
      <c r="KKD3049" s="607"/>
      <c r="KKE3049" s="607"/>
      <c r="KKF3049" s="607"/>
      <c r="KKG3049" s="607"/>
      <c r="KKH3049" s="607"/>
      <c r="KKI3049" s="607"/>
      <c r="KKJ3049" s="607"/>
      <c r="KKK3049" s="607"/>
      <c r="KKL3049" s="607"/>
      <c r="KKM3049" s="607"/>
      <c r="KKN3049" s="607"/>
      <c r="KKO3049" s="607"/>
      <c r="KKP3049" s="607"/>
      <c r="KKQ3049" s="607"/>
      <c r="KKR3049" s="607"/>
      <c r="KKS3049" s="607"/>
      <c r="KKT3049" s="607"/>
      <c r="KKU3049" s="607"/>
      <c r="KKV3049" s="607"/>
      <c r="KKW3049" s="607"/>
      <c r="KKX3049" s="607"/>
      <c r="KKY3049" s="607"/>
      <c r="KKZ3049" s="607"/>
      <c r="KLA3049" s="607"/>
      <c r="KLB3049" s="607"/>
      <c r="KLC3049" s="607"/>
      <c r="KLD3049" s="607"/>
      <c r="KLE3049" s="607"/>
      <c r="KLF3049" s="607"/>
      <c r="KLG3049" s="607"/>
      <c r="KLH3049" s="607"/>
      <c r="KLI3049" s="607"/>
      <c r="KLJ3049" s="607"/>
      <c r="KLK3049" s="607"/>
      <c r="KLL3049" s="607"/>
      <c r="KLM3049" s="607"/>
      <c r="KLN3049" s="607"/>
      <c r="KLO3049" s="607"/>
      <c r="KLP3049" s="607"/>
      <c r="KLQ3049" s="607"/>
      <c r="KLR3049" s="607"/>
      <c r="KLS3049" s="607"/>
      <c r="KLT3049" s="607"/>
      <c r="KLU3049" s="607"/>
      <c r="KLV3049" s="607"/>
      <c r="KLW3049" s="607"/>
      <c r="KLX3049" s="607"/>
      <c r="KLY3049" s="607"/>
      <c r="KLZ3049" s="607"/>
      <c r="KMA3049" s="607"/>
      <c r="KMB3049" s="607"/>
      <c r="KMC3049" s="607"/>
      <c r="KMD3049" s="607"/>
      <c r="KME3049" s="607"/>
      <c r="KMF3049" s="607"/>
      <c r="KMG3049" s="607"/>
      <c r="KMH3049" s="607"/>
      <c r="KMI3049" s="607"/>
      <c r="KMJ3049" s="607"/>
      <c r="KMK3049" s="607"/>
      <c r="KML3049" s="607"/>
      <c r="KMM3049" s="607"/>
      <c r="KMN3049" s="607"/>
      <c r="KMO3049" s="607"/>
      <c r="KMP3049" s="607"/>
      <c r="KMQ3049" s="607"/>
      <c r="KMR3049" s="607"/>
      <c r="KMS3049" s="607"/>
      <c r="KMT3049" s="607"/>
      <c r="KMU3049" s="607"/>
      <c r="KMV3049" s="607"/>
      <c r="KMW3049" s="607"/>
      <c r="KMX3049" s="607"/>
      <c r="KMY3049" s="607"/>
      <c r="KMZ3049" s="607"/>
      <c r="KNA3049" s="607"/>
      <c r="KNB3049" s="607"/>
      <c r="KNC3049" s="607"/>
      <c r="KND3049" s="607"/>
      <c r="KNE3049" s="607"/>
      <c r="KNF3049" s="607"/>
      <c r="KNG3049" s="607"/>
      <c r="KNH3049" s="607"/>
      <c r="KNI3049" s="607"/>
      <c r="KNJ3049" s="607"/>
      <c r="KNK3049" s="607"/>
      <c r="KNL3049" s="607"/>
      <c r="KNM3049" s="607"/>
      <c r="KNN3049" s="607"/>
      <c r="KNO3049" s="607"/>
      <c r="KNP3049" s="607"/>
      <c r="KNQ3049" s="607"/>
      <c r="KNR3049" s="607"/>
      <c r="KNS3049" s="607"/>
      <c r="KNT3049" s="607"/>
      <c r="KNU3049" s="607"/>
      <c r="KNV3049" s="607"/>
      <c r="KNW3049" s="607"/>
      <c r="KNX3049" s="607"/>
      <c r="KNY3049" s="607"/>
      <c r="KNZ3049" s="607"/>
      <c r="KOA3049" s="607"/>
      <c r="KOB3049" s="607"/>
      <c r="KOC3049" s="607"/>
      <c r="KOD3049" s="607"/>
      <c r="KOE3049" s="607"/>
      <c r="KOF3049" s="607"/>
      <c r="KOG3049" s="607"/>
      <c r="KOH3049" s="607"/>
      <c r="KOI3049" s="607"/>
      <c r="KOJ3049" s="607"/>
      <c r="KOK3049" s="607"/>
      <c r="KOL3049" s="607"/>
      <c r="KOM3049" s="607"/>
      <c r="KON3049" s="607"/>
      <c r="KOO3049" s="607"/>
      <c r="KOP3049" s="607"/>
      <c r="KOQ3049" s="607"/>
      <c r="KOR3049" s="607"/>
      <c r="KOS3049" s="607"/>
      <c r="KOT3049" s="607"/>
      <c r="KOU3049" s="607"/>
      <c r="KOV3049" s="607"/>
      <c r="KOW3049" s="607"/>
      <c r="KOX3049" s="607"/>
      <c r="KOY3049" s="607"/>
      <c r="KOZ3049" s="607"/>
      <c r="KPA3049" s="607"/>
      <c r="KPB3049" s="607"/>
      <c r="KPC3049" s="607"/>
      <c r="KPD3049" s="607"/>
      <c r="KPE3049" s="607"/>
      <c r="KPF3049" s="607"/>
      <c r="KPG3049" s="607"/>
      <c r="KPH3049" s="607"/>
      <c r="KPI3049" s="607"/>
      <c r="KPJ3049" s="607"/>
      <c r="KPK3049" s="607"/>
      <c r="KPL3049" s="607"/>
      <c r="KPM3049" s="607"/>
      <c r="KPN3049" s="607"/>
      <c r="KPO3049" s="607"/>
      <c r="KPP3049" s="607"/>
      <c r="KPQ3049" s="607"/>
      <c r="KPR3049" s="607"/>
      <c r="KPS3049" s="607"/>
      <c r="KPT3049" s="607"/>
      <c r="KPU3049" s="607"/>
      <c r="KPV3049" s="607"/>
      <c r="KPW3049" s="607"/>
      <c r="KPX3049" s="607"/>
      <c r="KPY3049" s="607"/>
      <c r="KPZ3049" s="607"/>
      <c r="KQA3049" s="607"/>
      <c r="KQB3049" s="607"/>
      <c r="KQC3049" s="607"/>
      <c r="KQD3049" s="607"/>
      <c r="KQE3049" s="607"/>
      <c r="KQF3049" s="607"/>
      <c r="KQG3049" s="607"/>
      <c r="KQH3049" s="607"/>
      <c r="KQI3049" s="607"/>
      <c r="KQJ3049" s="607"/>
      <c r="KQK3049" s="607"/>
      <c r="KQL3049" s="607"/>
      <c r="KQM3049" s="607"/>
      <c r="KQN3049" s="607"/>
      <c r="KQO3049" s="607"/>
      <c r="KQP3049" s="607"/>
      <c r="KQQ3049" s="607"/>
      <c r="KQR3049" s="607"/>
      <c r="KQS3049" s="607"/>
      <c r="KQT3049" s="607"/>
      <c r="KQU3049" s="607"/>
      <c r="KQV3049" s="607"/>
      <c r="KQW3049" s="607"/>
      <c r="KQX3049" s="607"/>
      <c r="KQY3049" s="607"/>
      <c r="KQZ3049" s="607"/>
      <c r="KRA3049" s="607"/>
      <c r="KRB3049" s="607"/>
      <c r="KRC3049" s="607"/>
      <c r="KRD3049" s="607"/>
      <c r="KRE3049" s="607"/>
      <c r="KRF3049" s="607"/>
      <c r="KRG3049" s="607"/>
      <c r="KRH3049" s="607"/>
      <c r="KRI3049" s="607"/>
      <c r="KRJ3049" s="607"/>
      <c r="KRK3049" s="607"/>
      <c r="KRL3049" s="607"/>
      <c r="KRM3049" s="607"/>
      <c r="KRN3049" s="607"/>
      <c r="KRO3049" s="607"/>
      <c r="KRP3049" s="607"/>
      <c r="KRQ3049" s="607"/>
      <c r="KRR3049" s="607"/>
      <c r="KRS3049" s="607"/>
      <c r="KRT3049" s="607"/>
      <c r="KRU3049" s="607"/>
      <c r="KRV3049" s="607"/>
      <c r="KRW3049" s="607"/>
      <c r="KRX3049" s="607"/>
      <c r="KRY3049" s="607"/>
      <c r="KRZ3049" s="607"/>
      <c r="KSA3049" s="607"/>
      <c r="KSB3049" s="607"/>
      <c r="KSC3049" s="607"/>
      <c r="KSD3049" s="607"/>
      <c r="KSE3049" s="607"/>
      <c r="KSF3049" s="607"/>
      <c r="KSG3049" s="607"/>
      <c r="KSH3049" s="607"/>
      <c r="KSI3049" s="607"/>
      <c r="KSJ3049" s="607"/>
      <c r="KSK3049" s="607"/>
      <c r="KSL3049" s="607"/>
      <c r="KSM3049" s="607"/>
      <c r="KSN3049" s="607"/>
      <c r="KSO3049" s="607"/>
      <c r="KSP3049" s="607"/>
      <c r="KSQ3049" s="607"/>
      <c r="KSR3049" s="607"/>
      <c r="KSS3049" s="607"/>
      <c r="KST3049" s="607"/>
      <c r="KSU3049" s="607"/>
      <c r="KSV3049" s="607"/>
      <c r="KSW3049" s="607"/>
      <c r="KSX3049" s="607"/>
      <c r="KSY3049" s="607"/>
      <c r="KSZ3049" s="607"/>
      <c r="KTA3049" s="607"/>
      <c r="KTB3049" s="607"/>
      <c r="KTC3049" s="607"/>
      <c r="KTD3049" s="607"/>
      <c r="KTE3049" s="607"/>
      <c r="KTF3049" s="607"/>
      <c r="KTG3049" s="607"/>
      <c r="KTH3049" s="607"/>
      <c r="KTI3049" s="607"/>
      <c r="KTJ3049" s="607"/>
      <c r="KTK3049" s="607"/>
      <c r="KTL3049" s="607"/>
      <c r="KTM3049" s="607"/>
      <c r="KTN3049" s="607"/>
      <c r="KTO3049" s="607"/>
      <c r="KTP3049" s="607"/>
      <c r="KTQ3049" s="607"/>
      <c r="KTR3049" s="607"/>
      <c r="KTS3049" s="607"/>
      <c r="KTT3049" s="607"/>
      <c r="KTU3049" s="607"/>
      <c r="KTV3049" s="607"/>
      <c r="KTW3049" s="607"/>
      <c r="KTX3049" s="607"/>
      <c r="KTY3049" s="607"/>
      <c r="KTZ3049" s="607"/>
      <c r="KUA3049" s="607"/>
      <c r="KUB3049" s="607"/>
      <c r="KUC3049" s="607"/>
      <c r="KUD3049" s="607"/>
      <c r="KUE3049" s="607"/>
      <c r="KUF3049" s="607"/>
      <c r="KUG3049" s="607"/>
      <c r="KUH3049" s="607"/>
      <c r="KUI3049" s="607"/>
      <c r="KUJ3049" s="607"/>
      <c r="KUK3049" s="607"/>
      <c r="KUL3049" s="607"/>
      <c r="KUM3049" s="607"/>
      <c r="KUN3049" s="607"/>
      <c r="KUO3049" s="607"/>
      <c r="KUP3049" s="607"/>
      <c r="KUQ3049" s="607"/>
      <c r="KUR3049" s="607"/>
      <c r="KUS3049" s="607"/>
      <c r="KUT3049" s="607"/>
      <c r="KUU3049" s="607"/>
      <c r="KUV3049" s="607"/>
      <c r="KUW3049" s="607"/>
      <c r="KUX3049" s="607"/>
      <c r="KUY3049" s="607"/>
      <c r="KUZ3049" s="607"/>
      <c r="KVA3049" s="607"/>
      <c r="KVB3049" s="607"/>
      <c r="KVC3049" s="607"/>
      <c r="KVD3049" s="607"/>
      <c r="KVE3049" s="607"/>
      <c r="KVF3049" s="607"/>
      <c r="KVG3049" s="607"/>
      <c r="KVH3049" s="607"/>
      <c r="KVI3049" s="607"/>
      <c r="KVJ3049" s="607"/>
      <c r="KVK3049" s="607"/>
      <c r="KVL3049" s="607"/>
      <c r="KVM3049" s="607"/>
      <c r="KVN3049" s="607"/>
      <c r="KVO3049" s="607"/>
      <c r="KVP3049" s="607"/>
      <c r="KVQ3049" s="607"/>
      <c r="KVR3049" s="607"/>
      <c r="KVS3049" s="607"/>
      <c r="KVT3049" s="607"/>
      <c r="KVU3049" s="607"/>
      <c r="KVV3049" s="607"/>
      <c r="KVW3049" s="607"/>
      <c r="KVX3049" s="607"/>
      <c r="KVY3049" s="607"/>
      <c r="KVZ3049" s="607"/>
      <c r="KWA3049" s="607"/>
      <c r="KWB3049" s="607"/>
      <c r="KWC3049" s="607"/>
      <c r="KWD3049" s="607"/>
      <c r="KWE3049" s="607"/>
      <c r="KWF3049" s="607"/>
      <c r="KWG3049" s="607"/>
      <c r="KWH3049" s="607"/>
      <c r="KWI3049" s="607"/>
      <c r="KWJ3049" s="607"/>
      <c r="KWK3049" s="607"/>
      <c r="KWL3049" s="607"/>
      <c r="KWM3049" s="607"/>
      <c r="KWN3049" s="607"/>
      <c r="KWO3049" s="607"/>
      <c r="KWP3049" s="607"/>
      <c r="KWQ3049" s="607"/>
      <c r="KWR3049" s="607"/>
      <c r="KWS3049" s="607"/>
      <c r="KWT3049" s="607"/>
      <c r="KWU3049" s="607"/>
      <c r="KWV3049" s="607"/>
      <c r="KWW3049" s="607"/>
      <c r="KWX3049" s="607"/>
      <c r="KWY3049" s="607"/>
      <c r="KWZ3049" s="607"/>
      <c r="KXA3049" s="607"/>
      <c r="KXB3049" s="607"/>
      <c r="KXC3049" s="607"/>
      <c r="KXD3049" s="607"/>
      <c r="KXE3049" s="607"/>
      <c r="KXF3049" s="607"/>
      <c r="KXG3049" s="607"/>
      <c r="KXH3049" s="607"/>
      <c r="KXI3049" s="607"/>
      <c r="KXJ3049" s="607"/>
      <c r="KXK3049" s="607"/>
      <c r="KXL3049" s="607"/>
      <c r="KXM3049" s="607"/>
      <c r="KXN3049" s="607"/>
      <c r="KXO3049" s="607"/>
      <c r="KXP3049" s="607"/>
      <c r="KXQ3049" s="607"/>
      <c r="KXR3049" s="607"/>
      <c r="KXS3049" s="607"/>
      <c r="KXT3049" s="607"/>
      <c r="KXU3049" s="607"/>
      <c r="KXV3049" s="607"/>
      <c r="KXW3049" s="607"/>
      <c r="KXX3049" s="607"/>
      <c r="KXY3049" s="607"/>
      <c r="KXZ3049" s="607"/>
      <c r="KYA3049" s="607"/>
      <c r="KYB3049" s="607"/>
      <c r="KYC3049" s="607"/>
      <c r="KYD3049" s="607"/>
      <c r="KYE3049" s="607"/>
      <c r="KYF3049" s="607"/>
      <c r="KYG3049" s="607"/>
      <c r="KYH3049" s="607"/>
      <c r="KYI3049" s="607"/>
      <c r="KYJ3049" s="607"/>
      <c r="KYK3049" s="607"/>
      <c r="KYL3049" s="607"/>
      <c r="KYM3049" s="607"/>
      <c r="KYN3049" s="607"/>
      <c r="KYO3049" s="607"/>
      <c r="KYP3049" s="607"/>
      <c r="KYQ3049" s="607"/>
      <c r="KYR3049" s="607"/>
      <c r="KYS3049" s="607"/>
      <c r="KYT3049" s="607"/>
      <c r="KYU3049" s="607"/>
      <c r="KYV3049" s="607"/>
      <c r="KYW3049" s="607"/>
      <c r="KYX3049" s="607"/>
      <c r="KYY3049" s="607"/>
      <c r="KYZ3049" s="607"/>
      <c r="KZA3049" s="607"/>
      <c r="KZB3049" s="607"/>
      <c r="KZC3049" s="607"/>
      <c r="KZD3049" s="607"/>
      <c r="KZE3049" s="607"/>
      <c r="KZF3049" s="607"/>
      <c r="KZG3049" s="607"/>
      <c r="KZH3049" s="607"/>
      <c r="KZI3049" s="607"/>
      <c r="KZJ3049" s="607"/>
      <c r="KZK3049" s="607"/>
      <c r="KZL3049" s="607"/>
      <c r="KZM3049" s="607"/>
      <c r="KZN3049" s="607"/>
      <c r="KZO3049" s="607"/>
      <c r="KZP3049" s="607"/>
      <c r="KZQ3049" s="607"/>
      <c r="KZR3049" s="607"/>
      <c r="KZS3049" s="607"/>
      <c r="KZT3049" s="607"/>
      <c r="KZU3049" s="607"/>
      <c r="KZV3049" s="607"/>
      <c r="KZW3049" s="607"/>
      <c r="KZX3049" s="607"/>
      <c r="KZY3049" s="607"/>
      <c r="KZZ3049" s="607"/>
      <c r="LAA3049" s="607"/>
      <c r="LAB3049" s="607"/>
      <c r="LAC3049" s="607"/>
      <c r="LAD3049" s="607"/>
      <c r="LAE3049" s="607"/>
      <c r="LAF3049" s="607"/>
      <c r="LAG3049" s="607"/>
      <c r="LAH3049" s="607"/>
      <c r="LAI3049" s="607"/>
      <c r="LAJ3049" s="607"/>
      <c r="LAK3049" s="607"/>
      <c r="LAL3049" s="607"/>
      <c r="LAM3049" s="607"/>
      <c r="LAN3049" s="607"/>
      <c r="LAO3049" s="607"/>
      <c r="LAP3049" s="607"/>
      <c r="LAQ3049" s="607"/>
      <c r="LAR3049" s="607"/>
      <c r="LAS3049" s="607"/>
      <c r="LAT3049" s="607"/>
      <c r="LAU3049" s="607"/>
      <c r="LAV3049" s="607"/>
      <c r="LAW3049" s="607"/>
      <c r="LAX3049" s="607"/>
      <c r="LAY3049" s="607"/>
      <c r="LAZ3049" s="607"/>
      <c r="LBA3049" s="607"/>
      <c r="LBB3049" s="607"/>
      <c r="LBC3049" s="607"/>
      <c r="LBD3049" s="607"/>
      <c r="LBE3049" s="607"/>
      <c r="LBF3049" s="607"/>
      <c r="LBG3049" s="607"/>
      <c r="LBH3049" s="607"/>
      <c r="LBI3049" s="607"/>
      <c r="LBJ3049" s="607"/>
      <c r="LBK3049" s="607"/>
      <c r="LBL3049" s="607"/>
      <c r="LBM3049" s="607"/>
      <c r="LBN3049" s="607"/>
      <c r="LBO3049" s="607"/>
      <c r="LBP3049" s="607"/>
      <c r="LBQ3049" s="607"/>
      <c r="LBR3049" s="607"/>
      <c r="LBS3049" s="607"/>
      <c r="LBT3049" s="607"/>
      <c r="LBU3049" s="607"/>
      <c r="LBV3049" s="607"/>
      <c r="LBW3049" s="607"/>
      <c r="LBX3049" s="607"/>
      <c r="LBY3049" s="607"/>
      <c r="LBZ3049" s="607"/>
      <c r="LCA3049" s="607"/>
      <c r="LCB3049" s="607"/>
      <c r="LCC3049" s="607"/>
      <c r="LCD3049" s="607"/>
      <c r="LCE3049" s="607"/>
      <c r="LCF3049" s="607"/>
      <c r="LCG3049" s="607"/>
      <c r="LCH3049" s="607"/>
      <c r="LCI3049" s="607"/>
      <c r="LCJ3049" s="607"/>
      <c r="LCK3049" s="607"/>
      <c r="LCL3049" s="607"/>
      <c r="LCM3049" s="607"/>
      <c r="LCN3049" s="607"/>
      <c r="LCO3049" s="607"/>
      <c r="LCP3049" s="607"/>
      <c r="LCQ3049" s="607"/>
      <c r="LCR3049" s="607"/>
      <c r="LCS3049" s="607"/>
      <c r="LCT3049" s="607"/>
      <c r="LCU3049" s="607"/>
      <c r="LCV3049" s="607"/>
      <c r="LCW3049" s="607"/>
      <c r="LCX3049" s="607"/>
      <c r="LCY3049" s="607"/>
      <c r="LCZ3049" s="607"/>
      <c r="LDA3049" s="607"/>
      <c r="LDB3049" s="607"/>
      <c r="LDC3049" s="607"/>
      <c r="LDD3049" s="607"/>
      <c r="LDE3049" s="607"/>
      <c r="LDF3049" s="607"/>
      <c r="LDG3049" s="607"/>
      <c r="LDH3049" s="607"/>
      <c r="LDI3049" s="607"/>
      <c r="LDJ3049" s="607"/>
      <c r="LDK3049" s="607"/>
      <c r="LDL3049" s="607"/>
      <c r="LDM3049" s="607"/>
      <c r="LDN3049" s="607"/>
      <c r="LDO3049" s="607"/>
      <c r="LDP3049" s="607"/>
      <c r="LDQ3049" s="607"/>
      <c r="LDR3049" s="607"/>
      <c r="LDS3049" s="607"/>
      <c r="LDT3049" s="607"/>
      <c r="LDU3049" s="607"/>
      <c r="LDV3049" s="607"/>
      <c r="LDW3049" s="607"/>
      <c r="LDX3049" s="607"/>
      <c r="LDY3049" s="607"/>
      <c r="LDZ3049" s="607"/>
      <c r="LEA3049" s="607"/>
      <c r="LEB3049" s="607"/>
      <c r="LEC3049" s="607"/>
      <c r="LED3049" s="607"/>
      <c r="LEE3049" s="607"/>
      <c r="LEF3049" s="607"/>
      <c r="LEG3049" s="607"/>
      <c r="LEH3049" s="607"/>
      <c r="LEI3049" s="607"/>
      <c r="LEJ3049" s="607"/>
      <c r="LEK3049" s="607"/>
      <c r="LEL3049" s="607"/>
      <c r="LEM3049" s="607"/>
      <c r="LEN3049" s="607"/>
      <c r="LEO3049" s="607"/>
      <c r="LEP3049" s="607"/>
      <c r="LEQ3049" s="607"/>
      <c r="LER3049" s="607"/>
      <c r="LES3049" s="607"/>
      <c r="LET3049" s="607"/>
      <c r="LEU3049" s="607"/>
      <c r="LEV3049" s="607"/>
      <c r="LEW3049" s="607"/>
      <c r="LEX3049" s="607"/>
      <c r="LEY3049" s="607"/>
      <c r="LEZ3049" s="607"/>
      <c r="LFA3049" s="607"/>
      <c r="LFB3049" s="607"/>
      <c r="LFC3049" s="607"/>
      <c r="LFD3049" s="607"/>
      <c r="LFE3049" s="607"/>
      <c r="LFF3049" s="607"/>
      <c r="LFG3049" s="607"/>
      <c r="LFH3049" s="607"/>
      <c r="LFI3049" s="607"/>
      <c r="LFJ3049" s="607"/>
      <c r="LFK3049" s="607"/>
      <c r="LFL3049" s="607"/>
      <c r="LFM3049" s="607"/>
      <c r="LFN3049" s="607"/>
      <c r="LFO3049" s="607"/>
      <c r="LFP3049" s="607"/>
      <c r="LFQ3049" s="607"/>
      <c r="LFR3049" s="607"/>
      <c r="LFS3049" s="607"/>
      <c r="LFT3049" s="607"/>
      <c r="LFU3049" s="607"/>
      <c r="LFV3049" s="607"/>
      <c r="LFW3049" s="607"/>
      <c r="LFX3049" s="607"/>
      <c r="LFY3049" s="607"/>
      <c r="LFZ3049" s="607"/>
      <c r="LGA3049" s="607"/>
      <c r="LGB3049" s="607"/>
      <c r="LGC3049" s="607"/>
      <c r="LGD3049" s="607"/>
      <c r="LGE3049" s="607"/>
      <c r="LGF3049" s="607"/>
      <c r="LGG3049" s="607"/>
      <c r="LGH3049" s="607"/>
      <c r="LGI3049" s="607"/>
      <c r="LGJ3049" s="607"/>
      <c r="LGK3049" s="607"/>
      <c r="LGL3049" s="607"/>
      <c r="LGM3049" s="607"/>
      <c r="LGN3049" s="607"/>
      <c r="LGO3049" s="607"/>
      <c r="LGP3049" s="607"/>
      <c r="LGQ3049" s="607"/>
      <c r="LGR3049" s="607"/>
      <c r="LGS3049" s="607"/>
      <c r="LGT3049" s="607"/>
      <c r="LGU3049" s="607"/>
      <c r="LGV3049" s="607"/>
      <c r="LGW3049" s="607"/>
      <c r="LGX3049" s="607"/>
      <c r="LGY3049" s="607"/>
      <c r="LGZ3049" s="607"/>
      <c r="LHA3049" s="607"/>
      <c r="LHB3049" s="607"/>
      <c r="LHC3049" s="607"/>
      <c r="LHD3049" s="607"/>
      <c r="LHE3049" s="607"/>
      <c r="LHF3049" s="607"/>
      <c r="LHG3049" s="607"/>
      <c r="LHH3049" s="607"/>
      <c r="LHI3049" s="607"/>
      <c r="LHJ3049" s="607"/>
      <c r="LHK3049" s="607"/>
      <c r="LHL3049" s="607"/>
      <c r="LHM3049" s="607"/>
      <c r="LHN3049" s="607"/>
      <c r="LHO3049" s="607"/>
      <c r="LHP3049" s="607"/>
      <c r="LHQ3049" s="607"/>
      <c r="LHR3049" s="607"/>
      <c r="LHS3049" s="607"/>
      <c r="LHT3049" s="607"/>
      <c r="LHU3049" s="607"/>
      <c r="LHV3049" s="607"/>
      <c r="LHW3049" s="607"/>
      <c r="LHX3049" s="607"/>
      <c r="LHY3049" s="607"/>
      <c r="LHZ3049" s="607"/>
      <c r="LIA3049" s="607"/>
      <c r="LIB3049" s="607"/>
      <c r="LIC3049" s="607"/>
      <c r="LID3049" s="607"/>
      <c r="LIE3049" s="607"/>
      <c r="LIF3049" s="607"/>
      <c r="LIG3049" s="607"/>
      <c r="LIH3049" s="607"/>
      <c r="LII3049" s="607"/>
      <c r="LIJ3049" s="607"/>
      <c r="LIK3049" s="607"/>
      <c r="LIL3049" s="607"/>
      <c r="LIM3049" s="607"/>
      <c r="LIN3049" s="607"/>
      <c r="LIO3049" s="607"/>
      <c r="LIP3049" s="607"/>
      <c r="LIQ3049" s="607"/>
      <c r="LIR3049" s="607"/>
      <c r="LIS3049" s="607"/>
      <c r="LIT3049" s="607"/>
      <c r="LIU3049" s="607"/>
      <c r="LIV3049" s="607"/>
      <c r="LIW3049" s="607"/>
      <c r="LIX3049" s="607"/>
      <c r="LIY3049" s="607"/>
      <c r="LIZ3049" s="607"/>
      <c r="LJA3049" s="607"/>
      <c r="LJB3049" s="607"/>
      <c r="LJC3049" s="607"/>
      <c r="LJD3049" s="607"/>
      <c r="LJE3049" s="607"/>
      <c r="LJF3049" s="607"/>
      <c r="LJG3049" s="607"/>
      <c r="LJH3049" s="607"/>
      <c r="LJI3049" s="607"/>
      <c r="LJJ3049" s="607"/>
      <c r="LJK3049" s="607"/>
      <c r="LJL3049" s="607"/>
      <c r="LJM3049" s="607"/>
      <c r="LJN3049" s="607"/>
      <c r="LJO3049" s="607"/>
      <c r="LJP3049" s="607"/>
      <c r="LJQ3049" s="607"/>
      <c r="LJR3049" s="607"/>
      <c r="LJS3049" s="607"/>
      <c r="LJT3049" s="607"/>
      <c r="LJU3049" s="607"/>
      <c r="LJV3049" s="607"/>
      <c r="LJW3049" s="607"/>
      <c r="LJX3049" s="607"/>
      <c r="LJY3049" s="607"/>
      <c r="LJZ3049" s="607"/>
      <c r="LKA3049" s="607"/>
      <c r="LKB3049" s="607"/>
      <c r="LKC3049" s="607"/>
      <c r="LKD3049" s="607"/>
      <c r="LKE3049" s="607"/>
      <c r="LKF3049" s="607"/>
      <c r="LKG3049" s="607"/>
      <c r="LKH3049" s="607"/>
      <c r="LKI3049" s="607"/>
      <c r="LKJ3049" s="607"/>
      <c r="LKK3049" s="607"/>
      <c r="LKL3049" s="607"/>
      <c r="LKM3049" s="607"/>
      <c r="LKN3049" s="607"/>
      <c r="LKO3049" s="607"/>
      <c r="LKP3049" s="607"/>
      <c r="LKQ3049" s="607"/>
      <c r="LKR3049" s="607"/>
      <c r="LKS3049" s="607"/>
      <c r="LKT3049" s="607"/>
      <c r="LKU3049" s="607"/>
      <c r="LKV3049" s="607"/>
      <c r="LKW3049" s="607"/>
      <c r="LKX3049" s="607"/>
      <c r="LKY3049" s="607"/>
      <c r="LKZ3049" s="607"/>
      <c r="LLA3049" s="607"/>
      <c r="LLB3049" s="607"/>
      <c r="LLC3049" s="607"/>
      <c r="LLD3049" s="607"/>
      <c r="LLE3049" s="607"/>
      <c r="LLF3049" s="607"/>
      <c r="LLG3049" s="607"/>
      <c r="LLH3049" s="607"/>
      <c r="LLI3049" s="607"/>
      <c r="LLJ3049" s="607"/>
      <c r="LLK3049" s="607"/>
      <c r="LLL3049" s="607"/>
      <c r="LLM3049" s="607"/>
      <c r="LLN3049" s="607"/>
      <c r="LLO3049" s="607"/>
      <c r="LLP3049" s="607"/>
      <c r="LLQ3049" s="607"/>
      <c r="LLR3049" s="607"/>
      <c r="LLS3049" s="607"/>
      <c r="LLT3049" s="607"/>
      <c r="LLU3049" s="607"/>
      <c r="LLV3049" s="607"/>
      <c r="LLW3049" s="607"/>
      <c r="LLX3049" s="607"/>
      <c r="LLY3049" s="607"/>
      <c r="LLZ3049" s="607"/>
      <c r="LMA3049" s="607"/>
      <c r="LMB3049" s="607"/>
      <c r="LMC3049" s="607"/>
      <c r="LMD3049" s="607"/>
      <c r="LME3049" s="607"/>
      <c r="LMF3049" s="607"/>
      <c r="LMG3049" s="607"/>
      <c r="LMH3049" s="607"/>
      <c r="LMI3049" s="607"/>
      <c r="LMJ3049" s="607"/>
      <c r="LMK3049" s="607"/>
      <c r="LML3049" s="607"/>
      <c r="LMM3049" s="607"/>
      <c r="LMN3049" s="607"/>
      <c r="LMO3049" s="607"/>
      <c r="LMP3049" s="607"/>
      <c r="LMQ3049" s="607"/>
      <c r="LMR3049" s="607"/>
      <c r="LMS3049" s="607"/>
      <c r="LMT3049" s="607"/>
      <c r="LMU3049" s="607"/>
      <c r="LMV3049" s="607"/>
      <c r="LMW3049" s="607"/>
      <c r="LMX3049" s="607"/>
      <c r="LMY3049" s="607"/>
      <c r="LMZ3049" s="607"/>
      <c r="LNA3049" s="607"/>
      <c r="LNB3049" s="607"/>
      <c r="LNC3049" s="607"/>
      <c r="LND3049" s="607"/>
      <c r="LNE3049" s="607"/>
      <c r="LNF3049" s="607"/>
      <c r="LNG3049" s="607"/>
      <c r="LNH3049" s="607"/>
      <c r="LNI3049" s="607"/>
      <c r="LNJ3049" s="607"/>
      <c r="LNK3049" s="607"/>
      <c r="LNL3049" s="607"/>
      <c r="LNM3049" s="607"/>
      <c r="LNN3049" s="607"/>
      <c r="LNO3049" s="607"/>
      <c r="LNP3049" s="607"/>
      <c r="LNQ3049" s="607"/>
      <c r="LNR3049" s="607"/>
      <c r="LNS3049" s="607"/>
      <c r="LNT3049" s="607"/>
      <c r="LNU3049" s="607"/>
      <c r="LNV3049" s="607"/>
      <c r="LNW3049" s="607"/>
      <c r="LNX3049" s="607"/>
      <c r="LNY3049" s="607"/>
      <c r="LNZ3049" s="607"/>
      <c r="LOA3049" s="607"/>
      <c r="LOB3049" s="607"/>
      <c r="LOC3049" s="607"/>
      <c r="LOD3049" s="607"/>
      <c r="LOE3049" s="607"/>
      <c r="LOF3049" s="607"/>
      <c r="LOG3049" s="607"/>
      <c r="LOH3049" s="607"/>
      <c r="LOI3049" s="607"/>
      <c r="LOJ3049" s="607"/>
      <c r="LOK3049" s="607"/>
      <c r="LOL3049" s="607"/>
      <c r="LOM3049" s="607"/>
      <c r="LON3049" s="607"/>
      <c r="LOO3049" s="607"/>
      <c r="LOP3049" s="607"/>
      <c r="LOQ3049" s="607"/>
      <c r="LOR3049" s="607"/>
      <c r="LOS3049" s="607"/>
      <c r="LOT3049" s="607"/>
      <c r="LOU3049" s="607"/>
      <c r="LOV3049" s="607"/>
      <c r="LOW3049" s="607"/>
      <c r="LOX3049" s="607"/>
      <c r="LOY3049" s="607"/>
      <c r="LOZ3049" s="607"/>
      <c r="LPA3049" s="607"/>
      <c r="LPB3049" s="607"/>
      <c r="LPC3049" s="607"/>
      <c r="LPD3049" s="607"/>
      <c r="LPE3049" s="607"/>
      <c r="LPF3049" s="607"/>
      <c r="LPG3049" s="607"/>
      <c r="LPH3049" s="607"/>
      <c r="LPI3049" s="607"/>
      <c r="LPJ3049" s="607"/>
      <c r="LPK3049" s="607"/>
      <c r="LPL3049" s="607"/>
      <c r="LPM3049" s="607"/>
      <c r="LPN3049" s="607"/>
      <c r="LPO3049" s="607"/>
      <c r="LPP3049" s="607"/>
      <c r="LPQ3049" s="607"/>
      <c r="LPR3049" s="607"/>
      <c r="LPS3049" s="607"/>
      <c r="LPT3049" s="607"/>
      <c r="LPU3049" s="607"/>
      <c r="LPV3049" s="607"/>
      <c r="LPW3049" s="607"/>
      <c r="LPX3049" s="607"/>
      <c r="LPY3049" s="607"/>
      <c r="LPZ3049" s="607"/>
      <c r="LQA3049" s="607"/>
      <c r="LQB3049" s="607"/>
      <c r="LQC3049" s="607"/>
      <c r="LQD3049" s="607"/>
      <c r="LQE3049" s="607"/>
      <c r="LQF3049" s="607"/>
      <c r="LQG3049" s="607"/>
      <c r="LQH3049" s="607"/>
      <c r="LQI3049" s="607"/>
      <c r="LQJ3049" s="607"/>
      <c r="LQK3049" s="607"/>
      <c r="LQL3049" s="607"/>
      <c r="LQM3049" s="607"/>
      <c r="LQN3049" s="607"/>
      <c r="LQO3049" s="607"/>
      <c r="LQP3049" s="607"/>
      <c r="LQQ3049" s="607"/>
      <c r="LQR3049" s="607"/>
      <c r="LQS3049" s="607"/>
      <c r="LQT3049" s="607"/>
      <c r="LQU3049" s="607"/>
      <c r="LQV3049" s="607"/>
      <c r="LQW3049" s="607"/>
      <c r="LQX3049" s="607"/>
      <c r="LQY3049" s="607"/>
      <c r="LQZ3049" s="607"/>
      <c r="LRA3049" s="607"/>
      <c r="LRB3049" s="607"/>
      <c r="LRC3049" s="607"/>
      <c r="LRD3049" s="607"/>
      <c r="LRE3049" s="607"/>
      <c r="LRF3049" s="607"/>
      <c r="LRG3049" s="607"/>
      <c r="LRH3049" s="607"/>
      <c r="LRI3049" s="607"/>
      <c r="LRJ3049" s="607"/>
      <c r="LRK3049" s="607"/>
      <c r="LRL3049" s="607"/>
      <c r="LRM3049" s="607"/>
      <c r="LRN3049" s="607"/>
      <c r="LRO3049" s="607"/>
      <c r="LRP3049" s="607"/>
      <c r="LRQ3049" s="607"/>
      <c r="LRR3049" s="607"/>
      <c r="LRS3049" s="607"/>
      <c r="LRT3049" s="607"/>
      <c r="LRU3049" s="607"/>
      <c r="LRV3049" s="607"/>
      <c r="LRW3049" s="607"/>
      <c r="LRX3049" s="607"/>
      <c r="LRY3049" s="607"/>
      <c r="LRZ3049" s="607"/>
      <c r="LSA3049" s="607"/>
      <c r="LSB3049" s="607"/>
      <c r="LSC3049" s="607"/>
      <c r="LSD3049" s="607"/>
      <c r="LSE3049" s="607"/>
      <c r="LSF3049" s="607"/>
      <c r="LSG3049" s="607"/>
      <c r="LSH3049" s="607"/>
      <c r="LSI3049" s="607"/>
      <c r="LSJ3049" s="607"/>
      <c r="LSK3049" s="607"/>
      <c r="LSL3049" s="607"/>
      <c r="LSM3049" s="607"/>
      <c r="LSN3049" s="607"/>
      <c r="LSO3049" s="607"/>
      <c r="LSP3049" s="607"/>
      <c r="LSQ3049" s="607"/>
      <c r="LSR3049" s="607"/>
      <c r="LSS3049" s="607"/>
      <c r="LST3049" s="607"/>
      <c r="LSU3049" s="607"/>
      <c r="LSV3049" s="607"/>
      <c r="LSW3049" s="607"/>
      <c r="LSX3049" s="607"/>
      <c r="LSY3049" s="607"/>
      <c r="LSZ3049" s="607"/>
      <c r="LTA3049" s="607"/>
      <c r="LTB3049" s="607"/>
      <c r="LTC3049" s="607"/>
      <c r="LTD3049" s="607"/>
      <c r="LTE3049" s="607"/>
      <c r="LTF3049" s="607"/>
      <c r="LTG3049" s="607"/>
      <c r="LTH3049" s="607"/>
      <c r="LTI3049" s="607"/>
      <c r="LTJ3049" s="607"/>
      <c r="LTK3049" s="607"/>
      <c r="LTL3049" s="607"/>
      <c r="LTM3049" s="607"/>
      <c r="LTN3049" s="607"/>
      <c r="LTO3049" s="607"/>
      <c r="LTP3049" s="607"/>
      <c r="LTQ3049" s="607"/>
      <c r="LTR3049" s="607"/>
      <c r="LTS3049" s="607"/>
      <c r="LTT3049" s="607"/>
      <c r="LTU3049" s="607"/>
      <c r="LTV3049" s="607"/>
      <c r="LTW3049" s="607"/>
      <c r="LTX3049" s="607"/>
      <c r="LTY3049" s="607"/>
      <c r="LTZ3049" s="607"/>
      <c r="LUA3049" s="607"/>
      <c r="LUB3049" s="607"/>
      <c r="LUC3049" s="607"/>
      <c r="LUD3049" s="607"/>
      <c r="LUE3049" s="607"/>
      <c r="LUF3049" s="607"/>
      <c r="LUG3049" s="607"/>
      <c r="LUH3049" s="607"/>
      <c r="LUI3049" s="607"/>
      <c r="LUJ3049" s="607"/>
      <c r="LUK3049" s="607"/>
      <c r="LUL3049" s="607"/>
      <c r="LUM3049" s="607"/>
      <c r="LUN3049" s="607"/>
      <c r="LUO3049" s="607"/>
      <c r="LUP3049" s="607"/>
      <c r="LUQ3049" s="607"/>
      <c r="LUR3049" s="607"/>
      <c r="LUS3049" s="607"/>
      <c r="LUT3049" s="607"/>
      <c r="LUU3049" s="607"/>
      <c r="LUV3049" s="607"/>
      <c r="LUW3049" s="607"/>
      <c r="LUX3049" s="607"/>
      <c r="LUY3049" s="607"/>
      <c r="LUZ3049" s="607"/>
      <c r="LVA3049" s="607"/>
      <c r="LVB3049" s="607"/>
      <c r="LVC3049" s="607"/>
      <c r="LVD3049" s="607"/>
      <c r="LVE3049" s="607"/>
      <c r="LVF3049" s="607"/>
      <c r="LVG3049" s="607"/>
      <c r="LVH3049" s="607"/>
      <c r="LVI3049" s="607"/>
      <c r="LVJ3049" s="607"/>
      <c r="LVK3049" s="607"/>
      <c r="LVL3049" s="607"/>
      <c r="LVM3049" s="607"/>
      <c r="LVN3049" s="607"/>
      <c r="LVO3049" s="607"/>
      <c r="LVP3049" s="607"/>
      <c r="LVQ3049" s="607"/>
      <c r="LVR3049" s="607"/>
      <c r="LVS3049" s="607"/>
      <c r="LVT3049" s="607"/>
      <c r="LVU3049" s="607"/>
      <c r="LVV3049" s="607"/>
      <c r="LVW3049" s="607"/>
      <c r="LVX3049" s="607"/>
      <c r="LVY3049" s="607"/>
      <c r="LVZ3049" s="607"/>
      <c r="LWA3049" s="607"/>
      <c r="LWB3049" s="607"/>
      <c r="LWC3049" s="607"/>
      <c r="LWD3049" s="607"/>
      <c r="LWE3049" s="607"/>
      <c r="LWF3049" s="607"/>
      <c r="LWG3049" s="607"/>
      <c r="LWH3049" s="607"/>
      <c r="LWI3049" s="607"/>
      <c r="LWJ3049" s="607"/>
      <c r="LWK3049" s="607"/>
      <c r="LWL3049" s="607"/>
      <c r="LWM3049" s="607"/>
      <c r="LWN3049" s="607"/>
      <c r="LWO3049" s="607"/>
      <c r="LWP3049" s="607"/>
      <c r="LWQ3049" s="607"/>
      <c r="LWR3049" s="607"/>
      <c r="LWS3049" s="607"/>
      <c r="LWT3049" s="607"/>
      <c r="LWU3049" s="607"/>
      <c r="LWV3049" s="607"/>
      <c r="LWW3049" s="607"/>
      <c r="LWX3049" s="607"/>
      <c r="LWY3049" s="607"/>
      <c r="LWZ3049" s="607"/>
      <c r="LXA3049" s="607"/>
      <c r="LXB3049" s="607"/>
      <c r="LXC3049" s="607"/>
      <c r="LXD3049" s="607"/>
      <c r="LXE3049" s="607"/>
      <c r="LXF3049" s="607"/>
      <c r="LXG3049" s="607"/>
      <c r="LXH3049" s="607"/>
      <c r="LXI3049" s="607"/>
      <c r="LXJ3049" s="607"/>
      <c r="LXK3049" s="607"/>
      <c r="LXL3049" s="607"/>
      <c r="LXM3049" s="607"/>
      <c r="LXN3049" s="607"/>
      <c r="LXO3049" s="607"/>
      <c r="LXP3049" s="607"/>
      <c r="LXQ3049" s="607"/>
      <c r="LXR3049" s="607"/>
      <c r="LXS3049" s="607"/>
      <c r="LXT3049" s="607"/>
      <c r="LXU3049" s="607"/>
      <c r="LXV3049" s="607"/>
      <c r="LXW3049" s="607"/>
      <c r="LXX3049" s="607"/>
      <c r="LXY3049" s="607"/>
      <c r="LXZ3049" s="607"/>
      <c r="LYA3049" s="607"/>
      <c r="LYB3049" s="607"/>
      <c r="LYC3049" s="607"/>
      <c r="LYD3049" s="607"/>
      <c r="LYE3049" s="607"/>
      <c r="LYF3049" s="607"/>
      <c r="LYG3049" s="607"/>
      <c r="LYH3049" s="607"/>
      <c r="LYI3049" s="607"/>
      <c r="LYJ3049" s="607"/>
      <c r="LYK3049" s="607"/>
      <c r="LYL3049" s="607"/>
      <c r="LYM3049" s="607"/>
      <c r="LYN3049" s="607"/>
      <c r="LYO3049" s="607"/>
      <c r="LYP3049" s="607"/>
      <c r="LYQ3049" s="607"/>
      <c r="LYR3049" s="607"/>
      <c r="LYS3049" s="607"/>
      <c r="LYT3049" s="607"/>
      <c r="LYU3049" s="607"/>
      <c r="LYV3049" s="607"/>
      <c r="LYW3049" s="607"/>
      <c r="LYX3049" s="607"/>
      <c r="LYY3049" s="607"/>
      <c r="LYZ3049" s="607"/>
      <c r="LZA3049" s="607"/>
      <c r="LZB3049" s="607"/>
      <c r="LZC3049" s="607"/>
      <c r="LZD3049" s="607"/>
      <c r="LZE3049" s="607"/>
      <c r="LZF3049" s="607"/>
      <c r="LZG3049" s="607"/>
      <c r="LZH3049" s="607"/>
      <c r="LZI3049" s="607"/>
      <c r="LZJ3049" s="607"/>
      <c r="LZK3049" s="607"/>
      <c r="LZL3049" s="607"/>
      <c r="LZM3049" s="607"/>
      <c r="LZN3049" s="607"/>
      <c r="LZO3049" s="607"/>
      <c r="LZP3049" s="607"/>
      <c r="LZQ3049" s="607"/>
      <c r="LZR3049" s="607"/>
      <c r="LZS3049" s="607"/>
      <c r="LZT3049" s="607"/>
      <c r="LZU3049" s="607"/>
      <c r="LZV3049" s="607"/>
      <c r="LZW3049" s="607"/>
      <c r="LZX3049" s="607"/>
      <c r="LZY3049" s="607"/>
      <c r="LZZ3049" s="607"/>
      <c r="MAA3049" s="607"/>
      <c r="MAB3049" s="607"/>
      <c r="MAC3049" s="607"/>
      <c r="MAD3049" s="607"/>
      <c r="MAE3049" s="607"/>
      <c r="MAF3049" s="607"/>
      <c r="MAG3049" s="607"/>
      <c r="MAH3049" s="607"/>
      <c r="MAI3049" s="607"/>
      <c r="MAJ3049" s="607"/>
      <c r="MAK3049" s="607"/>
      <c r="MAL3049" s="607"/>
      <c r="MAM3049" s="607"/>
      <c r="MAN3049" s="607"/>
      <c r="MAO3049" s="607"/>
      <c r="MAP3049" s="607"/>
      <c r="MAQ3049" s="607"/>
      <c r="MAR3049" s="607"/>
      <c r="MAS3049" s="607"/>
      <c r="MAT3049" s="607"/>
      <c r="MAU3049" s="607"/>
      <c r="MAV3049" s="607"/>
      <c r="MAW3049" s="607"/>
      <c r="MAX3049" s="607"/>
      <c r="MAY3049" s="607"/>
      <c r="MAZ3049" s="607"/>
      <c r="MBA3049" s="607"/>
      <c r="MBB3049" s="607"/>
      <c r="MBC3049" s="607"/>
      <c r="MBD3049" s="607"/>
      <c r="MBE3049" s="607"/>
      <c r="MBF3049" s="607"/>
      <c r="MBG3049" s="607"/>
      <c r="MBH3049" s="607"/>
      <c r="MBI3049" s="607"/>
      <c r="MBJ3049" s="607"/>
      <c r="MBK3049" s="607"/>
      <c r="MBL3049" s="607"/>
      <c r="MBM3049" s="607"/>
      <c r="MBN3049" s="607"/>
      <c r="MBO3049" s="607"/>
      <c r="MBP3049" s="607"/>
      <c r="MBQ3049" s="607"/>
      <c r="MBR3049" s="607"/>
      <c r="MBS3049" s="607"/>
      <c r="MBT3049" s="607"/>
      <c r="MBU3049" s="607"/>
      <c r="MBV3049" s="607"/>
      <c r="MBW3049" s="607"/>
      <c r="MBX3049" s="607"/>
      <c r="MBY3049" s="607"/>
      <c r="MBZ3049" s="607"/>
      <c r="MCA3049" s="607"/>
      <c r="MCB3049" s="607"/>
      <c r="MCC3049" s="607"/>
      <c r="MCD3049" s="607"/>
      <c r="MCE3049" s="607"/>
      <c r="MCF3049" s="607"/>
      <c r="MCG3049" s="607"/>
      <c r="MCH3049" s="607"/>
      <c r="MCI3049" s="607"/>
      <c r="MCJ3049" s="607"/>
      <c r="MCK3049" s="607"/>
      <c r="MCL3049" s="607"/>
      <c r="MCM3049" s="607"/>
      <c r="MCN3049" s="607"/>
      <c r="MCO3049" s="607"/>
      <c r="MCP3049" s="607"/>
      <c r="MCQ3049" s="607"/>
      <c r="MCR3049" s="607"/>
      <c r="MCS3049" s="607"/>
      <c r="MCT3049" s="607"/>
      <c r="MCU3049" s="607"/>
      <c r="MCV3049" s="607"/>
      <c r="MCW3049" s="607"/>
      <c r="MCX3049" s="607"/>
      <c r="MCY3049" s="607"/>
      <c r="MCZ3049" s="607"/>
      <c r="MDA3049" s="607"/>
      <c r="MDB3049" s="607"/>
      <c r="MDC3049" s="607"/>
      <c r="MDD3049" s="607"/>
      <c r="MDE3049" s="607"/>
      <c r="MDF3049" s="607"/>
      <c r="MDG3049" s="607"/>
      <c r="MDH3049" s="607"/>
      <c r="MDI3049" s="607"/>
      <c r="MDJ3049" s="607"/>
      <c r="MDK3049" s="607"/>
      <c r="MDL3049" s="607"/>
      <c r="MDM3049" s="607"/>
      <c r="MDN3049" s="607"/>
      <c r="MDO3049" s="607"/>
      <c r="MDP3049" s="607"/>
      <c r="MDQ3049" s="607"/>
      <c r="MDR3049" s="607"/>
      <c r="MDS3049" s="607"/>
      <c r="MDT3049" s="607"/>
      <c r="MDU3049" s="607"/>
      <c r="MDV3049" s="607"/>
      <c r="MDW3049" s="607"/>
      <c r="MDX3049" s="607"/>
      <c r="MDY3049" s="607"/>
      <c r="MDZ3049" s="607"/>
      <c r="MEA3049" s="607"/>
      <c r="MEB3049" s="607"/>
      <c r="MEC3049" s="607"/>
      <c r="MED3049" s="607"/>
      <c r="MEE3049" s="607"/>
      <c r="MEF3049" s="607"/>
      <c r="MEG3049" s="607"/>
      <c r="MEH3049" s="607"/>
      <c r="MEI3049" s="607"/>
      <c r="MEJ3049" s="607"/>
      <c r="MEK3049" s="607"/>
      <c r="MEL3049" s="607"/>
      <c r="MEM3049" s="607"/>
      <c r="MEN3049" s="607"/>
      <c r="MEO3049" s="607"/>
      <c r="MEP3049" s="607"/>
      <c r="MEQ3049" s="607"/>
      <c r="MER3049" s="607"/>
      <c r="MES3049" s="607"/>
      <c r="MET3049" s="607"/>
      <c r="MEU3049" s="607"/>
      <c r="MEV3049" s="607"/>
      <c r="MEW3049" s="607"/>
      <c r="MEX3049" s="607"/>
      <c r="MEY3049" s="607"/>
      <c r="MEZ3049" s="607"/>
      <c r="MFA3049" s="607"/>
      <c r="MFB3049" s="607"/>
      <c r="MFC3049" s="607"/>
      <c r="MFD3049" s="607"/>
      <c r="MFE3049" s="607"/>
      <c r="MFF3049" s="607"/>
      <c r="MFG3049" s="607"/>
      <c r="MFH3049" s="607"/>
      <c r="MFI3049" s="607"/>
      <c r="MFJ3049" s="607"/>
      <c r="MFK3049" s="607"/>
      <c r="MFL3049" s="607"/>
      <c r="MFM3049" s="607"/>
      <c r="MFN3049" s="607"/>
      <c r="MFO3049" s="607"/>
      <c r="MFP3049" s="607"/>
      <c r="MFQ3049" s="607"/>
      <c r="MFR3049" s="607"/>
      <c r="MFS3049" s="607"/>
      <c r="MFT3049" s="607"/>
      <c r="MFU3049" s="607"/>
      <c r="MFV3049" s="607"/>
      <c r="MFW3049" s="607"/>
      <c r="MFX3049" s="607"/>
      <c r="MFY3049" s="607"/>
      <c r="MFZ3049" s="607"/>
      <c r="MGA3049" s="607"/>
      <c r="MGB3049" s="607"/>
      <c r="MGC3049" s="607"/>
      <c r="MGD3049" s="607"/>
      <c r="MGE3049" s="607"/>
      <c r="MGF3049" s="607"/>
      <c r="MGG3049" s="607"/>
      <c r="MGH3049" s="607"/>
      <c r="MGI3049" s="607"/>
      <c r="MGJ3049" s="607"/>
      <c r="MGK3049" s="607"/>
      <c r="MGL3049" s="607"/>
      <c r="MGM3049" s="607"/>
      <c r="MGN3049" s="607"/>
      <c r="MGO3049" s="607"/>
      <c r="MGP3049" s="607"/>
      <c r="MGQ3049" s="607"/>
      <c r="MGR3049" s="607"/>
      <c r="MGS3049" s="607"/>
      <c r="MGT3049" s="607"/>
      <c r="MGU3049" s="607"/>
      <c r="MGV3049" s="607"/>
      <c r="MGW3049" s="607"/>
      <c r="MGX3049" s="607"/>
      <c r="MGY3049" s="607"/>
      <c r="MGZ3049" s="607"/>
      <c r="MHA3049" s="607"/>
      <c r="MHB3049" s="607"/>
      <c r="MHC3049" s="607"/>
      <c r="MHD3049" s="607"/>
      <c r="MHE3049" s="607"/>
      <c r="MHF3049" s="607"/>
      <c r="MHG3049" s="607"/>
      <c r="MHH3049" s="607"/>
      <c r="MHI3049" s="607"/>
      <c r="MHJ3049" s="607"/>
      <c r="MHK3049" s="607"/>
      <c r="MHL3049" s="607"/>
      <c r="MHM3049" s="607"/>
      <c r="MHN3049" s="607"/>
      <c r="MHO3049" s="607"/>
      <c r="MHP3049" s="607"/>
      <c r="MHQ3049" s="607"/>
      <c r="MHR3049" s="607"/>
      <c r="MHS3049" s="607"/>
      <c r="MHT3049" s="607"/>
      <c r="MHU3049" s="607"/>
      <c r="MHV3049" s="607"/>
      <c r="MHW3049" s="607"/>
      <c r="MHX3049" s="607"/>
      <c r="MHY3049" s="607"/>
      <c r="MHZ3049" s="607"/>
      <c r="MIA3049" s="607"/>
      <c r="MIB3049" s="607"/>
      <c r="MIC3049" s="607"/>
      <c r="MID3049" s="607"/>
      <c r="MIE3049" s="607"/>
      <c r="MIF3049" s="607"/>
      <c r="MIG3049" s="607"/>
      <c r="MIH3049" s="607"/>
      <c r="MII3049" s="607"/>
      <c r="MIJ3049" s="607"/>
      <c r="MIK3049" s="607"/>
      <c r="MIL3049" s="607"/>
      <c r="MIM3049" s="607"/>
      <c r="MIN3049" s="607"/>
      <c r="MIO3049" s="607"/>
      <c r="MIP3049" s="607"/>
      <c r="MIQ3049" s="607"/>
      <c r="MIR3049" s="607"/>
      <c r="MIS3049" s="607"/>
      <c r="MIT3049" s="607"/>
      <c r="MIU3049" s="607"/>
      <c r="MIV3049" s="607"/>
      <c r="MIW3049" s="607"/>
      <c r="MIX3049" s="607"/>
      <c r="MIY3049" s="607"/>
      <c r="MIZ3049" s="607"/>
      <c r="MJA3049" s="607"/>
      <c r="MJB3049" s="607"/>
      <c r="MJC3049" s="607"/>
      <c r="MJD3049" s="607"/>
      <c r="MJE3049" s="607"/>
      <c r="MJF3049" s="607"/>
      <c r="MJG3049" s="607"/>
      <c r="MJH3049" s="607"/>
      <c r="MJI3049" s="607"/>
      <c r="MJJ3049" s="607"/>
      <c r="MJK3049" s="607"/>
      <c r="MJL3049" s="607"/>
      <c r="MJM3049" s="607"/>
      <c r="MJN3049" s="607"/>
      <c r="MJO3049" s="607"/>
      <c r="MJP3049" s="607"/>
      <c r="MJQ3049" s="607"/>
      <c r="MJR3049" s="607"/>
      <c r="MJS3049" s="607"/>
      <c r="MJT3049" s="607"/>
      <c r="MJU3049" s="607"/>
      <c r="MJV3049" s="607"/>
      <c r="MJW3049" s="607"/>
      <c r="MJX3049" s="607"/>
      <c r="MJY3049" s="607"/>
      <c r="MJZ3049" s="607"/>
      <c r="MKA3049" s="607"/>
      <c r="MKB3049" s="607"/>
      <c r="MKC3049" s="607"/>
      <c r="MKD3049" s="607"/>
      <c r="MKE3049" s="607"/>
      <c r="MKF3049" s="607"/>
      <c r="MKG3049" s="607"/>
      <c r="MKH3049" s="607"/>
      <c r="MKI3049" s="607"/>
      <c r="MKJ3049" s="607"/>
      <c r="MKK3049" s="607"/>
      <c r="MKL3049" s="607"/>
      <c r="MKM3049" s="607"/>
      <c r="MKN3049" s="607"/>
      <c r="MKO3049" s="607"/>
      <c r="MKP3049" s="607"/>
      <c r="MKQ3049" s="607"/>
      <c r="MKR3049" s="607"/>
      <c r="MKS3049" s="607"/>
      <c r="MKT3049" s="607"/>
      <c r="MKU3049" s="607"/>
      <c r="MKV3049" s="607"/>
      <c r="MKW3049" s="607"/>
      <c r="MKX3049" s="607"/>
      <c r="MKY3049" s="607"/>
      <c r="MKZ3049" s="607"/>
      <c r="MLA3049" s="607"/>
      <c r="MLB3049" s="607"/>
      <c r="MLC3049" s="607"/>
      <c r="MLD3049" s="607"/>
      <c r="MLE3049" s="607"/>
      <c r="MLF3049" s="607"/>
      <c r="MLG3049" s="607"/>
      <c r="MLH3049" s="607"/>
      <c r="MLI3049" s="607"/>
      <c r="MLJ3049" s="607"/>
      <c r="MLK3049" s="607"/>
      <c r="MLL3049" s="607"/>
      <c r="MLM3049" s="607"/>
      <c r="MLN3049" s="607"/>
      <c r="MLO3049" s="607"/>
      <c r="MLP3049" s="607"/>
      <c r="MLQ3049" s="607"/>
      <c r="MLR3049" s="607"/>
      <c r="MLS3049" s="607"/>
      <c r="MLT3049" s="607"/>
      <c r="MLU3049" s="607"/>
      <c r="MLV3049" s="607"/>
      <c r="MLW3049" s="607"/>
      <c r="MLX3049" s="607"/>
      <c r="MLY3049" s="607"/>
      <c r="MLZ3049" s="607"/>
      <c r="MMA3049" s="607"/>
      <c r="MMB3049" s="607"/>
      <c r="MMC3049" s="607"/>
      <c r="MMD3049" s="607"/>
      <c r="MME3049" s="607"/>
      <c r="MMF3049" s="607"/>
      <c r="MMG3049" s="607"/>
      <c r="MMH3049" s="607"/>
      <c r="MMI3049" s="607"/>
      <c r="MMJ3049" s="607"/>
      <c r="MMK3049" s="607"/>
      <c r="MML3049" s="607"/>
      <c r="MMM3049" s="607"/>
      <c r="MMN3049" s="607"/>
      <c r="MMO3049" s="607"/>
      <c r="MMP3049" s="607"/>
      <c r="MMQ3049" s="607"/>
      <c r="MMR3049" s="607"/>
      <c r="MMS3049" s="607"/>
      <c r="MMT3049" s="607"/>
      <c r="MMU3049" s="607"/>
      <c r="MMV3049" s="607"/>
      <c r="MMW3049" s="607"/>
      <c r="MMX3049" s="607"/>
      <c r="MMY3049" s="607"/>
      <c r="MMZ3049" s="607"/>
      <c r="MNA3049" s="607"/>
      <c r="MNB3049" s="607"/>
      <c r="MNC3049" s="607"/>
      <c r="MND3049" s="607"/>
      <c r="MNE3049" s="607"/>
      <c r="MNF3049" s="607"/>
      <c r="MNG3049" s="607"/>
      <c r="MNH3049" s="607"/>
      <c r="MNI3049" s="607"/>
      <c r="MNJ3049" s="607"/>
      <c r="MNK3049" s="607"/>
      <c r="MNL3049" s="607"/>
      <c r="MNM3049" s="607"/>
      <c r="MNN3049" s="607"/>
      <c r="MNO3049" s="607"/>
      <c r="MNP3049" s="607"/>
      <c r="MNQ3049" s="607"/>
      <c r="MNR3049" s="607"/>
      <c r="MNS3049" s="607"/>
      <c r="MNT3049" s="607"/>
      <c r="MNU3049" s="607"/>
      <c r="MNV3049" s="607"/>
      <c r="MNW3049" s="607"/>
      <c r="MNX3049" s="607"/>
      <c r="MNY3049" s="607"/>
      <c r="MNZ3049" s="607"/>
      <c r="MOA3049" s="607"/>
      <c r="MOB3049" s="607"/>
      <c r="MOC3049" s="607"/>
      <c r="MOD3049" s="607"/>
      <c r="MOE3049" s="607"/>
      <c r="MOF3049" s="607"/>
      <c r="MOG3049" s="607"/>
      <c r="MOH3049" s="607"/>
      <c r="MOI3049" s="607"/>
      <c r="MOJ3049" s="607"/>
      <c r="MOK3049" s="607"/>
      <c r="MOL3049" s="607"/>
      <c r="MOM3049" s="607"/>
      <c r="MON3049" s="607"/>
      <c r="MOO3049" s="607"/>
      <c r="MOP3049" s="607"/>
      <c r="MOQ3049" s="607"/>
      <c r="MOR3049" s="607"/>
      <c r="MOS3049" s="607"/>
      <c r="MOT3049" s="607"/>
      <c r="MOU3049" s="607"/>
      <c r="MOV3049" s="607"/>
      <c r="MOW3049" s="607"/>
      <c r="MOX3049" s="607"/>
      <c r="MOY3049" s="607"/>
      <c r="MOZ3049" s="607"/>
      <c r="MPA3049" s="607"/>
      <c r="MPB3049" s="607"/>
      <c r="MPC3049" s="607"/>
      <c r="MPD3049" s="607"/>
      <c r="MPE3049" s="607"/>
      <c r="MPF3049" s="607"/>
      <c r="MPG3049" s="607"/>
      <c r="MPH3049" s="607"/>
      <c r="MPI3049" s="607"/>
      <c r="MPJ3049" s="607"/>
      <c r="MPK3049" s="607"/>
      <c r="MPL3049" s="607"/>
      <c r="MPM3049" s="607"/>
      <c r="MPN3049" s="607"/>
      <c r="MPO3049" s="607"/>
      <c r="MPP3049" s="607"/>
      <c r="MPQ3049" s="607"/>
      <c r="MPR3049" s="607"/>
      <c r="MPS3049" s="607"/>
      <c r="MPT3049" s="607"/>
      <c r="MPU3049" s="607"/>
      <c r="MPV3049" s="607"/>
      <c r="MPW3049" s="607"/>
      <c r="MPX3049" s="607"/>
      <c r="MPY3049" s="607"/>
      <c r="MPZ3049" s="607"/>
      <c r="MQA3049" s="607"/>
      <c r="MQB3049" s="607"/>
      <c r="MQC3049" s="607"/>
      <c r="MQD3049" s="607"/>
      <c r="MQE3049" s="607"/>
      <c r="MQF3049" s="607"/>
      <c r="MQG3049" s="607"/>
      <c r="MQH3049" s="607"/>
      <c r="MQI3049" s="607"/>
      <c r="MQJ3049" s="607"/>
      <c r="MQK3049" s="607"/>
      <c r="MQL3049" s="607"/>
      <c r="MQM3049" s="607"/>
      <c r="MQN3049" s="607"/>
      <c r="MQO3049" s="607"/>
      <c r="MQP3049" s="607"/>
      <c r="MQQ3049" s="607"/>
      <c r="MQR3049" s="607"/>
      <c r="MQS3049" s="607"/>
      <c r="MQT3049" s="607"/>
      <c r="MQU3049" s="607"/>
      <c r="MQV3049" s="607"/>
      <c r="MQW3049" s="607"/>
      <c r="MQX3049" s="607"/>
      <c r="MQY3049" s="607"/>
      <c r="MQZ3049" s="607"/>
      <c r="MRA3049" s="607"/>
      <c r="MRB3049" s="607"/>
      <c r="MRC3049" s="607"/>
      <c r="MRD3049" s="607"/>
      <c r="MRE3049" s="607"/>
      <c r="MRF3049" s="607"/>
      <c r="MRG3049" s="607"/>
      <c r="MRH3049" s="607"/>
      <c r="MRI3049" s="607"/>
      <c r="MRJ3049" s="607"/>
      <c r="MRK3049" s="607"/>
      <c r="MRL3049" s="607"/>
      <c r="MRM3049" s="607"/>
      <c r="MRN3049" s="607"/>
      <c r="MRO3049" s="607"/>
      <c r="MRP3049" s="607"/>
      <c r="MRQ3049" s="607"/>
      <c r="MRR3049" s="607"/>
      <c r="MRS3049" s="607"/>
      <c r="MRT3049" s="607"/>
      <c r="MRU3049" s="607"/>
      <c r="MRV3049" s="607"/>
      <c r="MRW3049" s="607"/>
      <c r="MRX3049" s="607"/>
      <c r="MRY3049" s="607"/>
      <c r="MRZ3049" s="607"/>
      <c r="MSA3049" s="607"/>
      <c r="MSB3049" s="607"/>
      <c r="MSC3049" s="607"/>
      <c r="MSD3049" s="607"/>
      <c r="MSE3049" s="607"/>
      <c r="MSF3049" s="607"/>
      <c r="MSG3049" s="607"/>
      <c r="MSH3049" s="607"/>
      <c r="MSI3049" s="607"/>
      <c r="MSJ3049" s="607"/>
      <c r="MSK3049" s="607"/>
      <c r="MSL3049" s="607"/>
      <c r="MSM3049" s="607"/>
      <c r="MSN3049" s="607"/>
      <c r="MSO3049" s="607"/>
      <c r="MSP3049" s="607"/>
      <c r="MSQ3049" s="607"/>
      <c r="MSR3049" s="607"/>
      <c r="MSS3049" s="607"/>
      <c r="MST3049" s="607"/>
      <c r="MSU3049" s="607"/>
      <c r="MSV3049" s="607"/>
      <c r="MSW3049" s="607"/>
      <c r="MSX3049" s="607"/>
      <c r="MSY3049" s="607"/>
      <c r="MSZ3049" s="607"/>
      <c r="MTA3049" s="607"/>
      <c r="MTB3049" s="607"/>
      <c r="MTC3049" s="607"/>
      <c r="MTD3049" s="607"/>
      <c r="MTE3049" s="607"/>
      <c r="MTF3049" s="607"/>
      <c r="MTG3049" s="607"/>
      <c r="MTH3049" s="607"/>
      <c r="MTI3049" s="607"/>
      <c r="MTJ3049" s="607"/>
      <c r="MTK3049" s="607"/>
      <c r="MTL3049" s="607"/>
      <c r="MTM3049" s="607"/>
      <c r="MTN3049" s="607"/>
      <c r="MTO3049" s="607"/>
      <c r="MTP3049" s="607"/>
      <c r="MTQ3049" s="607"/>
      <c r="MTR3049" s="607"/>
      <c r="MTS3049" s="607"/>
      <c r="MTT3049" s="607"/>
      <c r="MTU3049" s="607"/>
      <c r="MTV3049" s="607"/>
      <c r="MTW3049" s="607"/>
      <c r="MTX3049" s="607"/>
      <c r="MTY3049" s="607"/>
      <c r="MTZ3049" s="607"/>
      <c r="MUA3049" s="607"/>
      <c r="MUB3049" s="607"/>
      <c r="MUC3049" s="607"/>
      <c r="MUD3049" s="607"/>
      <c r="MUE3049" s="607"/>
      <c r="MUF3049" s="607"/>
      <c r="MUG3049" s="607"/>
      <c r="MUH3049" s="607"/>
      <c r="MUI3049" s="607"/>
      <c r="MUJ3049" s="607"/>
      <c r="MUK3049" s="607"/>
      <c r="MUL3049" s="607"/>
      <c r="MUM3049" s="607"/>
      <c r="MUN3049" s="607"/>
      <c r="MUO3049" s="607"/>
      <c r="MUP3049" s="607"/>
      <c r="MUQ3049" s="607"/>
      <c r="MUR3049" s="607"/>
      <c r="MUS3049" s="607"/>
      <c r="MUT3049" s="607"/>
      <c r="MUU3049" s="607"/>
      <c r="MUV3049" s="607"/>
      <c r="MUW3049" s="607"/>
      <c r="MUX3049" s="607"/>
      <c r="MUY3049" s="607"/>
      <c r="MUZ3049" s="607"/>
      <c r="MVA3049" s="607"/>
      <c r="MVB3049" s="607"/>
      <c r="MVC3049" s="607"/>
      <c r="MVD3049" s="607"/>
      <c r="MVE3049" s="607"/>
      <c r="MVF3049" s="607"/>
      <c r="MVG3049" s="607"/>
      <c r="MVH3049" s="607"/>
      <c r="MVI3049" s="607"/>
      <c r="MVJ3049" s="607"/>
      <c r="MVK3049" s="607"/>
      <c r="MVL3049" s="607"/>
      <c r="MVM3049" s="607"/>
      <c r="MVN3049" s="607"/>
      <c r="MVO3049" s="607"/>
      <c r="MVP3049" s="607"/>
      <c r="MVQ3049" s="607"/>
      <c r="MVR3049" s="607"/>
      <c r="MVS3049" s="607"/>
      <c r="MVT3049" s="607"/>
      <c r="MVU3049" s="607"/>
      <c r="MVV3049" s="607"/>
      <c r="MVW3049" s="607"/>
      <c r="MVX3049" s="607"/>
      <c r="MVY3049" s="607"/>
      <c r="MVZ3049" s="607"/>
      <c r="MWA3049" s="607"/>
      <c r="MWB3049" s="607"/>
      <c r="MWC3049" s="607"/>
      <c r="MWD3049" s="607"/>
      <c r="MWE3049" s="607"/>
      <c r="MWF3049" s="607"/>
      <c r="MWG3049" s="607"/>
      <c r="MWH3049" s="607"/>
      <c r="MWI3049" s="607"/>
      <c r="MWJ3049" s="607"/>
      <c r="MWK3049" s="607"/>
      <c r="MWL3049" s="607"/>
      <c r="MWM3049" s="607"/>
      <c r="MWN3049" s="607"/>
      <c r="MWO3049" s="607"/>
      <c r="MWP3049" s="607"/>
      <c r="MWQ3049" s="607"/>
      <c r="MWR3049" s="607"/>
      <c r="MWS3049" s="607"/>
      <c r="MWT3049" s="607"/>
      <c r="MWU3049" s="607"/>
      <c r="MWV3049" s="607"/>
      <c r="MWW3049" s="607"/>
      <c r="MWX3049" s="607"/>
      <c r="MWY3049" s="607"/>
      <c r="MWZ3049" s="607"/>
      <c r="MXA3049" s="607"/>
      <c r="MXB3049" s="607"/>
      <c r="MXC3049" s="607"/>
      <c r="MXD3049" s="607"/>
      <c r="MXE3049" s="607"/>
      <c r="MXF3049" s="607"/>
      <c r="MXG3049" s="607"/>
      <c r="MXH3049" s="607"/>
      <c r="MXI3049" s="607"/>
      <c r="MXJ3049" s="607"/>
      <c r="MXK3049" s="607"/>
      <c r="MXL3049" s="607"/>
      <c r="MXM3049" s="607"/>
      <c r="MXN3049" s="607"/>
      <c r="MXO3049" s="607"/>
      <c r="MXP3049" s="607"/>
      <c r="MXQ3049" s="607"/>
      <c r="MXR3049" s="607"/>
      <c r="MXS3049" s="607"/>
      <c r="MXT3049" s="607"/>
      <c r="MXU3049" s="607"/>
      <c r="MXV3049" s="607"/>
      <c r="MXW3049" s="607"/>
      <c r="MXX3049" s="607"/>
      <c r="MXY3049" s="607"/>
      <c r="MXZ3049" s="607"/>
      <c r="MYA3049" s="607"/>
      <c r="MYB3049" s="607"/>
      <c r="MYC3049" s="607"/>
      <c r="MYD3049" s="607"/>
      <c r="MYE3049" s="607"/>
      <c r="MYF3049" s="607"/>
      <c r="MYG3049" s="607"/>
      <c r="MYH3049" s="607"/>
      <c r="MYI3049" s="607"/>
      <c r="MYJ3049" s="607"/>
      <c r="MYK3049" s="607"/>
      <c r="MYL3049" s="607"/>
      <c r="MYM3049" s="607"/>
      <c r="MYN3049" s="607"/>
      <c r="MYO3049" s="607"/>
      <c r="MYP3049" s="607"/>
      <c r="MYQ3049" s="607"/>
      <c r="MYR3049" s="607"/>
      <c r="MYS3049" s="607"/>
      <c r="MYT3049" s="607"/>
      <c r="MYU3049" s="607"/>
      <c r="MYV3049" s="607"/>
      <c r="MYW3049" s="607"/>
      <c r="MYX3049" s="607"/>
      <c r="MYY3049" s="607"/>
      <c r="MYZ3049" s="607"/>
      <c r="MZA3049" s="607"/>
      <c r="MZB3049" s="607"/>
      <c r="MZC3049" s="607"/>
      <c r="MZD3049" s="607"/>
      <c r="MZE3049" s="607"/>
      <c r="MZF3049" s="607"/>
      <c r="MZG3049" s="607"/>
      <c r="MZH3049" s="607"/>
      <c r="MZI3049" s="607"/>
      <c r="MZJ3049" s="607"/>
      <c r="MZK3049" s="607"/>
      <c r="MZL3049" s="607"/>
      <c r="MZM3049" s="607"/>
      <c r="MZN3049" s="607"/>
      <c r="MZO3049" s="607"/>
      <c r="MZP3049" s="607"/>
      <c r="MZQ3049" s="607"/>
      <c r="MZR3049" s="607"/>
      <c r="MZS3049" s="607"/>
      <c r="MZT3049" s="607"/>
      <c r="MZU3049" s="607"/>
      <c r="MZV3049" s="607"/>
      <c r="MZW3049" s="607"/>
      <c r="MZX3049" s="607"/>
      <c r="MZY3049" s="607"/>
      <c r="MZZ3049" s="607"/>
      <c r="NAA3049" s="607"/>
      <c r="NAB3049" s="607"/>
      <c r="NAC3049" s="607"/>
      <c r="NAD3049" s="607"/>
      <c r="NAE3049" s="607"/>
      <c r="NAF3049" s="607"/>
      <c r="NAG3049" s="607"/>
      <c r="NAH3049" s="607"/>
      <c r="NAI3049" s="607"/>
      <c r="NAJ3049" s="607"/>
      <c r="NAK3049" s="607"/>
      <c r="NAL3049" s="607"/>
      <c r="NAM3049" s="607"/>
      <c r="NAN3049" s="607"/>
      <c r="NAO3049" s="607"/>
      <c r="NAP3049" s="607"/>
      <c r="NAQ3049" s="607"/>
      <c r="NAR3049" s="607"/>
      <c r="NAS3049" s="607"/>
      <c r="NAT3049" s="607"/>
      <c r="NAU3049" s="607"/>
      <c r="NAV3049" s="607"/>
      <c r="NAW3049" s="607"/>
      <c r="NAX3049" s="607"/>
      <c r="NAY3049" s="607"/>
      <c r="NAZ3049" s="607"/>
      <c r="NBA3049" s="607"/>
      <c r="NBB3049" s="607"/>
      <c r="NBC3049" s="607"/>
      <c r="NBD3049" s="607"/>
      <c r="NBE3049" s="607"/>
      <c r="NBF3049" s="607"/>
      <c r="NBG3049" s="607"/>
      <c r="NBH3049" s="607"/>
      <c r="NBI3049" s="607"/>
      <c r="NBJ3049" s="607"/>
      <c r="NBK3049" s="607"/>
      <c r="NBL3049" s="607"/>
      <c r="NBM3049" s="607"/>
      <c r="NBN3049" s="607"/>
      <c r="NBO3049" s="607"/>
      <c r="NBP3049" s="607"/>
      <c r="NBQ3049" s="607"/>
      <c r="NBR3049" s="607"/>
      <c r="NBS3049" s="607"/>
      <c r="NBT3049" s="607"/>
      <c r="NBU3049" s="607"/>
      <c r="NBV3049" s="607"/>
      <c r="NBW3049" s="607"/>
      <c r="NBX3049" s="607"/>
      <c r="NBY3049" s="607"/>
      <c r="NBZ3049" s="607"/>
      <c r="NCA3049" s="607"/>
      <c r="NCB3049" s="607"/>
      <c r="NCC3049" s="607"/>
      <c r="NCD3049" s="607"/>
      <c r="NCE3049" s="607"/>
      <c r="NCF3049" s="607"/>
      <c r="NCG3049" s="607"/>
      <c r="NCH3049" s="607"/>
      <c r="NCI3049" s="607"/>
      <c r="NCJ3049" s="607"/>
      <c r="NCK3049" s="607"/>
      <c r="NCL3049" s="607"/>
      <c r="NCM3049" s="607"/>
      <c r="NCN3049" s="607"/>
      <c r="NCO3049" s="607"/>
      <c r="NCP3049" s="607"/>
      <c r="NCQ3049" s="607"/>
      <c r="NCR3049" s="607"/>
      <c r="NCS3049" s="607"/>
      <c r="NCT3049" s="607"/>
      <c r="NCU3049" s="607"/>
      <c r="NCV3049" s="607"/>
      <c r="NCW3049" s="607"/>
      <c r="NCX3049" s="607"/>
      <c r="NCY3049" s="607"/>
      <c r="NCZ3049" s="607"/>
      <c r="NDA3049" s="607"/>
      <c r="NDB3049" s="607"/>
      <c r="NDC3049" s="607"/>
      <c r="NDD3049" s="607"/>
      <c r="NDE3049" s="607"/>
      <c r="NDF3049" s="607"/>
      <c r="NDG3049" s="607"/>
      <c r="NDH3049" s="607"/>
      <c r="NDI3049" s="607"/>
      <c r="NDJ3049" s="607"/>
      <c r="NDK3049" s="607"/>
      <c r="NDL3049" s="607"/>
      <c r="NDM3049" s="607"/>
      <c r="NDN3049" s="607"/>
      <c r="NDO3049" s="607"/>
      <c r="NDP3049" s="607"/>
      <c r="NDQ3049" s="607"/>
      <c r="NDR3049" s="607"/>
      <c r="NDS3049" s="607"/>
      <c r="NDT3049" s="607"/>
      <c r="NDU3049" s="607"/>
      <c r="NDV3049" s="607"/>
      <c r="NDW3049" s="607"/>
      <c r="NDX3049" s="607"/>
      <c r="NDY3049" s="607"/>
      <c r="NDZ3049" s="607"/>
      <c r="NEA3049" s="607"/>
      <c r="NEB3049" s="607"/>
      <c r="NEC3049" s="607"/>
      <c r="NED3049" s="607"/>
      <c r="NEE3049" s="607"/>
      <c r="NEF3049" s="607"/>
      <c r="NEG3049" s="607"/>
      <c r="NEH3049" s="607"/>
      <c r="NEI3049" s="607"/>
      <c r="NEJ3049" s="607"/>
      <c r="NEK3049" s="607"/>
      <c r="NEL3049" s="607"/>
      <c r="NEM3049" s="607"/>
      <c r="NEN3049" s="607"/>
      <c r="NEO3049" s="607"/>
      <c r="NEP3049" s="607"/>
      <c r="NEQ3049" s="607"/>
      <c r="NER3049" s="607"/>
      <c r="NES3049" s="607"/>
      <c r="NET3049" s="607"/>
      <c r="NEU3049" s="607"/>
      <c r="NEV3049" s="607"/>
      <c r="NEW3049" s="607"/>
      <c r="NEX3049" s="607"/>
      <c r="NEY3049" s="607"/>
      <c r="NEZ3049" s="607"/>
      <c r="NFA3049" s="607"/>
      <c r="NFB3049" s="607"/>
      <c r="NFC3049" s="607"/>
      <c r="NFD3049" s="607"/>
      <c r="NFE3049" s="607"/>
      <c r="NFF3049" s="607"/>
      <c r="NFG3049" s="607"/>
      <c r="NFH3049" s="607"/>
      <c r="NFI3049" s="607"/>
      <c r="NFJ3049" s="607"/>
      <c r="NFK3049" s="607"/>
      <c r="NFL3049" s="607"/>
      <c r="NFM3049" s="607"/>
      <c r="NFN3049" s="607"/>
      <c r="NFO3049" s="607"/>
      <c r="NFP3049" s="607"/>
      <c r="NFQ3049" s="607"/>
      <c r="NFR3049" s="607"/>
      <c r="NFS3049" s="607"/>
      <c r="NFT3049" s="607"/>
      <c r="NFU3049" s="607"/>
      <c r="NFV3049" s="607"/>
      <c r="NFW3049" s="607"/>
      <c r="NFX3049" s="607"/>
      <c r="NFY3049" s="607"/>
      <c r="NFZ3049" s="607"/>
      <c r="NGA3049" s="607"/>
      <c r="NGB3049" s="607"/>
      <c r="NGC3049" s="607"/>
      <c r="NGD3049" s="607"/>
      <c r="NGE3049" s="607"/>
      <c r="NGF3049" s="607"/>
      <c r="NGG3049" s="607"/>
      <c r="NGH3049" s="607"/>
      <c r="NGI3049" s="607"/>
      <c r="NGJ3049" s="607"/>
      <c r="NGK3049" s="607"/>
      <c r="NGL3049" s="607"/>
      <c r="NGM3049" s="607"/>
      <c r="NGN3049" s="607"/>
      <c r="NGO3049" s="607"/>
      <c r="NGP3049" s="607"/>
      <c r="NGQ3049" s="607"/>
      <c r="NGR3049" s="607"/>
      <c r="NGS3049" s="607"/>
      <c r="NGT3049" s="607"/>
      <c r="NGU3049" s="607"/>
      <c r="NGV3049" s="607"/>
      <c r="NGW3049" s="607"/>
      <c r="NGX3049" s="607"/>
      <c r="NGY3049" s="607"/>
      <c r="NGZ3049" s="607"/>
      <c r="NHA3049" s="607"/>
      <c r="NHB3049" s="607"/>
      <c r="NHC3049" s="607"/>
      <c r="NHD3049" s="607"/>
      <c r="NHE3049" s="607"/>
      <c r="NHF3049" s="607"/>
      <c r="NHG3049" s="607"/>
      <c r="NHH3049" s="607"/>
      <c r="NHI3049" s="607"/>
      <c r="NHJ3049" s="607"/>
      <c r="NHK3049" s="607"/>
      <c r="NHL3049" s="607"/>
      <c r="NHM3049" s="607"/>
      <c r="NHN3049" s="607"/>
      <c r="NHO3049" s="607"/>
      <c r="NHP3049" s="607"/>
      <c r="NHQ3049" s="607"/>
      <c r="NHR3049" s="607"/>
      <c r="NHS3049" s="607"/>
      <c r="NHT3049" s="607"/>
      <c r="NHU3049" s="607"/>
      <c r="NHV3049" s="607"/>
      <c r="NHW3049" s="607"/>
      <c r="NHX3049" s="607"/>
      <c r="NHY3049" s="607"/>
      <c r="NHZ3049" s="607"/>
      <c r="NIA3049" s="607"/>
      <c r="NIB3049" s="607"/>
      <c r="NIC3049" s="607"/>
      <c r="NID3049" s="607"/>
      <c r="NIE3049" s="607"/>
      <c r="NIF3049" s="607"/>
      <c r="NIG3049" s="607"/>
      <c r="NIH3049" s="607"/>
      <c r="NII3049" s="607"/>
      <c r="NIJ3049" s="607"/>
      <c r="NIK3049" s="607"/>
      <c r="NIL3049" s="607"/>
      <c r="NIM3049" s="607"/>
      <c r="NIN3049" s="607"/>
      <c r="NIO3049" s="607"/>
      <c r="NIP3049" s="607"/>
      <c r="NIQ3049" s="607"/>
      <c r="NIR3049" s="607"/>
      <c r="NIS3049" s="607"/>
      <c r="NIT3049" s="607"/>
      <c r="NIU3049" s="607"/>
      <c r="NIV3049" s="607"/>
      <c r="NIW3049" s="607"/>
      <c r="NIX3049" s="607"/>
      <c r="NIY3049" s="607"/>
      <c r="NIZ3049" s="607"/>
      <c r="NJA3049" s="607"/>
      <c r="NJB3049" s="607"/>
      <c r="NJC3049" s="607"/>
      <c r="NJD3049" s="607"/>
      <c r="NJE3049" s="607"/>
      <c r="NJF3049" s="607"/>
      <c r="NJG3049" s="607"/>
      <c r="NJH3049" s="607"/>
      <c r="NJI3049" s="607"/>
      <c r="NJJ3049" s="607"/>
      <c r="NJK3049" s="607"/>
      <c r="NJL3049" s="607"/>
      <c r="NJM3049" s="607"/>
      <c r="NJN3049" s="607"/>
      <c r="NJO3049" s="607"/>
      <c r="NJP3049" s="607"/>
      <c r="NJQ3049" s="607"/>
      <c r="NJR3049" s="607"/>
      <c r="NJS3049" s="607"/>
      <c r="NJT3049" s="607"/>
      <c r="NJU3049" s="607"/>
      <c r="NJV3049" s="607"/>
      <c r="NJW3049" s="607"/>
      <c r="NJX3049" s="607"/>
      <c r="NJY3049" s="607"/>
      <c r="NJZ3049" s="607"/>
      <c r="NKA3049" s="607"/>
      <c r="NKB3049" s="607"/>
      <c r="NKC3049" s="607"/>
      <c r="NKD3049" s="607"/>
      <c r="NKE3049" s="607"/>
      <c r="NKF3049" s="607"/>
      <c r="NKG3049" s="607"/>
      <c r="NKH3049" s="607"/>
      <c r="NKI3049" s="607"/>
      <c r="NKJ3049" s="607"/>
      <c r="NKK3049" s="607"/>
      <c r="NKL3049" s="607"/>
      <c r="NKM3049" s="607"/>
      <c r="NKN3049" s="607"/>
      <c r="NKO3049" s="607"/>
      <c r="NKP3049" s="607"/>
      <c r="NKQ3049" s="607"/>
      <c r="NKR3049" s="607"/>
      <c r="NKS3049" s="607"/>
      <c r="NKT3049" s="607"/>
      <c r="NKU3049" s="607"/>
      <c r="NKV3049" s="607"/>
      <c r="NKW3049" s="607"/>
      <c r="NKX3049" s="607"/>
      <c r="NKY3049" s="607"/>
      <c r="NKZ3049" s="607"/>
      <c r="NLA3049" s="607"/>
      <c r="NLB3049" s="607"/>
      <c r="NLC3049" s="607"/>
      <c r="NLD3049" s="607"/>
      <c r="NLE3049" s="607"/>
      <c r="NLF3049" s="607"/>
      <c r="NLG3049" s="607"/>
      <c r="NLH3049" s="607"/>
      <c r="NLI3049" s="607"/>
      <c r="NLJ3049" s="607"/>
      <c r="NLK3049" s="607"/>
      <c r="NLL3049" s="607"/>
      <c r="NLM3049" s="607"/>
      <c r="NLN3049" s="607"/>
      <c r="NLO3049" s="607"/>
      <c r="NLP3049" s="607"/>
      <c r="NLQ3049" s="607"/>
      <c r="NLR3049" s="607"/>
      <c r="NLS3049" s="607"/>
      <c r="NLT3049" s="607"/>
      <c r="NLU3049" s="607"/>
      <c r="NLV3049" s="607"/>
      <c r="NLW3049" s="607"/>
      <c r="NLX3049" s="607"/>
      <c r="NLY3049" s="607"/>
      <c r="NLZ3049" s="607"/>
      <c r="NMA3049" s="607"/>
      <c r="NMB3049" s="607"/>
      <c r="NMC3049" s="607"/>
      <c r="NMD3049" s="607"/>
      <c r="NME3049" s="607"/>
      <c r="NMF3049" s="607"/>
      <c r="NMG3049" s="607"/>
      <c r="NMH3049" s="607"/>
      <c r="NMI3049" s="607"/>
      <c r="NMJ3049" s="607"/>
      <c r="NMK3049" s="607"/>
      <c r="NML3049" s="607"/>
      <c r="NMM3049" s="607"/>
      <c r="NMN3049" s="607"/>
      <c r="NMO3049" s="607"/>
      <c r="NMP3049" s="607"/>
      <c r="NMQ3049" s="607"/>
      <c r="NMR3049" s="607"/>
      <c r="NMS3049" s="607"/>
      <c r="NMT3049" s="607"/>
      <c r="NMU3049" s="607"/>
      <c r="NMV3049" s="607"/>
      <c r="NMW3049" s="607"/>
      <c r="NMX3049" s="607"/>
      <c r="NMY3049" s="607"/>
      <c r="NMZ3049" s="607"/>
      <c r="NNA3049" s="607"/>
      <c r="NNB3049" s="607"/>
      <c r="NNC3049" s="607"/>
      <c r="NND3049" s="607"/>
      <c r="NNE3049" s="607"/>
      <c r="NNF3049" s="607"/>
      <c r="NNG3049" s="607"/>
      <c r="NNH3049" s="607"/>
      <c r="NNI3049" s="607"/>
      <c r="NNJ3049" s="607"/>
      <c r="NNK3049" s="607"/>
      <c r="NNL3049" s="607"/>
      <c r="NNM3049" s="607"/>
      <c r="NNN3049" s="607"/>
      <c r="NNO3049" s="607"/>
      <c r="NNP3049" s="607"/>
      <c r="NNQ3049" s="607"/>
      <c r="NNR3049" s="607"/>
      <c r="NNS3049" s="607"/>
      <c r="NNT3049" s="607"/>
      <c r="NNU3049" s="607"/>
      <c r="NNV3049" s="607"/>
      <c r="NNW3049" s="607"/>
      <c r="NNX3049" s="607"/>
      <c r="NNY3049" s="607"/>
      <c r="NNZ3049" s="607"/>
      <c r="NOA3049" s="607"/>
      <c r="NOB3049" s="607"/>
      <c r="NOC3049" s="607"/>
      <c r="NOD3049" s="607"/>
      <c r="NOE3049" s="607"/>
      <c r="NOF3049" s="607"/>
      <c r="NOG3049" s="607"/>
      <c r="NOH3049" s="607"/>
      <c r="NOI3049" s="607"/>
      <c r="NOJ3049" s="607"/>
      <c r="NOK3049" s="607"/>
      <c r="NOL3049" s="607"/>
      <c r="NOM3049" s="607"/>
      <c r="NON3049" s="607"/>
      <c r="NOO3049" s="607"/>
      <c r="NOP3049" s="607"/>
      <c r="NOQ3049" s="607"/>
      <c r="NOR3049" s="607"/>
      <c r="NOS3049" s="607"/>
      <c r="NOT3049" s="607"/>
      <c r="NOU3049" s="607"/>
      <c r="NOV3049" s="607"/>
      <c r="NOW3049" s="607"/>
      <c r="NOX3049" s="607"/>
      <c r="NOY3049" s="607"/>
      <c r="NOZ3049" s="607"/>
      <c r="NPA3049" s="607"/>
      <c r="NPB3049" s="607"/>
      <c r="NPC3049" s="607"/>
      <c r="NPD3049" s="607"/>
      <c r="NPE3049" s="607"/>
      <c r="NPF3049" s="607"/>
      <c r="NPG3049" s="607"/>
      <c r="NPH3049" s="607"/>
      <c r="NPI3049" s="607"/>
      <c r="NPJ3049" s="607"/>
      <c r="NPK3049" s="607"/>
      <c r="NPL3049" s="607"/>
      <c r="NPM3049" s="607"/>
      <c r="NPN3049" s="607"/>
      <c r="NPO3049" s="607"/>
      <c r="NPP3049" s="607"/>
      <c r="NPQ3049" s="607"/>
      <c r="NPR3049" s="607"/>
      <c r="NPS3049" s="607"/>
      <c r="NPT3049" s="607"/>
      <c r="NPU3049" s="607"/>
      <c r="NPV3049" s="607"/>
      <c r="NPW3049" s="607"/>
      <c r="NPX3049" s="607"/>
      <c r="NPY3049" s="607"/>
      <c r="NPZ3049" s="607"/>
      <c r="NQA3049" s="607"/>
      <c r="NQB3049" s="607"/>
      <c r="NQC3049" s="607"/>
      <c r="NQD3049" s="607"/>
      <c r="NQE3049" s="607"/>
      <c r="NQF3049" s="607"/>
      <c r="NQG3049" s="607"/>
      <c r="NQH3049" s="607"/>
      <c r="NQI3049" s="607"/>
      <c r="NQJ3049" s="607"/>
      <c r="NQK3049" s="607"/>
      <c r="NQL3049" s="607"/>
      <c r="NQM3049" s="607"/>
      <c r="NQN3049" s="607"/>
      <c r="NQO3049" s="607"/>
      <c r="NQP3049" s="607"/>
      <c r="NQQ3049" s="607"/>
      <c r="NQR3049" s="607"/>
      <c r="NQS3049" s="607"/>
      <c r="NQT3049" s="607"/>
      <c r="NQU3049" s="607"/>
      <c r="NQV3049" s="607"/>
      <c r="NQW3049" s="607"/>
      <c r="NQX3049" s="607"/>
      <c r="NQY3049" s="607"/>
      <c r="NQZ3049" s="607"/>
      <c r="NRA3049" s="607"/>
      <c r="NRB3049" s="607"/>
      <c r="NRC3049" s="607"/>
      <c r="NRD3049" s="607"/>
      <c r="NRE3049" s="607"/>
      <c r="NRF3049" s="607"/>
      <c r="NRG3049" s="607"/>
      <c r="NRH3049" s="607"/>
      <c r="NRI3049" s="607"/>
      <c r="NRJ3049" s="607"/>
      <c r="NRK3049" s="607"/>
      <c r="NRL3049" s="607"/>
      <c r="NRM3049" s="607"/>
      <c r="NRN3049" s="607"/>
      <c r="NRO3049" s="607"/>
      <c r="NRP3049" s="607"/>
      <c r="NRQ3049" s="607"/>
      <c r="NRR3049" s="607"/>
      <c r="NRS3049" s="607"/>
      <c r="NRT3049" s="607"/>
      <c r="NRU3049" s="607"/>
      <c r="NRV3049" s="607"/>
      <c r="NRW3049" s="607"/>
      <c r="NRX3049" s="607"/>
      <c r="NRY3049" s="607"/>
      <c r="NRZ3049" s="607"/>
      <c r="NSA3049" s="607"/>
      <c r="NSB3049" s="607"/>
      <c r="NSC3049" s="607"/>
      <c r="NSD3049" s="607"/>
      <c r="NSE3049" s="607"/>
      <c r="NSF3049" s="607"/>
      <c r="NSG3049" s="607"/>
      <c r="NSH3049" s="607"/>
      <c r="NSI3049" s="607"/>
      <c r="NSJ3049" s="607"/>
      <c r="NSK3049" s="607"/>
      <c r="NSL3049" s="607"/>
      <c r="NSM3049" s="607"/>
      <c r="NSN3049" s="607"/>
      <c r="NSO3049" s="607"/>
      <c r="NSP3049" s="607"/>
      <c r="NSQ3049" s="607"/>
      <c r="NSR3049" s="607"/>
      <c r="NSS3049" s="607"/>
      <c r="NST3049" s="607"/>
      <c r="NSU3049" s="607"/>
      <c r="NSV3049" s="607"/>
      <c r="NSW3049" s="607"/>
      <c r="NSX3049" s="607"/>
      <c r="NSY3049" s="607"/>
      <c r="NSZ3049" s="607"/>
      <c r="NTA3049" s="607"/>
      <c r="NTB3049" s="607"/>
      <c r="NTC3049" s="607"/>
      <c r="NTD3049" s="607"/>
      <c r="NTE3049" s="607"/>
      <c r="NTF3049" s="607"/>
      <c r="NTG3049" s="607"/>
      <c r="NTH3049" s="607"/>
      <c r="NTI3049" s="607"/>
      <c r="NTJ3049" s="607"/>
      <c r="NTK3049" s="607"/>
      <c r="NTL3049" s="607"/>
      <c r="NTM3049" s="607"/>
      <c r="NTN3049" s="607"/>
      <c r="NTO3049" s="607"/>
      <c r="NTP3049" s="607"/>
      <c r="NTQ3049" s="607"/>
      <c r="NTR3049" s="607"/>
      <c r="NTS3049" s="607"/>
      <c r="NTT3049" s="607"/>
      <c r="NTU3049" s="607"/>
      <c r="NTV3049" s="607"/>
      <c r="NTW3049" s="607"/>
      <c r="NTX3049" s="607"/>
      <c r="NTY3049" s="607"/>
      <c r="NTZ3049" s="607"/>
      <c r="NUA3049" s="607"/>
      <c r="NUB3049" s="607"/>
      <c r="NUC3049" s="607"/>
      <c r="NUD3049" s="607"/>
      <c r="NUE3049" s="607"/>
      <c r="NUF3049" s="607"/>
      <c r="NUG3049" s="607"/>
      <c r="NUH3049" s="607"/>
      <c r="NUI3049" s="607"/>
      <c r="NUJ3049" s="607"/>
      <c r="NUK3049" s="607"/>
      <c r="NUL3049" s="607"/>
      <c r="NUM3049" s="607"/>
      <c r="NUN3049" s="607"/>
      <c r="NUO3049" s="607"/>
      <c r="NUP3049" s="607"/>
      <c r="NUQ3049" s="607"/>
      <c r="NUR3049" s="607"/>
      <c r="NUS3049" s="607"/>
      <c r="NUT3049" s="607"/>
      <c r="NUU3049" s="607"/>
      <c r="NUV3049" s="607"/>
      <c r="NUW3049" s="607"/>
      <c r="NUX3049" s="607"/>
      <c r="NUY3049" s="607"/>
      <c r="NUZ3049" s="607"/>
      <c r="NVA3049" s="607"/>
      <c r="NVB3049" s="607"/>
      <c r="NVC3049" s="607"/>
      <c r="NVD3049" s="607"/>
      <c r="NVE3049" s="607"/>
      <c r="NVF3049" s="607"/>
      <c r="NVG3049" s="607"/>
      <c r="NVH3049" s="607"/>
      <c r="NVI3049" s="607"/>
      <c r="NVJ3049" s="607"/>
      <c r="NVK3049" s="607"/>
      <c r="NVL3049" s="607"/>
      <c r="NVM3049" s="607"/>
      <c r="NVN3049" s="607"/>
      <c r="NVO3049" s="607"/>
      <c r="NVP3049" s="607"/>
      <c r="NVQ3049" s="607"/>
      <c r="NVR3049" s="607"/>
      <c r="NVS3049" s="607"/>
      <c r="NVT3049" s="607"/>
      <c r="NVU3049" s="607"/>
      <c r="NVV3049" s="607"/>
      <c r="NVW3049" s="607"/>
      <c r="NVX3049" s="607"/>
      <c r="NVY3049" s="607"/>
      <c r="NVZ3049" s="607"/>
      <c r="NWA3049" s="607"/>
      <c r="NWB3049" s="607"/>
      <c r="NWC3049" s="607"/>
      <c r="NWD3049" s="607"/>
      <c r="NWE3049" s="607"/>
      <c r="NWF3049" s="607"/>
      <c r="NWG3049" s="607"/>
      <c r="NWH3049" s="607"/>
      <c r="NWI3049" s="607"/>
      <c r="NWJ3049" s="607"/>
      <c r="NWK3049" s="607"/>
      <c r="NWL3049" s="607"/>
      <c r="NWM3049" s="607"/>
      <c r="NWN3049" s="607"/>
      <c r="NWO3049" s="607"/>
      <c r="NWP3049" s="607"/>
      <c r="NWQ3049" s="607"/>
      <c r="NWR3049" s="607"/>
      <c r="NWS3049" s="607"/>
      <c r="NWT3049" s="607"/>
      <c r="NWU3049" s="607"/>
      <c r="NWV3049" s="607"/>
      <c r="NWW3049" s="607"/>
      <c r="NWX3049" s="607"/>
      <c r="NWY3049" s="607"/>
      <c r="NWZ3049" s="607"/>
      <c r="NXA3049" s="607"/>
      <c r="NXB3049" s="607"/>
      <c r="NXC3049" s="607"/>
      <c r="NXD3049" s="607"/>
      <c r="NXE3049" s="607"/>
      <c r="NXF3049" s="607"/>
      <c r="NXG3049" s="607"/>
      <c r="NXH3049" s="607"/>
      <c r="NXI3049" s="607"/>
      <c r="NXJ3049" s="607"/>
      <c r="NXK3049" s="607"/>
      <c r="NXL3049" s="607"/>
      <c r="NXM3049" s="607"/>
      <c r="NXN3049" s="607"/>
      <c r="NXO3049" s="607"/>
      <c r="NXP3049" s="607"/>
      <c r="NXQ3049" s="607"/>
      <c r="NXR3049" s="607"/>
      <c r="NXS3049" s="607"/>
      <c r="NXT3049" s="607"/>
      <c r="NXU3049" s="607"/>
      <c r="NXV3049" s="607"/>
      <c r="NXW3049" s="607"/>
      <c r="NXX3049" s="607"/>
      <c r="NXY3049" s="607"/>
      <c r="NXZ3049" s="607"/>
      <c r="NYA3049" s="607"/>
      <c r="NYB3049" s="607"/>
      <c r="NYC3049" s="607"/>
      <c r="NYD3049" s="607"/>
      <c r="NYE3049" s="607"/>
      <c r="NYF3049" s="607"/>
      <c r="NYG3049" s="607"/>
      <c r="NYH3049" s="607"/>
      <c r="NYI3049" s="607"/>
      <c r="NYJ3049" s="607"/>
      <c r="NYK3049" s="607"/>
      <c r="NYL3049" s="607"/>
      <c r="NYM3049" s="607"/>
      <c r="NYN3049" s="607"/>
      <c r="NYO3049" s="607"/>
      <c r="NYP3049" s="607"/>
      <c r="NYQ3049" s="607"/>
      <c r="NYR3049" s="607"/>
      <c r="NYS3049" s="607"/>
      <c r="NYT3049" s="607"/>
      <c r="NYU3049" s="607"/>
      <c r="NYV3049" s="607"/>
      <c r="NYW3049" s="607"/>
      <c r="NYX3049" s="607"/>
      <c r="NYY3049" s="607"/>
      <c r="NYZ3049" s="607"/>
      <c r="NZA3049" s="607"/>
      <c r="NZB3049" s="607"/>
      <c r="NZC3049" s="607"/>
      <c r="NZD3049" s="607"/>
      <c r="NZE3049" s="607"/>
      <c r="NZF3049" s="607"/>
      <c r="NZG3049" s="607"/>
      <c r="NZH3049" s="607"/>
      <c r="NZI3049" s="607"/>
      <c r="NZJ3049" s="607"/>
      <c r="NZK3049" s="607"/>
      <c r="NZL3049" s="607"/>
      <c r="NZM3049" s="607"/>
      <c r="NZN3049" s="607"/>
      <c r="NZO3049" s="607"/>
      <c r="NZP3049" s="607"/>
      <c r="NZQ3049" s="607"/>
      <c r="NZR3049" s="607"/>
      <c r="NZS3049" s="607"/>
      <c r="NZT3049" s="607"/>
      <c r="NZU3049" s="607"/>
      <c r="NZV3049" s="607"/>
      <c r="NZW3049" s="607"/>
      <c r="NZX3049" s="607"/>
      <c r="NZY3049" s="607"/>
      <c r="NZZ3049" s="607"/>
      <c r="OAA3049" s="607"/>
      <c r="OAB3049" s="607"/>
      <c r="OAC3049" s="607"/>
      <c r="OAD3049" s="607"/>
      <c r="OAE3049" s="607"/>
      <c r="OAF3049" s="607"/>
      <c r="OAG3049" s="607"/>
      <c r="OAH3049" s="607"/>
      <c r="OAI3049" s="607"/>
      <c r="OAJ3049" s="607"/>
      <c r="OAK3049" s="607"/>
      <c r="OAL3049" s="607"/>
      <c r="OAM3049" s="607"/>
      <c r="OAN3049" s="607"/>
      <c r="OAO3049" s="607"/>
      <c r="OAP3049" s="607"/>
      <c r="OAQ3049" s="607"/>
      <c r="OAR3049" s="607"/>
      <c r="OAS3049" s="607"/>
      <c r="OAT3049" s="607"/>
      <c r="OAU3049" s="607"/>
      <c r="OAV3049" s="607"/>
      <c r="OAW3049" s="607"/>
      <c r="OAX3049" s="607"/>
      <c r="OAY3049" s="607"/>
      <c r="OAZ3049" s="607"/>
      <c r="OBA3049" s="607"/>
      <c r="OBB3049" s="607"/>
      <c r="OBC3049" s="607"/>
      <c r="OBD3049" s="607"/>
      <c r="OBE3049" s="607"/>
      <c r="OBF3049" s="607"/>
      <c r="OBG3049" s="607"/>
      <c r="OBH3049" s="607"/>
      <c r="OBI3049" s="607"/>
      <c r="OBJ3049" s="607"/>
      <c r="OBK3049" s="607"/>
      <c r="OBL3049" s="607"/>
      <c r="OBM3049" s="607"/>
      <c r="OBN3049" s="607"/>
      <c r="OBO3049" s="607"/>
      <c r="OBP3049" s="607"/>
      <c r="OBQ3049" s="607"/>
      <c r="OBR3049" s="607"/>
      <c r="OBS3049" s="607"/>
      <c r="OBT3049" s="607"/>
      <c r="OBU3049" s="607"/>
      <c r="OBV3049" s="607"/>
      <c r="OBW3049" s="607"/>
      <c r="OBX3049" s="607"/>
      <c r="OBY3049" s="607"/>
      <c r="OBZ3049" s="607"/>
      <c r="OCA3049" s="607"/>
      <c r="OCB3049" s="607"/>
      <c r="OCC3049" s="607"/>
      <c r="OCD3049" s="607"/>
      <c r="OCE3049" s="607"/>
      <c r="OCF3049" s="607"/>
      <c r="OCG3049" s="607"/>
      <c r="OCH3049" s="607"/>
      <c r="OCI3049" s="607"/>
      <c r="OCJ3049" s="607"/>
      <c r="OCK3049" s="607"/>
      <c r="OCL3049" s="607"/>
      <c r="OCM3049" s="607"/>
      <c r="OCN3049" s="607"/>
      <c r="OCO3049" s="607"/>
      <c r="OCP3049" s="607"/>
      <c r="OCQ3049" s="607"/>
      <c r="OCR3049" s="607"/>
      <c r="OCS3049" s="607"/>
      <c r="OCT3049" s="607"/>
      <c r="OCU3049" s="607"/>
      <c r="OCV3049" s="607"/>
      <c r="OCW3049" s="607"/>
      <c r="OCX3049" s="607"/>
      <c r="OCY3049" s="607"/>
      <c r="OCZ3049" s="607"/>
      <c r="ODA3049" s="607"/>
      <c r="ODB3049" s="607"/>
      <c r="ODC3049" s="607"/>
      <c r="ODD3049" s="607"/>
      <c r="ODE3049" s="607"/>
      <c r="ODF3049" s="607"/>
      <c r="ODG3049" s="607"/>
      <c r="ODH3049" s="607"/>
      <c r="ODI3049" s="607"/>
      <c r="ODJ3049" s="607"/>
      <c r="ODK3049" s="607"/>
      <c r="ODL3049" s="607"/>
      <c r="ODM3049" s="607"/>
      <c r="ODN3049" s="607"/>
      <c r="ODO3049" s="607"/>
      <c r="ODP3049" s="607"/>
      <c r="ODQ3049" s="607"/>
      <c r="ODR3049" s="607"/>
      <c r="ODS3049" s="607"/>
      <c r="ODT3049" s="607"/>
      <c r="ODU3049" s="607"/>
      <c r="ODV3049" s="607"/>
      <c r="ODW3049" s="607"/>
      <c r="ODX3049" s="607"/>
      <c r="ODY3049" s="607"/>
      <c r="ODZ3049" s="607"/>
      <c r="OEA3049" s="607"/>
      <c r="OEB3049" s="607"/>
      <c r="OEC3049" s="607"/>
      <c r="OED3049" s="607"/>
      <c r="OEE3049" s="607"/>
      <c r="OEF3049" s="607"/>
      <c r="OEG3049" s="607"/>
      <c r="OEH3049" s="607"/>
      <c r="OEI3049" s="607"/>
      <c r="OEJ3049" s="607"/>
      <c r="OEK3049" s="607"/>
      <c r="OEL3049" s="607"/>
      <c r="OEM3049" s="607"/>
      <c r="OEN3049" s="607"/>
      <c r="OEO3049" s="607"/>
      <c r="OEP3049" s="607"/>
      <c r="OEQ3049" s="607"/>
      <c r="OER3049" s="607"/>
      <c r="OES3049" s="607"/>
      <c r="OET3049" s="607"/>
      <c r="OEU3049" s="607"/>
      <c r="OEV3049" s="607"/>
      <c r="OEW3049" s="607"/>
      <c r="OEX3049" s="607"/>
      <c r="OEY3049" s="607"/>
      <c r="OEZ3049" s="607"/>
      <c r="OFA3049" s="607"/>
      <c r="OFB3049" s="607"/>
      <c r="OFC3049" s="607"/>
      <c r="OFD3049" s="607"/>
      <c r="OFE3049" s="607"/>
      <c r="OFF3049" s="607"/>
      <c r="OFG3049" s="607"/>
      <c r="OFH3049" s="607"/>
      <c r="OFI3049" s="607"/>
      <c r="OFJ3049" s="607"/>
      <c r="OFK3049" s="607"/>
      <c r="OFL3049" s="607"/>
      <c r="OFM3049" s="607"/>
      <c r="OFN3049" s="607"/>
      <c r="OFO3049" s="607"/>
      <c r="OFP3049" s="607"/>
      <c r="OFQ3049" s="607"/>
      <c r="OFR3049" s="607"/>
      <c r="OFS3049" s="607"/>
      <c r="OFT3049" s="607"/>
      <c r="OFU3049" s="607"/>
      <c r="OFV3049" s="607"/>
      <c r="OFW3049" s="607"/>
      <c r="OFX3049" s="607"/>
      <c r="OFY3049" s="607"/>
      <c r="OFZ3049" s="607"/>
      <c r="OGA3049" s="607"/>
      <c r="OGB3049" s="607"/>
      <c r="OGC3049" s="607"/>
      <c r="OGD3049" s="607"/>
      <c r="OGE3049" s="607"/>
      <c r="OGF3049" s="607"/>
      <c r="OGG3049" s="607"/>
      <c r="OGH3049" s="607"/>
      <c r="OGI3049" s="607"/>
      <c r="OGJ3049" s="607"/>
      <c r="OGK3049" s="607"/>
      <c r="OGL3049" s="607"/>
      <c r="OGM3049" s="607"/>
      <c r="OGN3049" s="607"/>
      <c r="OGO3049" s="607"/>
      <c r="OGP3049" s="607"/>
      <c r="OGQ3049" s="607"/>
      <c r="OGR3049" s="607"/>
      <c r="OGS3049" s="607"/>
      <c r="OGT3049" s="607"/>
      <c r="OGU3049" s="607"/>
      <c r="OGV3049" s="607"/>
      <c r="OGW3049" s="607"/>
      <c r="OGX3049" s="607"/>
      <c r="OGY3049" s="607"/>
      <c r="OGZ3049" s="607"/>
      <c r="OHA3049" s="607"/>
      <c r="OHB3049" s="607"/>
      <c r="OHC3049" s="607"/>
      <c r="OHD3049" s="607"/>
      <c r="OHE3049" s="607"/>
      <c r="OHF3049" s="607"/>
      <c r="OHG3049" s="607"/>
      <c r="OHH3049" s="607"/>
      <c r="OHI3049" s="607"/>
      <c r="OHJ3049" s="607"/>
      <c r="OHK3049" s="607"/>
      <c r="OHL3049" s="607"/>
      <c r="OHM3049" s="607"/>
      <c r="OHN3049" s="607"/>
      <c r="OHO3049" s="607"/>
      <c r="OHP3049" s="607"/>
      <c r="OHQ3049" s="607"/>
      <c r="OHR3049" s="607"/>
      <c r="OHS3049" s="607"/>
      <c r="OHT3049" s="607"/>
      <c r="OHU3049" s="607"/>
      <c r="OHV3049" s="607"/>
      <c r="OHW3049" s="607"/>
      <c r="OHX3049" s="607"/>
      <c r="OHY3049" s="607"/>
      <c r="OHZ3049" s="607"/>
      <c r="OIA3049" s="607"/>
      <c r="OIB3049" s="607"/>
      <c r="OIC3049" s="607"/>
      <c r="OID3049" s="607"/>
      <c r="OIE3049" s="607"/>
      <c r="OIF3049" s="607"/>
      <c r="OIG3049" s="607"/>
      <c r="OIH3049" s="607"/>
      <c r="OII3049" s="607"/>
      <c r="OIJ3049" s="607"/>
      <c r="OIK3049" s="607"/>
      <c r="OIL3049" s="607"/>
      <c r="OIM3049" s="607"/>
      <c r="OIN3049" s="607"/>
      <c r="OIO3049" s="607"/>
      <c r="OIP3049" s="607"/>
      <c r="OIQ3049" s="607"/>
      <c r="OIR3049" s="607"/>
      <c r="OIS3049" s="607"/>
      <c r="OIT3049" s="607"/>
      <c r="OIU3049" s="607"/>
      <c r="OIV3049" s="607"/>
      <c r="OIW3049" s="607"/>
      <c r="OIX3049" s="607"/>
      <c r="OIY3049" s="607"/>
      <c r="OIZ3049" s="607"/>
      <c r="OJA3049" s="607"/>
      <c r="OJB3049" s="607"/>
      <c r="OJC3049" s="607"/>
      <c r="OJD3049" s="607"/>
      <c r="OJE3049" s="607"/>
      <c r="OJF3049" s="607"/>
      <c r="OJG3049" s="607"/>
      <c r="OJH3049" s="607"/>
      <c r="OJI3049" s="607"/>
      <c r="OJJ3049" s="607"/>
      <c r="OJK3049" s="607"/>
      <c r="OJL3049" s="607"/>
      <c r="OJM3049" s="607"/>
      <c r="OJN3049" s="607"/>
      <c r="OJO3049" s="607"/>
      <c r="OJP3049" s="607"/>
      <c r="OJQ3049" s="607"/>
      <c r="OJR3049" s="607"/>
      <c r="OJS3049" s="607"/>
      <c r="OJT3049" s="607"/>
      <c r="OJU3049" s="607"/>
      <c r="OJV3049" s="607"/>
      <c r="OJW3049" s="607"/>
      <c r="OJX3049" s="607"/>
      <c r="OJY3049" s="607"/>
      <c r="OJZ3049" s="607"/>
      <c r="OKA3049" s="607"/>
      <c r="OKB3049" s="607"/>
      <c r="OKC3049" s="607"/>
      <c r="OKD3049" s="607"/>
      <c r="OKE3049" s="607"/>
      <c r="OKF3049" s="607"/>
      <c r="OKG3049" s="607"/>
      <c r="OKH3049" s="607"/>
      <c r="OKI3049" s="607"/>
      <c r="OKJ3049" s="607"/>
      <c r="OKK3049" s="607"/>
      <c r="OKL3049" s="607"/>
      <c r="OKM3049" s="607"/>
      <c r="OKN3049" s="607"/>
      <c r="OKO3049" s="607"/>
      <c r="OKP3049" s="607"/>
      <c r="OKQ3049" s="607"/>
      <c r="OKR3049" s="607"/>
      <c r="OKS3049" s="607"/>
      <c r="OKT3049" s="607"/>
      <c r="OKU3049" s="607"/>
      <c r="OKV3049" s="607"/>
      <c r="OKW3049" s="607"/>
      <c r="OKX3049" s="607"/>
      <c r="OKY3049" s="607"/>
      <c r="OKZ3049" s="607"/>
      <c r="OLA3049" s="607"/>
      <c r="OLB3049" s="607"/>
      <c r="OLC3049" s="607"/>
      <c r="OLD3049" s="607"/>
      <c r="OLE3049" s="607"/>
      <c r="OLF3049" s="607"/>
      <c r="OLG3049" s="607"/>
      <c r="OLH3049" s="607"/>
      <c r="OLI3049" s="607"/>
      <c r="OLJ3049" s="607"/>
      <c r="OLK3049" s="607"/>
      <c r="OLL3049" s="607"/>
      <c r="OLM3049" s="607"/>
      <c r="OLN3049" s="607"/>
      <c r="OLO3049" s="607"/>
      <c r="OLP3049" s="607"/>
      <c r="OLQ3049" s="607"/>
      <c r="OLR3049" s="607"/>
      <c r="OLS3049" s="607"/>
      <c r="OLT3049" s="607"/>
      <c r="OLU3049" s="607"/>
      <c r="OLV3049" s="607"/>
      <c r="OLW3049" s="607"/>
      <c r="OLX3049" s="607"/>
      <c r="OLY3049" s="607"/>
      <c r="OLZ3049" s="607"/>
      <c r="OMA3049" s="607"/>
      <c r="OMB3049" s="607"/>
      <c r="OMC3049" s="607"/>
      <c r="OMD3049" s="607"/>
      <c r="OME3049" s="607"/>
      <c r="OMF3049" s="607"/>
      <c r="OMG3049" s="607"/>
      <c r="OMH3049" s="607"/>
      <c r="OMI3049" s="607"/>
      <c r="OMJ3049" s="607"/>
      <c r="OMK3049" s="607"/>
      <c r="OML3049" s="607"/>
      <c r="OMM3049" s="607"/>
      <c r="OMN3049" s="607"/>
      <c r="OMO3049" s="607"/>
      <c r="OMP3049" s="607"/>
      <c r="OMQ3049" s="607"/>
      <c r="OMR3049" s="607"/>
      <c r="OMS3049" s="607"/>
      <c r="OMT3049" s="607"/>
      <c r="OMU3049" s="607"/>
      <c r="OMV3049" s="607"/>
      <c r="OMW3049" s="607"/>
      <c r="OMX3049" s="607"/>
      <c r="OMY3049" s="607"/>
      <c r="OMZ3049" s="607"/>
      <c r="ONA3049" s="607"/>
      <c r="ONB3049" s="607"/>
      <c r="ONC3049" s="607"/>
      <c r="OND3049" s="607"/>
      <c r="ONE3049" s="607"/>
      <c r="ONF3049" s="607"/>
      <c r="ONG3049" s="607"/>
      <c r="ONH3049" s="607"/>
      <c r="ONI3049" s="607"/>
      <c r="ONJ3049" s="607"/>
      <c r="ONK3049" s="607"/>
      <c r="ONL3049" s="607"/>
      <c r="ONM3049" s="607"/>
      <c r="ONN3049" s="607"/>
      <c r="ONO3049" s="607"/>
      <c r="ONP3049" s="607"/>
      <c r="ONQ3049" s="607"/>
      <c r="ONR3049" s="607"/>
      <c r="ONS3049" s="607"/>
      <c r="ONT3049" s="607"/>
      <c r="ONU3049" s="607"/>
      <c r="ONV3049" s="607"/>
      <c r="ONW3049" s="607"/>
      <c r="ONX3049" s="607"/>
      <c r="ONY3049" s="607"/>
      <c r="ONZ3049" s="607"/>
      <c r="OOA3049" s="607"/>
      <c r="OOB3049" s="607"/>
      <c r="OOC3049" s="607"/>
      <c r="OOD3049" s="607"/>
      <c r="OOE3049" s="607"/>
      <c r="OOF3049" s="607"/>
      <c r="OOG3049" s="607"/>
      <c r="OOH3049" s="607"/>
      <c r="OOI3049" s="607"/>
      <c r="OOJ3049" s="607"/>
      <c r="OOK3049" s="607"/>
      <c r="OOL3049" s="607"/>
      <c r="OOM3049" s="607"/>
      <c r="OON3049" s="607"/>
      <c r="OOO3049" s="607"/>
      <c r="OOP3049" s="607"/>
      <c r="OOQ3049" s="607"/>
      <c r="OOR3049" s="607"/>
      <c r="OOS3049" s="607"/>
      <c r="OOT3049" s="607"/>
      <c r="OOU3049" s="607"/>
      <c r="OOV3049" s="607"/>
      <c r="OOW3049" s="607"/>
      <c r="OOX3049" s="607"/>
      <c r="OOY3049" s="607"/>
      <c r="OOZ3049" s="607"/>
      <c r="OPA3049" s="607"/>
      <c r="OPB3049" s="607"/>
      <c r="OPC3049" s="607"/>
      <c r="OPD3049" s="607"/>
      <c r="OPE3049" s="607"/>
      <c r="OPF3049" s="607"/>
      <c r="OPG3049" s="607"/>
      <c r="OPH3049" s="607"/>
      <c r="OPI3049" s="607"/>
      <c r="OPJ3049" s="607"/>
      <c r="OPK3049" s="607"/>
      <c r="OPL3049" s="607"/>
      <c r="OPM3049" s="607"/>
      <c r="OPN3049" s="607"/>
      <c r="OPO3049" s="607"/>
      <c r="OPP3049" s="607"/>
      <c r="OPQ3049" s="607"/>
      <c r="OPR3049" s="607"/>
      <c r="OPS3049" s="607"/>
      <c r="OPT3049" s="607"/>
      <c r="OPU3049" s="607"/>
      <c r="OPV3049" s="607"/>
      <c r="OPW3049" s="607"/>
      <c r="OPX3049" s="607"/>
      <c r="OPY3049" s="607"/>
      <c r="OPZ3049" s="607"/>
      <c r="OQA3049" s="607"/>
      <c r="OQB3049" s="607"/>
      <c r="OQC3049" s="607"/>
      <c r="OQD3049" s="607"/>
      <c r="OQE3049" s="607"/>
      <c r="OQF3049" s="607"/>
      <c r="OQG3049" s="607"/>
      <c r="OQH3049" s="607"/>
      <c r="OQI3049" s="607"/>
      <c r="OQJ3049" s="607"/>
      <c r="OQK3049" s="607"/>
      <c r="OQL3049" s="607"/>
      <c r="OQM3049" s="607"/>
      <c r="OQN3049" s="607"/>
      <c r="OQO3049" s="607"/>
      <c r="OQP3049" s="607"/>
      <c r="OQQ3049" s="607"/>
      <c r="OQR3049" s="607"/>
      <c r="OQS3049" s="607"/>
      <c r="OQT3049" s="607"/>
      <c r="OQU3049" s="607"/>
      <c r="OQV3049" s="607"/>
      <c r="OQW3049" s="607"/>
      <c r="OQX3049" s="607"/>
      <c r="OQY3049" s="607"/>
      <c r="OQZ3049" s="607"/>
      <c r="ORA3049" s="607"/>
      <c r="ORB3049" s="607"/>
      <c r="ORC3049" s="607"/>
      <c r="ORD3049" s="607"/>
      <c r="ORE3049" s="607"/>
      <c r="ORF3049" s="607"/>
      <c r="ORG3049" s="607"/>
      <c r="ORH3049" s="607"/>
      <c r="ORI3049" s="607"/>
      <c r="ORJ3049" s="607"/>
      <c r="ORK3049" s="607"/>
      <c r="ORL3049" s="607"/>
      <c r="ORM3049" s="607"/>
      <c r="ORN3049" s="607"/>
      <c r="ORO3049" s="607"/>
      <c r="ORP3049" s="607"/>
      <c r="ORQ3049" s="607"/>
      <c r="ORR3049" s="607"/>
      <c r="ORS3049" s="607"/>
      <c r="ORT3049" s="607"/>
      <c r="ORU3049" s="607"/>
      <c r="ORV3049" s="607"/>
      <c r="ORW3049" s="607"/>
      <c r="ORX3049" s="607"/>
      <c r="ORY3049" s="607"/>
      <c r="ORZ3049" s="607"/>
      <c r="OSA3049" s="607"/>
      <c r="OSB3049" s="607"/>
      <c r="OSC3049" s="607"/>
      <c r="OSD3049" s="607"/>
      <c r="OSE3049" s="607"/>
      <c r="OSF3049" s="607"/>
      <c r="OSG3049" s="607"/>
      <c r="OSH3049" s="607"/>
      <c r="OSI3049" s="607"/>
      <c r="OSJ3049" s="607"/>
      <c r="OSK3049" s="607"/>
      <c r="OSL3049" s="607"/>
      <c r="OSM3049" s="607"/>
      <c r="OSN3049" s="607"/>
      <c r="OSO3049" s="607"/>
      <c r="OSP3049" s="607"/>
      <c r="OSQ3049" s="607"/>
      <c r="OSR3049" s="607"/>
      <c r="OSS3049" s="607"/>
      <c r="OST3049" s="607"/>
      <c r="OSU3049" s="607"/>
      <c r="OSV3049" s="607"/>
      <c r="OSW3049" s="607"/>
      <c r="OSX3049" s="607"/>
      <c r="OSY3049" s="607"/>
      <c r="OSZ3049" s="607"/>
      <c r="OTA3049" s="607"/>
      <c r="OTB3049" s="607"/>
      <c r="OTC3049" s="607"/>
      <c r="OTD3049" s="607"/>
      <c r="OTE3049" s="607"/>
      <c r="OTF3049" s="607"/>
      <c r="OTG3049" s="607"/>
      <c r="OTH3049" s="607"/>
      <c r="OTI3049" s="607"/>
      <c r="OTJ3049" s="607"/>
      <c r="OTK3049" s="607"/>
      <c r="OTL3049" s="607"/>
      <c r="OTM3049" s="607"/>
      <c r="OTN3049" s="607"/>
      <c r="OTO3049" s="607"/>
      <c r="OTP3049" s="607"/>
      <c r="OTQ3049" s="607"/>
      <c r="OTR3049" s="607"/>
      <c r="OTS3049" s="607"/>
      <c r="OTT3049" s="607"/>
      <c r="OTU3049" s="607"/>
      <c r="OTV3049" s="607"/>
      <c r="OTW3049" s="607"/>
      <c r="OTX3049" s="607"/>
      <c r="OTY3049" s="607"/>
      <c r="OTZ3049" s="607"/>
      <c r="OUA3049" s="607"/>
      <c r="OUB3049" s="607"/>
      <c r="OUC3049" s="607"/>
      <c r="OUD3049" s="607"/>
      <c r="OUE3049" s="607"/>
      <c r="OUF3049" s="607"/>
      <c r="OUG3049" s="607"/>
      <c r="OUH3049" s="607"/>
      <c r="OUI3049" s="607"/>
      <c r="OUJ3049" s="607"/>
      <c r="OUK3049" s="607"/>
      <c r="OUL3049" s="607"/>
      <c r="OUM3049" s="607"/>
      <c r="OUN3049" s="607"/>
      <c r="OUO3049" s="607"/>
      <c r="OUP3049" s="607"/>
      <c r="OUQ3049" s="607"/>
      <c r="OUR3049" s="607"/>
      <c r="OUS3049" s="607"/>
      <c r="OUT3049" s="607"/>
      <c r="OUU3049" s="607"/>
      <c r="OUV3049" s="607"/>
      <c r="OUW3049" s="607"/>
      <c r="OUX3049" s="607"/>
      <c r="OUY3049" s="607"/>
      <c r="OUZ3049" s="607"/>
      <c r="OVA3049" s="607"/>
      <c r="OVB3049" s="607"/>
      <c r="OVC3049" s="607"/>
      <c r="OVD3049" s="607"/>
      <c r="OVE3049" s="607"/>
      <c r="OVF3049" s="607"/>
      <c r="OVG3049" s="607"/>
      <c r="OVH3049" s="607"/>
      <c r="OVI3049" s="607"/>
      <c r="OVJ3049" s="607"/>
      <c r="OVK3049" s="607"/>
      <c r="OVL3049" s="607"/>
      <c r="OVM3049" s="607"/>
      <c r="OVN3049" s="607"/>
      <c r="OVO3049" s="607"/>
      <c r="OVP3049" s="607"/>
      <c r="OVQ3049" s="607"/>
      <c r="OVR3049" s="607"/>
      <c r="OVS3049" s="607"/>
      <c r="OVT3049" s="607"/>
      <c r="OVU3049" s="607"/>
      <c r="OVV3049" s="607"/>
      <c r="OVW3049" s="607"/>
      <c r="OVX3049" s="607"/>
      <c r="OVY3049" s="607"/>
      <c r="OVZ3049" s="607"/>
      <c r="OWA3049" s="607"/>
      <c r="OWB3049" s="607"/>
      <c r="OWC3049" s="607"/>
      <c r="OWD3049" s="607"/>
      <c r="OWE3049" s="607"/>
      <c r="OWF3049" s="607"/>
      <c r="OWG3049" s="607"/>
      <c r="OWH3049" s="607"/>
      <c r="OWI3049" s="607"/>
      <c r="OWJ3049" s="607"/>
      <c r="OWK3049" s="607"/>
      <c r="OWL3049" s="607"/>
      <c r="OWM3049" s="607"/>
      <c r="OWN3049" s="607"/>
      <c r="OWO3049" s="607"/>
      <c r="OWP3049" s="607"/>
      <c r="OWQ3049" s="607"/>
      <c r="OWR3049" s="607"/>
      <c r="OWS3049" s="607"/>
      <c r="OWT3049" s="607"/>
      <c r="OWU3049" s="607"/>
      <c r="OWV3049" s="607"/>
      <c r="OWW3049" s="607"/>
      <c r="OWX3049" s="607"/>
      <c r="OWY3049" s="607"/>
      <c r="OWZ3049" s="607"/>
      <c r="OXA3049" s="607"/>
      <c r="OXB3049" s="607"/>
      <c r="OXC3049" s="607"/>
      <c r="OXD3049" s="607"/>
      <c r="OXE3049" s="607"/>
      <c r="OXF3049" s="607"/>
      <c r="OXG3049" s="607"/>
      <c r="OXH3049" s="607"/>
      <c r="OXI3049" s="607"/>
      <c r="OXJ3049" s="607"/>
      <c r="OXK3049" s="607"/>
      <c r="OXL3049" s="607"/>
      <c r="OXM3049" s="607"/>
      <c r="OXN3049" s="607"/>
      <c r="OXO3049" s="607"/>
      <c r="OXP3049" s="607"/>
      <c r="OXQ3049" s="607"/>
      <c r="OXR3049" s="607"/>
      <c r="OXS3049" s="607"/>
      <c r="OXT3049" s="607"/>
      <c r="OXU3049" s="607"/>
      <c r="OXV3049" s="607"/>
      <c r="OXW3049" s="607"/>
      <c r="OXX3049" s="607"/>
      <c r="OXY3049" s="607"/>
      <c r="OXZ3049" s="607"/>
      <c r="OYA3049" s="607"/>
      <c r="OYB3049" s="607"/>
      <c r="OYC3049" s="607"/>
      <c r="OYD3049" s="607"/>
      <c r="OYE3049" s="607"/>
      <c r="OYF3049" s="607"/>
      <c r="OYG3049" s="607"/>
      <c r="OYH3049" s="607"/>
      <c r="OYI3049" s="607"/>
      <c r="OYJ3049" s="607"/>
      <c r="OYK3049" s="607"/>
      <c r="OYL3049" s="607"/>
      <c r="OYM3049" s="607"/>
      <c r="OYN3049" s="607"/>
      <c r="OYO3049" s="607"/>
      <c r="OYP3049" s="607"/>
      <c r="OYQ3049" s="607"/>
      <c r="OYR3049" s="607"/>
      <c r="OYS3049" s="607"/>
      <c r="OYT3049" s="607"/>
      <c r="OYU3049" s="607"/>
      <c r="OYV3049" s="607"/>
      <c r="OYW3049" s="607"/>
      <c r="OYX3049" s="607"/>
      <c r="OYY3049" s="607"/>
      <c r="OYZ3049" s="607"/>
      <c r="OZA3049" s="607"/>
      <c r="OZB3049" s="607"/>
      <c r="OZC3049" s="607"/>
      <c r="OZD3049" s="607"/>
      <c r="OZE3049" s="607"/>
      <c r="OZF3049" s="607"/>
      <c r="OZG3049" s="607"/>
      <c r="OZH3049" s="607"/>
      <c r="OZI3049" s="607"/>
      <c r="OZJ3049" s="607"/>
      <c r="OZK3049" s="607"/>
      <c r="OZL3049" s="607"/>
      <c r="OZM3049" s="607"/>
      <c r="OZN3049" s="607"/>
      <c r="OZO3049" s="607"/>
      <c r="OZP3049" s="607"/>
      <c r="OZQ3049" s="607"/>
      <c r="OZR3049" s="607"/>
      <c r="OZS3049" s="607"/>
      <c r="OZT3049" s="607"/>
      <c r="OZU3049" s="607"/>
      <c r="OZV3049" s="607"/>
      <c r="OZW3049" s="607"/>
      <c r="OZX3049" s="607"/>
      <c r="OZY3049" s="607"/>
      <c r="OZZ3049" s="607"/>
      <c r="PAA3049" s="607"/>
      <c r="PAB3049" s="607"/>
      <c r="PAC3049" s="607"/>
      <c r="PAD3049" s="607"/>
      <c r="PAE3049" s="607"/>
      <c r="PAF3049" s="607"/>
      <c r="PAG3049" s="607"/>
      <c r="PAH3049" s="607"/>
      <c r="PAI3049" s="607"/>
      <c r="PAJ3049" s="607"/>
      <c r="PAK3049" s="607"/>
      <c r="PAL3049" s="607"/>
      <c r="PAM3049" s="607"/>
      <c r="PAN3049" s="607"/>
      <c r="PAO3049" s="607"/>
      <c r="PAP3049" s="607"/>
      <c r="PAQ3049" s="607"/>
      <c r="PAR3049" s="607"/>
      <c r="PAS3049" s="607"/>
      <c r="PAT3049" s="607"/>
      <c r="PAU3049" s="607"/>
      <c r="PAV3049" s="607"/>
      <c r="PAW3049" s="607"/>
      <c r="PAX3049" s="607"/>
      <c r="PAY3049" s="607"/>
      <c r="PAZ3049" s="607"/>
      <c r="PBA3049" s="607"/>
      <c r="PBB3049" s="607"/>
      <c r="PBC3049" s="607"/>
      <c r="PBD3049" s="607"/>
      <c r="PBE3049" s="607"/>
      <c r="PBF3049" s="607"/>
      <c r="PBG3049" s="607"/>
      <c r="PBH3049" s="607"/>
      <c r="PBI3049" s="607"/>
      <c r="PBJ3049" s="607"/>
      <c r="PBK3049" s="607"/>
      <c r="PBL3049" s="607"/>
      <c r="PBM3049" s="607"/>
      <c r="PBN3049" s="607"/>
      <c r="PBO3049" s="607"/>
      <c r="PBP3049" s="607"/>
      <c r="PBQ3049" s="607"/>
      <c r="PBR3049" s="607"/>
      <c r="PBS3049" s="607"/>
      <c r="PBT3049" s="607"/>
      <c r="PBU3049" s="607"/>
      <c r="PBV3049" s="607"/>
      <c r="PBW3049" s="607"/>
      <c r="PBX3049" s="607"/>
      <c r="PBY3049" s="607"/>
      <c r="PBZ3049" s="607"/>
      <c r="PCA3049" s="607"/>
      <c r="PCB3049" s="607"/>
      <c r="PCC3049" s="607"/>
      <c r="PCD3049" s="607"/>
      <c r="PCE3049" s="607"/>
      <c r="PCF3049" s="607"/>
      <c r="PCG3049" s="607"/>
      <c r="PCH3049" s="607"/>
      <c r="PCI3049" s="607"/>
      <c r="PCJ3049" s="607"/>
      <c r="PCK3049" s="607"/>
      <c r="PCL3049" s="607"/>
      <c r="PCM3049" s="607"/>
      <c r="PCN3049" s="607"/>
      <c r="PCO3049" s="607"/>
      <c r="PCP3049" s="607"/>
      <c r="PCQ3049" s="607"/>
      <c r="PCR3049" s="607"/>
      <c r="PCS3049" s="607"/>
      <c r="PCT3049" s="607"/>
      <c r="PCU3049" s="607"/>
      <c r="PCV3049" s="607"/>
      <c r="PCW3049" s="607"/>
      <c r="PCX3049" s="607"/>
      <c r="PCY3049" s="607"/>
      <c r="PCZ3049" s="607"/>
      <c r="PDA3049" s="607"/>
      <c r="PDB3049" s="607"/>
      <c r="PDC3049" s="607"/>
      <c r="PDD3049" s="607"/>
      <c r="PDE3049" s="607"/>
      <c r="PDF3049" s="607"/>
      <c r="PDG3049" s="607"/>
      <c r="PDH3049" s="607"/>
      <c r="PDI3049" s="607"/>
      <c r="PDJ3049" s="607"/>
      <c r="PDK3049" s="607"/>
      <c r="PDL3049" s="607"/>
      <c r="PDM3049" s="607"/>
      <c r="PDN3049" s="607"/>
      <c r="PDO3049" s="607"/>
      <c r="PDP3049" s="607"/>
      <c r="PDQ3049" s="607"/>
      <c r="PDR3049" s="607"/>
      <c r="PDS3049" s="607"/>
      <c r="PDT3049" s="607"/>
      <c r="PDU3049" s="607"/>
      <c r="PDV3049" s="607"/>
      <c r="PDW3049" s="607"/>
      <c r="PDX3049" s="607"/>
      <c r="PDY3049" s="607"/>
      <c r="PDZ3049" s="607"/>
      <c r="PEA3049" s="607"/>
      <c r="PEB3049" s="607"/>
      <c r="PEC3049" s="607"/>
      <c r="PED3049" s="607"/>
      <c r="PEE3049" s="607"/>
      <c r="PEF3049" s="607"/>
      <c r="PEG3049" s="607"/>
      <c r="PEH3049" s="607"/>
      <c r="PEI3049" s="607"/>
      <c r="PEJ3049" s="607"/>
      <c r="PEK3049" s="607"/>
      <c r="PEL3049" s="607"/>
      <c r="PEM3049" s="607"/>
      <c r="PEN3049" s="607"/>
      <c r="PEO3049" s="607"/>
      <c r="PEP3049" s="607"/>
      <c r="PEQ3049" s="607"/>
      <c r="PER3049" s="607"/>
      <c r="PES3049" s="607"/>
      <c r="PET3049" s="607"/>
      <c r="PEU3049" s="607"/>
      <c r="PEV3049" s="607"/>
      <c r="PEW3049" s="607"/>
      <c r="PEX3049" s="607"/>
      <c r="PEY3049" s="607"/>
      <c r="PEZ3049" s="607"/>
      <c r="PFA3049" s="607"/>
      <c r="PFB3049" s="607"/>
      <c r="PFC3049" s="607"/>
      <c r="PFD3049" s="607"/>
      <c r="PFE3049" s="607"/>
      <c r="PFF3049" s="607"/>
      <c r="PFG3049" s="607"/>
      <c r="PFH3049" s="607"/>
      <c r="PFI3049" s="607"/>
      <c r="PFJ3049" s="607"/>
      <c r="PFK3049" s="607"/>
      <c r="PFL3049" s="607"/>
      <c r="PFM3049" s="607"/>
      <c r="PFN3049" s="607"/>
      <c r="PFO3049" s="607"/>
      <c r="PFP3049" s="607"/>
      <c r="PFQ3049" s="607"/>
      <c r="PFR3049" s="607"/>
      <c r="PFS3049" s="607"/>
      <c r="PFT3049" s="607"/>
      <c r="PFU3049" s="607"/>
      <c r="PFV3049" s="607"/>
      <c r="PFW3049" s="607"/>
      <c r="PFX3049" s="607"/>
      <c r="PFY3049" s="607"/>
      <c r="PFZ3049" s="607"/>
      <c r="PGA3049" s="607"/>
      <c r="PGB3049" s="607"/>
      <c r="PGC3049" s="607"/>
      <c r="PGD3049" s="607"/>
      <c r="PGE3049" s="607"/>
      <c r="PGF3049" s="607"/>
      <c r="PGG3049" s="607"/>
      <c r="PGH3049" s="607"/>
      <c r="PGI3049" s="607"/>
      <c r="PGJ3049" s="607"/>
      <c r="PGK3049" s="607"/>
      <c r="PGL3049" s="607"/>
      <c r="PGM3049" s="607"/>
      <c r="PGN3049" s="607"/>
      <c r="PGO3049" s="607"/>
      <c r="PGP3049" s="607"/>
      <c r="PGQ3049" s="607"/>
      <c r="PGR3049" s="607"/>
      <c r="PGS3049" s="607"/>
      <c r="PGT3049" s="607"/>
      <c r="PGU3049" s="607"/>
      <c r="PGV3049" s="607"/>
      <c r="PGW3049" s="607"/>
      <c r="PGX3049" s="607"/>
      <c r="PGY3049" s="607"/>
      <c r="PGZ3049" s="607"/>
      <c r="PHA3049" s="607"/>
      <c r="PHB3049" s="607"/>
      <c r="PHC3049" s="607"/>
      <c r="PHD3049" s="607"/>
      <c r="PHE3049" s="607"/>
      <c r="PHF3049" s="607"/>
      <c r="PHG3049" s="607"/>
      <c r="PHH3049" s="607"/>
      <c r="PHI3049" s="607"/>
      <c r="PHJ3049" s="607"/>
      <c r="PHK3049" s="607"/>
      <c r="PHL3049" s="607"/>
      <c r="PHM3049" s="607"/>
      <c r="PHN3049" s="607"/>
      <c r="PHO3049" s="607"/>
      <c r="PHP3049" s="607"/>
      <c r="PHQ3049" s="607"/>
      <c r="PHR3049" s="607"/>
      <c r="PHS3049" s="607"/>
      <c r="PHT3049" s="607"/>
      <c r="PHU3049" s="607"/>
      <c r="PHV3049" s="607"/>
      <c r="PHW3049" s="607"/>
      <c r="PHX3049" s="607"/>
      <c r="PHY3049" s="607"/>
      <c r="PHZ3049" s="607"/>
      <c r="PIA3049" s="607"/>
      <c r="PIB3049" s="607"/>
      <c r="PIC3049" s="607"/>
      <c r="PID3049" s="607"/>
      <c r="PIE3049" s="607"/>
      <c r="PIF3049" s="607"/>
      <c r="PIG3049" s="607"/>
      <c r="PIH3049" s="607"/>
      <c r="PII3049" s="607"/>
      <c r="PIJ3049" s="607"/>
      <c r="PIK3049" s="607"/>
      <c r="PIL3049" s="607"/>
      <c r="PIM3049" s="607"/>
      <c r="PIN3049" s="607"/>
      <c r="PIO3049" s="607"/>
      <c r="PIP3049" s="607"/>
      <c r="PIQ3049" s="607"/>
      <c r="PIR3049" s="607"/>
      <c r="PIS3049" s="607"/>
      <c r="PIT3049" s="607"/>
      <c r="PIU3049" s="607"/>
      <c r="PIV3049" s="607"/>
      <c r="PIW3049" s="607"/>
      <c r="PIX3049" s="607"/>
      <c r="PIY3049" s="607"/>
      <c r="PIZ3049" s="607"/>
      <c r="PJA3049" s="607"/>
      <c r="PJB3049" s="607"/>
      <c r="PJC3049" s="607"/>
      <c r="PJD3049" s="607"/>
      <c r="PJE3049" s="607"/>
      <c r="PJF3049" s="607"/>
      <c r="PJG3049" s="607"/>
      <c r="PJH3049" s="607"/>
      <c r="PJI3049" s="607"/>
      <c r="PJJ3049" s="607"/>
      <c r="PJK3049" s="607"/>
      <c r="PJL3049" s="607"/>
      <c r="PJM3049" s="607"/>
      <c r="PJN3049" s="607"/>
      <c r="PJO3049" s="607"/>
      <c r="PJP3049" s="607"/>
      <c r="PJQ3049" s="607"/>
      <c r="PJR3049" s="607"/>
      <c r="PJS3049" s="607"/>
      <c r="PJT3049" s="607"/>
      <c r="PJU3049" s="607"/>
      <c r="PJV3049" s="607"/>
      <c r="PJW3049" s="607"/>
      <c r="PJX3049" s="607"/>
      <c r="PJY3049" s="607"/>
      <c r="PJZ3049" s="607"/>
      <c r="PKA3049" s="607"/>
      <c r="PKB3049" s="607"/>
      <c r="PKC3049" s="607"/>
      <c r="PKD3049" s="607"/>
      <c r="PKE3049" s="607"/>
      <c r="PKF3049" s="607"/>
      <c r="PKG3049" s="607"/>
      <c r="PKH3049" s="607"/>
      <c r="PKI3049" s="607"/>
      <c r="PKJ3049" s="607"/>
      <c r="PKK3049" s="607"/>
      <c r="PKL3049" s="607"/>
      <c r="PKM3049" s="607"/>
      <c r="PKN3049" s="607"/>
      <c r="PKO3049" s="607"/>
      <c r="PKP3049" s="607"/>
      <c r="PKQ3049" s="607"/>
      <c r="PKR3049" s="607"/>
      <c r="PKS3049" s="607"/>
      <c r="PKT3049" s="607"/>
      <c r="PKU3049" s="607"/>
      <c r="PKV3049" s="607"/>
      <c r="PKW3049" s="607"/>
      <c r="PKX3049" s="607"/>
      <c r="PKY3049" s="607"/>
      <c r="PKZ3049" s="607"/>
      <c r="PLA3049" s="607"/>
      <c r="PLB3049" s="607"/>
      <c r="PLC3049" s="607"/>
      <c r="PLD3049" s="607"/>
      <c r="PLE3049" s="607"/>
      <c r="PLF3049" s="607"/>
      <c r="PLG3049" s="607"/>
      <c r="PLH3049" s="607"/>
      <c r="PLI3049" s="607"/>
      <c r="PLJ3049" s="607"/>
      <c r="PLK3049" s="607"/>
      <c r="PLL3049" s="607"/>
      <c r="PLM3049" s="607"/>
      <c r="PLN3049" s="607"/>
      <c r="PLO3049" s="607"/>
      <c r="PLP3049" s="607"/>
      <c r="PLQ3049" s="607"/>
      <c r="PLR3049" s="607"/>
      <c r="PLS3049" s="607"/>
      <c r="PLT3049" s="607"/>
      <c r="PLU3049" s="607"/>
      <c r="PLV3049" s="607"/>
      <c r="PLW3049" s="607"/>
      <c r="PLX3049" s="607"/>
      <c r="PLY3049" s="607"/>
      <c r="PLZ3049" s="607"/>
      <c r="PMA3049" s="607"/>
      <c r="PMB3049" s="607"/>
      <c r="PMC3049" s="607"/>
      <c r="PMD3049" s="607"/>
      <c r="PME3049" s="607"/>
      <c r="PMF3049" s="607"/>
      <c r="PMG3049" s="607"/>
      <c r="PMH3049" s="607"/>
      <c r="PMI3049" s="607"/>
      <c r="PMJ3049" s="607"/>
      <c r="PMK3049" s="607"/>
      <c r="PML3049" s="607"/>
      <c r="PMM3049" s="607"/>
      <c r="PMN3049" s="607"/>
      <c r="PMO3049" s="607"/>
      <c r="PMP3049" s="607"/>
      <c r="PMQ3049" s="607"/>
      <c r="PMR3049" s="607"/>
      <c r="PMS3049" s="607"/>
      <c r="PMT3049" s="607"/>
      <c r="PMU3049" s="607"/>
      <c r="PMV3049" s="607"/>
      <c r="PMW3049" s="607"/>
      <c r="PMX3049" s="607"/>
      <c r="PMY3049" s="607"/>
      <c r="PMZ3049" s="607"/>
      <c r="PNA3049" s="607"/>
      <c r="PNB3049" s="607"/>
      <c r="PNC3049" s="607"/>
      <c r="PND3049" s="607"/>
      <c r="PNE3049" s="607"/>
      <c r="PNF3049" s="607"/>
      <c r="PNG3049" s="607"/>
      <c r="PNH3049" s="607"/>
      <c r="PNI3049" s="607"/>
      <c r="PNJ3049" s="607"/>
      <c r="PNK3049" s="607"/>
      <c r="PNL3049" s="607"/>
      <c r="PNM3049" s="607"/>
      <c r="PNN3049" s="607"/>
      <c r="PNO3049" s="607"/>
      <c r="PNP3049" s="607"/>
      <c r="PNQ3049" s="607"/>
      <c r="PNR3049" s="607"/>
      <c r="PNS3049" s="607"/>
      <c r="PNT3049" s="607"/>
      <c r="PNU3049" s="607"/>
      <c r="PNV3049" s="607"/>
      <c r="PNW3049" s="607"/>
      <c r="PNX3049" s="607"/>
      <c r="PNY3049" s="607"/>
      <c r="PNZ3049" s="607"/>
      <c r="POA3049" s="607"/>
      <c r="POB3049" s="607"/>
      <c r="POC3049" s="607"/>
      <c r="POD3049" s="607"/>
      <c r="POE3049" s="607"/>
      <c r="POF3049" s="607"/>
      <c r="POG3049" s="607"/>
      <c r="POH3049" s="607"/>
      <c r="POI3049" s="607"/>
      <c r="POJ3049" s="607"/>
      <c r="POK3049" s="607"/>
      <c r="POL3049" s="607"/>
      <c r="POM3049" s="607"/>
      <c r="PON3049" s="607"/>
      <c r="POO3049" s="607"/>
      <c r="POP3049" s="607"/>
      <c r="POQ3049" s="607"/>
      <c r="POR3049" s="607"/>
      <c r="POS3049" s="607"/>
      <c r="POT3049" s="607"/>
      <c r="POU3049" s="607"/>
      <c r="POV3049" s="607"/>
      <c r="POW3049" s="607"/>
      <c r="POX3049" s="607"/>
      <c r="POY3049" s="607"/>
      <c r="POZ3049" s="607"/>
      <c r="PPA3049" s="607"/>
      <c r="PPB3049" s="607"/>
      <c r="PPC3049" s="607"/>
      <c r="PPD3049" s="607"/>
      <c r="PPE3049" s="607"/>
      <c r="PPF3049" s="607"/>
      <c r="PPG3049" s="607"/>
      <c r="PPH3049" s="607"/>
      <c r="PPI3049" s="607"/>
      <c r="PPJ3049" s="607"/>
      <c r="PPK3049" s="607"/>
      <c r="PPL3049" s="607"/>
      <c r="PPM3049" s="607"/>
      <c r="PPN3049" s="607"/>
      <c r="PPO3049" s="607"/>
      <c r="PPP3049" s="607"/>
      <c r="PPQ3049" s="607"/>
      <c r="PPR3049" s="607"/>
      <c r="PPS3049" s="607"/>
      <c r="PPT3049" s="607"/>
      <c r="PPU3049" s="607"/>
      <c r="PPV3049" s="607"/>
      <c r="PPW3049" s="607"/>
      <c r="PPX3049" s="607"/>
      <c r="PPY3049" s="607"/>
      <c r="PPZ3049" s="607"/>
      <c r="PQA3049" s="607"/>
      <c r="PQB3049" s="607"/>
      <c r="PQC3049" s="607"/>
      <c r="PQD3049" s="607"/>
      <c r="PQE3049" s="607"/>
      <c r="PQF3049" s="607"/>
      <c r="PQG3049" s="607"/>
      <c r="PQH3049" s="607"/>
      <c r="PQI3049" s="607"/>
      <c r="PQJ3049" s="607"/>
      <c r="PQK3049" s="607"/>
      <c r="PQL3049" s="607"/>
      <c r="PQM3049" s="607"/>
      <c r="PQN3049" s="607"/>
      <c r="PQO3049" s="607"/>
      <c r="PQP3049" s="607"/>
      <c r="PQQ3049" s="607"/>
      <c r="PQR3049" s="607"/>
      <c r="PQS3049" s="607"/>
      <c r="PQT3049" s="607"/>
      <c r="PQU3049" s="607"/>
      <c r="PQV3049" s="607"/>
      <c r="PQW3049" s="607"/>
      <c r="PQX3049" s="607"/>
      <c r="PQY3049" s="607"/>
      <c r="PQZ3049" s="607"/>
      <c r="PRA3049" s="607"/>
      <c r="PRB3049" s="607"/>
      <c r="PRC3049" s="607"/>
      <c r="PRD3049" s="607"/>
      <c r="PRE3049" s="607"/>
      <c r="PRF3049" s="607"/>
      <c r="PRG3049" s="607"/>
      <c r="PRH3049" s="607"/>
      <c r="PRI3049" s="607"/>
      <c r="PRJ3049" s="607"/>
      <c r="PRK3049" s="607"/>
      <c r="PRL3049" s="607"/>
      <c r="PRM3049" s="607"/>
      <c r="PRN3049" s="607"/>
      <c r="PRO3049" s="607"/>
      <c r="PRP3049" s="607"/>
      <c r="PRQ3049" s="607"/>
      <c r="PRR3049" s="607"/>
      <c r="PRS3049" s="607"/>
      <c r="PRT3049" s="607"/>
      <c r="PRU3049" s="607"/>
      <c r="PRV3049" s="607"/>
      <c r="PRW3049" s="607"/>
      <c r="PRX3049" s="607"/>
      <c r="PRY3049" s="607"/>
      <c r="PRZ3049" s="607"/>
      <c r="PSA3049" s="607"/>
      <c r="PSB3049" s="607"/>
      <c r="PSC3049" s="607"/>
      <c r="PSD3049" s="607"/>
      <c r="PSE3049" s="607"/>
      <c r="PSF3049" s="607"/>
      <c r="PSG3049" s="607"/>
      <c r="PSH3049" s="607"/>
      <c r="PSI3049" s="607"/>
      <c r="PSJ3049" s="607"/>
      <c r="PSK3049" s="607"/>
      <c r="PSL3049" s="607"/>
      <c r="PSM3049" s="607"/>
      <c r="PSN3049" s="607"/>
      <c r="PSO3049" s="607"/>
      <c r="PSP3049" s="607"/>
      <c r="PSQ3049" s="607"/>
      <c r="PSR3049" s="607"/>
      <c r="PSS3049" s="607"/>
      <c r="PST3049" s="607"/>
      <c r="PSU3049" s="607"/>
      <c r="PSV3049" s="607"/>
      <c r="PSW3049" s="607"/>
      <c r="PSX3049" s="607"/>
      <c r="PSY3049" s="607"/>
      <c r="PSZ3049" s="607"/>
      <c r="PTA3049" s="607"/>
      <c r="PTB3049" s="607"/>
      <c r="PTC3049" s="607"/>
      <c r="PTD3049" s="607"/>
      <c r="PTE3049" s="607"/>
      <c r="PTF3049" s="607"/>
      <c r="PTG3049" s="607"/>
      <c r="PTH3049" s="607"/>
      <c r="PTI3049" s="607"/>
      <c r="PTJ3049" s="607"/>
      <c r="PTK3049" s="607"/>
      <c r="PTL3049" s="607"/>
      <c r="PTM3049" s="607"/>
      <c r="PTN3049" s="607"/>
      <c r="PTO3049" s="607"/>
      <c r="PTP3049" s="607"/>
      <c r="PTQ3049" s="607"/>
      <c r="PTR3049" s="607"/>
      <c r="PTS3049" s="607"/>
      <c r="PTT3049" s="607"/>
      <c r="PTU3049" s="607"/>
      <c r="PTV3049" s="607"/>
      <c r="PTW3049" s="607"/>
      <c r="PTX3049" s="607"/>
      <c r="PTY3049" s="607"/>
      <c r="PTZ3049" s="607"/>
      <c r="PUA3049" s="607"/>
      <c r="PUB3049" s="607"/>
      <c r="PUC3049" s="607"/>
      <c r="PUD3049" s="607"/>
      <c r="PUE3049" s="607"/>
      <c r="PUF3049" s="607"/>
      <c r="PUG3049" s="607"/>
      <c r="PUH3049" s="607"/>
      <c r="PUI3049" s="607"/>
      <c r="PUJ3049" s="607"/>
      <c r="PUK3049" s="607"/>
      <c r="PUL3049" s="607"/>
      <c r="PUM3049" s="607"/>
      <c r="PUN3049" s="607"/>
      <c r="PUO3049" s="607"/>
      <c r="PUP3049" s="607"/>
      <c r="PUQ3049" s="607"/>
      <c r="PUR3049" s="607"/>
      <c r="PUS3049" s="607"/>
      <c r="PUT3049" s="607"/>
      <c r="PUU3049" s="607"/>
      <c r="PUV3049" s="607"/>
      <c r="PUW3049" s="607"/>
      <c r="PUX3049" s="607"/>
      <c r="PUY3049" s="607"/>
      <c r="PUZ3049" s="607"/>
      <c r="PVA3049" s="607"/>
      <c r="PVB3049" s="607"/>
      <c r="PVC3049" s="607"/>
      <c r="PVD3049" s="607"/>
      <c r="PVE3049" s="607"/>
      <c r="PVF3049" s="607"/>
      <c r="PVG3049" s="607"/>
      <c r="PVH3049" s="607"/>
      <c r="PVI3049" s="607"/>
      <c r="PVJ3049" s="607"/>
      <c r="PVK3049" s="607"/>
      <c r="PVL3049" s="607"/>
      <c r="PVM3049" s="607"/>
      <c r="PVN3049" s="607"/>
      <c r="PVO3049" s="607"/>
      <c r="PVP3049" s="607"/>
      <c r="PVQ3049" s="607"/>
      <c r="PVR3049" s="607"/>
      <c r="PVS3049" s="607"/>
      <c r="PVT3049" s="607"/>
      <c r="PVU3049" s="607"/>
      <c r="PVV3049" s="607"/>
      <c r="PVW3049" s="607"/>
      <c r="PVX3049" s="607"/>
      <c r="PVY3049" s="607"/>
      <c r="PVZ3049" s="607"/>
      <c r="PWA3049" s="607"/>
      <c r="PWB3049" s="607"/>
      <c r="PWC3049" s="607"/>
      <c r="PWD3049" s="607"/>
      <c r="PWE3049" s="607"/>
      <c r="PWF3049" s="607"/>
      <c r="PWG3049" s="607"/>
      <c r="PWH3049" s="607"/>
      <c r="PWI3049" s="607"/>
      <c r="PWJ3049" s="607"/>
      <c r="PWK3049" s="607"/>
      <c r="PWL3049" s="607"/>
      <c r="PWM3049" s="607"/>
      <c r="PWN3049" s="607"/>
      <c r="PWO3049" s="607"/>
      <c r="PWP3049" s="607"/>
      <c r="PWQ3049" s="607"/>
      <c r="PWR3049" s="607"/>
      <c r="PWS3049" s="607"/>
      <c r="PWT3049" s="607"/>
      <c r="PWU3049" s="607"/>
      <c r="PWV3049" s="607"/>
      <c r="PWW3049" s="607"/>
      <c r="PWX3049" s="607"/>
      <c r="PWY3049" s="607"/>
      <c r="PWZ3049" s="607"/>
      <c r="PXA3049" s="607"/>
      <c r="PXB3049" s="607"/>
      <c r="PXC3049" s="607"/>
      <c r="PXD3049" s="607"/>
      <c r="PXE3049" s="607"/>
      <c r="PXF3049" s="607"/>
      <c r="PXG3049" s="607"/>
      <c r="PXH3049" s="607"/>
      <c r="PXI3049" s="607"/>
      <c r="PXJ3049" s="607"/>
      <c r="PXK3049" s="607"/>
      <c r="PXL3049" s="607"/>
      <c r="PXM3049" s="607"/>
      <c r="PXN3049" s="607"/>
      <c r="PXO3049" s="607"/>
      <c r="PXP3049" s="607"/>
      <c r="PXQ3049" s="607"/>
      <c r="PXR3049" s="607"/>
      <c r="PXS3049" s="607"/>
      <c r="PXT3049" s="607"/>
      <c r="PXU3049" s="607"/>
      <c r="PXV3049" s="607"/>
      <c r="PXW3049" s="607"/>
      <c r="PXX3049" s="607"/>
      <c r="PXY3049" s="607"/>
      <c r="PXZ3049" s="607"/>
      <c r="PYA3049" s="607"/>
      <c r="PYB3049" s="607"/>
      <c r="PYC3049" s="607"/>
      <c r="PYD3049" s="607"/>
      <c r="PYE3049" s="607"/>
      <c r="PYF3049" s="607"/>
      <c r="PYG3049" s="607"/>
      <c r="PYH3049" s="607"/>
      <c r="PYI3049" s="607"/>
      <c r="PYJ3049" s="607"/>
      <c r="PYK3049" s="607"/>
      <c r="PYL3049" s="607"/>
      <c r="PYM3049" s="607"/>
      <c r="PYN3049" s="607"/>
      <c r="PYO3049" s="607"/>
      <c r="PYP3049" s="607"/>
      <c r="PYQ3049" s="607"/>
      <c r="PYR3049" s="607"/>
      <c r="PYS3049" s="607"/>
      <c r="PYT3049" s="607"/>
      <c r="PYU3049" s="607"/>
      <c r="PYV3049" s="607"/>
      <c r="PYW3049" s="607"/>
      <c r="PYX3049" s="607"/>
      <c r="PYY3049" s="607"/>
      <c r="PYZ3049" s="607"/>
      <c r="PZA3049" s="607"/>
      <c r="PZB3049" s="607"/>
      <c r="PZC3049" s="607"/>
      <c r="PZD3049" s="607"/>
      <c r="PZE3049" s="607"/>
      <c r="PZF3049" s="607"/>
      <c r="PZG3049" s="607"/>
      <c r="PZH3049" s="607"/>
      <c r="PZI3049" s="607"/>
      <c r="PZJ3049" s="607"/>
      <c r="PZK3049" s="607"/>
      <c r="PZL3049" s="607"/>
      <c r="PZM3049" s="607"/>
      <c r="PZN3049" s="607"/>
      <c r="PZO3049" s="607"/>
      <c r="PZP3049" s="607"/>
      <c r="PZQ3049" s="607"/>
      <c r="PZR3049" s="607"/>
      <c r="PZS3049" s="607"/>
      <c r="PZT3049" s="607"/>
      <c r="PZU3049" s="607"/>
      <c r="PZV3049" s="607"/>
      <c r="PZW3049" s="607"/>
      <c r="PZX3049" s="607"/>
      <c r="PZY3049" s="607"/>
      <c r="PZZ3049" s="607"/>
      <c r="QAA3049" s="607"/>
      <c r="QAB3049" s="607"/>
      <c r="QAC3049" s="607"/>
      <c r="QAD3049" s="607"/>
      <c r="QAE3049" s="607"/>
      <c r="QAF3049" s="607"/>
      <c r="QAG3049" s="607"/>
      <c r="QAH3049" s="607"/>
      <c r="QAI3049" s="607"/>
      <c r="QAJ3049" s="607"/>
      <c r="QAK3049" s="607"/>
      <c r="QAL3049" s="607"/>
      <c r="QAM3049" s="607"/>
      <c r="QAN3049" s="607"/>
      <c r="QAO3049" s="607"/>
      <c r="QAP3049" s="607"/>
      <c r="QAQ3049" s="607"/>
      <c r="QAR3049" s="607"/>
      <c r="QAS3049" s="607"/>
      <c r="QAT3049" s="607"/>
      <c r="QAU3049" s="607"/>
      <c r="QAV3049" s="607"/>
      <c r="QAW3049" s="607"/>
      <c r="QAX3049" s="607"/>
      <c r="QAY3049" s="607"/>
      <c r="QAZ3049" s="607"/>
      <c r="QBA3049" s="607"/>
      <c r="QBB3049" s="607"/>
      <c r="QBC3049" s="607"/>
      <c r="QBD3049" s="607"/>
      <c r="QBE3049" s="607"/>
      <c r="QBF3049" s="607"/>
      <c r="QBG3049" s="607"/>
      <c r="QBH3049" s="607"/>
      <c r="QBI3049" s="607"/>
      <c r="QBJ3049" s="607"/>
      <c r="QBK3049" s="607"/>
      <c r="QBL3049" s="607"/>
      <c r="QBM3049" s="607"/>
      <c r="QBN3049" s="607"/>
      <c r="QBO3049" s="607"/>
      <c r="QBP3049" s="607"/>
      <c r="QBQ3049" s="607"/>
      <c r="QBR3049" s="607"/>
      <c r="QBS3049" s="607"/>
      <c r="QBT3049" s="607"/>
      <c r="QBU3049" s="607"/>
      <c r="QBV3049" s="607"/>
      <c r="QBW3049" s="607"/>
      <c r="QBX3049" s="607"/>
      <c r="QBY3049" s="607"/>
      <c r="QBZ3049" s="607"/>
      <c r="QCA3049" s="607"/>
      <c r="QCB3049" s="607"/>
      <c r="QCC3049" s="607"/>
      <c r="QCD3049" s="607"/>
      <c r="QCE3049" s="607"/>
      <c r="QCF3049" s="607"/>
      <c r="QCG3049" s="607"/>
      <c r="QCH3049" s="607"/>
      <c r="QCI3049" s="607"/>
      <c r="QCJ3049" s="607"/>
      <c r="QCK3049" s="607"/>
      <c r="QCL3049" s="607"/>
      <c r="QCM3049" s="607"/>
      <c r="QCN3049" s="607"/>
      <c r="QCO3049" s="607"/>
      <c r="QCP3049" s="607"/>
      <c r="QCQ3049" s="607"/>
      <c r="QCR3049" s="607"/>
      <c r="QCS3049" s="607"/>
      <c r="QCT3049" s="607"/>
      <c r="QCU3049" s="607"/>
      <c r="QCV3049" s="607"/>
      <c r="QCW3049" s="607"/>
      <c r="QCX3049" s="607"/>
      <c r="QCY3049" s="607"/>
      <c r="QCZ3049" s="607"/>
      <c r="QDA3049" s="607"/>
      <c r="QDB3049" s="607"/>
      <c r="QDC3049" s="607"/>
      <c r="QDD3049" s="607"/>
      <c r="QDE3049" s="607"/>
      <c r="QDF3049" s="607"/>
      <c r="QDG3049" s="607"/>
      <c r="QDH3049" s="607"/>
      <c r="QDI3049" s="607"/>
      <c r="QDJ3049" s="607"/>
      <c r="QDK3049" s="607"/>
      <c r="QDL3049" s="607"/>
      <c r="QDM3049" s="607"/>
      <c r="QDN3049" s="607"/>
      <c r="QDO3049" s="607"/>
      <c r="QDP3049" s="607"/>
      <c r="QDQ3049" s="607"/>
      <c r="QDR3049" s="607"/>
      <c r="QDS3049" s="607"/>
      <c r="QDT3049" s="607"/>
      <c r="QDU3049" s="607"/>
      <c r="QDV3049" s="607"/>
      <c r="QDW3049" s="607"/>
      <c r="QDX3049" s="607"/>
      <c r="QDY3049" s="607"/>
      <c r="QDZ3049" s="607"/>
      <c r="QEA3049" s="607"/>
      <c r="QEB3049" s="607"/>
      <c r="QEC3049" s="607"/>
      <c r="QED3049" s="607"/>
      <c r="QEE3049" s="607"/>
      <c r="QEF3049" s="607"/>
      <c r="QEG3049" s="607"/>
      <c r="QEH3049" s="607"/>
      <c r="QEI3049" s="607"/>
      <c r="QEJ3049" s="607"/>
      <c r="QEK3049" s="607"/>
      <c r="QEL3049" s="607"/>
      <c r="QEM3049" s="607"/>
      <c r="QEN3049" s="607"/>
      <c r="QEO3049" s="607"/>
      <c r="QEP3049" s="607"/>
      <c r="QEQ3049" s="607"/>
      <c r="QER3049" s="607"/>
      <c r="QES3049" s="607"/>
      <c r="QET3049" s="607"/>
      <c r="QEU3049" s="607"/>
      <c r="QEV3049" s="607"/>
      <c r="QEW3049" s="607"/>
      <c r="QEX3049" s="607"/>
      <c r="QEY3049" s="607"/>
      <c r="QEZ3049" s="607"/>
      <c r="QFA3049" s="607"/>
      <c r="QFB3049" s="607"/>
      <c r="QFC3049" s="607"/>
      <c r="QFD3049" s="607"/>
      <c r="QFE3049" s="607"/>
      <c r="QFF3049" s="607"/>
      <c r="QFG3049" s="607"/>
      <c r="QFH3049" s="607"/>
      <c r="QFI3049" s="607"/>
      <c r="QFJ3049" s="607"/>
      <c r="QFK3049" s="607"/>
      <c r="QFL3049" s="607"/>
      <c r="QFM3049" s="607"/>
      <c r="QFN3049" s="607"/>
      <c r="QFO3049" s="607"/>
      <c r="QFP3049" s="607"/>
      <c r="QFQ3049" s="607"/>
      <c r="QFR3049" s="607"/>
      <c r="QFS3049" s="607"/>
      <c r="QFT3049" s="607"/>
      <c r="QFU3049" s="607"/>
      <c r="QFV3049" s="607"/>
      <c r="QFW3049" s="607"/>
      <c r="QFX3049" s="607"/>
      <c r="QFY3049" s="607"/>
      <c r="QFZ3049" s="607"/>
      <c r="QGA3049" s="607"/>
      <c r="QGB3049" s="607"/>
      <c r="QGC3049" s="607"/>
      <c r="QGD3049" s="607"/>
      <c r="QGE3049" s="607"/>
      <c r="QGF3049" s="607"/>
      <c r="QGG3049" s="607"/>
      <c r="QGH3049" s="607"/>
      <c r="QGI3049" s="607"/>
      <c r="QGJ3049" s="607"/>
      <c r="QGK3049" s="607"/>
      <c r="QGL3049" s="607"/>
      <c r="QGM3049" s="607"/>
      <c r="QGN3049" s="607"/>
      <c r="QGO3049" s="607"/>
      <c r="QGP3049" s="607"/>
      <c r="QGQ3049" s="607"/>
      <c r="QGR3049" s="607"/>
      <c r="QGS3049" s="607"/>
      <c r="QGT3049" s="607"/>
      <c r="QGU3049" s="607"/>
      <c r="QGV3049" s="607"/>
      <c r="QGW3049" s="607"/>
      <c r="QGX3049" s="607"/>
      <c r="QGY3049" s="607"/>
      <c r="QGZ3049" s="607"/>
      <c r="QHA3049" s="607"/>
      <c r="QHB3049" s="607"/>
      <c r="QHC3049" s="607"/>
      <c r="QHD3049" s="607"/>
      <c r="QHE3049" s="607"/>
      <c r="QHF3049" s="607"/>
      <c r="QHG3049" s="607"/>
      <c r="QHH3049" s="607"/>
      <c r="QHI3049" s="607"/>
      <c r="QHJ3049" s="607"/>
      <c r="QHK3049" s="607"/>
      <c r="QHL3049" s="607"/>
      <c r="QHM3049" s="607"/>
      <c r="QHN3049" s="607"/>
      <c r="QHO3049" s="607"/>
      <c r="QHP3049" s="607"/>
      <c r="QHQ3049" s="607"/>
      <c r="QHR3049" s="607"/>
      <c r="QHS3049" s="607"/>
      <c r="QHT3049" s="607"/>
      <c r="QHU3049" s="607"/>
      <c r="QHV3049" s="607"/>
      <c r="QHW3049" s="607"/>
      <c r="QHX3049" s="607"/>
      <c r="QHY3049" s="607"/>
      <c r="QHZ3049" s="607"/>
      <c r="QIA3049" s="607"/>
      <c r="QIB3049" s="607"/>
      <c r="QIC3049" s="607"/>
      <c r="QID3049" s="607"/>
      <c r="QIE3049" s="607"/>
      <c r="QIF3049" s="607"/>
      <c r="QIG3049" s="607"/>
      <c r="QIH3049" s="607"/>
      <c r="QII3049" s="607"/>
      <c r="QIJ3049" s="607"/>
      <c r="QIK3049" s="607"/>
      <c r="QIL3049" s="607"/>
      <c r="QIM3049" s="607"/>
      <c r="QIN3049" s="607"/>
      <c r="QIO3049" s="607"/>
      <c r="QIP3049" s="607"/>
      <c r="QIQ3049" s="607"/>
      <c r="QIR3049" s="607"/>
      <c r="QIS3049" s="607"/>
      <c r="QIT3049" s="607"/>
      <c r="QIU3049" s="607"/>
      <c r="QIV3049" s="607"/>
      <c r="QIW3049" s="607"/>
      <c r="QIX3049" s="607"/>
      <c r="QIY3049" s="607"/>
      <c r="QIZ3049" s="607"/>
      <c r="QJA3049" s="607"/>
      <c r="QJB3049" s="607"/>
      <c r="QJC3049" s="607"/>
      <c r="QJD3049" s="607"/>
      <c r="QJE3049" s="607"/>
      <c r="QJF3049" s="607"/>
      <c r="QJG3049" s="607"/>
      <c r="QJH3049" s="607"/>
      <c r="QJI3049" s="607"/>
      <c r="QJJ3049" s="607"/>
      <c r="QJK3049" s="607"/>
      <c r="QJL3049" s="607"/>
      <c r="QJM3049" s="607"/>
      <c r="QJN3049" s="607"/>
      <c r="QJO3049" s="607"/>
      <c r="QJP3049" s="607"/>
      <c r="QJQ3049" s="607"/>
      <c r="QJR3049" s="607"/>
      <c r="QJS3049" s="607"/>
      <c r="QJT3049" s="607"/>
      <c r="QJU3049" s="607"/>
      <c r="QJV3049" s="607"/>
      <c r="QJW3049" s="607"/>
      <c r="QJX3049" s="607"/>
      <c r="QJY3049" s="607"/>
      <c r="QJZ3049" s="607"/>
      <c r="QKA3049" s="607"/>
      <c r="QKB3049" s="607"/>
      <c r="QKC3049" s="607"/>
      <c r="QKD3049" s="607"/>
      <c r="QKE3049" s="607"/>
      <c r="QKF3049" s="607"/>
      <c r="QKG3049" s="607"/>
      <c r="QKH3049" s="607"/>
      <c r="QKI3049" s="607"/>
      <c r="QKJ3049" s="607"/>
      <c r="QKK3049" s="607"/>
      <c r="QKL3049" s="607"/>
      <c r="QKM3049" s="607"/>
      <c r="QKN3049" s="607"/>
      <c r="QKO3049" s="607"/>
      <c r="QKP3049" s="607"/>
      <c r="QKQ3049" s="607"/>
      <c r="QKR3049" s="607"/>
      <c r="QKS3049" s="607"/>
      <c r="QKT3049" s="607"/>
      <c r="QKU3049" s="607"/>
      <c r="QKV3049" s="607"/>
      <c r="QKW3049" s="607"/>
      <c r="QKX3049" s="607"/>
      <c r="QKY3049" s="607"/>
      <c r="QKZ3049" s="607"/>
      <c r="QLA3049" s="607"/>
      <c r="QLB3049" s="607"/>
      <c r="QLC3049" s="607"/>
      <c r="QLD3049" s="607"/>
      <c r="QLE3049" s="607"/>
      <c r="QLF3049" s="607"/>
      <c r="QLG3049" s="607"/>
      <c r="QLH3049" s="607"/>
      <c r="QLI3049" s="607"/>
      <c r="QLJ3049" s="607"/>
      <c r="QLK3049" s="607"/>
      <c r="QLL3049" s="607"/>
      <c r="QLM3049" s="607"/>
      <c r="QLN3049" s="607"/>
      <c r="QLO3049" s="607"/>
      <c r="QLP3049" s="607"/>
      <c r="QLQ3049" s="607"/>
      <c r="QLR3049" s="607"/>
      <c r="QLS3049" s="607"/>
      <c r="QLT3049" s="607"/>
      <c r="QLU3049" s="607"/>
      <c r="QLV3049" s="607"/>
      <c r="QLW3049" s="607"/>
      <c r="QLX3049" s="607"/>
      <c r="QLY3049" s="607"/>
      <c r="QLZ3049" s="607"/>
      <c r="QMA3049" s="607"/>
      <c r="QMB3049" s="607"/>
      <c r="QMC3049" s="607"/>
      <c r="QMD3049" s="607"/>
      <c r="QME3049" s="607"/>
      <c r="QMF3049" s="607"/>
      <c r="QMG3049" s="607"/>
      <c r="QMH3049" s="607"/>
      <c r="QMI3049" s="607"/>
      <c r="QMJ3049" s="607"/>
      <c r="QMK3049" s="607"/>
      <c r="QML3049" s="607"/>
      <c r="QMM3049" s="607"/>
      <c r="QMN3049" s="607"/>
      <c r="QMO3049" s="607"/>
      <c r="QMP3049" s="607"/>
      <c r="QMQ3049" s="607"/>
      <c r="QMR3049" s="607"/>
      <c r="QMS3049" s="607"/>
      <c r="QMT3049" s="607"/>
      <c r="QMU3049" s="607"/>
      <c r="QMV3049" s="607"/>
      <c r="QMW3049" s="607"/>
      <c r="QMX3049" s="607"/>
      <c r="QMY3049" s="607"/>
      <c r="QMZ3049" s="607"/>
      <c r="QNA3049" s="607"/>
      <c r="QNB3049" s="607"/>
      <c r="QNC3049" s="607"/>
      <c r="QND3049" s="607"/>
      <c r="QNE3049" s="607"/>
      <c r="QNF3049" s="607"/>
      <c r="QNG3049" s="607"/>
      <c r="QNH3049" s="607"/>
      <c r="QNI3049" s="607"/>
      <c r="QNJ3049" s="607"/>
      <c r="QNK3049" s="607"/>
      <c r="QNL3049" s="607"/>
      <c r="QNM3049" s="607"/>
      <c r="QNN3049" s="607"/>
      <c r="QNO3049" s="607"/>
      <c r="QNP3049" s="607"/>
      <c r="QNQ3049" s="607"/>
      <c r="QNR3049" s="607"/>
      <c r="QNS3049" s="607"/>
      <c r="QNT3049" s="607"/>
      <c r="QNU3049" s="607"/>
      <c r="QNV3049" s="607"/>
      <c r="QNW3049" s="607"/>
      <c r="QNX3049" s="607"/>
      <c r="QNY3049" s="607"/>
      <c r="QNZ3049" s="607"/>
      <c r="QOA3049" s="607"/>
      <c r="QOB3049" s="607"/>
      <c r="QOC3049" s="607"/>
      <c r="QOD3049" s="607"/>
      <c r="QOE3049" s="607"/>
      <c r="QOF3049" s="607"/>
      <c r="QOG3049" s="607"/>
      <c r="QOH3049" s="607"/>
      <c r="QOI3049" s="607"/>
      <c r="QOJ3049" s="607"/>
      <c r="QOK3049" s="607"/>
      <c r="QOL3049" s="607"/>
      <c r="QOM3049" s="607"/>
      <c r="QON3049" s="607"/>
      <c r="QOO3049" s="607"/>
      <c r="QOP3049" s="607"/>
      <c r="QOQ3049" s="607"/>
      <c r="QOR3049" s="607"/>
      <c r="QOS3049" s="607"/>
      <c r="QOT3049" s="607"/>
      <c r="QOU3049" s="607"/>
      <c r="QOV3049" s="607"/>
      <c r="QOW3049" s="607"/>
      <c r="QOX3049" s="607"/>
      <c r="QOY3049" s="607"/>
      <c r="QOZ3049" s="607"/>
      <c r="QPA3049" s="607"/>
      <c r="QPB3049" s="607"/>
      <c r="QPC3049" s="607"/>
      <c r="QPD3049" s="607"/>
      <c r="QPE3049" s="607"/>
      <c r="QPF3049" s="607"/>
      <c r="QPG3049" s="607"/>
      <c r="QPH3049" s="607"/>
      <c r="QPI3049" s="607"/>
      <c r="QPJ3049" s="607"/>
      <c r="QPK3049" s="607"/>
      <c r="QPL3049" s="607"/>
      <c r="QPM3049" s="607"/>
      <c r="QPN3049" s="607"/>
      <c r="QPO3049" s="607"/>
      <c r="QPP3049" s="607"/>
      <c r="QPQ3049" s="607"/>
      <c r="QPR3049" s="607"/>
      <c r="QPS3049" s="607"/>
      <c r="QPT3049" s="607"/>
      <c r="QPU3049" s="607"/>
      <c r="QPV3049" s="607"/>
      <c r="QPW3049" s="607"/>
      <c r="QPX3049" s="607"/>
      <c r="QPY3049" s="607"/>
      <c r="QPZ3049" s="607"/>
      <c r="QQA3049" s="607"/>
      <c r="QQB3049" s="607"/>
      <c r="QQC3049" s="607"/>
      <c r="QQD3049" s="607"/>
      <c r="QQE3049" s="607"/>
      <c r="QQF3049" s="607"/>
      <c r="QQG3049" s="607"/>
      <c r="QQH3049" s="607"/>
      <c r="QQI3049" s="607"/>
      <c r="QQJ3049" s="607"/>
      <c r="QQK3049" s="607"/>
      <c r="QQL3049" s="607"/>
      <c r="QQM3049" s="607"/>
      <c r="QQN3049" s="607"/>
      <c r="QQO3049" s="607"/>
      <c r="QQP3049" s="607"/>
      <c r="QQQ3049" s="607"/>
      <c r="QQR3049" s="607"/>
      <c r="QQS3049" s="607"/>
      <c r="QQT3049" s="607"/>
      <c r="QQU3049" s="607"/>
      <c r="QQV3049" s="607"/>
      <c r="QQW3049" s="607"/>
      <c r="QQX3049" s="607"/>
      <c r="QQY3049" s="607"/>
      <c r="QQZ3049" s="607"/>
      <c r="QRA3049" s="607"/>
      <c r="QRB3049" s="607"/>
      <c r="QRC3049" s="607"/>
      <c r="QRD3049" s="607"/>
      <c r="QRE3049" s="607"/>
      <c r="QRF3049" s="607"/>
      <c r="QRG3049" s="607"/>
      <c r="QRH3049" s="607"/>
      <c r="QRI3049" s="607"/>
      <c r="QRJ3049" s="607"/>
      <c r="QRK3049" s="607"/>
      <c r="QRL3049" s="607"/>
      <c r="QRM3049" s="607"/>
      <c r="QRN3049" s="607"/>
      <c r="QRO3049" s="607"/>
      <c r="QRP3049" s="607"/>
      <c r="QRQ3049" s="607"/>
      <c r="QRR3049" s="607"/>
      <c r="QRS3049" s="607"/>
      <c r="QRT3049" s="607"/>
      <c r="QRU3049" s="607"/>
      <c r="QRV3049" s="607"/>
      <c r="QRW3049" s="607"/>
      <c r="QRX3049" s="607"/>
      <c r="QRY3049" s="607"/>
      <c r="QRZ3049" s="607"/>
      <c r="QSA3049" s="607"/>
      <c r="QSB3049" s="607"/>
      <c r="QSC3049" s="607"/>
      <c r="QSD3049" s="607"/>
      <c r="QSE3049" s="607"/>
      <c r="QSF3049" s="607"/>
      <c r="QSG3049" s="607"/>
      <c r="QSH3049" s="607"/>
      <c r="QSI3049" s="607"/>
      <c r="QSJ3049" s="607"/>
      <c r="QSK3049" s="607"/>
      <c r="QSL3049" s="607"/>
      <c r="QSM3049" s="607"/>
      <c r="QSN3049" s="607"/>
      <c r="QSO3049" s="607"/>
      <c r="QSP3049" s="607"/>
      <c r="QSQ3049" s="607"/>
      <c r="QSR3049" s="607"/>
      <c r="QSS3049" s="607"/>
      <c r="QST3049" s="607"/>
      <c r="QSU3049" s="607"/>
      <c r="QSV3049" s="607"/>
      <c r="QSW3049" s="607"/>
      <c r="QSX3049" s="607"/>
      <c r="QSY3049" s="607"/>
      <c r="QSZ3049" s="607"/>
      <c r="QTA3049" s="607"/>
      <c r="QTB3049" s="607"/>
      <c r="QTC3049" s="607"/>
      <c r="QTD3049" s="607"/>
      <c r="QTE3049" s="607"/>
      <c r="QTF3049" s="607"/>
      <c r="QTG3049" s="607"/>
      <c r="QTH3049" s="607"/>
      <c r="QTI3049" s="607"/>
      <c r="QTJ3049" s="607"/>
      <c r="QTK3049" s="607"/>
      <c r="QTL3049" s="607"/>
      <c r="QTM3049" s="607"/>
      <c r="QTN3049" s="607"/>
      <c r="QTO3049" s="607"/>
      <c r="QTP3049" s="607"/>
      <c r="QTQ3049" s="607"/>
      <c r="QTR3049" s="607"/>
      <c r="QTS3049" s="607"/>
      <c r="QTT3049" s="607"/>
      <c r="QTU3049" s="607"/>
      <c r="QTV3049" s="607"/>
      <c r="QTW3049" s="607"/>
      <c r="QTX3049" s="607"/>
      <c r="QTY3049" s="607"/>
      <c r="QTZ3049" s="607"/>
      <c r="QUA3049" s="607"/>
      <c r="QUB3049" s="607"/>
      <c r="QUC3049" s="607"/>
      <c r="QUD3049" s="607"/>
      <c r="QUE3049" s="607"/>
      <c r="QUF3049" s="607"/>
      <c r="QUG3049" s="607"/>
      <c r="QUH3049" s="607"/>
      <c r="QUI3049" s="607"/>
      <c r="QUJ3049" s="607"/>
      <c r="QUK3049" s="607"/>
      <c r="QUL3049" s="607"/>
      <c r="QUM3049" s="607"/>
      <c r="QUN3049" s="607"/>
      <c r="QUO3049" s="607"/>
      <c r="QUP3049" s="607"/>
      <c r="QUQ3049" s="607"/>
      <c r="QUR3049" s="607"/>
      <c r="QUS3049" s="607"/>
      <c r="QUT3049" s="607"/>
      <c r="QUU3049" s="607"/>
      <c r="QUV3049" s="607"/>
      <c r="QUW3049" s="607"/>
      <c r="QUX3049" s="607"/>
      <c r="QUY3049" s="607"/>
      <c r="QUZ3049" s="607"/>
      <c r="QVA3049" s="607"/>
      <c r="QVB3049" s="607"/>
      <c r="QVC3049" s="607"/>
      <c r="QVD3049" s="607"/>
      <c r="QVE3049" s="607"/>
      <c r="QVF3049" s="607"/>
      <c r="QVG3049" s="607"/>
      <c r="QVH3049" s="607"/>
      <c r="QVI3049" s="607"/>
      <c r="QVJ3049" s="607"/>
      <c r="QVK3049" s="607"/>
      <c r="QVL3049" s="607"/>
      <c r="QVM3049" s="607"/>
      <c r="QVN3049" s="607"/>
      <c r="QVO3049" s="607"/>
      <c r="QVP3049" s="607"/>
      <c r="QVQ3049" s="607"/>
      <c r="QVR3049" s="607"/>
      <c r="QVS3049" s="607"/>
      <c r="QVT3049" s="607"/>
      <c r="QVU3049" s="607"/>
      <c r="QVV3049" s="607"/>
      <c r="QVW3049" s="607"/>
      <c r="QVX3049" s="607"/>
      <c r="QVY3049" s="607"/>
      <c r="QVZ3049" s="607"/>
      <c r="QWA3049" s="607"/>
      <c r="QWB3049" s="607"/>
      <c r="QWC3049" s="607"/>
      <c r="QWD3049" s="607"/>
      <c r="QWE3049" s="607"/>
      <c r="QWF3049" s="607"/>
      <c r="QWG3049" s="607"/>
      <c r="QWH3049" s="607"/>
      <c r="QWI3049" s="607"/>
      <c r="QWJ3049" s="607"/>
      <c r="QWK3049" s="607"/>
      <c r="QWL3049" s="607"/>
      <c r="QWM3049" s="607"/>
      <c r="QWN3049" s="607"/>
      <c r="QWO3049" s="607"/>
      <c r="QWP3049" s="607"/>
      <c r="QWQ3049" s="607"/>
      <c r="QWR3049" s="607"/>
      <c r="QWS3049" s="607"/>
      <c r="QWT3049" s="607"/>
      <c r="QWU3049" s="607"/>
      <c r="QWV3049" s="607"/>
      <c r="QWW3049" s="607"/>
      <c r="QWX3049" s="607"/>
      <c r="QWY3049" s="607"/>
      <c r="QWZ3049" s="607"/>
      <c r="QXA3049" s="607"/>
      <c r="QXB3049" s="607"/>
      <c r="QXC3049" s="607"/>
      <c r="QXD3049" s="607"/>
      <c r="QXE3049" s="607"/>
      <c r="QXF3049" s="607"/>
      <c r="QXG3049" s="607"/>
      <c r="QXH3049" s="607"/>
      <c r="QXI3049" s="607"/>
      <c r="QXJ3049" s="607"/>
      <c r="QXK3049" s="607"/>
      <c r="QXL3049" s="607"/>
      <c r="QXM3049" s="607"/>
      <c r="QXN3049" s="607"/>
      <c r="QXO3049" s="607"/>
      <c r="QXP3049" s="607"/>
      <c r="QXQ3049" s="607"/>
      <c r="QXR3049" s="607"/>
      <c r="QXS3049" s="607"/>
      <c r="QXT3049" s="607"/>
      <c r="QXU3049" s="607"/>
      <c r="QXV3049" s="607"/>
      <c r="QXW3049" s="607"/>
      <c r="QXX3049" s="607"/>
      <c r="QXY3049" s="607"/>
      <c r="QXZ3049" s="607"/>
      <c r="QYA3049" s="607"/>
      <c r="QYB3049" s="607"/>
      <c r="QYC3049" s="607"/>
      <c r="QYD3049" s="607"/>
      <c r="QYE3049" s="607"/>
      <c r="QYF3049" s="607"/>
      <c r="QYG3049" s="607"/>
      <c r="QYH3049" s="607"/>
      <c r="QYI3049" s="607"/>
      <c r="QYJ3049" s="607"/>
      <c r="QYK3049" s="607"/>
      <c r="QYL3049" s="607"/>
      <c r="QYM3049" s="607"/>
      <c r="QYN3049" s="607"/>
      <c r="QYO3049" s="607"/>
      <c r="QYP3049" s="607"/>
      <c r="QYQ3049" s="607"/>
      <c r="QYR3049" s="607"/>
      <c r="QYS3049" s="607"/>
      <c r="QYT3049" s="607"/>
      <c r="QYU3049" s="607"/>
      <c r="QYV3049" s="607"/>
      <c r="QYW3049" s="607"/>
      <c r="QYX3049" s="607"/>
      <c r="QYY3049" s="607"/>
      <c r="QYZ3049" s="607"/>
      <c r="QZA3049" s="607"/>
      <c r="QZB3049" s="607"/>
      <c r="QZC3049" s="607"/>
      <c r="QZD3049" s="607"/>
      <c r="QZE3049" s="607"/>
      <c r="QZF3049" s="607"/>
      <c r="QZG3049" s="607"/>
      <c r="QZH3049" s="607"/>
      <c r="QZI3049" s="607"/>
      <c r="QZJ3049" s="607"/>
      <c r="QZK3049" s="607"/>
      <c r="QZL3049" s="607"/>
      <c r="QZM3049" s="607"/>
      <c r="QZN3049" s="607"/>
      <c r="QZO3049" s="607"/>
      <c r="QZP3049" s="607"/>
      <c r="QZQ3049" s="607"/>
      <c r="QZR3049" s="607"/>
      <c r="QZS3049" s="607"/>
      <c r="QZT3049" s="607"/>
      <c r="QZU3049" s="607"/>
      <c r="QZV3049" s="607"/>
      <c r="QZW3049" s="607"/>
      <c r="QZX3049" s="607"/>
      <c r="QZY3049" s="607"/>
      <c r="QZZ3049" s="607"/>
      <c r="RAA3049" s="607"/>
      <c r="RAB3049" s="607"/>
      <c r="RAC3049" s="607"/>
      <c r="RAD3049" s="607"/>
      <c r="RAE3049" s="607"/>
      <c r="RAF3049" s="607"/>
      <c r="RAG3049" s="607"/>
      <c r="RAH3049" s="607"/>
      <c r="RAI3049" s="607"/>
      <c r="RAJ3049" s="607"/>
      <c r="RAK3049" s="607"/>
      <c r="RAL3049" s="607"/>
      <c r="RAM3049" s="607"/>
      <c r="RAN3049" s="607"/>
      <c r="RAO3049" s="607"/>
      <c r="RAP3049" s="607"/>
      <c r="RAQ3049" s="607"/>
      <c r="RAR3049" s="607"/>
      <c r="RAS3049" s="607"/>
      <c r="RAT3049" s="607"/>
      <c r="RAU3049" s="607"/>
      <c r="RAV3049" s="607"/>
      <c r="RAW3049" s="607"/>
      <c r="RAX3049" s="607"/>
      <c r="RAY3049" s="607"/>
      <c r="RAZ3049" s="607"/>
      <c r="RBA3049" s="607"/>
      <c r="RBB3049" s="607"/>
      <c r="RBC3049" s="607"/>
      <c r="RBD3049" s="607"/>
      <c r="RBE3049" s="607"/>
      <c r="RBF3049" s="607"/>
      <c r="RBG3049" s="607"/>
      <c r="RBH3049" s="607"/>
      <c r="RBI3049" s="607"/>
      <c r="RBJ3049" s="607"/>
      <c r="RBK3049" s="607"/>
      <c r="RBL3049" s="607"/>
      <c r="RBM3049" s="607"/>
      <c r="RBN3049" s="607"/>
      <c r="RBO3049" s="607"/>
      <c r="RBP3049" s="607"/>
      <c r="RBQ3049" s="607"/>
      <c r="RBR3049" s="607"/>
      <c r="RBS3049" s="607"/>
      <c r="RBT3049" s="607"/>
      <c r="RBU3049" s="607"/>
      <c r="RBV3049" s="607"/>
      <c r="RBW3049" s="607"/>
      <c r="RBX3049" s="607"/>
      <c r="RBY3049" s="607"/>
      <c r="RBZ3049" s="607"/>
      <c r="RCA3049" s="607"/>
      <c r="RCB3049" s="607"/>
      <c r="RCC3049" s="607"/>
      <c r="RCD3049" s="607"/>
      <c r="RCE3049" s="607"/>
      <c r="RCF3049" s="607"/>
      <c r="RCG3049" s="607"/>
      <c r="RCH3049" s="607"/>
      <c r="RCI3049" s="607"/>
      <c r="RCJ3049" s="607"/>
      <c r="RCK3049" s="607"/>
      <c r="RCL3049" s="607"/>
      <c r="RCM3049" s="607"/>
      <c r="RCN3049" s="607"/>
      <c r="RCO3049" s="607"/>
      <c r="RCP3049" s="607"/>
      <c r="RCQ3049" s="607"/>
      <c r="RCR3049" s="607"/>
      <c r="RCS3049" s="607"/>
      <c r="RCT3049" s="607"/>
      <c r="RCU3049" s="607"/>
      <c r="RCV3049" s="607"/>
      <c r="RCW3049" s="607"/>
      <c r="RCX3049" s="607"/>
      <c r="RCY3049" s="607"/>
      <c r="RCZ3049" s="607"/>
      <c r="RDA3049" s="607"/>
      <c r="RDB3049" s="607"/>
      <c r="RDC3049" s="607"/>
      <c r="RDD3049" s="607"/>
      <c r="RDE3049" s="607"/>
      <c r="RDF3049" s="607"/>
      <c r="RDG3049" s="607"/>
      <c r="RDH3049" s="607"/>
      <c r="RDI3049" s="607"/>
      <c r="RDJ3049" s="607"/>
      <c r="RDK3049" s="607"/>
      <c r="RDL3049" s="607"/>
      <c r="RDM3049" s="607"/>
      <c r="RDN3049" s="607"/>
      <c r="RDO3049" s="607"/>
      <c r="RDP3049" s="607"/>
      <c r="RDQ3049" s="607"/>
      <c r="RDR3049" s="607"/>
      <c r="RDS3049" s="607"/>
      <c r="RDT3049" s="607"/>
      <c r="RDU3049" s="607"/>
      <c r="RDV3049" s="607"/>
      <c r="RDW3049" s="607"/>
      <c r="RDX3049" s="607"/>
      <c r="RDY3049" s="607"/>
      <c r="RDZ3049" s="607"/>
      <c r="REA3049" s="607"/>
      <c r="REB3049" s="607"/>
      <c r="REC3049" s="607"/>
      <c r="RED3049" s="607"/>
      <c r="REE3049" s="607"/>
      <c r="REF3049" s="607"/>
      <c r="REG3049" s="607"/>
      <c r="REH3049" s="607"/>
      <c r="REI3049" s="607"/>
      <c r="REJ3049" s="607"/>
      <c r="REK3049" s="607"/>
      <c r="REL3049" s="607"/>
      <c r="REM3049" s="607"/>
      <c r="REN3049" s="607"/>
      <c r="REO3049" s="607"/>
      <c r="REP3049" s="607"/>
      <c r="REQ3049" s="607"/>
      <c r="RER3049" s="607"/>
      <c r="RES3049" s="607"/>
      <c r="RET3049" s="607"/>
      <c r="REU3049" s="607"/>
      <c r="REV3049" s="607"/>
      <c r="REW3049" s="607"/>
      <c r="REX3049" s="607"/>
      <c r="REY3049" s="607"/>
      <c r="REZ3049" s="607"/>
      <c r="RFA3049" s="607"/>
      <c r="RFB3049" s="607"/>
      <c r="RFC3049" s="607"/>
      <c r="RFD3049" s="607"/>
      <c r="RFE3049" s="607"/>
      <c r="RFF3049" s="607"/>
      <c r="RFG3049" s="607"/>
      <c r="RFH3049" s="607"/>
      <c r="RFI3049" s="607"/>
      <c r="RFJ3049" s="607"/>
      <c r="RFK3049" s="607"/>
      <c r="RFL3049" s="607"/>
      <c r="RFM3049" s="607"/>
      <c r="RFN3049" s="607"/>
      <c r="RFO3049" s="607"/>
      <c r="RFP3049" s="607"/>
      <c r="RFQ3049" s="607"/>
      <c r="RFR3049" s="607"/>
      <c r="RFS3049" s="607"/>
      <c r="RFT3049" s="607"/>
      <c r="RFU3049" s="607"/>
      <c r="RFV3049" s="607"/>
      <c r="RFW3049" s="607"/>
      <c r="RFX3049" s="607"/>
      <c r="RFY3049" s="607"/>
      <c r="RFZ3049" s="607"/>
      <c r="RGA3049" s="607"/>
      <c r="RGB3049" s="607"/>
      <c r="RGC3049" s="607"/>
      <c r="RGD3049" s="607"/>
      <c r="RGE3049" s="607"/>
      <c r="RGF3049" s="607"/>
      <c r="RGG3049" s="607"/>
      <c r="RGH3049" s="607"/>
      <c r="RGI3049" s="607"/>
      <c r="RGJ3049" s="607"/>
      <c r="RGK3049" s="607"/>
      <c r="RGL3049" s="607"/>
      <c r="RGM3049" s="607"/>
      <c r="RGN3049" s="607"/>
      <c r="RGO3049" s="607"/>
      <c r="RGP3049" s="607"/>
      <c r="RGQ3049" s="607"/>
      <c r="RGR3049" s="607"/>
      <c r="RGS3049" s="607"/>
      <c r="RGT3049" s="607"/>
      <c r="RGU3049" s="607"/>
      <c r="RGV3049" s="607"/>
      <c r="RGW3049" s="607"/>
      <c r="RGX3049" s="607"/>
      <c r="RGY3049" s="607"/>
      <c r="RGZ3049" s="607"/>
      <c r="RHA3049" s="607"/>
      <c r="RHB3049" s="607"/>
      <c r="RHC3049" s="607"/>
      <c r="RHD3049" s="607"/>
      <c r="RHE3049" s="607"/>
      <c r="RHF3049" s="607"/>
      <c r="RHG3049" s="607"/>
      <c r="RHH3049" s="607"/>
      <c r="RHI3049" s="607"/>
      <c r="RHJ3049" s="607"/>
      <c r="RHK3049" s="607"/>
      <c r="RHL3049" s="607"/>
      <c r="RHM3049" s="607"/>
      <c r="RHN3049" s="607"/>
      <c r="RHO3049" s="607"/>
      <c r="RHP3049" s="607"/>
      <c r="RHQ3049" s="607"/>
      <c r="RHR3049" s="607"/>
      <c r="RHS3049" s="607"/>
      <c r="RHT3049" s="607"/>
      <c r="RHU3049" s="607"/>
      <c r="RHV3049" s="607"/>
      <c r="RHW3049" s="607"/>
      <c r="RHX3049" s="607"/>
      <c r="RHY3049" s="607"/>
      <c r="RHZ3049" s="607"/>
      <c r="RIA3049" s="607"/>
      <c r="RIB3049" s="607"/>
      <c r="RIC3049" s="607"/>
      <c r="RID3049" s="607"/>
      <c r="RIE3049" s="607"/>
      <c r="RIF3049" s="607"/>
      <c r="RIG3049" s="607"/>
      <c r="RIH3049" s="607"/>
      <c r="RII3049" s="607"/>
      <c r="RIJ3049" s="607"/>
      <c r="RIK3049" s="607"/>
      <c r="RIL3049" s="607"/>
      <c r="RIM3049" s="607"/>
      <c r="RIN3049" s="607"/>
      <c r="RIO3049" s="607"/>
      <c r="RIP3049" s="607"/>
      <c r="RIQ3049" s="607"/>
      <c r="RIR3049" s="607"/>
      <c r="RIS3049" s="607"/>
      <c r="RIT3049" s="607"/>
      <c r="RIU3049" s="607"/>
      <c r="RIV3049" s="607"/>
      <c r="RIW3049" s="607"/>
      <c r="RIX3049" s="607"/>
      <c r="RIY3049" s="607"/>
      <c r="RIZ3049" s="607"/>
      <c r="RJA3049" s="607"/>
      <c r="RJB3049" s="607"/>
      <c r="RJC3049" s="607"/>
      <c r="RJD3049" s="607"/>
      <c r="RJE3049" s="607"/>
      <c r="RJF3049" s="607"/>
      <c r="RJG3049" s="607"/>
      <c r="RJH3049" s="607"/>
      <c r="RJI3049" s="607"/>
      <c r="RJJ3049" s="607"/>
      <c r="RJK3049" s="607"/>
      <c r="RJL3049" s="607"/>
      <c r="RJM3049" s="607"/>
      <c r="RJN3049" s="607"/>
      <c r="RJO3049" s="607"/>
      <c r="RJP3049" s="607"/>
      <c r="RJQ3049" s="607"/>
      <c r="RJR3049" s="607"/>
      <c r="RJS3049" s="607"/>
      <c r="RJT3049" s="607"/>
      <c r="RJU3049" s="607"/>
      <c r="RJV3049" s="607"/>
      <c r="RJW3049" s="607"/>
      <c r="RJX3049" s="607"/>
      <c r="RJY3049" s="607"/>
      <c r="RJZ3049" s="607"/>
      <c r="RKA3049" s="607"/>
      <c r="RKB3049" s="607"/>
      <c r="RKC3049" s="607"/>
      <c r="RKD3049" s="607"/>
      <c r="RKE3049" s="607"/>
      <c r="RKF3049" s="607"/>
      <c r="RKG3049" s="607"/>
      <c r="RKH3049" s="607"/>
      <c r="RKI3049" s="607"/>
      <c r="RKJ3049" s="607"/>
      <c r="RKK3049" s="607"/>
      <c r="RKL3049" s="607"/>
      <c r="RKM3049" s="607"/>
      <c r="RKN3049" s="607"/>
      <c r="RKO3049" s="607"/>
      <c r="RKP3049" s="607"/>
      <c r="RKQ3049" s="607"/>
      <c r="RKR3049" s="607"/>
      <c r="RKS3049" s="607"/>
      <c r="RKT3049" s="607"/>
      <c r="RKU3049" s="607"/>
      <c r="RKV3049" s="607"/>
      <c r="RKW3049" s="607"/>
      <c r="RKX3049" s="607"/>
      <c r="RKY3049" s="607"/>
      <c r="RKZ3049" s="607"/>
      <c r="RLA3049" s="607"/>
      <c r="RLB3049" s="607"/>
      <c r="RLC3049" s="607"/>
      <c r="RLD3049" s="607"/>
      <c r="RLE3049" s="607"/>
      <c r="RLF3049" s="607"/>
      <c r="RLG3049" s="607"/>
      <c r="RLH3049" s="607"/>
      <c r="RLI3049" s="607"/>
      <c r="RLJ3049" s="607"/>
      <c r="RLK3049" s="607"/>
      <c r="RLL3049" s="607"/>
      <c r="RLM3049" s="607"/>
      <c r="RLN3049" s="607"/>
      <c r="RLO3049" s="607"/>
      <c r="RLP3049" s="607"/>
      <c r="RLQ3049" s="607"/>
      <c r="RLR3049" s="607"/>
      <c r="RLS3049" s="607"/>
      <c r="RLT3049" s="607"/>
      <c r="RLU3049" s="607"/>
      <c r="RLV3049" s="607"/>
      <c r="RLW3049" s="607"/>
      <c r="RLX3049" s="607"/>
      <c r="RLY3049" s="607"/>
      <c r="RLZ3049" s="607"/>
      <c r="RMA3049" s="607"/>
      <c r="RMB3049" s="607"/>
      <c r="RMC3049" s="607"/>
      <c r="RMD3049" s="607"/>
      <c r="RME3049" s="607"/>
      <c r="RMF3049" s="607"/>
      <c r="RMG3049" s="607"/>
      <c r="RMH3049" s="607"/>
      <c r="RMI3049" s="607"/>
      <c r="RMJ3049" s="607"/>
      <c r="RMK3049" s="607"/>
      <c r="RML3049" s="607"/>
      <c r="RMM3049" s="607"/>
      <c r="RMN3049" s="607"/>
      <c r="RMO3049" s="607"/>
      <c r="RMP3049" s="607"/>
      <c r="RMQ3049" s="607"/>
      <c r="RMR3049" s="607"/>
      <c r="RMS3049" s="607"/>
      <c r="RMT3049" s="607"/>
      <c r="RMU3049" s="607"/>
      <c r="RMV3049" s="607"/>
      <c r="RMW3049" s="607"/>
      <c r="RMX3049" s="607"/>
      <c r="RMY3049" s="607"/>
      <c r="RMZ3049" s="607"/>
      <c r="RNA3049" s="607"/>
      <c r="RNB3049" s="607"/>
      <c r="RNC3049" s="607"/>
      <c r="RND3049" s="607"/>
      <c r="RNE3049" s="607"/>
      <c r="RNF3049" s="607"/>
      <c r="RNG3049" s="607"/>
      <c r="RNH3049" s="607"/>
      <c r="RNI3049" s="607"/>
      <c r="RNJ3049" s="607"/>
      <c r="RNK3049" s="607"/>
      <c r="RNL3049" s="607"/>
      <c r="RNM3049" s="607"/>
      <c r="RNN3049" s="607"/>
      <c r="RNO3049" s="607"/>
      <c r="RNP3049" s="607"/>
      <c r="RNQ3049" s="607"/>
      <c r="RNR3049" s="607"/>
      <c r="RNS3049" s="607"/>
      <c r="RNT3049" s="607"/>
      <c r="RNU3049" s="607"/>
      <c r="RNV3049" s="607"/>
      <c r="RNW3049" s="607"/>
      <c r="RNX3049" s="607"/>
      <c r="RNY3049" s="607"/>
      <c r="RNZ3049" s="607"/>
      <c r="ROA3049" s="607"/>
      <c r="ROB3049" s="607"/>
      <c r="ROC3049" s="607"/>
      <c r="ROD3049" s="607"/>
      <c r="ROE3049" s="607"/>
      <c r="ROF3049" s="607"/>
      <c r="ROG3049" s="607"/>
      <c r="ROH3049" s="607"/>
      <c r="ROI3049" s="607"/>
      <c r="ROJ3049" s="607"/>
      <c r="ROK3049" s="607"/>
      <c r="ROL3049" s="607"/>
      <c r="ROM3049" s="607"/>
      <c r="RON3049" s="607"/>
      <c r="ROO3049" s="607"/>
      <c r="ROP3049" s="607"/>
      <c r="ROQ3049" s="607"/>
      <c r="ROR3049" s="607"/>
      <c r="ROS3049" s="607"/>
      <c r="ROT3049" s="607"/>
      <c r="ROU3049" s="607"/>
      <c r="ROV3049" s="607"/>
      <c r="ROW3049" s="607"/>
      <c r="ROX3049" s="607"/>
      <c r="ROY3049" s="607"/>
      <c r="ROZ3049" s="607"/>
      <c r="RPA3049" s="607"/>
      <c r="RPB3049" s="607"/>
      <c r="RPC3049" s="607"/>
      <c r="RPD3049" s="607"/>
      <c r="RPE3049" s="607"/>
      <c r="RPF3049" s="607"/>
      <c r="RPG3049" s="607"/>
      <c r="RPH3049" s="607"/>
      <c r="RPI3049" s="607"/>
      <c r="RPJ3049" s="607"/>
      <c r="RPK3049" s="607"/>
      <c r="RPL3049" s="607"/>
      <c r="RPM3049" s="607"/>
      <c r="RPN3049" s="607"/>
      <c r="RPO3049" s="607"/>
      <c r="RPP3049" s="607"/>
      <c r="RPQ3049" s="607"/>
      <c r="RPR3049" s="607"/>
      <c r="RPS3049" s="607"/>
      <c r="RPT3049" s="607"/>
      <c r="RPU3049" s="607"/>
      <c r="RPV3049" s="607"/>
      <c r="RPW3049" s="607"/>
      <c r="RPX3049" s="607"/>
      <c r="RPY3049" s="607"/>
      <c r="RPZ3049" s="607"/>
      <c r="RQA3049" s="607"/>
      <c r="RQB3049" s="607"/>
      <c r="RQC3049" s="607"/>
      <c r="RQD3049" s="607"/>
      <c r="RQE3049" s="607"/>
      <c r="RQF3049" s="607"/>
      <c r="RQG3049" s="607"/>
      <c r="RQH3049" s="607"/>
      <c r="RQI3049" s="607"/>
      <c r="RQJ3049" s="607"/>
      <c r="RQK3049" s="607"/>
      <c r="RQL3049" s="607"/>
      <c r="RQM3049" s="607"/>
      <c r="RQN3049" s="607"/>
      <c r="RQO3049" s="607"/>
      <c r="RQP3049" s="607"/>
      <c r="RQQ3049" s="607"/>
      <c r="RQR3049" s="607"/>
      <c r="RQS3049" s="607"/>
      <c r="RQT3049" s="607"/>
      <c r="RQU3049" s="607"/>
      <c r="RQV3049" s="607"/>
      <c r="RQW3049" s="607"/>
      <c r="RQX3049" s="607"/>
      <c r="RQY3049" s="607"/>
      <c r="RQZ3049" s="607"/>
      <c r="RRA3049" s="607"/>
      <c r="RRB3049" s="607"/>
      <c r="RRC3049" s="607"/>
      <c r="RRD3049" s="607"/>
      <c r="RRE3049" s="607"/>
      <c r="RRF3049" s="607"/>
      <c r="RRG3049" s="607"/>
      <c r="RRH3049" s="607"/>
      <c r="RRI3049" s="607"/>
      <c r="RRJ3049" s="607"/>
      <c r="RRK3049" s="607"/>
      <c r="RRL3049" s="607"/>
      <c r="RRM3049" s="607"/>
      <c r="RRN3049" s="607"/>
      <c r="RRO3049" s="607"/>
      <c r="RRP3049" s="607"/>
      <c r="RRQ3049" s="607"/>
      <c r="RRR3049" s="607"/>
      <c r="RRS3049" s="607"/>
      <c r="RRT3049" s="607"/>
      <c r="RRU3049" s="607"/>
      <c r="RRV3049" s="607"/>
      <c r="RRW3049" s="607"/>
      <c r="RRX3049" s="607"/>
      <c r="RRY3049" s="607"/>
      <c r="RRZ3049" s="607"/>
      <c r="RSA3049" s="607"/>
      <c r="RSB3049" s="607"/>
      <c r="RSC3049" s="607"/>
      <c r="RSD3049" s="607"/>
      <c r="RSE3049" s="607"/>
      <c r="RSF3049" s="607"/>
      <c r="RSG3049" s="607"/>
      <c r="RSH3049" s="607"/>
      <c r="RSI3049" s="607"/>
      <c r="RSJ3049" s="607"/>
      <c r="RSK3049" s="607"/>
      <c r="RSL3049" s="607"/>
      <c r="RSM3049" s="607"/>
      <c r="RSN3049" s="607"/>
      <c r="RSO3049" s="607"/>
      <c r="RSP3049" s="607"/>
      <c r="RSQ3049" s="607"/>
      <c r="RSR3049" s="607"/>
      <c r="RSS3049" s="607"/>
      <c r="RST3049" s="607"/>
      <c r="RSU3049" s="607"/>
      <c r="RSV3049" s="607"/>
      <c r="RSW3049" s="607"/>
      <c r="RSX3049" s="607"/>
      <c r="RSY3049" s="607"/>
      <c r="RSZ3049" s="607"/>
      <c r="RTA3049" s="607"/>
      <c r="RTB3049" s="607"/>
      <c r="RTC3049" s="607"/>
      <c r="RTD3049" s="607"/>
      <c r="RTE3049" s="607"/>
      <c r="RTF3049" s="607"/>
      <c r="RTG3049" s="607"/>
      <c r="RTH3049" s="607"/>
      <c r="RTI3049" s="607"/>
      <c r="RTJ3049" s="607"/>
      <c r="RTK3049" s="607"/>
      <c r="RTL3049" s="607"/>
      <c r="RTM3049" s="607"/>
      <c r="RTN3049" s="607"/>
      <c r="RTO3049" s="607"/>
      <c r="RTP3049" s="607"/>
      <c r="RTQ3049" s="607"/>
      <c r="RTR3049" s="607"/>
      <c r="RTS3049" s="607"/>
      <c r="RTT3049" s="607"/>
      <c r="RTU3049" s="607"/>
      <c r="RTV3049" s="607"/>
      <c r="RTW3049" s="607"/>
      <c r="RTX3049" s="607"/>
      <c r="RTY3049" s="607"/>
      <c r="RTZ3049" s="607"/>
      <c r="RUA3049" s="607"/>
      <c r="RUB3049" s="607"/>
      <c r="RUC3049" s="607"/>
      <c r="RUD3049" s="607"/>
      <c r="RUE3049" s="607"/>
      <c r="RUF3049" s="607"/>
      <c r="RUG3049" s="607"/>
      <c r="RUH3049" s="607"/>
      <c r="RUI3049" s="607"/>
      <c r="RUJ3049" s="607"/>
      <c r="RUK3049" s="607"/>
      <c r="RUL3049" s="607"/>
      <c r="RUM3049" s="607"/>
      <c r="RUN3049" s="607"/>
      <c r="RUO3049" s="607"/>
      <c r="RUP3049" s="607"/>
      <c r="RUQ3049" s="607"/>
      <c r="RUR3049" s="607"/>
      <c r="RUS3049" s="607"/>
      <c r="RUT3049" s="607"/>
      <c r="RUU3049" s="607"/>
      <c r="RUV3049" s="607"/>
      <c r="RUW3049" s="607"/>
      <c r="RUX3049" s="607"/>
      <c r="RUY3049" s="607"/>
      <c r="RUZ3049" s="607"/>
      <c r="RVA3049" s="607"/>
      <c r="RVB3049" s="607"/>
      <c r="RVC3049" s="607"/>
      <c r="RVD3049" s="607"/>
      <c r="RVE3049" s="607"/>
      <c r="RVF3049" s="607"/>
      <c r="RVG3049" s="607"/>
      <c r="RVH3049" s="607"/>
      <c r="RVI3049" s="607"/>
      <c r="RVJ3049" s="607"/>
      <c r="RVK3049" s="607"/>
      <c r="RVL3049" s="607"/>
      <c r="RVM3049" s="607"/>
      <c r="RVN3049" s="607"/>
      <c r="RVO3049" s="607"/>
      <c r="RVP3049" s="607"/>
      <c r="RVQ3049" s="607"/>
      <c r="RVR3049" s="607"/>
      <c r="RVS3049" s="607"/>
      <c r="RVT3049" s="607"/>
      <c r="RVU3049" s="607"/>
      <c r="RVV3049" s="607"/>
      <c r="RVW3049" s="607"/>
      <c r="RVX3049" s="607"/>
      <c r="RVY3049" s="607"/>
      <c r="RVZ3049" s="607"/>
      <c r="RWA3049" s="607"/>
      <c r="RWB3049" s="607"/>
      <c r="RWC3049" s="607"/>
      <c r="RWD3049" s="607"/>
      <c r="RWE3049" s="607"/>
      <c r="RWF3049" s="607"/>
      <c r="RWG3049" s="607"/>
      <c r="RWH3049" s="607"/>
      <c r="RWI3049" s="607"/>
      <c r="RWJ3049" s="607"/>
      <c r="RWK3049" s="607"/>
      <c r="RWL3049" s="607"/>
      <c r="RWM3049" s="607"/>
      <c r="RWN3049" s="607"/>
      <c r="RWO3049" s="607"/>
      <c r="RWP3049" s="607"/>
      <c r="RWQ3049" s="607"/>
      <c r="RWR3049" s="607"/>
      <c r="RWS3049" s="607"/>
      <c r="RWT3049" s="607"/>
      <c r="RWU3049" s="607"/>
      <c r="RWV3049" s="607"/>
      <c r="RWW3049" s="607"/>
      <c r="RWX3049" s="607"/>
      <c r="RWY3049" s="607"/>
      <c r="RWZ3049" s="607"/>
      <c r="RXA3049" s="607"/>
      <c r="RXB3049" s="607"/>
      <c r="RXC3049" s="607"/>
      <c r="RXD3049" s="607"/>
      <c r="RXE3049" s="607"/>
      <c r="RXF3049" s="607"/>
      <c r="RXG3049" s="607"/>
      <c r="RXH3049" s="607"/>
      <c r="RXI3049" s="607"/>
      <c r="RXJ3049" s="607"/>
      <c r="RXK3049" s="607"/>
      <c r="RXL3049" s="607"/>
      <c r="RXM3049" s="607"/>
      <c r="RXN3049" s="607"/>
      <c r="RXO3049" s="607"/>
      <c r="RXP3049" s="607"/>
      <c r="RXQ3049" s="607"/>
      <c r="RXR3049" s="607"/>
      <c r="RXS3049" s="607"/>
      <c r="RXT3049" s="607"/>
      <c r="RXU3049" s="607"/>
      <c r="RXV3049" s="607"/>
      <c r="RXW3049" s="607"/>
      <c r="RXX3049" s="607"/>
      <c r="RXY3049" s="607"/>
      <c r="RXZ3049" s="607"/>
      <c r="RYA3049" s="607"/>
      <c r="RYB3049" s="607"/>
      <c r="RYC3049" s="607"/>
      <c r="RYD3049" s="607"/>
      <c r="RYE3049" s="607"/>
      <c r="RYF3049" s="607"/>
      <c r="RYG3049" s="607"/>
      <c r="RYH3049" s="607"/>
      <c r="RYI3049" s="607"/>
      <c r="RYJ3049" s="607"/>
      <c r="RYK3049" s="607"/>
      <c r="RYL3049" s="607"/>
      <c r="RYM3049" s="607"/>
      <c r="RYN3049" s="607"/>
      <c r="RYO3049" s="607"/>
      <c r="RYP3049" s="607"/>
      <c r="RYQ3049" s="607"/>
      <c r="RYR3049" s="607"/>
      <c r="RYS3049" s="607"/>
      <c r="RYT3049" s="607"/>
      <c r="RYU3049" s="607"/>
      <c r="RYV3049" s="607"/>
      <c r="RYW3049" s="607"/>
      <c r="RYX3049" s="607"/>
      <c r="RYY3049" s="607"/>
      <c r="RYZ3049" s="607"/>
      <c r="RZA3049" s="607"/>
      <c r="RZB3049" s="607"/>
      <c r="RZC3049" s="607"/>
      <c r="RZD3049" s="607"/>
      <c r="RZE3049" s="607"/>
      <c r="RZF3049" s="607"/>
      <c r="RZG3049" s="607"/>
      <c r="RZH3049" s="607"/>
      <c r="RZI3049" s="607"/>
      <c r="RZJ3049" s="607"/>
      <c r="RZK3049" s="607"/>
      <c r="RZL3049" s="607"/>
      <c r="RZM3049" s="607"/>
      <c r="RZN3049" s="607"/>
      <c r="RZO3049" s="607"/>
      <c r="RZP3049" s="607"/>
      <c r="RZQ3049" s="607"/>
      <c r="RZR3049" s="607"/>
      <c r="RZS3049" s="607"/>
      <c r="RZT3049" s="607"/>
      <c r="RZU3049" s="607"/>
      <c r="RZV3049" s="607"/>
      <c r="RZW3049" s="607"/>
      <c r="RZX3049" s="607"/>
      <c r="RZY3049" s="607"/>
      <c r="RZZ3049" s="607"/>
      <c r="SAA3049" s="607"/>
      <c r="SAB3049" s="607"/>
      <c r="SAC3049" s="607"/>
      <c r="SAD3049" s="607"/>
      <c r="SAE3049" s="607"/>
      <c r="SAF3049" s="607"/>
      <c r="SAG3049" s="607"/>
      <c r="SAH3049" s="607"/>
      <c r="SAI3049" s="607"/>
      <c r="SAJ3049" s="607"/>
      <c r="SAK3049" s="607"/>
      <c r="SAL3049" s="607"/>
      <c r="SAM3049" s="607"/>
      <c r="SAN3049" s="607"/>
      <c r="SAO3049" s="607"/>
      <c r="SAP3049" s="607"/>
      <c r="SAQ3049" s="607"/>
      <c r="SAR3049" s="607"/>
      <c r="SAS3049" s="607"/>
      <c r="SAT3049" s="607"/>
      <c r="SAU3049" s="607"/>
      <c r="SAV3049" s="607"/>
      <c r="SAW3049" s="607"/>
      <c r="SAX3049" s="607"/>
      <c r="SAY3049" s="607"/>
      <c r="SAZ3049" s="607"/>
      <c r="SBA3049" s="607"/>
      <c r="SBB3049" s="607"/>
      <c r="SBC3049" s="607"/>
      <c r="SBD3049" s="607"/>
      <c r="SBE3049" s="607"/>
      <c r="SBF3049" s="607"/>
      <c r="SBG3049" s="607"/>
      <c r="SBH3049" s="607"/>
      <c r="SBI3049" s="607"/>
      <c r="SBJ3049" s="607"/>
      <c r="SBK3049" s="607"/>
      <c r="SBL3049" s="607"/>
      <c r="SBM3049" s="607"/>
      <c r="SBN3049" s="607"/>
      <c r="SBO3049" s="607"/>
      <c r="SBP3049" s="607"/>
      <c r="SBQ3049" s="607"/>
      <c r="SBR3049" s="607"/>
      <c r="SBS3049" s="607"/>
      <c r="SBT3049" s="607"/>
      <c r="SBU3049" s="607"/>
      <c r="SBV3049" s="607"/>
      <c r="SBW3049" s="607"/>
      <c r="SBX3049" s="607"/>
      <c r="SBY3049" s="607"/>
      <c r="SBZ3049" s="607"/>
      <c r="SCA3049" s="607"/>
      <c r="SCB3049" s="607"/>
      <c r="SCC3049" s="607"/>
      <c r="SCD3049" s="607"/>
      <c r="SCE3049" s="607"/>
      <c r="SCF3049" s="607"/>
      <c r="SCG3049" s="607"/>
      <c r="SCH3049" s="607"/>
      <c r="SCI3049" s="607"/>
      <c r="SCJ3049" s="607"/>
      <c r="SCK3049" s="607"/>
      <c r="SCL3049" s="607"/>
      <c r="SCM3049" s="607"/>
      <c r="SCN3049" s="607"/>
      <c r="SCO3049" s="607"/>
      <c r="SCP3049" s="607"/>
      <c r="SCQ3049" s="607"/>
      <c r="SCR3049" s="607"/>
      <c r="SCS3049" s="607"/>
      <c r="SCT3049" s="607"/>
      <c r="SCU3049" s="607"/>
      <c r="SCV3049" s="607"/>
      <c r="SCW3049" s="607"/>
      <c r="SCX3049" s="607"/>
      <c r="SCY3049" s="607"/>
      <c r="SCZ3049" s="607"/>
      <c r="SDA3049" s="607"/>
      <c r="SDB3049" s="607"/>
      <c r="SDC3049" s="607"/>
      <c r="SDD3049" s="607"/>
      <c r="SDE3049" s="607"/>
      <c r="SDF3049" s="607"/>
      <c r="SDG3049" s="607"/>
      <c r="SDH3049" s="607"/>
      <c r="SDI3049" s="607"/>
      <c r="SDJ3049" s="607"/>
      <c r="SDK3049" s="607"/>
      <c r="SDL3049" s="607"/>
      <c r="SDM3049" s="607"/>
      <c r="SDN3049" s="607"/>
      <c r="SDO3049" s="607"/>
      <c r="SDP3049" s="607"/>
      <c r="SDQ3049" s="607"/>
      <c r="SDR3049" s="607"/>
      <c r="SDS3049" s="607"/>
      <c r="SDT3049" s="607"/>
      <c r="SDU3049" s="607"/>
      <c r="SDV3049" s="607"/>
      <c r="SDW3049" s="607"/>
      <c r="SDX3049" s="607"/>
      <c r="SDY3049" s="607"/>
      <c r="SDZ3049" s="607"/>
      <c r="SEA3049" s="607"/>
      <c r="SEB3049" s="607"/>
      <c r="SEC3049" s="607"/>
      <c r="SED3049" s="607"/>
      <c r="SEE3049" s="607"/>
      <c r="SEF3049" s="607"/>
      <c r="SEG3049" s="607"/>
      <c r="SEH3049" s="607"/>
      <c r="SEI3049" s="607"/>
      <c r="SEJ3049" s="607"/>
      <c r="SEK3049" s="607"/>
      <c r="SEL3049" s="607"/>
      <c r="SEM3049" s="607"/>
      <c r="SEN3049" s="607"/>
      <c r="SEO3049" s="607"/>
      <c r="SEP3049" s="607"/>
      <c r="SEQ3049" s="607"/>
      <c r="SER3049" s="607"/>
      <c r="SES3049" s="607"/>
      <c r="SET3049" s="607"/>
      <c r="SEU3049" s="607"/>
      <c r="SEV3049" s="607"/>
      <c r="SEW3049" s="607"/>
      <c r="SEX3049" s="607"/>
      <c r="SEY3049" s="607"/>
      <c r="SEZ3049" s="607"/>
      <c r="SFA3049" s="607"/>
      <c r="SFB3049" s="607"/>
      <c r="SFC3049" s="607"/>
      <c r="SFD3049" s="607"/>
      <c r="SFE3049" s="607"/>
      <c r="SFF3049" s="607"/>
      <c r="SFG3049" s="607"/>
      <c r="SFH3049" s="607"/>
      <c r="SFI3049" s="607"/>
      <c r="SFJ3049" s="607"/>
      <c r="SFK3049" s="607"/>
      <c r="SFL3049" s="607"/>
      <c r="SFM3049" s="607"/>
      <c r="SFN3049" s="607"/>
      <c r="SFO3049" s="607"/>
      <c r="SFP3049" s="607"/>
      <c r="SFQ3049" s="607"/>
      <c r="SFR3049" s="607"/>
      <c r="SFS3049" s="607"/>
      <c r="SFT3049" s="607"/>
      <c r="SFU3049" s="607"/>
      <c r="SFV3049" s="607"/>
      <c r="SFW3049" s="607"/>
      <c r="SFX3049" s="607"/>
      <c r="SFY3049" s="607"/>
      <c r="SFZ3049" s="607"/>
      <c r="SGA3049" s="607"/>
      <c r="SGB3049" s="607"/>
      <c r="SGC3049" s="607"/>
      <c r="SGD3049" s="607"/>
      <c r="SGE3049" s="607"/>
      <c r="SGF3049" s="607"/>
      <c r="SGG3049" s="607"/>
      <c r="SGH3049" s="607"/>
      <c r="SGI3049" s="607"/>
      <c r="SGJ3049" s="607"/>
      <c r="SGK3049" s="607"/>
      <c r="SGL3049" s="607"/>
      <c r="SGM3049" s="607"/>
      <c r="SGN3049" s="607"/>
      <c r="SGO3049" s="607"/>
      <c r="SGP3049" s="607"/>
      <c r="SGQ3049" s="607"/>
      <c r="SGR3049" s="607"/>
      <c r="SGS3049" s="607"/>
      <c r="SGT3049" s="607"/>
      <c r="SGU3049" s="607"/>
      <c r="SGV3049" s="607"/>
      <c r="SGW3049" s="607"/>
      <c r="SGX3049" s="607"/>
      <c r="SGY3049" s="607"/>
      <c r="SGZ3049" s="607"/>
      <c r="SHA3049" s="607"/>
      <c r="SHB3049" s="607"/>
      <c r="SHC3049" s="607"/>
      <c r="SHD3049" s="607"/>
      <c r="SHE3049" s="607"/>
      <c r="SHF3049" s="607"/>
      <c r="SHG3049" s="607"/>
      <c r="SHH3049" s="607"/>
      <c r="SHI3049" s="607"/>
      <c r="SHJ3049" s="607"/>
      <c r="SHK3049" s="607"/>
      <c r="SHL3049" s="607"/>
      <c r="SHM3049" s="607"/>
      <c r="SHN3049" s="607"/>
      <c r="SHO3049" s="607"/>
      <c r="SHP3049" s="607"/>
      <c r="SHQ3049" s="607"/>
      <c r="SHR3049" s="607"/>
      <c r="SHS3049" s="607"/>
      <c r="SHT3049" s="607"/>
      <c r="SHU3049" s="607"/>
      <c r="SHV3049" s="607"/>
      <c r="SHW3049" s="607"/>
      <c r="SHX3049" s="607"/>
      <c r="SHY3049" s="607"/>
      <c r="SHZ3049" s="607"/>
      <c r="SIA3049" s="607"/>
      <c r="SIB3049" s="607"/>
      <c r="SIC3049" s="607"/>
      <c r="SID3049" s="607"/>
      <c r="SIE3049" s="607"/>
      <c r="SIF3049" s="607"/>
      <c r="SIG3049" s="607"/>
      <c r="SIH3049" s="607"/>
      <c r="SII3049" s="607"/>
      <c r="SIJ3049" s="607"/>
      <c r="SIK3049" s="607"/>
      <c r="SIL3049" s="607"/>
      <c r="SIM3049" s="607"/>
      <c r="SIN3049" s="607"/>
      <c r="SIO3049" s="607"/>
      <c r="SIP3049" s="607"/>
      <c r="SIQ3049" s="607"/>
      <c r="SIR3049" s="607"/>
      <c r="SIS3049" s="607"/>
      <c r="SIT3049" s="607"/>
      <c r="SIU3049" s="607"/>
      <c r="SIV3049" s="607"/>
      <c r="SIW3049" s="607"/>
      <c r="SIX3049" s="607"/>
      <c r="SIY3049" s="607"/>
      <c r="SIZ3049" s="607"/>
      <c r="SJA3049" s="607"/>
      <c r="SJB3049" s="607"/>
      <c r="SJC3049" s="607"/>
      <c r="SJD3049" s="607"/>
      <c r="SJE3049" s="607"/>
      <c r="SJF3049" s="607"/>
      <c r="SJG3049" s="607"/>
      <c r="SJH3049" s="607"/>
      <c r="SJI3049" s="607"/>
      <c r="SJJ3049" s="607"/>
      <c r="SJK3049" s="607"/>
      <c r="SJL3049" s="607"/>
      <c r="SJM3049" s="607"/>
      <c r="SJN3049" s="607"/>
      <c r="SJO3049" s="607"/>
      <c r="SJP3049" s="607"/>
      <c r="SJQ3049" s="607"/>
      <c r="SJR3049" s="607"/>
      <c r="SJS3049" s="607"/>
      <c r="SJT3049" s="607"/>
      <c r="SJU3049" s="607"/>
      <c r="SJV3049" s="607"/>
      <c r="SJW3049" s="607"/>
      <c r="SJX3049" s="607"/>
      <c r="SJY3049" s="607"/>
      <c r="SJZ3049" s="607"/>
      <c r="SKA3049" s="607"/>
      <c r="SKB3049" s="607"/>
      <c r="SKC3049" s="607"/>
      <c r="SKD3049" s="607"/>
      <c r="SKE3049" s="607"/>
      <c r="SKF3049" s="607"/>
      <c r="SKG3049" s="607"/>
      <c r="SKH3049" s="607"/>
      <c r="SKI3049" s="607"/>
      <c r="SKJ3049" s="607"/>
      <c r="SKK3049" s="607"/>
      <c r="SKL3049" s="607"/>
      <c r="SKM3049" s="607"/>
      <c r="SKN3049" s="607"/>
      <c r="SKO3049" s="607"/>
      <c r="SKP3049" s="607"/>
      <c r="SKQ3049" s="607"/>
      <c r="SKR3049" s="607"/>
      <c r="SKS3049" s="607"/>
      <c r="SKT3049" s="607"/>
      <c r="SKU3049" s="607"/>
      <c r="SKV3049" s="607"/>
      <c r="SKW3049" s="607"/>
      <c r="SKX3049" s="607"/>
      <c r="SKY3049" s="607"/>
      <c r="SKZ3049" s="607"/>
      <c r="SLA3049" s="607"/>
      <c r="SLB3049" s="607"/>
      <c r="SLC3049" s="607"/>
      <c r="SLD3049" s="607"/>
      <c r="SLE3049" s="607"/>
      <c r="SLF3049" s="607"/>
      <c r="SLG3049" s="607"/>
      <c r="SLH3049" s="607"/>
      <c r="SLI3049" s="607"/>
      <c r="SLJ3049" s="607"/>
      <c r="SLK3049" s="607"/>
      <c r="SLL3049" s="607"/>
      <c r="SLM3049" s="607"/>
      <c r="SLN3049" s="607"/>
      <c r="SLO3049" s="607"/>
      <c r="SLP3049" s="607"/>
      <c r="SLQ3049" s="607"/>
      <c r="SLR3049" s="607"/>
      <c r="SLS3049" s="607"/>
      <c r="SLT3049" s="607"/>
      <c r="SLU3049" s="607"/>
      <c r="SLV3049" s="607"/>
      <c r="SLW3049" s="607"/>
      <c r="SLX3049" s="607"/>
      <c r="SLY3049" s="607"/>
      <c r="SLZ3049" s="607"/>
      <c r="SMA3049" s="607"/>
      <c r="SMB3049" s="607"/>
      <c r="SMC3049" s="607"/>
      <c r="SMD3049" s="607"/>
      <c r="SME3049" s="607"/>
      <c r="SMF3049" s="607"/>
      <c r="SMG3049" s="607"/>
      <c r="SMH3049" s="607"/>
      <c r="SMI3049" s="607"/>
      <c r="SMJ3049" s="607"/>
      <c r="SMK3049" s="607"/>
      <c r="SML3049" s="607"/>
      <c r="SMM3049" s="607"/>
      <c r="SMN3049" s="607"/>
      <c r="SMO3049" s="607"/>
      <c r="SMP3049" s="607"/>
      <c r="SMQ3049" s="607"/>
      <c r="SMR3049" s="607"/>
      <c r="SMS3049" s="607"/>
      <c r="SMT3049" s="607"/>
      <c r="SMU3049" s="607"/>
      <c r="SMV3049" s="607"/>
      <c r="SMW3049" s="607"/>
      <c r="SMX3049" s="607"/>
      <c r="SMY3049" s="607"/>
      <c r="SMZ3049" s="607"/>
      <c r="SNA3049" s="607"/>
      <c r="SNB3049" s="607"/>
      <c r="SNC3049" s="607"/>
      <c r="SND3049" s="607"/>
      <c r="SNE3049" s="607"/>
      <c r="SNF3049" s="607"/>
      <c r="SNG3049" s="607"/>
      <c r="SNH3049" s="607"/>
      <c r="SNI3049" s="607"/>
      <c r="SNJ3049" s="607"/>
      <c r="SNK3049" s="607"/>
      <c r="SNL3049" s="607"/>
      <c r="SNM3049" s="607"/>
      <c r="SNN3049" s="607"/>
      <c r="SNO3049" s="607"/>
      <c r="SNP3049" s="607"/>
      <c r="SNQ3049" s="607"/>
      <c r="SNR3049" s="607"/>
      <c r="SNS3049" s="607"/>
      <c r="SNT3049" s="607"/>
      <c r="SNU3049" s="607"/>
      <c r="SNV3049" s="607"/>
      <c r="SNW3049" s="607"/>
      <c r="SNX3049" s="607"/>
      <c r="SNY3049" s="607"/>
      <c r="SNZ3049" s="607"/>
      <c r="SOA3049" s="607"/>
      <c r="SOB3049" s="607"/>
      <c r="SOC3049" s="607"/>
      <c r="SOD3049" s="607"/>
      <c r="SOE3049" s="607"/>
      <c r="SOF3049" s="607"/>
      <c r="SOG3049" s="607"/>
      <c r="SOH3049" s="607"/>
      <c r="SOI3049" s="607"/>
      <c r="SOJ3049" s="607"/>
      <c r="SOK3049" s="607"/>
      <c r="SOL3049" s="607"/>
      <c r="SOM3049" s="607"/>
      <c r="SON3049" s="607"/>
      <c r="SOO3049" s="607"/>
      <c r="SOP3049" s="607"/>
      <c r="SOQ3049" s="607"/>
      <c r="SOR3049" s="607"/>
      <c r="SOS3049" s="607"/>
      <c r="SOT3049" s="607"/>
      <c r="SOU3049" s="607"/>
      <c r="SOV3049" s="607"/>
      <c r="SOW3049" s="607"/>
      <c r="SOX3049" s="607"/>
      <c r="SOY3049" s="607"/>
      <c r="SOZ3049" s="607"/>
      <c r="SPA3049" s="607"/>
      <c r="SPB3049" s="607"/>
      <c r="SPC3049" s="607"/>
      <c r="SPD3049" s="607"/>
      <c r="SPE3049" s="607"/>
      <c r="SPF3049" s="607"/>
      <c r="SPG3049" s="607"/>
      <c r="SPH3049" s="607"/>
      <c r="SPI3049" s="607"/>
      <c r="SPJ3049" s="607"/>
      <c r="SPK3049" s="607"/>
      <c r="SPL3049" s="607"/>
      <c r="SPM3049" s="607"/>
      <c r="SPN3049" s="607"/>
      <c r="SPO3049" s="607"/>
      <c r="SPP3049" s="607"/>
      <c r="SPQ3049" s="607"/>
      <c r="SPR3049" s="607"/>
      <c r="SPS3049" s="607"/>
      <c r="SPT3049" s="607"/>
      <c r="SPU3049" s="607"/>
      <c r="SPV3049" s="607"/>
      <c r="SPW3049" s="607"/>
      <c r="SPX3049" s="607"/>
      <c r="SPY3049" s="607"/>
      <c r="SPZ3049" s="607"/>
      <c r="SQA3049" s="607"/>
      <c r="SQB3049" s="607"/>
      <c r="SQC3049" s="607"/>
      <c r="SQD3049" s="607"/>
      <c r="SQE3049" s="607"/>
      <c r="SQF3049" s="607"/>
      <c r="SQG3049" s="607"/>
      <c r="SQH3049" s="607"/>
      <c r="SQI3049" s="607"/>
      <c r="SQJ3049" s="607"/>
      <c r="SQK3049" s="607"/>
      <c r="SQL3049" s="607"/>
      <c r="SQM3049" s="607"/>
      <c r="SQN3049" s="607"/>
      <c r="SQO3049" s="607"/>
      <c r="SQP3049" s="607"/>
      <c r="SQQ3049" s="607"/>
      <c r="SQR3049" s="607"/>
      <c r="SQS3049" s="607"/>
      <c r="SQT3049" s="607"/>
      <c r="SQU3049" s="607"/>
      <c r="SQV3049" s="607"/>
      <c r="SQW3049" s="607"/>
      <c r="SQX3049" s="607"/>
      <c r="SQY3049" s="607"/>
      <c r="SQZ3049" s="607"/>
      <c r="SRA3049" s="607"/>
      <c r="SRB3049" s="607"/>
      <c r="SRC3049" s="607"/>
      <c r="SRD3049" s="607"/>
      <c r="SRE3049" s="607"/>
      <c r="SRF3049" s="607"/>
      <c r="SRG3049" s="607"/>
      <c r="SRH3049" s="607"/>
      <c r="SRI3049" s="607"/>
      <c r="SRJ3049" s="607"/>
      <c r="SRK3049" s="607"/>
      <c r="SRL3049" s="607"/>
      <c r="SRM3049" s="607"/>
      <c r="SRN3049" s="607"/>
      <c r="SRO3049" s="607"/>
      <c r="SRP3049" s="607"/>
      <c r="SRQ3049" s="607"/>
      <c r="SRR3049" s="607"/>
      <c r="SRS3049" s="607"/>
      <c r="SRT3049" s="607"/>
      <c r="SRU3049" s="607"/>
      <c r="SRV3049" s="607"/>
      <c r="SRW3049" s="607"/>
      <c r="SRX3049" s="607"/>
      <c r="SRY3049" s="607"/>
      <c r="SRZ3049" s="607"/>
      <c r="SSA3049" s="607"/>
      <c r="SSB3049" s="607"/>
      <c r="SSC3049" s="607"/>
      <c r="SSD3049" s="607"/>
      <c r="SSE3049" s="607"/>
      <c r="SSF3049" s="607"/>
      <c r="SSG3049" s="607"/>
      <c r="SSH3049" s="607"/>
      <c r="SSI3049" s="607"/>
      <c r="SSJ3049" s="607"/>
      <c r="SSK3049" s="607"/>
      <c r="SSL3049" s="607"/>
      <c r="SSM3049" s="607"/>
      <c r="SSN3049" s="607"/>
      <c r="SSO3049" s="607"/>
      <c r="SSP3049" s="607"/>
      <c r="SSQ3049" s="607"/>
      <c r="SSR3049" s="607"/>
      <c r="SSS3049" s="607"/>
      <c r="SST3049" s="607"/>
      <c r="SSU3049" s="607"/>
      <c r="SSV3049" s="607"/>
      <c r="SSW3049" s="607"/>
      <c r="SSX3049" s="607"/>
      <c r="SSY3049" s="607"/>
      <c r="SSZ3049" s="607"/>
      <c r="STA3049" s="607"/>
      <c r="STB3049" s="607"/>
      <c r="STC3049" s="607"/>
      <c r="STD3049" s="607"/>
      <c r="STE3049" s="607"/>
      <c r="STF3049" s="607"/>
      <c r="STG3049" s="607"/>
      <c r="STH3049" s="607"/>
      <c r="STI3049" s="607"/>
      <c r="STJ3049" s="607"/>
      <c r="STK3049" s="607"/>
      <c r="STL3049" s="607"/>
      <c r="STM3049" s="607"/>
      <c r="STN3049" s="607"/>
      <c r="STO3049" s="607"/>
      <c r="STP3049" s="607"/>
      <c r="STQ3049" s="607"/>
      <c r="STR3049" s="607"/>
      <c r="STS3049" s="607"/>
      <c r="STT3049" s="607"/>
      <c r="STU3049" s="607"/>
      <c r="STV3049" s="607"/>
      <c r="STW3049" s="607"/>
      <c r="STX3049" s="607"/>
      <c r="STY3049" s="607"/>
      <c r="STZ3049" s="607"/>
      <c r="SUA3049" s="607"/>
      <c r="SUB3049" s="607"/>
      <c r="SUC3049" s="607"/>
      <c r="SUD3049" s="607"/>
      <c r="SUE3049" s="607"/>
      <c r="SUF3049" s="607"/>
      <c r="SUG3049" s="607"/>
      <c r="SUH3049" s="607"/>
      <c r="SUI3049" s="607"/>
      <c r="SUJ3049" s="607"/>
      <c r="SUK3049" s="607"/>
      <c r="SUL3049" s="607"/>
      <c r="SUM3049" s="607"/>
      <c r="SUN3049" s="607"/>
      <c r="SUO3049" s="607"/>
      <c r="SUP3049" s="607"/>
      <c r="SUQ3049" s="607"/>
      <c r="SUR3049" s="607"/>
      <c r="SUS3049" s="607"/>
      <c r="SUT3049" s="607"/>
      <c r="SUU3049" s="607"/>
      <c r="SUV3049" s="607"/>
      <c r="SUW3049" s="607"/>
      <c r="SUX3049" s="607"/>
      <c r="SUY3049" s="607"/>
      <c r="SUZ3049" s="607"/>
      <c r="SVA3049" s="607"/>
      <c r="SVB3049" s="607"/>
      <c r="SVC3049" s="607"/>
      <c r="SVD3049" s="607"/>
      <c r="SVE3049" s="607"/>
      <c r="SVF3049" s="607"/>
      <c r="SVG3049" s="607"/>
      <c r="SVH3049" s="607"/>
      <c r="SVI3049" s="607"/>
      <c r="SVJ3049" s="607"/>
      <c r="SVK3049" s="607"/>
      <c r="SVL3049" s="607"/>
      <c r="SVM3049" s="607"/>
      <c r="SVN3049" s="607"/>
      <c r="SVO3049" s="607"/>
      <c r="SVP3049" s="607"/>
      <c r="SVQ3049" s="607"/>
      <c r="SVR3049" s="607"/>
      <c r="SVS3049" s="607"/>
      <c r="SVT3049" s="607"/>
      <c r="SVU3049" s="607"/>
      <c r="SVV3049" s="607"/>
      <c r="SVW3049" s="607"/>
      <c r="SVX3049" s="607"/>
      <c r="SVY3049" s="607"/>
      <c r="SVZ3049" s="607"/>
      <c r="SWA3049" s="607"/>
      <c r="SWB3049" s="607"/>
      <c r="SWC3049" s="607"/>
      <c r="SWD3049" s="607"/>
      <c r="SWE3049" s="607"/>
      <c r="SWF3049" s="607"/>
      <c r="SWG3049" s="607"/>
      <c r="SWH3049" s="607"/>
      <c r="SWI3049" s="607"/>
      <c r="SWJ3049" s="607"/>
      <c r="SWK3049" s="607"/>
      <c r="SWL3049" s="607"/>
      <c r="SWM3049" s="607"/>
      <c r="SWN3049" s="607"/>
      <c r="SWO3049" s="607"/>
      <c r="SWP3049" s="607"/>
      <c r="SWQ3049" s="607"/>
      <c r="SWR3049" s="607"/>
      <c r="SWS3049" s="607"/>
      <c r="SWT3049" s="607"/>
      <c r="SWU3049" s="607"/>
      <c r="SWV3049" s="607"/>
      <c r="SWW3049" s="607"/>
      <c r="SWX3049" s="607"/>
      <c r="SWY3049" s="607"/>
      <c r="SWZ3049" s="607"/>
      <c r="SXA3049" s="607"/>
      <c r="SXB3049" s="607"/>
      <c r="SXC3049" s="607"/>
      <c r="SXD3049" s="607"/>
      <c r="SXE3049" s="607"/>
      <c r="SXF3049" s="607"/>
      <c r="SXG3049" s="607"/>
      <c r="SXH3049" s="607"/>
      <c r="SXI3049" s="607"/>
      <c r="SXJ3049" s="607"/>
      <c r="SXK3049" s="607"/>
      <c r="SXL3049" s="607"/>
      <c r="SXM3049" s="607"/>
      <c r="SXN3049" s="607"/>
      <c r="SXO3049" s="607"/>
      <c r="SXP3049" s="607"/>
      <c r="SXQ3049" s="607"/>
      <c r="SXR3049" s="607"/>
      <c r="SXS3049" s="607"/>
      <c r="SXT3049" s="607"/>
      <c r="SXU3049" s="607"/>
      <c r="SXV3049" s="607"/>
      <c r="SXW3049" s="607"/>
      <c r="SXX3049" s="607"/>
      <c r="SXY3049" s="607"/>
      <c r="SXZ3049" s="607"/>
      <c r="SYA3049" s="607"/>
      <c r="SYB3049" s="607"/>
      <c r="SYC3049" s="607"/>
      <c r="SYD3049" s="607"/>
      <c r="SYE3049" s="607"/>
      <c r="SYF3049" s="607"/>
      <c r="SYG3049" s="607"/>
      <c r="SYH3049" s="607"/>
      <c r="SYI3049" s="607"/>
      <c r="SYJ3049" s="607"/>
      <c r="SYK3049" s="607"/>
      <c r="SYL3049" s="607"/>
      <c r="SYM3049" s="607"/>
      <c r="SYN3049" s="607"/>
      <c r="SYO3049" s="607"/>
      <c r="SYP3049" s="607"/>
      <c r="SYQ3049" s="607"/>
      <c r="SYR3049" s="607"/>
      <c r="SYS3049" s="607"/>
      <c r="SYT3049" s="607"/>
      <c r="SYU3049" s="607"/>
      <c r="SYV3049" s="607"/>
      <c r="SYW3049" s="607"/>
      <c r="SYX3049" s="607"/>
      <c r="SYY3049" s="607"/>
      <c r="SYZ3049" s="607"/>
      <c r="SZA3049" s="607"/>
      <c r="SZB3049" s="607"/>
      <c r="SZC3049" s="607"/>
      <c r="SZD3049" s="607"/>
      <c r="SZE3049" s="607"/>
      <c r="SZF3049" s="607"/>
      <c r="SZG3049" s="607"/>
      <c r="SZH3049" s="607"/>
      <c r="SZI3049" s="607"/>
      <c r="SZJ3049" s="607"/>
      <c r="SZK3049" s="607"/>
      <c r="SZL3049" s="607"/>
      <c r="SZM3049" s="607"/>
      <c r="SZN3049" s="607"/>
      <c r="SZO3049" s="607"/>
      <c r="SZP3049" s="607"/>
      <c r="SZQ3049" s="607"/>
      <c r="SZR3049" s="607"/>
      <c r="SZS3049" s="607"/>
      <c r="SZT3049" s="607"/>
      <c r="SZU3049" s="607"/>
      <c r="SZV3049" s="607"/>
      <c r="SZW3049" s="607"/>
      <c r="SZX3049" s="607"/>
      <c r="SZY3049" s="607"/>
      <c r="SZZ3049" s="607"/>
      <c r="TAA3049" s="607"/>
      <c r="TAB3049" s="607"/>
      <c r="TAC3049" s="607"/>
      <c r="TAD3049" s="607"/>
      <c r="TAE3049" s="607"/>
      <c r="TAF3049" s="607"/>
      <c r="TAG3049" s="607"/>
      <c r="TAH3049" s="607"/>
      <c r="TAI3049" s="607"/>
      <c r="TAJ3049" s="607"/>
      <c r="TAK3049" s="607"/>
      <c r="TAL3049" s="607"/>
      <c r="TAM3049" s="607"/>
      <c r="TAN3049" s="607"/>
      <c r="TAO3049" s="607"/>
      <c r="TAP3049" s="607"/>
      <c r="TAQ3049" s="607"/>
      <c r="TAR3049" s="607"/>
      <c r="TAS3049" s="607"/>
      <c r="TAT3049" s="607"/>
      <c r="TAU3049" s="607"/>
      <c r="TAV3049" s="607"/>
      <c r="TAW3049" s="607"/>
      <c r="TAX3049" s="607"/>
      <c r="TAY3049" s="607"/>
      <c r="TAZ3049" s="607"/>
      <c r="TBA3049" s="607"/>
      <c r="TBB3049" s="607"/>
      <c r="TBC3049" s="607"/>
      <c r="TBD3049" s="607"/>
      <c r="TBE3049" s="607"/>
      <c r="TBF3049" s="607"/>
      <c r="TBG3049" s="607"/>
      <c r="TBH3049" s="607"/>
      <c r="TBI3049" s="607"/>
      <c r="TBJ3049" s="607"/>
      <c r="TBK3049" s="607"/>
      <c r="TBL3049" s="607"/>
      <c r="TBM3049" s="607"/>
      <c r="TBN3049" s="607"/>
      <c r="TBO3049" s="607"/>
      <c r="TBP3049" s="607"/>
      <c r="TBQ3049" s="607"/>
      <c r="TBR3049" s="607"/>
      <c r="TBS3049" s="607"/>
      <c r="TBT3049" s="607"/>
      <c r="TBU3049" s="607"/>
      <c r="TBV3049" s="607"/>
      <c r="TBW3049" s="607"/>
      <c r="TBX3049" s="607"/>
      <c r="TBY3049" s="607"/>
      <c r="TBZ3049" s="607"/>
      <c r="TCA3049" s="607"/>
      <c r="TCB3049" s="607"/>
      <c r="TCC3049" s="607"/>
      <c r="TCD3049" s="607"/>
      <c r="TCE3049" s="607"/>
      <c r="TCF3049" s="607"/>
      <c r="TCG3049" s="607"/>
      <c r="TCH3049" s="607"/>
      <c r="TCI3049" s="607"/>
      <c r="TCJ3049" s="607"/>
      <c r="TCK3049" s="607"/>
      <c r="TCL3049" s="607"/>
      <c r="TCM3049" s="607"/>
      <c r="TCN3049" s="607"/>
      <c r="TCO3049" s="607"/>
      <c r="TCP3049" s="607"/>
      <c r="TCQ3049" s="607"/>
      <c r="TCR3049" s="607"/>
      <c r="TCS3049" s="607"/>
      <c r="TCT3049" s="607"/>
      <c r="TCU3049" s="607"/>
      <c r="TCV3049" s="607"/>
      <c r="TCW3049" s="607"/>
      <c r="TCX3049" s="607"/>
      <c r="TCY3049" s="607"/>
      <c r="TCZ3049" s="607"/>
      <c r="TDA3049" s="607"/>
      <c r="TDB3049" s="607"/>
      <c r="TDC3049" s="607"/>
      <c r="TDD3049" s="607"/>
      <c r="TDE3049" s="607"/>
      <c r="TDF3049" s="607"/>
      <c r="TDG3049" s="607"/>
      <c r="TDH3049" s="607"/>
      <c r="TDI3049" s="607"/>
      <c r="TDJ3049" s="607"/>
      <c r="TDK3049" s="607"/>
      <c r="TDL3049" s="607"/>
      <c r="TDM3049" s="607"/>
      <c r="TDN3049" s="607"/>
      <c r="TDO3049" s="607"/>
      <c r="TDP3049" s="607"/>
      <c r="TDQ3049" s="607"/>
      <c r="TDR3049" s="607"/>
      <c r="TDS3049" s="607"/>
      <c r="TDT3049" s="607"/>
      <c r="TDU3049" s="607"/>
      <c r="TDV3049" s="607"/>
      <c r="TDW3049" s="607"/>
      <c r="TDX3049" s="607"/>
      <c r="TDY3049" s="607"/>
      <c r="TDZ3049" s="607"/>
      <c r="TEA3049" s="607"/>
      <c r="TEB3049" s="607"/>
      <c r="TEC3049" s="607"/>
      <c r="TED3049" s="607"/>
      <c r="TEE3049" s="607"/>
      <c r="TEF3049" s="607"/>
      <c r="TEG3049" s="607"/>
      <c r="TEH3049" s="607"/>
      <c r="TEI3049" s="607"/>
      <c r="TEJ3049" s="607"/>
      <c r="TEK3049" s="607"/>
      <c r="TEL3049" s="607"/>
      <c r="TEM3049" s="607"/>
      <c r="TEN3049" s="607"/>
      <c r="TEO3049" s="607"/>
      <c r="TEP3049" s="607"/>
      <c r="TEQ3049" s="607"/>
      <c r="TER3049" s="607"/>
      <c r="TES3049" s="607"/>
      <c r="TET3049" s="607"/>
      <c r="TEU3049" s="607"/>
      <c r="TEV3049" s="607"/>
      <c r="TEW3049" s="607"/>
      <c r="TEX3049" s="607"/>
      <c r="TEY3049" s="607"/>
      <c r="TEZ3049" s="607"/>
      <c r="TFA3049" s="607"/>
      <c r="TFB3049" s="607"/>
      <c r="TFC3049" s="607"/>
      <c r="TFD3049" s="607"/>
      <c r="TFE3049" s="607"/>
      <c r="TFF3049" s="607"/>
      <c r="TFG3049" s="607"/>
      <c r="TFH3049" s="607"/>
      <c r="TFI3049" s="607"/>
      <c r="TFJ3049" s="607"/>
      <c r="TFK3049" s="607"/>
      <c r="TFL3049" s="607"/>
      <c r="TFM3049" s="607"/>
      <c r="TFN3049" s="607"/>
      <c r="TFO3049" s="607"/>
      <c r="TFP3049" s="607"/>
      <c r="TFQ3049" s="607"/>
      <c r="TFR3049" s="607"/>
      <c r="TFS3049" s="607"/>
      <c r="TFT3049" s="607"/>
      <c r="TFU3049" s="607"/>
      <c r="TFV3049" s="607"/>
      <c r="TFW3049" s="607"/>
      <c r="TFX3049" s="607"/>
      <c r="TFY3049" s="607"/>
      <c r="TFZ3049" s="607"/>
      <c r="TGA3049" s="607"/>
      <c r="TGB3049" s="607"/>
      <c r="TGC3049" s="607"/>
      <c r="TGD3049" s="607"/>
      <c r="TGE3049" s="607"/>
      <c r="TGF3049" s="607"/>
      <c r="TGG3049" s="607"/>
      <c r="TGH3049" s="607"/>
      <c r="TGI3049" s="607"/>
      <c r="TGJ3049" s="607"/>
      <c r="TGK3049" s="607"/>
      <c r="TGL3049" s="607"/>
      <c r="TGM3049" s="607"/>
      <c r="TGN3049" s="607"/>
      <c r="TGO3049" s="607"/>
      <c r="TGP3049" s="607"/>
      <c r="TGQ3049" s="607"/>
      <c r="TGR3049" s="607"/>
      <c r="TGS3049" s="607"/>
      <c r="TGT3049" s="607"/>
      <c r="TGU3049" s="607"/>
      <c r="TGV3049" s="607"/>
      <c r="TGW3049" s="607"/>
      <c r="TGX3049" s="607"/>
      <c r="TGY3049" s="607"/>
      <c r="TGZ3049" s="607"/>
      <c r="THA3049" s="607"/>
      <c r="THB3049" s="607"/>
      <c r="THC3049" s="607"/>
      <c r="THD3049" s="607"/>
      <c r="THE3049" s="607"/>
      <c r="THF3049" s="607"/>
      <c r="THG3049" s="607"/>
      <c r="THH3049" s="607"/>
      <c r="THI3049" s="607"/>
      <c r="THJ3049" s="607"/>
      <c r="THK3049" s="607"/>
      <c r="THL3049" s="607"/>
      <c r="THM3049" s="607"/>
      <c r="THN3049" s="607"/>
      <c r="THO3049" s="607"/>
      <c r="THP3049" s="607"/>
      <c r="THQ3049" s="607"/>
      <c r="THR3049" s="607"/>
      <c r="THS3049" s="607"/>
      <c r="THT3049" s="607"/>
      <c r="THU3049" s="607"/>
      <c r="THV3049" s="607"/>
      <c r="THW3049" s="607"/>
      <c r="THX3049" s="607"/>
      <c r="THY3049" s="607"/>
      <c r="THZ3049" s="607"/>
      <c r="TIA3049" s="607"/>
      <c r="TIB3049" s="607"/>
      <c r="TIC3049" s="607"/>
      <c r="TID3049" s="607"/>
      <c r="TIE3049" s="607"/>
      <c r="TIF3049" s="607"/>
      <c r="TIG3049" s="607"/>
      <c r="TIH3049" s="607"/>
      <c r="TII3049" s="607"/>
      <c r="TIJ3049" s="607"/>
      <c r="TIK3049" s="607"/>
      <c r="TIL3049" s="607"/>
      <c r="TIM3049" s="607"/>
      <c r="TIN3049" s="607"/>
      <c r="TIO3049" s="607"/>
      <c r="TIP3049" s="607"/>
      <c r="TIQ3049" s="607"/>
      <c r="TIR3049" s="607"/>
      <c r="TIS3049" s="607"/>
      <c r="TIT3049" s="607"/>
      <c r="TIU3049" s="607"/>
      <c r="TIV3049" s="607"/>
      <c r="TIW3049" s="607"/>
      <c r="TIX3049" s="607"/>
      <c r="TIY3049" s="607"/>
      <c r="TIZ3049" s="607"/>
      <c r="TJA3049" s="607"/>
      <c r="TJB3049" s="607"/>
      <c r="TJC3049" s="607"/>
      <c r="TJD3049" s="607"/>
      <c r="TJE3049" s="607"/>
      <c r="TJF3049" s="607"/>
      <c r="TJG3049" s="607"/>
      <c r="TJH3049" s="607"/>
      <c r="TJI3049" s="607"/>
      <c r="TJJ3049" s="607"/>
      <c r="TJK3049" s="607"/>
      <c r="TJL3049" s="607"/>
      <c r="TJM3049" s="607"/>
      <c r="TJN3049" s="607"/>
      <c r="TJO3049" s="607"/>
      <c r="TJP3049" s="607"/>
      <c r="TJQ3049" s="607"/>
      <c r="TJR3049" s="607"/>
      <c r="TJS3049" s="607"/>
      <c r="TJT3049" s="607"/>
      <c r="TJU3049" s="607"/>
      <c r="TJV3049" s="607"/>
      <c r="TJW3049" s="607"/>
      <c r="TJX3049" s="607"/>
      <c r="TJY3049" s="607"/>
      <c r="TJZ3049" s="607"/>
      <c r="TKA3049" s="607"/>
      <c r="TKB3049" s="607"/>
      <c r="TKC3049" s="607"/>
      <c r="TKD3049" s="607"/>
      <c r="TKE3049" s="607"/>
      <c r="TKF3049" s="607"/>
      <c r="TKG3049" s="607"/>
      <c r="TKH3049" s="607"/>
      <c r="TKI3049" s="607"/>
      <c r="TKJ3049" s="607"/>
      <c r="TKK3049" s="607"/>
      <c r="TKL3049" s="607"/>
      <c r="TKM3049" s="607"/>
      <c r="TKN3049" s="607"/>
      <c r="TKO3049" s="607"/>
      <c r="TKP3049" s="607"/>
      <c r="TKQ3049" s="607"/>
      <c r="TKR3049" s="607"/>
      <c r="TKS3049" s="607"/>
      <c r="TKT3049" s="607"/>
      <c r="TKU3049" s="607"/>
      <c r="TKV3049" s="607"/>
      <c r="TKW3049" s="607"/>
      <c r="TKX3049" s="607"/>
      <c r="TKY3049" s="607"/>
      <c r="TKZ3049" s="607"/>
      <c r="TLA3049" s="607"/>
      <c r="TLB3049" s="607"/>
      <c r="TLC3049" s="607"/>
      <c r="TLD3049" s="607"/>
      <c r="TLE3049" s="607"/>
      <c r="TLF3049" s="607"/>
      <c r="TLG3049" s="607"/>
      <c r="TLH3049" s="607"/>
      <c r="TLI3049" s="607"/>
      <c r="TLJ3049" s="607"/>
      <c r="TLK3049" s="607"/>
      <c r="TLL3049" s="607"/>
      <c r="TLM3049" s="607"/>
      <c r="TLN3049" s="607"/>
      <c r="TLO3049" s="607"/>
      <c r="TLP3049" s="607"/>
      <c r="TLQ3049" s="607"/>
      <c r="TLR3049" s="607"/>
      <c r="TLS3049" s="607"/>
      <c r="TLT3049" s="607"/>
      <c r="TLU3049" s="607"/>
      <c r="TLV3049" s="607"/>
      <c r="TLW3049" s="607"/>
      <c r="TLX3049" s="607"/>
      <c r="TLY3049" s="607"/>
      <c r="TLZ3049" s="607"/>
      <c r="TMA3049" s="607"/>
      <c r="TMB3049" s="607"/>
      <c r="TMC3049" s="607"/>
      <c r="TMD3049" s="607"/>
      <c r="TME3049" s="607"/>
      <c r="TMF3049" s="607"/>
      <c r="TMG3049" s="607"/>
      <c r="TMH3049" s="607"/>
      <c r="TMI3049" s="607"/>
      <c r="TMJ3049" s="607"/>
      <c r="TMK3049" s="607"/>
      <c r="TML3049" s="607"/>
      <c r="TMM3049" s="607"/>
      <c r="TMN3049" s="607"/>
      <c r="TMO3049" s="607"/>
      <c r="TMP3049" s="607"/>
      <c r="TMQ3049" s="607"/>
      <c r="TMR3049" s="607"/>
      <c r="TMS3049" s="607"/>
      <c r="TMT3049" s="607"/>
      <c r="TMU3049" s="607"/>
      <c r="TMV3049" s="607"/>
      <c r="TMW3049" s="607"/>
      <c r="TMX3049" s="607"/>
      <c r="TMY3049" s="607"/>
      <c r="TMZ3049" s="607"/>
      <c r="TNA3049" s="607"/>
      <c r="TNB3049" s="607"/>
      <c r="TNC3049" s="607"/>
      <c r="TND3049" s="607"/>
      <c r="TNE3049" s="607"/>
      <c r="TNF3049" s="607"/>
      <c r="TNG3049" s="607"/>
      <c r="TNH3049" s="607"/>
      <c r="TNI3049" s="607"/>
      <c r="TNJ3049" s="607"/>
      <c r="TNK3049" s="607"/>
      <c r="TNL3049" s="607"/>
      <c r="TNM3049" s="607"/>
      <c r="TNN3049" s="607"/>
      <c r="TNO3049" s="607"/>
      <c r="TNP3049" s="607"/>
      <c r="TNQ3049" s="607"/>
      <c r="TNR3049" s="607"/>
      <c r="TNS3049" s="607"/>
      <c r="TNT3049" s="607"/>
      <c r="TNU3049" s="607"/>
      <c r="TNV3049" s="607"/>
      <c r="TNW3049" s="607"/>
      <c r="TNX3049" s="607"/>
      <c r="TNY3049" s="607"/>
      <c r="TNZ3049" s="607"/>
      <c r="TOA3049" s="607"/>
      <c r="TOB3049" s="607"/>
      <c r="TOC3049" s="607"/>
      <c r="TOD3049" s="607"/>
      <c r="TOE3049" s="607"/>
      <c r="TOF3049" s="607"/>
      <c r="TOG3049" s="607"/>
      <c r="TOH3049" s="607"/>
      <c r="TOI3049" s="607"/>
      <c r="TOJ3049" s="607"/>
      <c r="TOK3049" s="607"/>
      <c r="TOL3049" s="607"/>
      <c r="TOM3049" s="607"/>
      <c r="TON3049" s="607"/>
      <c r="TOO3049" s="607"/>
      <c r="TOP3049" s="607"/>
      <c r="TOQ3049" s="607"/>
      <c r="TOR3049" s="607"/>
      <c r="TOS3049" s="607"/>
      <c r="TOT3049" s="607"/>
      <c r="TOU3049" s="607"/>
      <c r="TOV3049" s="607"/>
      <c r="TOW3049" s="607"/>
      <c r="TOX3049" s="607"/>
      <c r="TOY3049" s="607"/>
      <c r="TOZ3049" s="607"/>
      <c r="TPA3049" s="607"/>
      <c r="TPB3049" s="607"/>
      <c r="TPC3049" s="607"/>
      <c r="TPD3049" s="607"/>
      <c r="TPE3049" s="607"/>
      <c r="TPF3049" s="607"/>
      <c r="TPG3049" s="607"/>
      <c r="TPH3049" s="607"/>
      <c r="TPI3049" s="607"/>
      <c r="TPJ3049" s="607"/>
      <c r="TPK3049" s="607"/>
      <c r="TPL3049" s="607"/>
      <c r="TPM3049" s="607"/>
      <c r="TPN3049" s="607"/>
      <c r="TPO3049" s="607"/>
      <c r="TPP3049" s="607"/>
      <c r="TPQ3049" s="607"/>
      <c r="TPR3049" s="607"/>
      <c r="TPS3049" s="607"/>
      <c r="TPT3049" s="607"/>
      <c r="TPU3049" s="607"/>
      <c r="TPV3049" s="607"/>
      <c r="TPW3049" s="607"/>
      <c r="TPX3049" s="607"/>
      <c r="TPY3049" s="607"/>
      <c r="TPZ3049" s="607"/>
      <c r="TQA3049" s="607"/>
      <c r="TQB3049" s="607"/>
      <c r="TQC3049" s="607"/>
      <c r="TQD3049" s="607"/>
      <c r="TQE3049" s="607"/>
      <c r="TQF3049" s="607"/>
      <c r="TQG3049" s="607"/>
      <c r="TQH3049" s="607"/>
      <c r="TQI3049" s="607"/>
      <c r="TQJ3049" s="607"/>
      <c r="TQK3049" s="607"/>
      <c r="TQL3049" s="607"/>
      <c r="TQM3049" s="607"/>
      <c r="TQN3049" s="607"/>
      <c r="TQO3049" s="607"/>
      <c r="TQP3049" s="607"/>
      <c r="TQQ3049" s="607"/>
      <c r="TQR3049" s="607"/>
      <c r="TQS3049" s="607"/>
      <c r="TQT3049" s="607"/>
      <c r="TQU3049" s="607"/>
      <c r="TQV3049" s="607"/>
      <c r="TQW3049" s="607"/>
      <c r="TQX3049" s="607"/>
      <c r="TQY3049" s="607"/>
      <c r="TQZ3049" s="607"/>
      <c r="TRA3049" s="607"/>
      <c r="TRB3049" s="607"/>
      <c r="TRC3049" s="607"/>
      <c r="TRD3049" s="607"/>
      <c r="TRE3049" s="607"/>
      <c r="TRF3049" s="607"/>
      <c r="TRG3049" s="607"/>
      <c r="TRH3049" s="607"/>
      <c r="TRI3049" s="607"/>
      <c r="TRJ3049" s="607"/>
      <c r="TRK3049" s="607"/>
      <c r="TRL3049" s="607"/>
      <c r="TRM3049" s="607"/>
      <c r="TRN3049" s="607"/>
      <c r="TRO3049" s="607"/>
      <c r="TRP3049" s="607"/>
      <c r="TRQ3049" s="607"/>
      <c r="TRR3049" s="607"/>
      <c r="TRS3049" s="607"/>
      <c r="TRT3049" s="607"/>
      <c r="TRU3049" s="607"/>
      <c r="TRV3049" s="607"/>
      <c r="TRW3049" s="607"/>
      <c r="TRX3049" s="607"/>
      <c r="TRY3049" s="607"/>
      <c r="TRZ3049" s="607"/>
      <c r="TSA3049" s="607"/>
      <c r="TSB3049" s="607"/>
      <c r="TSC3049" s="607"/>
      <c r="TSD3049" s="607"/>
      <c r="TSE3049" s="607"/>
      <c r="TSF3049" s="607"/>
      <c r="TSG3049" s="607"/>
      <c r="TSH3049" s="607"/>
      <c r="TSI3049" s="607"/>
      <c r="TSJ3049" s="607"/>
      <c r="TSK3049" s="607"/>
      <c r="TSL3049" s="607"/>
      <c r="TSM3049" s="607"/>
      <c r="TSN3049" s="607"/>
      <c r="TSO3049" s="607"/>
      <c r="TSP3049" s="607"/>
      <c r="TSQ3049" s="607"/>
      <c r="TSR3049" s="607"/>
      <c r="TSS3049" s="607"/>
      <c r="TST3049" s="607"/>
      <c r="TSU3049" s="607"/>
      <c r="TSV3049" s="607"/>
      <c r="TSW3049" s="607"/>
      <c r="TSX3049" s="607"/>
      <c r="TSY3049" s="607"/>
      <c r="TSZ3049" s="607"/>
      <c r="TTA3049" s="607"/>
      <c r="TTB3049" s="607"/>
      <c r="TTC3049" s="607"/>
      <c r="TTD3049" s="607"/>
      <c r="TTE3049" s="607"/>
      <c r="TTF3049" s="607"/>
      <c r="TTG3049" s="607"/>
      <c r="TTH3049" s="607"/>
      <c r="TTI3049" s="607"/>
      <c r="TTJ3049" s="607"/>
      <c r="TTK3049" s="607"/>
      <c r="TTL3049" s="607"/>
      <c r="TTM3049" s="607"/>
      <c r="TTN3049" s="607"/>
      <c r="TTO3049" s="607"/>
      <c r="TTP3049" s="607"/>
      <c r="TTQ3049" s="607"/>
      <c r="TTR3049" s="607"/>
      <c r="TTS3049" s="607"/>
      <c r="TTT3049" s="607"/>
      <c r="TTU3049" s="607"/>
      <c r="TTV3049" s="607"/>
      <c r="TTW3049" s="607"/>
      <c r="TTX3049" s="607"/>
      <c r="TTY3049" s="607"/>
      <c r="TTZ3049" s="607"/>
      <c r="TUA3049" s="607"/>
      <c r="TUB3049" s="607"/>
      <c r="TUC3049" s="607"/>
      <c r="TUD3049" s="607"/>
      <c r="TUE3049" s="607"/>
      <c r="TUF3049" s="607"/>
      <c r="TUG3049" s="607"/>
      <c r="TUH3049" s="607"/>
      <c r="TUI3049" s="607"/>
      <c r="TUJ3049" s="607"/>
      <c r="TUK3049" s="607"/>
      <c r="TUL3049" s="607"/>
      <c r="TUM3049" s="607"/>
      <c r="TUN3049" s="607"/>
      <c r="TUO3049" s="607"/>
      <c r="TUP3049" s="607"/>
      <c r="TUQ3049" s="607"/>
      <c r="TUR3049" s="607"/>
      <c r="TUS3049" s="607"/>
      <c r="TUT3049" s="607"/>
      <c r="TUU3049" s="607"/>
      <c r="TUV3049" s="607"/>
      <c r="TUW3049" s="607"/>
      <c r="TUX3049" s="607"/>
      <c r="TUY3049" s="607"/>
      <c r="TUZ3049" s="607"/>
      <c r="TVA3049" s="607"/>
      <c r="TVB3049" s="607"/>
      <c r="TVC3049" s="607"/>
      <c r="TVD3049" s="607"/>
      <c r="TVE3049" s="607"/>
      <c r="TVF3049" s="607"/>
      <c r="TVG3049" s="607"/>
      <c r="TVH3049" s="607"/>
      <c r="TVI3049" s="607"/>
      <c r="TVJ3049" s="607"/>
      <c r="TVK3049" s="607"/>
      <c r="TVL3049" s="607"/>
      <c r="TVM3049" s="607"/>
      <c r="TVN3049" s="607"/>
      <c r="TVO3049" s="607"/>
      <c r="TVP3049" s="607"/>
      <c r="TVQ3049" s="607"/>
      <c r="TVR3049" s="607"/>
      <c r="TVS3049" s="607"/>
      <c r="TVT3049" s="607"/>
      <c r="TVU3049" s="607"/>
      <c r="TVV3049" s="607"/>
      <c r="TVW3049" s="607"/>
      <c r="TVX3049" s="607"/>
      <c r="TVY3049" s="607"/>
      <c r="TVZ3049" s="607"/>
      <c r="TWA3049" s="607"/>
      <c r="TWB3049" s="607"/>
      <c r="TWC3049" s="607"/>
      <c r="TWD3049" s="607"/>
      <c r="TWE3049" s="607"/>
      <c r="TWF3049" s="607"/>
      <c r="TWG3049" s="607"/>
      <c r="TWH3049" s="607"/>
      <c r="TWI3049" s="607"/>
      <c r="TWJ3049" s="607"/>
      <c r="TWK3049" s="607"/>
      <c r="TWL3049" s="607"/>
      <c r="TWM3049" s="607"/>
      <c r="TWN3049" s="607"/>
      <c r="TWO3049" s="607"/>
      <c r="TWP3049" s="607"/>
      <c r="TWQ3049" s="607"/>
      <c r="TWR3049" s="607"/>
      <c r="TWS3049" s="607"/>
      <c r="TWT3049" s="607"/>
      <c r="TWU3049" s="607"/>
      <c r="TWV3049" s="607"/>
      <c r="TWW3049" s="607"/>
      <c r="TWX3049" s="607"/>
      <c r="TWY3049" s="607"/>
      <c r="TWZ3049" s="607"/>
      <c r="TXA3049" s="607"/>
      <c r="TXB3049" s="607"/>
      <c r="TXC3049" s="607"/>
      <c r="TXD3049" s="607"/>
      <c r="TXE3049" s="607"/>
      <c r="TXF3049" s="607"/>
      <c r="TXG3049" s="607"/>
      <c r="TXH3049" s="607"/>
      <c r="TXI3049" s="607"/>
      <c r="TXJ3049" s="607"/>
      <c r="TXK3049" s="607"/>
      <c r="TXL3049" s="607"/>
      <c r="TXM3049" s="607"/>
      <c r="TXN3049" s="607"/>
      <c r="TXO3049" s="607"/>
      <c r="TXP3049" s="607"/>
      <c r="TXQ3049" s="607"/>
      <c r="TXR3049" s="607"/>
      <c r="TXS3049" s="607"/>
      <c r="TXT3049" s="607"/>
      <c r="TXU3049" s="607"/>
      <c r="TXV3049" s="607"/>
      <c r="TXW3049" s="607"/>
      <c r="TXX3049" s="607"/>
      <c r="TXY3049" s="607"/>
      <c r="TXZ3049" s="607"/>
      <c r="TYA3049" s="607"/>
      <c r="TYB3049" s="607"/>
      <c r="TYC3049" s="607"/>
      <c r="TYD3049" s="607"/>
      <c r="TYE3049" s="607"/>
      <c r="TYF3049" s="607"/>
      <c r="TYG3049" s="607"/>
      <c r="TYH3049" s="607"/>
      <c r="TYI3049" s="607"/>
      <c r="TYJ3049" s="607"/>
      <c r="TYK3049" s="607"/>
      <c r="TYL3049" s="607"/>
      <c r="TYM3049" s="607"/>
      <c r="TYN3049" s="607"/>
      <c r="TYO3049" s="607"/>
      <c r="TYP3049" s="607"/>
      <c r="TYQ3049" s="607"/>
      <c r="TYR3049" s="607"/>
      <c r="TYS3049" s="607"/>
      <c r="TYT3049" s="607"/>
      <c r="TYU3049" s="607"/>
      <c r="TYV3049" s="607"/>
      <c r="TYW3049" s="607"/>
      <c r="TYX3049" s="607"/>
      <c r="TYY3049" s="607"/>
      <c r="TYZ3049" s="607"/>
      <c r="TZA3049" s="607"/>
      <c r="TZB3049" s="607"/>
      <c r="TZC3049" s="607"/>
      <c r="TZD3049" s="607"/>
      <c r="TZE3049" s="607"/>
      <c r="TZF3049" s="607"/>
      <c r="TZG3049" s="607"/>
      <c r="TZH3049" s="607"/>
      <c r="TZI3049" s="607"/>
      <c r="TZJ3049" s="607"/>
      <c r="TZK3049" s="607"/>
      <c r="TZL3049" s="607"/>
      <c r="TZM3049" s="607"/>
      <c r="TZN3049" s="607"/>
      <c r="TZO3049" s="607"/>
      <c r="TZP3049" s="607"/>
      <c r="TZQ3049" s="607"/>
      <c r="TZR3049" s="607"/>
      <c r="TZS3049" s="607"/>
      <c r="TZT3049" s="607"/>
      <c r="TZU3049" s="607"/>
      <c r="TZV3049" s="607"/>
      <c r="TZW3049" s="607"/>
      <c r="TZX3049" s="607"/>
      <c r="TZY3049" s="607"/>
      <c r="TZZ3049" s="607"/>
      <c r="UAA3049" s="607"/>
      <c r="UAB3049" s="607"/>
      <c r="UAC3049" s="607"/>
      <c r="UAD3049" s="607"/>
      <c r="UAE3049" s="607"/>
      <c r="UAF3049" s="607"/>
      <c r="UAG3049" s="607"/>
      <c r="UAH3049" s="607"/>
      <c r="UAI3049" s="607"/>
      <c r="UAJ3049" s="607"/>
      <c r="UAK3049" s="607"/>
      <c r="UAL3049" s="607"/>
      <c r="UAM3049" s="607"/>
      <c r="UAN3049" s="607"/>
      <c r="UAO3049" s="607"/>
      <c r="UAP3049" s="607"/>
      <c r="UAQ3049" s="607"/>
      <c r="UAR3049" s="607"/>
      <c r="UAS3049" s="607"/>
      <c r="UAT3049" s="607"/>
      <c r="UAU3049" s="607"/>
      <c r="UAV3049" s="607"/>
      <c r="UAW3049" s="607"/>
      <c r="UAX3049" s="607"/>
      <c r="UAY3049" s="607"/>
      <c r="UAZ3049" s="607"/>
      <c r="UBA3049" s="607"/>
      <c r="UBB3049" s="607"/>
      <c r="UBC3049" s="607"/>
      <c r="UBD3049" s="607"/>
      <c r="UBE3049" s="607"/>
      <c r="UBF3049" s="607"/>
      <c r="UBG3049" s="607"/>
      <c r="UBH3049" s="607"/>
      <c r="UBI3049" s="607"/>
      <c r="UBJ3049" s="607"/>
      <c r="UBK3049" s="607"/>
      <c r="UBL3049" s="607"/>
      <c r="UBM3049" s="607"/>
      <c r="UBN3049" s="607"/>
      <c r="UBO3049" s="607"/>
      <c r="UBP3049" s="607"/>
      <c r="UBQ3049" s="607"/>
      <c r="UBR3049" s="607"/>
      <c r="UBS3049" s="607"/>
      <c r="UBT3049" s="607"/>
      <c r="UBU3049" s="607"/>
      <c r="UBV3049" s="607"/>
      <c r="UBW3049" s="607"/>
      <c r="UBX3049" s="607"/>
      <c r="UBY3049" s="607"/>
      <c r="UBZ3049" s="607"/>
      <c r="UCA3049" s="607"/>
      <c r="UCB3049" s="607"/>
      <c r="UCC3049" s="607"/>
      <c r="UCD3049" s="607"/>
      <c r="UCE3049" s="607"/>
      <c r="UCF3049" s="607"/>
      <c r="UCG3049" s="607"/>
      <c r="UCH3049" s="607"/>
      <c r="UCI3049" s="607"/>
      <c r="UCJ3049" s="607"/>
      <c r="UCK3049" s="607"/>
      <c r="UCL3049" s="607"/>
      <c r="UCM3049" s="607"/>
      <c r="UCN3049" s="607"/>
      <c r="UCO3049" s="607"/>
      <c r="UCP3049" s="607"/>
      <c r="UCQ3049" s="607"/>
      <c r="UCR3049" s="607"/>
      <c r="UCS3049" s="607"/>
      <c r="UCT3049" s="607"/>
      <c r="UCU3049" s="607"/>
      <c r="UCV3049" s="607"/>
      <c r="UCW3049" s="607"/>
      <c r="UCX3049" s="607"/>
      <c r="UCY3049" s="607"/>
      <c r="UCZ3049" s="607"/>
      <c r="UDA3049" s="607"/>
      <c r="UDB3049" s="607"/>
      <c r="UDC3049" s="607"/>
      <c r="UDD3049" s="607"/>
      <c r="UDE3049" s="607"/>
      <c r="UDF3049" s="607"/>
      <c r="UDG3049" s="607"/>
      <c r="UDH3049" s="607"/>
      <c r="UDI3049" s="607"/>
      <c r="UDJ3049" s="607"/>
      <c r="UDK3049" s="607"/>
      <c r="UDL3049" s="607"/>
      <c r="UDM3049" s="607"/>
      <c r="UDN3049" s="607"/>
      <c r="UDO3049" s="607"/>
      <c r="UDP3049" s="607"/>
      <c r="UDQ3049" s="607"/>
      <c r="UDR3049" s="607"/>
      <c r="UDS3049" s="607"/>
      <c r="UDT3049" s="607"/>
      <c r="UDU3049" s="607"/>
      <c r="UDV3049" s="607"/>
      <c r="UDW3049" s="607"/>
      <c r="UDX3049" s="607"/>
      <c r="UDY3049" s="607"/>
      <c r="UDZ3049" s="607"/>
      <c r="UEA3049" s="607"/>
      <c r="UEB3049" s="607"/>
      <c r="UEC3049" s="607"/>
      <c r="UED3049" s="607"/>
      <c r="UEE3049" s="607"/>
      <c r="UEF3049" s="607"/>
      <c r="UEG3049" s="607"/>
      <c r="UEH3049" s="607"/>
      <c r="UEI3049" s="607"/>
      <c r="UEJ3049" s="607"/>
      <c r="UEK3049" s="607"/>
      <c r="UEL3049" s="607"/>
      <c r="UEM3049" s="607"/>
      <c r="UEN3049" s="607"/>
      <c r="UEO3049" s="607"/>
      <c r="UEP3049" s="607"/>
      <c r="UEQ3049" s="607"/>
      <c r="UER3049" s="607"/>
      <c r="UES3049" s="607"/>
      <c r="UET3049" s="607"/>
      <c r="UEU3049" s="607"/>
      <c r="UEV3049" s="607"/>
      <c r="UEW3049" s="607"/>
      <c r="UEX3049" s="607"/>
      <c r="UEY3049" s="607"/>
      <c r="UEZ3049" s="607"/>
      <c r="UFA3049" s="607"/>
      <c r="UFB3049" s="607"/>
      <c r="UFC3049" s="607"/>
      <c r="UFD3049" s="607"/>
      <c r="UFE3049" s="607"/>
      <c r="UFF3049" s="607"/>
      <c r="UFG3049" s="607"/>
      <c r="UFH3049" s="607"/>
      <c r="UFI3049" s="607"/>
      <c r="UFJ3049" s="607"/>
      <c r="UFK3049" s="607"/>
      <c r="UFL3049" s="607"/>
      <c r="UFM3049" s="607"/>
      <c r="UFN3049" s="607"/>
      <c r="UFO3049" s="607"/>
      <c r="UFP3049" s="607"/>
      <c r="UFQ3049" s="607"/>
      <c r="UFR3049" s="607"/>
      <c r="UFS3049" s="607"/>
      <c r="UFT3049" s="607"/>
      <c r="UFU3049" s="607"/>
      <c r="UFV3049" s="607"/>
      <c r="UFW3049" s="607"/>
      <c r="UFX3049" s="607"/>
      <c r="UFY3049" s="607"/>
      <c r="UFZ3049" s="607"/>
      <c r="UGA3049" s="607"/>
      <c r="UGB3049" s="607"/>
      <c r="UGC3049" s="607"/>
      <c r="UGD3049" s="607"/>
      <c r="UGE3049" s="607"/>
      <c r="UGF3049" s="607"/>
      <c r="UGG3049" s="607"/>
      <c r="UGH3049" s="607"/>
      <c r="UGI3049" s="607"/>
      <c r="UGJ3049" s="607"/>
      <c r="UGK3049" s="607"/>
      <c r="UGL3049" s="607"/>
      <c r="UGM3049" s="607"/>
      <c r="UGN3049" s="607"/>
      <c r="UGO3049" s="607"/>
      <c r="UGP3049" s="607"/>
      <c r="UGQ3049" s="607"/>
      <c r="UGR3049" s="607"/>
      <c r="UGS3049" s="607"/>
      <c r="UGT3049" s="607"/>
      <c r="UGU3049" s="607"/>
      <c r="UGV3049" s="607"/>
      <c r="UGW3049" s="607"/>
      <c r="UGX3049" s="607"/>
      <c r="UGY3049" s="607"/>
      <c r="UGZ3049" s="607"/>
      <c r="UHA3049" s="607"/>
      <c r="UHB3049" s="607"/>
      <c r="UHC3049" s="607"/>
      <c r="UHD3049" s="607"/>
      <c r="UHE3049" s="607"/>
      <c r="UHF3049" s="607"/>
      <c r="UHG3049" s="607"/>
      <c r="UHH3049" s="607"/>
      <c r="UHI3049" s="607"/>
      <c r="UHJ3049" s="607"/>
      <c r="UHK3049" s="607"/>
      <c r="UHL3049" s="607"/>
      <c r="UHM3049" s="607"/>
      <c r="UHN3049" s="607"/>
      <c r="UHO3049" s="607"/>
      <c r="UHP3049" s="607"/>
      <c r="UHQ3049" s="607"/>
      <c r="UHR3049" s="607"/>
      <c r="UHS3049" s="607"/>
      <c r="UHT3049" s="607"/>
      <c r="UHU3049" s="607"/>
      <c r="UHV3049" s="607"/>
      <c r="UHW3049" s="607"/>
      <c r="UHX3049" s="607"/>
      <c r="UHY3049" s="607"/>
      <c r="UHZ3049" s="607"/>
      <c r="UIA3049" s="607"/>
      <c r="UIB3049" s="607"/>
      <c r="UIC3049" s="607"/>
      <c r="UID3049" s="607"/>
      <c r="UIE3049" s="607"/>
      <c r="UIF3049" s="607"/>
      <c r="UIG3049" s="607"/>
      <c r="UIH3049" s="607"/>
      <c r="UII3049" s="607"/>
      <c r="UIJ3049" s="607"/>
      <c r="UIK3049" s="607"/>
      <c r="UIL3049" s="607"/>
      <c r="UIM3049" s="607"/>
      <c r="UIN3049" s="607"/>
      <c r="UIO3049" s="607"/>
      <c r="UIP3049" s="607"/>
      <c r="UIQ3049" s="607"/>
      <c r="UIR3049" s="607"/>
      <c r="UIS3049" s="607"/>
      <c r="UIT3049" s="607"/>
      <c r="UIU3049" s="607"/>
      <c r="UIV3049" s="607"/>
      <c r="UIW3049" s="607"/>
      <c r="UIX3049" s="607"/>
      <c r="UIY3049" s="607"/>
      <c r="UIZ3049" s="607"/>
      <c r="UJA3049" s="607"/>
      <c r="UJB3049" s="607"/>
      <c r="UJC3049" s="607"/>
      <c r="UJD3049" s="607"/>
      <c r="UJE3049" s="607"/>
      <c r="UJF3049" s="607"/>
      <c r="UJG3049" s="607"/>
      <c r="UJH3049" s="607"/>
      <c r="UJI3049" s="607"/>
      <c r="UJJ3049" s="607"/>
      <c r="UJK3049" s="607"/>
      <c r="UJL3049" s="607"/>
      <c r="UJM3049" s="607"/>
      <c r="UJN3049" s="607"/>
      <c r="UJO3049" s="607"/>
      <c r="UJP3049" s="607"/>
      <c r="UJQ3049" s="607"/>
      <c r="UJR3049" s="607"/>
      <c r="UJS3049" s="607"/>
      <c r="UJT3049" s="607"/>
      <c r="UJU3049" s="607"/>
      <c r="UJV3049" s="607"/>
      <c r="UJW3049" s="607"/>
      <c r="UJX3049" s="607"/>
      <c r="UJY3049" s="607"/>
      <c r="UJZ3049" s="607"/>
      <c r="UKA3049" s="607"/>
      <c r="UKB3049" s="607"/>
      <c r="UKC3049" s="607"/>
      <c r="UKD3049" s="607"/>
      <c r="UKE3049" s="607"/>
      <c r="UKF3049" s="607"/>
      <c r="UKG3049" s="607"/>
      <c r="UKH3049" s="607"/>
      <c r="UKI3049" s="607"/>
      <c r="UKJ3049" s="607"/>
      <c r="UKK3049" s="607"/>
      <c r="UKL3049" s="607"/>
      <c r="UKM3049" s="607"/>
      <c r="UKN3049" s="607"/>
      <c r="UKO3049" s="607"/>
      <c r="UKP3049" s="607"/>
      <c r="UKQ3049" s="607"/>
      <c r="UKR3049" s="607"/>
      <c r="UKS3049" s="607"/>
      <c r="UKT3049" s="607"/>
      <c r="UKU3049" s="607"/>
      <c r="UKV3049" s="607"/>
      <c r="UKW3049" s="607"/>
      <c r="UKX3049" s="607"/>
      <c r="UKY3049" s="607"/>
      <c r="UKZ3049" s="607"/>
      <c r="ULA3049" s="607"/>
      <c r="ULB3049" s="607"/>
      <c r="ULC3049" s="607"/>
      <c r="ULD3049" s="607"/>
      <c r="ULE3049" s="607"/>
      <c r="ULF3049" s="607"/>
      <c r="ULG3049" s="607"/>
      <c r="ULH3049" s="607"/>
      <c r="ULI3049" s="607"/>
      <c r="ULJ3049" s="607"/>
      <c r="ULK3049" s="607"/>
      <c r="ULL3049" s="607"/>
      <c r="ULM3049" s="607"/>
      <c r="ULN3049" s="607"/>
      <c r="ULO3049" s="607"/>
      <c r="ULP3049" s="607"/>
      <c r="ULQ3049" s="607"/>
      <c r="ULR3049" s="607"/>
      <c r="ULS3049" s="607"/>
      <c r="ULT3049" s="607"/>
      <c r="ULU3049" s="607"/>
      <c r="ULV3049" s="607"/>
      <c r="ULW3049" s="607"/>
      <c r="ULX3049" s="607"/>
      <c r="ULY3049" s="607"/>
      <c r="ULZ3049" s="607"/>
      <c r="UMA3049" s="607"/>
      <c r="UMB3049" s="607"/>
      <c r="UMC3049" s="607"/>
      <c r="UMD3049" s="607"/>
      <c r="UME3049" s="607"/>
      <c r="UMF3049" s="607"/>
      <c r="UMG3049" s="607"/>
      <c r="UMH3049" s="607"/>
      <c r="UMI3049" s="607"/>
      <c r="UMJ3049" s="607"/>
      <c r="UMK3049" s="607"/>
      <c r="UML3049" s="607"/>
      <c r="UMM3049" s="607"/>
      <c r="UMN3049" s="607"/>
      <c r="UMO3049" s="607"/>
      <c r="UMP3049" s="607"/>
      <c r="UMQ3049" s="607"/>
      <c r="UMR3049" s="607"/>
      <c r="UMS3049" s="607"/>
      <c r="UMT3049" s="607"/>
      <c r="UMU3049" s="607"/>
      <c r="UMV3049" s="607"/>
      <c r="UMW3049" s="607"/>
      <c r="UMX3049" s="607"/>
      <c r="UMY3049" s="607"/>
      <c r="UMZ3049" s="607"/>
      <c r="UNA3049" s="607"/>
      <c r="UNB3049" s="607"/>
      <c r="UNC3049" s="607"/>
      <c r="UND3049" s="607"/>
      <c r="UNE3049" s="607"/>
      <c r="UNF3049" s="607"/>
      <c r="UNG3049" s="607"/>
      <c r="UNH3049" s="607"/>
      <c r="UNI3049" s="607"/>
      <c r="UNJ3049" s="607"/>
      <c r="UNK3049" s="607"/>
      <c r="UNL3049" s="607"/>
      <c r="UNM3049" s="607"/>
      <c r="UNN3049" s="607"/>
      <c r="UNO3049" s="607"/>
      <c r="UNP3049" s="607"/>
      <c r="UNQ3049" s="607"/>
      <c r="UNR3049" s="607"/>
      <c r="UNS3049" s="607"/>
      <c r="UNT3049" s="607"/>
      <c r="UNU3049" s="607"/>
      <c r="UNV3049" s="607"/>
      <c r="UNW3049" s="607"/>
      <c r="UNX3049" s="607"/>
      <c r="UNY3049" s="607"/>
      <c r="UNZ3049" s="607"/>
      <c r="UOA3049" s="607"/>
      <c r="UOB3049" s="607"/>
      <c r="UOC3049" s="607"/>
      <c r="UOD3049" s="607"/>
      <c r="UOE3049" s="607"/>
      <c r="UOF3049" s="607"/>
      <c r="UOG3049" s="607"/>
      <c r="UOH3049" s="607"/>
      <c r="UOI3049" s="607"/>
      <c r="UOJ3049" s="607"/>
      <c r="UOK3049" s="607"/>
      <c r="UOL3049" s="607"/>
      <c r="UOM3049" s="607"/>
      <c r="UON3049" s="607"/>
      <c r="UOO3049" s="607"/>
      <c r="UOP3049" s="607"/>
      <c r="UOQ3049" s="607"/>
      <c r="UOR3049" s="607"/>
      <c r="UOS3049" s="607"/>
      <c r="UOT3049" s="607"/>
      <c r="UOU3049" s="607"/>
      <c r="UOV3049" s="607"/>
      <c r="UOW3049" s="607"/>
      <c r="UOX3049" s="607"/>
      <c r="UOY3049" s="607"/>
      <c r="UOZ3049" s="607"/>
      <c r="UPA3049" s="607"/>
      <c r="UPB3049" s="607"/>
      <c r="UPC3049" s="607"/>
      <c r="UPD3049" s="607"/>
      <c r="UPE3049" s="607"/>
      <c r="UPF3049" s="607"/>
      <c r="UPG3049" s="607"/>
      <c r="UPH3049" s="607"/>
      <c r="UPI3049" s="607"/>
      <c r="UPJ3049" s="607"/>
      <c r="UPK3049" s="607"/>
      <c r="UPL3049" s="607"/>
      <c r="UPM3049" s="607"/>
      <c r="UPN3049" s="607"/>
      <c r="UPO3049" s="607"/>
      <c r="UPP3049" s="607"/>
      <c r="UPQ3049" s="607"/>
      <c r="UPR3049" s="607"/>
      <c r="UPS3049" s="607"/>
      <c r="UPT3049" s="607"/>
      <c r="UPU3049" s="607"/>
      <c r="UPV3049" s="607"/>
      <c r="UPW3049" s="607"/>
      <c r="UPX3049" s="607"/>
      <c r="UPY3049" s="607"/>
      <c r="UPZ3049" s="607"/>
      <c r="UQA3049" s="607"/>
      <c r="UQB3049" s="607"/>
      <c r="UQC3049" s="607"/>
      <c r="UQD3049" s="607"/>
      <c r="UQE3049" s="607"/>
      <c r="UQF3049" s="607"/>
      <c r="UQG3049" s="607"/>
      <c r="UQH3049" s="607"/>
      <c r="UQI3049" s="607"/>
      <c r="UQJ3049" s="607"/>
      <c r="UQK3049" s="607"/>
      <c r="UQL3049" s="607"/>
      <c r="UQM3049" s="607"/>
      <c r="UQN3049" s="607"/>
      <c r="UQO3049" s="607"/>
      <c r="UQP3049" s="607"/>
      <c r="UQQ3049" s="607"/>
      <c r="UQR3049" s="607"/>
      <c r="UQS3049" s="607"/>
      <c r="UQT3049" s="607"/>
      <c r="UQU3049" s="607"/>
      <c r="UQV3049" s="607"/>
      <c r="UQW3049" s="607"/>
      <c r="UQX3049" s="607"/>
      <c r="UQY3049" s="607"/>
      <c r="UQZ3049" s="607"/>
      <c r="URA3049" s="607"/>
      <c r="URB3049" s="607"/>
      <c r="URC3049" s="607"/>
      <c r="URD3049" s="607"/>
      <c r="URE3049" s="607"/>
      <c r="URF3049" s="607"/>
      <c r="URG3049" s="607"/>
      <c r="URH3049" s="607"/>
      <c r="URI3049" s="607"/>
      <c r="URJ3049" s="607"/>
      <c r="URK3049" s="607"/>
      <c r="URL3049" s="607"/>
      <c r="URM3049" s="607"/>
      <c r="URN3049" s="607"/>
      <c r="URO3049" s="607"/>
      <c r="URP3049" s="607"/>
      <c r="URQ3049" s="607"/>
      <c r="URR3049" s="607"/>
      <c r="URS3049" s="607"/>
      <c r="URT3049" s="607"/>
      <c r="URU3049" s="607"/>
      <c r="URV3049" s="607"/>
      <c r="URW3049" s="607"/>
      <c r="URX3049" s="607"/>
      <c r="URY3049" s="607"/>
      <c r="URZ3049" s="607"/>
      <c r="USA3049" s="607"/>
      <c r="USB3049" s="607"/>
      <c r="USC3049" s="607"/>
      <c r="USD3049" s="607"/>
      <c r="USE3049" s="607"/>
      <c r="USF3049" s="607"/>
      <c r="USG3049" s="607"/>
      <c r="USH3049" s="607"/>
      <c r="USI3049" s="607"/>
      <c r="USJ3049" s="607"/>
      <c r="USK3049" s="607"/>
      <c r="USL3049" s="607"/>
      <c r="USM3049" s="607"/>
      <c r="USN3049" s="607"/>
      <c r="USO3049" s="607"/>
      <c r="USP3049" s="607"/>
      <c r="USQ3049" s="607"/>
      <c r="USR3049" s="607"/>
      <c r="USS3049" s="607"/>
      <c r="UST3049" s="607"/>
      <c r="USU3049" s="607"/>
      <c r="USV3049" s="607"/>
      <c r="USW3049" s="607"/>
      <c r="USX3049" s="607"/>
      <c r="USY3049" s="607"/>
      <c r="USZ3049" s="607"/>
      <c r="UTA3049" s="607"/>
      <c r="UTB3049" s="607"/>
      <c r="UTC3049" s="607"/>
      <c r="UTD3049" s="607"/>
      <c r="UTE3049" s="607"/>
      <c r="UTF3049" s="607"/>
      <c r="UTG3049" s="607"/>
      <c r="UTH3049" s="607"/>
      <c r="UTI3049" s="607"/>
      <c r="UTJ3049" s="607"/>
      <c r="UTK3049" s="607"/>
      <c r="UTL3049" s="607"/>
      <c r="UTM3049" s="607"/>
      <c r="UTN3049" s="607"/>
      <c r="UTO3049" s="607"/>
      <c r="UTP3049" s="607"/>
      <c r="UTQ3049" s="607"/>
      <c r="UTR3049" s="607"/>
      <c r="UTS3049" s="607"/>
      <c r="UTT3049" s="607"/>
      <c r="UTU3049" s="607"/>
      <c r="UTV3049" s="607"/>
      <c r="UTW3049" s="607"/>
      <c r="UTX3049" s="607"/>
      <c r="UTY3049" s="607"/>
      <c r="UTZ3049" s="607"/>
      <c r="UUA3049" s="607"/>
      <c r="UUB3049" s="607"/>
      <c r="UUC3049" s="607"/>
      <c r="UUD3049" s="607"/>
      <c r="UUE3049" s="607"/>
      <c r="UUF3049" s="607"/>
      <c r="UUG3049" s="607"/>
      <c r="UUH3049" s="607"/>
      <c r="UUI3049" s="607"/>
      <c r="UUJ3049" s="607"/>
      <c r="UUK3049" s="607"/>
      <c r="UUL3049" s="607"/>
      <c r="UUM3049" s="607"/>
      <c r="UUN3049" s="607"/>
      <c r="UUO3049" s="607"/>
      <c r="UUP3049" s="607"/>
      <c r="UUQ3049" s="607"/>
      <c r="UUR3049" s="607"/>
      <c r="UUS3049" s="607"/>
      <c r="UUT3049" s="607"/>
      <c r="UUU3049" s="607"/>
      <c r="UUV3049" s="607"/>
      <c r="UUW3049" s="607"/>
      <c r="UUX3049" s="607"/>
      <c r="UUY3049" s="607"/>
      <c r="UUZ3049" s="607"/>
      <c r="UVA3049" s="607"/>
      <c r="UVB3049" s="607"/>
      <c r="UVC3049" s="607"/>
      <c r="UVD3049" s="607"/>
      <c r="UVE3049" s="607"/>
      <c r="UVF3049" s="607"/>
      <c r="UVG3049" s="607"/>
      <c r="UVH3049" s="607"/>
      <c r="UVI3049" s="607"/>
      <c r="UVJ3049" s="607"/>
      <c r="UVK3049" s="607"/>
      <c r="UVL3049" s="607"/>
      <c r="UVM3049" s="607"/>
      <c r="UVN3049" s="607"/>
      <c r="UVO3049" s="607"/>
      <c r="UVP3049" s="607"/>
      <c r="UVQ3049" s="607"/>
      <c r="UVR3049" s="607"/>
      <c r="UVS3049" s="607"/>
      <c r="UVT3049" s="607"/>
      <c r="UVU3049" s="607"/>
      <c r="UVV3049" s="607"/>
      <c r="UVW3049" s="607"/>
      <c r="UVX3049" s="607"/>
      <c r="UVY3049" s="607"/>
      <c r="UVZ3049" s="607"/>
      <c r="UWA3049" s="607"/>
      <c r="UWB3049" s="607"/>
      <c r="UWC3049" s="607"/>
      <c r="UWD3049" s="607"/>
      <c r="UWE3049" s="607"/>
      <c r="UWF3049" s="607"/>
      <c r="UWG3049" s="607"/>
      <c r="UWH3049" s="607"/>
      <c r="UWI3049" s="607"/>
      <c r="UWJ3049" s="607"/>
      <c r="UWK3049" s="607"/>
      <c r="UWL3049" s="607"/>
      <c r="UWM3049" s="607"/>
      <c r="UWN3049" s="607"/>
      <c r="UWO3049" s="607"/>
      <c r="UWP3049" s="607"/>
      <c r="UWQ3049" s="607"/>
      <c r="UWR3049" s="607"/>
      <c r="UWS3049" s="607"/>
      <c r="UWT3049" s="607"/>
      <c r="UWU3049" s="607"/>
      <c r="UWV3049" s="607"/>
      <c r="UWW3049" s="607"/>
      <c r="UWX3049" s="607"/>
      <c r="UWY3049" s="607"/>
      <c r="UWZ3049" s="607"/>
      <c r="UXA3049" s="607"/>
      <c r="UXB3049" s="607"/>
      <c r="UXC3049" s="607"/>
      <c r="UXD3049" s="607"/>
      <c r="UXE3049" s="607"/>
      <c r="UXF3049" s="607"/>
      <c r="UXG3049" s="607"/>
      <c r="UXH3049" s="607"/>
      <c r="UXI3049" s="607"/>
      <c r="UXJ3049" s="607"/>
      <c r="UXK3049" s="607"/>
      <c r="UXL3049" s="607"/>
      <c r="UXM3049" s="607"/>
      <c r="UXN3049" s="607"/>
      <c r="UXO3049" s="607"/>
      <c r="UXP3049" s="607"/>
      <c r="UXQ3049" s="607"/>
      <c r="UXR3049" s="607"/>
      <c r="UXS3049" s="607"/>
      <c r="UXT3049" s="607"/>
      <c r="UXU3049" s="607"/>
      <c r="UXV3049" s="607"/>
      <c r="UXW3049" s="607"/>
      <c r="UXX3049" s="607"/>
      <c r="UXY3049" s="607"/>
      <c r="UXZ3049" s="607"/>
      <c r="UYA3049" s="607"/>
      <c r="UYB3049" s="607"/>
      <c r="UYC3049" s="607"/>
      <c r="UYD3049" s="607"/>
      <c r="UYE3049" s="607"/>
      <c r="UYF3049" s="607"/>
      <c r="UYG3049" s="607"/>
      <c r="UYH3049" s="607"/>
      <c r="UYI3049" s="607"/>
      <c r="UYJ3049" s="607"/>
      <c r="UYK3049" s="607"/>
      <c r="UYL3049" s="607"/>
      <c r="UYM3049" s="607"/>
      <c r="UYN3049" s="607"/>
      <c r="UYO3049" s="607"/>
      <c r="UYP3049" s="607"/>
      <c r="UYQ3049" s="607"/>
      <c r="UYR3049" s="607"/>
      <c r="UYS3049" s="607"/>
      <c r="UYT3049" s="607"/>
      <c r="UYU3049" s="607"/>
      <c r="UYV3049" s="607"/>
      <c r="UYW3049" s="607"/>
      <c r="UYX3049" s="607"/>
      <c r="UYY3049" s="607"/>
      <c r="UYZ3049" s="607"/>
      <c r="UZA3049" s="607"/>
      <c r="UZB3049" s="607"/>
      <c r="UZC3049" s="607"/>
      <c r="UZD3049" s="607"/>
      <c r="UZE3049" s="607"/>
      <c r="UZF3049" s="607"/>
      <c r="UZG3049" s="607"/>
      <c r="UZH3049" s="607"/>
      <c r="UZI3049" s="607"/>
      <c r="UZJ3049" s="607"/>
      <c r="UZK3049" s="607"/>
      <c r="UZL3049" s="607"/>
      <c r="UZM3049" s="607"/>
      <c r="UZN3049" s="607"/>
      <c r="UZO3049" s="607"/>
      <c r="UZP3049" s="607"/>
      <c r="UZQ3049" s="607"/>
      <c r="UZR3049" s="607"/>
      <c r="UZS3049" s="607"/>
      <c r="UZT3049" s="607"/>
      <c r="UZU3049" s="607"/>
      <c r="UZV3049" s="607"/>
      <c r="UZW3049" s="607"/>
      <c r="UZX3049" s="607"/>
      <c r="UZY3049" s="607"/>
      <c r="UZZ3049" s="607"/>
      <c r="VAA3049" s="607"/>
      <c r="VAB3049" s="607"/>
      <c r="VAC3049" s="607"/>
      <c r="VAD3049" s="607"/>
      <c r="VAE3049" s="607"/>
      <c r="VAF3049" s="607"/>
      <c r="VAG3049" s="607"/>
      <c r="VAH3049" s="607"/>
      <c r="VAI3049" s="607"/>
      <c r="VAJ3049" s="607"/>
      <c r="VAK3049" s="607"/>
      <c r="VAL3049" s="607"/>
      <c r="VAM3049" s="607"/>
      <c r="VAN3049" s="607"/>
      <c r="VAO3049" s="607"/>
      <c r="VAP3049" s="607"/>
      <c r="VAQ3049" s="607"/>
      <c r="VAR3049" s="607"/>
      <c r="VAS3049" s="607"/>
      <c r="VAT3049" s="607"/>
      <c r="VAU3049" s="607"/>
      <c r="VAV3049" s="607"/>
      <c r="VAW3049" s="607"/>
      <c r="VAX3049" s="607"/>
      <c r="VAY3049" s="607"/>
      <c r="VAZ3049" s="607"/>
      <c r="VBA3049" s="607"/>
      <c r="VBB3049" s="607"/>
      <c r="VBC3049" s="607"/>
      <c r="VBD3049" s="607"/>
      <c r="VBE3049" s="607"/>
      <c r="VBF3049" s="607"/>
      <c r="VBG3049" s="607"/>
      <c r="VBH3049" s="607"/>
      <c r="VBI3049" s="607"/>
      <c r="VBJ3049" s="607"/>
      <c r="VBK3049" s="607"/>
      <c r="VBL3049" s="607"/>
      <c r="VBM3049" s="607"/>
      <c r="VBN3049" s="607"/>
      <c r="VBO3049" s="607"/>
      <c r="VBP3049" s="607"/>
      <c r="VBQ3049" s="607"/>
      <c r="VBR3049" s="607"/>
      <c r="VBS3049" s="607"/>
      <c r="VBT3049" s="607"/>
      <c r="VBU3049" s="607"/>
      <c r="VBV3049" s="607"/>
      <c r="VBW3049" s="607"/>
      <c r="VBX3049" s="607"/>
      <c r="VBY3049" s="607"/>
      <c r="VBZ3049" s="607"/>
      <c r="VCA3049" s="607"/>
      <c r="VCB3049" s="607"/>
      <c r="VCC3049" s="607"/>
      <c r="VCD3049" s="607"/>
      <c r="VCE3049" s="607"/>
      <c r="VCF3049" s="607"/>
      <c r="VCG3049" s="607"/>
      <c r="VCH3049" s="607"/>
      <c r="VCI3049" s="607"/>
      <c r="VCJ3049" s="607"/>
      <c r="VCK3049" s="607"/>
      <c r="VCL3049" s="607"/>
      <c r="VCM3049" s="607"/>
      <c r="VCN3049" s="607"/>
      <c r="VCO3049" s="607"/>
      <c r="VCP3049" s="607"/>
      <c r="VCQ3049" s="607"/>
      <c r="VCR3049" s="607"/>
      <c r="VCS3049" s="607"/>
      <c r="VCT3049" s="607"/>
      <c r="VCU3049" s="607"/>
      <c r="VCV3049" s="607"/>
      <c r="VCW3049" s="607"/>
      <c r="VCX3049" s="607"/>
      <c r="VCY3049" s="607"/>
      <c r="VCZ3049" s="607"/>
      <c r="VDA3049" s="607"/>
      <c r="VDB3049" s="607"/>
      <c r="VDC3049" s="607"/>
      <c r="VDD3049" s="607"/>
      <c r="VDE3049" s="607"/>
      <c r="VDF3049" s="607"/>
      <c r="VDG3049" s="607"/>
      <c r="VDH3049" s="607"/>
      <c r="VDI3049" s="607"/>
      <c r="VDJ3049" s="607"/>
      <c r="VDK3049" s="607"/>
      <c r="VDL3049" s="607"/>
      <c r="VDM3049" s="607"/>
      <c r="VDN3049" s="607"/>
      <c r="VDO3049" s="607"/>
      <c r="VDP3049" s="607"/>
      <c r="VDQ3049" s="607"/>
      <c r="VDR3049" s="607"/>
      <c r="VDS3049" s="607"/>
      <c r="VDT3049" s="607"/>
      <c r="VDU3049" s="607"/>
      <c r="VDV3049" s="607"/>
      <c r="VDW3049" s="607"/>
      <c r="VDX3049" s="607"/>
      <c r="VDY3049" s="607"/>
      <c r="VDZ3049" s="607"/>
      <c r="VEA3049" s="607"/>
      <c r="VEB3049" s="607"/>
      <c r="VEC3049" s="607"/>
      <c r="VED3049" s="607"/>
      <c r="VEE3049" s="607"/>
      <c r="VEF3049" s="607"/>
      <c r="VEG3049" s="607"/>
      <c r="VEH3049" s="607"/>
      <c r="VEI3049" s="607"/>
      <c r="VEJ3049" s="607"/>
      <c r="VEK3049" s="607"/>
      <c r="VEL3049" s="607"/>
      <c r="VEM3049" s="607"/>
      <c r="VEN3049" s="607"/>
      <c r="VEO3049" s="607"/>
      <c r="VEP3049" s="607"/>
      <c r="VEQ3049" s="607"/>
      <c r="VER3049" s="607"/>
      <c r="VES3049" s="607"/>
      <c r="VET3049" s="607"/>
      <c r="VEU3049" s="607"/>
      <c r="VEV3049" s="607"/>
      <c r="VEW3049" s="607"/>
      <c r="VEX3049" s="607"/>
      <c r="VEY3049" s="607"/>
      <c r="VEZ3049" s="607"/>
      <c r="VFA3049" s="607"/>
      <c r="VFB3049" s="607"/>
      <c r="VFC3049" s="607"/>
      <c r="VFD3049" s="607"/>
      <c r="VFE3049" s="607"/>
      <c r="VFF3049" s="607"/>
      <c r="VFG3049" s="607"/>
      <c r="VFH3049" s="607"/>
      <c r="VFI3049" s="607"/>
      <c r="VFJ3049" s="607"/>
      <c r="VFK3049" s="607"/>
      <c r="VFL3049" s="607"/>
      <c r="VFM3049" s="607"/>
      <c r="VFN3049" s="607"/>
      <c r="VFO3049" s="607"/>
      <c r="VFP3049" s="607"/>
      <c r="VFQ3049" s="607"/>
      <c r="VFR3049" s="607"/>
      <c r="VFS3049" s="607"/>
      <c r="VFT3049" s="607"/>
      <c r="VFU3049" s="607"/>
      <c r="VFV3049" s="607"/>
      <c r="VFW3049" s="607"/>
      <c r="VFX3049" s="607"/>
      <c r="VFY3049" s="607"/>
      <c r="VFZ3049" s="607"/>
      <c r="VGA3049" s="607"/>
      <c r="VGB3049" s="607"/>
      <c r="VGC3049" s="607"/>
      <c r="VGD3049" s="607"/>
      <c r="VGE3049" s="607"/>
      <c r="VGF3049" s="607"/>
      <c r="VGG3049" s="607"/>
      <c r="VGH3049" s="607"/>
      <c r="VGI3049" s="607"/>
      <c r="VGJ3049" s="607"/>
      <c r="VGK3049" s="607"/>
      <c r="VGL3049" s="607"/>
      <c r="VGM3049" s="607"/>
      <c r="VGN3049" s="607"/>
      <c r="VGO3049" s="607"/>
      <c r="VGP3049" s="607"/>
      <c r="VGQ3049" s="607"/>
      <c r="VGR3049" s="607"/>
      <c r="VGS3049" s="607"/>
      <c r="VGT3049" s="607"/>
      <c r="VGU3049" s="607"/>
      <c r="VGV3049" s="607"/>
      <c r="VGW3049" s="607"/>
      <c r="VGX3049" s="607"/>
      <c r="VGY3049" s="607"/>
      <c r="VGZ3049" s="607"/>
      <c r="VHA3049" s="607"/>
      <c r="VHB3049" s="607"/>
      <c r="VHC3049" s="607"/>
      <c r="VHD3049" s="607"/>
      <c r="VHE3049" s="607"/>
      <c r="VHF3049" s="607"/>
      <c r="VHG3049" s="607"/>
      <c r="VHH3049" s="607"/>
      <c r="VHI3049" s="607"/>
      <c r="VHJ3049" s="607"/>
      <c r="VHK3049" s="607"/>
      <c r="VHL3049" s="607"/>
      <c r="VHM3049" s="607"/>
      <c r="VHN3049" s="607"/>
      <c r="VHO3049" s="607"/>
      <c r="VHP3049" s="607"/>
      <c r="VHQ3049" s="607"/>
      <c r="VHR3049" s="607"/>
      <c r="VHS3049" s="607"/>
      <c r="VHT3049" s="607"/>
      <c r="VHU3049" s="607"/>
      <c r="VHV3049" s="607"/>
      <c r="VHW3049" s="607"/>
      <c r="VHX3049" s="607"/>
      <c r="VHY3049" s="607"/>
      <c r="VHZ3049" s="607"/>
      <c r="VIA3049" s="607"/>
      <c r="VIB3049" s="607"/>
      <c r="VIC3049" s="607"/>
      <c r="VID3049" s="607"/>
      <c r="VIE3049" s="607"/>
      <c r="VIF3049" s="607"/>
      <c r="VIG3049" s="607"/>
      <c r="VIH3049" s="607"/>
      <c r="VII3049" s="607"/>
      <c r="VIJ3049" s="607"/>
      <c r="VIK3049" s="607"/>
      <c r="VIL3049" s="607"/>
      <c r="VIM3049" s="607"/>
      <c r="VIN3049" s="607"/>
      <c r="VIO3049" s="607"/>
      <c r="VIP3049" s="607"/>
      <c r="VIQ3049" s="607"/>
      <c r="VIR3049" s="607"/>
      <c r="VIS3049" s="607"/>
      <c r="VIT3049" s="607"/>
      <c r="VIU3049" s="607"/>
      <c r="VIV3049" s="607"/>
      <c r="VIW3049" s="607"/>
      <c r="VIX3049" s="607"/>
      <c r="VIY3049" s="607"/>
      <c r="VIZ3049" s="607"/>
      <c r="VJA3049" s="607"/>
      <c r="VJB3049" s="607"/>
      <c r="VJC3049" s="607"/>
      <c r="VJD3049" s="607"/>
      <c r="VJE3049" s="607"/>
      <c r="VJF3049" s="607"/>
      <c r="VJG3049" s="607"/>
      <c r="VJH3049" s="607"/>
      <c r="VJI3049" s="607"/>
      <c r="VJJ3049" s="607"/>
      <c r="VJK3049" s="607"/>
      <c r="VJL3049" s="607"/>
      <c r="VJM3049" s="607"/>
      <c r="VJN3049" s="607"/>
      <c r="VJO3049" s="607"/>
      <c r="VJP3049" s="607"/>
      <c r="VJQ3049" s="607"/>
      <c r="VJR3049" s="607"/>
      <c r="VJS3049" s="607"/>
      <c r="VJT3049" s="607"/>
      <c r="VJU3049" s="607"/>
      <c r="VJV3049" s="607"/>
      <c r="VJW3049" s="607"/>
      <c r="VJX3049" s="607"/>
      <c r="VJY3049" s="607"/>
      <c r="VJZ3049" s="607"/>
      <c r="VKA3049" s="607"/>
      <c r="VKB3049" s="607"/>
      <c r="VKC3049" s="607"/>
      <c r="VKD3049" s="607"/>
      <c r="VKE3049" s="607"/>
      <c r="VKF3049" s="607"/>
      <c r="VKG3049" s="607"/>
      <c r="VKH3049" s="607"/>
      <c r="VKI3049" s="607"/>
      <c r="VKJ3049" s="607"/>
      <c r="VKK3049" s="607"/>
      <c r="VKL3049" s="607"/>
      <c r="VKM3049" s="607"/>
      <c r="VKN3049" s="607"/>
      <c r="VKO3049" s="607"/>
      <c r="VKP3049" s="607"/>
      <c r="VKQ3049" s="607"/>
      <c r="VKR3049" s="607"/>
      <c r="VKS3049" s="607"/>
      <c r="VKT3049" s="607"/>
      <c r="VKU3049" s="607"/>
      <c r="VKV3049" s="607"/>
      <c r="VKW3049" s="607"/>
      <c r="VKX3049" s="607"/>
      <c r="VKY3049" s="607"/>
      <c r="VKZ3049" s="607"/>
      <c r="VLA3049" s="607"/>
      <c r="VLB3049" s="607"/>
      <c r="VLC3049" s="607"/>
      <c r="VLD3049" s="607"/>
      <c r="VLE3049" s="607"/>
      <c r="VLF3049" s="607"/>
      <c r="VLG3049" s="607"/>
      <c r="VLH3049" s="607"/>
      <c r="VLI3049" s="607"/>
      <c r="VLJ3049" s="607"/>
      <c r="VLK3049" s="607"/>
      <c r="VLL3049" s="607"/>
      <c r="VLM3049" s="607"/>
      <c r="VLN3049" s="607"/>
      <c r="VLO3049" s="607"/>
      <c r="VLP3049" s="607"/>
      <c r="VLQ3049" s="607"/>
      <c r="VLR3049" s="607"/>
      <c r="VLS3049" s="607"/>
      <c r="VLT3049" s="607"/>
      <c r="VLU3049" s="607"/>
      <c r="VLV3049" s="607"/>
      <c r="VLW3049" s="607"/>
      <c r="VLX3049" s="607"/>
      <c r="VLY3049" s="607"/>
      <c r="VLZ3049" s="607"/>
      <c r="VMA3049" s="607"/>
      <c r="VMB3049" s="607"/>
      <c r="VMC3049" s="607"/>
      <c r="VMD3049" s="607"/>
      <c r="VME3049" s="607"/>
      <c r="VMF3049" s="607"/>
      <c r="VMG3049" s="607"/>
      <c r="VMH3049" s="607"/>
      <c r="VMI3049" s="607"/>
      <c r="VMJ3049" s="607"/>
      <c r="VMK3049" s="607"/>
      <c r="VML3049" s="607"/>
      <c r="VMM3049" s="607"/>
      <c r="VMN3049" s="607"/>
      <c r="VMO3049" s="607"/>
      <c r="VMP3049" s="607"/>
      <c r="VMQ3049" s="607"/>
      <c r="VMR3049" s="607"/>
      <c r="VMS3049" s="607"/>
      <c r="VMT3049" s="607"/>
      <c r="VMU3049" s="607"/>
      <c r="VMV3049" s="607"/>
      <c r="VMW3049" s="607"/>
      <c r="VMX3049" s="607"/>
      <c r="VMY3049" s="607"/>
      <c r="VMZ3049" s="607"/>
      <c r="VNA3049" s="607"/>
      <c r="VNB3049" s="607"/>
      <c r="VNC3049" s="607"/>
      <c r="VND3049" s="607"/>
      <c r="VNE3049" s="607"/>
      <c r="VNF3049" s="607"/>
      <c r="VNG3049" s="607"/>
      <c r="VNH3049" s="607"/>
      <c r="VNI3049" s="607"/>
      <c r="VNJ3049" s="607"/>
      <c r="VNK3049" s="607"/>
      <c r="VNL3049" s="607"/>
      <c r="VNM3049" s="607"/>
      <c r="VNN3049" s="607"/>
      <c r="VNO3049" s="607"/>
      <c r="VNP3049" s="607"/>
      <c r="VNQ3049" s="607"/>
      <c r="VNR3049" s="607"/>
      <c r="VNS3049" s="607"/>
      <c r="VNT3049" s="607"/>
      <c r="VNU3049" s="607"/>
      <c r="VNV3049" s="607"/>
      <c r="VNW3049" s="607"/>
      <c r="VNX3049" s="607"/>
      <c r="VNY3049" s="607"/>
      <c r="VNZ3049" s="607"/>
      <c r="VOA3049" s="607"/>
      <c r="VOB3049" s="607"/>
      <c r="VOC3049" s="607"/>
      <c r="VOD3049" s="607"/>
      <c r="VOE3049" s="607"/>
      <c r="VOF3049" s="607"/>
      <c r="VOG3049" s="607"/>
      <c r="VOH3049" s="607"/>
      <c r="VOI3049" s="607"/>
      <c r="VOJ3049" s="607"/>
      <c r="VOK3049" s="607"/>
      <c r="VOL3049" s="607"/>
      <c r="VOM3049" s="607"/>
      <c r="VON3049" s="607"/>
      <c r="VOO3049" s="607"/>
      <c r="VOP3049" s="607"/>
      <c r="VOQ3049" s="607"/>
      <c r="VOR3049" s="607"/>
      <c r="VOS3049" s="607"/>
      <c r="VOT3049" s="607"/>
      <c r="VOU3049" s="607"/>
      <c r="VOV3049" s="607"/>
      <c r="VOW3049" s="607"/>
      <c r="VOX3049" s="607"/>
      <c r="VOY3049" s="607"/>
      <c r="VOZ3049" s="607"/>
      <c r="VPA3049" s="607"/>
      <c r="VPB3049" s="607"/>
      <c r="VPC3049" s="607"/>
      <c r="VPD3049" s="607"/>
      <c r="VPE3049" s="607"/>
      <c r="VPF3049" s="607"/>
      <c r="VPG3049" s="607"/>
      <c r="VPH3049" s="607"/>
      <c r="VPI3049" s="607"/>
      <c r="VPJ3049" s="607"/>
      <c r="VPK3049" s="607"/>
      <c r="VPL3049" s="607"/>
      <c r="VPM3049" s="607"/>
      <c r="VPN3049" s="607"/>
      <c r="VPO3049" s="607"/>
      <c r="VPP3049" s="607"/>
      <c r="VPQ3049" s="607"/>
      <c r="VPR3049" s="607"/>
      <c r="VPS3049" s="607"/>
      <c r="VPT3049" s="607"/>
      <c r="VPU3049" s="607"/>
      <c r="VPV3049" s="607"/>
      <c r="VPW3049" s="607"/>
      <c r="VPX3049" s="607"/>
      <c r="VPY3049" s="607"/>
      <c r="VPZ3049" s="607"/>
      <c r="VQA3049" s="607"/>
      <c r="VQB3049" s="607"/>
      <c r="VQC3049" s="607"/>
      <c r="VQD3049" s="607"/>
      <c r="VQE3049" s="607"/>
      <c r="VQF3049" s="607"/>
      <c r="VQG3049" s="607"/>
      <c r="VQH3049" s="607"/>
      <c r="VQI3049" s="607"/>
      <c r="VQJ3049" s="607"/>
      <c r="VQK3049" s="607"/>
      <c r="VQL3049" s="607"/>
      <c r="VQM3049" s="607"/>
      <c r="VQN3049" s="607"/>
      <c r="VQO3049" s="607"/>
      <c r="VQP3049" s="607"/>
      <c r="VQQ3049" s="607"/>
      <c r="VQR3049" s="607"/>
      <c r="VQS3049" s="607"/>
      <c r="VQT3049" s="607"/>
      <c r="VQU3049" s="607"/>
      <c r="VQV3049" s="607"/>
      <c r="VQW3049" s="607"/>
      <c r="VQX3049" s="607"/>
      <c r="VQY3049" s="607"/>
      <c r="VQZ3049" s="607"/>
      <c r="VRA3049" s="607"/>
      <c r="VRB3049" s="607"/>
      <c r="VRC3049" s="607"/>
      <c r="VRD3049" s="607"/>
      <c r="VRE3049" s="607"/>
      <c r="VRF3049" s="607"/>
      <c r="VRG3049" s="607"/>
      <c r="VRH3049" s="607"/>
      <c r="VRI3049" s="607"/>
      <c r="VRJ3049" s="607"/>
      <c r="VRK3049" s="607"/>
      <c r="VRL3049" s="607"/>
      <c r="VRM3049" s="607"/>
      <c r="VRN3049" s="607"/>
      <c r="VRO3049" s="607"/>
      <c r="VRP3049" s="607"/>
      <c r="VRQ3049" s="607"/>
      <c r="VRR3049" s="607"/>
      <c r="VRS3049" s="607"/>
      <c r="VRT3049" s="607"/>
      <c r="VRU3049" s="607"/>
      <c r="VRV3049" s="607"/>
      <c r="VRW3049" s="607"/>
      <c r="VRX3049" s="607"/>
      <c r="VRY3049" s="607"/>
      <c r="VRZ3049" s="607"/>
      <c r="VSA3049" s="607"/>
      <c r="VSB3049" s="607"/>
      <c r="VSC3049" s="607"/>
      <c r="VSD3049" s="607"/>
      <c r="VSE3049" s="607"/>
      <c r="VSF3049" s="607"/>
      <c r="VSG3049" s="607"/>
      <c r="VSH3049" s="607"/>
      <c r="VSI3049" s="607"/>
      <c r="VSJ3049" s="607"/>
      <c r="VSK3049" s="607"/>
      <c r="VSL3049" s="607"/>
      <c r="VSM3049" s="607"/>
      <c r="VSN3049" s="607"/>
      <c r="VSO3049" s="607"/>
      <c r="VSP3049" s="607"/>
      <c r="VSQ3049" s="607"/>
      <c r="VSR3049" s="607"/>
      <c r="VSS3049" s="607"/>
      <c r="VST3049" s="607"/>
      <c r="VSU3049" s="607"/>
      <c r="VSV3049" s="607"/>
      <c r="VSW3049" s="607"/>
      <c r="VSX3049" s="607"/>
      <c r="VSY3049" s="607"/>
      <c r="VSZ3049" s="607"/>
      <c r="VTA3049" s="607"/>
      <c r="VTB3049" s="607"/>
      <c r="VTC3049" s="607"/>
      <c r="VTD3049" s="607"/>
      <c r="VTE3049" s="607"/>
      <c r="VTF3049" s="607"/>
      <c r="VTG3049" s="607"/>
      <c r="VTH3049" s="607"/>
      <c r="VTI3049" s="607"/>
      <c r="VTJ3049" s="607"/>
      <c r="VTK3049" s="607"/>
      <c r="VTL3049" s="607"/>
      <c r="VTM3049" s="607"/>
      <c r="VTN3049" s="607"/>
      <c r="VTO3049" s="607"/>
      <c r="VTP3049" s="607"/>
      <c r="VTQ3049" s="607"/>
      <c r="VTR3049" s="607"/>
      <c r="VTS3049" s="607"/>
      <c r="VTT3049" s="607"/>
      <c r="VTU3049" s="607"/>
      <c r="VTV3049" s="607"/>
      <c r="VTW3049" s="607"/>
      <c r="VTX3049" s="607"/>
      <c r="VTY3049" s="607"/>
      <c r="VTZ3049" s="607"/>
      <c r="VUA3049" s="607"/>
      <c r="VUB3049" s="607"/>
      <c r="VUC3049" s="607"/>
      <c r="VUD3049" s="607"/>
      <c r="VUE3049" s="607"/>
      <c r="VUF3049" s="607"/>
      <c r="VUG3049" s="607"/>
      <c r="VUH3049" s="607"/>
      <c r="VUI3049" s="607"/>
      <c r="VUJ3049" s="607"/>
      <c r="VUK3049" s="607"/>
      <c r="VUL3049" s="607"/>
      <c r="VUM3049" s="607"/>
      <c r="VUN3049" s="607"/>
      <c r="VUO3049" s="607"/>
      <c r="VUP3049" s="607"/>
      <c r="VUQ3049" s="607"/>
      <c r="VUR3049" s="607"/>
      <c r="VUS3049" s="607"/>
      <c r="VUT3049" s="607"/>
      <c r="VUU3049" s="607"/>
      <c r="VUV3049" s="607"/>
      <c r="VUW3049" s="607"/>
      <c r="VUX3049" s="607"/>
      <c r="VUY3049" s="607"/>
      <c r="VUZ3049" s="607"/>
      <c r="VVA3049" s="607"/>
      <c r="VVB3049" s="607"/>
      <c r="VVC3049" s="607"/>
      <c r="VVD3049" s="607"/>
      <c r="VVE3049" s="607"/>
      <c r="VVF3049" s="607"/>
      <c r="VVG3049" s="607"/>
      <c r="VVH3049" s="607"/>
      <c r="VVI3049" s="607"/>
      <c r="VVJ3049" s="607"/>
      <c r="VVK3049" s="607"/>
      <c r="VVL3049" s="607"/>
      <c r="VVM3049" s="607"/>
      <c r="VVN3049" s="607"/>
      <c r="VVO3049" s="607"/>
      <c r="VVP3049" s="607"/>
      <c r="VVQ3049" s="607"/>
      <c r="VVR3049" s="607"/>
      <c r="VVS3049" s="607"/>
      <c r="VVT3049" s="607"/>
      <c r="VVU3049" s="607"/>
      <c r="VVV3049" s="607"/>
      <c r="VVW3049" s="607"/>
      <c r="VVX3049" s="607"/>
      <c r="VVY3049" s="607"/>
      <c r="VVZ3049" s="607"/>
      <c r="VWA3049" s="607"/>
      <c r="VWB3049" s="607"/>
      <c r="VWC3049" s="607"/>
      <c r="VWD3049" s="607"/>
      <c r="VWE3049" s="607"/>
      <c r="VWF3049" s="607"/>
      <c r="VWG3049" s="607"/>
      <c r="VWH3049" s="607"/>
      <c r="VWI3049" s="607"/>
      <c r="VWJ3049" s="607"/>
      <c r="VWK3049" s="607"/>
      <c r="VWL3049" s="607"/>
      <c r="VWM3049" s="607"/>
      <c r="VWN3049" s="607"/>
      <c r="VWO3049" s="607"/>
      <c r="VWP3049" s="607"/>
      <c r="VWQ3049" s="607"/>
      <c r="VWR3049" s="607"/>
      <c r="VWS3049" s="607"/>
      <c r="VWT3049" s="607"/>
      <c r="VWU3049" s="607"/>
      <c r="VWV3049" s="607"/>
      <c r="VWW3049" s="607"/>
      <c r="VWX3049" s="607"/>
      <c r="VWY3049" s="607"/>
      <c r="VWZ3049" s="607"/>
      <c r="VXA3049" s="607"/>
      <c r="VXB3049" s="607"/>
      <c r="VXC3049" s="607"/>
      <c r="VXD3049" s="607"/>
      <c r="VXE3049" s="607"/>
      <c r="VXF3049" s="607"/>
      <c r="VXG3049" s="607"/>
      <c r="VXH3049" s="607"/>
      <c r="VXI3049" s="607"/>
      <c r="VXJ3049" s="607"/>
      <c r="VXK3049" s="607"/>
      <c r="VXL3049" s="607"/>
      <c r="VXM3049" s="607"/>
      <c r="VXN3049" s="607"/>
      <c r="VXO3049" s="607"/>
      <c r="VXP3049" s="607"/>
      <c r="VXQ3049" s="607"/>
      <c r="VXR3049" s="607"/>
      <c r="VXS3049" s="607"/>
      <c r="VXT3049" s="607"/>
      <c r="VXU3049" s="607"/>
      <c r="VXV3049" s="607"/>
      <c r="VXW3049" s="607"/>
      <c r="VXX3049" s="607"/>
      <c r="VXY3049" s="607"/>
      <c r="VXZ3049" s="607"/>
      <c r="VYA3049" s="607"/>
      <c r="VYB3049" s="607"/>
      <c r="VYC3049" s="607"/>
      <c r="VYD3049" s="607"/>
      <c r="VYE3049" s="607"/>
      <c r="VYF3049" s="607"/>
      <c r="VYG3049" s="607"/>
      <c r="VYH3049" s="607"/>
      <c r="VYI3049" s="607"/>
      <c r="VYJ3049" s="607"/>
      <c r="VYK3049" s="607"/>
      <c r="VYL3049" s="607"/>
      <c r="VYM3049" s="607"/>
      <c r="VYN3049" s="607"/>
      <c r="VYO3049" s="607"/>
      <c r="VYP3049" s="607"/>
      <c r="VYQ3049" s="607"/>
      <c r="VYR3049" s="607"/>
      <c r="VYS3049" s="607"/>
      <c r="VYT3049" s="607"/>
      <c r="VYU3049" s="607"/>
      <c r="VYV3049" s="607"/>
      <c r="VYW3049" s="607"/>
      <c r="VYX3049" s="607"/>
      <c r="VYY3049" s="607"/>
      <c r="VYZ3049" s="607"/>
      <c r="VZA3049" s="607"/>
      <c r="VZB3049" s="607"/>
      <c r="VZC3049" s="607"/>
      <c r="VZD3049" s="607"/>
      <c r="VZE3049" s="607"/>
      <c r="VZF3049" s="607"/>
      <c r="VZG3049" s="607"/>
      <c r="VZH3049" s="607"/>
      <c r="VZI3049" s="607"/>
      <c r="VZJ3049" s="607"/>
      <c r="VZK3049" s="607"/>
      <c r="VZL3049" s="607"/>
      <c r="VZM3049" s="607"/>
      <c r="VZN3049" s="607"/>
      <c r="VZO3049" s="607"/>
      <c r="VZP3049" s="607"/>
      <c r="VZQ3049" s="607"/>
      <c r="VZR3049" s="607"/>
      <c r="VZS3049" s="607"/>
      <c r="VZT3049" s="607"/>
      <c r="VZU3049" s="607"/>
      <c r="VZV3049" s="607"/>
      <c r="VZW3049" s="607"/>
      <c r="VZX3049" s="607"/>
      <c r="VZY3049" s="607"/>
      <c r="VZZ3049" s="607"/>
      <c r="WAA3049" s="607"/>
      <c r="WAB3049" s="607"/>
      <c r="WAC3049" s="607"/>
      <c r="WAD3049" s="607"/>
      <c r="WAE3049" s="607"/>
      <c r="WAF3049" s="607"/>
      <c r="WAG3049" s="607"/>
      <c r="WAH3049" s="607"/>
      <c r="WAI3049" s="607"/>
      <c r="WAJ3049" s="607"/>
      <c r="WAK3049" s="607"/>
      <c r="WAL3049" s="607"/>
      <c r="WAM3049" s="607"/>
      <c r="WAN3049" s="607"/>
      <c r="WAO3049" s="607"/>
      <c r="WAP3049" s="607"/>
      <c r="WAQ3049" s="607"/>
      <c r="WAR3049" s="607"/>
      <c r="WAS3049" s="607"/>
      <c r="WAT3049" s="607"/>
      <c r="WAU3049" s="607"/>
      <c r="WAV3049" s="607"/>
      <c r="WAW3049" s="607"/>
      <c r="WAX3049" s="607"/>
      <c r="WAY3049" s="607"/>
      <c r="WAZ3049" s="607"/>
      <c r="WBA3049" s="607"/>
      <c r="WBB3049" s="607"/>
      <c r="WBC3049" s="607"/>
      <c r="WBD3049" s="607"/>
      <c r="WBE3049" s="607"/>
      <c r="WBF3049" s="607"/>
      <c r="WBG3049" s="607"/>
      <c r="WBH3049" s="607"/>
      <c r="WBI3049" s="607"/>
      <c r="WBJ3049" s="607"/>
      <c r="WBK3049" s="607"/>
      <c r="WBL3049" s="607"/>
      <c r="WBM3049" s="607"/>
      <c r="WBN3049" s="607"/>
      <c r="WBO3049" s="607"/>
      <c r="WBP3049" s="607"/>
      <c r="WBQ3049" s="607"/>
      <c r="WBR3049" s="607"/>
      <c r="WBS3049" s="607"/>
      <c r="WBT3049" s="607"/>
      <c r="WBU3049" s="607"/>
      <c r="WBV3049" s="607"/>
      <c r="WBW3049" s="607"/>
      <c r="WBX3049" s="607"/>
      <c r="WBY3049" s="607"/>
      <c r="WBZ3049" s="607"/>
      <c r="WCA3049" s="607"/>
      <c r="WCB3049" s="607"/>
      <c r="WCC3049" s="607"/>
      <c r="WCD3049" s="607"/>
      <c r="WCE3049" s="607"/>
      <c r="WCF3049" s="607"/>
      <c r="WCG3049" s="607"/>
      <c r="WCH3049" s="607"/>
      <c r="WCI3049" s="607"/>
      <c r="WCJ3049" s="607"/>
      <c r="WCK3049" s="607"/>
      <c r="WCL3049" s="607"/>
      <c r="WCM3049" s="607"/>
      <c r="WCN3049" s="607"/>
      <c r="WCO3049" s="607"/>
      <c r="WCP3049" s="607"/>
      <c r="WCQ3049" s="607"/>
      <c r="WCR3049" s="607"/>
      <c r="WCS3049" s="607"/>
      <c r="WCT3049" s="607"/>
      <c r="WCU3049" s="607"/>
      <c r="WCV3049" s="607"/>
      <c r="WCW3049" s="607"/>
      <c r="WCX3049" s="607"/>
      <c r="WCY3049" s="607"/>
      <c r="WCZ3049" s="607"/>
      <c r="WDA3049" s="607"/>
      <c r="WDB3049" s="607"/>
      <c r="WDC3049" s="607"/>
      <c r="WDD3049" s="607"/>
      <c r="WDE3049" s="607"/>
      <c r="WDF3049" s="607"/>
      <c r="WDG3049" s="607"/>
      <c r="WDH3049" s="607"/>
      <c r="WDI3049" s="607"/>
      <c r="WDJ3049" s="607"/>
      <c r="WDK3049" s="607"/>
      <c r="WDL3049" s="607"/>
      <c r="WDM3049" s="607"/>
      <c r="WDN3049" s="607"/>
      <c r="WDO3049" s="607"/>
      <c r="WDP3049" s="607"/>
      <c r="WDQ3049" s="607"/>
      <c r="WDR3049" s="607"/>
      <c r="WDS3049" s="607"/>
      <c r="WDT3049" s="607"/>
      <c r="WDU3049" s="607"/>
      <c r="WDV3049" s="607"/>
      <c r="WDW3049" s="607"/>
      <c r="WDX3049" s="607"/>
      <c r="WDY3049" s="607"/>
      <c r="WDZ3049" s="607"/>
      <c r="WEA3049" s="607"/>
      <c r="WEB3049" s="607"/>
      <c r="WEC3049" s="607"/>
      <c r="WED3049" s="607"/>
      <c r="WEE3049" s="607"/>
      <c r="WEF3049" s="607"/>
      <c r="WEG3049" s="607"/>
      <c r="WEH3049" s="607"/>
      <c r="WEI3049" s="607"/>
      <c r="WEJ3049" s="607"/>
      <c r="WEK3049" s="607"/>
      <c r="WEL3049" s="607"/>
      <c r="WEM3049" s="607"/>
      <c r="WEN3049" s="607"/>
      <c r="WEO3049" s="607"/>
      <c r="WEP3049" s="607"/>
      <c r="WEQ3049" s="607"/>
      <c r="WER3049" s="607"/>
      <c r="WES3049" s="607"/>
      <c r="WET3049" s="607"/>
      <c r="WEU3049" s="607"/>
      <c r="WEV3049" s="607"/>
      <c r="WEW3049" s="607"/>
      <c r="WEX3049" s="607"/>
      <c r="WEY3049" s="607"/>
      <c r="WEZ3049" s="607"/>
      <c r="WFA3049" s="607"/>
      <c r="WFB3049" s="607"/>
      <c r="WFC3049" s="607"/>
      <c r="WFD3049" s="607"/>
      <c r="WFE3049" s="607"/>
      <c r="WFF3049" s="607"/>
      <c r="WFG3049" s="607"/>
      <c r="WFH3049" s="607"/>
      <c r="WFI3049" s="607"/>
      <c r="WFJ3049" s="607"/>
      <c r="WFK3049" s="607"/>
      <c r="WFL3049" s="607"/>
      <c r="WFM3049" s="607"/>
      <c r="WFN3049" s="607"/>
      <c r="WFO3049" s="607"/>
      <c r="WFP3049" s="607"/>
      <c r="WFQ3049" s="607"/>
      <c r="WFR3049" s="607"/>
      <c r="WFS3049" s="607"/>
      <c r="WFT3049" s="607"/>
      <c r="WFU3049" s="607"/>
      <c r="WFV3049" s="607"/>
      <c r="WFW3049" s="607"/>
      <c r="WFX3049" s="607"/>
      <c r="WFY3049" s="607"/>
      <c r="WFZ3049" s="607"/>
      <c r="WGA3049" s="607"/>
      <c r="WGB3049" s="607"/>
      <c r="WGC3049" s="607"/>
      <c r="WGD3049" s="607"/>
      <c r="WGE3049" s="607"/>
      <c r="WGF3049" s="607"/>
      <c r="WGG3049" s="607"/>
      <c r="WGH3049" s="607"/>
      <c r="WGI3049" s="607"/>
      <c r="WGJ3049" s="607"/>
      <c r="WGK3049" s="607"/>
      <c r="WGL3049" s="607"/>
      <c r="WGM3049" s="607"/>
      <c r="WGN3049" s="607"/>
      <c r="WGO3049" s="607"/>
      <c r="WGP3049" s="607"/>
      <c r="WGQ3049" s="607"/>
      <c r="WGR3049" s="607"/>
      <c r="WGS3049" s="607"/>
      <c r="WGT3049" s="607"/>
      <c r="WGU3049" s="607"/>
      <c r="WGV3049" s="607"/>
      <c r="WGW3049" s="607"/>
      <c r="WGX3049" s="607"/>
      <c r="WGY3049" s="607"/>
      <c r="WGZ3049" s="607"/>
      <c r="WHA3049" s="607"/>
      <c r="WHB3049" s="607"/>
      <c r="WHC3049" s="607"/>
      <c r="WHD3049" s="607"/>
      <c r="WHE3049" s="607"/>
      <c r="WHF3049" s="607"/>
      <c r="WHG3049" s="607"/>
      <c r="WHH3049" s="607"/>
      <c r="WHI3049" s="607"/>
      <c r="WHJ3049" s="607"/>
      <c r="WHK3049" s="607"/>
      <c r="WHL3049" s="607"/>
      <c r="WHM3049" s="607"/>
      <c r="WHN3049" s="607"/>
      <c r="WHO3049" s="607"/>
      <c r="WHP3049" s="607"/>
      <c r="WHQ3049" s="607"/>
      <c r="WHR3049" s="607"/>
      <c r="WHS3049" s="607"/>
      <c r="WHT3049" s="607"/>
      <c r="WHU3049" s="607"/>
      <c r="WHV3049" s="607"/>
      <c r="WHW3049" s="607"/>
      <c r="WHX3049" s="607"/>
      <c r="WHY3049" s="607"/>
      <c r="WHZ3049" s="607"/>
      <c r="WIA3049" s="607"/>
      <c r="WIB3049" s="607"/>
      <c r="WIC3049" s="607"/>
      <c r="WID3049" s="607"/>
      <c r="WIE3049" s="607"/>
      <c r="WIF3049" s="607"/>
      <c r="WIG3049" s="607"/>
      <c r="WIH3049" s="607"/>
      <c r="WII3049" s="607"/>
      <c r="WIJ3049" s="607"/>
      <c r="WIK3049" s="607"/>
      <c r="WIL3049" s="607"/>
      <c r="WIM3049" s="607"/>
      <c r="WIN3049" s="607"/>
      <c r="WIO3049" s="607"/>
      <c r="WIP3049" s="607"/>
      <c r="WIQ3049" s="607"/>
      <c r="WIR3049" s="607"/>
      <c r="WIS3049" s="607"/>
      <c r="WIT3049" s="607"/>
      <c r="WIU3049" s="607"/>
      <c r="WIV3049" s="607"/>
      <c r="WIW3049" s="607"/>
      <c r="WIX3049" s="607"/>
      <c r="WIY3049" s="607"/>
      <c r="WIZ3049" s="607"/>
      <c r="WJA3049" s="607"/>
      <c r="WJB3049" s="607"/>
      <c r="WJC3049" s="607"/>
      <c r="WJD3049" s="607"/>
      <c r="WJE3049" s="607"/>
      <c r="WJF3049" s="607"/>
      <c r="WJG3049" s="607"/>
      <c r="WJH3049" s="607"/>
      <c r="WJI3049" s="607"/>
      <c r="WJJ3049" s="607"/>
      <c r="WJK3049" s="607"/>
      <c r="WJL3049" s="607"/>
      <c r="WJM3049" s="607"/>
      <c r="WJN3049" s="607"/>
      <c r="WJO3049" s="607"/>
      <c r="WJP3049" s="607"/>
      <c r="WJQ3049" s="607"/>
      <c r="WJR3049" s="607"/>
      <c r="WJS3049" s="607"/>
      <c r="WJT3049" s="607"/>
      <c r="WJU3049" s="607"/>
      <c r="WJV3049" s="607"/>
      <c r="WJW3049" s="607"/>
      <c r="WJX3049" s="607"/>
      <c r="WJY3049" s="607"/>
      <c r="WJZ3049" s="607"/>
      <c r="WKA3049" s="607"/>
      <c r="WKB3049" s="607"/>
      <c r="WKC3049" s="607"/>
      <c r="WKD3049" s="607"/>
      <c r="WKE3049" s="607"/>
      <c r="WKF3049" s="607"/>
      <c r="WKG3049" s="607"/>
      <c r="WKH3049" s="607"/>
      <c r="WKI3049" s="607"/>
      <c r="WKJ3049" s="607"/>
      <c r="WKK3049" s="607"/>
      <c r="WKL3049" s="607"/>
      <c r="WKM3049" s="607"/>
      <c r="WKN3049" s="607"/>
      <c r="WKO3049" s="607"/>
      <c r="WKP3049" s="607"/>
      <c r="WKQ3049" s="607"/>
      <c r="WKR3049" s="607"/>
      <c r="WKS3049" s="607"/>
      <c r="WKT3049" s="607"/>
      <c r="WKU3049" s="607"/>
      <c r="WKV3049" s="607"/>
      <c r="WKW3049" s="607"/>
      <c r="WKX3049" s="607"/>
      <c r="WKY3049" s="607"/>
      <c r="WKZ3049" s="607"/>
      <c r="WLA3049" s="607"/>
      <c r="WLB3049" s="607"/>
      <c r="WLC3049" s="607"/>
      <c r="WLD3049" s="607"/>
      <c r="WLE3049" s="607"/>
      <c r="WLF3049" s="607"/>
      <c r="WLG3049" s="607"/>
      <c r="WLH3049" s="607"/>
      <c r="WLI3049" s="607"/>
      <c r="WLJ3049" s="607"/>
      <c r="WLK3049" s="607"/>
      <c r="WLL3049" s="607"/>
      <c r="WLM3049" s="607"/>
      <c r="WLN3049" s="607"/>
      <c r="WLO3049" s="607"/>
      <c r="WLP3049" s="607"/>
      <c r="WLQ3049" s="607"/>
      <c r="WLR3049" s="607"/>
      <c r="WLS3049" s="607"/>
      <c r="WLT3049" s="607"/>
      <c r="WLU3049" s="607"/>
      <c r="WLV3049" s="607"/>
      <c r="WLW3049" s="607"/>
      <c r="WLX3049" s="607"/>
      <c r="WLY3049" s="607"/>
      <c r="WLZ3049" s="607"/>
      <c r="WMA3049" s="607"/>
      <c r="WMB3049" s="607"/>
      <c r="WMC3049" s="607"/>
      <c r="WMD3049" s="607"/>
      <c r="WME3049" s="607"/>
      <c r="WMF3049" s="607"/>
      <c r="WMG3049" s="607"/>
      <c r="WMH3049" s="607"/>
      <c r="WMI3049" s="607"/>
      <c r="WMJ3049" s="607"/>
      <c r="WMK3049" s="607"/>
      <c r="WML3049" s="607"/>
      <c r="WMM3049" s="607"/>
      <c r="WMN3049" s="607"/>
      <c r="WMO3049" s="607"/>
      <c r="WMP3049" s="607"/>
      <c r="WMQ3049" s="607"/>
      <c r="WMR3049" s="607"/>
      <c r="WMS3049" s="607"/>
      <c r="WMT3049" s="607"/>
      <c r="WMU3049" s="607"/>
      <c r="WMV3049" s="607"/>
      <c r="WMW3049" s="607"/>
      <c r="WMX3049" s="607"/>
      <c r="WMY3049" s="607"/>
      <c r="WMZ3049" s="607"/>
      <c r="WNA3049" s="607"/>
      <c r="WNB3049" s="607"/>
      <c r="WNC3049" s="607"/>
      <c r="WND3049" s="607"/>
      <c r="WNE3049" s="607"/>
      <c r="WNF3049" s="607"/>
      <c r="WNG3049" s="607"/>
      <c r="WNH3049" s="607"/>
      <c r="WNI3049" s="607"/>
      <c r="WNJ3049" s="607"/>
      <c r="WNK3049" s="607"/>
      <c r="WNL3049" s="607"/>
      <c r="WNM3049" s="607"/>
      <c r="WNN3049" s="607"/>
      <c r="WNO3049" s="607"/>
      <c r="WNP3049" s="607"/>
      <c r="WNQ3049" s="607"/>
      <c r="WNR3049" s="607"/>
      <c r="WNS3049" s="607"/>
      <c r="WNT3049" s="607"/>
      <c r="WNU3049" s="607"/>
      <c r="WNV3049" s="607"/>
      <c r="WNW3049" s="607"/>
      <c r="WNX3049" s="607"/>
      <c r="WNY3049" s="607"/>
      <c r="WNZ3049" s="607"/>
      <c r="WOA3049" s="607"/>
      <c r="WOB3049" s="607"/>
      <c r="WOC3049" s="607"/>
      <c r="WOD3049" s="607"/>
      <c r="WOE3049" s="607"/>
      <c r="WOF3049" s="607"/>
      <c r="WOG3049" s="607"/>
      <c r="WOH3049" s="607"/>
      <c r="WOI3049" s="607"/>
      <c r="WOJ3049" s="607"/>
      <c r="WOK3049" s="607"/>
      <c r="WOL3049" s="607"/>
      <c r="WOM3049" s="607"/>
      <c r="WON3049" s="607"/>
      <c r="WOO3049" s="607"/>
      <c r="WOP3049" s="607"/>
      <c r="WOQ3049" s="607"/>
      <c r="WOR3049" s="607"/>
      <c r="WOS3049" s="607"/>
      <c r="WOT3049" s="607"/>
      <c r="WOU3049" s="607"/>
      <c r="WOV3049" s="607"/>
      <c r="WOW3049" s="607"/>
      <c r="WOX3049" s="607"/>
      <c r="WOY3049" s="607"/>
      <c r="WOZ3049" s="607"/>
      <c r="WPA3049" s="607"/>
      <c r="WPB3049" s="607"/>
      <c r="WPC3049" s="607"/>
      <c r="WPD3049" s="607"/>
      <c r="WPE3049" s="607"/>
      <c r="WPF3049" s="607"/>
      <c r="WPG3049" s="607"/>
      <c r="WPH3049" s="607"/>
      <c r="WPI3049" s="607"/>
      <c r="WPJ3049" s="607"/>
      <c r="WPK3049" s="607"/>
      <c r="WPL3049" s="607"/>
      <c r="WPM3049" s="607"/>
      <c r="WPN3049" s="607"/>
      <c r="WPO3049" s="607"/>
      <c r="WPP3049" s="607"/>
      <c r="WPQ3049" s="607"/>
      <c r="WPR3049" s="607"/>
      <c r="WPS3049" s="607"/>
      <c r="WPT3049" s="607"/>
      <c r="WPU3049" s="607"/>
      <c r="WPV3049" s="607"/>
      <c r="WPW3049" s="607"/>
      <c r="WPX3049" s="607"/>
      <c r="WPY3049" s="607"/>
      <c r="WPZ3049" s="607"/>
      <c r="WQA3049" s="607"/>
      <c r="WQB3049" s="607"/>
      <c r="WQC3049" s="607"/>
      <c r="WQD3049" s="607"/>
      <c r="WQE3049" s="607"/>
      <c r="WQF3049" s="607"/>
      <c r="WQG3049" s="607"/>
      <c r="WQH3049" s="607"/>
      <c r="WQI3049" s="607"/>
      <c r="WQJ3049" s="607"/>
      <c r="WQK3049" s="607"/>
      <c r="WQL3049" s="607"/>
      <c r="WQM3049" s="607"/>
      <c r="WQN3049" s="607"/>
      <c r="WQO3049" s="607"/>
      <c r="WQP3049" s="607"/>
      <c r="WQQ3049" s="607"/>
      <c r="WQR3049" s="607"/>
      <c r="WQS3049" s="607"/>
      <c r="WQT3049" s="607"/>
      <c r="WQU3049" s="607"/>
      <c r="WQV3049" s="607"/>
      <c r="WQW3049" s="607"/>
      <c r="WQX3049" s="607"/>
      <c r="WQY3049" s="607"/>
      <c r="WQZ3049" s="607"/>
      <c r="WRA3049" s="607"/>
      <c r="WRB3049" s="607"/>
      <c r="WRC3049" s="607"/>
      <c r="WRD3049" s="607"/>
      <c r="WRE3049" s="607"/>
      <c r="WRF3049" s="607"/>
      <c r="WRG3049" s="607"/>
      <c r="WRH3049" s="607"/>
      <c r="WRI3049" s="607"/>
      <c r="WRJ3049" s="607"/>
      <c r="WRK3049" s="607"/>
      <c r="WRL3049" s="607"/>
      <c r="WRM3049" s="607"/>
      <c r="WRN3049" s="607"/>
      <c r="WRO3049" s="607"/>
      <c r="WRP3049" s="607"/>
      <c r="WRQ3049" s="607"/>
      <c r="WRR3049" s="607"/>
      <c r="WRS3049" s="607"/>
      <c r="WRT3049" s="607"/>
      <c r="WRU3049" s="607"/>
      <c r="WRV3049" s="607"/>
      <c r="WRW3049" s="607"/>
      <c r="WRX3049" s="607"/>
      <c r="WRY3049" s="607"/>
      <c r="WRZ3049" s="607"/>
      <c r="WSA3049" s="607"/>
      <c r="WSB3049" s="607"/>
      <c r="WSC3049" s="607"/>
      <c r="WSD3049" s="607"/>
      <c r="WSE3049" s="607"/>
      <c r="WSF3049" s="607"/>
      <c r="WSG3049" s="607"/>
      <c r="WSH3049" s="607"/>
      <c r="WSI3049" s="607"/>
      <c r="WSJ3049" s="607"/>
      <c r="WSK3049" s="607"/>
      <c r="WSL3049" s="607"/>
      <c r="WSM3049" s="607"/>
      <c r="WSN3049" s="607"/>
      <c r="WSO3049" s="607"/>
      <c r="WSP3049" s="607"/>
      <c r="WSQ3049" s="607"/>
      <c r="WSR3049" s="607"/>
      <c r="WSS3049" s="607"/>
      <c r="WST3049" s="607"/>
      <c r="WSU3049" s="607"/>
      <c r="WSV3049" s="607"/>
      <c r="WSW3049" s="607"/>
      <c r="WSX3049" s="607"/>
      <c r="WSY3049" s="607"/>
      <c r="WSZ3049" s="607"/>
      <c r="WTA3049" s="607"/>
      <c r="WTB3049" s="607"/>
      <c r="WTC3049" s="607"/>
      <c r="WTD3049" s="607"/>
      <c r="WTE3049" s="607"/>
      <c r="WTF3049" s="607"/>
      <c r="WTG3049" s="607"/>
      <c r="WTH3049" s="607"/>
      <c r="WTI3049" s="607"/>
      <c r="WTJ3049" s="607"/>
      <c r="WTK3049" s="607"/>
      <c r="WTL3049" s="607"/>
      <c r="WTM3049" s="607"/>
      <c r="WTN3049" s="607"/>
      <c r="WTO3049" s="607"/>
      <c r="WTP3049" s="607"/>
      <c r="WTQ3049" s="607"/>
      <c r="WTR3049" s="607"/>
      <c r="WTS3049" s="607"/>
      <c r="WTT3049" s="607"/>
      <c r="WTU3049" s="607"/>
      <c r="WTV3049" s="607"/>
      <c r="WTW3049" s="607"/>
      <c r="WTX3049" s="607"/>
      <c r="WTY3049" s="607"/>
      <c r="WTZ3049" s="607"/>
      <c r="WUA3049" s="607"/>
      <c r="WUB3049" s="607"/>
      <c r="WUC3049" s="607"/>
      <c r="WUD3049" s="607"/>
      <c r="WUE3049" s="607"/>
      <c r="WUF3049" s="607"/>
      <c r="WUG3049" s="607"/>
      <c r="WUH3049" s="607"/>
      <c r="WUI3049" s="607"/>
      <c r="WUJ3049" s="607"/>
      <c r="WUK3049" s="607"/>
      <c r="WUL3049" s="607"/>
      <c r="WUM3049" s="607"/>
      <c r="WUN3049" s="607"/>
      <c r="WUO3049" s="607"/>
      <c r="WUP3049" s="607"/>
      <c r="WUQ3049" s="607"/>
      <c r="WUR3049" s="607"/>
      <c r="WUS3049" s="607"/>
      <c r="WUT3049" s="607"/>
      <c r="WUU3049" s="607"/>
      <c r="WUV3049" s="607"/>
      <c r="WUW3049" s="607"/>
      <c r="WUX3049" s="607"/>
      <c r="WUY3049" s="607"/>
      <c r="WUZ3049" s="607"/>
      <c r="WVA3049" s="607"/>
      <c r="WVB3049" s="607"/>
      <c r="WVC3049" s="607"/>
      <c r="WVD3049" s="607"/>
      <c r="WVE3049" s="607"/>
      <c r="WVF3049" s="607"/>
      <c r="WVG3049" s="607"/>
      <c r="WVH3049" s="607"/>
      <c r="WVI3049" s="607"/>
      <c r="WVJ3049" s="607"/>
      <c r="WVK3049" s="607"/>
      <c r="WVL3049" s="607"/>
      <c r="WVM3049" s="607"/>
      <c r="WVN3049" s="607"/>
      <c r="WVO3049" s="607"/>
      <c r="WVP3049" s="607"/>
      <c r="WVQ3049" s="607"/>
      <c r="WVR3049" s="607"/>
      <c r="WVS3049" s="607"/>
      <c r="WVT3049" s="607"/>
      <c r="WVU3049" s="607"/>
      <c r="WVV3049" s="607"/>
      <c r="WVW3049" s="607"/>
      <c r="WVX3049" s="607"/>
      <c r="WVY3049" s="607"/>
      <c r="WVZ3049" s="607"/>
      <c r="WWA3049" s="607"/>
      <c r="WWB3049" s="607"/>
      <c r="WWC3049" s="607"/>
      <c r="WWD3049" s="607"/>
      <c r="WWE3049" s="607"/>
      <c r="WWF3049" s="607"/>
      <c r="WWG3049" s="607"/>
      <c r="WWH3049" s="607"/>
      <c r="WWI3049" s="607"/>
      <c r="WWJ3049" s="607"/>
      <c r="WWK3049" s="607"/>
      <c r="WWL3049" s="607"/>
      <c r="WWM3049" s="607"/>
      <c r="WWN3049" s="607"/>
      <c r="WWO3049" s="607"/>
      <c r="WWP3049" s="607"/>
      <c r="WWQ3049" s="607"/>
      <c r="WWR3049" s="607"/>
      <c r="WWS3049" s="607"/>
      <c r="WWT3049" s="607"/>
      <c r="WWU3049" s="607"/>
      <c r="WWV3049" s="607"/>
      <c r="WWW3049" s="607"/>
      <c r="WWX3049" s="607"/>
      <c r="WWY3049" s="607"/>
      <c r="WWZ3049" s="607"/>
      <c r="WXA3049" s="607"/>
      <c r="WXB3049" s="607"/>
      <c r="WXC3049" s="607"/>
      <c r="WXD3049" s="607"/>
      <c r="WXE3049" s="607"/>
      <c r="WXF3049" s="607"/>
      <c r="WXG3049" s="607"/>
      <c r="WXH3049" s="607"/>
      <c r="WXI3049" s="607"/>
      <c r="WXJ3049" s="607"/>
      <c r="WXK3049" s="607"/>
      <c r="WXL3049" s="607"/>
      <c r="WXM3049" s="607"/>
      <c r="WXN3049" s="607"/>
      <c r="WXO3049" s="607"/>
      <c r="WXP3049" s="607"/>
      <c r="WXQ3049" s="607"/>
      <c r="WXR3049" s="607"/>
      <c r="WXS3049" s="607"/>
      <c r="WXT3049" s="607"/>
      <c r="WXU3049" s="607"/>
      <c r="WXV3049" s="607"/>
      <c r="WXW3049" s="607"/>
      <c r="WXX3049" s="607"/>
      <c r="WXY3049" s="607"/>
      <c r="WXZ3049" s="607"/>
      <c r="WYA3049" s="607"/>
      <c r="WYB3049" s="607"/>
      <c r="WYC3049" s="607"/>
      <c r="WYD3049" s="607"/>
      <c r="WYE3049" s="607"/>
      <c r="WYF3049" s="607"/>
      <c r="WYG3049" s="607"/>
      <c r="WYH3049" s="607"/>
      <c r="WYI3049" s="607"/>
      <c r="WYJ3049" s="607"/>
      <c r="WYK3049" s="607"/>
      <c r="WYL3049" s="607"/>
      <c r="WYM3049" s="607"/>
      <c r="WYN3049" s="607"/>
      <c r="WYO3049" s="607"/>
      <c r="WYP3049" s="607"/>
      <c r="WYQ3049" s="607"/>
      <c r="WYR3049" s="607"/>
      <c r="WYS3049" s="607"/>
      <c r="WYT3049" s="607"/>
      <c r="WYU3049" s="607"/>
      <c r="WYV3049" s="607"/>
      <c r="WYW3049" s="607"/>
      <c r="WYX3049" s="607"/>
      <c r="WYY3049" s="607"/>
      <c r="WYZ3049" s="607"/>
      <c r="WZA3049" s="607"/>
      <c r="WZB3049" s="607"/>
      <c r="WZC3049" s="607"/>
      <c r="WZD3049" s="607"/>
      <c r="WZE3049" s="607"/>
      <c r="WZF3049" s="607"/>
      <c r="WZG3049" s="607"/>
      <c r="WZH3049" s="607"/>
      <c r="WZI3049" s="607"/>
      <c r="WZJ3049" s="607"/>
      <c r="WZK3049" s="607"/>
      <c r="WZL3049" s="607"/>
      <c r="WZM3049" s="607"/>
      <c r="WZN3049" s="607"/>
      <c r="WZO3049" s="607"/>
      <c r="WZP3049" s="607"/>
      <c r="WZQ3049" s="607"/>
      <c r="WZR3049" s="607"/>
      <c r="WZS3049" s="607"/>
      <c r="WZT3049" s="607"/>
      <c r="WZU3049" s="607"/>
      <c r="WZV3049" s="607"/>
      <c r="WZW3049" s="607"/>
      <c r="WZX3049" s="607"/>
      <c r="WZY3049" s="607"/>
      <c r="WZZ3049" s="607"/>
      <c r="XAA3049" s="607"/>
      <c r="XAB3049" s="607"/>
      <c r="XAC3049" s="607"/>
      <c r="XAD3049" s="607"/>
      <c r="XAE3049" s="607"/>
      <c r="XAF3049" s="607"/>
      <c r="XAG3049" s="607"/>
      <c r="XAH3049" s="607"/>
      <c r="XAI3049" s="607"/>
      <c r="XAJ3049" s="607"/>
      <c r="XAK3049" s="607"/>
      <c r="XAL3049" s="607"/>
      <c r="XAM3049" s="607"/>
      <c r="XAN3049" s="607"/>
      <c r="XAO3049" s="607"/>
      <c r="XAP3049" s="607"/>
      <c r="XAQ3049" s="607"/>
      <c r="XAR3049" s="607"/>
      <c r="XAS3049" s="607"/>
      <c r="XAT3049" s="607"/>
      <c r="XAU3049" s="607"/>
      <c r="XAV3049" s="607"/>
      <c r="XAW3049" s="607"/>
      <c r="XAX3049" s="607"/>
      <c r="XAY3049" s="607"/>
      <c r="XAZ3049" s="607"/>
      <c r="XBA3049" s="607"/>
      <c r="XBB3049" s="607"/>
      <c r="XBC3049" s="607"/>
      <c r="XBD3049" s="607"/>
      <c r="XBE3049" s="607"/>
      <c r="XBF3049" s="607"/>
      <c r="XBG3049" s="607"/>
      <c r="XBH3049" s="607"/>
      <c r="XBI3049" s="607"/>
      <c r="XBJ3049" s="607"/>
      <c r="XBK3049" s="607"/>
      <c r="XBL3049" s="607"/>
      <c r="XBM3049" s="607"/>
      <c r="XBN3049" s="607"/>
      <c r="XBO3049" s="607"/>
      <c r="XBP3049" s="607"/>
      <c r="XBQ3049" s="607"/>
      <c r="XBR3049" s="607"/>
      <c r="XBS3049" s="607"/>
      <c r="XBT3049" s="607"/>
      <c r="XBU3049" s="607"/>
      <c r="XBV3049" s="607"/>
      <c r="XBW3049" s="607"/>
      <c r="XBX3049" s="607"/>
      <c r="XBY3049" s="607"/>
      <c r="XBZ3049" s="607"/>
      <c r="XCA3049" s="607"/>
      <c r="XCB3049" s="607"/>
      <c r="XCC3049" s="607"/>
      <c r="XCD3049" s="607"/>
      <c r="XCE3049" s="607"/>
      <c r="XCF3049" s="607"/>
      <c r="XCG3049" s="607"/>
      <c r="XCH3049" s="607"/>
      <c r="XCI3049" s="607"/>
      <c r="XCJ3049" s="607"/>
      <c r="XCK3049" s="607"/>
      <c r="XCL3049" s="607"/>
      <c r="XCM3049" s="607"/>
      <c r="XCN3049" s="607"/>
      <c r="XCO3049" s="607"/>
      <c r="XCP3049" s="607"/>
      <c r="XCQ3049" s="607"/>
      <c r="XCR3049" s="607"/>
      <c r="XCS3049" s="607"/>
      <c r="XCT3049" s="607"/>
      <c r="XCU3049" s="607"/>
      <c r="XCV3049" s="607"/>
      <c r="XCW3049" s="607"/>
      <c r="XCX3049" s="607"/>
      <c r="XCY3049" s="607"/>
      <c r="XCZ3049" s="607"/>
      <c r="XDA3049" s="607"/>
      <c r="XDB3049" s="607"/>
      <c r="XDC3049" s="607"/>
      <c r="XDD3049" s="607"/>
      <c r="XDE3049" s="607"/>
      <c r="XDF3049" s="607"/>
      <c r="XDG3049" s="607"/>
      <c r="XDH3049" s="607"/>
      <c r="XDI3049" s="607"/>
      <c r="XDJ3049" s="607"/>
      <c r="XDK3049" s="607"/>
      <c r="XDL3049" s="607"/>
      <c r="XDM3049" s="607"/>
      <c r="XDN3049" s="607"/>
      <c r="XDO3049" s="607"/>
      <c r="XDP3049" s="607"/>
      <c r="XDQ3049" s="607"/>
      <c r="XDR3049" s="607"/>
      <c r="XDS3049" s="607"/>
      <c r="XDT3049" s="607"/>
      <c r="XDU3049" s="607"/>
      <c r="XDV3049" s="607"/>
      <c r="XDW3049" s="607"/>
      <c r="XDX3049" s="607"/>
      <c r="XDY3049" s="607"/>
      <c r="XDZ3049" s="607"/>
      <c r="XEA3049" s="607"/>
      <c r="XEB3049" s="607"/>
      <c r="XEC3049" s="607"/>
      <c r="XED3049" s="607"/>
      <c r="XEE3049" s="607"/>
      <c r="XEF3049" s="607"/>
      <c r="XEG3049" s="607"/>
      <c r="XEH3049" s="607"/>
      <c r="XEI3049" s="607"/>
      <c r="XEJ3049" s="607"/>
      <c r="XEK3049" s="607"/>
      <c r="XEL3049" s="607"/>
      <c r="XEM3049" s="607"/>
      <c r="XEN3049" s="607"/>
      <c r="XEO3049" s="607"/>
      <c r="XEP3049" s="607"/>
      <c r="XEQ3049" s="607"/>
      <c r="XER3049" s="607"/>
      <c r="XES3049" s="607"/>
      <c r="XET3049" s="607"/>
      <c r="XEU3049" s="607"/>
      <c r="XEV3049" s="607"/>
      <c r="XEW3049" s="607"/>
      <c r="XEX3049" s="607"/>
      <c r="XEY3049" s="607"/>
      <c r="XEZ3049" s="607"/>
      <c r="XFA3049" s="607"/>
      <c r="XFB3049" s="607"/>
      <c r="XFC3049" s="607"/>
      <c r="XFD3049" s="607"/>
    </row>
    <row r="3050" spans="1:16384">
      <c r="A3050" s="1139"/>
      <c r="B3050" s="607"/>
      <c r="C3050" s="599" t="s">
        <v>7197</v>
      </c>
      <c r="D3050" s="599" t="s">
        <v>518</v>
      </c>
      <c r="E3050" s="605" t="s">
        <v>149</v>
      </c>
      <c r="F3050" s="605" t="s">
        <v>121</v>
      </c>
      <c r="G3050" s="602">
        <v>200</v>
      </c>
      <c r="H3050" s="602">
        <v>200</v>
      </c>
      <c r="I3050" s="14">
        <v>1</v>
      </c>
      <c r="J3050" s="607"/>
      <c r="K3050" s="607"/>
      <c r="L3050" s="607"/>
      <c r="M3050" s="607"/>
      <c r="N3050" s="607"/>
      <c r="O3050" s="607"/>
      <c r="P3050" s="607"/>
      <c r="Q3050" s="607"/>
      <c r="R3050" s="607"/>
      <c r="S3050" s="607"/>
      <c r="T3050" s="607"/>
      <c r="U3050" s="607"/>
      <c r="V3050" s="607"/>
      <c r="W3050" s="607"/>
      <c r="X3050" s="607"/>
      <c r="Y3050" s="607"/>
      <c r="Z3050" s="607"/>
      <c r="AA3050" s="607"/>
      <c r="AB3050" s="607"/>
      <c r="AC3050" s="607"/>
      <c r="AD3050" s="607"/>
      <c r="AE3050" s="607"/>
      <c r="AF3050" s="607"/>
      <c r="AG3050" s="607"/>
      <c r="AH3050" s="607"/>
      <c r="AI3050" s="607"/>
      <c r="AJ3050" s="607"/>
      <c r="AK3050" s="607"/>
      <c r="AL3050" s="607"/>
      <c r="AM3050" s="607"/>
      <c r="AN3050" s="607"/>
      <c r="AO3050" s="607"/>
      <c r="AP3050" s="607"/>
      <c r="AQ3050" s="607"/>
      <c r="AR3050" s="607"/>
      <c r="AS3050" s="607"/>
      <c r="AT3050" s="607"/>
      <c r="AU3050" s="607"/>
      <c r="AV3050" s="607"/>
      <c r="AW3050" s="607"/>
      <c r="AX3050" s="607"/>
      <c r="AY3050" s="607"/>
      <c r="AZ3050" s="607"/>
      <c r="BA3050" s="607"/>
      <c r="BB3050" s="607"/>
      <c r="BC3050" s="607"/>
      <c r="BD3050" s="607"/>
      <c r="BE3050" s="607"/>
      <c r="BF3050" s="607"/>
      <c r="BG3050" s="607"/>
      <c r="BH3050" s="607"/>
      <c r="BI3050" s="607"/>
      <c r="BJ3050" s="607"/>
      <c r="BK3050" s="607"/>
      <c r="BL3050" s="607"/>
      <c r="BM3050" s="607"/>
      <c r="BN3050" s="607"/>
      <c r="BO3050" s="607"/>
      <c r="BP3050" s="607"/>
      <c r="BQ3050" s="607"/>
      <c r="BR3050" s="607"/>
      <c r="BS3050" s="607"/>
      <c r="BT3050" s="607"/>
      <c r="BU3050" s="607"/>
      <c r="BV3050" s="607"/>
      <c r="BW3050" s="607"/>
      <c r="BX3050" s="607"/>
      <c r="BY3050" s="607"/>
      <c r="BZ3050" s="607"/>
      <c r="CA3050" s="607"/>
      <c r="CB3050" s="607"/>
      <c r="CC3050" s="607"/>
      <c r="CD3050" s="607"/>
      <c r="CE3050" s="607"/>
      <c r="CF3050" s="607"/>
      <c r="CG3050" s="607"/>
      <c r="CH3050" s="607"/>
      <c r="CI3050" s="607"/>
      <c r="CJ3050" s="607"/>
      <c r="CK3050" s="607"/>
      <c r="CL3050" s="607"/>
      <c r="CM3050" s="607"/>
      <c r="CN3050" s="607"/>
      <c r="CO3050" s="607"/>
      <c r="CP3050" s="607"/>
      <c r="CQ3050" s="607"/>
      <c r="CR3050" s="607"/>
      <c r="CS3050" s="607"/>
      <c r="CT3050" s="607"/>
      <c r="CU3050" s="607"/>
      <c r="CV3050" s="607"/>
      <c r="CW3050" s="607"/>
      <c r="CX3050" s="607"/>
      <c r="CY3050" s="607"/>
      <c r="CZ3050" s="607"/>
      <c r="DA3050" s="607"/>
      <c r="DB3050" s="607"/>
      <c r="DC3050" s="607"/>
      <c r="DD3050" s="607"/>
      <c r="DE3050" s="607"/>
      <c r="DF3050" s="607"/>
      <c r="DG3050" s="607"/>
      <c r="DH3050" s="607"/>
      <c r="DI3050" s="607"/>
      <c r="DJ3050" s="607"/>
      <c r="DK3050" s="607"/>
      <c r="DL3050" s="607"/>
      <c r="DM3050" s="607"/>
      <c r="DN3050" s="607"/>
      <c r="DO3050" s="607"/>
      <c r="DP3050" s="607"/>
      <c r="DQ3050" s="607"/>
      <c r="DR3050" s="607"/>
      <c r="DS3050" s="607"/>
      <c r="DT3050" s="607"/>
      <c r="DU3050" s="607"/>
      <c r="DV3050" s="607"/>
      <c r="DW3050" s="607"/>
      <c r="DX3050" s="607"/>
      <c r="DY3050" s="607"/>
      <c r="DZ3050" s="607"/>
      <c r="EA3050" s="607"/>
      <c r="EB3050" s="607"/>
      <c r="EC3050" s="607"/>
      <c r="ED3050" s="607"/>
      <c r="EE3050" s="607"/>
      <c r="EF3050" s="607"/>
      <c r="EG3050" s="607"/>
      <c r="EH3050" s="607"/>
      <c r="EI3050" s="607"/>
      <c r="EJ3050" s="607"/>
      <c r="EK3050" s="607"/>
      <c r="EL3050" s="607"/>
      <c r="EM3050" s="607"/>
      <c r="EN3050" s="607"/>
      <c r="EO3050" s="607"/>
      <c r="EP3050" s="607"/>
      <c r="EQ3050" s="607"/>
      <c r="ER3050" s="607"/>
      <c r="ES3050" s="607"/>
      <c r="ET3050" s="607"/>
      <c r="EU3050" s="607"/>
      <c r="EV3050" s="607"/>
      <c r="EW3050" s="607"/>
      <c r="EX3050" s="607"/>
      <c r="EY3050" s="607"/>
      <c r="EZ3050" s="607"/>
      <c r="FA3050" s="607"/>
      <c r="FB3050" s="607"/>
      <c r="FC3050" s="607"/>
      <c r="FD3050" s="607"/>
      <c r="FE3050" s="607"/>
      <c r="FF3050" s="607"/>
      <c r="FG3050" s="607"/>
      <c r="FH3050" s="607"/>
      <c r="FI3050" s="607"/>
      <c r="FJ3050" s="607"/>
      <c r="FK3050" s="607"/>
      <c r="FL3050" s="607"/>
      <c r="FM3050" s="607"/>
      <c r="FN3050" s="607"/>
      <c r="FO3050" s="607"/>
      <c r="FP3050" s="607"/>
      <c r="FQ3050" s="607"/>
      <c r="FR3050" s="607"/>
      <c r="FS3050" s="607"/>
      <c r="FT3050" s="607"/>
      <c r="FU3050" s="607"/>
      <c r="FV3050" s="607"/>
      <c r="FW3050" s="607"/>
      <c r="FX3050" s="607"/>
      <c r="FY3050" s="607"/>
      <c r="FZ3050" s="607"/>
      <c r="GA3050" s="607"/>
      <c r="GB3050" s="607"/>
      <c r="GC3050" s="607"/>
      <c r="GD3050" s="607"/>
      <c r="GE3050" s="607"/>
      <c r="GF3050" s="607"/>
      <c r="GG3050" s="607"/>
      <c r="GH3050" s="607"/>
      <c r="GI3050" s="607"/>
      <c r="GJ3050" s="607"/>
      <c r="GK3050" s="607"/>
      <c r="GL3050" s="607"/>
      <c r="GM3050" s="607"/>
      <c r="GN3050" s="607"/>
      <c r="GO3050" s="607"/>
      <c r="GP3050" s="607"/>
      <c r="GQ3050" s="607"/>
      <c r="GR3050" s="607"/>
      <c r="GS3050" s="607"/>
      <c r="GT3050" s="607"/>
      <c r="GU3050" s="607"/>
      <c r="GV3050" s="607"/>
      <c r="GW3050" s="607"/>
      <c r="GX3050" s="607"/>
      <c r="GY3050" s="607"/>
      <c r="GZ3050" s="607"/>
      <c r="HA3050" s="607"/>
      <c r="HB3050" s="607"/>
      <c r="HC3050" s="607"/>
      <c r="HD3050" s="607"/>
      <c r="HE3050" s="607"/>
      <c r="HF3050" s="607"/>
      <c r="HG3050" s="607"/>
      <c r="HH3050" s="607"/>
      <c r="HI3050" s="607"/>
      <c r="HJ3050" s="607"/>
      <c r="HK3050" s="607"/>
      <c r="HL3050" s="607"/>
      <c r="HM3050" s="607"/>
      <c r="HN3050" s="607"/>
      <c r="HO3050" s="607"/>
      <c r="HP3050" s="607"/>
      <c r="HQ3050" s="607"/>
      <c r="HR3050" s="607"/>
      <c r="HS3050" s="607"/>
      <c r="HT3050" s="607"/>
      <c r="HU3050" s="607"/>
      <c r="HV3050" s="607"/>
      <c r="HW3050" s="607"/>
      <c r="HX3050" s="607"/>
      <c r="HY3050" s="607"/>
      <c r="HZ3050" s="607"/>
      <c r="IA3050" s="607"/>
      <c r="IB3050" s="607"/>
      <c r="IC3050" s="607"/>
      <c r="ID3050" s="607"/>
      <c r="IE3050" s="607"/>
      <c r="IF3050" s="607"/>
      <c r="IG3050" s="607"/>
      <c r="IH3050" s="607"/>
      <c r="II3050" s="607"/>
      <c r="IJ3050" s="607"/>
      <c r="IK3050" s="607"/>
      <c r="IL3050" s="607"/>
      <c r="IM3050" s="607"/>
      <c r="IN3050" s="607"/>
      <c r="IO3050" s="607"/>
      <c r="IP3050" s="607"/>
      <c r="IQ3050" s="607"/>
      <c r="IR3050" s="607"/>
      <c r="IS3050" s="607"/>
      <c r="IT3050" s="607"/>
      <c r="IU3050" s="607"/>
      <c r="IV3050" s="607"/>
      <c r="IW3050" s="607"/>
      <c r="IX3050" s="607"/>
      <c r="IY3050" s="607"/>
      <c r="IZ3050" s="607"/>
      <c r="JA3050" s="607"/>
      <c r="JB3050" s="607"/>
      <c r="JC3050" s="607"/>
      <c r="JD3050" s="607"/>
      <c r="JE3050" s="607"/>
      <c r="JF3050" s="607"/>
      <c r="JG3050" s="607"/>
      <c r="JH3050" s="607"/>
      <c r="JI3050" s="607"/>
      <c r="JJ3050" s="607"/>
      <c r="JK3050" s="607"/>
      <c r="JL3050" s="607"/>
      <c r="JM3050" s="607"/>
      <c r="JN3050" s="607"/>
      <c r="JO3050" s="607"/>
      <c r="JP3050" s="607"/>
      <c r="JQ3050" s="607"/>
      <c r="JR3050" s="607"/>
      <c r="JS3050" s="607"/>
      <c r="JT3050" s="607"/>
      <c r="JU3050" s="607"/>
      <c r="JV3050" s="607"/>
      <c r="JW3050" s="607"/>
      <c r="JX3050" s="607"/>
      <c r="JY3050" s="607"/>
      <c r="JZ3050" s="607"/>
      <c r="KA3050" s="607"/>
      <c r="KB3050" s="607"/>
      <c r="KC3050" s="607"/>
      <c r="KD3050" s="607"/>
      <c r="KE3050" s="607"/>
      <c r="KF3050" s="607"/>
      <c r="KG3050" s="607"/>
      <c r="KH3050" s="607"/>
      <c r="KI3050" s="607"/>
      <c r="KJ3050" s="607"/>
      <c r="KK3050" s="607"/>
      <c r="KL3050" s="607"/>
      <c r="KM3050" s="607"/>
      <c r="KN3050" s="607"/>
      <c r="KO3050" s="607"/>
      <c r="KP3050" s="607"/>
      <c r="KQ3050" s="607"/>
      <c r="KR3050" s="607"/>
      <c r="KS3050" s="607"/>
      <c r="KT3050" s="607"/>
      <c r="KU3050" s="607"/>
      <c r="KV3050" s="607"/>
      <c r="KW3050" s="607"/>
      <c r="KX3050" s="607"/>
      <c r="KY3050" s="607"/>
      <c r="KZ3050" s="607"/>
      <c r="LA3050" s="607"/>
      <c r="LB3050" s="607"/>
      <c r="LC3050" s="607"/>
      <c r="LD3050" s="607"/>
      <c r="LE3050" s="607"/>
      <c r="LF3050" s="607"/>
      <c r="LG3050" s="607"/>
      <c r="LH3050" s="607"/>
      <c r="LI3050" s="607"/>
      <c r="LJ3050" s="607"/>
      <c r="LK3050" s="607"/>
      <c r="LL3050" s="607"/>
      <c r="LM3050" s="607"/>
      <c r="LN3050" s="607"/>
      <c r="LO3050" s="607"/>
      <c r="LP3050" s="607"/>
      <c r="LQ3050" s="607"/>
      <c r="LR3050" s="607"/>
      <c r="LS3050" s="607"/>
      <c r="LT3050" s="607"/>
      <c r="LU3050" s="607"/>
      <c r="LV3050" s="607"/>
      <c r="LW3050" s="607"/>
      <c r="LX3050" s="607"/>
      <c r="LY3050" s="607"/>
      <c r="LZ3050" s="607"/>
      <c r="MA3050" s="607"/>
      <c r="MB3050" s="607"/>
      <c r="MC3050" s="607"/>
      <c r="MD3050" s="607"/>
      <c r="ME3050" s="607"/>
      <c r="MF3050" s="607"/>
      <c r="MG3050" s="607"/>
      <c r="MH3050" s="607"/>
      <c r="MI3050" s="607"/>
      <c r="MJ3050" s="607"/>
      <c r="MK3050" s="607"/>
      <c r="ML3050" s="607"/>
      <c r="MM3050" s="607"/>
      <c r="MN3050" s="607"/>
      <c r="MO3050" s="607"/>
      <c r="MP3050" s="607"/>
      <c r="MQ3050" s="607"/>
      <c r="MR3050" s="607"/>
      <c r="MS3050" s="607"/>
      <c r="MT3050" s="607"/>
      <c r="MU3050" s="607"/>
      <c r="MV3050" s="607"/>
      <c r="MW3050" s="607"/>
      <c r="MX3050" s="607"/>
      <c r="MY3050" s="607"/>
      <c r="MZ3050" s="607"/>
      <c r="NA3050" s="607"/>
      <c r="NB3050" s="607"/>
      <c r="NC3050" s="607"/>
      <c r="ND3050" s="607"/>
      <c r="NE3050" s="607"/>
      <c r="NF3050" s="607"/>
      <c r="NG3050" s="607"/>
      <c r="NH3050" s="607"/>
      <c r="NI3050" s="607"/>
      <c r="NJ3050" s="607"/>
      <c r="NK3050" s="607"/>
      <c r="NL3050" s="607"/>
      <c r="NM3050" s="607"/>
      <c r="NN3050" s="607"/>
      <c r="NO3050" s="607"/>
      <c r="NP3050" s="607"/>
      <c r="NQ3050" s="607"/>
      <c r="NR3050" s="607"/>
      <c r="NS3050" s="607"/>
      <c r="NT3050" s="607"/>
      <c r="NU3050" s="607"/>
      <c r="NV3050" s="607"/>
      <c r="NW3050" s="607"/>
      <c r="NX3050" s="607"/>
      <c r="NY3050" s="607"/>
      <c r="NZ3050" s="607"/>
      <c r="OA3050" s="607"/>
      <c r="OB3050" s="607"/>
      <c r="OC3050" s="607"/>
      <c r="OD3050" s="607"/>
      <c r="OE3050" s="607"/>
      <c r="OF3050" s="607"/>
      <c r="OG3050" s="607"/>
      <c r="OH3050" s="607"/>
      <c r="OI3050" s="607"/>
      <c r="OJ3050" s="607"/>
      <c r="OK3050" s="607"/>
      <c r="OL3050" s="607"/>
      <c r="OM3050" s="607"/>
      <c r="ON3050" s="607"/>
      <c r="OO3050" s="607"/>
      <c r="OP3050" s="607"/>
      <c r="OQ3050" s="607"/>
      <c r="OR3050" s="607"/>
      <c r="OS3050" s="607"/>
      <c r="OT3050" s="607"/>
      <c r="OU3050" s="607"/>
      <c r="OV3050" s="607"/>
      <c r="OW3050" s="607"/>
      <c r="OX3050" s="607"/>
      <c r="OY3050" s="607"/>
      <c r="OZ3050" s="607"/>
      <c r="PA3050" s="607"/>
      <c r="PB3050" s="607"/>
      <c r="PC3050" s="607"/>
      <c r="PD3050" s="607"/>
      <c r="PE3050" s="607"/>
      <c r="PF3050" s="607"/>
      <c r="PG3050" s="607"/>
      <c r="PH3050" s="607"/>
      <c r="PI3050" s="607"/>
      <c r="PJ3050" s="607"/>
      <c r="PK3050" s="607"/>
      <c r="PL3050" s="607"/>
      <c r="PM3050" s="607"/>
      <c r="PN3050" s="607"/>
      <c r="PO3050" s="607"/>
      <c r="PP3050" s="607"/>
      <c r="PQ3050" s="607"/>
      <c r="PR3050" s="607"/>
      <c r="PS3050" s="607"/>
      <c r="PT3050" s="607"/>
      <c r="PU3050" s="607"/>
      <c r="PV3050" s="607"/>
      <c r="PW3050" s="607"/>
      <c r="PX3050" s="607"/>
      <c r="PY3050" s="607"/>
      <c r="PZ3050" s="607"/>
      <c r="QA3050" s="607"/>
      <c r="QB3050" s="607"/>
      <c r="QC3050" s="607"/>
      <c r="QD3050" s="607"/>
      <c r="QE3050" s="607"/>
      <c r="QF3050" s="607"/>
      <c r="QG3050" s="607"/>
      <c r="QH3050" s="607"/>
      <c r="QI3050" s="607"/>
      <c r="QJ3050" s="607"/>
      <c r="QK3050" s="607"/>
      <c r="QL3050" s="607"/>
      <c r="QM3050" s="607"/>
      <c r="QN3050" s="607"/>
      <c r="QO3050" s="607"/>
      <c r="QP3050" s="607"/>
      <c r="QQ3050" s="607"/>
      <c r="QR3050" s="607"/>
      <c r="QS3050" s="607"/>
      <c r="QT3050" s="607"/>
      <c r="QU3050" s="607"/>
      <c r="QV3050" s="607"/>
      <c r="QW3050" s="607"/>
      <c r="QX3050" s="607"/>
      <c r="QY3050" s="607"/>
      <c r="QZ3050" s="607"/>
      <c r="RA3050" s="607"/>
      <c r="RB3050" s="607"/>
      <c r="RC3050" s="607"/>
      <c r="RD3050" s="607"/>
      <c r="RE3050" s="607"/>
      <c r="RF3050" s="607"/>
      <c r="RG3050" s="607"/>
      <c r="RH3050" s="607"/>
      <c r="RI3050" s="607"/>
      <c r="RJ3050" s="607"/>
      <c r="RK3050" s="607"/>
      <c r="RL3050" s="607"/>
      <c r="RM3050" s="607"/>
      <c r="RN3050" s="607"/>
      <c r="RO3050" s="607"/>
      <c r="RP3050" s="607"/>
      <c r="RQ3050" s="607"/>
      <c r="RR3050" s="607"/>
      <c r="RS3050" s="607"/>
      <c r="RT3050" s="607"/>
      <c r="RU3050" s="607"/>
      <c r="RV3050" s="607"/>
      <c r="RW3050" s="607"/>
      <c r="RX3050" s="607"/>
      <c r="RY3050" s="607"/>
      <c r="RZ3050" s="607"/>
      <c r="SA3050" s="607"/>
      <c r="SB3050" s="607"/>
      <c r="SC3050" s="607"/>
      <c r="SD3050" s="607"/>
      <c r="SE3050" s="607"/>
      <c r="SF3050" s="607"/>
      <c r="SG3050" s="607"/>
      <c r="SH3050" s="607"/>
      <c r="SI3050" s="607"/>
      <c r="SJ3050" s="607"/>
      <c r="SK3050" s="607"/>
      <c r="SL3050" s="607"/>
      <c r="SM3050" s="607"/>
      <c r="SN3050" s="607"/>
      <c r="SO3050" s="607"/>
      <c r="SP3050" s="607"/>
      <c r="SQ3050" s="607"/>
      <c r="SR3050" s="607"/>
      <c r="SS3050" s="607"/>
      <c r="ST3050" s="607"/>
      <c r="SU3050" s="607"/>
      <c r="SV3050" s="607"/>
      <c r="SW3050" s="607"/>
      <c r="SX3050" s="607"/>
      <c r="SY3050" s="607"/>
      <c r="SZ3050" s="607"/>
      <c r="TA3050" s="607"/>
      <c r="TB3050" s="607"/>
      <c r="TC3050" s="607"/>
      <c r="TD3050" s="607"/>
      <c r="TE3050" s="607"/>
      <c r="TF3050" s="607"/>
      <c r="TG3050" s="607"/>
      <c r="TH3050" s="607"/>
      <c r="TI3050" s="607"/>
      <c r="TJ3050" s="607"/>
      <c r="TK3050" s="607"/>
      <c r="TL3050" s="607"/>
      <c r="TM3050" s="607"/>
      <c r="TN3050" s="607"/>
      <c r="TO3050" s="607"/>
      <c r="TP3050" s="607"/>
      <c r="TQ3050" s="607"/>
      <c r="TR3050" s="607"/>
      <c r="TS3050" s="607"/>
      <c r="TT3050" s="607"/>
      <c r="TU3050" s="607"/>
      <c r="TV3050" s="607"/>
      <c r="TW3050" s="607"/>
      <c r="TX3050" s="607"/>
      <c r="TY3050" s="607"/>
      <c r="TZ3050" s="607"/>
      <c r="UA3050" s="607"/>
      <c r="UB3050" s="607"/>
      <c r="UC3050" s="607"/>
      <c r="UD3050" s="607"/>
      <c r="UE3050" s="607"/>
      <c r="UF3050" s="607"/>
      <c r="UG3050" s="607"/>
      <c r="UH3050" s="607"/>
      <c r="UI3050" s="607"/>
      <c r="UJ3050" s="607"/>
      <c r="UK3050" s="607"/>
      <c r="UL3050" s="607"/>
      <c r="UM3050" s="607"/>
      <c r="UN3050" s="607"/>
      <c r="UO3050" s="607"/>
      <c r="UP3050" s="607"/>
      <c r="UQ3050" s="607"/>
      <c r="UR3050" s="607"/>
      <c r="US3050" s="607"/>
      <c r="UT3050" s="607"/>
      <c r="UU3050" s="607"/>
      <c r="UV3050" s="607"/>
      <c r="UW3050" s="607"/>
      <c r="UX3050" s="607"/>
      <c r="UY3050" s="607"/>
      <c r="UZ3050" s="607"/>
      <c r="VA3050" s="607"/>
      <c r="VB3050" s="607"/>
      <c r="VC3050" s="607"/>
      <c r="VD3050" s="607"/>
      <c r="VE3050" s="607"/>
      <c r="VF3050" s="607"/>
      <c r="VG3050" s="607"/>
      <c r="VH3050" s="607"/>
      <c r="VI3050" s="607"/>
      <c r="VJ3050" s="607"/>
      <c r="VK3050" s="607"/>
      <c r="VL3050" s="607"/>
      <c r="VM3050" s="607"/>
      <c r="VN3050" s="607"/>
      <c r="VO3050" s="607"/>
      <c r="VP3050" s="607"/>
      <c r="VQ3050" s="607"/>
      <c r="VR3050" s="607"/>
      <c r="VS3050" s="607"/>
      <c r="VT3050" s="607"/>
      <c r="VU3050" s="607"/>
      <c r="VV3050" s="607"/>
      <c r="VW3050" s="607"/>
      <c r="VX3050" s="607"/>
      <c r="VY3050" s="607"/>
      <c r="VZ3050" s="607"/>
      <c r="WA3050" s="607"/>
      <c r="WB3050" s="607"/>
      <c r="WC3050" s="607"/>
      <c r="WD3050" s="607"/>
      <c r="WE3050" s="607"/>
      <c r="WF3050" s="607"/>
      <c r="WG3050" s="607"/>
      <c r="WH3050" s="607"/>
      <c r="WI3050" s="607"/>
      <c r="WJ3050" s="607"/>
      <c r="WK3050" s="607"/>
      <c r="WL3050" s="607"/>
      <c r="WM3050" s="607"/>
      <c r="WN3050" s="607"/>
      <c r="WO3050" s="607"/>
      <c r="WP3050" s="607"/>
      <c r="WQ3050" s="607"/>
      <c r="WR3050" s="607"/>
      <c r="WS3050" s="607"/>
      <c r="WT3050" s="607"/>
      <c r="WU3050" s="607"/>
      <c r="WV3050" s="607"/>
      <c r="WW3050" s="607"/>
      <c r="WX3050" s="607"/>
      <c r="WY3050" s="607"/>
      <c r="WZ3050" s="607"/>
      <c r="XA3050" s="607"/>
      <c r="XB3050" s="607"/>
      <c r="XC3050" s="607"/>
      <c r="XD3050" s="607"/>
      <c r="XE3050" s="607"/>
      <c r="XF3050" s="607"/>
      <c r="XG3050" s="607"/>
      <c r="XH3050" s="607"/>
      <c r="XI3050" s="607"/>
      <c r="XJ3050" s="607"/>
      <c r="XK3050" s="607"/>
      <c r="XL3050" s="607"/>
      <c r="XM3050" s="607"/>
      <c r="XN3050" s="607"/>
      <c r="XO3050" s="607"/>
      <c r="XP3050" s="607"/>
      <c r="XQ3050" s="607"/>
      <c r="XR3050" s="607"/>
      <c r="XS3050" s="607"/>
      <c r="XT3050" s="607"/>
      <c r="XU3050" s="607"/>
      <c r="XV3050" s="607"/>
      <c r="XW3050" s="607"/>
      <c r="XX3050" s="607"/>
      <c r="XY3050" s="607"/>
      <c r="XZ3050" s="607"/>
      <c r="YA3050" s="607"/>
      <c r="YB3050" s="607"/>
      <c r="YC3050" s="607"/>
      <c r="YD3050" s="607"/>
      <c r="YE3050" s="607"/>
      <c r="YF3050" s="607"/>
      <c r="YG3050" s="607"/>
      <c r="YH3050" s="607"/>
      <c r="YI3050" s="607"/>
      <c r="YJ3050" s="607"/>
      <c r="YK3050" s="607"/>
      <c r="YL3050" s="607"/>
      <c r="YM3050" s="607"/>
      <c r="YN3050" s="607"/>
      <c r="YO3050" s="607"/>
      <c r="YP3050" s="607"/>
      <c r="YQ3050" s="607"/>
      <c r="YR3050" s="607"/>
      <c r="YS3050" s="607"/>
      <c r="YT3050" s="607"/>
      <c r="YU3050" s="607"/>
      <c r="YV3050" s="607"/>
      <c r="YW3050" s="607"/>
      <c r="YX3050" s="607"/>
      <c r="YY3050" s="607"/>
      <c r="YZ3050" s="607"/>
      <c r="ZA3050" s="607"/>
      <c r="ZB3050" s="607"/>
      <c r="ZC3050" s="607"/>
      <c r="ZD3050" s="607"/>
      <c r="ZE3050" s="607"/>
      <c r="ZF3050" s="607"/>
      <c r="ZG3050" s="607"/>
      <c r="ZH3050" s="607"/>
      <c r="ZI3050" s="607"/>
      <c r="ZJ3050" s="607"/>
      <c r="ZK3050" s="607"/>
      <c r="ZL3050" s="607"/>
      <c r="ZM3050" s="607"/>
      <c r="ZN3050" s="607"/>
      <c r="ZO3050" s="607"/>
      <c r="ZP3050" s="607"/>
      <c r="ZQ3050" s="607"/>
      <c r="ZR3050" s="607"/>
      <c r="ZS3050" s="607"/>
      <c r="ZT3050" s="607"/>
      <c r="ZU3050" s="607"/>
      <c r="ZV3050" s="607"/>
      <c r="ZW3050" s="607"/>
      <c r="ZX3050" s="607"/>
      <c r="ZY3050" s="607"/>
      <c r="ZZ3050" s="607"/>
      <c r="AAA3050" s="607"/>
      <c r="AAB3050" s="607"/>
      <c r="AAC3050" s="607"/>
      <c r="AAD3050" s="607"/>
      <c r="AAE3050" s="607"/>
      <c r="AAF3050" s="607"/>
      <c r="AAG3050" s="607"/>
      <c r="AAH3050" s="607"/>
      <c r="AAI3050" s="607"/>
      <c r="AAJ3050" s="607"/>
      <c r="AAK3050" s="607"/>
      <c r="AAL3050" s="607"/>
      <c r="AAM3050" s="607"/>
      <c r="AAN3050" s="607"/>
      <c r="AAO3050" s="607"/>
      <c r="AAP3050" s="607"/>
      <c r="AAQ3050" s="607"/>
      <c r="AAR3050" s="607"/>
      <c r="AAS3050" s="607"/>
      <c r="AAT3050" s="607"/>
      <c r="AAU3050" s="607"/>
      <c r="AAV3050" s="607"/>
      <c r="AAW3050" s="607"/>
      <c r="AAX3050" s="607"/>
      <c r="AAY3050" s="607"/>
      <c r="AAZ3050" s="607"/>
      <c r="ABA3050" s="607"/>
      <c r="ABB3050" s="607"/>
      <c r="ABC3050" s="607"/>
      <c r="ABD3050" s="607"/>
      <c r="ABE3050" s="607"/>
      <c r="ABF3050" s="607"/>
      <c r="ABG3050" s="607"/>
      <c r="ABH3050" s="607"/>
      <c r="ABI3050" s="607"/>
      <c r="ABJ3050" s="607"/>
      <c r="ABK3050" s="607"/>
      <c r="ABL3050" s="607"/>
      <c r="ABM3050" s="607"/>
      <c r="ABN3050" s="607"/>
      <c r="ABO3050" s="607"/>
      <c r="ABP3050" s="607"/>
      <c r="ABQ3050" s="607"/>
      <c r="ABR3050" s="607"/>
      <c r="ABS3050" s="607"/>
      <c r="ABT3050" s="607"/>
      <c r="ABU3050" s="607"/>
      <c r="ABV3050" s="607"/>
      <c r="ABW3050" s="607"/>
      <c r="ABX3050" s="607"/>
      <c r="ABY3050" s="607"/>
      <c r="ABZ3050" s="607"/>
      <c r="ACA3050" s="607"/>
      <c r="ACB3050" s="607"/>
      <c r="ACC3050" s="607"/>
      <c r="ACD3050" s="607"/>
      <c r="ACE3050" s="607"/>
      <c r="ACF3050" s="607"/>
      <c r="ACG3050" s="607"/>
      <c r="ACH3050" s="607"/>
      <c r="ACI3050" s="607"/>
      <c r="ACJ3050" s="607"/>
      <c r="ACK3050" s="607"/>
      <c r="ACL3050" s="607"/>
      <c r="ACM3050" s="607"/>
      <c r="ACN3050" s="607"/>
      <c r="ACO3050" s="607"/>
      <c r="ACP3050" s="607"/>
      <c r="ACQ3050" s="607"/>
      <c r="ACR3050" s="607"/>
      <c r="ACS3050" s="607"/>
      <c r="ACT3050" s="607"/>
      <c r="ACU3050" s="607"/>
      <c r="ACV3050" s="607"/>
      <c r="ACW3050" s="607"/>
      <c r="ACX3050" s="607"/>
      <c r="ACY3050" s="607"/>
      <c r="ACZ3050" s="607"/>
      <c r="ADA3050" s="607"/>
      <c r="ADB3050" s="607"/>
      <c r="ADC3050" s="607"/>
      <c r="ADD3050" s="607"/>
      <c r="ADE3050" s="607"/>
      <c r="ADF3050" s="607"/>
      <c r="ADG3050" s="607"/>
      <c r="ADH3050" s="607"/>
      <c r="ADI3050" s="607"/>
      <c r="ADJ3050" s="607"/>
      <c r="ADK3050" s="607"/>
      <c r="ADL3050" s="607"/>
      <c r="ADM3050" s="607"/>
      <c r="ADN3050" s="607"/>
      <c r="ADO3050" s="607"/>
      <c r="ADP3050" s="607"/>
      <c r="ADQ3050" s="607"/>
      <c r="ADR3050" s="607"/>
      <c r="ADS3050" s="607"/>
      <c r="ADT3050" s="607"/>
      <c r="ADU3050" s="607"/>
      <c r="ADV3050" s="607"/>
      <c r="ADW3050" s="607"/>
      <c r="ADX3050" s="607"/>
      <c r="ADY3050" s="607"/>
      <c r="ADZ3050" s="607"/>
      <c r="AEA3050" s="607"/>
      <c r="AEB3050" s="607"/>
      <c r="AEC3050" s="607"/>
      <c r="AED3050" s="607"/>
      <c r="AEE3050" s="607"/>
      <c r="AEF3050" s="607"/>
      <c r="AEG3050" s="607"/>
      <c r="AEH3050" s="607"/>
      <c r="AEI3050" s="607"/>
      <c r="AEJ3050" s="607"/>
      <c r="AEK3050" s="607"/>
      <c r="AEL3050" s="607"/>
      <c r="AEM3050" s="607"/>
      <c r="AEN3050" s="607"/>
      <c r="AEO3050" s="607"/>
      <c r="AEP3050" s="607"/>
      <c r="AEQ3050" s="607"/>
      <c r="AER3050" s="607"/>
      <c r="AES3050" s="607"/>
      <c r="AET3050" s="607"/>
      <c r="AEU3050" s="607"/>
      <c r="AEV3050" s="607"/>
      <c r="AEW3050" s="607"/>
      <c r="AEX3050" s="607"/>
      <c r="AEY3050" s="607"/>
      <c r="AEZ3050" s="607"/>
      <c r="AFA3050" s="607"/>
      <c r="AFB3050" s="607"/>
      <c r="AFC3050" s="607"/>
      <c r="AFD3050" s="607"/>
      <c r="AFE3050" s="607"/>
      <c r="AFF3050" s="607"/>
      <c r="AFG3050" s="607"/>
      <c r="AFH3050" s="607"/>
      <c r="AFI3050" s="607"/>
      <c r="AFJ3050" s="607"/>
      <c r="AFK3050" s="607"/>
      <c r="AFL3050" s="607"/>
      <c r="AFM3050" s="607"/>
      <c r="AFN3050" s="607"/>
      <c r="AFO3050" s="607"/>
      <c r="AFP3050" s="607"/>
      <c r="AFQ3050" s="607"/>
      <c r="AFR3050" s="607"/>
      <c r="AFS3050" s="607"/>
      <c r="AFT3050" s="607"/>
      <c r="AFU3050" s="607"/>
      <c r="AFV3050" s="607"/>
      <c r="AFW3050" s="607"/>
      <c r="AFX3050" s="607"/>
      <c r="AFY3050" s="607"/>
      <c r="AFZ3050" s="607"/>
      <c r="AGA3050" s="607"/>
      <c r="AGB3050" s="607"/>
      <c r="AGC3050" s="607"/>
      <c r="AGD3050" s="607"/>
      <c r="AGE3050" s="607"/>
      <c r="AGF3050" s="607"/>
      <c r="AGG3050" s="607"/>
      <c r="AGH3050" s="607"/>
      <c r="AGI3050" s="607"/>
      <c r="AGJ3050" s="607"/>
      <c r="AGK3050" s="607"/>
      <c r="AGL3050" s="607"/>
      <c r="AGM3050" s="607"/>
      <c r="AGN3050" s="607"/>
      <c r="AGO3050" s="607"/>
      <c r="AGP3050" s="607"/>
      <c r="AGQ3050" s="607"/>
      <c r="AGR3050" s="607"/>
      <c r="AGS3050" s="607"/>
      <c r="AGT3050" s="607"/>
      <c r="AGU3050" s="607"/>
      <c r="AGV3050" s="607"/>
      <c r="AGW3050" s="607"/>
      <c r="AGX3050" s="607"/>
      <c r="AGY3050" s="607"/>
      <c r="AGZ3050" s="607"/>
      <c r="AHA3050" s="607"/>
      <c r="AHB3050" s="607"/>
      <c r="AHC3050" s="607"/>
      <c r="AHD3050" s="607"/>
      <c r="AHE3050" s="607"/>
      <c r="AHF3050" s="607"/>
      <c r="AHG3050" s="607"/>
      <c r="AHH3050" s="607"/>
      <c r="AHI3050" s="607"/>
      <c r="AHJ3050" s="607"/>
      <c r="AHK3050" s="607"/>
      <c r="AHL3050" s="607"/>
      <c r="AHM3050" s="607"/>
      <c r="AHN3050" s="607"/>
      <c r="AHO3050" s="607"/>
      <c r="AHP3050" s="607"/>
      <c r="AHQ3050" s="607"/>
      <c r="AHR3050" s="607"/>
      <c r="AHS3050" s="607"/>
      <c r="AHT3050" s="607"/>
      <c r="AHU3050" s="607"/>
      <c r="AHV3050" s="607"/>
      <c r="AHW3050" s="607"/>
      <c r="AHX3050" s="607"/>
      <c r="AHY3050" s="607"/>
      <c r="AHZ3050" s="607"/>
      <c r="AIA3050" s="607"/>
      <c r="AIB3050" s="607"/>
      <c r="AIC3050" s="607"/>
      <c r="AID3050" s="607"/>
      <c r="AIE3050" s="607"/>
      <c r="AIF3050" s="607"/>
      <c r="AIG3050" s="607"/>
      <c r="AIH3050" s="607"/>
      <c r="AII3050" s="607"/>
      <c r="AIJ3050" s="607"/>
      <c r="AIK3050" s="607"/>
      <c r="AIL3050" s="607"/>
      <c r="AIM3050" s="607"/>
      <c r="AIN3050" s="607"/>
      <c r="AIO3050" s="607"/>
      <c r="AIP3050" s="607"/>
      <c r="AIQ3050" s="607"/>
      <c r="AIR3050" s="607"/>
      <c r="AIS3050" s="607"/>
      <c r="AIT3050" s="607"/>
      <c r="AIU3050" s="607"/>
      <c r="AIV3050" s="607"/>
      <c r="AIW3050" s="607"/>
      <c r="AIX3050" s="607"/>
      <c r="AIY3050" s="607"/>
      <c r="AIZ3050" s="607"/>
      <c r="AJA3050" s="607"/>
      <c r="AJB3050" s="607"/>
      <c r="AJC3050" s="607"/>
      <c r="AJD3050" s="607"/>
      <c r="AJE3050" s="607"/>
      <c r="AJF3050" s="607"/>
      <c r="AJG3050" s="607"/>
      <c r="AJH3050" s="607"/>
      <c r="AJI3050" s="607"/>
      <c r="AJJ3050" s="607"/>
      <c r="AJK3050" s="607"/>
      <c r="AJL3050" s="607"/>
      <c r="AJM3050" s="607"/>
      <c r="AJN3050" s="607"/>
      <c r="AJO3050" s="607"/>
      <c r="AJP3050" s="607"/>
      <c r="AJQ3050" s="607"/>
      <c r="AJR3050" s="607"/>
      <c r="AJS3050" s="607"/>
      <c r="AJT3050" s="607"/>
      <c r="AJU3050" s="607"/>
      <c r="AJV3050" s="607"/>
      <c r="AJW3050" s="607"/>
      <c r="AJX3050" s="607"/>
      <c r="AJY3050" s="607"/>
      <c r="AJZ3050" s="607"/>
      <c r="AKA3050" s="607"/>
      <c r="AKB3050" s="607"/>
      <c r="AKC3050" s="607"/>
      <c r="AKD3050" s="607"/>
      <c r="AKE3050" s="607"/>
      <c r="AKF3050" s="607"/>
      <c r="AKG3050" s="607"/>
      <c r="AKH3050" s="607"/>
      <c r="AKI3050" s="607"/>
      <c r="AKJ3050" s="607"/>
      <c r="AKK3050" s="607"/>
      <c r="AKL3050" s="607"/>
      <c r="AKM3050" s="607"/>
      <c r="AKN3050" s="607"/>
      <c r="AKO3050" s="607"/>
      <c r="AKP3050" s="607"/>
      <c r="AKQ3050" s="607"/>
      <c r="AKR3050" s="607"/>
      <c r="AKS3050" s="607"/>
      <c r="AKT3050" s="607"/>
      <c r="AKU3050" s="607"/>
      <c r="AKV3050" s="607"/>
      <c r="AKW3050" s="607"/>
      <c r="AKX3050" s="607"/>
      <c r="AKY3050" s="607"/>
      <c r="AKZ3050" s="607"/>
      <c r="ALA3050" s="607"/>
      <c r="ALB3050" s="607"/>
      <c r="ALC3050" s="607"/>
      <c r="ALD3050" s="607"/>
      <c r="ALE3050" s="607"/>
      <c r="ALF3050" s="607"/>
      <c r="ALG3050" s="607"/>
      <c r="ALH3050" s="607"/>
      <c r="ALI3050" s="607"/>
      <c r="ALJ3050" s="607"/>
      <c r="ALK3050" s="607"/>
      <c r="ALL3050" s="607"/>
      <c r="ALM3050" s="607"/>
      <c r="ALN3050" s="607"/>
      <c r="ALO3050" s="607"/>
      <c r="ALP3050" s="607"/>
      <c r="ALQ3050" s="607"/>
      <c r="ALR3050" s="607"/>
      <c r="ALS3050" s="607"/>
      <c r="ALT3050" s="607"/>
      <c r="ALU3050" s="607"/>
      <c r="ALV3050" s="607"/>
      <c r="ALW3050" s="607"/>
      <c r="ALX3050" s="607"/>
      <c r="ALY3050" s="607"/>
      <c r="ALZ3050" s="607"/>
      <c r="AMA3050" s="607"/>
      <c r="AMB3050" s="607"/>
      <c r="AMC3050" s="607"/>
      <c r="AMD3050" s="607"/>
      <c r="AME3050" s="607"/>
      <c r="AMF3050" s="607"/>
      <c r="AMG3050" s="607"/>
      <c r="AMH3050" s="607"/>
      <c r="AMI3050" s="607"/>
      <c r="AMJ3050" s="607"/>
      <c r="AMK3050" s="607"/>
      <c r="AML3050" s="607"/>
      <c r="AMM3050" s="607"/>
      <c r="AMN3050" s="607"/>
      <c r="AMO3050" s="607"/>
      <c r="AMP3050" s="607"/>
      <c r="AMQ3050" s="607"/>
      <c r="AMR3050" s="607"/>
      <c r="AMS3050" s="607"/>
      <c r="AMT3050" s="607"/>
      <c r="AMU3050" s="607"/>
      <c r="AMV3050" s="607"/>
      <c r="AMW3050" s="607"/>
      <c r="AMX3050" s="607"/>
      <c r="AMY3050" s="607"/>
      <c r="AMZ3050" s="607"/>
      <c r="ANA3050" s="607"/>
      <c r="ANB3050" s="607"/>
      <c r="ANC3050" s="607"/>
      <c r="AND3050" s="607"/>
      <c r="ANE3050" s="607"/>
      <c r="ANF3050" s="607"/>
      <c r="ANG3050" s="607"/>
      <c r="ANH3050" s="607"/>
      <c r="ANI3050" s="607"/>
      <c r="ANJ3050" s="607"/>
      <c r="ANK3050" s="607"/>
      <c r="ANL3050" s="607"/>
      <c r="ANM3050" s="607"/>
      <c r="ANN3050" s="607"/>
      <c r="ANO3050" s="607"/>
      <c r="ANP3050" s="607"/>
      <c r="ANQ3050" s="607"/>
      <c r="ANR3050" s="607"/>
      <c r="ANS3050" s="607"/>
      <c r="ANT3050" s="607"/>
      <c r="ANU3050" s="607"/>
      <c r="ANV3050" s="607"/>
      <c r="ANW3050" s="607"/>
      <c r="ANX3050" s="607"/>
      <c r="ANY3050" s="607"/>
      <c r="ANZ3050" s="607"/>
      <c r="AOA3050" s="607"/>
      <c r="AOB3050" s="607"/>
      <c r="AOC3050" s="607"/>
      <c r="AOD3050" s="607"/>
      <c r="AOE3050" s="607"/>
      <c r="AOF3050" s="607"/>
      <c r="AOG3050" s="607"/>
      <c r="AOH3050" s="607"/>
      <c r="AOI3050" s="607"/>
      <c r="AOJ3050" s="607"/>
      <c r="AOK3050" s="607"/>
      <c r="AOL3050" s="607"/>
      <c r="AOM3050" s="607"/>
      <c r="AON3050" s="607"/>
      <c r="AOO3050" s="607"/>
      <c r="AOP3050" s="607"/>
      <c r="AOQ3050" s="607"/>
      <c r="AOR3050" s="607"/>
      <c r="AOS3050" s="607"/>
      <c r="AOT3050" s="607"/>
      <c r="AOU3050" s="607"/>
      <c r="AOV3050" s="607"/>
      <c r="AOW3050" s="607"/>
      <c r="AOX3050" s="607"/>
      <c r="AOY3050" s="607"/>
      <c r="AOZ3050" s="607"/>
      <c r="APA3050" s="607"/>
      <c r="APB3050" s="607"/>
      <c r="APC3050" s="607"/>
      <c r="APD3050" s="607"/>
      <c r="APE3050" s="607"/>
      <c r="APF3050" s="607"/>
      <c r="APG3050" s="607"/>
      <c r="APH3050" s="607"/>
      <c r="API3050" s="607"/>
      <c r="APJ3050" s="607"/>
      <c r="APK3050" s="607"/>
      <c r="APL3050" s="607"/>
      <c r="APM3050" s="607"/>
      <c r="APN3050" s="607"/>
      <c r="APO3050" s="607"/>
      <c r="APP3050" s="607"/>
      <c r="APQ3050" s="607"/>
      <c r="APR3050" s="607"/>
      <c r="APS3050" s="607"/>
      <c r="APT3050" s="607"/>
      <c r="APU3050" s="607"/>
      <c r="APV3050" s="607"/>
      <c r="APW3050" s="607"/>
      <c r="APX3050" s="607"/>
      <c r="APY3050" s="607"/>
      <c r="APZ3050" s="607"/>
      <c r="AQA3050" s="607"/>
      <c r="AQB3050" s="607"/>
      <c r="AQC3050" s="607"/>
      <c r="AQD3050" s="607"/>
      <c r="AQE3050" s="607"/>
      <c r="AQF3050" s="607"/>
      <c r="AQG3050" s="607"/>
      <c r="AQH3050" s="607"/>
      <c r="AQI3050" s="607"/>
      <c r="AQJ3050" s="607"/>
      <c r="AQK3050" s="607"/>
      <c r="AQL3050" s="607"/>
      <c r="AQM3050" s="607"/>
      <c r="AQN3050" s="607"/>
      <c r="AQO3050" s="607"/>
      <c r="AQP3050" s="607"/>
      <c r="AQQ3050" s="607"/>
      <c r="AQR3050" s="607"/>
      <c r="AQS3050" s="607"/>
      <c r="AQT3050" s="607"/>
      <c r="AQU3050" s="607"/>
      <c r="AQV3050" s="607"/>
      <c r="AQW3050" s="607"/>
      <c r="AQX3050" s="607"/>
      <c r="AQY3050" s="607"/>
      <c r="AQZ3050" s="607"/>
      <c r="ARA3050" s="607"/>
      <c r="ARB3050" s="607"/>
      <c r="ARC3050" s="607"/>
      <c r="ARD3050" s="607"/>
      <c r="ARE3050" s="607"/>
      <c r="ARF3050" s="607"/>
      <c r="ARG3050" s="607"/>
      <c r="ARH3050" s="607"/>
      <c r="ARI3050" s="607"/>
      <c r="ARJ3050" s="607"/>
      <c r="ARK3050" s="607"/>
      <c r="ARL3050" s="607"/>
      <c r="ARM3050" s="607"/>
      <c r="ARN3050" s="607"/>
      <c r="ARO3050" s="607"/>
      <c r="ARP3050" s="607"/>
      <c r="ARQ3050" s="607"/>
      <c r="ARR3050" s="607"/>
      <c r="ARS3050" s="607"/>
      <c r="ART3050" s="607"/>
      <c r="ARU3050" s="607"/>
      <c r="ARV3050" s="607"/>
      <c r="ARW3050" s="607"/>
      <c r="ARX3050" s="607"/>
      <c r="ARY3050" s="607"/>
      <c r="ARZ3050" s="607"/>
      <c r="ASA3050" s="607"/>
      <c r="ASB3050" s="607"/>
      <c r="ASC3050" s="607"/>
      <c r="ASD3050" s="607"/>
      <c r="ASE3050" s="607"/>
      <c r="ASF3050" s="607"/>
      <c r="ASG3050" s="607"/>
      <c r="ASH3050" s="607"/>
      <c r="ASI3050" s="607"/>
      <c r="ASJ3050" s="607"/>
      <c r="ASK3050" s="607"/>
      <c r="ASL3050" s="607"/>
      <c r="ASM3050" s="607"/>
      <c r="ASN3050" s="607"/>
      <c r="ASO3050" s="607"/>
      <c r="ASP3050" s="607"/>
      <c r="ASQ3050" s="607"/>
      <c r="ASR3050" s="607"/>
      <c r="ASS3050" s="607"/>
      <c r="AST3050" s="607"/>
      <c r="ASU3050" s="607"/>
      <c r="ASV3050" s="607"/>
      <c r="ASW3050" s="607"/>
      <c r="ASX3050" s="607"/>
      <c r="ASY3050" s="607"/>
      <c r="ASZ3050" s="607"/>
      <c r="ATA3050" s="607"/>
      <c r="ATB3050" s="607"/>
      <c r="ATC3050" s="607"/>
      <c r="ATD3050" s="607"/>
      <c r="ATE3050" s="607"/>
      <c r="ATF3050" s="607"/>
      <c r="ATG3050" s="607"/>
      <c r="ATH3050" s="607"/>
      <c r="ATI3050" s="607"/>
      <c r="ATJ3050" s="607"/>
      <c r="ATK3050" s="607"/>
      <c r="ATL3050" s="607"/>
      <c r="ATM3050" s="607"/>
      <c r="ATN3050" s="607"/>
      <c r="ATO3050" s="607"/>
      <c r="ATP3050" s="607"/>
      <c r="ATQ3050" s="607"/>
      <c r="ATR3050" s="607"/>
      <c r="ATS3050" s="607"/>
      <c r="ATT3050" s="607"/>
      <c r="ATU3050" s="607"/>
      <c r="ATV3050" s="607"/>
      <c r="ATW3050" s="607"/>
      <c r="ATX3050" s="607"/>
      <c r="ATY3050" s="607"/>
      <c r="ATZ3050" s="607"/>
      <c r="AUA3050" s="607"/>
      <c r="AUB3050" s="607"/>
      <c r="AUC3050" s="607"/>
      <c r="AUD3050" s="607"/>
      <c r="AUE3050" s="607"/>
      <c r="AUF3050" s="607"/>
      <c r="AUG3050" s="607"/>
      <c r="AUH3050" s="607"/>
      <c r="AUI3050" s="607"/>
      <c r="AUJ3050" s="607"/>
      <c r="AUK3050" s="607"/>
      <c r="AUL3050" s="607"/>
      <c r="AUM3050" s="607"/>
      <c r="AUN3050" s="607"/>
      <c r="AUO3050" s="607"/>
      <c r="AUP3050" s="607"/>
      <c r="AUQ3050" s="607"/>
      <c r="AUR3050" s="607"/>
      <c r="AUS3050" s="607"/>
      <c r="AUT3050" s="607"/>
      <c r="AUU3050" s="607"/>
      <c r="AUV3050" s="607"/>
      <c r="AUW3050" s="607"/>
      <c r="AUX3050" s="607"/>
      <c r="AUY3050" s="607"/>
      <c r="AUZ3050" s="607"/>
      <c r="AVA3050" s="607"/>
      <c r="AVB3050" s="607"/>
      <c r="AVC3050" s="607"/>
      <c r="AVD3050" s="607"/>
      <c r="AVE3050" s="607"/>
      <c r="AVF3050" s="607"/>
      <c r="AVG3050" s="607"/>
      <c r="AVH3050" s="607"/>
      <c r="AVI3050" s="607"/>
      <c r="AVJ3050" s="607"/>
      <c r="AVK3050" s="607"/>
      <c r="AVL3050" s="607"/>
      <c r="AVM3050" s="607"/>
      <c r="AVN3050" s="607"/>
      <c r="AVO3050" s="607"/>
      <c r="AVP3050" s="607"/>
      <c r="AVQ3050" s="607"/>
      <c r="AVR3050" s="607"/>
      <c r="AVS3050" s="607"/>
      <c r="AVT3050" s="607"/>
      <c r="AVU3050" s="607"/>
      <c r="AVV3050" s="607"/>
      <c r="AVW3050" s="607"/>
      <c r="AVX3050" s="607"/>
      <c r="AVY3050" s="607"/>
      <c r="AVZ3050" s="607"/>
      <c r="AWA3050" s="607"/>
      <c r="AWB3050" s="607"/>
      <c r="AWC3050" s="607"/>
      <c r="AWD3050" s="607"/>
      <c r="AWE3050" s="607"/>
      <c r="AWF3050" s="607"/>
      <c r="AWG3050" s="607"/>
      <c r="AWH3050" s="607"/>
      <c r="AWI3050" s="607"/>
      <c r="AWJ3050" s="607"/>
      <c r="AWK3050" s="607"/>
      <c r="AWL3050" s="607"/>
      <c r="AWM3050" s="607"/>
      <c r="AWN3050" s="607"/>
      <c r="AWO3050" s="607"/>
      <c r="AWP3050" s="607"/>
      <c r="AWQ3050" s="607"/>
      <c r="AWR3050" s="607"/>
      <c r="AWS3050" s="607"/>
      <c r="AWT3050" s="607"/>
      <c r="AWU3050" s="607"/>
      <c r="AWV3050" s="607"/>
      <c r="AWW3050" s="607"/>
      <c r="AWX3050" s="607"/>
      <c r="AWY3050" s="607"/>
      <c r="AWZ3050" s="607"/>
      <c r="AXA3050" s="607"/>
      <c r="AXB3050" s="607"/>
      <c r="AXC3050" s="607"/>
      <c r="AXD3050" s="607"/>
      <c r="AXE3050" s="607"/>
      <c r="AXF3050" s="607"/>
      <c r="AXG3050" s="607"/>
      <c r="AXH3050" s="607"/>
      <c r="AXI3050" s="607"/>
      <c r="AXJ3050" s="607"/>
      <c r="AXK3050" s="607"/>
      <c r="AXL3050" s="607"/>
      <c r="AXM3050" s="607"/>
      <c r="AXN3050" s="607"/>
      <c r="AXO3050" s="607"/>
      <c r="AXP3050" s="607"/>
      <c r="AXQ3050" s="607"/>
      <c r="AXR3050" s="607"/>
      <c r="AXS3050" s="607"/>
      <c r="AXT3050" s="607"/>
      <c r="AXU3050" s="607"/>
      <c r="AXV3050" s="607"/>
      <c r="AXW3050" s="607"/>
      <c r="AXX3050" s="607"/>
      <c r="AXY3050" s="607"/>
      <c r="AXZ3050" s="607"/>
      <c r="AYA3050" s="607"/>
      <c r="AYB3050" s="607"/>
      <c r="AYC3050" s="607"/>
      <c r="AYD3050" s="607"/>
      <c r="AYE3050" s="607"/>
      <c r="AYF3050" s="607"/>
      <c r="AYG3050" s="607"/>
      <c r="AYH3050" s="607"/>
      <c r="AYI3050" s="607"/>
      <c r="AYJ3050" s="607"/>
      <c r="AYK3050" s="607"/>
      <c r="AYL3050" s="607"/>
      <c r="AYM3050" s="607"/>
      <c r="AYN3050" s="607"/>
      <c r="AYO3050" s="607"/>
      <c r="AYP3050" s="607"/>
      <c r="AYQ3050" s="607"/>
      <c r="AYR3050" s="607"/>
      <c r="AYS3050" s="607"/>
      <c r="AYT3050" s="607"/>
      <c r="AYU3050" s="607"/>
      <c r="AYV3050" s="607"/>
      <c r="AYW3050" s="607"/>
      <c r="AYX3050" s="607"/>
      <c r="AYY3050" s="607"/>
      <c r="AYZ3050" s="607"/>
      <c r="AZA3050" s="607"/>
      <c r="AZB3050" s="607"/>
      <c r="AZC3050" s="607"/>
      <c r="AZD3050" s="607"/>
      <c r="AZE3050" s="607"/>
      <c r="AZF3050" s="607"/>
      <c r="AZG3050" s="607"/>
      <c r="AZH3050" s="607"/>
      <c r="AZI3050" s="607"/>
      <c r="AZJ3050" s="607"/>
      <c r="AZK3050" s="607"/>
      <c r="AZL3050" s="607"/>
      <c r="AZM3050" s="607"/>
      <c r="AZN3050" s="607"/>
      <c r="AZO3050" s="607"/>
      <c r="AZP3050" s="607"/>
      <c r="AZQ3050" s="607"/>
      <c r="AZR3050" s="607"/>
      <c r="AZS3050" s="607"/>
      <c r="AZT3050" s="607"/>
      <c r="AZU3050" s="607"/>
      <c r="AZV3050" s="607"/>
      <c r="AZW3050" s="607"/>
      <c r="AZX3050" s="607"/>
      <c r="AZY3050" s="607"/>
      <c r="AZZ3050" s="607"/>
      <c r="BAA3050" s="607"/>
      <c r="BAB3050" s="607"/>
      <c r="BAC3050" s="607"/>
      <c r="BAD3050" s="607"/>
      <c r="BAE3050" s="607"/>
      <c r="BAF3050" s="607"/>
      <c r="BAG3050" s="607"/>
      <c r="BAH3050" s="607"/>
      <c r="BAI3050" s="607"/>
      <c r="BAJ3050" s="607"/>
      <c r="BAK3050" s="607"/>
      <c r="BAL3050" s="607"/>
      <c r="BAM3050" s="607"/>
      <c r="BAN3050" s="607"/>
      <c r="BAO3050" s="607"/>
      <c r="BAP3050" s="607"/>
      <c r="BAQ3050" s="607"/>
      <c r="BAR3050" s="607"/>
      <c r="BAS3050" s="607"/>
      <c r="BAT3050" s="607"/>
      <c r="BAU3050" s="607"/>
      <c r="BAV3050" s="607"/>
      <c r="BAW3050" s="607"/>
      <c r="BAX3050" s="607"/>
      <c r="BAY3050" s="607"/>
      <c r="BAZ3050" s="607"/>
      <c r="BBA3050" s="607"/>
      <c r="BBB3050" s="607"/>
      <c r="BBC3050" s="607"/>
      <c r="BBD3050" s="607"/>
      <c r="BBE3050" s="607"/>
      <c r="BBF3050" s="607"/>
      <c r="BBG3050" s="607"/>
      <c r="BBH3050" s="607"/>
      <c r="BBI3050" s="607"/>
      <c r="BBJ3050" s="607"/>
      <c r="BBK3050" s="607"/>
      <c r="BBL3050" s="607"/>
      <c r="BBM3050" s="607"/>
      <c r="BBN3050" s="607"/>
      <c r="BBO3050" s="607"/>
      <c r="BBP3050" s="607"/>
      <c r="BBQ3050" s="607"/>
      <c r="BBR3050" s="607"/>
      <c r="BBS3050" s="607"/>
      <c r="BBT3050" s="607"/>
      <c r="BBU3050" s="607"/>
      <c r="BBV3050" s="607"/>
      <c r="BBW3050" s="607"/>
      <c r="BBX3050" s="607"/>
      <c r="BBY3050" s="607"/>
      <c r="BBZ3050" s="607"/>
      <c r="BCA3050" s="607"/>
      <c r="BCB3050" s="607"/>
      <c r="BCC3050" s="607"/>
      <c r="BCD3050" s="607"/>
      <c r="BCE3050" s="607"/>
      <c r="BCF3050" s="607"/>
      <c r="BCG3050" s="607"/>
      <c r="BCH3050" s="607"/>
      <c r="BCI3050" s="607"/>
      <c r="BCJ3050" s="607"/>
      <c r="BCK3050" s="607"/>
      <c r="BCL3050" s="607"/>
      <c r="BCM3050" s="607"/>
      <c r="BCN3050" s="607"/>
      <c r="BCO3050" s="607"/>
      <c r="BCP3050" s="607"/>
      <c r="BCQ3050" s="607"/>
      <c r="BCR3050" s="607"/>
      <c r="BCS3050" s="607"/>
      <c r="BCT3050" s="607"/>
      <c r="BCU3050" s="607"/>
      <c r="BCV3050" s="607"/>
      <c r="BCW3050" s="607"/>
      <c r="BCX3050" s="607"/>
      <c r="BCY3050" s="607"/>
      <c r="BCZ3050" s="607"/>
      <c r="BDA3050" s="607"/>
      <c r="BDB3050" s="607"/>
      <c r="BDC3050" s="607"/>
      <c r="BDD3050" s="607"/>
      <c r="BDE3050" s="607"/>
      <c r="BDF3050" s="607"/>
      <c r="BDG3050" s="607"/>
      <c r="BDH3050" s="607"/>
      <c r="BDI3050" s="607"/>
      <c r="BDJ3050" s="607"/>
      <c r="BDK3050" s="607"/>
      <c r="BDL3050" s="607"/>
      <c r="BDM3050" s="607"/>
      <c r="BDN3050" s="607"/>
      <c r="BDO3050" s="607"/>
      <c r="BDP3050" s="607"/>
      <c r="BDQ3050" s="607"/>
      <c r="BDR3050" s="607"/>
      <c r="BDS3050" s="607"/>
      <c r="BDT3050" s="607"/>
      <c r="BDU3050" s="607"/>
      <c r="BDV3050" s="607"/>
      <c r="BDW3050" s="607"/>
      <c r="BDX3050" s="607"/>
      <c r="BDY3050" s="607"/>
      <c r="BDZ3050" s="607"/>
      <c r="BEA3050" s="607"/>
      <c r="BEB3050" s="607"/>
      <c r="BEC3050" s="607"/>
      <c r="BED3050" s="607"/>
      <c r="BEE3050" s="607"/>
      <c r="BEF3050" s="607"/>
      <c r="BEG3050" s="607"/>
      <c r="BEH3050" s="607"/>
      <c r="BEI3050" s="607"/>
      <c r="BEJ3050" s="607"/>
      <c r="BEK3050" s="607"/>
      <c r="BEL3050" s="607"/>
      <c r="BEM3050" s="607"/>
      <c r="BEN3050" s="607"/>
      <c r="BEO3050" s="607"/>
      <c r="BEP3050" s="607"/>
      <c r="BEQ3050" s="607"/>
      <c r="BER3050" s="607"/>
      <c r="BES3050" s="607"/>
      <c r="BET3050" s="607"/>
      <c r="BEU3050" s="607"/>
      <c r="BEV3050" s="607"/>
      <c r="BEW3050" s="607"/>
      <c r="BEX3050" s="607"/>
      <c r="BEY3050" s="607"/>
      <c r="BEZ3050" s="607"/>
      <c r="BFA3050" s="607"/>
      <c r="BFB3050" s="607"/>
      <c r="BFC3050" s="607"/>
      <c r="BFD3050" s="607"/>
      <c r="BFE3050" s="607"/>
      <c r="BFF3050" s="607"/>
      <c r="BFG3050" s="607"/>
      <c r="BFH3050" s="607"/>
      <c r="BFI3050" s="607"/>
      <c r="BFJ3050" s="607"/>
      <c r="BFK3050" s="607"/>
      <c r="BFL3050" s="607"/>
      <c r="BFM3050" s="607"/>
      <c r="BFN3050" s="607"/>
      <c r="BFO3050" s="607"/>
      <c r="BFP3050" s="607"/>
      <c r="BFQ3050" s="607"/>
      <c r="BFR3050" s="607"/>
      <c r="BFS3050" s="607"/>
      <c r="BFT3050" s="607"/>
      <c r="BFU3050" s="607"/>
      <c r="BFV3050" s="607"/>
      <c r="BFW3050" s="607"/>
      <c r="BFX3050" s="607"/>
      <c r="BFY3050" s="607"/>
      <c r="BFZ3050" s="607"/>
      <c r="BGA3050" s="607"/>
      <c r="BGB3050" s="607"/>
      <c r="BGC3050" s="607"/>
      <c r="BGD3050" s="607"/>
      <c r="BGE3050" s="607"/>
      <c r="BGF3050" s="607"/>
      <c r="BGG3050" s="607"/>
      <c r="BGH3050" s="607"/>
      <c r="BGI3050" s="607"/>
      <c r="BGJ3050" s="607"/>
      <c r="BGK3050" s="607"/>
      <c r="BGL3050" s="607"/>
      <c r="BGM3050" s="607"/>
      <c r="BGN3050" s="607"/>
      <c r="BGO3050" s="607"/>
      <c r="BGP3050" s="607"/>
      <c r="BGQ3050" s="607"/>
      <c r="BGR3050" s="607"/>
      <c r="BGS3050" s="607"/>
      <c r="BGT3050" s="607"/>
      <c r="BGU3050" s="607"/>
      <c r="BGV3050" s="607"/>
      <c r="BGW3050" s="607"/>
      <c r="BGX3050" s="607"/>
      <c r="BGY3050" s="607"/>
      <c r="BGZ3050" s="607"/>
      <c r="BHA3050" s="607"/>
      <c r="BHB3050" s="607"/>
      <c r="BHC3050" s="607"/>
      <c r="BHD3050" s="607"/>
      <c r="BHE3050" s="607"/>
      <c r="BHF3050" s="607"/>
      <c r="BHG3050" s="607"/>
      <c r="BHH3050" s="607"/>
      <c r="BHI3050" s="607"/>
      <c r="BHJ3050" s="607"/>
      <c r="BHK3050" s="607"/>
      <c r="BHL3050" s="607"/>
      <c r="BHM3050" s="607"/>
      <c r="BHN3050" s="607"/>
      <c r="BHO3050" s="607"/>
      <c r="BHP3050" s="607"/>
      <c r="BHQ3050" s="607"/>
      <c r="BHR3050" s="607"/>
      <c r="BHS3050" s="607"/>
      <c r="BHT3050" s="607"/>
      <c r="BHU3050" s="607"/>
      <c r="BHV3050" s="607"/>
      <c r="BHW3050" s="607"/>
      <c r="BHX3050" s="607"/>
      <c r="BHY3050" s="607"/>
      <c r="BHZ3050" s="607"/>
      <c r="BIA3050" s="607"/>
      <c r="BIB3050" s="607"/>
      <c r="BIC3050" s="607"/>
      <c r="BID3050" s="607"/>
      <c r="BIE3050" s="607"/>
      <c r="BIF3050" s="607"/>
      <c r="BIG3050" s="607"/>
      <c r="BIH3050" s="607"/>
      <c r="BII3050" s="607"/>
      <c r="BIJ3050" s="607"/>
      <c r="BIK3050" s="607"/>
      <c r="BIL3050" s="607"/>
      <c r="BIM3050" s="607"/>
      <c r="BIN3050" s="607"/>
      <c r="BIO3050" s="607"/>
      <c r="BIP3050" s="607"/>
      <c r="BIQ3050" s="607"/>
      <c r="BIR3050" s="607"/>
      <c r="BIS3050" s="607"/>
      <c r="BIT3050" s="607"/>
      <c r="BIU3050" s="607"/>
      <c r="BIV3050" s="607"/>
      <c r="BIW3050" s="607"/>
      <c r="BIX3050" s="607"/>
      <c r="BIY3050" s="607"/>
      <c r="BIZ3050" s="607"/>
      <c r="BJA3050" s="607"/>
      <c r="BJB3050" s="607"/>
      <c r="BJC3050" s="607"/>
      <c r="BJD3050" s="607"/>
      <c r="BJE3050" s="607"/>
      <c r="BJF3050" s="607"/>
      <c r="BJG3050" s="607"/>
      <c r="BJH3050" s="607"/>
      <c r="BJI3050" s="607"/>
      <c r="BJJ3050" s="607"/>
      <c r="BJK3050" s="607"/>
      <c r="BJL3050" s="607"/>
      <c r="BJM3050" s="607"/>
      <c r="BJN3050" s="607"/>
      <c r="BJO3050" s="607"/>
      <c r="BJP3050" s="607"/>
      <c r="BJQ3050" s="607"/>
      <c r="BJR3050" s="607"/>
      <c r="BJS3050" s="607"/>
      <c r="BJT3050" s="607"/>
      <c r="BJU3050" s="607"/>
      <c r="BJV3050" s="607"/>
      <c r="BJW3050" s="607"/>
      <c r="BJX3050" s="607"/>
      <c r="BJY3050" s="607"/>
      <c r="BJZ3050" s="607"/>
      <c r="BKA3050" s="607"/>
      <c r="BKB3050" s="607"/>
      <c r="BKC3050" s="607"/>
      <c r="BKD3050" s="607"/>
      <c r="BKE3050" s="607"/>
      <c r="BKF3050" s="607"/>
      <c r="BKG3050" s="607"/>
      <c r="BKH3050" s="607"/>
      <c r="BKI3050" s="607"/>
      <c r="BKJ3050" s="607"/>
      <c r="BKK3050" s="607"/>
      <c r="BKL3050" s="607"/>
      <c r="BKM3050" s="607"/>
      <c r="BKN3050" s="607"/>
      <c r="BKO3050" s="607"/>
      <c r="BKP3050" s="607"/>
      <c r="BKQ3050" s="607"/>
      <c r="BKR3050" s="607"/>
      <c r="BKS3050" s="607"/>
      <c r="BKT3050" s="607"/>
      <c r="BKU3050" s="607"/>
      <c r="BKV3050" s="607"/>
      <c r="BKW3050" s="607"/>
      <c r="BKX3050" s="607"/>
      <c r="BKY3050" s="607"/>
      <c r="BKZ3050" s="607"/>
      <c r="BLA3050" s="607"/>
      <c r="BLB3050" s="607"/>
      <c r="BLC3050" s="607"/>
      <c r="BLD3050" s="607"/>
      <c r="BLE3050" s="607"/>
      <c r="BLF3050" s="607"/>
      <c r="BLG3050" s="607"/>
      <c r="BLH3050" s="607"/>
      <c r="BLI3050" s="607"/>
      <c r="BLJ3050" s="607"/>
      <c r="BLK3050" s="607"/>
      <c r="BLL3050" s="607"/>
      <c r="BLM3050" s="607"/>
      <c r="BLN3050" s="607"/>
      <c r="BLO3050" s="607"/>
      <c r="BLP3050" s="607"/>
      <c r="BLQ3050" s="607"/>
      <c r="BLR3050" s="607"/>
      <c r="BLS3050" s="607"/>
      <c r="BLT3050" s="607"/>
      <c r="BLU3050" s="607"/>
      <c r="BLV3050" s="607"/>
      <c r="BLW3050" s="607"/>
      <c r="BLX3050" s="607"/>
      <c r="BLY3050" s="607"/>
      <c r="BLZ3050" s="607"/>
      <c r="BMA3050" s="607"/>
      <c r="BMB3050" s="607"/>
      <c r="BMC3050" s="607"/>
      <c r="BMD3050" s="607"/>
      <c r="BME3050" s="607"/>
      <c r="BMF3050" s="607"/>
      <c r="BMG3050" s="607"/>
      <c r="BMH3050" s="607"/>
      <c r="BMI3050" s="607"/>
      <c r="BMJ3050" s="607"/>
      <c r="BMK3050" s="607"/>
      <c r="BML3050" s="607"/>
      <c r="BMM3050" s="607"/>
      <c r="BMN3050" s="607"/>
      <c r="BMO3050" s="607"/>
      <c r="BMP3050" s="607"/>
      <c r="BMQ3050" s="607"/>
      <c r="BMR3050" s="607"/>
      <c r="BMS3050" s="607"/>
      <c r="BMT3050" s="607"/>
      <c r="BMU3050" s="607"/>
      <c r="BMV3050" s="607"/>
      <c r="BMW3050" s="607"/>
      <c r="BMX3050" s="607"/>
      <c r="BMY3050" s="607"/>
      <c r="BMZ3050" s="607"/>
      <c r="BNA3050" s="607"/>
      <c r="BNB3050" s="607"/>
      <c r="BNC3050" s="607"/>
      <c r="BND3050" s="607"/>
      <c r="BNE3050" s="607"/>
      <c r="BNF3050" s="607"/>
      <c r="BNG3050" s="607"/>
      <c r="BNH3050" s="607"/>
      <c r="BNI3050" s="607"/>
      <c r="BNJ3050" s="607"/>
      <c r="BNK3050" s="607"/>
      <c r="BNL3050" s="607"/>
      <c r="BNM3050" s="607"/>
      <c r="BNN3050" s="607"/>
      <c r="BNO3050" s="607"/>
      <c r="BNP3050" s="607"/>
      <c r="BNQ3050" s="607"/>
      <c r="BNR3050" s="607"/>
      <c r="BNS3050" s="607"/>
      <c r="BNT3050" s="607"/>
      <c r="BNU3050" s="607"/>
      <c r="BNV3050" s="607"/>
      <c r="BNW3050" s="607"/>
      <c r="BNX3050" s="607"/>
      <c r="BNY3050" s="607"/>
      <c r="BNZ3050" s="607"/>
      <c r="BOA3050" s="607"/>
      <c r="BOB3050" s="607"/>
      <c r="BOC3050" s="607"/>
      <c r="BOD3050" s="607"/>
      <c r="BOE3050" s="607"/>
      <c r="BOF3050" s="607"/>
      <c r="BOG3050" s="607"/>
      <c r="BOH3050" s="607"/>
      <c r="BOI3050" s="607"/>
      <c r="BOJ3050" s="607"/>
      <c r="BOK3050" s="607"/>
      <c r="BOL3050" s="607"/>
      <c r="BOM3050" s="607"/>
      <c r="BON3050" s="607"/>
      <c r="BOO3050" s="607"/>
      <c r="BOP3050" s="607"/>
      <c r="BOQ3050" s="607"/>
      <c r="BOR3050" s="607"/>
      <c r="BOS3050" s="607"/>
      <c r="BOT3050" s="607"/>
      <c r="BOU3050" s="607"/>
      <c r="BOV3050" s="607"/>
      <c r="BOW3050" s="607"/>
      <c r="BOX3050" s="607"/>
      <c r="BOY3050" s="607"/>
      <c r="BOZ3050" s="607"/>
      <c r="BPA3050" s="607"/>
      <c r="BPB3050" s="607"/>
      <c r="BPC3050" s="607"/>
      <c r="BPD3050" s="607"/>
      <c r="BPE3050" s="607"/>
      <c r="BPF3050" s="607"/>
      <c r="BPG3050" s="607"/>
      <c r="BPH3050" s="607"/>
      <c r="BPI3050" s="607"/>
      <c r="BPJ3050" s="607"/>
      <c r="BPK3050" s="607"/>
      <c r="BPL3050" s="607"/>
      <c r="BPM3050" s="607"/>
      <c r="BPN3050" s="607"/>
      <c r="BPO3050" s="607"/>
      <c r="BPP3050" s="607"/>
      <c r="BPQ3050" s="607"/>
      <c r="BPR3050" s="607"/>
      <c r="BPS3050" s="607"/>
      <c r="BPT3050" s="607"/>
      <c r="BPU3050" s="607"/>
      <c r="BPV3050" s="607"/>
      <c r="BPW3050" s="607"/>
      <c r="BPX3050" s="607"/>
      <c r="BPY3050" s="607"/>
      <c r="BPZ3050" s="607"/>
      <c r="BQA3050" s="607"/>
      <c r="BQB3050" s="607"/>
      <c r="BQC3050" s="607"/>
      <c r="BQD3050" s="607"/>
      <c r="BQE3050" s="607"/>
      <c r="BQF3050" s="607"/>
      <c r="BQG3050" s="607"/>
      <c r="BQH3050" s="607"/>
      <c r="BQI3050" s="607"/>
      <c r="BQJ3050" s="607"/>
      <c r="BQK3050" s="607"/>
      <c r="BQL3050" s="607"/>
      <c r="BQM3050" s="607"/>
      <c r="BQN3050" s="607"/>
      <c r="BQO3050" s="607"/>
      <c r="BQP3050" s="607"/>
      <c r="BQQ3050" s="607"/>
      <c r="BQR3050" s="607"/>
      <c r="BQS3050" s="607"/>
      <c r="BQT3050" s="607"/>
      <c r="BQU3050" s="607"/>
      <c r="BQV3050" s="607"/>
      <c r="BQW3050" s="607"/>
      <c r="BQX3050" s="607"/>
      <c r="BQY3050" s="607"/>
      <c r="BQZ3050" s="607"/>
      <c r="BRA3050" s="607"/>
      <c r="BRB3050" s="607"/>
      <c r="BRC3050" s="607"/>
      <c r="BRD3050" s="607"/>
      <c r="BRE3050" s="607"/>
      <c r="BRF3050" s="607"/>
      <c r="BRG3050" s="607"/>
      <c r="BRH3050" s="607"/>
      <c r="BRI3050" s="607"/>
      <c r="BRJ3050" s="607"/>
      <c r="BRK3050" s="607"/>
      <c r="BRL3050" s="607"/>
      <c r="BRM3050" s="607"/>
      <c r="BRN3050" s="607"/>
      <c r="BRO3050" s="607"/>
      <c r="BRP3050" s="607"/>
      <c r="BRQ3050" s="607"/>
      <c r="BRR3050" s="607"/>
      <c r="BRS3050" s="607"/>
      <c r="BRT3050" s="607"/>
      <c r="BRU3050" s="607"/>
      <c r="BRV3050" s="607"/>
      <c r="BRW3050" s="607"/>
      <c r="BRX3050" s="607"/>
      <c r="BRY3050" s="607"/>
      <c r="BRZ3050" s="607"/>
      <c r="BSA3050" s="607"/>
      <c r="BSB3050" s="607"/>
      <c r="BSC3050" s="607"/>
      <c r="BSD3050" s="607"/>
      <c r="BSE3050" s="607"/>
      <c r="BSF3050" s="607"/>
      <c r="BSG3050" s="607"/>
      <c r="BSH3050" s="607"/>
      <c r="BSI3050" s="607"/>
      <c r="BSJ3050" s="607"/>
      <c r="BSK3050" s="607"/>
      <c r="BSL3050" s="607"/>
      <c r="BSM3050" s="607"/>
      <c r="BSN3050" s="607"/>
      <c r="BSO3050" s="607"/>
      <c r="BSP3050" s="607"/>
      <c r="BSQ3050" s="607"/>
      <c r="BSR3050" s="607"/>
      <c r="BSS3050" s="607"/>
      <c r="BST3050" s="607"/>
      <c r="BSU3050" s="607"/>
      <c r="BSV3050" s="607"/>
      <c r="BSW3050" s="607"/>
      <c r="BSX3050" s="607"/>
      <c r="BSY3050" s="607"/>
      <c r="BSZ3050" s="607"/>
      <c r="BTA3050" s="607"/>
      <c r="BTB3050" s="607"/>
      <c r="BTC3050" s="607"/>
      <c r="BTD3050" s="607"/>
      <c r="BTE3050" s="607"/>
      <c r="BTF3050" s="607"/>
      <c r="BTG3050" s="607"/>
      <c r="BTH3050" s="607"/>
      <c r="BTI3050" s="607"/>
      <c r="BTJ3050" s="607"/>
      <c r="BTK3050" s="607"/>
      <c r="BTL3050" s="607"/>
      <c r="BTM3050" s="607"/>
      <c r="BTN3050" s="607"/>
      <c r="BTO3050" s="607"/>
      <c r="BTP3050" s="607"/>
      <c r="BTQ3050" s="607"/>
      <c r="BTR3050" s="607"/>
      <c r="BTS3050" s="607"/>
      <c r="BTT3050" s="607"/>
      <c r="BTU3050" s="607"/>
      <c r="BTV3050" s="607"/>
      <c r="BTW3050" s="607"/>
      <c r="BTX3050" s="607"/>
      <c r="BTY3050" s="607"/>
      <c r="BTZ3050" s="607"/>
      <c r="BUA3050" s="607"/>
      <c r="BUB3050" s="607"/>
      <c r="BUC3050" s="607"/>
      <c r="BUD3050" s="607"/>
      <c r="BUE3050" s="607"/>
      <c r="BUF3050" s="607"/>
      <c r="BUG3050" s="607"/>
      <c r="BUH3050" s="607"/>
      <c r="BUI3050" s="607"/>
      <c r="BUJ3050" s="607"/>
      <c r="BUK3050" s="607"/>
      <c r="BUL3050" s="607"/>
      <c r="BUM3050" s="607"/>
      <c r="BUN3050" s="607"/>
      <c r="BUO3050" s="607"/>
      <c r="BUP3050" s="607"/>
      <c r="BUQ3050" s="607"/>
      <c r="BUR3050" s="607"/>
      <c r="BUS3050" s="607"/>
      <c r="BUT3050" s="607"/>
      <c r="BUU3050" s="607"/>
      <c r="BUV3050" s="607"/>
      <c r="BUW3050" s="607"/>
      <c r="BUX3050" s="607"/>
      <c r="BUY3050" s="607"/>
      <c r="BUZ3050" s="607"/>
      <c r="BVA3050" s="607"/>
      <c r="BVB3050" s="607"/>
      <c r="BVC3050" s="607"/>
      <c r="BVD3050" s="607"/>
      <c r="BVE3050" s="607"/>
      <c r="BVF3050" s="607"/>
      <c r="BVG3050" s="607"/>
      <c r="BVH3050" s="607"/>
      <c r="BVI3050" s="607"/>
      <c r="BVJ3050" s="607"/>
      <c r="BVK3050" s="607"/>
      <c r="BVL3050" s="607"/>
      <c r="BVM3050" s="607"/>
      <c r="BVN3050" s="607"/>
      <c r="BVO3050" s="607"/>
      <c r="BVP3050" s="607"/>
      <c r="BVQ3050" s="607"/>
      <c r="BVR3050" s="607"/>
      <c r="BVS3050" s="607"/>
      <c r="BVT3050" s="607"/>
      <c r="BVU3050" s="607"/>
      <c r="BVV3050" s="607"/>
      <c r="BVW3050" s="607"/>
      <c r="BVX3050" s="607"/>
      <c r="BVY3050" s="607"/>
      <c r="BVZ3050" s="607"/>
      <c r="BWA3050" s="607"/>
      <c r="BWB3050" s="607"/>
      <c r="BWC3050" s="607"/>
      <c r="BWD3050" s="607"/>
      <c r="BWE3050" s="607"/>
      <c r="BWF3050" s="607"/>
      <c r="BWG3050" s="607"/>
      <c r="BWH3050" s="607"/>
      <c r="BWI3050" s="607"/>
      <c r="BWJ3050" s="607"/>
      <c r="BWK3050" s="607"/>
      <c r="BWL3050" s="607"/>
      <c r="BWM3050" s="607"/>
      <c r="BWN3050" s="607"/>
      <c r="BWO3050" s="607"/>
      <c r="BWP3050" s="607"/>
      <c r="BWQ3050" s="607"/>
      <c r="BWR3050" s="607"/>
      <c r="BWS3050" s="607"/>
      <c r="BWT3050" s="607"/>
      <c r="BWU3050" s="607"/>
      <c r="BWV3050" s="607"/>
      <c r="BWW3050" s="607"/>
      <c r="BWX3050" s="607"/>
      <c r="BWY3050" s="607"/>
      <c r="BWZ3050" s="607"/>
      <c r="BXA3050" s="607"/>
      <c r="BXB3050" s="607"/>
      <c r="BXC3050" s="607"/>
      <c r="BXD3050" s="607"/>
      <c r="BXE3050" s="607"/>
      <c r="BXF3050" s="607"/>
      <c r="BXG3050" s="607"/>
      <c r="BXH3050" s="607"/>
      <c r="BXI3050" s="607"/>
      <c r="BXJ3050" s="607"/>
      <c r="BXK3050" s="607"/>
      <c r="BXL3050" s="607"/>
      <c r="BXM3050" s="607"/>
      <c r="BXN3050" s="607"/>
      <c r="BXO3050" s="607"/>
      <c r="BXP3050" s="607"/>
      <c r="BXQ3050" s="607"/>
      <c r="BXR3050" s="607"/>
      <c r="BXS3050" s="607"/>
      <c r="BXT3050" s="607"/>
      <c r="BXU3050" s="607"/>
      <c r="BXV3050" s="607"/>
      <c r="BXW3050" s="607"/>
      <c r="BXX3050" s="607"/>
      <c r="BXY3050" s="607"/>
      <c r="BXZ3050" s="607"/>
      <c r="BYA3050" s="607"/>
      <c r="BYB3050" s="607"/>
      <c r="BYC3050" s="607"/>
      <c r="BYD3050" s="607"/>
      <c r="BYE3050" s="607"/>
      <c r="BYF3050" s="607"/>
      <c r="BYG3050" s="607"/>
      <c r="BYH3050" s="607"/>
      <c r="BYI3050" s="607"/>
      <c r="BYJ3050" s="607"/>
      <c r="BYK3050" s="607"/>
      <c r="BYL3050" s="607"/>
      <c r="BYM3050" s="607"/>
      <c r="BYN3050" s="607"/>
      <c r="BYO3050" s="607"/>
      <c r="BYP3050" s="607"/>
      <c r="BYQ3050" s="607"/>
      <c r="BYR3050" s="607"/>
      <c r="BYS3050" s="607"/>
      <c r="BYT3050" s="607"/>
      <c r="BYU3050" s="607"/>
      <c r="BYV3050" s="607"/>
      <c r="BYW3050" s="607"/>
      <c r="BYX3050" s="607"/>
      <c r="BYY3050" s="607"/>
      <c r="BYZ3050" s="607"/>
      <c r="BZA3050" s="607"/>
      <c r="BZB3050" s="607"/>
      <c r="BZC3050" s="607"/>
      <c r="BZD3050" s="607"/>
      <c r="BZE3050" s="607"/>
      <c r="BZF3050" s="607"/>
      <c r="BZG3050" s="607"/>
      <c r="BZH3050" s="607"/>
      <c r="BZI3050" s="607"/>
      <c r="BZJ3050" s="607"/>
      <c r="BZK3050" s="607"/>
      <c r="BZL3050" s="607"/>
      <c r="BZM3050" s="607"/>
      <c r="BZN3050" s="607"/>
      <c r="BZO3050" s="607"/>
      <c r="BZP3050" s="607"/>
      <c r="BZQ3050" s="607"/>
      <c r="BZR3050" s="607"/>
      <c r="BZS3050" s="607"/>
      <c r="BZT3050" s="607"/>
      <c r="BZU3050" s="607"/>
      <c r="BZV3050" s="607"/>
      <c r="BZW3050" s="607"/>
      <c r="BZX3050" s="607"/>
      <c r="BZY3050" s="607"/>
      <c r="BZZ3050" s="607"/>
      <c r="CAA3050" s="607"/>
      <c r="CAB3050" s="607"/>
      <c r="CAC3050" s="607"/>
      <c r="CAD3050" s="607"/>
      <c r="CAE3050" s="607"/>
      <c r="CAF3050" s="607"/>
      <c r="CAG3050" s="607"/>
      <c r="CAH3050" s="607"/>
      <c r="CAI3050" s="607"/>
      <c r="CAJ3050" s="607"/>
      <c r="CAK3050" s="607"/>
      <c r="CAL3050" s="607"/>
      <c r="CAM3050" s="607"/>
      <c r="CAN3050" s="607"/>
      <c r="CAO3050" s="607"/>
      <c r="CAP3050" s="607"/>
      <c r="CAQ3050" s="607"/>
      <c r="CAR3050" s="607"/>
      <c r="CAS3050" s="607"/>
      <c r="CAT3050" s="607"/>
      <c r="CAU3050" s="607"/>
      <c r="CAV3050" s="607"/>
      <c r="CAW3050" s="607"/>
      <c r="CAX3050" s="607"/>
      <c r="CAY3050" s="607"/>
      <c r="CAZ3050" s="607"/>
      <c r="CBA3050" s="607"/>
      <c r="CBB3050" s="607"/>
      <c r="CBC3050" s="607"/>
      <c r="CBD3050" s="607"/>
      <c r="CBE3050" s="607"/>
      <c r="CBF3050" s="607"/>
      <c r="CBG3050" s="607"/>
      <c r="CBH3050" s="607"/>
      <c r="CBI3050" s="607"/>
      <c r="CBJ3050" s="607"/>
      <c r="CBK3050" s="607"/>
      <c r="CBL3050" s="607"/>
      <c r="CBM3050" s="607"/>
      <c r="CBN3050" s="607"/>
      <c r="CBO3050" s="607"/>
      <c r="CBP3050" s="607"/>
      <c r="CBQ3050" s="607"/>
      <c r="CBR3050" s="607"/>
      <c r="CBS3050" s="607"/>
      <c r="CBT3050" s="607"/>
      <c r="CBU3050" s="607"/>
      <c r="CBV3050" s="607"/>
      <c r="CBW3050" s="607"/>
      <c r="CBX3050" s="607"/>
      <c r="CBY3050" s="607"/>
      <c r="CBZ3050" s="607"/>
      <c r="CCA3050" s="607"/>
      <c r="CCB3050" s="607"/>
      <c r="CCC3050" s="607"/>
      <c r="CCD3050" s="607"/>
      <c r="CCE3050" s="607"/>
      <c r="CCF3050" s="607"/>
      <c r="CCG3050" s="607"/>
      <c r="CCH3050" s="607"/>
      <c r="CCI3050" s="607"/>
      <c r="CCJ3050" s="607"/>
      <c r="CCK3050" s="607"/>
      <c r="CCL3050" s="607"/>
      <c r="CCM3050" s="607"/>
      <c r="CCN3050" s="607"/>
      <c r="CCO3050" s="607"/>
      <c r="CCP3050" s="607"/>
      <c r="CCQ3050" s="607"/>
      <c r="CCR3050" s="607"/>
      <c r="CCS3050" s="607"/>
      <c r="CCT3050" s="607"/>
      <c r="CCU3050" s="607"/>
      <c r="CCV3050" s="607"/>
      <c r="CCW3050" s="607"/>
      <c r="CCX3050" s="607"/>
      <c r="CCY3050" s="607"/>
      <c r="CCZ3050" s="607"/>
      <c r="CDA3050" s="607"/>
      <c r="CDB3050" s="607"/>
      <c r="CDC3050" s="607"/>
      <c r="CDD3050" s="607"/>
      <c r="CDE3050" s="607"/>
      <c r="CDF3050" s="607"/>
      <c r="CDG3050" s="607"/>
      <c r="CDH3050" s="607"/>
      <c r="CDI3050" s="607"/>
      <c r="CDJ3050" s="607"/>
      <c r="CDK3050" s="607"/>
      <c r="CDL3050" s="607"/>
      <c r="CDM3050" s="607"/>
      <c r="CDN3050" s="607"/>
      <c r="CDO3050" s="607"/>
      <c r="CDP3050" s="607"/>
      <c r="CDQ3050" s="607"/>
      <c r="CDR3050" s="607"/>
      <c r="CDS3050" s="607"/>
      <c r="CDT3050" s="607"/>
      <c r="CDU3050" s="607"/>
      <c r="CDV3050" s="607"/>
      <c r="CDW3050" s="607"/>
      <c r="CDX3050" s="607"/>
      <c r="CDY3050" s="607"/>
      <c r="CDZ3050" s="607"/>
      <c r="CEA3050" s="607"/>
      <c r="CEB3050" s="607"/>
      <c r="CEC3050" s="607"/>
      <c r="CED3050" s="607"/>
      <c r="CEE3050" s="607"/>
      <c r="CEF3050" s="607"/>
      <c r="CEG3050" s="607"/>
      <c r="CEH3050" s="607"/>
      <c r="CEI3050" s="607"/>
      <c r="CEJ3050" s="607"/>
      <c r="CEK3050" s="607"/>
      <c r="CEL3050" s="607"/>
      <c r="CEM3050" s="607"/>
      <c r="CEN3050" s="607"/>
      <c r="CEO3050" s="607"/>
      <c r="CEP3050" s="607"/>
      <c r="CEQ3050" s="607"/>
      <c r="CER3050" s="607"/>
      <c r="CES3050" s="607"/>
      <c r="CET3050" s="607"/>
      <c r="CEU3050" s="607"/>
      <c r="CEV3050" s="607"/>
      <c r="CEW3050" s="607"/>
      <c r="CEX3050" s="607"/>
      <c r="CEY3050" s="607"/>
      <c r="CEZ3050" s="607"/>
      <c r="CFA3050" s="607"/>
      <c r="CFB3050" s="607"/>
      <c r="CFC3050" s="607"/>
      <c r="CFD3050" s="607"/>
      <c r="CFE3050" s="607"/>
      <c r="CFF3050" s="607"/>
      <c r="CFG3050" s="607"/>
      <c r="CFH3050" s="607"/>
      <c r="CFI3050" s="607"/>
      <c r="CFJ3050" s="607"/>
      <c r="CFK3050" s="607"/>
      <c r="CFL3050" s="607"/>
      <c r="CFM3050" s="607"/>
      <c r="CFN3050" s="607"/>
      <c r="CFO3050" s="607"/>
      <c r="CFP3050" s="607"/>
      <c r="CFQ3050" s="607"/>
      <c r="CFR3050" s="607"/>
      <c r="CFS3050" s="607"/>
      <c r="CFT3050" s="607"/>
      <c r="CFU3050" s="607"/>
      <c r="CFV3050" s="607"/>
      <c r="CFW3050" s="607"/>
      <c r="CFX3050" s="607"/>
      <c r="CFY3050" s="607"/>
      <c r="CFZ3050" s="607"/>
      <c r="CGA3050" s="607"/>
      <c r="CGB3050" s="607"/>
      <c r="CGC3050" s="607"/>
      <c r="CGD3050" s="607"/>
      <c r="CGE3050" s="607"/>
      <c r="CGF3050" s="607"/>
      <c r="CGG3050" s="607"/>
      <c r="CGH3050" s="607"/>
      <c r="CGI3050" s="607"/>
      <c r="CGJ3050" s="607"/>
      <c r="CGK3050" s="607"/>
      <c r="CGL3050" s="607"/>
      <c r="CGM3050" s="607"/>
      <c r="CGN3050" s="607"/>
      <c r="CGO3050" s="607"/>
      <c r="CGP3050" s="607"/>
      <c r="CGQ3050" s="607"/>
      <c r="CGR3050" s="607"/>
      <c r="CGS3050" s="607"/>
      <c r="CGT3050" s="607"/>
      <c r="CGU3050" s="607"/>
      <c r="CGV3050" s="607"/>
      <c r="CGW3050" s="607"/>
      <c r="CGX3050" s="607"/>
      <c r="CGY3050" s="607"/>
      <c r="CGZ3050" s="607"/>
      <c r="CHA3050" s="607"/>
      <c r="CHB3050" s="607"/>
      <c r="CHC3050" s="607"/>
      <c r="CHD3050" s="607"/>
      <c r="CHE3050" s="607"/>
      <c r="CHF3050" s="607"/>
      <c r="CHG3050" s="607"/>
      <c r="CHH3050" s="607"/>
      <c r="CHI3050" s="607"/>
      <c r="CHJ3050" s="607"/>
      <c r="CHK3050" s="607"/>
      <c r="CHL3050" s="607"/>
      <c r="CHM3050" s="607"/>
      <c r="CHN3050" s="607"/>
      <c r="CHO3050" s="607"/>
      <c r="CHP3050" s="607"/>
      <c r="CHQ3050" s="607"/>
      <c r="CHR3050" s="607"/>
      <c r="CHS3050" s="607"/>
      <c r="CHT3050" s="607"/>
      <c r="CHU3050" s="607"/>
      <c r="CHV3050" s="607"/>
      <c r="CHW3050" s="607"/>
      <c r="CHX3050" s="607"/>
      <c r="CHY3050" s="607"/>
      <c r="CHZ3050" s="607"/>
      <c r="CIA3050" s="607"/>
      <c r="CIB3050" s="607"/>
      <c r="CIC3050" s="607"/>
      <c r="CID3050" s="607"/>
      <c r="CIE3050" s="607"/>
      <c r="CIF3050" s="607"/>
      <c r="CIG3050" s="607"/>
      <c r="CIH3050" s="607"/>
      <c r="CII3050" s="607"/>
      <c r="CIJ3050" s="607"/>
      <c r="CIK3050" s="607"/>
      <c r="CIL3050" s="607"/>
      <c r="CIM3050" s="607"/>
      <c r="CIN3050" s="607"/>
      <c r="CIO3050" s="607"/>
      <c r="CIP3050" s="607"/>
      <c r="CIQ3050" s="607"/>
      <c r="CIR3050" s="607"/>
      <c r="CIS3050" s="607"/>
      <c r="CIT3050" s="607"/>
      <c r="CIU3050" s="607"/>
      <c r="CIV3050" s="607"/>
      <c r="CIW3050" s="607"/>
      <c r="CIX3050" s="607"/>
      <c r="CIY3050" s="607"/>
      <c r="CIZ3050" s="607"/>
      <c r="CJA3050" s="607"/>
      <c r="CJB3050" s="607"/>
      <c r="CJC3050" s="607"/>
      <c r="CJD3050" s="607"/>
      <c r="CJE3050" s="607"/>
      <c r="CJF3050" s="607"/>
      <c r="CJG3050" s="607"/>
      <c r="CJH3050" s="607"/>
      <c r="CJI3050" s="607"/>
      <c r="CJJ3050" s="607"/>
      <c r="CJK3050" s="607"/>
      <c r="CJL3050" s="607"/>
      <c r="CJM3050" s="607"/>
      <c r="CJN3050" s="607"/>
      <c r="CJO3050" s="607"/>
      <c r="CJP3050" s="607"/>
      <c r="CJQ3050" s="607"/>
      <c r="CJR3050" s="607"/>
      <c r="CJS3050" s="607"/>
      <c r="CJT3050" s="607"/>
      <c r="CJU3050" s="607"/>
      <c r="CJV3050" s="607"/>
      <c r="CJW3050" s="607"/>
      <c r="CJX3050" s="607"/>
      <c r="CJY3050" s="607"/>
      <c r="CJZ3050" s="607"/>
      <c r="CKA3050" s="607"/>
      <c r="CKB3050" s="607"/>
      <c r="CKC3050" s="607"/>
      <c r="CKD3050" s="607"/>
      <c r="CKE3050" s="607"/>
      <c r="CKF3050" s="607"/>
      <c r="CKG3050" s="607"/>
      <c r="CKH3050" s="607"/>
      <c r="CKI3050" s="607"/>
      <c r="CKJ3050" s="607"/>
      <c r="CKK3050" s="607"/>
      <c r="CKL3050" s="607"/>
      <c r="CKM3050" s="607"/>
      <c r="CKN3050" s="607"/>
      <c r="CKO3050" s="607"/>
      <c r="CKP3050" s="607"/>
      <c r="CKQ3050" s="607"/>
      <c r="CKR3050" s="607"/>
      <c r="CKS3050" s="607"/>
      <c r="CKT3050" s="607"/>
      <c r="CKU3050" s="607"/>
      <c r="CKV3050" s="607"/>
      <c r="CKW3050" s="607"/>
      <c r="CKX3050" s="607"/>
      <c r="CKY3050" s="607"/>
      <c r="CKZ3050" s="607"/>
      <c r="CLA3050" s="607"/>
      <c r="CLB3050" s="607"/>
      <c r="CLC3050" s="607"/>
      <c r="CLD3050" s="607"/>
      <c r="CLE3050" s="607"/>
      <c r="CLF3050" s="607"/>
      <c r="CLG3050" s="607"/>
      <c r="CLH3050" s="607"/>
      <c r="CLI3050" s="607"/>
      <c r="CLJ3050" s="607"/>
      <c r="CLK3050" s="607"/>
      <c r="CLL3050" s="607"/>
      <c r="CLM3050" s="607"/>
      <c r="CLN3050" s="607"/>
      <c r="CLO3050" s="607"/>
      <c r="CLP3050" s="607"/>
      <c r="CLQ3050" s="607"/>
      <c r="CLR3050" s="607"/>
      <c r="CLS3050" s="607"/>
      <c r="CLT3050" s="607"/>
      <c r="CLU3050" s="607"/>
      <c r="CLV3050" s="607"/>
      <c r="CLW3050" s="607"/>
      <c r="CLX3050" s="607"/>
      <c r="CLY3050" s="607"/>
      <c r="CLZ3050" s="607"/>
      <c r="CMA3050" s="607"/>
      <c r="CMB3050" s="607"/>
      <c r="CMC3050" s="607"/>
      <c r="CMD3050" s="607"/>
      <c r="CME3050" s="607"/>
      <c r="CMF3050" s="607"/>
      <c r="CMG3050" s="607"/>
      <c r="CMH3050" s="607"/>
      <c r="CMI3050" s="607"/>
      <c r="CMJ3050" s="607"/>
      <c r="CMK3050" s="607"/>
      <c r="CML3050" s="607"/>
      <c r="CMM3050" s="607"/>
      <c r="CMN3050" s="607"/>
      <c r="CMO3050" s="607"/>
      <c r="CMP3050" s="607"/>
      <c r="CMQ3050" s="607"/>
      <c r="CMR3050" s="607"/>
      <c r="CMS3050" s="607"/>
      <c r="CMT3050" s="607"/>
      <c r="CMU3050" s="607"/>
      <c r="CMV3050" s="607"/>
      <c r="CMW3050" s="607"/>
      <c r="CMX3050" s="607"/>
      <c r="CMY3050" s="607"/>
      <c r="CMZ3050" s="607"/>
      <c r="CNA3050" s="607"/>
      <c r="CNB3050" s="607"/>
      <c r="CNC3050" s="607"/>
      <c r="CND3050" s="607"/>
      <c r="CNE3050" s="607"/>
      <c r="CNF3050" s="607"/>
      <c r="CNG3050" s="607"/>
      <c r="CNH3050" s="607"/>
      <c r="CNI3050" s="607"/>
      <c r="CNJ3050" s="607"/>
      <c r="CNK3050" s="607"/>
      <c r="CNL3050" s="607"/>
      <c r="CNM3050" s="607"/>
      <c r="CNN3050" s="607"/>
      <c r="CNO3050" s="607"/>
      <c r="CNP3050" s="607"/>
      <c r="CNQ3050" s="607"/>
      <c r="CNR3050" s="607"/>
      <c r="CNS3050" s="607"/>
      <c r="CNT3050" s="607"/>
      <c r="CNU3050" s="607"/>
      <c r="CNV3050" s="607"/>
      <c r="CNW3050" s="607"/>
      <c r="CNX3050" s="607"/>
      <c r="CNY3050" s="607"/>
      <c r="CNZ3050" s="607"/>
      <c r="COA3050" s="607"/>
      <c r="COB3050" s="607"/>
      <c r="COC3050" s="607"/>
      <c r="COD3050" s="607"/>
      <c r="COE3050" s="607"/>
      <c r="COF3050" s="607"/>
      <c r="COG3050" s="607"/>
      <c r="COH3050" s="607"/>
      <c r="COI3050" s="607"/>
      <c r="COJ3050" s="607"/>
      <c r="COK3050" s="607"/>
      <c r="COL3050" s="607"/>
      <c r="COM3050" s="607"/>
      <c r="CON3050" s="607"/>
      <c r="COO3050" s="607"/>
      <c r="COP3050" s="607"/>
      <c r="COQ3050" s="607"/>
      <c r="COR3050" s="607"/>
      <c r="COS3050" s="607"/>
      <c r="COT3050" s="607"/>
      <c r="COU3050" s="607"/>
      <c r="COV3050" s="607"/>
      <c r="COW3050" s="607"/>
      <c r="COX3050" s="607"/>
      <c r="COY3050" s="607"/>
      <c r="COZ3050" s="607"/>
      <c r="CPA3050" s="607"/>
      <c r="CPB3050" s="607"/>
      <c r="CPC3050" s="607"/>
      <c r="CPD3050" s="607"/>
      <c r="CPE3050" s="607"/>
      <c r="CPF3050" s="607"/>
      <c r="CPG3050" s="607"/>
      <c r="CPH3050" s="607"/>
      <c r="CPI3050" s="607"/>
      <c r="CPJ3050" s="607"/>
      <c r="CPK3050" s="607"/>
      <c r="CPL3050" s="607"/>
      <c r="CPM3050" s="607"/>
      <c r="CPN3050" s="607"/>
      <c r="CPO3050" s="607"/>
      <c r="CPP3050" s="607"/>
      <c r="CPQ3050" s="607"/>
      <c r="CPR3050" s="607"/>
      <c r="CPS3050" s="607"/>
      <c r="CPT3050" s="607"/>
      <c r="CPU3050" s="607"/>
      <c r="CPV3050" s="607"/>
      <c r="CPW3050" s="607"/>
      <c r="CPX3050" s="607"/>
      <c r="CPY3050" s="607"/>
      <c r="CPZ3050" s="607"/>
      <c r="CQA3050" s="607"/>
      <c r="CQB3050" s="607"/>
      <c r="CQC3050" s="607"/>
      <c r="CQD3050" s="607"/>
      <c r="CQE3050" s="607"/>
      <c r="CQF3050" s="607"/>
      <c r="CQG3050" s="607"/>
      <c r="CQH3050" s="607"/>
      <c r="CQI3050" s="607"/>
      <c r="CQJ3050" s="607"/>
      <c r="CQK3050" s="607"/>
      <c r="CQL3050" s="607"/>
      <c r="CQM3050" s="607"/>
      <c r="CQN3050" s="607"/>
      <c r="CQO3050" s="607"/>
      <c r="CQP3050" s="607"/>
      <c r="CQQ3050" s="607"/>
      <c r="CQR3050" s="607"/>
      <c r="CQS3050" s="607"/>
      <c r="CQT3050" s="607"/>
      <c r="CQU3050" s="607"/>
      <c r="CQV3050" s="607"/>
      <c r="CQW3050" s="607"/>
      <c r="CQX3050" s="607"/>
      <c r="CQY3050" s="607"/>
      <c r="CQZ3050" s="607"/>
      <c r="CRA3050" s="607"/>
      <c r="CRB3050" s="607"/>
      <c r="CRC3050" s="607"/>
      <c r="CRD3050" s="607"/>
      <c r="CRE3050" s="607"/>
      <c r="CRF3050" s="607"/>
      <c r="CRG3050" s="607"/>
      <c r="CRH3050" s="607"/>
      <c r="CRI3050" s="607"/>
      <c r="CRJ3050" s="607"/>
      <c r="CRK3050" s="607"/>
      <c r="CRL3050" s="607"/>
      <c r="CRM3050" s="607"/>
      <c r="CRN3050" s="607"/>
      <c r="CRO3050" s="607"/>
      <c r="CRP3050" s="607"/>
      <c r="CRQ3050" s="607"/>
      <c r="CRR3050" s="607"/>
      <c r="CRS3050" s="607"/>
      <c r="CRT3050" s="607"/>
      <c r="CRU3050" s="607"/>
      <c r="CRV3050" s="607"/>
      <c r="CRW3050" s="607"/>
      <c r="CRX3050" s="607"/>
      <c r="CRY3050" s="607"/>
      <c r="CRZ3050" s="607"/>
      <c r="CSA3050" s="607"/>
      <c r="CSB3050" s="607"/>
      <c r="CSC3050" s="607"/>
      <c r="CSD3050" s="607"/>
      <c r="CSE3050" s="607"/>
      <c r="CSF3050" s="607"/>
      <c r="CSG3050" s="607"/>
      <c r="CSH3050" s="607"/>
      <c r="CSI3050" s="607"/>
      <c r="CSJ3050" s="607"/>
      <c r="CSK3050" s="607"/>
      <c r="CSL3050" s="607"/>
      <c r="CSM3050" s="607"/>
      <c r="CSN3050" s="607"/>
      <c r="CSO3050" s="607"/>
      <c r="CSP3050" s="607"/>
      <c r="CSQ3050" s="607"/>
      <c r="CSR3050" s="607"/>
      <c r="CSS3050" s="607"/>
      <c r="CST3050" s="607"/>
      <c r="CSU3050" s="607"/>
      <c r="CSV3050" s="607"/>
      <c r="CSW3050" s="607"/>
      <c r="CSX3050" s="607"/>
      <c r="CSY3050" s="607"/>
      <c r="CSZ3050" s="607"/>
      <c r="CTA3050" s="607"/>
      <c r="CTB3050" s="607"/>
      <c r="CTC3050" s="607"/>
      <c r="CTD3050" s="607"/>
      <c r="CTE3050" s="607"/>
      <c r="CTF3050" s="607"/>
      <c r="CTG3050" s="607"/>
      <c r="CTH3050" s="607"/>
      <c r="CTI3050" s="607"/>
      <c r="CTJ3050" s="607"/>
      <c r="CTK3050" s="607"/>
      <c r="CTL3050" s="607"/>
      <c r="CTM3050" s="607"/>
      <c r="CTN3050" s="607"/>
      <c r="CTO3050" s="607"/>
      <c r="CTP3050" s="607"/>
      <c r="CTQ3050" s="607"/>
      <c r="CTR3050" s="607"/>
      <c r="CTS3050" s="607"/>
      <c r="CTT3050" s="607"/>
      <c r="CTU3050" s="607"/>
      <c r="CTV3050" s="607"/>
      <c r="CTW3050" s="607"/>
      <c r="CTX3050" s="607"/>
      <c r="CTY3050" s="607"/>
      <c r="CTZ3050" s="607"/>
      <c r="CUA3050" s="607"/>
      <c r="CUB3050" s="607"/>
      <c r="CUC3050" s="607"/>
      <c r="CUD3050" s="607"/>
      <c r="CUE3050" s="607"/>
      <c r="CUF3050" s="607"/>
      <c r="CUG3050" s="607"/>
      <c r="CUH3050" s="607"/>
      <c r="CUI3050" s="607"/>
      <c r="CUJ3050" s="607"/>
      <c r="CUK3050" s="607"/>
      <c r="CUL3050" s="607"/>
      <c r="CUM3050" s="607"/>
      <c r="CUN3050" s="607"/>
      <c r="CUO3050" s="607"/>
      <c r="CUP3050" s="607"/>
      <c r="CUQ3050" s="607"/>
      <c r="CUR3050" s="607"/>
      <c r="CUS3050" s="607"/>
      <c r="CUT3050" s="607"/>
      <c r="CUU3050" s="607"/>
      <c r="CUV3050" s="607"/>
      <c r="CUW3050" s="607"/>
      <c r="CUX3050" s="607"/>
      <c r="CUY3050" s="607"/>
      <c r="CUZ3050" s="607"/>
      <c r="CVA3050" s="607"/>
      <c r="CVB3050" s="607"/>
      <c r="CVC3050" s="607"/>
      <c r="CVD3050" s="607"/>
      <c r="CVE3050" s="607"/>
      <c r="CVF3050" s="607"/>
      <c r="CVG3050" s="607"/>
      <c r="CVH3050" s="607"/>
      <c r="CVI3050" s="607"/>
      <c r="CVJ3050" s="607"/>
      <c r="CVK3050" s="607"/>
      <c r="CVL3050" s="607"/>
      <c r="CVM3050" s="607"/>
      <c r="CVN3050" s="607"/>
      <c r="CVO3050" s="607"/>
      <c r="CVP3050" s="607"/>
      <c r="CVQ3050" s="607"/>
      <c r="CVR3050" s="607"/>
      <c r="CVS3050" s="607"/>
      <c r="CVT3050" s="607"/>
      <c r="CVU3050" s="607"/>
      <c r="CVV3050" s="607"/>
      <c r="CVW3050" s="607"/>
      <c r="CVX3050" s="607"/>
      <c r="CVY3050" s="607"/>
      <c r="CVZ3050" s="607"/>
      <c r="CWA3050" s="607"/>
      <c r="CWB3050" s="607"/>
      <c r="CWC3050" s="607"/>
      <c r="CWD3050" s="607"/>
      <c r="CWE3050" s="607"/>
      <c r="CWF3050" s="607"/>
      <c r="CWG3050" s="607"/>
      <c r="CWH3050" s="607"/>
      <c r="CWI3050" s="607"/>
      <c r="CWJ3050" s="607"/>
      <c r="CWK3050" s="607"/>
      <c r="CWL3050" s="607"/>
      <c r="CWM3050" s="607"/>
      <c r="CWN3050" s="607"/>
      <c r="CWO3050" s="607"/>
      <c r="CWP3050" s="607"/>
      <c r="CWQ3050" s="607"/>
      <c r="CWR3050" s="607"/>
      <c r="CWS3050" s="607"/>
      <c r="CWT3050" s="607"/>
      <c r="CWU3050" s="607"/>
      <c r="CWV3050" s="607"/>
      <c r="CWW3050" s="607"/>
      <c r="CWX3050" s="607"/>
      <c r="CWY3050" s="607"/>
      <c r="CWZ3050" s="607"/>
      <c r="CXA3050" s="607"/>
      <c r="CXB3050" s="607"/>
      <c r="CXC3050" s="607"/>
      <c r="CXD3050" s="607"/>
      <c r="CXE3050" s="607"/>
      <c r="CXF3050" s="607"/>
      <c r="CXG3050" s="607"/>
      <c r="CXH3050" s="607"/>
      <c r="CXI3050" s="607"/>
      <c r="CXJ3050" s="607"/>
      <c r="CXK3050" s="607"/>
      <c r="CXL3050" s="607"/>
      <c r="CXM3050" s="607"/>
      <c r="CXN3050" s="607"/>
      <c r="CXO3050" s="607"/>
      <c r="CXP3050" s="607"/>
      <c r="CXQ3050" s="607"/>
      <c r="CXR3050" s="607"/>
      <c r="CXS3050" s="607"/>
      <c r="CXT3050" s="607"/>
      <c r="CXU3050" s="607"/>
      <c r="CXV3050" s="607"/>
      <c r="CXW3050" s="607"/>
      <c r="CXX3050" s="607"/>
      <c r="CXY3050" s="607"/>
      <c r="CXZ3050" s="607"/>
      <c r="CYA3050" s="607"/>
      <c r="CYB3050" s="607"/>
      <c r="CYC3050" s="607"/>
      <c r="CYD3050" s="607"/>
      <c r="CYE3050" s="607"/>
      <c r="CYF3050" s="607"/>
      <c r="CYG3050" s="607"/>
      <c r="CYH3050" s="607"/>
      <c r="CYI3050" s="607"/>
      <c r="CYJ3050" s="607"/>
      <c r="CYK3050" s="607"/>
      <c r="CYL3050" s="607"/>
      <c r="CYM3050" s="607"/>
      <c r="CYN3050" s="607"/>
      <c r="CYO3050" s="607"/>
      <c r="CYP3050" s="607"/>
      <c r="CYQ3050" s="607"/>
      <c r="CYR3050" s="607"/>
      <c r="CYS3050" s="607"/>
      <c r="CYT3050" s="607"/>
      <c r="CYU3050" s="607"/>
      <c r="CYV3050" s="607"/>
      <c r="CYW3050" s="607"/>
      <c r="CYX3050" s="607"/>
      <c r="CYY3050" s="607"/>
      <c r="CYZ3050" s="607"/>
      <c r="CZA3050" s="607"/>
      <c r="CZB3050" s="607"/>
      <c r="CZC3050" s="607"/>
      <c r="CZD3050" s="607"/>
      <c r="CZE3050" s="607"/>
      <c r="CZF3050" s="607"/>
      <c r="CZG3050" s="607"/>
      <c r="CZH3050" s="607"/>
      <c r="CZI3050" s="607"/>
      <c r="CZJ3050" s="607"/>
      <c r="CZK3050" s="607"/>
      <c r="CZL3050" s="607"/>
      <c r="CZM3050" s="607"/>
      <c r="CZN3050" s="607"/>
      <c r="CZO3050" s="607"/>
      <c r="CZP3050" s="607"/>
      <c r="CZQ3050" s="607"/>
      <c r="CZR3050" s="607"/>
      <c r="CZS3050" s="607"/>
      <c r="CZT3050" s="607"/>
      <c r="CZU3050" s="607"/>
      <c r="CZV3050" s="607"/>
      <c r="CZW3050" s="607"/>
      <c r="CZX3050" s="607"/>
      <c r="CZY3050" s="607"/>
      <c r="CZZ3050" s="607"/>
      <c r="DAA3050" s="607"/>
      <c r="DAB3050" s="607"/>
      <c r="DAC3050" s="607"/>
      <c r="DAD3050" s="607"/>
      <c r="DAE3050" s="607"/>
      <c r="DAF3050" s="607"/>
      <c r="DAG3050" s="607"/>
      <c r="DAH3050" s="607"/>
      <c r="DAI3050" s="607"/>
      <c r="DAJ3050" s="607"/>
      <c r="DAK3050" s="607"/>
      <c r="DAL3050" s="607"/>
      <c r="DAM3050" s="607"/>
      <c r="DAN3050" s="607"/>
      <c r="DAO3050" s="607"/>
      <c r="DAP3050" s="607"/>
      <c r="DAQ3050" s="607"/>
      <c r="DAR3050" s="607"/>
      <c r="DAS3050" s="607"/>
      <c r="DAT3050" s="607"/>
      <c r="DAU3050" s="607"/>
      <c r="DAV3050" s="607"/>
      <c r="DAW3050" s="607"/>
      <c r="DAX3050" s="607"/>
      <c r="DAY3050" s="607"/>
      <c r="DAZ3050" s="607"/>
      <c r="DBA3050" s="607"/>
      <c r="DBB3050" s="607"/>
      <c r="DBC3050" s="607"/>
      <c r="DBD3050" s="607"/>
      <c r="DBE3050" s="607"/>
      <c r="DBF3050" s="607"/>
      <c r="DBG3050" s="607"/>
      <c r="DBH3050" s="607"/>
      <c r="DBI3050" s="607"/>
      <c r="DBJ3050" s="607"/>
      <c r="DBK3050" s="607"/>
      <c r="DBL3050" s="607"/>
      <c r="DBM3050" s="607"/>
      <c r="DBN3050" s="607"/>
      <c r="DBO3050" s="607"/>
      <c r="DBP3050" s="607"/>
      <c r="DBQ3050" s="607"/>
      <c r="DBR3050" s="607"/>
      <c r="DBS3050" s="607"/>
      <c r="DBT3050" s="607"/>
      <c r="DBU3050" s="607"/>
      <c r="DBV3050" s="607"/>
      <c r="DBW3050" s="607"/>
      <c r="DBX3050" s="607"/>
      <c r="DBY3050" s="607"/>
      <c r="DBZ3050" s="607"/>
      <c r="DCA3050" s="607"/>
      <c r="DCB3050" s="607"/>
      <c r="DCC3050" s="607"/>
      <c r="DCD3050" s="607"/>
      <c r="DCE3050" s="607"/>
      <c r="DCF3050" s="607"/>
      <c r="DCG3050" s="607"/>
      <c r="DCH3050" s="607"/>
      <c r="DCI3050" s="607"/>
      <c r="DCJ3050" s="607"/>
      <c r="DCK3050" s="607"/>
      <c r="DCL3050" s="607"/>
      <c r="DCM3050" s="607"/>
      <c r="DCN3050" s="607"/>
      <c r="DCO3050" s="607"/>
      <c r="DCP3050" s="607"/>
      <c r="DCQ3050" s="607"/>
      <c r="DCR3050" s="607"/>
      <c r="DCS3050" s="607"/>
      <c r="DCT3050" s="607"/>
      <c r="DCU3050" s="607"/>
      <c r="DCV3050" s="607"/>
      <c r="DCW3050" s="607"/>
      <c r="DCX3050" s="607"/>
      <c r="DCY3050" s="607"/>
      <c r="DCZ3050" s="607"/>
      <c r="DDA3050" s="607"/>
      <c r="DDB3050" s="607"/>
      <c r="DDC3050" s="607"/>
      <c r="DDD3050" s="607"/>
      <c r="DDE3050" s="607"/>
      <c r="DDF3050" s="607"/>
      <c r="DDG3050" s="607"/>
      <c r="DDH3050" s="607"/>
      <c r="DDI3050" s="607"/>
      <c r="DDJ3050" s="607"/>
      <c r="DDK3050" s="607"/>
      <c r="DDL3050" s="607"/>
      <c r="DDM3050" s="607"/>
      <c r="DDN3050" s="607"/>
      <c r="DDO3050" s="607"/>
      <c r="DDP3050" s="607"/>
      <c r="DDQ3050" s="607"/>
      <c r="DDR3050" s="607"/>
      <c r="DDS3050" s="607"/>
      <c r="DDT3050" s="607"/>
      <c r="DDU3050" s="607"/>
      <c r="DDV3050" s="607"/>
      <c r="DDW3050" s="607"/>
      <c r="DDX3050" s="607"/>
      <c r="DDY3050" s="607"/>
      <c r="DDZ3050" s="607"/>
      <c r="DEA3050" s="607"/>
      <c r="DEB3050" s="607"/>
      <c r="DEC3050" s="607"/>
      <c r="DED3050" s="607"/>
      <c r="DEE3050" s="607"/>
      <c r="DEF3050" s="607"/>
      <c r="DEG3050" s="607"/>
      <c r="DEH3050" s="607"/>
      <c r="DEI3050" s="607"/>
      <c r="DEJ3050" s="607"/>
      <c r="DEK3050" s="607"/>
      <c r="DEL3050" s="607"/>
      <c r="DEM3050" s="607"/>
      <c r="DEN3050" s="607"/>
      <c r="DEO3050" s="607"/>
      <c r="DEP3050" s="607"/>
      <c r="DEQ3050" s="607"/>
      <c r="DER3050" s="607"/>
      <c r="DES3050" s="607"/>
      <c r="DET3050" s="607"/>
      <c r="DEU3050" s="607"/>
      <c r="DEV3050" s="607"/>
      <c r="DEW3050" s="607"/>
      <c r="DEX3050" s="607"/>
      <c r="DEY3050" s="607"/>
      <c r="DEZ3050" s="607"/>
      <c r="DFA3050" s="607"/>
      <c r="DFB3050" s="607"/>
      <c r="DFC3050" s="607"/>
      <c r="DFD3050" s="607"/>
      <c r="DFE3050" s="607"/>
      <c r="DFF3050" s="607"/>
      <c r="DFG3050" s="607"/>
      <c r="DFH3050" s="607"/>
      <c r="DFI3050" s="607"/>
      <c r="DFJ3050" s="607"/>
      <c r="DFK3050" s="607"/>
      <c r="DFL3050" s="607"/>
      <c r="DFM3050" s="607"/>
      <c r="DFN3050" s="607"/>
      <c r="DFO3050" s="607"/>
      <c r="DFP3050" s="607"/>
      <c r="DFQ3050" s="607"/>
      <c r="DFR3050" s="607"/>
      <c r="DFS3050" s="607"/>
      <c r="DFT3050" s="607"/>
      <c r="DFU3050" s="607"/>
      <c r="DFV3050" s="607"/>
      <c r="DFW3050" s="607"/>
      <c r="DFX3050" s="607"/>
      <c r="DFY3050" s="607"/>
      <c r="DFZ3050" s="607"/>
      <c r="DGA3050" s="607"/>
      <c r="DGB3050" s="607"/>
      <c r="DGC3050" s="607"/>
      <c r="DGD3050" s="607"/>
      <c r="DGE3050" s="607"/>
      <c r="DGF3050" s="607"/>
      <c r="DGG3050" s="607"/>
      <c r="DGH3050" s="607"/>
      <c r="DGI3050" s="607"/>
      <c r="DGJ3050" s="607"/>
      <c r="DGK3050" s="607"/>
      <c r="DGL3050" s="607"/>
      <c r="DGM3050" s="607"/>
      <c r="DGN3050" s="607"/>
      <c r="DGO3050" s="607"/>
      <c r="DGP3050" s="607"/>
      <c r="DGQ3050" s="607"/>
      <c r="DGR3050" s="607"/>
      <c r="DGS3050" s="607"/>
      <c r="DGT3050" s="607"/>
      <c r="DGU3050" s="607"/>
      <c r="DGV3050" s="607"/>
      <c r="DGW3050" s="607"/>
      <c r="DGX3050" s="607"/>
      <c r="DGY3050" s="607"/>
      <c r="DGZ3050" s="607"/>
      <c r="DHA3050" s="607"/>
      <c r="DHB3050" s="607"/>
      <c r="DHC3050" s="607"/>
      <c r="DHD3050" s="607"/>
      <c r="DHE3050" s="607"/>
      <c r="DHF3050" s="607"/>
      <c r="DHG3050" s="607"/>
      <c r="DHH3050" s="607"/>
      <c r="DHI3050" s="607"/>
      <c r="DHJ3050" s="607"/>
      <c r="DHK3050" s="607"/>
      <c r="DHL3050" s="607"/>
      <c r="DHM3050" s="607"/>
      <c r="DHN3050" s="607"/>
      <c r="DHO3050" s="607"/>
      <c r="DHP3050" s="607"/>
      <c r="DHQ3050" s="607"/>
      <c r="DHR3050" s="607"/>
      <c r="DHS3050" s="607"/>
      <c r="DHT3050" s="607"/>
      <c r="DHU3050" s="607"/>
      <c r="DHV3050" s="607"/>
      <c r="DHW3050" s="607"/>
      <c r="DHX3050" s="607"/>
      <c r="DHY3050" s="607"/>
      <c r="DHZ3050" s="607"/>
      <c r="DIA3050" s="607"/>
      <c r="DIB3050" s="607"/>
      <c r="DIC3050" s="607"/>
      <c r="DID3050" s="607"/>
      <c r="DIE3050" s="607"/>
      <c r="DIF3050" s="607"/>
      <c r="DIG3050" s="607"/>
      <c r="DIH3050" s="607"/>
      <c r="DII3050" s="607"/>
      <c r="DIJ3050" s="607"/>
      <c r="DIK3050" s="607"/>
      <c r="DIL3050" s="607"/>
      <c r="DIM3050" s="607"/>
      <c r="DIN3050" s="607"/>
      <c r="DIO3050" s="607"/>
      <c r="DIP3050" s="607"/>
      <c r="DIQ3050" s="607"/>
      <c r="DIR3050" s="607"/>
      <c r="DIS3050" s="607"/>
      <c r="DIT3050" s="607"/>
      <c r="DIU3050" s="607"/>
      <c r="DIV3050" s="607"/>
      <c r="DIW3050" s="607"/>
      <c r="DIX3050" s="607"/>
      <c r="DIY3050" s="607"/>
      <c r="DIZ3050" s="607"/>
      <c r="DJA3050" s="607"/>
      <c r="DJB3050" s="607"/>
      <c r="DJC3050" s="607"/>
      <c r="DJD3050" s="607"/>
      <c r="DJE3050" s="607"/>
      <c r="DJF3050" s="607"/>
      <c r="DJG3050" s="607"/>
      <c r="DJH3050" s="607"/>
      <c r="DJI3050" s="607"/>
      <c r="DJJ3050" s="607"/>
      <c r="DJK3050" s="607"/>
      <c r="DJL3050" s="607"/>
      <c r="DJM3050" s="607"/>
      <c r="DJN3050" s="607"/>
      <c r="DJO3050" s="607"/>
      <c r="DJP3050" s="607"/>
      <c r="DJQ3050" s="607"/>
      <c r="DJR3050" s="607"/>
      <c r="DJS3050" s="607"/>
      <c r="DJT3050" s="607"/>
      <c r="DJU3050" s="607"/>
      <c r="DJV3050" s="607"/>
      <c r="DJW3050" s="607"/>
      <c r="DJX3050" s="607"/>
      <c r="DJY3050" s="607"/>
      <c r="DJZ3050" s="607"/>
      <c r="DKA3050" s="607"/>
      <c r="DKB3050" s="607"/>
      <c r="DKC3050" s="607"/>
      <c r="DKD3050" s="607"/>
      <c r="DKE3050" s="607"/>
      <c r="DKF3050" s="607"/>
      <c r="DKG3050" s="607"/>
      <c r="DKH3050" s="607"/>
      <c r="DKI3050" s="607"/>
      <c r="DKJ3050" s="607"/>
      <c r="DKK3050" s="607"/>
      <c r="DKL3050" s="607"/>
      <c r="DKM3050" s="607"/>
      <c r="DKN3050" s="607"/>
      <c r="DKO3050" s="607"/>
      <c r="DKP3050" s="607"/>
      <c r="DKQ3050" s="607"/>
      <c r="DKR3050" s="607"/>
      <c r="DKS3050" s="607"/>
      <c r="DKT3050" s="607"/>
      <c r="DKU3050" s="607"/>
      <c r="DKV3050" s="607"/>
      <c r="DKW3050" s="607"/>
      <c r="DKX3050" s="607"/>
      <c r="DKY3050" s="607"/>
      <c r="DKZ3050" s="607"/>
      <c r="DLA3050" s="607"/>
      <c r="DLB3050" s="607"/>
      <c r="DLC3050" s="607"/>
      <c r="DLD3050" s="607"/>
      <c r="DLE3050" s="607"/>
      <c r="DLF3050" s="607"/>
      <c r="DLG3050" s="607"/>
      <c r="DLH3050" s="607"/>
      <c r="DLI3050" s="607"/>
      <c r="DLJ3050" s="607"/>
      <c r="DLK3050" s="607"/>
      <c r="DLL3050" s="607"/>
      <c r="DLM3050" s="607"/>
      <c r="DLN3050" s="607"/>
      <c r="DLO3050" s="607"/>
      <c r="DLP3050" s="607"/>
      <c r="DLQ3050" s="607"/>
      <c r="DLR3050" s="607"/>
      <c r="DLS3050" s="607"/>
      <c r="DLT3050" s="607"/>
      <c r="DLU3050" s="607"/>
      <c r="DLV3050" s="607"/>
      <c r="DLW3050" s="607"/>
      <c r="DLX3050" s="607"/>
      <c r="DLY3050" s="607"/>
      <c r="DLZ3050" s="607"/>
      <c r="DMA3050" s="607"/>
      <c r="DMB3050" s="607"/>
      <c r="DMC3050" s="607"/>
      <c r="DMD3050" s="607"/>
      <c r="DME3050" s="607"/>
      <c r="DMF3050" s="607"/>
      <c r="DMG3050" s="607"/>
      <c r="DMH3050" s="607"/>
      <c r="DMI3050" s="607"/>
      <c r="DMJ3050" s="607"/>
      <c r="DMK3050" s="607"/>
      <c r="DML3050" s="607"/>
      <c r="DMM3050" s="607"/>
      <c r="DMN3050" s="607"/>
      <c r="DMO3050" s="607"/>
      <c r="DMP3050" s="607"/>
      <c r="DMQ3050" s="607"/>
      <c r="DMR3050" s="607"/>
      <c r="DMS3050" s="607"/>
      <c r="DMT3050" s="607"/>
      <c r="DMU3050" s="607"/>
      <c r="DMV3050" s="607"/>
      <c r="DMW3050" s="607"/>
      <c r="DMX3050" s="607"/>
      <c r="DMY3050" s="607"/>
      <c r="DMZ3050" s="607"/>
      <c r="DNA3050" s="607"/>
      <c r="DNB3050" s="607"/>
      <c r="DNC3050" s="607"/>
      <c r="DND3050" s="607"/>
      <c r="DNE3050" s="607"/>
      <c r="DNF3050" s="607"/>
      <c r="DNG3050" s="607"/>
      <c r="DNH3050" s="607"/>
      <c r="DNI3050" s="607"/>
      <c r="DNJ3050" s="607"/>
      <c r="DNK3050" s="607"/>
      <c r="DNL3050" s="607"/>
      <c r="DNM3050" s="607"/>
      <c r="DNN3050" s="607"/>
      <c r="DNO3050" s="607"/>
      <c r="DNP3050" s="607"/>
      <c r="DNQ3050" s="607"/>
      <c r="DNR3050" s="607"/>
      <c r="DNS3050" s="607"/>
      <c r="DNT3050" s="607"/>
      <c r="DNU3050" s="607"/>
      <c r="DNV3050" s="607"/>
      <c r="DNW3050" s="607"/>
      <c r="DNX3050" s="607"/>
      <c r="DNY3050" s="607"/>
      <c r="DNZ3050" s="607"/>
      <c r="DOA3050" s="607"/>
      <c r="DOB3050" s="607"/>
      <c r="DOC3050" s="607"/>
      <c r="DOD3050" s="607"/>
      <c r="DOE3050" s="607"/>
      <c r="DOF3050" s="607"/>
      <c r="DOG3050" s="607"/>
      <c r="DOH3050" s="607"/>
      <c r="DOI3050" s="607"/>
      <c r="DOJ3050" s="607"/>
      <c r="DOK3050" s="607"/>
      <c r="DOL3050" s="607"/>
      <c r="DOM3050" s="607"/>
      <c r="DON3050" s="607"/>
      <c r="DOO3050" s="607"/>
      <c r="DOP3050" s="607"/>
      <c r="DOQ3050" s="607"/>
      <c r="DOR3050" s="607"/>
      <c r="DOS3050" s="607"/>
      <c r="DOT3050" s="607"/>
      <c r="DOU3050" s="607"/>
      <c r="DOV3050" s="607"/>
      <c r="DOW3050" s="607"/>
      <c r="DOX3050" s="607"/>
      <c r="DOY3050" s="607"/>
      <c r="DOZ3050" s="607"/>
      <c r="DPA3050" s="607"/>
      <c r="DPB3050" s="607"/>
      <c r="DPC3050" s="607"/>
      <c r="DPD3050" s="607"/>
      <c r="DPE3050" s="607"/>
      <c r="DPF3050" s="607"/>
      <c r="DPG3050" s="607"/>
      <c r="DPH3050" s="607"/>
      <c r="DPI3050" s="607"/>
      <c r="DPJ3050" s="607"/>
      <c r="DPK3050" s="607"/>
      <c r="DPL3050" s="607"/>
      <c r="DPM3050" s="607"/>
      <c r="DPN3050" s="607"/>
      <c r="DPO3050" s="607"/>
      <c r="DPP3050" s="607"/>
      <c r="DPQ3050" s="607"/>
      <c r="DPR3050" s="607"/>
      <c r="DPS3050" s="607"/>
      <c r="DPT3050" s="607"/>
      <c r="DPU3050" s="607"/>
      <c r="DPV3050" s="607"/>
      <c r="DPW3050" s="607"/>
      <c r="DPX3050" s="607"/>
      <c r="DPY3050" s="607"/>
      <c r="DPZ3050" s="607"/>
      <c r="DQA3050" s="607"/>
      <c r="DQB3050" s="607"/>
      <c r="DQC3050" s="607"/>
      <c r="DQD3050" s="607"/>
      <c r="DQE3050" s="607"/>
      <c r="DQF3050" s="607"/>
      <c r="DQG3050" s="607"/>
      <c r="DQH3050" s="607"/>
      <c r="DQI3050" s="607"/>
      <c r="DQJ3050" s="607"/>
      <c r="DQK3050" s="607"/>
      <c r="DQL3050" s="607"/>
      <c r="DQM3050" s="607"/>
      <c r="DQN3050" s="607"/>
      <c r="DQO3050" s="607"/>
      <c r="DQP3050" s="607"/>
      <c r="DQQ3050" s="607"/>
      <c r="DQR3050" s="607"/>
      <c r="DQS3050" s="607"/>
      <c r="DQT3050" s="607"/>
      <c r="DQU3050" s="607"/>
      <c r="DQV3050" s="607"/>
      <c r="DQW3050" s="607"/>
      <c r="DQX3050" s="607"/>
      <c r="DQY3050" s="607"/>
      <c r="DQZ3050" s="607"/>
      <c r="DRA3050" s="607"/>
      <c r="DRB3050" s="607"/>
      <c r="DRC3050" s="607"/>
      <c r="DRD3050" s="607"/>
      <c r="DRE3050" s="607"/>
      <c r="DRF3050" s="607"/>
      <c r="DRG3050" s="607"/>
      <c r="DRH3050" s="607"/>
      <c r="DRI3050" s="607"/>
      <c r="DRJ3050" s="607"/>
      <c r="DRK3050" s="607"/>
      <c r="DRL3050" s="607"/>
      <c r="DRM3050" s="607"/>
      <c r="DRN3050" s="607"/>
      <c r="DRO3050" s="607"/>
      <c r="DRP3050" s="607"/>
      <c r="DRQ3050" s="607"/>
      <c r="DRR3050" s="607"/>
      <c r="DRS3050" s="607"/>
      <c r="DRT3050" s="607"/>
      <c r="DRU3050" s="607"/>
      <c r="DRV3050" s="607"/>
      <c r="DRW3050" s="607"/>
      <c r="DRX3050" s="607"/>
      <c r="DRY3050" s="607"/>
      <c r="DRZ3050" s="607"/>
      <c r="DSA3050" s="607"/>
      <c r="DSB3050" s="607"/>
      <c r="DSC3050" s="607"/>
      <c r="DSD3050" s="607"/>
      <c r="DSE3050" s="607"/>
      <c r="DSF3050" s="607"/>
      <c r="DSG3050" s="607"/>
      <c r="DSH3050" s="607"/>
      <c r="DSI3050" s="607"/>
      <c r="DSJ3050" s="607"/>
      <c r="DSK3050" s="607"/>
      <c r="DSL3050" s="607"/>
      <c r="DSM3050" s="607"/>
      <c r="DSN3050" s="607"/>
      <c r="DSO3050" s="607"/>
      <c r="DSP3050" s="607"/>
      <c r="DSQ3050" s="607"/>
      <c r="DSR3050" s="607"/>
      <c r="DSS3050" s="607"/>
      <c r="DST3050" s="607"/>
      <c r="DSU3050" s="607"/>
      <c r="DSV3050" s="607"/>
      <c r="DSW3050" s="607"/>
      <c r="DSX3050" s="607"/>
      <c r="DSY3050" s="607"/>
      <c r="DSZ3050" s="607"/>
      <c r="DTA3050" s="607"/>
      <c r="DTB3050" s="607"/>
      <c r="DTC3050" s="607"/>
      <c r="DTD3050" s="607"/>
      <c r="DTE3050" s="607"/>
      <c r="DTF3050" s="607"/>
      <c r="DTG3050" s="607"/>
      <c r="DTH3050" s="607"/>
      <c r="DTI3050" s="607"/>
      <c r="DTJ3050" s="607"/>
      <c r="DTK3050" s="607"/>
      <c r="DTL3050" s="607"/>
      <c r="DTM3050" s="607"/>
      <c r="DTN3050" s="607"/>
      <c r="DTO3050" s="607"/>
      <c r="DTP3050" s="607"/>
      <c r="DTQ3050" s="607"/>
      <c r="DTR3050" s="607"/>
      <c r="DTS3050" s="607"/>
      <c r="DTT3050" s="607"/>
      <c r="DTU3050" s="607"/>
      <c r="DTV3050" s="607"/>
      <c r="DTW3050" s="607"/>
      <c r="DTX3050" s="607"/>
      <c r="DTY3050" s="607"/>
      <c r="DTZ3050" s="607"/>
      <c r="DUA3050" s="607"/>
      <c r="DUB3050" s="607"/>
      <c r="DUC3050" s="607"/>
      <c r="DUD3050" s="607"/>
      <c r="DUE3050" s="607"/>
      <c r="DUF3050" s="607"/>
      <c r="DUG3050" s="607"/>
      <c r="DUH3050" s="607"/>
      <c r="DUI3050" s="607"/>
      <c r="DUJ3050" s="607"/>
      <c r="DUK3050" s="607"/>
      <c r="DUL3050" s="607"/>
      <c r="DUM3050" s="607"/>
      <c r="DUN3050" s="607"/>
      <c r="DUO3050" s="607"/>
      <c r="DUP3050" s="607"/>
      <c r="DUQ3050" s="607"/>
      <c r="DUR3050" s="607"/>
      <c r="DUS3050" s="607"/>
      <c r="DUT3050" s="607"/>
      <c r="DUU3050" s="607"/>
      <c r="DUV3050" s="607"/>
      <c r="DUW3050" s="607"/>
      <c r="DUX3050" s="607"/>
      <c r="DUY3050" s="607"/>
      <c r="DUZ3050" s="607"/>
      <c r="DVA3050" s="607"/>
      <c r="DVB3050" s="607"/>
      <c r="DVC3050" s="607"/>
      <c r="DVD3050" s="607"/>
      <c r="DVE3050" s="607"/>
      <c r="DVF3050" s="607"/>
      <c r="DVG3050" s="607"/>
      <c r="DVH3050" s="607"/>
      <c r="DVI3050" s="607"/>
      <c r="DVJ3050" s="607"/>
      <c r="DVK3050" s="607"/>
      <c r="DVL3050" s="607"/>
      <c r="DVM3050" s="607"/>
      <c r="DVN3050" s="607"/>
      <c r="DVO3050" s="607"/>
      <c r="DVP3050" s="607"/>
      <c r="DVQ3050" s="607"/>
      <c r="DVR3050" s="607"/>
      <c r="DVS3050" s="607"/>
      <c r="DVT3050" s="607"/>
      <c r="DVU3050" s="607"/>
      <c r="DVV3050" s="607"/>
      <c r="DVW3050" s="607"/>
      <c r="DVX3050" s="607"/>
      <c r="DVY3050" s="607"/>
      <c r="DVZ3050" s="607"/>
      <c r="DWA3050" s="607"/>
      <c r="DWB3050" s="607"/>
      <c r="DWC3050" s="607"/>
      <c r="DWD3050" s="607"/>
      <c r="DWE3050" s="607"/>
      <c r="DWF3050" s="607"/>
      <c r="DWG3050" s="607"/>
      <c r="DWH3050" s="607"/>
      <c r="DWI3050" s="607"/>
      <c r="DWJ3050" s="607"/>
      <c r="DWK3050" s="607"/>
      <c r="DWL3050" s="607"/>
      <c r="DWM3050" s="607"/>
      <c r="DWN3050" s="607"/>
      <c r="DWO3050" s="607"/>
      <c r="DWP3050" s="607"/>
      <c r="DWQ3050" s="607"/>
      <c r="DWR3050" s="607"/>
      <c r="DWS3050" s="607"/>
      <c r="DWT3050" s="607"/>
      <c r="DWU3050" s="607"/>
      <c r="DWV3050" s="607"/>
      <c r="DWW3050" s="607"/>
      <c r="DWX3050" s="607"/>
      <c r="DWY3050" s="607"/>
      <c r="DWZ3050" s="607"/>
      <c r="DXA3050" s="607"/>
      <c r="DXB3050" s="607"/>
      <c r="DXC3050" s="607"/>
      <c r="DXD3050" s="607"/>
      <c r="DXE3050" s="607"/>
      <c r="DXF3050" s="607"/>
      <c r="DXG3050" s="607"/>
      <c r="DXH3050" s="607"/>
      <c r="DXI3050" s="607"/>
      <c r="DXJ3050" s="607"/>
      <c r="DXK3050" s="607"/>
      <c r="DXL3050" s="607"/>
      <c r="DXM3050" s="607"/>
      <c r="DXN3050" s="607"/>
      <c r="DXO3050" s="607"/>
      <c r="DXP3050" s="607"/>
      <c r="DXQ3050" s="607"/>
      <c r="DXR3050" s="607"/>
      <c r="DXS3050" s="607"/>
      <c r="DXT3050" s="607"/>
      <c r="DXU3050" s="607"/>
      <c r="DXV3050" s="607"/>
      <c r="DXW3050" s="607"/>
      <c r="DXX3050" s="607"/>
      <c r="DXY3050" s="607"/>
      <c r="DXZ3050" s="607"/>
      <c r="DYA3050" s="607"/>
      <c r="DYB3050" s="607"/>
      <c r="DYC3050" s="607"/>
      <c r="DYD3050" s="607"/>
      <c r="DYE3050" s="607"/>
      <c r="DYF3050" s="607"/>
      <c r="DYG3050" s="607"/>
      <c r="DYH3050" s="607"/>
      <c r="DYI3050" s="607"/>
      <c r="DYJ3050" s="607"/>
      <c r="DYK3050" s="607"/>
      <c r="DYL3050" s="607"/>
      <c r="DYM3050" s="607"/>
      <c r="DYN3050" s="607"/>
      <c r="DYO3050" s="607"/>
      <c r="DYP3050" s="607"/>
      <c r="DYQ3050" s="607"/>
      <c r="DYR3050" s="607"/>
      <c r="DYS3050" s="607"/>
      <c r="DYT3050" s="607"/>
      <c r="DYU3050" s="607"/>
      <c r="DYV3050" s="607"/>
      <c r="DYW3050" s="607"/>
      <c r="DYX3050" s="607"/>
      <c r="DYY3050" s="607"/>
      <c r="DYZ3050" s="607"/>
      <c r="DZA3050" s="607"/>
      <c r="DZB3050" s="607"/>
      <c r="DZC3050" s="607"/>
      <c r="DZD3050" s="607"/>
      <c r="DZE3050" s="607"/>
      <c r="DZF3050" s="607"/>
      <c r="DZG3050" s="607"/>
      <c r="DZH3050" s="607"/>
      <c r="DZI3050" s="607"/>
      <c r="DZJ3050" s="607"/>
      <c r="DZK3050" s="607"/>
      <c r="DZL3050" s="607"/>
      <c r="DZM3050" s="607"/>
      <c r="DZN3050" s="607"/>
      <c r="DZO3050" s="607"/>
      <c r="DZP3050" s="607"/>
      <c r="DZQ3050" s="607"/>
      <c r="DZR3050" s="607"/>
      <c r="DZS3050" s="607"/>
      <c r="DZT3050" s="607"/>
      <c r="DZU3050" s="607"/>
      <c r="DZV3050" s="607"/>
      <c r="DZW3050" s="607"/>
      <c r="DZX3050" s="607"/>
      <c r="DZY3050" s="607"/>
      <c r="DZZ3050" s="607"/>
      <c r="EAA3050" s="607"/>
      <c r="EAB3050" s="607"/>
      <c r="EAC3050" s="607"/>
      <c r="EAD3050" s="607"/>
      <c r="EAE3050" s="607"/>
      <c r="EAF3050" s="607"/>
      <c r="EAG3050" s="607"/>
      <c r="EAH3050" s="607"/>
      <c r="EAI3050" s="607"/>
      <c r="EAJ3050" s="607"/>
      <c r="EAK3050" s="607"/>
      <c r="EAL3050" s="607"/>
      <c r="EAM3050" s="607"/>
      <c r="EAN3050" s="607"/>
      <c r="EAO3050" s="607"/>
      <c r="EAP3050" s="607"/>
      <c r="EAQ3050" s="607"/>
      <c r="EAR3050" s="607"/>
      <c r="EAS3050" s="607"/>
      <c r="EAT3050" s="607"/>
      <c r="EAU3050" s="607"/>
      <c r="EAV3050" s="607"/>
      <c r="EAW3050" s="607"/>
      <c r="EAX3050" s="607"/>
      <c r="EAY3050" s="607"/>
      <c r="EAZ3050" s="607"/>
      <c r="EBA3050" s="607"/>
      <c r="EBB3050" s="607"/>
      <c r="EBC3050" s="607"/>
      <c r="EBD3050" s="607"/>
      <c r="EBE3050" s="607"/>
      <c r="EBF3050" s="607"/>
      <c r="EBG3050" s="607"/>
      <c r="EBH3050" s="607"/>
      <c r="EBI3050" s="607"/>
      <c r="EBJ3050" s="607"/>
      <c r="EBK3050" s="607"/>
      <c r="EBL3050" s="607"/>
      <c r="EBM3050" s="607"/>
      <c r="EBN3050" s="607"/>
      <c r="EBO3050" s="607"/>
      <c r="EBP3050" s="607"/>
      <c r="EBQ3050" s="607"/>
      <c r="EBR3050" s="607"/>
      <c r="EBS3050" s="607"/>
      <c r="EBT3050" s="607"/>
      <c r="EBU3050" s="607"/>
      <c r="EBV3050" s="607"/>
      <c r="EBW3050" s="607"/>
      <c r="EBX3050" s="607"/>
      <c r="EBY3050" s="607"/>
      <c r="EBZ3050" s="607"/>
      <c r="ECA3050" s="607"/>
      <c r="ECB3050" s="607"/>
      <c r="ECC3050" s="607"/>
      <c r="ECD3050" s="607"/>
      <c r="ECE3050" s="607"/>
      <c r="ECF3050" s="607"/>
      <c r="ECG3050" s="607"/>
      <c r="ECH3050" s="607"/>
      <c r="ECI3050" s="607"/>
      <c r="ECJ3050" s="607"/>
      <c r="ECK3050" s="607"/>
      <c r="ECL3050" s="607"/>
      <c r="ECM3050" s="607"/>
      <c r="ECN3050" s="607"/>
      <c r="ECO3050" s="607"/>
      <c r="ECP3050" s="607"/>
      <c r="ECQ3050" s="607"/>
      <c r="ECR3050" s="607"/>
      <c r="ECS3050" s="607"/>
      <c r="ECT3050" s="607"/>
      <c r="ECU3050" s="607"/>
      <c r="ECV3050" s="607"/>
      <c r="ECW3050" s="607"/>
      <c r="ECX3050" s="607"/>
      <c r="ECY3050" s="607"/>
      <c r="ECZ3050" s="607"/>
      <c r="EDA3050" s="607"/>
      <c r="EDB3050" s="607"/>
      <c r="EDC3050" s="607"/>
      <c r="EDD3050" s="607"/>
      <c r="EDE3050" s="607"/>
      <c r="EDF3050" s="607"/>
      <c r="EDG3050" s="607"/>
      <c r="EDH3050" s="607"/>
      <c r="EDI3050" s="607"/>
      <c r="EDJ3050" s="607"/>
      <c r="EDK3050" s="607"/>
      <c r="EDL3050" s="607"/>
      <c r="EDM3050" s="607"/>
      <c r="EDN3050" s="607"/>
      <c r="EDO3050" s="607"/>
      <c r="EDP3050" s="607"/>
      <c r="EDQ3050" s="607"/>
      <c r="EDR3050" s="607"/>
      <c r="EDS3050" s="607"/>
      <c r="EDT3050" s="607"/>
      <c r="EDU3050" s="607"/>
      <c r="EDV3050" s="607"/>
      <c r="EDW3050" s="607"/>
      <c r="EDX3050" s="607"/>
      <c r="EDY3050" s="607"/>
      <c r="EDZ3050" s="607"/>
      <c r="EEA3050" s="607"/>
      <c r="EEB3050" s="607"/>
      <c r="EEC3050" s="607"/>
      <c r="EED3050" s="607"/>
      <c r="EEE3050" s="607"/>
      <c r="EEF3050" s="607"/>
      <c r="EEG3050" s="607"/>
      <c r="EEH3050" s="607"/>
      <c r="EEI3050" s="607"/>
      <c r="EEJ3050" s="607"/>
      <c r="EEK3050" s="607"/>
      <c r="EEL3050" s="607"/>
      <c r="EEM3050" s="607"/>
      <c r="EEN3050" s="607"/>
      <c r="EEO3050" s="607"/>
      <c r="EEP3050" s="607"/>
      <c r="EEQ3050" s="607"/>
      <c r="EER3050" s="607"/>
      <c r="EES3050" s="607"/>
      <c r="EET3050" s="607"/>
      <c r="EEU3050" s="607"/>
      <c r="EEV3050" s="607"/>
      <c r="EEW3050" s="607"/>
      <c r="EEX3050" s="607"/>
      <c r="EEY3050" s="607"/>
      <c r="EEZ3050" s="607"/>
      <c r="EFA3050" s="607"/>
      <c r="EFB3050" s="607"/>
      <c r="EFC3050" s="607"/>
      <c r="EFD3050" s="607"/>
      <c r="EFE3050" s="607"/>
      <c r="EFF3050" s="607"/>
      <c r="EFG3050" s="607"/>
      <c r="EFH3050" s="607"/>
      <c r="EFI3050" s="607"/>
      <c r="EFJ3050" s="607"/>
      <c r="EFK3050" s="607"/>
      <c r="EFL3050" s="607"/>
      <c r="EFM3050" s="607"/>
      <c r="EFN3050" s="607"/>
      <c r="EFO3050" s="607"/>
      <c r="EFP3050" s="607"/>
      <c r="EFQ3050" s="607"/>
      <c r="EFR3050" s="607"/>
      <c r="EFS3050" s="607"/>
      <c r="EFT3050" s="607"/>
      <c r="EFU3050" s="607"/>
      <c r="EFV3050" s="607"/>
      <c r="EFW3050" s="607"/>
      <c r="EFX3050" s="607"/>
      <c r="EFY3050" s="607"/>
      <c r="EFZ3050" s="607"/>
      <c r="EGA3050" s="607"/>
      <c r="EGB3050" s="607"/>
      <c r="EGC3050" s="607"/>
      <c r="EGD3050" s="607"/>
      <c r="EGE3050" s="607"/>
      <c r="EGF3050" s="607"/>
      <c r="EGG3050" s="607"/>
      <c r="EGH3050" s="607"/>
      <c r="EGI3050" s="607"/>
      <c r="EGJ3050" s="607"/>
      <c r="EGK3050" s="607"/>
      <c r="EGL3050" s="607"/>
      <c r="EGM3050" s="607"/>
      <c r="EGN3050" s="607"/>
      <c r="EGO3050" s="607"/>
      <c r="EGP3050" s="607"/>
      <c r="EGQ3050" s="607"/>
      <c r="EGR3050" s="607"/>
      <c r="EGS3050" s="607"/>
      <c r="EGT3050" s="607"/>
      <c r="EGU3050" s="607"/>
      <c r="EGV3050" s="607"/>
      <c r="EGW3050" s="607"/>
      <c r="EGX3050" s="607"/>
      <c r="EGY3050" s="607"/>
      <c r="EGZ3050" s="607"/>
      <c r="EHA3050" s="607"/>
      <c r="EHB3050" s="607"/>
      <c r="EHC3050" s="607"/>
      <c r="EHD3050" s="607"/>
      <c r="EHE3050" s="607"/>
      <c r="EHF3050" s="607"/>
      <c r="EHG3050" s="607"/>
      <c r="EHH3050" s="607"/>
      <c r="EHI3050" s="607"/>
      <c r="EHJ3050" s="607"/>
      <c r="EHK3050" s="607"/>
      <c r="EHL3050" s="607"/>
      <c r="EHM3050" s="607"/>
      <c r="EHN3050" s="607"/>
      <c r="EHO3050" s="607"/>
      <c r="EHP3050" s="607"/>
      <c r="EHQ3050" s="607"/>
      <c r="EHR3050" s="607"/>
      <c r="EHS3050" s="607"/>
      <c r="EHT3050" s="607"/>
      <c r="EHU3050" s="607"/>
      <c r="EHV3050" s="607"/>
      <c r="EHW3050" s="607"/>
      <c r="EHX3050" s="607"/>
      <c r="EHY3050" s="607"/>
      <c r="EHZ3050" s="607"/>
      <c r="EIA3050" s="607"/>
      <c r="EIB3050" s="607"/>
      <c r="EIC3050" s="607"/>
      <c r="EID3050" s="607"/>
      <c r="EIE3050" s="607"/>
      <c r="EIF3050" s="607"/>
      <c r="EIG3050" s="607"/>
      <c r="EIH3050" s="607"/>
      <c r="EII3050" s="607"/>
      <c r="EIJ3050" s="607"/>
      <c r="EIK3050" s="607"/>
      <c r="EIL3050" s="607"/>
      <c r="EIM3050" s="607"/>
      <c r="EIN3050" s="607"/>
      <c r="EIO3050" s="607"/>
      <c r="EIP3050" s="607"/>
      <c r="EIQ3050" s="607"/>
      <c r="EIR3050" s="607"/>
      <c r="EIS3050" s="607"/>
      <c r="EIT3050" s="607"/>
      <c r="EIU3050" s="607"/>
      <c r="EIV3050" s="607"/>
      <c r="EIW3050" s="607"/>
      <c r="EIX3050" s="607"/>
      <c r="EIY3050" s="607"/>
      <c r="EIZ3050" s="607"/>
      <c r="EJA3050" s="607"/>
      <c r="EJB3050" s="607"/>
      <c r="EJC3050" s="607"/>
      <c r="EJD3050" s="607"/>
      <c r="EJE3050" s="607"/>
      <c r="EJF3050" s="607"/>
      <c r="EJG3050" s="607"/>
      <c r="EJH3050" s="607"/>
      <c r="EJI3050" s="607"/>
      <c r="EJJ3050" s="607"/>
      <c r="EJK3050" s="607"/>
      <c r="EJL3050" s="607"/>
      <c r="EJM3050" s="607"/>
      <c r="EJN3050" s="607"/>
      <c r="EJO3050" s="607"/>
      <c r="EJP3050" s="607"/>
      <c r="EJQ3050" s="607"/>
      <c r="EJR3050" s="607"/>
      <c r="EJS3050" s="607"/>
      <c r="EJT3050" s="607"/>
      <c r="EJU3050" s="607"/>
      <c r="EJV3050" s="607"/>
      <c r="EJW3050" s="607"/>
      <c r="EJX3050" s="607"/>
      <c r="EJY3050" s="607"/>
      <c r="EJZ3050" s="607"/>
      <c r="EKA3050" s="607"/>
      <c r="EKB3050" s="607"/>
      <c r="EKC3050" s="607"/>
      <c r="EKD3050" s="607"/>
      <c r="EKE3050" s="607"/>
      <c r="EKF3050" s="607"/>
      <c r="EKG3050" s="607"/>
      <c r="EKH3050" s="607"/>
      <c r="EKI3050" s="607"/>
      <c r="EKJ3050" s="607"/>
      <c r="EKK3050" s="607"/>
      <c r="EKL3050" s="607"/>
      <c r="EKM3050" s="607"/>
      <c r="EKN3050" s="607"/>
      <c r="EKO3050" s="607"/>
      <c r="EKP3050" s="607"/>
      <c r="EKQ3050" s="607"/>
      <c r="EKR3050" s="607"/>
      <c r="EKS3050" s="607"/>
      <c r="EKT3050" s="607"/>
      <c r="EKU3050" s="607"/>
      <c r="EKV3050" s="607"/>
      <c r="EKW3050" s="607"/>
      <c r="EKX3050" s="607"/>
      <c r="EKY3050" s="607"/>
      <c r="EKZ3050" s="607"/>
      <c r="ELA3050" s="607"/>
      <c r="ELB3050" s="607"/>
      <c r="ELC3050" s="607"/>
      <c r="ELD3050" s="607"/>
      <c r="ELE3050" s="607"/>
      <c r="ELF3050" s="607"/>
      <c r="ELG3050" s="607"/>
      <c r="ELH3050" s="607"/>
      <c r="ELI3050" s="607"/>
      <c r="ELJ3050" s="607"/>
      <c r="ELK3050" s="607"/>
      <c r="ELL3050" s="607"/>
      <c r="ELM3050" s="607"/>
      <c r="ELN3050" s="607"/>
      <c r="ELO3050" s="607"/>
      <c r="ELP3050" s="607"/>
      <c r="ELQ3050" s="607"/>
      <c r="ELR3050" s="607"/>
      <c r="ELS3050" s="607"/>
      <c r="ELT3050" s="607"/>
      <c r="ELU3050" s="607"/>
      <c r="ELV3050" s="607"/>
      <c r="ELW3050" s="607"/>
      <c r="ELX3050" s="607"/>
      <c r="ELY3050" s="607"/>
      <c r="ELZ3050" s="607"/>
      <c r="EMA3050" s="607"/>
      <c r="EMB3050" s="607"/>
      <c r="EMC3050" s="607"/>
      <c r="EMD3050" s="607"/>
      <c r="EME3050" s="607"/>
      <c r="EMF3050" s="607"/>
      <c r="EMG3050" s="607"/>
      <c r="EMH3050" s="607"/>
      <c r="EMI3050" s="607"/>
      <c r="EMJ3050" s="607"/>
      <c r="EMK3050" s="607"/>
      <c r="EML3050" s="607"/>
      <c r="EMM3050" s="607"/>
      <c r="EMN3050" s="607"/>
      <c r="EMO3050" s="607"/>
      <c r="EMP3050" s="607"/>
      <c r="EMQ3050" s="607"/>
      <c r="EMR3050" s="607"/>
      <c r="EMS3050" s="607"/>
      <c r="EMT3050" s="607"/>
      <c r="EMU3050" s="607"/>
      <c r="EMV3050" s="607"/>
      <c r="EMW3050" s="607"/>
      <c r="EMX3050" s="607"/>
      <c r="EMY3050" s="607"/>
      <c r="EMZ3050" s="607"/>
      <c r="ENA3050" s="607"/>
      <c r="ENB3050" s="607"/>
      <c r="ENC3050" s="607"/>
      <c r="END3050" s="607"/>
      <c r="ENE3050" s="607"/>
      <c r="ENF3050" s="607"/>
      <c r="ENG3050" s="607"/>
      <c r="ENH3050" s="607"/>
      <c r="ENI3050" s="607"/>
      <c r="ENJ3050" s="607"/>
      <c r="ENK3050" s="607"/>
      <c r="ENL3050" s="607"/>
      <c r="ENM3050" s="607"/>
      <c r="ENN3050" s="607"/>
      <c r="ENO3050" s="607"/>
      <c r="ENP3050" s="607"/>
      <c r="ENQ3050" s="607"/>
      <c r="ENR3050" s="607"/>
      <c r="ENS3050" s="607"/>
      <c r="ENT3050" s="607"/>
      <c r="ENU3050" s="607"/>
      <c r="ENV3050" s="607"/>
      <c r="ENW3050" s="607"/>
      <c r="ENX3050" s="607"/>
      <c r="ENY3050" s="607"/>
      <c r="ENZ3050" s="607"/>
      <c r="EOA3050" s="607"/>
      <c r="EOB3050" s="607"/>
      <c r="EOC3050" s="607"/>
      <c r="EOD3050" s="607"/>
      <c r="EOE3050" s="607"/>
      <c r="EOF3050" s="607"/>
      <c r="EOG3050" s="607"/>
      <c r="EOH3050" s="607"/>
      <c r="EOI3050" s="607"/>
      <c r="EOJ3050" s="607"/>
      <c r="EOK3050" s="607"/>
      <c r="EOL3050" s="607"/>
      <c r="EOM3050" s="607"/>
      <c r="EON3050" s="607"/>
      <c r="EOO3050" s="607"/>
      <c r="EOP3050" s="607"/>
      <c r="EOQ3050" s="607"/>
      <c r="EOR3050" s="607"/>
      <c r="EOS3050" s="607"/>
      <c r="EOT3050" s="607"/>
      <c r="EOU3050" s="607"/>
      <c r="EOV3050" s="607"/>
      <c r="EOW3050" s="607"/>
      <c r="EOX3050" s="607"/>
      <c r="EOY3050" s="607"/>
      <c r="EOZ3050" s="607"/>
      <c r="EPA3050" s="607"/>
      <c r="EPB3050" s="607"/>
      <c r="EPC3050" s="607"/>
      <c r="EPD3050" s="607"/>
      <c r="EPE3050" s="607"/>
      <c r="EPF3050" s="607"/>
      <c r="EPG3050" s="607"/>
      <c r="EPH3050" s="607"/>
      <c r="EPI3050" s="607"/>
      <c r="EPJ3050" s="607"/>
      <c r="EPK3050" s="607"/>
      <c r="EPL3050" s="607"/>
      <c r="EPM3050" s="607"/>
      <c r="EPN3050" s="607"/>
      <c r="EPO3050" s="607"/>
      <c r="EPP3050" s="607"/>
      <c r="EPQ3050" s="607"/>
      <c r="EPR3050" s="607"/>
      <c r="EPS3050" s="607"/>
      <c r="EPT3050" s="607"/>
      <c r="EPU3050" s="607"/>
      <c r="EPV3050" s="607"/>
      <c r="EPW3050" s="607"/>
      <c r="EPX3050" s="607"/>
      <c r="EPY3050" s="607"/>
      <c r="EPZ3050" s="607"/>
      <c r="EQA3050" s="607"/>
      <c r="EQB3050" s="607"/>
      <c r="EQC3050" s="607"/>
      <c r="EQD3050" s="607"/>
      <c r="EQE3050" s="607"/>
      <c r="EQF3050" s="607"/>
      <c r="EQG3050" s="607"/>
      <c r="EQH3050" s="607"/>
      <c r="EQI3050" s="607"/>
      <c r="EQJ3050" s="607"/>
      <c r="EQK3050" s="607"/>
      <c r="EQL3050" s="607"/>
      <c r="EQM3050" s="607"/>
      <c r="EQN3050" s="607"/>
      <c r="EQO3050" s="607"/>
      <c r="EQP3050" s="607"/>
      <c r="EQQ3050" s="607"/>
      <c r="EQR3050" s="607"/>
      <c r="EQS3050" s="607"/>
      <c r="EQT3050" s="607"/>
      <c r="EQU3050" s="607"/>
      <c r="EQV3050" s="607"/>
      <c r="EQW3050" s="607"/>
      <c r="EQX3050" s="607"/>
      <c r="EQY3050" s="607"/>
      <c r="EQZ3050" s="607"/>
      <c r="ERA3050" s="607"/>
      <c r="ERB3050" s="607"/>
      <c r="ERC3050" s="607"/>
      <c r="ERD3050" s="607"/>
      <c r="ERE3050" s="607"/>
      <c r="ERF3050" s="607"/>
      <c r="ERG3050" s="607"/>
      <c r="ERH3050" s="607"/>
      <c r="ERI3050" s="607"/>
      <c r="ERJ3050" s="607"/>
      <c r="ERK3050" s="607"/>
      <c r="ERL3050" s="607"/>
      <c r="ERM3050" s="607"/>
      <c r="ERN3050" s="607"/>
      <c r="ERO3050" s="607"/>
      <c r="ERP3050" s="607"/>
      <c r="ERQ3050" s="607"/>
      <c r="ERR3050" s="607"/>
      <c r="ERS3050" s="607"/>
      <c r="ERT3050" s="607"/>
      <c r="ERU3050" s="607"/>
      <c r="ERV3050" s="607"/>
      <c r="ERW3050" s="607"/>
      <c r="ERX3050" s="607"/>
      <c r="ERY3050" s="607"/>
      <c r="ERZ3050" s="607"/>
      <c r="ESA3050" s="607"/>
      <c r="ESB3050" s="607"/>
      <c r="ESC3050" s="607"/>
      <c r="ESD3050" s="607"/>
      <c r="ESE3050" s="607"/>
      <c r="ESF3050" s="607"/>
      <c r="ESG3050" s="607"/>
      <c r="ESH3050" s="607"/>
      <c r="ESI3050" s="607"/>
      <c r="ESJ3050" s="607"/>
      <c r="ESK3050" s="607"/>
      <c r="ESL3050" s="607"/>
      <c r="ESM3050" s="607"/>
      <c r="ESN3050" s="607"/>
      <c r="ESO3050" s="607"/>
      <c r="ESP3050" s="607"/>
      <c r="ESQ3050" s="607"/>
      <c r="ESR3050" s="607"/>
      <c r="ESS3050" s="607"/>
      <c r="EST3050" s="607"/>
      <c r="ESU3050" s="607"/>
      <c r="ESV3050" s="607"/>
      <c r="ESW3050" s="607"/>
      <c r="ESX3050" s="607"/>
      <c r="ESY3050" s="607"/>
      <c r="ESZ3050" s="607"/>
      <c r="ETA3050" s="607"/>
      <c r="ETB3050" s="607"/>
      <c r="ETC3050" s="607"/>
      <c r="ETD3050" s="607"/>
      <c r="ETE3050" s="607"/>
      <c r="ETF3050" s="607"/>
      <c r="ETG3050" s="607"/>
      <c r="ETH3050" s="607"/>
      <c r="ETI3050" s="607"/>
      <c r="ETJ3050" s="607"/>
      <c r="ETK3050" s="607"/>
      <c r="ETL3050" s="607"/>
      <c r="ETM3050" s="607"/>
      <c r="ETN3050" s="607"/>
      <c r="ETO3050" s="607"/>
      <c r="ETP3050" s="607"/>
      <c r="ETQ3050" s="607"/>
      <c r="ETR3050" s="607"/>
      <c r="ETS3050" s="607"/>
      <c r="ETT3050" s="607"/>
      <c r="ETU3050" s="607"/>
      <c r="ETV3050" s="607"/>
      <c r="ETW3050" s="607"/>
      <c r="ETX3050" s="607"/>
      <c r="ETY3050" s="607"/>
      <c r="ETZ3050" s="607"/>
      <c r="EUA3050" s="607"/>
      <c r="EUB3050" s="607"/>
      <c r="EUC3050" s="607"/>
      <c r="EUD3050" s="607"/>
      <c r="EUE3050" s="607"/>
      <c r="EUF3050" s="607"/>
      <c r="EUG3050" s="607"/>
      <c r="EUH3050" s="607"/>
      <c r="EUI3050" s="607"/>
      <c r="EUJ3050" s="607"/>
      <c r="EUK3050" s="607"/>
      <c r="EUL3050" s="607"/>
      <c r="EUM3050" s="607"/>
      <c r="EUN3050" s="607"/>
      <c r="EUO3050" s="607"/>
      <c r="EUP3050" s="607"/>
      <c r="EUQ3050" s="607"/>
      <c r="EUR3050" s="607"/>
      <c r="EUS3050" s="607"/>
      <c r="EUT3050" s="607"/>
      <c r="EUU3050" s="607"/>
      <c r="EUV3050" s="607"/>
      <c r="EUW3050" s="607"/>
      <c r="EUX3050" s="607"/>
      <c r="EUY3050" s="607"/>
      <c r="EUZ3050" s="607"/>
      <c r="EVA3050" s="607"/>
      <c r="EVB3050" s="607"/>
      <c r="EVC3050" s="607"/>
      <c r="EVD3050" s="607"/>
      <c r="EVE3050" s="607"/>
      <c r="EVF3050" s="607"/>
      <c r="EVG3050" s="607"/>
      <c r="EVH3050" s="607"/>
      <c r="EVI3050" s="607"/>
      <c r="EVJ3050" s="607"/>
      <c r="EVK3050" s="607"/>
      <c r="EVL3050" s="607"/>
      <c r="EVM3050" s="607"/>
      <c r="EVN3050" s="607"/>
      <c r="EVO3050" s="607"/>
      <c r="EVP3050" s="607"/>
      <c r="EVQ3050" s="607"/>
      <c r="EVR3050" s="607"/>
      <c r="EVS3050" s="607"/>
      <c r="EVT3050" s="607"/>
      <c r="EVU3050" s="607"/>
      <c r="EVV3050" s="607"/>
      <c r="EVW3050" s="607"/>
      <c r="EVX3050" s="607"/>
      <c r="EVY3050" s="607"/>
      <c r="EVZ3050" s="607"/>
      <c r="EWA3050" s="607"/>
      <c r="EWB3050" s="607"/>
      <c r="EWC3050" s="607"/>
      <c r="EWD3050" s="607"/>
      <c r="EWE3050" s="607"/>
      <c r="EWF3050" s="607"/>
      <c r="EWG3050" s="607"/>
      <c r="EWH3050" s="607"/>
      <c r="EWI3050" s="607"/>
      <c r="EWJ3050" s="607"/>
      <c r="EWK3050" s="607"/>
      <c r="EWL3050" s="607"/>
      <c r="EWM3050" s="607"/>
      <c r="EWN3050" s="607"/>
      <c r="EWO3050" s="607"/>
      <c r="EWP3050" s="607"/>
      <c r="EWQ3050" s="607"/>
      <c r="EWR3050" s="607"/>
      <c r="EWS3050" s="607"/>
      <c r="EWT3050" s="607"/>
      <c r="EWU3050" s="607"/>
      <c r="EWV3050" s="607"/>
      <c r="EWW3050" s="607"/>
      <c r="EWX3050" s="607"/>
      <c r="EWY3050" s="607"/>
      <c r="EWZ3050" s="607"/>
      <c r="EXA3050" s="607"/>
      <c r="EXB3050" s="607"/>
      <c r="EXC3050" s="607"/>
      <c r="EXD3050" s="607"/>
      <c r="EXE3050" s="607"/>
      <c r="EXF3050" s="607"/>
      <c r="EXG3050" s="607"/>
      <c r="EXH3050" s="607"/>
      <c r="EXI3050" s="607"/>
      <c r="EXJ3050" s="607"/>
      <c r="EXK3050" s="607"/>
      <c r="EXL3050" s="607"/>
      <c r="EXM3050" s="607"/>
      <c r="EXN3050" s="607"/>
      <c r="EXO3050" s="607"/>
      <c r="EXP3050" s="607"/>
      <c r="EXQ3050" s="607"/>
      <c r="EXR3050" s="607"/>
      <c r="EXS3050" s="607"/>
      <c r="EXT3050" s="607"/>
      <c r="EXU3050" s="607"/>
      <c r="EXV3050" s="607"/>
      <c r="EXW3050" s="607"/>
      <c r="EXX3050" s="607"/>
      <c r="EXY3050" s="607"/>
      <c r="EXZ3050" s="607"/>
      <c r="EYA3050" s="607"/>
      <c r="EYB3050" s="607"/>
      <c r="EYC3050" s="607"/>
      <c r="EYD3050" s="607"/>
      <c r="EYE3050" s="607"/>
      <c r="EYF3050" s="607"/>
      <c r="EYG3050" s="607"/>
      <c r="EYH3050" s="607"/>
      <c r="EYI3050" s="607"/>
      <c r="EYJ3050" s="607"/>
      <c r="EYK3050" s="607"/>
      <c r="EYL3050" s="607"/>
      <c r="EYM3050" s="607"/>
      <c r="EYN3050" s="607"/>
      <c r="EYO3050" s="607"/>
      <c r="EYP3050" s="607"/>
      <c r="EYQ3050" s="607"/>
      <c r="EYR3050" s="607"/>
      <c r="EYS3050" s="607"/>
      <c r="EYT3050" s="607"/>
      <c r="EYU3050" s="607"/>
      <c r="EYV3050" s="607"/>
      <c r="EYW3050" s="607"/>
      <c r="EYX3050" s="607"/>
      <c r="EYY3050" s="607"/>
      <c r="EYZ3050" s="607"/>
      <c r="EZA3050" s="607"/>
      <c r="EZB3050" s="607"/>
      <c r="EZC3050" s="607"/>
      <c r="EZD3050" s="607"/>
      <c r="EZE3050" s="607"/>
      <c r="EZF3050" s="607"/>
      <c r="EZG3050" s="607"/>
      <c r="EZH3050" s="607"/>
      <c r="EZI3050" s="607"/>
      <c r="EZJ3050" s="607"/>
      <c r="EZK3050" s="607"/>
      <c r="EZL3050" s="607"/>
      <c r="EZM3050" s="607"/>
      <c r="EZN3050" s="607"/>
      <c r="EZO3050" s="607"/>
      <c r="EZP3050" s="607"/>
      <c r="EZQ3050" s="607"/>
      <c r="EZR3050" s="607"/>
      <c r="EZS3050" s="607"/>
      <c r="EZT3050" s="607"/>
      <c r="EZU3050" s="607"/>
      <c r="EZV3050" s="607"/>
      <c r="EZW3050" s="607"/>
      <c r="EZX3050" s="607"/>
      <c r="EZY3050" s="607"/>
      <c r="EZZ3050" s="607"/>
      <c r="FAA3050" s="607"/>
      <c r="FAB3050" s="607"/>
      <c r="FAC3050" s="607"/>
      <c r="FAD3050" s="607"/>
      <c r="FAE3050" s="607"/>
      <c r="FAF3050" s="607"/>
      <c r="FAG3050" s="607"/>
      <c r="FAH3050" s="607"/>
      <c r="FAI3050" s="607"/>
      <c r="FAJ3050" s="607"/>
      <c r="FAK3050" s="607"/>
      <c r="FAL3050" s="607"/>
      <c r="FAM3050" s="607"/>
      <c r="FAN3050" s="607"/>
      <c r="FAO3050" s="607"/>
      <c r="FAP3050" s="607"/>
      <c r="FAQ3050" s="607"/>
      <c r="FAR3050" s="607"/>
      <c r="FAS3050" s="607"/>
      <c r="FAT3050" s="607"/>
      <c r="FAU3050" s="607"/>
      <c r="FAV3050" s="607"/>
      <c r="FAW3050" s="607"/>
      <c r="FAX3050" s="607"/>
      <c r="FAY3050" s="607"/>
      <c r="FAZ3050" s="607"/>
      <c r="FBA3050" s="607"/>
      <c r="FBB3050" s="607"/>
      <c r="FBC3050" s="607"/>
      <c r="FBD3050" s="607"/>
      <c r="FBE3050" s="607"/>
      <c r="FBF3050" s="607"/>
      <c r="FBG3050" s="607"/>
      <c r="FBH3050" s="607"/>
      <c r="FBI3050" s="607"/>
      <c r="FBJ3050" s="607"/>
      <c r="FBK3050" s="607"/>
      <c r="FBL3050" s="607"/>
      <c r="FBM3050" s="607"/>
      <c r="FBN3050" s="607"/>
      <c r="FBO3050" s="607"/>
      <c r="FBP3050" s="607"/>
      <c r="FBQ3050" s="607"/>
      <c r="FBR3050" s="607"/>
      <c r="FBS3050" s="607"/>
      <c r="FBT3050" s="607"/>
      <c r="FBU3050" s="607"/>
      <c r="FBV3050" s="607"/>
      <c r="FBW3050" s="607"/>
      <c r="FBX3050" s="607"/>
      <c r="FBY3050" s="607"/>
      <c r="FBZ3050" s="607"/>
      <c r="FCA3050" s="607"/>
      <c r="FCB3050" s="607"/>
      <c r="FCC3050" s="607"/>
      <c r="FCD3050" s="607"/>
      <c r="FCE3050" s="607"/>
      <c r="FCF3050" s="607"/>
      <c r="FCG3050" s="607"/>
      <c r="FCH3050" s="607"/>
      <c r="FCI3050" s="607"/>
      <c r="FCJ3050" s="607"/>
      <c r="FCK3050" s="607"/>
      <c r="FCL3050" s="607"/>
      <c r="FCM3050" s="607"/>
      <c r="FCN3050" s="607"/>
      <c r="FCO3050" s="607"/>
      <c r="FCP3050" s="607"/>
      <c r="FCQ3050" s="607"/>
      <c r="FCR3050" s="607"/>
      <c r="FCS3050" s="607"/>
      <c r="FCT3050" s="607"/>
      <c r="FCU3050" s="607"/>
      <c r="FCV3050" s="607"/>
      <c r="FCW3050" s="607"/>
      <c r="FCX3050" s="607"/>
      <c r="FCY3050" s="607"/>
      <c r="FCZ3050" s="607"/>
      <c r="FDA3050" s="607"/>
      <c r="FDB3050" s="607"/>
      <c r="FDC3050" s="607"/>
      <c r="FDD3050" s="607"/>
      <c r="FDE3050" s="607"/>
      <c r="FDF3050" s="607"/>
      <c r="FDG3050" s="607"/>
      <c r="FDH3050" s="607"/>
      <c r="FDI3050" s="607"/>
      <c r="FDJ3050" s="607"/>
      <c r="FDK3050" s="607"/>
      <c r="FDL3050" s="607"/>
      <c r="FDM3050" s="607"/>
      <c r="FDN3050" s="607"/>
      <c r="FDO3050" s="607"/>
      <c r="FDP3050" s="607"/>
      <c r="FDQ3050" s="607"/>
      <c r="FDR3050" s="607"/>
      <c r="FDS3050" s="607"/>
      <c r="FDT3050" s="607"/>
      <c r="FDU3050" s="607"/>
      <c r="FDV3050" s="607"/>
      <c r="FDW3050" s="607"/>
      <c r="FDX3050" s="607"/>
      <c r="FDY3050" s="607"/>
      <c r="FDZ3050" s="607"/>
      <c r="FEA3050" s="607"/>
      <c r="FEB3050" s="607"/>
      <c r="FEC3050" s="607"/>
      <c r="FED3050" s="607"/>
      <c r="FEE3050" s="607"/>
      <c r="FEF3050" s="607"/>
      <c r="FEG3050" s="607"/>
      <c r="FEH3050" s="607"/>
      <c r="FEI3050" s="607"/>
      <c r="FEJ3050" s="607"/>
      <c r="FEK3050" s="607"/>
      <c r="FEL3050" s="607"/>
      <c r="FEM3050" s="607"/>
      <c r="FEN3050" s="607"/>
      <c r="FEO3050" s="607"/>
      <c r="FEP3050" s="607"/>
      <c r="FEQ3050" s="607"/>
      <c r="FER3050" s="607"/>
      <c r="FES3050" s="607"/>
      <c r="FET3050" s="607"/>
      <c r="FEU3050" s="607"/>
      <c r="FEV3050" s="607"/>
      <c r="FEW3050" s="607"/>
      <c r="FEX3050" s="607"/>
      <c r="FEY3050" s="607"/>
      <c r="FEZ3050" s="607"/>
      <c r="FFA3050" s="607"/>
      <c r="FFB3050" s="607"/>
      <c r="FFC3050" s="607"/>
      <c r="FFD3050" s="607"/>
      <c r="FFE3050" s="607"/>
      <c r="FFF3050" s="607"/>
      <c r="FFG3050" s="607"/>
      <c r="FFH3050" s="607"/>
      <c r="FFI3050" s="607"/>
      <c r="FFJ3050" s="607"/>
      <c r="FFK3050" s="607"/>
      <c r="FFL3050" s="607"/>
      <c r="FFM3050" s="607"/>
      <c r="FFN3050" s="607"/>
      <c r="FFO3050" s="607"/>
      <c r="FFP3050" s="607"/>
      <c r="FFQ3050" s="607"/>
      <c r="FFR3050" s="607"/>
      <c r="FFS3050" s="607"/>
      <c r="FFT3050" s="607"/>
      <c r="FFU3050" s="607"/>
      <c r="FFV3050" s="607"/>
      <c r="FFW3050" s="607"/>
      <c r="FFX3050" s="607"/>
      <c r="FFY3050" s="607"/>
      <c r="FFZ3050" s="607"/>
      <c r="FGA3050" s="607"/>
      <c r="FGB3050" s="607"/>
      <c r="FGC3050" s="607"/>
      <c r="FGD3050" s="607"/>
      <c r="FGE3050" s="607"/>
      <c r="FGF3050" s="607"/>
      <c r="FGG3050" s="607"/>
      <c r="FGH3050" s="607"/>
      <c r="FGI3050" s="607"/>
      <c r="FGJ3050" s="607"/>
      <c r="FGK3050" s="607"/>
      <c r="FGL3050" s="607"/>
      <c r="FGM3050" s="607"/>
      <c r="FGN3050" s="607"/>
      <c r="FGO3050" s="607"/>
      <c r="FGP3050" s="607"/>
      <c r="FGQ3050" s="607"/>
      <c r="FGR3050" s="607"/>
      <c r="FGS3050" s="607"/>
      <c r="FGT3050" s="607"/>
      <c r="FGU3050" s="607"/>
      <c r="FGV3050" s="607"/>
      <c r="FGW3050" s="607"/>
      <c r="FGX3050" s="607"/>
      <c r="FGY3050" s="607"/>
      <c r="FGZ3050" s="607"/>
      <c r="FHA3050" s="607"/>
      <c r="FHB3050" s="607"/>
      <c r="FHC3050" s="607"/>
      <c r="FHD3050" s="607"/>
      <c r="FHE3050" s="607"/>
      <c r="FHF3050" s="607"/>
      <c r="FHG3050" s="607"/>
      <c r="FHH3050" s="607"/>
      <c r="FHI3050" s="607"/>
      <c r="FHJ3050" s="607"/>
      <c r="FHK3050" s="607"/>
      <c r="FHL3050" s="607"/>
      <c r="FHM3050" s="607"/>
      <c r="FHN3050" s="607"/>
      <c r="FHO3050" s="607"/>
      <c r="FHP3050" s="607"/>
      <c r="FHQ3050" s="607"/>
      <c r="FHR3050" s="607"/>
      <c r="FHS3050" s="607"/>
      <c r="FHT3050" s="607"/>
      <c r="FHU3050" s="607"/>
      <c r="FHV3050" s="607"/>
      <c r="FHW3050" s="607"/>
      <c r="FHX3050" s="607"/>
      <c r="FHY3050" s="607"/>
      <c r="FHZ3050" s="607"/>
      <c r="FIA3050" s="607"/>
      <c r="FIB3050" s="607"/>
      <c r="FIC3050" s="607"/>
      <c r="FID3050" s="607"/>
      <c r="FIE3050" s="607"/>
      <c r="FIF3050" s="607"/>
      <c r="FIG3050" s="607"/>
      <c r="FIH3050" s="607"/>
      <c r="FII3050" s="607"/>
      <c r="FIJ3050" s="607"/>
      <c r="FIK3050" s="607"/>
      <c r="FIL3050" s="607"/>
      <c r="FIM3050" s="607"/>
      <c r="FIN3050" s="607"/>
      <c r="FIO3050" s="607"/>
      <c r="FIP3050" s="607"/>
      <c r="FIQ3050" s="607"/>
      <c r="FIR3050" s="607"/>
      <c r="FIS3050" s="607"/>
      <c r="FIT3050" s="607"/>
      <c r="FIU3050" s="607"/>
      <c r="FIV3050" s="607"/>
      <c r="FIW3050" s="607"/>
      <c r="FIX3050" s="607"/>
      <c r="FIY3050" s="607"/>
      <c r="FIZ3050" s="607"/>
      <c r="FJA3050" s="607"/>
      <c r="FJB3050" s="607"/>
      <c r="FJC3050" s="607"/>
      <c r="FJD3050" s="607"/>
      <c r="FJE3050" s="607"/>
      <c r="FJF3050" s="607"/>
      <c r="FJG3050" s="607"/>
      <c r="FJH3050" s="607"/>
      <c r="FJI3050" s="607"/>
      <c r="FJJ3050" s="607"/>
      <c r="FJK3050" s="607"/>
      <c r="FJL3050" s="607"/>
      <c r="FJM3050" s="607"/>
      <c r="FJN3050" s="607"/>
      <c r="FJO3050" s="607"/>
      <c r="FJP3050" s="607"/>
      <c r="FJQ3050" s="607"/>
      <c r="FJR3050" s="607"/>
      <c r="FJS3050" s="607"/>
      <c r="FJT3050" s="607"/>
      <c r="FJU3050" s="607"/>
      <c r="FJV3050" s="607"/>
      <c r="FJW3050" s="607"/>
      <c r="FJX3050" s="607"/>
      <c r="FJY3050" s="607"/>
      <c r="FJZ3050" s="607"/>
      <c r="FKA3050" s="607"/>
      <c r="FKB3050" s="607"/>
      <c r="FKC3050" s="607"/>
      <c r="FKD3050" s="607"/>
      <c r="FKE3050" s="607"/>
      <c r="FKF3050" s="607"/>
      <c r="FKG3050" s="607"/>
      <c r="FKH3050" s="607"/>
      <c r="FKI3050" s="607"/>
      <c r="FKJ3050" s="607"/>
      <c r="FKK3050" s="607"/>
      <c r="FKL3050" s="607"/>
      <c r="FKM3050" s="607"/>
      <c r="FKN3050" s="607"/>
      <c r="FKO3050" s="607"/>
      <c r="FKP3050" s="607"/>
      <c r="FKQ3050" s="607"/>
      <c r="FKR3050" s="607"/>
      <c r="FKS3050" s="607"/>
      <c r="FKT3050" s="607"/>
      <c r="FKU3050" s="607"/>
      <c r="FKV3050" s="607"/>
      <c r="FKW3050" s="607"/>
      <c r="FKX3050" s="607"/>
      <c r="FKY3050" s="607"/>
      <c r="FKZ3050" s="607"/>
      <c r="FLA3050" s="607"/>
      <c r="FLB3050" s="607"/>
      <c r="FLC3050" s="607"/>
      <c r="FLD3050" s="607"/>
      <c r="FLE3050" s="607"/>
      <c r="FLF3050" s="607"/>
      <c r="FLG3050" s="607"/>
      <c r="FLH3050" s="607"/>
      <c r="FLI3050" s="607"/>
      <c r="FLJ3050" s="607"/>
      <c r="FLK3050" s="607"/>
      <c r="FLL3050" s="607"/>
      <c r="FLM3050" s="607"/>
      <c r="FLN3050" s="607"/>
      <c r="FLO3050" s="607"/>
      <c r="FLP3050" s="607"/>
      <c r="FLQ3050" s="607"/>
      <c r="FLR3050" s="607"/>
      <c r="FLS3050" s="607"/>
      <c r="FLT3050" s="607"/>
      <c r="FLU3050" s="607"/>
      <c r="FLV3050" s="607"/>
      <c r="FLW3050" s="607"/>
      <c r="FLX3050" s="607"/>
      <c r="FLY3050" s="607"/>
      <c r="FLZ3050" s="607"/>
      <c r="FMA3050" s="607"/>
      <c r="FMB3050" s="607"/>
      <c r="FMC3050" s="607"/>
      <c r="FMD3050" s="607"/>
      <c r="FME3050" s="607"/>
      <c r="FMF3050" s="607"/>
      <c r="FMG3050" s="607"/>
      <c r="FMH3050" s="607"/>
      <c r="FMI3050" s="607"/>
      <c r="FMJ3050" s="607"/>
      <c r="FMK3050" s="607"/>
      <c r="FML3050" s="607"/>
      <c r="FMM3050" s="607"/>
      <c r="FMN3050" s="607"/>
      <c r="FMO3050" s="607"/>
      <c r="FMP3050" s="607"/>
      <c r="FMQ3050" s="607"/>
      <c r="FMR3050" s="607"/>
      <c r="FMS3050" s="607"/>
      <c r="FMT3050" s="607"/>
      <c r="FMU3050" s="607"/>
      <c r="FMV3050" s="607"/>
      <c r="FMW3050" s="607"/>
      <c r="FMX3050" s="607"/>
      <c r="FMY3050" s="607"/>
      <c r="FMZ3050" s="607"/>
      <c r="FNA3050" s="607"/>
      <c r="FNB3050" s="607"/>
      <c r="FNC3050" s="607"/>
      <c r="FND3050" s="607"/>
      <c r="FNE3050" s="607"/>
      <c r="FNF3050" s="607"/>
      <c r="FNG3050" s="607"/>
      <c r="FNH3050" s="607"/>
      <c r="FNI3050" s="607"/>
      <c r="FNJ3050" s="607"/>
      <c r="FNK3050" s="607"/>
      <c r="FNL3050" s="607"/>
      <c r="FNM3050" s="607"/>
      <c r="FNN3050" s="607"/>
      <c r="FNO3050" s="607"/>
      <c r="FNP3050" s="607"/>
      <c r="FNQ3050" s="607"/>
      <c r="FNR3050" s="607"/>
      <c r="FNS3050" s="607"/>
      <c r="FNT3050" s="607"/>
      <c r="FNU3050" s="607"/>
      <c r="FNV3050" s="607"/>
      <c r="FNW3050" s="607"/>
      <c r="FNX3050" s="607"/>
      <c r="FNY3050" s="607"/>
      <c r="FNZ3050" s="607"/>
      <c r="FOA3050" s="607"/>
      <c r="FOB3050" s="607"/>
      <c r="FOC3050" s="607"/>
      <c r="FOD3050" s="607"/>
      <c r="FOE3050" s="607"/>
      <c r="FOF3050" s="607"/>
      <c r="FOG3050" s="607"/>
      <c r="FOH3050" s="607"/>
      <c r="FOI3050" s="607"/>
      <c r="FOJ3050" s="607"/>
      <c r="FOK3050" s="607"/>
      <c r="FOL3050" s="607"/>
      <c r="FOM3050" s="607"/>
      <c r="FON3050" s="607"/>
      <c r="FOO3050" s="607"/>
      <c r="FOP3050" s="607"/>
      <c r="FOQ3050" s="607"/>
      <c r="FOR3050" s="607"/>
      <c r="FOS3050" s="607"/>
      <c r="FOT3050" s="607"/>
      <c r="FOU3050" s="607"/>
      <c r="FOV3050" s="607"/>
      <c r="FOW3050" s="607"/>
      <c r="FOX3050" s="607"/>
      <c r="FOY3050" s="607"/>
      <c r="FOZ3050" s="607"/>
      <c r="FPA3050" s="607"/>
      <c r="FPB3050" s="607"/>
      <c r="FPC3050" s="607"/>
      <c r="FPD3050" s="607"/>
      <c r="FPE3050" s="607"/>
      <c r="FPF3050" s="607"/>
      <c r="FPG3050" s="607"/>
      <c r="FPH3050" s="607"/>
      <c r="FPI3050" s="607"/>
      <c r="FPJ3050" s="607"/>
      <c r="FPK3050" s="607"/>
      <c r="FPL3050" s="607"/>
      <c r="FPM3050" s="607"/>
      <c r="FPN3050" s="607"/>
      <c r="FPO3050" s="607"/>
      <c r="FPP3050" s="607"/>
      <c r="FPQ3050" s="607"/>
      <c r="FPR3050" s="607"/>
      <c r="FPS3050" s="607"/>
      <c r="FPT3050" s="607"/>
      <c r="FPU3050" s="607"/>
      <c r="FPV3050" s="607"/>
      <c r="FPW3050" s="607"/>
      <c r="FPX3050" s="607"/>
      <c r="FPY3050" s="607"/>
      <c r="FPZ3050" s="607"/>
      <c r="FQA3050" s="607"/>
      <c r="FQB3050" s="607"/>
      <c r="FQC3050" s="607"/>
      <c r="FQD3050" s="607"/>
      <c r="FQE3050" s="607"/>
      <c r="FQF3050" s="607"/>
      <c r="FQG3050" s="607"/>
      <c r="FQH3050" s="607"/>
      <c r="FQI3050" s="607"/>
      <c r="FQJ3050" s="607"/>
      <c r="FQK3050" s="607"/>
      <c r="FQL3050" s="607"/>
      <c r="FQM3050" s="607"/>
      <c r="FQN3050" s="607"/>
      <c r="FQO3050" s="607"/>
      <c r="FQP3050" s="607"/>
      <c r="FQQ3050" s="607"/>
      <c r="FQR3050" s="607"/>
      <c r="FQS3050" s="607"/>
      <c r="FQT3050" s="607"/>
      <c r="FQU3050" s="607"/>
      <c r="FQV3050" s="607"/>
      <c r="FQW3050" s="607"/>
      <c r="FQX3050" s="607"/>
      <c r="FQY3050" s="607"/>
      <c r="FQZ3050" s="607"/>
      <c r="FRA3050" s="607"/>
      <c r="FRB3050" s="607"/>
      <c r="FRC3050" s="607"/>
      <c r="FRD3050" s="607"/>
      <c r="FRE3050" s="607"/>
      <c r="FRF3050" s="607"/>
      <c r="FRG3050" s="607"/>
      <c r="FRH3050" s="607"/>
      <c r="FRI3050" s="607"/>
      <c r="FRJ3050" s="607"/>
      <c r="FRK3050" s="607"/>
      <c r="FRL3050" s="607"/>
      <c r="FRM3050" s="607"/>
      <c r="FRN3050" s="607"/>
      <c r="FRO3050" s="607"/>
      <c r="FRP3050" s="607"/>
      <c r="FRQ3050" s="607"/>
      <c r="FRR3050" s="607"/>
      <c r="FRS3050" s="607"/>
      <c r="FRT3050" s="607"/>
      <c r="FRU3050" s="607"/>
      <c r="FRV3050" s="607"/>
      <c r="FRW3050" s="607"/>
      <c r="FRX3050" s="607"/>
      <c r="FRY3050" s="607"/>
      <c r="FRZ3050" s="607"/>
      <c r="FSA3050" s="607"/>
      <c r="FSB3050" s="607"/>
      <c r="FSC3050" s="607"/>
      <c r="FSD3050" s="607"/>
      <c r="FSE3050" s="607"/>
      <c r="FSF3050" s="607"/>
      <c r="FSG3050" s="607"/>
      <c r="FSH3050" s="607"/>
      <c r="FSI3050" s="607"/>
      <c r="FSJ3050" s="607"/>
      <c r="FSK3050" s="607"/>
      <c r="FSL3050" s="607"/>
      <c r="FSM3050" s="607"/>
      <c r="FSN3050" s="607"/>
      <c r="FSO3050" s="607"/>
      <c r="FSP3050" s="607"/>
      <c r="FSQ3050" s="607"/>
      <c r="FSR3050" s="607"/>
      <c r="FSS3050" s="607"/>
      <c r="FST3050" s="607"/>
      <c r="FSU3050" s="607"/>
      <c r="FSV3050" s="607"/>
      <c r="FSW3050" s="607"/>
      <c r="FSX3050" s="607"/>
      <c r="FSY3050" s="607"/>
      <c r="FSZ3050" s="607"/>
      <c r="FTA3050" s="607"/>
      <c r="FTB3050" s="607"/>
      <c r="FTC3050" s="607"/>
      <c r="FTD3050" s="607"/>
      <c r="FTE3050" s="607"/>
      <c r="FTF3050" s="607"/>
      <c r="FTG3050" s="607"/>
      <c r="FTH3050" s="607"/>
      <c r="FTI3050" s="607"/>
      <c r="FTJ3050" s="607"/>
      <c r="FTK3050" s="607"/>
      <c r="FTL3050" s="607"/>
      <c r="FTM3050" s="607"/>
      <c r="FTN3050" s="607"/>
      <c r="FTO3050" s="607"/>
      <c r="FTP3050" s="607"/>
      <c r="FTQ3050" s="607"/>
      <c r="FTR3050" s="607"/>
      <c r="FTS3050" s="607"/>
      <c r="FTT3050" s="607"/>
      <c r="FTU3050" s="607"/>
      <c r="FTV3050" s="607"/>
      <c r="FTW3050" s="607"/>
      <c r="FTX3050" s="607"/>
      <c r="FTY3050" s="607"/>
      <c r="FTZ3050" s="607"/>
      <c r="FUA3050" s="607"/>
      <c r="FUB3050" s="607"/>
      <c r="FUC3050" s="607"/>
      <c r="FUD3050" s="607"/>
      <c r="FUE3050" s="607"/>
      <c r="FUF3050" s="607"/>
      <c r="FUG3050" s="607"/>
      <c r="FUH3050" s="607"/>
      <c r="FUI3050" s="607"/>
      <c r="FUJ3050" s="607"/>
      <c r="FUK3050" s="607"/>
      <c r="FUL3050" s="607"/>
      <c r="FUM3050" s="607"/>
      <c r="FUN3050" s="607"/>
      <c r="FUO3050" s="607"/>
      <c r="FUP3050" s="607"/>
      <c r="FUQ3050" s="607"/>
      <c r="FUR3050" s="607"/>
      <c r="FUS3050" s="607"/>
      <c r="FUT3050" s="607"/>
      <c r="FUU3050" s="607"/>
      <c r="FUV3050" s="607"/>
      <c r="FUW3050" s="607"/>
      <c r="FUX3050" s="607"/>
      <c r="FUY3050" s="607"/>
      <c r="FUZ3050" s="607"/>
      <c r="FVA3050" s="607"/>
      <c r="FVB3050" s="607"/>
      <c r="FVC3050" s="607"/>
      <c r="FVD3050" s="607"/>
      <c r="FVE3050" s="607"/>
      <c r="FVF3050" s="607"/>
      <c r="FVG3050" s="607"/>
      <c r="FVH3050" s="607"/>
      <c r="FVI3050" s="607"/>
      <c r="FVJ3050" s="607"/>
      <c r="FVK3050" s="607"/>
      <c r="FVL3050" s="607"/>
      <c r="FVM3050" s="607"/>
      <c r="FVN3050" s="607"/>
      <c r="FVO3050" s="607"/>
      <c r="FVP3050" s="607"/>
      <c r="FVQ3050" s="607"/>
      <c r="FVR3050" s="607"/>
      <c r="FVS3050" s="607"/>
      <c r="FVT3050" s="607"/>
      <c r="FVU3050" s="607"/>
      <c r="FVV3050" s="607"/>
      <c r="FVW3050" s="607"/>
      <c r="FVX3050" s="607"/>
      <c r="FVY3050" s="607"/>
      <c r="FVZ3050" s="607"/>
      <c r="FWA3050" s="607"/>
      <c r="FWB3050" s="607"/>
      <c r="FWC3050" s="607"/>
      <c r="FWD3050" s="607"/>
      <c r="FWE3050" s="607"/>
      <c r="FWF3050" s="607"/>
      <c r="FWG3050" s="607"/>
      <c r="FWH3050" s="607"/>
      <c r="FWI3050" s="607"/>
      <c r="FWJ3050" s="607"/>
      <c r="FWK3050" s="607"/>
      <c r="FWL3050" s="607"/>
      <c r="FWM3050" s="607"/>
      <c r="FWN3050" s="607"/>
      <c r="FWO3050" s="607"/>
      <c r="FWP3050" s="607"/>
      <c r="FWQ3050" s="607"/>
      <c r="FWR3050" s="607"/>
      <c r="FWS3050" s="607"/>
      <c r="FWT3050" s="607"/>
      <c r="FWU3050" s="607"/>
      <c r="FWV3050" s="607"/>
      <c r="FWW3050" s="607"/>
      <c r="FWX3050" s="607"/>
      <c r="FWY3050" s="607"/>
      <c r="FWZ3050" s="607"/>
      <c r="FXA3050" s="607"/>
      <c r="FXB3050" s="607"/>
      <c r="FXC3050" s="607"/>
      <c r="FXD3050" s="607"/>
      <c r="FXE3050" s="607"/>
      <c r="FXF3050" s="607"/>
      <c r="FXG3050" s="607"/>
      <c r="FXH3050" s="607"/>
      <c r="FXI3050" s="607"/>
      <c r="FXJ3050" s="607"/>
      <c r="FXK3050" s="607"/>
      <c r="FXL3050" s="607"/>
      <c r="FXM3050" s="607"/>
      <c r="FXN3050" s="607"/>
      <c r="FXO3050" s="607"/>
      <c r="FXP3050" s="607"/>
      <c r="FXQ3050" s="607"/>
      <c r="FXR3050" s="607"/>
      <c r="FXS3050" s="607"/>
      <c r="FXT3050" s="607"/>
      <c r="FXU3050" s="607"/>
      <c r="FXV3050" s="607"/>
      <c r="FXW3050" s="607"/>
      <c r="FXX3050" s="607"/>
      <c r="FXY3050" s="607"/>
      <c r="FXZ3050" s="607"/>
      <c r="FYA3050" s="607"/>
      <c r="FYB3050" s="607"/>
      <c r="FYC3050" s="607"/>
      <c r="FYD3050" s="607"/>
      <c r="FYE3050" s="607"/>
      <c r="FYF3050" s="607"/>
      <c r="FYG3050" s="607"/>
      <c r="FYH3050" s="607"/>
      <c r="FYI3050" s="607"/>
      <c r="FYJ3050" s="607"/>
      <c r="FYK3050" s="607"/>
      <c r="FYL3050" s="607"/>
      <c r="FYM3050" s="607"/>
      <c r="FYN3050" s="607"/>
      <c r="FYO3050" s="607"/>
      <c r="FYP3050" s="607"/>
      <c r="FYQ3050" s="607"/>
      <c r="FYR3050" s="607"/>
      <c r="FYS3050" s="607"/>
      <c r="FYT3050" s="607"/>
      <c r="FYU3050" s="607"/>
      <c r="FYV3050" s="607"/>
      <c r="FYW3050" s="607"/>
      <c r="FYX3050" s="607"/>
      <c r="FYY3050" s="607"/>
      <c r="FYZ3050" s="607"/>
      <c r="FZA3050" s="607"/>
      <c r="FZB3050" s="607"/>
      <c r="FZC3050" s="607"/>
      <c r="FZD3050" s="607"/>
      <c r="FZE3050" s="607"/>
      <c r="FZF3050" s="607"/>
      <c r="FZG3050" s="607"/>
      <c r="FZH3050" s="607"/>
      <c r="FZI3050" s="607"/>
      <c r="FZJ3050" s="607"/>
      <c r="FZK3050" s="607"/>
      <c r="FZL3050" s="607"/>
      <c r="FZM3050" s="607"/>
      <c r="FZN3050" s="607"/>
      <c r="FZO3050" s="607"/>
      <c r="FZP3050" s="607"/>
      <c r="FZQ3050" s="607"/>
      <c r="FZR3050" s="607"/>
      <c r="FZS3050" s="607"/>
      <c r="FZT3050" s="607"/>
      <c r="FZU3050" s="607"/>
      <c r="FZV3050" s="607"/>
      <c r="FZW3050" s="607"/>
      <c r="FZX3050" s="607"/>
      <c r="FZY3050" s="607"/>
      <c r="FZZ3050" s="607"/>
      <c r="GAA3050" s="607"/>
      <c r="GAB3050" s="607"/>
      <c r="GAC3050" s="607"/>
      <c r="GAD3050" s="607"/>
      <c r="GAE3050" s="607"/>
      <c r="GAF3050" s="607"/>
      <c r="GAG3050" s="607"/>
      <c r="GAH3050" s="607"/>
      <c r="GAI3050" s="607"/>
      <c r="GAJ3050" s="607"/>
      <c r="GAK3050" s="607"/>
      <c r="GAL3050" s="607"/>
      <c r="GAM3050" s="607"/>
      <c r="GAN3050" s="607"/>
      <c r="GAO3050" s="607"/>
      <c r="GAP3050" s="607"/>
      <c r="GAQ3050" s="607"/>
      <c r="GAR3050" s="607"/>
      <c r="GAS3050" s="607"/>
      <c r="GAT3050" s="607"/>
      <c r="GAU3050" s="607"/>
      <c r="GAV3050" s="607"/>
      <c r="GAW3050" s="607"/>
      <c r="GAX3050" s="607"/>
      <c r="GAY3050" s="607"/>
      <c r="GAZ3050" s="607"/>
      <c r="GBA3050" s="607"/>
      <c r="GBB3050" s="607"/>
      <c r="GBC3050" s="607"/>
      <c r="GBD3050" s="607"/>
      <c r="GBE3050" s="607"/>
      <c r="GBF3050" s="607"/>
      <c r="GBG3050" s="607"/>
      <c r="GBH3050" s="607"/>
      <c r="GBI3050" s="607"/>
      <c r="GBJ3050" s="607"/>
      <c r="GBK3050" s="607"/>
      <c r="GBL3050" s="607"/>
      <c r="GBM3050" s="607"/>
      <c r="GBN3050" s="607"/>
      <c r="GBO3050" s="607"/>
      <c r="GBP3050" s="607"/>
      <c r="GBQ3050" s="607"/>
      <c r="GBR3050" s="607"/>
      <c r="GBS3050" s="607"/>
      <c r="GBT3050" s="607"/>
      <c r="GBU3050" s="607"/>
      <c r="GBV3050" s="607"/>
      <c r="GBW3050" s="607"/>
      <c r="GBX3050" s="607"/>
      <c r="GBY3050" s="607"/>
      <c r="GBZ3050" s="607"/>
      <c r="GCA3050" s="607"/>
      <c r="GCB3050" s="607"/>
      <c r="GCC3050" s="607"/>
      <c r="GCD3050" s="607"/>
      <c r="GCE3050" s="607"/>
      <c r="GCF3050" s="607"/>
      <c r="GCG3050" s="607"/>
      <c r="GCH3050" s="607"/>
      <c r="GCI3050" s="607"/>
      <c r="GCJ3050" s="607"/>
      <c r="GCK3050" s="607"/>
      <c r="GCL3050" s="607"/>
      <c r="GCM3050" s="607"/>
      <c r="GCN3050" s="607"/>
      <c r="GCO3050" s="607"/>
      <c r="GCP3050" s="607"/>
      <c r="GCQ3050" s="607"/>
      <c r="GCR3050" s="607"/>
      <c r="GCS3050" s="607"/>
      <c r="GCT3050" s="607"/>
      <c r="GCU3050" s="607"/>
      <c r="GCV3050" s="607"/>
      <c r="GCW3050" s="607"/>
      <c r="GCX3050" s="607"/>
      <c r="GCY3050" s="607"/>
      <c r="GCZ3050" s="607"/>
      <c r="GDA3050" s="607"/>
      <c r="GDB3050" s="607"/>
      <c r="GDC3050" s="607"/>
      <c r="GDD3050" s="607"/>
      <c r="GDE3050" s="607"/>
      <c r="GDF3050" s="607"/>
      <c r="GDG3050" s="607"/>
      <c r="GDH3050" s="607"/>
      <c r="GDI3050" s="607"/>
      <c r="GDJ3050" s="607"/>
      <c r="GDK3050" s="607"/>
      <c r="GDL3050" s="607"/>
      <c r="GDM3050" s="607"/>
      <c r="GDN3050" s="607"/>
      <c r="GDO3050" s="607"/>
      <c r="GDP3050" s="607"/>
      <c r="GDQ3050" s="607"/>
      <c r="GDR3050" s="607"/>
      <c r="GDS3050" s="607"/>
      <c r="GDT3050" s="607"/>
      <c r="GDU3050" s="607"/>
      <c r="GDV3050" s="607"/>
      <c r="GDW3050" s="607"/>
      <c r="GDX3050" s="607"/>
      <c r="GDY3050" s="607"/>
      <c r="GDZ3050" s="607"/>
      <c r="GEA3050" s="607"/>
      <c r="GEB3050" s="607"/>
      <c r="GEC3050" s="607"/>
      <c r="GED3050" s="607"/>
      <c r="GEE3050" s="607"/>
      <c r="GEF3050" s="607"/>
      <c r="GEG3050" s="607"/>
      <c r="GEH3050" s="607"/>
      <c r="GEI3050" s="607"/>
      <c r="GEJ3050" s="607"/>
      <c r="GEK3050" s="607"/>
      <c r="GEL3050" s="607"/>
      <c r="GEM3050" s="607"/>
      <c r="GEN3050" s="607"/>
      <c r="GEO3050" s="607"/>
      <c r="GEP3050" s="607"/>
      <c r="GEQ3050" s="607"/>
      <c r="GER3050" s="607"/>
      <c r="GES3050" s="607"/>
      <c r="GET3050" s="607"/>
      <c r="GEU3050" s="607"/>
      <c r="GEV3050" s="607"/>
      <c r="GEW3050" s="607"/>
      <c r="GEX3050" s="607"/>
      <c r="GEY3050" s="607"/>
      <c r="GEZ3050" s="607"/>
      <c r="GFA3050" s="607"/>
      <c r="GFB3050" s="607"/>
      <c r="GFC3050" s="607"/>
      <c r="GFD3050" s="607"/>
      <c r="GFE3050" s="607"/>
      <c r="GFF3050" s="607"/>
      <c r="GFG3050" s="607"/>
      <c r="GFH3050" s="607"/>
      <c r="GFI3050" s="607"/>
      <c r="GFJ3050" s="607"/>
      <c r="GFK3050" s="607"/>
      <c r="GFL3050" s="607"/>
      <c r="GFM3050" s="607"/>
      <c r="GFN3050" s="607"/>
      <c r="GFO3050" s="607"/>
      <c r="GFP3050" s="607"/>
      <c r="GFQ3050" s="607"/>
      <c r="GFR3050" s="607"/>
      <c r="GFS3050" s="607"/>
      <c r="GFT3050" s="607"/>
      <c r="GFU3050" s="607"/>
      <c r="GFV3050" s="607"/>
      <c r="GFW3050" s="607"/>
      <c r="GFX3050" s="607"/>
      <c r="GFY3050" s="607"/>
      <c r="GFZ3050" s="607"/>
      <c r="GGA3050" s="607"/>
      <c r="GGB3050" s="607"/>
      <c r="GGC3050" s="607"/>
      <c r="GGD3050" s="607"/>
      <c r="GGE3050" s="607"/>
      <c r="GGF3050" s="607"/>
      <c r="GGG3050" s="607"/>
      <c r="GGH3050" s="607"/>
      <c r="GGI3050" s="607"/>
      <c r="GGJ3050" s="607"/>
      <c r="GGK3050" s="607"/>
      <c r="GGL3050" s="607"/>
      <c r="GGM3050" s="607"/>
      <c r="GGN3050" s="607"/>
      <c r="GGO3050" s="607"/>
      <c r="GGP3050" s="607"/>
      <c r="GGQ3050" s="607"/>
      <c r="GGR3050" s="607"/>
      <c r="GGS3050" s="607"/>
      <c r="GGT3050" s="607"/>
      <c r="GGU3050" s="607"/>
      <c r="GGV3050" s="607"/>
      <c r="GGW3050" s="607"/>
      <c r="GGX3050" s="607"/>
      <c r="GGY3050" s="607"/>
      <c r="GGZ3050" s="607"/>
      <c r="GHA3050" s="607"/>
      <c r="GHB3050" s="607"/>
      <c r="GHC3050" s="607"/>
      <c r="GHD3050" s="607"/>
      <c r="GHE3050" s="607"/>
      <c r="GHF3050" s="607"/>
      <c r="GHG3050" s="607"/>
      <c r="GHH3050" s="607"/>
      <c r="GHI3050" s="607"/>
      <c r="GHJ3050" s="607"/>
      <c r="GHK3050" s="607"/>
      <c r="GHL3050" s="607"/>
      <c r="GHM3050" s="607"/>
      <c r="GHN3050" s="607"/>
      <c r="GHO3050" s="607"/>
      <c r="GHP3050" s="607"/>
      <c r="GHQ3050" s="607"/>
      <c r="GHR3050" s="607"/>
      <c r="GHS3050" s="607"/>
      <c r="GHT3050" s="607"/>
      <c r="GHU3050" s="607"/>
      <c r="GHV3050" s="607"/>
      <c r="GHW3050" s="607"/>
      <c r="GHX3050" s="607"/>
      <c r="GHY3050" s="607"/>
      <c r="GHZ3050" s="607"/>
      <c r="GIA3050" s="607"/>
      <c r="GIB3050" s="607"/>
      <c r="GIC3050" s="607"/>
      <c r="GID3050" s="607"/>
      <c r="GIE3050" s="607"/>
      <c r="GIF3050" s="607"/>
      <c r="GIG3050" s="607"/>
      <c r="GIH3050" s="607"/>
      <c r="GII3050" s="607"/>
      <c r="GIJ3050" s="607"/>
      <c r="GIK3050" s="607"/>
      <c r="GIL3050" s="607"/>
      <c r="GIM3050" s="607"/>
      <c r="GIN3050" s="607"/>
      <c r="GIO3050" s="607"/>
      <c r="GIP3050" s="607"/>
      <c r="GIQ3050" s="607"/>
      <c r="GIR3050" s="607"/>
      <c r="GIS3050" s="607"/>
      <c r="GIT3050" s="607"/>
      <c r="GIU3050" s="607"/>
      <c r="GIV3050" s="607"/>
      <c r="GIW3050" s="607"/>
      <c r="GIX3050" s="607"/>
      <c r="GIY3050" s="607"/>
      <c r="GIZ3050" s="607"/>
      <c r="GJA3050" s="607"/>
      <c r="GJB3050" s="607"/>
      <c r="GJC3050" s="607"/>
      <c r="GJD3050" s="607"/>
      <c r="GJE3050" s="607"/>
      <c r="GJF3050" s="607"/>
      <c r="GJG3050" s="607"/>
      <c r="GJH3050" s="607"/>
      <c r="GJI3050" s="607"/>
      <c r="GJJ3050" s="607"/>
      <c r="GJK3050" s="607"/>
      <c r="GJL3050" s="607"/>
      <c r="GJM3050" s="607"/>
      <c r="GJN3050" s="607"/>
      <c r="GJO3050" s="607"/>
      <c r="GJP3050" s="607"/>
      <c r="GJQ3050" s="607"/>
      <c r="GJR3050" s="607"/>
      <c r="GJS3050" s="607"/>
      <c r="GJT3050" s="607"/>
      <c r="GJU3050" s="607"/>
      <c r="GJV3050" s="607"/>
      <c r="GJW3050" s="607"/>
      <c r="GJX3050" s="607"/>
      <c r="GJY3050" s="607"/>
      <c r="GJZ3050" s="607"/>
      <c r="GKA3050" s="607"/>
      <c r="GKB3050" s="607"/>
      <c r="GKC3050" s="607"/>
      <c r="GKD3050" s="607"/>
      <c r="GKE3050" s="607"/>
      <c r="GKF3050" s="607"/>
      <c r="GKG3050" s="607"/>
      <c r="GKH3050" s="607"/>
      <c r="GKI3050" s="607"/>
      <c r="GKJ3050" s="607"/>
      <c r="GKK3050" s="607"/>
      <c r="GKL3050" s="607"/>
      <c r="GKM3050" s="607"/>
      <c r="GKN3050" s="607"/>
      <c r="GKO3050" s="607"/>
      <c r="GKP3050" s="607"/>
      <c r="GKQ3050" s="607"/>
      <c r="GKR3050" s="607"/>
      <c r="GKS3050" s="607"/>
      <c r="GKT3050" s="607"/>
      <c r="GKU3050" s="607"/>
      <c r="GKV3050" s="607"/>
      <c r="GKW3050" s="607"/>
      <c r="GKX3050" s="607"/>
      <c r="GKY3050" s="607"/>
      <c r="GKZ3050" s="607"/>
      <c r="GLA3050" s="607"/>
      <c r="GLB3050" s="607"/>
      <c r="GLC3050" s="607"/>
      <c r="GLD3050" s="607"/>
      <c r="GLE3050" s="607"/>
      <c r="GLF3050" s="607"/>
      <c r="GLG3050" s="607"/>
      <c r="GLH3050" s="607"/>
      <c r="GLI3050" s="607"/>
      <c r="GLJ3050" s="607"/>
      <c r="GLK3050" s="607"/>
      <c r="GLL3050" s="607"/>
      <c r="GLM3050" s="607"/>
      <c r="GLN3050" s="607"/>
      <c r="GLO3050" s="607"/>
      <c r="GLP3050" s="607"/>
      <c r="GLQ3050" s="607"/>
      <c r="GLR3050" s="607"/>
      <c r="GLS3050" s="607"/>
      <c r="GLT3050" s="607"/>
      <c r="GLU3050" s="607"/>
      <c r="GLV3050" s="607"/>
      <c r="GLW3050" s="607"/>
      <c r="GLX3050" s="607"/>
      <c r="GLY3050" s="607"/>
      <c r="GLZ3050" s="607"/>
      <c r="GMA3050" s="607"/>
      <c r="GMB3050" s="607"/>
      <c r="GMC3050" s="607"/>
      <c r="GMD3050" s="607"/>
      <c r="GME3050" s="607"/>
      <c r="GMF3050" s="607"/>
      <c r="GMG3050" s="607"/>
      <c r="GMH3050" s="607"/>
      <c r="GMI3050" s="607"/>
      <c r="GMJ3050" s="607"/>
      <c r="GMK3050" s="607"/>
      <c r="GML3050" s="607"/>
      <c r="GMM3050" s="607"/>
      <c r="GMN3050" s="607"/>
      <c r="GMO3050" s="607"/>
      <c r="GMP3050" s="607"/>
      <c r="GMQ3050" s="607"/>
      <c r="GMR3050" s="607"/>
      <c r="GMS3050" s="607"/>
      <c r="GMT3050" s="607"/>
      <c r="GMU3050" s="607"/>
      <c r="GMV3050" s="607"/>
      <c r="GMW3050" s="607"/>
      <c r="GMX3050" s="607"/>
      <c r="GMY3050" s="607"/>
      <c r="GMZ3050" s="607"/>
      <c r="GNA3050" s="607"/>
      <c r="GNB3050" s="607"/>
      <c r="GNC3050" s="607"/>
      <c r="GND3050" s="607"/>
      <c r="GNE3050" s="607"/>
      <c r="GNF3050" s="607"/>
      <c r="GNG3050" s="607"/>
      <c r="GNH3050" s="607"/>
      <c r="GNI3050" s="607"/>
      <c r="GNJ3050" s="607"/>
      <c r="GNK3050" s="607"/>
      <c r="GNL3050" s="607"/>
      <c r="GNM3050" s="607"/>
      <c r="GNN3050" s="607"/>
      <c r="GNO3050" s="607"/>
      <c r="GNP3050" s="607"/>
      <c r="GNQ3050" s="607"/>
      <c r="GNR3050" s="607"/>
      <c r="GNS3050" s="607"/>
      <c r="GNT3050" s="607"/>
      <c r="GNU3050" s="607"/>
      <c r="GNV3050" s="607"/>
      <c r="GNW3050" s="607"/>
      <c r="GNX3050" s="607"/>
      <c r="GNY3050" s="607"/>
      <c r="GNZ3050" s="607"/>
      <c r="GOA3050" s="607"/>
      <c r="GOB3050" s="607"/>
      <c r="GOC3050" s="607"/>
      <c r="GOD3050" s="607"/>
      <c r="GOE3050" s="607"/>
      <c r="GOF3050" s="607"/>
      <c r="GOG3050" s="607"/>
      <c r="GOH3050" s="607"/>
      <c r="GOI3050" s="607"/>
      <c r="GOJ3050" s="607"/>
      <c r="GOK3050" s="607"/>
      <c r="GOL3050" s="607"/>
      <c r="GOM3050" s="607"/>
      <c r="GON3050" s="607"/>
      <c r="GOO3050" s="607"/>
      <c r="GOP3050" s="607"/>
      <c r="GOQ3050" s="607"/>
      <c r="GOR3050" s="607"/>
      <c r="GOS3050" s="607"/>
      <c r="GOT3050" s="607"/>
      <c r="GOU3050" s="607"/>
      <c r="GOV3050" s="607"/>
      <c r="GOW3050" s="607"/>
      <c r="GOX3050" s="607"/>
      <c r="GOY3050" s="607"/>
      <c r="GOZ3050" s="607"/>
      <c r="GPA3050" s="607"/>
      <c r="GPB3050" s="607"/>
      <c r="GPC3050" s="607"/>
      <c r="GPD3050" s="607"/>
      <c r="GPE3050" s="607"/>
      <c r="GPF3050" s="607"/>
      <c r="GPG3050" s="607"/>
      <c r="GPH3050" s="607"/>
      <c r="GPI3050" s="607"/>
      <c r="GPJ3050" s="607"/>
      <c r="GPK3050" s="607"/>
      <c r="GPL3050" s="607"/>
      <c r="GPM3050" s="607"/>
      <c r="GPN3050" s="607"/>
      <c r="GPO3050" s="607"/>
      <c r="GPP3050" s="607"/>
      <c r="GPQ3050" s="607"/>
      <c r="GPR3050" s="607"/>
      <c r="GPS3050" s="607"/>
      <c r="GPT3050" s="607"/>
      <c r="GPU3050" s="607"/>
      <c r="GPV3050" s="607"/>
      <c r="GPW3050" s="607"/>
      <c r="GPX3050" s="607"/>
      <c r="GPY3050" s="607"/>
      <c r="GPZ3050" s="607"/>
      <c r="GQA3050" s="607"/>
      <c r="GQB3050" s="607"/>
      <c r="GQC3050" s="607"/>
      <c r="GQD3050" s="607"/>
      <c r="GQE3050" s="607"/>
      <c r="GQF3050" s="607"/>
      <c r="GQG3050" s="607"/>
      <c r="GQH3050" s="607"/>
      <c r="GQI3050" s="607"/>
      <c r="GQJ3050" s="607"/>
      <c r="GQK3050" s="607"/>
      <c r="GQL3050" s="607"/>
      <c r="GQM3050" s="607"/>
      <c r="GQN3050" s="607"/>
      <c r="GQO3050" s="607"/>
      <c r="GQP3050" s="607"/>
      <c r="GQQ3050" s="607"/>
      <c r="GQR3050" s="607"/>
      <c r="GQS3050" s="607"/>
      <c r="GQT3050" s="607"/>
      <c r="GQU3050" s="607"/>
      <c r="GQV3050" s="607"/>
      <c r="GQW3050" s="607"/>
      <c r="GQX3050" s="607"/>
      <c r="GQY3050" s="607"/>
      <c r="GQZ3050" s="607"/>
      <c r="GRA3050" s="607"/>
      <c r="GRB3050" s="607"/>
      <c r="GRC3050" s="607"/>
      <c r="GRD3050" s="607"/>
      <c r="GRE3050" s="607"/>
      <c r="GRF3050" s="607"/>
      <c r="GRG3050" s="607"/>
      <c r="GRH3050" s="607"/>
      <c r="GRI3050" s="607"/>
      <c r="GRJ3050" s="607"/>
      <c r="GRK3050" s="607"/>
      <c r="GRL3050" s="607"/>
      <c r="GRM3050" s="607"/>
      <c r="GRN3050" s="607"/>
      <c r="GRO3050" s="607"/>
      <c r="GRP3050" s="607"/>
      <c r="GRQ3050" s="607"/>
      <c r="GRR3050" s="607"/>
      <c r="GRS3050" s="607"/>
      <c r="GRT3050" s="607"/>
      <c r="GRU3050" s="607"/>
      <c r="GRV3050" s="607"/>
      <c r="GRW3050" s="607"/>
      <c r="GRX3050" s="607"/>
      <c r="GRY3050" s="607"/>
      <c r="GRZ3050" s="607"/>
      <c r="GSA3050" s="607"/>
      <c r="GSB3050" s="607"/>
      <c r="GSC3050" s="607"/>
      <c r="GSD3050" s="607"/>
      <c r="GSE3050" s="607"/>
      <c r="GSF3050" s="607"/>
      <c r="GSG3050" s="607"/>
      <c r="GSH3050" s="607"/>
      <c r="GSI3050" s="607"/>
      <c r="GSJ3050" s="607"/>
      <c r="GSK3050" s="607"/>
      <c r="GSL3050" s="607"/>
      <c r="GSM3050" s="607"/>
      <c r="GSN3050" s="607"/>
      <c r="GSO3050" s="607"/>
      <c r="GSP3050" s="607"/>
      <c r="GSQ3050" s="607"/>
      <c r="GSR3050" s="607"/>
      <c r="GSS3050" s="607"/>
      <c r="GST3050" s="607"/>
      <c r="GSU3050" s="607"/>
      <c r="GSV3050" s="607"/>
      <c r="GSW3050" s="607"/>
      <c r="GSX3050" s="607"/>
      <c r="GSY3050" s="607"/>
      <c r="GSZ3050" s="607"/>
      <c r="GTA3050" s="607"/>
      <c r="GTB3050" s="607"/>
      <c r="GTC3050" s="607"/>
      <c r="GTD3050" s="607"/>
      <c r="GTE3050" s="607"/>
      <c r="GTF3050" s="607"/>
      <c r="GTG3050" s="607"/>
      <c r="GTH3050" s="607"/>
      <c r="GTI3050" s="607"/>
      <c r="GTJ3050" s="607"/>
      <c r="GTK3050" s="607"/>
      <c r="GTL3050" s="607"/>
      <c r="GTM3050" s="607"/>
      <c r="GTN3050" s="607"/>
      <c r="GTO3050" s="607"/>
      <c r="GTP3050" s="607"/>
      <c r="GTQ3050" s="607"/>
      <c r="GTR3050" s="607"/>
      <c r="GTS3050" s="607"/>
      <c r="GTT3050" s="607"/>
      <c r="GTU3050" s="607"/>
      <c r="GTV3050" s="607"/>
      <c r="GTW3050" s="607"/>
      <c r="GTX3050" s="607"/>
      <c r="GTY3050" s="607"/>
      <c r="GTZ3050" s="607"/>
      <c r="GUA3050" s="607"/>
      <c r="GUB3050" s="607"/>
      <c r="GUC3050" s="607"/>
      <c r="GUD3050" s="607"/>
      <c r="GUE3050" s="607"/>
      <c r="GUF3050" s="607"/>
      <c r="GUG3050" s="607"/>
      <c r="GUH3050" s="607"/>
      <c r="GUI3050" s="607"/>
      <c r="GUJ3050" s="607"/>
      <c r="GUK3050" s="607"/>
      <c r="GUL3050" s="607"/>
      <c r="GUM3050" s="607"/>
      <c r="GUN3050" s="607"/>
      <c r="GUO3050" s="607"/>
      <c r="GUP3050" s="607"/>
      <c r="GUQ3050" s="607"/>
      <c r="GUR3050" s="607"/>
      <c r="GUS3050" s="607"/>
      <c r="GUT3050" s="607"/>
      <c r="GUU3050" s="607"/>
      <c r="GUV3050" s="607"/>
      <c r="GUW3050" s="607"/>
      <c r="GUX3050" s="607"/>
      <c r="GUY3050" s="607"/>
      <c r="GUZ3050" s="607"/>
      <c r="GVA3050" s="607"/>
      <c r="GVB3050" s="607"/>
      <c r="GVC3050" s="607"/>
      <c r="GVD3050" s="607"/>
      <c r="GVE3050" s="607"/>
      <c r="GVF3050" s="607"/>
      <c r="GVG3050" s="607"/>
      <c r="GVH3050" s="607"/>
      <c r="GVI3050" s="607"/>
      <c r="GVJ3050" s="607"/>
      <c r="GVK3050" s="607"/>
      <c r="GVL3050" s="607"/>
      <c r="GVM3050" s="607"/>
      <c r="GVN3050" s="607"/>
      <c r="GVO3050" s="607"/>
      <c r="GVP3050" s="607"/>
      <c r="GVQ3050" s="607"/>
      <c r="GVR3050" s="607"/>
      <c r="GVS3050" s="607"/>
      <c r="GVT3050" s="607"/>
      <c r="GVU3050" s="607"/>
      <c r="GVV3050" s="607"/>
      <c r="GVW3050" s="607"/>
      <c r="GVX3050" s="607"/>
      <c r="GVY3050" s="607"/>
      <c r="GVZ3050" s="607"/>
      <c r="GWA3050" s="607"/>
      <c r="GWB3050" s="607"/>
      <c r="GWC3050" s="607"/>
      <c r="GWD3050" s="607"/>
      <c r="GWE3050" s="607"/>
      <c r="GWF3050" s="607"/>
      <c r="GWG3050" s="607"/>
      <c r="GWH3050" s="607"/>
      <c r="GWI3050" s="607"/>
      <c r="GWJ3050" s="607"/>
      <c r="GWK3050" s="607"/>
      <c r="GWL3050" s="607"/>
      <c r="GWM3050" s="607"/>
      <c r="GWN3050" s="607"/>
      <c r="GWO3050" s="607"/>
      <c r="GWP3050" s="607"/>
      <c r="GWQ3050" s="607"/>
      <c r="GWR3050" s="607"/>
      <c r="GWS3050" s="607"/>
      <c r="GWT3050" s="607"/>
      <c r="GWU3050" s="607"/>
      <c r="GWV3050" s="607"/>
      <c r="GWW3050" s="607"/>
      <c r="GWX3050" s="607"/>
      <c r="GWY3050" s="607"/>
      <c r="GWZ3050" s="607"/>
      <c r="GXA3050" s="607"/>
      <c r="GXB3050" s="607"/>
      <c r="GXC3050" s="607"/>
      <c r="GXD3050" s="607"/>
      <c r="GXE3050" s="607"/>
      <c r="GXF3050" s="607"/>
      <c r="GXG3050" s="607"/>
      <c r="GXH3050" s="607"/>
      <c r="GXI3050" s="607"/>
      <c r="GXJ3050" s="607"/>
      <c r="GXK3050" s="607"/>
      <c r="GXL3050" s="607"/>
      <c r="GXM3050" s="607"/>
      <c r="GXN3050" s="607"/>
      <c r="GXO3050" s="607"/>
      <c r="GXP3050" s="607"/>
      <c r="GXQ3050" s="607"/>
      <c r="GXR3050" s="607"/>
      <c r="GXS3050" s="607"/>
      <c r="GXT3050" s="607"/>
      <c r="GXU3050" s="607"/>
      <c r="GXV3050" s="607"/>
      <c r="GXW3050" s="607"/>
      <c r="GXX3050" s="607"/>
      <c r="GXY3050" s="607"/>
      <c r="GXZ3050" s="607"/>
      <c r="GYA3050" s="607"/>
      <c r="GYB3050" s="607"/>
      <c r="GYC3050" s="607"/>
      <c r="GYD3050" s="607"/>
      <c r="GYE3050" s="607"/>
      <c r="GYF3050" s="607"/>
      <c r="GYG3050" s="607"/>
      <c r="GYH3050" s="607"/>
      <c r="GYI3050" s="607"/>
      <c r="GYJ3050" s="607"/>
      <c r="GYK3050" s="607"/>
      <c r="GYL3050" s="607"/>
      <c r="GYM3050" s="607"/>
      <c r="GYN3050" s="607"/>
      <c r="GYO3050" s="607"/>
      <c r="GYP3050" s="607"/>
      <c r="GYQ3050" s="607"/>
      <c r="GYR3050" s="607"/>
      <c r="GYS3050" s="607"/>
      <c r="GYT3050" s="607"/>
      <c r="GYU3050" s="607"/>
      <c r="GYV3050" s="607"/>
      <c r="GYW3050" s="607"/>
      <c r="GYX3050" s="607"/>
      <c r="GYY3050" s="607"/>
      <c r="GYZ3050" s="607"/>
      <c r="GZA3050" s="607"/>
      <c r="GZB3050" s="607"/>
      <c r="GZC3050" s="607"/>
      <c r="GZD3050" s="607"/>
      <c r="GZE3050" s="607"/>
      <c r="GZF3050" s="607"/>
      <c r="GZG3050" s="607"/>
      <c r="GZH3050" s="607"/>
      <c r="GZI3050" s="607"/>
      <c r="GZJ3050" s="607"/>
      <c r="GZK3050" s="607"/>
      <c r="GZL3050" s="607"/>
      <c r="GZM3050" s="607"/>
      <c r="GZN3050" s="607"/>
      <c r="GZO3050" s="607"/>
      <c r="GZP3050" s="607"/>
      <c r="GZQ3050" s="607"/>
      <c r="GZR3050" s="607"/>
      <c r="GZS3050" s="607"/>
      <c r="GZT3050" s="607"/>
      <c r="GZU3050" s="607"/>
      <c r="GZV3050" s="607"/>
      <c r="GZW3050" s="607"/>
      <c r="GZX3050" s="607"/>
      <c r="GZY3050" s="607"/>
      <c r="GZZ3050" s="607"/>
      <c r="HAA3050" s="607"/>
      <c r="HAB3050" s="607"/>
      <c r="HAC3050" s="607"/>
      <c r="HAD3050" s="607"/>
      <c r="HAE3050" s="607"/>
      <c r="HAF3050" s="607"/>
      <c r="HAG3050" s="607"/>
      <c r="HAH3050" s="607"/>
      <c r="HAI3050" s="607"/>
      <c r="HAJ3050" s="607"/>
      <c r="HAK3050" s="607"/>
      <c r="HAL3050" s="607"/>
      <c r="HAM3050" s="607"/>
      <c r="HAN3050" s="607"/>
      <c r="HAO3050" s="607"/>
      <c r="HAP3050" s="607"/>
      <c r="HAQ3050" s="607"/>
      <c r="HAR3050" s="607"/>
      <c r="HAS3050" s="607"/>
      <c r="HAT3050" s="607"/>
      <c r="HAU3050" s="607"/>
      <c r="HAV3050" s="607"/>
      <c r="HAW3050" s="607"/>
      <c r="HAX3050" s="607"/>
      <c r="HAY3050" s="607"/>
      <c r="HAZ3050" s="607"/>
      <c r="HBA3050" s="607"/>
      <c r="HBB3050" s="607"/>
      <c r="HBC3050" s="607"/>
      <c r="HBD3050" s="607"/>
      <c r="HBE3050" s="607"/>
      <c r="HBF3050" s="607"/>
      <c r="HBG3050" s="607"/>
      <c r="HBH3050" s="607"/>
      <c r="HBI3050" s="607"/>
      <c r="HBJ3050" s="607"/>
      <c r="HBK3050" s="607"/>
      <c r="HBL3050" s="607"/>
      <c r="HBM3050" s="607"/>
      <c r="HBN3050" s="607"/>
      <c r="HBO3050" s="607"/>
      <c r="HBP3050" s="607"/>
      <c r="HBQ3050" s="607"/>
      <c r="HBR3050" s="607"/>
      <c r="HBS3050" s="607"/>
      <c r="HBT3050" s="607"/>
      <c r="HBU3050" s="607"/>
      <c r="HBV3050" s="607"/>
      <c r="HBW3050" s="607"/>
      <c r="HBX3050" s="607"/>
      <c r="HBY3050" s="607"/>
      <c r="HBZ3050" s="607"/>
      <c r="HCA3050" s="607"/>
      <c r="HCB3050" s="607"/>
      <c r="HCC3050" s="607"/>
      <c r="HCD3050" s="607"/>
      <c r="HCE3050" s="607"/>
      <c r="HCF3050" s="607"/>
      <c r="HCG3050" s="607"/>
      <c r="HCH3050" s="607"/>
      <c r="HCI3050" s="607"/>
      <c r="HCJ3050" s="607"/>
      <c r="HCK3050" s="607"/>
      <c r="HCL3050" s="607"/>
      <c r="HCM3050" s="607"/>
      <c r="HCN3050" s="607"/>
      <c r="HCO3050" s="607"/>
      <c r="HCP3050" s="607"/>
      <c r="HCQ3050" s="607"/>
      <c r="HCR3050" s="607"/>
      <c r="HCS3050" s="607"/>
      <c r="HCT3050" s="607"/>
      <c r="HCU3050" s="607"/>
      <c r="HCV3050" s="607"/>
      <c r="HCW3050" s="607"/>
      <c r="HCX3050" s="607"/>
      <c r="HCY3050" s="607"/>
      <c r="HCZ3050" s="607"/>
      <c r="HDA3050" s="607"/>
      <c r="HDB3050" s="607"/>
      <c r="HDC3050" s="607"/>
      <c r="HDD3050" s="607"/>
      <c r="HDE3050" s="607"/>
      <c r="HDF3050" s="607"/>
      <c r="HDG3050" s="607"/>
      <c r="HDH3050" s="607"/>
      <c r="HDI3050" s="607"/>
      <c r="HDJ3050" s="607"/>
      <c r="HDK3050" s="607"/>
      <c r="HDL3050" s="607"/>
      <c r="HDM3050" s="607"/>
      <c r="HDN3050" s="607"/>
      <c r="HDO3050" s="607"/>
      <c r="HDP3050" s="607"/>
      <c r="HDQ3050" s="607"/>
      <c r="HDR3050" s="607"/>
      <c r="HDS3050" s="607"/>
      <c r="HDT3050" s="607"/>
      <c r="HDU3050" s="607"/>
      <c r="HDV3050" s="607"/>
      <c r="HDW3050" s="607"/>
      <c r="HDX3050" s="607"/>
      <c r="HDY3050" s="607"/>
      <c r="HDZ3050" s="607"/>
      <c r="HEA3050" s="607"/>
      <c r="HEB3050" s="607"/>
      <c r="HEC3050" s="607"/>
      <c r="HED3050" s="607"/>
      <c r="HEE3050" s="607"/>
      <c r="HEF3050" s="607"/>
      <c r="HEG3050" s="607"/>
      <c r="HEH3050" s="607"/>
      <c r="HEI3050" s="607"/>
      <c r="HEJ3050" s="607"/>
      <c r="HEK3050" s="607"/>
      <c r="HEL3050" s="607"/>
      <c r="HEM3050" s="607"/>
      <c r="HEN3050" s="607"/>
      <c r="HEO3050" s="607"/>
      <c r="HEP3050" s="607"/>
      <c r="HEQ3050" s="607"/>
      <c r="HER3050" s="607"/>
      <c r="HES3050" s="607"/>
      <c r="HET3050" s="607"/>
      <c r="HEU3050" s="607"/>
      <c r="HEV3050" s="607"/>
      <c r="HEW3050" s="607"/>
      <c r="HEX3050" s="607"/>
      <c r="HEY3050" s="607"/>
      <c r="HEZ3050" s="607"/>
      <c r="HFA3050" s="607"/>
      <c r="HFB3050" s="607"/>
      <c r="HFC3050" s="607"/>
      <c r="HFD3050" s="607"/>
      <c r="HFE3050" s="607"/>
      <c r="HFF3050" s="607"/>
      <c r="HFG3050" s="607"/>
      <c r="HFH3050" s="607"/>
      <c r="HFI3050" s="607"/>
      <c r="HFJ3050" s="607"/>
      <c r="HFK3050" s="607"/>
      <c r="HFL3050" s="607"/>
      <c r="HFM3050" s="607"/>
      <c r="HFN3050" s="607"/>
      <c r="HFO3050" s="607"/>
      <c r="HFP3050" s="607"/>
      <c r="HFQ3050" s="607"/>
      <c r="HFR3050" s="607"/>
      <c r="HFS3050" s="607"/>
      <c r="HFT3050" s="607"/>
      <c r="HFU3050" s="607"/>
      <c r="HFV3050" s="607"/>
      <c r="HFW3050" s="607"/>
      <c r="HFX3050" s="607"/>
      <c r="HFY3050" s="607"/>
      <c r="HFZ3050" s="607"/>
      <c r="HGA3050" s="607"/>
      <c r="HGB3050" s="607"/>
      <c r="HGC3050" s="607"/>
      <c r="HGD3050" s="607"/>
      <c r="HGE3050" s="607"/>
      <c r="HGF3050" s="607"/>
      <c r="HGG3050" s="607"/>
      <c r="HGH3050" s="607"/>
      <c r="HGI3050" s="607"/>
      <c r="HGJ3050" s="607"/>
      <c r="HGK3050" s="607"/>
      <c r="HGL3050" s="607"/>
      <c r="HGM3050" s="607"/>
      <c r="HGN3050" s="607"/>
      <c r="HGO3050" s="607"/>
      <c r="HGP3050" s="607"/>
      <c r="HGQ3050" s="607"/>
      <c r="HGR3050" s="607"/>
      <c r="HGS3050" s="607"/>
      <c r="HGT3050" s="607"/>
      <c r="HGU3050" s="607"/>
      <c r="HGV3050" s="607"/>
      <c r="HGW3050" s="607"/>
      <c r="HGX3050" s="607"/>
      <c r="HGY3050" s="607"/>
      <c r="HGZ3050" s="607"/>
      <c r="HHA3050" s="607"/>
      <c r="HHB3050" s="607"/>
      <c r="HHC3050" s="607"/>
      <c r="HHD3050" s="607"/>
      <c r="HHE3050" s="607"/>
      <c r="HHF3050" s="607"/>
      <c r="HHG3050" s="607"/>
      <c r="HHH3050" s="607"/>
      <c r="HHI3050" s="607"/>
      <c r="HHJ3050" s="607"/>
      <c r="HHK3050" s="607"/>
      <c r="HHL3050" s="607"/>
      <c r="HHM3050" s="607"/>
      <c r="HHN3050" s="607"/>
      <c r="HHO3050" s="607"/>
      <c r="HHP3050" s="607"/>
      <c r="HHQ3050" s="607"/>
      <c r="HHR3050" s="607"/>
      <c r="HHS3050" s="607"/>
      <c r="HHT3050" s="607"/>
      <c r="HHU3050" s="607"/>
      <c r="HHV3050" s="607"/>
      <c r="HHW3050" s="607"/>
      <c r="HHX3050" s="607"/>
      <c r="HHY3050" s="607"/>
      <c r="HHZ3050" s="607"/>
      <c r="HIA3050" s="607"/>
      <c r="HIB3050" s="607"/>
      <c r="HIC3050" s="607"/>
      <c r="HID3050" s="607"/>
      <c r="HIE3050" s="607"/>
      <c r="HIF3050" s="607"/>
      <c r="HIG3050" s="607"/>
      <c r="HIH3050" s="607"/>
      <c r="HII3050" s="607"/>
      <c r="HIJ3050" s="607"/>
      <c r="HIK3050" s="607"/>
      <c r="HIL3050" s="607"/>
      <c r="HIM3050" s="607"/>
      <c r="HIN3050" s="607"/>
      <c r="HIO3050" s="607"/>
      <c r="HIP3050" s="607"/>
      <c r="HIQ3050" s="607"/>
      <c r="HIR3050" s="607"/>
      <c r="HIS3050" s="607"/>
      <c r="HIT3050" s="607"/>
      <c r="HIU3050" s="607"/>
      <c r="HIV3050" s="607"/>
      <c r="HIW3050" s="607"/>
      <c r="HIX3050" s="607"/>
      <c r="HIY3050" s="607"/>
      <c r="HIZ3050" s="607"/>
      <c r="HJA3050" s="607"/>
      <c r="HJB3050" s="607"/>
      <c r="HJC3050" s="607"/>
      <c r="HJD3050" s="607"/>
      <c r="HJE3050" s="607"/>
      <c r="HJF3050" s="607"/>
      <c r="HJG3050" s="607"/>
      <c r="HJH3050" s="607"/>
      <c r="HJI3050" s="607"/>
      <c r="HJJ3050" s="607"/>
      <c r="HJK3050" s="607"/>
      <c r="HJL3050" s="607"/>
      <c r="HJM3050" s="607"/>
      <c r="HJN3050" s="607"/>
      <c r="HJO3050" s="607"/>
      <c r="HJP3050" s="607"/>
      <c r="HJQ3050" s="607"/>
      <c r="HJR3050" s="607"/>
      <c r="HJS3050" s="607"/>
      <c r="HJT3050" s="607"/>
      <c r="HJU3050" s="607"/>
      <c r="HJV3050" s="607"/>
      <c r="HJW3050" s="607"/>
      <c r="HJX3050" s="607"/>
      <c r="HJY3050" s="607"/>
      <c r="HJZ3050" s="607"/>
      <c r="HKA3050" s="607"/>
      <c r="HKB3050" s="607"/>
      <c r="HKC3050" s="607"/>
      <c r="HKD3050" s="607"/>
      <c r="HKE3050" s="607"/>
      <c r="HKF3050" s="607"/>
      <c r="HKG3050" s="607"/>
      <c r="HKH3050" s="607"/>
      <c r="HKI3050" s="607"/>
      <c r="HKJ3050" s="607"/>
      <c r="HKK3050" s="607"/>
      <c r="HKL3050" s="607"/>
      <c r="HKM3050" s="607"/>
      <c r="HKN3050" s="607"/>
      <c r="HKO3050" s="607"/>
      <c r="HKP3050" s="607"/>
      <c r="HKQ3050" s="607"/>
      <c r="HKR3050" s="607"/>
      <c r="HKS3050" s="607"/>
      <c r="HKT3050" s="607"/>
      <c r="HKU3050" s="607"/>
      <c r="HKV3050" s="607"/>
      <c r="HKW3050" s="607"/>
      <c r="HKX3050" s="607"/>
      <c r="HKY3050" s="607"/>
      <c r="HKZ3050" s="607"/>
      <c r="HLA3050" s="607"/>
      <c r="HLB3050" s="607"/>
      <c r="HLC3050" s="607"/>
      <c r="HLD3050" s="607"/>
      <c r="HLE3050" s="607"/>
      <c r="HLF3050" s="607"/>
      <c r="HLG3050" s="607"/>
      <c r="HLH3050" s="607"/>
      <c r="HLI3050" s="607"/>
      <c r="HLJ3050" s="607"/>
      <c r="HLK3050" s="607"/>
      <c r="HLL3050" s="607"/>
      <c r="HLM3050" s="607"/>
      <c r="HLN3050" s="607"/>
      <c r="HLO3050" s="607"/>
      <c r="HLP3050" s="607"/>
      <c r="HLQ3050" s="607"/>
      <c r="HLR3050" s="607"/>
      <c r="HLS3050" s="607"/>
      <c r="HLT3050" s="607"/>
      <c r="HLU3050" s="607"/>
      <c r="HLV3050" s="607"/>
      <c r="HLW3050" s="607"/>
      <c r="HLX3050" s="607"/>
      <c r="HLY3050" s="607"/>
      <c r="HLZ3050" s="607"/>
      <c r="HMA3050" s="607"/>
      <c r="HMB3050" s="607"/>
      <c r="HMC3050" s="607"/>
      <c r="HMD3050" s="607"/>
      <c r="HME3050" s="607"/>
      <c r="HMF3050" s="607"/>
      <c r="HMG3050" s="607"/>
      <c r="HMH3050" s="607"/>
      <c r="HMI3050" s="607"/>
      <c r="HMJ3050" s="607"/>
      <c r="HMK3050" s="607"/>
      <c r="HML3050" s="607"/>
      <c r="HMM3050" s="607"/>
      <c r="HMN3050" s="607"/>
      <c r="HMO3050" s="607"/>
      <c r="HMP3050" s="607"/>
      <c r="HMQ3050" s="607"/>
      <c r="HMR3050" s="607"/>
      <c r="HMS3050" s="607"/>
      <c r="HMT3050" s="607"/>
      <c r="HMU3050" s="607"/>
      <c r="HMV3050" s="607"/>
      <c r="HMW3050" s="607"/>
      <c r="HMX3050" s="607"/>
      <c r="HMY3050" s="607"/>
      <c r="HMZ3050" s="607"/>
      <c r="HNA3050" s="607"/>
      <c r="HNB3050" s="607"/>
      <c r="HNC3050" s="607"/>
      <c r="HND3050" s="607"/>
      <c r="HNE3050" s="607"/>
      <c r="HNF3050" s="607"/>
      <c r="HNG3050" s="607"/>
      <c r="HNH3050" s="607"/>
      <c r="HNI3050" s="607"/>
      <c r="HNJ3050" s="607"/>
      <c r="HNK3050" s="607"/>
      <c r="HNL3050" s="607"/>
      <c r="HNM3050" s="607"/>
      <c r="HNN3050" s="607"/>
      <c r="HNO3050" s="607"/>
      <c r="HNP3050" s="607"/>
      <c r="HNQ3050" s="607"/>
      <c r="HNR3050" s="607"/>
      <c r="HNS3050" s="607"/>
      <c r="HNT3050" s="607"/>
      <c r="HNU3050" s="607"/>
      <c r="HNV3050" s="607"/>
      <c r="HNW3050" s="607"/>
      <c r="HNX3050" s="607"/>
      <c r="HNY3050" s="607"/>
      <c r="HNZ3050" s="607"/>
      <c r="HOA3050" s="607"/>
      <c r="HOB3050" s="607"/>
      <c r="HOC3050" s="607"/>
      <c r="HOD3050" s="607"/>
      <c r="HOE3050" s="607"/>
      <c r="HOF3050" s="607"/>
      <c r="HOG3050" s="607"/>
      <c r="HOH3050" s="607"/>
      <c r="HOI3050" s="607"/>
      <c r="HOJ3050" s="607"/>
      <c r="HOK3050" s="607"/>
      <c r="HOL3050" s="607"/>
      <c r="HOM3050" s="607"/>
      <c r="HON3050" s="607"/>
      <c r="HOO3050" s="607"/>
      <c r="HOP3050" s="607"/>
      <c r="HOQ3050" s="607"/>
      <c r="HOR3050" s="607"/>
      <c r="HOS3050" s="607"/>
      <c r="HOT3050" s="607"/>
      <c r="HOU3050" s="607"/>
      <c r="HOV3050" s="607"/>
      <c r="HOW3050" s="607"/>
      <c r="HOX3050" s="607"/>
      <c r="HOY3050" s="607"/>
      <c r="HOZ3050" s="607"/>
      <c r="HPA3050" s="607"/>
      <c r="HPB3050" s="607"/>
      <c r="HPC3050" s="607"/>
      <c r="HPD3050" s="607"/>
      <c r="HPE3050" s="607"/>
      <c r="HPF3050" s="607"/>
      <c r="HPG3050" s="607"/>
      <c r="HPH3050" s="607"/>
      <c r="HPI3050" s="607"/>
      <c r="HPJ3050" s="607"/>
      <c r="HPK3050" s="607"/>
      <c r="HPL3050" s="607"/>
      <c r="HPM3050" s="607"/>
      <c r="HPN3050" s="607"/>
      <c r="HPO3050" s="607"/>
      <c r="HPP3050" s="607"/>
      <c r="HPQ3050" s="607"/>
      <c r="HPR3050" s="607"/>
      <c r="HPS3050" s="607"/>
      <c r="HPT3050" s="607"/>
      <c r="HPU3050" s="607"/>
      <c r="HPV3050" s="607"/>
      <c r="HPW3050" s="607"/>
      <c r="HPX3050" s="607"/>
      <c r="HPY3050" s="607"/>
      <c r="HPZ3050" s="607"/>
      <c r="HQA3050" s="607"/>
      <c r="HQB3050" s="607"/>
      <c r="HQC3050" s="607"/>
      <c r="HQD3050" s="607"/>
      <c r="HQE3050" s="607"/>
      <c r="HQF3050" s="607"/>
      <c r="HQG3050" s="607"/>
      <c r="HQH3050" s="607"/>
      <c r="HQI3050" s="607"/>
      <c r="HQJ3050" s="607"/>
      <c r="HQK3050" s="607"/>
      <c r="HQL3050" s="607"/>
      <c r="HQM3050" s="607"/>
      <c r="HQN3050" s="607"/>
      <c r="HQO3050" s="607"/>
      <c r="HQP3050" s="607"/>
      <c r="HQQ3050" s="607"/>
      <c r="HQR3050" s="607"/>
      <c r="HQS3050" s="607"/>
      <c r="HQT3050" s="607"/>
      <c r="HQU3050" s="607"/>
      <c r="HQV3050" s="607"/>
      <c r="HQW3050" s="607"/>
      <c r="HQX3050" s="607"/>
      <c r="HQY3050" s="607"/>
      <c r="HQZ3050" s="607"/>
      <c r="HRA3050" s="607"/>
      <c r="HRB3050" s="607"/>
      <c r="HRC3050" s="607"/>
      <c r="HRD3050" s="607"/>
      <c r="HRE3050" s="607"/>
      <c r="HRF3050" s="607"/>
      <c r="HRG3050" s="607"/>
      <c r="HRH3050" s="607"/>
      <c r="HRI3050" s="607"/>
      <c r="HRJ3050" s="607"/>
      <c r="HRK3050" s="607"/>
      <c r="HRL3050" s="607"/>
      <c r="HRM3050" s="607"/>
      <c r="HRN3050" s="607"/>
      <c r="HRO3050" s="607"/>
      <c r="HRP3050" s="607"/>
      <c r="HRQ3050" s="607"/>
      <c r="HRR3050" s="607"/>
      <c r="HRS3050" s="607"/>
      <c r="HRT3050" s="607"/>
      <c r="HRU3050" s="607"/>
      <c r="HRV3050" s="607"/>
      <c r="HRW3050" s="607"/>
      <c r="HRX3050" s="607"/>
      <c r="HRY3050" s="607"/>
      <c r="HRZ3050" s="607"/>
      <c r="HSA3050" s="607"/>
      <c r="HSB3050" s="607"/>
      <c r="HSC3050" s="607"/>
      <c r="HSD3050" s="607"/>
      <c r="HSE3050" s="607"/>
      <c r="HSF3050" s="607"/>
      <c r="HSG3050" s="607"/>
      <c r="HSH3050" s="607"/>
      <c r="HSI3050" s="607"/>
      <c r="HSJ3050" s="607"/>
      <c r="HSK3050" s="607"/>
      <c r="HSL3050" s="607"/>
      <c r="HSM3050" s="607"/>
      <c r="HSN3050" s="607"/>
      <c r="HSO3050" s="607"/>
      <c r="HSP3050" s="607"/>
      <c r="HSQ3050" s="607"/>
      <c r="HSR3050" s="607"/>
      <c r="HSS3050" s="607"/>
      <c r="HST3050" s="607"/>
      <c r="HSU3050" s="607"/>
      <c r="HSV3050" s="607"/>
      <c r="HSW3050" s="607"/>
      <c r="HSX3050" s="607"/>
      <c r="HSY3050" s="607"/>
      <c r="HSZ3050" s="607"/>
      <c r="HTA3050" s="607"/>
      <c r="HTB3050" s="607"/>
      <c r="HTC3050" s="607"/>
      <c r="HTD3050" s="607"/>
      <c r="HTE3050" s="607"/>
      <c r="HTF3050" s="607"/>
      <c r="HTG3050" s="607"/>
      <c r="HTH3050" s="607"/>
      <c r="HTI3050" s="607"/>
      <c r="HTJ3050" s="607"/>
      <c r="HTK3050" s="607"/>
      <c r="HTL3050" s="607"/>
      <c r="HTM3050" s="607"/>
      <c r="HTN3050" s="607"/>
      <c r="HTO3050" s="607"/>
      <c r="HTP3050" s="607"/>
      <c r="HTQ3050" s="607"/>
      <c r="HTR3050" s="607"/>
      <c r="HTS3050" s="607"/>
      <c r="HTT3050" s="607"/>
      <c r="HTU3050" s="607"/>
      <c r="HTV3050" s="607"/>
      <c r="HTW3050" s="607"/>
      <c r="HTX3050" s="607"/>
      <c r="HTY3050" s="607"/>
      <c r="HTZ3050" s="607"/>
      <c r="HUA3050" s="607"/>
      <c r="HUB3050" s="607"/>
      <c r="HUC3050" s="607"/>
      <c r="HUD3050" s="607"/>
      <c r="HUE3050" s="607"/>
      <c r="HUF3050" s="607"/>
      <c r="HUG3050" s="607"/>
      <c r="HUH3050" s="607"/>
      <c r="HUI3050" s="607"/>
      <c r="HUJ3050" s="607"/>
      <c r="HUK3050" s="607"/>
      <c r="HUL3050" s="607"/>
      <c r="HUM3050" s="607"/>
      <c r="HUN3050" s="607"/>
      <c r="HUO3050" s="607"/>
      <c r="HUP3050" s="607"/>
      <c r="HUQ3050" s="607"/>
      <c r="HUR3050" s="607"/>
      <c r="HUS3050" s="607"/>
      <c r="HUT3050" s="607"/>
      <c r="HUU3050" s="607"/>
      <c r="HUV3050" s="607"/>
      <c r="HUW3050" s="607"/>
      <c r="HUX3050" s="607"/>
      <c r="HUY3050" s="607"/>
      <c r="HUZ3050" s="607"/>
      <c r="HVA3050" s="607"/>
      <c r="HVB3050" s="607"/>
      <c r="HVC3050" s="607"/>
      <c r="HVD3050" s="607"/>
      <c r="HVE3050" s="607"/>
      <c r="HVF3050" s="607"/>
      <c r="HVG3050" s="607"/>
      <c r="HVH3050" s="607"/>
      <c r="HVI3050" s="607"/>
      <c r="HVJ3050" s="607"/>
      <c r="HVK3050" s="607"/>
      <c r="HVL3050" s="607"/>
      <c r="HVM3050" s="607"/>
      <c r="HVN3050" s="607"/>
      <c r="HVO3050" s="607"/>
      <c r="HVP3050" s="607"/>
      <c r="HVQ3050" s="607"/>
      <c r="HVR3050" s="607"/>
      <c r="HVS3050" s="607"/>
      <c r="HVT3050" s="607"/>
      <c r="HVU3050" s="607"/>
      <c r="HVV3050" s="607"/>
      <c r="HVW3050" s="607"/>
      <c r="HVX3050" s="607"/>
      <c r="HVY3050" s="607"/>
      <c r="HVZ3050" s="607"/>
      <c r="HWA3050" s="607"/>
      <c r="HWB3050" s="607"/>
      <c r="HWC3050" s="607"/>
      <c r="HWD3050" s="607"/>
      <c r="HWE3050" s="607"/>
      <c r="HWF3050" s="607"/>
      <c r="HWG3050" s="607"/>
      <c r="HWH3050" s="607"/>
      <c r="HWI3050" s="607"/>
      <c r="HWJ3050" s="607"/>
      <c r="HWK3050" s="607"/>
      <c r="HWL3050" s="607"/>
      <c r="HWM3050" s="607"/>
      <c r="HWN3050" s="607"/>
      <c r="HWO3050" s="607"/>
      <c r="HWP3050" s="607"/>
      <c r="HWQ3050" s="607"/>
      <c r="HWR3050" s="607"/>
      <c r="HWS3050" s="607"/>
      <c r="HWT3050" s="607"/>
      <c r="HWU3050" s="607"/>
      <c r="HWV3050" s="607"/>
      <c r="HWW3050" s="607"/>
      <c r="HWX3050" s="607"/>
      <c r="HWY3050" s="607"/>
      <c r="HWZ3050" s="607"/>
      <c r="HXA3050" s="607"/>
      <c r="HXB3050" s="607"/>
      <c r="HXC3050" s="607"/>
      <c r="HXD3050" s="607"/>
      <c r="HXE3050" s="607"/>
      <c r="HXF3050" s="607"/>
      <c r="HXG3050" s="607"/>
      <c r="HXH3050" s="607"/>
      <c r="HXI3050" s="607"/>
      <c r="HXJ3050" s="607"/>
      <c r="HXK3050" s="607"/>
      <c r="HXL3050" s="607"/>
      <c r="HXM3050" s="607"/>
      <c r="HXN3050" s="607"/>
      <c r="HXO3050" s="607"/>
      <c r="HXP3050" s="607"/>
      <c r="HXQ3050" s="607"/>
      <c r="HXR3050" s="607"/>
      <c r="HXS3050" s="607"/>
      <c r="HXT3050" s="607"/>
      <c r="HXU3050" s="607"/>
      <c r="HXV3050" s="607"/>
      <c r="HXW3050" s="607"/>
      <c r="HXX3050" s="607"/>
      <c r="HXY3050" s="607"/>
      <c r="HXZ3050" s="607"/>
      <c r="HYA3050" s="607"/>
      <c r="HYB3050" s="607"/>
      <c r="HYC3050" s="607"/>
      <c r="HYD3050" s="607"/>
      <c r="HYE3050" s="607"/>
      <c r="HYF3050" s="607"/>
      <c r="HYG3050" s="607"/>
      <c r="HYH3050" s="607"/>
      <c r="HYI3050" s="607"/>
      <c r="HYJ3050" s="607"/>
      <c r="HYK3050" s="607"/>
      <c r="HYL3050" s="607"/>
      <c r="HYM3050" s="607"/>
      <c r="HYN3050" s="607"/>
      <c r="HYO3050" s="607"/>
      <c r="HYP3050" s="607"/>
      <c r="HYQ3050" s="607"/>
      <c r="HYR3050" s="607"/>
      <c r="HYS3050" s="607"/>
      <c r="HYT3050" s="607"/>
      <c r="HYU3050" s="607"/>
      <c r="HYV3050" s="607"/>
      <c r="HYW3050" s="607"/>
      <c r="HYX3050" s="607"/>
      <c r="HYY3050" s="607"/>
      <c r="HYZ3050" s="607"/>
      <c r="HZA3050" s="607"/>
      <c r="HZB3050" s="607"/>
      <c r="HZC3050" s="607"/>
      <c r="HZD3050" s="607"/>
      <c r="HZE3050" s="607"/>
      <c r="HZF3050" s="607"/>
      <c r="HZG3050" s="607"/>
      <c r="HZH3050" s="607"/>
      <c r="HZI3050" s="607"/>
      <c r="HZJ3050" s="607"/>
      <c r="HZK3050" s="607"/>
      <c r="HZL3050" s="607"/>
      <c r="HZM3050" s="607"/>
      <c r="HZN3050" s="607"/>
      <c r="HZO3050" s="607"/>
      <c r="HZP3050" s="607"/>
      <c r="HZQ3050" s="607"/>
      <c r="HZR3050" s="607"/>
      <c r="HZS3050" s="607"/>
      <c r="HZT3050" s="607"/>
      <c r="HZU3050" s="607"/>
      <c r="HZV3050" s="607"/>
      <c r="HZW3050" s="607"/>
      <c r="HZX3050" s="607"/>
      <c r="HZY3050" s="607"/>
      <c r="HZZ3050" s="607"/>
      <c r="IAA3050" s="607"/>
      <c r="IAB3050" s="607"/>
      <c r="IAC3050" s="607"/>
      <c r="IAD3050" s="607"/>
      <c r="IAE3050" s="607"/>
      <c r="IAF3050" s="607"/>
      <c r="IAG3050" s="607"/>
      <c r="IAH3050" s="607"/>
      <c r="IAI3050" s="607"/>
      <c r="IAJ3050" s="607"/>
      <c r="IAK3050" s="607"/>
      <c r="IAL3050" s="607"/>
      <c r="IAM3050" s="607"/>
      <c r="IAN3050" s="607"/>
      <c r="IAO3050" s="607"/>
      <c r="IAP3050" s="607"/>
      <c r="IAQ3050" s="607"/>
      <c r="IAR3050" s="607"/>
      <c r="IAS3050" s="607"/>
      <c r="IAT3050" s="607"/>
      <c r="IAU3050" s="607"/>
      <c r="IAV3050" s="607"/>
      <c r="IAW3050" s="607"/>
      <c r="IAX3050" s="607"/>
      <c r="IAY3050" s="607"/>
      <c r="IAZ3050" s="607"/>
      <c r="IBA3050" s="607"/>
      <c r="IBB3050" s="607"/>
      <c r="IBC3050" s="607"/>
      <c r="IBD3050" s="607"/>
      <c r="IBE3050" s="607"/>
      <c r="IBF3050" s="607"/>
      <c r="IBG3050" s="607"/>
      <c r="IBH3050" s="607"/>
      <c r="IBI3050" s="607"/>
      <c r="IBJ3050" s="607"/>
      <c r="IBK3050" s="607"/>
      <c r="IBL3050" s="607"/>
      <c r="IBM3050" s="607"/>
      <c r="IBN3050" s="607"/>
      <c r="IBO3050" s="607"/>
      <c r="IBP3050" s="607"/>
      <c r="IBQ3050" s="607"/>
      <c r="IBR3050" s="607"/>
      <c r="IBS3050" s="607"/>
      <c r="IBT3050" s="607"/>
      <c r="IBU3050" s="607"/>
      <c r="IBV3050" s="607"/>
      <c r="IBW3050" s="607"/>
      <c r="IBX3050" s="607"/>
      <c r="IBY3050" s="607"/>
      <c r="IBZ3050" s="607"/>
      <c r="ICA3050" s="607"/>
      <c r="ICB3050" s="607"/>
      <c r="ICC3050" s="607"/>
      <c r="ICD3050" s="607"/>
      <c r="ICE3050" s="607"/>
      <c r="ICF3050" s="607"/>
      <c r="ICG3050" s="607"/>
      <c r="ICH3050" s="607"/>
      <c r="ICI3050" s="607"/>
      <c r="ICJ3050" s="607"/>
      <c r="ICK3050" s="607"/>
      <c r="ICL3050" s="607"/>
      <c r="ICM3050" s="607"/>
      <c r="ICN3050" s="607"/>
      <c r="ICO3050" s="607"/>
      <c r="ICP3050" s="607"/>
      <c r="ICQ3050" s="607"/>
      <c r="ICR3050" s="607"/>
      <c r="ICS3050" s="607"/>
      <c r="ICT3050" s="607"/>
      <c r="ICU3050" s="607"/>
      <c r="ICV3050" s="607"/>
      <c r="ICW3050" s="607"/>
      <c r="ICX3050" s="607"/>
      <c r="ICY3050" s="607"/>
      <c r="ICZ3050" s="607"/>
      <c r="IDA3050" s="607"/>
      <c r="IDB3050" s="607"/>
      <c r="IDC3050" s="607"/>
      <c r="IDD3050" s="607"/>
      <c r="IDE3050" s="607"/>
      <c r="IDF3050" s="607"/>
      <c r="IDG3050" s="607"/>
      <c r="IDH3050" s="607"/>
      <c r="IDI3050" s="607"/>
      <c r="IDJ3050" s="607"/>
      <c r="IDK3050" s="607"/>
      <c r="IDL3050" s="607"/>
      <c r="IDM3050" s="607"/>
      <c r="IDN3050" s="607"/>
      <c r="IDO3050" s="607"/>
      <c r="IDP3050" s="607"/>
      <c r="IDQ3050" s="607"/>
      <c r="IDR3050" s="607"/>
      <c r="IDS3050" s="607"/>
      <c r="IDT3050" s="607"/>
      <c r="IDU3050" s="607"/>
      <c r="IDV3050" s="607"/>
      <c r="IDW3050" s="607"/>
      <c r="IDX3050" s="607"/>
      <c r="IDY3050" s="607"/>
      <c r="IDZ3050" s="607"/>
      <c r="IEA3050" s="607"/>
      <c r="IEB3050" s="607"/>
      <c r="IEC3050" s="607"/>
      <c r="IED3050" s="607"/>
      <c r="IEE3050" s="607"/>
      <c r="IEF3050" s="607"/>
      <c r="IEG3050" s="607"/>
      <c r="IEH3050" s="607"/>
      <c r="IEI3050" s="607"/>
      <c r="IEJ3050" s="607"/>
      <c r="IEK3050" s="607"/>
      <c r="IEL3050" s="607"/>
      <c r="IEM3050" s="607"/>
      <c r="IEN3050" s="607"/>
      <c r="IEO3050" s="607"/>
      <c r="IEP3050" s="607"/>
      <c r="IEQ3050" s="607"/>
      <c r="IER3050" s="607"/>
      <c r="IES3050" s="607"/>
      <c r="IET3050" s="607"/>
      <c r="IEU3050" s="607"/>
      <c r="IEV3050" s="607"/>
      <c r="IEW3050" s="607"/>
      <c r="IEX3050" s="607"/>
      <c r="IEY3050" s="607"/>
      <c r="IEZ3050" s="607"/>
      <c r="IFA3050" s="607"/>
      <c r="IFB3050" s="607"/>
      <c r="IFC3050" s="607"/>
      <c r="IFD3050" s="607"/>
      <c r="IFE3050" s="607"/>
      <c r="IFF3050" s="607"/>
      <c r="IFG3050" s="607"/>
      <c r="IFH3050" s="607"/>
      <c r="IFI3050" s="607"/>
      <c r="IFJ3050" s="607"/>
      <c r="IFK3050" s="607"/>
      <c r="IFL3050" s="607"/>
      <c r="IFM3050" s="607"/>
      <c r="IFN3050" s="607"/>
      <c r="IFO3050" s="607"/>
      <c r="IFP3050" s="607"/>
      <c r="IFQ3050" s="607"/>
      <c r="IFR3050" s="607"/>
      <c r="IFS3050" s="607"/>
      <c r="IFT3050" s="607"/>
      <c r="IFU3050" s="607"/>
      <c r="IFV3050" s="607"/>
      <c r="IFW3050" s="607"/>
      <c r="IFX3050" s="607"/>
      <c r="IFY3050" s="607"/>
      <c r="IFZ3050" s="607"/>
      <c r="IGA3050" s="607"/>
      <c r="IGB3050" s="607"/>
      <c r="IGC3050" s="607"/>
      <c r="IGD3050" s="607"/>
      <c r="IGE3050" s="607"/>
      <c r="IGF3050" s="607"/>
      <c r="IGG3050" s="607"/>
      <c r="IGH3050" s="607"/>
      <c r="IGI3050" s="607"/>
      <c r="IGJ3050" s="607"/>
      <c r="IGK3050" s="607"/>
      <c r="IGL3050" s="607"/>
      <c r="IGM3050" s="607"/>
      <c r="IGN3050" s="607"/>
      <c r="IGO3050" s="607"/>
      <c r="IGP3050" s="607"/>
      <c r="IGQ3050" s="607"/>
      <c r="IGR3050" s="607"/>
      <c r="IGS3050" s="607"/>
      <c r="IGT3050" s="607"/>
      <c r="IGU3050" s="607"/>
      <c r="IGV3050" s="607"/>
      <c r="IGW3050" s="607"/>
      <c r="IGX3050" s="607"/>
      <c r="IGY3050" s="607"/>
      <c r="IGZ3050" s="607"/>
      <c r="IHA3050" s="607"/>
      <c r="IHB3050" s="607"/>
      <c r="IHC3050" s="607"/>
      <c r="IHD3050" s="607"/>
      <c r="IHE3050" s="607"/>
      <c r="IHF3050" s="607"/>
      <c r="IHG3050" s="607"/>
      <c r="IHH3050" s="607"/>
      <c r="IHI3050" s="607"/>
      <c r="IHJ3050" s="607"/>
      <c r="IHK3050" s="607"/>
      <c r="IHL3050" s="607"/>
      <c r="IHM3050" s="607"/>
      <c r="IHN3050" s="607"/>
      <c r="IHO3050" s="607"/>
      <c r="IHP3050" s="607"/>
      <c r="IHQ3050" s="607"/>
      <c r="IHR3050" s="607"/>
      <c r="IHS3050" s="607"/>
      <c r="IHT3050" s="607"/>
      <c r="IHU3050" s="607"/>
      <c r="IHV3050" s="607"/>
      <c r="IHW3050" s="607"/>
      <c r="IHX3050" s="607"/>
      <c r="IHY3050" s="607"/>
      <c r="IHZ3050" s="607"/>
      <c r="IIA3050" s="607"/>
      <c r="IIB3050" s="607"/>
      <c r="IIC3050" s="607"/>
      <c r="IID3050" s="607"/>
      <c r="IIE3050" s="607"/>
      <c r="IIF3050" s="607"/>
      <c r="IIG3050" s="607"/>
      <c r="IIH3050" s="607"/>
      <c r="III3050" s="607"/>
      <c r="IIJ3050" s="607"/>
      <c r="IIK3050" s="607"/>
      <c r="IIL3050" s="607"/>
      <c r="IIM3050" s="607"/>
      <c r="IIN3050" s="607"/>
      <c r="IIO3050" s="607"/>
      <c r="IIP3050" s="607"/>
      <c r="IIQ3050" s="607"/>
      <c r="IIR3050" s="607"/>
      <c r="IIS3050" s="607"/>
      <c r="IIT3050" s="607"/>
      <c r="IIU3050" s="607"/>
      <c r="IIV3050" s="607"/>
      <c r="IIW3050" s="607"/>
      <c r="IIX3050" s="607"/>
      <c r="IIY3050" s="607"/>
      <c r="IIZ3050" s="607"/>
      <c r="IJA3050" s="607"/>
      <c r="IJB3050" s="607"/>
      <c r="IJC3050" s="607"/>
      <c r="IJD3050" s="607"/>
      <c r="IJE3050" s="607"/>
      <c r="IJF3050" s="607"/>
      <c r="IJG3050" s="607"/>
      <c r="IJH3050" s="607"/>
      <c r="IJI3050" s="607"/>
      <c r="IJJ3050" s="607"/>
      <c r="IJK3050" s="607"/>
      <c r="IJL3050" s="607"/>
      <c r="IJM3050" s="607"/>
      <c r="IJN3050" s="607"/>
      <c r="IJO3050" s="607"/>
      <c r="IJP3050" s="607"/>
      <c r="IJQ3050" s="607"/>
      <c r="IJR3050" s="607"/>
      <c r="IJS3050" s="607"/>
      <c r="IJT3050" s="607"/>
      <c r="IJU3050" s="607"/>
      <c r="IJV3050" s="607"/>
      <c r="IJW3050" s="607"/>
      <c r="IJX3050" s="607"/>
      <c r="IJY3050" s="607"/>
      <c r="IJZ3050" s="607"/>
      <c r="IKA3050" s="607"/>
      <c r="IKB3050" s="607"/>
      <c r="IKC3050" s="607"/>
      <c r="IKD3050" s="607"/>
      <c r="IKE3050" s="607"/>
      <c r="IKF3050" s="607"/>
      <c r="IKG3050" s="607"/>
      <c r="IKH3050" s="607"/>
      <c r="IKI3050" s="607"/>
      <c r="IKJ3050" s="607"/>
      <c r="IKK3050" s="607"/>
      <c r="IKL3050" s="607"/>
      <c r="IKM3050" s="607"/>
      <c r="IKN3050" s="607"/>
      <c r="IKO3050" s="607"/>
      <c r="IKP3050" s="607"/>
      <c r="IKQ3050" s="607"/>
      <c r="IKR3050" s="607"/>
      <c r="IKS3050" s="607"/>
      <c r="IKT3050" s="607"/>
      <c r="IKU3050" s="607"/>
      <c r="IKV3050" s="607"/>
      <c r="IKW3050" s="607"/>
      <c r="IKX3050" s="607"/>
      <c r="IKY3050" s="607"/>
      <c r="IKZ3050" s="607"/>
      <c r="ILA3050" s="607"/>
      <c r="ILB3050" s="607"/>
      <c r="ILC3050" s="607"/>
      <c r="ILD3050" s="607"/>
      <c r="ILE3050" s="607"/>
      <c r="ILF3050" s="607"/>
      <c r="ILG3050" s="607"/>
      <c r="ILH3050" s="607"/>
      <c r="ILI3050" s="607"/>
      <c r="ILJ3050" s="607"/>
      <c r="ILK3050" s="607"/>
      <c r="ILL3050" s="607"/>
      <c r="ILM3050" s="607"/>
      <c r="ILN3050" s="607"/>
      <c r="ILO3050" s="607"/>
      <c r="ILP3050" s="607"/>
      <c r="ILQ3050" s="607"/>
      <c r="ILR3050" s="607"/>
      <c r="ILS3050" s="607"/>
      <c r="ILT3050" s="607"/>
      <c r="ILU3050" s="607"/>
      <c r="ILV3050" s="607"/>
      <c r="ILW3050" s="607"/>
      <c r="ILX3050" s="607"/>
      <c r="ILY3050" s="607"/>
      <c r="ILZ3050" s="607"/>
      <c r="IMA3050" s="607"/>
      <c r="IMB3050" s="607"/>
      <c r="IMC3050" s="607"/>
      <c r="IMD3050" s="607"/>
      <c r="IME3050" s="607"/>
      <c r="IMF3050" s="607"/>
      <c r="IMG3050" s="607"/>
      <c r="IMH3050" s="607"/>
      <c r="IMI3050" s="607"/>
      <c r="IMJ3050" s="607"/>
      <c r="IMK3050" s="607"/>
      <c r="IML3050" s="607"/>
      <c r="IMM3050" s="607"/>
      <c r="IMN3050" s="607"/>
      <c r="IMO3050" s="607"/>
      <c r="IMP3050" s="607"/>
      <c r="IMQ3050" s="607"/>
      <c r="IMR3050" s="607"/>
      <c r="IMS3050" s="607"/>
      <c r="IMT3050" s="607"/>
      <c r="IMU3050" s="607"/>
      <c r="IMV3050" s="607"/>
      <c r="IMW3050" s="607"/>
      <c r="IMX3050" s="607"/>
      <c r="IMY3050" s="607"/>
      <c r="IMZ3050" s="607"/>
      <c r="INA3050" s="607"/>
      <c r="INB3050" s="607"/>
      <c r="INC3050" s="607"/>
      <c r="IND3050" s="607"/>
      <c r="INE3050" s="607"/>
      <c r="INF3050" s="607"/>
      <c r="ING3050" s="607"/>
      <c r="INH3050" s="607"/>
      <c r="INI3050" s="607"/>
      <c r="INJ3050" s="607"/>
      <c r="INK3050" s="607"/>
      <c r="INL3050" s="607"/>
      <c r="INM3050" s="607"/>
      <c r="INN3050" s="607"/>
      <c r="INO3050" s="607"/>
      <c r="INP3050" s="607"/>
      <c r="INQ3050" s="607"/>
      <c r="INR3050" s="607"/>
      <c r="INS3050" s="607"/>
      <c r="INT3050" s="607"/>
      <c r="INU3050" s="607"/>
      <c r="INV3050" s="607"/>
      <c r="INW3050" s="607"/>
      <c r="INX3050" s="607"/>
      <c r="INY3050" s="607"/>
      <c r="INZ3050" s="607"/>
      <c r="IOA3050" s="607"/>
      <c r="IOB3050" s="607"/>
      <c r="IOC3050" s="607"/>
      <c r="IOD3050" s="607"/>
      <c r="IOE3050" s="607"/>
      <c r="IOF3050" s="607"/>
      <c r="IOG3050" s="607"/>
      <c r="IOH3050" s="607"/>
      <c r="IOI3050" s="607"/>
      <c r="IOJ3050" s="607"/>
      <c r="IOK3050" s="607"/>
      <c r="IOL3050" s="607"/>
      <c r="IOM3050" s="607"/>
      <c r="ION3050" s="607"/>
      <c r="IOO3050" s="607"/>
      <c r="IOP3050" s="607"/>
      <c r="IOQ3050" s="607"/>
      <c r="IOR3050" s="607"/>
      <c r="IOS3050" s="607"/>
      <c r="IOT3050" s="607"/>
      <c r="IOU3050" s="607"/>
      <c r="IOV3050" s="607"/>
      <c r="IOW3050" s="607"/>
      <c r="IOX3050" s="607"/>
      <c r="IOY3050" s="607"/>
      <c r="IOZ3050" s="607"/>
      <c r="IPA3050" s="607"/>
      <c r="IPB3050" s="607"/>
      <c r="IPC3050" s="607"/>
      <c r="IPD3050" s="607"/>
      <c r="IPE3050" s="607"/>
      <c r="IPF3050" s="607"/>
      <c r="IPG3050" s="607"/>
      <c r="IPH3050" s="607"/>
      <c r="IPI3050" s="607"/>
      <c r="IPJ3050" s="607"/>
      <c r="IPK3050" s="607"/>
      <c r="IPL3050" s="607"/>
      <c r="IPM3050" s="607"/>
      <c r="IPN3050" s="607"/>
      <c r="IPO3050" s="607"/>
      <c r="IPP3050" s="607"/>
      <c r="IPQ3050" s="607"/>
      <c r="IPR3050" s="607"/>
      <c r="IPS3050" s="607"/>
      <c r="IPT3050" s="607"/>
      <c r="IPU3050" s="607"/>
      <c r="IPV3050" s="607"/>
      <c r="IPW3050" s="607"/>
      <c r="IPX3050" s="607"/>
      <c r="IPY3050" s="607"/>
      <c r="IPZ3050" s="607"/>
      <c r="IQA3050" s="607"/>
      <c r="IQB3050" s="607"/>
      <c r="IQC3050" s="607"/>
      <c r="IQD3050" s="607"/>
      <c r="IQE3050" s="607"/>
      <c r="IQF3050" s="607"/>
      <c r="IQG3050" s="607"/>
      <c r="IQH3050" s="607"/>
      <c r="IQI3050" s="607"/>
      <c r="IQJ3050" s="607"/>
      <c r="IQK3050" s="607"/>
      <c r="IQL3050" s="607"/>
      <c r="IQM3050" s="607"/>
      <c r="IQN3050" s="607"/>
      <c r="IQO3050" s="607"/>
      <c r="IQP3050" s="607"/>
      <c r="IQQ3050" s="607"/>
      <c r="IQR3050" s="607"/>
      <c r="IQS3050" s="607"/>
      <c r="IQT3050" s="607"/>
      <c r="IQU3050" s="607"/>
      <c r="IQV3050" s="607"/>
      <c r="IQW3050" s="607"/>
      <c r="IQX3050" s="607"/>
      <c r="IQY3050" s="607"/>
      <c r="IQZ3050" s="607"/>
      <c r="IRA3050" s="607"/>
      <c r="IRB3050" s="607"/>
      <c r="IRC3050" s="607"/>
      <c r="IRD3050" s="607"/>
      <c r="IRE3050" s="607"/>
      <c r="IRF3050" s="607"/>
      <c r="IRG3050" s="607"/>
      <c r="IRH3050" s="607"/>
      <c r="IRI3050" s="607"/>
      <c r="IRJ3050" s="607"/>
      <c r="IRK3050" s="607"/>
      <c r="IRL3050" s="607"/>
      <c r="IRM3050" s="607"/>
      <c r="IRN3050" s="607"/>
      <c r="IRO3050" s="607"/>
      <c r="IRP3050" s="607"/>
      <c r="IRQ3050" s="607"/>
      <c r="IRR3050" s="607"/>
      <c r="IRS3050" s="607"/>
      <c r="IRT3050" s="607"/>
      <c r="IRU3050" s="607"/>
      <c r="IRV3050" s="607"/>
      <c r="IRW3050" s="607"/>
      <c r="IRX3050" s="607"/>
      <c r="IRY3050" s="607"/>
      <c r="IRZ3050" s="607"/>
      <c r="ISA3050" s="607"/>
      <c r="ISB3050" s="607"/>
      <c r="ISC3050" s="607"/>
      <c r="ISD3050" s="607"/>
      <c r="ISE3050" s="607"/>
      <c r="ISF3050" s="607"/>
      <c r="ISG3050" s="607"/>
      <c r="ISH3050" s="607"/>
      <c r="ISI3050" s="607"/>
      <c r="ISJ3050" s="607"/>
      <c r="ISK3050" s="607"/>
      <c r="ISL3050" s="607"/>
      <c r="ISM3050" s="607"/>
      <c r="ISN3050" s="607"/>
      <c r="ISO3050" s="607"/>
      <c r="ISP3050" s="607"/>
      <c r="ISQ3050" s="607"/>
      <c r="ISR3050" s="607"/>
      <c r="ISS3050" s="607"/>
      <c r="IST3050" s="607"/>
      <c r="ISU3050" s="607"/>
      <c r="ISV3050" s="607"/>
      <c r="ISW3050" s="607"/>
      <c r="ISX3050" s="607"/>
      <c r="ISY3050" s="607"/>
      <c r="ISZ3050" s="607"/>
      <c r="ITA3050" s="607"/>
      <c r="ITB3050" s="607"/>
      <c r="ITC3050" s="607"/>
      <c r="ITD3050" s="607"/>
      <c r="ITE3050" s="607"/>
      <c r="ITF3050" s="607"/>
      <c r="ITG3050" s="607"/>
      <c r="ITH3050" s="607"/>
      <c r="ITI3050" s="607"/>
      <c r="ITJ3050" s="607"/>
      <c r="ITK3050" s="607"/>
      <c r="ITL3050" s="607"/>
      <c r="ITM3050" s="607"/>
      <c r="ITN3050" s="607"/>
      <c r="ITO3050" s="607"/>
      <c r="ITP3050" s="607"/>
      <c r="ITQ3050" s="607"/>
      <c r="ITR3050" s="607"/>
      <c r="ITS3050" s="607"/>
      <c r="ITT3050" s="607"/>
      <c r="ITU3050" s="607"/>
      <c r="ITV3050" s="607"/>
      <c r="ITW3050" s="607"/>
      <c r="ITX3050" s="607"/>
      <c r="ITY3050" s="607"/>
      <c r="ITZ3050" s="607"/>
      <c r="IUA3050" s="607"/>
      <c r="IUB3050" s="607"/>
      <c r="IUC3050" s="607"/>
      <c r="IUD3050" s="607"/>
      <c r="IUE3050" s="607"/>
      <c r="IUF3050" s="607"/>
      <c r="IUG3050" s="607"/>
      <c r="IUH3050" s="607"/>
      <c r="IUI3050" s="607"/>
      <c r="IUJ3050" s="607"/>
      <c r="IUK3050" s="607"/>
      <c r="IUL3050" s="607"/>
      <c r="IUM3050" s="607"/>
      <c r="IUN3050" s="607"/>
      <c r="IUO3050" s="607"/>
      <c r="IUP3050" s="607"/>
      <c r="IUQ3050" s="607"/>
      <c r="IUR3050" s="607"/>
      <c r="IUS3050" s="607"/>
      <c r="IUT3050" s="607"/>
      <c r="IUU3050" s="607"/>
      <c r="IUV3050" s="607"/>
      <c r="IUW3050" s="607"/>
      <c r="IUX3050" s="607"/>
      <c r="IUY3050" s="607"/>
      <c r="IUZ3050" s="607"/>
      <c r="IVA3050" s="607"/>
      <c r="IVB3050" s="607"/>
      <c r="IVC3050" s="607"/>
      <c r="IVD3050" s="607"/>
      <c r="IVE3050" s="607"/>
      <c r="IVF3050" s="607"/>
      <c r="IVG3050" s="607"/>
      <c r="IVH3050" s="607"/>
      <c r="IVI3050" s="607"/>
      <c r="IVJ3050" s="607"/>
      <c r="IVK3050" s="607"/>
      <c r="IVL3050" s="607"/>
      <c r="IVM3050" s="607"/>
      <c r="IVN3050" s="607"/>
      <c r="IVO3050" s="607"/>
      <c r="IVP3050" s="607"/>
      <c r="IVQ3050" s="607"/>
      <c r="IVR3050" s="607"/>
      <c r="IVS3050" s="607"/>
      <c r="IVT3050" s="607"/>
      <c r="IVU3050" s="607"/>
      <c r="IVV3050" s="607"/>
      <c r="IVW3050" s="607"/>
      <c r="IVX3050" s="607"/>
      <c r="IVY3050" s="607"/>
      <c r="IVZ3050" s="607"/>
      <c r="IWA3050" s="607"/>
      <c r="IWB3050" s="607"/>
      <c r="IWC3050" s="607"/>
      <c r="IWD3050" s="607"/>
      <c r="IWE3050" s="607"/>
      <c r="IWF3050" s="607"/>
      <c r="IWG3050" s="607"/>
      <c r="IWH3050" s="607"/>
      <c r="IWI3050" s="607"/>
      <c r="IWJ3050" s="607"/>
      <c r="IWK3050" s="607"/>
      <c r="IWL3050" s="607"/>
      <c r="IWM3050" s="607"/>
      <c r="IWN3050" s="607"/>
      <c r="IWO3050" s="607"/>
      <c r="IWP3050" s="607"/>
      <c r="IWQ3050" s="607"/>
      <c r="IWR3050" s="607"/>
      <c r="IWS3050" s="607"/>
      <c r="IWT3050" s="607"/>
      <c r="IWU3050" s="607"/>
      <c r="IWV3050" s="607"/>
      <c r="IWW3050" s="607"/>
      <c r="IWX3050" s="607"/>
      <c r="IWY3050" s="607"/>
      <c r="IWZ3050" s="607"/>
      <c r="IXA3050" s="607"/>
      <c r="IXB3050" s="607"/>
      <c r="IXC3050" s="607"/>
      <c r="IXD3050" s="607"/>
      <c r="IXE3050" s="607"/>
      <c r="IXF3050" s="607"/>
      <c r="IXG3050" s="607"/>
      <c r="IXH3050" s="607"/>
      <c r="IXI3050" s="607"/>
      <c r="IXJ3050" s="607"/>
      <c r="IXK3050" s="607"/>
      <c r="IXL3050" s="607"/>
      <c r="IXM3050" s="607"/>
      <c r="IXN3050" s="607"/>
      <c r="IXO3050" s="607"/>
      <c r="IXP3050" s="607"/>
      <c r="IXQ3050" s="607"/>
      <c r="IXR3050" s="607"/>
      <c r="IXS3050" s="607"/>
      <c r="IXT3050" s="607"/>
      <c r="IXU3050" s="607"/>
      <c r="IXV3050" s="607"/>
      <c r="IXW3050" s="607"/>
      <c r="IXX3050" s="607"/>
      <c r="IXY3050" s="607"/>
      <c r="IXZ3050" s="607"/>
      <c r="IYA3050" s="607"/>
      <c r="IYB3050" s="607"/>
      <c r="IYC3050" s="607"/>
      <c r="IYD3050" s="607"/>
      <c r="IYE3050" s="607"/>
      <c r="IYF3050" s="607"/>
      <c r="IYG3050" s="607"/>
      <c r="IYH3050" s="607"/>
      <c r="IYI3050" s="607"/>
      <c r="IYJ3050" s="607"/>
      <c r="IYK3050" s="607"/>
      <c r="IYL3050" s="607"/>
      <c r="IYM3050" s="607"/>
      <c r="IYN3050" s="607"/>
      <c r="IYO3050" s="607"/>
      <c r="IYP3050" s="607"/>
      <c r="IYQ3050" s="607"/>
      <c r="IYR3050" s="607"/>
      <c r="IYS3050" s="607"/>
      <c r="IYT3050" s="607"/>
      <c r="IYU3050" s="607"/>
      <c r="IYV3050" s="607"/>
      <c r="IYW3050" s="607"/>
      <c r="IYX3050" s="607"/>
      <c r="IYY3050" s="607"/>
      <c r="IYZ3050" s="607"/>
      <c r="IZA3050" s="607"/>
      <c r="IZB3050" s="607"/>
      <c r="IZC3050" s="607"/>
      <c r="IZD3050" s="607"/>
      <c r="IZE3050" s="607"/>
      <c r="IZF3050" s="607"/>
      <c r="IZG3050" s="607"/>
      <c r="IZH3050" s="607"/>
      <c r="IZI3050" s="607"/>
      <c r="IZJ3050" s="607"/>
      <c r="IZK3050" s="607"/>
      <c r="IZL3050" s="607"/>
      <c r="IZM3050" s="607"/>
      <c r="IZN3050" s="607"/>
      <c r="IZO3050" s="607"/>
      <c r="IZP3050" s="607"/>
      <c r="IZQ3050" s="607"/>
      <c r="IZR3050" s="607"/>
      <c r="IZS3050" s="607"/>
      <c r="IZT3050" s="607"/>
      <c r="IZU3050" s="607"/>
      <c r="IZV3050" s="607"/>
      <c r="IZW3050" s="607"/>
      <c r="IZX3050" s="607"/>
      <c r="IZY3050" s="607"/>
      <c r="IZZ3050" s="607"/>
      <c r="JAA3050" s="607"/>
      <c r="JAB3050" s="607"/>
      <c r="JAC3050" s="607"/>
      <c r="JAD3050" s="607"/>
      <c r="JAE3050" s="607"/>
      <c r="JAF3050" s="607"/>
      <c r="JAG3050" s="607"/>
      <c r="JAH3050" s="607"/>
      <c r="JAI3050" s="607"/>
      <c r="JAJ3050" s="607"/>
      <c r="JAK3050" s="607"/>
      <c r="JAL3050" s="607"/>
      <c r="JAM3050" s="607"/>
      <c r="JAN3050" s="607"/>
      <c r="JAO3050" s="607"/>
      <c r="JAP3050" s="607"/>
      <c r="JAQ3050" s="607"/>
      <c r="JAR3050" s="607"/>
      <c r="JAS3050" s="607"/>
      <c r="JAT3050" s="607"/>
      <c r="JAU3050" s="607"/>
      <c r="JAV3050" s="607"/>
      <c r="JAW3050" s="607"/>
      <c r="JAX3050" s="607"/>
      <c r="JAY3050" s="607"/>
      <c r="JAZ3050" s="607"/>
      <c r="JBA3050" s="607"/>
      <c r="JBB3050" s="607"/>
      <c r="JBC3050" s="607"/>
      <c r="JBD3050" s="607"/>
      <c r="JBE3050" s="607"/>
      <c r="JBF3050" s="607"/>
      <c r="JBG3050" s="607"/>
      <c r="JBH3050" s="607"/>
      <c r="JBI3050" s="607"/>
      <c r="JBJ3050" s="607"/>
      <c r="JBK3050" s="607"/>
      <c r="JBL3050" s="607"/>
      <c r="JBM3050" s="607"/>
      <c r="JBN3050" s="607"/>
      <c r="JBO3050" s="607"/>
      <c r="JBP3050" s="607"/>
      <c r="JBQ3050" s="607"/>
      <c r="JBR3050" s="607"/>
      <c r="JBS3050" s="607"/>
      <c r="JBT3050" s="607"/>
      <c r="JBU3050" s="607"/>
      <c r="JBV3050" s="607"/>
      <c r="JBW3050" s="607"/>
      <c r="JBX3050" s="607"/>
      <c r="JBY3050" s="607"/>
      <c r="JBZ3050" s="607"/>
      <c r="JCA3050" s="607"/>
      <c r="JCB3050" s="607"/>
      <c r="JCC3050" s="607"/>
      <c r="JCD3050" s="607"/>
      <c r="JCE3050" s="607"/>
      <c r="JCF3050" s="607"/>
      <c r="JCG3050" s="607"/>
      <c r="JCH3050" s="607"/>
      <c r="JCI3050" s="607"/>
      <c r="JCJ3050" s="607"/>
      <c r="JCK3050" s="607"/>
      <c r="JCL3050" s="607"/>
      <c r="JCM3050" s="607"/>
      <c r="JCN3050" s="607"/>
      <c r="JCO3050" s="607"/>
      <c r="JCP3050" s="607"/>
      <c r="JCQ3050" s="607"/>
      <c r="JCR3050" s="607"/>
      <c r="JCS3050" s="607"/>
      <c r="JCT3050" s="607"/>
      <c r="JCU3050" s="607"/>
      <c r="JCV3050" s="607"/>
      <c r="JCW3050" s="607"/>
      <c r="JCX3050" s="607"/>
      <c r="JCY3050" s="607"/>
      <c r="JCZ3050" s="607"/>
      <c r="JDA3050" s="607"/>
      <c r="JDB3050" s="607"/>
      <c r="JDC3050" s="607"/>
      <c r="JDD3050" s="607"/>
      <c r="JDE3050" s="607"/>
      <c r="JDF3050" s="607"/>
      <c r="JDG3050" s="607"/>
      <c r="JDH3050" s="607"/>
      <c r="JDI3050" s="607"/>
      <c r="JDJ3050" s="607"/>
      <c r="JDK3050" s="607"/>
      <c r="JDL3050" s="607"/>
      <c r="JDM3050" s="607"/>
      <c r="JDN3050" s="607"/>
      <c r="JDO3050" s="607"/>
      <c r="JDP3050" s="607"/>
      <c r="JDQ3050" s="607"/>
      <c r="JDR3050" s="607"/>
      <c r="JDS3050" s="607"/>
      <c r="JDT3050" s="607"/>
      <c r="JDU3050" s="607"/>
      <c r="JDV3050" s="607"/>
      <c r="JDW3050" s="607"/>
      <c r="JDX3050" s="607"/>
      <c r="JDY3050" s="607"/>
      <c r="JDZ3050" s="607"/>
      <c r="JEA3050" s="607"/>
      <c r="JEB3050" s="607"/>
      <c r="JEC3050" s="607"/>
      <c r="JED3050" s="607"/>
      <c r="JEE3050" s="607"/>
      <c r="JEF3050" s="607"/>
      <c r="JEG3050" s="607"/>
      <c r="JEH3050" s="607"/>
      <c r="JEI3050" s="607"/>
      <c r="JEJ3050" s="607"/>
      <c r="JEK3050" s="607"/>
      <c r="JEL3050" s="607"/>
      <c r="JEM3050" s="607"/>
      <c r="JEN3050" s="607"/>
      <c r="JEO3050" s="607"/>
      <c r="JEP3050" s="607"/>
      <c r="JEQ3050" s="607"/>
      <c r="JER3050" s="607"/>
      <c r="JES3050" s="607"/>
      <c r="JET3050" s="607"/>
      <c r="JEU3050" s="607"/>
      <c r="JEV3050" s="607"/>
      <c r="JEW3050" s="607"/>
      <c r="JEX3050" s="607"/>
      <c r="JEY3050" s="607"/>
      <c r="JEZ3050" s="607"/>
      <c r="JFA3050" s="607"/>
      <c r="JFB3050" s="607"/>
      <c r="JFC3050" s="607"/>
      <c r="JFD3050" s="607"/>
      <c r="JFE3050" s="607"/>
      <c r="JFF3050" s="607"/>
      <c r="JFG3050" s="607"/>
      <c r="JFH3050" s="607"/>
      <c r="JFI3050" s="607"/>
      <c r="JFJ3050" s="607"/>
      <c r="JFK3050" s="607"/>
      <c r="JFL3050" s="607"/>
      <c r="JFM3050" s="607"/>
      <c r="JFN3050" s="607"/>
      <c r="JFO3050" s="607"/>
      <c r="JFP3050" s="607"/>
      <c r="JFQ3050" s="607"/>
      <c r="JFR3050" s="607"/>
      <c r="JFS3050" s="607"/>
      <c r="JFT3050" s="607"/>
      <c r="JFU3050" s="607"/>
      <c r="JFV3050" s="607"/>
      <c r="JFW3050" s="607"/>
      <c r="JFX3050" s="607"/>
      <c r="JFY3050" s="607"/>
      <c r="JFZ3050" s="607"/>
      <c r="JGA3050" s="607"/>
      <c r="JGB3050" s="607"/>
      <c r="JGC3050" s="607"/>
      <c r="JGD3050" s="607"/>
      <c r="JGE3050" s="607"/>
      <c r="JGF3050" s="607"/>
      <c r="JGG3050" s="607"/>
      <c r="JGH3050" s="607"/>
      <c r="JGI3050" s="607"/>
      <c r="JGJ3050" s="607"/>
      <c r="JGK3050" s="607"/>
      <c r="JGL3050" s="607"/>
      <c r="JGM3050" s="607"/>
      <c r="JGN3050" s="607"/>
      <c r="JGO3050" s="607"/>
      <c r="JGP3050" s="607"/>
      <c r="JGQ3050" s="607"/>
      <c r="JGR3050" s="607"/>
      <c r="JGS3050" s="607"/>
      <c r="JGT3050" s="607"/>
      <c r="JGU3050" s="607"/>
      <c r="JGV3050" s="607"/>
      <c r="JGW3050" s="607"/>
      <c r="JGX3050" s="607"/>
      <c r="JGY3050" s="607"/>
      <c r="JGZ3050" s="607"/>
      <c r="JHA3050" s="607"/>
      <c r="JHB3050" s="607"/>
      <c r="JHC3050" s="607"/>
      <c r="JHD3050" s="607"/>
      <c r="JHE3050" s="607"/>
      <c r="JHF3050" s="607"/>
      <c r="JHG3050" s="607"/>
      <c r="JHH3050" s="607"/>
      <c r="JHI3050" s="607"/>
      <c r="JHJ3050" s="607"/>
      <c r="JHK3050" s="607"/>
      <c r="JHL3050" s="607"/>
      <c r="JHM3050" s="607"/>
      <c r="JHN3050" s="607"/>
      <c r="JHO3050" s="607"/>
      <c r="JHP3050" s="607"/>
      <c r="JHQ3050" s="607"/>
      <c r="JHR3050" s="607"/>
      <c r="JHS3050" s="607"/>
      <c r="JHT3050" s="607"/>
      <c r="JHU3050" s="607"/>
      <c r="JHV3050" s="607"/>
      <c r="JHW3050" s="607"/>
      <c r="JHX3050" s="607"/>
      <c r="JHY3050" s="607"/>
      <c r="JHZ3050" s="607"/>
      <c r="JIA3050" s="607"/>
      <c r="JIB3050" s="607"/>
      <c r="JIC3050" s="607"/>
      <c r="JID3050" s="607"/>
      <c r="JIE3050" s="607"/>
      <c r="JIF3050" s="607"/>
      <c r="JIG3050" s="607"/>
      <c r="JIH3050" s="607"/>
      <c r="JII3050" s="607"/>
      <c r="JIJ3050" s="607"/>
      <c r="JIK3050" s="607"/>
      <c r="JIL3050" s="607"/>
      <c r="JIM3050" s="607"/>
      <c r="JIN3050" s="607"/>
      <c r="JIO3050" s="607"/>
      <c r="JIP3050" s="607"/>
      <c r="JIQ3050" s="607"/>
      <c r="JIR3050" s="607"/>
      <c r="JIS3050" s="607"/>
      <c r="JIT3050" s="607"/>
      <c r="JIU3050" s="607"/>
      <c r="JIV3050" s="607"/>
      <c r="JIW3050" s="607"/>
      <c r="JIX3050" s="607"/>
      <c r="JIY3050" s="607"/>
      <c r="JIZ3050" s="607"/>
      <c r="JJA3050" s="607"/>
      <c r="JJB3050" s="607"/>
      <c r="JJC3050" s="607"/>
      <c r="JJD3050" s="607"/>
      <c r="JJE3050" s="607"/>
      <c r="JJF3050" s="607"/>
      <c r="JJG3050" s="607"/>
      <c r="JJH3050" s="607"/>
      <c r="JJI3050" s="607"/>
      <c r="JJJ3050" s="607"/>
      <c r="JJK3050" s="607"/>
      <c r="JJL3050" s="607"/>
      <c r="JJM3050" s="607"/>
      <c r="JJN3050" s="607"/>
      <c r="JJO3050" s="607"/>
      <c r="JJP3050" s="607"/>
      <c r="JJQ3050" s="607"/>
      <c r="JJR3050" s="607"/>
      <c r="JJS3050" s="607"/>
      <c r="JJT3050" s="607"/>
      <c r="JJU3050" s="607"/>
      <c r="JJV3050" s="607"/>
      <c r="JJW3050" s="607"/>
      <c r="JJX3050" s="607"/>
      <c r="JJY3050" s="607"/>
      <c r="JJZ3050" s="607"/>
      <c r="JKA3050" s="607"/>
      <c r="JKB3050" s="607"/>
      <c r="JKC3050" s="607"/>
      <c r="JKD3050" s="607"/>
      <c r="JKE3050" s="607"/>
      <c r="JKF3050" s="607"/>
      <c r="JKG3050" s="607"/>
      <c r="JKH3050" s="607"/>
      <c r="JKI3050" s="607"/>
      <c r="JKJ3050" s="607"/>
      <c r="JKK3050" s="607"/>
      <c r="JKL3050" s="607"/>
      <c r="JKM3050" s="607"/>
      <c r="JKN3050" s="607"/>
      <c r="JKO3050" s="607"/>
      <c r="JKP3050" s="607"/>
      <c r="JKQ3050" s="607"/>
      <c r="JKR3050" s="607"/>
      <c r="JKS3050" s="607"/>
      <c r="JKT3050" s="607"/>
      <c r="JKU3050" s="607"/>
      <c r="JKV3050" s="607"/>
      <c r="JKW3050" s="607"/>
      <c r="JKX3050" s="607"/>
      <c r="JKY3050" s="607"/>
      <c r="JKZ3050" s="607"/>
      <c r="JLA3050" s="607"/>
      <c r="JLB3050" s="607"/>
      <c r="JLC3050" s="607"/>
      <c r="JLD3050" s="607"/>
      <c r="JLE3050" s="607"/>
      <c r="JLF3050" s="607"/>
      <c r="JLG3050" s="607"/>
      <c r="JLH3050" s="607"/>
      <c r="JLI3050" s="607"/>
      <c r="JLJ3050" s="607"/>
      <c r="JLK3050" s="607"/>
      <c r="JLL3050" s="607"/>
      <c r="JLM3050" s="607"/>
      <c r="JLN3050" s="607"/>
      <c r="JLO3050" s="607"/>
      <c r="JLP3050" s="607"/>
      <c r="JLQ3050" s="607"/>
      <c r="JLR3050" s="607"/>
      <c r="JLS3050" s="607"/>
      <c r="JLT3050" s="607"/>
      <c r="JLU3050" s="607"/>
      <c r="JLV3050" s="607"/>
      <c r="JLW3050" s="607"/>
      <c r="JLX3050" s="607"/>
      <c r="JLY3050" s="607"/>
      <c r="JLZ3050" s="607"/>
      <c r="JMA3050" s="607"/>
      <c r="JMB3050" s="607"/>
      <c r="JMC3050" s="607"/>
      <c r="JMD3050" s="607"/>
      <c r="JME3050" s="607"/>
      <c r="JMF3050" s="607"/>
      <c r="JMG3050" s="607"/>
      <c r="JMH3050" s="607"/>
      <c r="JMI3050" s="607"/>
      <c r="JMJ3050" s="607"/>
      <c r="JMK3050" s="607"/>
      <c r="JML3050" s="607"/>
      <c r="JMM3050" s="607"/>
      <c r="JMN3050" s="607"/>
      <c r="JMO3050" s="607"/>
      <c r="JMP3050" s="607"/>
      <c r="JMQ3050" s="607"/>
      <c r="JMR3050" s="607"/>
      <c r="JMS3050" s="607"/>
      <c r="JMT3050" s="607"/>
      <c r="JMU3050" s="607"/>
      <c r="JMV3050" s="607"/>
      <c r="JMW3050" s="607"/>
      <c r="JMX3050" s="607"/>
      <c r="JMY3050" s="607"/>
      <c r="JMZ3050" s="607"/>
      <c r="JNA3050" s="607"/>
      <c r="JNB3050" s="607"/>
      <c r="JNC3050" s="607"/>
      <c r="JND3050" s="607"/>
      <c r="JNE3050" s="607"/>
      <c r="JNF3050" s="607"/>
      <c r="JNG3050" s="607"/>
      <c r="JNH3050" s="607"/>
      <c r="JNI3050" s="607"/>
      <c r="JNJ3050" s="607"/>
      <c r="JNK3050" s="607"/>
      <c r="JNL3050" s="607"/>
      <c r="JNM3050" s="607"/>
      <c r="JNN3050" s="607"/>
      <c r="JNO3050" s="607"/>
      <c r="JNP3050" s="607"/>
      <c r="JNQ3050" s="607"/>
      <c r="JNR3050" s="607"/>
      <c r="JNS3050" s="607"/>
      <c r="JNT3050" s="607"/>
      <c r="JNU3050" s="607"/>
      <c r="JNV3050" s="607"/>
      <c r="JNW3050" s="607"/>
      <c r="JNX3050" s="607"/>
      <c r="JNY3050" s="607"/>
      <c r="JNZ3050" s="607"/>
      <c r="JOA3050" s="607"/>
      <c r="JOB3050" s="607"/>
      <c r="JOC3050" s="607"/>
      <c r="JOD3050" s="607"/>
      <c r="JOE3050" s="607"/>
      <c r="JOF3050" s="607"/>
      <c r="JOG3050" s="607"/>
      <c r="JOH3050" s="607"/>
      <c r="JOI3050" s="607"/>
      <c r="JOJ3050" s="607"/>
      <c r="JOK3050" s="607"/>
      <c r="JOL3050" s="607"/>
      <c r="JOM3050" s="607"/>
      <c r="JON3050" s="607"/>
      <c r="JOO3050" s="607"/>
      <c r="JOP3050" s="607"/>
      <c r="JOQ3050" s="607"/>
      <c r="JOR3050" s="607"/>
      <c r="JOS3050" s="607"/>
      <c r="JOT3050" s="607"/>
      <c r="JOU3050" s="607"/>
      <c r="JOV3050" s="607"/>
      <c r="JOW3050" s="607"/>
      <c r="JOX3050" s="607"/>
      <c r="JOY3050" s="607"/>
      <c r="JOZ3050" s="607"/>
      <c r="JPA3050" s="607"/>
      <c r="JPB3050" s="607"/>
      <c r="JPC3050" s="607"/>
      <c r="JPD3050" s="607"/>
      <c r="JPE3050" s="607"/>
      <c r="JPF3050" s="607"/>
      <c r="JPG3050" s="607"/>
      <c r="JPH3050" s="607"/>
      <c r="JPI3050" s="607"/>
      <c r="JPJ3050" s="607"/>
      <c r="JPK3050" s="607"/>
      <c r="JPL3050" s="607"/>
      <c r="JPM3050" s="607"/>
      <c r="JPN3050" s="607"/>
      <c r="JPO3050" s="607"/>
      <c r="JPP3050" s="607"/>
      <c r="JPQ3050" s="607"/>
      <c r="JPR3050" s="607"/>
      <c r="JPS3050" s="607"/>
      <c r="JPT3050" s="607"/>
      <c r="JPU3050" s="607"/>
      <c r="JPV3050" s="607"/>
      <c r="JPW3050" s="607"/>
      <c r="JPX3050" s="607"/>
      <c r="JPY3050" s="607"/>
      <c r="JPZ3050" s="607"/>
      <c r="JQA3050" s="607"/>
      <c r="JQB3050" s="607"/>
      <c r="JQC3050" s="607"/>
      <c r="JQD3050" s="607"/>
      <c r="JQE3050" s="607"/>
      <c r="JQF3050" s="607"/>
      <c r="JQG3050" s="607"/>
      <c r="JQH3050" s="607"/>
      <c r="JQI3050" s="607"/>
      <c r="JQJ3050" s="607"/>
      <c r="JQK3050" s="607"/>
      <c r="JQL3050" s="607"/>
      <c r="JQM3050" s="607"/>
      <c r="JQN3050" s="607"/>
      <c r="JQO3050" s="607"/>
      <c r="JQP3050" s="607"/>
      <c r="JQQ3050" s="607"/>
      <c r="JQR3050" s="607"/>
      <c r="JQS3050" s="607"/>
      <c r="JQT3050" s="607"/>
      <c r="JQU3050" s="607"/>
      <c r="JQV3050" s="607"/>
      <c r="JQW3050" s="607"/>
      <c r="JQX3050" s="607"/>
      <c r="JQY3050" s="607"/>
      <c r="JQZ3050" s="607"/>
      <c r="JRA3050" s="607"/>
      <c r="JRB3050" s="607"/>
      <c r="JRC3050" s="607"/>
      <c r="JRD3050" s="607"/>
      <c r="JRE3050" s="607"/>
      <c r="JRF3050" s="607"/>
      <c r="JRG3050" s="607"/>
      <c r="JRH3050" s="607"/>
      <c r="JRI3050" s="607"/>
      <c r="JRJ3050" s="607"/>
      <c r="JRK3050" s="607"/>
      <c r="JRL3050" s="607"/>
      <c r="JRM3050" s="607"/>
      <c r="JRN3050" s="607"/>
      <c r="JRO3050" s="607"/>
      <c r="JRP3050" s="607"/>
      <c r="JRQ3050" s="607"/>
      <c r="JRR3050" s="607"/>
      <c r="JRS3050" s="607"/>
      <c r="JRT3050" s="607"/>
      <c r="JRU3050" s="607"/>
      <c r="JRV3050" s="607"/>
      <c r="JRW3050" s="607"/>
      <c r="JRX3050" s="607"/>
      <c r="JRY3050" s="607"/>
      <c r="JRZ3050" s="607"/>
      <c r="JSA3050" s="607"/>
      <c r="JSB3050" s="607"/>
      <c r="JSC3050" s="607"/>
      <c r="JSD3050" s="607"/>
      <c r="JSE3050" s="607"/>
      <c r="JSF3050" s="607"/>
      <c r="JSG3050" s="607"/>
      <c r="JSH3050" s="607"/>
      <c r="JSI3050" s="607"/>
      <c r="JSJ3050" s="607"/>
      <c r="JSK3050" s="607"/>
      <c r="JSL3050" s="607"/>
      <c r="JSM3050" s="607"/>
      <c r="JSN3050" s="607"/>
      <c r="JSO3050" s="607"/>
      <c r="JSP3050" s="607"/>
      <c r="JSQ3050" s="607"/>
      <c r="JSR3050" s="607"/>
      <c r="JSS3050" s="607"/>
      <c r="JST3050" s="607"/>
      <c r="JSU3050" s="607"/>
      <c r="JSV3050" s="607"/>
      <c r="JSW3050" s="607"/>
      <c r="JSX3050" s="607"/>
      <c r="JSY3050" s="607"/>
      <c r="JSZ3050" s="607"/>
      <c r="JTA3050" s="607"/>
      <c r="JTB3050" s="607"/>
      <c r="JTC3050" s="607"/>
      <c r="JTD3050" s="607"/>
      <c r="JTE3050" s="607"/>
      <c r="JTF3050" s="607"/>
      <c r="JTG3050" s="607"/>
      <c r="JTH3050" s="607"/>
      <c r="JTI3050" s="607"/>
      <c r="JTJ3050" s="607"/>
      <c r="JTK3050" s="607"/>
      <c r="JTL3050" s="607"/>
      <c r="JTM3050" s="607"/>
      <c r="JTN3050" s="607"/>
      <c r="JTO3050" s="607"/>
      <c r="JTP3050" s="607"/>
      <c r="JTQ3050" s="607"/>
      <c r="JTR3050" s="607"/>
      <c r="JTS3050" s="607"/>
      <c r="JTT3050" s="607"/>
      <c r="JTU3050" s="607"/>
      <c r="JTV3050" s="607"/>
      <c r="JTW3050" s="607"/>
      <c r="JTX3050" s="607"/>
      <c r="JTY3050" s="607"/>
      <c r="JTZ3050" s="607"/>
      <c r="JUA3050" s="607"/>
      <c r="JUB3050" s="607"/>
      <c r="JUC3050" s="607"/>
      <c r="JUD3050" s="607"/>
      <c r="JUE3050" s="607"/>
      <c r="JUF3050" s="607"/>
      <c r="JUG3050" s="607"/>
      <c r="JUH3050" s="607"/>
      <c r="JUI3050" s="607"/>
      <c r="JUJ3050" s="607"/>
      <c r="JUK3050" s="607"/>
      <c r="JUL3050" s="607"/>
      <c r="JUM3050" s="607"/>
      <c r="JUN3050" s="607"/>
      <c r="JUO3050" s="607"/>
      <c r="JUP3050" s="607"/>
      <c r="JUQ3050" s="607"/>
      <c r="JUR3050" s="607"/>
      <c r="JUS3050" s="607"/>
      <c r="JUT3050" s="607"/>
      <c r="JUU3050" s="607"/>
      <c r="JUV3050" s="607"/>
      <c r="JUW3050" s="607"/>
      <c r="JUX3050" s="607"/>
      <c r="JUY3050" s="607"/>
      <c r="JUZ3050" s="607"/>
      <c r="JVA3050" s="607"/>
      <c r="JVB3050" s="607"/>
      <c r="JVC3050" s="607"/>
      <c r="JVD3050" s="607"/>
      <c r="JVE3050" s="607"/>
      <c r="JVF3050" s="607"/>
      <c r="JVG3050" s="607"/>
      <c r="JVH3050" s="607"/>
      <c r="JVI3050" s="607"/>
      <c r="JVJ3050" s="607"/>
      <c r="JVK3050" s="607"/>
      <c r="JVL3050" s="607"/>
      <c r="JVM3050" s="607"/>
      <c r="JVN3050" s="607"/>
      <c r="JVO3050" s="607"/>
      <c r="JVP3050" s="607"/>
      <c r="JVQ3050" s="607"/>
      <c r="JVR3050" s="607"/>
      <c r="JVS3050" s="607"/>
      <c r="JVT3050" s="607"/>
      <c r="JVU3050" s="607"/>
      <c r="JVV3050" s="607"/>
      <c r="JVW3050" s="607"/>
      <c r="JVX3050" s="607"/>
      <c r="JVY3050" s="607"/>
      <c r="JVZ3050" s="607"/>
      <c r="JWA3050" s="607"/>
      <c r="JWB3050" s="607"/>
      <c r="JWC3050" s="607"/>
      <c r="JWD3050" s="607"/>
      <c r="JWE3050" s="607"/>
      <c r="JWF3050" s="607"/>
      <c r="JWG3050" s="607"/>
      <c r="JWH3050" s="607"/>
      <c r="JWI3050" s="607"/>
      <c r="JWJ3050" s="607"/>
      <c r="JWK3050" s="607"/>
      <c r="JWL3050" s="607"/>
      <c r="JWM3050" s="607"/>
      <c r="JWN3050" s="607"/>
      <c r="JWO3050" s="607"/>
      <c r="JWP3050" s="607"/>
      <c r="JWQ3050" s="607"/>
      <c r="JWR3050" s="607"/>
      <c r="JWS3050" s="607"/>
      <c r="JWT3050" s="607"/>
      <c r="JWU3050" s="607"/>
      <c r="JWV3050" s="607"/>
      <c r="JWW3050" s="607"/>
      <c r="JWX3050" s="607"/>
      <c r="JWY3050" s="607"/>
      <c r="JWZ3050" s="607"/>
      <c r="JXA3050" s="607"/>
      <c r="JXB3050" s="607"/>
      <c r="JXC3050" s="607"/>
      <c r="JXD3050" s="607"/>
      <c r="JXE3050" s="607"/>
      <c r="JXF3050" s="607"/>
      <c r="JXG3050" s="607"/>
      <c r="JXH3050" s="607"/>
      <c r="JXI3050" s="607"/>
      <c r="JXJ3050" s="607"/>
      <c r="JXK3050" s="607"/>
      <c r="JXL3050" s="607"/>
      <c r="JXM3050" s="607"/>
      <c r="JXN3050" s="607"/>
      <c r="JXO3050" s="607"/>
      <c r="JXP3050" s="607"/>
      <c r="JXQ3050" s="607"/>
      <c r="JXR3050" s="607"/>
      <c r="JXS3050" s="607"/>
      <c r="JXT3050" s="607"/>
      <c r="JXU3050" s="607"/>
      <c r="JXV3050" s="607"/>
      <c r="JXW3050" s="607"/>
      <c r="JXX3050" s="607"/>
      <c r="JXY3050" s="607"/>
      <c r="JXZ3050" s="607"/>
      <c r="JYA3050" s="607"/>
      <c r="JYB3050" s="607"/>
      <c r="JYC3050" s="607"/>
      <c r="JYD3050" s="607"/>
      <c r="JYE3050" s="607"/>
      <c r="JYF3050" s="607"/>
      <c r="JYG3050" s="607"/>
      <c r="JYH3050" s="607"/>
      <c r="JYI3050" s="607"/>
      <c r="JYJ3050" s="607"/>
      <c r="JYK3050" s="607"/>
      <c r="JYL3050" s="607"/>
      <c r="JYM3050" s="607"/>
      <c r="JYN3050" s="607"/>
      <c r="JYO3050" s="607"/>
      <c r="JYP3050" s="607"/>
      <c r="JYQ3050" s="607"/>
      <c r="JYR3050" s="607"/>
      <c r="JYS3050" s="607"/>
      <c r="JYT3050" s="607"/>
      <c r="JYU3050" s="607"/>
      <c r="JYV3050" s="607"/>
      <c r="JYW3050" s="607"/>
      <c r="JYX3050" s="607"/>
      <c r="JYY3050" s="607"/>
      <c r="JYZ3050" s="607"/>
      <c r="JZA3050" s="607"/>
      <c r="JZB3050" s="607"/>
      <c r="JZC3050" s="607"/>
      <c r="JZD3050" s="607"/>
      <c r="JZE3050" s="607"/>
      <c r="JZF3050" s="607"/>
      <c r="JZG3050" s="607"/>
      <c r="JZH3050" s="607"/>
      <c r="JZI3050" s="607"/>
      <c r="JZJ3050" s="607"/>
      <c r="JZK3050" s="607"/>
      <c r="JZL3050" s="607"/>
      <c r="JZM3050" s="607"/>
      <c r="JZN3050" s="607"/>
      <c r="JZO3050" s="607"/>
      <c r="JZP3050" s="607"/>
      <c r="JZQ3050" s="607"/>
      <c r="JZR3050" s="607"/>
      <c r="JZS3050" s="607"/>
      <c r="JZT3050" s="607"/>
      <c r="JZU3050" s="607"/>
      <c r="JZV3050" s="607"/>
      <c r="JZW3050" s="607"/>
      <c r="JZX3050" s="607"/>
      <c r="JZY3050" s="607"/>
      <c r="JZZ3050" s="607"/>
      <c r="KAA3050" s="607"/>
      <c r="KAB3050" s="607"/>
      <c r="KAC3050" s="607"/>
      <c r="KAD3050" s="607"/>
      <c r="KAE3050" s="607"/>
      <c r="KAF3050" s="607"/>
      <c r="KAG3050" s="607"/>
      <c r="KAH3050" s="607"/>
      <c r="KAI3050" s="607"/>
      <c r="KAJ3050" s="607"/>
      <c r="KAK3050" s="607"/>
      <c r="KAL3050" s="607"/>
      <c r="KAM3050" s="607"/>
      <c r="KAN3050" s="607"/>
      <c r="KAO3050" s="607"/>
      <c r="KAP3050" s="607"/>
      <c r="KAQ3050" s="607"/>
      <c r="KAR3050" s="607"/>
      <c r="KAS3050" s="607"/>
      <c r="KAT3050" s="607"/>
      <c r="KAU3050" s="607"/>
      <c r="KAV3050" s="607"/>
      <c r="KAW3050" s="607"/>
      <c r="KAX3050" s="607"/>
      <c r="KAY3050" s="607"/>
      <c r="KAZ3050" s="607"/>
      <c r="KBA3050" s="607"/>
      <c r="KBB3050" s="607"/>
      <c r="KBC3050" s="607"/>
      <c r="KBD3050" s="607"/>
      <c r="KBE3050" s="607"/>
      <c r="KBF3050" s="607"/>
      <c r="KBG3050" s="607"/>
      <c r="KBH3050" s="607"/>
      <c r="KBI3050" s="607"/>
      <c r="KBJ3050" s="607"/>
      <c r="KBK3050" s="607"/>
      <c r="KBL3050" s="607"/>
      <c r="KBM3050" s="607"/>
      <c r="KBN3050" s="607"/>
      <c r="KBO3050" s="607"/>
      <c r="KBP3050" s="607"/>
      <c r="KBQ3050" s="607"/>
      <c r="KBR3050" s="607"/>
      <c r="KBS3050" s="607"/>
      <c r="KBT3050" s="607"/>
      <c r="KBU3050" s="607"/>
      <c r="KBV3050" s="607"/>
      <c r="KBW3050" s="607"/>
      <c r="KBX3050" s="607"/>
      <c r="KBY3050" s="607"/>
      <c r="KBZ3050" s="607"/>
      <c r="KCA3050" s="607"/>
      <c r="KCB3050" s="607"/>
      <c r="KCC3050" s="607"/>
      <c r="KCD3050" s="607"/>
      <c r="KCE3050" s="607"/>
      <c r="KCF3050" s="607"/>
      <c r="KCG3050" s="607"/>
      <c r="KCH3050" s="607"/>
      <c r="KCI3050" s="607"/>
      <c r="KCJ3050" s="607"/>
      <c r="KCK3050" s="607"/>
      <c r="KCL3050" s="607"/>
      <c r="KCM3050" s="607"/>
      <c r="KCN3050" s="607"/>
      <c r="KCO3050" s="607"/>
      <c r="KCP3050" s="607"/>
      <c r="KCQ3050" s="607"/>
      <c r="KCR3050" s="607"/>
      <c r="KCS3050" s="607"/>
      <c r="KCT3050" s="607"/>
      <c r="KCU3050" s="607"/>
      <c r="KCV3050" s="607"/>
      <c r="KCW3050" s="607"/>
      <c r="KCX3050" s="607"/>
      <c r="KCY3050" s="607"/>
      <c r="KCZ3050" s="607"/>
      <c r="KDA3050" s="607"/>
      <c r="KDB3050" s="607"/>
      <c r="KDC3050" s="607"/>
      <c r="KDD3050" s="607"/>
      <c r="KDE3050" s="607"/>
      <c r="KDF3050" s="607"/>
      <c r="KDG3050" s="607"/>
      <c r="KDH3050" s="607"/>
      <c r="KDI3050" s="607"/>
      <c r="KDJ3050" s="607"/>
      <c r="KDK3050" s="607"/>
      <c r="KDL3050" s="607"/>
      <c r="KDM3050" s="607"/>
      <c r="KDN3050" s="607"/>
      <c r="KDO3050" s="607"/>
      <c r="KDP3050" s="607"/>
      <c r="KDQ3050" s="607"/>
      <c r="KDR3050" s="607"/>
      <c r="KDS3050" s="607"/>
      <c r="KDT3050" s="607"/>
      <c r="KDU3050" s="607"/>
      <c r="KDV3050" s="607"/>
      <c r="KDW3050" s="607"/>
      <c r="KDX3050" s="607"/>
      <c r="KDY3050" s="607"/>
      <c r="KDZ3050" s="607"/>
      <c r="KEA3050" s="607"/>
      <c r="KEB3050" s="607"/>
      <c r="KEC3050" s="607"/>
      <c r="KED3050" s="607"/>
      <c r="KEE3050" s="607"/>
      <c r="KEF3050" s="607"/>
      <c r="KEG3050" s="607"/>
      <c r="KEH3050" s="607"/>
      <c r="KEI3050" s="607"/>
      <c r="KEJ3050" s="607"/>
      <c r="KEK3050" s="607"/>
      <c r="KEL3050" s="607"/>
      <c r="KEM3050" s="607"/>
      <c r="KEN3050" s="607"/>
      <c r="KEO3050" s="607"/>
      <c r="KEP3050" s="607"/>
      <c r="KEQ3050" s="607"/>
      <c r="KER3050" s="607"/>
      <c r="KES3050" s="607"/>
      <c r="KET3050" s="607"/>
      <c r="KEU3050" s="607"/>
      <c r="KEV3050" s="607"/>
      <c r="KEW3050" s="607"/>
      <c r="KEX3050" s="607"/>
      <c r="KEY3050" s="607"/>
      <c r="KEZ3050" s="607"/>
      <c r="KFA3050" s="607"/>
      <c r="KFB3050" s="607"/>
      <c r="KFC3050" s="607"/>
      <c r="KFD3050" s="607"/>
      <c r="KFE3050" s="607"/>
      <c r="KFF3050" s="607"/>
      <c r="KFG3050" s="607"/>
      <c r="KFH3050" s="607"/>
      <c r="KFI3050" s="607"/>
      <c r="KFJ3050" s="607"/>
      <c r="KFK3050" s="607"/>
      <c r="KFL3050" s="607"/>
      <c r="KFM3050" s="607"/>
      <c r="KFN3050" s="607"/>
      <c r="KFO3050" s="607"/>
      <c r="KFP3050" s="607"/>
      <c r="KFQ3050" s="607"/>
      <c r="KFR3050" s="607"/>
      <c r="KFS3050" s="607"/>
      <c r="KFT3050" s="607"/>
      <c r="KFU3050" s="607"/>
      <c r="KFV3050" s="607"/>
      <c r="KFW3050" s="607"/>
      <c r="KFX3050" s="607"/>
      <c r="KFY3050" s="607"/>
      <c r="KFZ3050" s="607"/>
      <c r="KGA3050" s="607"/>
      <c r="KGB3050" s="607"/>
      <c r="KGC3050" s="607"/>
      <c r="KGD3050" s="607"/>
      <c r="KGE3050" s="607"/>
      <c r="KGF3050" s="607"/>
      <c r="KGG3050" s="607"/>
      <c r="KGH3050" s="607"/>
      <c r="KGI3050" s="607"/>
      <c r="KGJ3050" s="607"/>
      <c r="KGK3050" s="607"/>
      <c r="KGL3050" s="607"/>
      <c r="KGM3050" s="607"/>
      <c r="KGN3050" s="607"/>
      <c r="KGO3050" s="607"/>
      <c r="KGP3050" s="607"/>
      <c r="KGQ3050" s="607"/>
      <c r="KGR3050" s="607"/>
      <c r="KGS3050" s="607"/>
      <c r="KGT3050" s="607"/>
      <c r="KGU3050" s="607"/>
      <c r="KGV3050" s="607"/>
      <c r="KGW3050" s="607"/>
      <c r="KGX3050" s="607"/>
      <c r="KGY3050" s="607"/>
      <c r="KGZ3050" s="607"/>
      <c r="KHA3050" s="607"/>
      <c r="KHB3050" s="607"/>
      <c r="KHC3050" s="607"/>
      <c r="KHD3050" s="607"/>
      <c r="KHE3050" s="607"/>
      <c r="KHF3050" s="607"/>
      <c r="KHG3050" s="607"/>
      <c r="KHH3050" s="607"/>
      <c r="KHI3050" s="607"/>
      <c r="KHJ3050" s="607"/>
      <c r="KHK3050" s="607"/>
      <c r="KHL3050" s="607"/>
      <c r="KHM3050" s="607"/>
      <c r="KHN3050" s="607"/>
      <c r="KHO3050" s="607"/>
      <c r="KHP3050" s="607"/>
      <c r="KHQ3050" s="607"/>
      <c r="KHR3050" s="607"/>
      <c r="KHS3050" s="607"/>
      <c r="KHT3050" s="607"/>
      <c r="KHU3050" s="607"/>
      <c r="KHV3050" s="607"/>
      <c r="KHW3050" s="607"/>
      <c r="KHX3050" s="607"/>
      <c r="KHY3050" s="607"/>
      <c r="KHZ3050" s="607"/>
      <c r="KIA3050" s="607"/>
      <c r="KIB3050" s="607"/>
      <c r="KIC3050" s="607"/>
      <c r="KID3050" s="607"/>
      <c r="KIE3050" s="607"/>
      <c r="KIF3050" s="607"/>
      <c r="KIG3050" s="607"/>
      <c r="KIH3050" s="607"/>
      <c r="KII3050" s="607"/>
      <c r="KIJ3050" s="607"/>
      <c r="KIK3050" s="607"/>
      <c r="KIL3050" s="607"/>
      <c r="KIM3050" s="607"/>
      <c r="KIN3050" s="607"/>
      <c r="KIO3050" s="607"/>
      <c r="KIP3050" s="607"/>
      <c r="KIQ3050" s="607"/>
      <c r="KIR3050" s="607"/>
      <c r="KIS3050" s="607"/>
      <c r="KIT3050" s="607"/>
      <c r="KIU3050" s="607"/>
      <c r="KIV3050" s="607"/>
      <c r="KIW3050" s="607"/>
      <c r="KIX3050" s="607"/>
      <c r="KIY3050" s="607"/>
      <c r="KIZ3050" s="607"/>
      <c r="KJA3050" s="607"/>
      <c r="KJB3050" s="607"/>
      <c r="KJC3050" s="607"/>
      <c r="KJD3050" s="607"/>
      <c r="KJE3050" s="607"/>
      <c r="KJF3050" s="607"/>
      <c r="KJG3050" s="607"/>
      <c r="KJH3050" s="607"/>
      <c r="KJI3050" s="607"/>
      <c r="KJJ3050" s="607"/>
      <c r="KJK3050" s="607"/>
      <c r="KJL3050" s="607"/>
      <c r="KJM3050" s="607"/>
      <c r="KJN3050" s="607"/>
      <c r="KJO3050" s="607"/>
      <c r="KJP3050" s="607"/>
      <c r="KJQ3050" s="607"/>
      <c r="KJR3050" s="607"/>
      <c r="KJS3050" s="607"/>
      <c r="KJT3050" s="607"/>
      <c r="KJU3050" s="607"/>
      <c r="KJV3050" s="607"/>
      <c r="KJW3050" s="607"/>
      <c r="KJX3050" s="607"/>
      <c r="KJY3050" s="607"/>
      <c r="KJZ3050" s="607"/>
      <c r="KKA3050" s="607"/>
      <c r="KKB3050" s="607"/>
      <c r="KKC3050" s="607"/>
      <c r="KKD3050" s="607"/>
      <c r="KKE3050" s="607"/>
      <c r="KKF3050" s="607"/>
      <c r="KKG3050" s="607"/>
      <c r="KKH3050" s="607"/>
      <c r="KKI3050" s="607"/>
      <c r="KKJ3050" s="607"/>
      <c r="KKK3050" s="607"/>
      <c r="KKL3050" s="607"/>
      <c r="KKM3050" s="607"/>
      <c r="KKN3050" s="607"/>
      <c r="KKO3050" s="607"/>
      <c r="KKP3050" s="607"/>
      <c r="KKQ3050" s="607"/>
      <c r="KKR3050" s="607"/>
      <c r="KKS3050" s="607"/>
      <c r="KKT3050" s="607"/>
      <c r="KKU3050" s="607"/>
      <c r="KKV3050" s="607"/>
      <c r="KKW3050" s="607"/>
      <c r="KKX3050" s="607"/>
      <c r="KKY3050" s="607"/>
      <c r="KKZ3050" s="607"/>
      <c r="KLA3050" s="607"/>
      <c r="KLB3050" s="607"/>
      <c r="KLC3050" s="607"/>
      <c r="KLD3050" s="607"/>
      <c r="KLE3050" s="607"/>
      <c r="KLF3050" s="607"/>
      <c r="KLG3050" s="607"/>
      <c r="KLH3050" s="607"/>
      <c r="KLI3050" s="607"/>
      <c r="KLJ3050" s="607"/>
      <c r="KLK3050" s="607"/>
      <c r="KLL3050" s="607"/>
      <c r="KLM3050" s="607"/>
      <c r="KLN3050" s="607"/>
      <c r="KLO3050" s="607"/>
      <c r="KLP3050" s="607"/>
      <c r="KLQ3050" s="607"/>
      <c r="KLR3050" s="607"/>
      <c r="KLS3050" s="607"/>
      <c r="KLT3050" s="607"/>
      <c r="KLU3050" s="607"/>
      <c r="KLV3050" s="607"/>
      <c r="KLW3050" s="607"/>
      <c r="KLX3050" s="607"/>
      <c r="KLY3050" s="607"/>
      <c r="KLZ3050" s="607"/>
      <c r="KMA3050" s="607"/>
      <c r="KMB3050" s="607"/>
      <c r="KMC3050" s="607"/>
      <c r="KMD3050" s="607"/>
      <c r="KME3050" s="607"/>
      <c r="KMF3050" s="607"/>
      <c r="KMG3050" s="607"/>
      <c r="KMH3050" s="607"/>
      <c r="KMI3050" s="607"/>
      <c r="KMJ3050" s="607"/>
      <c r="KMK3050" s="607"/>
      <c r="KML3050" s="607"/>
      <c r="KMM3050" s="607"/>
      <c r="KMN3050" s="607"/>
      <c r="KMO3050" s="607"/>
      <c r="KMP3050" s="607"/>
      <c r="KMQ3050" s="607"/>
      <c r="KMR3050" s="607"/>
      <c r="KMS3050" s="607"/>
      <c r="KMT3050" s="607"/>
      <c r="KMU3050" s="607"/>
      <c r="KMV3050" s="607"/>
      <c r="KMW3050" s="607"/>
      <c r="KMX3050" s="607"/>
      <c r="KMY3050" s="607"/>
      <c r="KMZ3050" s="607"/>
      <c r="KNA3050" s="607"/>
      <c r="KNB3050" s="607"/>
      <c r="KNC3050" s="607"/>
      <c r="KND3050" s="607"/>
      <c r="KNE3050" s="607"/>
      <c r="KNF3050" s="607"/>
      <c r="KNG3050" s="607"/>
      <c r="KNH3050" s="607"/>
      <c r="KNI3050" s="607"/>
      <c r="KNJ3050" s="607"/>
      <c r="KNK3050" s="607"/>
      <c r="KNL3050" s="607"/>
      <c r="KNM3050" s="607"/>
      <c r="KNN3050" s="607"/>
      <c r="KNO3050" s="607"/>
      <c r="KNP3050" s="607"/>
      <c r="KNQ3050" s="607"/>
      <c r="KNR3050" s="607"/>
      <c r="KNS3050" s="607"/>
      <c r="KNT3050" s="607"/>
      <c r="KNU3050" s="607"/>
      <c r="KNV3050" s="607"/>
      <c r="KNW3050" s="607"/>
      <c r="KNX3050" s="607"/>
      <c r="KNY3050" s="607"/>
      <c r="KNZ3050" s="607"/>
      <c r="KOA3050" s="607"/>
      <c r="KOB3050" s="607"/>
      <c r="KOC3050" s="607"/>
      <c r="KOD3050" s="607"/>
      <c r="KOE3050" s="607"/>
      <c r="KOF3050" s="607"/>
      <c r="KOG3050" s="607"/>
      <c r="KOH3050" s="607"/>
      <c r="KOI3050" s="607"/>
      <c r="KOJ3050" s="607"/>
      <c r="KOK3050" s="607"/>
      <c r="KOL3050" s="607"/>
      <c r="KOM3050" s="607"/>
      <c r="KON3050" s="607"/>
      <c r="KOO3050" s="607"/>
      <c r="KOP3050" s="607"/>
      <c r="KOQ3050" s="607"/>
      <c r="KOR3050" s="607"/>
      <c r="KOS3050" s="607"/>
      <c r="KOT3050" s="607"/>
      <c r="KOU3050" s="607"/>
      <c r="KOV3050" s="607"/>
      <c r="KOW3050" s="607"/>
      <c r="KOX3050" s="607"/>
      <c r="KOY3050" s="607"/>
      <c r="KOZ3050" s="607"/>
      <c r="KPA3050" s="607"/>
      <c r="KPB3050" s="607"/>
      <c r="KPC3050" s="607"/>
      <c r="KPD3050" s="607"/>
      <c r="KPE3050" s="607"/>
      <c r="KPF3050" s="607"/>
      <c r="KPG3050" s="607"/>
      <c r="KPH3050" s="607"/>
      <c r="KPI3050" s="607"/>
      <c r="KPJ3050" s="607"/>
      <c r="KPK3050" s="607"/>
      <c r="KPL3050" s="607"/>
      <c r="KPM3050" s="607"/>
      <c r="KPN3050" s="607"/>
      <c r="KPO3050" s="607"/>
      <c r="KPP3050" s="607"/>
      <c r="KPQ3050" s="607"/>
      <c r="KPR3050" s="607"/>
      <c r="KPS3050" s="607"/>
      <c r="KPT3050" s="607"/>
      <c r="KPU3050" s="607"/>
      <c r="KPV3050" s="607"/>
      <c r="KPW3050" s="607"/>
      <c r="KPX3050" s="607"/>
      <c r="KPY3050" s="607"/>
      <c r="KPZ3050" s="607"/>
      <c r="KQA3050" s="607"/>
      <c r="KQB3050" s="607"/>
      <c r="KQC3050" s="607"/>
      <c r="KQD3050" s="607"/>
      <c r="KQE3050" s="607"/>
      <c r="KQF3050" s="607"/>
      <c r="KQG3050" s="607"/>
      <c r="KQH3050" s="607"/>
      <c r="KQI3050" s="607"/>
      <c r="KQJ3050" s="607"/>
      <c r="KQK3050" s="607"/>
      <c r="KQL3050" s="607"/>
      <c r="KQM3050" s="607"/>
      <c r="KQN3050" s="607"/>
      <c r="KQO3050" s="607"/>
      <c r="KQP3050" s="607"/>
      <c r="KQQ3050" s="607"/>
      <c r="KQR3050" s="607"/>
      <c r="KQS3050" s="607"/>
      <c r="KQT3050" s="607"/>
      <c r="KQU3050" s="607"/>
      <c r="KQV3050" s="607"/>
      <c r="KQW3050" s="607"/>
      <c r="KQX3050" s="607"/>
      <c r="KQY3050" s="607"/>
      <c r="KQZ3050" s="607"/>
      <c r="KRA3050" s="607"/>
      <c r="KRB3050" s="607"/>
      <c r="KRC3050" s="607"/>
      <c r="KRD3050" s="607"/>
      <c r="KRE3050" s="607"/>
      <c r="KRF3050" s="607"/>
      <c r="KRG3050" s="607"/>
      <c r="KRH3050" s="607"/>
      <c r="KRI3050" s="607"/>
      <c r="KRJ3050" s="607"/>
      <c r="KRK3050" s="607"/>
      <c r="KRL3050" s="607"/>
      <c r="KRM3050" s="607"/>
      <c r="KRN3050" s="607"/>
      <c r="KRO3050" s="607"/>
      <c r="KRP3050" s="607"/>
      <c r="KRQ3050" s="607"/>
      <c r="KRR3050" s="607"/>
      <c r="KRS3050" s="607"/>
      <c r="KRT3050" s="607"/>
      <c r="KRU3050" s="607"/>
      <c r="KRV3050" s="607"/>
      <c r="KRW3050" s="607"/>
      <c r="KRX3050" s="607"/>
      <c r="KRY3050" s="607"/>
      <c r="KRZ3050" s="607"/>
      <c r="KSA3050" s="607"/>
      <c r="KSB3050" s="607"/>
      <c r="KSC3050" s="607"/>
      <c r="KSD3050" s="607"/>
      <c r="KSE3050" s="607"/>
      <c r="KSF3050" s="607"/>
      <c r="KSG3050" s="607"/>
      <c r="KSH3050" s="607"/>
      <c r="KSI3050" s="607"/>
      <c r="KSJ3050" s="607"/>
      <c r="KSK3050" s="607"/>
      <c r="KSL3050" s="607"/>
      <c r="KSM3050" s="607"/>
      <c r="KSN3050" s="607"/>
      <c r="KSO3050" s="607"/>
      <c r="KSP3050" s="607"/>
      <c r="KSQ3050" s="607"/>
      <c r="KSR3050" s="607"/>
      <c r="KSS3050" s="607"/>
      <c r="KST3050" s="607"/>
      <c r="KSU3050" s="607"/>
      <c r="KSV3050" s="607"/>
      <c r="KSW3050" s="607"/>
      <c r="KSX3050" s="607"/>
      <c r="KSY3050" s="607"/>
      <c r="KSZ3050" s="607"/>
      <c r="KTA3050" s="607"/>
      <c r="KTB3050" s="607"/>
      <c r="KTC3050" s="607"/>
      <c r="KTD3050" s="607"/>
      <c r="KTE3050" s="607"/>
      <c r="KTF3050" s="607"/>
      <c r="KTG3050" s="607"/>
      <c r="KTH3050" s="607"/>
      <c r="KTI3050" s="607"/>
      <c r="KTJ3050" s="607"/>
      <c r="KTK3050" s="607"/>
      <c r="KTL3050" s="607"/>
      <c r="KTM3050" s="607"/>
      <c r="KTN3050" s="607"/>
      <c r="KTO3050" s="607"/>
      <c r="KTP3050" s="607"/>
      <c r="KTQ3050" s="607"/>
      <c r="KTR3050" s="607"/>
      <c r="KTS3050" s="607"/>
      <c r="KTT3050" s="607"/>
      <c r="KTU3050" s="607"/>
      <c r="KTV3050" s="607"/>
      <c r="KTW3050" s="607"/>
      <c r="KTX3050" s="607"/>
      <c r="KTY3050" s="607"/>
      <c r="KTZ3050" s="607"/>
      <c r="KUA3050" s="607"/>
      <c r="KUB3050" s="607"/>
      <c r="KUC3050" s="607"/>
      <c r="KUD3050" s="607"/>
      <c r="KUE3050" s="607"/>
      <c r="KUF3050" s="607"/>
      <c r="KUG3050" s="607"/>
      <c r="KUH3050" s="607"/>
      <c r="KUI3050" s="607"/>
      <c r="KUJ3050" s="607"/>
      <c r="KUK3050" s="607"/>
      <c r="KUL3050" s="607"/>
      <c r="KUM3050" s="607"/>
      <c r="KUN3050" s="607"/>
      <c r="KUO3050" s="607"/>
      <c r="KUP3050" s="607"/>
      <c r="KUQ3050" s="607"/>
      <c r="KUR3050" s="607"/>
      <c r="KUS3050" s="607"/>
      <c r="KUT3050" s="607"/>
      <c r="KUU3050" s="607"/>
      <c r="KUV3050" s="607"/>
      <c r="KUW3050" s="607"/>
      <c r="KUX3050" s="607"/>
      <c r="KUY3050" s="607"/>
      <c r="KUZ3050" s="607"/>
      <c r="KVA3050" s="607"/>
      <c r="KVB3050" s="607"/>
      <c r="KVC3050" s="607"/>
      <c r="KVD3050" s="607"/>
      <c r="KVE3050" s="607"/>
      <c r="KVF3050" s="607"/>
      <c r="KVG3050" s="607"/>
      <c r="KVH3050" s="607"/>
      <c r="KVI3050" s="607"/>
      <c r="KVJ3050" s="607"/>
      <c r="KVK3050" s="607"/>
      <c r="KVL3050" s="607"/>
      <c r="KVM3050" s="607"/>
      <c r="KVN3050" s="607"/>
      <c r="KVO3050" s="607"/>
      <c r="KVP3050" s="607"/>
      <c r="KVQ3050" s="607"/>
      <c r="KVR3050" s="607"/>
      <c r="KVS3050" s="607"/>
      <c r="KVT3050" s="607"/>
      <c r="KVU3050" s="607"/>
      <c r="KVV3050" s="607"/>
      <c r="KVW3050" s="607"/>
      <c r="KVX3050" s="607"/>
      <c r="KVY3050" s="607"/>
      <c r="KVZ3050" s="607"/>
      <c r="KWA3050" s="607"/>
      <c r="KWB3050" s="607"/>
      <c r="KWC3050" s="607"/>
      <c r="KWD3050" s="607"/>
      <c r="KWE3050" s="607"/>
      <c r="KWF3050" s="607"/>
      <c r="KWG3050" s="607"/>
      <c r="KWH3050" s="607"/>
      <c r="KWI3050" s="607"/>
      <c r="KWJ3050" s="607"/>
      <c r="KWK3050" s="607"/>
      <c r="KWL3050" s="607"/>
      <c r="KWM3050" s="607"/>
      <c r="KWN3050" s="607"/>
      <c r="KWO3050" s="607"/>
      <c r="KWP3050" s="607"/>
      <c r="KWQ3050" s="607"/>
      <c r="KWR3050" s="607"/>
      <c r="KWS3050" s="607"/>
      <c r="KWT3050" s="607"/>
      <c r="KWU3050" s="607"/>
      <c r="KWV3050" s="607"/>
      <c r="KWW3050" s="607"/>
      <c r="KWX3050" s="607"/>
      <c r="KWY3050" s="607"/>
      <c r="KWZ3050" s="607"/>
      <c r="KXA3050" s="607"/>
      <c r="KXB3050" s="607"/>
      <c r="KXC3050" s="607"/>
      <c r="KXD3050" s="607"/>
      <c r="KXE3050" s="607"/>
      <c r="KXF3050" s="607"/>
      <c r="KXG3050" s="607"/>
      <c r="KXH3050" s="607"/>
      <c r="KXI3050" s="607"/>
      <c r="KXJ3050" s="607"/>
      <c r="KXK3050" s="607"/>
      <c r="KXL3050" s="607"/>
      <c r="KXM3050" s="607"/>
      <c r="KXN3050" s="607"/>
      <c r="KXO3050" s="607"/>
      <c r="KXP3050" s="607"/>
      <c r="KXQ3050" s="607"/>
      <c r="KXR3050" s="607"/>
      <c r="KXS3050" s="607"/>
      <c r="KXT3050" s="607"/>
      <c r="KXU3050" s="607"/>
      <c r="KXV3050" s="607"/>
      <c r="KXW3050" s="607"/>
      <c r="KXX3050" s="607"/>
      <c r="KXY3050" s="607"/>
      <c r="KXZ3050" s="607"/>
      <c r="KYA3050" s="607"/>
      <c r="KYB3050" s="607"/>
      <c r="KYC3050" s="607"/>
      <c r="KYD3050" s="607"/>
      <c r="KYE3050" s="607"/>
      <c r="KYF3050" s="607"/>
      <c r="KYG3050" s="607"/>
      <c r="KYH3050" s="607"/>
      <c r="KYI3050" s="607"/>
      <c r="KYJ3050" s="607"/>
      <c r="KYK3050" s="607"/>
      <c r="KYL3050" s="607"/>
      <c r="KYM3050" s="607"/>
      <c r="KYN3050" s="607"/>
      <c r="KYO3050" s="607"/>
      <c r="KYP3050" s="607"/>
      <c r="KYQ3050" s="607"/>
      <c r="KYR3050" s="607"/>
      <c r="KYS3050" s="607"/>
      <c r="KYT3050" s="607"/>
      <c r="KYU3050" s="607"/>
      <c r="KYV3050" s="607"/>
      <c r="KYW3050" s="607"/>
      <c r="KYX3050" s="607"/>
      <c r="KYY3050" s="607"/>
      <c r="KYZ3050" s="607"/>
      <c r="KZA3050" s="607"/>
      <c r="KZB3050" s="607"/>
      <c r="KZC3050" s="607"/>
      <c r="KZD3050" s="607"/>
      <c r="KZE3050" s="607"/>
      <c r="KZF3050" s="607"/>
      <c r="KZG3050" s="607"/>
      <c r="KZH3050" s="607"/>
      <c r="KZI3050" s="607"/>
      <c r="KZJ3050" s="607"/>
      <c r="KZK3050" s="607"/>
      <c r="KZL3050" s="607"/>
      <c r="KZM3050" s="607"/>
      <c r="KZN3050" s="607"/>
      <c r="KZO3050" s="607"/>
      <c r="KZP3050" s="607"/>
      <c r="KZQ3050" s="607"/>
      <c r="KZR3050" s="607"/>
      <c r="KZS3050" s="607"/>
      <c r="KZT3050" s="607"/>
      <c r="KZU3050" s="607"/>
      <c r="KZV3050" s="607"/>
      <c r="KZW3050" s="607"/>
      <c r="KZX3050" s="607"/>
      <c r="KZY3050" s="607"/>
      <c r="KZZ3050" s="607"/>
      <c r="LAA3050" s="607"/>
      <c r="LAB3050" s="607"/>
      <c r="LAC3050" s="607"/>
      <c r="LAD3050" s="607"/>
      <c r="LAE3050" s="607"/>
      <c r="LAF3050" s="607"/>
      <c r="LAG3050" s="607"/>
      <c r="LAH3050" s="607"/>
      <c r="LAI3050" s="607"/>
      <c r="LAJ3050" s="607"/>
      <c r="LAK3050" s="607"/>
      <c r="LAL3050" s="607"/>
      <c r="LAM3050" s="607"/>
      <c r="LAN3050" s="607"/>
      <c r="LAO3050" s="607"/>
      <c r="LAP3050" s="607"/>
      <c r="LAQ3050" s="607"/>
      <c r="LAR3050" s="607"/>
      <c r="LAS3050" s="607"/>
      <c r="LAT3050" s="607"/>
      <c r="LAU3050" s="607"/>
      <c r="LAV3050" s="607"/>
      <c r="LAW3050" s="607"/>
      <c r="LAX3050" s="607"/>
      <c r="LAY3050" s="607"/>
      <c r="LAZ3050" s="607"/>
      <c r="LBA3050" s="607"/>
      <c r="LBB3050" s="607"/>
      <c r="LBC3050" s="607"/>
      <c r="LBD3050" s="607"/>
      <c r="LBE3050" s="607"/>
      <c r="LBF3050" s="607"/>
      <c r="LBG3050" s="607"/>
      <c r="LBH3050" s="607"/>
      <c r="LBI3050" s="607"/>
      <c r="LBJ3050" s="607"/>
      <c r="LBK3050" s="607"/>
      <c r="LBL3050" s="607"/>
      <c r="LBM3050" s="607"/>
      <c r="LBN3050" s="607"/>
      <c r="LBO3050" s="607"/>
      <c r="LBP3050" s="607"/>
      <c r="LBQ3050" s="607"/>
      <c r="LBR3050" s="607"/>
      <c r="LBS3050" s="607"/>
      <c r="LBT3050" s="607"/>
      <c r="LBU3050" s="607"/>
      <c r="LBV3050" s="607"/>
      <c r="LBW3050" s="607"/>
      <c r="LBX3050" s="607"/>
      <c r="LBY3050" s="607"/>
      <c r="LBZ3050" s="607"/>
      <c r="LCA3050" s="607"/>
      <c r="LCB3050" s="607"/>
      <c r="LCC3050" s="607"/>
      <c r="LCD3050" s="607"/>
      <c r="LCE3050" s="607"/>
      <c r="LCF3050" s="607"/>
      <c r="LCG3050" s="607"/>
      <c r="LCH3050" s="607"/>
      <c r="LCI3050" s="607"/>
      <c r="LCJ3050" s="607"/>
      <c r="LCK3050" s="607"/>
      <c r="LCL3050" s="607"/>
      <c r="LCM3050" s="607"/>
      <c r="LCN3050" s="607"/>
      <c r="LCO3050" s="607"/>
      <c r="LCP3050" s="607"/>
      <c r="LCQ3050" s="607"/>
      <c r="LCR3050" s="607"/>
      <c r="LCS3050" s="607"/>
      <c r="LCT3050" s="607"/>
      <c r="LCU3050" s="607"/>
      <c r="LCV3050" s="607"/>
      <c r="LCW3050" s="607"/>
      <c r="LCX3050" s="607"/>
      <c r="LCY3050" s="607"/>
      <c r="LCZ3050" s="607"/>
      <c r="LDA3050" s="607"/>
      <c r="LDB3050" s="607"/>
      <c r="LDC3050" s="607"/>
      <c r="LDD3050" s="607"/>
      <c r="LDE3050" s="607"/>
      <c r="LDF3050" s="607"/>
      <c r="LDG3050" s="607"/>
      <c r="LDH3050" s="607"/>
      <c r="LDI3050" s="607"/>
      <c r="LDJ3050" s="607"/>
      <c r="LDK3050" s="607"/>
      <c r="LDL3050" s="607"/>
      <c r="LDM3050" s="607"/>
      <c r="LDN3050" s="607"/>
      <c r="LDO3050" s="607"/>
      <c r="LDP3050" s="607"/>
      <c r="LDQ3050" s="607"/>
      <c r="LDR3050" s="607"/>
      <c r="LDS3050" s="607"/>
      <c r="LDT3050" s="607"/>
      <c r="LDU3050" s="607"/>
      <c r="LDV3050" s="607"/>
      <c r="LDW3050" s="607"/>
      <c r="LDX3050" s="607"/>
      <c r="LDY3050" s="607"/>
      <c r="LDZ3050" s="607"/>
      <c r="LEA3050" s="607"/>
      <c r="LEB3050" s="607"/>
      <c r="LEC3050" s="607"/>
      <c r="LED3050" s="607"/>
      <c r="LEE3050" s="607"/>
      <c r="LEF3050" s="607"/>
      <c r="LEG3050" s="607"/>
      <c r="LEH3050" s="607"/>
      <c r="LEI3050" s="607"/>
      <c r="LEJ3050" s="607"/>
      <c r="LEK3050" s="607"/>
      <c r="LEL3050" s="607"/>
      <c r="LEM3050" s="607"/>
      <c r="LEN3050" s="607"/>
      <c r="LEO3050" s="607"/>
      <c r="LEP3050" s="607"/>
      <c r="LEQ3050" s="607"/>
      <c r="LER3050" s="607"/>
      <c r="LES3050" s="607"/>
      <c r="LET3050" s="607"/>
      <c r="LEU3050" s="607"/>
      <c r="LEV3050" s="607"/>
      <c r="LEW3050" s="607"/>
      <c r="LEX3050" s="607"/>
      <c r="LEY3050" s="607"/>
      <c r="LEZ3050" s="607"/>
      <c r="LFA3050" s="607"/>
      <c r="LFB3050" s="607"/>
      <c r="LFC3050" s="607"/>
      <c r="LFD3050" s="607"/>
      <c r="LFE3050" s="607"/>
      <c r="LFF3050" s="607"/>
      <c r="LFG3050" s="607"/>
      <c r="LFH3050" s="607"/>
      <c r="LFI3050" s="607"/>
      <c r="LFJ3050" s="607"/>
      <c r="LFK3050" s="607"/>
      <c r="LFL3050" s="607"/>
      <c r="LFM3050" s="607"/>
      <c r="LFN3050" s="607"/>
      <c r="LFO3050" s="607"/>
      <c r="LFP3050" s="607"/>
      <c r="LFQ3050" s="607"/>
      <c r="LFR3050" s="607"/>
      <c r="LFS3050" s="607"/>
      <c r="LFT3050" s="607"/>
      <c r="LFU3050" s="607"/>
      <c r="LFV3050" s="607"/>
      <c r="LFW3050" s="607"/>
      <c r="LFX3050" s="607"/>
      <c r="LFY3050" s="607"/>
      <c r="LFZ3050" s="607"/>
      <c r="LGA3050" s="607"/>
      <c r="LGB3050" s="607"/>
      <c r="LGC3050" s="607"/>
      <c r="LGD3050" s="607"/>
      <c r="LGE3050" s="607"/>
      <c r="LGF3050" s="607"/>
      <c r="LGG3050" s="607"/>
      <c r="LGH3050" s="607"/>
      <c r="LGI3050" s="607"/>
      <c r="LGJ3050" s="607"/>
      <c r="LGK3050" s="607"/>
      <c r="LGL3050" s="607"/>
      <c r="LGM3050" s="607"/>
      <c r="LGN3050" s="607"/>
      <c r="LGO3050" s="607"/>
      <c r="LGP3050" s="607"/>
      <c r="LGQ3050" s="607"/>
      <c r="LGR3050" s="607"/>
      <c r="LGS3050" s="607"/>
      <c r="LGT3050" s="607"/>
      <c r="LGU3050" s="607"/>
      <c r="LGV3050" s="607"/>
      <c r="LGW3050" s="607"/>
      <c r="LGX3050" s="607"/>
      <c r="LGY3050" s="607"/>
      <c r="LGZ3050" s="607"/>
      <c r="LHA3050" s="607"/>
      <c r="LHB3050" s="607"/>
      <c r="LHC3050" s="607"/>
      <c r="LHD3050" s="607"/>
      <c r="LHE3050" s="607"/>
      <c r="LHF3050" s="607"/>
      <c r="LHG3050" s="607"/>
      <c r="LHH3050" s="607"/>
      <c r="LHI3050" s="607"/>
      <c r="LHJ3050" s="607"/>
      <c r="LHK3050" s="607"/>
      <c r="LHL3050" s="607"/>
      <c r="LHM3050" s="607"/>
      <c r="LHN3050" s="607"/>
      <c r="LHO3050" s="607"/>
      <c r="LHP3050" s="607"/>
      <c r="LHQ3050" s="607"/>
      <c r="LHR3050" s="607"/>
      <c r="LHS3050" s="607"/>
      <c r="LHT3050" s="607"/>
      <c r="LHU3050" s="607"/>
      <c r="LHV3050" s="607"/>
      <c r="LHW3050" s="607"/>
      <c r="LHX3050" s="607"/>
      <c r="LHY3050" s="607"/>
      <c r="LHZ3050" s="607"/>
      <c r="LIA3050" s="607"/>
      <c r="LIB3050" s="607"/>
      <c r="LIC3050" s="607"/>
      <c r="LID3050" s="607"/>
      <c r="LIE3050" s="607"/>
      <c r="LIF3050" s="607"/>
      <c r="LIG3050" s="607"/>
      <c r="LIH3050" s="607"/>
      <c r="LII3050" s="607"/>
      <c r="LIJ3050" s="607"/>
      <c r="LIK3050" s="607"/>
      <c r="LIL3050" s="607"/>
      <c r="LIM3050" s="607"/>
      <c r="LIN3050" s="607"/>
      <c r="LIO3050" s="607"/>
      <c r="LIP3050" s="607"/>
      <c r="LIQ3050" s="607"/>
      <c r="LIR3050" s="607"/>
      <c r="LIS3050" s="607"/>
      <c r="LIT3050" s="607"/>
      <c r="LIU3050" s="607"/>
      <c r="LIV3050" s="607"/>
      <c r="LIW3050" s="607"/>
      <c r="LIX3050" s="607"/>
      <c r="LIY3050" s="607"/>
      <c r="LIZ3050" s="607"/>
      <c r="LJA3050" s="607"/>
      <c r="LJB3050" s="607"/>
      <c r="LJC3050" s="607"/>
      <c r="LJD3050" s="607"/>
      <c r="LJE3050" s="607"/>
      <c r="LJF3050" s="607"/>
      <c r="LJG3050" s="607"/>
      <c r="LJH3050" s="607"/>
      <c r="LJI3050" s="607"/>
      <c r="LJJ3050" s="607"/>
      <c r="LJK3050" s="607"/>
      <c r="LJL3050" s="607"/>
      <c r="LJM3050" s="607"/>
      <c r="LJN3050" s="607"/>
      <c r="LJO3050" s="607"/>
      <c r="LJP3050" s="607"/>
      <c r="LJQ3050" s="607"/>
      <c r="LJR3050" s="607"/>
      <c r="LJS3050" s="607"/>
      <c r="LJT3050" s="607"/>
      <c r="LJU3050" s="607"/>
      <c r="LJV3050" s="607"/>
      <c r="LJW3050" s="607"/>
      <c r="LJX3050" s="607"/>
      <c r="LJY3050" s="607"/>
      <c r="LJZ3050" s="607"/>
      <c r="LKA3050" s="607"/>
      <c r="LKB3050" s="607"/>
      <c r="LKC3050" s="607"/>
      <c r="LKD3050" s="607"/>
      <c r="LKE3050" s="607"/>
      <c r="LKF3050" s="607"/>
      <c r="LKG3050" s="607"/>
      <c r="LKH3050" s="607"/>
      <c r="LKI3050" s="607"/>
      <c r="LKJ3050" s="607"/>
      <c r="LKK3050" s="607"/>
      <c r="LKL3050" s="607"/>
      <c r="LKM3050" s="607"/>
      <c r="LKN3050" s="607"/>
      <c r="LKO3050" s="607"/>
      <c r="LKP3050" s="607"/>
      <c r="LKQ3050" s="607"/>
      <c r="LKR3050" s="607"/>
      <c r="LKS3050" s="607"/>
      <c r="LKT3050" s="607"/>
      <c r="LKU3050" s="607"/>
      <c r="LKV3050" s="607"/>
      <c r="LKW3050" s="607"/>
      <c r="LKX3050" s="607"/>
      <c r="LKY3050" s="607"/>
      <c r="LKZ3050" s="607"/>
      <c r="LLA3050" s="607"/>
      <c r="LLB3050" s="607"/>
      <c r="LLC3050" s="607"/>
      <c r="LLD3050" s="607"/>
      <c r="LLE3050" s="607"/>
      <c r="LLF3050" s="607"/>
      <c r="LLG3050" s="607"/>
      <c r="LLH3050" s="607"/>
      <c r="LLI3050" s="607"/>
      <c r="LLJ3050" s="607"/>
      <c r="LLK3050" s="607"/>
      <c r="LLL3050" s="607"/>
      <c r="LLM3050" s="607"/>
      <c r="LLN3050" s="607"/>
      <c r="LLO3050" s="607"/>
      <c r="LLP3050" s="607"/>
      <c r="LLQ3050" s="607"/>
      <c r="LLR3050" s="607"/>
      <c r="LLS3050" s="607"/>
      <c r="LLT3050" s="607"/>
      <c r="LLU3050" s="607"/>
      <c r="LLV3050" s="607"/>
      <c r="LLW3050" s="607"/>
      <c r="LLX3050" s="607"/>
      <c r="LLY3050" s="607"/>
      <c r="LLZ3050" s="607"/>
      <c r="LMA3050" s="607"/>
      <c r="LMB3050" s="607"/>
      <c r="LMC3050" s="607"/>
      <c r="LMD3050" s="607"/>
      <c r="LME3050" s="607"/>
      <c r="LMF3050" s="607"/>
      <c r="LMG3050" s="607"/>
      <c r="LMH3050" s="607"/>
      <c r="LMI3050" s="607"/>
      <c r="LMJ3050" s="607"/>
      <c r="LMK3050" s="607"/>
      <c r="LML3050" s="607"/>
      <c r="LMM3050" s="607"/>
      <c r="LMN3050" s="607"/>
      <c r="LMO3050" s="607"/>
      <c r="LMP3050" s="607"/>
      <c r="LMQ3050" s="607"/>
      <c r="LMR3050" s="607"/>
      <c r="LMS3050" s="607"/>
      <c r="LMT3050" s="607"/>
      <c r="LMU3050" s="607"/>
      <c r="LMV3050" s="607"/>
      <c r="LMW3050" s="607"/>
      <c r="LMX3050" s="607"/>
      <c r="LMY3050" s="607"/>
      <c r="LMZ3050" s="607"/>
      <c r="LNA3050" s="607"/>
      <c r="LNB3050" s="607"/>
      <c r="LNC3050" s="607"/>
      <c r="LND3050" s="607"/>
      <c r="LNE3050" s="607"/>
      <c r="LNF3050" s="607"/>
      <c r="LNG3050" s="607"/>
      <c r="LNH3050" s="607"/>
      <c r="LNI3050" s="607"/>
      <c r="LNJ3050" s="607"/>
      <c r="LNK3050" s="607"/>
      <c r="LNL3050" s="607"/>
      <c r="LNM3050" s="607"/>
      <c r="LNN3050" s="607"/>
      <c r="LNO3050" s="607"/>
      <c r="LNP3050" s="607"/>
      <c r="LNQ3050" s="607"/>
      <c r="LNR3050" s="607"/>
      <c r="LNS3050" s="607"/>
      <c r="LNT3050" s="607"/>
      <c r="LNU3050" s="607"/>
      <c r="LNV3050" s="607"/>
      <c r="LNW3050" s="607"/>
      <c r="LNX3050" s="607"/>
      <c r="LNY3050" s="607"/>
      <c r="LNZ3050" s="607"/>
      <c r="LOA3050" s="607"/>
      <c r="LOB3050" s="607"/>
      <c r="LOC3050" s="607"/>
      <c r="LOD3050" s="607"/>
      <c r="LOE3050" s="607"/>
      <c r="LOF3050" s="607"/>
      <c r="LOG3050" s="607"/>
      <c r="LOH3050" s="607"/>
      <c r="LOI3050" s="607"/>
      <c r="LOJ3050" s="607"/>
      <c r="LOK3050" s="607"/>
      <c r="LOL3050" s="607"/>
      <c r="LOM3050" s="607"/>
      <c r="LON3050" s="607"/>
      <c r="LOO3050" s="607"/>
      <c r="LOP3050" s="607"/>
      <c r="LOQ3050" s="607"/>
      <c r="LOR3050" s="607"/>
      <c r="LOS3050" s="607"/>
      <c r="LOT3050" s="607"/>
      <c r="LOU3050" s="607"/>
      <c r="LOV3050" s="607"/>
      <c r="LOW3050" s="607"/>
      <c r="LOX3050" s="607"/>
      <c r="LOY3050" s="607"/>
      <c r="LOZ3050" s="607"/>
      <c r="LPA3050" s="607"/>
      <c r="LPB3050" s="607"/>
      <c r="LPC3050" s="607"/>
      <c r="LPD3050" s="607"/>
      <c r="LPE3050" s="607"/>
      <c r="LPF3050" s="607"/>
      <c r="LPG3050" s="607"/>
      <c r="LPH3050" s="607"/>
      <c r="LPI3050" s="607"/>
      <c r="LPJ3050" s="607"/>
      <c r="LPK3050" s="607"/>
      <c r="LPL3050" s="607"/>
      <c r="LPM3050" s="607"/>
      <c r="LPN3050" s="607"/>
      <c r="LPO3050" s="607"/>
      <c r="LPP3050" s="607"/>
      <c r="LPQ3050" s="607"/>
      <c r="LPR3050" s="607"/>
      <c r="LPS3050" s="607"/>
      <c r="LPT3050" s="607"/>
      <c r="LPU3050" s="607"/>
      <c r="LPV3050" s="607"/>
      <c r="LPW3050" s="607"/>
      <c r="LPX3050" s="607"/>
      <c r="LPY3050" s="607"/>
      <c r="LPZ3050" s="607"/>
      <c r="LQA3050" s="607"/>
      <c r="LQB3050" s="607"/>
      <c r="LQC3050" s="607"/>
      <c r="LQD3050" s="607"/>
      <c r="LQE3050" s="607"/>
      <c r="LQF3050" s="607"/>
      <c r="LQG3050" s="607"/>
      <c r="LQH3050" s="607"/>
      <c r="LQI3050" s="607"/>
      <c r="LQJ3050" s="607"/>
      <c r="LQK3050" s="607"/>
      <c r="LQL3050" s="607"/>
      <c r="LQM3050" s="607"/>
      <c r="LQN3050" s="607"/>
      <c r="LQO3050" s="607"/>
      <c r="LQP3050" s="607"/>
      <c r="LQQ3050" s="607"/>
      <c r="LQR3050" s="607"/>
      <c r="LQS3050" s="607"/>
      <c r="LQT3050" s="607"/>
      <c r="LQU3050" s="607"/>
      <c r="LQV3050" s="607"/>
      <c r="LQW3050" s="607"/>
      <c r="LQX3050" s="607"/>
      <c r="LQY3050" s="607"/>
      <c r="LQZ3050" s="607"/>
      <c r="LRA3050" s="607"/>
      <c r="LRB3050" s="607"/>
      <c r="LRC3050" s="607"/>
      <c r="LRD3050" s="607"/>
      <c r="LRE3050" s="607"/>
      <c r="LRF3050" s="607"/>
      <c r="LRG3050" s="607"/>
      <c r="LRH3050" s="607"/>
      <c r="LRI3050" s="607"/>
      <c r="LRJ3050" s="607"/>
      <c r="LRK3050" s="607"/>
      <c r="LRL3050" s="607"/>
      <c r="LRM3050" s="607"/>
      <c r="LRN3050" s="607"/>
      <c r="LRO3050" s="607"/>
      <c r="LRP3050" s="607"/>
      <c r="LRQ3050" s="607"/>
      <c r="LRR3050" s="607"/>
      <c r="LRS3050" s="607"/>
      <c r="LRT3050" s="607"/>
      <c r="LRU3050" s="607"/>
      <c r="LRV3050" s="607"/>
      <c r="LRW3050" s="607"/>
      <c r="LRX3050" s="607"/>
      <c r="LRY3050" s="607"/>
      <c r="LRZ3050" s="607"/>
      <c r="LSA3050" s="607"/>
      <c r="LSB3050" s="607"/>
      <c r="LSC3050" s="607"/>
      <c r="LSD3050" s="607"/>
      <c r="LSE3050" s="607"/>
      <c r="LSF3050" s="607"/>
      <c r="LSG3050" s="607"/>
      <c r="LSH3050" s="607"/>
      <c r="LSI3050" s="607"/>
      <c r="LSJ3050" s="607"/>
      <c r="LSK3050" s="607"/>
      <c r="LSL3050" s="607"/>
      <c r="LSM3050" s="607"/>
      <c r="LSN3050" s="607"/>
      <c r="LSO3050" s="607"/>
      <c r="LSP3050" s="607"/>
      <c r="LSQ3050" s="607"/>
      <c r="LSR3050" s="607"/>
      <c r="LSS3050" s="607"/>
      <c r="LST3050" s="607"/>
      <c r="LSU3050" s="607"/>
      <c r="LSV3050" s="607"/>
      <c r="LSW3050" s="607"/>
      <c r="LSX3050" s="607"/>
      <c r="LSY3050" s="607"/>
      <c r="LSZ3050" s="607"/>
      <c r="LTA3050" s="607"/>
      <c r="LTB3050" s="607"/>
      <c r="LTC3050" s="607"/>
      <c r="LTD3050" s="607"/>
      <c r="LTE3050" s="607"/>
      <c r="LTF3050" s="607"/>
      <c r="LTG3050" s="607"/>
      <c r="LTH3050" s="607"/>
      <c r="LTI3050" s="607"/>
      <c r="LTJ3050" s="607"/>
      <c r="LTK3050" s="607"/>
      <c r="LTL3050" s="607"/>
      <c r="LTM3050" s="607"/>
      <c r="LTN3050" s="607"/>
      <c r="LTO3050" s="607"/>
      <c r="LTP3050" s="607"/>
      <c r="LTQ3050" s="607"/>
      <c r="LTR3050" s="607"/>
      <c r="LTS3050" s="607"/>
      <c r="LTT3050" s="607"/>
      <c r="LTU3050" s="607"/>
      <c r="LTV3050" s="607"/>
      <c r="LTW3050" s="607"/>
      <c r="LTX3050" s="607"/>
      <c r="LTY3050" s="607"/>
      <c r="LTZ3050" s="607"/>
      <c r="LUA3050" s="607"/>
      <c r="LUB3050" s="607"/>
      <c r="LUC3050" s="607"/>
      <c r="LUD3050" s="607"/>
      <c r="LUE3050" s="607"/>
      <c r="LUF3050" s="607"/>
      <c r="LUG3050" s="607"/>
      <c r="LUH3050" s="607"/>
      <c r="LUI3050" s="607"/>
      <c r="LUJ3050" s="607"/>
      <c r="LUK3050" s="607"/>
      <c r="LUL3050" s="607"/>
      <c r="LUM3050" s="607"/>
      <c r="LUN3050" s="607"/>
      <c r="LUO3050" s="607"/>
      <c r="LUP3050" s="607"/>
      <c r="LUQ3050" s="607"/>
      <c r="LUR3050" s="607"/>
      <c r="LUS3050" s="607"/>
      <c r="LUT3050" s="607"/>
      <c r="LUU3050" s="607"/>
      <c r="LUV3050" s="607"/>
      <c r="LUW3050" s="607"/>
      <c r="LUX3050" s="607"/>
      <c r="LUY3050" s="607"/>
      <c r="LUZ3050" s="607"/>
      <c r="LVA3050" s="607"/>
      <c r="LVB3050" s="607"/>
      <c r="LVC3050" s="607"/>
      <c r="LVD3050" s="607"/>
      <c r="LVE3050" s="607"/>
      <c r="LVF3050" s="607"/>
      <c r="LVG3050" s="607"/>
      <c r="LVH3050" s="607"/>
      <c r="LVI3050" s="607"/>
      <c r="LVJ3050" s="607"/>
      <c r="LVK3050" s="607"/>
      <c r="LVL3050" s="607"/>
      <c r="LVM3050" s="607"/>
      <c r="LVN3050" s="607"/>
      <c r="LVO3050" s="607"/>
      <c r="LVP3050" s="607"/>
      <c r="LVQ3050" s="607"/>
      <c r="LVR3050" s="607"/>
      <c r="LVS3050" s="607"/>
      <c r="LVT3050" s="607"/>
      <c r="LVU3050" s="607"/>
      <c r="LVV3050" s="607"/>
      <c r="LVW3050" s="607"/>
      <c r="LVX3050" s="607"/>
      <c r="LVY3050" s="607"/>
      <c r="LVZ3050" s="607"/>
      <c r="LWA3050" s="607"/>
      <c r="LWB3050" s="607"/>
      <c r="LWC3050" s="607"/>
      <c r="LWD3050" s="607"/>
      <c r="LWE3050" s="607"/>
      <c r="LWF3050" s="607"/>
      <c r="LWG3050" s="607"/>
      <c r="LWH3050" s="607"/>
      <c r="LWI3050" s="607"/>
      <c r="LWJ3050" s="607"/>
      <c r="LWK3050" s="607"/>
      <c r="LWL3050" s="607"/>
      <c r="LWM3050" s="607"/>
      <c r="LWN3050" s="607"/>
      <c r="LWO3050" s="607"/>
      <c r="LWP3050" s="607"/>
      <c r="LWQ3050" s="607"/>
      <c r="LWR3050" s="607"/>
      <c r="LWS3050" s="607"/>
      <c r="LWT3050" s="607"/>
      <c r="LWU3050" s="607"/>
      <c r="LWV3050" s="607"/>
      <c r="LWW3050" s="607"/>
      <c r="LWX3050" s="607"/>
      <c r="LWY3050" s="607"/>
      <c r="LWZ3050" s="607"/>
      <c r="LXA3050" s="607"/>
      <c r="LXB3050" s="607"/>
      <c r="LXC3050" s="607"/>
      <c r="LXD3050" s="607"/>
      <c r="LXE3050" s="607"/>
      <c r="LXF3050" s="607"/>
      <c r="LXG3050" s="607"/>
      <c r="LXH3050" s="607"/>
      <c r="LXI3050" s="607"/>
      <c r="LXJ3050" s="607"/>
      <c r="LXK3050" s="607"/>
      <c r="LXL3050" s="607"/>
      <c r="LXM3050" s="607"/>
      <c r="LXN3050" s="607"/>
      <c r="LXO3050" s="607"/>
      <c r="LXP3050" s="607"/>
      <c r="LXQ3050" s="607"/>
      <c r="LXR3050" s="607"/>
      <c r="LXS3050" s="607"/>
      <c r="LXT3050" s="607"/>
      <c r="LXU3050" s="607"/>
      <c r="LXV3050" s="607"/>
      <c r="LXW3050" s="607"/>
      <c r="LXX3050" s="607"/>
      <c r="LXY3050" s="607"/>
      <c r="LXZ3050" s="607"/>
      <c r="LYA3050" s="607"/>
      <c r="LYB3050" s="607"/>
      <c r="LYC3050" s="607"/>
      <c r="LYD3050" s="607"/>
      <c r="LYE3050" s="607"/>
      <c r="LYF3050" s="607"/>
      <c r="LYG3050" s="607"/>
      <c r="LYH3050" s="607"/>
      <c r="LYI3050" s="607"/>
      <c r="LYJ3050" s="607"/>
      <c r="LYK3050" s="607"/>
      <c r="LYL3050" s="607"/>
      <c r="LYM3050" s="607"/>
      <c r="LYN3050" s="607"/>
      <c r="LYO3050" s="607"/>
      <c r="LYP3050" s="607"/>
      <c r="LYQ3050" s="607"/>
      <c r="LYR3050" s="607"/>
      <c r="LYS3050" s="607"/>
      <c r="LYT3050" s="607"/>
      <c r="LYU3050" s="607"/>
      <c r="LYV3050" s="607"/>
      <c r="LYW3050" s="607"/>
      <c r="LYX3050" s="607"/>
      <c r="LYY3050" s="607"/>
      <c r="LYZ3050" s="607"/>
      <c r="LZA3050" s="607"/>
      <c r="LZB3050" s="607"/>
      <c r="LZC3050" s="607"/>
      <c r="LZD3050" s="607"/>
      <c r="LZE3050" s="607"/>
      <c r="LZF3050" s="607"/>
      <c r="LZG3050" s="607"/>
      <c r="LZH3050" s="607"/>
      <c r="LZI3050" s="607"/>
      <c r="LZJ3050" s="607"/>
      <c r="LZK3050" s="607"/>
      <c r="LZL3050" s="607"/>
      <c r="LZM3050" s="607"/>
      <c r="LZN3050" s="607"/>
      <c r="LZO3050" s="607"/>
      <c r="LZP3050" s="607"/>
      <c r="LZQ3050" s="607"/>
      <c r="LZR3050" s="607"/>
      <c r="LZS3050" s="607"/>
      <c r="LZT3050" s="607"/>
      <c r="LZU3050" s="607"/>
      <c r="LZV3050" s="607"/>
      <c r="LZW3050" s="607"/>
      <c r="LZX3050" s="607"/>
      <c r="LZY3050" s="607"/>
      <c r="LZZ3050" s="607"/>
      <c r="MAA3050" s="607"/>
      <c r="MAB3050" s="607"/>
      <c r="MAC3050" s="607"/>
      <c r="MAD3050" s="607"/>
      <c r="MAE3050" s="607"/>
      <c r="MAF3050" s="607"/>
      <c r="MAG3050" s="607"/>
      <c r="MAH3050" s="607"/>
      <c r="MAI3050" s="607"/>
      <c r="MAJ3050" s="607"/>
      <c r="MAK3050" s="607"/>
      <c r="MAL3050" s="607"/>
      <c r="MAM3050" s="607"/>
      <c r="MAN3050" s="607"/>
      <c r="MAO3050" s="607"/>
      <c r="MAP3050" s="607"/>
      <c r="MAQ3050" s="607"/>
      <c r="MAR3050" s="607"/>
      <c r="MAS3050" s="607"/>
      <c r="MAT3050" s="607"/>
      <c r="MAU3050" s="607"/>
      <c r="MAV3050" s="607"/>
      <c r="MAW3050" s="607"/>
      <c r="MAX3050" s="607"/>
      <c r="MAY3050" s="607"/>
      <c r="MAZ3050" s="607"/>
      <c r="MBA3050" s="607"/>
      <c r="MBB3050" s="607"/>
      <c r="MBC3050" s="607"/>
      <c r="MBD3050" s="607"/>
      <c r="MBE3050" s="607"/>
      <c r="MBF3050" s="607"/>
      <c r="MBG3050" s="607"/>
      <c r="MBH3050" s="607"/>
      <c r="MBI3050" s="607"/>
      <c r="MBJ3050" s="607"/>
      <c r="MBK3050" s="607"/>
      <c r="MBL3050" s="607"/>
      <c r="MBM3050" s="607"/>
      <c r="MBN3050" s="607"/>
      <c r="MBO3050" s="607"/>
      <c r="MBP3050" s="607"/>
      <c r="MBQ3050" s="607"/>
      <c r="MBR3050" s="607"/>
      <c r="MBS3050" s="607"/>
      <c r="MBT3050" s="607"/>
      <c r="MBU3050" s="607"/>
      <c r="MBV3050" s="607"/>
      <c r="MBW3050" s="607"/>
      <c r="MBX3050" s="607"/>
      <c r="MBY3050" s="607"/>
      <c r="MBZ3050" s="607"/>
      <c r="MCA3050" s="607"/>
      <c r="MCB3050" s="607"/>
      <c r="MCC3050" s="607"/>
      <c r="MCD3050" s="607"/>
      <c r="MCE3050" s="607"/>
      <c r="MCF3050" s="607"/>
      <c r="MCG3050" s="607"/>
      <c r="MCH3050" s="607"/>
      <c r="MCI3050" s="607"/>
      <c r="MCJ3050" s="607"/>
      <c r="MCK3050" s="607"/>
      <c r="MCL3050" s="607"/>
      <c r="MCM3050" s="607"/>
      <c r="MCN3050" s="607"/>
      <c r="MCO3050" s="607"/>
      <c r="MCP3050" s="607"/>
      <c r="MCQ3050" s="607"/>
      <c r="MCR3050" s="607"/>
      <c r="MCS3050" s="607"/>
      <c r="MCT3050" s="607"/>
      <c r="MCU3050" s="607"/>
      <c r="MCV3050" s="607"/>
      <c r="MCW3050" s="607"/>
      <c r="MCX3050" s="607"/>
      <c r="MCY3050" s="607"/>
      <c r="MCZ3050" s="607"/>
      <c r="MDA3050" s="607"/>
      <c r="MDB3050" s="607"/>
      <c r="MDC3050" s="607"/>
      <c r="MDD3050" s="607"/>
      <c r="MDE3050" s="607"/>
      <c r="MDF3050" s="607"/>
      <c r="MDG3050" s="607"/>
      <c r="MDH3050" s="607"/>
      <c r="MDI3050" s="607"/>
      <c r="MDJ3050" s="607"/>
      <c r="MDK3050" s="607"/>
      <c r="MDL3050" s="607"/>
      <c r="MDM3050" s="607"/>
      <c r="MDN3050" s="607"/>
      <c r="MDO3050" s="607"/>
      <c r="MDP3050" s="607"/>
      <c r="MDQ3050" s="607"/>
      <c r="MDR3050" s="607"/>
      <c r="MDS3050" s="607"/>
      <c r="MDT3050" s="607"/>
      <c r="MDU3050" s="607"/>
      <c r="MDV3050" s="607"/>
      <c r="MDW3050" s="607"/>
      <c r="MDX3050" s="607"/>
      <c r="MDY3050" s="607"/>
      <c r="MDZ3050" s="607"/>
      <c r="MEA3050" s="607"/>
      <c r="MEB3050" s="607"/>
      <c r="MEC3050" s="607"/>
      <c r="MED3050" s="607"/>
      <c r="MEE3050" s="607"/>
      <c r="MEF3050" s="607"/>
      <c r="MEG3050" s="607"/>
      <c r="MEH3050" s="607"/>
      <c r="MEI3050" s="607"/>
      <c r="MEJ3050" s="607"/>
      <c r="MEK3050" s="607"/>
      <c r="MEL3050" s="607"/>
      <c r="MEM3050" s="607"/>
      <c r="MEN3050" s="607"/>
      <c r="MEO3050" s="607"/>
      <c r="MEP3050" s="607"/>
      <c r="MEQ3050" s="607"/>
      <c r="MER3050" s="607"/>
      <c r="MES3050" s="607"/>
      <c r="MET3050" s="607"/>
      <c r="MEU3050" s="607"/>
      <c r="MEV3050" s="607"/>
      <c r="MEW3050" s="607"/>
      <c r="MEX3050" s="607"/>
      <c r="MEY3050" s="607"/>
      <c r="MEZ3050" s="607"/>
      <c r="MFA3050" s="607"/>
      <c r="MFB3050" s="607"/>
      <c r="MFC3050" s="607"/>
      <c r="MFD3050" s="607"/>
      <c r="MFE3050" s="607"/>
      <c r="MFF3050" s="607"/>
      <c r="MFG3050" s="607"/>
      <c r="MFH3050" s="607"/>
      <c r="MFI3050" s="607"/>
      <c r="MFJ3050" s="607"/>
      <c r="MFK3050" s="607"/>
      <c r="MFL3050" s="607"/>
      <c r="MFM3050" s="607"/>
      <c r="MFN3050" s="607"/>
      <c r="MFO3050" s="607"/>
      <c r="MFP3050" s="607"/>
      <c r="MFQ3050" s="607"/>
      <c r="MFR3050" s="607"/>
      <c r="MFS3050" s="607"/>
      <c r="MFT3050" s="607"/>
      <c r="MFU3050" s="607"/>
      <c r="MFV3050" s="607"/>
      <c r="MFW3050" s="607"/>
      <c r="MFX3050" s="607"/>
      <c r="MFY3050" s="607"/>
      <c r="MFZ3050" s="607"/>
      <c r="MGA3050" s="607"/>
      <c r="MGB3050" s="607"/>
      <c r="MGC3050" s="607"/>
      <c r="MGD3050" s="607"/>
      <c r="MGE3050" s="607"/>
      <c r="MGF3050" s="607"/>
      <c r="MGG3050" s="607"/>
      <c r="MGH3050" s="607"/>
      <c r="MGI3050" s="607"/>
      <c r="MGJ3050" s="607"/>
      <c r="MGK3050" s="607"/>
      <c r="MGL3050" s="607"/>
      <c r="MGM3050" s="607"/>
      <c r="MGN3050" s="607"/>
      <c r="MGO3050" s="607"/>
      <c r="MGP3050" s="607"/>
      <c r="MGQ3050" s="607"/>
      <c r="MGR3050" s="607"/>
      <c r="MGS3050" s="607"/>
      <c r="MGT3050" s="607"/>
      <c r="MGU3050" s="607"/>
      <c r="MGV3050" s="607"/>
      <c r="MGW3050" s="607"/>
      <c r="MGX3050" s="607"/>
      <c r="MGY3050" s="607"/>
      <c r="MGZ3050" s="607"/>
      <c r="MHA3050" s="607"/>
      <c r="MHB3050" s="607"/>
      <c r="MHC3050" s="607"/>
      <c r="MHD3050" s="607"/>
      <c r="MHE3050" s="607"/>
      <c r="MHF3050" s="607"/>
      <c r="MHG3050" s="607"/>
      <c r="MHH3050" s="607"/>
      <c r="MHI3050" s="607"/>
      <c r="MHJ3050" s="607"/>
      <c r="MHK3050" s="607"/>
      <c r="MHL3050" s="607"/>
      <c r="MHM3050" s="607"/>
      <c r="MHN3050" s="607"/>
      <c r="MHO3050" s="607"/>
      <c r="MHP3050" s="607"/>
      <c r="MHQ3050" s="607"/>
      <c r="MHR3050" s="607"/>
      <c r="MHS3050" s="607"/>
      <c r="MHT3050" s="607"/>
      <c r="MHU3050" s="607"/>
      <c r="MHV3050" s="607"/>
      <c r="MHW3050" s="607"/>
      <c r="MHX3050" s="607"/>
      <c r="MHY3050" s="607"/>
      <c r="MHZ3050" s="607"/>
      <c r="MIA3050" s="607"/>
      <c r="MIB3050" s="607"/>
      <c r="MIC3050" s="607"/>
      <c r="MID3050" s="607"/>
      <c r="MIE3050" s="607"/>
      <c r="MIF3050" s="607"/>
      <c r="MIG3050" s="607"/>
      <c r="MIH3050" s="607"/>
      <c r="MII3050" s="607"/>
      <c r="MIJ3050" s="607"/>
      <c r="MIK3050" s="607"/>
      <c r="MIL3050" s="607"/>
      <c r="MIM3050" s="607"/>
      <c r="MIN3050" s="607"/>
      <c r="MIO3050" s="607"/>
      <c r="MIP3050" s="607"/>
      <c r="MIQ3050" s="607"/>
      <c r="MIR3050" s="607"/>
      <c r="MIS3050" s="607"/>
      <c r="MIT3050" s="607"/>
      <c r="MIU3050" s="607"/>
      <c r="MIV3050" s="607"/>
      <c r="MIW3050" s="607"/>
      <c r="MIX3050" s="607"/>
      <c r="MIY3050" s="607"/>
      <c r="MIZ3050" s="607"/>
      <c r="MJA3050" s="607"/>
      <c r="MJB3050" s="607"/>
      <c r="MJC3050" s="607"/>
      <c r="MJD3050" s="607"/>
      <c r="MJE3050" s="607"/>
      <c r="MJF3050" s="607"/>
      <c r="MJG3050" s="607"/>
      <c r="MJH3050" s="607"/>
      <c r="MJI3050" s="607"/>
      <c r="MJJ3050" s="607"/>
      <c r="MJK3050" s="607"/>
      <c r="MJL3050" s="607"/>
      <c r="MJM3050" s="607"/>
      <c r="MJN3050" s="607"/>
      <c r="MJO3050" s="607"/>
      <c r="MJP3050" s="607"/>
      <c r="MJQ3050" s="607"/>
      <c r="MJR3050" s="607"/>
      <c r="MJS3050" s="607"/>
      <c r="MJT3050" s="607"/>
      <c r="MJU3050" s="607"/>
      <c r="MJV3050" s="607"/>
      <c r="MJW3050" s="607"/>
      <c r="MJX3050" s="607"/>
      <c r="MJY3050" s="607"/>
      <c r="MJZ3050" s="607"/>
      <c r="MKA3050" s="607"/>
      <c r="MKB3050" s="607"/>
      <c r="MKC3050" s="607"/>
      <c r="MKD3050" s="607"/>
      <c r="MKE3050" s="607"/>
      <c r="MKF3050" s="607"/>
      <c r="MKG3050" s="607"/>
      <c r="MKH3050" s="607"/>
      <c r="MKI3050" s="607"/>
      <c r="MKJ3050" s="607"/>
      <c r="MKK3050" s="607"/>
      <c r="MKL3050" s="607"/>
      <c r="MKM3050" s="607"/>
      <c r="MKN3050" s="607"/>
      <c r="MKO3050" s="607"/>
      <c r="MKP3050" s="607"/>
      <c r="MKQ3050" s="607"/>
      <c r="MKR3050" s="607"/>
      <c r="MKS3050" s="607"/>
      <c r="MKT3050" s="607"/>
      <c r="MKU3050" s="607"/>
      <c r="MKV3050" s="607"/>
      <c r="MKW3050" s="607"/>
      <c r="MKX3050" s="607"/>
      <c r="MKY3050" s="607"/>
      <c r="MKZ3050" s="607"/>
      <c r="MLA3050" s="607"/>
      <c r="MLB3050" s="607"/>
      <c r="MLC3050" s="607"/>
      <c r="MLD3050" s="607"/>
      <c r="MLE3050" s="607"/>
      <c r="MLF3050" s="607"/>
      <c r="MLG3050" s="607"/>
      <c r="MLH3050" s="607"/>
      <c r="MLI3050" s="607"/>
      <c r="MLJ3050" s="607"/>
      <c r="MLK3050" s="607"/>
      <c r="MLL3050" s="607"/>
      <c r="MLM3050" s="607"/>
      <c r="MLN3050" s="607"/>
      <c r="MLO3050" s="607"/>
      <c r="MLP3050" s="607"/>
      <c r="MLQ3050" s="607"/>
      <c r="MLR3050" s="607"/>
      <c r="MLS3050" s="607"/>
      <c r="MLT3050" s="607"/>
      <c r="MLU3050" s="607"/>
      <c r="MLV3050" s="607"/>
      <c r="MLW3050" s="607"/>
      <c r="MLX3050" s="607"/>
      <c r="MLY3050" s="607"/>
      <c r="MLZ3050" s="607"/>
      <c r="MMA3050" s="607"/>
      <c r="MMB3050" s="607"/>
      <c r="MMC3050" s="607"/>
      <c r="MMD3050" s="607"/>
      <c r="MME3050" s="607"/>
      <c r="MMF3050" s="607"/>
      <c r="MMG3050" s="607"/>
      <c r="MMH3050" s="607"/>
      <c r="MMI3050" s="607"/>
      <c r="MMJ3050" s="607"/>
      <c r="MMK3050" s="607"/>
      <c r="MML3050" s="607"/>
      <c r="MMM3050" s="607"/>
      <c r="MMN3050" s="607"/>
      <c r="MMO3050" s="607"/>
      <c r="MMP3050" s="607"/>
      <c r="MMQ3050" s="607"/>
      <c r="MMR3050" s="607"/>
      <c r="MMS3050" s="607"/>
      <c r="MMT3050" s="607"/>
      <c r="MMU3050" s="607"/>
      <c r="MMV3050" s="607"/>
      <c r="MMW3050" s="607"/>
      <c r="MMX3050" s="607"/>
      <c r="MMY3050" s="607"/>
      <c r="MMZ3050" s="607"/>
      <c r="MNA3050" s="607"/>
      <c r="MNB3050" s="607"/>
      <c r="MNC3050" s="607"/>
      <c r="MND3050" s="607"/>
      <c r="MNE3050" s="607"/>
      <c r="MNF3050" s="607"/>
      <c r="MNG3050" s="607"/>
      <c r="MNH3050" s="607"/>
      <c r="MNI3050" s="607"/>
      <c r="MNJ3050" s="607"/>
      <c r="MNK3050" s="607"/>
      <c r="MNL3050" s="607"/>
      <c r="MNM3050" s="607"/>
      <c r="MNN3050" s="607"/>
      <c r="MNO3050" s="607"/>
      <c r="MNP3050" s="607"/>
      <c r="MNQ3050" s="607"/>
      <c r="MNR3050" s="607"/>
      <c r="MNS3050" s="607"/>
      <c r="MNT3050" s="607"/>
      <c r="MNU3050" s="607"/>
      <c r="MNV3050" s="607"/>
      <c r="MNW3050" s="607"/>
      <c r="MNX3050" s="607"/>
      <c r="MNY3050" s="607"/>
      <c r="MNZ3050" s="607"/>
      <c r="MOA3050" s="607"/>
      <c r="MOB3050" s="607"/>
      <c r="MOC3050" s="607"/>
      <c r="MOD3050" s="607"/>
      <c r="MOE3050" s="607"/>
      <c r="MOF3050" s="607"/>
      <c r="MOG3050" s="607"/>
      <c r="MOH3050" s="607"/>
      <c r="MOI3050" s="607"/>
      <c r="MOJ3050" s="607"/>
      <c r="MOK3050" s="607"/>
      <c r="MOL3050" s="607"/>
      <c r="MOM3050" s="607"/>
      <c r="MON3050" s="607"/>
      <c r="MOO3050" s="607"/>
      <c r="MOP3050" s="607"/>
      <c r="MOQ3050" s="607"/>
      <c r="MOR3050" s="607"/>
      <c r="MOS3050" s="607"/>
      <c r="MOT3050" s="607"/>
      <c r="MOU3050" s="607"/>
      <c r="MOV3050" s="607"/>
      <c r="MOW3050" s="607"/>
      <c r="MOX3050" s="607"/>
      <c r="MOY3050" s="607"/>
      <c r="MOZ3050" s="607"/>
      <c r="MPA3050" s="607"/>
      <c r="MPB3050" s="607"/>
      <c r="MPC3050" s="607"/>
      <c r="MPD3050" s="607"/>
      <c r="MPE3050" s="607"/>
      <c r="MPF3050" s="607"/>
      <c r="MPG3050" s="607"/>
      <c r="MPH3050" s="607"/>
      <c r="MPI3050" s="607"/>
      <c r="MPJ3050" s="607"/>
      <c r="MPK3050" s="607"/>
      <c r="MPL3050" s="607"/>
      <c r="MPM3050" s="607"/>
      <c r="MPN3050" s="607"/>
      <c r="MPO3050" s="607"/>
      <c r="MPP3050" s="607"/>
      <c r="MPQ3050" s="607"/>
      <c r="MPR3050" s="607"/>
      <c r="MPS3050" s="607"/>
      <c r="MPT3050" s="607"/>
      <c r="MPU3050" s="607"/>
      <c r="MPV3050" s="607"/>
      <c r="MPW3050" s="607"/>
      <c r="MPX3050" s="607"/>
      <c r="MPY3050" s="607"/>
      <c r="MPZ3050" s="607"/>
      <c r="MQA3050" s="607"/>
      <c r="MQB3050" s="607"/>
      <c r="MQC3050" s="607"/>
      <c r="MQD3050" s="607"/>
      <c r="MQE3050" s="607"/>
      <c r="MQF3050" s="607"/>
      <c r="MQG3050" s="607"/>
      <c r="MQH3050" s="607"/>
      <c r="MQI3050" s="607"/>
      <c r="MQJ3050" s="607"/>
      <c r="MQK3050" s="607"/>
      <c r="MQL3050" s="607"/>
      <c r="MQM3050" s="607"/>
      <c r="MQN3050" s="607"/>
      <c r="MQO3050" s="607"/>
      <c r="MQP3050" s="607"/>
      <c r="MQQ3050" s="607"/>
      <c r="MQR3050" s="607"/>
      <c r="MQS3050" s="607"/>
      <c r="MQT3050" s="607"/>
      <c r="MQU3050" s="607"/>
      <c r="MQV3050" s="607"/>
      <c r="MQW3050" s="607"/>
      <c r="MQX3050" s="607"/>
      <c r="MQY3050" s="607"/>
      <c r="MQZ3050" s="607"/>
      <c r="MRA3050" s="607"/>
      <c r="MRB3050" s="607"/>
      <c r="MRC3050" s="607"/>
      <c r="MRD3050" s="607"/>
      <c r="MRE3050" s="607"/>
      <c r="MRF3050" s="607"/>
      <c r="MRG3050" s="607"/>
      <c r="MRH3050" s="607"/>
      <c r="MRI3050" s="607"/>
      <c r="MRJ3050" s="607"/>
      <c r="MRK3050" s="607"/>
      <c r="MRL3050" s="607"/>
      <c r="MRM3050" s="607"/>
      <c r="MRN3050" s="607"/>
      <c r="MRO3050" s="607"/>
      <c r="MRP3050" s="607"/>
      <c r="MRQ3050" s="607"/>
      <c r="MRR3050" s="607"/>
      <c r="MRS3050" s="607"/>
      <c r="MRT3050" s="607"/>
      <c r="MRU3050" s="607"/>
      <c r="MRV3050" s="607"/>
      <c r="MRW3050" s="607"/>
      <c r="MRX3050" s="607"/>
      <c r="MRY3050" s="607"/>
      <c r="MRZ3050" s="607"/>
      <c r="MSA3050" s="607"/>
      <c r="MSB3050" s="607"/>
      <c r="MSC3050" s="607"/>
      <c r="MSD3050" s="607"/>
      <c r="MSE3050" s="607"/>
      <c r="MSF3050" s="607"/>
      <c r="MSG3050" s="607"/>
      <c r="MSH3050" s="607"/>
      <c r="MSI3050" s="607"/>
      <c r="MSJ3050" s="607"/>
      <c r="MSK3050" s="607"/>
      <c r="MSL3050" s="607"/>
      <c r="MSM3050" s="607"/>
      <c r="MSN3050" s="607"/>
      <c r="MSO3050" s="607"/>
      <c r="MSP3050" s="607"/>
      <c r="MSQ3050" s="607"/>
      <c r="MSR3050" s="607"/>
      <c r="MSS3050" s="607"/>
      <c r="MST3050" s="607"/>
      <c r="MSU3050" s="607"/>
      <c r="MSV3050" s="607"/>
      <c r="MSW3050" s="607"/>
      <c r="MSX3050" s="607"/>
      <c r="MSY3050" s="607"/>
      <c r="MSZ3050" s="607"/>
      <c r="MTA3050" s="607"/>
      <c r="MTB3050" s="607"/>
      <c r="MTC3050" s="607"/>
      <c r="MTD3050" s="607"/>
      <c r="MTE3050" s="607"/>
      <c r="MTF3050" s="607"/>
      <c r="MTG3050" s="607"/>
      <c r="MTH3050" s="607"/>
      <c r="MTI3050" s="607"/>
      <c r="MTJ3050" s="607"/>
      <c r="MTK3050" s="607"/>
      <c r="MTL3050" s="607"/>
      <c r="MTM3050" s="607"/>
      <c r="MTN3050" s="607"/>
      <c r="MTO3050" s="607"/>
      <c r="MTP3050" s="607"/>
      <c r="MTQ3050" s="607"/>
      <c r="MTR3050" s="607"/>
      <c r="MTS3050" s="607"/>
      <c r="MTT3050" s="607"/>
      <c r="MTU3050" s="607"/>
      <c r="MTV3050" s="607"/>
      <c r="MTW3050" s="607"/>
      <c r="MTX3050" s="607"/>
      <c r="MTY3050" s="607"/>
      <c r="MTZ3050" s="607"/>
      <c r="MUA3050" s="607"/>
      <c r="MUB3050" s="607"/>
      <c r="MUC3050" s="607"/>
      <c r="MUD3050" s="607"/>
      <c r="MUE3050" s="607"/>
      <c r="MUF3050" s="607"/>
      <c r="MUG3050" s="607"/>
      <c r="MUH3050" s="607"/>
      <c r="MUI3050" s="607"/>
      <c r="MUJ3050" s="607"/>
      <c r="MUK3050" s="607"/>
      <c r="MUL3050" s="607"/>
      <c r="MUM3050" s="607"/>
      <c r="MUN3050" s="607"/>
      <c r="MUO3050" s="607"/>
      <c r="MUP3050" s="607"/>
      <c r="MUQ3050" s="607"/>
      <c r="MUR3050" s="607"/>
      <c r="MUS3050" s="607"/>
      <c r="MUT3050" s="607"/>
      <c r="MUU3050" s="607"/>
      <c r="MUV3050" s="607"/>
      <c r="MUW3050" s="607"/>
      <c r="MUX3050" s="607"/>
      <c r="MUY3050" s="607"/>
      <c r="MUZ3050" s="607"/>
      <c r="MVA3050" s="607"/>
      <c r="MVB3050" s="607"/>
      <c r="MVC3050" s="607"/>
      <c r="MVD3050" s="607"/>
      <c r="MVE3050" s="607"/>
      <c r="MVF3050" s="607"/>
      <c r="MVG3050" s="607"/>
      <c r="MVH3050" s="607"/>
      <c r="MVI3050" s="607"/>
      <c r="MVJ3050" s="607"/>
      <c r="MVK3050" s="607"/>
      <c r="MVL3050" s="607"/>
      <c r="MVM3050" s="607"/>
      <c r="MVN3050" s="607"/>
      <c r="MVO3050" s="607"/>
      <c r="MVP3050" s="607"/>
      <c r="MVQ3050" s="607"/>
      <c r="MVR3050" s="607"/>
      <c r="MVS3050" s="607"/>
      <c r="MVT3050" s="607"/>
      <c r="MVU3050" s="607"/>
      <c r="MVV3050" s="607"/>
      <c r="MVW3050" s="607"/>
      <c r="MVX3050" s="607"/>
      <c r="MVY3050" s="607"/>
      <c r="MVZ3050" s="607"/>
      <c r="MWA3050" s="607"/>
      <c r="MWB3050" s="607"/>
      <c r="MWC3050" s="607"/>
      <c r="MWD3050" s="607"/>
      <c r="MWE3050" s="607"/>
      <c r="MWF3050" s="607"/>
      <c r="MWG3050" s="607"/>
      <c r="MWH3050" s="607"/>
      <c r="MWI3050" s="607"/>
      <c r="MWJ3050" s="607"/>
      <c r="MWK3050" s="607"/>
      <c r="MWL3050" s="607"/>
      <c r="MWM3050" s="607"/>
      <c r="MWN3050" s="607"/>
      <c r="MWO3050" s="607"/>
      <c r="MWP3050" s="607"/>
      <c r="MWQ3050" s="607"/>
      <c r="MWR3050" s="607"/>
      <c r="MWS3050" s="607"/>
      <c r="MWT3050" s="607"/>
      <c r="MWU3050" s="607"/>
      <c r="MWV3050" s="607"/>
      <c r="MWW3050" s="607"/>
      <c r="MWX3050" s="607"/>
      <c r="MWY3050" s="607"/>
      <c r="MWZ3050" s="607"/>
      <c r="MXA3050" s="607"/>
      <c r="MXB3050" s="607"/>
      <c r="MXC3050" s="607"/>
      <c r="MXD3050" s="607"/>
      <c r="MXE3050" s="607"/>
      <c r="MXF3050" s="607"/>
      <c r="MXG3050" s="607"/>
      <c r="MXH3050" s="607"/>
      <c r="MXI3050" s="607"/>
      <c r="MXJ3050" s="607"/>
      <c r="MXK3050" s="607"/>
      <c r="MXL3050" s="607"/>
      <c r="MXM3050" s="607"/>
      <c r="MXN3050" s="607"/>
      <c r="MXO3050" s="607"/>
      <c r="MXP3050" s="607"/>
      <c r="MXQ3050" s="607"/>
      <c r="MXR3050" s="607"/>
      <c r="MXS3050" s="607"/>
      <c r="MXT3050" s="607"/>
      <c r="MXU3050" s="607"/>
      <c r="MXV3050" s="607"/>
      <c r="MXW3050" s="607"/>
      <c r="MXX3050" s="607"/>
      <c r="MXY3050" s="607"/>
      <c r="MXZ3050" s="607"/>
      <c r="MYA3050" s="607"/>
      <c r="MYB3050" s="607"/>
      <c r="MYC3050" s="607"/>
      <c r="MYD3050" s="607"/>
      <c r="MYE3050" s="607"/>
      <c r="MYF3050" s="607"/>
      <c r="MYG3050" s="607"/>
      <c r="MYH3050" s="607"/>
      <c r="MYI3050" s="607"/>
      <c r="MYJ3050" s="607"/>
      <c r="MYK3050" s="607"/>
      <c r="MYL3050" s="607"/>
      <c r="MYM3050" s="607"/>
      <c r="MYN3050" s="607"/>
      <c r="MYO3050" s="607"/>
      <c r="MYP3050" s="607"/>
      <c r="MYQ3050" s="607"/>
      <c r="MYR3050" s="607"/>
      <c r="MYS3050" s="607"/>
      <c r="MYT3050" s="607"/>
      <c r="MYU3050" s="607"/>
      <c r="MYV3050" s="607"/>
      <c r="MYW3050" s="607"/>
      <c r="MYX3050" s="607"/>
      <c r="MYY3050" s="607"/>
      <c r="MYZ3050" s="607"/>
      <c r="MZA3050" s="607"/>
      <c r="MZB3050" s="607"/>
      <c r="MZC3050" s="607"/>
      <c r="MZD3050" s="607"/>
      <c r="MZE3050" s="607"/>
      <c r="MZF3050" s="607"/>
      <c r="MZG3050" s="607"/>
      <c r="MZH3050" s="607"/>
      <c r="MZI3050" s="607"/>
      <c r="MZJ3050" s="607"/>
      <c r="MZK3050" s="607"/>
      <c r="MZL3050" s="607"/>
      <c r="MZM3050" s="607"/>
      <c r="MZN3050" s="607"/>
      <c r="MZO3050" s="607"/>
      <c r="MZP3050" s="607"/>
      <c r="MZQ3050" s="607"/>
      <c r="MZR3050" s="607"/>
      <c r="MZS3050" s="607"/>
      <c r="MZT3050" s="607"/>
      <c r="MZU3050" s="607"/>
      <c r="MZV3050" s="607"/>
      <c r="MZW3050" s="607"/>
      <c r="MZX3050" s="607"/>
      <c r="MZY3050" s="607"/>
      <c r="MZZ3050" s="607"/>
      <c r="NAA3050" s="607"/>
      <c r="NAB3050" s="607"/>
      <c r="NAC3050" s="607"/>
      <c r="NAD3050" s="607"/>
      <c r="NAE3050" s="607"/>
      <c r="NAF3050" s="607"/>
      <c r="NAG3050" s="607"/>
      <c r="NAH3050" s="607"/>
      <c r="NAI3050" s="607"/>
      <c r="NAJ3050" s="607"/>
      <c r="NAK3050" s="607"/>
      <c r="NAL3050" s="607"/>
      <c r="NAM3050" s="607"/>
      <c r="NAN3050" s="607"/>
      <c r="NAO3050" s="607"/>
      <c r="NAP3050" s="607"/>
      <c r="NAQ3050" s="607"/>
      <c r="NAR3050" s="607"/>
      <c r="NAS3050" s="607"/>
      <c r="NAT3050" s="607"/>
      <c r="NAU3050" s="607"/>
      <c r="NAV3050" s="607"/>
      <c r="NAW3050" s="607"/>
      <c r="NAX3050" s="607"/>
      <c r="NAY3050" s="607"/>
      <c r="NAZ3050" s="607"/>
      <c r="NBA3050" s="607"/>
      <c r="NBB3050" s="607"/>
      <c r="NBC3050" s="607"/>
      <c r="NBD3050" s="607"/>
      <c r="NBE3050" s="607"/>
      <c r="NBF3050" s="607"/>
      <c r="NBG3050" s="607"/>
      <c r="NBH3050" s="607"/>
      <c r="NBI3050" s="607"/>
      <c r="NBJ3050" s="607"/>
      <c r="NBK3050" s="607"/>
      <c r="NBL3050" s="607"/>
      <c r="NBM3050" s="607"/>
      <c r="NBN3050" s="607"/>
      <c r="NBO3050" s="607"/>
      <c r="NBP3050" s="607"/>
      <c r="NBQ3050" s="607"/>
      <c r="NBR3050" s="607"/>
      <c r="NBS3050" s="607"/>
      <c r="NBT3050" s="607"/>
      <c r="NBU3050" s="607"/>
      <c r="NBV3050" s="607"/>
      <c r="NBW3050" s="607"/>
      <c r="NBX3050" s="607"/>
      <c r="NBY3050" s="607"/>
      <c r="NBZ3050" s="607"/>
      <c r="NCA3050" s="607"/>
      <c r="NCB3050" s="607"/>
      <c r="NCC3050" s="607"/>
      <c r="NCD3050" s="607"/>
      <c r="NCE3050" s="607"/>
      <c r="NCF3050" s="607"/>
      <c r="NCG3050" s="607"/>
      <c r="NCH3050" s="607"/>
      <c r="NCI3050" s="607"/>
      <c r="NCJ3050" s="607"/>
      <c r="NCK3050" s="607"/>
      <c r="NCL3050" s="607"/>
      <c r="NCM3050" s="607"/>
      <c r="NCN3050" s="607"/>
      <c r="NCO3050" s="607"/>
      <c r="NCP3050" s="607"/>
      <c r="NCQ3050" s="607"/>
      <c r="NCR3050" s="607"/>
      <c r="NCS3050" s="607"/>
      <c r="NCT3050" s="607"/>
      <c r="NCU3050" s="607"/>
      <c r="NCV3050" s="607"/>
      <c r="NCW3050" s="607"/>
      <c r="NCX3050" s="607"/>
      <c r="NCY3050" s="607"/>
      <c r="NCZ3050" s="607"/>
      <c r="NDA3050" s="607"/>
      <c r="NDB3050" s="607"/>
      <c r="NDC3050" s="607"/>
      <c r="NDD3050" s="607"/>
      <c r="NDE3050" s="607"/>
      <c r="NDF3050" s="607"/>
      <c r="NDG3050" s="607"/>
      <c r="NDH3050" s="607"/>
      <c r="NDI3050" s="607"/>
      <c r="NDJ3050" s="607"/>
      <c r="NDK3050" s="607"/>
      <c r="NDL3050" s="607"/>
      <c r="NDM3050" s="607"/>
      <c r="NDN3050" s="607"/>
      <c r="NDO3050" s="607"/>
      <c r="NDP3050" s="607"/>
      <c r="NDQ3050" s="607"/>
      <c r="NDR3050" s="607"/>
      <c r="NDS3050" s="607"/>
      <c r="NDT3050" s="607"/>
      <c r="NDU3050" s="607"/>
      <c r="NDV3050" s="607"/>
      <c r="NDW3050" s="607"/>
      <c r="NDX3050" s="607"/>
      <c r="NDY3050" s="607"/>
      <c r="NDZ3050" s="607"/>
      <c r="NEA3050" s="607"/>
      <c r="NEB3050" s="607"/>
      <c r="NEC3050" s="607"/>
      <c r="NED3050" s="607"/>
      <c r="NEE3050" s="607"/>
      <c r="NEF3050" s="607"/>
      <c r="NEG3050" s="607"/>
      <c r="NEH3050" s="607"/>
      <c r="NEI3050" s="607"/>
      <c r="NEJ3050" s="607"/>
      <c r="NEK3050" s="607"/>
      <c r="NEL3050" s="607"/>
      <c r="NEM3050" s="607"/>
      <c r="NEN3050" s="607"/>
      <c r="NEO3050" s="607"/>
      <c r="NEP3050" s="607"/>
      <c r="NEQ3050" s="607"/>
      <c r="NER3050" s="607"/>
      <c r="NES3050" s="607"/>
      <c r="NET3050" s="607"/>
      <c r="NEU3050" s="607"/>
      <c r="NEV3050" s="607"/>
      <c r="NEW3050" s="607"/>
      <c r="NEX3050" s="607"/>
      <c r="NEY3050" s="607"/>
      <c r="NEZ3050" s="607"/>
      <c r="NFA3050" s="607"/>
      <c r="NFB3050" s="607"/>
      <c r="NFC3050" s="607"/>
      <c r="NFD3050" s="607"/>
      <c r="NFE3050" s="607"/>
      <c r="NFF3050" s="607"/>
      <c r="NFG3050" s="607"/>
      <c r="NFH3050" s="607"/>
      <c r="NFI3050" s="607"/>
      <c r="NFJ3050" s="607"/>
      <c r="NFK3050" s="607"/>
      <c r="NFL3050" s="607"/>
      <c r="NFM3050" s="607"/>
      <c r="NFN3050" s="607"/>
      <c r="NFO3050" s="607"/>
      <c r="NFP3050" s="607"/>
      <c r="NFQ3050" s="607"/>
      <c r="NFR3050" s="607"/>
      <c r="NFS3050" s="607"/>
      <c r="NFT3050" s="607"/>
      <c r="NFU3050" s="607"/>
      <c r="NFV3050" s="607"/>
      <c r="NFW3050" s="607"/>
      <c r="NFX3050" s="607"/>
      <c r="NFY3050" s="607"/>
      <c r="NFZ3050" s="607"/>
      <c r="NGA3050" s="607"/>
      <c r="NGB3050" s="607"/>
      <c r="NGC3050" s="607"/>
      <c r="NGD3050" s="607"/>
      <c r="NGE3050" s="607"/>
      <c r="NGF3050" s="607"/>
      <c r="NGG3050" s="607"/>
      <c r="NGH3050" s="607"/>
      <c r="NGI3050" s="607"/>
      <c r="NGJ3050" s="607"/>
      <c r="NGK3050" s="607"/>
      <c r="NGL3050" s="607"/>
      <c r="NGM3050" s="607"/>
      <c r="NGN3050" s="607"/>
      <c r="NGO3050" s="607"/>
      <c r="NGP3050" s="607"/>
      <c r="NGQ3050" s="607"/>
      <c r="NGR3050" s="607"/>
      <c r="NGS3050" s="607"/>
      <c r="NGT3050" s="607"/>
      <c r="NGU3050" s="607"/>
      <c r="NGV3050" s="607"/>
      <c r="NGW3050" s="607"/>
      <c r="NGX3050" s="607"/>
      <c r="NGY3050" s="607"/>
      <c r="NGZ3050" s="607"/>
      <c r="NHA3050" s="607"/>
      <c r="NHB3050" s="607"/>
      <c r="NHC3050" s="607"/>
      <c r="NHD3050" s="607"/>
      <c r="NHE3050" s="607"/>
      <c r="NHF3050" s="607"/>
      <c r="NHG3050" s="607"/>
      <c r="NHH3050" s="607"/>
      <c r="NHI3050" s="607"/>
      <c r="NHJ3050" s="607"/>
      <c r="NHK3050" s="607"/>
      <c r="NHL3050" s="607"/>
      <c r="NHM3050" s="607"/>
      <c r="NHN3050" s="607"/>
      <c r="NHO3050" s="607"/>
      <c r="NHP3050" s="607"/>
      <c r="NHQ3050" s="607"/>
      <c r="NHR3050" s="607"/>
      <c r="NHS3050" s="607"/>
      <c r="NHT3050" s="607"/>
      <c r="NHU3050" s="607"/>
      <c r="NHV3050" s="607"/>
      <c r="NHW3050" s="607"/>
      <c r="NHX3050" s="607"/>
      <c r="NHY3050" s="607"/>
      <c r="NHZ3050" s="607"/>
      <c r="NIA3050" s="607"/>
      <c r="NIB3050" s="607"/>
      <c r="NIC3050" s="607"/>
      <c r="NID3050" s="607"/>
      <c r="NIE3050" s="607"/>
      <c r="NIF3050" s="607"/>
      <c r="NIG3050" s="607"/>
      <c r="NIH3050" s="607"/>
      <c r="NII3050" s="607"/>
      <c r="NIJ3050" s="607"/>
      <c r="NIK3050" s="607"/>
      <c r="NIL3050" s="607"/>
      <c r="NIM3050" s="607"/>
      <c r="NIN3050" s="607"/>
      <c r="NIO3050" s="607"/>
      <c r="NIP3050" s="607"/>
      <c r="NIQ3050" s="607"/>
      <c r="NIR3050" s="607"/>
      <c r="NIS3050" s="607"/>
      <c r="NIT3050" s="607"/>
      <c r="NIU3050" s="607"/>
      <c r="NIV3050" s="607"/>
      <c r="NIW3050" s="607"/>
      <c r="NIX3050" s="607"/>
      <c r="NIY3050" s="607"/>
      <c r="NIZ3050" s="607"/>
      <c r="NJA3050" s="607"/>
      <c r="NJB3050" s="607"/>
      <c r="NJC3050" s="607"/>
      <c r="NJD3050" s="607"/>
      <c r="NJE3050" s="607"/>
      <c r="NJF3050" s="607"/>
      <c r="NJG3050" s="607"/>
      <c r="NJH3050" s="607"/>
      <c r="NJI3050" s="607"/>
      <c r="NJJ3050" s="607"/>
      <c r="NJK3050" s="607"/>
      <c r="NJL3050" s="607"/>
      <c r="NJM3050" s="607"/>
      <c r="NJN3050" s="607"/>
      <c r="NJO3050" s="607"/>
      <c r="NJP3050" s="607"/>
      <c r="NJQ3050" s="607"/>
      <c r="NJR3050" s="607"/>
      <c r="NJS3050" s="607"/>
      <c r="NJT3050" s="607"/>
      <c r="NJU3050" s="607"/>
      <c r="NJV3050" s="607"/>
      <c r="NJW3050" s="607"/>
      <c r="NJX3050" s="607"/>
      <c r="NJY3050" s="607"/>
      <c r="NJZ3050" s="607"/>
      <c r="NKA3050" s="607"/>
      <c r="NKB3050" s="607"/>
      <c r="NKC3050" s="607"/>
      <c r="NKD3050" s="607"/>
      <c r="NKE3050" s="607"/>
      <c r="NKF3050" s="607"/>
      <c r="NKG3050" s="607"/>
      <c r="NKH3050" s="607"/>
      <c r="NKI3050" s="607"/>
      <c r="NKJ3050" s="607"/>
      <c r="NKK3050" s="607"/>
      <c r="NKL3050" s="607"/>
      <c r="NKM3050" s="607"/>
      <c r="NKN3050" s="607"/>
      <c r="NKO3050" s="607"/>
      <c r="NKP3050" s="607"/>
      <c r="NKQ3050" s="607"/>
      <c r="NKR3050" s="607"/>
      <c r="NKS3050" s="607"/>
      <c r="NKT3050" s="607"/>
      <c r="NKU3050" s="607"/>
      <c r="NKV3050" s="607"/>
      <c r="NKW3050" s="607"/>
      <c r="NKX3050" s="607"/>
      <c r="NKY3050" s="607"/>
      <c r="NKZ3050" s="607"/>
      <c r="NLA3050" s="607"/>
      <c r="NLB3050" s="607"/>
      <c r="NLC3050" s="607"/>
      <c r="NLD3050" s="607"/>
      <c r="NLE3050" s="607"/>
      <c r="NLF3050" s="607"/>
      <c r="NLG3050" s="607"/>
      <c r="NLH3050" s="607"/>
      <c r="NLI3050" s="607"/>
      <c r="NLJ3050" s="607"/>
      <c r="NLK3050" s="607"/>
      <c r="NLL3050" s="607"/>
      <c r="NLM3050" s="607"/>
      <c r="NLN3050" s="607"/>
      <c r="NLO3050" s="607"/>
      <c r="NLP3050" s="607"/>
      <c r="NLQ3050" s="607"/>
      <c r="NLR3050" s="607"/>
      <c r="NLS3050" s="607"/>
      <c r="NLT3050" s="607"/>
      <c r="NLU3050" s="607"/>
      <c r="NLV3050" s="607"/>
      <c r="NLW3050" s="607"/>
      <c r="NLX3050" s="607"/>
      <c r="NLY3050" s="607"/>
      <c r="NLZ3050" s="607"/>
      <c r="NMA3050" s="607"/>
      <c r="NMB3050" s="607"/>
      <c r="NMC3050" s="607"/>
      <c r="NMD3050" s="607"/>
      <c r="NME3050" s="607"/>
      <c r="NMF3050" s="607"/>
      <c r="NMG3050" s="607"/>
      <c r="NMH3050" s="607"/>
      <c r="NMI3050" s="607"/>
      <c r="NMJ3050" s="607"/>
      <c r="NMK3050" s="607"/>
      <c r="NML3050" s="607"/>
      <c r="NMM3050" s="607"/>
      <c r="NMN3050" s="607"/>
      <c r="NMO3050" s="607"/>
      <c r="NMP3050" s="607"/>
      <c r="NMQ3050" s="607"/>
      <c r="NMR3050" s="607"/>
      <c r="NMS3050" s="607"/>
      <c r="NMT3050" s="607"/>
      <c r="NMU3050" s="607"/>
      <c r="NMV3050" s="607"/>
      <c r="NMW3050" s="607"/>
      <c r="NMX3050" s="607"/>
      <c r="NMY3050" s="607"/>
      <c r="NMZ3050" s="607"/>
      <c r="NNA3050" s="607"/>
      <c r="NNB3050" s="607"/>
      <c r="NNC3050" s="607"/>
      <c r="NND3050" s="607"/>
      <c r="NNE3050" s="607"/>
      <c r="NNF3050" s="607"/>
      <c r="NNG3050" s="607"/>
      <c r="NNH3050" s="607"/>
      <c r="NNI3050" s="607"/>
      <c r="NNJ3050" s="607"/>
      <c r="NNK3050" s="607"/>
      <c r="NNL3050" s="607"/>
      <c r="NNM3050" s="607"/>
      <c r="NNN3050" s="607"/>
      <c r="NNO3050" s="607"/>
      <c r="NNP3050" s="607"/>
      <c r="NNQ3050" s="607"/>
      <c r="NNR3050" s="607"/>
      <c r="NNS3050" s="607"/>
      <c r="NNT3050" s="607"/>
      <c r="NNU3050" s="607"/>
      <c r="NNV3050" s="607"/>
      <c r="NNW3050" s="607"/>
      <c r="NNX3050" s="607"/>
      <c r="NNY3050" s="607"/>
      <c r="NNZ3050" s="607"/>
      <c r="NOA3050" s="607"/>
      <c r="NOB3050" s="607"/>
      <c r="NOC3050" s="607"/>
      <c r="NOD3050" s="607"/>
      <c r="NOE3050" s="607"/>
      <c r="NOF3050" s="607"/>
      <c r="NOG3050" s="607"/>
      <c r="NOH3050" s="607"/>
      <c r="NOI3050" s="607"/>
      <c r="NOJ3050" s="607"/>
      <c r="NOK3050" s="607"/>
      <c r="NOL3050" s="607"/>
      <c r="NOM3050" s="607"/>
      <c r="NON3050" s="607"/>
      <c r="NOO3050" s="607"/>
      <c r="NOP3050" s="607"/>
      <c r="NOQ3050" s="607"/>
      <c r="NOR3050" s="607"/>
      <c r="NOS3050" s="607"/>
      <c r="NOT3050" s="607"/>
      <c r="NOU3050" s="607"/>
      <c r="NOV3050" s="607"/>
      <c r="NOW3050" s="607"/>
      <c r="NOX3050" s="607"/>
      <c r="NOY3050" s="607"/>
      <c r="NOZ3050" s="607"/>
      <c r="NPA3050" s="607"/>
      <c r="NPB3050" s="607"/>
      <c r="NPC3050" s="607"/>
      <c r="NPD3050" s="607"/>
      <c r="NPE3050" s="607"/>
      <c r="NPF3050" s="607"/>
      <c r="NPG3050" s="607"/>
      <c r="NPH3050" s="607"/>
      <c r="NPI3050" s="607"/>
      <c r="NPJ3050" s="607"/>
      <c r="NPK3050" s="607"/>
      <c r="NPL3050" s="607"/>
      <c r="NPM3050" s="607"/>
      <c r="NPN3050" s="607"/>
      <c r="NPO3050" s="607"/>
      <c r="NPP3050" s="607"/>
      <c r="NPQ3050" s="607"/>
      <c r="NPR3050" s="607"/>
      <c r="NPS3050" s="607"/>
      <c r="NPT3050" s="607"/>
      <c r="NPU3050" s="607"/>
      <c r="NPV3050" s="607"/>
      <c r="NPW3050" s="607"/>
      <c r="NPX3050" s="607"/>
      <c r="NPY3050" s="607"/>
      <c r="NPZ3050" s="607"/>
      <c r="NQA3050" s="607"/>
      <c r="NQB3050" s="607"/>
      <c r="NQC3050" s="607"/>
      <c r="NQD3050" s="607"/>
      <c r="NQE3050" s="607"/>
      <c r="NQF3050" s="607"/>
      <c r="NQG3050" s="607"/>
      <c r="NQH3050" s="607"/>
      <c r="NQI3050" s="607"/>
      <c r="NQJ3050" s="607"/>
      <c r="NQK3050" s="607"/>
      <c r="NQL3050" s="607"/>
      <c r="NQM3050" s="607"/>
      <c r="NQN3050" s="607"/>
      <c r="NQO3050" s="607"/>
      <c r="NQP3050" s="607"/>
      <c r="NQQ3050" s="607"/>
      <c r="NQR3050" s="607"/>
      <c r="NQS3050" s="607"/>
      <c r="NQT3050" s="607"/>
      <c r="NQU3050" s="607"/>
      <c r="NQV3050" s="607"/>
      <c r="NQW3050" s="607"/>
      <c r="NQX3050" s="607"/>
      <c r="NQY3050" s="607"/>
      <c r="NQZ3050" s="607"/>
      <c r="NRA3050" s="607"/>
      <c r="NRB3050" s="607"/>
      <c r="NRC3050" s="607"/>
      <c r="NRD3050" s="607"/>
      <c r="NRE3050" s="607"/>
      <c r="NRF3050" s="607"/>
      <c r="NRG3050" s="607"/>
      <c r="NRH3050" s="607"/>
      <c r="NRI3050" s="607"/>
      <c r="NRJ3050" s="607"/>
      <c r="NRK3050" s="607"/>
      <c r="NRL3050" s="607"/>
      <c r="NRM3050" s="607"/>
      <c r="NRN3050" s="607"/>
      <c r="NRO3050" s="607"/>
      <c r="NRP3050" s="607"/>
      <c r="NRQ3050" s="607"/>
      <c r="NRR3050" s="607"/>
      <c r="NRS3050" s="607"/>
      <c r="NRT3050" s="607"/>
      <c r="NRU3050" s="607"/>
      <c r="NRV3050" s="607"/>
      <c r="NRW3050" s="607"/>
      <c r="NRX3050" s="607"/>
      <c r="NRY3050" s="607"/>
      <c r="NRZ3050" s="607"/>
      <c r="NSA3050" s="607"/>
      <c r="NSB3050" s="607"/>
      <c r="NSC3050" s="607"/>
      <c r="NSD3050" s="607"/>
      <c r="NSE3050" s="607"/>
      <c r="NSF3050" s="607"/>
      <c r="NSG3050" s="607"/>
      <c r="NSH3050" s="607"/>
      <c r="NSI3050" s="607"/>
      <c r="NSJ3050" s="607"/>
      <c r="NSK3050" s="607"/>
      <c r="NSL3050" s="607"/>
      <c r="NSM3050" s="607"/>
      <c r="NSN3050" s="607"/>
      <c r="NSO3050" s="607"/>
      <c r="NSP3050" s="607"/>
      <c r="NSQ3050" s="607"/>
      <c r="NSR3050" s="607"/>
      <c r="NSS3050" s="607"/>
      <c r="NST3050" s="607"/>
      <c r="NSU3050" s="607"/>
      <c r="NSV3050" s="607"/>
      <c r="NSW3050" s="607"/>
      <c r="NSX3050" s="607"/>
      <c r="NSY3050" s="607"/>
      <c r="NSZ3050" s="607"/>
      <c r="NTA3050" s="607"/>
      <c r="NTB3050" s="607"/>
      <c r="NTC3050" s="607"/>
      <c r="NTD3050" s="607"/>
      <c r="NTE3050" s="607"/>
      <c r="NTF3050" s="607"/>
      <c r="NTG3050" s="607"/>
      <c r="NTH3050" s="607"/>
      <c r="NTI3050" s="607"/>
      <c r="NTJ3050" s="607"/>
      <c r="NTK3050" s="607"/>
      <c r="NTL3050" s="607"/>
      <c r="NTM3050" s="607"/>
      <c r="NTN3050" s="607"/>
      <c r="NTO3050" s="607"/>
      <c r="NTP3050" s="607"/>
      <c r="NTQ3050" s="607"/>
      <c r="NTR3050" s="607"/>
      <c r="NTS3050" s="607"/>
      <c r="NTT3050" s="607"/>
      <c r="NTU3050" s="607"/>
      <c r="NTV3050" s="607"/>
      <c r="NTW3050" s="607"/>
      <c r="NTX3050" s="607"/>
      <c r="NTY3050" s="607"/>
      <c r="NTZ3050" s="607"/>
      <c r="NUA3050" s="607"/>
      <c r="NUB3050" s="607"/>
      <c r="NUC3050" s="607"/>
      <c r="NUD3050" s="607"/>
      <c r="NUE3050" s="607"/>
      <c r="NUF3050" s="607"/>
      <c r="NUG3050" s="607"/>
      <c r="NUH3050" s="607"/>
      <c r="NUI3050" s="607"/>
      <c r="NUJ3050" s="607"/>
      <c r="NUK3050" s="607"/>
      <c r="NUL3050" s="607"/>
      <c r="NUM3050" s="607"/>
      <c r="NUN3050" s="607"/>
      <c r="NUO3050" s="607"/>
      <c r="NUP3050" s="607"/>
      <c r="NUQ3050" s="607"/>
      <c r="NUR3050" s="607"/>
      <c r="NUS3050" s="607"/>
      <c r="NUT3050" s="607"/>
      <c r="NUU3050" s="607"/>
      <c r="NUV3050" s="607"/>
      <c r="NUW3050" s="607"/>
      <c r="NUX3050" s="607"/>
      <c r="NUY3050" s="607"/>
      <c r="NUZ3050" s="607"/>
      <c r="NVA3050" s="607"/>
      <c r="NVB3050" s="607"/>
      <c r="NVC3050" s="607"/>
      <c r="NVD3050" s="607"/>
      <c r="NVE3050" s="607"/>
      <c r="NVF3050" s="607"/>
      <c r="NVG3050" s="607"/>
      <c r="NVH3050" s="607"/>
      <c r="NVI3050" s="607"/>
      <c r="NVJ3050" s="607"/>
      <c r="NVK3050" s="607"/>
      <c r="NVL3050" s="607"/>
      <c r="NVM3050" s="607"/>
      <c r="NVN3050" s="607"/>
      <c r="NVO3050" s="607"/>
      <c r="NVP3050" s="607"/>
      <c r="NVQ3050" s="607"/>
      <c r="NVR3050" s="607"/>
      <c r="NVS3050" s="607"/>
      <c r="NVT3050" s="607"/>
      <c r="NVU3050" s="607"/>
      <c r="NVV3050" s="607"/>
      <c r="NVW3050" s="607"/>
      <c r="NVX3050" s="607"/>
      <c r="NVY3050" s="607"/>
      <c r="NVZ3050" s="607"/>
      <c r="NWA3050" s="607"/>
      <c r="NWB3050" s="607"/>
      <c r="NWC3050" s="607"/>
      <c r="NWD3050" s="607"/>
      <c r="NWE3050" s="607"/>
      <c r="NWF3050" s="607"/>
      <c r="NWG3050" s="607"/>
      <c r="NWH3050" s="607"/>
      <c r="NWI3050" s="607"/>
      <c r="NWJ3050" s="607"/>
      <c r="NWK3050" s="607"/>
      <c r="NWL3050" s="607"/>
      <c r="NWM3050" s="607"/>
      <c r="NWN3050" s="607"/>
      <c r="NWO3050" s="607"/>
      <c r="NWP3050" s="607"/>
      <c r="NWQ3050" s="607"/>
      <c r="NWR3050" s="607"/>
      <c r="NWS3050" s="607"/>
      <c r="NWT3050" s="607"/>
      <c r="NWU3050" s="607"/>
      <c r="NWV3050" s="607"/>
      <c r="NWW3050" s="607"/>
      <c r="NWX3050" s="607"/>
      <c r="NWY3050" s="607"/>
      <c r="NWZ3050" s="607"/>
      <c r="NXA3050" s="607"/>
      <c r="NXB3050" s="607"/>
      <c r="NXC3050" s="607"/>
      <c r="NXD3050" s="607"/>
      <c r="NXE3050" s="607"/>
      <c r="NXF3050" s="607"/>
      <c r="NXG3050" s="607"/>
      <c r="NXH3050" s="607"/>
      <c r="NXI3050" s="607"/>
      <c r="NXJ3050" s="607"/>
      <c r="NXK3050" s="607"/>
      <c r="NXL3050" s="607"/>
      <c r="NXM3050" s="607"/>
      <c r="NXN3050" s="607"/>
      <c r="NXO3050" s="607"/>
      <c r="NXP3050" s="607"/>
      <c r="NXQ3050" s="607"/>
      <c r="NXR3050" s="607"/>
      <c r="NXS3050" s="607"/>
      <c r="NXT3050" s="607"/>
      <c r="NXU3050" s="607"/>
      <c r="NXV3050" s="607"/>
      <c r="NXW3050" s="607"/>
      <c r="NXX3050" s="607"/>
      <c r="NXY3050" s="607"/>
      <c r="NXZ3050" s="607"/>
      <c r="NYA3050" s="607"/>
      <c r="NYB3050" s="607"/>
      <c r="NYC3050" s="607"/>
      <c r="NYD3050" s="607"/>
      <c r="NYE3050" s="607"/>
      <c r="NYF3050" s="607"/>
      <c r="NYG3050" s="607"/>
      <c r="NYH3050" s="607"/>
      <c r="NYI3050" s="607"/>
      <c r="NYJ3050" s="607"/>
      <c r="NYK3050" s="607"/>
      <c r="NYL3050" s="607"/>
      <c r="NYM3050" s="607"/>
      <c r="NYN3050" s="607"/>
      <c r="NYO3050" s="607"/>
      <c r="NYP3050" s="607"/>
      <c r="NYQ3050" s="607"/>
      <c r="NYR3050" s="607"/>
      <c r="NYS3050" s="607"/>
      <c r="NYT3050" s="607"/>
      <c r="NYU3050" s="607"/>
      <c r="NYV3050" s="607"/>
      <c r="NYW3050" s="607"/>
      <c r="NYX3050" s="607"/>
      <c r="NYY3050" s="607"/>
      <c r="NYZ3050" s="607"/>
      <c r="NZA3050" s="607"/>
      <c r="NZB3050" s="607"/>
      <c r="NZC3050" s="607"/>
      <c r="NZD3050" s="607"/>
      <c r="NZE3050" s="607"/>
      <c r="NZF3050" s="607"/>
      <c r="NZG3050" s="607"/>
      <c r="NZH3050" s="607"/>
      <c r="NZI3050" s="607"/>
      <c r="NZJ3050" s="607"/>
      <c r="NZK3050" s="607"/>
      <c r="NZL3050" s="607"/>
      <c r="NZM3050" s="607"/>
      <c r="NZN3050" s="607"/>
      <c r="NZO3050" s="607"/>
      <c r="NZP3050" s="607"/>
      <c r="NZQ3050" s="607"/>
      <c r="NZR3050" s="607"/>
      <c r="NZS3050" s="607"/>
      <c r="NZT3050" s="607"/>
      <c r="NZU3050" s="607"/>
      <c r="NZV3050" s="607"/>
      <c r="NZW3050" s="607"/>
      <c r="NZX3050" s="607"/>
      <c r="NZY3050" s="607"/>
      <c r="NZZ3050" s="607"/>
      <c r="OAA3050" s="607"/>
      <c r="OAB3050" s="607"/>
      <c r="OAC3050" s="607"/>
      <c r="OAD3050" s="607"/>
      <c r="OAE3050" s="607"/>
      <c r="OAF3050" s="607"/>
      <c r="OAG3050" s="607"/>
      <c r="OAH3050" s="607"/>
      <c r="OAI3050" s="607"/>
      <c r="OAJ3050" s="607"/>
      <c r="OAK3050" s="607"/>
      <c r="OAL3050" s="607"/>
      <c r="OAM3050" s="607"/>
      <c r="OAN3050" s="607"/>
      <c r="OAO3050" s="607"/>
      <c r="OAP3050" s="607"/>
      <c r="OAQ3050" s="607"/>
      <c r="OAR3050" s="607"/>
      <c r="OAS3050" s="607"/>
      <c r="OAT3050" s="607"/>
      <c r="OAU3050" s="607"/>
      <c r="OAV3050" s="607"/>
      <c r="OAW3050" s="607"/>
      <c r="OAX3050" s="607"/>
      <c r="OAY3050" s="607"/>
      <c r="OAZ3050" s="607"/>
      <c r="OBA3050" s="607"/>
      <c r="OBB3050" s="607"/>
      <c r="OBC3050" s="607"/>
      <c r="OBD3050" s="607"/>
      <c r="OBE3050" s="607"/>
      <c r="OBF3050" s="607"/>
      <c r="OBG3050" s="607"/>
      <c r="OBH3050" s="607"/>
      <c r="OBI3050" s="607"/>
      <c r="OBJ3050" s="607"/>
      <c r="OBK3050" s="607"/>
      <c r="OBL3050" s="607"/>
      <c r="OBM3050" s="607"/>
      <c r="OBN3050" s="607"/>
      <c r="OBO3050" s="607"/>
      <c r="OBP3050" s="607"/>
      <c r="OBQ3050" s="607"/>
      <c r="OBR3050" s="607"/>
      <c r="OBS3050" s="607"/>
      <c r="OBT3050" s="607"/>
      <c r="OBU3050" s="607"/>
      <c r="OBV3050" s="607"/>
      <c r="OBW3050" s="607"/>
      <c r="OBX3050" s="607"/>
      <c r="OBY3050" s="607"/>
      <c r="OBZ3050" s="607"/>
      <c r="OCA3050" s="607"/>
      <c r="OCB3050" s="607"/>
      <c r="OCC3050" s="607"/>
      <c r="OCD3050" s="607"/>
      <c r="OCE3050" s="607"/>
      <c r="OCF3050" s="607"/>
      <c r="OCG3050" s="607"/>
      <c r="OCH3050" s="607"/>
      <c r="OCI3050" s="607"/>
      <c r="OCJ3050" s="607"/>
      <c r="OCK3050" s="607"/>
      <c r="OCL3050" s="607"/>
      <c r="OCM3050" s="607"/>
      <c r="OCN3050" s="607"/>
      <c r="OCO3050" s="607"/>
      <c r="OCP3050" s="607"/>
      <c r="OCQ3050" s="607"/>
      <c r="OCR3050" s="607"/>
      <c r="OCS3050" s="607"/>
      <c r="OCT3050" s="607"/>
      <c r="OCU3050" s="607"/>
      <c r="OCV3050" s="607"/>
      <c r="OCW3050" s="607"/>
      <c r="OCX3050" s="607"/>
      <c r="OCY3050" s="607"/>
      <c r="OCZ3050" s="607"/>
      <c r="ODA3050" s="607"/>
      <c r="ODB3050" s="607"/>
      <c r="ODC3050" s="607"/>
      <c r="ODD3050" s="607"/>
      <c r="ODE3050" s="607"/>
      <c r="ODF3050" s="607"/>
      <c r="ODG3050" s="607"/>
      <c r="ODH3050" s="607"/>
      <c r="ODI3050" s="607"/>
      <c r="ODJ3050" s="607"/>
      <c r="ODK3050" s="607"/>
      <c r="ODL3050" s="607"/>
      <c r="ODM3050" s="607"/>
      <c r="ODN3050" s="607"/>
      <c r="ODO3050" s="607"/>
      <c r="ODP3050" s="607"/>
      <c r="ODQ3050" s="607"/>
      <c r="ODR3050" s="607"/>
      <c r="ODS3050" s="607"/>
      <c r="ODT3050" s="607"/>
      <c r="ODU3050" s="607"/>
      <c r="ODV3050" s="607"/>
      <c r="ODW3050" s="607"/>
      <c r="ODX3050" s="607"/>
      <c r="ODY3050" s="607"/>
      <c r="ODZ3050" s="607"/>
      <c r="OEA3050" s="607"/>
      <c r="OEB3050" s="607"/>
      <c r="OEC3050" s="607"/>
      <c r="OED3050" s="607"/>
      <c r="OEE3050" s="607"/>
      <c r="OEF3050" s="607"/>
      <c r="OEG3050" s="607"/>
      <c r="OEH3050" s="607"/>
      <c r="OEI3050" s="607"/>
      <c r="OEJ3050" s="607"/>
      <c r="OEK3050" s="607"/>
      <c r="OEL3050" s="607"/>
      <c r="OEM3050" s="607"/>
      <c r="OEN3050" s="607"/>
      <c r="OEO3050" s="607"/>
      <c r="OEP3050" s="607"/>
      <c r="OEQ3050" s="607"/>
      <c r="OER3050" s="607"/>
      <c r="OES3050" s="607"/>
      <c r="OET3050" s="607"/>
      <c r="OEU3050" s="607"/>
      <c r="OEV3050" s="607"/>
      <c r="OEW3050" s="607"/>
      <c r="OEX3050" s="607"/>
      <c r="OEY3050" s="607"/>
      <c r="OEZ3050" s="607"/>
      <c r="OFA3050" s="607"/>
      <c r="OFB3050" s="607"/>
      <c r="OFC3050" s="607"/>
      <c r="OFD3050" s="607"/>
      <c r="OFE3050" s="607"/>
      <c r="OFF3050" s="607"/>
      <c r="OFG3050" s="607"/>
      <c r="OFH3050" s="607"/>
      <c r="OFI3050" s="607"/>
      <c r="OFJ3050" s="607"/>
      <c r="OFK3050" s="607"/>
      <c r="OFL3050" s="607"/>
      <c r="OFM3050" s="607"/>
      <c r="OFN3050" s="607"/>
      <c r="OFO3050" s="607"/>
      <c r="OFP3050" s="607"/>
      <c r="OFQ3050" s="607"/>
      <c r="OFR3050" s="607"/>
      <c r="OFS3050" s="607"/>
      <c r="OFT3050" s="607"/>
      <c r="OFU3050" s="607"/>
      <c r="OFV3050" s="607"/>
      <c r="OFW3050" s="607"/>
      <c r="OFX3050" s="607"/>
      <c r="OFY3050" s="607"/>
      <c r="OFZ3050" s="607"/>
      <c r="OGA3050" s="607"/>
      <c r="OGB3050" s="607"/>
      <c r="OGC3050" s="607"/>
      <c r="OGD3050" s="607"/>
      <c r="OGE3050" s="607"/>
      <c r="OGF3050" s="607"/>
      <c r="OGG3050" s="607"/>
      <c r="OGH3050" s="607"/>
      <c r="OGI3050" s="607"/>
      <c r="OGJ3050" s="607"/>
      <c r="OGK3050" s="607"/>
      <c r="OGL3050" s="607"/>
      <c r="OGM3050" s="607"/>
      <c r="OGN3050" s="607"/>
      <c r="OGO3050" s="607"/>
      <c r="OGP3050" s="607"/>
      <c r="OGQ3050" s="607"/>
      <c r="OGR3050" s="607"/>
      <c r="OGS3050" s="607"/>
      <c r="OGT3050" s="607"/>
      <c r="OGU3050" s="607"/>
      <c r="OGV3050" s="607"/>
      <c r="OGW3050" s="607"/>
      <c r="OGX3050" s="607"/>
      <c r="OGY3050" s="607"/>
      <c r="OGZ3050" s="607"/>
      <c r="OHA3050" s="607"/>
      <c r="OHB3050" s="607"/>
      <c r="OHC3050" s="607"/>
      <c r="OHD3050" s="607"/>
      <c r="OHE3050" s="607"/>
      <c r="OHF3050" s="607"/>
      <c r="OHG3050" s="607"/>
      <c r="OHH3050" s="607"/>
      <c r="OHI3050" s="607"/>
      <c r="OHJ3050" s="607"/>
      <c r="OHK3050" s="607"/>
      <c r="OHL3050" s="607"/>
      <c r="OHM3050" s="607"/>
      <c r="OHN3050" s="607"/>
      <c r="OHO3050" s="607"/>
      <c r="OHP3050" s="607"/>
      <c r="OHQ3050" s="607"/>
      <c r="OHR3050" s="607"/>
      <c r="OHS3050" s="607"/>
      <c r="OHT3050" s="607"/>
      <c r="OHU3050" s="607"/>
      <c r="OHV3050" s="607"/>
      <c r="OHW3050" s="607"/>
      <c r="OHX3050" s="607"/>
      <c r="OHY3050" s="607"/>
      <c r="OHZ3050" s="607"/>
      <c r="OIA3050" s="607"/>
      <c r="OIB3050" s="607"/>
      <c r="OIC3050" s="607"/>
      <c r="OID3050" s="607"/>
      <c r="OIE3050" s="607"/>
      <c r="OIF3050" s="607"/>
      <c r="OIG3050" s="607"/>
      <c r="OIH3050" s="607"/>
      <c r="OII3050" s="607"/>
      <c r="OIJ3050" s="607"/>
      <c r="OIK3050" s="607"/>
      <c r="OIL3050" s="607"/>
      <c r="OIM3050" s="607"/>
      <c r="OIN3050" s="607"/>
      <c r="OIO3050" s="607"/>
      <c r="OIP3050" s="607"/>
      <c r="OIQ3050" s="607"/>
      <c r="OIR3050" s="607"/>
      <c r="OIS3050" s="607"/>
      <c r="OIT3050" s="607"/>
      <c r="OIU3050" s="607"/>
      <c r="OIV3050" s="607"/>
      <c r="OIW3050" s="607"/>
      <c r="OIX3050" s="607"/>
      <c r="OIY3050" s="607"/>
      <c r="OIZ3050" s="607"/>
      <c r="OJA3050" s="607"/>
      <c r="OJB3050" s="607"/>
      <c r="OJC3050" s="607"/>
      <c r="OJD3050" s="607"/>
      <c r="OJE3050" s="607"/>
      <c r="OJF3050" s="607"/>
      <c r="OJG3050" s="607"/>
      <c r="OJH3050" s="607"/>
      <c r="OJI3050" s="607"/>
      <c r="OJJ3050" s="607"/>
      <c r="OJK3050" s="607"/>
      <c r="OJL3050" s="607"/>
      <c r="OJM3050" s="607"/>
      <c r="OJN3050" s="607"/>
      <c r="OJO3050" s="607"/>
      <c r="OJP3050" s="607"/>
      <c r="OJQ3050" s="607"/>
      <c r="OJR3050" s="607"/>
      <c r="OJS3050" s="607"/>
      <c r="OJT3050" s="607"/>
      <c r="OJU3050" s="607"/>
      <c r="OJV3050" s="607"/>
      <c r="OJW3050" s="607"/>
      <c r="OJX3050" s="607"/>
      <c r="OJY3050" s="607"/>
      <c r="OJZ3050" s="607"/>
      <c r="OKA3050" s="607"/>
      <c r="OKB3050" s="607"/>
      <c r="OKC3050" s="607"/>
      <c r="OKD3050" s="607"/>
      <c r="OKE3050" s="607"/>
      <c r="OKF3050" s="607"/>
      <c r="OKG3050" s="607"/>
      <c r="OKH3050" s="607"/>
      <c r="OKI3050" s="607"/>
      <c r="OKJ3050" s="607"/>
      <c r="OKK3050" s="607"/>
      <c r="OKL3050" s="607"/>
      <c r="OKM3050" s="607"/>
      <c r="OKN3050" s="607"/>
      <c r="OKO3050" s="607"/>
      <c r="OKP3050" s="607"/>
      <c r="OKQ3050" s="607"/>
      <c r="OKR3050" s="607"/>
      <c r="OKS3050" s="607"/>
      <c r="OKT3050" s="607"/>
      <c r="OKU3050" s="607"/>
      <c r="OKV3050" s="607"/>
      <c r="OKW3050" s="607"/>
      <c r="OKX3050" s="607"/>
      <c r="OKY3050" s="607"/>
      <c r="OKZ3050" s="607"/>
      <c r="OLA3050" s="607"/>
      <c r="OLB3050" s="607"/>
      <c r="OLC3050" s="607"/>
      <c r="OLD3050" s="607"/>
      <c r="OLE3050" s="607"/>
      <c r="OLF3050" s="607"/>
      <c r="OLG3050" s="607"/>
      <c r="OLH3050" s="607"/>
      <c r="OLI3050" s="607"/>
      <c r="OLJ3050" s="607"/>
      <c r="OLK3050" s="607"/>
      <c r="OLL3050" s="607"/>
      <c r="OLM3050" s="607"/>
      <c r="OLN3050" s="607"/>
      <c r="OLO3050" s="607"/>
      <c r="OLP3050" s="607"/>
      <c r="OLQ3050" s="607"/>
      <c r="OLR3050" s="607"/>
      <c r="OLS3050" s="607"/>
      <c r="OLT3050" s="607"/>
      <c r="OLU3050" s="607"/>
      <c r="OLV3050" s="607"/>
      <c r="OLW3050" s="607"/>
      <c r="OLX3050" s="607"/>
      <c r="OLY3050" s="607"/>
      <c r="OLZ3050" s="607"/>
      <c r="OMA3050" s="607"/>
      <c r="OMB3050" s="607"/>
      <c r="OMC3050" s="607"/>
      <c r="OMD3050" s="607"/>
      <c r="OME3050" s="607"/>
      <c r="OMF3050" s="607"/>
      <c r="OMG3050" s="607"/>
      <c r="OMH3050" s="607"/>
      <c r="OMI3050" s="607"/>
      <c r="OMJ3050" s="607"/>
      <c r="OMK3050" s="607"/>
      <c r="OML3050" s="607"/>
      <c r="OMM3050" s="607"/>
      <c r="OMN3050" s="607"/>
      <c r="OMO3050" s="607"/>
      <c r="OMP3050" s="607"/>
      <c r="OMQ3050" s="607"/>
      <c r="OMR3050" s="607"/>
      <c r="OMS3050" s="607"/>
      <c r="OMT3050" s="607"/>
      <c r="OMU3050" s="607"/>
      <c r="OMV3050" s="607"/>
      <c r="OMW3050" s="607"/>
      <c r="OMX3050" s="607"/>
      <c r="OMY3050" s="607"/>
      <c r="OMZ3050" s="607"/>
      <c r="ONA3050" s="607"/>
      <c r="ONB3050" s="607"/>
      <c r="ONC3050" s="607"/>
      <c r="OND3050" s="607"/>
      <c r="ONE3050" s="607"/>
      <c r="ONF3050" s="607"/>
      <c r="ONG3050" s="607"/>
      <c r="ONH3050" s="607"/>
      <c r="ONI3050" s="607"/>
      <c r="ONJ3050" s="607"/>
      <c r="ONK3050" s="607"/>
      <c r="ONL3050" s="607"/>
      <c r="ONM3050" s="607"/>
      <c r="ONN3050" s="607"/>
      <c r="ONO3050" s="607"/>
      <c r="ONP3050" s="607"/>
      <c r="ONQ3050" s="607"/>
      <c r="ONR3050" s="607"/>
      <c r="ONS3050" s="607"/>
      <c r="ONT3050" s="607"/>
      <c r="ONU3050" s="607"/>
      <c r="ONV3050" s="607"/>
      <c r="ONW3050" s="607"/>
      <c r="ONX3050" s="607"/>
      <c r="ONY3050" s="607"/>
      <c r="ONZ3050" s="607"/>
      <c r="OOA3050" s="607"/>
      <c r="OOB3050" s="607"/>
      <c r="OOC3050" s="607"/>
      <c r="OOD3050" s="607"/>
      <c r="OOE3050" s="607"/>
      <c r="OOF3050" s="607"/>
      <c r="OOG3050" s="607"/>
      <c r="OOH3050" s="607"/>
      <c r="OOI3050" s="607"/>
      <c r="OOJ3050" s="607"/>
      <c r="OOK3050" s="607"/>
      <c r="OOL3050" s="607"/>
      <c r="OOM3050" s="607"/>
      <c r="OON3050" s="607"/>
      <c r="OOO3050" s="607"/>
      <c r="OOP3050" s="607"/>
      <c r="OOQ3050" s="607"/>
      <c r="OOR3050" s="607"/>
      <c r="OOS3050" s="607"/>
      <c r="OOT3050" s="607"/>
      <c r="OOU3050" s="607"/>
      <c r="OOV3050" s="607"/>
      <c r="OOW3050" s="607"/>
      <c r="OOX3050" s="607"/>
      <c r="OOY3050" s="607"/>
      <c r="OOZ3050" s="607"/>
      <c r="OPA3050" s="607"/>
      <c r="OPB3050" s="607"/>
      <c r="OPC3050" s="607"/>
      <c r="OPD3050" s="607"/>
      <c r="OPE3050" s="607"/>
      <c r="OPF3050" s="607"/>
      <c r="OPG3050" s="607"/>
      <c r="OPH3050" s="607"/>
      <c r="OPI3050" s="607"/>
      <c r="OPJ3050" s="607"/>
      <c r="OPK3050" s="607"/>
      <c r="OPL3050" s="607"/>
      <c r="OPM3050" s="607"/>
      <c r="OPN3050" s="607"/>
      <c r="OPO3050" s="607"/>
      <c r="OPP3050" s="607"/>
      <c r="OPQ3050" s="607"/>
      <c r="OPR3050" s="607"/>
      <c r="OPS3050" s="607"/>
      <c r="OPT3050" s="607"/>
      <c r="OPU3050" s="607"/>
      <c r="OPV3050" s="607"/>
      <c r="OPW3050" s="607"/>
      <c r="OPX3050" s="607"/>
      <c r="OPY3050" s="607"/>
      <c r="OPZ3050" s="607"/>
      <c r="OQA3050" s="607"/>
      <c r="OQB3050" s="607"/>
      <c r="OQC3050" s="607"/>
      <c r="OQD3050" s="607"/>
      <c r="OQE3050" s="607"/>
      <c r="OQF3050" s="607"/>
      <c r="OQG3050" s="607"/>
      <c r="OQH3050" s="607"/>
      <c r="OQI3050" s="607"/>
      <c r="OQJ3050" s="607"/>
      <c r="OQK3050" s="607"/>
      <c r="OQL3050" s="607"/>
      <c r="OQM3050" s="607"/>
      <c r="OQN3050" s="607"/>
      <c r="OQO3050" s="607"/>
      <c r="OQP3050" s="607"/>
      <c r="OQQ3050" s="607"/>
      <c r="OQR3050" s="607"/>
      <c r="OQS3050" s="607"/>
      <c r="OQT3050" s="607"/>
      <c r="OQU3050" s="607"/>
      <c r="OQV3050" s="607"/>
      <c r="OQW3050" s="607"/>
      <c r="OQX3050" s="607"/>
      <c r="OQY3050" s="607"/>
      <c r="OQZ3050" s="607"/>
      <c r="ORA3050" s="607"/>
      <c r="ORB3050" s="607"/>
      <c r="ORC3050" s="607"/>
      <c r="ORD3050" s="607"/>
      <c r="ORE3050" s="607"/>
      <c r="ORF3050" s="607"/>
      <c r="ORG3050" s="607"/>
      <c r="ORH3050" s="607"/>
      <c r="ORI3050" s="607"/>
      <c r="ORJ3050" s="607"/>
      <c r="ORK3050" s="607"/>
      <c r="ORL3050" s="607"/>
      <c r="ORM3050" s="607"/>
      <c r="ORN3050" s="607"/>
      <c r="ORO3050" s="607"/>
      <c r="ORP3050" s="607"/>
      <c r="ORQ3050" s="607"/>
      <c r="ORR3050" s="607"/>
      <c r="ORS3050" s="607"/>
      <c r="ORT3050" s="607"/>
      <c r="ORU3050" s="607"/>
      <c r="ORV3050" s="607"/>
      <c r="ORW3050" s="607"/>
      <c r="ORX3050" s="607"/>
      <c r="ORY3050" s="607"/>
      <c r="ORZ3050" s="607"/>
      <c r="OSA3050" s="607"/>
      <c r="OSB3050" s="607"/>
      <c r="OSC3050" s="607"/>
      <c r="OSD3050" s="607"/>
      <c r="OSE3050" s="607"/>
      <c r="OSF3050" s="607"/>
      <c r="OSG3050" s="607"/>
      <c r="OSH3050" s="607"/>
      <c r="OSI3050" s="607"/>
      <c r="OSJ3050" s="607"/>
      <c r="OSK3050" s="607"/>
      <c r="OSL3050" s="607"/>
      <c r="OSM3050" s="607"/>
      <c r="OSN3050" s="607"/>
      <c r="OSO3050" s="607"/>
      <c r="OSP3050" s="607"/>
      <c r="OSQ3050" s="607"/>
      <c r="OSR3050" s="607"/>
      <c r="OSS3050" s="607"/>
      <c r="OST3050" s="607"/>
      <c r="OSU3050" s="607"/>
      <c r="OSV3050" s="607"/>
      <c r="OSW3050" s="607"/>
      <c r="OSX3050" s="607"/>
      <c r="OSY3050" s="607"/>
      <c r="OSZ3050" s="607"/>
      <c r="OTA3050" s="607"/>
      <c r="OTB3050" s="607"/>
      <c r="OTC3050" s="607"/>
      <c r="OTD3050" s="607"/>
      <c r="OTE3050" s="607"/>
      <c r="OTF3050" s="607"/>
      <c r="OTG3050" s="607"/>
      <c r="OTH3050" s="607"/>
      <c r="OTI3050" s="607"/>
      <c r="OTJ3050" s="607"/>
      <c r="OTK3050" s="607"/>
      <c r="OTL3050" s="607"/>
      <c r="OTM3050" s="607"/>
      <c r="OTN3050" s="607"/>
      <c r="OTO3050" s="607"/>
      <c r="OTP3050" s="607"/>
      <c r="OTQ3050" s="607"/>
      <c r="OTR3050" s="607"/>
      <c r="OTS3050" s="607"/>
      <c r="OTT3050" s="607"/>
      <c r="OTU3050" s="607"/>
      <c r="OTV3050" s="607"/>
      <c r="OTW3050" s="607"/>
      <c r="OTX3050" s="607"/>
      <c r="OTY3050" s="607"/>
      <c r="OTZ3050" s="607"/>
      <c r="OUA3050" s="607"/>
      <c r="OUB3050" s="607"/>
      <c r="OUC3050" s="607"/>
      <c r="OUD3050" s="607"/>
      <c r="OUE3050" s="607"/>
      <c r="OUF3050" s="607"/>
      <c r="OUG3050" s="607"/>
      <c r="OUH3050" s="607"/>
      <c r="OUI3050" s="607"/>
      <c r="OUJ3050" s="607"/>
      <c r="OUK3050" s="607"/>
      <c r="OUL3050" s="607"/>
      <c r="OUM3050" s="607"/>
      <c r="OUN3050" s="607"/>
      <c r="OUO3050" s="607"/>
      <c r="OUP3050" s="607"/>
      <c r="OUQ3050" s="607"/>
      <c r="OUR3050" s="607"/>
      <c r="OUS3050" s="607"/>
      <c r="OUT3050" s="607"/>
      <c r="OUU3050" s="607"/>
      <c r="OUV3050" s="607"/>
      <c r="OUW3050" s="607"/>
      <c r="OUX3050" s="607"/>
      <c r="OUY3050" s="607"/>
      <c r="OUZ3050" s="607"/>
      <c r="OVA3050" s="607"/>
      <c r="OVB3050" s="607"/>
      <c r="OVC3050" s="607"/>
      <c r="OVD3050" s="607"/>
      <c r="OVE3050" s="607"/>
      <c r="OVF3050" s="607"/>
      <c r="OVG3050" s="607"/>
      <c r="OVH3050" s="607"/>
      <c r="OVI3050" s="607"/>
      <c r="OVJ3050" s="607"/>
      <c r="OVK3050" s="607"/>
      <c r="OVL3050" s="607"/>
      <c r="OVM3050" s="607"/>
      <c r="OVN3050" s="607"/>
      <c r="OVO3050" s="607"/>
      <c r="OVP3050" s="607"/>
      <c r="OVQ3050" s="607"/>
      <c r="OVR3050" s="607"/>
      <c r="OVS3050" s="607"/>
      <c r="OVT3050" s="607"/>
      <c r="OVU3050" s="607"/>
      <c r="OVV3050" s="607"/>
      <c r="OVW3050" s="607"/>
      <c r="OVX3050" s="607"/>
      <c r="OVY3050" s="607"/>
      <c r="OVZ3050" s="607"/>
      <c r="OWA3050" s="607"/>
      <c r="OWB3050" s="607"/>
      <c r="OWC3050" s="607"/>
      <c r="OWD3050" s="607"/>
      <c r="OWE3050" s="607"/>
      <c r="OWF3050" s="607"/>
      <c r="OWG3050" s="607"/>
      <c r="OWH3050" s="607"/>
      <c r="OWI3050" s="607"/>
      <c r="OWJ3050" s="607"/>
      <c r="OWK3050" s="607"/>
      <c r="OWL3050" s="607"/>
      <c r="OWM3050" s="607"/>
      <c r="OWN3050" s="607"/>
      <c r="OWO3050" s="607"/>
      <c r="OWP3050" s="607"/>
      <c r="OWQ3050" s="607"/>
      <c r="OWR3050" s="607"/>
      <c r="OWS3050" s="607"/>
      <c r="OWT3050" s="607"/>
      <c r="OWU3050" s="607"/>
      <c r="OWV3050" s="607"/>
      <c r="OWW3050" s="607"/>
      <c r="OWX3050" s="607"/>
      <c r="OWY3050" s="607"/>
      <c r="OWZ3050" s="607"/>
      <c r="OXA3050" s="607"/>
      <c r="OXB3050" s="607"/>
      <c r="OXC3050" s="607"/>
      <c r="OXD3050" s="607"/>
      <c r="OXE3050" s="607"/>
      <c r="OXF3050" s="607"/>
      <c r="OXG3050" s="607"/>
      <c r="OXH3050" s="607"/>
      <c r="OXI3050" s="607"/>
      <c r="OXJ3050" s="607"/>
      <c r="OXK3050" s="607"/>
      <c r="OXL3050" s="607"/>
      <c r="OXM3050" s="607"/>
      <c r="OXN3050" s="607"/>
      <c r="OXO3050" s="607"/>
      <c r="OXP3050" s="607"/>
      <c r="OXQ3050" s="607"/>
      <c r="OXR3050" s="607"/>
      <c r="OXS3050" s="607"/>
      <c r="OXT3050" s="607"/>
      <c r="OXU3050" s="607"/>
      <c r="OXV3050" s="607"/>
      <c r="OXW3050" s="607"/>
      <c r="OXX3050" s="607"/>
      <c r="OXY3050" s="607"/>
      <c r="OXZ3050" s="607"/>
      <c r="OYA3050" s="607"/>
      <c r="OYB3050" s="607"/>
      <c r="OYC3050" s="607"/>
      <c r="OYD3050" s="607"/>
      <c r="OYE3050" s="607"/>
      <c r="OYF3050" s="607"/>
      <c r="OYG3050" s="607"/>
      <c r="OYH3050" s="607"/>
      <c r="OYI3050" s="607"/>
      <c r="OYJ3050" s="607"/>
      <c r="OYK3050" s="607"/>
      <c r="OYL3050" s="607"/>
      <c r="OYM3050" s="607"/>
      <c r="OYN3050" s="607"/>
      <c r="OYO3050" s="607"/>
      <c r="OYP3050" s="607"/>
      <c r="OYQ3050" s="607"/>
      <c r="OYR3050" s="607"/>
      <c r="OYS3050" s="607"/>
      <c r="OYT3050" s="607"/>
      <c r="OYU3050" s="607"/>
      <c r="OYV3050" s="607"/>
      <c r="OYW3050" s="607"/>
      <c r="OYX3050" s="607"/>
      <c r="OYY3050" s="607"/>
      <c r="OYZ3050" s="607"/>
      <c r="OZA3050" s="607"/>
      <c r="OZB3050" s="607"/>
      <c r="OZC3050" s="607"/>
      <c r="OZD3050" s="607"/>
      <c r="OZE3050" s="607"/>
      <c r="OZF3050" s="607"/>
      <c r="OZG3050" s="607"/>
      <c r="OZH3050" s="607"/>
      <c r="OZI3050" s="607"/>
      <c r="OZJ3050" s="607"/>
      <c r="OZK3050" s="607"/>
      <c r="OZL3050" s="607"/>
      <c r="OZM3050" s="607"/>
      <c r="OZN3050" s="607"/>
      <c r="OZO3050" s="607"/>
      <c r="OZP3050" s="607"/>
      <c r="OZQ3050" s="607"/>
      <c r="OZR3050" s="607"/>
      <c r="OZS3050" s="607"/>
      <c r="OZT3050" s="607"/>
      <c r="OZU3050" s="607"/>
      <c r="OZV3050" s="607"/>
      <c r="OZW3050" s="607"/>
      <c r="OZX3050" s="607"/>
      <c r="OZY3050" s="607"/>
      <c r="OZZ3050" s="607"/>
      <c r="PAA3050" s="607"/>
      <c r="PAB3050" s="607"/>
      <c r="PAC3050" s="607"/>
      <c r="PAD3050" s="607"/>
      <c r="PAE3050" s="607"/>
      <c r="PAF3050" s="607"/>
      <c r="PAG3050" s="607"/>
      <c r="PAH3050" s="607"/>
      <c r="PAI3050" s="607"/>
      <c r="PAJ3050" s="607"/>
      <c r="PAK3050" s="607"/>
      <c r="PAL3050" s="607"/>
      <c r="PAM3050" s="607"/>
      <c r="PAN3050" s="607"/>
      <c r="PAO3050" s="607"/>
      <c r="PAP3050" s="607"/>
      <c r="PAQ3050" s="607"/>
      <c r="PAR3050" s="607"/>
      <c r="PAS3050" s="607"/>
      <c r="PAT3050" s="607"/>
      <c r="PAU3050" s="607"/>
      <c r="PAV3050" s="607"/>
      <c r="PAW3050" s="607"/>
      <c r="PAX3050" s="607"/>
      <c r="PAY3050" s="607"/>
      <c r="PAZ3050" s="607"/>
      <c r="PBA3050" s="607"/>
      <c r="PBB3050" s="607"/>
      <c r="PBC3050" s="607"/>
      <c r="PBD3050" s="607"/>
      <c r="PBE3050" s="607"/>
      <c r="PBF3050" s="607"/>
      <c r="PBG3050" s="607"/>
      <c r="PBH3050" s="607"/>
      <c r="PBI3050" s="607"/>
      <c r="PBJ3050" s="607"/>
      <c r="PBK3050" s="607"/>
      <c r="PBL3050" s="607"/>
      <c r="PBM3050" s="607"/>
      <c r="PBN3050" s="607"/>
      <c r="PBO3050" s="607"/>
      <c r="PBP3050" s="607"/>
      <c r="PBQ3050" s="607"/>
      <c r="PBR3050" s="607"/>
      <c r="PBS3050" s="607"/>
      <c r="PBT3050" s="607"/>
      <c r="PBU3050" s="607"/>
      <c r="PBV3050" s="607"/>
      <c r="PBW3050" s="607"/>
      <c r="PBX3050" s="607"/>
      <c r="PBY3050" s="607"/>
      <c r="PBZ3050" s="607"/>
      <c r="PCA3050" s="607"/>
      <c r="PCB3050" s="607"/>
      <c r="PCC3050" s="607"/>
      <c r="PCD3050" s="607"/>
      <c r="PCE3050" s="607"/>
      <c r="PCF3050" s="607"/>
      <c r="PCG3050" s="607"/>
      <c r="PCH3050" s="607"/>
      <c r="PCI3050" s="607"/>
      <c r="PCJ3050" s="607"/>
      <c r="PCK3050" s="607"/>
      <c r="PCL3050" s="607"/>
      <c r="PCM3050" s="607"/>
      <c r="PCN3050" s="607"/>
      <c r="PCO3050" s="607"/>
      <c r="PCP3050" s="607"/>
      <c r="PCQ3050" s="607"/>
      <c r="PCR3050" s="607"/>
      <c r="PCS3050" s="607"/>
      <c r="PCT3050" s="607"/>
      <c r="PCU3050" s="607"/>
      <c r="PCV3050" s="607"/>
      <c r="PCW3050" s="607"/>
      <c r="PCX3050" s="607"/>
      <c r="PCY3050" s="607"/>
      <c r="PCZ3050" s="607"/>
      <c r="PDA3050" s="607"/>
      <c r="PDB3050" s="607"/>
      <c r="PDC3050" s="607"/>
      <c r="PDD3050" s="607"/>
      <c r="PDE3050" s="607"/>
      <c r="PDF3050" s="607"/>
      <c r="PDG3050" s="607"/>
      <c r="PDH3050" s="607"/>
      <c r="PDI3050" s="607"/>
      <c r="PDJ3050" s="607"/>
      <c r="PDK3050" s="607"/>
      <c r="PDL3050" s="607"/>
      <c r="PDM3050" s="607"/>
      <c r="PDN3050" s="607"/>
      <c r="PDO3050" s="607"/>
      <c r="PDP3050" s="607"/>
      <c r="PDQ3050" s="607"/>
      <c r="PDR3050" s="607"/>
      <c r="PDS3050" s="607"/>
      <c r="PDT3050" s="607"/>
      <c r="PDU3050" s="607"/>
      <c r="PDV3050" s="607"/>
      <c r="PDW3050" s="607"/>
      <c r="PDX3050" s="607"/>
      <c r="PDY3050" s="607"/>
      <c r="PDZ3050" s="607"/>
      <c r="PEA3050" s="607"/>
      <c r="PEB3050" s="607"/>
      <c r="PEC3050" s="607"/>
      <c r="PED3050" s="607"/>
      <c r="PEE3050" s="607"/>
      <c r="PEF3050" s="607"/>
      <c r="PEG3050" s="607"/>
      <c r="PEH3050" s="607"/>
      <c r="PEI3050" s="607"/>
      <c r="PEJ3050" s="607"/>
      <c r="PEK3050" s="607"/>
      <c r="PEL3050" s="607"/>
      <c r="PEM3050" s="607"/>
      <c r="PEN3050" s="607"/>
      <c r="PEO3050" s="607"/>
      <c r="PEP3050" s="607"/>
      <c r="PEQ3050" s="607"/>
      <c r="PER3050" s="607"/>
      <c r="PES3050" s="607"/>
      <c r="PET3050" s="607"/>
      <c r="PEU3050" s="607"/>
      <c r="PEV3050" s="607"/>
      <c r="PEW3050" s="607"/>
      <c r="PEX3050" s="607"/>
      <c r="PEY3050" s="607"/>
      <c r="PEZ3050" s="607"/>
      <c r="PFA3050" s="607"/>
      <c r="PFB3050" s="607"/>
      <c r="PFC3050" s="607"/>
      <c r="PFD3050" s="607"/>
      <c r="PFE3050" s="607"/>
      <c r="PFF3050" s="607"/>
      <c r="PFG3050" s="607"/>
      <c r="PFH3050" s="607"/>
      <c r="PFI3050" s="607"/>
      <c r="PFJ3050" s="607"/>
      <c r="PFK3050" s="607"/>
      <c r="PFL3050" s="607"/>
      <c r="PFM3050" s="607"/>
      <c r="PFN3050" s="607"/>
      <c r="PFO3050" s="607"/>
      <c r="PFP3050" s="607"/>
      <c r="PFQ3050" s="607"/>
      <c r="PFR3050" s="607"/>
      <c r="PFS3050" s="607"/>
      <c r="PFT3050" s="607"/>
      <c r="PFU3050" s="607"/>
      <c r="PFV3050" s="607"/>
      <c r="PFW3050" s="607"/>
      <c r="PFX3050" s="607"/>
      <c r="PFY3050" s="607"/>
      <c r="PFZ3050" s="607"/>
      <c r="PGA3050" s="607"/>
      <c r="PGB3050" s="607"/>
      <c r="PGC3050" s="607"/>
      <c r="PGD3050" s="607"/>
      <c r="PGE3050" s="607"/>
      <c r="PGF3050" s="607"/>
      <c r="PGG3050" s="607"/>
      <c r="PGH3050" s="607"/>
      <c r="PGI3050" s="607"/>
      <c r="PGJ3050" s="607"/>
      <c r="PGK3050" s="607"/>
      <c r="PGL3050" s="607"/>
      <c r="PGM3050" s="607"/>
      <c r="PGN3050" s="607"/>
      <c r="PGO3050" s="607"/>
      <c r="PGP3050" s="607"/>
      <c r="PGQ3050" s="607"/>
      <c r="PGR3050" s="607"/>
      <c r="PGS3050" s="607"/>
      <c r="PGT3050" s="607"/>
      <c r="PGU3050" s="607"/>
      <c r="PGV3050" s="607"/>
      <c r="PGW3050" s="607"/>
      <c r="PGX3050" s="607"/>
      <c r="PGY3050" s="607"/>
      <c r="PGZ3050" s="607"/>
      <c r="PHA3050" s="607"/>
      <c r="PHB3050" s="607"/>
      <c r="PHC3050" s="607"/>
      <c r="PHD3050" s="607"/>
      <c r="PHE3050" s="607"/>
      <c r="PHF3050" s="607"/>
      <c r="PHG3050" s="607"/>
      <c r="PHH3050" s="607"/>
      <c r="PHI3050" s="607"/>
      <c r="PHJ3050" s="607"/>
      <c r="PHK3050" s="607"/>
      <c r="PHL3050" s="607"/>
      <c r="PHM3050" s="607"/>
      <c r="PHN3050" s="607"/>
      <c r="PHO3050" s="607"/>
      <c r="PHP3050" s="607"/>
      <c r="PHQ3050" s="607"/>
      <c r="PHR3050" s="607"/>
      <c r="PHS3050" s="607"/>
      <c r="PHT3050" s="607"/>
      <c r="PHU3050" s="607"/>
      <c r="PHV3050" s="607"/>
      <c r="PHW3050" s="607"/>
      <c r="PHX3050" s="607"/>
      <c r="PHY3050" s="607"/>
      <c r="PHZ3050" s="607"/>
      <c r="PIA3050" s="607"/>
      <c r="PIB3050" s="607"/>
      <c r="PIC3050" s="607"/>
      <c r="PID3050" s="607"/>
      <c r="PIE3050" s="607"/>
      <c r="PIF3050" s="607"/>
      <c r="PIG3050" s="607"/>
      <c r="PIH3050" s="607"/>
      <c r="PII3050" s="607"/>
      <c r="PIJ3050" s="607"/>
      <c r="PIK3050" s="607"/>
      <c r="PIL3050" s="607"/>
      <c r="PIM3050" s="607"/>
      <c r="PIN3050" s="607"/>
      <c r="PIO3050" s="607"/>
      <c r="PIP3050" s="607"/>
      <c r="PIQ3050" s="607"/>
      <c r="PIR3050" s="607"/>
      <c r="PIS3050" s="607"/>
      <c r="PIT3050" s="607"/>
      <c r="PIU3050" s="607"/>
      <c r="PIV3050" s="607"/>
      <c r="PIW3050" s="607"/>
      <c r="PIX3050" s="607"/>
      <c r="PIY3050" s="607"/>
      <c r="PIZ3050" s="607"/>
      <c r="PJA3050" s="607"/>
      <c r="PJB3050" s="607"/>
      <c r="PJC3050" s="607"/>
      <c r="PJD3050" s="607"/>
      <c r="PJE3050" s="607"/>
      <c r="PJF3050" s="607"/>
      <c r="PJG3050" s="607"/>
      <c r="PJH3050" s="607"/>
      <c r="PJI3050" s="607"/>
      <c r="PJJ3050" s="607"/>
      <c r="PJK3050" s="607"/>
      <c r="PJL3050" s="607"/>
      <c r="PJM3050" s="607"/>
      <c r="PJN3050" s="607"/>
      <c r="PJO3050" s="607"/>
      <c r="PJP3050" s="607"/>
      <c r="PJQ3050" s="607"/>
      <c r="PJR3050" s="607"/>
      <c r="PJS3050" s="607"/>
      <c r="PJT3050" s="607"/>
      <c r="PJU3050" s="607"/>
      <c r="PJV3050" s="607"/>
      <c r="PJW3050" s="607"/>
      <c r="PJX3050" s="607"/>
      <c r="PJY3050" s="607"/>
      <c r="PJZ3050" s="607"/>
      <c r="PKA3050" s="607"/>
      <c r="PKB3050" s="607"/>
      <c r="PKC3050" s="607"/>
      <c r="PKD3050" s="607"/>
      <c r="PKE3050" s="607"/>
      <c r="PKF3050" s="607"/>
      <c r="PKG3050" s="607"/>
      <c r="PKH3050" s="607"/>
      <c r="PKI3050" s="607"/>
      <c r="PKJ3050" s="607"/>
      <c r="PKK3050" s="607"/>
      <c r="PKL3050" s="607"/>
      <c r="PKM3050" s="607"/>
      <c r="PKN3050" s="607"/>
      <c r="PKO3050" s="607"/>
      <c r="PKP3050" s="607"/>
      <c r="PKQ3050" s="607"/>
      <c r="PKR3050" s="607"/>
      <c r="PKS3050" s="607"/>
      <c r="PKT3050" s="607"/>
      <c r="PKU3050" s="607"/>
      <c r="PKV3050" s="607"/>
      <c r="PKW3050" s="607"/>
      <c r="PKX3050" s="607"/>
      <c r="PKY3050" s="607"/>
      <c r="PKZ3050" s="607"/>
      <c r="PLA3050" s="607"/>
      <c r="PLB3050" s="607"/>
      <c r="PLC3050" s="607"/>
      <c r="PLD3050" s="607"/>
      <c r="PLE3050" s="607"/>
      <c r="PLF3050" s="607"/>
      <c r="PLG3050" s="607"/>
      <c r="PLH3050" s="607"/>
      <c r="PLI3050" s="607"/>
      <c r="PLJ3050" s="607"/>
      <c r="PLK3050" s="607"/>
      <c r="PLL3050" s="607"/>
      <c r="PLM3050" s="607"/>
      <c r="PLN3050" s="607"/>
      <c r="PLO3050" s="607"/>
      <c r="PLP3050" s="607"/>
      <c r="PLQ3050" s="607"/>
      <c r="PLR3050" s="607"/>
      <c r="PLS3050" s="607"/>
      <c r="PLT3050" s="607"/>
      <c r="PLU3050" s="607"/>
      <c r="PLV3050" s="607"/>
      <c r="PLW3050" s="607"/>
      <c r="PLX3050" s="607"/>
      <c r="PLY3050" s="607"/>
      <c r="PLZ3050" s="607"/>
      <c r="PMA3050" s="607"/>
      <c r="PMB3050" s="607"/>
      <c r="PMC3050" s="607"/>
      <c r="PMD3050" s="607"/>
      <c r="PME3050" s="607"/>
      <c r="PMF3050" s="607"/>
      <c r="PMG3050" s="607"/>
      <c r="PMH3050" s="607"/>
      <c r="PMI3050" s="607"/>
      <c r="PMJ3050" s="607"/>
      <c r="PMK3050" s="607"/>
      <c r="PML3050" s="607"/>
      <c r="PMM3050" s="607"/>
      <c r="PMN3050" s="607"/>
      <c r="PMO3050" s="607"/>
      <c r="PMP3050" s="607"/>
      <c r="PMQ3050" s="607"/>
      <c r="PMR3050" s="607"/>
      <c r="PMS3050" s="607"/>
      <c r="PMT3050" s="607"/>
      <c r="PMU3050" s="607"/>
      <c r="PMV3050" s="607"/>
      <c r="PMW3050" s="607"/>
      <c r="PMX3050" s="607"/>
      <c r="PMY3050" s="607"/>
      <c r="PMZ3050" s="607"/>
      <c r="PNA3050" s="607"/>
      <c r="PNB3050" s="607"/>
      <c r="PNC3050" s="607"/>
      <c r="PND3050" s="607"/>
      <c r="PNE3050" s="607"/>
      <c r="PNF3050" s="607"/>
      <c r="PNG3050" s="607"/>
      <c r="PNH3050" s="607"/>
      <c r="PNI3050" s="607"/>
      <c r="PNJ3050" s="607"/>
      <c r="PNK3050" s="607"/>
      <c r="PNL3050" s="607"/>
      <c r="PNM3050" s="607"/>
      <c r="PNN3050" s="607"/>
      <c r="PNO3050" s="607"/>
      <c r="PNP3050" s="607"/>
      <c r="PNQ3050" s="607"/>
      <c r="PNR3050" s="607"/>
      <c r="PNS3050" s="607"/>
      <c r="PNT3050" s="607"/>
      <c r="PNU3050" s="607"/>
      <c r="PNV3050" s="607"/>
      <c r="PNW3050" s="607"/>
      <c r="PNX3050" s="607"/>
      <c r="PNY3050" s="607"/>
      <c r="PNZ3050" s="607"/>
      <c r="POA3050" s="607"/>
      <c r="POB3050" s="607"/>
      <c r="POC3050" s="607"/>
      <c r="POD3050" s="607"/>
      <c r="POE3050" s="607"/>
      <c r="POF3050" s="607"/>
      <c r="POG3050" s="607"/>
      <c r="POH3050" s="607"/>
      <c r="POI3050" s="607"/>
      <c r="POJ3050" s="607"/>
      <c r="POK3050" s="607"/>
      <c r="POL3050" s="607"/>
      <c r="POM3050" s="607"/>
      <c r="PON3050" s="607"/>
      <c r="POO3050" s="607"/>
      <c r="POP3050" s="607"/>
      <c r="POQ3050" s="607"/>
      <c r="POR3050" s="607"/>
      <c r="POS3050" s="607"/>
      <c r="POT3050" s="607"/>
      <c r="POU3050" s="607"/>
      <c r="POV3050" s="607"/>
      <c r="POW3050" s="607"/>
      <c r="POX3050" s="607"/>
      <c r="POY3050" s="607"/>
      <c r="POZ3050" s="607"/>
      <c r="PPA3050" s="607"/>
      <c r="PPB3050" s="607"/>
      <c r="PPC3050" s="607"/>
      <c r="PPD3050" s="607"/>
      <c r="PPE3050" s="607"/>
      <c r="PPF3050" s="607"/>
      <c r="PPG3050" s="607"/>
      <c r="PPH3050" s="607"/>
      <c r="PPI3050" s="607"/>
      <c r="PPJ3050" s="607"/>
      <c r="PPK3050" s="607"/>
      <c r="PPL3050" s="607"/>
      <c r="PPM3050" s="607"/>
      <c r="PPN3050" s="607"/>
      <c r="PPO3050" s="607"/>
      <c r="PPP3050" s="607"/>
      <c r="PPQ3050" s="607"/>
      <c r="PPR3050" s="607"/>
      <c r="PPS3050" s="607"/>
      <c r="PPT3050" s="607"/>
      <c r="PPU3050" s="607"/>
      <c r="PPV3050" s="607"/>
      <c r="PPW3050" s="607"/>
      <c r="PPX3050" s="607"/>
      <c r="PPY3050" s="607"/>
      <c r="PPZ3050" s="607"/>
      <c r="PQA3050" s="607"/>
      <c r="PQB3050" s="607"/>
      <c r="PQC3050" s="607"/>
      <c r="PQD3050" s="607"/>
      <c r="PQE3050" s="607"/>
      <c r="PQF3050" s="607"/>
      <c r="PQG3050" s="607"/>
      <c r="PQH3050" s="607"/>
      <c r="PQI3050" s="607"/>
      <c r="PQJ3050" s="607"/>
      <c r="PQK3050" s="607"/>
      <c r="PQL3050" s="607"/>
      <c r="PQM3050" s="607"/>
      <c r="PQN3050" s="607"/>
      <c r="PQO3050" s="607"/>
      <c r="PQP3050" s="607"/>
      <c r="PQQ3050" s="607"/>
      <c r="PQR3050" s="607"/>
      <c r="PQS3050" s="607"/>
      <c r="PQT3050" s="607"/>
      <c r="PQU3050" s="607"/>
      <c r="PQV3050" s="607"/>
      <c r="PQW3050" s="607"/>
      <c r="PQX3050" s="607"/>
      <c r="PQY3050" s="607"/>
      <c r="PQZ3050" s="607"/>
      <c r="PRA3050" s="607"/>
      <c r="PRB3050" s="607"/>
      <c r="PRC3050" s="607"/>
      <c r="PRD3050" s="607"/>
      <c r="PRE3050" s="607"/>
      <c r="PRF3050" s="607"/>
      <c r="PRG3050" s="607"/>
      <c r="PRH3050" s="607"/>
      <c r="PRI3050" s="607"/>
      <c r="PRJ3050" s="607"/>
      <c r="PRK3050" s="607"/>
      <c r="PRL3050" s="607"/>
      <c r="PRM3050" s="607"/>
      <c r="PRN3050" s="607"/>
      <c r="PRO3050" s="607"/>
      <c r="PRP3050" s="607"/>
      <c r="PRQ3050" s="607"/>
      <c r="PRR3050" s="607"/>
      <c r="PRS3050" s="607"/>
      <c r="PRT3050" s="607"/>
      <c r="PRU3050" s="607"/>
      <c r="PRV3050" s="607"/>
      <c r="PRW3050" s="607"/>
      <c r="PRX3050" s="607"/>
      <c r="PRY3050" s="607"/>
      <c r="PRZ3050" s="607"/>
      <c r="PSA3050" s="607"/>
      <c r="PSB3050" s="607"/>
      <c r="PSC3050" s="607"/>
      <c r="PSD3050" s="607"/>
      <c r="PSE3050" s="607"/>
      <c r="PSF3050" s="607"/>
      <c r="PSG3050" s="607"/>
      <c r="PSH3050" s="607"/>
      <c r="PSI3050" s="607"/>
      <c r="PSJ3050" s="607"/>
      <c r="PSK3050" s="607"/>
      <c r="PSL3050" s="607"/>
      <c r="PSM3050" s="607"/>
      <c r="PSN3050" s="607"/>
      <c r="PSO3050" s="607"/>
      <c r="PSP3050" s="607"/>
      <c r="PSQ3050" s="607"/>
      <c r="PSR3050" s="607"/>
      <c r="PSS3050" s="607"/>
      <c r="PST3050" s="607"/>
      <c r="PSU3050" s="607"/>
      <c r="PSV3050" s="607"/>
      <c r="PSW3050" s="607"/>
      <c r="PSX3050" s="607"/>
      <c r="PSY3050" s="607"/>
      <c r="PSZ3050" s="607"/>
      <c r="PTA3050" s="607"/>
      <c r="PTB3050" s="607"/>
      <c r="PTC3050" s="607"/>
      <c r="PTD3050" s="607"/>
      <c r="PTE3050" s="607"/>
      <c r="PTF3050" s="607"/>
      <c r="PTG3050" s="607"/>
      <c r="PTH3050" s="607"/>
      <c r="PTI3050" s="607"/>
      <c r="PTJ3050" s="607"/>
      <c r="PTK3050" s="607"/>
      <c r="PTL3050" s="607"/>
      <c r="PTM3050" s="607"/>
      <c r="PTN3050" s="607"/>
      <c r="PTO3050" s="607"/>
      <c r="PTP3050" s="607"/>
      <c r="PTQ3050" s="607"/>
      <c r="PTR3050" s="607"/>
      <c r="PTS3050" s="607"/>
      <c r="PTT3050" s="607"/>
      <c r="PTU3050" s="607"/>
      <c r="PTV3050" s="607"/>
      <c r="PTW3050" s="607"/>
      <c r="PTX3050" s="607"/>
      <c r="PTY3050" s="607"/>
      <c r="PTZ3050" s="607"/>
      <c r="PUA3050" s="607"/>
      <c r="PUB3050" s="607"/>
      <c r="PUC3050" s="607"/>
      <c r="PUD3050" s="607"/>
      <c r="PUE3050" s="607"/>
      <c r="PUF3050" s="607"/>
      <c r="PUG3050" s="607"/>
      <c r="PUH3050" s="607"/>
      <c r="PUI3050" s="607"/>
      <c r="PUJ3050" s="607"/>
      <c r="PUK3050" s="607"/>
      <c r="PUL3050" s="607"/>
      <c r="PUM3050" s="607"/>
      <c r="PUN3050" s="607"/>
      <c r="PUO3050" s="607"/>
      <c r="PUP3050" s="607"/>
      <c r="PUQ3050" s="607"/>
      <c r="PUR3050" s="607"/>
      <c r="PUS3050" s="607"/>
      <c r="PUT3050" s="607"/>
      <c r="PUU3050" s="607"/>
      <c r="PUV3050" s="607"/>
      <c r="PUW3050" s="607"/>
      <c r="PUX3050" s="607"/>
      <c r="PUY3050" s="607"/>
      <c r="PUZ3050" s="607"/>
      <c r="PVA3050" s="607"/>
      <c r="PVB3050" s="607"/>
      <c r="PVC3050" s="607"/>
      <c r="PVD3050" s="607"/>
      <c r="PVE3050" s="607"/>
      <c r="PVF3050" s="607"/>
      <c r="PVG3050" s="607"/>
      <c r="PVH3050" s="607"/>
      <c r="PVI3050" s="607"/>
      <c r="PVJ3050" s="607"/>
      <c r="PVK3050" s="607"/>
      <c r="PVL3050" s="607"/>
      <c r="PVM3050" s="607"/>
      <c r="PVN3050" s="607"/>
      <c r="PVO3050" s="607"/>
      <c r="PVP3050" s="607"/>
      <c r="PVQ3050" s="607"/>
      <c r="PVR3050" s="607"/>
      <c r="PVS3050" s="607"/>
      <c r="PVT3050" s="607"/>
      <c r="PVU3050" s="607"/>
      <c r="PVV3050" s="607"/>
      <c r="PVW3050" s="607"/>
      <c r="PVX3050" s="607"/>
      <c r="PVY3050" s="607"/>
      <c r="PVZ3050" s="607"/>
      <c r="PWA3050" s="607"/>
      <c r="PWB3050" s="607"/>
      <c r="PWC3050" s="607"/>
      <c r="PWD3050" s="607"/>
      <c r="PWE3050" s="607"/>
      <c r="PWF3050" s="607"/>
      <c r="PWG3050" s="607"/>
      <c r="PWH3050" s="607"/>
      <c r="PWI3050" s="607"/>
      <c r="PWJ3050" s="607"/>
      <c r="PWK3050" s="607"/>
      <c r="PWL3050" s="607"/>
      <c r="PWM3050" s="607"/>
      <c r="PWN3050" s="607"/>
      <c r="PWO3050" s="607"/>
      <c r="PWP3050" s="607"/>
      <c r="PWQ3050" s="607"/>
      <c r="PWR3050" s="607"/>
      <c r="PWS3050" s="607"/>
      <c r="PWT3050" s="607"/>
      <c r="PWU3050" s="607"/>
      <c r="PWV3050" s="607"/>
      <c r="PWW3050" s="607"/>
      <c r="PWX3050" s="607"/>
      <c r="PWY3050" s="607"/>
      <c r="PWZ3050" s="607"/>
      <c r="PXA3050" s="607"/>
      <c r="PXB3050" s="607"/>
      <c r="PXC3050" s="607"/>
      <c r="PXD3050" s="607"/>
      <c r="PXE3050" s="607"/>
      <c r="PXF3050" s="607"/>
      <c r="PXG3050" s="607"/>
      <c r="PXH3050" s="607"/>
      <c r="PXI3050" s="607"/>
      <c r="PXJ3050" s="607"/>
      <c r="PXK3050" s="607"/>
      <c r="PXL3050" s="607"/>
      <c r="PXM3050" s="607"/>
      <c r="PXN3050" s="607"/>
      <c r="PXO3050" s="607"/>
      <c r="PXP3050" s="607"/>
      <c r="PXQ3050" s="607"/>
      <c r="PXR3050" s="607"/>
      <c r="PXS3050" s="607"/>
      <c r="PXT3050" s="607"/>
      <c r="PXU3050" s="607"/>
      <c r="PXV3050" s="607"/>
      <c r="PXW3050" s="607"/>
      <c r="PXX3050" s="607"/>
      <c r="PXY3050" s="607"/>
      <c r="PXZ3050" s="607"/>
      <c r="PYA3050" s="607"/>
      <c r="PYB3050" s="607"/>
      <c r="PYC3050" s="607"/>
      <c r="PYD3050" s="607"/>
      <c r="PYE3050" s="607"/>
      <c r="PYF3050" s="607"/>
      <c r="PYG3050" s="607"/>
      <c r="PYH3050" s="607"/>
      <c r="PYI3050" s="607"/>
      <c r="PYJ3050" s="607"/>
      <c r="PYK3050" s="607"/>
      <c r="PYL3050" s="607"/>
      <c r="PYM3050" s="607"/>
      <c r="PYN3050" s="607"/>
      <c r="PYO3050" s="607"/>
      <c r="PYP3050" s="607"/>
      <c r="PYQ3050" s="607"/>
      <c r="PYR3050" s="607"/>
      <c r="PYS3050" s="607"/>
      <c r="PYT3050" s="607"/>
      <c r="PYU3050" s="607"/>
      <c r="PYV3050" s="607"/>
      <c r="PYW3050" s="607"/>
      <c r="PYX3050" s="607"/>
      <c r="PYY3050" s="607"/>
      <c r="PYZ3050" s="607"/>
      <c r="PZA3050" s="607"/>
      <c r="PZB3050" s="607"/>
      <c r="PZC3050" s="607"/>
      <c r="PZD3050" s="607"/>
      <c r="PZE3050" s="607"/>
      <c r="PZF3050" s="607"/>
      <c r="PZG3050" s="607"/>
      <c r="PZH3050" s="607"/>
      <c r="PZI3050" s="607"/>
      <c r="PZJ3050" s="607"/>
      <c r="PZK3050" s="607"/>
      <c r="PZL3050" s="607"/>
      <c r="PZM3050" s="607"/>
      <c r="PZN3050" s="607"/>
      <c r="PZO3050" s="607"/>
      <c r="PZP3050" s="607"/>
      <c r="PZQ3050" s="607"/>
      <c r="PZR3050" s="607"/>
      <c r="PZS3050" s="607"/>
      <c r="PZT3050" s="607"/>
      <c r="PZU3050" s="607"/>
      <c r="PZV3050" s="607"/>
      <c r="PZW3050" s="607"/>
      <c r="PZX3050" s="607"/>
      <c r="PZY3050" s="607"/>
      <c r="PZZ3050" s="607"/>
      <c r="QAA3050" s="607"/>
      <c r="QAB3050" s="607"/>
      <c r="QAC3050" s="607"/>
      <c r="QAD3050" s="607"/>
      <c r="QAE3050" s="607"/>
      <c r="QAF3050" s="607"/>
      <c r="QAG3050" s="607"/>
      <c r="QAH3050" s="607"/>
      <c r="QAI3050" s="607"/>
      <c r="QAJ3050" s="607"/>
      <c r="QAK3050" s="607"/>
      <c r="QAL3050" s="607"/>
      <c r="QAM3050" s="607"/>
      <c r="QAN3050" s="607"/>
      <c r="QAO3050" s="607"/>
      <c r="QAP3050" s="607"/>
      <c r="QAQ3050" s="607"/>
      <c r="QAR3050" s="607"/>
      <c r="QAS3050" s="607"/>
      <c r="QAT3050" s="607"/>
      <c r="QAU3050" s="607"/>
      <c r="QAV3050" s="607"/>
      <c r="QAW3050" s="607"/>
      <c r="QAX3050" s="607"/>
      <c r="QAY3050" s="607"/>
      <c r="QAZ3050" s="607"/>
      <c r="QBA3050" s="607"/>
      <c r="QBB3050" s="607"/>
      <c r="QBC3050" s="607"/>
      <c r="QBD3050" s="607"/>
      <c r="QBE3050" s="607"/>
      <c r="QBF3050" s="607"/>
      <c r="QBG3050" s="607"/>
      <c r="QBH3050" s="607"/>
      <c r="QBI3050" s="607"/>
      <c r="QBJ3050" s="607"/>
      <c r="QBK3050" s="607"/>
      <c r="QBL3050" s="607"/>
      <c r="QBM3050" s="607"/>
      <c r="QBN3050" s="607"/>
      <c r="QBO3050" s="607"/>
      <c r="QBP3050" s="607"/>
      <c r="QBQ3050" s="607"/>
      <c r="QBR3050" s="607"/>
      <c r="QBS3050" s="607"/>
      <c r="QBT3050" s="607"/>
      <c r="QBU3050" s="607"/>
      <c r="QBV3050" s="607"/>
      <c r="QBW3050" s="607"/>
      <c r="QBX3050" s="607"/>
      <c r="QBY3050" s="607"/>
      <c r="QBZ3050" s="607"/>
      <c r="QCA3050" s="607"/>
      <c r="QCB3050" s="607"/>
      <c r="QCC3050" s="607"/>
      <c r="QCD3050" s="607"/>
      <c r="QCE3050" s="607"/>
      <c r="QCF3050" s="607"/>
      <c r="QCG3050" s="607"/>
      <c r="QCH3050" s="607"/>
      <c r="QCI3050" s="607"/>
      <c r="QCJ3050" s="607"/>
      <c r="QCK3050" s="607"/>
      <c r="QCL3050" s="607"/>
      <c r="QCM3050" s="607"/>
      <c r="QCN3050" s="607"/>
      <c r="QCO3050" s="607"/>
      <c r="QCP3050" s="607"/>
      <c r="QCQ3050" s="607"/>
      <c r="QCR3050" s="607"/>
      <c r="QCS3050" s="607"/>
      <c r="QCT3050" s="607"/>
      <c r="QCU3050" s="607"/>
      <c r="QCV3050" s="607"/>
      <c r="QCW3050" s="607"/>
      <c r="QCX3050" s="607"/>
      <c r="QCY3050" s="607"/>
      <c r="QCZ3050" s="607"/>
      <c r="QDA3050" s="607"/>
      <c r="QDB3050" s="607"/>
      <c r="QDC3050" s="607"/>
      <c r="QDD3050" s="607"/>
      <c r="QDE3050" s="607"/>
      <c r="QDF3050" s="607"/>
      <c r="QDG3050" s="607"/>
      <c r="QDH3050" s="607"/>
      <c r="QDI3050" s="607"/>
      <c r="QDJ3050" s="607"/>
      <c r="QDK3050" s="607"/>
      <c r="QDL3050" s="607"/>
      <c r="QDM3050" s="607"/>
      <c r="QDN3050" s="607"/>
      <c r="QDO3050" s="607"/>
      <c r="QDP3050" s="607"/>
      <c r="QDQ3050" s="607"/>
      <c r="QDR3050" s="607"/>
      <c r="QDS3050" s="607"/>
      <c r="QDT3050" s="607"/>
      <c r="QDU3050" s="607"/>
      <c r="QDV3050" s="607"/>
      <c r="QDW3050" s="607"/>
      <c r="QDX3050" s="607"/>
      <c r="QDY3050" s="607"/>
      <c r="QDZ3050" s="607"/>
      <c r="QEA3050" s="607"/>
      <c r="QEB3050" s="607"/>
      <c r="QEC3050" s="607"/>
      <c r="QED3050" s="607"/>
      <c r="QEE3050" s="607"/>
      <c r="QEF3050" s="607"/>
      <c r="QEG3050" s="607"/>
      <c r="QEH3050" s="607"/>
      <c r="QEI3050" s="607"/>
      <c r="QEJ3050" s="607"/>
      <c r="QEK3050" s="607"/>
      <c r="QEL3050" s="607"/>
      <c r="QEM3050" s="607"/>
      <c r="QEN3050" s="607"/>
      <c r="QEO3050" s="607"/>
      <c r="QEP3050" s="607"/>
      <c r="QEQ3050" s="607"/>
      <c r="QER3050" s="607"/>
      <c r="QES3050" s="607"/>
      <c r="QET3050" s="607"/>
      <c r="QEU3050" s="607"/>
      <c r="QEV3050" s="607"/>
      <c r="QEW3050" s="607"/>
      <c r="QEX3050" s="607"/>
      <c r="QEY3050" s="607"/>
      <c r="QEZ3050" s="607"/>
      <c r="QFA3050" s="607"/>
      <c r="QFB3050" s="607"/>
      <c r="QFC3050" s="607"/>
      <c r="QFD3050" s="607"/>
      <c r="QFE3050" s="607"/>
      <c r="QFF3050" s="607"/>
      <c r="QFG3050" s="607"/>
      <c r="QFH3050" s="607"/>
      <c r="QFI3050" s="607"/>
      <c r="QFJ3050" s="607"/>
      <c r="QFK3050" s="607"/>
      <c r="QFL3050" s="607"/>
      <c r="QFM3050" s="607"/>
      <c r="QFN3050" s="607"/>
      <c r="QFO3050" s="607"/>
      <c r="QFP3050" s="607"/>
      <c r="QFQ3050" s="607"/>
      <c r="QFR3050" s="607"/>
      <c r="QFS3050" s="607"/>
      <c r="QFT3050" s="607"/>
      <c r="QFU3050" s="607"/>
      <c r="QFV3050" s="607"/>
      <c r="QFW3050" s="607"/>
      <c r="QFX3050" s="607"/>
      <c r="QFY3050" s="607"/>
      <c r="QFZ3050" s="607"/>
      <c r="QGA3050" s="607"/>
      <c r="QGB3050" s="607"/>
      <c r="QGC3050" s="607"/>
      <c r="QGD3050" s="607"/>
      <c r="QGE3050" s="607"/>
      <c r="QGF3050" s="607"/>
      <c r="QGG3050" s="607"/>
      <c r="QGH3050" s="607"/>
      <c r="QGI3050" s="607"/>
      <c r="QGJ3050" s="607"/>
      <c r="QGK3050" s="607"/>
      <c r="QGL3050" s="607"/>
      <c r="QGM3050" s="607"/>
      <c r="QGN3050" s="607"/>
      <c r="QGO3050" s="607"/>
      <c r="QGP3050" s="607"/>
      <c r="QGQ3050" s="607"/>
      <c r="QGR3050" s="607"/>
      <c r="QGS3050" s="607"/>
      <c r="QGT3050" s="607"/>
      <c r="QGU3050" s="607"/>
      <c r="QGV3050" s="607"/>
      <c r="QGW3050" s="607"/>
      <c r="QGX3050" s="607"/>
      <c r="QGY3050" s="607"/>
      <c r="QGZ3050" s="607"/>
      <c r="QHA3050" s="607"/>
      <c r="QHB3050" s="607"/>
      <c r="QHC3050" s="607"/>
      <c r="QHD3050" s="607"/>
      <c r="QHE3050" s="607"/>
      <c r="QHF3050" s="607"/>
      <c r="QHG3050" s="607"/>
      <c r="QHH3050" s="607"/>
      <c r="QHI3050" s="607"/>
      <c r="QHJ3050" s="607"/>
      <c r="QHK3050" s="607"/>
      <c r="QHL3050" s="607"/>
      <c r="QHM3050" s="607"/>
      <c r="QHN3050" s="607"/>
      <c r="QHO3050" s="607"/>
      <c r="QHP3050" s="607"/>
      <c r="QHQ3050" s="607"/>
      <c r="QHR3050" s="607"/>
      <c r="QHS3050" s="607"/>
      <c r="QHT3050" s="607"/>
      <c r="QHU3050" s="607"/>
      <c r="QHV3050" s="607"/>
      <c r="QHW3050" s="607"/>
      <c r="QHX3050" s="607"/>
      <c r="QHY3050" s="607"/>
      <c r="QHZ3050" s="607"/>
      <c r="QIA3050" s="607"/>
      <c r="QIB3050" s="607"/>
      <c r="QIC3050" s="607"/>
      <c r="QID3050" s="607"/>
      <c r="QIE3050" s="607"/>
      <c r="QIF3050" s="607"/>
      <c r="QIG3050" s="607"/>
      <c r="QIH3050" s="607"/>
      <c r="QII3050" s="607"/>
      <c r="QIJ3050" s="607"/>
      <c r="QIK3050" s="607"/>
      <c r="QIL3050" s="607"/>
      <c r="QIM3050" s="607"/>
      <c r="QIN3050" s="607"/>
      <c r="QIO3050" s="607"/>
      <c r="QIP3050" s="607"/>
      <c r="QIQ3050" s="607"/>
      <c r="QIR3050" s="607"/>
      <c r="QIS3050" s="607"/>
      <c r="QIT3050" s="607"/>
      <c r="QIU3050" s="607"/>
      <c r="QIV3050" s="607"/>
      <c r="QIW3050" s="607"/>
      <c r="QIX3050" s="607"/>
      <c r="QIY3050" s="607"/>
      <c r="QIZ3050" s="607"/>
      <c r="QJA3050" s="607"/>
      <c r="QJB3050" s="607"/>
      <c r="QJC3050" s="607"/>
      <c r="QJD3050" s="607"/>
      <c r="QJE3050" s="607"/>
      <c r="QJF3050" s="607"/>
      <c r="QJG3050" s="607"/>
      <c r="QJH3050" s="607"/>
      <c r="QJI3050" s="607"/>
      <c r="QJJ3050" s="607"/>
      <c r="QJK3050" s="607"/>
      <c r="QJL3050" s="607"/>
      <c r="QJM3050" s="607"/>
      <c r="QJN3050" s="607"/>
      <c r="QJO3050" s="607"/>
      <c r="QJP3050" s="607"/>
      <c r="QJQ3050" s="607"/>
      <c r="QJR3050" s="607"/>
      <c r="QJS3050" s="607"/>
      <c r="QJT3050" s="607"/>
      <c r="QJU3050" s="607"/>
      <c r="QJV3050" s="607"/>
      <c r="QJW3050" s="607"/>
      <c r="QJX3050" s="607"/>
      <c r="QJY3050" s="607"/>
      <c r="QJZ3050" s="607"/>
      <c r="QKA3050" s="607"/>
      <c r="QKB3050" s="607"/>
      <c r="QKC3050" s="607"/>
      <c r="QKD3050" s="607"/>
      <c r="QKE3050" s="607"/>
      <c r="QKF3050" s="607"/>
      <c r="QKG3050" s="607"/>
      <c r="QKH3050" s="607"/>
      <c r="QKI3050" s="607"/>
      <c r="QKJ3050" s="607"/>
      <c r="QKK3050" s="607"/>
      <c r="QKL3050" s="607"/>
      <c r="QKM3050" s="607"/>
      <c r="QKN3050" s="607"/>
      <c r="QKO3050" s="607"/>
      <c r="QKP3050" s="607"/>
      <c r="QKQ3050" s="607"/>
      <c r="QKR3050" s="607"/>
      <c r="QKS3050" s="607"/>
      <c r="QKT3050" s="607"/>
      <c r="QKU3050" s="607"/>
      <c r="QKV3050" s="607"/>
      <c r="QKW3050" s="607"/>
      <c r="QKX3050" s="607"/>
      <c r="QKY3050" s="607"/>
      <c r="QKZ3050" s="607"/>
      <c r="QLA3050" s="607"/>
      <c r="QLB3050" s="607"/>
      <c r="QLC3050" s="607"/>
      <c r="QLD3050" s="607"/>
      <c r="QLE3050" s="607"/>
      <c r="QLF3050" s="607"/>
      <c r="QLG3050" s="607"/>
      <c r="QLH3050" s="607"/>
      <c r="QLI3050" s="607"/>
      <c r="QLJ3050" s="607"/>
      <c r="QLK3050" s="607"/>
      <c r="QLL3050" s="607"/>
      <c r="QLM3050" s="607"/>
      <c r="QLN3050" s="607"/>
      <c r="QLO3050" s="607"/>
      <c r="QLP3050" s="607"/>
      <c r="QLQ3050" s="607"/>
      <c r="QLR3050" s="607"/>
      <c r="QLS3050" s="607"/>
      <c r="QLT3050" s="607"/>
      <c r="QLU3050" s="607"/>
      <c r="QLV3050" s="607"/>
      <c r="QLW3050" s="607"/>
      <c r="QLX3050" s="607"/>
      <c r="QLY3050" s="607"/>
      <c r="QLZ3050" s="607"/>
      <c r="QMA3050" s="607"/>
      <c r="QMB3050" s="607"/>
      <c r="QMC3050" s="607"/>
      <c r="QMD3050" s="607"/>
      <c r="QME3050" s="607"/>
      <c r="QMF3050" s="607"/>
      <c r="QMG3050" s="607"/>
      <c r="QMH3050" s="607"/>
      <c r="QMI3050" s="607"/>
      <c r="QMJ3050" s="607"/>
      <c r="QMK3050" s="607"/>
      <c r="QML3050" s="607"/>
      <c r="QMM3050" s="607"/>
      <c r="QMN3050" s="607"/>
      <c r="QMO3050" s="607"/>
      <c r="QMP3050" s="607"/>
      <c r="QMQ3050" s="607"/>
      <c r="QMR3050" s="607"/>
      <c r="QMS3050" s="607"/>
      <c r="QMT3050" s="607"/>
      <c r="QMU3050" s="607"/>
      <c r="QMV3050" s="607"/>
      <c r="QMW3050" s="607"/>
      <c r="QMX3050" s="607"/>
      <c r="QMY3050" s="607"/>
      <c r="QMZ3050" s="607"/>
      <c r="QNA3050" s="607"/>
      <c r="QNB3050" s="607"/>
      <c r="QNC3050" s="607"/>
      <c r="QND3050" s="607"/>
      <c r="QNE3050" s="607"/>
      <c r="QNF3050" s="607"/>
      <c r="QNG3050" s="607"/>
      <c r="QNH3050" s="607"/>
      <c r="QNI3050" s="607"/>
      <c r="QNJ3050" s="607"/>
      <c r="QNK3050" s="607"/>
      <c r="QNL3050" s="607"/>
      <c r="QNM3050" s="607"/>
      <c r="QNN3050" s="607"/>
      <c r="QNO3050" s="607"/>
      <c r="QNP3050" s="607"/>
      <c r="QNQ3050" s="607"/>
      <c r="QNR3050" s="607"/>
      <c r="QNS3050" s="607"/>
      <c r="QNT3050" s="607"/>
      <c r="QNU3050" s="607"/>
      <c r="QNV3050" s="607"/>
      <c r="QNW3050" s="607"/>
      <c r="QNX3050" s="607"/>
      <c r="QNY3050" s="607"/>
      <c r="QNZ3050" s="607"/>
      <c r="QOA3050" s="607"/>
      <c r="QOB3050" s="607"/>
      <c r="QOC3050" s="607"/>
      <c r="QOD3050" s="607"/>
      <c r="QOE3050" s="607"/>
      <c r="QOF3050" s="607"/>
      <c r="QOG3050" s="607"/>
      <c r="QOH3050" s="607"/>
      <c r="QOI3050" s="607"/>
      <c r="QOJ3050" s="607"/>
      <c r="QOK3050" s="607"/>
      <c r="QOL3050" s="607"/>
      <c r="QOM3050" s="607"/>
      <c r="QON3050" s="607"/>
      <c r="QOO3050" s="607"/>
      <c r="QOP3050" s="607"/>
      <c r="QOQ3050" s="607"/>
      <c r="QOR3050" s="607"/>
      <c r="QOS3050" s="607"/>
      <c r="QOT3050" s="607"/>
      <c r="QOU3050" s="607"/>
      <c r="QOV3050" s="607"/>
      <c r="QOW3050" s="607"/>
      <c r="QOX3050" s="607"/>
      <c r="QOY3050" s="607"/>
      <c r="QOZ3050" s="607"/>
      <c r="QPA3050" s="607"/>
      <c r="QPB3050" s="607"/>
      <c r="QPC3050" s="607"/>
      <c r="QPD3050" s="607"/>
      <c r="QPE3050" s="607"/>
      <c r="QPF3050" s="607"/>
      <c r="QPG3050" s="607"/>
      <c r="QPH3050" s="607"/>
      <c r="QPI3050" s="607"/>
      <c r="QPJ3050" s="607"/>
      <c r="QPK3050" s="607"/>
      <c r="QPL3050" s="607"/>
      <c r="QPM3050" s="607"/>
      <c r="QPN3050" s="607"/>
      <c r="QPO3050" s="607"/>
      <c r="QPP3050" s="607"/>
      <c r="QPQ3050" s="607"/>
      <c r="QPR3050" s="607"/>
      <c r="QPS3050" s="607"/>
      <c r="QPT3050" s="607"/>
      <c r="QPU3050" s="607"/>
      <c r="QPV3050" s="607"/>
      <c r="QPW3050" s="607"/>
      <c r="QPX3050" s="607"/>
      <c r="QPY3050" s="607"/>
      <c r="QPZ3050" s="607"/>
      <c r="QQA3050" s="607"/>
      <c r="QQB3050" s="607"/>
      <c r="QQC3050" s="607"/>
      <c r="QQD3050" s="607"/>
      <c r="QQE3050" s="607"/>
      <c r="QQF3050" s="607"/>
      <c r="QQG3050" s="607"/>
      <c r="QQH3050" s="607"/>
      <c r="QQI3050" s="607"/>
      <c r="QQJ3050" s="607"/>
      <c r="QQK3050" s="607"/>
      <c r="QQL3050" s="607"/>
      <c r="QQM3050" s="607"/>
      <c r="QQN3050" s="607"/>
      <c r="QQO3050" s="607"/>
      <c r="QQP3050" s="607"/>
      <c r="QQQ3050" s="607"/>
      <c r="QQR3050" s="607"/>
      <c r="QQS3050" s="607"/>
      <c r="QQT3050" s="607"/>
      <c r="QQU3050" s="607"/>
      <c r="QQV3050" s="607"/>
      <c r="QQW3050" s="607"/>
      <c r="QQX3050" s="607"/>
      <c r="QQY3050" s="607"/>
      <c r="QQZ3050" s="607"/>
      <c r="QRA3050" s="607"/>
      <c r="QRB3050" s="607"/>
      <c r="QRC3050" s="607"/>
      <c r="QRD3050" s="607"/>
      <c r="QRE3050" s="607"/>
      <c r="QRF3050" s="607"/>
      <c r="QRG3050" s="607"/>
      <c r="QRH3050" s="607"/>
      <c r="QRI3050" s="607"/>
      <c r="QRJ3050" s="607"/>
      <c r="QRK3050" s="607"/>
      <c r="QRL3050" s="607"/>
      <c r="QRM3050" s="607"/>
      <c r="QRN3050" s="607"/>
      <c r="QRO3050" s="607"/>
      <c r="QRP3050" s="607"/>
      <c r="QRQ3050" s="607"/>
      <c r="QRR3050" s="607"/>
      <c r="QRS3050" s="607"/>
      <c r="QRT3050" s="607"/>
      <c r="QRU3050" s="607"/>
      <c r="QRV3050" s="607"/>
      <c r="QRW3050" s="607"/>
      <c r="QRX3050" s="607"/>
      <c r="QRY3050" s="607"/>
      <c r="QRZ3050" s="607"/>
      <c r="QSA3050" s="607"/>
      <c r="QSB3050" s="607"/>
      <c r="QSC3050" s="607"/>
      <c r="QSD3050" s="607"/>
      <c r="QSE3050" s="607"/>
      <c r="QSF3050" s="607"/>
      <c r="QSG3050" s="607"/>
      <c r="QSH3050" s="607"/>
      <c r="QSI3050" s="607"/>
      <c r="QSJ3050" s="607"/>
      <c r="QSK3050" s="607"/>
      <c r="QSL3050" s="607"/>
      <c r="QSM3050" s="607"/>
      <c r="QSN3050" s="607"/>
      <c r="QSO3050" s="607"/>
      <c r="QSP3050" s="607"/>
      <c r="QSQ3050" s="607"/>
      <c r="QSR3050" s="607"/>
      <c r="QSS3050" s="607"/>
      <c r="QST3050" s="607"/>
      <c r="QSU3050" s="607"/>
      <c r="QSV3050" s="607"/>
      <c r="QSW3050" s="607"/>
      <c r="QSX3050" s="607"/>
      <c r="QSY3050" s="607"/>
      <c r="QSZ3050" s="607"/>
      <c r="QTA3050" s="607"/>
      <c r="QTB3050" s="607"/>
      <c r="QTC3050" s="607"/>
      <c r="QTD3050" s="607"/>
      <c r="QTE3050" s="607"/>
      <c r="QTF3050" s="607"/>
      <c r="QTG3050" s="607"/>
      <c r="QTH3050" s="607"/>
      <c r="QTI3050" s="607"/>
      <c r="QTJ3050" s="607"/>
      <c r="QTK3050" s="607"/>
      <c r="QTL3050" s="607"/>
      <c r="QTM3050" s="607"/>
      <c r="QTN3050" s="607"/>
      <c r="QTO3050" s="607"/>
      <c r="QTP3050" s="607"/>
      <c r="QTQ3050" s="607"/>
      <c r="QTR3050" s="607"/>
      <c r="QTS3050" s="607"/>
      <c r="QTT3050" s="607"/>
      <c r="QTU3050" s="607"/>
      <c r="QTV3050" s="607"/>
      <c r="QTW3050" s="607"/>
      <c r="QTX3050" s="607"/>
      <c r="QTY3050" s="607"/>
      <c r="QTZ3050" s="607"/>
      <c r="QUA3050" s="607"/>
      <c r="QUB3050" s="607"/>
      <c r="QUC3050" s="607"/>
      <c r="QUD3050" s="607"/>
      <c r="QUE3050" s="607"/>
      <c r="QUF3050" s="607"/>
      <c r="QUG3050" s="607"/>
      <c r="QUH3050" s="607"/>
      <c r="QUI3050" s="607"/>
      <c r="QUJ3050" s="607"/>
      <c r="QUK3050" s="607"/>
      <c r="QUL3050" s="607"/>
      <c r="QUM3050" s="607"/>
      <c r="QUN3050" s="607"/>
      <c r="QUO3050" s="607"/>
      <c r="QUP3050" s="607"/>
      <c r="QUQ3050" s="607"/>
      <c r="QUR3050" s="607"/>
      <c r="QUS3050" s="607"/>
      <c r="QUT3050" s="607"/>
      <c r="QUU3050" s="607"/>
      <c r="QUV3050" s="607"/>
      <c r="QUW3050" s="607"/>
      <c r="QUX3050" s="607"/>
      <c r="QUY3050" s="607"/>
      <c r="QUZ3050" s="607"/>
      <c r="QVA3050" s="607"/>
      <c r="QVB3050" s="607"/>
      <c r="QVC3050" s="607"/>
      <c r="QVD3050" s="607"/>
      <c r="QVE3050" s="607"/>
      <c r="QVF3050" s="607"/>
      <c r="QVG3050" s="607"/>
      <c r="QVH3050" s="607"/>
      <c r="QVI3050" s="607"/>
      <c r="QVJ3050" s="607"/>
      <c r="QVK3050" s="607"/>
      <c r="QVL3050" s="607"/>
      <c r="QVM3050" s="607"/>
      <c r="QVN3050" s="607"/>
      <c r="QVO3050" s="607"/>
      <c r="QVP3050" s="607"/>
      <c r="QVQ3050" s="607"/>
      <c r="QVR3050" s="607"/>
      <c r="QVS3050" s="607"/>
      <c r="QVT3050" s="607"/>
      <c r="QVU3050" s="607"/>
      <c r="QVV3050" s="607"/>
      <c r="QVW3050" s="607"/>
      <c r="QVX3050" s="607"/>
      <c r="QVY3050" s="607"/>
      <c r="QVZ3050" s="607"/>
      <c r="QWA3050" s="607"/>
      <c r="QWB3050" s="607"/>
      <c r="QWC3050" s="607"/>
      <c r="QWD3050" s="607"/>
      <c r="QWE3050" s="607"/>
      <c r="QWF3050" s="607"/>
      <c r="QWG3050" s="607"/>
      <c r="QWH3050" s="607"/>
      <c r="QWI3050" s="607"/>
      <c r="QWJ3050" s="607"/>
      <c r="QWK3050" s="607"/>
      <c r="QWL3050" s="607"/>
      <c r="QWM3050" s="607"/>
      <c r="QWN3050" s="607"/>
      <c r="QWO3050" s="607"/>
      <c r="QWP3050" s="607"/>
      <c r="QWQ3050" s="607"/>
      <c r="QWR3050" s="607"/>
      <c r="QWS3050" s="607"/>
      <c r="QWT3050" s="607"/>
      <c r="QWU3050" s="607"/>
      <c r="QWV3050" s="607"/>
      <c r="QWW3050" s="607"/>
      <c r="QWX3050" s="607"/>
      <c r="QWY3050" s="607"/>
      <c r="QWZ3050" s="607"/>
      <c r="QXA3050" s="607"/>
      <c r="QXB3050" s="607"/>
      <c r="QXC3050" s="607"/>
      <c r="QXD3050" s="607"/>
      <c r="QXE3050" s="607"/>
      <c r="QXF3050" s="607"/>
      <c r="QXG3050" s="607"/>
      <c r="QXH3050" s="607"/>
      <c r="QXI3050" s="607"/>
      <c r="QXJ3050" s="607"/>
      <c r="QXK3050" s="607"/>
      <c r="QXL3050" s="607"/>
      <c r="QXM3050" s="607"/>
      <c r="QXN3050" s="607"/>
      <c r="QXO3050" s="607"/>
      <c r="QXP3050" s="607"/>
      <c r="QXQ3050" s="607"/>
      <c r="QXR3050" s="607"/>
      <c r="QXS3050" s="607"/>
      <c r="QXT3050" s="607"/>
      <c r="QXU3050" s="607"/>
      <c r="QXV3050" s="607"/>
      <c r="QXW3050" s="607"/>
      <c r="QXX3050" s="607"/>
      <c r="QXY3050" s="607"/>
      <c r="QXZ3050" s="607"/>
      <c r="QYA3050" s="607"/>
      <c r="QYB3050" s="607"/>
      <c r="QYC3050" s="607"/>
      <c r="QYD3050" s="607"/>
      <c r="QYE3050" s="607"/>
      <c r="QYF3050" s="607"/>
      <c r="QYG3050" s="607"/>
      <c r="QYH3050" s="607"/>
      <c r="QYI3050" s="607"/>
      <c r="QYJ3050" s="607"/>
      <c r="QYK3050" s="607"/>
      <c r="QYL3050" s="607"/>
      <c r="QYM3050" s="607"/>
      <c r="QYN3050" s="607"/>
      <c r="QYO3050" s="607"/>
      <c r="QYP3050" s="607"/>
      <c r="QYQ3050" s="607"/>
      <c r="QYR3050" s="607"/>
      <c r="QYS3050" s="607"/>
      <c r="QYT3050" s="607"/>
      <c r="QYU3050" s="607"/>
      <c r="QYV3050" s="607"/>
      <c r="QYW3050" s="607"/>
      <c r="QYX3050" s="607"/>
      <c r="QYY3050" s="607"/>
      <c r="QYZ3050" s="607"/>
      <c r="QZA3050" s="607"/>
      <c r="QZB3050" s="607"/>
      <c r="QZC3050" s="607"/>
      <c r="QZD3050" s="607"/>
      <c r="QZE3050" s="607"/>
      <c r="QZF3050" s="607"/>
      <c r="QZG3050" s="607"/>
      <c r="QZH3050" s="607"/>
      <c r="QZI3050" s="607"/>
      <c r="QZJ3050" s="607"/>
      <c r="QZK3050" s="607"/>
      <c r="QZL3050" s="607"/>
      <c r="QZM3050" s="607"/>
      <c r="QZN3050" s="607"/>
      <c r="QZO3050" s="607"/>
      <c r="QZP3050" s="607"/>
      <c r="QZQ3050" s="607"/>
      <c r="QZR3050" s="607"/>
      <c r="QZS3050" s="607"/>
      <c r="QZT3050" s="607"/>
      <c r="QZU3050" s="607"/>
      <c r="QZV3050" s="607"/>
      <c r="QZW3050" s="607"/>
      <c r="QZX3050" s="607"/>
      <c r="QZY3050" s="607"/>
      <c r="QZZ3050" s="607"/>
      <c r="RAA3050" s="607"/>
      <c r="RAB3050" s="607"/>
      <c r="RAC3050" s="607"/>
      <c r="RAD3050" s="607"/>
      <c r="RAE3050" s="607"/>
      <c r="RAF3050" s="607"/>
      <c r="RAG3050" s="607"/>
      <c r="RAH3050" s="607"/>
      <c r="RAI3050" s="607"/>
      <c r="RAJ3050" s="607"/>
      <c r="RAK3050" s="607"/>
      <c r="RAL3050" s="607"/>
      <c r="RAM3050" s="607"/>
      <c r="RAN3050" s="607"/>
      <c r="RAO3050" s="607"/>
      <c r="RAP3050" s="607"/>
      <c r="RAQ3050" s="607"/>
      <c r="RAR3050" s="607"/>
      <c r="RAS3050" s="607"/>
      <c r="RAT3050" s="607"/>
      <c r="RAU3050" s="607"/>
      <c r="RAV3050" s="607"/>
      <c r="RAW3050" s="607"/>
      <c r="RAX3050" s="607"/>
      <c r="RAY3050" s="607"/>
      <c r="RAZ3050" s="607"/>
      <c r="RBA3050" s="607"/>
      <c r="RBB3050" s="607"/>
      <c r="RBC3050" s="607"/>
      <c r="RBD3050" s="607"/>
      <c r="RBE3050" s="607"/>
      <c r="RBF3050" s="607"/>
      <c r="RBG3050" s="607"/>
      <c r="RBH3050" s="607"/>
      <c r="RBI3050" s="607"/>
      <c r="RBJ3050" s="607"/>
      <c r="RBK3050" s="607"/>
      <c r="RBL3050" s="607"/>
      <c r="RBM3050" s="607"/>
      <c r="RBN3050" s="607"/>
      <c r="RBO3050" s="607"/>
      <c r="RBP3050" s="607"/>
      <c r="RBQ3050" s="607"/>
      <c r="RBR3050" s="607"/>
      <c r="RBS3050" s="607"/>
      <c r="RBT3050" s="607"/>
      <c r="RBU3050" s="607"/>
      <c r="RBV3050" s="607"/>
      <c r="RBW3050" s="607"/>
      <c r="RBX3050" s="607"/>
      <c r="RBY3050" s="607"/>
      <c r="RBZ3050" s="607"/>
      <c r="RCA3050" s="607"/>
      <c r="RCB3050" s="607"/>
      <c r="RCC3050" s="607"/>
      <c r="RCD3050" s="607"/>
      <c r="RCE3050" s="607"/>
      <c r="RCF3050" s="607"/>
      <c r="RCG3050" s="607"/>
      <c r="RCH3050" s="607"/>
      <c r="RCI3050" s="607"/>
      <c r="RCJ3050" s="607"/>
      <c r="RCK3050" s="607"/>
      <c r="RCL3050" s="607"/>
      <c r="RCM3050" s="607"/>
      <c r="RCN3050" s="607"/>
      <c r="RCO3050" s="607"/>
      <c r="RCP3050" s="607"/>
      <c r="RCQ3050" s="607"/>
      <c r="RCR3050" s="607"/>
      <c r="RCS3050" s="607"/>
      <c r="RCT3050" s="607"/>
      <c r="RCU3050" s="607"/>
      <c r="RCV3050" s="607"/>
      <c r="RCW3050" s="607"/>
      <c r="RCX3050" s="607"/>
      <c r="RCY3050" s="607"/>
      <c r="RCZ3050" s="607"/>
      <c r="RDA3050" s="607"/>
      <c r="RDB3050" s="607"/>
      <c r="RDC3050" s="607"/>
      <c r="RDD3050" s="607"/>
      <c r="RDE3050" s="607"/>
      <c r="RDF3050" s="607"/>
      <c r="RDG3050" s="607"/>
      <c r="RDH3050" s="607"/>
      <c r="RDI3050" s="607"/>
      <c r="RDJ3050" s="607"/>
      <c r="RDK3050" s="607"/>
      <c r="RDL3050" s="607"/>
      <c r="RDM3050" s="607"/>
      <c r="RDN3050" s="607"/>
      <c r="RDO3050" s="607"/>
      <c r="RDP3050" s="607"/>
      <c r="RDQ3050" s="607"/>
      <c r="RDR3050" s="607"/>
      <c r="RDS3050" s="607"/>
      <c r="RDT3050" s="607"/>
      <c r="RDU3050" s="607"/>
      <c r="RDV3050" s="607"/>
      <c r="RDW3050" s="607"/>
      <c r="RDX3050" s="607"/>
      <c r="RDY3050" s="607"/>
      <c r="RDZ3050" s="607"/>
      <c r="REA3050" s="607"/>
      <c r="REB3050" s="607"/>
      <c r="REC3050" s="607"/>
      <c r="RED3050" s="607"/>
      <c r="REE3050" s="607"/>
      <c r="REF3050" s="607"/>
      <c r="REG3050" s="607"/>
      <c r="REH3050" s="607"/>
      <c r="REI3050" s="607"/>
      <c r="REJ3050" s="607"/>
      <c r="REK3050" s="607"/>
      <c r="REL3050" s="607"/>
      <c r="REM3050" s="607"/>
      <c r="REN3050" s="607"/>
      <c r="REO3050" s="607"/>
      <c r="REP3050" s="607"/>
      <c r="REQ3050" s="607"/>
      <c r="RER3050" s="607"/>
      <c r="RES3050" s="607"/>
      <c r="RET3050" s="607"/>
      <c r="REU3050" s="607"/>
      <c r="REV3050" s="607"/>
      <c r="REW3050" s="607"/>
      <c r="REX3050" s="607"/>
      <c r="REY3050" s="607"/>
      <c r="REZ3050" s="607"/>
      <c r="RFA3050" s="607"/>
      <c r="RFB3050" s="607"/>
      <c r="RFC3050" s="607"/>
      <c r="RFD3050" s="607"/>
      <c r="RFE3050" s="607"/>
      <c r="RFF3050" s="607"/>
      <c r="RFG3050" s="607"/>
      <c r="RFH3050" s="607"/>
      <c r="RFI3050" s="607"/>
      <c r="RFJ3050" s="607"/>
      <c r="RFK3050" s="607"/>
      <c r="RFL3050" s="607"/>
      <c r="RFM3050" s="607"/>
      <c r="RFN3050" s="607"/>
      <c r="RFO3050" s="607"/>
      <c r="RFP3050" s="607"/>
      <c r="RFQ3050" s="607"/>
      <c r="RFR3050" s="607"/>
      <c r="RFS3050" s="607"/>
      <c r="RFT3050" s="607"/>
      <c r="RFU3050" s="607"/>
      <c r="RFV3050" s="607"/>
      <c r="RFW3050" s="607"/>
      <c r="RFX3050" s="607"/>
      <c r="RFY3050" s="607"/>
      <c r="RFZ3050" s="607"/>
      <c r="RGA3050" s="607"/>
      <c r="RGB3050" s="607"/>
      <c r="RGC3050" s="607"/>
      <c r="RGD3050" s="607"/>
      <c r="RGE3050" s="607"/>
      <c r="RGF3050" s="607"/>
      <c r="RGG3050" s="607"/>
      <c r="RGH3050" s="607"/>
      <c r="RGI3050" s="607"/>
      <c r="RGJ3050" s="607"/>
      <c r="RGK3050" s="607"/>
      <c r="RGL3050" s="607"/>
      <c r="RGM3050" s="607"/>
      <c r="RGN3050" s="607"/>
      <c r="RGO3050" s="607"/>
      <c r="RGP3050" s="607"/>
      <c r="RGQ3050" s="607"/>
      <c r="RGR3050" s="607"/>
      <c r="RGS3050" s="607"/>
      <c r="RGT3050" s="607"/>
      <c r="RGU3050" s="607"/>
      <c r="RGV3050" s="607"/>
      <c r="RGW3050" s="607"/>
      <c r="RGX3050" s="607"/>
      <c r="RGY3050" s="607"/>
      <c r="RGZ3050" s="607"/>
      <c r="RHA3050" s="607"/>
      <c r="RHB3050" s="607"/>
      <c r="RHC3050" s="607"/>
      <c r="RHD3050" s="607"/>
      <c r="RHE3050" s="607"/>
      <c r="RHF3050" s="607"/>
      <c r="RHG3050" s="607"/>
      <c r="RHH3050" s="607"/>
      <c r="RHI3050" s="607"/>
      <c r="RHJ3050" s="607"/>
      <c r="RHK3050" s="607"/>
      <c r="RHL3050" s="607"/>
      <c r="RHM3050" s="607"/>
      <c r="RHN3050" s="607"/>
      <c r="RHO3050" s="607"/>
      <c r="RHP3050" s="607"/>
      <c r="RHQ3050" s="607"/>
      <c r="RHR3050" s="607"/>
      <c r="RHS3050" s="607"/>
      <c r="RHT3050" s="607"/>
      <c r="RHU3050" s="607"/>
      <c r="RHV3050" s="607"/>
      <c r="RHW3050" s="607"/>
      <c r="RHX3050" s="607"/>
      <c r="RHY3050" s="607"/>
      <c r="RHZ3050" s="607"/>
      <c r="RIA3050" s="607"/>
      <c r="RIB3050" s="607"/>
      <c r="RIC3050" s="607"/>
      <c r="RID3050" s="607"/>
      <c r="RIE3050" s="607"/>
      <c r="RIF3050" s="607"/>
      <c r="RIG3050" s="607"/>
      <c r="RIH3050" s="607"/>
      <c r="RII3050" s="607"/>
      <c r="RIJ3050" s="607"/>
      <c r="RIK3050" s="607"/>
      <c r="RIL3050" s="607"/>
      <c r="RIM3050" s="607"/>
      <c r="RIN3050" s="607"/>
      <c r="RIO3050" s="607"/>
      <c r="RIP3050" s="607"/>
      <c r="RIQ3050" s="607"/>
      <c r="RIR3050" s="607"/>
      <c r="RIS3050" s="607"/>
      <c r="RIT3050" s="607"/>
      <c r="RIU3050" s="607"/>
      <c r="RIV3050" s="607"/>
      <c r="RIW3050" s="607"/>
      <c r="RIX3050" s="607"/>
      <c r="RIY3050" s="607"/>
      <c r="RIZ3050" s="607"/>
      <c r="RJA3050" s="607"/>
      <c r="RJB3050" s="607"/>
      <c r="RJC3050" s="607"/>
      <c r="RJD3050" s="607"/>
      <c r="RJE3050" s="607"/>
      <c r="RJF3050" s="607"/>
      <c r="RJG3050" s="607"/>
      <c r="RJH3050" s="607"/>
      <c r="RJI3050" s="607"/>
      <c r="RJJ3050" s="607"/>
      <c r="RJK3050" s="607"/>
      <c r="RJL3050" s="607"/>
      <c r="RJM3050" s="607"/>
      <c r="RJN3050" s="607"/>
      <c r="RJO3050" s="607"/>
      <c r="RJP3050" s="607"/>
      <c r="RJQ3050" s="607"/>
      <c r="RJR3050" s="607"/>
      <c r="RJS3050" s="607"/>
      <c r="RJT3050" s="607"/>
      <c r="RJU3050" s="607"/>
      <c r="RJV3050" s="607"/>
      <c r="RJW3050" s="607"/>
      <c r="RJX3050" s="607"/>
      <c r="RJY3050" s="607"/>
      <c r="RJZ3050" s="607"/>
      <c r="RKA3050" s="607"/>
      <c r="RKB3050" s="607"/>
      <c r="RKC3050" s="607"/>
      <c r="RKD3050" s="607"/>
      <c r="RKE3050" s="607"/>
      <c r="RKF3050" s="607"/>
      <c r="RKG3050" s="607"/>
      <c r="RKH3050" s="607"/>
      <c r="RKI3050" s="607"/>
      <c r="RKJ3050" s="607"/>
      <c r="RKK3050" s="607"/>
      <c r="RKL3050" s="607"/>
      <c r="RKM3050" s="607"/>
      <c r="RKN3050" s="607"/>
      <c r="RKO3050" s="607"/>
      <c r="RKP3050" s="607"/>
      <c r="RKQ3050" s="607"/>
      <c r="RKR3050" s="607"/>
      <c r="RKS3050" s="607"/>
      <c r="RKT3050" s="607"/>
      <c r="RKU3050" s="607"/>
      <c r="RKV3050" s="607"/>
      <c r="RKW3050" s="607"/>
      <c r="RKX3050" s="607"/>
      <c r="RKY3050" s="607"/>
      <c r="RKZ3050" s="607"/>
      <c r="RLA3050" s="607"/>
      <c r="RLB3050" s="607"/>
      <c r="RLC3050" s="607"/>
      <c r="RLD3050" s="607"/>
      <c r="RLE3050" s="607"/>
      <c r="RLF3050" s="607"/>
      <c r="RLG3050" s="607"/>
      <c r="RLH3050" s="607"/>
      <c r="RLI3050" s="607"/>
      <c r="RLJ3050" s="607"/>
      <c r="RLK3050" s="607"/>
      <c r="RLL3050" s="607"/>
      <c r="RLM3050" s="607"/>
      <c r="RLN3050" s="607"/>
      <c r="RLO3050" s="607"/>
      <c r="RLP3050" s="607"/>
      <c r="RLQ3050" s="607"/>
      <c r="RLR3050" s="607"/>
      <c r="RLS3050" s="607"/>
      <c r="RLT3050" s="607"/>
      <c r="RLU3050" s="607"/>
      <c r="RLV3050" s="607"/>
      <c r="RLW3050" s="607"/>
      <c r="RLX3050" s="607"/>
      <c r="RLY3050" s="607"/>
      <c r="RLZ3050" s="607"/>
      <c r="RMA3050" s="607"/>
      <c r="RMB3050" s="607"/>
      <c r="RMC3050" s="607"/>
      <c r="RMD3050" s="607"/>
      <c r="RME3050" s="607"/>
      <c r="RMF3050" s="607"/>
      <c r="RMG3050" s="607"/>
      <c r="RMH3050" s="607"/>
      <c r="RMI3050" s="607"/>
      <c r="RMJ3050" s="607"/>
      <c r="RMK3050" s="607"/>
      <c r="RML3050" s="607"/>
      <c r="RMM3050" s="607"/>
      <c r="RMN3050" s="607"/>
      <c r="RMO3050" s="607"/>
      <c r="RMP3050" s="607"/>
      <c r="RMQ3050" s="607"/>
      <c r="RMR3050" s="607"/>
      <c r="RMS3050" s="607"/>
      <c r="RMT3050" s="607"/>
      <c r="RMU3050" s="607"/>
      <c r="RMV3050" s="607"/>
      <c r="RMW3050" s="607"/>
      <c r="RMX3050" s="607"/>
      <c r="RMY3050" s="607"/>
      <c r="RMZ3050" s="607"/>
      <c r="RNA3050" s="607"/>
      <c r="RNB3050" s="607"/>
      <c r="RNC3050" s="607"/>
      <c r="RND3050" s="607"/>
      <c r="RNE3050" s="607"/>
      <c r="RNF3050" s="607"/>
      <c r="RNG3050" s="607"/>
      <c r="RNH3050" s="607"/>
      <c r="RNI3050" s="607"/>
      <c r="RNJ3050" s="607"/>
      <c r="RNK3050" s="607"/>
      <c r="RNL3050" s="607"/>
      <c r="RNM3050" s="607"/>
      <c r="RNN3050" s="607"/>
      <c r="RNO3050" s="607"/>
      <c r="RNP3050" s="607"/>
      <c r="RNQ3050" s="607"/>
      <c r="RNR3050" s="607"/>
      <c r="RNS3050" s="607"/>
      <c r="RNT3050" s="607"/>
      <c r="RNU3050" s="607"/>
      <c r="RNV3050" s="607"/>
      <c r="RNW3050" s="607"/>
      <c r="RNX3050" s="607"/>
      <c r="RNY3050" s="607"/>
      <c r="RNZ3050" s="607"/>
      <c r="ROA3050" s="607"/>
      <c r="ROB3050" s="607"/>
      <c r="ROC3050" s="607"/>
      <c r="ROD3050" s="607"/>
      <c r="ROE3050" s="607"/>
      <c r="ROF3050" s="607"/>
      <c r="ROG3050" s="607"/>
      <c r="ROH3050" s="607"/>
      <c r="ROI3050" s="607"/>
      <c r="ROJ3050" s="607"/>
      <c r="ROK3050" s="607"/>
      <c r="ROL3050" s="607"/>
      <c r="ROM3050" s="607"/>
      <c r="RON3050" s="607"/>
      <c r="ROO3050" s="607"/>
      <c r="ROP3050" s="607"/>
      <c r="ROQ3050" s="607"/>
      <c r="ROR3050" s="607"/>
      <c r="ROS3050" s="607"/>
      <c r="ROT3050" s="607"/>
      <c r="ROU3050" s="607"/>
      <c r="ROV3050" s="607"/>
      <c r="ROW3050" s="607"/>
      <c r="ROX3050" s="607"/>
      <c r="ROY3050" s="607"/>
      <c r="ROZ3050" s="607"/>
      <c r="RPA3050" s="607"/>
      <c r="RPB3050" s="607"/>
      <c r="RPC3050" s="607"/>
      <c r="RPD3050" s="607"/>
      <c r="RPE3050" s="607"/>
      <c r="RPF3050" s="607"/>
      <c r="RPG3050" s="607"/>
      <c r="RPH3050" s="607"/>
      <c r="RPI3050" s="607"/>
      <c r="RPJ3050" s="607"/>
      <c r="RPK3050" s="607"/>
      <c r="RPL3050" s="607"/>
      <c r="RPM3050" s="607"/>
      <c r="RPN3050" s="607"/>
      <c r="RPO3050" s="607"/>
      <c r="RPP3050" s="607"/>
      <c r="RPQ3050" s="607"/>
      <c r="RPR3050" s="607"/>
      <c r="RPS3050" s="607"/>
      <c r="RPT3050" s="607"/>
      <c r="RPU3050" s="607"/>
      <c r="RPV3050" s="607"/>
      <c r="RPW3050" s="607"/>
      <c r="RPX3050" s="607"/>
      <c r="RPY3050" s="607"/>
      <c r="RPZ3050" s="607"/>
      <c r="RQA3050" s="607"/>
      <c r="RQB3050" s="607"/>
      <c r="RQC3050" s="607"/>
      <c r="RQD3050" s="607"/>
      <c r="RQE3050" s="607"/>
      <c r="RQF3050" s="607"/>
      <c r="RQG3050" s="607"/>
      <c r="RQH3050" s="607"/>
      <c r="RQI3050" s="607"/>
      <c r="RQJ3050" s="607"/>
      <c r="RQK3050" s="607"/>
      <c r="RQL3050" s="607"/>
      <c r="RQM3050" s="607"/>
      <c r="RQN3050" s="607"/>
      <c r="RQO3050" s="607"/>
      <c r="RQP3050" s="607"/>
      <c r="RQQ3050" s="607"/>
      <c r="RQR3050" s="607"/>
      <c r="RQS3050" s="607"/>
      <c r="RQT3050" s="607"/>
      <c r="RQU3050" s="607"/>
      <c r="RQV3050" s="607"/>
      <c r="RQW3050" s="607"/>
      <c r="RQX3050" s="607"/>
      <c r="RQY3050" s="607"/>
      <c r="RQZ3050" s="607"/>
      <c r="RRA3050" s="607"/>
      <c r="RRB3050" s="607"/>
      <c r="RRC3050" s="607"/>
      <c r="RRD3050" s="607"/>
      <c r="RRE3050" s="607"/>
      <c r="RRF3050" s="607"/>
      <c r="RRG3050" s="607"/>
      <c r="RRH3050" s="607"/>
      <c r="RRI3050" s="607"/>
      <c r="RRJ3050" s="607"/>
      <c r="RRK3050" s="607"/>
      <c r="RRL3050" s="607"/>
      <c r="RRM3050" s="607"/>
      <c r="RRN3050" s="607"/>
      <c r="RRO3050" s="607"/>
      <c r="RRP3050" s="607"/>
      <c r="RRQ3050" s="607"/>
      <c r="RRR3050" s="607"/>
      <c r="RRS3050" s="607"/>
      <c r="RRT3050" s="607"/>
      <c r="RRU3050" s="607"/>
      <c r="RRV3050" s="607"/>
      <c r="RRW3050" s="607"/>
      <c r="RRX3050" s="607"/>
      <c r="RRY3050" s="607"/>
      <c r="RRZ3050" s="607"/>
      <c r="RSA3050" s="607"/>
      <c r="RSB3050" s="607"/>
      <c r="RSC3050" s="607"/>
      <c r="RSD3050" s="607"/>
      <c r="RSE3050" s="607"/>
      <c r="RSF3050" s="607"/>
      <c r="RSG3050" s="607"/>
      <c r="RSH3050" s="607"/>
      <c r="RSI3050" s="607"/>
      <c r="RSJ3050" s="607"/>
      <c r="RSK3050" s="607"/>
      <c r="RSL3050" s="607"/>
      <c r="RSM3050" s="607"/>
      <c r="RSN3050" s="607"/>
      <c r="RSO3050" s="607"/>
      <c r="RSP3050" s="607"/>
      <c r="RSQ3050" s="607"/>
      <c r="RSR3050" s="607"/>
      <c r="RSS3050" s="607"/>
      <c r="RST3050" s="607"/>
      <c r="RSU3050" s="607"/>
      <c r="RSV3050" s="607"/>
      <c r="RSW3050" s="607"/>
      <c r="RSX3050" s="607"/>
      <c r="RSY3050" s="607"/>
      <c r="RSZ3050" s="607"/>
      <c r="RTA3050" s="607"/>
      <c r="RTB3050" s="607"/>
      <c r="RTC3050" s="607"/>
      <c r="RTD3050" s="607"/>
      <c r="RTE3050" s="607"/>
      <c r="RTF3050" s="607"/>
      <c r="RTG3050" s="607"/>
      <c r="RTH3050" s="607"/>
      <c r="RTI3050" s="607"/>
      <c r="RTJ3050" s="607"/>
      <c r="RTK3050" s="607"/>
      <c r="RTL3050" s="607"/>
      <c r="RTM3050" s="607"/>
      <c r="RTN3050" s="607"/>
      <c r="RTO3050" s="607"/>
      <c r="RTP3050" s="607"/>
      <c r="RTQ3050" s="607"/>
      <c r="RTR3050" s="607"/>
      <c r="RTS3050" s="607"/>
      <c r="RTT3050" s="607"/>
      <c r="RTU3050" s="607"/>
      <c r="RTV3050" s="607"/>
      <c r="RTW3050" s="607"/>
      <c r="RTX3050" s="607"/>
      <c r="RTY3050" s="607"/>
      <c r="RTZ3050" s="607"/>
      <c r="RUA3050" s="607"/>
      <c r="RUB3050" s="607"/>
      <c r="RUC3050" s="607"/>
      <c r="RUD3050" s="607"/>
      <c r="RUE3050" s="607"/>
      <c r="RUF3050" s="607"/>
      <c r="RUG3050" s="607"/>
      <c r="RUH3050" s="607"/>
      <c r="RUI3050" s="607"/>
      <c r="RUJ3050" s="607"/>
      <c r="RUK3050" s="607"/>
      <c r="RUL3050" s="607"/>
      <c r="RUM3050" s="607"/>
      <c r="RUN3050" s="607"/>
      <c r="RUO3050" s="607"/>
      <c r="RUP3050" s="607"/>
      <c r="RUQ3050" s="607"/>
      <c r="RUR3050" s="607"/>
      <c r="RUS3050" s="607"/>
      <c r="RUT3050" s="607"/>
      <c r="RUU3050" s="607"/>
      <c r="RUV3050" s="607"/>
      <c r="RUW3050" s="607"/>
      <c r="RUX3050" s="607"/>
      <c r="RUY3050" s="607"/>
      <c r="RUZ3050" s="607"/>
      <c r="RVA3050" s="607"/>
      <c r="RVB3050" s="607"/>
      <c r="RVC3050" s="607"/>
      <c r="RVD3050" s="607"/>
      <c r="RVE3050" s="607"/>
      <c r="RVF3050" s="607"/>
      <c r="RVG3050" s="607"/>
      <c r="RVH3050" s="607"/>
      <c r="RVI3050" s="607"/>
      <c r="RVJ3050" s="607"/>
      <c r="RVK3050" s="607"/>
      <c r="RVL3050" s="607"/>
      <c r="RVM3050" s="607"/>
      <c r="RVN3050" s="607"/>
      <c r="RVO3050" s="607"/>
      <c r="RVP3050" s="607"/>
      <c r="RVQ3050" s="607"/>
      <c r="RVR3050" s="607"/>
      <c r="RVS3050" s="607"/>
      <c r="RVT3050" s="607"/>
      <c r="RVU3050" s="607"/>
      <c r="RVV3050" s="607"/>
      <c r="RVW3050" s="607"/>
      <c r="RVX3050" s="607"/>
      <c r="RVY3050" s="607"/>
      <c r="RVZ3050" s="607"/>
      <c r="RWA3050" s="607"/>
      <c r="RWB3050" s="607"/>
      <c r="RWC3050" s="607"/>
      <c r="RWD3050" s="607"/>
      <c r="RWE3050" s="607"/>
      <c r="RWF3050" s="607"/>
      <c r="RWG3050" s="607"/>
      <c r="RWH3050" s="607"/>
      <c r="RWI3050" s="607"/>
      <c r="RWJ3050" s="607"/>
      <c r="RWK3050" s="607"/>
      <c r="RWL3050" s="607"/>
      <c r="RWM3050" s="607"/>
      <c r="RWN3050" s="607"/>
      <c r="RWO3050" s="607"/>
      <c r="RWP3050" s="607"/>
      <c r="RWQ3050" s="607"/>
      <c r="RWR3050" s="607"/>
      <c r="RWS3050" s="607"/>
      <c r="RWT3050" s="607"/>
      <c r="RWU3050" s="607"/>
      <c r="RWV3050" s="607"/>
      <c r="RWW3050" s="607"/>
      <c r="RWX3050" s="607"/>
      <c r="RWY3050" s="607"/>
      <c r="RWZ3050" s="607"/>
      <c r="RXA3050" s="607"/>
      <c r="RXB3050" s="607"/>
      <c r="RXC3050" s="607"/>
      <c r="RXD3050" s="607"/>
      <c r="RXE3050" s="607"/>
      <c r="RXF3050" s="607"/>
      <c r="RXG3050" s="607"/>
      <c r="RXH3050" s="607"/>
      <c r="RXI3050" s="607"/>
      <c r="RXJ3050" s="607"/>
      <c r="RXK3050" s="607"/>
      <c r="RXL3050" s="607"/>
      <c r="RXM3050" s="607"/>
      <c r="RXN3050" s="607"/>
      <c r="RXO3050" s="607"/>
      <c r="RXP3050" s="607"/>
      <c r="RXQ3050" s="607"/>
      <c r="RXR3050" s="607"/>
      <c r="RXS3050" s="607"/>
      <c r="RXT3050" s="607"/>
      <c r="RXU3050" s="607"/>
      <c r="RXV3050" s="607"/>
      <c r="RXW3050" s="607"/>
      <c r="RXX3050" s="607"/>
      <c r="RXY3050" s="607"/>
      <c r="RXZ3050" s="607"/>
      <c r="RYA3050" s="607"/>
      <c r="RYB3050" s="607"/>
      <c r="RYC3050" s="607"/>
      <c r="RYD3050" s="607"/>
      <c r="RYE3050" s="607"/>
      <c r="RYF3050" s="607"/>
      <c r="RYG3050" s="607"/>
      <c r="RYH3050" s="607"/>
      <c r="RYI3050" s="607"/>
      <c r="RYJ3050" s="607"/>
      <c r="RYK3050" s="607"/>
      <c r="RYL3050" s="607"/>
      <c r="RYM3050" s="607"/>
      <c r="RYN3050" s="607"/>
      <c r="RYO3050" s="607"/>
      <c r="RYP3050" s="607"/>
      <c r="RYQ3050" s="607"/>
      <c r="RYR3050" s="607"/>
      <c r="RYS3050" s="607"/>
      <c r="RYT3050" s="607"/>
      <c r="RYU3050" s="607"/>
      <c r="RYV3050" s="607"/>
      <c r="RYW3050" s="607"/>
      <c r="RYX3050" s="607"/>
      <c r="RYY3050" s="607"/>
      <c r="RYZ3050" s="607"/>
      <c r="RZA3050" s="607"/>
      <c r="RZB3050" s="607"/>
      <c r="RZC3050" s="607"/>
      <c r="RZD3050" s="607"/>
      <c r="RZE3050" s="607"/>
      <c r="RZF3050" s="607"/>
      <c r="RZG3050" s="607"/>
      <c r="RZH3050" s="607"/>
      <c r="RZI3050" s="607"/>
      <c r="RZJ3050" s="607"/>
      <c r="RZK3050" s="607"/>
      <c r="RZL3050" s="607"/>
      <c r="RZM3050" s="607"/>
      <c r="RZN3050" s="607"/>
      <c r="RZO3050" s="607"/>
      <c r="RZP3050" s="607"/>
      <c r="RZQ3050" s="607"/>
      <c r="RZR3050" s="607"/>
      <c r="RZS3050" s="607"/>
      <c r="RZT3050" s="607"/>
      <c r="RZU3050" s="607"/>
      <c r="RZV3050" s="607"/>
      <c r="RZW3050" s="607"/>
      <c r="RZX3050" s="607"/>
      <c r="RZY3050" s="607"/>
      <c r="RZZ3050" s="607"/>
      <c r="SAA3050" s="607"/>
      <c r="SAB3050" s="607"/>
      <c r="SAC3050" s="607"/>
      <c r="SAD3050" s="607"/>
      <c r="SAE3050" s="607"/>
      <c r="SAF3050" s="607"/>
      <c r="SAG3050" s="607"/>
      <c r="SAH3050" s="607"/>
      <c r="SAI3050" s="607"/>
      <c r="SAJ3050" s="607"/>
      <c r="SAK3050" s="607"/>
      <c r="SAL3050" s="607"/>
      <c r="SAM3050" s="607"/>
      <c r="SAN3050" s="607"/>
      <c r="SAO3050" s="607"/>
      <c r="SAP3050" s="607"/>
      <c r="SAQ3050" s="607"/>
      <c r="SAR3050" s="607"/>
      <c r="SAS3050" s="607"/>
      <c r="SAT3050" s="607"/>
      <c r="SAU3050" s="607"/>
      <c r="SAV3050" s="607"/>
      <c r="SAW3050" s="607"/>
      <c r="SAX3050" s="607"/>
      <c r="SAY3050" s="607"/>
      <c r="SAZ3050" s="607"/>
      <c r="SBA3050" s="607"/>
      <c r="SBB3050" s="607"/>
      <c r="SBC3050" s="607"/>
      <c r="SBD3050" s="607"/>
      <c r="SBE3050" s="607"/>
      <c r="SBF3050" s="607"/>
      <c r="SBG3050" s="607"/>
      <c r="SBH3050" s="607"/>
      <c r="SBI3050" s="607"/>
      <c r="SBJ3050" s="607"/>
      <c r="SBK3050" s="607"/>
      <c r="SBL3050" s="607"/>
      <c r="SBM3050" s="607"/>
      <c r="SBN3050" s="607"/>
      <c r="SBO3050" s="607"/>
      <c r="SBP3050" s="607"/>
      <c r="SBQ3050" s="607"/>
      <c r="SBR3050" s="607"/>
      <c r="SBS3050" s="607"/>
      <c r="SBT3050" s="607"/>
      <c r="SBU3050" s="607"/>
      <c r="SBV3050" s="607"/>
      <c r="SBW3050" s="607"/>
      <c r="SBX3050" s="607"/>
      <c r="SBY3050" s="607"/>
      <c r="SBZ3050" s="607"/>
      <c r="SCA3050" s="607"/>
      <c r="SCB3050" s="607"/>
      <c r="SCC3050" s="607"/>
      <c r="SCD3050" s="607"/>
      <c r="SCE3050" s="607"/>
      <c r="SCF3050" s="607"/>
      <c r="SCG3050" s="607"/>
      <c r="SCH3050" s="607"/>
      <c r="SCI3050" s="607"/>
      <c r="SCJ3050" s="607"/>
      <c r="SCK3050" s="607"/>
      <c r="SCL3050" s="607"/>
      <c r="SCM3050" s="607"/>
      <c r="SCN3050" s="607"/>
      <c r="SCO3050" s="607"/>
      <c r="SCP3050" s="607"/>
      <c r="SCQ3050" s="607"/>
      <c r="SCR3050" s="607"/>
      <c r="SCS3050" s="607"/>
      <c r="SCT3050" s="607"/>
      <c r="SCU3050" s="607"/>
      <c r="SCV3050" s="607"/>
      <c r="SCW3050" s="607"/>
      <c r="SCX3050" s="607"/>
      <c r="SCY3050" s="607"/>
      <c r="SCZ3050" s="607"/>
      <c r="SDA3050" s="607"/>
      <c r="SDB3050" s="607"/>
      <c r="SDC3050" s="607"/>
      <c r="SDD3050" s="607"/>
      <c r="SDE3050" s="607"/>
      <c r="SDF3050" s="607"/>
      <c r="SDG3050" s="607"/>
      <c r="SDH3050" s="607"/>
      <c r="SDI3050" s="607"/>
      <c r="SDJ3050" s="607"/>
      <c r="SDK3050" s="607"/>
      <c r="SDL3050" s="607"/>
      <c r="SDM3050" s="607"/>
      <c r="SDN3050" s="607"/>
      <c r="SDO3050" s="607"/>
      <c r="SDP3050" s="607"/>
      <c r="SDQ3050" s="607"/>
      <c r="SDR3050" s="607"/>
      <c r="SDS3050" s="607"/>
      <c r="SDT3050" s="607"/>
      <c r="SDU3050" s="607"/>
      <c r="SDV3050" s="607"/>
      <c r="SDW3050" s="607"/>
      <c r="SDX3050" s="607"/>
      <c r="SDY3050" s="607"/>
      <c r="SDZ3050" s="607"/>
      <c r="SEA3050" s="607"/>
      <c r="SEB3050" s="607"/>
      <c r="SEC3050" s="607"/>
      <c r="SED3050" s="607"/>
      <c r="SEE3050" s="607"/>
      <c r="SEF3050" s="607"/>
      <c r="SEG3050" s="607"/>
      <c r="SEH3050" s="607"/>
      <c r="SEI3050" s="607"/>
      <c r="SEJ3050" s="607"/>
      <c r="SEK3050" s="607"/>
      <c r="SEL3050" s="607"/>
      <c r="SEM3050" s="607"/>
      <c r="SEN3050" s="607"/>
      <c r="SEO3050" s="607"/>
      <c r="SEP3050" s="607"/>
      <c r="SEQ3050" s="607"/>
      <c r="SER3050" s="607"/>
      <c r="SES3050" s="607"/>
      <c r="SET3050" s="607"/>
      <c r="SEU3050" s="607"/>
      <c r="SEV3050" s="607"/>
      <c r="SEW3050" s="607"/>
      <c r="SEX3050" s="607"/>
      <c r="SEY3050" s="607"/>
      <c r="SEZ3050" s="607"/>
      <c r="SFA3050" s="607"/>
      <c r="SFB3050" s="607"/>
      <c r="SFC3050" s="607"/>
      <c r="SFD3050" s="607"/>
      <c r="SFE3050" s="607"/>
      <c r="SFF3050" s="607"/>
      <c r="SFG3050" s="607"/>
      <c r="SFH3050" s="607"/>
      <c r="SFI3050" s="607"/>
      <c r="SFJ3050" s="607"/>
      <c r="SFK3050" s="607"/>
      <c r="SFL3050" s="607"/>
      <c r="SFM3050" s="607"/>
      <c r="SFN3050" s="607"/>
      <c r="SFO3050" s="607"/>
      <c r="SFP3050" s="607"/>
      <c r="SFQ3050" s="607"/>
      <c r="SFR3050" s="607"/>
      <c r="SFS3050" s="607"/>
      <c r="SFT3050" s="607"/>
      <c r="SFU3050" s="607"/>
      <c r="SFV3050" s="607"/>
      <c r="SFW3050" s="607"/>
      <c r="SFX3050" s="607"/>
      <c r="SFY3050" s="607"/>
      <c r="SFZ3050" s="607"/>
      <c r="SGA3050" s="607"/>
      <c r="SGB3050" s="607"/>
      <c r="SGC3050" s="607"/>
      <c r="SGD3050" s="607"/>
      <c r="SGE3050" s="607"/>
      <c r="SGF3050" s="607"/>
      <c r="SGG3050" s="607"/>
      <c r="SGH3050" s="607"/>
      <c r="SGI3050" s="607"/>
      <c r="SGJ3050" s="607"/>
      <c r="SGK3050" s="607"/>
      <c r="SGL3050" s="607"/>
      <c r="SGM3050" s="607"/>
      <c r="SGN3050" s="607"/>
      <c r="SGO3050" s="607"/>
      <c r="SGP3050" s="607"/>
      <c r="SGQ3050" s="607"/>
      <c r="SGR3050" s="607"/>
      <c r="SGS3050" s="607"/>
      <c r="SGT3050" s="607"/>
      <c r="SGU3050" s="607"/>
      <c r="SGV3050" s="607"/>
      <c r="SGW3050" s="607"/>
      <c r="SGX3050" s="607"/>
      <c r="SGY3050" s="607"/>
      <c r="SGZ3050" s="607"/>
      <c r="SHA3050" s="607"/>
      <c r="SHB3050" s="607"/>
      <c r="SHC3050" s="607"/>
      <c r="SHD3050" s="607"/>
      <c r="SHE3050" s="607"/>
      <c r="SHF3050" s="607"/>
      <c r="SHG3050" s="607"/>
      <c r="SHH3050" s="607"/>
      <c r="SHI3050" s="607"/>
      <c r="SHJ3050" s="607"/>
      <c r="SHK3050" s="607"/>
      <c r="SHL3050" s="607"/>
      <c r="SHM3050" s="607"/>
      <c r="SHN3050" s="607"/>
      <c r="SHO3050" s="607"/>
      <c r="SHP3050" s="607"/>
      <c r="SHQ3050" s="607"/>
      <c r="SHR3050" s="607"/>
      <c r="SHS3050" s="607"/>
      <c r="SHT3050" s="607"/>
      <c r="SHU3050" s="607"/>
      <c r="SHV3050" s="607"/>
      <c r="SHW3050" s="607"/>
      <c r="SHX3050" s="607"/>
      <c r="SHY3050" s="607"/>
      <c r="SHZ3050" s="607"/>
      <c r="SIA3050" s="607"/>
      <c r="SIB3050" s="607"/>
      <c r="SIC3050" s="607"/>
      <c r="SID3050" s="607"/>
      <c r="SIE3050" s="607"/>
      <c r="SIF3050" s="607"/>
      <c r="SIG3050" s="607"/>
      <c r="SIH3050" s="607"/>
      <c r="SII3050" s="607"/>
      <c r="SIJ3050" s="607"/>
      <c r="SIK3050" s="607"/>
      <c r="SIL3050" s="607"/>
      <c r="SIM3050" s="607"/>
      <c r="SIN3050" s="607"/>
      <c r="SIO3050" s="607"/>
      <c r="SIP3050" s="607"/>
      <c r="SIQ3050" s="607"/>
      <c r="SIR3050" s="607"/>
      <c r="SIS3050" s="607"/>
      <c r="SIT3050" s="607"/>
      <c r="SIU3050" s="607"/>
      <c r="SIV3050" s="607"/>
      <c r="SIW3050" s="607"/>
      <c r="SIX3050" s="607"/>
      <c r="SIY3050" s="607"/>
      <c r="SIZ3050" s="607"/>
      <c r="SJA3050" s="607"/>
      <c r="SJB3050" s="607"/>
      <c r="SJC3050" s="607"/>
      <c r="SJD3050" s="607"/>
      <c r="SJE3050" s="607"/>
      <c r="SJF3050" s="607"/>
      <c r="SJG3050" s="607"/>
      <c r="SJH3050" s="607"/>
      <c r="SJI3050" s="607"/>
      <c r="SJJ3050" s="607"/>
      <c r="SJK3050" s="607"/>
      <c r="SJL3050" s="607"/>
      <c r="SJM3050" s="607"/>
      <c r="SJN3050" s="607"/>
      <c r="SJO3050" s="607"/>
      <c r="SJP3050" s="607"/>
      <c r="SJQ3050" s="607"/>
      <c r="SJR3050" s="607"/>
      <c r="SJS3050" s="607"/>
      <c r="SJT3050" s="607"/>
      <c r="SJU3050" s="607"/>
      <c r="SJV3050" s="607"/>
      <c r="SJW3050" s="607"/>
      <c r="SJX3050" s="607"/>
      <c r="SJY3050" s="607"/>
      <c r="SJZ3050" s="607"/>
      <c r="SKA3050" s="607"/>
      <c r="SKB3050" s="607"/>
      <c r="SKC3050" s="607"/>
      <c r="SKD3050" s="607"/>
      <c r="SKE3050" s="607"/>
      <c r="SKF3050" s="607"/>
      <c r="SKG3050" s="607"/>
      <c r="SKH3050" s="607"/>
      <c r="SKI3050" s="607"/>
      <c r="SKJ3050" s="607"/>
      <c r="SKK3050" s="607"/>
      <c r="SKL3050" s="607"/>
      <c r="SKM3050" s="607"/>
      <c r="SKN3050" s="607"/>
      <c r="SKO3050" s="607"/>
      <c r="SKP3050" s="607"/>
      <c r="SKQ3050" s="607"/>
      <c r="SKR3050" s="607"/>
      <c r="SKS3050" s="607"/>
      <c r="SKT3050" s="607"/>
      <c r="SKU3050" s="607"/>
      <c r="SKV3050" s="607"/>
      <c r="SKW3050" s="607"/>
      <c r="SKX3050" s="607"/>
      <c r="SKY3050" s="607"/>
      <c r="SKZ3050" s="607"/>
      <c r="SLA3050" s="607"/>
      <c r="SLB3050" s="607"/>
      <c r="SLC3050" s="607"/>
      <c r="SLD3050" s="607"/>
      <c r="SLE3050" s="607"/>
      <c r="SLF3050" s="607"/>
      <c r="SLG3050" s="607"/>
      <c r="SLH3050" s="607"/>
      <c r="SLI3050" s="607"/>
      <c r="SLJ3050" s="607"/>
      <c r="SLK3050" s="607"/>
      <c r="SLL3050" s="607"/>
      <c r="SLM3050" s="607"/>
      <c r="SLN3050" s="607"/>
      <c r="SLO3050" s="607"/>
      <c r="SLP3050" s="607"/>
      <c r="SLQ3050" s="607"/>
      <c r="SLR3050" s="607"/>
      <c r="SLS3050" s="607"/>
      <c r="SLT3050" s="607"/>
      <c r="SLU3050" s="607"/>
      <c r="SLV3050" s="607"/>
      <c r="SLW3050" s="607"/>
      <c r="SLX3050" s="607"/>
      <c r="SLY3050" s="607"/>
      <c r="SLZ3050" s="607"/>
      <c r="SMA3050" s="607"/>
      <c r="SMB3050" s="607"/>
      <c r="SMC3050" s="607"/>
      <c r="SMD3050" s="607"/>
      <c r="SME3050" s="607"/>
      <c r="SMF3050" s="607"/>
      <c r="SMG3050" s="607"/>
      <c r="SMH3050" s="607"/>
      <c r="SMI3050" s="607"/>
      <c r="SMJ3050" s="607"/>
      <c r="SMK3050" s="607"/>
      <c r="SML3050" s="607"/>
      <c r="SMM3050" s="607"/>
      <c r="SMN3050" s="607"/>
      <c r="SMO3050" s="607"/>
      <c r="SMP3050" s="607"/>
      <c r="SMQ3050" s="607"/>
      <c r="SMR3050" s="607"/>
      <c r="SMS3050" s="607"/>
      <c r="SMT3050" s="607"/>
      <c r="SMU3050" s="607"/>
      <c r="SMV3050" s="607"/>
      <c r="SMW3050" s="607"/>
      <c r="SMX3050" s="607"/>
      <c r="SMY3050" s="607"/>
      <c r="SMZ3050" s="607"/>
      <c r="SNA3050" s="607"/>
      <c r="SNB3050" s="607"/>
      <c r="SNC3050" s="607"/>
      <c r="SND3050" s="607"/>
      <c r="SNE3050" s="607"/>
      <c r="SNF3050" s="607"/>
      <c r="SNG3050" s="607"/>
      <c r="SNH3050" s="607"/>
      <c r="SNI3050" s="607"/>
      <c r="SNJ3050" s="607"/>
      <c r="SNK3050" s="607"/>
      <c r="SNL3050" s="607"/>
      <c r="SNM3050" s="607"/>
      <c r="SNN3050" s="607"/>
      <c r="SNO3050" s="607"/>
      <c r="SNP3050" s="607"/>
      <c r="SNQ3050" s="607"/>
      <c r="SNR3050" s="607"/>
      <c r="SNS3050" s="607"/>
      <c r="SNT3050" s="607"/>
      <c r="SNU3050" s="607"/>
      <c r="SNV3050" s="607"/>
      <c r="SNW3050" s="607"/>
      <c r="SNX3050" s="607"/>
      <c r="SNY3050" s="607"/>
      <c r="SNZ3050" s="607"/>
      <c r="SOA3050" s="607"/>
      <c r="SOB3050" s="607"/>
      <c r="SOC3050" s="607"/>
      <c r="SOD3050" s="607"/>
      <c r="SOE3050" s="607"/>
      <c r="SOF3050" s="607"/>
      <c r="SOG3050" s="607"/>
      <c r="SOH3050" s="607"/>
      <c r="SOI3050" s="607"/>
      <c r="SOJ3050" s="607"/>
      <c r="SOK3050" s="607"/>
      <c r="SOL3050" s="607"/>
      <c r="SOM3050" s="607"/>
      <c r="SON3050" s="607"/>
      <c r="SOO3050" s="607"/>
      <c r="SOP3050" s="607"/>
      <c r="SOQ3050" s="607"/>
      <c r="SOR3050" s="607"/>
      <c r="SOS3050" s="607"/>
      <c r="SOT3050" s="607"/>
      <c r="SOU3050" s="607"/>
      <c r="SOV3050" s="607"/>
      <c r="SOW3050" s="607"/>
      <c r="SOX3050" s="607"/>
      <c r="SOY3050" s="607"/>
      <c r="SOZ3050" s="607"/>
      <c r="SPA3050" s="607"/>
      <c r="SPB3050" s="607"/>
      <c r="SPC3050" s="607"/>
      <c r="SPD3050" s="607"/>
      <c r="SPE3050" s="607"/>
      <c r="SPF3050" s="607"/>
      <c r="SPG3050" s="607"/>
      <c r="SPH3050" s="607"/>
      <c r="SPI3050" s="607"/>
      <c r="SPJ3050" s="607"/>
      <c r="SPK3050" s="607"/>
      <c r="SPL3050" s="607"/>
      <c r="SPM3050" s="607"/>
      <c r="SPN3050" s="607"/>
      <c r="SPO3050" s="607"/>
      <c r="SPP3050" s="607"/>
      <c r="SPQ3050" s="607"/>
      <c r="SPR3050" s="607"/>
      <c r="SPS3050" s="607"/>
      <c r="SPT3050" s="607"/>
      <c r="SPU3050" s="607"/>
      <c r="SPV3050" s="607"/>
      <c r="SPW3050" s="607"/>
      <c r="SPX3050" s="607"/>
      <c r="SPY3050" s="607"/>
      <c r="SPZ3050" s="607"/>
      <c r="SQA3050" s="607"/>
      <c r="SQB3050" s="607"/>
      <c r="SQC3050" s="607"/>
      <c r="SQD3050" s="607"/>
      <c r="SQE3050" s="607"/>
      <c r="SQF3050" s="607"/>
      <c r="SQG3050" s="607"/>
      <c r="SQH3050" s="607"/>
      <c r="SQI3050" s="607"/>
      <c r="SQJ3050" s="607"/>
      <c r="SQK3050" s="607"/>
      <c r="SQL3050" s="607"/>
      <c r="SQM3050" s="607"/>
      <c r="SQN3050" s="607"/>
      <c r="SQO3050" s="607"/>
      <c r="SQP3050" s="607"/>
      <c r="SQQ3050" s="607"/>
      <c r="SQR3050" s="607"/>
      <c r="SQS3050" s="607"/>
      <c r="SQT3050" s="607"/>
      <c r="SQU3050" s="607"/>
      <c r="SQV3050" s="607"/>
      <c r="SQW3050" s="607"/>
      <c r="SQX3050" s="607"/>
      <c r="SQY3050" s="607"/>
      <c r="SQZ3050" s="607"/>
      <c r="SRA3050" s="607"/>
      <c r="SRB3050" s="607"/>
      <c r="SRC3050" s="607"/>
      <c r="SRD3050" s="607"/>
      <c r="SRE3050" s="607"/>
      <c r="SRF3050" s="607"/>
      <c r="SRG3050" s="607"/>
      <c r="SRH3050" s="607"/>
      <c r="SRI3050" s="607"/>
      <c r="SRJ3050" s="607"/>
      <c r="SRK3050" s="607"/>
      <c r="SRL3050" s="607"/>
      <c r="SRM3050" s="607"/>
      <c r="SRN3050" s="607"/>
      <c r="SRO3050" s="607"/>
      <c r="SRP3050" s="607"/>
      <c r="SRQ3050" s="607"/>
      <c r="SRR3050" s="607"/>
      <c r="SRS3050" s="607"/>
      <c r="SRT3050" s="607"/>
      <c r="SRU3050" s="607"/>
      <c r="SRV3050" s="607"/>
      <c r="SRW3050" s="607"/>
      <c r="SRX3050" s="607"/>
      <c r="SRY3050" s="607"/>
      <c r="SRZ3050" s="607"/>
      <c r="SSA3050" s="607"/>
      <c r="SSB3050" s="607"/>
      <c r="SSC3050" s="607"/>
      <c r="SSD3050" s="607"/>
      <c r="SSE3050" s="607"/>
      <c r="SSF3050" s="607"/>
      <c r="SSG3050" s="607"/>
      <c r="SSH3050" s="607"/>
      <c r="SSI3050" s="607"/>
      <c r="SSJ3050" s="607"/>
      <c r="SSK3050" s="607"/>
      <c r="SSL3050" s="607"/>
      <c r="SSM3050" s="607"/>
      <c r="SSN3050" s="607"/>
      <c r="SSO3050" s="607"/>
      <c r="SSP3050" s="607"/>
      <c r="SSQ3050" s="607"/>
      <c r="SSR3050" s="607"/>
      <c r="SSS3050" s="607"/>
      <c r="SST3050" s="607"/>
      <c r="SSU3050" s="607"/>
      <c r="SSV3050" s="607"/>
      <c r="SSW3050" s="607"/>
      <c r="SSX3050" s="607"/>
      <c r="SSY3050" s="607"/>
      <c r="SSZ3050" s="607"/>
      <c r="STA3050" s="607"/>
      <c r="STB3050" s="607"/>
      <c r="STC3050" s="607"/>
      <c r="STD3050" s="607"/>
      <c r="STE3050" s="607"/>
      <c r="STF3050" s="607"/>
      <c r="STG3050" s="607"/>
      <c r="STH3050" s="607"/>
      <c r="STI3050" s="607"/>
      <c r="STJ3050" s="607"/>
      <c r="STK3050" s="607"/>
      <c r="STL3050" s="607"/>
      <c r="STM3050" s="607"/>
      <c r="STN3050" s="607"/>
      <c r="STO3050" s="607"/>
      <c r="STP3050" s="607"/>
      <c r="STQ3050" s="607"/>
      <c r="STR3050" s="607"/>
      <c r="STS3050" s="607"/>
      <c r="STT3050" s="607"/>
      <c r="STU3050" s="607"/>
      <c r="STV3050" s="607"/>
      <c r="STW3050" s="607"/>
      <c r="STX3050" s="607"/>
      <c r="STY3050" s="607"/>
      <c r="STZ3050" s="607"/>
      <c r="SUA3050" s="607"/>
      <c r="SUB3050" s="607"/>
      <c r="SUC3050" s="607"/>
      <c r="SUD3050" s="607"/>
      <c r="SUE3050" s="607"/>
      <c r="SUF3050" s="607"/>
      <c r="SUG3050" s="607"/>
      <c r="SUH3050" s="607"/>
      <c r="SUI3050" s="607"/>
      <c r="SUJ3050" s="607"/>
      <c r="SUK3050" s="607"/>
      <c r="SUL3050" s="607"/>
      <c r="SUM3050" s="607"/>
      <c r="SUN3050" s="607"/>
      <c r="SUO3050" s="607"/>
      <c r="SUP3050" s="607"/>
      <c r="SUQ3050" s="607"/>
      <c r="SUR3050" s="607"/>
      <c r="SUS3050" s="607"/>
      <c r="SUT3050" s="607"/>
      <c r="SUU3050" s="607"/>
      <c r="SUV3050" s="607"/>
      <c r="SUW3050" s="607"/>
      <c r="SUX3050" s="607"/>
      <c r="SUY3050" s="607"/>
      <c r="SUZ3050" s="607"/>
      <c r="SVA3050" s="607"/>
      <c r="SVB3050" s="607"/>
      <c r="SVC3050" s="607"/>
      <c r="SVD3050" s="607"/>
      <c r="SVE3050" s="607"/>
      <c r="SVF3050" s="607"/>
      <c r="SVG3050" s="607"/>
      <c r="SVH3050" s="607"/>
      <c r="SVI3050" s="607"/>
      <c r="SVJ3050" s="607"/>
      <c r="SVK3050" s="607"/>
      <c r="SVL3050" s="607"/>
      <c r="SVM3050" s="607"/>
      <c r="SVN3050" s="607"/>
      <c r="SVO3050" s="607"/>
      <c r="SVP3050" s="607"/>
      <c r="SVQ3050" s="607"/>
      <c r="SVR3050" s="607"/>
      <c r="SVS3050" s="607"/>
      <c r="SVT3050" s="607"/>
      <c r="SVU3050" s="607"/>
      <c r="SVV3050" s="607"/>
      <c r="SVW3050" s="607"/>
      <c r="SVX3050" s="607"/>
      <c r="SVY3050" s="607"/>
      <c r="SVZ3050" s="607"/>
      <c r="SWA3050" s="607"/>
      <c r="SWB3050" s="607"/>
      <c r="SWC3050" s="607"/>
      <c r="SWD3050" s="607"/>
      <c r="SWE3050" s="607"/>
      <c r="SWF3050" s="607"/>
      <c r="SWG3050" s="607"/>
      <c r="SWH3050" s="607"/>
      <c r="SWI3050" s="607"/>
      <c r="SWJ3050" s="607"/>
      <c r="SWK3050" s="607"/>
      <c r="SWL3050" s="607"/>
      <c r="SWM3050" s="607"/>
      <c r="SWN3050" s="607"/>
      <c r="SWO3050" s="607"/>
      <c r="SWP3050" s="607"/>
      <c r="SWQ3050" s="607"/>
      <c r="SWR3050" s="607"/>
      <c r="SWS3050" s="607"/>
      <c r="SWT3050" s="607"/>
      <c r="SWU3050" s="607"/>
      <c r="SWV3050" s="607"/>
      <c r="SWW3050" s="607"/>
      <c r="SWX3050" s="607"/>
      <c r="SWY3050" s="607"/>
      <c r="SWZ3050" s="607"/>
      <c r="SXA3050" s="607"/>
      <c r="SXB3050" s="607"/>
      <c r="SXC3050" s="607"/>
      <c r="SXD3050" s="607"/>
      <c r="SXE3050" s="607"/>
      <c r="SXF3050" s="607"/>
      <c r="SXG3050" s="607"/>
      <c r="SXH3050" s="607"/>
      <c r="SXI3050" s="607"/>
      <c r="SXJ3050" s="607"/>
      <c r="SXK3050" s="607"/>
      <c r="SXL3050" s="607"/>
      <c r="SXM3050" s="607"/>
      <c r="SXN3050" s="607"/>
      <c r="SXO3050" s="607"/>
      <c r="SXP3050" s="607"/>
      <c r="SXQ3050" s="607"/>
      <c r="SXR3050" s="607"/>
      <c r="SXS3050" s="607"/>
      <c r="SXT3050" s="607"/>
      <c r="SXU3050" s="607"/>
      <c r="SXV3050" s="607"/>
      <c r="SXW3050" s="607"/>
      <c r="SXX3050" s="607"/>
      <c r="SXY3050" s="607"/>
      <c r="SXZ3050" s="607"/>
      <c r="SYA3050" s="607"/>
      <c r="SYB3050" s="607"/>
      <c r="SYC3050" s="607"/>
      <c r="SYD3050" s="607"/>
      <c r="SYE3050" s="607"/>
      <c r="SYF3050" s="607"/>
      <c r="SYG3050" s="607"/>
      <c r="SYH3050" s="607"/>
      <c r="SYI3050" s="607"/>
      <c r="SYJ3050" s="607"/>
      <c r="SYK3050" s="607"/>
      <c r="SYL3050" s="607"/>
      <c r="SYM3050" s="607"/>
      <c r="SYN3050" s="607"/>
      <c r="SYO3050" s="607"/>
      <c r="SYP3050" s="607"/>
      <c r="SYQ3050" s="607"/>
      <c r="SYR3050" s="607"/>
      <c r="SYS3050" s="607"/>
      <c r="SYT3050" s="607"/>
      <c r="SYU3050" s="607"/>
      <c r="SYV3050" s="607"/>
      <c r="SYW3050" s="607"/>
      <c r="SYX3050" s="607"/>
      <c r="SYY3050" s="607"/>
      <c r="SYZ3050" s="607"/>
      <c r="SZA3050" s="607"/>
      <c r="SZB3050" s="607"/>
      <c r="SZC3050" s="607"/>
      <c r="SZD3050" s="607"/>
      <c r="SZE3050" s="607"/>
      <c r="SZF3050" s="607"/>
      <c r="SZG3050" s="607"/>
      <c r="SZH3050" s="607"/>
      <c r="SZI3050" s="607"/>
      <c r="SZJ3050" s="607"/>
      <c r="SZK3050" s="607"/>
      <c r="SZL3050" s="607"/>
      <c r="SZM3050" s="607"/>
      <c r="SZN3050" s="607"/>
      <c r="SZO3050" s="607"/>
      <c r="SZP3050" s="607"/>
      <c r="SZQ3050" s="607"/>
      <c r="SZR3050" s="607"/>
      <c r="SZS3050" s="607"/>
      <c r="SZT3050" s="607"/>
      <c r="SZU3050" s="607"/>
      <c r="SZV3050" s="607"/>
      <c r="SZW3050" s="607"/>
      <c r="SZX3050" s="607"/>
      <c r="SZY3050" s="607"/>
      <c r="SZZ3050" s="607"/>
      <c r="TAA3050" s="607"/>
      <c r="TAB3050" s="607"/>
      <c r="TAC3050" s="607"/>
      <c r="TAD3050" s="607"/>
      <c r="TAE3050" s="607"/>
      <c r="TAF3050" s="607"/>
      <c r="TAG3050" s="607"/>
      <c r="TAH3050" s="607"/>
      <c r="TAI3050" s="607"/>
      <c r="TAJ3050" s="607"/>
      <c r="TAK3050" s="607"/>
      <c r="TAL3050" s="607"/>
      <c r="TAM3050" s="607"/>
      <c r="TAN3050" s="607"/>
      <c r="TAO3050" s="607"/>
      <c r="TAP3050" s="607"/>
      <c r="TAQ3050" s="607"/>
      <c r="TAR3050" s="607"/>
      <c r="TAS3050" s="607"/>
      <c r="TAT3050" s="607"/>
      <c r="TAU3050" s="607"/>
      <c r="TAV3050" s="607"/>
      <c r="TAW3050" s="607"/>
      <c r="TAX3050" s="607"/>
      <c r="TAY3050" s="607"/>
      <c r="TAZ3050" s="607"/>
      <c r="TBA3050" s="607"/>
      <c r="TBB3050" s="607"/>
      <c r="TBC3050" s="607"/>
      <c r="TBD3050" s="607"/>
      <c r="TBE3050" s="607"/>
      <c r="TBF3050" s="607"/>
      <c r="TBG3050" s="607"/>
      <c r="TBH3050" s="607"/>
      <c r="TBI3050" s="607"/>
      <c r="TBJ3050" s="607"/>
      <c r="TBK3050" s="607"/>
      <c r="TBL3050" s="607"/>
      <c r="TBM3050" s="607"/>
      <c r="TBN3050" s="607"/>
      <c r="TBO3050" s="607"/>
      <c r="TBP3050" s="607"/>
      <c r="TBQ3050" s="607"/>
      <c r="TBR3050" s="607"/>
      <c r="TBS3050" s="607"/>
      <c r="TBT3050" s="607"/>
      <c r="TBU3050" s="607"/>
      <c r="TBV3050" s="607"/>
      <c r="TBW3050" s="607"/>
      <c r="TBX3050" s="607"/>
      <c r="TBY3050" s="607"/>
      <c r="TBZ3050" s="607"/>
      <c r="TCA3050" s="607"/>
      <c r="TCB3050" s="607"/>
      <c r="TCC3050" s="607"/>
      <c r="TCD3050" s="607"/>
      <c r="TCE3050" s="607"/>
      <c r="TCF3050" s="607"/>
      <c r="TCG3050" s="607"/>
      <c r="TCH3050" s="607"/>
      <c r="TCI3050" s="607"/>
      <c r="TCJ3050" s="607"/>
      <c r="TCK3050" s="607"/>
      <c r="TCL3050" s="607"/>
      <c r="TCM3050" s="607"/>
      <c r="TCN3050" s="607"/>
      <c r="TCO3050" s="607"/>
      <c r="TCP3050" s="607"/>
      <c r="TCQ3050" s="607"/>
      <c r="TCR3050" s="607"/>
      <c r="TCS3050" s="607"/>
      <c r="TCT3050" s="607"/>
      <c r="TCU3050" s="607"/>
      <c r="TCV3050" s="607"/>
      <c r="TCW3050" s="607"/>
      <c r="TCX3050" s="607"/>
      <c r="TCY3050" s="607"/>
      <c r="TCZ3050" s="607"/>
      <c r="TDA3050" s="607"/>
      <c r="TDB3050" s="607"/>
      <c r="TDC3050" s="607"/>
      <c r="TDD3050" s="607"/>
      <c r="TDE3050" s="607"/>
      <c r="TDF3050" s="607"/>
      <c r="TDG3050" s="607"/>
      <c r="TDH3050" s="607"/>
      <c r="TDI3050" s="607"/>
      <c r="TDJ3050" s="607"/>
      <c r="TDK3050" s="607"/>
      <c r="TDL3050" s="607"/>
      <c r="TDM3050" s="607"/>
      <c r="TDN3050" s="607"/>
      <c r="TDO3050" s="607"/>
      <c r="TDP3050" s="607"/>
      <c r="TDQ3050" s="607"/>
      <c r="TDR3050" s="607"/>
      <c r="TDS3050" s="607"/>
      <c r="TDT3050" s="607"/>
      <c r="TDU3050" s="607"/>
      <c r="TDV3050" s="607"/>
      <c r="TDW3050" s="607"/>
      <c r="TDX3050" s="607"/>
      <c r="TDY3050" s="607"/>
      <c r="TDZ3050" s="607"/>
      <c r="TEA3050" s="607"/>
      <c r="TEB3050" s="607"/>
      <c r="TEC3050" s="607"/>
      <c r="TED3050" s="607"/>
      <c r="TEE3050" s="607"/>
      <c r="TEF3050" s="607"/>
      <c r="TEG3050" s="607"/>
      <c r="TEH3050" s="607"/>
      <c r="TEI3050" s="607"/>
      <c r="TEJ3050" s="607"/>
      <c r="TEK3050" s="607"/>
      <c r="TEL3050" s="607"/>
      <c r="TEM3050" s="607"/>
      <c r="TEN3050" s="607"/>
      <c r="TEO3050" s="607"/>
      <c r="TEP3050" s="607"/>
      <c r="TEQ3050" s="607"/>
      <c r="TER3050" s="607"/>
      <c r="TES3050" s="607"/>
      <c r="TET3050" s="607"/>
      <c r="TEU3050" s="607"/>
      <c r="TEV3050" s="607"/>
      <c r="TEW3050" s="607"/>
      <c r="TEX3050" s="607"/>
      <c r="TEY3050" s="607"/>
      <c r="TEZ3050" s="607"/>
      <c r="TFA3050" s="607"/>
      <c r="TFB3050" s="607"/>
      <c r="TFC3050" s="607"/>
      <c r="TFD3050" s="607"/>
      <c r="TFE3050" s="607"/>
      <c r="TFF3050" s="607"/>
      <c r="TFG3050" s="607"/>
      <c r="TFH3050" s="607"/>
      <c r="TFI3050" s="607"/>
      <c r="TFJ3050" s="607"/>
      <c r="TFK3050" s="607"/>
      <c r="TFL3050" s="607"/>
      <c r="TFM3050" s="607"/>
      <c r="TFN3050" s="607"/>
      <c r="TFO3050" s="607"/>
      <c r="TFP3050" s="607"/>
      <c r="TFQ3050" s="607"/>
      <c r="TFR3050" s="607"/>
      <c r="TFS3050" s="607"/>
      <c r="TFT3050" s="607"/>
      <c r="TFU3050" s="607"/>
      <c r="TFV3050" s="607"/>
      <c r="TFW3050" s="607"/>
      <c r="TFX3050" s="607"/>
      <c r="TFY3050" s="607"/>
      <c r="TFZ3050" s="607"/>
      <c r="TGA3050" s="607"/>
      <c r="TGB3050" s="607"/>
      <c r="TGC3050" s="607"/>
      <c r="TGD3050" s="607"/>
      <c r="TGE3050" s="607"/>
      <c r="TGF3050" s="607"/>
      <c r="TGG3050" s="607"/>
      <c r="TGH3050" s="607"/>
      <c r="TGI3050" s="607"/>
      <c r="TGJ3050" s="607"/>
      <c r="TGK3050" s="607"/>
      <c r="TGL3050" s="607"/>
      <c r="TGM3050" s="607"/>
      <c r="TGN3050" s="607"/>
      <c r="TGO3050" s="607"/>
      <c r="TGP3050" s="607"/>
      <c r="TGQ3050" s="607"/>
      <c r="TGR3050" s="607"/>
      <c r="TGS3050" s="607"/>
      <c r="TGT3050" s="607"/>
      <c r="TGU3050" s="607"/>
      <c r="TGV3050" s="607"/>
      <c r="TGW3050" s="607"/>
      <c r="TGX3050" s="607"/>
      <c r="TGY3050" s="607"/>
      <c r="TGZ3050" s="607"/>
      <c r="THA3050" s="607"/>
      <c r="THB3050" s="607"/>
      <c r="THC3050" s="607"/>
      <c r="THD3050" s="607"/>
      <c r="THE3050" s="607"/>
      <c r="THF3050" s="607"/>
      <c r="THG3050" s="607"/>
      <c r="THH3050" s="607"/>
      <c r="THI3050" s="607"/>
      <c r="THJ3050" s="607"/>
      <c r="THK3050" s="607"/>
      <c r="THL3050" s="607"/>
      <c r="THM3050" s="607"/>
      <c r="THN3050" s="607"/>
      <c r="THO3050" s="607"/>
      <c r="THP3050" s="607"/>
      <c r="THQ3050" s="607"/>
      <c r="THR3050" s="607"/>
      <c r="THS3050" s="607"/>
      <c r="THT3050" s="607"/>
      <c r="THU3050" s="607"/>
      <c r="THV3050" s="607"/>
      <c r="THW3050" s="607"/>
      <c r="THX3050" s="607"/>
      <c r="THY3050" s="607"/>
      <c r="THZ3050" s="607"/>
      <c r="TIA3050" s="607"/>
      <c r="TIB3050" s="607"/>
      <c r="TIC3050" s="607"/>
      <c r="TID3050" s="607"/>
      <c r="TIE3050" s="607"/>
      <c r="TIF3050" s="607"/>
      <c r="TIG3050" s="607"/>
      <c r="TIH3050" s="607"/>
      <c r="TII3050" s="607"/>
      <c r="TIJ3050" s="607"/>
      <c r="TIK3050" s="607"/>
      <c r="TIL3050" s="607"/>
      <c r="TIM3050" s="607"/>
      <c r="TIN3050" s="607"/>
      <c r="TIO3050" s="607"/>
      <c r="TIP3050" s="607"/>
      <c r="TIQ3050" s="607"/>
      <c r="TIR3050" s="607"/>
      <c r="TIS3050" s="607"/>
      <c r="TIT3050" s="607"/>
      <c r="TIU3050" s="607"/>
      <c r="TIV3050" s="607"/>
      <c r="TIW3050" s="607"/>
      <c r="TIX3050" s="607"/>
      <c r="TIY3050" s="607"/>
      <c r="TIZ3050" s="607"/>
      <c r="TJA3050" s="607"/>
      <c r="TJB3050" s="607"/>
      <c r="TJC3050" s="607"/>
      <c r="TJD3050" s="607"/>
      <c r="TJE3050" s="607"/>
      <c r="TJF3050" s="607"/>
      <c r="TJG3050" s="607"/>
      <c r="TJH3050" s="607"/>
      <c r="TJI3050" s="607"/>
      <c r="TJJ3050" s="607"/>
      <c r="TJK3050" s="607"/>
      <c r="TJL3050" s="607"/>
      <c r="TJM3050" s="607"/>
      <c r="TJN3050" s="607"/>
      <c r="TJO3050" s="607"/>
      <c r="TJP3050" s="607"/>
      <c r="TJQ3050" s="607"/>
      <c r="TJR3050" s="607"/>
      <c r="TJS3050" s="607"/>
      <c r="TJT3050" s="607"/>
      <c r="TJU3050" s="607"/>
      <c r="TJV3050" s="607"/>
      <c r="TJW3050" s="607"/>
      <c r="TJX3050" s="607"/>
      <c r="TJY3050" s="607"/>
      <c r="TJZ3050" s="607"/>
      <c r="TKA3050" s="607"/>
      <c r="TKB3050" s="607"/>
      <c r="TKC3050" s="607"/>
      <c r="TKD3050" s="607"/>
      <c r="TKE3050" s="607"/>
      <c r="TKF3050" s="607"/>
      <c r="TKG3050" s="607"/>
      <c r="TKH3050" s="607"/>
      <c r="TKI3050" s="607"/>
      <c r="TKJ3050" s="607"/>
      <c r="TKK3050" s="607"/>
      <c r="TKL3050" s="607"/>
      <c r="TKM3050" s="607"/>
      <c r="TKN3050" s="607"/>
      <c r="TKO3050" s="607"/>
      <c r="TKP3050" s="607"/>
      <c r="TKQ3050" s="607"/>
      <c r="TKR3050" s="607"/>
      <c r="TKS3050" s="607"/>
      <c r="TKT3050" s="607"/>
      <c r="TKU3050" s="607"/>
      <c r="TKV3050" s="607"/>
      <c r="TKW3050" s="607"/>
      <c r="TKX3050" s="607"/>
      <c r="TKY3050" s="607"/>
      <c r="TKZ3050" s="607"/>
      <c r="TLA3050" s="607"/>
      <c r="TLB3050" s="607"/>
      <c r="TLC3050" s="607"/>
      <c r="TLD3050" s="607"/>
      <c r="TLE3050" s="607"/>
      <c r="TLF3050" s="607"/>
      <c r="TLG3050" s="607"/>
      <c r="TLH3050" s="607"/>
      <c r="TLI3050" s="607"/>
      <c r="TLJ3050" s="607"/>
      <c r="TLK3050" s="607"/>
      <c r="TLL3050" s="607"/>
      <c r="TLM3050" s="607"/>
      <c r="TLN3050" s="607"/>
      <c r="TLO3050" s="607"/>
      <c r="TLP3050" s="607"/>
      <c r="TLQ3050" s="607"/>
      <c r="TLR3050" s="607"/>
      <c r="TLS3050" s="607"/>
      <c r="TLT3050" s="607"/>
      <c r="TLU3050" s="607"/>
      <c r="TLV3050" s="607"/>
      <c r="TLW3050" s="607"/>
      <c r="TLX3050" s="607"/>
      <c r="TLY3050" s="607"/>
      <c r="TLZ3050" s="607"/>
      <c r="TMA3050" s="607"/>
      <c r="TMB3050" s="607"/>
      <c r="TMC3050" s="607"/>
      <c r="TMD3050" s="607"/>
      <c r="TME3050" s="607"/>
      <c r="TMF3050" s="607"/>
      <c r="TMG3050" s="607"/>
      <c r="TMH3050" s="607"/>
      <c r="TMI3050" s="607"/>
      <c r="TMJ3050" s="607"/>
      <c r="TMK3050" s="607"/>
      <c r="TML3050" s="607"/>
      <c r="TMM3050" s="607"/>
      <c r="TMN3050" s="607"/>
      <c r="TMO3050" s="607"/>
      <c r="TMP3050" s="607"/>
      <c r="TMQ3050" s="607"/>
      <c r="TMR3050" s="607"/>
      <c r="TMS3050" s="607"/>
      <c r="TMT3050" s="607"/>
      <c r="TMU3050" s="607"/>
      <c r="TMV3050" s="607"/>
      <c r="TMW3050" s="607"/>
      <c r="TMX3050" s="607"/>
      <c r="TMY3050" s="607"/>
      <c r="TMZ3050" s="607"/>
      <c r="TNA3050" s="607"/>
      <c r="TNB3050" s="607"/>
      <c r="TNC3050" s="607"/>
      <c r="TND3050" s="607"/>
      <c r="TNE3050" s="607"/>
      <c r="TNF3050" s="607"/>
      <c r="TNG3050" s="607"/>
      <c r="TNH3050" s="607"/>
      <c r="TNI3050" s="607"/>
      <c r="TNJ3050" s="607"/>
      <c r="TNK3050" s="607"/>
      <c r="TNL3050" s="607"/>
      <c r="TNM3050" s="607"/>
      <c r="TNN3050" s="607"/>
      <c r="TNO3050" s="607"/>
      <c r="TNP3050" s="607"/>
      <c r="TNQ3050" s="607"/>
      <c r="TNR3050" s="607"/>
      <c r="TNS3050" s="607"/>
      <c r="TNT3050" s="607"/>
      <c r="TNU3050" s="607"/>
      <c r="TNV3050" s="607"/>
      <c r="TNW3050" s="607"/>
      <c r="TNX3050" s="607"/>
      <c r="TNY3050" s="607"/>
      <c r="TNZ3050" s="607"/>
      <c r="TOA3050" s="607"/>
      <c r="TOB3050" s="607"/>
      <c r="TOC3050" s="607"/>
      <c r="TOD3050" s="607"/>
      <c r="TOE3050" s="607"/>
      <c r="TOF3050" s="607"/>
      <c r="TOG3050" s="607"/>
      <c r="TOH3050" s="607"/>
      <c r="TOI3050" s="607"/>
      <c r="TOJ3050" s="607"/>
      <c r="TOK3050" s="607"/>
      <c r="TOL3050" s="607"/>
      <c r="TOM3050" s="607"/>
      <c r="TON3050" s="607"/>
      <c r="TOO3050" s="607"/>
      <c r="TOP3050" s="607"/>
      <c r="TOQ3050" s="607"/>
      <c r="TOR3050" s="607"/>
      <c r="TOS3050" s="607"/>
      <c r="TOT3050" s="607"/>
      <c r="TOU3050" s="607"/>
      <c r="TOV3050" s="607"/>
      <c r="TOW3050" s="607"/>
      <c r="TOX3050" s="607"/>
      <c r="TOY3050" s="607"/>
      <c r="TOZ3050" s="607"/>
      <c r="TPA3050" s="607"/>
      <c r="TPB3050" s="607"/>
      <c r="TPC3050" s="607"/>
      <c r="TPD3050" s="607"/>
      <c r="TPE3050" s="607"/>
      <c r="TPF3050" s="607"/>
      <c r="TPG3050" s="607"/>
      <c r="TPH3050" s="607"/>
      <c r="TPI3050" s="607"/>
      <c r="TPJ3050" s="607"/>
      <c r="TPK3050" s="607"/>
      <c r="TPL3050" s="607"/>
      <c r="TPM3050" s="607"/>
      <c r="TPN3050" s="607"/>
      <c r="TPO3050" s="607"/>
      <c r="TPP3050" s="607"/>
      <c r="TPQ3050" s="607"/>
      <c r="TPR3050" s="607"/>
      <c r="TPS3050" s="607"/>
      <c r="TPT3050" s="607"/>
      <c r="TPU3050" s="607"/>
      <c r="TPV3050" s="607"/>
      <c r="TPW3050" s="607"/>
      <c r="TPX3050" s="607"/>
      <c r="TPY3050" s="607"/>
      <c r="TPZ3050" s="607"/>
      <c r="TQA3050" s="607"/>
      <c r="TQB3050" s="607"/>
      <c r="TQC3050" s="607"/>
      <c r="TQD3050" s="607"/>
      <c r="TQE3050" s="607"/>
      <c r="TQF3050" s="607"/>
      <c r="TQG3050" s="607"/>
      <c r="TQH3050" s="607"/>
      <c r="TQI3050" s="607"/>
      <c r="TQJ3050" s="607"/>
      <c r="TQK3050" s="607"/>
      <c r="TQL3050" s="607"/>
      <c r="TQM3050" s="607"/>
      <c r="TQN3050" s="607"/>
      <c r="TQO3050" s="607"/>
      <c r="TQP3050" s="607"/>
      <c r="TQQ3050" s="607"/>
      <c r="TQR3050" s="607"/>
      <c r="TQS3050" s="607"/>
      <c r="TQT3050" s="607"/>
      <c r="TQU3050" s="607"/>
      <c r="TQV3050" s="607"/>
      <c r="TQW3050" s="607"/>
      <c r="TQX3050" s="607"/>
      <c r="TQY3050" s="607"/>
      <c r="TQZ3050" s="607"/>
      <c r="TRA3050" s="607"/>
      <c r="TRB3050" s="607"/>
      <c r="TRC3050" s="607"/>
      <c r="TRD3050" s="607"/>
      <c r="TRE3050" s="607"/>
      <c r="TRF3050" s="607"/>
      <c r="TRG3050" s="607"/>
      <c r="TRH3050" s="607"/>
      <c r="TRI3050" s="607"/>
      <c r="TRJ3050" s="607"/>
      <c r="TRK3050" s="607"/>
      <c r="TRL3050" s="607"/>
      <c r="TRM3050" s="607"/>
      <c r="TRN3050" s="607"/>
      <c r="TRO3050" s="607"/>
      <c r="TRP3050" s="607"/>
      <c r="TRQ3050" s="607"/>
      <c r="TRR3050" s="607"/>
      <c r="TRS3050" s="607"/>
      <c r="TRT3050" s="607"/>
      <c r="TRU3050" s="607"/>
      <c r="TRV3050" s="607"/>
      <c r="TRW3050" s="607"/>
      <c r="TRX3050" s="607"/>
      <c r="TRY3050" s="607"/>
      <c r="TRZ3050" s="607"/>
      <c r="TSA3050" s="607"/>
      <c r="TSB3050" s="607"/>
      <c r="TSC3050" s="607"/>
      <c r="TSD3050" s="607"/>
      <c r="TSE3050" s="607"/>
      <c r="TSF3050" s="607"/>
      <c r="TSG3050" s="607"/>
      <c r="TSH3050" s="607"/>
      <c r="TSI3050" s="607"/>
      <c r="TSJ3050" s="607"/>
      <c r="TSK3050" s="607"/>
      <c r="TSL3050" s="607"/>
      <c r="TSM3050" s="607"/>
      <c r="TSN3050" s="607"/>
      <c r="TSO3050" s="607"/>
      <c r="TSP3050" s="607"/>
      <c r="TSQ3050" s="607"/>
      <c r="TSR3050" s="607"/>
      <c r="TSS3050" s="607"/>
      <c r="TST3050" s="607"/>
      <c r="TSU3050" s="607"/>
      <c r="TSV3050" s="607"/>
      <c r="TSW3050" s="607"/>
      <c r="TSX3050" s="607"/>
      <c r="TSY3050" s="607"/>
      <c r="TSZ3050" s="607"/>
      <c r="TTA3050" s="607"/>
      <c r="TTB3050" s="607"/>
      <c r="TTC3050" s="607"/>
      <c r="TTD3050" s="607"/>
      <c r="TTE3050" s="607"/>
      <c r="TTF3050" s="607"/>
      <c r="TTG3050" s="607"/>
      <c r="TTH3050" s="607"/>
      <c r="TTI3050" s="607"/>
      <c r="TTJ3050" s="607"/>
      <c r="TTK3050" s="607"/>
      <c r="TTL3050" s="607"/>
      <c r="TTM3050" s="607"/>
      <c r="TTN3050" s="607"/>
      <c r="TTO3050" s="607"/>
      <c r="TTP3050" s="607"/>
      <c r="TTQ3050" s="607"/>
      <c r="TTR3050" s="607"/>
      <c r="TTS3050" s="607"/>
      <c r="TTT3050" s="607"/>
      <c r="TTU3050" s="607"/>
      <c r="TTV3050" s="607"/>
      <c r="TTW3050" s="607"/>
      <c r="TTX3050" s="607"/>
      <c r="TTY3050" s="607"/>
      <c r="TTZ3050" s="607"/>
      <c r="TUA3050" s="607"/>
      <c r="TUB3050" s="607"/>
      <c r="TUC3050" s="607"/>
      <c r="TUD3050" s="607"/>
      <c r="TUE3050" s="607"/>
      <c r="TUF3050" s="607"/>
      <c r="TUG3050" s="607"/>
      <c r="TUH3050" s="607"/>
      <c r="TUI3050" s="607"/>
      <c r="TUJ3050" s="607"/>
      <c r="TUK3050" s="607"/>
      <c r="TUL3050" s="607"/>
      <c r="TUM3050" s="607"/>
      <c r="TUN3050" s="607"/>
      <c r="TUO3050" s="607"/>
      <c r="TUP3050" s="607"/>
      <c r="TUQ3050" s="607"/>
      <c r="TUR3050" s="607"/>
      <c r="TUS3050" s="607"/>
      <c r="TUT3050" s="607"/>
      <c r="TUU3050" s="607"/>
      <c r="TUV3050" s="607"/>
      <c r="TUW3050" s="607"/>
      <c r="TUX3050" s="607"/>
      <c r="TUY3050" s="607"/>
      <c r="TUZ3050" s="607"/>
      <c r="TVA3050" s="607"/>
      <c r="TVB3050" s="607"/>
      <c r="TVC3050" s="607"/>
      <c r="TVD3050" s="607"/>
      <c r="TVE3050" s="607"/>
      <c r="TVF3050" s="607"/>
      <c r="TVG3050" s="607"/>
      <c r="TVH3050" s="607"/>
      <c r="TVI3050" s="607"/>
      <c r="TVJ3050" s="607"/>
      <c r="TVK3050" s="607"/>
      <c r="TVL3050" s="607"/>
      <c r="TVM3050" s="607"/>
      <c r="TVN3050" s="607"/>
      <c r="TVO3050" s="607"/>
      <c r="TVP3050" s="607"/>
      <c r="TVQ3050" s="607"/>
      <c r="TVR3050" s="607"/>
      <c r="TVS3050" s="607"/>
      <c r="TVT3050" s="607"/>
      <c r="TVU3050" s="607"/>
      <c r="TVV3050" s="607"/>
      <c r="TVW3050" s="607"/>
      <c r="TVX3050" s="607"/>
      <c r="TVY3050" s="607"/>
      <c r="TVZ3050" s="607"/>
      <c r="TWA3050" s="607"/>
      <c r="TWB3050" s="607"/>
      <c r="TWC3050" s="607"/>
      <c r="TWD3050" s="607"/>
      <c r="TWE3050" s="607"/>
      <c r="TWF3050" s="607"/>
      <c r="TWG3050" s="607"/>
      <c r="TWH3050" s="607"/>
      <c r="TWI3050" s="607"/>
      <c r="TWJ3050" s="607"/>
      <c r="TWK3050" s="607"/>
      <c r="TWL3050" s="607"/>
      <c r="TWM3050" s="607"/>
      <c r="TWN3050" s="607"/>
      <c r="TWO3050" s="607"/>
      <c r="TWP3050" s="607"/>
      <c r="TWQ3050" s="607"/>
      <c r="TWR3050" s="607"/>
      <c r="TWS3050" s="607"/>
      <c r="TWT3050" s="607"/>
      <c r="TWU3050" s="607"/>
      <c r="TWV3050" s="607"/>
      <c r="TWW3050" s="607"/>
      <c r="TWX3050" s="607"/>
      <c r="TWY3050" s="607"/>
      <c r="TWZ3050" s="607"/>
      <c r="TXA3050" s="607"/>
      <c r="TXB3050" s="607"/>
      <c r="TXC3050" s="607"/>
      <c r="TXD3050" s="607"/>
      <c r="TXE3050" s="607"/>
      <c r="TXF3050" s="607"/>
      <c r="TXG3050" s="607"/>
      <c r="TXH3050" s="607"/>
      <c r="TXI3050" s="607"/>
      <c r="TXJ3050" s="607"/>
      <c r="TXK3050" s="607"/>
      <c r="TXL3050" s="607"/>
      <c r="TXM3050" s="607"/>
      <c r="TXN3050" s="607"/>
      <c r="TXO3050" s="607"/>
      <c r="TXP3050" s="607"/>
      <c r="TXQ3050" s="607"/>
      <c r="TXR3050" s="607"/>
      <c r="TXS3050" s="607"/>
      <c r="TXT3050" s="607"/>
      <c r="TXU3050" s="607"/>
      <c r="TXV3050" s="607"/>
      <c r="TXW3050" s="607"/>
      <c r="TXX3050" s="607"/>
      <c r="TXY3050" s="607"/>
      <c r="TXZ3050" s="607"/>
      <c r="TYA3050" s="607"/>
      <c r="TYB3050" s="607"/>
      <c r="TYC3050" s="607"/>
      <c r="TYD3050" s="607"/>
      <c r="TYE3050" s="607"/>
      <c r="TYF3050" s="607"/>
      <c r="TYG3050" s="607"/>
      <c r="TYH3050" s="607"/>
      <c r="TYI3050" s="607"/>
      <c r="TYJ3050" s="607"/>
      <c r="TYK3050" s="607"/>
      <c r="TYL3050" s="607"/>
      <c r="TYM3050" s="607"/>
      <c r="TYN3050" s="607"/>
      <c r="TYO3050" s="607"/>
      <c r="TYP3050" s="607"/>
      <c r="TYQ3050" s="607"/>
      <c r="TYR3050" s="607"/>
      <c r="TYS3050" s="607"/>
      <c r="TYT3050" s="607"/>
      <c r="TYU3050" s="607"/>
      <c r="TYV3050" s="607"/>
      <c r="TYW3050" s="607"/>
      <c r="TYX3050" s="607"/>
      <c r="TYY3050" s="607"/>
      <c r="TYZ3050" s="607"/>
      <c r="TZA3050" s="607"/>
      <c r="TZB3050" s="607"/>
      <c r="TZC3050" s="607"/>
      <c r="TZD3050" s="607"/>
      <c r="TZE3050" s="607"/>
      <c r="TZF3050" s="607"/>
      <c r="TZG3050" s="607"/>
      <c r="TZH3050" s="607"/>
      <c r="TZI3050" s="607"/>
      <c r="TZJ3050" s="607"/>
      <c r="TZK3050" s="607"/>
      <c r="TZL3050" s="607"/>
      <c r="TZM3050" s="607"/>
      <c r="TZN3050" s="607"/>
      <c r="TZO3050" s="607"/>
      <c r="TZP3050" s="607"/>
      <c r="TZQ3050" s="607"/>
      <c r="TZR3050" s="607"/>
      <c r="TZS3050" s="607"/>
      <c r="TZT3050" s="607"/>
      <c r="TZU3050" s="607"/>
      <c r="TZV3050" s="607"/>
      <c r="TZW3050" s="607"/>
      <c r="TZX3050" s="607"/>
      <c r="TZY3050" s="607"/>
      <c r="TZZ3050" s="607"/>
      <c r="UAA3050" s="607"/>
      <c r="UAB3050" s="607"/>
      <c r="UAC3050" s="607"/>
      <c r="UAD3050" s="607"/>
      <c r="UAE3050" s="607"/>
      <c r="UAF3050" s="607"/>
      <c r="UAG3050" s="607"/>
      <c r="UAH3050" s="607"/>
      <c r="UAI3050" s="607"/>
      <c r="UAJ3050" s="607"/>
      <c r="UAK3050" s="607"/>
      <c r="UAL3050" s="607"/>
      <c r="UAM3050" s="607"/>
      <c r="UAN3050" s="607"/>
      <c r="UAO3050" s="607"/>
      <c r="UAP3050" s="607"/>
      <c r="UAQ3050" s="607"/>
      <c r="UAR3050" s="607"/>
      <c r="UAS3050" s="607"/>
      <c r="UAT3050" s="607"/>
      <c r="UAU3050" s="607"/>
      <c r="UAV3050" s="607"/>
      <c r="UAW3050" s="607"/>
      <c r="UAX3050" s="607"/>
      <c r="UAY3050" s="607"/>
      <c r="UAZ3050" s="607"/>
      <c r="UBA3050" s="607"/>
      <c r="UBB3050" s="607"/>
      <c r="UBC3050" s="607"/>
      <c r="UBD3050" s="607"/>
      <c r="UBE3050" s="607"/>
      <c r="UBF3050" s="607"/>
      <c r="UBG3050" s="607"/>
      <c r="UBH3050" s="607"/>
      <c r="UBI3050" s="607"/>
      <c r="UBJ3050" s="607"/>
      <c r="UBK3050" s="607"/>
      <c r="UBL3050" s="607"/>
      <c r="UBM3050" s="607"/>
      <c r="UBN3050" s="607"/>
      <c r="UBO3050" s="607"/>
      <c r="UBP3050" s="607"/>
      <c r="UBQ3050" s="607"/>
      <c r="UBR3050" s="607"/>
      <c r="UBS3050" s="607"/>
      <c r="UBT3050" s="607"/>
      <c r="UBU3050" s="607"/>
      <c r="UBV3050" s="607"/>
      <c r="UBW3050" s="607"/>
      <c r="UBX3050" s="607"/>
      <c r="UBY3050" s="607"/>
      <c r="UBZ3050" s="607"/>
      <c r="UCA3050" s="607"/>
      <c r="UCB3050" s="607"/>
      <c r="UCC3050" s="607"/>
      <c r="UCD3050" s="607"/>
      <c r="UCE3050" s="607"/>
      <c r="UCF3050" s="607"/>
      <c r="UCG3050" s="607"/>
      <c r="UCH3050" s="607"/>
      <c r="UCI3050" s="607"/>
      <c r="UCJ3050" s="607"/>
      <c r="UCK3050" s="607"/>
      <c r="UCL3050" s="607"/>
      <c r="UCM3050" s="607"/>
      <c r="UCN3050" s="607"/>
      <c r="UCO3050" s="607"/>
      <c r="UCP3050" s="607"/>
      <c r="UCQ3050" s="607"/>
      <c r="UCR3050" s="607"/>
      <c r="UCS3050" s="607"/>
      <c r="UCT3050" s="607"/>
      <c r="UCU3050" s="607"/>
      <c r="UCV3050" s="607"/>
      <c r="UCW3050" s="607"/>
      <c r="UCX3050" s="607"/>
      <c r="UCY3050" s="607"/>
      <c r="UCZ3050" s="607"/>
      <c r="UDA3050" s="607"/>
      <c r="UDB3050" s="607"/>
      <c r="UDC3050" s="607"/>
      <c r="UDD3050" s="607"/>
      <c r="UDE3050" s="607"/>
      <c r="UDF3050" s="607"/>
      <c r="UDG3050" s="607"/>
      <c r="UDH3050" s="607"/>
      <c r="UDI3050" s="607"/>
      <c r="UDJ3050" s="607"/>
      <c r="UDK3050" s="607"/>
      <c r="UDL3050" s="607"/>
      <c r="UDM3050" s="607"/>
      <c r="UDN3050" s="607"/>
      <c r="UDO3050" s="607"/>
      <c r="UDP3050" s="607"/>
      <c r="UDQ3050" s="607"/>
      <c r="UDR3050" s="607"/>
      <c r="UDS3050" s="607"/>
      <c r="UDT3050" s="607"/>
      <c r="UDU3050" s="607"/>
      <c r="UDV3050" s="607"/>
      <c r="UDW3050" s="607"/>
      <c r="UDX3050" s="607"/>
      <c r="UDY3050" s="607"/>
      <c r="UDZ3050" s="607"/>
      <c r="UEA3050" s="607"/>
      <c r="UEB3050" s="607"/>
      <c r="UEC3050" s="607"/>
      <c r="UED3050" s="607"/>
      <c r="UEE3050" s="607"/>
      <c r="UEF3050" s="607"/>
      <c r="UEG3050" s="607"/>
      <c r="UEH3050" s="607"/>
      <c r="UEI3050" s="607"/>
      <c r="UEJ3050" s="607"/>
      <c r="UEK3050" s="607"/>
      <c r="UEL3050" s="607"/>
      <c r="UEM3050" s="607"/>
      <c r="UEN3050" s="607"/>
      <c r="UEO3050" s="607"/>
      <c r="UEP3050" s="607"/>
      <c r="UEQ3050" s="607"/>
      <c r="UER3050" s="607"/>
      <c r="UES3050" s="607"/>
      <c r="UET3050" s="607"/>
      <c r="UEU3050" s="607"/>
      <c r="UEV3050" s="607"/>
      <c r="UEW3050" s="607"/>
      <c r="UEX3050" s="607"/>
      <c r="UEY3050" s="607"/>
      <c r="UEZ3050" s="607"/>
      <c r="UFA3050" s="607"/>
      <c r="UFB3050" s="607"/>
      <c r="UFC3050" s="607"/>
      <c r="UFD3050" s="607"/>
      <c r="UFE3050" s="607"/>
      <c r="UFF3050" s="607"/>
      <c r="UFG3050" s="607"/>
      <c r="UFH3050" s="607"/>
      <c r="UFI3050" s="607"/>
      <c r="UFJ3050" s="607"/>
      <c r="UFK3050" s="607"/>
      <c r="UFL3050" s="607"/>
      <c r="UFM3050" s="607"/>
      <c r="UFN3050" s="607"/>
      <c r="UFO3050" s="607"/>
      <c r="UFP3050" s="607"/>
      <c r="UFQ3050" s="607"/>
      <c r="UFR3050" s="607"/>
      <c r="UFS3050" s="607"/>
      <c r="UFT3050" s="607"/>
      <c r="UFU3050" s="607"/>
      <c r="UFV3050" s="607"/>
      <c r="UFW3050" s="607"/>
      <c r="UFX3050" s="607"/>
      <c r="UFY3050" s="607"/>
      <c r="UFZ3050" s="607"/>
      <c r="UGA3050" s="607"/>
      <c r="UGB3050" s="607"/>
      <c r="UGC3050" s="607"/>
      <c r="UGD3050" s="607"/>
      <c r="UGE3050" s="607"/>
      <c r="UGF3050" s="607"/>
      <c r="UGG3050" s="607"/>
      <c r="UGH3050" s="607"/>
      <c r="UGI3050" s="607"/>
      <c r="UGJ3050" s="607"/>
      <c r="UGK3050" s="607"/>
      <c r="UGL3050" s="607"/>
      <c r="UGM3050" s="607"/>
      <c r="UGN3050" s="607"/>
      <c r="UGO3050" s="607"/>
      <c r="UGP3050" s="607"/>
      <c r="UGQ3050" s="607"/>
      <c r="UGR3050" s="607"/>
      <c r="UGS3050" s="607"/>
      <c r="UGT3050" s="607"/>
      <c r="UGU3050" s="607"/>
      <c r="UGV3050" s="607"/>
      <c r="UGW3050" s="607"/>
      <c r="UGX3050" s="607"/>
      <c r="UGY3050" s="607"/>
      <c r="UGZ3050" s="607"/>
      <c r="UHA3050" s="607"/>
      <c r="UHB3050" s="607"/>
      <c r="UHC3050" s="607"/>
      <c r="UHD3050" s="607"/>
      <c r="UHE3050" s="607"/>
      <c r="UHF3050" s="607"/>
      <c r="UHG3050" s="607"/>
      <c r="UHH3050" s="607"/>
      <c r="UHI3050" s="607"/>
      <c r="UHJ3050" s="607"/>
      <c r="UHK3050" s="607"/>
      <c r="UHL3050" s="607"/>
      <c r="UHM3050" s="607"/>
      <c r="UHN3050" s="607"/>
      <c r="UHO3050" s="607"/>
      <c r="UHP3050" s="607"/>
      <c r="UHQ3050" s="607"/>
      <c r="UHR3050" s="607"/>
      <c r="UHS3050" s="607"/>
      <c r="UHT3050" s="607"/>
      <c r="UHU3050" s="607"/>
      <c r="UHV3050" s="607"/>
      <c r="UHW3050" s="607"/>
      <c r="UHX3050" s="607"/>
      <c r="UHY3050" s="607"/>
      <c r="UHZ3050" s="607"/>
      <c r="UIA3050" s="607"/>
      <c r="UIB3050" s="607"/>
      <c r="UIC3050" s="607"/>
      <c r="UID3050" s="607"/>
      <c r="UIE3050" s="607"/>
      <c r="UIF3050" s="607"/>
      <c r="UIG3050" s="607"/>
      <c r="UIH3050" s="607"/>
      <c r="UII3050" s="607"/>
      <c r="UIJ3050" s="607"/>
      <c r="UIK3050" s="607"/>
      <c r="UIL3050" s="607"/>
      <c r="UIM3050" s="607"/>
      <c r="UIN3050" s="607"/>
      <c r="UIO3050" s="607"/>
      <c r="UIP3050" s="607"/>
      <c r="UIQ3050" s="607"/>
      <c r="UIR3050" s="607"/>
      <c r="UIS3050" s="607"/>
      <c r="UIT3050" s="607"/>
      <c r="UIU3050" s="607"/>
      <c r="UIV3050" s="607"/>
      <c r="UIW3050" s="607"/>
      <c r="UIX3050" s="607"/>
      <c r="UIY3050" s="607"/>
      <c r="UIZ3050" s="607"/>
      <c r="UJA3050" s="607"/>
      <c r="UJB3050" s="607"/>
      <c r="UJC3050" s="607"/>
      <c r="UJD3050" s="607"/>
      <c r="UJE3050" s="607"/>
      <c r="UJF3050" s="607"/>
      <c r="UJG3050" s="607"/>
      <c r="UJH3050" s="607"/>
      <c r="UJI3050" s="607"/>
      <c r="UJJ3050" s="607"/>
      <c r="UJK3050" s="607"/>
      <c r="UJL3050" s="607"/>
      <c r="UJM3050" s="607"/>
      <c r="UJN3050" s="607"/>
      <c r="UJO3050" s="607"/>
      <c r="UJP3050" s="607"/>
      <c r="UJQ3050" s="607"/>
      <c r="UJR3050" s="607"/>
      <c r="UJS3050" s="607"/>
      <c r="UJT3050" s="607"/>
      <c r="UJU3050" s="607"/>
      <c r="UJV3050" s="607"/>
      <c r="UJW3050" s="607"/>
      <c r="UJX3050" s="607"/>
      <c r="UJY3050" s="607"/>
      <c r="UJZ3050" s="607"/>
      <c r="UKA3050" s="607"/>
      <c r="UKB3050" s="607"/>
      <c r="UKC3050" s="607"/>
      <c r="UKD3050" s="607"/>
      <c r="UKE3050" s="607"/>
      <c r="UKF3050" s="607"/>
      <c r="UKG3050" s="607"/>
      <c r="UKH3050" s="607"/>
      <c r="UKI3050" s="607"/>
      <c r="UKJ3050" s="607"/>
      <c r="UKK3050" s="607"/>
      <c r="UKL3050" s="607"/>
      <c r="UKM3050" s="607"/>
      <c r="UKN3050" s="607"/>
      <c r="UKO3050" s="607"/>
      <c r="UKP3050" s="607"/>
      <c r="UKQ3050" s="607"/>
      <c r="UKR3050" s="607"/>
      <c r="UKS3050" s="607"/>
      <c r="UKT3050" s="607"/>
      <c r="UKU3050" s="607"/>
      <c r="UKV3050" s="607"/>
      <c r="UKW3050" s="607"/>
      <c r="UKX3050" s="607"/>
      <c r="UKY3050" s="607"/>
      <c r="UKZ3050" s="607"/>
      <c r="ULA3050" s="607"/>
      <c r="ULB3050" s="607"/>
      <c r="ULC3050" s="607"/>
      <c r="ULD3050" s="607"/>
      <c r="ULE3050" s="607"/>
      <c r="ULF3050" s="607"/>
      <c r="ULG3050" s="607"/>
      <c r="ULH3050" s="607"/>
      <c r="ULI3050" s="607"/>
      <c r="ULJ3050" s="607"/>
      <c r="ULK3050" s="607"/>
      <c r="ULL3050" s="607"/>
      <c r="ULM3050" s="607"/>
      <c r="ULN3050" s="607"/>
      <c r="ULO3050" s="607"/>
      <c r="ULP3050" s="607"/>
      <c r="ULQ3050" s="607"/>
      <c r="ULR3050" s="607"/>
      <c r="ULS3050" s="607"/>
      <c r="ULT3050" s="607"/>
      <c r="ULU3050" s="607"/>
      <c r="ULV3050" s="607"/>
      <c r="ULW3050" s="607"/>
      <c r="ULX3050" s="607"/>
      <c r="ULY3050" s="607"/>
      <c r="ULZ3050" s="607"/>
      <c r="UMA3050" s="607"/>
      <c r="UMB3050" s="607"/>
      <c r="UMC3050" s="607"/>
      <c r="UMD3050" s="607"/>
      <c r="UME3050" s="607"/>
      <c r="UMF3050" s="607"/>
      <c r="UMG3050" s="607"/>
      <c r="UMH3050" s="607"/>
      <c r="UMI3050" s="607"/>
      <c r="UMJ3050" s="607"/>
      <c r="UMK3050" s="607"/>
      <c r="UML3050" s="607"/>
      <c r="UMM3050" s="607"/>
      <c r="UMN3050" s="607"/>
      <c r="UMO3050" s="607"/>
      <c r="UMP3050" s="607"/>
      <c r="UMQ3050" s="607"/>
      <c r="UMR3050" s="607"/>
      <c r="UMS3050" s="607"/>
      <c r="UMT3050" s="607"/>
      <c r="UMU3050" s="607"/>
      <c r="UMV3050" s="607"/>
      <c r="UMW3050" s="607"/>
      <c r="UMX3050" s="607"/>
      <c r="UMY3050" s="607"/>
      <c r="UMZ3050" s="607"/>
      <c r="UNA3050" s="607"/>
      <c r="UNB3050" s="607"/>
      <c r="UNC3050" s="607"/>
      <c r="UND3050" s="607"/>
      <c r="UNE3050" s="607"/>
      <c r="UNF3050" s="607"/>
      <c r="UNG3050" s="607"/>
      <c r="UNH3050" s="607"/>
      <c r="UNI3050" s="607"/>
      <c r="UNJ3050" s="607"/>
      <c r="UNK3050" s="607"/>
      <c r="UNL3050" s="607"/>
      <c r="UNM3050" s="607"/>
      <c r="UNN3050" s="607"/>
      <c r="UNO3050" s="607"/>
      <c r="UNP3050" s="607"/>
      <c r="UNQ3050" s="607"/>
      <c r="UNR3050" s="607"/>
      <c r="UNS3050" s="607"/>
      <c r="UNT3050" s="607"/>
      <c r="UNU3050" s="607"/>
      <c r="UNV3050" s="607"/>
      <c r="UNW3050" s="607"/>
      <c r="UNX3050" s="607"/>
      <c r="UNY3050" s="607"/>
      <c r="UNZ3050" s="607"/>
      <c r="UOA3050" s="607"/>
      <c r="UOB3050" s="607"/>
      <c r="UOC3050" s="607"/>
      <c r="UOD3050" s="607"/>
      <c r="UOE3050" s="607"/>
      <c r="UOF3050" s="607"/>
      <c r="UOG3050" s="607"/>
      <c r="UOH3050" s="607"/>
      <c r="UOI3050" s="607"/>
      <c r="UOJ3050" s="607"/>
      <c r="UOK3050" s="607"/>
      <c r="UOL3050" s="607"/>
      <c r="UOM3050" s="607"/>
      <c r="UON3050" s="607"/>
      <c r="UOO3050" s="607"/>
      <c r="UOP3050" s="607"/>
      <c r="UOQ3050" s="607"/>
      <c r="UOR3050" s="607"/>
      <c r="UOS3050" s="607"/>
      <c r="UOT3050" s="607"/>
      <c r="UOU3050" s="607"/>
      <c r="UOV3050" s="607"/>
      <c r="UOW3050" s="607"/>
      <c r="UOX3050" s="607"/>
      <c r="UOY3050" s="607"/>
      <c r="UOZ3050" s="607"/>
      <c r="UPA3050" s="607"/>
      <c r="UPB3050" s="607"/>
      <c r="UPC3050" s="607"/>
      <c r="UPD3050" s="607"/>
      <c r="UPE3050" s="607"/>
      <c r="UPF3050" s="607"/>
      <c r="UPG3050" s="607"/>
      <c r="UPH3050" s="607"/>
      <c r="UPI3050" s="607"/>
      <c r="UPJ3050" s="607"/>
      <c r="UPK3050" s="607"/>
      <c r="UPL3050" s="607"/>
      <c r="UPM3050" s="607"/>
      <c r="UPN3050" s="607"/>
      <c r="UPO3050" s="607"/>
      <c r="UPP3050" s="607"/>
      <c r="UPQ3050" s="607"/>
      <c r="UPR3050" s="607"/>
      <c r="UPS3050" s="607"/>
      <c r="UPT3050" s="607"/>
      <c r="UPU3050" s="607"/>
      <c r="UPV3050" s="607"/>
      <c r="UPW3050" s="607"/>
      <c r="UPX3050" s="607"/>
      <c r="UPY3050" s="607"/>
      <c r="UPZ3050" s="607"/>
      <c r="UQA3050" s="607"/>
      <c r="UQB3050" s="607"/>
      <c r="UQC3050" s="607"/>
      <c r="UQD3050" s="607"/>
      <c r="UQE3050" s="607"/>
      <c r="UQF3050" s="607"/>
      <c r="UQG3050" s="607"/>
      <c r="UQH3050" s="607"/>
      <c r="UQI3050" s="607"/>
      <c r="UQJ3050" s="607"/>
      <c r="UQK3050" s="607"/>
      <c r="UQL3050" s="607"/>
      <c r="UQM3050" s="607"/>
      <c r="UQN3050" s="607"/>
      <c r="UQO3050" s="607"/>
      <c r="UQP3050" s="607"/>
      <c r="UQQ3050" s="607"/>
      <c r="UQR3050" s="607"/>
      <c r="UQS3050" s="607"/>
      <c r="UQT3050" s="607"/>
      <c r="UQU3050" s="607"/>
      <c r="UQV3050" s="607"/>
      <c r="UQW3050" s="607"/>
      <c r="UQX3050" s="607"/>
      <c r="UQY3050" s="607"/>
      <c r="UQZ3050" s="607"/>
      <c r="URA3050" s="607"/>
      <c r="URB3050" s="607"/>
      <c r="URC3050" s="607"/>
      <c r="URD3050" s="607"/>
      <c r="URE3050" s="607"/>
      <c r="URF3050" s="607"/>
      <c r="URG3050" s="607"/>
      <c r="URH3050" s="607"/>
      <c r="URI3050" s="607"/>
      <c r="URJ3050" s="607"/>
      <c r="URK3050" s="607"/>
      <c r="URL3050" s="607"/>
      <c r="URM3050" s="607"/>
      <c r="URN3050" s="607"/>
      <c r="URO3050" s="607"/>
      <c r="URP3050" s="607"/>
      <c r="URQ3050" s="607"/>
      <c r="URR3050" s="607"/>
      <c r="URS3050" s="607"/>
      <c r="URT3050" s="607"/>
      <c r="URU3050" s="607"/>
      <c r="URV3050" s="607"/>
      <c r="URW3050" s="607"/>
      <c r="URX3050" s="607"/>
      <c r="URY3050" s="607"/>
      <c r="URZ3050" s="607"/>
      <c r="USA3050" s="607"/>
      <c r="USB3050" s="607"/>
      <c r="USC3050" s="607"/>
      <c r="USD3050" s="607"/>
      <c r="USE3050" s="607"/>
      <c r="USF3050" s="607"/>
      <c r="USG3050" s="607"/>
      <c r="USH3050" s="607"/>
      <c r="USI3050" s="607"/>
      <c r="USJ3050" s="607"/>
      <c r="USK3050" s="607"/>
      <c r="USL3050" s="607"/>
      <c r="USM3050" s="607"/>
      <c r="USN3050" s="607"/>
      <c r="USO3050" s="607"/>
      <c r="USP3050" s="607"/>
      <c r="USQ3050" s="607"/>
      <c r="USR3050" s="607"/>
      <c r="USS3050" s="607"/>
      <c r="UST3050" s="607"/>
      <c r="USU3050" s="607"/>
      <c r="USV3050" s="607"/>
      <c r="USW3050" s="607"/>
      <c r="USX3050" s="607"/>
      <c r="USY3050" s="607"/>
      <c r="USZ3050" s="607"/>
      <c r="UTA3050" s="607"/>
      <c r="UTB3050" s="607"/>
      <c r="UTC3050" s="607"/>
      <c r="UTD3050" s="607"/>
      <c r="UTE3050" s="607"/>
      <c r="UTF3050" s="607"/>
      <c r="UTG3050" s="607"/>
      <c r="UTH3050" s="607"/>
      <c r="UTI3050" s="607"/>
      <c r="UTJ3050" s="607"/>
      <c r="UTK3050" s="607"/>
      <c r="UTL3050" s="607"/>
      <c r="UTM3050" s="607"/>
      <c r="UTN3050" s="607"/>
      <c r="UTO3050" s="607"/>
      <c r="UTP3050" s="607"/>
      <c r="UTQ3050" s="607"/>
      <c r="UTR3050" s="607"/>
      <c r="UTS3050" s="607"/>
      <c r="UTT3050" s="607"/>
      <c r="UTU3050" s="607"/>
      <c r="UTV3050" s="607"/>
      <c r="UTW3050" s="607"/>
      <c r="UTX3050" s="607"/>
      <c r="UTY3050" s="607"/>
      <c r="UTZ3050" s="607"/>
      <c r="UUA3050" s="607"/>
      <c r="UUB3050" s="607"/>
      <c r="UUC3050" s="607"/>
      <c r="UUD3050" s="607"/>
      <c r="UUE3050" s="607"/>
      <c r="UUF3050" s="607"/>
      <c r="UUG3050" s="607"/>
      <c r="UUH3050" s="607"/>
      <c r="UUI3050" s="607"/>
      <c r="UUJ3050" s="607"/>
      <c r="UUK3050" s="607"/>
      <c r="UUL3050" s="607"/>
      <c r="UUM3050" s="607"/>
      <c r="UUN3050" s="607"/>
      <c r="UUO3050" s="607"/>
      <c r="UUP3050" s="607"/>
      <c r="UUQ3050" s="607"/>
      <c r="UUR3050" s="607"/>
      <c r="UUS3050" s="607"/>
      <c r="UUT3050" s="607"/>
      <c r="UUU3050" s="607"/>
      <c r="UUV3050" s="607"/>
      <c r="UUW3050" s="607"/>
      <c r="UUX3050" s="607"/>
      <c r="UUY3050" s="607"/>
      <c r="UUZ3050" s="607"/>
      <c r="UVA3050" s="607"/>
      <c r="UVB3050" s="607"/>
      <c r="UVC3050" s="607"/>
      <c r="UVD3050" s="607"/>
      <c r="UVE3050" s="607"/>
      <c r="UVF3050" s="607"/>
      <c r="UVG3050" s="607"/>
      <c r="UVH3050" s="607"/>
      <c r="UVI3050" s="607"/>
      <c r="UVJ3050" s="607"/>
      <c r="UVK3050" s="607"/>
      <c r="UVL3050" s="607"/>
      <c r="UVM3050" s="607"/>
      <c r="UVN3050" s="607"/>
      <c r="UVO3050" s="607"/>
      <c r="UVP3050" s="607"/>
      <c r="UVQ3050" s="607"/>
      <c r="UVR3050" s="607"/>
      <c r="UVS3050" s="607"/>
      <c r="UVT3050" s="607"/>
      <c r="UVU3050" s="607"/>
      <c r="UVV3050" s="607"/>
      <c r="UVW3050" s="607"/>
      <c r="UVX3050" s="607"/>
      <c r="UVY3050" s="607"/>
      <c r="UVZ3050" s="607"/>
      <c r="UWA3050" s="607"/>
      <c r="UWB3050" s="607"/>
      <c r="UWC3050" s="607"/>
      <c r="UWD3050" s="607"/>
      <c r="UWE3050" s="607"/>
      <c r="UWF3050" s="607"/>
      <c r="UWG3050" s="607"/>
      <c r="UWH3050" s="607"/>
      <c r="UWI3050" s="607"/>
      <c r="UWJ3050" s="607"/>
      <c r="UWK3050" s="607"/>
      <c r="UWL3050" s="607"/>
      <c r="UWM3050" s="607"/>
      <c r="UWN3050" s="607"/>
      <c r="UWO3050" s="607"/>
      <c r="UWP3050" s="607"/>
      <c r="UWQ3050" s="607"/>
      <c r="UWR3050" s="607"/>
      <c r="UWS3050" s="607"/>
      <c r="UWT3050" s="607"/>
      <c r="UWU3050" s="607"/>
      <c r="UWV3050" s="607"/>
      <c r="UWW3050" s="607"/>
      <c r="UWX3050" s="607"/>
      <c r="UWY3050" s="607"/>
      <c r="UWZ3050" s="607"/>
      <c r="UXA3050" s="607"/>
      <c r="UXB3050" s="607"/>
      <c r="UXC3050" s="607"/>
      <c r="UXD3050" s="607"/>
      <c r="UXE3050" s="607"/>
      <c r="UXF3050" s="607"/>
      <c r="UXG3050" s="607"/>
      <c r="UXH3050" s="607"/>
      <c r="UXI3050" s="607"/>
      <c r="UXJ3050" s="607"/>
      <c r="UXK3050" s="607"/>
      <c r="UXL3050" s="607"/>
      <c r="UXM3050" s="607"/>
      <c r="UXN3050" s="607"/>
      <c r="UXO3050" s="607"/>
      <c r="UXP3050" s="607"/>
      <c r="UXQ3050" s="607"/>
      <c r="UXR3050" s="607"/>
      <c r="UXS3050" s="607"/>
      <c r="UXT3050" s="607"/>
      <c r="UXU3050" s="607"/>
      <c r="UXV3050" s="607"/>
      <c r="UXW3050" s="607"/>
      <c r="UXX3050" s="607"/>
      <c r="UXY3050" s="607"/>
      <c r="UXZ3050" s="607"/>
      <c r="UYA3050" s="607"/>
      <c r="UYB3050" s="607"/>
      <c r="UYC3050" s="607"/>
      <c r="UYD3050" s="607"/>
      <c r="UYE3050" s="607"/>
      <c r="UYF3050" s="607"/>
      <c r="UYG3050" s="607"/>
      <c r="UYH3050" s="607"/>
      <c r="UYI3050" s="607"/>
      <c r="UYJ3050" s="607"/>
      <c r="UYK3050" s="607"/>
      <c r="UYL3050" s="607"/>
      <c r="UYM3050" s="607"/>
      <c r="UYN3050" s="607"/>
      <c r="UYO3050" s="607"/>
      <c r="UYP3050" s="607"/>
      <c r="UYQ3050" s="607"/>
      <c r="UYR3050" s="607"/>
      <c r="UYS3050" s="607"/>
      <c r="UYT3050" s="607"/>
      <c r="UYU3050" s="607"/>
      <c r="UYV3050" s="607"/>
      <c r="UYW3050" s="607"/>
      <c r="UYX3050" s="607"/>
      <c r="UYY3050" s="607"/>
      <c r="UYZ3050" s="607"/>
      <c r="UZA3050" s="607"/>
      <c r="UZB3050" s="607"/>
      <c r="UZC3050" s="607"/>
      <c r="UZD3050" s="607"/>
      <c r="UZE3050" s="607"/>
      <c r="UZF3050" s="607"/>
      <c r="UZG3050" s="607"/>
      <c r="UZH3050" s="607"/>
      <c r="UZI3050" s="607"/>
      <c r="UZJ3050" s="607"/>
      <c r="UZK3050" s="607"/>
      <c r="UZL3050" s="607"/>
      <c r="UZM3050" s="607"/>
      <c r="UZN3050" s="607"/>
      <c r="UZO3050" s="607"/>
      <c r="UZP3050" s="607"/>
      <c r="UZQ3050" s="607"/>
      <c r="UZR3050" s="607"/>
      <c r="UZS3050" s="607"/>
      <c r="UZT3050" s="607"/>
      <c r="UZU3050" s="607"/>
      <c r="UZV3050" s="607"/>
      <c r="UZW3050" s="607"/>
      <c r="UZX3050" s="607"/>
      <c r="UZY3050" s="607"/>
      <c r="UZZ3050" s="607"/>
      <c r="VAA3050" s="607"/>
      <c r="VAB3050" s="607"/>
      <c r="VAC3050" s="607"/>
      <c r="VAD3050" s="607"/>
      <c r="VAE3050" s="607"/>
      <c r="VAF3050" s="607"/>
      <c r="VAG3050" s="607"/>
      <c r="VAH3050" s="607"/>
      <c r="VAI3050" s="607"/>
      <c r="VAJ3050" s="607"/>
      <c r="VAK3050" s="607"/>
      <c r="VAL3050" s="607"/>
      <c r="VAM3050" s="607"/>
      <c r="VAN3050" s="607"/>
      <c r="VAO3050" s="607"/>
      <c r="VAP3050" s="607"/>
      <c r="VAQ3050" s="607"/>
      <c r="VAR3050" s="607"/>
      <c r="VAS3050" s="607"/>
      <c r="VAT3050" s="607"/>
      <c r="VAU3050" s="607"/>
      <c r="VAV3050" s="607"/>
      <c r="VAW3050" s="607"/>
      <c r="VAX3050" s="607"/>
      <c r="VAY3050" s="607"/>
      <c r="VAZ3050" s="607"/>
      <c r="VBA3050" s="607"/>
      <c r="VBB3050" s="607"/>
      <c r="VBC3050" s="607"/>
      <c r="VBD3050" s="607"/>
      <c r="VBE3050" s="607"/>
      <c r="VBF3050" s="607"/>
      <c r="VBG3050" s="607"/>
      <c r="VBH3050" s="607"/>
      <c r="VBI3050" s="607"/>
      <c r="VBJ3050" s="607"/>
      <c r="VBK3050" s="607"/>
      <c r="VBL3050" s="607"/>
      <c r="VBM3050" s="607"/>
      <c r="VBN3050" s="607"/>
      <c r="VBO3050" s="607"/>
      <c r="VBP3050" s="607"/>
      <c r="VBQ3050" s="607"/>
      <c r="VBR3050" s="607"/>
      <c r="VBS3050" s="607"/>
      <c r="VBT3050" s="607"/>
      <c r="VBU3050" s="607"/>
      <c r="VBV3050" s="607"/>
      <c r="VBW3050" s="607"/>
      <c r="VBX3050" s="607"/>
      <c r="VBY3050" s="607"/>
      <c r="VBZ3050" s="607"/>
      <c r="VCA3050" s="607"/>
      <c r="VCB3050" s="607"/>
      <c r="VCC3050" s="607"/>
      <c r="VCD3050" s="607"/>
      <c r="VCE3050" s="607"/>
      <c r="VCF3050" s="607"/>
      <c r="VCG3050" s="607"/>
      <c r="VCH3050" s="607"/>
      <c r="VCI3050" s="607"/>
      <c r="VCJ3050" s="607"/>
      <c r="VCK3050" s="607"/>
      <c r="VCL3050" s="607"/>
      <c r="VCM3050" s="607"/>
      <c r="VCN3050" s="607"/>
      <c r="VCO3050" s="607"/>
      <c r="VCP3050" s="607"/>
      <c r="VCQ3050" s="607"/>
      <c r="VCR3050" s="607"/>
      <c r="VCS3050" s="607"/>
      <c r="VCT3050" s="607"/>
      <c r="VCU3050" s="607"/>
      <c r="VCV3050" s="607"/>
      <c r="VCW3050" s="607"/>
      <c r="VCX3050" s="607"/>
      <c r="VCY3050" s="607"/>
      <c r="VCZ3050" s="607"/>
      <c r="VDA3050" s="607"/>
      <c r="VDB3050" s="607"/>
      <c r="VDC3050" s="607"/>
      <c r="VDD3050" s="607"/>
      <c r="VDE3050" s="607"/>
      <c r="VDF3050" s="607"/>
      <c r="VDG3050" s="607"/>
      <c r="VDH3050" s="607"/>
      <c r="VDI3050" s="607"/>
      <c r="VDJ3050" s="607"/>
      <c r="VDK3050" s="607"/>
      <c r="VDL3050" s="607"/>
      <c r="VDM3050" s="607"/>
      <c r="VDN3050" s="607"/>
      <c r="VDO3050" s="607"/>
      <c r="VDP3050" s="607"/>
      <c r="VDQ3050" s="607"/>
      <c r="VDR3050" s="607"/>
      <c r="VDS3050" s="607"/>
      <c r="VDT3050" s="607"/>
      <c r="VDU3050" s="607"/>
      <c r="VDV3050" s="607"/>
      <c r="VDW3050" s="607"/>
      <c r="VDX3050" s="607"/>
      <c r="VDY3050" s="607"/>
      <c r="VDZ3050" s="607"/>
      <c r="VEA3050" s="607"/>
      <c r="VEB3050" s="607"/>
      <c r="VEC3050" s="607"/>
      <c r="VED3050" s="607"/>
      <c r="VEE3050" s="607"/>
      <c r="VEF3050" s="607"/>
      <c r="VEG3050" s="607"/>
      <c r="VEH3050" s="607"/>
      <c r="VEI3050" s="607"/>
      <c r="VEJ3050" s="607"/>
      <c r="VEK3050" s="607"/>
      <c r="VEL3050" s="607"/>
      <c r="VEM3050" s="607"/>
      <c r="VEN3050" s="607"/>
      <c r="VEO3050" s="607"/>
      <c r="VEP3050" s="607"/>
      <c r="VEQ3050" s="607"/>
      <c r="VER3050" s="607"/>
      <c r="VES3050" s="607"/>
      <c r="VET3050" s="607"/>
      <c r="VEU3050" s="607"/>
      <c r="VEV3050" s="607"/>
      <c r="VEW3050" s="607"/>
      <c r="VEX3050" s="607"/>
      <c r="VEY3050" s="607"/>
      <c r="VEZ3050" s="607"/>
      <c r="VFA3050" s="607"/>
      <c r="VFB3050" s="607"/>
      <c r="VFC3050" s="607"/>
      <c r="VFD3050" s="607"/>
      <c r="VFE3050" s="607"/>
      <c r="VFF3050" s="607"/>
      <c r="VFG3050" s="607"/>
      <c r="VFH3050" s="607"/>
      <c r="VFI3050" s="607"/>
      <c r="VFJ3050" s="607"/>
      <c r="VFK3050" s="607"/>
      <c r="VFL3050" s="607"/>
      <c r="VFM3050" s="607"/>
      <c r="VFN3050" s="607"/>
      <c r="VFO3050" s="607"/>
      <c r="VFP3050" s="607"/>
      <c r="VFQ3050" s="607"/>
      <c r="VFR3050" s="607"/>
      <c r="VFS3050" s="607"/>
      <c r="VFT3050" s="607"/>
      <c r="VFU3050" s="607"/>
      <c r="VFV3050" s="607"/>
      <c r="VFW3050" s="607"/>
      <c r="VFX3050" s="607"/>
      <c r="VFY3050" s="607"/>
      <c r="VFZ3050" s="607"/>
      <c r="VGA3050" s="607"/>
      <c r="VGB3050" s="607"/>
      <c r="VGC3050" s="607"/>
      <c r="VGD3050" s="607"/>
      <c r="VGE3050" s="607"/>
      <c r="VGF3050" s="607"/>
      <c r="VGG3050" s="607"/>
      <c r="VGH3050" s="607"/>
      <c r="VGI3050" s="607"/>
      <c r="VGJ3050" s="607"/>
      <c r="VGK3050" s="607"/>
      <c r="VGL3050" s="607"/>
      <c r="VGM3050" s="607"/>
      <c r="VGN3050" s="607"/>
      <c r="VGO3050" s="607"/>
      <c r="VGP3050" s="607"/>
      <c r="VGQ3050" s="607"/>
      <c r="VGR3050" s="607"/>
      <c r="VGS3050" s="607"/>
      <c r="VGT3050" s="607"/>
      <c r="VGU3050" s="607"/>
      <c r="VGV3050" s="607"/>
      <c r="VGW3050" s="607"/>
      <c r="VGX3050" s="607"/>
      <c r="VGY3050" s="607"/>
      <c r="VGZ3050" s="607"/>
      <c r="VHA3050" s="607"/>
      <c r="VHB3050" s="607"/>
      <c r="VHC3050" s="607"/>
      <c r="VHD3050" s="607"/>
      <c r="VHE3050" s="607"/>
      <c r="VHF3050" s="607"/>
      <c r="VHG3050" s="607"/>
      <c r="VHH3050" s="607"/>
      <c r="VHI3050" s="607"/>
      <c r="VHJ3050" s="607"/>
      <c r="VHK3050" s="607"/>
      <c r="VHL3050" s="607"/>
      <c r="VHM3050" s="607"/>
      <c r="VHN3050" s="607"/>
      <c r="VHO3050" s="607"/>
      <c r="VHP3050" s="607"/>
      <c r="VHQ3050" s="607"/>
      <c r="VHR3050" s="607"/>
      <c r="VHS3050" s="607"/>
      <c r="VHT3050" s="607"/>
      <c r="VHU3050" s="607"/>
      <c r="VHV3050" s="607"/>
      <c r="VHW3050" s="607"/>
      <c r="VHX3050" s="607"/>
      <c r="VHY3050" s="607"/>
      <c r="VHZ3050" s="607"/>
      <c r="VIA3050" s="607"/>
      <c r="VIB3050" s="607"/>
      <c r="VIC3050" s="607"/>
      <c r="VID3050" s="607"/>
      <c r="VIE3050" s="607"/>
      <c r="VIF3050" s="607"/>
      <c r="VIG3050" s="607"/>
      <c r="VIH3050" s="607"/>
      <c r="VII3050" s="607"/>
      <c r="VIJ3050" s="607"/>
      <c r="VIK3050" s="607"/>
      <c r="VIL3050" s="607"/>
      <c r="VIM3050" s="607"/>
      <c r="VIN3050" s="607"/>
      <c r="VIO3050" s="607"/>
      <c r="VIP3050" s="607"/>
      <c r="VIQ3050" s="607"/>
      <c r="VIR3050" s="607"/>
      <c r="VIS3050" s="607"/>
      <c r="VIT3050" s="607"/>
      <c r="VIU3050" s="607"/>
      <c r="VIV3050" s="607"/>
      <c r="VIW3050" s="607"/>
      <c r="VIX3050" s="607"/>
      <c r="VIY3050" s="607"/>
      <c r="VIZ3050" s="607"/>
      <c r="VJA3050" s="607"/>
      <c r="VJB3050" s="607"/>
      <c r="VJC3050" s="607"/>
      <c r="VJD3050" s="607"/>
      <c r="VJE3050" s="607"/>
      <c r="VJF3050" s="607"/>
      <c r="VJG3050" s="607"/>
      <c r="VJH3050" s="607"/>
      <c r="VJI3050" s="607"/>
      <c r="VJJ3050" s="607"/>
      <c r="VJK3050" s="607"/>
      <c r="VJL3050" s="607"/>
      <c r="VJM3050" s="607"/>
      <c r="VJN3050" s="607"/>
      <c r="VJO3050" s="607"/>
      <c r="VJP3050" s="607"/>
      <c r="VJQ3050" s="607"/>
      <c r="VJR3050" s="607"/>
      <c r="VJS3050" s="607"/>
      <c r="VJT3050" s="607"/>
      <c r="VJU3050" s="607"/>
      <c r="VJV3050" s="607"/>
      <c r="VJW3050" s="607"/>
      <c r="VJX3050" s="607"/>
      <c r="VJY3050" s="607"/>
      <c r="VJZ3050" s="607"/>
      <c r="VKA3050" s="607"/>
      <c r="VKB3050" s="607"/>
      <c r="VKC3050" s="607"/>
      <c r="VKD3050" s="607"/>
      <c r="VKE3050" s="607"/>
      <c r="VKF3050" s="607"/>
      <c r="VKG3050" s="607"/>
      <c r="VKH3050" s="607"/>
      <c r="VKI3050" s="607"/>
      <c r="VKJ3050" s="607"/>
      <c r="VKK3050" s="607"/>
      <c r="VKL3050" s="607"/>
      <c r="VKM3050" s="607"/>
      <c r="VKN3050" s="607"/>
      <c r="VKO3050" s="607"/>
      <c r="VKP3050" s="607"/>
      <c r="VKQ3050" s="607"/>
      <c r="VKR3050" s="607"/>
      <c r="VKS3050" s="607"/>
      <c r="VKT3050" s="607"/>
      <c r="VKU3050" s="607"/>
      <c r="VKV3050" s="607"/>
      <c r="VKW3050" s="607"/>
      <c r="VKX3050" s="607"/>
      <c r="VKY3050" s="607"/>
      <c r="VKZ3050" s="607"/>
      <c r="VLA3050" s="607"/>
      <c r="VLB3050" s="607"/>
      <c r="VLC3050" s="607"/>
      <c r="VLD3050" s="607"/>
      <c r="VLE3050" s="607"/>
      <c r="VLF3050" s="607"/>
      <c r="VLG3050" s="607"/>
      <c r="VLH3050" s="607"/>
      <c r="VLI3050" s="607"/>
      <c r="VLJ3050" s="607"/>
      <c r="VLK3050" s="607"/>
      <c r="VLL3050" s="607"/>
      <c r="VLM3050" s="607"/>
      <c r="VLN3050" s="607"/>
      <c r="VLO3050" s="607"/>
      <c r="VLP3050" s="607"/>
      <c r="VLQ3050" s="607"/>
      <c r="VLR3050" s="607"/>
      <c r="VLS3050" s="607"/>
      <c r="VLT3050" s="607"/>
      <c r="VLU3050" s="607"/>
      <c r="VLV3050" s="607"/>
      <c r="VLW3050" s="607"/>
      <c r="VLX3050" s="607"/>
      <c r="VLY3050" s="607"/>
      <c r="VLZ3050" s="607"/>
      <c r="VMA3050" s="607"/>
      <c r="VMB3050" s="607"/>
      <c r="VMC3050" s="607"/>
      <c r="VMD3050" s="607"/>
      <c r="VME3050" s="607"/>
      <c r="VMF3050" s="607"/>
      <c r="VMG3050" s="607"/>
      <c r="VMH3050" s="607"/>
      <c r="VMI3050" s="607"/>
      <c r="VMJ3050" s="607"/>
      <c r="VMK3050" s="607"/>
      <c r="VML3050" s="607"/>
      <c r="VMM3050" s="607"/>
      <c r="VMN3050" s="607"/>
      <c r="VMO3050" s="607"/>
      <c r="VMP3050" s="607"/>
      <c r="VMQ3050" s="607"/>
      <c r="VMR3050" s="607"/>
      <c r="VMS3050" s="607"/>
      <c r="VMT3050" s="607"/>
      <c r="VMU3050" s="607"/>
      <c r="VMV3050" s="607"/>
      <c r="VMW3050" s="607"/>
      <c r="VMX3050" s="607"/>
      <c r="VMY3050" s="607"/>
      <c r="VMZ3050" s="607"/>
      <c r="VNA3050" s="607"/>
      <c r="VNB3050" s="607"/>
      <c r="VNC3050" s="607"/>
      <c r="VND3050" s="607"/>
      <c r="VNE3050" s="607"/>
      <c r="VNF3050" s="607"/>
      <c r="VNG3050" s="607"/>
      <c r="VNH3050" s="607"/>
      <c r="VNI3050" s="607"/>
      <c r="VNJ3050" s="607"/>
      <c r="VNK3050" s="607"/>
      <c r="VNL3050" s="607"/>
      <c r="VNM3050" s="607"/>
      <c r="VNN3050" s="607"/>
      <c r="VNO3050" s="607"/>
      <c r="VNP3050" s="607"/>
      <c r="VNQ3050" s="607"/>
      <c r="VNR3050" s="607"/>
      <c r="VNS3050" s="607"/>
      <c r="VNT3050" s="607"/>
      <c r="VNU3050" s="607"/>
      <c r="VNV3050" s="607"/>
      <c r="VNW3050" s="607"/>
      <c r="VNX3050" s="607"/>
      <c r="VNY3050" s="607"/>
      <c r="VNZ3050" s="607"/>
      <c r="VOA3050" s="607"/>
      <c r="VOB3050" s="607"/>
      <c r="VOC3050" s="607"/>
      <c r="VOD3050" s="607"/>
      <c r="VOE3050" s="607"/>
      <c r="VOF3050" s="607"/>
      <c r="VOG3050" s="607"/>
      <c r="VOH3050" s="607"/>
      <c r="VOI3050" s="607"/>
      <c r="VOJ3050" s="607"/>
      <c r="VOK3050" s="607"/>
      <c r="VOL3050" s="607"/>
      <c r="VOM3050" s="607"/>
      <c r="VON3050" s="607"/>
      <c r="VOO3050" s="607"/>
      <c r="VOP3050" s="607"/>
      <c r="VOQ3050" s="607"/>
      <c r="VOR3050" s="607"/>
      <c r="VOS3050" s="607"/>
      <c r="VOT3050" s="607"/>
      <c r="VOU3050" s="607"/>
      <c r="VOV3050" s="607"/>
      <c r="VOW3050" s="607"/>
      <c r="VOX3050" s="607"/>
      <c r="VOY3050" s="607"/>
      <c r="VOZ3050" s="607"/>
      <c r="VPA3050" s="607"/>
      <c r="VPB3050" s="607"/>
      <c r="VPC3050" s="607"/>
      <c r="VPD3050" s="607"/>
      <c r="VPE3050" s="607"/>
      <c r="VPF3050" s="607"/>
      <c r="VPG3050" s="607"/>
      <c r="VPH3050" s="607"/>
      <c r="VPI3050" s="607"/>
      <c r="VPJ3050" s="607"/>
      <c r="VPK3050" s="607"/>
      <c r="VPL3050" s="607"/>
      <c r="VPM3050" s="607"/>
      <c r="VPN3050" s="607"/>
      <c r="VPO3050" s="607"/>
      <c r="VPP3050" s="607"/>
      <c r="VPQ3050" s="607"/>
      <c r="VPR3050" s="607"/>
      <c r="VPS3050" s="607"/>
      <c r="VPT3050" s="607"/>
      <c r="VPU3050" s="607"/>
      <c r="VPV3050" s="607"/>
      <c r="VPW3050" s="607"/>
      <c r="VPX3050" s="607"/>
      <c r="VPY3050" s="607"/>
      <c r="VPZ3050" s="607"/>
      <c r="VQA3050" s="607"/>
      <c r="VQB3050" s="607"/>
      <c r="VQC3050" s="607"/>
      <c r="VQD3050" s="607"/>
      <c r="VQE3050" s="607"/>
      <c r="VQF3050" s="607"/>
      <c r="VQG3050" s="607"/>
      <c r="VQH3050" s="607"/>
      <c r="VQI3050" s="607"/>
      <c r="VQJ3050" s="607"/>
      <c r="VQK3050" s="607"/>
      <c r="VQL3050" s="607"/>
      <c r="VQM3050" s="607"/>
      <c r="VQN3050" s="607"/>
      <c r="VQO3050" s="607"/>
      <c r="VQP3050" s="607"/>
      <c r="VQQ3050" s="607"/>
      <c r="VQR3050" s="607"/>
      <c r="VQS3050" s="607"/>
      <c r="VQT3050" s="607"/>
      <c r="VQU3050" s="607"/>
      <c r="VQV3050" s="607"/>
      <c r="VQW3050" s="607"/>
      <c r="VQX3050" s="607"/>
      <c r="VQY3050" s="607"/>
      <c r="VQZ3050" s="607"/>
      <c r="VRA3050" s="607"/>
      <c r="VRB3050" s="607"/>
      <c r="VRC3050" s="607"/>
      <c r="VRD3050" s="607"/>
      <c r="VRE3050" s="607"/>
      <c r="VRF3050" s="607"/>
      <c r="VRG3050" s="607"/>
      <c r="VRH3050" s="607"/>
      <c r="VRI3050" s="607"/>
      <c r="VRJ3050" s="607"/>
      <c r="VRK3050" s="607"/>
      <c r="VRL3050" s="607"/>
      <c r="VRM3050" s="607"/>
      <c r="VRN3050" s="607"/>
      <c r="VRO3050" s="607"/>
      <c r="VRP3050" s="607"/>
      <c r="VRQ3050" s="607"/>
      <c r="VRR3050" s="607"/>
      <c r="VRS3050" s="607"/>
      <c r="VRT3050" s="607"/>
      <c r="VRU3050" s="607"/>
      <c r="VRV3050" s="607"/>
      <c r="VRW3050" s="607"/>
      <c r="VRX3050" s="607"/>
      <c r="VRY3050" s="607"/>
      <c r="VRZ3050" s="607"/>
      <c r="VSA3050" s="607"/>
      <c r="VSB3050" s="607"/>
      <c r="VSC3050" s="607"/>
      <c r="VSD3050" s="607"/>
      <c r="VSE3050" s="607"/>
      <c r="VSF3050" s="607"/>
      <c r="VSG3050" s="607"/>
      <c r="VSH3050" s="607"/>
      <c r="VSI3050" s="607"/>
      <c r="VSJ3050" s="607"/>
      <c r="VSK3050" s="607"/>
      <c r="VSL3050" s="607"/>
      <c r="VSM3050" s="607"/>
      <c r="VSN3050" s="607"/>
      <c r="VSO3050" s="607"/>
      <c r="VSP3050" s="607"/>
      <c r="VSQ3050" s="607"/>
      <c r="VSR3050" s="607"/>
      <c r="VSS3050" s="607"/>
      <c r="VST3050" s="607"/>
      <c r="VSU3050" s="607"/>
      <c r="VSV3050" s="607"/>
      <c r="VSW3050" s="607"/>
      <c r="VSX3050" s="607"/>
      <c r="VSY3050" s="607"/>
      <c r="VSZ3050" s="607"/>
      <c r="VTA3050" s="607"/>
      <c r="VTB3050" s="607"/>
      <c r="VTC3050" s="607"/>
      <c r="VTD3050" s="607"/>
      <c r="VTE3050" s="607"/>
      <c r="VTF3050" s="607"/>
      <c r="VTG3050" s="607"/>
      <c r="VTH3050" s="607"/>
      <c r="VTI3050" s="607"/>
      <c r="VTJ3050" s="607"/>
      <c r="VTK3050" s="607"/>
      <c r="VTL3050" s="607"/>
      <c r="VTM3050" s="607"/>
      <c r="VTN3050" s="607"/>
      <c r="VTO3050" s="607"/>
      <c r="VTP3050" s="607"/>
      <c r="VTQ3050" s="607"/>
      <c r="VTR3050" s="607"/>
      <c r="VTS3050" s="607"/>
      <c r="VTT3050" s="607"/>
      <c r="VTU3050" s="607"/>
      <c r="VTV3050" s="607"/>
      <c r="VTW3050" s="607"/>
      <c r="VTX3050" s="607"/>
      <c r="VTY3050" s="607"/>
      <c r="VTZ3050" s="607"/>
      <c r="VUA3050" s="607"/>
      <c r="VUB3050" s="607"/>
      <c r="VUC3050" s="607"/>
      <c r="VUD3050" s="607"/>
      <c r="VUE3050" s="607"/>
      <c r="VUF3050" s="607"/>
      <c r="VUG3050" s="607"/>
      <c r="VUH3050" s="607"/>
      <c r="VUI3050" s="607"/>
      <c r="VUJ3050" s="607"/>
      <c r="VUK3050" s="607"/>
      <c r="VUL3050" s="607"/>
      <c r="VUM3050" s="607"/>
      <c r="VUN3050" s="607"/>
      <c r="VUO3050" s="607"/>
      <c r="VUP3050" s="607"/>
      <c r="VUQ3050" s="607"/>
      <c r="VUR3050" s="607"/>
      <c r="VUS3050" s="607"/>
      <c r="VUT3050" s="607"/>
      <c r="VUU3050" s="607"/>
      <c r="VUV3050" s="607"/>
      <c r="VUW3050" s="607"/>
      <c r="VUX3050" s="607"/>
      <c r="VUY3050" s="607"/>
      <c r="VUZ3050" s="607"/>
      <c r="VVA3050" s="607"/>
      <c r="VVB3050" s="607"/>
      <c r="VVC3050" s="607"/>
      <c r="VVD3050" s="607"/>
      <c r="VVE3050" s="607"/>
      <c r="VVF3050" s="607"/>
      <c r="VVG3050" s="607"/>
      <c r="VVH3050" s="607"/>
      <c r="VVI3050" s="607"/>
      <c r="VVJ3050" s="607"/>
      <c r="VVK3050" s="607"/>
      <c r="VVL3050" s="607"/>
      <c r="VVM3050" s="607"/>
      <c r="VVN3050" s="607"/>
      <c r="VVO3050" s="607"/>
      <c r="VVP3050" s="607"/>
      <c r="VVQ3050" s="607"/>
      <c r="VVR3050" s="607"/>
      <c r="VVS3050" s="607"/>
      <c r="VVT3050" s="607"/>
      <c r="VVU3050" s="607"/>
      <c r="VVV3050" s="607"/>
      <c r="VVW3050" s="607"/>
      <c r="VVX3050" s="607"/>
      <c r="VVY3050" s="607"/>
      <c r="VVZ3050" s="607"/>
      <c r="VWA3050" s="607"/>
      <c r="VWB3050" s="607"/>
      <c r="VWC3050" s="607"/>
      <c r="VWD3050" s="607"/>
      <c r="VWE3050" s="607"/>
      <c r="VWF3050" s="607"/>
      <c r="VWG3050" s="607"/>
      <c r="VWH3050" s="607"/>
      <c r="VWI3050" s="607"/>
      <c r="VWJ3050" s="607"/>
      <c r="VWK3050" s="607"/>
      <c r="VWL3050" s="607"/>
      <c r="VWM3050" s="607"/>
      <c r="VWN3050" s="607"/>
      <c r="VWO3050" s="607"/>
      <c r="VWP3050" s="607"/>
      <c r="VWQ3050" s="607"/>
      <c r="VWR3050" s="607"/>
      <c r="VWS3050" s="607"/>
      <c r="VWT3050" s="607"/>
      <c r="VWU3050" s="607"/>
      <c r="VWV3050" s="607"/>
      <c r="VWW3050" s="607"/>
      <c r="VWX3050" s="607"/>
      <c r="VWY3050" s="607"/>
      <c r="VWZ3050" s="607"/>
      <c r="VXA3050" s="607"/>
      <c r="VXB3050" s="607"/>
      <c r="VXC3050" s="607"/>
      <c r="VXD3050" s="607"/>
      <c r="VXE3050" s="607"/>
      <c r="VXF3050" s="607"/>
      <c r="VXG3050" s="607"/>
      <c r="VXH3050" s="607"/>
      <c r="VXI3050" s="607"/>
      <c r="VXJ3050" s="607"/>
      <c r="VXK3050" s="607"/>
      <c r="VXL3050" s="607"/>
      <c r="VXM3050" s="607"/>
      <c r="VXN3050" s="607"/>
      <c r="VXO3050" s="607"/>
      <c r="VXP3050" s="607"/>
      <c r="VXQ3050" s="607"/>
      <c r="VXR3050" s="607"/>
      <c r="VXS3050" s="607"/>
      <c r="VXT3050" s="607"/>
      <c r="VXU3050" s="607"/>
      <c r="VXV3050" s="607"/>
      <c r="VXW3050" s="607"/>
      <c r="VXX3050" s="607"/>
      <c r="VXY3050" s="607"/>
      <c r="VXZ3050" s="607"/>
      <c r="VYA3050" s="607"/>
      <c r="VYB3050" s="607"/>
      <c r="VYC3050" s="607"/>
      <c r="VYD3050" s="607"/>
      <c r="VYE3050" s="607"/>
      <c r="VYF3050" s="607"/>
      <c r="VYG3050" s="607"/>
      <c r="VYH3050" s="607"/>
      <c r="VYI3050" s="607"/>
      <c r="VYJ3050" s="607"/>
      <c r="VYK3050" s="607"/>
      <c r="VYL3050" s="607"/>
      <c r="VYM3050" s="607"/>
      <c r="VYN3050" s="607"/>
      <c r="VYO3050" s="607"/>
      <c r="VYP3050" s="607"/>
      <c r="VYQ3050" s="607"/>
      <c r="VYR3050" s="607"/>
      <c r="VYS3050" s="607"/>
      <c r="VYT3050" s="607"/>
      <c r="VYU3050" s="607"/>
      <c r="VYV3050" s="607"/>
      <c r="VYW3050" s="607"/>
      <c r="VYX3050" s="607"/>
      <c r="VYY3050" s="607"/>
      <c r="VYZ3050" s="607"/>
      <c r="VZA3050" s="607"/>
      <c r="VZB3050" s="607"/>
      <c r="VZC3050" s="607"/>
      <c r="VZD3050" s="607"/>
      <c r="VZE3050" s="607"/>
      <c r="VZF3050" s="607"/>
      <c r="VZG3050" s="607"/>
      <c r="VZH3050" s="607"/>
      <c r="VZI3050" s="607"/>
      <c r="VZJ3050" s="607"/>
      <c r="VZK3050" s="607"/>
      <c r="VZL3050" s="607"/>
      <c r="VZM3050" s="607"/>
      <c r="VZN3050" s="607"/>
      <c r="VZO3050" s="607"/>
      <c r="VZP3050" s="607"/>
      <c r="VZQ3050" s="607"/>
      <c r="VZR3050" s="607"/>
      <c r="VZS3050" s="607"/>
      <c r="VZT3050" s="607"/>
      <c r="VZU3050" s="607"/>
      <c r="VZV3050" s="607"/>
      <c r="VZW3050" s="607"/>
      <c r="VZX3050" s="607"/>
      <c r="VZY3050" s="607"/>
      <c r="VZZ3050" s="607"/>
      <c r="WAA3050" s="607"/>
      <c r="WAB3050" s="607"/>
      <c r="WAC3050" s="607"/>
      <c r="WAD3050" s="607"/>
      <c r="WAE3050" s="607"/>
      <c r="WAF3050" s="607"/>
      <c r="WAG3050" s="607"/>
      <c r="WAH3050" s="607"/>
      <c r="WAI3050" s="607"/>
      <c r="WAJ3050" s="607"/>
      <c r="WAK3050" s="607"/>
      <c r="WAL3050" s="607"/>
      <c r="WAM3050" s="607"/>
      <c r="WAN3050" s="607"/>
      <c r="WAO3050" s="607"/>
      <c r="WAP3050" s="607"/>
      <c r="WAQ3050" s="607"/>
      <c r="WAR3050" s="607"/>
      <c r="WAS3050" s="607"/>
      <c r="WAT3050" s="607"/>
      <c r="WAU3050" s="607"/>
      <c r="WAV3050" s="607"/>
      <c r="WAW3050" s="607"/>
      <c r="WAX3050" s="607"/>
      <c r="WAY3050" s="607"/>
      <c r="WAZ3050" s="607"/>
      <c r="WBA3050" s="607"/>
      <c r="WBB3050" s="607"/>
      <c r="WBC3050" s="607"/>
      <c r="WBD3050" s="607"/>
      <c r="WBE3050" s="607"/>
      <c r="WBF3050" s="607"/>
      <c r="WBG3050" s="607"/>
      <c r="WBH3050" s="607"/>
      <c r="WBI3050" s="607"/>
      <c r="WBJ3050" s="607"/>
      <c r="WBK3050" s="607"/>
      <c r="WBL3050" s="607"/>
      <c r="WBM3050" s="607"/>
      <c r="WBN3050" s="607"/>
      <c r="WBO3050" s="607"/>
      <c r="WBP3050" s="607"/>
      <c r="WBQ3050" s="607"/>
      <c r="WBR3050" s="607"/>
      <c r="WBS3050" s="607"/>
      <c r="WBT3050" s="607"/>
      <c r="WBU3050" s="607"/>
      <c r="WBV3050" s="607"/>
      <c r="WBW3050" s="607"/>
      <c r="WBX3050" s="607"/>
      <c r="WBY3050" s="607"/>
      <c r="WBZ3050" s="607"/>
      <c r="WCA3050" s="607"/>
      <c r="WCB3050" s="607"/>
      <c r="WCC3050" s="607"/>
      <c r="WCD3050" s="607"/>
      <c r="WCE3050" s="607"/>
      <c r="WCF3050" s="607"/>
      <c r="WCG3050" s="607"/>
      <c r="WCH3050" s="607"/>
      <c r="WCI3050" s="607"/>
      <c r="WCJ3050" s="607"/>
      <c r="WCK3050" s="607"/>
      <c r="WCL3050" s="607"/>
      <c r="WCM3050" s="607"/>
      <c r="WCN3050" s="607"/>
      <c r="WCO3050" s="607"/>
      <c r="WCP3050" s="607"/>
      <c r="WCQ3050" s="607"/>
      <c r="WCR3050" s="607"/>
      <c r="WCS3050" s="607"/>
      <c r="WCT3050" s="607"/>
      <c r="WCU3050" s="607"/>
      <c r="WCV3050" s="607"/>
      <c r="WCW3050" s="607"/>
      <c r="WCX3050" s="607"/>
      <c r="WCY3050" s="607"/>
      <c r="WCZ3050" s="607"/>
      <c r="WDA3050" s="607"/>
      <c r="WDB3050" s="607"/>
      <c r="WDC3050" s="607"/>
      <c r="WDD3050" s="607"/>
      <c r="WDE3050" s="607"/>
      <c r="WDF3050" s="607"/>
      <c r="WDG3050" s="607"/>
      <c r="WDH3050" s="607"/>
      <c r="WDI3050" s="607"/>
      <c r="WDJ3050" s="607"/>
      <c r="WDK3050" s="607"/>
      <c r="WDL3050" s="607"/>
      <c r="WDM3050" s="607"/>
      <c r="WDN3050" s="607"/>
      <c r="WDO3050" s="607"/>
      <c r="WDP3050" s="607"/>
      <c r="WDQ3050" s="607"/>
      <c r="WDR3050" s="607"/>
      <c r="WDS3050" s="607"/>
      <c r="WDT3050" s="607"/>
      <c r="WDU3050" s="607"/>
      <c r="WDV3050" s="607"/>
      <c r="WDW3050" s="607"/>
      <c r="WDX3050" s="607"/>
      <c r="WDY3050" s="607"/>
      <c r="WDZ3050" s="607"/>
      <c r="WEA3050" s="607"/>
      <c r="WEB3050" s="607"/>
      <c r="WEC3050" s="607"/>
      <c r="WED3050" s="607"/>
      <c r="WEE3050" s="607"/>
      <c r="WEF3050" s="607"/>
      <c r="WEG3050" s="607"/>
      <c r="WEH3050" s="607"/>
      <c r="WEI3050" s="607"/>
      <c r="WEJ3050" s="607"/>
      <c r="WEK3050" s="607"/>
      <c r="WEL3050" s="607"/>
      <c r="WEM3050" s="607"/>
      <c r="WEN3050" s="607"/>
      <c r="WEO3050" s="607"/>
      <c r="WEP3050" s="607"/>
      <c r="WEQ3050" s="607"/>
      <c r="WER3050" s="607"/>
      <c r="WES3050" s="607"/>
      <c r="WET3050" s="607"/>
      <c r="WEU3050" s="607"/>
      <c r="WEV3050" s="607"/>
      <c r="WEW3050" s="607"/>
      <c r="WEX3050" s="607"/>
      <c r="WEY3050" s="607"/>
      <c r="WEZ3050" s="607"/>
      <c r="WFA3050" s="607"/>
      <c r="WFB3050" s="607"/>
      <c r="WFC3050" s="607"/>
      <c r="WFD3050" s="607"/>
      <c r="WFE3050" s="607"/>
      <c r="WFF3050" s="607"/>
      <c r="WFG3050" s="607"/>
      <c r="WFH3050" s="607"/>
      <c r="WFI3050" s="607"/>
      <c r="WFJ3050" s="607"/>
      <c r="WFK3050" s="607"/>
      <c r="WFL3050" s="607"/>
      <c r="WFM3050" s="607"/>
      <c r="WFN3050" s="607"/>
      <c r="WFO3050" s="607"/>
      <c r="WFP3050" s="607"/>
      <c r="WFQ3050" s="607"/>
      <c r="WFR3050" s="607"/>
      <c r="WFS3050" s="607"/>
      <c r="WFT3050" s="607"/>
      <c r="WFU3050" s="607"/>
      <c r="WFV3050" s="607"/>
      <c r="WFW3050" s="607"/>
      <c r="WFX3050" s="607"/>
      <c r="WFY3050" s="607"/>
      <c r="WFZ3050" s="607"/>
      <c r="WGA3050" s="607"/>
      <c r="WGB3050" s="607"/>
      <c r="WGC3050" s="607"/>
      <c r="WGD3050" s="607"/>
      <c r="WGE3050" s="607"/>
      <c r="WGF3050" s="607"/>
      <c r="WGG3050" s="607"/>
      <c r="WGH3050" s="607"/>
      <c r="WGI3050" s="607"/>
      <c r="WGJ3050" s="607"/>
      <c r="WGK3050" s="607"/>
      <c r="WGL3050" s="607"/>
      <c r="WGM3050" s="607"/>
      <c r="WGN3050" s="607"/>
      <c r="WGO3050" s="607"/>
      <c r="WGP3050" s="607"/>
      <c r="WGQ3050" s="607"/>
      <c r="WGR3050" s="607"/>
      <c r="WGS3050" s="607"/>
      <c r="WGT3050" s="607"/>
      <c r="WGU3050" s="607"/>
      <c r="WGV3050" s="607"/>
      <c r="WGW3050" s="607"/>
      <c r="WGX3050" s="607"/>
      <c r="WGY3050" s="607"/>
      <c r="WGZ3050" s="607"/>
      <c r="WHA3050" s="607"/>
      <c r="WHB3050" s="607"/>
      <c r="WHC3050" s="607"/>
      <c r="WHD3050" s="607"/>
      <c r="WHE3050" s="607"/>
      <c r="WHF3050" s="607"/>
      <c r="WHG3050" s="607"/>
      <c r="WHH3050" s="607"/>
      <c r="WHI3050" s="607"/>
      <c r="WHJ3050" s="607"/>
      <c r="WHK3050" s="607"/>
      <c r="WHL3050" s="607"/>
      <c r="WHM3050" s="607"/>
      <c r="WHN3050" s="607"/>
      <c r="WHO3050" s="607"/>
      <c r="WHP3050" s="607"/>
      <c r="WHQ3050" s="607"/>
      <c r="WHR3050" s="607"/>
      <c r="WHS3050" s="607"/>
      <c r="WHT3050" s="607"/>
      <c r="WHU3050" s="607"/>
      <c r="WHV3050" s="607"/>
      <c r="WHW3050" s="607"/>
      <c r="WHX3050" s="607"/>
      <c r="WHY3050" s="607"/>
      <c r="WHZ3050" s="607"/>
      <c r="WIA3050" s="607"/>
      <c r="WIB3050" s="607"/>
      <c r="WIC3050" s="607"/>
      <c r="WID3050" s="607"/>
      <c r="WIE3050" s="607"/>
      <c r="WIF3050" s="607"/>
      <c r="WIG3050" s="607"/>
      <c r="WIH3050" s="607"/>
      <c r="WII3050" s="607"/>
      <c r="WIJ3050" s="607"/>
      <c r="WIK3050" s="607"/>
      <c r="WIL3050" s="607"/>
      <c r="WIM3050" s="607"/>
      <c r="WIN3050" s="607"/>
      <c r="WIO3050" s="607"/>
      <c r="WIP3050" s="607"/>
      <c r="WIQ3050" s="607"/>
      <c r="WIR3050" s="607"/>
      <c r="WIS3050" s="607"/>
      <c r="WIT3050" s="607"/>
      <c r="WIU3050" s="607"/>
      <c r="WIV3050" s="607"/>
      <c r="WIW3050" s="607"/>
      <c r="WIX3050" s="607"/>
      <c r="WIY3050" s="607"/>
      <c r="WIZ3050" s="607"/>
      <c r="WJA3050" s="607"/>
      <c r="WJB3050" s="607"/>
      <c r="WJC3050" s="607"/>
      <c r="WJD3050" s="607"/>
      <c r="WJE3050" s="607"/>
      <c r="WJF3050" s="607"/>
      <c r="WJG3050" s="607"/>
      <c r="WJH3050" s="607"/>
      <c r="WJI3050" s="607"/>
      <c r="WJJ3050" s="607"/>
      <c r="WJK3050" s="607"/>
      <c r="WJL3050" s="607"/>
      <c r="WJM3050" s="607"/>
      <c r="WJN3050" s="607"/>
      <c r="WJO3050" s="607"/>
      <c r="WJP3050" s="607"/>
      <c r="WJQ3050" s="607"/>
      <c r="WJR3050" s="607"/>
      <c r="WJS3050" s="607"/>
      <c r="WJT3050" s="607"/>
      <c r="WJU3050" s="607"/>
      <c r="WJV3050" s="607"/>
      <c r="WJW3050" s="607"/>
      <c r="WJX3050" s="607"/>
      <c r="WJY3050" s="607"/>
      <c r="WJZ3050" s="607"/>
      <c r="WKA3050" s="607"/>
      <c r="WKB3050" s="607"/>
      <c r="WKC3050" s="607"/>
      <c r="WKD3050" s="607"/>
      <c r="WKE3050" s="607"/>
      <c r="WKF3050" s="607"/>
      <c r="WKG3050" s="607"/>
      <c r="WKH3050" s="607"/>
      <c r="WKI3050" s="607"/>
      <c r="WKJ3050" s="607"/>
      <c r="WKK3050" s="607"/>
      <c r="WKL3050" s="607"/>
      <c r="WKM3050" s="607"/>
      <c r="WKN3050" s="607"/>
      <c r="WKO3050" s="607"/>
      <c r="WKP3050" s="607"/>
      <c r="WKQ3050" s="607"/>
      <c r="WKR3050" s="607"/>
      <c r="WKS3050" s="607"/>
      <c r="WKT3050" s="607"/>
      <c r="WKU3050" s="607"/>
      <c r="WKV3050" s="607"/>
      <c r="WKW3050" s="607"/>
      <c r="WKX3050" s="607"/>
      <c r="WKY3050" s="607"/>
      <c r="WKZ3050" s="607"/>
      <c r="WLA3050" s="607"/>
      <c r="WLB3050" s="607"/>
      <c r="WLC3050" s="607"/>
      <c r="WLD3050" s="607"/>
      <c r="WLE3050" s="607"/>
      <c r="WLF3050" s="607"/>
      <c r="WLG3050" s="607"/>
      <c r="WLH3050" s="607"/>
      <c r="WLI3050" s="607"/>
      <c r="WLJ3050" s="607"/>
      <c r="WLK3050" s="607"/>
      <c r="WLL3050" s="607"/>
      <c r="WLM3050" s="607"/>
      <c r="WLN3050" s="607"/>
      <c r="WLO3050" s="607"/>
      <c r="WLP3050" s="607"/>
      <c r="WLQ3050" s="607"/>
      <c r="WLR3050" s="607"/>
      <c r="WLS3050" s="607"/>
      <c r="WLT3050" s="607"/>
      <c r="WLU3050" s="607"/>
      <c r="WLV3050" s="607"/>
      <c r="WLW3050" s="607"/>
      <c r="WLX3050" s="607"/>
      <c r="WLY3050" s="607"/>
      <c r="WLZ3050" s="607"/>
      <c r="WMA3050" s="607"/>
      <c r="WMB3050" s="607"/>
      <c r="WMC3050" s="607"/>
      <c r="WMD3050" s="607"/>
      <c r="WME3050" s="607"/>
      <c r="WMF3050" s="607"/>
      <c r="WMG3050" s="607"/>
      <c r="WMH3050" s="607"/>
      <c r="WMI3050" s="607"/>
      <c r="WMJ3050" s="607"/>
      <c r="WMK3050" s="607"/>
      <c r="WML3050" s="607"/>
      <c r="WMM3050" s="607"/>
      <c r="WMN3050" s="607"/>
      <c r="WMO3050" s="607"/>
      <c r="WMP3050" s="607"/>
      <c r="WMQ3050" s="607"/>
      <c r="WMR3050" s="607"/>
      <c r="WMS3050" s="607"/>
      <c r="WMT3050" s="607"/>
      <c r="WMU3050" s="607"/>
      <c r="WMV3050" s="607"/>
      <c r="WMW3050" s="607"/>
      <c r="WMX3050" s="607"/>
      <c r="WMY3050" s="607"/>
      <c r="WMZ3050" s="607"/>
      <c r="WNA3050" s="607"/>
      <c r="WNB3050" s="607"/>
      <c r="WNC3050" s="607"/>
      <c r="WND3050" s="607"/>
      <c r="WNE3050" s="607"/>
      <c r="WNF3050" s="607"/>
      <c r="WNG3050" s="607"/>
      <c r="WNH3050" s="607"/>
      <c r="WNI3050" s="607"/>
      <c r="WNJ3050" s="607"/>
      <c r="WNK3050" s="607"/>
      <c r="WNL3050" s="607"/>
      <c r="WNM3050" s="607"/>
      <c r="WNN3050" s="607"/>
      <c r="WNO3050" s="607"/>
      <c r="WNP3050" s="607"/>
      <c r="WNQ3050" s="607"/>
      <c r="WNR3050" s="607"/>
      <c r="WNS3050" s="607"/>
      <c r="WNT3050" s="607"/>
      <c r="WNU3050" s="607"/>
      <c r="WNV3050" s="607"/>
      <c r="WNW3050" s="607"/>
      <c r="WNX3050" s="607"/>
      <c r="WNY3050" s="607"/>
      <c r="WNZ3050" s="607"/>
      <c r="WOA3050" s="607"/>
      <c r="WOB3050" s="607"/>
      <c r="WOC3050" s="607"/>
      <c r="WOD3050" s="607"/>
      <c r="WOE3050" s="607"/>
      <c r="WOF3050" s="607"/>
      <c r="WOG3050" s="607"/>
      <c r="WOH3050" s="607"/>
      <c r="WOI3050" s="607"/>
      <c r="WOJ3050" s="607"/>
      <c r="WOK3050" s="607"/>
      <c r="WOL3050" s="607"/>
      <c r="WOM3050" s="607"/>
      <c r="WON3050" s="607"/>
      <c r="WOO3050" s="607"/>
      <c r="WOP3050" s="607"/>
      <c r="WOQ3050" s="607"/>
      <c r="WOR3050" s="607"/>
      <c r="WOS3050" s="607"/>
      <c r="WOT3050" s="607"/>
      <c r="WOU3050" s="607"/>
      <c r="WOV3050" s="607"/>
      <c r="WOW3050" s="607"/>
      <c r="WOX3050" s="607"/>
      <c r="WOY3050" s="607"/>
      <c r="WOZ3050" s="607"/>
      <c r="WPA3050" s="607"/>
      <c r="WPB3050" s="607"/>
      <c r="WPC3050" s="607"/>
      <c r="WPD3050" s="607"/>
      <c r="WPE3050" s="607"/>
      <c r="WPF3050" s="607"/>
      <c r="WPG3050" s="607"/>
      <c r="WPH3050" s="607"/>
      <c r="WPI3050" s="607"/>
      <c r="WPJ3050" s="607"/>
      <c r="WPK3050" s="607"/>
      <c r="WPL3050" s="607"/>
      <c r="WPM3050" s="607"/>
      <c r="WPN3050" s="607"/>
      <c r="WPO3050" s="607"/>
      <c r="WPP3050" s="607"/>
      <c r="WPQ3050" s="607"/>
      <c r="WPR3050" s="607"/>
      <c r="WPS3050" s="607"/>
      <c r="WPT3050" s="607"/>
      <c r="WPU3050" s="607"/>
      <c r="WPV3050" s="607"/>
      <c r="WPW3050" s="607"/>
      <c r="WPX3050" s="607"/>
      <c r="WPY3050" s="607"/>
      <c r="WPZ3050" s="607"/>
      <c r="WQA3050" s="607"/>
      <c r="WQB3050" s="607"/>
      <c r="WQC3050" s="607"/>
      <c r="WQD3050" s="607"/>
      <c r="WQE3050" s="607"/>
      <c r="WQF3050" s="607"/>
      <c r="WQG3050" s="607"/>
      <c r="WQH3050" s="607"/>
      <c r="WQI3050" s="607"/>
      <c r="WQJ3050" s="607"/>
      <c r="WQK3050" s="607"/>
      <c r="WQL3050" s="607"/>
      <c r="WQM3050" s="607"/>
      <c r="WQN3050" s="607"/>
      <c r="WQO3050" s="607"/>
      <c r="WQP3050" s="607"/>
      <c r="WQQ3050" s="607"/>
      <c r="WQR3050" s="607"/>
      <c r="WQS3050" s="607"/>
      <c r="WQT3050" s="607"/>
      <c r="WQU3050" s="607"/>
      <c r="WQV3050" s="607"/>
      <c r="WQW3050" s="607"/>
      <c r="WQX3050" s="607"/>
      <c r="WQY3050" s="607"/>
      <c r="WQZ3050" s="607"/>
      <c r="WRA3050" s="607"/>
      <c r="WRB3050" s="607"/>
      <c r="WRC3050" s="607"/>
      <c r="WRD3050" s="607"/>
      <c r="WRE3050" s="607"/>
      <c r="WRF3050" s="607"/>
      <c r="WRG3050" s="607"/>
      <c r="WRH3050" s="607"/>
      <c r="WRI3050" s="607"/>
      <c r="WRJ3050" s="607"/>
      <c r="WRK3050" s="607"/>
      <c r="WRL3050" s="607"/>
      <c r="WRM3050" s="607"/>
      <c r="WRN3050" s="607"/>
      <c r="WRO3050" s="607"/>
      <c r="WRP3050" s="607"/>
      <c r="WRQ3050" s="607"/>
      <c r="WRR3050" s="607"/>
      <c r="WRS3050" s="607"/>
      <c r="WRT3050" s="607"/>
      <c r="WRU3050" s="607"/>
      <c r="WRV3050" s="607"/>
      <c r="WRW3050" s="607"/>
      <c r="WRX3050" s="607"/>
      <c r="WRY3050" s="607"/>
      <c r="WRZ3050" s="607"/>
      <c r="WSA3050" s="607"/>
      <c r="WSB3050" s="607"/>
      <c r="WSC3050" s="607"/>
      <c r="WSD3050" s="607"/>
      <c r="WSE3050" s="607"/>
      <c r="WSF3050" s="607"/>
      <c r="WSG3050" s="607"/>
      <c r="WSH3050" s="607"/>
      <c r="WSI3050" s="607"/>
      <c r="WSJ3050" s="607"/>
      <c r="WSK3050" s="607"/>
      <c r="WSL3050" s="607"/>
      <c r="WSM3050" s="607"/>
      <c r="WSN3050" s="607"/>
      <c r="WSO3050" s="607"/>
      <c r="WSP3050" s="607"/>
      <c r="WSQ3050" s="607"/>
      <c r="WSR3050" s="607"/>
      <c r="WSS3050" s="607"/>
      <c r="WST3050" s="607"/>
      <c r="WSU3050" s="607"/>
      <c r="WSV3050" s="607"/>
      <c r="WSW3050" s="607"/>
      <c r="WSX3050" s="607"/>
      <c r="WSY3050" s="607"/>
      <c r="WSZ3050" s="607"/>
      <c r="WTA3050" s="607"/>
      <c r="WTB3050" s="607"/>
      <c r="WTC3050" s="607"/>
      <c r="WTD3050" s="607"/>
      <c r="WTE3050" s="607"/>
      <c r="WTF3050" s="607"/>
      <c r="WTG3050" s="607"/>
      <c r="WTH3050" s="607"/>
      <c r="WTI3050" s="607"/>
      <c r="WTJ3050" s="607"/>
      <c r="WTK3050" s="607"/>
      <c r="WTL3050" s="607"/>
      <c r="WTM3050" s="607"/>
      <c r="WTN3050" s="607"/>
      <c r="WTO3050" s="607"/>
      <c r="WTP3050" s="607"/>
      <c r="WTQ3050" s="607"/>
      <c r="WTR3050" s="607"/>
      <c r="WTS3050" s="607"/>
      <c r="WTT3050" s="607"/>
      <c r="WTU3050" s="607"/>
      <c r="WTV3050" s="607"/>
      <c r="WTW3050" s="607"/>
      <c r="WTX3050" s="607"/>
      <c r="WTY3050" s="607"/>
      <c r="WTZ3050" s="607"/>
      <c r="WUA3050" s="607"/>
      <c r="WUB3050" s="607"/>
      <c r="WUC3050" s="607"/>
      <c r="WUD3050" s="607"/>
      <c r="WUE3050" s="607"/>
      <c r="WUF3050" s="607"/>
      <c r="WUG3050" s="607"/>
      <c r="WUH3050" s="607"/>
      <c r="WUI3050" s="607"/>
      <c r="WUJ3050" s="607"/>
      <c r="WUK3050" s="607"/>
      <c r="WUL3050" s="607"/>
      <c r="WUM3050" s="607"/>
      <c r="WUN3050" s="607"/>
      <c r="WUO3050" s="607"/>
      <c r="WUP3050" s="607"/>
      <c r="WUQ3050" s="607"/>
      <c r="WUR3050" s="607"/>
      <c r="WUS3050" s="607"/>
      <c r="WUT3050" s="607"/>
      <c r="WUU3050" s="607"/>
      <c r="WUV3050" s="607"/>
      <c r="WUW3050" s="607"/>
      <c r="WUX3050" s="607"/>
      <c r="WUY3050" s="607"/>
      <c r="WUZ3050" s="607"/>
      <c r="WVA3050" s="607"/>
      <c r="WVB3050" s="607"/>
      <c r="WVC3050" s="607"/>
      <c r="WVD3050" s="607"/>
      <c r="WVE3050" s="607"/>
      <c r="WVF3050" s="607"/>
      <c r="WVG3050" s="607"/>
      <c r="WVH3050" s="607"/>
      <c r="WVI3050" s="607"/>
      <c r="WVJ3050" s="607"/>
      <c r="WVK3050" s="607"/>
      <c r="WVL3050" s="607"/>
      <c r="WVM3050" s="607"/>
      <c r="WVN3050" s="607"/>
      <c r="WVO3050" s="607"/>
      <c r="WVP3050" s="607"/>
      <c r="WVQ3050" s="607"/>
      <c r="WVR3050" s="607"/>
      <c r="WVS3050" s="607"/>
      <c r="WVT3050" s="607"/>
      <c r="WVU3050" s="607"/>
      <c r="WVV3050" s="607"/>
      <c r="WVW3050" s="607"/>
      <c r="WVX3050" s="607"/>
      <c r="WVY3050" s="607"/>
      <c r="WVZ3050" s="607"/>
      <c r="WWA3050" s="607"/>
      <c r="WWB3050" s="607"/>
      <c r="WWC3050" s="607"/>
      <c r="WWD3050" s="607"/>
      <c r="WWE3050" s="607"/>
      <c r="WWF3050" s="607"/>
      <c r="WWG3050" s="607"/>
      <c r="WWH3050" s="607"/>
      <c r="WWI3050" s="607"/>
      <c r="WWJ3050" s="607"/>
      <c r="WWK3050" s="607"/>
      <c r="WWL3050" s="607"/>
      <c r="WWM3050" s="607"/>
      <c r="WWN3050" s="607"/>
      <c r="WWO3050" s="607"/>
      <c r="WWP3050" s="607"/>
      <c r="WWQ3050" s="607"/>
      <c r="WWR3050" s="607"/>
      <c r="WWS3050" s="607"/>
      <c r="WWT3050" s="607"/>
      <c r="WWU3050" s="607"/>
      <c r="WWV3050" s="607"/>
      <c r="WWW3050" s="607"/>
      <c r="WWX3050" s="607"/>
      <c r="WWY3050" s="607"/>
      <c r="WWZ3050" s="607"/>
      <c r="WXA3050" s="607"/>
      <c r="WXB3050" s="607"/>
      <c r="WXC3050" s="607"/>
      <c r="WXD3050" s="607"/>
      <c r="WXE3050" s="607"/>
      <c r="WXF3050" s="607"/>
      <c r="WXG3050" s="607"/>
      <c r="WXH3050" s="607"/>
      <c r="WXI3050" s="607"/>
      <c r="WXJ3050" s="607"/>
      <c r="WXK3050" s="607"/>
      <c r="WXL3050" s="607"/>
      <c r="WXM3050" s="607"/>
      <c r="WXN3050" s="607"/>
      <c r="WXO3050" s="607"/>
      <c r="WXP3050" s="607"/>
      <c r="WXQ3050" s="607"/>
      <c r="WXR3050" s="607"/>
      <c r="WXS3050" s="607"/>
      <c r="WXT3050" s="607"/>
      <c r="WXU3050" s="607"/>
      <c r="WXV3050" s="607"/>
      <c r="WXW3050" s="607"/>
      <c r="WXX3050" s="607"/>
      <c r="WXY3050" s="607"/>
      <c r="WXZ3050" s="607"/>
      <c r="WYA3050" s="607"/>
      <c r="WYB3050" s="607"/>
      <c r="WYC3050" s="607"/>
      <c r="WYD3050" s="607"/>
      <c r="WYE3050" s="607"/>
      <c r="WYF3050" s="607"/>
      <c r="WYG3050" s="607"/>
      <c r="WYH3050" s="607"/>
      <c r="WYI3050" s="607"/>
      <c r="WYJ3050" s="607"/>
      <c r="WYK3050" s="607"/>
      <c r="WYL3050" s="607"/>
      <c r="WYM3050" s="607"/>
      <c r="WYN3050" s="607"/>
      <c r="WYO3050" s="607"/>
      <c r="WYP3050" s="607"/>
      <c r="WYQ3050" s="607"/>
      <c r="WYR3050" s="607"/>
      <c r="WYS3050" s="607"/>
      <c r="WYT3050" s="607"/>
      <c r="WYU3050" s="607"/>
      <c r="WYV3050" s="607"/>
      <c r="WYW3050" s="607"/>
      <c r="WYX3050" s="607"/>
      <c r="WYY3050" s="607"/>
      <c r="WYZ3050" s="607"/>
      <c r="WZA3050" s="607"/>
      <c r="WZB3050" s="607"/>
      <c r="WZC3050" s="607"/>
      <c r="WZD3050" s="607"/>
      <c r="WZE3050" s="607"/>
      <c r="WZF3050" s="607"/>
      <c r="WZG3050" s="607"/>
      <c r="WZH3050" s="607"/>
      <c r="WZI3050" s="607"/>
      <c r="WZJ3050" s="607"/>
      <c r="WZK3050" s="607"/>
      <c r="WZL3050" s="607"/>
      <c r="WZM3050" s="607"/>
      <c r="WZN3050" s="607"/>
      <c r="WZO3050" s="607"/>
      <c r="WZP3050" s="607"/>
      <c r="WZQ3050" s="607"/>
      <c r="WZR3050" s="607"/>
      <c r="WZS3050" s="607"/>
      <c r="WZT3050" s="607"/>
      <c r="WZU3050" s="607"/>
      <c r="WZV3050" s="607"/>
      <c r="WZW3050" s="607"/>
      <c r="WZX3050" s="607"/>
      <c r="WZY3050" s="607"/>
      <c r="WZZ3050" s="607"/>
      <c r="XAA3050" s="607"/>
      <c r="XAB3050" s="607"/>
      <c r="XAC3050" s="607"/>
      <c r="XAD3050" s="607"/>
      <c r="XAE3050" s="607"/>
      <c r="XAF3050" s="607"/>
      <c r="XAG3050" s="607"/>
      <c r="XAH3050" s="607"/>
      <c r="XAI3050" s="607"/>
      <c r="XAJ3050" s="607"/>
      <c r="XAK3050" s="607"/>
      <c r="XAL3050" s="607"/>
      <c r="XAM3050" s="607"/>
      <c r="XAN3050" s="607"/>
      <c r="XAO3050" s="607"/>
      <c r="XAP3050" s="607"/>
      <c r="XAQ3050" s="607"/>
      <c r="XAR3050" s="607"/>
      <c r="XAS3050" s="607"/>
      <c r="XAT3050" s="607"/>
      <c r="XAU3050" s="607"/>
      <c r="XAV3050" s="607"/>
      <c r="XAW3050" s="607"/>
      <c r="XAX3050" s="607"/>
      <c r="XAY3050" s="607"/>
      <c r="XAZ3050" s="607"/>
      <c r="XBA3050" s="607"/>
      <c r="XBB3050" s="607"/>
      <c r="XBC3050" s="607"/>
      <c r="XBD3050" s="607"/>
      <c r="XBE3050" s="607"/>
      <c r="XBF3050" s="607"/>
      <c r="XBG3050" s="607"/>
      <c r="XBH3050" s="607"/>
      <c r="XBI3050" s="607"/>
      <c r="XBJ3050" s="607"/>
      <c r="XBK3050" s="607"/>
      <c r="XBL3050" s="607"/>
      <c r="XBM3050" s="607"/>
      <c r="XBN3050" s="607"/>
      <c r="XBO3050" s="607"/>
      <c r="XBP3050" s="607"/>
      <c r="XBQ3050" s="607"/>
      <c r="XBR3050" s="607"/>
      <c r="XBS3050" s="607"/>
      <c r="XBT3050" s="607"/>
      <c r="XBU3050" s="607"/>
      <c r="XBV3050" s="607"/>
      <c r="XBW3050" s="607"/>
      <c r="XBX3050" s="607"/>
      <c r="XBY3050" s="607"/>
      <c r="XBZ3050" s="607"/>
      <c r="XCA3050" s="607"/>
      <c r="XCB3050" s="607"/>
      <c r="XCC3050" s="607"/>
      <c r="XCD3050" s="607"/>
      <c r="XCE3050" s="607"/>
      <c r="XCF3050" s="607"/>
      <c r="XCG3050" s="607"/>
      <c r="XCH3050" s="607"/>
      <c r="XCI3050" s="607"/>
      <c r="XCJ3050" s="607"/>
      <c r="XCK3050" s="607"/>
      <c r="XCL3050" s="607"/>
      <c r="XCM3050" s="607"/>
      <c r="XCN3050" s="607"/>
      <c r="XCO3050" s="607"/>
      <c r="XCP3050" s="607"/>
      <c r="XCQ3050" s="607"/>
      <c r="XCR3050" s="607"/>
      <c r="XCS3050" s="607"/>
      <c r="XCT3050" s="607"/>
      <c r="XCU3050" s="607"/>
      <c r="XCV3050" s="607"/>
      <c r="XCW3050" s="607"/>
      <c r="XCX3050" s="607"/>
      <c r="XCY3050" s="607"/>
      <c r="XCZ3050" s="607"/>
      <c r="XDA3050" s="607"/>
      <c r="XDB3050" s="607"/>
      <c r="XDC3050" s="607"/>
      <c r="XDD3050" s="607"/>
      <c r="XDE3050" s="607"/>
      <c r="XDF3050" s="607"/>
      <c r="XDG3050" s="607"/>
      <c r="XDH3050" s="607"/>
      <c r="XDI3050" s="607"/>
      <c r="XDJ3050" s="607"/>
      <c r="XDK3050" s="607"/>
      <c r="XDL3050" s="607"/>
      <c r="XDM3050" s="607"/>
      <c r="XDN3050" s="607"/>
      <c r="XDO3050" s="607"/>
      <c r="XDP3050" s="607"/>
      <c r="XDQ3050" s="607"/>
      <c r="XDR3050" s="607"/>
      <c r="XDS3050" s="607"/>
      <c r="XDT3050" s="607"/>
      <c r="XDU3050" s="607"/>
      <c r="XDV3050" s="607"/>
      <c r="XDW3050" s="607"/>
      <c r="XDX3050" s="607"/>
      <c r="XDY3050" s="607"/>
      <c r="XDZ3050" s="607"/>
      <c r="XEA3050" s="607"/>
      <c r="XEB3050" s="607"/>
      <c r="XEC3050" s="607"/>
      <c r="XED3050" s="607"/>
      <c r="XEE3050" s="607"/>
      <c r="XEF3050" s="607"/>
      <c r="XEG3050" s="607"/>
      <c r="XEH3050" s="607"/>
      <c r="XEI3050" s="607"/>
      <c r="XEJ3050" s="607"/>
      <c r="XEK3050" s="607"/>
      <c r="XEL3050" s="607"/>
      <c r="XEM3050" s="607"/>
      <c r="XEN3050" s="607"/>
      <c r="XEO3050" s="607"/>
      <c r="XEP3050" s="607"/>
      <c r="XEQ3050" s="607"/>
      <c r="XER3050" s="607"/>
      <c r="XES3050" s="607"/>
      <c r="XET3050" s="607"/>
      <c r="XEU3050" s="607"/>
      <c r="XEV3050" s="607"/>
      <c r="XEW3050" s="607"/>
      <c r="XEX3050" s="607"/>
      <c r="XEY3050" s="607"/>
      <c r="XEZ3050" s="607"/>
      <c r="XFA3050" s="607"/>
      <c r="XFB3050" s="607"/>
      <c r="XFC3050" s="607"/>
      <c r="XFD3050" s="607"/>
    </row>
    <row r="3051" spans="1:16384">
      <c r="A3051" s="1139"/>
      <c r="B3051" s="607"/>
      <c r="C3051" s="599" t="s">
        <v>7198</v>
      </c>
      <c r="D3051" s="599" t="s">
        <v>518</v>
      </c>
      <c r="E3051" s="605" t="s">
        <v>149</v>
      </c>
      <c r="F3051" s="605" t="s">
        <v>121</v>
      </c>
      <c r="G3051" s="602">
        <v>200</v>
      </c>
      <c r="H3051" s="602">
        <v>200</v>
      </c>
      <c r="I3051" s="14">
        <v>1</v>
      </c>
      <c r="J3051" s="607"/>
      <c r="K3051" s="607"/>
      <c r="L3051" s="607"/>
      <c r="M3051" s="607"/>
      <c r="N3051" s="607"/>
      <c r="O3051" s="607"/>
      <c r="P3051" s="607"/>
      <c r="Q3051" s="607"/>
      <c r="R3051" s="607"/>
      <c r="S3051" s="607"/>
      <c r="T3051" s="607"/>
      <c r="U3051" s="607"/>
      <c r="V3051" s="607"/>
      <c r="W3051" s="607"/>
      <c r="X3051" s="607"/>
      <c r="Y3051" s="607"/>
      <c r="Z3051" s="607"/>
      <c r="AA3051" s="607"/>
      <c r="AB3051" s="607"/>
      <c r="AC3051" s="607"/>
      <c r="AD3051" s="607"/>
      <c r="AE3051" s="607"/>
      <c r="AF3051" s="607"/>
      <c r="AG3051" s="607"/>
      <c r="AH3051" s="607"/>
      <c r="AI3051" s="607"/>
      <c r="AJ3051" s="607"/>
      <c r="AK3051" s="607"/>
      <c r="AL3051" s="607"/>
      <c r="AM3051" s="607"/>
      <c r="AN3051" s="607"/>
      <c r="AO3051" s="607"/>
      <c r="AP3051" s="607"/>
      <c r="AQ3051" s="607"/>
      <c r="AR3051" s="607"/>
      <c r="AS3051" s="607"/>
      <c r="AT3051" s="607"/>
      <c r="AU3051" s="607"/>
      <c r="AV3051" s="607"/>
      <c r="AW3051" s="607"/>
      <c r="AX3051" s="607"/>
      <c r="AY3051" s="607"/>
      <c r="AZ3051" s="607"/>
      <c r="BA3051" s="607"/>
      <c r="BB3051" s="607"/>
      <c r="BC3051" s="607"/>
      <c r="BD3051" s="607"/>
      <c r="BE3051" s="607"/>
      <c r="BF3051" s="607"/>
      <c r="BG3051" s="607"/>
      <c r="BH3051" s="607"/>
      <c r="BI3051" s="607"/>
      <c r="BJ3051" s="607"/>
      <c r="BK3051" s="607"/>
      <c r="BL3051" s="607"/>
      <c r="BM3051" s="607"/>
      <c r="BN3051" s="607"/>
      <c r="BO3051" s="607"/>
      <c r="BP3051" s="607"/>
      <c r="BQ3051" s="607"/>
      <c r="BR3051" s="607"/>
      <c r="BS3051" s="607"/>
      <c r="BT3051" s="607"/>
      <c r="BU3051" s="607"/>
      <c r="BV3051" s="607"/>
      <c r="BW3051" s="607"/>
      <c r="BX3051" s="607"/>
      <c r="BY3051" s="607"/>
      <c r="BZ3051" s="607"/>
      <c r="CA3051" s="607"/>
      <c r="CB3051" s="607"/>
      <c r="CC3051" s="607"/>
      <c r="CD3051" s="607"/>
      <c r="CE3051" s="607"/>
      <c r="CF3051" s="607"/>
      <c r="CG3051" s="607"/>
      <c r="CH3051" s="607"/>
      <c r="CI3051" s="607"/>
      <c r="CJ3051" s="607"/>
      <c r="CK3051" s="607"/>
      <c r="CL3051" s="607"/>
      <c r="CM3051" s="607"/>
      <c r="CN3051" s="607"/>
      <c r="CO3051" s="607"/>
      <c r="CP3051" s="607"/>
      <c r="CQ3051" s="607"/>
      <c r="CR3051" s="607"/>
      <c r="CS3051" s="607"/>
      <c r="CT3051" s="607"/>
      <c r="CU3051" s="607"/>
      <c r="CV3051" s="607"/>
      <c r="CW3051" s="607"/>
      <c r="CX3051" s="607"/>
      <c r="CY3051" s="607"/>
      <c r="CZ3051" s="607"/>
      <c r="DA3051" s="607"/>
      <c r="DB3051" s="607"/>
      <c r="DC3051" s="607"/>
      <c r="DD3051" s="607"/>
      <c r="DE3051" s="607"/>
      <c r="DF3051" s="607"/>
      <c r="DG3051" s="607"/>
      <c r="DH3051" s="607"/>
      <c r="DI3051" s="607"/>
      <c r="DJ3051" s="607"/>
      <c r="DK3051" s="607"/>
      <c r="DL3051" s="607"/>
      <c r="DM3051" s="607"/>
      <c r="DN3051" s="607"/>
      <c r="DO3051" s="607"/>
      <c r="DP3051" s="607"/>
      <c r="DQ3051" s="607"/>
      <c r="DR3051" s="607"/>
      <c r="DS3051" s="607"/>
      <c r="DT3051" s="607"/>
      <c r="DU3051" s="607"/>
      <c r="DV3051" s="607"/>
      <c r="DW3051" s="607"/>
      <c r="DX3051" s="607"/>
      <c r="DY3051" s="607"/>
      <c r="DZ3051" s="607"/>
      <c r="EA3051" s="607"/>
      <c r="EB3051" s="607"/>
      <c r="EC3051" s="607"/>
      <c r="ED3051" s="607"/>
      <c r="EE3051" s="607"/>
      <c r="EF3051" s="607"/>
      <c r="EG3051" s="607"/>
      <c r="EH3051" s="607"/>
      <c r="EI3051" s="607"/>
      <c r="EJ3051" s="607"/>
      <c r="EK3051" s="607"/>
      <c r="EL3051" s="607"/>
      <c r="EM3051" s="607"/>
      <c r="EN3051" s="607"/>
      <c r="EO3051" s="607"/>
      <c r="EP3051" s="607"/>
      <c r="EQ3051" s="607"/>
      <c r="ER3051" s="607"/>
      <c r="ES3051" s="607"/>
      <c r="ET3051" s="607"/>
      <c r="EU3051" s="607"/>
      <c r="EV3051" s="607"/>
      <c r="EW3051" s="607"/>
      <c r="EX3051" s="607"/>
      <c r="EY3051" s="607"/>
      <c r="EZ3051" s="607"/>
      <c r="FA3051" s="607"/>
      <c r="FB3051" s="607"/>
      <c r="FC3051" s="607"/>
      <c r="FD3051" s="607"/>
      <c r="FE3051" s="607"/>
      <c r="FF3051" s="607"/>
      <c r="FG3051" s="607"/>
      <c r="FH3051" s="607"/>
      <c r="FI3051" s="607"/>
      <c r="FJ3051" s="607"/>
      <c r="FK3051" s="607"/>
      <c r="FL3051" s="607"/>
      <c r="FM3051" s="607"/>
      <c r="FN3051" s="607"/>
      <c r="FO3051" s="607"/>
      <c r="FP3051" s="607"/>
      <c r="FQ3051" s="607"/>
      <c r="FR3051" s="607"/>
      <c r="FS3051" s="607"/>
      <c r="FT3051" s="607"/>
      <c r="FU3051" s="607"/>
      <c r="FV3051" s="607"/>
      <c r="FW3051" s="607"/>
      <c r="FX3051" s="607"/>
      <c r="FY3051" s="607"/>
      <c r="FZ3051" s="607"/>
      <c r="GA3051" s="607"/>
      <c r="GB3051" s="607"/>
      <c r="GC3051" s="607"/>
      <c r="GD3051" s="607"/>
      <c r="GE3051" s="607"/>
      <c r="GF3051" s="607"/>
      <c r="GG3051" s="607"/>
      <c r="GH3051" s="607"/>
      <c r="GI3051" s="607"/>
      <c r="GJ3051" s="607"/>
      <c r="GK3051" s="607"/>
      <c r="GL3051" s="607"/>
      <c r="GM3051" s="607"/>
      <c r="GN3051" s="607"/>
      <c r="GO3051" s="607"/>
      <c r="GP3051" s="607"/>
      <c r="GQ3051" s="607"/>
      <c r="GR3051" s="607"/>
      <c r="GS3051" s="607"/>
      <c r="GT3051" s="607"/>
      <c r="GU3051" s="607"/>
      <c r="GV3051" s="607"/>
      <c r="GW3051" s="607"/>
      <c r="GX3051" s="607"/>
      <c r="GY3051" s="607"/>
      <c r="GZ3051" s="607"/>
      <c r="HA3051" s="607"/>
      <c r="HB3051" s="607"/>
      <c r="HC3051" s="607"/>
      <c r="HD3051" s="607"/>
      <c r="HE3051" s="607"/>
      <c r="HF3051" s="607"/>
      <c r="HG3051" s="607"/>
      <c r="HH3051" s="607"/>
      <c r="HI3051" s="607"/>
      <c r="HJ3051" s="607"/>
      <c r="HK3051" s="607"/>
      <c r="HL3051" s="607"/>
      <c r="HM3051" s="607"/>
      <c r="HN3051" s="607"/>
      <c r="HO3051" s="607"/>
      <c r="HP3051" s="607"/>
      <c r="HQ3051" s="607"/>
      <c r="HR3051" s="607"/>
      <c r="HS3051" s="607"/>
      <c r="HT3051" s="607"/>
      <c r="HU3051" s="607"/>
      <c r="HV3051" s="607"/>
      <c r="HW3051" s="607"/>
      <c r="HX3051" s="607"/>
      <c r="HY3051" s="607"/>
      <c r="HZ3051" s="607"/>
      <c r="IA3051" s="607"/>
      <c r="IB3051" s="607"/>
      <c r="IC3051" s="607"/>
      <c r="ID3051" s="607"/>
      <c r="IE3051" s="607"/>
      <c r="IF3051" s="607"/>
      <c r="IG3051" s="607"/>
      <c r="IH3051" s="607"/>
      <c r="II3051" s="607"/>
      <c r="IJ3051" s="607"/>
      <c r="IK3051" s="607"/>
      <c r="IL3051" s="607"/>
      <c r="IM3051" s="607"/>
      <c r="IN3051" s="607"/>
      <c r="IO3051" s="607"/>
      <c r="IP3051" s="607"/>
      <c r="IQ3051" s="607"/>
      <c r="IR3051" s="607"/>
      <c r="IS3051" s="607"/>
      <c r="IT3051" s="607"/>
      <c r="IU3051" s="607"/>
      <c r="IV3051" s="607"/>
      <c r="IW3051" s="607"/>
      <c r="IX3051" s="607"/>
      <c r="IY3051" s="607"/>
      <c r="IZ3051" s="607"/>
      <c r="JA3051" s="607"/>
      <c r="JB3051" s="607"/>
      <c r="JC3051" s="607"/>
      <c r="JD3051" s="607"/>
      <c r="JE3051" s="607"/>
      <c r="JF3051" s="607"/>
      <c r="JG3051" s="607"/>
      <c r="JH3051" s="607"/>
      <c r="JI3051" s="607"/>
      <c r="JJ3051" s="607"/>
      <c r="JK3051" s="607"/>
      <c r="JL3051" s="607"/>
      <c r="JM3051" s="607"/>
      <c r="JN3051" s="607"/>
      <c r="JO3051" s="607"/>
      <c r="JP3051" s="607"/>
      <c r="JQ3051" s="607"/>
      <c r="JR3051" s="607"/>
      <c r="JS3051" s="607"/>
      <c r="JT3051" s="607"/>
      <c r="JU3051" s="607"/>
      <c r="JV3051" s="607"/>
      <c r="JW3051" s="607"/>
      <c r="JX3051" s="607"/>
      <c r="JY3051" s="607"/>
      <c r="JZ3051" s="607"/>
      <c r="KA3051" s="607"/>
      <c r="KB3051" s="607"/>
      <c r="KC3051" s="607"/>
      <c r="KD3051" s="607"/>
      <c r="KE3051" s="607"/>
      <c r="KF3051" s="607"/>
      <c r="KG3051" s="607"/>
      <c r="KH3051" s="607"/>
      <c r="KI3051" s="607"/>
      <c r="KJ3051" s="607"/>
      <c r="KK3051" s="607"/>
      <c r="KL3051" s="607"/>
      <c r="KM3051" s="607"/>
      <c r="KN3051" s="607"/>
      <c r="KO3051" s="607"/>
      <c r="KP3051" s="607"/>
      <c r="KQ3051" s="607"/>
      <c r="KR3051" s="607"/>
      <c r="KS3051" s="607"/>
      <c r="KT3051" s="607"/>
      <c r="KU3051" s="607"/>
      <c r="KV3051" s="607"/>
      <c r="KW3051" s="607"/>
      <c r="KX3051" s="607"/>
      <c r="KY3051" s="607"/>
      <c r="KZ3051" s="607"/>
      <c r="LA3051" s="607"/>
      <c r="LB3051" s="607"/>
      <c r="LC3051" s="607"/>
      <c r="LD3051" s="607"/>
      <c r="LE3051" s="607"/>
      <c r="LF3051" s="607"/>
      <c r="LG3051" s="607"/>
      <c r="LH3051" s="607"/>
      <c r="LI3051" s="607"/>
      <c r="LJ3051" s="607"/>
      <c r="LK3051" s="607"/>
      <c r="LL3051" s="607"/>
      <c r="LM3051" s="607"/>
      <c r="LN3051" s="607"/>
      <c r="LO3051" s="607"/>
      <c r="LP3051" s="607"/>
      <c r="LQ3051" s="607"/>
      <c r="LR3051" s="607"/>
      <c r="LS3051" s="607"/>
      <c r="LT3051" s="607"/>
      <c r="LU3051" s="607"/>
      <c r="LV3051" s="607"/>
      <c r="LW3051" s="607"/>
      <c r="LX3051" s="607"/>
      <c r="LY3051" s="607"/>
      <c r="LZ3051" s="607"/>
      <c r="MA3051" s="607"/>
      <c r="MB3051" s="607"/>
      <c r="MC3051" s="607"/>
      <c r="MD3051" s="607"/>
      <c r="ME3051" s="607"/>
      <c r="MF3051" s="607"/>
      <c r="MG3051" s="607"/>
      <c r="MH3051" s="607"/>
      <c r="MI3051" s="607"/>
      <c r="MJ3051" s="607"/>
      <c r="MK3051" s="607"/>
      <c r="ML3051" s="607"/>
      <c r="MM3051" s="607"/>
      <c r="MN3051" s="607"/>
      <c r="MO3051" s="607"/>
      <c r="MP3051" s="607"/>
      <c r="MQ3051" s="607"/>
      <c r="MR3051" s="607"/>
      <c r="MS3051" s="607"/>
      <c r="MT3051" s="607"/>
      <c r="MU3051" s="607"/>
      <c r="MV3051" s="607"/>
      <c r="MW3051" s="607"/>
      <c r="MX3051" s="607"/>
      <c r="MY3051" s="607"/>
      <c r="MZ3051" s="607"/>
      <c r="NA3051" s="607"/>
      <c r="NB3051" s="607"/>
      <c r="NC3051" s="607"/>
      <c r="ND3051" s="607"/>
      <c r="NE3051" s="607"/>
      <c r="NF3051" s="607"/>
      <c r="NG3051" s="607"/>
      <c r="NH3051" s="607"/>
      <c r="NI3051" s="607"/>
      <c r="NJ3051" s="607"/>
      <c r="NK3051" s="607"/>
      <c r="NL3051" s="607"/>
      <c r="NM3051" s="607"/>
      <c r="NN3051" s="607"/>
      <c r="NO3051" s="607"/>
      <c r="NP3051" s="607"/>
      <c r="NQ3051" s="607"/>
      <c r="NR3051" s="607"/>
      <c r="NS3051" s="607"/>
      <c r="NT3051" s="607"/>
      <c r="NU3051" s="607"/>
      <c r="NV3051" s="607"/>
      <c r="NW3051" s="607"/>
      <c r="NX3051" s="607"/>
      <c r="NY3051" s="607"/>
      <c r="NZ3051" s="607"/>
      <c r="OA3051" s="607"/>
      <c r="OB3051" s="607"/>
      <c r="OC3051" s="607"/>
      <c r="OD3051" s="607"/>
      <c r="OE3051" s="607"/>
      <c r="OF3051" s="607"/>
      <c r="OG3051" s="607"/>
      <c r="OH3051" s="607"/>
      <c r="OI3051" s="607"/>
      <c r="OJ3051" s="607"/>
      <c r="OK3051" s="607"/>
      <c r="OL3051" s="607"/>
      <c r="OM3051" s="607"/>
      <c r="ON3051" s="607"/>
      <c r="OO3051" s="607"/>
      <c r="OP3051" s="607"/>
      <c r="OQ3051" s="607"/>
      <c r="OR3051" s="607"/>
      <c r="OS3051" s="607"/>
      <c r="OT3051" s="607"/>
      <c r="OU3051" s="607"/>
      <c r="OV3051" s="607"/>
      <c r="OW3051" s="607"/>
      <c r="OX3051" s="607"/>
      <c r="OY3051" s="607"/>
      <c r="OZ3051" s="607"/>
      <c r="PA3051" s="607"/>
      <c r="PB3051" s="607"/>
      <c r="PC3051" s="607"/>
      <c r="PD3051" s="607"/>
      <c r="PE3051" s="607"/>
      <c r="PF3051" s="607"/>
      <c r="PG3051" s="607"/>
      <c r="PH3051" s="607"/>
      <c r="PI3051" s="607"/>
      <c r="PJ3051" s="607"/>
      <c r="PK3051" s="607"/>
      <c r="PL3051" s="607"/>
      <c r="PM3051" s="607"/>
      <c r="PN3051" s="607"/>
      <c r="PO3051" s="607"/>
      <c r="PP3051" s="607"/>
      <c r="PQ3051" s="607"/>
      <c r="PR3051" s="607"/>
      <c r="PS3051" s="607"/>
      <c r="PT3051" s="607"/>
      <c r="PU3051" s="607"/>
      <c r="PV3051" s="607"/>
      <c r="PW3051" s="607"/>
      <c r="PX3051" s="607"/>
      <c r="PY3051" s="607"/>
      <c r="PZ3051" s="607"/>
      <c r="QA3051" s="607"/>
      <c r="QB3051" s="607"/>
      <c r="QC3051" s="607"/>
      <c r="QD3051" s="607"/>
      <c r="QE3051" s="607"/>
      <c r="QF3051" s="607"/>
      <c r="QG3051" s="607"/>
      <c r="QH3051" s="607"/>
      <c r="QI3051" s="607"/>
      <c r="QJ3051" s="607"/>
      <c r="QK3051" s="607"/>
      <c r="QL3051" s="607"/>
      <c r="QM3051" s="607"/>
      <c r="QN3051" s="607"/>
      <c r="QO3051" s="607"/>
      <c r="QP3051" s="607"/>
      <c r="QQ3051" s="607"/>
      <c r="QR3051" s="607"/>
      <c r="QS3051" s="607"/>
      <c r="QT3051" s="607"/>
      <c r="QU3051" s="607"/>
      <c r="QV3051" s="607"/>
      <c r="QW3051" s="607"/>
      <c r="QX3051" s="607"/>
      <c r="QY3051" s="607"/>
      <c r="QZ3051" s="607"/>
      <c r="RA3051" s="607"/>
      <c r="RB3051" s="607"/>
      <c r="RC3051" s="607"/>
      <c r="RD3051" s="607"/>
      <c r="RE3051" s="607"/>
      <c r="RF3051" s="607"/>
      <c r="RG3051" s="607"/>
      <c r="RH3051" s="607"/>
      <c r="RI3051" s="607"/>
      <c r="RJ3051" s="607"/>
      <c r="RK3051" s="607"/>
      <c r="RL3051" s="607"/>
      <c r="RM3051" s="607"/>
      <c r="RN3051" s="607"/>
      <c r="RO3051" s="607"/>
      <c r="RP3051" s="607"/>
      <c r="RQ3051" s="607"/>
      <c r="RR3051" s="607"/>
      <c r="RS3051" s="607"/>
      <c r="RT3051" s="607"/>
      <c r="RU3051" s="607"/>
      <c r="RV3051" s="607"/>
      <c r="RW3051" s="607"/>
      <c r="RX3051" s="607"/>
      <c r="RY3051" s="607"/>
      <c r="RZ3051" s="607"/>
      <c r="SA3051" s="607"/>
      <c r="SB3051" s="607"/>
      <c r="SC3051" s="607"/>
      <c r="SD3051" s="607"/>
      <c r="SE3051" s="607"/>
      <c r="SF3051" s="607"/>
      <c r="SG3051" s="607"/>
      <c r="SH3051" s="607"/>
      <c r="SI3051" s="607"/>
      <c r="SJ3051" s="607"/>
      <c r="SK3051" s="607"/>
      <c r="SL3051" s="607"/>
      <c r="SM3051" s="607"/>
      <c r="SN3051" s="607"/>
      <c r="SO3051" s="607"/>
      <c r="SP3051" s="607"/>
      <c r="SQ3051" s="607"/>
      <c r="SR3051" s="607"/>
      <c r="SS3051" s="607"/>
      <c r="ST3051" s="607"/>
      <c r="SU3051" s="607"/>
      <c r="SV3051" s="607"/>
      <c r="SW3051" s="607"/>
      <c r="SX3051" s="607"/>
      <c r="SY3051" s="607"/>
      <c r="SZ3051" s="607"/>
      <c r="TA3051" s="607"/>
      <c r="TB3051" s="607"/>
      <c r="TC3051" s="607"/>
      <c r="TD3051" s="607"/>
      <c r="TE3051" s="607"/>
      <c r="TF3051" s="607"/>
      <c r="TG3051" s="607"/>
      <c r="TH3051" s="607"/>
      <c r="TI3051" s="607"/>
      <c r="TJ3051" s="607"/>
      <c r="TK3051" s="607"/>
      <c r="TL3051" s="607"/>
      <c r="TM3051" s="607"/>
      <c r="TN3051" s="607"/>
      <c r="TO3051" s="607"/>
      <c r="TP3051" s="607"/>
      <c r="TQ3051" s="607"/>
      <c r="TR3051" s="607"/>
      <c r="TS3051" s="607"/>
      <c r="TT3051" s="607"/>
      <c r="TU3051" s="607"/>
      <c r="TV3051" s="607"/>
      <c r="TW3051" s="607"/>
      <c r="TX3051" s="607"/>
      <c r="TY3051" s="607"/>
      <c r="TZ3051" s="607"/>
      <c r="UA3051" s="607"/>
      <c r="UB3051" s="607"/>
      <c r="UC3051" s="607"/>
      <c r="UD3051" s="607"/>
      <c r="UE3051" s="607"/>
      <c r="UF3051" s="607"/>
      <c r="UG3051" s="607"/>
      <c r="UH3051" s="607"/>
      <c r="UI3051" s="607"/>
      <c r="UJ3051" s="607"/>
      <c r="UK3051" s="607"/>
      <c r="UL3051" s="607"/>
      <c r="UM3051" s="607"/>
      <c r="UN3051" s="607"/>
      <c r="UO3051" s="607"/>
      <c r="UP3051" s="607"/>
      <c r="UQ3051" s="607"/>
      <c r="UR3051" s="607"/>
      <c r="US3051" s="607"/>
      <c r="UT3051" s="607"/>
      <c r="UU3051" s="607"/>
      <c r="UV3051" s="607"/>
      <c r="UW3051" s="607"/>
      <c r="UX3051" s="607"/>
      <c r="UY3051" s="607"/>
      <c r="UZ3051" s="607"/>
      <c r="VA3051" s="607"/>
      <c r="VB3051" s="607"/>
      <c r="VC3051" s="607"/>
      <c r="VD3051" s="607"/>
      <c r="VE3051" s="607"/>
      <c r="VF3051" s="607"/>
      <c r="VG3051" s="607"/>
      <c r="VH3051" s="607"/>
      <c r="VI3051" s="607"/>
      <c r="VJ3051" s="607"/>
      <c r="VK3051" s="607"/>
      <c r="VL3051" s="607"/>
      <c r="VM3051" s="607"/>
      <c r="VN3051" s="607"/>
      <c r="VO3051" s="607"/>
      <c r="VP3051" s="607"/>
      <c r="VQ3051" s="607"/>
      <c r="VR3051" s="607"/>
      <c r="VS3051" s="607"/>
      <c r="VT3051" s="607"/>
      <c r="VU3051" s="607"/>
      <c r="VV3051" s="607"/>
      <c r="VW3051" s="607"/>
      <c r="VX3051" s="607"/>
      <c r="VY3051" s="607"/>
      <c r="VZ3051" s="607"/>
      <c r="WA3051" s="607"/>
      <c r="WB3051" s="607"/>
      <c r="WC3051" s="607"/>
      <c r="WD3051" s="607"/>
      <c r="WE3051" s="607"/>
      <c r="WF3051" s="607"/>
      <c r="WG3051" s="607"/>
      <c r="WH3051" s="607"/>
      <c r="WI3051" s="607"/>
      <c r="WJ3051" s="607"/>
      <c r="WK3051" s="607"/>
      <c r="WL3051" s="607"/>
      <c r="WM3051" s="607"/>
      <c r="WN3051" s="607"/>
      <c r="WO3051" s="607"/>
      <c r="WP3051" s="607"/>
      <c r="WQ3051" s="607"/>
      <c r="WR3051" s="607"/>
      <c r="WS3051" s="607"/>
      <c r="WT3051" s="607"/>
      <c r="WU3051" s="607"/>
      <c r="WV3051" s="607"/>
      <c r="WW3051" s="607"/>
      <c r="WX3051" s="607"/>
      <c r="WY3051" s="607"/>
      <c r="WZ3051" s="607"/>
      <c r="XA3051" s="607"/>
      <c r="XB3051" s="607"/>
      <c r="XC3051" s="607"/>
      <c r="XD3051" s="607"/>
      <c r="XE3051" s="607"/>
      <c r="XF3051" s="607"/>
      <c r="XG3051" s="607"/>
      <c r="XH3051" s="607"/>
      <c r="XI3051" s="607"/>
      <c r="XJ3051" s="607"/>
      <c r="XK3051" s="607"/>
      <c r="XL3051" s="607"/>
      <c r="XM3051" s="607"/>
      <c r="XN3051" s="607"/>
      <c r="XO3051" s="607"/>
      <c r="XP3051" s="607"/>
      <c r="XQ3051" s="607"/>
      <c r="XR3051" s="607"/>
      <c r="XS3051" s="607"/>
      <c r="XT3051" s="607"/>
      <c r="XU3051" s="607"/>
      <c r="XV3051" s="607"/>
      <c r="XW3051" s="607"/>
      <c r="XX3051" s="607"/>
      <c r="XY3051" s="607"/>
      <c r="XZ3051" s="607"/>
      <c r="YA3051" s="607"/>
      <c r="YB3051" s="607"/>
      <c r="YC3051" s="607"/>
      <c r="YD3051" s="607"/>
      <c r="YE3051" s="607"/>
      <c r="YF3051" s="607"/>
      <c r="YG3051" s="607"/>
      <c r="YH3051" s="607"/>
      <c r="YI3051" s="607"/>
      <c r="YJ3051" s="607"/>
      <c r="YK3051" s="607"/>
      <c r="YL3051" s="607"/>
      <c r="YM3051" s="607"/>
      <c r="YN3051" s="607"/>
      <c r="YO3051" s="607"/>
      <c r="YP3051" s="607"/>
      <c r="YQ3051" s="607"/>
      <c r="YR3051" s="607"/>
      <c r="YS3051" s="607"/>
      <c r="YT3051" s="607"/>
      <c r="YU3051" s="607"/>
      <c r="YV3051" s="607"/>
      <c r="YW3051" s="607"/>
      <c r="YX3051" s="607"/>
      <c r="YY3051" s="607"/>
      <c r="YZ3051" s="607"/>
      <c r="ZA3051" s="607"/>
      <c r="ZB3051" s="607"/>
      <c r="ZC3051" s="607"/>
      <c r="ZD3051" s="607"/>
      <c r="ZE3051" s="607"/>
      <c r="ZF3051" s="607"/>
      <c r="ZG3051" s="607"/>
      <c r="ZH3051" s="607"/>
      <c r="ZI3051" s="607"/>
      <c r="ZJ3051" s="607"/>
      <c r="ZK3051" s="607"/>
      <c r="ZL3051" s="607"/>
      <c r="ZM3051" s="607"/>
      <c r="ZN3051" s="607"/>
      <c r="ZO3051" s="607"/>
      <c r="ZP3051" s="607"/>
      <c r="ZQ3051" s="607"/>
      <c r="ZR3051" s="607"/>
      <c r="ZS3051" s="607"/>
      <c r="ZT3051" s="607"/>
      <c r="ZU3051" s="607"/>
      <c r="ZV3051" s="607"/>
      <c r="ZW3051" s="607"/>
      <c r="ZX3051" s="607"/>
      <c r="ZY3051" s="607"/>
      <c r="ZZ3051" s="607"/>
      <c r="AAA3051" s="607"/>
      <c r="AAB3051" s="607"/>
      <c r="AAC3051" s="607"/>
      <c r="AAD3051" s="607"/>
      <c r="AAE3051" s="607"/>
      <c r="AAF3051" s="607"/>
      <c r="AAG3051" s="607"/>
      <c r="AAH3051" s="607"/>
      <c r="AAI3051" s="607"/>
      <c r="AAJ3051" s="607"/>
      <c r="AAK3051" s="607"/>
      <c r="AAL3051" s="607"/>
      <c r="AAM3051" s="607"/>
      <c r="AAN3051" s="607"/>
      <c r="AAO3051" s="607"/>
      <c r="AAP3051" s="607"/>
      <c r="AAQ3051" s="607"/>
      <c r="AAR3051" s="607"/>
      <c r="AAS3051" s="607"/>
      <c r="AAT3051" s="607"/>
      <c r="AAU3051" s="607"/>
      <c r="AAV3051" s="607"/>
      <c r="AAW3051" s="607"/>
      <c r="AAX3051" s="607"/>
      <c r="AAY3051" s="607"/>
      <c r="AAZ3051" s="607"/>
      <c r="ABA3051" s="607"/>
      <c r="ABB3051" s="607"/>
      <c r="ABC3051" s="607"/>
      <c r="ABD3051" s="607"/>
      <c r="ABE3051" s="607"/>
      <c r="ABF3051" s="607"/>
      <c r="ABG3051" s="607"/>
      <c r="ABH3051" s="607"/>
      <c r="ABI3051" s="607"/>
      <c r="ABJ3051" s="607"/>
      <c r="ABK3051" s="607"/>
      <c r="ABL3051" s="607"/>
      <c r="ABM3051" s="607"/>
      <c r="ABN3051" s="607"/>
      <c r="ABO3051" s="607"/>
      <c r="ABP3051" s="607"/>
      <c r="ABQ3051" s="607"/>
      <c r="ABR3051" s="607"/>
      <c r="ABS3051" s="607"/>
      <c r="ABT3051" s="607"/>
      <c r="ABU3051" s="607"/>
      <c r="ABV3051" s="607"/>
      <c r="ABW3051" s="607"/>
      <c r="ABX3051" s="607"/>
      <c r="ABY3051" s="607"/>
      <c r="ABZ3051" s="607"/>
      <c r="ACA3051" s="607"/>
      <c r="ACB3051" s="607"/>
      <c r="ACC3051" s="607"/>
      <c r="ACD3051" s="607"/>
      <c r="ACE3051" s="607"/>
      <c r="ACF3051" s="607"/>
      <c r="ACG3051" s="607"/>
      <c r="ACH3051" s="607"/>
      <c r="ACI3051" s="607"/>
      <c r="ACJ3051" s="607"/>
      <c r="ACK3051" s="607"/>
      <c r="ACL3051" s="607"/>
      <c r="ACM3051" s="607"/>
      <c r="ACN3051" s="607"/>
      <c r="ACO3051" s="607"/>
      <c r="ACP3051" s="607"/>
      <c r="ACQ3051" s="607"/>
      <c r="ACR3051" s="607"/>
      <c r="ACS3051" s="607"/>
      <c r="ACT3051" s="607"/>
      <c r="ACU3051" s="607"/>
      <c r="ACV3051" s="607"/>
      <c r="ACW3051" s="607"/>
      <c r="ACX3051" s="607"/>
      <c r="ACY3051" s="607"/>
      <c r="ACZ3051" s="607"/>
      <c r="ADA3051" s="607"/>
      <c r="ADB3051" s="607"/>
      <c r="ADC3051" s="607"/>
      <c r="ADD3051" s="607"/>
      <c r="ADE3051" s="607"/>
      <c r="ADF3051" s="607"/>
      <c r="ADG3051" s="607"/>
      <c r="ADH3051" s="607"/>
      <c r="ADI3051" s="607"/>
      <c r="ADJ3051" s="607"/>
      <c r="ADK3051" s="607"/>
      <c r="ADL3051" s="607"/>
      <c r="ADM3051" s="607"/>
      <c r="ADN3051" s="607"/>
      <c r="ADO3051" s="607"/>
      <c r="ADP3051" s="607"/>
      <c r="ADQ3051" s="607"/>
      <c r="ADR3051" s="607"/>
      <c r="ADS3051" s="607"/>
      <c r="ADT3051" s="607"/>
      <c r="ADU3051" s="607"/>
      <c r="ADV3051" s="607"/>
      <c r="ADW3051" s="607"/>
      <c r="ADX3051" s="607"/>
      <c r="ADY3051" s="607"/>
      <c r="ADZ3051" s="607"/>
      <c r="AEA3051" s="607"/>
      <c r="AEB3051" s="607"/>
      <c r="AEC3051" s="607"/>
      <c r="AED3051" s="607"/>
      <c r="AEE3051" s="607"/>
      <c r="AEF3051" s="607"/>
      <c r="AEG3051" s="607"/>
      <c r="AEH3051" s="607"/>
      <c r="AEI3051" s="607"/>
      <c r="AEJ3051" s="607"/>
      <c r="AEK3051" s="607"/>
      <c r="AEL3051" s="607"/>
      <c r="AEM3051" s="607"/>
      <c r="AEN3051" s="607"/>
      <c r="AEO3051" s="607"/>
      <c r="AEP3051" s="607"/>
      <c r="AEQ3051" s="607"/>
      <c r="AER3051" s="607"/>
      <c r="AES3051" s="607"/>
      <c r="AET3051" s="607"/>
      <c r="AEU3051" s="607"/>
      <c r="AEV3051" s="607"/>
      <c r="AEW3051" s="607"/>
      <c r="AEX3051" s="607"/>
      <c r="AEY3051" s="607"/>
      <c r="AEZ3051" s="607"/>
      <c r="AFA3051" s="607"/>
      <c r="AFB3051" s="607"/>
      <c r="AFC3051" s="607"/>
      <c r="AFD3051" s="607"/>
      <c r="AFE3051" s="607"/>
      <c r="AFF3051" s="607"/>
      <c r="AFG3051" s="607"/>
      <c r="AFH3051" s="607"/>
      <c r="AFI3051" s="607"/>
      <c r="AFJ3051" s="607"/>
      <c r="AFK3051" s="607"/>
      <c r="AFL3051" s="607"/>
      <c r="AFM3051" s="607"/>
      <c r="AFN3051" s="607"/>
      <c r="AFO3051" s="607"/>
      <c r="AFP3051" s="607"/>
      <c r="AFQ3051" s="607"/>
      <c r="AFR3051" s="607"/>
      <c r="AFS3051" s="607"/>
      <c r="AFT3051" s="607"/>
      <c r="AFU3051" s="607"/>
      <c r="AFV3051" s="607"/>
      <c r="AFW3051" s="607"/>
      <c r="AFX3051" s="607"/>
      <c r="AFY3051" s="607"/>
      <c r="AFZ3051" s="607"/>
      <c r="AGA3051" s="607"/>
      <c r="AGB3051" s="607"/>
      <c r="AGC3051" s="607"/>
      <c r="AGD3051" s="607"/>
      <c r="AGE3051" s="607"/>
      <c r="AGF3051" s="607"/>
      <c r="AGG3051" s="607"/>
      <c r="AGH3051" s="607"/>
      <c r="AGI3051" s="607"/>
      <c r="AGJ3051" s="607"/>
      <c r="AGK3051" s="607"/>
      <c r="AGL3051" s="607"/>
      <c r="AGM3051" s="607"/>
      <c r="AGN3051" s="607"/>
      <c r="AGO3051" s="607"/>
      <c r="AGP3051" s="607"/>
      <c r="AGQ3051" s="607"/>
      <c r="AGR3051" s="607"/>
      <c r="AGS3051" s="607"/>
      <c r="AGT3051" s="607"/>
      <c r="AGU3051" s="607"/>
      <c r="AGV3051" s="607"/>
      <c r="AGW3051" s="607"/>
      <c r="AGX3051" s="607"/>
      <c r="AGY3051" s="607"/>
      <c r="AGZ3051" s="607"/>
      <c r="AHA3051" s="607"/>
      <c r="AHB3051" s="607"/>
      <c r="AHC3051" s="607"/>
      <c r="AHD3051" s="607"/>
      <c r="AHE3051" s="607"/>
      <c r="AHF3051" s="607"/>
      <c r="AHG3051" s="607"/>
      <c r="AHH3051" s="607"/>
      <c r="AHI3051" s="607"/>
      <c r="AHJ3051" s="607"/>
      <c r="AHK3051" s="607"/>
      <c r="AHL3051" s="607"/>
      <c r="AHM3051" s="607"/>
      <c r="AHN3051" s="607"/>
      <c r="AHO3051" s="607"/>
      <c r="AHP3051" s="607"/>
      <c r="AHQ3051" s="607"/>
      <c r="AHR3051" s="607"/>
      <c r="AHS3051" s="607"/>
      <c r="AHT3051" s="607"/>
      <c r="AHU3051" s="607"/>
      <c r="AHV3051" s="607"/>
      <c r="AHW3051" s="607"/>
      <c r="AHX3051" s="607"/>
      <c r="AHY3051" s="607"/>
      <c r="AHZ3051" s="607"/>
      <c r="AIA3051" s="607"/>
      <c r="AIB3051" s="607"/>
      <c r="AIC3051" s="607"/>
      <c r="AID3051" s="607"/>
      <c r="AIE3051" s="607"/>
      <c r="AIF3051" s="607"/>
      <c r="AIG3051" s="607"/>
      <c r="AIH3051" s="607"/>
      <c r="AII3051" s="607"/>
      <c r="AIJ3051" s="607"/>
      <c r="AIK3051" s="607"/>
      <c r="AIL3051" s="607"/>
      <c r="AIM3051" s="607"/>
      <c r="AIN3051" s="607"/>
      <c r="AIO3051" s="607"/>
      <c r="AIP3051" s="607"/>
      <c r="AIQ3051" s="607"/>
      <c r="AIR3051" s="607"/>
      <c r="AIS3051" s="607"/>
      <c r="AIT3051" s="607"/>
      <c r="AIU3051" s="607"/>
      <c r="AIV3051" s="607"/>
      <c r="AIW3051" s="607"/>
      <c r="AIX3051" s="607"/>
      <c r="AIY3051" s="607"/>
      <c r="AIZ3051" s="607"/>
      <c r="AJA3051" s="607"/>
      <c r="AJB3051" s="607"/>
      <c r="AJC3051" s="607"/>
      <c r="AJD3051" s="607"/>
      <c r="AJE3051" s="607"/>
      <c r="AJF3051" s="607"/>
      <c r="AJG3051" s="607"/>
      <c r="AJH3051" s="607"/>
      <c r="AJI3051" s="607"/>
      <c r="AJJ3051" s="607"/>
      <c r="AJK3051" s="607"/>
      <c r="AJL3051" s="607"/>
      <c r="AJM3051" s="607"/>
      <c r="AJN3051" s="607"/>
      <c r="AJO3051" s="607"/>
      <c r="AJP3051" s="607"/>
      <c r="AJQ3051" s="607"/>
      <c r="AJR3051" s="607"/>
      <c r="AJS3051" s="607"/>
      <c r="AJT3051" s="607"/>
      <c r="AJU3051" s="607"/>
      <c r="AJV3051" s="607"/>
      <c r="AJW3051" s="607"/>
      <c r="AJX3051" s="607"/>
      <c r="AJY3051" s="607"/>
      <c r="AJZ3051" s="607"/>
      <c r="AKA3051" s="607"/>
      <c r="AKB3051" s="607"/>
      <c r="AKC3051" s="607"/>
      <c r="AKD3051" s="607"/>
      <c r="AKE3051" s="607"/>
      <c r="AKF3051" s="607"/>
      <c r="AKG3051" s="607"/>
      <c r="AKH3051" s="607"/>
      <c r="AKI3051" s="607"/>
      <c r="AKJ3051" s="607"/>
      <c r="AKK3051" s="607"/>
      <c r="AKL3051" s="607"/>
      <c r="AKM3051" s="607"/>
      <c r="AKN3051" s="607"/>
      <c r="AKO3051" s="607"/>
      <c r="AKP3051" s="607"/>
      <c r="AKQ3051" s="607"/>
      <c r="AKR3051" s="607"/>
      <c r="AKS3051" s="607"/>
      <c r="AKT3051" s="607"/>
      <c r="AKU3051" s="607"/>
      <c r="AKV3051" s="607"/>
      <c r="AKW3051" s="607"/>
      <c r="AKX3051" s="607"/>
      <c r="AKY3051" s="607"/>
      <c r="AKZ3051" s="607"/>
      <c r="ALA3051" s="607"/>
      <c r="ALB3051" s="607"/>
      <c r="ALC3051" s="607"/>
      <c r="ALD3051" s="607"/>
      <c r="ALE3051" s="607"/>
      <c r="ALF3051" s="607"/>
      <c r="ALG3051" s="607"/>
      <c r="ALH3051" s="607"/>
      <c r="ALI3051" s="607"/>
      <c r="ALJ3051" s="607"/>
      <c r="ALK3051" s="607"/>
      <c r="ALL3051" s="607"/>
      <c r="ALM3051" s="607"/>
      <c r="ALN3051" s="607"/>
      <c r="ALO3051" s="607"/>
      <c r="ALP3051" s="607"/>
      <c r="ALQ3051" s="607"/>
      <c r="ALR3051" s="607"/>
      <c r="ALS3051" s="607"/>
      <c r="ALT3051" s="607"/>
      <c r="ALU3051" s="607"/>
      <c r="ALV3051" s="607"/>
      <c r="ALW3051" s="607"/>
      <c r="ALX3051" s="607"/>
      <c r="ALY3051" s="607"/>
      <c r="ALZ3051" s="607"/>
      <c r="AMA3051" s="607"/>
      <c r="AMB3051" s="607"/>
      <c r="AMC3051" s="607"/>
      <c r="AMD3051" s="607"/>
      <c r="AME3051" s="607"/>
      <c r="AMF3051" s="607"/>
      <c r="AMG3051" s="607"/>
      <c r="AMH3051" s="607"/>
      <c r="AMI3051" s="607"/>
      <c r="AMJ3051" s="607"/>
      <c r="AMK3051" s="607"/>
      <c r="AML3051" s="607"/>
      <c r="AMM3051" s="607"/>
      <c r="AMN3051" s="607"/>
      <c r="AMO3051" s="607"/>
      <c r="AMP3051" s="607"/>
      <c r="AMQ3051" s="607"/>
      <c r="AMR3051" s="607"/>
      <c r="AMS3051" s="607"/>
      <c r="AMT3051" s="607"/>
      <c r="AMU3051" s="607"/>
      <c r="AMV3051" s="607"/>
      <c r="AMW3051" s="607"/>
      <c r="AMX3051" s="607"/>
      <c r="AMY3051" s="607"/>
      <c r="AMZ3051" s="607"/>
      <c r="ANA3051" s="607"/>
      <c r="ANB3051" s="607"/>
      <c r="ANC3051" s="607"/>
      <c r="AND3051" s="607"/>
      <c r="ANE3051" s="607"/>
      <c r="ANF3051" s="607"/>
      <c r="ANG3051" s="607"/>
      <c r="ANH3051" s="607"/>
      <c r="ANI3051" s="607"/>
      <c r="ANJ3051" s="607"/>
      <c r="ANK3051" s="607"/>
      <c r="ANL3051" s="607"/>
      <c r="ANM3051" s="607"/>
      <c r="ANN3051" s="607"/>
      <c r="ANO3051" s="607"/>
      <c r="ANP3051" s="607"/>
      <c r="ANQ3051" s="607"/>
      <c r="ANR3051" s="607"/>
      <c r="ANS3051" s="607"/>
      <c r="ANT3051" s="607"/>
      <c r="ANU3051" s="607"/>
      <c r="ANV3051" s="607"/>
      <c r="ANW3051" s="607"/>
      <c r="ANX3051" s="607"/>
      <c r="ANY3051" s="607"/>
      <c r="ANZ3051" s="607"/>
      <c r="AOA3051" s="607"/>
      <c r="AOB3051" s="607"/>
      <c r="AOC3051" s="607"/>
      <c r="AOD3051" s="607"/>
      <c r="AOE3051" s="607"/>
      <c r="AOF3051" s="607"/>
      <c r="AOG3051" s="607"/>
      <c r="AOH3051" s="607"/>
      <c r="AOI3051" s="607"/>
      <c r="AOJ3051" s="607"/>
      <c r="AOK3051" s="607"/>
      <c r="AOL3051" s="607"/>
      <c r="AOM3051" s="607"/>
      <c r="AON3051" s="607"/>
      <c r="AOO3051" s="607"/>
      <c r="AOP3051" s="607"/>
      <c r="AOQ3051" s="607"/>
      <c r="AOR3051" s="607"/>
      <c r="AOS3051" s="607"/>
      <c r="AOT3051" s="607"/>
      <c r="AOU3051" s="607"/>
      <c r="AOV3051" s="607"/>
      <c r="AOW3051" s="607"/>
      <c r="AOX3051" s="607"/>
      <c r="AOY3051" s="607"/>
      <c r="AOZ3051" s="607"/>
      <c r="APA3051" s="607"/>
      <c r="APB3051" s="607"/>
      <c r="APC3051" s="607"/>
      <c r="APD3051" s="607"/>
      <c r="APE3051" s="607"/>
      <c r="APF3051" s="607"/>
      <c r="APG3051" s="607"/>
      <c r="APH3051" s="607"/>
      <c r="API3051" s="607"/>
      <c r="APJ3051" s="607"/>
      <c r="APK3051" s="607"/>
      <c r="APL3051" s="607"/>
      <c r="APM3051" s="607"/>
      <c r="APN3051" s="607"/>
      <c r="APO3051" s="607"/>
      <c r="APP3051" s="607"/>
      <c r="APQ3051" s="607"/>
      <c r="APR3051" s="607"/>
      <c r="APS3051" s="607"/>
      <c r="APT3051" s="607"/>
      <c r="APU3051" s="607"/>
      <c r="APV3051" s="607"/>
      <c r="APW3051" s="607"/>
      <c r="APX3051" s="607"/>
      <c r="APY3051" s="607"/>
      <c r="APZ3051" s="607"/>
      <c r="AQA3051" s="607"/>
      <c r="AQB3051" s="607"/>
      <c r="AQC3051" s="607"/>
      <c r="AQD3051" s="607"/>
      <c r="AQE3051" s="607"/>
      <c r="AQF3051" s="607"/>
      <c r="AQG3051" s="607"/>
      <c r="AQH3051" s="607"/>
      <c r="AQI3051" s="607"/>
      <c r="AQJ3051" s="607"/>
      <c r="AQK3051" s="607"/>
      <c r="AQL3051" s="607"/>
      <c r="AQM3051" s="607"/>
      <c r="AQN3051" s="607"/>
      <c r="AQO3051" s="607"/>
      <c r="AQP3051" s="607"/>
      <c r="AQQ3051" s="607"/>
      <c r="AQR3051" s="607"/>
      <c r="AQS3051" s="607"/>
      <c r="AQT3051" s="607"/>
      <c r="AQU3051" s="607"/>
      <c r="AQV3051" s="607"/>
      <c r="AQW3051" s="607"/>
      <c r="AQX3051" s="607"/>
      <c r="AQY3051" s="607"/>
      <c r="AQZ3051" s="607"/>
      <c r="ARA3051" s="607"/>
      <c r="ARB3051" s="607"/>
      <c r="ARC3051" s="607"/>
      <c r="ARD3051" s="607"/>
      <c r="ARE3051" s="607"/>
      <c r="ARF3051" s="607"/>
      <c r="ARG3051" s="607"/>
      <c r="ARH3051" s="607"/>
      <c r="ARI3051" s="607"/>
      <c r="ARJ3051" s="607"/>
      <c r="ARK3051" s="607"/>
      <c r="ARL3051" s="607"/>
      <c r="ARM3051" s="607"/>
      <c r="ARN3051" s="607"/>
      <c r="ARO3051" s="607"/>
      <c r="ARP3051" s="607"/>
      <c r="ARQ3051" s="607"/>
      <c r="ARR3051" s="607"/>
      <c r="ARS3051" s="607"/>
      <c r="ART3051" s="607"/>
      <c r="ARU3051" s="607"/>
      <c r="ARV3051" s="607"/>
      <c r="ARW3051" s="607"/>
      <c r="ARX3051" s="607"/>
      <c r="ARY3051" s="607"/>
      <c r="ARZ3051" s="607"/>
      <c r="ASA3051" s="607"/>
      <c r="ASB3051" s="607"/>
      <c r="ASC3051" s="607"/>
      <c r="ASD3051" s="607"/>
      <c r="ASE3051" s="607"/>
      <c r="ASF3051" s="607"/>
      <c r="ASG3051" s="607"/>
      <c r="ASH3051" s="607"/>
      <c r="ASI3051" s="607"/>
      <c r="ASJ3051" s="607"/>
      <c r="ASK3051" s="607"/>
      <c r="ASL3051" s="607"/>
      <c r="ASM3051" s="607"/>
      <c r="ASN3051" s="607"/>
      <c r="ASO3051" s="607"/>
      <c r="ASP3051" s="607"/>
      <c r="ASQ3051" s="607"/>
      <c r="ASR3051" s="607"/>
      <c r="ASS3051" s="607"/>
      <c r="AST3051" s="607"/>
      <c r="ASU3051" s="607"/>
      <c r="ASV3051" s="607"/>
      <c r="ASW3051" s="607"/>
      <c r="ASX3051" s="607"/>
      <c r="ASY3051" s="607"/>
      <c r="ASZ3051" s="607"/>
      <c r="ATA3051" s="607"/>
      <c r="ATB3051" s="607"/>
      <c r="ATC3051" s="607"/>
      <c r="ATD3051" s="607"/>
      <c r="ATE3051" s="607"/>
      <c r="ATF3051" s="607"/>
      <c r="ATG3051" s="607"/>
      <c r="ATH3051" s="607"/>
      <c r="ATI3051" s="607"/>
      <c r="ATJ3051" s="607"/>
      <c r="ATK3051" s="607"/>
      <c r="ATL3051" s="607"/>
      <c r="ATM3051" s="607"/>
      <c r="ATN3051" s="607"/>
      <c r="ATO3051" s="607"/>
      <c r="ATP3051" s="607"/>
      <c r="ATQ3051" s="607"/>
      <c r="ATR3051" s="607"/>
      <c r="ATS3051" s="607"/>
      <c r="ATT3051" s="607"/>
      <c r="ATU3051" s="607"/>
      <c r="ATV3051" s="607"/>
      <c r="ATW3051" s="607"/>
      <c r="ATX3051" s="607"/>
      <c r="ATY3051" s="607"/>
      <c r="ATZ3051" s="607"/>
      <c r="AUA3051" s="607"/>
      <c r="AUB3051" s="607"/>
      <c r="AUC3051" s="607"/>
      <c r="AUD3051" s="607"/>
      <c r="AUE3051" s="607"/>
      <c r="AUF3051" s="607"/>
      <c r="AUG3051" s="607"/>
      <c r="AUH3051" s="607"/>
      <c r="AUI3051" s="607"/>
      <c r="AUJ3051" s="607"/>
      <c r="AUK3051" s="607"/>
      <c r="AUL3051" s="607"/>
      <c r="AUM3051" s="607"/>
      <c r="AUN3051" s="607"/>
      <c r="AUO3051" s="607"/>
      <c r="AUP3051" s="607"/>
      <c r="AUQ3051" s="607"/>
      <c r="AUR3051" s="607"/>
      <c r="AUS3051" s="607"/>
      <c r="AUT3051" s="607"/>
      <c r="AUU3051" s="607"/>
      <c r="AUV3051" s="607"/>
      <c r="AUW3051" s="607"/>
      <c r="AUX3051" s="607"/>
      <c r="AUY3051" s="607"/>
      <c r="AUZ3051" s="607"/>
      <c r="AVA3051" s="607"/>
      <c r="AVB3051" s="607"/>
      <c r="AVC3051" s="607"/>
      <c r="AVD3051" s="607"/>
      <c r="AVE3051" s="607"/>
      <c r="AVF3051" s="607"/>
      <c r="AVG3051" s="607"/>
      <c r="AVH3051" s="607"/>
      <c r="AVI3051" s="607"/>
      <c r="AVJ3051" s="607"/>
      <c r="AVK3051" s="607"/>
      <c r="AVL3051" s="607"/>
      <c r="AVM3051" s="607"/>
      <c r="AVN3051" s="607"/>
      <c r="AVO3051" s="607"/>
      <c r="AVP3051" s="607"/>
      <c r="AVQ3051" s="607"/>
      <c r="AVR3051" s="607"/>
      <c r="AVS3051" s="607"/>
      <c r="AVT3051" s="607"/>
      <c r="AVU3051" s="607"/>
      <c r="AVV3051" s="607"/>
      <c r="AVW3051" s="607"/>
      <c r="AVX3051" s="607"/>
      <c r="AVY3051" s="607"/>
      <c r="AVZ3051" s="607"/>
      <c r="AWA3051" s="607"/>
      <c r="AWB3051" s="607"/>
      <c r="AWC3051" s="607"/>
      <c r="AWD3051" s="607"/>
      <c r="AWE3051" s="607"/>
      <c r="AWF3051" s="607"/>
      <c r="AWG3051" s="607"/>
      <c r="AWH3051" s="607"/>
      <c r="AWI3051" s="607"/>
      <c r="AWJ3051" s="607"/>
      <c r="AWK3051" s="607"/>
      <c r="AWL3051" s="607"/>
      <c r="AWM3051" s="607"/>
      <c r="AWN3051" s="607"/>
      <c r="AWO3051" s="607"/>
      <c r="AWP3051" s="607"/>
      <c r="AWQ3051" s="607"/>
      <c r="AWR3051" s="607"/>
      <c r="AWS3051" s="607"/>
      <c r="AWT3051" s="607"/>
      <c r="AWU3051" s="607"/>
      <c r="AWV3051" s="607"/>
      <c r="AWW3051" s="607"/>
      <c r="AWX3051" s="607"/>
      <c r="AWY3051" s="607"/>
      <c r="AWZ3051" s="607"/>
      <c r="AXA3051" s="607"/>
      <c r="AXB3051" s="607"/>
      <c r="AXC3051" s="607"/>
      <c r="AXD3051" s="607"/>
      <c r="AXE3051" s="607"/>
      <c r="AXF3051" s="607"/>
      <c r="AXG3051" s="607"/>
      <c r="AXH3051" s="607"/>
      <c r="AXI3051" s="607"/>
      <c r="AXJ3051" s="607"/>
      <c r="AXK3051" s="607"/>
      <c r="AXL3051" s="607"/>
      <c r="AXM3051" s="607"/>
      <c r="AXN3051" s="607"/>
      <c r="AXO3051" s="607"/>
      <c r="AXP3051" s="607"/>
      <c r="AXQ3051" s="607"/>
      <c r="AXR3051" s="607"/>
      <c r="AXS3051" s="607"/>
      <c r="AXT3051" s="607"/>
      <c r="AXU3051" s="607"/>
      <c r="AXV3051" s="607"/>
      <c r="AXW3051" s="607"/>
      <c r="AXX3051" s="607"/>
      <c r="AXY3051" s="607"/>
      <c r="AXZ3051" s="607"/>
      <c r="AYA3051" s="607"/>
      <c r="AYB3051" s="607"/>
      <c r="AYC3051" s="607"/>
      <c r="AYD3051" s="607"/>
      <c r="AYE3051" s="607"/>
      <c r="AYF3051" s="607"/>
      <c r="AYG3051" s="607"/>
      <c r="AYH3051" s="607"/>
      <c r="AYI3051" s="607"/>
      <c r="AYJ3051" s="607"/>
      <c r="AYK3051" s="607"/>
      <c r="AYL3051" s="607"/>
      <c r="AYM3051" s="607"/>
      <c r="AYN3051" s="607"/>
      <c r="AYO3051" s="607"/>
      <c r="AYP3051" s="607"/>
      <c r="AYQ3051" s="607"/>
      <c r="AYR3051" s="607"/>
      <c r="AYS3051" s="607"/>
      <c r="AYT3051" s="607"/>
      <c r="AYU3051" s="607"/>
      <c r="AYV3051" s="607"/>
      <c r="AYW3051" s="607"/>
      <c r="AYX3051" s="607"/>
      <c r="AYY3051" s="607"/>
      <c r="AYZ3051" s="607"/>
      <c r="AZA3051" s="607"/>
      <c r="AZB3051" s="607"/>
      <c r="AZC3051" s="607"/>
      <c r="AZD3051" s="607"/>
      <c r="AZE3051" s="607"/>
      <c r="AZF3051" s="607"/>
      <c r="AZG3051" s="607"/>
      <c r="AZH3051" s="607"/>
      <c r="AZI3051" s="607"/>
      <c r="AZJ3051" s="607"/>
      <c r="AZK3051" s="607"/>
      <c r="AZL3051" s="607"/>
      <c r="AZM3051" s="607"/>
      <c r="AZN3051" s="607"/>
      <c r="AZO3051" s="607"/>
      <c r="AZP3051" s="607"/>
      <c r="AZQ3051" s="607"/>
      <c r="AZR3051" s="607"/>
      <c r="AZS3051" s="607"/>
      <c r="AZT3051" s="607"/>
      <c r="AZU3051" s="607"/>
      <c r="AZV3051" s="607"/>
      <c r="AZW3051" s="607"/>
      <c r="AZX3051" s="607"/>
      <c r="AZY3051" s="607"/>
      <c r="AZZ3051" s="607"/>
      <c r="BAA3051" s="607"/>
      <c r="BAB3051" s="607"/>
      <c r="BAC3051" s="607"/>
      <c r="BAD3051" s="607"/>
      <c r="BAE3051" s="607"/>
      <c r="BAF3051" s="607"/>
      <c r="BAG3051" s="607"/>
      <c r="BAH3051" s="607"/>
      <c r="BAI3051" s="607"/>
      <c r="BAJ3051" s="607"/>
      <c r="BAK3051" s="607"/>
      <c r="BAL3051" s="607"/>
      <c r="BAM3051" s="607"/>
      <c r="BAN3051" s="607"/>
      <c r="BAO3051" s="607"/>
      <c r="BAP3051" s="607"/>
      <c r="BAQ3051" s="607"/>
      <c r="BAR3051" s="607"/>
      <c r="BAS3051" s="607"/>
      <c r="BAT3051" s="607"/>
      <c r="BAU3051" s="607"/>
      <c r="BAV3051" s="607"/>
      <c r="BAW3051" s="607"/>
      <c r="BAX3051" s="607"/>
      <c r="BAY3051" s="607"/>
      <c r="BAZ3051" s="607"/>
      <c r="BBA3051" s="607"/>
      <c r="BBB3051" s="607"/>
      <c r="BBC3051" s="607"/>
      <c r="BBD3051" s="607"/>
      <c r="BBE3051" s="607"/>
      <c r="BBF3051" s="607"/>
      <c r="BBG3051" s="607"/>
      <c r="BBH3051" s="607"/>
      <c r="BBI3051" s="607"/>
      <c r="BBJ3051" s="607"/>
      <c r="BBK3051" s="607"/>
      <c r="BBL3051" s="607"/>
      <c r="BBM3051" s="607"/>
      <c r="BBN3051" s="607"/>
      <c r="BBO3051" s="607"/>
      <c r="BBP3051" s="607"/>
      <c r="BBQ3051" s="607"/>
      <c r="BBR3051" s="607"/>
      <c r="BBS3051" s="607"/>
      <c r="BBT3051" s="607"/>
      <c r="BBU3051" s="607"/>
      <c r="BBV3051" s="607"/>
      <c r="BBW3051" s="607"/>
      <c r="BBX3051" s="607"/>
      <c r="BBY3051" s="607"/>
      <c r="BBZ3051" s="607"/>
      <c r="BCA3051" s="607"/>
      <c r="BCB3051" s="607"/>
      <c r="BCC3051" s="607"/>
      <c r="BCD3051" s="607"/>
      <c r="BCE3051" s="607"/>
      <c r="BCF3051" s="607"/>
      <c r="BCG3051" s="607"/>
      <c r="BCH3051" s="607"/>
      <c r="BCI3051" s="607"/>
      <c r="BCJ3051" s="607"/>
      <c r="BCK3051" s="607"/>
      <c r="BCL3051" s="607"/>
      <c r="BCM3051" s="607"/>
      <c r="BCN3051" s="607"/>
      <c r="BCO3051" s="607"/>
      <c r="BCP3051" s="607"/>
      <c r="BCQ3051" s="607"/>
      <c r="BCR3051" s="607"/>
      <c r="BCS3051" s="607"/>
      <c r="BCT3051" s="607"/>
      <c r="BCU3051" s="607"/>
      <c r="BCV3051" s="607"/>
      <c r="BCW3051" s="607"/>
      <c r="BCX3051" s="607"/>
      <c r="BCY3051" s="607"/>
      <c r="BCZ3051" s="607"/>
      <c r="BDA3051" s="607"/>
      <c r="BDB3051" s="607"/>
      <c r="BDC3051" s="607"/>
      <c r="BDD3051" s="607"/>
      <c r="BDE3051" s="607"/>
      <c r="BDF3051" s="607"/>
      <c r="BDG3051" s="607"/>
      <c r="BDH3051" s="607"/>
      <c r="BDI3051" s="607"/>
      <c r="BDJ3051" s="607"/>
      <c r="BDK3051" s="607"/>
      <c r="BDL3051" s="607"/>
      <c r="BDM3051" s="607"/>
      <c r="BDN3051" s="607"/>
      <c r="BDO3051" s="607"/>
      <c r="BDP3051" s="607"/>
      <c r="BDQ3051" s="607"/>
      <c r="BDR3051" s="607"/>
      <c r="BDS3051" s="607"/>
      <c r="BDT3051" s="607"/>
      <c r="BDU3051" s="607"/>
      <c r="BDV3051" s="607"/>
      <c r="BDW3051" s="607"/>
      <c r="BDX3051" s="607"/>
      <c r="BDY3051" s="607"/>
      <c r="BDZ3051" s="607"/>
      <c r="BEA3051" s="607"/>
      <c r="BEB3051" s="607"/>
      <c r="BEC3051" s="607"/>
      <c r="BED3051" s="607"/>
      <c r="BEE3051" s="607"/>
      <c r="BEF3051" s="607"/>
      <c r="BEG3051" s="607"/>
      <c r="BEH3051" s="607"/>
      <c r="BEI3051" s="607"/>
      <c r="BEJ3051" s="607"/>
      <c r="BEK3051" s="607"/>
      <c r="BEL3051" s="607"/>
      <c r="BEM3051" s="607"/>
      <c r="BEN3051" s="607"/>
      <c r="BEO3051" s="607"/>
      <c r="BEP3051" s="607"/>
      <c r="BEQ3051" s="607"/>
      <c r="BER3051" s="607"/>
      <c r="BES3051" s="607"/>
      <c r="BET3051" s="607"/>
      <c r="BEU3051" s="607"/>
      <c r="BEV3051" s="607"/>
      <c r="BEW3051" s="607"/>
      <c r="BEX3051" s="607"/>
      <c r="BEY3051" s="607"/>
      <c r="BEZ3051" s="607"/>
      <c r="BFA3051" s="607"/>
      <c r="BFB3051" s="607"/>
      <c r="BFC3051" s="607"/>
      <c r="BFD3051" s="607"/>
      <c r="BFE3051" s="607"/>
      <c r="BFF3051" s="607"/>
      <c r="BFG3051" s="607"/>
      <c r="BFH3051" s="607"/>
      <c r="BFI3051" s="607"/>
      <c r="BFJ3051" s="607"/>
      <c r="BFK3051" s="607"/>
      <c r="BFL3051" s="607"/>
      <c r="BFM3051" s="607"/>
      <c r="BFN3051" s="607"/>
      <c r="BFO3051" s="607"/>
      <c r="BFP3051" s="607"/>
      <c r="BFQ3051" s="607"/>
      <c r="BFR3051" s="607"/>
      <c r="BFS3051" s="607"/>
      <c r="BFT3051" s="607"/>
      <c r="BFU3051" s="607"/>
      <c r="BFV3051" s="607"/>
      <c r="BFW3051" s="607"/>
      <c r="BFX3051" s="607"/>
      <c r="BFY3051" s="607"/>
      <c r="BFZ3051" s="607"/>
      <c r="BGA3051" s="607"/>
      <c r="BGB3051" s="607"/>
      <c r="BGC3051" s="607"/>
      <c r="BGD3051" s="607"/>
      <c r="BGE3051" s="607"/>
      <c r="BGF3051" s="607"/>
      <c r="BGG3051" s="607"/>
      <c r="BGH3051" s="607"/>
      <c r="BGI3051" s="607"/>
      <c r="BGJ3051" s="607"/>
      <c r="BGK3051" s="607"/>
      <c r="BGL3051" s="607"/>
      <c r="BGM3051" s="607"/>
      <c r="BGN3051" s="607"/>
      <c r="BGO3051" s="607"/>
      <c r="BGP3051" s="607"/>
      <c r="BGQ3051" s="607"/>
      <c r="BGR3051" s="607"/>
      <c r="BGS3051" s="607"/>
      <c r="BGT3051" s="607"/>
      <c r="BGU3051" s="607"/>
      <c r="BGV3051" s="607"/>
      <c r="BGW3051" s="607"/>
      <c r="BGX3051" s="607"/>
      <c r="BGY3051" s="607"/>
      <c r="BGZ3051" s="607"/>
      <c r="BHA3051" s="607"/>
      <c r="BHB3051" s="607"/>
      <c r="BHC3051" s="607"/>
      <c r="BHD3051" s="607"/>
      <c r="BHE3051" s="607"/>
      <c r="BHF3051" s="607"/>
      <c r="BHG3051" s="607"/>
      <c r="BHH3051" s="607"/>
      <c r="BHI3051" s="607"/>
      <c r="BHJ3051" s="607"/>
      <c r="BHK3051" s="607"/>
      <c r="BHL3051" s="607"/>
      <c r="BHM3051" s="607"/>
      <c r="BHN3051" s="607"/>
      <c r="BHO3051" s="607"/>
      <c r="BHP3051" s="607"/>
      <c r="BHQ3051" s="607"/>
      <c r="BHR3051" s="607"/>
      <c r="BHS3051" s="607"/>
      <c r="BHT3051" s="607"/>
      <c r="BHU3051" s="607"/>
      <c r="BHV3051" s="607"/>
      <c r="BHW3051" s="607"/>
      <c r="BHX3051" s="607"/>
      <c r="BHY3051" s="607"/>
      <c r="BHZ3051" s="607"/>
      <c r="BIA3051" s="607"/>
      <c r="BIB3051" s="607"/>
      <c r="BIC3051" s="607"/>
      <c r="BID3051" s="607"/>
      <c r="BIE3051" s="607"/>
      <c r="BIF3051" s="607"/>
      <c r="BIG3051" s="607"/>
      <c r="BIH3051" s="607"/>
      <c r="BII3051" s="607"/>
      <c r="BIJ3051" s="607"/>
      <c r="BIK3051" s="607"/>
      <c r="BIL3051" s="607"/>
      <c r="BIM3051" s="607"/>
      <c r="BIN3051" s="607"/>
      <c r="BIO3051" s="607"/>
      <c r="BIP3051" s="607"/>
      <c r="BIQ3051" s="607"/>
      <c r="BIR3051" s="607"/>
      <c r="BIS3051" s="607"/>
      <c r="BIT3051" s="607"/>
      <c r="BIU3051" s="607"/>
      <c r="BIV3051" s="607"/>
      <c r="BIW3051" s="607"/>
      <c r="BIX3051" s="607"/>
      <c r="BIY3051" s="607"/>
      <c r="BIZ3051" s="607"/>
      <c r="BJA3051" s="607"/>
      <c r="BJB3051" s="607"/>
      <c r="BJC3051" s="607"/>
      <c r="BJD3051" s="607"/>
      <c r="BJE3051" s="607"/>
      <c r="BJF3051" s="607"/>
      <c r="BJG3051" s="607"/>
      <c r="BJH3051" s="607"/>
      <c r="BJI3051" s="607"/>
      <c r="BJJ3051" s="607"/>
      <c r="BJK3051" s="607"/>
      <c r="BJL3051" s="607"/>
      <c r="BJM3051" s="607"/>
      <c r="BJN3051" s="607"/>
      <c r="BJO3051" s="607"/>
      <c r="BJP3051" s="607"/>
      <c r="BJQ3051" s="607"/>
      <c r="BJR3051" s="607"/>
      <c r="BJS3051" s="607"/>
      <c r="BJT3051" s="607"/>
      <c r="BJU3051" s="607"/>
      <c r="BJV3051" s="607"/>
      <c r="BJW3051" s="607"/>
      <c r="BJX3051" s="607"/>
      <c r="BJY3051" s="607"/>
      <c r="BJZ3051" s="607"/>
      <c r="BKA3051" s="607"/>
      <c r="BKB3051" s="607"/>
      <c r="BKC3051" s="607"/>
      <c r="BKD3051" s="607"/>
      <c r="BKE3051" s="607"/>
      <c r="BKF3051" s="607"/>
      <c r="BKG3051" s="607"/>
      <c r="BKH3051" s="607"/>
      <c r="BKI3051" s="607"/>
      <c r="BKJ3051" s="607"/>
      <c r="BKK3051" s="607"/>
      <c r="BKL3051" s="607"/>
      <c r="BKM3051" s="607"/>
      <c r="BKN3051" s="607"/>
      <c r="BKO3051" s="607"/>
      <c r="BKP3051" s="607"/>
      <c r="BKQ3051" s="607"/>
      <c r="BKR3051" s="607"/>
      <c r="BKS3051" s="607"/>
      <c r="BKT3051" s="607"/>
      <c r="BKU3051" s="607"/>
      <c r="BKV3051" s="607"/>
      <c r="BKW3051" s="607"/>
      <c r="BKX3051" s="607"/>
      <c r="BKY3051" s="607"/>
      <c r="BKZ3051" s="607"/>
      <c r="BLA3051" s="607"/>
      <c r="BLB3051" s="607"/>
      <c r="BLC3051" s="607"/>
      <c r="BLD3051" s="607"/>
      <c r="BLE3051" s="607"/>
      <c r="BLF3051" s="607"/>
      <c r="BLG3051" s="607"/>
      <c r="BLH3051" s="607"/>
      <c r="BLI3051" s="607"/>
      <c r="BLJ3051" s="607"/>
      <c r="BLK3051" s="607"/>
      <c r="BLL3051" s="607"/>
      <c r="BLM3051" s="607"/>
      <c r="BLN3051" s="607"/>
      <c r="BLO3051" s="607"/>
      <c r="BLP3051" s="607"/>
      <c r="BLQ3051" s="607"/>
      <c r="BLR3051" s="607"/>
      <c r="BLS3051" s="607"/>
      <c r="BLT3051" s="607"/>
      <c r="BLU3051" s="607"/>
      <c r="BLV3051" s="607"/>
      <c r="BLW3051" s="607"/>
      <c r="BLX3051" s="607"/>
      <c r="BLY3051" s="607"/>
      <c r="BLZ3051" s="607"/>
      <c r="BMA3051" s="607"/>
      <c r="BMB3051" s="607"/>
      <c r="BMC3051" s="607"/>
      <c r="BMD3051" s="607"/>
      <c r="BME3051" s="607"/>
      <c r="BMF3051" s="607"/>
      <c r="BMG3051" s="607"/>
      <c r="BMH3051" s="607"/>
      <c r="BMI3051" s="607"/>
      <c r="BMJ3051" s="607"/>
      <c r="BMK3051" s="607"/>
      <c r="BML3051" s="607"/>
      <c r="BMM3051" s="607"/>
      <c r="BMN3051" s="607"/>
      <c r="BMO3051" s="607"/>
      <c r="BMP3051" s="607"/>
      <c r="BMQ3051" s="607"/>
      <c r="BMR3051" s="607"/>
      <c r="BMS3051" s="607"/>
      <c r="BMT3051" s="607"/>
      <c r="BMU3051" s="607"/>
      <c r="BMV3051" s="607"/>
      <c r="BMW3051" s="607"/>
      <c r="BMX3051" s="607"/>
      <c r="BMY3051" s="607"/>
      <c r="BMZ3051" s="607"/>
      <c r="BNA3051" s="607"/>
      <c r="BNB3051" s="607"/>
      <c r="BNC3051" s="607"/>
      <c r="BND3051" s="607"/>
      <c r="BNE3051" s="607"/>
      <c r="BNF3051" s="607"/>
      <c r="BNG3051" s="607"/>
      <c r="BNH3051" s="607"/>
      <c r="BNI3051" s="607"/>
      <c r="BNJ3051" s="607"/>
      <c r="BNK3051" s="607"/>
      <c r="BNL3051" s="607"/>
      <c r="BNM3051" s="607"/>
      <c r="BNN3051" s="607"/>
      <c r="BNO3051" s="607"/>
      <c r="BNP3051" s="607"/>
      <c r="BNQ3051" s="607"/>
      <c r="BNR3051" s="607"/>
      <c r="BNS3051" s="607"/>
      <c r="BNT3051" s="607"/>
      <c r="BNU3051" s="607"/>
      <c r="BNV3051" s="607"/>
      <c r="BNW3051" s="607"/>
      <c r="BNX3051" s="607"/>
      <c r="BNY3051" s="607"/>
      <c r="BNZ3051" s="607"/>
      <c r="BOA3051" s="607"/>
      <c r="BOB3051" s="607"/>
      <c r="BOC3051" s="607"/>
      <c r="BOD3051" s="607"/>
      <c r="BOE3051" s="607"/>
      <c r="BOF3051" s="607"/>
      <c r="BOG3051" s="607"/>
      <c r="BOH3051" s="607"/>
      <c r="BOI3051" s="607"/>
      <c r="BOJ3051" s="607"/>
      <c r="BOK3051" s="607"/>
      <c r="BOL3051" s="607"/>
      <c r="BOM3051" s="607"/>
      <c r="BON3051" s="607"/>
      <c r="BOO3051" s="607"/>
      <c r="BOP3051" s="607"/>
      <c r="BOQ3051" s="607"/>
      <c r="BOR3051" s="607"/>
      <c r="BOS3051" s="607"/>
      <c r="BOT3051" s="607"/>
      <c r="BOU3051" s="607"/>
      <c r="BOV3051" s="607"/>
      <c r="BOW3051" s="607"/>
      <c r="BOX3051" s="607"/>
      <c r="BOY3051" s="607"/>
      <c r="BOZ3051" s="607"/>
      <c r="BPA3051" s="607"/>
      <c r="BPB3051" s="607"/>
      <c r="BPC3051" s="607"/>
      <c r="BPD3051" s="607"/>
      <c r="BPE3051" s="607"/>
      <c r="BPF3051" s="607"/>
      <c r="BPG3051" s="607"/>
      <c r="BPH3051" s="607"/>
      <c r="BPI3051" s="607"/>
      <c r="BPJ3051" s="607"/>
      <c r="BPK3051" s="607"/>
      <c r="BPL3051" s="607"/>
      <c r="BPM3051" s="607"/>
      <c r="BPN3051" s="607"/>
      <c r="BPO3051" s="607"/>
      <c r="BPP3051" s="607"/>
      <c r="BPQ3051" s="607"/>
      <c r="BPR3051" s="607"/>
      <c r="BPS3051" s="607"/>
      <c r="BPT3051" s="607"/>
      <c r="BPU3051" s="607"/>
      <c r="BPV3051" s="607"/>
      <c r="BPW3051" s="607"/>
      <c r="BPX3051" s="607"/>
      <c r="BPY3051" s="607"/>
      <c r="BPZ3051" s="607"/>
      <c r="BQA3051" s="607"/>
      <c r="BQB3051" s="607"/>
      <c r="BQC3051" s="607"/>
      <c r="BQD3051" s="607"/>
      <c r="BQE3051" s="607"/>
      <c r="BQF3051" s="607"/>
      <c r="BQG3051" s="607"/>
      <c r="BQH3051" s="607"/>
      <c r="BQI3051" s="607"/>
      <c r="BQJ3051" s="607"/>
      <c r="BQK3051" s="607"/>
      <c r="BQL3051" s="607"/>
      <c r="BQM3051" s="607"/>
      <c r="BQN3051" s="607"/>
      <c r="BQO3051" s="607"/>
      <c r="BQP3051" s="607"/>
      <c r="BQQ3051" s="607"/>
      <c r="BQR3051" s="607"/>
      <c r="BQS3051" s="607"/>
      <c r="BQT3051" s="607"/>
      <c r="BQU3051" s="607"/>
      <c r="BQV3051" s="607"/>
      <c r="BQW3051" s="607"/>
      <c r="BQX3051" s="607"/>
      <c r="BQY3051" s="607"/>
      <c r="BQZ3051" s="607"/>
      <c r="BRA3051" s="607"/>
      <c r="BRB3051" s="607"/>
      <c r="BRC3051" s="607"/>
      <c r="BRD3051" s="607"/>
      <c r="BRE3051" s="607"/>
      <c r="BRF3051" s="607"/>
      <c r="BRG3051" s="607"/>
      <c r="BRH3051" s="607"/>
      <c r="BRI3051" s="607"/>
      <c r="BRJ3051" s="607"/>
      <c r="BRK3051" s="607"/>
      <c r="BRL3051" s="607"/>
      <c r="BRM3051" s="607"/>
      <c r="BRN3051" s="607"/>
      <c r="BRO3051" s="607"/>
      <c r="BRP3051" s="607"/>
      <c r="BRQ3051" s="607"/>
      <c r="BRR3051" s="607"/>
      <c r="BRS3051" s="607"/>
      <c r="BRT3051" s="607"/>
      <c r="BRU3051" s="607"/>
      <c r="BRV3051" s="607"/>
      <c r="BRW3051" s="607"/>
      <c r="BRX3051" s="607"/>
      <c r="BRY3051" s="607"/>
      <c r="BRZ3051" s="607"/>
      <c r="BSA3051" s="607"/>
      <c r="BSB3051" s="607"/>
      <c r="BSC3051" s="607"/>
      <c r="BSD3051" s="607"/>
      <c r="BSE3051" s="607"/>
      <c r="BSF3051" s="607"/>
      <c r="BSG3051" s="607"/>
      <c r="BSH3051" s="607"/>
      <c r="BSI3051" s="607"/>
      <c r="BSJ3051" s="607"/>
      <c r="BSK3051" s="607"/>
      <c r="BSL3051" s="607"/>
      <c r="BSM3051" s="607"/>
      <c r="BSN3051" s="607"/>
      <c r="BSO3051" s="607"/>
      <c r="BSP3051" s="607"/>
      <c r="BSQ3051" s="607"/>
      <c r="BSR3051" s="607"/>
      <c r="BSS3051" s="607"/>
      <c r="BST3051" s="607"/>
      <c r="BSU3051" s="607"/>
      <c r="BSV3051" s="607"/>
      <c r="BSW3051" s="607"/>
      <c r="BSX3051" s="607"/>
      <c r="BSY3051" s="607"/>
      <c r="BSZ3051" s="607"/>
      <c r="BTA3051" s="607"/>
      <c r="BTB3051" s="607"/>
      <c r="BTC3051" s="607"/>
      <c r="BTD3051" s="607"/>
      <c r="BTE3051" s="607"/>
      <c r="BTF3051" s="607"/>
      <c r="BTG3051" s="607"/>
      <c r="BTH3051" s="607"/>
      <c r="BTI3051" s="607"/>
      <c r="BTJ3051" s="607"/>
      <c r="BTK3051" s="607"/>
      <c r="BTL3051" s="607"/>
      <c r="BTM3051" s="607"/>
      <c r="BTN3051" s="607"/>
      <c r="BTO3051" s="607"/>
      <c r="BTP3051" s="607"/>
      <c r="BTQ3051" s="607"/>
      <c r="BTR3051" s="607"/>
      <c r="BTS3051" s="607"/>
      <c r="BTT3051" s="607"/>
      <c r="BTU3051" s="607"/>
      <c r="BTV3051" s="607"/>
      <c r="BTW3051" s="607"/>
      <c r="BTX3051" s="607"/>
      <c r="BTY3051" s="607"/>
      <c r="BTZ3051" s="607"/>
      <c r="BUA3051" s="607"/>
      <c r="BUB3051" s="607"/>
      <c r="BUC3051" s="607"/>
      <c r="BUD3051" s="607"/>
      <c r="BUE3051" s="607"/>
      <c r="BUF3051" s="607"/>
      <c r="BUG3051" s="607"/>
      <c r="BUH3051" s="607"/>
      <c r="BUI3051" s="607"/>
      <c r="BUJ3051" s="607"/>
      <c r="BUK3051" s="607"/>
      <c r="BUL3051" s="607"/>
      <c r="BUM3051" s="607"/>
      <c r="BUN3051" s="607"/>
      <c r="BUO3051" s="607"/>
      <c r="BUP3051" s="607"/>
      <c r="BUQ3051" s="607"/>
      <c r="BUR3051" s="607"/>
      <c r="BUS3051" s="607"/>
      <c r="BUT3051" s="607"/>
      <c r="BUU3051" s="607"/>
      <c r="BUV3051" s="607"/>
      <c r="BUW3051" s="607"/>
      <c r="BUX3051" s="607"/>
      <c r="BUY3051" s="607"/>
      <c r="BUZ3051" s="607"/>
      <c r="BVA3051" s="607"/>
      <c r="BVB3051" s="607"/>
      <c r="BVC3051" s="607"/>
      <c r="BVD3051" s="607"/>
      <c r="BVE3051" s="607"/>
      <c r="BVF3051" s="607"/>
      <c r="BVG3051" s="607"/>
      <c r="BVH3051" s="607"/>
      <c r="BVI3051" s="607"/>
      <c r="BVJ3051" s="607"/>
      <c r="BVK3051" s="607"/>
      <c r="BVL3051" s="607"/>
      <c r="BVM3051" s="607"/>
      <c r="BVN3051" s="607"/>
      <c r="BVO3051" s="607"/>
      <c r="BVP3051" s="607"/>
      <c r="BVQ3051" s="607"/>
      <c r="BVR3051" s="607"/>
      <c r="BVS3051" s="607"/>
      <c r="BVT3051" s="607"/>
      <c r="BVU3051" s="607"/>
      <c r="BVV3051" s="607"/>
      <c r="BVW3051" s="607"/>
      <c r="BVX3051" s="607"/>
      <c r="BVY3051" s="607"/>
      <c r="BVZ3051" s="607"/>
      <c r="BWA3051" s="607"/>
      <c r="BWB3051" s="607"/>
      <c r="BWC3051" s="607"/>
      <c r="BWD3051" s="607"/>
      <c r="BWE3051" s="607"/>
      <c r="BWF3051" s="607"/>
      <c r="BWG3051" s="607"/>
      <c r="BWH3051" s="607"/>
      <c r="BWI3051" s="607"/>
      <c r="BWJ3051" s="607"/>
      <c r="BWK3051" s="607"/>
      <c r="BWL3051" s="607"/>
      <c r="BWM3051" s="607"/>
      <c r="BWN3051" s="607"/>
      <c r="BWO3051" s="607"/>
      <c r="BWP3051" s="607"/>
      <c r="BWQ3051" s="607"/>
      <c r="BWR3051" s="607"/>
      <c r="BWS3051" s="607"/>
      <c r="BWT3051" s="607"/>
      <c r="BWU3051" s="607"/>
      <c r="BWV3051" s="607"/>
      <c r="BWW3051" s="607"/>
      <c r="BWX3051" s="607"/>
      <c r="BWY3051" s="607"/>
      <c r="BWZ3051" s="607"/>
      <c r="BXA3051" s="607"/>
      <c r="BXB3051" s="607"/>
      <c r="BXC3051" s="607"/>
      <c r="BXD3051" s="607"/>
      <c r="BXE3051" s="607"/>
      <c r="BXF3051" s="607"/>
      <c r="BXG3051" s="607"/>
      <c r="BXH3051" s="607"/>
      <c r="BXI3051" s="607"/>
      <c r="BXJ3051" s="607"/>
      <c r="BXK3051" s="607"/>
      <c r="BXL3051" s="607"/>
      <c r="BXM3051" s="607"/>
      <c r="BXN3051" s="607"/>
      <c r="BXO3051" s="607"/>
      <c r="BXP3051" s="607"/>
      <c r="BXQ3051" s="607"/>
      <c r="BXR3051" s="607"/>
      <c r="BXS3051" s="607"/>
      <c r="BXT3051" s="607"/>
      <c r="BXU3051" s="607"/>
      <c r="BXV3051" s="607"/>
      <c r="BXW3051" s="607"/>
      <c r="BXX3051" s="607"/>
      <c r="BXY3051" s="607"/>
      <c r="BXZ3051" s="607"/>
      <c r="BYA3051" s="607"/>
      <c r="BYB3051" s="607"/>
      <c r="BYC3051" s="607"/>
      <c r="BYD3051" s="607"/>
      <c r="BYE3051" s="607"/>
      <c r="BYF3051" s="607"/>
      <c r="BYG3051" s="607"/>
      <c r="BYH3051" s="607"/>
      <c r="BYI3051" s="607"/>
      <c r="BYJ3051" s="607"/>
      <c r="BYK3051" s="607"/>
      <c r="BYL3051" s="607"/>
      <c r="BYM3051" s="607"/>
      <c r="BYN3051" s="607"/>
      <c r="BYO3051" s="607"/>
      <c r="BYP3051" s="607"/>
      <c r="BYQ3051" s="607"/>
      <c r="BYR3051" s="607"/>
      <c r="BYS3051" s="607"/>
      <c r="BYT3051" s="607"/>
      <c r="BYU3051" s="607"/>
      <c r="BYV3051" s="607"/>
      <c r="BYW3051" s="607"/>
      <c r="BYX3051" s="607"/>
      <c r="BYY3051" s="607"/>
      <c r="BYZ3051" s="607"/>
      <c r="BZA3051" s="607"/>
      <c r="BZB3051" s="607"/>
      <c r="BZC3051" s="607"/>
      <c r="BZD3051" s="607"/>
      <c r="BZE3051" s="607"/>
      <c r="BZF3051" s="607"/>
      <c r="BZG3051" s="607"/>
      <c r="BZH3051" s="607"/>
      <c r="BZI3051" s="607"/>
      <c r="BZJ3051" s="607"/>
      <c r="BZK3051" s="607"/>
      <c r="BZL3051" s="607"/>
      <c r="BZM3051" s="607"/>
      <c r="BZN3051" s="607"/>
      <c r="BZO3051" s="607"/>
      <c r="BZP3051" s="607"/>
      <c r="BZQ3051" s="607"/>
      <c r="BZR3051" s="607"/>
      <c r="BZS3051" s="607"/>
      <c r="BZT3051" s="607"/>
      <c r="BZU3051" s="607"/>
      <c r="BZV3051" s="607"/>
      <c r="BZW3051" s="607"/>
      <c r="BZX3051" s="607"/>
      <c r="BZY3051" s="607"/>
      <c r="BZZ3051" s="607"/>
      <c r="CAA3051" s="607"/>
      <c r="CAB3051" s="607"/>
      <c r="CAC3051" s="607"/>
      <c r="CAD3051" s="607"/>
      <c r="CAE3051" s="607"/>
      <c r="CAF3051" s="607"/>
      <c r="CAG3051" s="607"/>
      <c r="CAH3051" s="607"/>
      <c r="CAI3051" s="607"/>
      <c r="CAJ3051" s="607"/>
      <c r="CAK3051" s="607"/>
      <c r="CAL3051" s="607"/>
      <c r="CAM3051" s="607"/>
      <c r="CAN3051" s="607"/>
      <c r="CAO3051" s="607"/>
      <c r="CAP3051" s="607"/>
      <c r="CAQ3051" s="607"/>
      <c r="CAR3051" s="607"/>
      <c r="CAS3051" s="607"/>
      <c r="CAT3051" s="607"/>
      <c r="CAU3051" s="607"/>
      <c r="CAV3051" s="607"/>
      <c r="CAW3051" s="607"/>
      <c r="CAX3051" s="607"/>
      <c r="CAY3051" s="607"/>
      <c r="CAZ3051" s="607"/>
      <c r="CBA3051" s="607"/>
      <c r="CBB3051" s="607"/>
      <c r="CBC3051" s="607"/>
      <c r="CBD3051" s="607"/>
      <c r="CBE3051" s="607"/>
      <c r="CBF3051" s="607"/>
      <c r="CBG3051" s="607"/>
      <c r="CBH3051" s="607"/>
      <c r="CBI3051" s="607"/>
      <c r="CBJ3051" s="607"/>
      <c r="CBK3051" s="607"/>
      <c r="CBL3051" s="607"/>
      <c r="CBM3051" s="607"/>
      <c r="CBN3051" s="607"/>
      <c r="CBO3051" s="607"/>
      <c r="CBP3051" s="607"/>
      <c r="CBQ3051" s="607"/>
      <c r="CBR3051" s="607"/>
      <c r="CBS3051" s="607"/>
      <c r="CBT3051" s="607"/>
      <c r="CBU3051" s="607"/>
      <c r="CBV3051" s="607"/>
      <c r="CBW3051" s="607"/>
      <c r="CBX3051" s="607"/>
      <c r="CBY3051" s="607"/>
      <c r="CBZ3051" s="607"/>
      <c r="CCA3051" s="607"/>
      <c r="CCB3051" s="607"/>
      <c r="CCC3051" s="607"/>
      <c r="CCD3051" s="607"/>
      <c r="CCE3051" s="607"/>
      <c r="CCF3051" s="607"/>
      <c r="CCG3051" s="607"/>
      <c r="CCH3051" s="607"/>
      <c r="CCI3051" s="607"/>
      <c r="CCJ3051" s="607"/>
      <c r="CCK3051" s="607"/>
      <c r="CCL3051" s="607"/>
      <c r="CCM3051" s="607"/>
      <c r="CCN3051" s="607"/>
      <c r="CCO3051" s="607"/>
      <c r="CCP3051" s="607"/>
      <c r="CCQ3051" s="607"/>
      <c r="CCR3051" s="607"/>
      <c r="CCS3051" s="607"/>
      <c r="CCT3051" s="607"/>
      <c r="CCU3051" s="607"/>
      <c r="CCV3051" s="607"/>
      <c r="CCW3051" s="607"/>
      <c r="CCX3051" s="607"/>
      <c r="CCY3051" s="607"/>
      <c r="CCZ3051" s="607"/>
      <c r="CDA3051" s="607"/>
      <c r="CDB3051" s="607"/>
      <c r="CDC3051" s="607"/>
      <c r="CDD3051" s="607"/>
      <c r="CDE3051" s="607"/>
      <c r="CDF3051" s="607"/>
      <c r="CDG3051" s="607"/>
      <c r="CDH3051" s="607"/>
      <c r="CDI3051" s="607"/>
      <c r="CDJ3051" s="607"/>
      <c r="CDK3051" s="607"/>
      <c r="CDL3051" s="607"/>
      <c r="CDM3051" s="607"/>
      <c r="CDN3051" s="607"/>
      <c r="CDO3051" s="607"/>
      <c r="CDP3051" s="607"/>
      <c r="CDQ3051" s="607"/>
      <c r="CDR3051" s="607"/>
      <c r="CDS3051" s="607"/>
      <c r="CDT3051" s="607"/>
      <c r="CDU3051" s="607"/>
      <c r="CDV3051" s="607"/>
      <c r="CDW3051" s="607"/>
      <c r="CDX3051" s="607"/>
      <c r="CDY3051" s="607"/>
      <c r="CDZ3051" s="607"/>
      <c r="CEA3051" s="607"/>
      <c r="CEB3051" s="607"/>
      <c r="CEC3051" s="607"/>
      <c r="CED3051" s="607"/>
      <c r="CEE3051" s="607"/>
      <c r="CEF3051" s="607"/>
      <c r="CEG3051" s="607"/>
      <c r="CEH3051" s="607"/>
      <c r="CEI3051" s="607"/>
      <c r="CEJ3051" s="607"/>
      <c r="CEK3051" s="607"/>
      <c r="CEL3051" s="607"/>
      <c r="CEM3051" s="607"/>
      <c r="CEN3051" s="607"/>
      <c r="CEO3051" s="607"/>
      <c r="CEP3051" s="607"/>
      <c r="CEQ3051" s="607"/>
      <c r="CER3051" s="607"/>
      <c r="CES3051" s="607"/>
      <c r="CET3051" s="607"/>
      <c r="CEU3051" s="607"/>
      <c r="CEV3051" s="607"/>
      <c r="CEW3051" s="607"/>
      <c r="CEX3051" s="607"/>
      <c r="CEY3051" s="607"/>
      <c r="CEZ3051" s="607"/>
      <c r="CFA3051" s="607"/>
      <c r="CFB3051" s="607"/>
      <c r="CFC3051" s="607"/>
      <c r="CFD3051" s="607"/>
      <c r="CFE3051" s="607"/>
      <c r="CFF3051" s="607"/>
      <c r="CFG3051" s="607"/>
      <c r="CFH3051" s="607"/>
      <c r="CFI3051" s="607"/>
      <c r="CFJ3051" s="607"/>
      <c r="CFK3051" s="607"/>
      <c r="CFL3051" s="607"/>
      <c r="CFM3051" s="607"/>
      <c r="CFN3051" s="607"/>
      <c r="CFO3051" s="607"/>
      <c r="CFP3051" s="607"/>
      <c r="CFQ3051" s="607"/>
      <c r="CFR3051" s="607"/>
      <c r="CFS3051" s="607"/>
      <c r="CFT3051" s="607"/>
      <c r="CFU3051" s="607"/>
      <c r="CFV3051" s="607"/>
      <c r="CFW3051" s="607"/>
      <c r="CFX3051" s="607"/>
      <c r="CFY3051" s="607"/>
      <c r="CFZ3051" s="607"/>
      <c r="CGA3051" s="607"/>
      <c r="CGB3051" s="607"/>
      <c r="CGC3051" s="607"/>
      <c r="CGD3051" s="607"/>
      <c r="CGE3051" s="607"/>
      <c r="CGF3051" s="607"/>
      <c r="CGG3051" s="607"/>
      <c r="CGH3051" s="607"/>
      <c r="CGI3051" s="607"/>
      <c r="CGJ3051" s="607"/>
      <c r="CGK3051" s="607"/>
      <c r="CGL3051" s="607"/>
      <c r="CGM3051" s="607"/>
      <c r="CGN3051" s="607"/>
      <c r="CGO3051" s="607"/>
      <c r="CGP3051" s="607"/>
      <c r="CGQ3051" s="607"/>
      <c r="CGR3051" s="607"/>
      <c r="CGS3051" s="607"/>
      <c r="CGT3051" s="607"/>
      <c r="CGU3051" s="607"/>
      <c r="CGV3051" s="607"/>
      <c r="CGW3051" s="607"/>
      <c r="CGX3051" s="607"/>
      <c r="CGY3051" s="607"/>
      <c r="CGZ3051" s="607"/>
      <c r="CHA3051" s="607"/>
      <c r="CHB3051" s="607"/>
      <c r="CHC3051" s="607"/>
      <c r="CHD3051" s="607"/>
      <c r="CHE3051" s="607"/>
      <c r="CHF3051" s="607"/>
      <c r="CHG3051" s="607"/>
      <c r="CHH3051" s="607"/>
      <c r="CHI3051" s="607"/>
      <c r="CHJ3051" s="607"/>
      <c r="CHK3051" s="607"/>
      <c r="CHL3051" s="607"/>
      <c r="CHM3051" s="607"/>
      <c r="CHN3051" s="607"/>
      <c r="CHO3051" s="607"/>
      <c r="CHP3051" s="607"/>
      <c r="CHQ3051" s="607"/>
      <c r="CHR3051" s="607"/>
      <c r="CHS3051" s="607"/>
      <c r="CHT3051" s="607"/>
      <c r="CHU3051" s="607"/>
      <c r="CHV3051" s="607"/>
      <c r="CHW3051" s="607"/>
      <c r="CHX3051" s="607"/>
      <c r="CHY3051" s="607"/>
      <c r="CHZ3051" s="607"/>
      <c r="CIA3051" s="607"/>
      <c r="CIB3051" s="607"/>
      <c r="CIC3051" s="607"/>
      <c r="CID3051" s="607"/>
      <c r="CIE3051" s="607"/>
      <c r="CIF3051" s="607"/>
      <c r="CIG3051" s="607"/>
      <c r="CIH3051" s="607"/>
      <c r="CII3051" s="607"/>
      <c r="CIJ3051" s="607"/>
      <c r="CIK3051" s="607"/>
      <c r="CIL3051" s="607"/>
      <c r="CIM3051" s="607"/>
      <c r="CIN3051" s="607"/>
      <c r="CIO3051" s="607"/>
      <c r="CIP3051" s="607"/>
      <c r="CIQ3051" s="607"/>
      <c r="CIR3051" s="607"/>
      <c r="CIS3051" s="607"/>
      <c r="CIT3051" s="607"/>
      <c r="CIU3051" s="607"/>
      <c r="CIV3051" s="607"/>
      <c r="CIW3051" s="607"/>
      <c r="CIX3051" s="607"/>
      <c r="CIY3051" s="607"/>
      <c r="CIZ3051" s="607"/>
      <c r="CJA3051" s="607"/>
      <c r="CJB3051" s="607"/>
      <c r="CJC3051" s="607"/>
      <c r="CJD3051" s="607"/>
      <c r="CJE3051" s="607"/>
      <c r="CJF3051" s="607"/>
      <c r="CJG3051" s="607"/>
      <c r="CJH3051" s="607"/>
      <c r="CJI3051" s="607"/>
      <c r="CJJ3051" s="607"/>
      <c r="CJK3051" s="607"/>
      <c r="CJL3051" s="607"/>
      <c r="CJM3051" s="607"/>
      <c r="CJN3051" s="607"/>
      <c r="CJO3051" s="607"/>
      <c r="CJP3051" s="607"/>
      <c r="CJQ3051" s="607"/>
      <c r="CJR3051" s="607"/>
      <c r="CJS3051" s="607"/>
      <c r="CJT3051" s="607"/>
      <c r="CJU3051" s="607"/>
      <c r="CJV3051" s="607"/>
      <c r="CJW3051" s="607"/>
      <c r="CJX3051" s="607"/>
      <c r="CJY3051" s="607"/>
      <c r="CJZ3051" s="607"/>
      <c r="CKA3051" s="607"/>
      <c r="CKB3051" s="607"/>
      <c r="CKC3051" s="607"/>
      <c r="CKD3051" s="607"/>
      <c r="CKE3051" s="607"/>
      <c r="CKF3051" s="607"/>
      <c r="CKG3051" s="607"/>
      <c r="CKH3051" s="607"/>
      <c r="CKI3051" s="607"/>
      <c r="CKJ3051" s="607"/>
      <c r="CKK3051" s="607"/>
      <c r="CKL3051" s="607"/>
      <c r="CKM3051" s="607"/>
      <c r="CKN3051" s="607"/>
      <c r="CKO3051" s="607"/>
      <c r="CKP3051" s="607"/>
      <c r="CKQ3051" s="607"/>
      <c r="CKR3051" s="607"/>
      <c r="CKS3051" s="607"/>
      <c r="CKT3051" s="607"/>
      <c r="CKU3051" s="607"/>
      <c r="CKV3051" s="607"/>
      <c r="CKW3051" s="607"/>
      <c r="CKX3051" s="607"/>
      <c r="CKY3051" s="607"/>
      <c r="CKZ3051" s="607"/>
      <c r="CLA3051" s="607"/>
      <c r="CLB3051" s="607"/>
      <c r="CLC3051" s="607"/>
      <c r="CLD3051" s="607"/>
      <c r="CLE3051" s="607"/>
      <c r="CLF3051" s="607"/>
      <c r="CLG3051" s="607"/>
      <c r="CLH3051" s="607"/>
      <c r="CLI3051" s="607"/>
      <c r="CLJ3051" s="607"/>
      <c r="CLK3051" s="607"/>
      <c r="CLL3051" s="607"/>
      <c r="CLM3051" s="607"/>
      <c r="CLN3051" s="607"/>
      <c r="CLO3051" s="607"/>
      <c r="CLP3051" s="607"/>
      <c r="CLQ3051" s="607"/>
      <c r="CLR3051" s="607"/>
      <c r="CLS3051" s="607"/>
      <c r="CLT3051" s="607"/>
      <c r="CLU3051" s="607"/>
      <c r="CLV3051" s="607"/>
      <c r="CLW3051" s="607"/>
      <c r="CLX3051" s="607"/>
      <c r="CLY3051" s="607"/>
      <c r="CLZ3051" s="607"/>
      <c r="CMA3051" s="607"/>
      <c r="CMB3051" s="607"/>
      <c r="CMC3051" s="607"/>
      <c r="CMD3051" s="607"/>
      <c r="CME3051" s="607"/>
      <c r="CMF3051" s="607"/>
      <c r="CMG3051" s="607"/>
      <c r="CMH3051" s="607"/>
      <c r="CMI3051" s="607"/>
      <c r="CMJ3051" s="607"/>
      <c r="CMK3051" s="607"/>
      <c r="CML3051" s="607"/>
      <c r="CMM3051" s="607"/>
      <c r="CMN3051" s="607"/>
      <c r="CMO3051" s="607"/>
      <c r="CMP3051" s="607"/>
      <c r="CMQ3051" s="607"/>
      <c r="CMR3051" s="607"/>
      <c r="CMS3051" s="607"/>
      <c r="CMT3051" s="607"/>
      <c r="CMU3051" s="607"/>
      <c r="CMV3051" s="607"/>
      <c r="CMW3051" s="607"/>
      <c r="CMX3051" s="607"/>
      <c r="CMY3051" s="607"/>
      <c r="CMZ3051" s="607"/>
      <c r="CNA3051" s="607"/>
      <c r="CNB3051" s="607"/>
      <c r="CNC3051" s="607"/>
      <c r="CND3051" s="607"/>
      <c r="CNE3051" s="607"/>
      <c r="CNF3051" s="607"/>
      <c r="CNG3051" s="607"/>
      <c r="CNH3051" s="607"/>
      <c r="CNI3051" s="607"/>
      <c r="CNJ3051" s="607"/>
      <c r="CNK3051" s="607"/>
      <c r="CNL3051" s="607"/>
      <c r="CNM3051" s="607"/>
      <c r="CNN3051" s="607"/>
      <c r="CNO3051" s="607"/>
      <c r="CNP3051" s="607"/>
      <c r="CNQ3051" s="607"/>
      <c r="CNR3051" s="607"/>
      <c r="CNS3051" s="607"/>
      <c r="CNT3051" s="607"/>
      <c r="CNU3051" s="607"/>
      <c r="CNV3051" s="607"/>
      <c r="CNW3051" s="607"/>
      <c r="CNX3051" s="607"/>
      <c r="CNY3051" s="607"/>
      <c r="CNZ3051" s="607"/>
      <c r="COA3051" s="607"/>
      <c r="COB3051" s="607"/>
      <c r="COC3051" s="607"/>
      <c r="COD3051" s="607"/>
      <c r="COE3051" s="607"/>
      <c r="COF3051" s="607"/>
      <c r="COG3051" s="607"/>
      <c r="COH3051" s="607"/>
      <c r="COI3051" s="607"/>
      <c r="COJ3051" s="607"/>
      <c r="COK3051" s="607"/>
      <c r="COL3051" s="607"/>
      <c r="COM3051" s="607"/>
      <c r="CON3051" s="607"/>
      <c r="COO3051" s="607"/>
      <c r="COP3051" s="607"/>
      <c r="COQ3051" s="607"/>
      <c r="COR3051" s="607"/>
      <c r="COS3051" s="607"/>
      <c r="COT3051" s="607"/>
      <c r="COU3051" s="607"/>
      <c r="COV3051" s="607"/>
      <c r="COW3051" s="607"/>
      <c r="COX3051" s="607"/>
      <c r="COY3051" s="607"/>
      <c r="COZ3051" s="607"/>
      <c r="CPA3051" s="607"/>
      <c r="CPB3051" s="607"/>
      <c r="CPC3051" s="607"/>
      <c r="CPD3051" s="607"/>
      <c r="CPE3051" s="607"/>
      <c r="CPF3051" s="607"/>
      <c r="CPG3051" s="607"/>
      <c r="CPH3051" s="607"/>
      <c r="CPI3051" s="607"/>
      <c r="CPJ3051" s="607"/>
      <c r="CPK3051" s="607"/>
      <c r="CPL3051" s="607"/>
      <c r="CPM3051" s="607"/>
      <c r="CPN3051" s="607"/>
      <c r="CPO3051" s="607"/>
      <c r="CPP3051" s="607"/>
      <c r="CPQ3051" s="607"/>
      <c r="CPR3051" s="607"/>
      <c r="CPS3051" s="607"/>
      <c r="CPT3051" s="607"/>
      <c r="CPU3051" s="607"/>
      <c r="CPV3051" s="607"/>
      <c r="CPW3051" s="607"/>
      <c r="CPX3051" s="607"/>
      <c r="CPY3051" s="607"/>
      <c r="CPZ3051" s="607"/>
      <c r="CQA3051" s="607"/>
      <c r="CQB3051" s="607"/>
      <c r="CQC3051" s="607"/>
      <c r="CQD3051" s="607"/>
      <c r="CQE3051" s="607"/>
      <c r="CQF3051" s="607"/>
      <c r="CQG3051" s="607"/>
      <c r="CQH3051" s="607"/>
      <c r="CQI3051" s="607"/>
      <c r="CQJ3051" s="607"/>
      <c r="CQK3051" s="607"/>
      <c r="CQL3051" s="607"/>
      <c r="CQM3051" s="607"/>
      <c r="CQN3051" s="607"/>
      <c r="CQO3051" s="607"/>
      <c r="CQP3051" s="607"/>
      <c r="CQQ3051" s="607"/>
      <c r="CQR3051" s="607"/>
      <c r="CQS3051" s="607"/>
      <c r="CQT3051" s="607"/>
      <c r="CQU3051" s="607"/>
      <c r="CQV3051" s="607"/>
      <c r="CQW3051" s="607"/>
      <c r="CQX3051" s="607"/>
      <c r="CQY3051" s="607"/>
      <c r="CQZ3051" s="607"/>
      <c r="CRA3051" s="607"/>
      <c r="CRB3051" s="607"/>
      <c r="CRC3051" s="607"/>
      <c r="CRD3051" s="607"/>
      <c r="CRE3051" s="607"/>
      <c r="CRF3051" s="607"/>
      <c r="CRG3051" s="607"/>
      <c r="CRH3051" s="607"/>
      <c r="CRI3051" s="607"/>
      <c r="CRJ3051" s="607"/>
      <c r="CRK3051" s="607"/>
      <c r="CRL3051" s="607"/>
      <c r="CRM3051" s="607"/>
      <c r="CRN3051" s="607"/>
      <c r="CRO3051" s="607"/>
      <c r="CRP3051" s="607"/>
      <c r="CRQ3051" s="607"/>
      <c r="CRR3051" s="607"/>
      <c r="CRS3051" s="607"/>
      <c r="CRT3051" s="607"/>
      <c r="CRU3051" s="607"/>
      <c r="CRV3051" s="607"/>
      <c r="CRW3051" s="607"/>
      <c r="CRX3051" s="607"/>
      <c r="CRY3051" s="607"/>
      <c r="CRZ3051" s="607"/>
      <c r="CSA3051" s="607"/>
      <c r="CSB3051" s="607"/>
      <c r="CSC3051" s="607"/>
      <c r="CSD3051" s="607"/>
      <c r="CSE3051" s="607"/>
      <c r="CSF3051" s="607"/>
      <c r="CSG3051" s="607"/>
      <c r="CSH3051" s="607"/>
      <c r="CSI3051" s="607"/>
      <c r="CSJ3051" s="607"/>
      <c r="CSK3051" s="607"/>
      <c r="CSL3051" s="607"/>
      <c r="CSM3051" s="607"/>
      <c r="CSN3051" s="607"/>
      <c r="CSO3051" s="607"/>
      <c r="CSP3051" s="607"/>
      <c r="CSQ3051" s="607"/>
      <c r="CSR3051" s="607"/>
      <c r="CSS3051" s="607"/>
      <c r="CST3051" s="607"/>
      <c r="CSU3051" s="607"/>
      <c r="CSV3051" s="607"/>
      <c r="CSW3051" s="607"/>
      <c r="CSX3051" s="607"/>
      <c r="CSY3051" s="607"/>
      <c r="CSZ3051" s="607"/>
      <c r="CTA3051" s="607"/>
      <c r="CTB3051" s="607"/>
      <c r="CTC3051" s="607"/>
      <c r="CTD3051" s="607"/>
      <c r="CTE3051" s="607"/>
      <c r="CTF3051" s="607"/>
      <c r="CTG3051" s="607"/>
      <c r="CTH3051" s="607"/>
      <c r="CTI3051" s="607"/>
      <c r="CTJ3051" s="607"/>
      <c r="CTK3051" s="607"/>
      <c r="CTL3051" s="607"/>
      <c r="CTM3051" s="607"/>
      <c r="CTN3051" s="607"/>
      <c r="CTO3051" s="607"/>
      <c r="CTP3051" s="607"/>
      <c r="CTQ3051" s="607"/>
      <c r="CTR3051" s="607"/>
      <c r="CTS3051" s="607"/>
      <c r="CTT3051" s="607"/>
      <c r="CTU3051" s="607"/>
      <c r="CTV3051" s="607"/>
      <c r="CTW3051" s="607"/>
      <c r="CTX3051" s="607"/>
      <c r="CTY3051" s="607"/>
      <c r="CTZ3051" s="607"/>
      <c r="CUA3051" s="607"/>
      <c r="CUB3051" s="607"/>
      <c r="CUC3051" s="607"/>
      <c r="CUD3051" s="607"/>
      <c r="CUE3051" s="607"/>
      <c r="CUF3051" s="607"/>
      <c r="CUG3051" s="607"/>
      <c r="CUH3051" s="607"/>
      <c r="CUI3051" s="607"/>
      <c r="CUJ3051" s="607"/>
      <c r="CUK3051" s="607"/>
      <c r="CUL3051" s="607"/>
      <c r="CUM3051" s="607"/>
      <c r="CUN3051" s="607"/>
      <c r="CUO3051" s="607"/>
      <c r="CUP3051" s="607"/>
      <c r="CUQ3051" s="607"/>
      <c r="CUR3051" s="607"/>
      <c r="CUS3051" s="607"/>
      <c r="CUT3051" s="607"/>
      <c r="CUU3051" s="607"/>
      <c r="CUV3051" s="607"/>
      <c r="CUW3051" s="607"/>
      <c r="CUX3051" s="607"/>
      <c r="CUY3051" s="607"/>
      <c r="CUZ3051" s="607"/>
      <c r="CVA3051" s="607"/>
      <c r="CVB3051" s="607"/>
      <c r="CVC3051" s="607"/>
      <c r="CVD3051" s="607"/>
      <c r="CVE3051" s="607"/>
      <c r="CVF3051" s="607"/>
      <c r="CVG3051" s="607"/>
      <c r="CVH3051" s="607"/>
      <c r="CVI3051" s="607"/>
      <c r="CVJ3051" s="607"/>
      <c r="CVK3051" s="607"/>
      <c r="CVL3051" s="607"/>
      <c r="CVM3051" s="607"/>
      <c r="CVN3051" s="607"/>
      <c r="CVO3051" s="607"/>
      <c r="CVP3051" s="607"/>
      <c r="CVQ3051" s="607"/>
      <c r="CVR3051" s="607"/>
      <c r="CVS3051" s="607"/>
      <c r="CVT3051" s="607"/>
      <c r="CVU3051" s="607"/>
      <c r="CVV3051" s="607"/>
      <c r="CVW3051" s="607"/>
      <c r="CVX3051" s="607"/>
      <c r="CVY3051" s="607"/>
      <c r="CVZ3051" s="607"/>
      <c r="CWA3051" s="607"/>
      <c r="CWB3051" s="607"/>
      <c r="CWC3051" s="607"/>
      <c r="CWD3051" s="607"/>
      <c r="CWE3051" s="607"/>
      <c r="CWF3051" s="607"/>
      <c r="CWG3051" s="607"/>
      <c r="CWH3051" s="607"/>
      <c r="CWI3051" s="607"/>
      <c r="CWJ3051" s="607"/>
      <c r="CWK3051" s="607"/>
      <c r="CWL3051" s="607"/>
      <c r="CWM3051" s="607"/>
      <c r="CWN3051" s="607"/>
      <c r="CWO3051" s="607"/>
      <c r="CWP3051" s="607"/>
      <c r="CWQ3051" s="607"/>
      <c r="CWR3051" s="607"/>
      <c r="CWS3051" s="607"/>
      <c r="CWT3051" s="607"/>
      <c r="CWU3051" s="607"/>
      <c r="CWV3051" s="607"/>
      <c r="CWW3051" s="607"/>
      <c r="CWX3051" s="607"/>
      <c r="CWY3051" s="607"/>
      <c r="CWZ3051" s="607"/>
      <c r="CXA3051" s="607"/>
      <c r="CXB3051" s="607"/>
      <c r="CXC3051" s="607"/>
      <c r="CXD3051" s="607"/>
      <c r="CXE3051" s="607"/>
      <c r="CXF3051" s="607"/>
      <c r="CXG3051" s="607"/>
      <c r="CXH3051" s="607"/>
      <c r="CXI3051" s="607"/>
      <c r="CXJ3051" s="607"/>
      <c r="CXK3051" s="607"/>
      <c r="CXL3051" s="607"/>
      <c r="CXM3051" s="607"/>
      <c r="CXN3051" s="607"/>
      <c r="CXO3051" s="607"/>
      <c r="CXP3051" s="607"/>
      <c r="CXQ3051" s="607"/>
      <c r="CXR3051" s="607"/>
      <c r="CXS3051" s="607"/>
      <c r="CXT3051" s="607"/>
      <c r="CXU3051" s="607"/>
      <c r="CXV3051" s="607"/>
      <c r="CXW3051" s="607"/>
      <c r="CXX3051" s="607"/>
      <c r="CXY3051" s="607"/>
      <c r="CXZ3051" s="607"/>
      <c r="CYA3051" s="607"/>
      <c r="CYB3051" s="607"/>
      <c r="CYC3051" s="607"/>
      <c r="CYD3051" s="607"/>
      <c r="CYE3051" s="607"/>
      <c r="CYF3051" s="607"/>
      <c r="CYG3051" s="607"/>
      <c r="CYH3051" s="607"/>
      <c r="CYI3051" s="607"/>
      <c r="CYJ3051" s="607"/>
      <c r="CYK3051" s="607"/>
      <c r="CYL3051" s="607"/>
      <c r="CYM3051" s="607"/>
      <c r="CYN3051" s="607"/>
      <c r="CYO3051" s="607"/>
      <c r="CYP3051" s="607"/>
      <c r="CYQ3051" s="607"/>
      <c r="CYR3051" s="607"/>
      <c r="CYS3051" s="607"/>
      <c r="CYT3051" s="607"/>
      <c r="CYU3051" s="607"/>
      <c r="CYV3051" s="607"/>
      <c r="CYW3051" s="607"/>
      <c r="CYX3051" s="607"/>
      <c r="CYY3051" s="607"/>
      <c r="CYZ3051" s="607"/>
      <c r="CZA3051" s="607"/>
      <c r="CZB3051" s="607"/>
      <c r="CZC3051" s="607"/>
      <c r="CZD3051" s="607"/>
      <c r="CZE3051" s="607"/>
      <c r="CZF3051" s="607"/>
      <c r="CZG3051" s="607"/>
      <c r="CZH3051" s="607"/>
      <c r="CZI3051" s="607"/>
      <c r="CZJ3051" s="607"/>
      <c r="CZK3051" s="607"/>
      <c r="CZL3051" s="607"/>
      <c r="CZM3051" s="607"/>
      <c r="CZN3051" s="607"/>
      <c r="CZO3051" s="607"/>
      <c r="CZP3051" s="607"/>
      <c r="CZQ3051" s="607"/>
      <c r="CZR3051" s="607"/>
      <c r="CZS3051" s="607"/>
      <c r="CZT3051" s="607"/>
      <c r="CZU3051" s="607"/>
      <c r="CZV3051" s="607"/>
      <c r="CZW3051" s="607"/>
      <c r="CZX3051" s="607"/>
      <c r="CZY3051" s="607"/>
      <c r="CZZ3051" s="607"/>
      <c r="DAA3051" s="607"/>
      <c r="DAB3051" s="607"/>
      <c r="DAC3051" s="607"/>
      <c r="DAD3051" s="607"/>
      <c r="DAE3051" s="607"/>
      <c r="DAF3051" s="607"/>
      <c r="DAG3051" s="607"/>
      <c r="DAH3051" s="607"/>
      <c r="DAI3051" s="607"/>
      <c r="DAJ3051" s="607"/>
      <c r="DAK3051" s="607"/>
      <c r="DAL3051" s="607"/>
      <c r="DAM3051" s="607"/>
      <c r="DAN3051" s="607"/>
      <c r="DAO3051" s="607"/>
      <c r="DAP3051" s="607"/>
      <c r="DAQ3051" s="607"/>
      <c r="DAR3051" s="607"/>
      <c r="DAS3051" s="607"/>
      <c r="DAT3051" s="607"/>
      <c r="DAU3051" s="607"/>
      <c r="DAV3051" s="607"/>
      <c r="DAW3051" s="607"/>
      <c r="DAX3051" s="607"/>
      <c r="DAY3051" s="607"/>
      <c r="DAZ3051" s="607"/>
      <c r="DBA3051" s="607"/>
      <c r="DBB3051" s="607"/>
      <c r="DBC3051" s="607"/>
      <c r="DBD3051" s="607"/>
      <c r="DBE3051" s="607"/>
      <c r="DBF3051" s="607"/>
      <c r="DBG3051" s="607"/>
      <c r="DBH3051" s="607"/>
      <c r="DBI3051" s="607"/>
      <c r="DBJ3051" s="607"/>
      <c r="DBK3051" s="607"/>
      <c r="DBL3051" s="607"/>
      <c r="DBM3051" s="607"/>
      <c r="DBN3051" s="607"/>
      <c r="DBO3051" s="607"/>
      <c r="DBP3051" s="607"/>
      <c r="DBQ3051" s="607"/>
      <c r="DBR3051" s="607"/>
      <c r="DBS3051" s="607"/>
      <c r="DBT3051" s="607"/>
      <c r="DBU3051" s="607"/>
      <c r="DBV3051" s="607"/>
      <c r="DBW3051" s="607"/>
      <c r="DBX3051" s="607"/>
      <c r="DBY3051" s="607"/>
      <c r="DBZ3051" s="607"/>
      <c r="DCA3051" s="607"/>
      <c r="DCB3051" s="607"/>
      <c r="DCC3051" s="607"/>
      <c r="DCD3051" s="607"/>
      <c r="DCE3051" s="607"/>
      <c r="DCF3051" s="607"/>
      <c r="DCG3051" s="607"/>
      <c r="DCH3051" s="607"/>
      <c r="DCI3051" s="607"/>
      <c r="DCJ3051" s="607"/>
      <c r="DCK3051" s="607"/>
      <c r="DCL3051" s="607"/>
      <c r="DCM3051" s="607"/>
      <c r="DCN3051" s="607"/>
      <c r="DCO3051" s="607"/>
      <c r="DCP3051" s="607"/>
      <c r="DCQ3051" s="607"/>
      <c r="DCR3051" s="607"/>
      <c r="DCS3051" s="607"/>
      <c r="DCT3051" s="607"/>
      <c r="DCU3051" s="607"/>
      <c r="DCV3051" s="607"/>
      <c r="DCW3051" s="607"/>
      <c r="DCX3051" s="607"/>
      <c r="DCY3051" s="607"/>
      <c r="DCZ3051" s="607"/>
      <c r="DDA3051" s="607"/>
      <c r="DDB3051" s="607"/>
      <c r="DDC3051" s="607"/>
      <c r="DDD3051" s="607"/>
      <c r="DDE3051" s="607"/>
      <c r="DDF3051" s="607"/>
      <c r="DDG3051" s="607"/>
      <c r="DDH3051" s="607"/>
      <c r="DDI3051" s="607"/>
      <c r="DDJ3051" s="607"/>
      <c r="DDK3051" s="607"/>
      <c r="DDL3051" s="607"/>
      <c r="DDM3051" s="607"/>
      <c r="DDN3051" s="607"/>
      <c r="DDO3051" s="607"/>
      <c r="DDP3051" s="607"/>
      <c r="DDQ3051" s="607"/>
      <c r="DDR3051" s="607"/>
      <c r="DDS3051" s="607"/>
      <c r="DDT3051" s="607"/>
      <c r="DDU3051" s="607"/>
      <c r="DDV3051" s="607"/>
      <c r="DDW3051" s="607"/>
      <c r="DDX3051" s="607"/>
      <c r="DDY3051" s="607"/>
      <c r="DDZ3051" s="607"/>
      <c r="DEA3051" s="607"/>
      <c r="DEB3051" s="607"/>
      <c r="DEC3051" s="607"/>
      <c r="DED3051" s="607"/>
      <c r="DEE3051" s="607"/>
      <c r="DEF3051" s="607"/>
      <c r="DEG3051" s="607"/>
      <c r="DEH3051" s="607"/>
      <c r="DEI3051" s="607"/>
      <c r="DEJ3051" s="607"/>
      <c r="DEK3051" s="607"/>
      <c r="DEL3051" s="607"/>
      <c r="DEM3051" s="607"/>
      <c r="DEN3051" s="607"/>
      <c r="DEO3051" s="607"/>
      <c r="DEP3051" s="607"/>
      <c r="DEQ3051" s="607"/>
      <c r="DER3051" s="607"/>
      <c r="DES3051" s="607"/>
      <c r="DET3051" s="607"/>
      <c r="DEU3051" s="607"/>
      <c r="DEV3051" s="607"/>
      <c r="DEW3051" s="607"/>
      <c r="DEX3051" s="607"/>
      <c r="DEY3051" s="607"/>
      <c r="DEZ3051" s="607"/>
      <c r="DFA3051" s="607"/>
      <c r="DFB3051" s="607"/>
      <c r="DFC3051" s="607"/>
      <c r="DFD3051" s="607"/>
      <c r="DFE3051" s="607"/>
      <c r="DFF3051" s="607"/>
      <c r="DFG3051" s="607"/>
      <c r="DFH3051" s="607"/>
      <c r="DFI3051" s="607"/>
      <c r="DFJ3051" s="607"/>
      <c r="DFK3051" s="607"/>
      <c r="DFL3051" s="607"/>
      <c r="DFM3051" s="607"/>
      <c r="DFN3051" s="607"/>
      <c r="DFO3051" s="607"/>
      <c r="DFP3051" s="607"/>
      <c r="DFQ3051" s="607"/>
      <c r="DFR3051" s="607"/>
      <c r="DFS3051" s="607"/>
      <c r="DFT3051" s="607"/>
      <c r="DFU3051" s="607"/>
      <c r="DFV3051" s="607"/>
      <c r="DFW3051" s="607"/>
      <c r="DFX3051" s="607"/>
      <c r="DFY3051" s="607"/>
      <c r="DFZ3051" s="607"/>
      <c r="DGA3051" s="607"/>
      <c r="DGB3051" s="607"/>
      <c r="DGC3051" s="607"/>
      <c r="DGD3051" s="607"/>
      <c r="DGE3051" s="607"/>
      <c r="DGF3051" s="607"/>
      <c r="DGG3051" s="607"/>
      <c r="DGH3051" s="607"/>
      <c r="DGI3051" s="607"/>
      <c r="DGJ3051" s="607"/>
      <c r="DGK3051" s="607"/>
      <c r="DGL3051" s="607"/>
      <c r="DGM3051" s="607"/>
      <c r="DGN3051" s="607"/>
      <c r="DGO3051" s="607"/>
      <c r="DGP3051" s="607"/>
      <c r="DGQ3051" s="607"/>
      <c r="DGR3051" s="607"/>
      <c r="DGS3051" s="607"/>
      <c r="DGT3051" s="607"/>
      <c r="DGU3051" s="607"/>
      <c r="DGV3051" s="607"/>
      <c r="DGW3051" s="607"/>
      <c r="DGX3051" s="607"/>
      <c r="DGY3051" s="607"/>
      <c r="DGZ3051" s="607"/>
      <c r="DHA3051" s="607"/>
      <c r="DHB3051" s="607"/>
      <c r="DHC3051" s="607"/>
      <c r="DHD3051" s="607"/>
      <c r="DHE3051" s="607"/>
      <c r="DHF3051" s="607"/>
      <c r="DHG3051" s="607"/>
      <c r="DHH3051" s="607"/>
      <c r="DHI3051" s="607"/>
      <c r="DHJ3051" s="607"/>
      <c r="DHK3051" s="607"/>
      <c r="DHL3051" s="607"/>
      <c r="DHM3051" s="607"/>
      <c r="DHN3051" s="607"/>
      <c r="DHO3051" s="607"/>
      <c r="DHP3051" s="607"/>
      <c r="DHQ3051" s="607"/>
      <c r="DHR3051" s="607"/>
      <c r="DHS3051" s="607"/>
      <c r="DHT3051" s="607"/>
      <c r="DHU3051" s="607"/>
      <c r="DHV3051" s="607"/>
      <c r="DHW3051" s="607"/>
      <c r="DHX3051" s="607"/>
      <c r="DHY3051" s="607"/>
      <c r="DHZ3051" s="607"/>
      <c r="DIA3051" s="607"/>
      <c r="DIB3051" s="607"/>
      <c r="DIC3051" s="607"/>
      <c r="DID3051" s="607"/>
      <c r="DIE3051" s="607"/>
      <c r="DIF3051" s="607"/>
      <c r="DIG3051" s="607"/>
      <c r="DIH3051" s="607"/>
      <c r="DII3051" s="607"/>
      <c r="DIJ3051" s="607"/>
      <c r="DIK3051" s="607"/>
      <c r="DIL3051" s="607"/>
      <c r="DIM3051" s="607"/>
      <c r="DIN3051" s="607"/>
      <c r="DIO3051" s="607"/>
      <c r="DIP3051" s="607"/>
      <c r="DIQ3051" s="607"/>
      <c r="DIR3051" s="607"/>
      <c r="DIS3051" s="607"/>
      <c r="DIT3051" s="607"/>
      <c r="DIU3051" s="607"/>
      <c r="DIV3051" s="607"/>
      <c r="DIW3051" s="607"/>
      <c r="DIX3051" s="607"/>
      <c r="DIY3051" s="607"/>
      <c r="DIZ3051" s="607"/>
      <c r="DJA3051" s="607"/>
      <c r="DJB3051" s="607"/>
      <c r="DJC3051" s="607"/>
      <c r="DJD3051" s="607"/>
      <c r="DJE3051" s="607"/>
      <c r="DJF3051" s="607"/>
      <c r="DJG3051" s="607"/>
      <c r="DJH3051" s="607"/>
      <c r="DJI3051" s="607"/>
      <c r="DJJ3051" s="607"/>
      <c r="DJK3051" s="607"/>
      <c r="DJL3051" s="607"/>
      <c r="DJM3051" s="607"/>
      <c r="DJN3051" s="607"/>
      <c r="DJO3051" s="607"/>
      <c r="DJP3051" s="607"/>
      <c r="DJQ3051" s="607"/>
      <c r="DJR3051" s="607"/>
      <c r="DJS3051" s="607"/>
      <c r="DJT3051" s="607"/>
      <c r="DJU3051" s="607"/>
      <c r="DJV3051" s="607"/>
      <c r="DJW3051" s="607"/>
      <c r="DJX3051" s="607"/>
      <c r="DJY3051" s="607"/>
      <c r="DJZ3051" s="607"/>
      <c r="DKA3051" s="607"/>
      <c r="DKB3051" s="607"/>
      <c r="DKC3051" s="607"/>
      <c r="DKD3051" s="607"/>
      <c r="DKE3051" s="607"/>
      <c r="DKF3051" s="607"/>
      <c r="DKG3051" s="607"/>
      <c r="DKH3051" s="607"/>
      <c r="DKI3051" s="607"/>
      <c r="DKJ3051" s="607"/>
      <c r="DKK3051" s="607"/>
      <c r="DKL3051" s="607"/>
      <c r="DKM3051" s="607"/>
      <c r="DKN3051" s="607"/>
      <c r="DKO3051" s="607"/>
      <c r="DKP3051" s="607"/>
      <c r="DKQ3051" s="607"/>
      <c r="DKR3051" s="607"/>
      <c r="DKS3051" s="607"/>
      <c r="DKT3051" s="607"/>
      <c r="DKU3051" s="607"/>
      <c r="DKV3051" s="607"/>
      <c r="DKW3051" s="607"/>
      <c r="DKX3051" s="607"/>
      <c r="DKY3051" s="607"/>
      <c r="DKZ3051" s="607"/>
      <c r="DLA3051" s="607"/>
      <c r="DLB3051" s="607"/>
      <c r="DLC3051" s="607"/>
      <c r="DLD3051" s="607"/>
      <c r="DLE3051" s="607"/>
      <c r="DLF3051" s="607"/>
      <c r="DLG3051" s="607"/>
      <c r="DLH3051" s="607"/>
      <c r="DLI3051" s="607"/>
      <c r="DLJ3051" s="607"/>
      <c r="DLK3051" s="607"/>
      <c r="DLL3051" s="607"/>
      <c r="DLM3051" s="607"/>
      <c r="DLN3051" s="607"/>
      <c r="DLO3051" s="607"/>
      <c r="DLP3051" s="607"/>
      <c r="DLQ3051" s="607"/>
      <c r="DLR3051" s="607"/>
      <c r="DLS3051" s="607"/>
      <c r="DLT3051" s="607"/>
      <c r="DLU3051" s="607"/>
      <c r="DLV3051" s="607"/>
      <c r="DLW3051" s="607"/>
      <c r="DLX3051" s="607"/>
      <c r="DLY3051" s="607"/>
      <c r="DLZ3051" s="607"/>
      <c r="DMA3051" s="607"/>
      <c r="DMB3051" s="607"/>
      <c r="DMC3051" s="607"/>
      <c r="DMD3051" s="607"/>
      <c r="DME3051" s="607"/>
      <c r="DMF3051" s="607"/>
      <c r="DMG3051" s="607"/>
      <c r="DMH3051" s="607"/>
      <c r="DMI3051" s="607"/>
      <c r="DMJ3051" s="607"/>
      <c r="DMK3051" s="607"/>
      <c r="DML3051" s="607"/>
      <c r="DMM3051" s="607"/>
      <c r="DMN3051" s="607"/>
      <c r="DMO3051" s="607"/>
      <c r="DMP3051" s="607"/>
      <c r="DMQ3051" s="607"/>
      <c r="DMR3051" s="607"/>
      <c r="DMS3051" s="607"/>
      <c r="DMT3051" s="607"/>
      <c r="DMU3051" s="607"/>
      <c r="DMV3051" s="607"/>
      <c r="DMW3051" s="607"/>
      <c r="DMX3051" s="607"/>
      <c r="DMY3051" s="607"/>
      <c r="DMZ3051" s="607"/>
      <c r="DNA3051" s="607"/>
      <c r="DNB3051" s="607"/>
      <c r="DNC3051" s="607"/>
      <c r="DND3051" s="607"/>
      <c r="DNE3051" s="607"/>
      <c r="DNF3051" s="607"/>
      <c r="DNG3051" s="607"/>
      <c r="DNH3051" s="607"/>
      <c r="DNI3051" s="607"/>
      <c r="DNJ3051" s="607"/>
      <c r="DNK3051" s="607"/>
      <c r="DNL3051" s="607"/>
      <c r="DNM3051" s="607"/>
      <c r="DNN3051" s="607"/>
      <c r="DNO3051" s="607"/>
      <c r="DNP3051" s="607"/>
      <c r="DNQ3051" s="607"/>
      <c r="DNR3051" s="607"/>
      <c r="DNS3051" s="607"/>
      <c r="DNT3051" s="607"/>
      <c r="DNU3051" s="607"/>
      <c r="DNV3051" s="607"/>
      <c r="DNW3051" s="607"/>
      <c r="DNX3051" s="607"/>
      <c r="DNY3051" s="607"/>
      <c r="DNZ3051" s="607"/>
      <c r="DOA3051" s="607"/>
      <c r="DOB3051" s="607"/>
      <c r="DOC3051" s="607"/>
      <c r="DOD3051" s="607"/>
      <c r="DOE3051" s="607"/>
      <c r="DOF3051" s="607"/>
      <c r="DOG3051" s="607"/>
      <c r="DOH3051" s="607"/>
      <c r="DOI3051" s="607"/>
      <c r="DOJ3051" s="607"/>
      <c r="DOK3051" s="607"/>
      <c r="DOL3051" s="607"/>
      <c r="DOM3051" s="607"/>
      <c r="DON3051" s="607"/>
      <c r="DOO3051" s="607"/>
      <c r="DOP3051" s="607"/>
      <c r="DOQ3051" s="607"/>
      <c r="DOR3051" s="607"/>
      <c r="DOS3051" s="607"/>
      <c r="DOT3051" s="607"/>
      <c r="DOU3051" s="607"/>
      <c r="DOV3051" s="607"/>
      <c r="DOW3051" s="607"/>
      <c r="DOX3051" s="607"/>
      <c r="DOY3051" s="607"/>
      <c r="DOZ3051" s="607"/>
      <c r="DPA3051" s="607"/>
      <c r="DPB3051" s="607"/>
      <c r="DPC3051" s="607"/>
      <c r="DPD3051" s="607"/>
      <c r="DPE3051" s="607"/>
      <c r="DPF3051" s="607"/>
      <c r="DPG3051" s="607"/>
      <c r="DPH3051" s="607"/>
      <c r="DPI3051" s="607"/>
      <c r="DPJ3051" s="607"/>
      <c r="DPK3051" s="607"/>
      <c r="DPL3051" s="607"/>
      <c r="DPM3051" s="607"/>
      <c r="DPN3051" s="607"/>
      <c r="DPO3051" s="607"/>
      <c r="DPP3051" s="607"/>
      <c r="DPQ3051" s="607"/>
      <c r="DPR3051" s="607"/>
      <c r="DPS3051" s="607"/>
      <c r="DPT3051" s="607"/>
      <c r="DPU3051" s="607"/>
      <c r="DPV3051" s="607"/>
      <c r="DPW3051" s="607"/>
      <c r="DPX3051" s="607"/>
      <c r="DPY3051" s="607"/>
      <c r="DPZ3051" s="607"/>
      <c r="DQA3051" s="607"/>
      <c r="DQB3051" s="607"/>
      <c r="DQC3051" s="607"/>
      <c r="DQD3051" s="607"/>
      <c r="DQE3051" s="607"/>
      <c r="DQF3051" s="607"/>
      <c r="DQG3051" s="607"/>
      <c r="DQH3051" s="607"/>
      <c r="DQI3051" s="607"/>
      <c r="DQJ3051" s="607"/>
      <c r="DQK3051" s="607"/>
      <c r="DQL3051" s="607"/>
      <c r="DQM3051" s="607"/>
      <c r="DQN3051" s="607"/>
      <c r="DQO3051" s="607"/>
      <c r="DQP3051" s="607"/>
      <c r="DQQ3051" s="607"/>
      <c r="DQR3051" s="607"/>
      <c r="DQS3051" s="607"/>
      <c r="DQT3051" s="607"/>
      <c r="DQU3051" s="607"/>
      <c r="DQV3051" s="607"/>
      <c r="DQW3051" s="607"/>
      <c r="DQX3051" s="607"/>
      <c r="DQY3051" s="607"/>
      <c r="DQZ3051" s="607"/>
      <c r="DRA3051" s="607"/>
      <c r="DRB3051" s="607"/>
      <c r="DRC3051" s="607"/>
      <c r="DRD3051" s="607"/>
      <c r="DRE3051" s="607"/>
      <c r="DRF3051" s="607"/>
      <c r="DRG3051" s="607"/>
      <c r="DRH3051" s="607"/>
      <c r="DRI3051" s="607"/>
      <c r="DRJ3051" s="607"/>
      <c r="DRK3051" s="607"/>
      <c r="DRL3051" s="607"/>
      <c r="DRM3051" s="607"/>
      <c r="DRN3051" s="607"/>
      <c r="DRO3051" s="607"/>
      <c r="DRP3051" s="607"/>
      <c r="DRQ3051" s="607"/>
      <c r="DRR3051" s="607"/>
      <c r="DRS3051" s="607"/>
      <c r="DRT3051" s="607"/>
      <c r="DRU3051" s="607"/>
      <c r="DRV3051" s="607"/>
      <c r="DRW3051" s="607"/>
      <c r="DRX3051" s="607"/>
      <c r="DRY3051" s="607"/>
      <c r="DRZ3051" s="607"/>
      <c r="DSA3051" s="607"/>
      <c r="DSB3051" s="607"/>
      <c r="DSC3051" s="607"/>
      <c r="DSD3051" s="607"/>
      <c r="DSE3051" s="607"/>
      <c r="DSF3051" s="607"/>
      <c r="DSG3051" s="607"/>
      <c r="DSH3051" s="607"/>
      <c r="DSI3051" s="607"/>
      <c r="DSJ3051" s="607"/>
      <c r="DSK3051" s="607"/>
      <c r="DSL3051" s="607"/>
      <c r="DSM3051" s="607"/>
      <c r="DSN3051" s="607"/>
      <c r="DSO3051" s="607"/>
      <c r="DSP3051" s="607"/>
      <c r="DSQ3051" s="607"/>
      <c r="DSR3051" s="607"/>
      <c r="DSS3051" s="607"/>
      <c r="DST3051" s="607"/>
      <c r="DSU3051" s="607"/>
      <c r="DSV3051" s="607"/>
      <c r="DSW3051" s="607"/>
      <c r="DSX3051" s="607"/>
      <c r="DSY3051" s="607"/>
      <c r="DSZ3051" s="607"/>
      <c r="DTA3051" s="607"/>
      <c r="DTB3051" s="607"/>
      <c r="DTC3051" s="607"/>
      <c r="DTD3051" s="607"/>
      <c r="DTE3051" s="607"/>
      <c r="DTF3051" s="607"/>
      <c r="DTG3051" s="607"/>
      <c r="DTH3051" s="607"/>
      <c r="DTI3051" s="607"/>
      <c r="DTJ3051" s="607"/>
      <c r="DTK3051" s="607"/>
      <c r="DTL3051" s="607"/>
      <c r="DTM3051" s="607"/>
      <c r="DTN3051" s="607"/>
      <c r="DTO3051" s="607"/>
      <c r="DTP3051" s="607"/>
      <c r="DTQ3051" s="607"/>
      <c r="DTR3051" s="607"/>
      <c r="DTS3051" s="607"/>
      <c r="DTT3051" s="607"/>
      <c r="DTU3051" s="607"/>
      <c r="DTV3051" s="607"/>
      <c r="DTW3051" s="607"/>
      <c r="DTX3051" s="607"/>
      <c r="DTY3051" s="607"/>
      <c r="DTZ3051" s="607"/>
      <c r="DUA3051" s="607"/>
      <c r="DUB3051" s="607"/>
      <c r="DUC3051" s="607"/>
      <c r="DUD3051" s="607"/>
      <c r="DUE3051" s="607"/>
      <c r="DUF3051" s="607"/>
      <c r="DUG3051" s="607"/>
      <c r="DUH3051" s="607"/>
      <c r="DUI3051" s="607"/>
      <c r="DUJ3051" s="607"/>
      <c r="DUK3051" s="607"/>
      <c r="DUL3051" s="607"/>
      <c r="DUM3051" s="607"/>
      <c r="DUN3051" s="607"/>
      <c r="DUO3051" s="607"/>
      <c r="DUP3051" s="607"/>
      <c r="DUQ3051" s="607"/>
      <c r="DUR3051" s="607"/>
      <c r="DUS3051" s="607"/>
      <c r="DUT3051" s="607"/>
      <c r="DUU3051" s="607"/>
      <c r="DUV3051" s="607"/>
      <c r="DUW3051" s="607"/>
      <c r="DUX3051" s="607"/>
      <c r="DUY3051" s="607"/>
      <c r="DUZ3051" s="607"/>
      <c r="DVA3051" s="607"/>
      <c r="DVB3051" s="607"/>
      <c r="DVC3051" s="607"/>
      <c r="DVD3051" s="607"/>
      <c r="DVE3051" s="607"/>
      <c r="DVF3051" s="607"/>
      <c r="DVG3051" s="607"/>
      <c r="DVH3051" s="607"/>
      <c r="DVI3051" s="607"/>
      <c r="DVJ3051" s="607"/>
      <c r="DVK3051" s="607"/>
      <c r="DVL3051" s="607"/>
      <c r="DVM3051" s="607"/>
      <c r="DVN3051" s="607"/>
      <c r="DVO3051" s="607"/>
      <c r="DVP3051" s="607"/>
      <c r="DVQ3051" s="607"/>
      <c r="DVR3051" s="607"/>
      <c r="DVS3051" s="607"/>
      <c r="DVT3051" s="607"/>
      <c r="DVU3051" s="607"/>
      <c r="DVV3051" s="607"/>
      <c r="DVW3051" s="607"/>
      <c r="DVX3051" s="607"/>
      <c r="DVY3051" s="607"/>
      <c r="DVZ3051" s="607"/>
      <c r="DWA3051" s="607"/>
      <c r="DWB3051" s="607"/>
      <c r="DWC3051" s="607"/>
      <c r="DWD3051" s="607"/>
      <c r="DWE3051" s="607"/>
      <c r="DWF3051" s="607"/>
      <c r="DWG3051" s="607"/>
      <c r="DWH3051" s="607"/>
      <c r="DWI3051" s="607"/>
      <c r="DWJ3051" s="607"/>
      <c r="DWK3051" s="607"/>
      <c r="DWL3051" s="607"/>
      <c r="DWM3051" s="607"/>
      <c r="DWN3051" s="607"/>
      <c r="DWO3051" s="607"/>
      <c r="DWP3051" s="607"/>
      <c r="DWQ3051" s="607"/>
      <c r="DWR3051" s="607"/>
      <c r="DWS3051" s="607"/>
      <c r="DWT3051" s="607"/>
      <c r="DWU3051" s="607"/>
      <c r="DWV3051" s="607"/>
      <c r="DWW3051" s="607"/>
      <c r="DWX3051" s="607"/>
      <c r="DWY3051" s="607"/>
      <c r="DWZ3051" s="607"/>
      <c r="DXA3051" s="607"/>
      <c r="DXB3051" s="607"/>
      <c r="DXC3051" s="607"/>
      <c r="DXD3051" s="607"/>
      <c r="DXE3051" s="607"/>
      <c r="DXF3051" s="607"/>
      <c r="DXG3051" s="607"/>
      <c r="DXH3051" s="607"/>
      <c r="DXI3051" s="607"/>
      <c r="DXJ3051" s="607"/>
      <c r="DXK3051" s="607"/>
      <c r="DXL3051" s="607"/>
      <c r="DXM3051" s="607"/>
      <c r="DXN3051" s="607"/>
      <c r="DXO3051" s="607"/>
      <c r="DXP3051" s="607"/>
      <c r="DXQ3051" s="607"/>
      <c r="DXR3051" s="607"/>
      <c r="DXS3051" s="607"/>
      <c r="DXT3051" s="607"/>
      <c r="DXU3051" s="607"/>
      <c r="DXV3051" s="607"/>
      <c r="DXW3051" s="607"/>
      <c r="DXX3051" s="607"/>
      <c r="DXY3051" s="607"/>
      <c r="DXZ3051" s="607"/>
      <c r="DYA3051" s="607"/>
      <c r="DYB3051" s="607"/>
      <c r="DYC3051" s="607"/>
      <c r="DYD3051" s="607"/>
      <c r="DYE3051" s="607"/>
      <c r="DYF3051" s="607"/>
      <c r="DYG3051" s="607"/>
      <c r="DYH3051" s="607"/>
      <c r="DYI3051" s="607"/>
      <c r="DYJ3051" s="607"/>
      <c r="DYK3051" s="607"/>
      <c r="DYL3051" s="607"/>
      <c r="DYM3051" s="607"/>
      <c r="DYN3051" s="607"/>
      <c r="DYO3051" s="607"/>
      <c r="DYP3051" s="607"/>
      <c r="DYQ3051" s="607"/>
      <c r="DYR3051" s="607"/>
      <c r="DYS3051" s="607"/>
      <c r="DYT3051" s="607"/>
      <c r="DYU3051" s="607"/>
      <c r="DYV3051" s="607"/>
      <c r="DYW3051" s="607"/>
      <c r="DYX3051" s="607"/>
      <c r="DYY3051" s="607"/>
      <c r="DYZ3051" s="607"/>
      <c r="DZA3051" s="607"/>
      <c r="DZB3051" s="607"/>
      <c r="DZC3051" s="607"/>
      <c r="DZD3051" s="607"/>
      <c r="DZE3051" s="607"/>
      <c r="DZF3051" s="607"/>
      <c r="DZG3051" s="607"/>
      <c r="DZH3051" s="607"/>
      <c r="DZI3051" s="607"/>
      <c r="DZJ3051" s="607"/>
      <c r="DZK3051" s="607"/>
      <c r="DZL3051" s="607"/>
      <c r="DZM3051" s="607"/>
      <c r="DZN3051" s="607"/>
      <c r="DZO3051" s="607"/>
      <c r="DZP3051" s="607"/>
      <c r="DZQ3051" s="607"/>
      <c r="DZR3051" s="607"/>
      <c r="DZS3051" s="607"/>
      <c r="DZT3051" s="607"/>
      <c r="DZU3051" s="607"/>
      <c r="DZV3051" s="607"/>
      <c r="DZW3051" s="607"/>
      <c r="DZX3051" s="607"/>
      <c r="DZY3051" s="607"/>
      <c r="DZZ3051" s="607"/>
      <c r="EAA3051" s="607"/>
      <c r="EAB3051" s="607"/>
      <c r="EAC3051" s="607"/>
      <c r="EAD3051" s="607"/>
      <c r="EAE3051" s="607"/>
      <c r="EAF3051" s="607"/>
      <c r="EAG3051" s="607"/>
      <c r="EAH3051" s="607"/>
      <c r="EAI3051" s="607"/>
      <c r="EAJ3051" s="607"/>
      <c r="EAK3051" s="607"/>
      <c r="EAL3051" s="607"/>
      <c r="EAM3051" s="607"/>
      <c r="EAN3051" s="607"/>
      <c r="EAO3051" s="607"/>
      <c r="EAP3051" s="607"/>
      <c r="EAQ3051" s="607"/>
      <c r="EAR3051" s="607"/>
      <c r="EAS3051" s="607"/>
      <c r="EAT3051" s="607"/>
      <c r="EAU3051" s="607"/>
      <c r="EAV3051" s="607"/>
      <c r="EAW3051" s="607"/>
      <c r="EAX3051" s="607"/>
      <c r="EAY3051" s="607"/>
      <c r="EAZ3051" s="607"/>
      <c r="EBA3051" s="607"/>
      <c r="EBB3051" s="607"/>
      <c r="EBC3051" s="607"/>
      <c r="EBD3051" s="607"/>
      <c r="EBE3051" s="607"/>
      <c r="EBF3051" s="607"/>
      <c r="EBG3051" s="607"/>
      <c r="EBH3051" s="607"/>
      <c r="EBI3051" s="607"/>
      <c r="EBJ3051" s="607"/>
      <c r="EBK3051" s="607"/>
      <c r="EBL3051" s="607"/>
      <c r="EBM3051" s="607"/>
      <c r="EBN3051" s="607"/>
      <c r="EBO3051" s="607"/>
      <c r="EBP3051" s="607"/>
      <c r="EBQ3051" s="607"/>
      <c r="EBR3051" s="607"/>
      <c r="EBS3051" s="607"/>
      <c r="EBT3051" s="607"/>
      <c r="EBU3051" s="607"/>
      <c r="EBV3051" s="607"/>
      <c r="EBW3051" s="607"/>
      <c r="EBX3051" s="607"/>
      <c r="EBY3051" s="607"/>
      <c r="EBZ3051" s="607"/>
      <c r="ECA3051" s="607"/>
      <c r="ECB3051" s="607"/>
      <c r="ECC3051" s="607"/>
      <c r="ECD3051" s="607"/>
      <c r="ECE3051" s="607"/>
      <c r="ECF3051" s="607"/>
      <c r="ECG3051" s="607"/>
      <c r="ECH3051" s="607"/>
      <c r="ECI3051" s="607"/>
      <c r="ECJ3051" s="607"/>
      <c r="ECK3051" s="607"/>
      <c r="ECL3051" s="607"/>
      <c r="ECM3051" s="607"/>
      <c r="ECN3051" s="607"/>
      <c r="ECO3051" s="607"/>
      <c r="ECP3051" s="607"/>
      <c r="ECQ3051" s="607"/>
      <c r="ECR3051" s="607"/>
      <c r="ECS3051" s="607"/>
      <c r="ECT3051" s="607"/>
      <c r="ECU3051" s="607"/>
      <c r="ECV3051" s="607"/>
      <c r="ECW3051" s="607"/>
      <c r="ECX3051" s="607"/>
      <c r="ECY3051" s="607"/>
      <c r="ECZ3051" s="607"/>
      <c r="EDA3051" s="607"/>
      <c r="EDB3051" s="607"/>
      <c r="EDC3051" s="607"/>
      <c r="EDD3051" s="607"/>
      <c r="EDE3051" s="607"/>
      <c r="EDF3051" s="607"/>
      <c r="EDG3051" s="607"/>
      <c r="EDH3051" s="607"/>
      <c r="EDI3051" s="607"/>
      <c r="EDJ3051" s="607"/>
      <c r="EDK3051" s="607"/>
      <c r="EDL3051" s="607"/>
      <c r="EDM3051" s="607"/>
      <c r="EDN3051" s="607"/>
      <c r="EDO3051" s="607"/>
      <c r="EDP3051" s="607"/>
      <c r="EDQ3051" s="607"/>
      <c r="EDR3051" s="607"/>
      <c r="EDS3051" s="607"/>
      <c r="EDT3051" s="607"/>
      <c r="EDU3051" s="607"/>
      <c r="EDV3051" s="607"/>
      <c r="EDW3051" s="607"/>
      <c r="EDX3051" s="607"/>
      <c r="EDY3051" s="607"/>
      <c r="EDZ3051" s="607"/>
      <c r="EEA3051" s="607"/>
      <c r="EEB3051" s="607"/>
      <c r="EEC3051" s="607"/>
      <c r="EED3051" s="607"/>
      <c r="EEE3051" s="607"/>
      <c r="EEF3051" s="607"/>
      <c r="EEG3051" s="607"/>
      <c r="EEH3051" s="607"/>
      <c r="EEI3051" s="607"/>
      <c r="EEJ3051" s="607"/>
      <c r="EEK3051" s="607"/>
      <c r="EEL3051" s="607"/>
      <c r="EEM3051" s="607"/>
      <c r="EEN3051" s="607"/>
      <c r="EEO3051" s="607"/>
      <c r="EEP3051" s="607"/>
      <c r="EEQ3051" s="607"/>
      <c r="EER3051" s="607"/>
      <c r="EES3051" s="607"/>
      <c r="EET3051" s="607"/>
      <c r="EEU3051" s="607"/>
      <c r="EEV3051" s="607"/>
      <c r="EEW3051" s="607"/>
      <c r="EEX3051" s="607"/>
      <c r="EEY3051" s="607"/>
      <c r="EEZ3051" s="607"/>
      <c r="EFA3051" s="607"/>
      <c r="EFB3051" s="607"/>
      <c r="EFC3051" s="607"/>
      <c r="EFD3051" s="607"/>
      <c r="EFE3051" s="607"/>
      <c r="EFF3051" s="607"/>
      <c r="EFG3051" s="607"/>
      <c r="EFH3051" s="607"/>
      <c r="EFI3051" s="607"/>
      <c r="EFJ3051" s="607"/>
      <c r="EFK3051" s="607"/>
      <c r="EFL3051" s="607"/>
      <c r="EFM3051" s="607"/>
      <c r="EFN3051" s="607"/>
      <c r="EFO3051" s="607"/>
      <c r="EFP3051" s="607"/>
      <c r="EFQ3051" s="607"/>
      <c r="EFR3051" s="607"/>
      <c r="EFS3051" s="607"/>
      <c r="EFT3051" s="607"/>
      <c r="EFU3051" s="607"/>
      <c r="EFV3051" s="607"/>
      <c r="EFW3051" s="607"/>
      <c r="EFX3051" s="607"/>
      <c r="EFY3051" s="607"/>
      <c r="EFZ3051" s="607"/>
      <c r="EGA3051" s="607"/>
      <c r="EGB3051" s="607"/>
      <c r="EGC3051" s="607"/>
      <c r="EGD3051" s="607"/>
      <c r="EGE3051" s="607"/>
      <c r="EGF3051" s="607"/>
      <c r="EGG3051" s="607"/>
      <c r="EGH3051" s="607"/>
      <c r="EGI3051" s="607"/>
      <c r="EGJ3051" s="607"/>
      <c r="EGK3051" s="607"/>
      <c r="EGL3051" s="607"/>
      <c r="EGM3051" s="607"/>
      <c r="EGN3051" s="607"/>
      <c r="EGO3051" s="607"/>
      <c r="EGP3051" s="607"/>
      <c r="EGQ3051" s="607"/>
      <c r="EGR3051" s="607"/>
      <c r="EGS3051" s="607"/>
      <c r="EGT3051" s="607"/>
      <c r="EGU3051" s="607"/>
      <c r="EGV3051" s="607"/>
      <c r="EGW3051" s="607"/>
      <c r="EGX3051" s="607"/>
      <c r="EGY3051" s="607"/>
      <c r="EGZ3051" s="607"/>
      <c r="EHA3051" s="607"/>
      <c r="EHB3051" s="607"/>
      <c r="EHC3051" s="607"/>
      <c r="EHD3051" s="607"/>
      <c r="EHE3051" s="607"/>
      <c r="EHF3051" s="607"/>
      <c r="EHG3051" s="607"/>
      <c r="EHH3051" s="607"/>
      <c r="EHI3051" s="607"/>
      <c r="EHJ3051" s="607"/>
      <c r="EHK3051" s="607"/>
      <c r="EHL3051" s="607"/>
      <c r="EHM3051" s="607"/>
      <c r="EHN3051" s="607"/>
      <c r="EHO3051" s="607"/>
      <c r="EHP3051" s="607"/>
      <c r="EHQ3051" s="607"/>
      <c r="EHR3051" s="607"/>
      <c r="EHS3051" s="607"/>
      <c r="EHT3051" s="607"/>
      <c r="EHU3051" s="607"/>
      <c r="EHV3051" s="607"/>
      <c r="EHW3051" s="607"/>
      <c r="EHX3051" s="607"/>
      <c r="EHY3051" s="607"/>
      <c r="EHZ3051" s="607"/>
      <c r="EIA3051" s="607"/>
      <c r="EIB3051" s="607"/>
      <c r="EIC3051" s="607"/>
      <c r="EID3051" s="607"/>
      <c r="EIE3051" s="607"/>
      <c r="EIF3051" s="607"/>
      <c r="EIG3051" s="607"/>
      <c r="EIH3051" s="607"/>
      <c r="EII3051" s="607"/>
      <c r="EIJ3051" s="607"/>
      <c r="EIK3051" s="607"/>
      <c r="EIL3051" s="607"/>
      <c r="EIM3051" s="607"/>
      <c r="EIN3051" s="607"/>
      <c r="EIO3051" s="607"/>
      <c r="EIP3051" s="607"/>
      <c r="EIQ3051" s="607"/>
      <c r="EIR3051" s="607"/>
      <c r="EIS3051" s="607"/>
      <c r="EIT3051" s="607"/>
      <c r="EIU3051" s="607"/>
      <c r="EIV3051" s="607"/>
      <c r="EIW3051" s="607"/>
      <c r="EIX3051" s="607"/>
      <c r="EIY3051" s="607"/>
      <c r="EIZ3051" s="607"/>
      <c r="EJA3051" s="607"/>
      <c r="EJB3051" s="607"/>
      <c r="EJC3051" s="607"/>
      <c r="EJD3051" s="607"/>
      <c r="EJE3051" s="607"/>
      <c r="EJF3051" s="607"/>
      <c r="EJG3051" s="607"/>
      <c r="EJH3051" s="607"/>
      <c r="EJI3051" s="607"/>
      <c r="EJJ3051" s="607"/>
      <c r="EJK3051" s="607"/>
      <c r="EJL3051" s="607"/>
      <c r="EJM3051" s="607"/>
      <c r="EJN3051" s="607"/>
      <c r="EJO3051" s="607"/>
      <c r="EJP3051" s="607"/>
      <c r="EJQ3051" s="607"/>
      <c r="EJR3051" s="607"/>
      <c r="EJS3051" s="607"/>
      <c r="EJT3051" s="607"/>
      <c r="EJU3051" s="607"/>
      <c r="EJV3051" s="607"/>
      <c r="EJW3051" s="607"/>
      <c r="EJX3051" s="607"/>
      <c r="EJY3051" s="607"/>
      <c r="EJZ3051" s="607"/>
      <c r="EKA3051" s="607"/>
      <c r="EKB3051" s="607"/>
      <c r="EKC3051" s="607"/>
      <c r="EKD3051" s="607"/>
      <c r="EKE3051" s="607"/>
      <c r="EKF3051" s="607"/>
      <c r="EKG3051" s="607"/>
      <c r="EKH3051" s="607"/>
      <c r="EKI3051" s="607"/>
      <c r="EKJ3051" s="607"/>
      <c r="EKK3051" s="607"/>
      <c r="EKL3051" s="607"/>
      <c r="EKM3051" s="607"/>
      <c r="EKN3051" s="607"/>
      <c r="EKO3051" s="607"/>
      <c r="EKP3051" s="607"/>
      <c r="EKQ3051" s="607"/>
      <c r="EKR3051" s="607"/>
      <c r="EKS3051" s="607"/>
      <c r="EKT3051" s="607"/>
      <c r="EKU3051" s="607"/>
      <c r="EKV3051" s="607"/>
      <c r="EKW3051" s="607"/>
      <c r="EKX3051" s="607"/>
      <c r="EKY3051" s="607"/>
      <c r="EKZ3051" s="607"/>
      <c r="ELA3051" s="607"/>
      <c r="ELB3051" s="607"/>
      <c r="ELC3051" s="607"/>
      <c r="ELD3051" s="607"/>
      <c r="ELE3051" s="607"/>
      <c r="ELF3051" s="607"/>
      <c r="ELG3051" s="607"/>
      <c r="ELH3051" s="607"/>
      <c r="ELI3051" s="607"/>
      <c r="ELJ3051" s="607"/>
      <c r="ELK3051" s="607"/>
      <c r="ELL3051" s="607"/>
      <c r="ELM3051" s="607"/>
      <c r="ELN3051" s="607"/>
      <c r="ELO3051" s="607"/>
      <c r="ELP3051" s="607"/>
      <c r="ELQ3051" s="607"/>
      <c r="ELR3051" s="607"/>
      <c r="ELS3051" s="607"/>
      <c r="ELT3051" s="607"/>
      <c r="ELU3051" s="607"/>
      <c r="ELV3051" s="607"/>
      <c r="ELW3051" s="607"/>
      <c r="ELX3051" s="607"/>
      <c r="ELY3051" s="607"/>
      <c r="ELZ3051" s="607"/>
      <c r="EMA3051" s="607"/>
      <c r="EMB3051" s="607"/>
      <c r="EMC3051" s="607"/>
      <c r="EMD3051" s="607"/>
      <c r="EME3051" s="607"/>
      <c r="EMF3051" s="607"/>
      <c r="EMG3051" s="607"/>
      <c r="EMH3051" s="607"/>
      <c r="EMI3051" s="607"/>
      <c r="EMJ3051" s="607"/>
      <c r="EMK3051" s="607"/>
      <c r="EML3051" s="607"/>
      <c r="EMM3051" s="607"/>
      <c r="EMN3051" s="607"/>
      <c r="EMO3051" s="607"/>
      <c r="EMP3051" s="607"/>
      <c r="EMQ3051" s="607"/>
      <c r="EMR3051" s="607"/>
      <c r="EMS3051" s="607"/>
      <c r="EMT3051" s="607"/>
      <c r="EMU3051" s="607"/>
      <c r="EMV3051" s="607"/>
      <c r="EMW3051" s="607"/>
      <c r="EMX3051" s="607"/>
      <c r="EMY3051" s="607"/>
      <c r="EMZ3051" s="607"/>
      <c r="ENA3051" s="607"/>
      <c r="ENB3051" s="607"/>
      <c r="ENC3051" s="607"/>
      <c r="END3051" s="607"/>
      <c r="ENE3051" s="607"/>
      <c r="ENF3051" s="607"/>
      <c r="ENG3051" s="607"/>
      <c r="ENH3051" s="607"/>
      <c r="ENI3051" s="607"/>
      <c r="ENJ3051" s="607"/>
      <c r="ENK3051" s="607"/>
      <c r="ENL3051" s="607"/>
      <c r="ENM3051" s="607"/>
      <c r="ENN3051" s="607"/>
      <c r="ENO3051" s="607"/>
      <c r="ENP3051" s="607"/>
      <c r="ENQ3051" s="607"/>
      <c r="ENR3051" s="607"/>
      <c r="ENS3051" s="607"/>
      <c r="ENT3051" s="607"/>
      <c r="ENU3051" s="607"/>
      <c r="ENV3051" s="607"/>
      <c r="ENW3051" s="607"/>
      <c r="ENX3051" s="607"/>
      <c r="ENY3051" s="607"/>
      <c r="ENZ3051" s="607"/>
      <c r="EOA3051" s="607"/>
      <c r="EOB3051" s="607"/>
      <c r="EOC3051" s="607"/>
      <c r="EOD3051" s="607"/>
      <c r="EOE3051" s="607"/>
      <c r="EOF3051" s="607"/>
      <c r="EOG3051" s="607"/>
      <c r="EOH3051" s="607"/>
      <c r="EOI3051" s="607"/>
      <c r="EOJ3051" s="607"/>
      <c r="EOK3051" s="607"/>
      <c r="EOL3051" s="607"/>
      <c r="EOM3051" s="607"/>
      <c r="EON3051" s="607"/>
      <c r="EOO3051" s="607"/>
      <c r="EOP3051" s="607"/>
      <c r="EOQ3051" s="607"/>
      <c r="EOR3051" s="607"/>
      <c r="EOS3051" s="607"/>
      <c r="EOT3051" s="607"/>
      <c r="EOU3051" s="607"/>
      <c r="EOV3051" s="607"/>
      <c r="EOW3051" s="607"/>
      <c r="EOX3051" s="607"/>
      <c r="EOY3051" s="607"/>
      <c r="EOZ3051" s="607"/>
      <c r="EPA3051" s="607"/>
      <c r="EPB3051" s="607"/>
      <c r="EPC3051" s="607"/>
      <c r="EPD3051" s="607"/>
      <c r="EPE3051" s="607"/>
      <c r="EPF3051" s="607"/>
      <c r="EPG3051" s="607"/>
      <c r="EPH3051" s="607"/>
      <c r="EPI3051" s="607"/>
      <c r="EPJ3051" s="607"/>
      <c r="EPK3051" s="607"/>
      <c r="EPL3051" s="607"/>
      <c r="EPM3051" s="607"/>
      <c r="EPN3051" s="607"/>
      <c r="EPO3051" s="607"/>
      <c r="EPP3051" s="607"/>
      <c r="EPQ3051" s="607"/>
      <c r="EPR3051" s="607"/>
      <c r="EPS3051" s="607"/>
      <c r="EPT3051" s="607"/>
      <c r="EPU3051" s="607"/>
      <c r="EPV3051" s="607"/>
      <c r="EPW3051" s="607"/>
      <c r="EPX3051" s="607"/>
      <c r="EPY3051" s="607"/>
      <c r="EPZ3051" s="607"/>
      <c r="EQA3051" s="607"/>
      <c r="EQB3051" s="607"/>
      <c r="EQC3051" s="607"/>
      <c r="EQD3051" s="607"/>
      <c r="EQE3051" s="607"/>
      <c r="EQF3051" s="607"/>
      <c r="EQG3051" s="607"/>
      <c r="EQH3051" s="607"/>
      <c r="EQI3051" s="607"/>
      <c r="EQJ3051" s="607"/>
      <c r="EQK3051" s="607"/>
      <c r="EQL3051" s="607"/>
      <c r="EQM3051" s="607"/>
      <c r="EQN3051" s="607"/>
      <c r="EQO3051" s="607"/>
      <c r="EQP3051" s="607"/>
      <c r="EQQ3051" s="607"/>
      <c r="EQR3051" s="607"/>
      <c r="EQS3051" s="607"/>
      <c r="EQT3051" s="607"/>
      <c r="EQU3051" s="607"/>
      <c r="EQV3051" s="607"/>
      <c r="EQW3051" s="607"/>
      <c r="EQX3051" s="607"/>
      <c r="EQY3051" s="607"/>
      <c r="EQZ3051" s="607"/>
      <c r="ERA3051" s="607"/>
      <c r="ERB3051" s="607"/>
      <c r="ERC3051" s="607"/>
      <c r="ERD3051" s="607"/>
      <c r="ERE3051" s="607"/>
      <c r="ERF3051" s="607"/>
      <c r="ERG3051" s="607"/>
      <c r="ERH3051" s="607"/>
      <c r="ERI3051" s="607"/>
      <c r="ERJ3051" s="607"/>
      <c r="ERK3051" s="607"/>
      <c r="ERL3051" s="607"/>
      <c r="ERM3051" s="607"/>
      <c r="ERN3051" s="607"/>
      <c r="ERO3051" s="607"/>
      <c r="ERP3051" s="607"/>
      <c r="ERQ3051" s="607"/>
      <c r="ERR3051" s="607"/>
      <c r="ERS3051" s="607"/>
      <c r="ERT3051" s="607"/>
      <c r="ERU3051" s="607"/>
      <c r="ERV3051" s="607"/>
      <c r="ERW3051" s="607"/>
      <c r="ERX3051" s="607"/>
      <c r="ERY3051" s="607"/>
      <c r="ERZ3051" s="607"/>
      <c r="ESA3051" s="607"/>
      <c r="ESB3051" s="607"/>
      <c r="ESC3051" s="607"/>
      <c r="ESD3051" s="607"/>
      <c r="ESE3051" s="607"/>
      <c r="ESF3051" s="607"/>
      <c r="ESG3051" s="607"/>
      <c r="ESH3051" s="607"/>
      <c r="ESI3051" s="607"/>
      <c r="ESJ3051" s="607"/>
      <c r="ESK3051" s="607"/>
      <c r="ESL3051" s="607"/>
      <c r="ESM3051" s="607"/>
      <c r="ESN3051" s="607"/>
      <c r="ESO3051" s="607"/>
      <c r="ESP3051" s="607"/>
      <c r="ESQ3051" s="607"/>
      <c r="ESR3051" s="607"/>
      <c r="ESS3051" s="607"/>
      <c r="EST3051" s="607"/>
      <c r="ESU3051" s="607"/>
      <c r="ESV3051" s="607"/>
      <c r="ESW3051" s="607"/>
      <c r="ESX3051" s="607"/>
      <c r="ESY3051" s="607"/>
      <c r="ESZ3051" s="607"/>
      <c r="ETA3051" s="607"/>
      <c r="ETB3051" s="607"/>
      <c r="ETC3051" s="607"/>
      <c r="ETD3051" s="607"/>
      <c r="ETE3051" s="607"/>
      <c r="ETF3051" s="607"/>
      <c r="ETG3051" s="607"/>
      <c r="ETH3051" s="607"/>
      <c r="ETI3051" s="607"/>
      <c r="ETJ3051" s="607"/>
      <c r="ETK3051" s="607"/>
      <c r="ETL3051" s="607"/>
      <c r="ETM3051" s="607"/>
      <c r="ETN3051" s="607"/>
      <c r="ETO3051" s="607"/>
      <c r="ETP3051" s="607"/>
      <c r="ETQ3051" s="607"/>
      <c r="ETR3051" s="607"/>
      <c r="ETS3051" s="607"/>
      <c r="ETT3051" s="607"/>
      <c r="ETU3051" s="607"/>
      <c r="ETV3051" s="607"/>
      <c r="ETW3051" s="607"/>
      <c r="ETX3051" s="607"/>
      <c r="ETY3051" s="607"/>
      <c r="ETZ3051" s="607"/>
      <c r="EUA3051" s="607"/>
      <c r="EUB3051" s="607"/>
      <c r="EUC3051" s="607"/>
      <c r="EUD3051" s="607"/>
      <c r="EUE3051" s="607"/>
      <c r="EUF3051" s="607"/>
      <c r="EUG3051" s="607"/>
      <c r="EUH3051" s="607"/>
      <c r="EUI3051" s="607"/>
      <c r="EUJ3051" s="607"/>
      <c r="EUK3051" s="607"/>
      <c r="EUL3051" s="607"/>
      <c r="EUM3051" s="607"/>
      <c r="EUN3051" s="607"/>
      <c r="EUO3051" s="607"/>
      <c r="EUP3051" s="607"/>
      <c r="EUQ3051" s="607"/>
      <c r="EUR3051" s="607"/>
      <c r="EUS3051" s="607"/>
      <c r="EUT3051" s="607"/>
      <c r="EUU3051" s="607"/>
      <c r="EUV3051" s="607"/>
      <c r="EUW3051" s="607"/>
      <c r="EUX3051" s="607"/>
      <c r="EUY3051" s="607"/>
      <c r="EUZ3051" s="607"/>
      <c r="EVA3051" s="607"/>
      <c r="EVB3051" s="607"/>
      <c r="EVC3051" s="607"/>
      <c r="EVD3051" s="607"/>
      <c r="EVE3051" s="607"/>
      <c r="EVF3051" s="607"/>
      <c r="EVG3051" s="607"/>
      <c r="EVH3051" s="607"/>
      <c r="EVI3051" s="607"/>
      <c r="EVJ3051" s="607"/>
      <c r="EVK3051" s="607"/>
      <c r="EVL3051" s="607"/>
      <c r="EVM3051" s="607"/>
      <c r="EVN3051" s="607"/>
      <c r="EVO3051" s="607"/>
      <c r="EVP3051" s="607"/>
      <c r="EVQ3051" s="607"/>
      <c r="EVR3051" s="607"/>
      <c r="EVS3051" s="607"/>
      <c r="EVT3051" s="607"/>
      <c r="EVU3051" s="607"/>
      <c r="EVV3051" s="607"/>
      <c r="EVW3051" s="607"/>
      <c r="EVX3051" s="607"/>
      <c r="EVY3051" s="607"/>
      <c r="EVZ3051" s="607"/>
      <c r="EWA3051" s="607"/>
      <c r="EWB3051" s="607"/>
      <c r="EWC3051" s="607"/>
      <c r="EWD3051" s="607"/>
      <c r="EWE3051" s="607"/>
      <c r="EWF3051" s="607"/>
      <c r="EWG3051" s="607"/>
      <c r="EWH3051" s="607"/>
      <c r="EWI3051" s="607"/>
      <c r="EWJ3051" s="607"/>
      <c r="EWK3051" s="607"/>
      <c r="EWL3051" s="607"/>
      <c r="EWM3051" s="607"/>
      <c r="EWN3051" s="607"/>
      <c r="EWO3051" s="607"/>
      <c r="EWP3051" s="607"/>
      <c r="EWQ3051" s="607"/>
      <c r="EWR3051" s="607"/>
      <c r="EWS3051" s="607"/>
      <c r="EWT3051" s="607"/>
      <c r="EWU3051" s="607"/>
      <c r="EWV3051" s="607"/>
      <c r="EWW3051" s="607"/>
      <c r="EWX3051" s="607"/>
      <c r="EWY3051" s="607"/>
      <c r="EWZ3051" s="607"/>
      <c r="EXA3051" s="607"/>
      <c r="EXB3051" s="607"/>
      <c r="EXC3051" s="607"/>
      <c r="EXD3051" s="607"/>
      <c r="EXE3051" s="607"/>
      <c r="EXF3051" s="607"/>
      <c r="EXG3051" s="607"/>
      <c r="EXH3051" s="607"/>
      <c r="EXI3051" s="607"/>
      <c r="EXJ3051" s="607"/>
      <c r="EXK3051" s="607"/>
      <c r="EXL3051" s="607"/>
      <c r="EXM3051" s="607"/>
      <c r="EXN3051" s="607"/>
      <c r="EXO3051" s="607"/>
      <c r="EXP3051" s="607"/>
      <c r="EXQ3051" s="607"/>
      <c r="EXR3051" s="607"/>
      <c r="EXS3051" s="607"/>
      <c r="EXT3051" s="607"/>
      <c r="EXU3051" s="607"/>
      <c r="EXV3051" s="607"/>
      <c r="EXW3051" s="607"/>
      <c r="EXX3051" s="607"/>
      <c r="EXY3051" s="607"/>
      <c r="EXZ3051" s="607"/>
      <c r="EYA3051" s="607"/>
      <c r="EYB3051" s="607"/>
      <c r="EYC3051" s="607"/>
      <c r="EYD3051" s="607"/>
      <c r="EYE3051" s="607"/>
      <c r="EYF3051" s="607"/>
      <c r="EYG3051" s="607"/>
      <c r="EYH3051" s="607"/>
      <c r="EYI3051" s="607"/>
      <c r="EYJ3051" s="607"/>
      <c r="EYK3051" s="607"/>
      <c r="EYL3051" s="607"/>
      <c r="EYM3051" s="607"/>
      <c r="EYN3051" s="607"/>
      <c r="EYO3051" s="607"/>
      <c r="EYP3051" s="607"/>
      <c r="EYQ3051" s="607"/>
      <c r="EYR3051" s="607"/>
      <c r="EYS3051" s="607"/>
      <c r="EYT3051" s="607"/>
      <c r="EYU3051" s="607"/>
      <c r="EYV3051" s="607"/>
      <c r="EYW3051" s="607"/>
      <c r="EYX3051" s="607"/>
      <c r="EYY3051" s="607"/>
      <c r="EYZ3051" s="607"/>
      <c r="EZA3051" s="607"/>
      <c r="EZB3051" s="607"/>
      <c r="EZC3051" s="607"/>
      <c r="EZD3051" s="607"/>
      <c r="EZE3051" s="607"/>
      <c r="EZF3051" s="607"/>
      <c r="EZG3051" s="607"/>
      <c r="EZH3051" s="607"/>
      <c r="EZI3051" s="607"/>
      <c r="EZJ3051" s="607"/>
      <c r="EZK3051" s="607"/>
      <c r="EZL3051" s="607"/>
      <c r="EZM3051" s="607"/>
      <c r="EZN3051" s="607"/>
      <c r="EZO3051" s="607"/>
      <c r="EZP3051" s="607"/>
      <c r="EZQ3051" s="607"/>
      <c r="EZR3051" s="607"/>
      <c r="EZS3051" s="607"/>
      <c r="EZT3051" s="607"/>
      <c r="EZU3051" s="607"/>
      <c r="EZV3051" s="607"/>
      <c r="EZW3051" s="607"/>
      <c r="EZX3051" s="607"/>
      <c r="EZY3051" s="607"/>
      <c r="EZZ3051" s="607"/>
      <c r="FAA3051" s="607"/>
      <c r="FAB3051" s="607"/>
      <c r="FAC3051" s="607"/>
      <c r="FAD3051" s="607"/>
      <c r="FAE3051" s="607"/>
      <c r="FAF3051" s="607"/>
      <c r="FAG3051" s="607"/>
      <c r="FAH3051" s="607"/>
      <c r="FAI3051" s="607"/>
      <c r="FAJ3051" s="607"/>
      <c r="FAK3051" s="607"/>
      <c r="FAL3051" s="607"/>
      <c r="FAM3051" s="607"/>
      <c r="FAN3051" s="607"/>
      <c r="FAO3051" s="607"/>
      <c r="FAP3051" s="607"/>
      <c r="FAQ3051" s="607"/>
      <c r="FAR3051" s="607"/>
      <c r="FAS3051" s="607"/>
      <c r="FAT3051" s="607"/>
      <c r="FAU3051" s="607"/>
      <c r="FAV3051" s="607"/>
      <c r="FAW3051" s="607"/>
      <c r="FAX3051" s="607"/>
      <c r="FAY3051" s="607"/>
      <c r="FAZ3051" s="607"/>
      <c r="FBA3051" s="607"/>
      <c r="FBB3051" s="607"/>
      <c r="FBC3051" s="607"/>
      <c r="FBD3051" s="607"/>
      <c r="FBE3051" s="607"/>
      <c r="FBF3051" s="607"/>
      <c r="FBG3051" s="607"/>
      <c r="FBH3051" s="607"/>
      <c r="FBI3051" s="607"/>
      <c r="FBJ3051" s="607"/>
      <c r="FBK3051" s="607"/>
      <c r="FBL3051" s="607"/>
      <c r="FBM3051" s="607"/>
      <c r="FBN3051" s="607"/>
      <c r="FBO3051" s="607"/>
      <c r="FBP3051" s="607"/>
      <c r="FBQ3051" s="607"/>
      <c r="FBR3051" s="607"/>
      <c r="FBS3051" s="607"/>
      <c r="FBT3051" s="607"/>
      <c r="FBU3051" s="607"/>
      <c r="FBV3051" s="607"/>
      <c r="FBW3051" s="607"/>
      <c r="FBX3051" s="607"/>
      <c r="FBY3051" s="607"/>
      <c r="FBZ3051" s="607"/>
      <c r="FCA3051" s="607"/>
      <c r="FCB3051" s="607"/>
      <c r="FCC3051" s="607"/>
      <c r="FCD3051" s="607"/>
      <c r="FCE3051" s="607"/>
      <c r="FCF3051" s="607"/>
      <c r="FCG3051" s="607"/>
      <c r="FCH3051" s="607"/>
      <c r="FCI3051" s="607"/>
      <c r="FCJ3051" s="607"/>
      <c r="FCK3051" s="607"/>
      <c r="FCL3051" s="607"/>
      <c r="FCM3051" s="607"/>
      <c r="FCN3051" s="607"/>
      <c r="FCO3051" s="607"/>
      <c r="FCP3051" s="607"/>
      <c r="FCQ3051" s="607"/>
      <c r="FCR3051" s="607"/>
      <c r="FCS3051" s="607"/>
      <c r="FCT3051" s="607"/>
      <c r="FCU3051" s="607"/>
      <c r="FCV3051" s="607"/>
      <c r="FCW3051" s="607"/>
      <c r="FCX3051" s="607"/>
      <c r="FCY3051" s="607"/>
      <c r="FCZ3051" s="607"/>
      <c r="FDA3051" s="607"/>
      <c r="FDB3051" s="607"/>
      <c r="FDC3051" s="607"/>
      <c r="FDD3051" s="607"/>
      <c r="FDE3051" s="607"/>
      <c r="FDF3051" s="607"/>
      <c r="FDG3051" s="607"/>
      <c r="FDH3051" s="607"/>
      <c r="FDI3051" s="607"/>
      <c r="FDJ3051" s="607"/>
      <c r="FDK3051" s="607"/>
      <c r="FDL3051" s="607"/>
      <c r="FDM3051" s="607"/>
      <c r="FDN3051" s="607"/>
      <c r="FDO3051" s="607"/>
      <c r="FDP3051" s="607"/>
      <c r="FDQ3051" s="607"/>
      <c r="FDR3051" s="607"/>
      <c r="FDS3051" s="607"/>
      <c r="FDT3051" s="607"/>
      <c r="FDU3051" s="607"/>
      <c r="FDV3051" s="607"/>
      <c r="FDW3051" s="607"/>
      <c r="FDX3051" s="607"/>
      <c r="FDY3051" s="607"/>
      <c r="FDZ3051" s="607"/>
      <c r="FEA3051" s="607"/>
      <c r="FEB3051" s="607"/>
      <c r="FEC3051" s="607"/>
      <c r="FED3051" s="607"/>
      <c r="FEE3051" s="607"/>
      <c r="FEF3051" s="607"/>
      <c r="FEG3051" s="607"/>
      <c r="FEH3051" s="607"/>
      <c r="FEI3051" s="607"/>
      <c r="FEJ3051" s="607"/>
      <c r="FEK3051" s="607"/>
      <c r="FEL3051" s="607"/>
      <c r="FEM3051" s="607"/>
      <c r="FEN3051" s="607"/>
      <c r="FEO3051" s="607"/>
      <c r="FEP3051" s="607"/>
      <c r="FEQ3051" s="607"/>
      <c r="FER3051" s="607"/>
      <c r="FES3051" s="607"/>
      <c r="FET3051" s="607"/>
      <c r="FEU3051" s="607"/>
      <c r="FEV3051" s="607"/>
      <c r="FEW3051" s="607"/>
      <c r="FEX3051" s="607"/>
      <c r="FEY3051" s="607"/>
      <c r="FEZ3051" s="607"/>
      <c r="FFA3051" s="607"/>
      <c r="FFB3051" s="607"/>
      <c r="FFC3051" s="607"/>
      <c r="FFD3051" s="607"/>
      <c r="FFE3051" s="607"/>
      <c r="FFF3051" s="607"/>
      <c r="FFG3051" s="607"/>
      <c r="FFH3051" s="607"/>
      <c r="FFI3051" s="607"/>
      <c r="FFJ3051" s="607"/>
      <c r="FFK3051" s="607"/>
      <c r="FFL3051" s="607"/>
      <c r="FFM3051" s="607"/>
      <c r="FFN3051" s="607"/>
      <c r="FFO3051" s="607"/>
      <c r="FFP3051" s="607"/>
      <c r="FFQ3051" s="607"/>
      <c r="FFR3051" s="607"/>
      <c r="FFS3051" s="607"/>
      <c r="FFT3051" s="607"/>
      <c r="FFU3051" s="607"/>
      <c r="FFV3051" s="607"/>
      <c r="FFW3051" s="607"/>
      <c r="FFX3051" s="607"/>
      <c r="FFY3051" s="607"/>
      <c r="FFZ3051" s="607"/>
      <c r="FGA3051" s="607"/>
      <c r="FGB3051" s="607"/>
      <c r="FGC3051" s="607"/>
      <c r="FGD3051" s="607"/>
      <c r="FGE3051" s="607"/>
      <c r="FGF3051" s="607"/>
      <c r="FGG3051" s="607"/>
      <c r="FGH3051" s="607"/>
      <c r="FGI3051" s="607"/>
      <c r="FGJ3051" s="607"/>
      <c r="FGK3051" s="607"/>
      <c r="FGL3051" s="607"/>
      <c r="FGM3051" s="607"/>
      <c r="FGN3051" s="607"/>
      <c r="FGO3051" s="607"/>
      <c r="FGP3051" s="607"/>
      <c r="FGQ3051" s="607"/>
      <c r="FGR3051" s="607"/>
      <c r="FGS3051" s="607"/>
      <c r="FGT3051" s="607"/>
      <c r="FGU3051" s="607"/>
      <c r="FGV3051" s="607"/>
      <c r="FGW3051" s="607"/>
      <c r="FGX3051" s="607"/>
      <c r="FGY3051" s="607"/>
      <c r="FGZ3051" s="607"/>
      <c r="FHA3051" s="607"/>
      <c r="FHB3051" s="607"/>
      <c r="FHC3051" s="607"/>
      <c r="FHD3051" s="607"/>
      <c r="FHE3051" s="607"/>
      <c r="FHF3051" s="607"/>
      <c r="FHG3051" s="607"/>
      <c r="FHH3051" s="607"/>
      <c r="FHI3051" s="607"/>
      <c r="FHJ3051" s="607"/>
      <c r="FHK3051" s="607"/>
      <c r="FHL3051" s="607"/>
      <c r="FHM3051" s="607"/>
      <c r="FHN3051" s="607"/>
      <c r="FHO3051" s="607"/>
      <c r="FHP3051" s="607"/>
      <c r="FHQ3051" s="607"/>
      <c r="FHR3051" s="607"/>
      <c r="FHS3051" s="607"/>
      <c r="FHT3051" s="607"/>
      <c r="FHU3051" s="607"/>
      <c r="FHV3051" s="607"/>
      <c r="FHW3051" s="607"/>
      <c r="FHX3051" s="607"/>
      <c r="FHY3051" s="607"/>
      <c r="FHZ3051" s="607"/>
      <c r="FIA3051" s="607"/>
      <c r="FIB3051" s="607"/>
      <c r="FIC3051" s="607"/>
      <c r="FID3051" s="607"/>
      <c r="FIE3051" s="607"/>
      <c r="FIF3051" s="607"/>
      <c r="FIG3051" s="607"/>
      <c r="FIH3051" s="607"/>
      <c r="FII3051" s="607"/>
      <c r="FIJ3051" s="607"/>
      <c r="FIK3051" s="607"/>
      <c r="FIL3051" s="607"/>
      <c r="FIM3051" s="607"/>
      <c r="FIN3051" s="607"/>
      <c r="FIO3051" s="607"/>
      <c r="FIP3051" s="607"/>
      <c r="FIQ3051" s="607"/>
      <c r="FIR3051" s="607"/>
      <c r="FIS3051" s="607"/>
      <c r="FIT3051" s="607"/>
      <c r="FIU3051" s="607"/>
      <c r="FIV3051" s="607"/>
      <c r="FIW3051" s="607"/>
      <c r="FIX3051" s="607"/>
      <c r="FIY3051" s="607"/>
      <c r="FIZ3051" s="607"/>
      <c r="FJA3051" s="607"/>
      <c r="FJB3051" s="607"/>
      <c r="FJC3051" s="607"/>
      <c r="FJD3051" s="607"/>
      <c r="FJE3051" s="607"/>
      <c r="FJF3051" s="607"/>
      <c r="FJG3051" s="607"/>
      <c r="FJH3051" s="607"/>
      <c r="FJI3051" s="607"/>
      <c r="FJJ3051" s="607"/>
      <c r="FJK3051" s="607"/>
      <c r="FJL3051" s="607"/>
      <c r="FJM3051" s="607"/>
      <c r="FJN3051" s="607"/>
      <c r="FJO3051" s="607"/>
      <c r="FJP3051" s="607"/>
      <c r="FJQ3051" s="607"/>
      <c r="FJR3051" s="607"/>
      <c r="FJS3051" s="607"/>
      <c r="FJT3051" s="607"/>
      <c r="FJU3051" s="607"/>
      <c r="FJV3051" s="607"/>
      <c r="FJW3051" s="607"/>
      <c r="FJX3051" s="607"/>
      <c r="FJY3051" s="607"/>
      <c r="FJZ3051" s="607"/>
      <c r="FKA3051" s="607"/>
      <c r="FKB3051" s="607"/>
      <c r="FKC3051" s="607"/>
      <c r="FKD3051" s="607"/>
      <c r="FKE3051" s="607"/>
      <c r="FKF3051" s="607"/>
      <c r="FKG3051" s="607"/>
      <c r="FKH3051" s="607"/>
      <c r="FKI3051" s="607"/>
      <c r="FKJ3051" s="607"/>
      <c r="FKK3051" s="607"/>
      <c r="FKL3051" s="607"/>
      <c r="FKM3051" s="607"/>
      <c r="FKN3051" s="607"/>
      <c r="FKO3051" s="607"/>
      <c r="FKP3051" s="607"/>
      <c r="FKQ3051" s="607"/>
      <c r="FKR3051" s="607"/>
      <c r="FKS3051" s="607"/>
      <c r="FKT3051" s="607"/>
      <c r="FKU3051" s="607"/>
      <c r="FKV3051" s="607"/>
      <c r="FKW3051" s="607"/>
      <c r="FKX3051" s="607"/>
      <c r="FKY3051" s="607"/>
      <c r="FKZ3051" s="607"/>
      <c r="FLA3051" s="607"/>
      <c r="FLB3051" s="607"/>
      <c r="FLC3051" s="607"/>
      <c r="FLD3051" s="607"/>
      <c r="FLE3051" s="607"/>
      <c r="FLF3051" s="607"/>
      <c r="FLG3051" s="607"/>
      <c r="FLH3051" s="607"/>
      <c r="FLI3051" s="607"/>
      <c r="FLJ3051" s="607"/>
      <c r="FLK3051" s="607"/>
      <c r="FLL3051" s="607"/>
      <c r="FLM3051" s="607"/>
      <c r="FLN3051" s="607"/>
      <c r="FLO3051" s="607"/>
      <c r="FLP3051" s="607"/>
      <c r="FLQ3051" s="607"/>
      <c r="FLR3051" s="607"/>
      <c r="FLS3051" s="607"/>
      <c r="FLT3051" s="607"/>
      <c r="FLU3051" s="607"/>
      <c r="FLV3051" s="607"/>
      <c r="FLW3051" s="607"/>
      <c r="FLX3051" s="607"/>
      <c r="FLY3051" s="607"/>
      <c r="FLZ3051" s="607"/>
      <c r="FMA3051" s="607"/>
      <c r="FMB3051" s="607"/>
      <c r="FMC3051" s="607"/>
      <c r="FMD3051" s="607"/>
      <c r="FME3051" s="607"/>
      <c r="FMF3051" s="607"/>
      <c r="FMG3051" s="607"/>
      <c r="FMH3051" s="607"/>
      <c r="FMI3051" s="607"/>
      <c r="FMJ3051" s="607"/>
      <c r="FMK3051" s="607"/>
      <c r="FML3051" s="607"/>
      <c r="FMM3051" s="607"/>
      <c r="FMN3051" s="607"/>
      <c r="FMO3051" s="607"/>
      <c r="FMP3051" s="607"/>
      <c r="FMQ3051" s="607"/>
      <c r="FMR3051" s="607"/>
      <c r="FMS3051" s="607"/>
      <c r="FMT3051" s="607"/>
      <c r="FMU3051" s="607"/>
      <c r="FMV3051" s="607"/>
      <c r="FMW3051" s="607"/>
      <c r="FMX3051" s="607"/>
      <c r="FMY3051" s="607"/>
      <c r="FMZ3051" s="607"/>
      <c r="FNA3051" s="607"/>
      <c r="FNB3051" s="607"/>
      <c r="FNC3051" s="607"/>
      <c r="FND3051" s="607"/>
      <c r="FNE3051" s="607"/>
      <c r="FNF3051" s="607"/>
      <c r="FNG3051" s="607"/>
      <c r="FNH3051" s="607"/>
      <c r="FNI3051" s="607"/>
      <c r="FNJ3051" s="607"/>
      <c r="FNK3051" s="607"/>
      <c r="FNL3051" s="607"/>
      <c r="FNM3051" s="607"/>
      <c r="FNN3051" s="607"/>
      <c r="FNO3051" s="607"/>
      <c r="FNP3051" s="607"/>
      <c r="FNQ3051" s="607"/>
      <c r="FNR3051" s="607"/>
      <c r="FNS3051" s="607"/>
      <c r="FNT3051" s="607"/>
      <c r="FNU3051" s="607"/>
      <c r="FNV3051" s="607"/>
      <c r="FNW3051" s="607"/>
      <c r="FNX3051" s="607"/>
      <c r="FNY3051" s="607"/>
      <c r="FNZ3051" s="607"/>
      <c r="FOA3051" s="607"/>
      <c r="FOB3051" s="607"/>
      <c r="FOC3051" s="607"/>
      <c r="FOD3051" s="607"/>
      <c r="FOE3051" s="607"/>
      <c r="FOF3051" s="607"/>
      <c r="FOG3051" s="607"/>
      <c r="FOH3051" s="607"/>
      <c r="FOI3051" s="607"/>
      <c r="FOJ3051" s="607"/>
      <c r="FOK3051" s="607"/>
      <c r="FOL3051" s="607"/>
      <c r="FOM3051" s="607"/>
      <c r="FON3051" s="607"/>
      <c r="FOO3051" s="607"/>
      <c r="FOP3051" s="607"/>
      <c r="FOQ3051" s="607"/>
      <c r="FOR3051" s="607"/>
      <c r="FOS3051" s="607"/>
      <c r="FOT3051" s="607"/>
      <c r="FOU3051" s="607"/>
      <c r="FOV3051" s="607"/>
      <c r="FOW3051" s="607"/>
      <c r="FOX3051" s="607"/>
      <c r="FOY3051" s="607"/>
      <c r="FOZ3051" s="607"/>
      <c r="FPA3051" s="607"/>
      <c r="FPB3051" s="607"/>
      <c r="FPC3051" s="607"/>
      <c r="FPD3051" s="607"/>
      <c r="FPE3051" s="607"/>
      <c r="FPF3051" s="607"/>
      <c r="FPG3051" s="607"/>
      <c r="FPH3051" s="607"/>
      <c r="FPI3051" s="607"/>
      <c r="FPJ3051" s="607"/>
      <c r="FPK3051" s="607"/>
      <c r="FPL3051" s="607"/>
      <c r="FPM3051" s="607"/>
      <c r="FPN3051" s="607"/>
      <c r="FPO3051" s="607"/>
      <c r="FPP3051" s="607"/>
      <c r="FPQ3051" s="607"/>
      <c r="FPR3051" s="607"/>
      <c r="FPS3051" s="607"/>
      <c r="FPT3051" s="607"/>
      <c r="FPU3051" s="607"/>
      <c r="FPV3051" s="607"/>
      <c r="FPW3051" s="607"/>
      <c r="FPX3051" s="607"/>
      <c r="FPY3051" s="607"/>
      <c r="FPZ3051" s="607"/>
      <c r="FQA3051" s="607"/>
      <c r="FQB3051" s="607"/>
      <c r="FQC3051" s="607"/>
      <c r="FQD3051" s="607"/>
      <c r="FQE3051" s="607"/>
      <c r="FQF3051" s="607"/>
      <c r="FQG3051" s="607"/>
      <c r="FQH3051" s="607"/>
      <c r="FQI3051" s="607"/>
      <c r="FQJ3051" s="607"/>
      <c r="FQK3051" s="607"/>
      <c r="FQL3051" s="607"/>
      <c r="FQM3051" s="607"/>
      <c r="FQN3051" s="607"/>
      <c r="FQO3051" s="607"/>
      <c r="FQP3051" s="607"/>
      <c r="FQQ3051" s="607"/>
      <c r="FQR3051" s="607"/>
      <c r="FQS3051" s="607"/>
      <c r="FQT3051" s="607"/>
      <c r="FQU3051" s="607"/>
      <c r="FQV3051" s="607"/>
      <c r="FQW3051" s="607"/>
      <c r="FQX3051" s="607"/>
      <c r="FQY3051" s="607"/>
      <c r="FQZ3051" s="607"/>
      <c r="FRA3051" s="607"/>
      <c r="FRB3051" s="607"/>
      <c r="FRC3051" s="607"/>
      <c r="FRD3051" s="607"/>
      <c r="FRE3051" s="607"/>
      <c r="FRF3051" s="607"/>
      <c r="FRG3051" s="607"/>
      <c r="FRH3051" s="607"/>
      <c r="FRI3051" s="607"/>
      <c r="FRJ3051" s="607"/>
      <c r="FRK3051" s="607"/>
      <c r="FRL3051" s="607"/>
      <c r="FRM3051" s="607"/>
      <c r="FRN3051" s="607"/>
      <c r="FRO3051" s="607"/>
      <c r="FRP3051" s="607"/>
      <c r="FRQ3051" s="607"/>
      <c r="FRR3051" s="607"/>
      <c r="FRS3051" s="607"/>
      <c r="FRT3051" s="607"/>
      <c r="FRU3051" s="607"/>
      <c r="FRV3051" s="607"/>
      <c r="FRW3051" s="607"/>
      <c r="FRX3051" s="607"/>
      <c r="FRY3051" s="607"/>
      <c r="FRZ3051" s="607"/>
      <c r="FSA3051" s="607"/>
      <c r="FSB3051" s="607"/>
      <c r="FSC3051" s="607"/>
      <c r="FSD3051" s="607"/>
      <c r="FSE3051" s="607"/>
      <c r="FSF3051" s="607"/>
      <c r="FSG3051" s="607"/>
      <c r="FSH3051" s="607"/>
      <c r="FSI3051" s="607"/>
      <c r="FSJ3051" s="607"/>
      <c r="FSK3051" s="607"/>
      <c r="FSL3051" s="607"/>
      <c r="FSM3051" s="607"/>
      <c r="FSN3051" s="607"/>
      <c r="FSO3051" s="607"/>
      <c r="FSP3051" s="607"/>
      <c r="FSQ3051" s="607"/>
      <c r="FSR3051" s="607"/>
      <c r="FSS3051" s="607"/>
      <c r="FST3051" s="607"/>
      <c r="FSU3051" s="607"/>
      <c r="FSV3051" s="607"/>
      <c r="FSW3051" s="607"/>
      <c r="FSX3051" s="607"/>
      <c r="FSY3051" s="607"/>
      <c r="FSZ3051" s="607"/>
      <c r="FTA3051" s="607"/>
      <c r="FTB3051" s="607"/>
      <c r="FTC3051" s="607"/>
      <c r="FTD3051" s="607"/>
      <c r="FTE3051" s="607"/>
      <c r="FTF3051" s="607"/>
      <c r="FTG3051" s="607"/>
      <c r="FTH3051" s="607"/>
      <c r="FTI3051" s="607"/>
      <c r="FTJ3051" s="607"/>
      <c r="FTK3051" s="607"/>
      <c r="FTL3051" s="607"/>
      <c r="FTM3051" s="607"/>
      <c r="FTN3051" s="607"/>
      <c r="FTO3051" s="607"/>
      <c r="FTP3051" s="607"/>
      <c r="FTQ3051" s="607"/>
      <c r="FTR3051" s="607"/>
      <c r="FTS3051" s="607"/>
      <c r="FTT3051" s="607"/>
      <c r="FTU3051" s="607"/>
      <c r="FTV3051" s="607"/>
      <c r="FTW3051" s="607"/>
      <c r="FTX3051" s="607"/>
      <c r="FTY3051" s="607"/>
      <c r="FTZ3051" s="607"/>
      <c r="FUA3051" s="607"/>
      <c r="FUB3051" s="607"/>
      <c r="FUC3051" s="607"/>
      <c r="FUD3051" s="607"/>
      <c r="FUE3051" s="607"/>
      <c r="FUF3051" s="607"/>
      <c r="FUG3051" s="607"/>
      <c r="FUH3051" s="607"/>
      <c r="FUI3051" s="607"/>
      <c r="FUJ3051" s="607"/>
      <c r="FUK3051" s="607"/>
      <c r="FUL3051" s="607"/>
      <c r="FUM3051" s="607"/>
      <c r="FUN3051" s="607"/>
      <c r="FUO3051" s="607"/>
      <c r="FUP3051" s="607"/>
      <c r="FUQ3051" s="607"/>
      <c r="FUR3051" s="607"/>
      <c r="FUS3051" s="607"/>
      <c r="FUT3051" s="607"/>
      <c r="FUU3051" s="607"/>
      <c r="FUV3051" s="607"/>
      <c r="FUW3051" s="607"/>
      <c r="FUX3051" s="607"/>
      <c r="FUY3051" s="607"/>
      <c r="FUZ3051" s="607"/>
      <c r="FVA3051" s="607"/>
      <c r="FVB3051" s="607"/>
      <c r="FVC3051" s="607"/>
      <c r="FVD3051" s="607"/>
      <c r="FVE3051" s="607"/>
      <c r="FVF3051" s="607"/>
      <c r="FVG3051" s="607"/>
      <c r="FVH3051" s="607"/>
      <c r="FVI3051" s="607"/>
      <c r="FVJ3051" s="607"/>
      <c r="FVK3051" s="607"/>
      <c r="FVL3051" s="607"/>
      <c r="FVM3051" s="607"/>
      <c r="FVN3051" s="607"/>
      <c r="FVO3051" s="607"/>
      <c r="FVP3051" s="607"/>
      <c r="FVQ3051" s="607"/>
      <c r="FVR3051" s="607"/>
      <c r="FVS3051" s="607"/>
      <c r="FVT3051" s="607"/>
      <c r="FVU3051" s="607"/>
      <c r="FVV3051" s="607"/>
      <c r="FVW3051" s="607"/>
      <c r="FVX3051" s="607"/>
      <c r="FVY3051" s="607"/>
      <c r="FVZ3051" s="607"/>
      <c r="FWA3051" s="607"/>
      <c r="FWB3051" s="607"/>
      <c r="FWC3051" s="607"/>
      <c r="FWD3051" s="607"/>
      <c r="FWE3051" s="607"/>
      <c r="FWF3051" s="607"/>
      <c r="FWG3051" s="607"/>
      <c r="FWH3051" s="607"/>
      <c r="FWI3051" s="607"/>
      <c r="FWJ3051" s="607"/>
      <c r="FWK3051" s="607"/>
      <c r="FWL3051" s="607"/>
      <c r="FWM3051" s="607"/>
      <c r="FWN3051" s="607"/>
      <c r="FWO3051" s="607"/>
      <c r="FWP3051" s="607"/>
      <c r="FWQ3051" s="607"/>
      <c r="FWR3051" s="607"/>
      <c r="FWS3051" s="607"/>
      <c r="FWT3051" s="607"/>
      <c r="FWU3051" s="607"/>
      <c r="FWV3051" s="607"/>
      <c r="FWW3051" s="607"/>
      <c r="FWX3051" s="607"/>
      <c r="FWY3051" s="607"/>
      <c r="FWZ3051" s="607"/>
      <c r="FXA3051" s="607"/>
      <c r="FXB3051" s="607"/>
      <c r="FXC3051" s="607"/>
      <c r="FXD3051" s="607"/>
      <c r="FXE3051" s="607"/>
      <c r="FXF3051" s="607"/>
      <c r="FXG3051" s="607"/>
      <c r="FXH3051" s="607"/>
      <c r="FXI3051" s="607"/>
      <c r="FXJ3051" s="607"/>
      <c r="FXK3051" s="607"/>
      <c r="FXL3051" s="607"/>
      <c r="FXM3051" s="607"/>
      <c r="FXN3051" s="607"/>
      <c r="FXO3051" s="607"/>
      <c r="FXP3051" s="607"/>
      <c r="FXQ3051" s="607"/>
      <c r="FXR3051" s="607"/>
      <c r="FXS3051" s="607"/>
      <c r="FXT3051" s="607"/>
      <c r="FXU3051" s="607"/>
      <c r="FXV3051" s="607"/>
      <c r="FXW3051" s="607"/>
      <c r="FXX3051" s="607"/>
      <c r="FXY3051" s="607"/>
      <c r="FXZ3051" s="607"/>
      <c r="FYA3051" s="607"/>
      <c r="FYB3051" s="607"/>
      <c r="FYC3051" s="607"/>
      <c r="FYD3051" s="607"/>
      <c r="FYE3051" s="607"/>
      <c r="FYF3051" s="607"/>
      <c r="FYG3051" s="607"/>
      <c r="FYH3051" s="607"/>
      <c r="FYI3051" s="607"/>
      <c r="FYJ3051" s="607"/>
      <c r="FYK3051" s="607"/>
      <c r="FYL3051" s="607"/>
      <c r="FYM3051" s="607"/>
      <c r="FYN3051" s="607"/>
      <c r="FYO3051" s="607"/>
      <c r="FYP3051" s="607"/>
      <c r="FYQ3051" s="607"/>
      <c r="FYR3051" s="607"/>
      <c r="FYS3051" s="607"/>
      <c r="FYT3051" s="607"/>
      <c r="FYU3051" s="607"/>
      <c r="FYV3051" s="607"/>
      <c r="FYW3051" s="607"/>
      <c r="FYX3051" s="607"/>
      <c r="FYY3051" s="607"/>
      <c r="FYZ3051" s="607"/>
      <c r="FZA3051" s="607"/>
      <c r="FZB3051" s="607"/>
      <c r="FZC3051" s="607"/>
      <c r="FZD3051" s="607"/>
      <c r="FZE3051" s="607"/>
      <c r="FZF3051" s="607"/>
      <c r="FZG3051" s="607"/>
      <c r="FZH3051" s="607"/>
      <c r="FZI3051" s="607"/>
      <c r="FZJ3051" s="607"/>
      <c r="FZK3051" s="607"/>
      <c r="FZL3051" s="607"/>
      <c r="FZM3051" s="607"/>
      <c r="FZN3051" s="607"/>
      <c r="FZO3051" s="607"/>
      <c r="FZP3051" s="607"/>
      <c r="FZQ3051" s="607"/>
      <c r="FZR3051" s="607"/>
      <c r="FZS3051" s="607"/>
      <c r="FZT3051" s="607"/>
      <c r="FZU3051" s="607"/>
      <c r="FZV3051" s="607"/>
      <c r="FZW3051" s="607"/>
      <c r="FZX3051" s="607"/>
      <c r="FZY3051" s="607"/>
      <c r="FZZ3051" s="607"/>
      <c r="GAA3051" s="607"/>
      <c r="GAB3051" s="607"/>
      <c r="GAC3051" s="607"/>
      <c r="GAD3051" s="607"/>
      <c r="GAE3051" s="607"/>
      <c r="GAF3051" s="607"/>
      <c r="GAG3051" s="607"/>
      <c r="GAH3051" s="607"/>
      <c r="GAI3051" s="607"/>
      <c r="GAJ3051" s="607"/>
      <c r="GAK3051" s="607"/>
      <c r="GAL3051" s="607"/>
      <c r="GAM3051" s="607"/>
      <c r="GAN3051" s="607"/>
      <c r="GAO3051" s="607"/>
      <c r="GAP3051" s="607"/>
      <c r="GAQ3051" s="607"/>
      <c r="GAR3051" s="607"/>
      <c r="GAS3051" s="607"/>
      <c r="GAT3051" s="607"/>
      <c r="GAU3051" s="607"/>
      <c r="GAV3051" s="607"/>
      <c r="GAW3051" s="607"/>
      <c r="GAX3051" s="607"/>
      <c r="GAY3051" s="607"/>
      <c r="GAZ3051" s="607"/>
      <c r="GBA3051" s="607"/>
      <c r="GBB3051" s="607"/>
      <c r="GBC3051" s="607"/>
      <c r="GBD3051" s="607"/>
      <c r="GBE3051" s="607"/>
      <c r="GBF3051" s="607"/>
      <c r="GBG3051" s="607"/>
      <c r="GBH3051" s="607"/>
      <c r="GBI3051" s="607"/>
      <c r="GBJ3051" s="607"/>
      <c r="GBK3051" s="607"/>
      <c r="GBL3051" s="607"/>
      <c r="GBM3051" s="607"/>
      <c r="GBN3051" s="607"/>
      <c r="GBO3051" s="607"/>
      <c r="GBP3051" s="607"/>
      <c r="GBQ3051" s="607"/>
      <c r="GBR3051" s="607"/>
      <c r="GBS3051" s="607"/>
      <c r="GBT3051" s="607"/>
      <c r="GBU3051" s="607"/>
      <c r="GBV3051" s="607"/>
      <c r="GBW3051" s="607"/>
      <c r="GBX3051" s="607"/>
      <c r="GBY3051" s="607"/>
      <c r="GBZ3051" s="607"/>
      <c r="GCA3051" s="607"/>
      <c r="GCB3051" s="607"/>
      <c r="GCC3051" s="607"/>
      <c r="GCD3051" s="607"/>
      <c r="GCE3051" s="607"/>
      <c r="GCF3051" s="607"/>
      <c r="GCG3051" s="607"/>
      <c r="GCH3051" s="607"/>
      <c r="GCI3051" s="607"/>
      <c r="GCJ3051" s="607"/>
      <c r="GCK3051" s="607"/>
      <c r="GCL3051" s="607"/>
      <c r="GCM3051" s="607"/>
      <c r="GCN3051" s="607"/>
      <c r="GCO3051" s="607"/>
      <c r="GCP3051" s="607"/>
      <c r="GCQ3051" s="607"/>
      <c r="GCR3051" s="607"/>
      <c r="GCS3051" s="607"/>
      <c r="GCT3051" s="607"/>
      <c r="GCU3051" s="607"/>
      <c r="GCV3051" s="607"/>
      <c r="GCW3051" s="607"/>
      <c r="GCX3051" s="607"/>
      <c r="GCY3051" s="607"/>
      <c r="GCZ3051" s="607"/>
      <c r="GDA3051" s="607"/>
      <c r="GDB3051" s="607"/>
      <c r="GDC3051" s="607"/>
      <c r="GDD3051" s="607"/>
      <c r="GDE3051" s="607"/>
      <c r="GDF3051" s="607"/>
      <c r="GDG3051" s="607"/>
      <c r="GDH3051" s="607"/>
      <c r="GDI3051" s="607"/>
      <c r="GDJ3051" s="607"/>
      <c r="GDK3051" s="607"/>
      <c r="GDL3051" s="607"/>
      <c r="GDM3051" s="607"/>
      <c r="GDN3051" s="607"/>
      <c r="GDO3051" s="607"/>
      <c r="GDP3051" s="607"/>
      <c r="GDQ3051" s="607"/>
      <c r="GDR3051" s="607"/>
      <c r="GDS3051" s="607"/>
      <c r="GDT3051" s="607"/>
      <c r="GDU3051" s="607"/>
      <c r="GDV3051" s="607"/>
      <c r="GDW3051" s="607"/>
      <c r="GDX3051" s="607"/>
      <c r="GDY3051" s="607"/>
      <c r="GDZ3051" s="607"/>
      <c r="GEA3051" s="607"/>
      <c r="GEB3051" s="607"/>
      <c r="GEC3051" s="607"/>
      <c r="GED3051" s="607"/>
      <c r="GEE3051" s="607"/>
      <c r="GEF3051" s="607"/>
      <c r="GEG3051" s="607"/>
      <c r="GEH3051" s="607"/>
      <c r="GEI3051" s="607"/>
      <c r="GEJ3051" s="607"/>
      <c r="GEK3051" s="607"/>
      <c r="GEL3051" s="607"/>
      <c r="GEM3051" s="607"/>
      <c r="GEN3051" s="607"/>
      <c r="GEO3051" s="607"/>
      <c r="GEP3051" s="607"/>
      <c r="GEQ3051" s="607"/>
      <c r="GER3051" s="607"/>
      <c r="GES3051" s="607"/>
      <c r="GET3051" s="607"/>
      <c r="GEU3051" s="607"/>
      <c r="GEV3051" s="607"/>
      <c r="GEW3051" s="607"/>
      <c r="GEX3051" s="607"/>
      <c r="GEY3051" s="607"/>
      <c r="GEZ3051" s="607"/>
      <c r="GFA3051" s="607"/>
      <c r="GFB3051" s="607"/>
      <c r="GFC3051" s="607"/>
      <c r="GFD3051" s="607"/>
      <c r="GFE3051" s="607"/>
      <c r="GFF3051" s="607"/>
      <c r="GFG3051" s="607"/>
      <c r="GFH3051" s="607"/>
      <c r="GFI3051" s="607"/>
      <c r="GFJ3051" s="607"/>
      <c r="GFK3051" s="607"/>
      <c r="GFL3051" s="607"/>
      <c r="GFM3051" s="607"/>
      <c r="GFN3051" s="607"/>
      <c r="GFO3051" s="607"/>
      <c r="GFP3051" s="607"/>
      <c r="GFQ3051" s="607"/>
      <c r="GFR3051" s="607"/>
      <c r="GFS3051" s="607"/>
      <c r="GFT3051" s="607"/>
      <c r="GFU3051" s="607"/>
      <c r="GFV3051" s="607"/>
      <c r="GFW3051" s="607"/>
      <c r="GFX3051" s="607"/>
      <c r="GFY3051" s="607"/>
      <c r="GFZ3051" s="607"/>
      <c r="GGA3051" s="607"/>
      <c r="GGB3051" s="607"/>
      <c r="GGC3051" s="607"/>
      <c r="GGD3051" s="607"/>
      <c r="GGE3051" s="607"/>
      <c r="GGF3051" s="607"/>
      <c r="GGG3051" s="607"/>
      <c r="GGH3051" s="607"/>
      <c r="GGI3051" s="607"/>
      <c r="GGJ3051" s="607"/>
      <c r="GGK3051" s="607"/>
      <c r="GGL3051" s="607"/>
      <c r="GGM3051" s="607"/>
      <c r="GGN3051" s="607"/>
      <c r="GGO3051" s="607"/>
      <c r="GGP3051" s="607"/>
      <c r="GGQ3051" s="607"/>
      <c r="GGR3051" s="607"/>
      <c r="GGS3051" s="607"/>
      <c r="GGT3051" s="607"/>
      <c r="GGU3051" s="607"/>
      <c r="GGV3051" s="607"/>
      <c r="GGW3051" s="607"/>
      <c r="GGX3051" s="607"/>
      <c r="GGY3051" s="607"/>
      <c r="GGZ3051" s="607"/>
      <c r="GHA3051" s="607"/>
      <c r="GHB3051" s="607"/>
      <c r="GHC3051" s="607"/>
      <c r="GHD3051" s="607"/>
      <c r="GHE3051" s="607"/>
      <c r="GHF3051" s="607"/>
      <c r="GHG3051" s="607"/>
      <c r="GHH3051" s="607"/>
      <c r="GHI3051" s="607"/>
      <c r="GHJ3051" s="607"/>
      <c r="GHK3051" s="607"/>
      <c r="GHL3051" s="607"/>
      <c r="GHM3051" s="607"/>
      <c r="GHN3051" s="607"/>
      <c r="GHO3051" s="607"/>
      <c r="GHP3051" s="607"/>
      <c r="GHQ3051" s="607"/>
      <c r="GHR3051" s="607"/>
      <c r="GHS3051" s="607"/>
      <c r="GHT3051" s="607"/>
      <c r="GHU3051" s="607"/>
      <c r="GHV3051" s="607"/>
      <c r="GHW3051" s="607"/>
      <c r="GHX3051" s="607"/>
      <c r="GHY3051" s="607"/>
      <c r="GHZ3051" s="607"/>
      <c r="GIA3051" s="607"/>
      <c r="GIB3051" s="607"/>
      <c r="GIC3051" s="607"/>
      <c r="GID3051" s="607"/>
      <c r="GIE3051" s="607"/>
      <c r="GIF3051" s="607"/>
      <c r="GIG3051" s="607"/>
      <c r="GIH3051" s="607"/>
      <c r="GII3051" s="607"/>
      <c r="GIJ3051" s="607"/>
      <c r="GIK3051" s="607"/>
      <c r="GIL3051" s="607"/>
      <c r="GIM3051" s="607"/>
      <c r="GIN3051" s="607"/>
      <c r="GIO3051" s="607"/>
      <c r="GIP3051" s="607"/>
      <c r="GIQ3051" s="607"/>
      <c r="GIR3051" s="607"/>
      <c r="GIS3051" s="607"/>
      <c r="GIT3051" s="607"/>
      <c r="GIU3051" s="607"/>
      <c r="GIV3051" s="607"/>
      <c r="GIW3051" s="607"/>
      <c r="GIX3051" s="607"/>
      <c r="GIY3051" s="607"/>
      <c r="GIZ3051" s="607"/>
      <c r="GJA3051" s="607"/>
      <c r="GJB3051" s="607"/>
      <c r="GJC3051" s="607"/>
      <c r="GJD3051" s="607"/>
      <c r="GJE3051" s="607"/>
      <c r="GJF3051" s="607"/>
      <c r="GJG3051" s="607"/>
      <c r="GJH3051" s="607"/>
      <c r="GJI3051" s="607"/>
      <c r="GJJ3051" s="607"/>
      <c r="GJK3051" s="607"/>
      <c r="GJL3051" s="607"/>
      <c r="GJM3051" s="607"/>
      <c r="GJN3051" s="607"/>
      <c r="GJO3051" s="607"/>
      <c r="GJP3051" s="607"/>
      <c r="GJQ3051" s="607"/>
      <c r="GJR3051" s="607"/>
      <c r="GJS3051" s="607"/>
      <c r="GJT3051" s="607"/>
      <c r="GJU3051" s="607"/>
      <c r="GJV3051" s="607"/>
      <c r="GJW3051" s="607"/>
      <c r="GJX3051" s="607"/>
      <c r="GJY3051" s="607"/>
      <c r="GJZ3051" s="607"/>
      <c r="GKA3051" s="607"/>
      <c r="GKB3051" s="607"/>
      <c r="GKC3051" s="607"/>
      <c r="GKD3051" s="607"/>
      <c r="GKE3051" s="607"/>
      <c r="GKF3051" s="607"/>
      <c r="GKG3051" s="607"/>
      <c r="GKH3051" s="607"/>
      <c r="GKI3051" s="607"/>
      <c r="GKJ3051" s="607"/>
      <c r="GKK3051" s="607"/>
      <c r="GKL3051" s="607"/>
      <c r="GKM3051" s="607"/>
      <c r="GKN3051" s="607"/>
      <c r="GKO3051" s="607"/>
      <c r="GKP3051" s="607"/>
      <c r="GKQ3051" s="607"/>
      <c r="GKR3051" s="607"/>
      <c r="GKS3051" s="607"/>
      <c r="GKT3051" s="607"/>
      <c r="GKU3051" s="607"/>
      <c r="GKV3051" s="607"/>
      <c r="GKW3051" s="607"/>
      <c r="GKX3051" s="607"/>
      <c r="GKY3051" s="607"/>
      <c r="GKZ3051" s="607"/>
      <c r="GLA3051" s="607"/>
      <c r="GLB3051" s="607"/>
      <c r="GLC3051" s="607"/>
      <c r="GLD3051" s="607"/>
      <c r="GLE3051" s="607"/>
      <c r="GLF3051" s="607"/>
      <c r="GLG3051" s="607"/>
      <c r="GLH3051" s="607"/>
      <c r="GLI3051" s="607"/>
      <c r="GLJ3051" s="607"/>
      <c r="GLK3051" s="607"/>
      <c r="GLL3051" s="607"/>
      <c r="GLM3051" s="607"/>
      <c r="GLN3051" s="607"/>
      <c r="GLO3051" s="607"/>
      <c r="GLP3051" s="607"/>
      <c r="GLQ3051" s="607"/>
      <c r="GLR3051" s="607"/>
      <c r="GLS3051" s="607"/>
      <c r="GLT3051" s="607"/>
      <c r="GLU3051" s="607"/>
      <c r="GLV3051" s="607"/>
      <c r="GLW3051" s="607"/>
      <c r="GLX3051" s="607"/>
      <c r="GLY3051" s="607"/>
      <c r="GLZ3051" s="607"/>
      <c r="GMA3051" s="607"/>
      <c r="GMB3051" s="607"/>
      <c r="GMC3051" s="607"/>
      <c r="GMD3051" s="607"/>
      <c r="GME3051" s="607"/>
      <c r="GMF3051" s="607"/>
      <c r="GMG3051" s="607"/>
      <c r="GMH3051" s="607"/>
      <c r="GMI3051" s="607"/>
      <c r="GMJ3051" s="607"/>
      <c r="GMK3051" s="607"/>
      <c r="GML3051" s="607"/>
      <c r="GMM3051" s="607"/>
      <c r="GMN3051" s="607"/>
      <c r="GMO3051" s="607"/>
      <c r="GMP3051" s="607"/>
      <c r="GMQ3051" s="607"/>
      <c r="GMR3051" s="607"/>
      <c r="GMS3051" s="607"/>
      <c r="GMT3051" s="607"/>
      <c r="GMU3051" s="607"/>
      <c r="GMV3051" s="607"/>
      <c r="GMW3051" s="607"/>
      <c r="GMX3051" s="607"/>
      <c r="GMY3051" s="607"/>
      <c r="GMZ3051" s="607"/>
      <c r="GNA3051" s="607"/>
      <c r="GNB3051" s="607"/>
      <c r="GNC3051" s="607"/>
      <c r="GND3051" s="607"/>
      <c r="GNE3051" s="607"/>
      <c r="GNF3051" s="607"/>
      <c r="GNG3051" s="607"/>
      <c r="GNH3051" s="607"/>
      <c r="GNI3051" s="607"/>
      <c r="GNJ3051" s="607"/>
      <c r="GNK3051" s="607"/>
      <c r="GNL3051" s="607"/>
      <c r="GNM3051" s="607"/>
      <c r="GNN3051" s="607"/>
      <c r="GNO3051" s="607"/>
      <c r="GNP3051" s="607"/>
      <c r="GNQ3051" s="607"/>
      <c r="GNR3051" s="607"/>
      <c r="GNS3051" s="607"/>
      <c r="GNT3051" s="607"/>
      <c r="GNU3051" s="607"/>
      <c r="GNV3051" s="607"/>
      <c r="GNW3051" s="607"/>
      <c r="GNX3051" s="607"/>
      <c r="GNY3051" s="607"/>
      <c r="GNZ3051" s="607"/>
      <c r="GOA3051" s="607"/>
      <c r="GOB3051" s="607"/>
      <c r="GOC3051" s="607"/>
      <c r="GOD3051" s="607"/>
      <c r="GOE3051" s="607"/>
      <c r="GOF3051" s="607"/>
      <c r="GOG3051" s="607"/>
      <c r="GOH3051" s="607"/>
      <c r="GOI3051" s="607"/>
      <c r="GOJ3051" s="607"/>
      <c r="GOK3051" s="607"/>
      <c r="GOL3051" s="607"/>
      <c r="GOM3051" s="607"/>
      <c r="GON3051" s="607"/>
      <c r="GOO3051" s="607"/>
      <c r="GOP3051" s="607"/>
      <c r="GOQ3051" s="607"/>
      <c r="GOR3051" s="607"/>
      <c r="GOS3051" s="607"/>
      <c r="GOT3051" s="607"/>
      <c r="GOU3051" s="607"/>
      <c r="GOV3051" s="607"/>
      <c r="GOW3051" s="607"/>
      <c r="GOX3051" s="607"/>
      <c r="GOY3051" s="607"/>
      <c r="GOZ3051" s="607"/>
      <c r="GPA3051" s="607"/>
      <c r="GPB3051" s="607"/>
      <c r="GPC3051" s="607"/>
      <c r="GPD3051" s="607"/>
      <c r="GPE3051" s="607"/>
      <c r="GPF3051" s="607"/>
      <c r="GPG3051" s="607"/>
      <c r="GPH3051" s="607"/>
      <c r="GPI3051" s="607"/>
      <c r="GPJ3051" s="607"/>
      <c r="GPK3051" s="607"/>
      <c r="GPL3051" s="607"/>
      <c r="GPM3051" s="607"/>
      <c r="GPN3051" s="607"/>
      <c r="GPO3051" s="607"/>
      <c r="GPP3051" s="607"/>
      <c r="GPQ3051" s="607"/>
      <c r="GPR3051" s="607"/>
      <c r="GPS3051" s="607"/>
      <c r="GPT3051" s="607"/>
      <c r="GPU3051" s="607"/>
      <c r="GPV3051" s="607"/>
      <c r="GPW3051" s="607"/>
      <c r="GPX3051" s="607"/>
      <c r="GPY3051" s="607"/>
      <c r="GPZ3051" s="607"/>
      <c r="GQA3051" s="607"/>
      <c r="GQB3051" s="607"/>
      <c r="GQC3051" s="607"/>
      <c r="GQD3051" s="607"/>
      <c r="GQE3051" s="607"/>
      <c r="GQF3051" s="607"/>
      <c r="GQG3051" s="607"/>
      <c r="GQH3051" s="607"/>
      <c r="GQI3051" s="607"/>
      <c r="GQJ3051" s="607"/>
      <c r="GQK3051" s="607"/>
      <c r="GQL3051" s="607"/>
      <c r="GQM3051" s="607"/>
      <c r="GQN3051" s="607"/>
      <c r="GQO3051" s="607"/>
      <c r="GQP3051" s="607"/>
      <c r="GQQ3051" s="607"/>
      <c r="GQR3051" s="607"/>
      <c r="GQS3051" s="607"/>
      <c r="GQT3051" s="607"/>
      <c r="GQU3051" s="607"/>
      <c r="GQV3051" s="607"/>
      <c r="GQW3051" s="607"/>
      <c r="GQX3051" s="607"/>
      <c r="GQY3051" s="607"/>
      <c r="GQZ3051" s="607"/>
      <c r="GRA3051" s="607"/>
      <c r="GRB3051" s="607"/>
      <c r="GRC3051" s="607"/>
      <c r="GRD3051" s="607"/>
      <c r="GRE3051" s="607"/>
      <c r="GRF3051" s="607"/>
      <c r="GRG3051" s="607"/>
      <c r="GRH3051" s="607"/>
      <c r="GRI3051" s="607"/>
      <c r="GRJ3051" s="607"/>
      <c r="GRK3051" s="607"/>
      <c r="GRL3051" s="607"/>
      <c r="GRM3051" s="607"/>
      <c r="GRN3051" s="607"/>
      <c r="GRO3051" s="607"/>
      <c r="GRP3051" s="607"/>
      <c r="GRQ3051" s="607"/>
      <c r="GRR3051" s="607"/>
      <c r="GRS3051" s="607"/>
      <c r="GRT3051" s="607"/>
      <c r="GRU3051" s="607"/>
      <c r="GRV3051" s="607"/>
      <c r="GRW3051" s="607"/>
      <c r="GRX3051" s="607"/>
      <c r="GRY3051" s="607"/>
      <c r="GRZ3051" s="607"/>
      <c r="GSA3051" s="607"/>
      <c r="GSB3051" s="607"/>
      <c r="GSC3051" s="607"/>
      <c r="GSD3051" s="607"/>
      <c r="GSE3051" s="607"/>
      <c r="GSF3051" s="607"/>
      <c r="GSG3051" s="607"/>
      <c r="GSH3051" s="607"/>
      <c r="GSI3051" s="607"/>
      <c r="GSJ3051" s="607"/>
      <c r="GSK3051" s="607"/>
      <c r="GSL3051" s="607"/>
      <c r="GSM3051" s="607"/>
      <c r="GSN3051" s="607"/>
      <c r="GSO3051" s="607"/>
      <c r="GSP3051" s="607"/>
      <c r="GSQ3051" s="607"/>
      <c r="GSR3051" s="607"/>
      <c r="GSS3051" s="607"/>
      <c r="GST3051" s="607"/>
      <c r="GSU3051" s="607"/>
      <c r="GSV3051" s="607"/>
      <c r="GSW3051" s="607"/>
      <c r="GSX3051" s="607"/>
      <c r="GSY3051" s="607"/>
      <c r="GSZ3051" s="607"/>
      <c r="GTA3051" s="607"/>
      <c r="GTB3051" s="607"/>
      <c r="GTC3051" s="607"/>
      <c r="GTD3051" s="607"/>
      <c r="GTE3051" s="607"/>
      <c r="GTF3051" s="607"/>
      <c r="GTG3051" s="607"/>
      <c r="GTH3051" s="607"/>
      <c r="GTI3051" s="607"/>
      <c r="GTJ3051" s="607"/>
      <c r="GTK3051" s="607"/>
      <c r="GTL3051" s="607"/>
      <c r="GTM3051" s="607"/>
      <c r="GTN3051" s="607"/>
      <c r="GTO3051" s="607"/>
      <c r="GTP3051" s="607"/>
      <c r="GTQ3051" s="607"/>
      <c r="GTR3051" s="607"/>
      <c r="GTS3051" s="607"/>
      <c r="GTT3051" s="607"/>
      <c r="GTU3051" s="607"/>
      <c r="GTV3051" s="607"/>
      <c r="GTW3051" s="607"/>
      <c r="GTX3051" s="607"/>
      <c r="GTY3051" s="607"/>
      <c r="GTZ3051" s="607"/>
      <c r="GUA3051" s="607"/>
      <c r="GUB3051" s="607"/>
      <c r="GUC3051" s="607"/>
      <c r="GUD3051" s="607"/>
      <c r="GUE3051" s="607"/>
      <c r="GUF3051" s="607"/>
      <c r="GUG3051" s="607"/>
      <c r="GUH3051" s="607"/>
      <c r="GUI3051" s="607"/>
      <c r="GUJ3051" s="607"/>
      <c r="GUK3051" s="607"/>
      <c r="GUL3051" s="607"/>
      <c r="GUM3051" s="607"/>
      <c r="GUN3051" s="607"/>
      <c r="GUO3051" s="607"/>
      <c r="GUP3051" s="607"/>
      <c r="GUQ3051" s="607"/>
      <c r="GUR3051" s="607"/>
      <c r="GUS3051" s="607"/>
      <c r="GUT3051" s="607"/>
      <c r="GUU3051" s="607"/>
      <c r="GUV3051" s="607"/>
      <c r="GUW3051" s="607"/>
      <c r="GUX3051" s="607"/>
      <c r="GUY3051" s="607"/>
      <c r="GUZ3051" s="607"/>
      <c r="GVA3051" s="607"/>
      <c r="GVB3051" s="607"/>
      <c r="GVC3051" s="607"/>
      <c r="GVD3051" s="607"/>
      <c r="GVE3051" s="607"/>
      <c r="GVF3051" s="607"/>
      <c r="GVG3051" s="607"/>
      <c r="GVH3051" s="607"/>
      <c r="GVI3051" s="607"/>
      <c r="GVJ3051" s="607"/>
      <c r="GVK3051" s="607"/>
      <c r="GVL3051" s="607"/>
      <c r="GVM3051" s="607"/>
      <c r="GVN3051" s="607"/>
      <c r="GVO3051" s="607"/>
      <c r="GVP3051" s="607"/>
      <c r="GVQ3051" s="607"/>
      <c r="GVR3051" s="607"/>
      <c r="GVS3051" s="607"/>
      <c r="GVT3051" s="607"/>
      <c r="GVU3051" s="607"/>
      <c r="GVV3051" s="607"/>
      <c r="GVW3051" s="607"/>
      <c r="GVX3051" s="607"/>
      <c r="GVY3051" s="607"/>
      <c r="GVZ3051" s="607"/>
      <c r="GWA3051" s="607"/>
      <c r="GWB3051" s="607"/>
      <c r="GWC3051" s="607"/>
      <c r="GWD3051" s="607"/>
      <c r="GWE3051" s="607"/>
      <c r="GWF3051" s="607"/>
      <c r="GWG3051" s="607"/>
      <c r="GWH3051" s="607"/>
      <c r="GWI3051" s="607"/>
      <c r="GWJ3051" s="607"/>
      <c r="GWK3051" s="607"/>
      <c r="GWL3051" s="607"/>
      <c r="GWM3051" s="607"/>
      <c r="GWN3051" s="607"/>
      <c r="GWO3051" s="607"/>
      <c r="GWP3051" s="607"/>
      <c r="GWQ3051" s="607"/>
      <c r="GWR3051" s="607"/>
      <c r="GWS3051" s="607"/>
      <c r="GWT3051" s="607"/>
      <c r="GWU3051" s="607"/>
      <c r="GWV3051" s="607"/>
      <c r="GWW3051" s="607"/>
      <c r="GWX3051" s="607"/>
      <c r="GWY3051" s="607"/>
      <c r="GWZ3051" s="607"/>
      <c r="GXA3051" s="607"/>
      <c r="GXB3051" s="607"/>
      <c r="GXC3051" s="607"/>
      <c r="GXD3051" s="607"/>
      <c r="GXE3051" s="607"/>
      <c r="GXF3051" s="607"/>
      <c r="GXG3051" s="607"/>
      <c r="GXH3051" s="607"/>
      <c r="GXI3051" s="607"/>
      <c r="GXJ3051" s="607"/>
      <c r="GXK3051" s="607"/>
      <c r="GXL3051" s="607"/>
      <c r="GXM3051" s="607"/>
      <c r="GXN3051" s="607"/>
      <c r="GXO3051" s="607"/>
      <c r="GXP3051" s="607"/>
      <c r="GXQ3051" s="607"/>
      <c r="GXR3051" s="607"/>
      <c r="GXS3051" s="607"/>
      <c r="GXT3051" s="607"/>
      <c r="GXU3051" s="607"/>
      <c r="GXV3051" s="607"/>
      <c r="GXW3051" s="607"/>
      <c r="GXX3051" s="607"/>
      <c r="GXY3051" s="607"/>
      <c r="GXZ3051" s="607"/>
      <c r="GYA3051" s="607"/>
      <c r="GYB3051" s="607"/>
      <c r="GYC3051" s="607"/>
      <c r="GYD3051" s="607"/>
      <c r="GYE3051" s="607"/>
      <c r="GYF3051" s="607"/>
      <c r="GYG3051" s="607"/>
      <c r="GYH3051" s="607"/>
      <c r="GYI3051" s="607"/>
      <c r="GYJ3051" s="607"/>
      <c r="GYK3051" s="607"/>
      <c r="GYL3051" s="607"/>
      <c r="GYM3051" s="607"/>
      <c r="GYN3051" s="607"/>
      <c r="GYO3051" s="607"/>
      <c r="GYP3051" s="607"/>
      <c r="GYQ3051" s="607"/>
      <c r="GYR3051" s="607"/>
      <c r="GYS3051" s="607"/>
      <c r="GYT3051" s="607"/>
      <c r="GYU3051" s="607"/>
      <c r="GYV3051" s="607"/>
      <c r="GYW3051" s="607"/>
      <c r="GYX3051" s="607"/>
      <c r="GYY3051" s="607"/>
      <c r="GYZ3051" s="607"/>
      <c r="GZA3051" s="607"/>
      <c r="GZB3051" s="607"/>
      <c r="GZC3051" s="607"/>
      <c r="GZD3051" s="607"/>
      <c r="GZE3051" s="607"/>
      <c r="GZF3051" s="607"/>
      <c r="GZG3051" s="607"/>
      <c r="GZH3051" s="607"/>
      <c r="GZI3051" s="607"/>
      <c r="GZJ3051" s="607"/>
      <c r="GZK3051" s="607"/>
      <c r="GZL3051" s="607"/>
      <c r="GZM3051" s="607"/>
      <c r="GZN3051" s="607"/>
      <c r="GZO3051" s="607"/>
      <c r="GZP3051" s="607"/>
      <c r="GZQ3051" s="607"/>
      <c r="GZR3051" s="607"/>
      <c r="GZS3051" s="607"/>
      <c r="GZT3051" s="607"/>
      <c r="GZU3051" s="607"/>
      <c r="GZV3051" s="607"/>
      <c r="GZW3051" s="607"/>
      <c r="GZX3051" s="607"/>
      <c r="GZY3051" s="607"/>
      <c r="GZZ3051" s="607"/>
      <c r="HAA3051" s="607"/>
      <c r="HAB3051" s="607"/>
      <c r="HAC3051" s="607"/>
      <c r="HAD3051" s="607"/>
      <c r="HAE3051" s="607"/>
      <c r="HAF3051" s="607"/>
      <c r="HAG3051" s="607"/>
      <c r="HAH3051" s="607"/>
      <c r="HAI3051" s="607"/>
      <c r="HAJ3051" s="607"/>
      <c r="HAK3051" s="607"/>
      <c r="HAL3051" s="607"/>
      <c r="HAM3051" s="607"/>
      <c r="HAN3051" s="607"/>
      <c r="HAO3051" s="607"/>
      <c r="HAP3051" s="607"/>
      <c r="HAQ3051" s="607"/>
      <c r="HAR3051" s="607"/>
      <c r="HAS3051" s="607"/>
      <c r="HAT3051" s="607"/>
      <c r="HAU3051" s="607"/>
      <c r="HAV3051" s="607"/>
      <c r="HAW3051" s="607"/>
      <c r="HAX3051" s="607"/>
      <c r="HAY3051" s="607"/>
      <c r="HAZ3051" s="607"/>
      <c r="HBA3051" s="607"/>
      <c r="HBB3051" s="607"/>
      <c r="HBC3051" s="607"/>
      <c r="HBD3051" s="607"/>
      <c r="HBE3051" s="607"/>
      <c r="HBF3051" s="607"/>
      <c r="HBG3051" s="607"/>
      <c r="HBH3051" s="607"/>
      <c r="HBI3051" s="607"/>
      <c r="HBJ3051" s="607"/>
      <c r="HBK3051" s="607"/>
      <c r="HBL3051" s="607"/>
      <c r="HBM3051" s="607"/>
      <c r="HBN3051" s="607"/>
      <c r="HBO3051" s="607"/>
      <c r="HBP3051" s="607"/>
      <c r="HBQ3051" s="607"/>
      <c r="HBR3051" s="607"/>
      <c r="HBS3051" s="607"/>
      <c r="HBT3051" s="607"/>
      <c r="HBU3051" s="607"/>
      <c r="HBV3051" s="607"/>
      <c r="HBW3051" s="607"/>
      <c r="HBX3051" s="607"/>
      <c r="HBY3051" s="607"/>
      <c r="HBZ3051" s="607"/>
      <c r="HCA3051" s="607"/>
      <c r="HCB3051" s="607"/>
      <c r="HCC3051" s="607"/>
      <c r="HCD3051" s="607"/>
      <c r="HCE3051" s="607"/>
      <c r="HCF3051" s="607"/>
      <c r="HCG3051" s="607"/>
      <c r="HCH3051" s="607"/>
      <c r="HCI3051" s="607"/>
      <c r="HCJ3051" s="607"/>
      <c r="HCK3051" s="607"/>
      <c r="HCL3051" s="607"/>
      <c r="HCM3051" s="607"/>
      <c r="HCN3051" s="607"/>
      <c r="HCO3051" s="607"/>
      <c r="HCP3051" s="607"/>
      <c r="HCQ3051" s="607"/>
      <c r="HCR3051" s="607"/>
      <c r="HCS3051" s="607"/>
      <c r="HCT3051" s="607"/>
      <c r="HCU3051" s="607"/>
      <c r="HCV3051" s="607"/>
      <c r="HCW3051" s="607"/>
      <c r="HCX3051" s="607"/>
      <c r="HCY3051" s="607"/>
      <c r="HCZ3051" s="607"/>
      <c r="HDA3051" s="607"/>
      <c r="HDB3051" s="607"/>
      <c r="HDC3051" s="607"/>
      <c r="HDD3051" s="607"/>
      <c r="HDE3051" s="607"/>
      <c r="HDF3051" s="607"/>
      <c r="HDG3051" s="607"/>
      <c r="HDH3051" s="607"/>
      <c r="HDI3051" s="607"/>
      <c r="HDJ3051" s="607"/>
      <c r="HDK3051" s="607"/>
      <c r="HDL3051" s="607"/>
      <c r="HDM3051" s="607"/>
      <c r="HDN3051" s="607"/>
      <c r="HDO3051" s="607"/>
      <c r="HDP3051" s="607"/>
      <c r="HDQ3051" s="607"/>
      <c r="HDR3051" s="607"/>
      <c r="HDS3051" s="607"/>
      <c r="HDT3051" s="607"/>
      <c r="HDU3051" s="607"/>
      <c r="HDV3051" s="607"/>
      <c r="HDW3051" s="607"/>
      <c r="HDX3051" s="607"/>
      <c r="HDY3051" s="607"/>
      <c r="HDZ3051" s="607"/>
      <c r="HEA3051" s="607"/>
      <c r="HEB3051" s="607"/>
      <c r="HEC3051" s="607"/>
      <c r="HED3051" s="607"/>
      <c r="HEE3051" s="607"/>
      <c r="HEF3051" s="607"/>
      <c r="HEG3051" s="607"/>
      <c r="HEH3051" s="607"/>
      <c r="HEI3051" s="607"/>
      <c r="HEJ3051" s="607"/>
      <c r="HEK3051" s="607"/>
      <c r="HEL3051" s="607"/>
      <c r="HEM3051" s="607"/>
      <c r="HEN3051" s="607"/>
      <c r="HEO3051" s="607"/>
      <c r="HEP3051" s="607"/>
      <c r="HEQ3051" s="607"/>
      <c r="HER3051" s="607"/>
      <c r="HES3051" s="607"/>
      <c r="HET3051" s="607"/>
      <c r="HEU3051" s="607"/>
      <c r="HEV3051" s="607"/>
      <c r="HEW3051" s="607"/>
      <c r="HEX3051" s="607"/>
      <c r="HEY3051" s="607"/>
      <c r="HEZ3051" s="607"/>
      <c r="HFA3051" s="607"/>
      <c r="HFB3051" s="607"/>
      <c r="HFC3051" s="607"/>
      <c r="HFD3051" s="607"/>
      <c r="HFE3051" s="607"/>
      <c r="HFF3051" s="607"/>
      <c r="HFG3051" s="607"/>
      <c r="HFH3051" s="607"/>
      <c r="HFI3051" s="607"/>
      <c r="HFJ3051" s="607"/>
      <c r="HFK3051" s="607"/>
      <c r="HFL3051" s="607"/>
      <c r="HFM3051" s="607"/>
      <c r="HFN3051" s="607"/>
      <c r="HFO3051" s="607"/>
      <c r="HFP3051" s="607"/>
      <c r="HFQ3051" s="607"/>
      <c r="HFR3051" s="607"/>
      <c r="HFS3051" s="607"/>
      <c r="HFT3051" s="607"/>
      <c r="HFU3051" s="607"/>
      <c r="HFV3051" s="607"/>
      <c r="HFW3051" s="607"/>
      <c r="HFX3051" s="607"/>
      <c r="HFY3051" s="607"/>
      <c r="HFZ3051" s="607"/>
      <c r="HGA3051" s="607"/>
      <c r="HGB3051" s="607"/>
      <c r="HGC3051" s="607"/>
      <c r="HGD3051" s="607"/>
      <c r="HGE3051" s="607"/>
      <c r="HGF3051" s="607"/>
      <c r="HGG3051" s="607"/>
      <c r="HGH3051" s="607"/>
      <c r="HGI3051" s="607"/>
      <c r="HGJ3051" s="607"/>
      <c r="HGK3051" s="607"/>
      <c r="HGL3051" s="607"/>
      <c r="HGM3051" s="607"/>
      <c r="HGN3051" s="607"/>
      <c r="HGO3051" s="607"/>
      <c r="HGP3051" s="607"/>
      <c r="HGQ3051" s="607"/>
      <c r="HGR3051" s="607"/>
      <c r="HGS3051" s="607"/>
      <c r="HGT3051" s="607"/>
      <c r="HGU3051" s="607"/>
      <c r="HGV3051" s="607"/>
      <c r="HGW3051" s="607"/>
      <c r="HGX3051" s="607"/>
      <c r="HGY3051" s="607"/>
      <c r="HGZ3051" s="607"/>
      <c r="HHA3051" s="607"/>
      <c r="HHB3051" s="607"/>
      <c r="HHC3051" s="607"/>
      <c r="HHD3051" s="607"/>
      <c r="HHE3051" s="607"/>
      <c r="HHF3051" s="607"/>
      <c r="HHG3051" s="607"/>
      <c r="HHH3051" s="607"/>
      <c r="HHI3051" s="607"/>
      <c r="HHJ3051" s="607"/>
      <c r="HHK3051" s="607"/>
      <c r="HHL3051" s="607"/>
      <c r="HHM3051" s="607"/>
      <c r="HHN3051" s="607"/>
      <c r="HHO3051" s="607"/>
      <c r="HHP3051" s="607"/>
      <c r="HHQ3051" s="607"/>
      <c r="HHR3051" s="607"/>
      <c r="HHS3051" s="607"/>
      <c r="HHT3051" s="607"/>
      <c r="HHU3051" s="607"/>
      <c r="HHV3051" s="607"/>
      <c r="HHW3051" s="607"/>
      <c r="HHX3051" s="607"/>
      <c r="HHY3051" s="607"/>
      <c r="HHZ3051" s="607"/>
      <c r="HIA3051" s="607"/>
      <c r="HIB3051" s="607"/>
      <c r="HIC3051" s="607"/>
      <c r="HID3051" s="607"/>
      <c r="HIE3051" s="607"/>
      <c r="HIF3051" s="607"/>
      <c r="HIG3051" s="607"/>
      <c r="HIH3051" s="607"/>
      <c r="HII3051" s="607"/>
      <c r="HIJ3051" s="607"/>
      <c r="HIK3051" s="607"/>
      <c r="HIL3051" s="607"/>
      <c r="HIM3051" s="607"/>
      <c r="HIN3051" s="607"/>
      <c r="HIO3051" s="607"/>
      <c r="HIP3051" s="607"/>
      <c r="HIQ3051" s="607"/>
      <c r="HIR3051" s="607"/>
      <c r="HIS3051" s="607"/>
      <c r="HIT3051" s="607"/>
      <c r="HIU3051" s="607"/>
      <c r="HIV3051" s="607"/>
      <c r="HIW3051" s="607"/>
      <c r="HIX3051" s="607"/>
      <c r="HIY3051" s="607"/>
      <c r="HIZ3051" s="607"/>
      <c r="HJA3051" s="607"/>
      <c r="HJB3051" s="607"/>
      <c r="HJC3051" s="607"/>
      <c r="HJD3051" s="607"/>
      <c r="HJE3051" s="607"/>
      <c r="HJF3051" s="607"/>
      <c r="HJG3051" s="607"/>
      <c r="HJH3051" s="607"/>
      <c r="HJI3051" s="607"/>
      <c r="HJJ3051" s="607"/>
      <c r="HJK3051" s="607"/>
      <c r="HJL3051" s="607"/>
      <c r="HJM3051" s="607"/>
      <c r="HJN3051" s="607"/>
      <c r="HJO3051" s="607"/>
      <c r="HJP3051" s="607"/>
      <c r="HJQ3051" s="607"/>
      <c r="HJR3051" s="607"/>
      <c r="HJS3051" s="607"/>
      <c r="HJT3051" s="607"/>
      <c r="HJU3051" s="607"/>
      <c r="HJV3051" s="607"/>
      <c r="HJW3051" s="607"/>
      <c r="HJX3051" s="607"/>
      <c r="HJY3051" s="607"/>
      <c r="HJZ3051" s="607"/>
      <c r="HKA3051" s="607"/>
      <c r="HKB3051" s="607"/>
      <c r="HKC3051" s="607"/>
      <c r="HKD3051" s="607"/>
      <c r="HKE3051" s="607"/>
      <c r="HKF3051" s="607"/>
      <c r="HKG3051" s="607"/>
      <c r="HKH3051" s="607"/>
      <c r="HKI3051" s="607"/>
      <c r="HKJ3051" s="607"/>
      <c r="HKK3051" s="607"/>
      <c r="HKL3051" s="607"/>
      <c r="HKM3051" s="607"/>
      <c r="HKN3051" s="607"/>
      <c r="HKO3051" s="607"/>
      <c r="HKP3051" s="607"/>
      <c r="HKQ3051" s="607"/>
      <c r="HKR3051" s="607"/>
      <c r="HKS3051" s="607"/>
      <c r="HKT3051" s="607"/>
      <c r="HKU3051" s="607"/>
      <c r="HKV3051" s="607"/>
      <c r="HKW3051" s="607"/>
      <c r="HKX3051" s="607"/>
      <c r="HKY3051" s="607"/>
      <c r="HKZ3051" s="607"/>
      <c r="HLA3051" s="607"/>
      <c r="HLB3051" s="607"/>
      <c r="HLC3051" s="607"/>
      <c r="HLD3051" s="607"/>
      <c r="HLE3051" s="607"/>
      <c r="HLF3051" s="607"/>
      <c r="HLG3051" s="607"/>
      <c r="HLH3051" s="607"/>
      <c r="HLI3051" s="607"/>
      <c r="HLJ3051" s="607"/>
      <c r="HLK3051" s="607"/>
      <c r="HLL3051" s="607"/>
      <c r="HLM3051" s="607"/>
      <c r="HLN3051" s="607"/>
      <c r="HLO3051" s="607"/>
      <c r="HLP3051" s="607"/>
      <c r="HLQ3051" s="607"/>
      <c r="HLR3051" s="607"/>
      <c r="HLS3051" s="607"/>
      <c r="HLT3051" s="607"/>
      <c r="HLU3051" s="607"/>
      <c r="HLV3051" s="607"/>
      <c r="HLW3051" s="607"/>
      <c r="HLX3051" s="607"/>
      <c r="HLY3051" s="607"/>
      <c r="HLZ3051" s="607"/>
      <c r="HMA3051" s="607"/>
      <c r="HMB3051" s="607"/>
      <c r="HMC3051" s="607"/>
      <c r="HMD3051" s="607"/>
      <c r="HME3051" s="607"/>
      <c r="HMF3051" s="607"/>
      <c r="HMG3051" s="607"/>
      <c r="HMH3051" s="607"/>
      <c r="HMI3051" s="607"/>
      <c r="HMJ3051" s="607"/>
      <c r="HMK3051" s="607"/>
      <c r="HML3051" s="607"/>
      <c r="HMM3051" s="607"/>
      <c r="HMN3051" s="607"/>
      <c r="HMO3051" s="607"/>
      <c r="HMP3051" s="607"/>
      <c r="HMQ3051" s="607"/>
      <c r="HMR3051" s="607"/>
      <c r="HMS3051" s="607"/>
      <c r="HMT3051" s="607"/>
      <c r="HMU3051" s="607"/>
      <c r="HMV3051" s="607"/>
      <c r="HMW3051" s="607"/>
      <c r="HMX3051" s="607"/>
      <c r="HMY3051" s="607"/>
      <c r="HMZ3051" s="607"/>
      <c r="HNA3051" s="607"/>
      <c r="HNB3051" s="607"/>
      <c r="HNC3051" s="607"/>
      <c r="HND3051" s="607"/>
      <c r="HNE3051" s="607"/>
      <c r="HNF3051" s="607"/>
      <c r="HNG3051" s="607"/>
      <c r="HNH3051" s="607"/>
      <c r="HNI3051" s="607"/>
      <c r="HNJ3051" s="607"/>
      <c r="HNK3051" s="607"/>
      <c r="HNL3051" s="607"/>
      <c r="HNM3051" s="607"/>
      <c r="HNN3051" s="607"/>
      <c r="HNO3051" s="607"/>
      <c r="HNP3051" s="607"/>
      <c r="HNQ3051" s="607"/>
      <c r="HNR3051" s="607"/>
      <c r="HNS3051" s="607"/>
      <c r="HNT3051" s="607"/>
      <c r="HNU3051" s="607"/>
      <c r="HNV3051" s="607"/>
      <c r="HNW3051" s="607"/>
      <c r="HNX3051" s="607"/>
      <c r="HNY3051" s="607"/>
      <c r="HNZ3051" s="607"/>
      <c r="HOA3051" s="607"/>
      <c r="HOB3051" s="607"/>
      <c r="HOC3051" s="607"/>
      <c r="HOD3051" s="607"/>
      <c r="HOE3051" s="607"/>
      <c r="HOF3051" s="607"/>
      <c r="HOG3051" s="607"/>
      <c r="HOH3051" s="607"/>
      <c r="HOI3051" s="607"/>
      <c r="HOJ3051" s="607"/>
      <c r="HOK3051" s="607"/>
      <c r="HOL3051" s="607"/>
      <c r="HOM3051" s="607"/>
      <c r="HON3051" s="607"/>
      <c r="HOO3051" s="607"/>
      <c r="HOP3051" s="607"/>
      <c r="HOQ3051" s="607"/>
      <c r="HOR3051" s="607"/>
      <c r="HOS3051" s="607"/>
      <c r="HOT3051" s="607"/>
      <c r="HOU3051" s="607"/>
      <c r="HOV3051" s="607"/>
      <c r="HOW3051" s="607"/>
      <c r="HOX3051" s="607"/>
      <c r="HOY3051" s="607"/>
      <c r="HOZ3051" s="607"/>
      <c r="HPA3051" s="607"/>
      <c r="HPB3051" s="607"/>
      <c r="HPC3051" s="607"/>
      <c r="HPD3051" s="607"/>
      <c r="HPE3051" s="607"/>
      <c r="HPF3051" s="607"/>
      <c r="HPG3051" s="607"/>
      <c r="HPH3051" s="607"/>
      <c r="HPI3051" s="607"/>
      <c r="HPJ3051" s="607"/>
      <c r="HPK3051" s="607"/>
      <c r="HPL3051" s="607"/>
      <c r="HPM3051" s="607"/>
      <c r="HPN3051" s="607"/>
      <c r="HPO3051" s="607"/>
      <c r="HPP3051" s="607"/>
      <c r="HPQ3051" s="607"/>
      <c r="HPR3051" s="607"/>
      <c r="HPS3051" s="607"/>
      <c r="HPT3051" s="607"/>
      <c r="HPU3051" s="607"/>
      <c r="HPV3051" s="607"/>
      <c r="HPW3051" s="607"/>
      <c r="HPX3051" s="607"/>
      <c r="HPY3051" s="607"/>
      <c r="HPZ3051" s="607"/>
      <c r="HQA3051" s="607"/>
      <c r="HQB3051" s="607"/>
      <c r="HQC3051" s="607"/>
      <c r="HQD3051" s="607"/>
      <c r="HQE3051" s="607"/>
      <c r="HQF3051" s="607"/>
      <c r="HQG3051" s="607"/>
      <c r="HQH3051" s="607"/>
      <c r="HQI3051" s="607"/>
      <c r="HQJ3051" s="607"/>
      <c r="HQK3051" s="607"/>
      <c r="HQL3051" s="607"/>
      <c r="HQM3051" s="607"/>
      <c r="HQN3051" s="607"/>
      <c r="HQO3051" s="607"/>
      <c r="HQP3051" s="607"/>
      <c r="HQQ3051" s="607"/>
      <c r="HQR3051" s="607"/>
      <c r="HQS3051" s="607"/>
      <c r="HQT3051" s="607"/>
      <c r="HQU3051" s="607"/>
      <c r="HQV3051" s="607"/>
      <c r="HQW3051" s="607"/>
      <c r="HQX3051" s="607"/>
      <c r="HQY3051" s="607"/>
      <c r="HQZ3051" s="607"/>
      <c r="HRA3051" s="607"/>
      <c r="HRB3051" s="607"/>
      <c r="HRC3051" s="607"/>
      <c r="HRD3051" s="607"/>
      <c r="HRE3051" s="607"/>
      <c r="HRF3051" s="607"/>
      <c r="HRG3051" s="607"/>
      <c r="HRH3051" s="607"/>
      <c r="HRI3051" s="607"/>
      <c r="HRJ3051" s="607"/>
      <c r="HRK3051" s="607"/>
      <c r="HRL3051" s="607"/>
      <c r="HRM3051" s="607"/>
      <c r="HRN3051" s="607"/>
      <c r="HRO3051" s="607"/>
      <c r="HRP3051" s="607"/>
      <c r="HRQ3051" s="607"/>
      <c r="HRR3051" s="607"/>
      <c r="HRS3051" s="607"/>
      <c r="HRT3051" s="607"/>
      <c r="HRU3051" s="607"/>
      <c r="HRV3051" s="607"/>
      <c r="HRW3051" s="607"/>
      <c r="HRX3051" s="607"/>
      <c r="HRY3051" s="607"/>
      <c r="HRZ3051" s="607"/>
      <c r="HSA3051" s="607"/>
      <c r="HSB3051" s="607"/>
      <c r="HSC3051" s="607"/>
      <c r="HSD3051" s="607"/>
      <c r="HSE3051" s="607"/>
      <c r="HSF3051" s="607"/>
      <c r="HSG3051" s="607"/>
      <c r="HSH3051" s="607"/>
      <c r="HSI3051" s="607"/>
      <c r="HSJ3051" s="607"/>
      <c r="HSK3051" s="607"/>
      <c r="HSL3051" s="607"/>
      <c r="HSM3051" s="607"/>
      <c r="HSN3051" s="607"/>
      <c r="HSO3051" s="607"/>
      <c r="HSP3051" s="607"/>
      <c r="HSQ3051" s="607"/>
      <c r="HSR3051" s="607"/>
      <c r="HSS3051" s="607"/>
      <c r="HST3051" s="607"/>
      <c r="HSU3051" s="607"/>
      <c r="HSV3051" s="607"/>
      <c r="HSW3051" s="607"/>
      <c r="HSX3051" s="607"/>
      <c r="HSY3051" s="607"/>
      <c r="HSZ3051" s="607"/>
      <c r="HTA3051" s="607"/>
      <c r="HTB3051" s="607"/>
      <c r="HTC3051" s="607"/>
      <c r="HTD3051" s="607"/>
      <c r="HTE3051" s="607"/>
      <c r="HTF3051" s="607"/>
      <c r="HTG3051" s="607"/>
      <c r="HTH3051" s="607"/>
      <c r="HTI3051" s="607"/>
      <c r="HTJ3051" s="607"/>
      <c r="HTK3051" s="607"/>
      <c r="HTL3051" s="607"/>
      <c r="HTM3051" s="607"/>
      <c r="HTN3051" s="607"/>
      <c r="HTO3051" s="607"/>
      <c r="HTP3051" s="607"/>
      <c r="HTQ3051" s="607"/>
      <c r="HTR3051" s="607"/>
      <c r="HTS3051" s="607"/>
      <c r="HTT3051" s="607"/>
      <c r="HTU3051" s="607"/>
      <c r="HTV3051" s="607"/>
      <c r="HTW3051" s="607"/>
      <c r="HTX3051" s="607"/>
      <c r="HTY3051" s="607"/>
      <c r="HTZ3051" s="607"/>
      <c r="HUA3051" s="607"/>
      <c r="HUB3051" s="607"/>
      <c r="HUC3051" s="607"/>
      <c r="HUD3051" s="607"/>
      <c r="HUE3051" s="607"/>
      <c r="HUF3051" s="607"/>
      <c r="HUG3051" s="607"/>
      <c r="HUH3051" s="607"/>
      <c r="HUI3051" s="607"/>
      <c r="HUJ3051" s="607"/>
      <c r="HUK3051" s="607"/>
      <c r="HUL3051" s="607"/>
      <c r="HUM3051" s="607"/>
      <c r="HUN3051" s="607"/>
      <c r="HUO3051" s="607"/>
      <c r="HUP3051" s="607"/>
      <c r="HUQ3051" s="607"/>
      <c r="HUR3051" s="607"/>
      <c r="HUS3051" s="607"/>
      <c r="HUT3051" s="607"/>
      <c r="HUU3051" s="607"/>
      <c r="HUV3051" s="607"/>
      <c r="HUW3051" s="607"/>
      <c r="HUX3051" s="607"/>
      <c r="HUY3051" s="607"/>
      <c r="HUZ3051" s="607"/>
      <c r="HVA3051" s="607"/>
      <c r="HVB3051" s="607"/>
      <c r="HVC3051" s="607"/>
      <c r="HVD3051" s="607"/>
      <c r="HVE3051" s="607"/>
      <c r="HVF3051" s="607"/>
      <c r="HVG3051" s="607"/>
      <c r="HVH3051" s="607"/>
      <c r="HVI3051" s="607"/>
      <c r="HVJ3051" s="607"/>
      <c r="HVK3051" s="607"/>
      <c r="HVL3051" s="607"/>
      <c r="HVM3051" s="607"/>
      <c r="HVN3051" s="607"/>
      <c r="HVO3051" s="607"/>
      <c r="HVP3051" s="607"/>
      <c r="HVQ3051" s="607"/>
      <c r="HVR3051" s="607"/>
      <c r="HVS3051" s="607"/>
      <c r="HVT3051" s="607"/>
      <c r="HVU3051" s="607"/>
      <c r="HVV3051" s="607"/>
      <c r="HVW3051" s="607"/>
      <c r="HVX3051" s="607"/>
      <c r="HVY3051" s="607"/>
      <c r="HVZ3051" s="607"/>
      <c r="HWA3051" s="607"/>
      <c r="HWB3051" s="607"/>
      <c r="HWC3051" s="607"/>
      <c r="HWD3051" s="607"/>
      <c r="HWE3051" s="607"/>
      <c r="HWF3051" s="607"/>
      <c r="HWG3051" s="607"/>
      <c r="HWH3051" s="607"/>
      <c r="HWI3051" s="607"/>
      <c r="HWJ3051" s="607"/>
      <c r="HWK3051" s="607"/>
      <c r="HWL3051" s="607"/>
      <c r="HWM3051" s="607"/>
      <c r="HWN3051" s="607"/>
      <c r="HWO3051" s="607"/>
      <c r="HWP3051" s="607"/>
      <c r="HWQ3051" s="607"/>
      <c r="HWR3051" s="607"/>
      <c r="HWS3051" s="607"/>
      <c r="HWT3051" s="607"/>
      <c r="HWU3051" s="607"/>
      <c r="HWV3051" s="607"/>
      <c r="HWW3051" s="607"/>
      <c r="HWX3051" s="607"/>
      <c r="HWY3051" s="607"/>
      <c r="HWZ3051" s="607"/>
      <c r="HXA3051" s="607"/>
      <c r="HXB3051" s="607"/>
      <c r="HXC3051" s="607"/>
      <c r="HXD3051" s="607"/>
      <c r="HXE3051" s="607"/>
      <c r="HXF3051" s="607"/>
      <c r="HXG3051" s="607"/>
      <c r="HXH3051" s="607"/>
      <c r="HXI3051" s="607"/>
      <c r="HXJ3051" s="607"/>
      <c r="HXK3051" s="607"/>
      <c r="HXL3051" s="607"/>
      <c r="HXM3051" s="607"/>
      <c r="HXN3051" s="607"/>
      <c r="HXO3051" s="607"/>
      <c r="HXP3051" s="607"/>
      <c r="HXQ3051" s="607"/>
      <c r="HXR3051" s="607"/>
      <c r="HXS3051" s="607"/>
      <c r="HXT3051" s="607"/>
      <c r="HXU3051" s="607"/>
      <c r="HXV3051" s="607"/>
      <c r="HXW3051" s="607"/>
      <c r="HXX3051" s="607"/>
      <c r="HXY3051" s="607"/>
      <c r="HXZ3051" s="607"/>
      <c r="HYA3051" s="607"/>
      <c r="HYB3051" s="607"/>
      <c r="HYC3051" s="607"/>
      <c r="HYD3051" s="607"/>
      <c r="HYE3051" s="607"/>
      <c r="HYF3051" s="607"/>
      <c r="HYG3051" s="607"/>
      <c r="HYH3051" s="607"/>
      <c r="HYI3051" s="607"/>
      <c r="HYJ3051" s="607"/>
      <c r="HYK3051" s="607"/>
      <c r="HYL3051" s="607"/>
      <c r="HYM3051" s="607"/>
      <c r="HYN3051" s="607"/>
      <c r="HYO3051" s="607"/>
      <c r="HYP3051" s="607"/>
      <c r="HYQ3051" s="607"/>
      <c r="HYR3051" s="607"/>
      <c r="HYS3051" s="607"/>
      <c r="HYT3051" s="607"/>
      <c r="HYU3051" s="607"/>
      <c r="HYV3051" s="607"/>
      <c r="HYW3051" s="607"/>
      <c r="HYX3051" s="607"/>
      <c r="HYY3051" s="607"/>
      <c r="HYZ3051" s="607"/>
      <c r="HZA3051" s="607"/>
      <c r="HZB3051" s="607"/>
      <c r="HZC3051" s="607"/>
      <c r="HZD3051" s="607"/>
      <c r="HZE3051" s="607"/>
      <c r="HZF3051" s="607"/>
      <c r="HZG3051" s="607"/>
      <c r="HZH3051" s="607"/>
      <c r="HZI3051" s="607"/>
      <c r="HZJ3051" s="607"/>
      <c r="HZK3051" s="607"/>
      <c r="HZL3051" s="607"/>
      <c r="HZM3051" s="607"/>
      <c r="HZN3051" s="607"/>
      <c r="HZO3051" s="607"/>
      <c r="HZP3051" s="607"/>
      <c r="HZQ3051" s="607"/>
      <c r="HZR3051" s="607"/>
      <c r="HZS3051" s="607"/>
      <c r="HZT3051" s="607"/>
      <c r="HZU3051" s="607"/>
      <c r="HZV3051" s="607"/>
      <c r="HZW3051" s="607"/>
      <c r="HZX3051" s="607"/>
      <c r="HZY3051" s="607"/>
      <c r="HZZ3051" s="607"/>
      <c r="IAA3051" s="607"/>
      <c r="IAB3051" s="607"/>
      <c r="IAC3051" s="607"/>
      <c r="IAD3051" s="607"/>
      <c r="IAE3051" s="607"/>
      <c r="IAF3051" s="607"/>
      <c r="IAG3051" s="607"/>
      <c r="IAH3051" s="607"/>
      <c r="IAI3051" s="607"/>
      <c r="IAJ3051" s="607"/>
      <c r="IAK3051" s="607"/>
      <c r="IAL3051" s="607"/>
      <c r="IAM3051" s="607"/>
      <c r="IAN3051" s="607"/>
      <c r="IAO3051" s="607"/>
      <c r="IAP3051" s="607"/>
      <c r="IAQ3051" s="607"/>
      <c r="IAR3051" s="607"/>
      <c r="IAS3051" s="607"/>
      <c r="IAT3051" s="607"/>
      <c r="IAU3051" s="607"/>
      <c r="IAV3051" s="607"/>
      <c r="IAW3051" s="607"/>
      <c r="IAX3051" s="607"/>
      <c r="IAY3051" s="607"/>
      <c r="IAZ3051" s="607"/>
      <c r="IBA3051" s="607"/>
      <c r="IBB3051" s="607"/>
      <c r="IBC3051" s="607"/>
      <c r="IBD3051" s="607"/>
      <c r="IBE3051" s="607"/>
      <c r="IBF3051" s="607"/>
      <c r="IBG3051" s="607"/>
      <c r="IBH3051" s="607"/>
      <c r="IBI3051" s="607"/>
      <c r="IBJ3051" s="607"/>
      <c r="IBK3051" s="607"/>
      <c r="IBL3051" s="607"/>
      <c r="IBM3051" s="607"/>
      <c r="IBN3051" s="607"/>
      <c r="IBO3051" s="607"/>
      <c r="IBP3051" s="607"/>
      <c r="IBQ3051" s="607"/>
      <c r="IBR3051" s="607"/>
      <c r="IBS3051" s="607"/>
      <c r="IBT3051" s="607"/>
      <c r="IBU3051" s="607"/>
      <c r="IBV3051" s="607"/>
      <c r="IBW3051" s="607"/>
      <c r="IBX3051" s="607"/>
      <c r="IBY3051" s="607"/>
      <c r="IBZ3051" s="607"/>
      <c r="ICA3051" s="607"/>
      <c r="ICB3051" s="607"/>
      <c r="ICC3051" s="607"/>
      <c r="ICD3051" s="607"/>
      <c r="ICE3051" s="607"/>
      <c r="ICF3051" s="607"/>
      <c r="ICG3051" s="607"/>
      <c r="ICH3051" s="607"/>
      <c r="ICI3051" s="607"/>
      <c r="ICJ3051" s="607"/>
      <c r="ICK3051" s="607"/>
      <c r="ICL3051" s="607"/>
      <c r="ICM3051" s="607"/>
      <c r="ICN3051" s="607"/>
      <c r="ICO3051" s="607"/>
      <c r="ICP3051" s="607"/>
      <c r="ICQ3051" s="607"/>
      <c r="ICR3051" s="607"/>
      <c r="ICS3051" s="607"/>
      <c r="ICT3051" s="607"/>
      <c r="ICU3051" s="607"/>
      <c r="ICV3051" s="607"/>
      <c r="ICW3051" s="607"/>
      <c r="ICX3051" s="607"/>
      <c r="ICY3051" s="607"/>
      <c r="ICZ3051" s="607"/>
      <c r="IDA3051" s="607"/>
      <c r="IDB3051" s="607"/>
      <c r="IDC3051" s="607"/>
      <c r="IDD3051" s="607"/>
      <c r="IDE3051" s="607"/>
      <c r="IDF3051" s="607"/>
      <c r="IDG3051" s="607"/>
      <c r="IDH3051" s="607"/>
      <c r="IDI3051" s="607"/>
      <c r="IDJ3051" s="607"/>
      <c r="IDK3051" s="607"/>
      <c r="IDL3051" s="607"/>
      <c r="IDM3051" s="607"/>
      <c r="IDN3051" s="607"/>
      <c r="IDO3051" s="607"/>
      <c r="IDP3051" s="607"/>
      <c r="IDQ3051" s="607"/>
      <c r="IDR3051" s="607"/>
      <c r="IDS3051" s="607"/>
      <c r="IDT3051" s="607"/>
      <c r="IDU3051" s="607"/>
      <c r="IDV3051" s="607"/>
      <c r="IDW3051" s="607"/>
      <c r="IDX3051" s="607"/>
      <c r="IDY3051" s="607"/>
      <c r="IDZ3051" s="607"/>
      <c r="IEA3051" s="607"/>
      <c r="IEB3051" s="607"/>
      <c r="IEC3051" s="607"/>
      <c r="IED3051" s="607"/>
      <c r="IEE3051" s="607"/>
      <c r="IEF3051" s="607"/>
      <c r="IEG3051" s="607"/>
      <c r="IEH3051" s="607"/>
      <c r="IEI3051" s="607"/>
      <c r="IEJ3051" s="607"/>
      <c r="IEK3051" s="607"/>
      <c r="IEL3051" s="607"/>
      <c r="IEM3051" s="607"/>
      <c r="IEN3051" s="607"/>
      <c r="IEO3051" s="607"/>
      <c r="IEP3051" s="607"/>
      <c r="IEQ3051" s="607"/>
      <c r="IER3051" s="607"/>
      <c r="IES3051" s="607"/>
      <c r="IET3051" s="607"/>
      <c r="IEU3051" s="607"/>
      <c r="IEV3051" s="607"/>
      <c r="IEW3051" s="607"/>
      <c r="IEX3051" s="607"/>
      <c r="IEY3051" s="607"/>
      <c r="IEZ3051" s="607"/>
      <c r="IFA3051" s="607"/>
      <c r="IFB3051" s="607"/>
      <c r="IFC3051" s="607"/>
      <c r="IFD3051" s="607"/>
      <c r="IFE3051" s="607"/>
      <c r="IFF3051" s="607"/>
      <c r="IFG3051" s="607"/>
      <c r="IFH3051" s="607"/>
      <c r="IFI3051" s="607"/>
      <c r="IFJ3051" s="607"/>
      <c r="IFK3051" s="607"/>
      <c r="IFL3051" s="607"/>
      <c r="IFM3051" s="607"/>
      <c r="IFN3051" s="607"/>
      <c r="IFO3051" s="607"/>
      <c r="IFP3051" s="607"/>
      <c r="IFQ3051" s="607"/>
      <c r="IFR3051" s="607"/>
      <c r="IFS3051" s="607"/>
      <c r="IFT3051" s="607"/>
      <c r="IFU3051" s="607"/>
      <c r="IFV3051" s="607"/>
      <c r="IFW3051" s="607"/>
      <c r="IFX3051" s="607"/>
      <c r="IFY3051" s="607"/>
      <c r="IFZ3051" s="607"/>
      <c r="IGA3051" s="607"/>
      <c r="IGB3051" s="607"/>
      <c r="IGC3051" s="607"/>
      <c r="IGD3051" s="607"/>
      <c r="IGE3051" s="607"/>
      <c r="IGF3051" s="607"/>
      <c r="IGG3051" s="607"/>
      <c r="IGH3051" s="607"/>
      <c r="IGI3051" s="607"/>
      <c r="IGJ3051" s="607"/>
      <c r="IGK3051" s="607"/>
      <c r="IGL3051" s="607"/>
      <c r="IGM3051" s="607"/>
      <c r="IGN3051" s="607"/>
      <c r="IGO3051" s="607"/>
      <c r="IGP3051" s="607"/>
      <c r="IGQ3051" s="607"/>
      <c r="IGR3051" s="607"/>
      <c r="IGS3051" s="607"/>
      <c r="IGT3051" s="607"/>
      <c r="IGU3051" s="607"/>
      <c r="IGV3051" s="607"/>
      <c r="IGW3051" s="607"/>
      <c r="IGX3051" s="607"/>
      <c r="IGY3051" s="607"/>
      <c r="IGZ3051" s="607"/>
      <c r="IHA3051" s="607"/>
      <c r="IHB3051" s="607"/>
      <c r="IHC3051" s="607"/>
      <c r="IHD3051" s="607"/>
      <c r="IHE3051" s="607"/>
      <c r="IHF3051" s="607"/>
      <c r="IHG3051" s="607"/>
      <c r="IHH3051" s="607"/>
      <c r="IHI3051" s="607"/>
      <c r="IHJ3051" s="607"/>
      <c r="IHK3051" s="607"/>
      <c r="IHL3051" s="607"/>
      <c r="IHM3051" s="607"/>
      <c r="IHN3051" s="607"/>
      <c r="IHO3051" s="607"/>
      <c r="IHP3051" s="607"/>
      <c r="IHQ3051" s="607"/>
      <c r="IHR3051" s="607"/>
      <c r="IHS3051" s="607"/>
      <c r="IHT3051" s="607"/>
      <c r="IHU3051" s="607"/>
      <c r="IHV3051" s="607"/>
      <c r="IHW3051" s="607"/>
      <c r="IHX3051" s="607"/>
      <c r="IHY3051" s="607"/>
      <c r="IHZ3051" s="607"/>
      <c r="IIA3051" s="607"/>
      <c r="IIB3051" s="607"/>
      <c r="IIC3051" s="607"/>
      <c r="IID3051" s="607"/>
      <c r="IIE3051" s="607"/>
      <c r="IIF3051" s="607"/>
      <c r="IIG3051" s="607"/>
      <c r="IIH3051" s="607"/>
      <c r="III3051" s="607"/>
      <c r="IIJ3051" s="607"/>
      <c r="IIK3051" s="607"/>
      <c r="IIL3051" s="607"/>
      <c r="IIM3051" s="607"/>
      <c r="IIN3051" s="607"/>
      <c r="IIO3051" s="607"/>
      <c r="IIP3051" s="607"/>
      <c r="IIQ3051" s="607"/>
      <c r="IIR3051" s="607"/>
      <c r="IIS3051" s="607"/>
      <c r="IIT3051" s="607"/>
      <c r="IIU3051" s="607"/>
      <c r="IIV3051" s="607"/>
      <c r="IIW3051" s="607"/>
      <c r="IIX3051" s="607"/>
      <c r="IIY3051" s="607"/>
      <c r="IIZ3051" s="607"/>
      <c r="IJA3051" s="607"/>
      <c r="IJB3051" s="607"/>
      <c r="IJC3051" s="607"/>
      <c r="IJD3051" s="607"/>
      <c r="IJE3051" s="607"/>
      <c r="IJF3051" s="607"/>
      <c r="IJG3051" s="607"/>
      <c r="IJH3051" s="607"/>
      <c r="IJI3051" s="607"/>
      <c r="IJJ3051" s="607"/>
      <c r="IJK3051" s="607"/>
      <c r="IJL3051" s="607"/>
      <c r="IJM3051" s="607"/>
      <c r="IJN3051" s="607"/>
      <c r="IJO3051" s="607"/>
      <c r="IJP3051" s="607"/>
      <c r="IJQ3051" s="607"/>
      <c r="IJR3051" s="607"/>
      <c r="IJS3051" s="607"/>
      <c r="IJT3051" s="607"/>
      <c r="IJU3051" s="607"/>
      <c r="IJV3051" s="607"/>
      <c r="IJW3051" s="607"/>
      <c r="IJX3051" s="607"/>
      <c r="IJY3051" s="607"/>
      <c r="IJZ3051" s="607"/>
      <c r="IKA3051" s="607"/>
      <c r="IKB3051" s="607"/>
      <c r="IKC3051" s="607"/>
      <c r="IKD3051" s="607"/>
      <c r="IKE3051" s="607"/>
      <c r="IKF3051" s="607"/>
      <c r="IKG3051" s="607"/>
      <c r="IKH3051" s="607"/>
      <c r="IKI3051" s="607"/>
      <c r="IKJ3051" s="607"/>
      <c r="IKK3051" s="607"/>
      <c r="IKL3051" s="607"/>
      <c r="IKM3051" s="607"/>
      <c r="IKN3051" s="607"/>
      <c r="IKO3051" s="607"/>
      <c r="IKP3051" s="607"/>
      <c r="IKQ3051" s="607"/>
      <c r="IKR3051" s="607"/>
      <c r="IKS3051" s="607"/>
      <c r="IKT3051" s="607"/>
      <c r="IKU3051" s="607"/>
      <c r="IKV3051" s="607"/>
      <c r="IKW3051" s="607"/>
      <c r="IKX3051" s="607"/>
      <c r="IKY3051" s="607"/>
      <c r="IKZ3051" s="607"/>
      <c r="ILA3051" s="607"/>
      <c r="ILB3051" s="607"/>
      <c r="ILC3051" s="607"/>
      <c r="ILD3051" s="607"/>
      <c r="ILE3051" s="607"/>
      <c r="ILF3051" s="607"/>
      <c r="ILG3051" s="607"/>
      <c r="ILH3051" s="607"/>
      <c r="ILI3051" s="607"/>
      <c r="ILJ3051" s="607"/>
      <c r="ILK3051" s="607"/>
      <c r="ILL3051" s="607"/>
      <c r="ILM3051" s="607"/>
      <c r="ILN3051" s="607"/>
      <c r="ILO3051" s="607"/>
      <c r="ILP3051" s="607"/>
      <c r="ILQ3051" s="607"/>
      <c r="ILR3051" s="607"/>
      <c r="ILS3051" s="607"/>
      <c r="ILT3051" s="607"/>
      <c r="ILU3051" s="607"/>
      <c r="ILV3051" s="607"/>
      <c r="ILW3051" s="607"/>
      <c r="ILX3051" s="607"/>
      <c r="ILY3051" s="607"/>
      <c r="ILZ3051" s="607"/>
      <c r="IMA3051" s="607"/>
      <c r="IMB3051" s="607"/>
      <c r="IMC3051" s="607"/>
      <c r="IMD3051" s="607"/>
      <c r="IME3051" s="607"/>
      <c r="IMF3051" s="607"/>
      <c r="IMG3051" s="607"/>
      <c r="IMH3051" s="607"/>
      <c r="IMI3051" s="607"/>
      <c r="IMJ3051" s="607"/>
      <c r="IMK3051" s="607"/>
      <c r="IML3051" s="607"/>
      <c r="IMM3051" s="607"/>
      <c r="IMN3051" s="607"/>
      <c r="IMO3051" s="607"/>
      <c r="IMP3051" s="607"/>
      <c r="IMQ3051" s="607"/>
      <c r="IMR3051" s="607"/>
      <c r="IMS3051" s="607"/>
      <c r="IMT3051" s="607"/>
      <c r="IMU3051" s="607"/>
      <c r="IMV3051" s="607"/>
      <c r="IMW3051" s="607"/>
      <c r="IMX3051" s="607"/>
      <c r="IMY3051" s="607"/>
      <c r="IMZ3051" s="607"/>
      <c r="INA3051" s="607"/>
      <c r="INB3051" s="607"/>
      <c r="INC3051" s="607"/>
      <c r="IND3051" s="607"/>
      <c r="INE3051" s="607"/>
      <c r="INF3051" s="607"/>
      <c r="ING3051" s="607"/>
      <c r="INH3051" s="607"/>
      <c r="INI3051" s="607"/>
      <c r="INJ3051" s="607"/>
      <c r="INK3051" s="607"/>
      <c r="INL3051" s="607"/>
      <c r="INM3051" s="607"/>
      <c r="INN3051" s="607"/>
      <c r="INO3051" s="607"/>
      <c r="INP3051" s="607"/>
      <c r="INQ3051" s="607"/>
      <c r="INR3051" s="607"/>
      <c r="INS3051" s="607"/>
      <c r="INT3051" s="607"/>
      <c r="INU3051" s="607"/>
      <c r="INV3051" s="607"/>
      <c r="INW3051" s="607"/>
      <c r="INX3051" s="607"/>
      <c r="INY3051" s="607"/>
      <c r="INZ3051" s="607"/>
      <c r="IOA3051" s="607"/>
      <c r="IOB3051" s="607"/>
      <c r="IOC3051" s="607"/>
      <c r="IOD3051" s="607"/>
      <c r="IOE3051" s="607"/>
      <c r="IOF3051" s="607"/>
      <c r="IOG3051" s="607"/>
      <c r="IOH3051" s="607"/>
      <c r="IOI3051" s="607"/>
      <c r="IOJ3051" s="607"/>
      <c r="IOK3051" s="607"/>
      <c r="IOL3051" s="607"/>
      <c r="IOM3051" s="607"/>
      <c r="ION3051" s="607"/>
      <c r="IOO3051" s="607"/>
      <c r="IOP3051" s="607"/>
      <c r="IOQ3051" s="607"/>
      <c r="IOR3051" s="607"/>
      <c r="IOS3051" s="607"/>
      <c r="IOT3051" s="607"/>
      <c r="IOU3051" s="607"/>
      <c r="IOV3051" s="607"/>
      <c r="IOW3051" s="607"/>
      <c r="IOX3051" s="607"/>
      <c r="IOY3051" s="607"/>
      <c r="IOZ3051" s="607"/>
      <c r="IPA3051" s="607"/>
      <c r="IPB3051" s="607"/>
      <c r="IPC3051" s="607"/>
      <c r="IPD3051" s="607"/>
      <c r="IPE3051" s="607"/>
      <c r="IPF3051" s="607"/>
      <c r="IPG3051" s="607"/>
      <c r="IPH3051" s="607"/>
      <c r="IPI3051" s="607"/>
      <c r="IPJ3051" s="607"/>
      <c r="IPK3051" s="607"/>
      <c r="IPL3051" s="607"/>
      <c r="IPM3051" s="607"/>
      <c r="IPN3051" s="607"/>
      <c r="IPO3051" s="607"/>
      <c r="IPP3051" s="607"/>
      <c r="IPQ3051" s="607"/>
      <c r="IPR3051" s="607"/>
      <c r="IPS3051" s="607"/>
      <c r="IPT3051" s="607"/>
      <c r="IPU3051" s="607"/>
      <c r="IPV3051" s="607"/>
      <c r="IPW3051" s="607"/>
      <c r="IPX3051" s="607"/>
      <c r="IPY3051" s="607"/>
      <c r="IPZ3051" s="607"/>
      <c r="IQA3051" s="607"/>
      <c r="IQB3051" s="607"/>
      <c r="IQC3051" s="607"/>
      <c r="IQD3051" s="607"/>
      <c r="IQE3051" s="607"/>
      <c r="IQF3051" s="607"/>
      <c r="IQG3051" s="607"/>
      <c r="IQH3051" s="607"/>
      <c r="IQI3051" s="607"/>
      <c r="IQJ3051" s="607"/>
      <c r="IQK3051" s="607"/>
      <c r="IQL3051" s="607"/>
      <c r="IQM3051" s="607"/>
      <c r="IQN3051" s="607"/>
      <c r="IQO3051" s="607"/>
      <c r="IQP3051" s="607"/>
      <c r="IQQ3051" s="607"/>
      <c r="IQR3051" s="607"/>
      <c r="IQS3051" s="607"/>
      <c r="IQT3051" s="607"/>
      <c r="IQU3051" s="607"/>
      <c r="IQV3051" s="607"/>
      <c r="IQW3051" s="607"/>
      <c r="IQX3051" s="607"/>
      <c r="IQY3051" s="607"/>
      <c r="IQZ3051" s="607"/>
      <c r="IRA3051" s="607"/>
      <c r="IRB3051" s="607"/>
      <c r="IRC3051" s="607"/>
      <c r="IRD3051" s="607"/>
      <c r="IRE3051" s="607"/>
      <c r="IRF3051" s="607"/>
      <c r="IRG3051" s="607"/>
      <c r="IRH3051" s="607"/>
      <c r="IRI3051" s="607"/>
      <c r="IRJ3051" s="607"/>
      <c r="IRK3051" s="607"/>
      <c r="IRL3051" s="607"/>
      <c r="IRM3051" s="607"/>
      <c r="IRN3051" s="607"/>
      <c r="IRO3051" s="607"/>
      <c r="IRP3051" s="607"/>
      <c r="IRQ3051" s="607"/>
      <c r="IRR3051" s="607"/>
      <c r="IRS3051" s="607"/>
      <c r="IRT3051" s="607"/>
      <c r="IRU3051" s="607"/>
      <c r="IRV3051" s="607"/>
      <c r="IRW3051" s="607"/>
      <c r="IRX3051" s="607"/>
      <c r="IRY3051" s="607"/>
      <c r="IRZ3051" s="607"/>
      <c r="ISA3051" s="607"/>
      <c r="ISB3051" s="607"/>
      <c r="ISC3051" s="607"/>
      <c r="ISD3051" s="607"/>
      <c r="ISE3051" s="607"/>
      <c r="ISF3051" s="607"/>
      <c r="ISG3051" s="607"/>
      <c r="ISH3051" s="607"/>
      <c r="ISI3051" s="607"/>
      <c r="ISJ3051" s="607"/>
      <c r="ISK3051" s="607"/>
      <c r="ISL3051" s="607"/>
      <c r="ISM3051" s="607"/>
      <c r="ISN3051" s="607"/>
      <c r="ISO3051" s="607"/>
      <c r="ISP3051" s="607"/>
      <c r="ISQ3051" s="607"/>
      <c r="ISR3051" s="607"/>
      <c r="ISS3051" s="607"/>
      <c r="IST3051" s="607"/>
      <c r="ISU3051" s="607"/>
      <c r="ISV3051" s="607"/>
      <c r="ISW3051" s="607"/>
      <c r="ISX3051" s="607"/>
      <c r="ISY3051" s="607"/>
      <c r="ISZ3051" s="607"/>
      <c r="ITA3051" s="607"/>
      <c r="ITB3051" s="607"/>
      <c r="ITC3051" s="607"/>
      <c r="ITD3051" s="607"/>
      <c r="ITE3051" s="607"/>
      <c r="ITF3051" s="607"/>
      <c r="ITG3051" s="607"/>
      <c r="ITH3051" s="607"/>
      <c r="ITI3051" s="607"/>
      <c r="ITJ3051" s="607"/>
      <c r="ITK3051" s="607"/>
      <c r="ITL3051" s="607"/>
      <c r="ITM3051" s="607"/>
      <c r="ITN3051" s="607"/>
      <c r="ITO3051" s="607"/>
      <c r="ITP3051" s="607"/>
      <c r="ITQ3051" s="607"/>
      <c r="ITR3051" s="607"/>
      <c r="ITS3051" s="607"/>
      <c r="ITT3051" s="607"/>
      <c r="ITU3051" s="607"/>
      <c r="ITV3051" s="607"/>
      <c r="ITW3051" s="607"/>
      <c r="ITX3051" s="607"/>
      <c r="ITY3051" s="607"/>
      <c r="ITZ3051" s="607"/>
      <c r="IUA3051" s="607"/>
      <c r="IUB3051" s="607"/>
      <c r="IUC3051" s="607"/>
      <c r="IUD3051" s="607"/>
      <c r="IUE3051" s="607"/>
      <c r="IUF3051" s="607"/>
      <c r="IUG3051" s="607"/>
      <c r="IUH3051" s="607"/>
      <c r="IUI3051" s="607"/>
      <c r="IUJ3051" s="607"/>
      <c r="IUK3051" s="607"/>
      <c r="IUL3051" s="607"/>
      <c r="IUM3051" s="607"/>
      <c r="IUN3051" s="607"/>
      <c r="IUO3051" s="607"/>
      <c r="IUP3051" s="607"/>
      <c r="IUQ3051" s="607"/>
      <c r="IUR3051" s="607"/>
      <c r="IUS3051" s="607"/>
      <c r="IUT3051" s="607"/>
      <c r="IUU3051" s="607"/>
      <c r="IUV3051" s="607"/>
      <c r="IUW3051" s="607"/>
      <c r="IUX3051" s="607"/>
      <c r="IUY3051" s="607"/>
      <c r="IUZ3051" s="607"/>
      <c r="IVA3051" s="607"/>
      <c r="IVB3051" s="607"/>
      <c r="IVC3051" s="607"/>
      <c r="IVD3051" s="607"/>
      <c r="IVE3051" s="607"/>
      <c r="IVF3051" s="607"/>
      <c r="IVG3051" s="607"/>
      <c r="IVH3051" s="607"/>
      <c r="IVI3051" s="607"/>
      <c r="IVJ3051" s="607"/>
      <c r="IVK3051" s="607"/>
      <c r="IVL3051" s="607"/>
      <c r="IVM3051" s="607"/>
      <c r="IVN3051" s="607"/>
      <c r="IVO3051" s="607"/>
      <c r="IVP3051" s="607"/>
      <c r="IVQ3051" s="607"/>
      <c r="IVR3051" s="607"/>
      <c r="IVS3051" s="607"/>
      <c r="IVT3051" s="607"/>
      <c r="IVU3051" s="607"/>
      <c r="IVV3051" s="607"/>
      <c r="IVW3051" s="607"/>
      <c r="IVX3051" s="607"/>
      <c r="IVY3051" s="607"/>
      <c r="IVZ3051" s="607"/>
      <c r="IWA3051" s="607"/>
      <c r="IWB3051" s="607"/>
      <c r="IWC3051" s="607"/>
      <c r="IWD3051" s="607"/>
      <c r="IWE3051" s="607"/>
      <c r="IWF3051" s="607"/>
      <c r="IWG3051" s="607"/>
      <c r="IWH3051" s="607"/>
      <c r="IWI3051" s="607"/>
      <c r="IWJ3051" s="607"/>
      <c r="IWK3051" s="607"/>
      <c r="IWL3051" s="607"/>
      <c r="IWM3051" s="607"/>
      <c r="IWN3051" s="607"/>
      <c r="IWO3051" s="607"/>
      <c r="IWP3051" s="607"/>
      <c r="IWQ3051" s="607"/>
      <c r="IWR3051" s="607"/>
      <c r="IWS3051" s="607"/>
      <c r="IWT3051" s="607"/>
      <c r="IWU3051" s="607"/>
      <c r="IWV3051" s="607"/>
      <c r="IWW3051" s="607"/>
      <c r="IWX3051" s="607"/>
      <c r="IWY3051" s="607"/>
      <c r="IWZ3051" s="607"/>
      <c r="IXA3051" s="607"/>
      <c r="IXB3051" s="607"/>
      <c r="IXC3051" s="607"/>
      <c r="IXD3051" s="607"/>
      <c r="IXE3051" s="607"/>
      <c r="IXF3051" s="607"/>
      <c r="IXG3051" s="607"/>
      <c r="IXH3051" s="607"/>
      <c r="IXI3051" s="607"/>
      <c r="IXJ3051" s="607"/>
      <c r="IXK3051" s="607"/>
      <c r="IXL3051" s="607"/>
      <c r="IXM3051" s="607"/>
      <c r="IXN3051" s="607"/>
      <c r="IXO3051" s="607"/>
      <c r="IXP3051" s="607"/>
      <c r="IXQ3051" s="607"/>
      <c r="IXR3051" s="607"/>
      <c r="IXS3051" s="607"/>
      <c r="IXT3051" s="607"/>
      <c r="IXU3051" s="607"/>
      <c r="IXV3051" s="607"/>
      <c r="IXW3051" s="607"/>
      <c r="IXX3051" s="607"/>
      <c r="IXY3051" s="607"/>
      <c r="IXZ3051" s="607"/>
      <c r="IYA3051" s="607"/>
      <c r="IYB3051" s="607"/>
      <c r="IYC3051" s="607"/>
      <c r="IYD3051" s="607"/>
      <c r="IYE3051" s="607"/>
      <c r="IYF3051" s="607"/>
      <c r="IYG3051" s="607"/>
      <c r="IYH3051" s="607"/>
      <c r="IYI3051" s="607"/>
      <c r="IYJ3051" s="607"/>
      <c r="IYK3051" s="607"/>
      <c r="IYL3051" s="607"/>
      <c r="IYM3051" s="607"/>
      <c r="IYN3051" s="607"/>
      <c r="IYO3051" s="607"/>
      <c r="IYP3051" s="607"/>
      <c r="IYQ3051" s="607"/>
      <c r="IYR3051" s="607"/>
      <c r="IYS3051" s="607"/>
      <c r="IYT3051" s="607"/>
      <c r="IYU3051" s="607"/>
      <c r="IYV3051" s="607"/>
      <c r="IYW3051" s="607"/>
      <c r="IYX3051" s="607"/>
      <c r="IYY3051" s="607"/>
      <c r="IYZ3051" s="607"/>
      <c r="IZA3051" s="607"/>
      <c r="IZB3051" s="607"/>
      <c r="IZC3051" s="607"/>
      <c r="IZD3051" s="607"/>
      <c r="IZE3051" s="607"/>
      <c r="IZF3051" s="607"/>
      <c r="IZG3051" s="607"/>
      <c r="IZH3051" s="607"/>
      <c r="IZI3051" s="607"/>
      <c r="IZJ3051" s="607"/>
      <c r="IZK3051" s="607"/>
      <c r="IZL3051" s="607"/>
      <c r="IZM3051" s="607"/>
      <c r="IZN3051" s="607"/>
      <c r="IZO3051" s="607"/>
      <c r="IZP3051" s="607"/>
      <c r="IZQ3051" s="607"/>
      <c r="IZR3051" s="607"/>
      <c r="IZS3051" s="607"/>
      <c r="IZT3051" s="607"/>
      <c r="IZU3051" s="607"/>
      <c r="IZV3051" s="607"/>
      <c r="IZW3051" s="607"/>
      <c r="IZX3051" s="607"/>
      <c r="IZY3051" s="607"/>
      <c r="IZZ3051" s="607"/>
      <c r="JAA3051" s="607"/>
      <c r="JAB3051" s="607"/>
      <c r="JAC3051" s="607"/>
      <c r="JAD3051" s="607"/>
      <c r="JAE3051" s="607"/>
      <c r="JAF3051" s="607"/>
      <c r="JAG3051" s="607"/>
      <c r="JAH3051" s="607"/>
      <c r="JAI3051" s="607"/>
      <c r="JAJ3051" s="607"/>
      <c r="JAK3051" s="607"/>
      <c r="JAL3051" s="607"/>
      <c r="JAM3051" s="607"/>
      <c r="JAN3051" s="607"/>
      <c r="JAO3051" s="607"/>
      <c r="JAP3051" s="607"/>
      <c r="JAQ3051" s="607"/>
      <c r="JAR3051" s="607"/>
      <c r="JAS3051" s="607"/>
      <c r="JAT3051" s="607"/>
      <c r="JAU3051" s="607"/>
      <c r="JAV3051" s="607"/>
      <c r="JAW3051" s="607"/>
      <c r="JAX3051" s="607"/>
      <c r="JAY3051" s="607"/>
      <c r="JAZ3051" s="607"/>
      <c r="JBA3051" s="607"/>
      <c r="JBB3051" s="607"/>
      <c r="JBC3051" s="607"/>
      <c r="JBD3051" s="607"/>
      <c r="JBE3051" s="607"/>
      <c r="JBF3051" s="607"/>
      <c r="JBG3051" s="607"/>
      <c r="JBH3051" s="607"/>
      <c r="JBI3051" s="607"/>
      <c r="JBJ3051" s="607"/>
      <c r="JBK3051" s="607"/>
      <c r="JBL3051" s="607"/>
      <c r="JBM3051" s="607"/>
      <c r="JBN3051" s="607"/>
      <c r="JBO3051" s="607"/>
      <c r="JBP3051" s="607"/>
      <c r="JBQ3051" s="607"/>
      <c r="JBR3051" s="607"/>
      <c r="JBS3051" s="607"/>
      <c r="JBT3051" s="607"/>
      <c r="JBU3051" s="607"/>
      <c r="JBV3051" s="607"/>
      <c r="JBW3051" s="607"/>
      <c r="JBX3051" s="607"/>
      <c r="JBY3051" s="607"/>
      <c r="JBZ3051" s="607"/>
      <c r="JCA3051" s="607"/>
      <c r="JCB3051" s="607"/>
      <c r="JCC3051" s="607"/>
      <c r="JCD3051" s="607"/>
      <c r="JCE3051" s="607"/>
      <c r="JCF3051" s="607"/>
      <c r="JCG3051" s="607"/>
      <c r="JCH3051" s="607"/>
      <c r="JCI3051" s="607"/>
      <c r="JCJ3051" s="607"/>
      <c r="JCK3051" s="607"/>
      <c r="JCL3051" s="607"/>
      <c r="JCM3051" s="607"/>
      <c r="JCN3051" s="607"/>
      <c r="JCO3051" s="607"/>
      <c r="JCP3051" s="607"/>
      <c r="JCQ3051" s="607"/>
      <c r="JCR3051" s="607"/>
      <c r="JCS3051" s="607"/>
      <c r="JCT3051" s="607"/>
      <c r="JCU3051" s="607"/>
      <c r="JCV3051" s="607"/>
      <c r="JCW3051" s="607"/>
      <c r="JCX3051" s="607"/>
      <c r="JCY3051" s="607"/>
      <c r="JCZ3051" s="607"/>
      <c r="JDA3051" s="607"/>
      <c r="JDB3051" s="607"/>
      <c r="JDC3051" s="607"/>
      <c r="JDD3051" s="607"/>
      <c r="JDE3051" s="607"/>
      <c r="JDF3051" s="607"/>
      <c r="JDG3051" s="607"/>
      <c r="JDH3051" s="607"/>
      <c r="JDI3051" s="607"/>
      <c r="JDJ3051" s="607"/>
      <c r="JDK3051" s="607"/>
      <c r="JDL3051" s="607"/>
      <c r="JDM3051" s="607"/>
      <c r="JDN3051" s="607"/>
      <c r="JDO3051" s="607"/>
      <c r="JDP3051" s="607"/>
      <c r="JDQ3051" s="607"/>
      <c r="JDR3051" s="607"/>
      <c r="JDS3051" s="607"/>
      <c r="JDT3051" s="607"/>
      <c r="JDU3051" s="607"/>
      <c r="JDV3051" s="607"/>
      <c r="JDW3051" s="607"/>
      <c r="JDX3051" s="607"/>
      <c r="JDY3051" s="607"/>
      <c r="JDZ3051" s="607"/>
      <c r="JEA3051" s="607"/>
      <c r="JEB3051" s="607"/>
      <c r="JEC3051" s="607"/>
      <c r="JED3051" s="607"/>
      <c r="JEE3051" s="607"/>
      <c r="JEF3051" s="607"/>
      <c r="JEG3051" s="607"/>
      <c r="JEH3051" s="607"/>
      <c r="JEI3051" s="607"/>
      <c r="JEJ3051" s="607"/>
      <c r="JEK3051" s="607"/>
      <c r="JEL3051" s="607"/>
      <c r="JEM3051" s="607"/>
      <c r="JEN3051" s="607"/>
      <c r="JEO3051" s="607"/>
      <c r="JEP3051" s="607"/>
      <c r="JEQ3051" s="607"/>
      <c r="JER3051" s="607"/>
      <c r="JES3051" s="607"/>
      <c r="JET3051" s="607"/>
      <c r="JEU3051" s="607"/>
      <c r="JEV3051" s="607"/>
      <c r="JEW3051" s="607"/>
      <c r="JEX3051" s="607"/>
      <c r="JEY3051" s="607"/>
      <c r="JEZ3051" s="607"/>
      <c r="JFA3051" s="607"/>
      <c r="JFB3051" s="607"/>
      <c r="JFC3051" s="607"/>
      <c r="JFD3051" s="607"/>
      <c r="JFE3051" s="607"/>
      <c r="JFF3051" s="607"/>
      <c r="JFG3051" s="607"/>
      <c r="JFH3051" s="607"/>
      <c r="JFI3051" s="607"/>
      <c r="JFJ3051" s="607"/>
      <c r="JFK3051" s="607"/>
      <c r="JFL3051" s="607"/>
      <c r="JFM3051" s="607"/>
      <c r="JFN3051" s="607"/>
      <c r="JFO3051" s="607"/>
      <c r="JFP3051" s="607"/>
      <c r="JFQ3051" s="607"/>
      <c r="JFR3051" s="607"/>
      <c r="JFS3051" s="607"/>
      <c r="JFT3051" s="607"/>
      <c r="JFU3051" s="607"/>
      <c r="JFV3051" s="607"/>
      <c r="JFW3051" s="607"/>
      <c r="JFX3051" s="607"/>
      <c r="JFY3051" s="607"/>
      <c r="JFZ3051" s="607"/>
      <c r="JGA3051" s="607"/>
      <c r="JGB3051" s="607"/>
      <c r="JGC3051" s="607"/>
      <c r="JGD3051" s="607"/>
      <c r="JGE3051" s="607"/>
      <c r="JGF3051" s="607"/>
      <c r="JGG3051" s="607"/>
      <c r="JGH3051" s="607"/>
      <c r="JGI3051" s="607"/>
      <c r="JGJ3051" s="607"/>
      <c r="JGK3051" s="607"/>
      <c r="JGL3051" s="607"/>
      <c r="JGM3051" s="607"/>
      <c r="JGN3051" s="607"/>
      <c r="JGO3051" s="607"/>
      <c r="JGP3051" s="607"/>
      <c r="JGQ3051" s="607"/>
      <c r="JGR3051" s="607"/>
      <c r="JGS3051" s="607"/>
      <c r="JGT3051" s="607"/>
      <c r="JGU3051" s="607"/>
      <c r="JGV3051" s="607"/>
      <c r="JGW3051" s="607"/>
      <c r="JGX3051" s="607"/>
      <c r="JGY3051" s="607"/>
      <c r="JGZ3051" s="607"/>
      <c r="JHA3051" s="607"/>
      <c r="JHB3051" s="607"/>
      <c r="JHC3051" s="607"/>
      <c r="JHD3051" s="607"/>
      <c r="JHE3051" s="607"/>
      <c r="JHF3051" s="607"/>
      <c r="JHG3051" s="607"/>
      <c r="JHH3051" s="607"/>
      <c r="JHI3051" s="607"/>
      <c r="JHJ3051" s="607"/>
      <c r="JHK3051" s="607"/>
      <c r="JHL3051" s="607"/>
      <c r="JHM3051" s="607"/>
      <c r="JHN3051" s="607"/>
      <c r="JHO3051" s="607"/>
      <c r="JHP3051" s="607"/>
      <c r="JHQ3051" s="607"/>
      <c r="JHR3051" s="607"/>
      <c r="JHS3051" s="607"/>
      <c r="JHT3051" s="607"/>
      <c r="JHU3051" s="607"/>
      <c r="JHV3051" s="607"/>
      <c r="JHW3051" s="607"/>
      <c r="JHX3051" s="607"/>
      <c r="JHY3051" s="607"/>
      <c r="JHZ3051" s="607"/>
      <c r="JIA3051" s="607"/>
      <c r="JIB3051" s="607"/>
      <c r="JIC3051" s="607"/>
      <c r="JID3051" s="607"/>
      <c r="JIE3051" s="607"/>
      <c r="JIF3051" s="607"/>
      <c r="JIG3051" s="607"/>
      <c r="JIH3051" s="607"/>
      <c r="JII3051" s="607"/>
      <c r="JIJ3051" s="607"/>
      <c r="JIK3051" s="607"/>
      <c r="JIL3051" s="607"/>
      <c r="JIM3051" s="607"/>
      <c r="JIN3051" s="607"/>
      <c r="JIO3051" s="607"/>
      <c r="JIP3051" s="607"/>
      <c r="JIQ3051" s="607"/>
      <c r="JIR3051" s="607"/>
      <c r="JIS3051" s="607"/>
      <c r="JIT3051" s="607"/>
      <c r="JIU3051" s="607"/>
      <c r="JIV3051" s="607"/>
      <c r="JIW3051" s="607"/>
      <c r="JIX3051" s="607"/>
      <c r="JIY3051" s="607"/>
      <c r="JIZ3051" s="607"/>
      <c r="JJA3051" s="607"/>
      <c r="JJB3051" s="607"/>
      <c r="JJC3051" s="607"/>
      <c r="JJD3051" s="607"/>
      <c r="JJE3051" s="607"/>
      <c r="JJF3051" s="607"/>
      <c r="JJG3051" s="607"/>
      <c r="JJH3051" s="607"/>
      <c r="JJI3051" s="607"/>
      <c r="JJJ3051" s="607"/>
      <c r="JJK3051" s="607"/>
      <c r="JJL3051" s="607"/>
      <c r="JJM3051" s="607"/>
      <c r="JJN3051" s="607"/>
      <c r="JJO3051" s="607"/>
      <c r="JJP3051" s="607"/>
      <c r="JJQ3051" s="607"/>
      <c r="JJR3051" s="607"/>
      <c r="JJS3051" s="607"/>
      <c r="JJT3051" s="607"/>
      <c r="JJU3051" s="607"/>
      <c r="JJV3051" s="607"/>
      <c r="JJW3051" s="607"/>
      <c r="JJX3051" s="607"/>
      <c r="JJY3051" s="607"/>
      <c r="JJZ3051" s="607"/>
      <c r="JKA3051" s="607"/>
      <c r="JKB3051" s="607"/>
      <c r="JKC3051" s="607"/>
      <c r="JKD3051" s="607"/>
      <c r="JKE3051" s="607"/>
      <c r="JKF3051" s="607"/>
      <c r="JKG3051" s="607"/>
      <c r="JKH3051" s="607"/>
      <c r="JKI3051" s="607"/>
      <c r="JKJ3051" s="607"/>
      <c r="JKK3051" s="607"/>
      <c r="JKL3051" s="607"/>
      <c r="JKM3051" s="607"/>
      <c r="JKN3051" s="607"/>
      <c r="JKO3051" s="607"/>
      <c r="JKP3051" s="607"/>
      <c r="JKQ3051" s="607"/>
      <c r="JKR3051" s="607"/>
      <c r="JKS3051" s="607"/>
      <c r="JKT3051" s="607"/>
      <c r="JKU3051" s="607"/>
      <c r="JKV3051" s="607"/>
      <c r="JKW3051" s="607"/>
      <c r="JKX3051" s="607"/>
      <c r="JKY3051" s="607"/>
      <c r="JKZ3051" s="607"/>
      <c r="JLA3051" s="607"/>
      <c r="JLB3051" s="607"/>
      <c r="JLC3051" s="607"/>
      <c r="JLD3051" s="607"/>
      <c r="JLE3051" s="607"/>
      <c r="JLF3051" s="607"/>
      <c r="JLG3051" s="607"/>
      <c r="JLH3051" s="607"/>
      <c r="JLI3051" s="607"/>
      <c r="JLJ3051" s="607"/>
      <c r="JLK3051" s="607"/>
      <c r="JLL3051" s="607"/>
      <c r="JLM3051" s="607"/>
      <c r="JLN3051" s="607"/>
      <c r="JLO3051" s="607"/>
      <c r="JLP3051" s="607"/>
      <c r="JLQ3051" s="607"/>
      <c r="JLR3051" s="607"/>
      <c r="JLS3051" s="607"/>
      <c r="JLT3051" s="607"/>
      <c r="JLU3051" s="607"/>
      <c r="JLV3051" s="607"/>
      <c r="JLW3051" s="607"/>
      <c r="JLX3051" s="607"/>
      <c r="JLY3051" s="607"/>
      <c r="JLZ3051" s="607"/>
      <c r="JMA3051" s="607"/>
      <c r="JMB3051" s="607"/>
      <c r="JMC3051" s="607"/>
      <c r="JMD3051" s="607"/>
      <c r="JME3051" s="607"/>
      <c r="JMF3051" s="607"/>
      <c r="JMG3051" s="607"/>
      <c r="JMH3051" s="607"/>
      <c r="JMI3051" s="607"/>
      <c r="JMJ3051" s="607"/>
      <c r="JMK3051" s="607"/>
      <c r="JML3051" s="607"/>
      <c r="JMM3051" s="607"/>
      <c r="JMN3051" s="607"/>
      <c r="JMO3051" s="607"/>
      <c r="JMP3051" s="607"/>
      <c r="JMQ3051" s="607"/>
      <c r="JMR3051" s="607"/>
      <c r="JMS3051" s="607"/>
      <c r="JMT3051" s="607"/>
      <c r="JMU3051" s="607"/>
      <c r="JMV3051" s="607"/>
      <c r="JMW3051" s="607"/>
      <c r="JMX3051" s="607"/>
      <c r="JMY3051" s="607"/>
      <c r="JMZ3051" s="607"/>
      <c r="JNA3051" s="607"/>
      <c r="JNB3051" s="607"/>
      <c r="JNC3051" s="607"/>
      <c r="JND3051" s="607"/>
      <c r="JNE3051" s="607"/>
      <c r="JNF3051" s="607"/>
      <c r="JNG3051" s="607"/>
      <c r="JNH3051" s="607"/>
      <c r="JNI3051" s="607"/>
      <c r="JNJ3051" s="607"/>
      <c r="JNK3051" s="607"/>
      <c r="JNL3051" s="607"/>
      <c r="JNM3051" s="607"/>
      <c r="JNN3051" s="607"/>
      <c r="JNO3051" s="607"/>
      <c r="JNP3051" s="607"/>
      <c r="JNQ3051" s="607"/>
      <c r="JNR3051" s="607"/>
      <c r="JNS3051" s="607"/>
      <c r="JNT3051" s="607"/>
      <c r="JNU3051" s="607"/>
      <c r="JNV3051" s="607"/>
      <c r="JNW3051" s="607"/>
      <c r="JNX3051" s="607"/>
      <c r="JNY3051" s="607"/>
      <c r="JNZ3051" s="607"/>
      <c r="JOA3051" s="607"/>
      <c r="JOB3051" s="607"/>
      <c r="JOC3051" s="607"/>
      <c r="JOD3051" s="607"/>
      <c r="JOE3051" s="607"/>
      <c r="JOF3051" s="607"/>
      <c r="JOG3051" s="607"/>
      <c r="JOH3051" s="607"/>
      <c r="JOI3051" s="607"/>
      <c r="JOJ3051" s="607"/>
      <c r="JOK3051" s="607"/>
      <c r="JOL3051" s="607"/>
      <c r="JOM3051" s="607"/>
      <c r="JON3051" s="607"/>
      <c r="JOO3051" s="607"/>
      <c r="JOP3051" s="607"/>
      <c r="JOQ3051" s="607"/>
      <c r="JOR3051" s="607"/>
      <c r="JOS3051" s="607"/>
      <c r="JOT3051" s="607"/>
      <c r="JOU3051" s="607"/>
      <c r="JOV3051" s="607"/>
      <c r="JOW3051" s="607"/>
      <c r="JOX3051" s="607"/>
      <c r="JOY3051" s="607"/>
      <c r="JOZ3051" s="607"/>
      <c r="JPA3051" s="607"/>
      <c r="JPB3051" s="607"/>
      <c r="JPC3051" s="607"/>
      <c r="JPD3051" s="607"/>
      <c r="JPE3051" s="607"/>
      <c r="JPF3051" s="607"/>
      <c r="JPG3051" s="607"/>
      <c r="JPH3051" s="607"/>
      <c r="JPI3051" s="607"/>
      <c r="JPJ3051" s="607"/>
      <c r="JPK3051" s="607"/>
      <c r="JPL3051" s="607"/>
      <c r="JPM3051" s="607"/>
      <c r="JPN3051" s="607"/>
      <c r="JPO3051" s="607"/>
      <c r="JPP3051" s="607"/>
      <c r="JPQ3051" s="607"/>
      <c r="JPR3051" s="607"/>
      <c r="JPS3051" s="607"/>
      <c r="JPT3051" s="607"/>
      <c r="JPU3051" s="607"/>
      <c r="JPV3051" s="607"/>
      <c r="JPW3051" s="607"/>
      <c r="JPX3051" s="607"/>
      <c r="JPY3051" s="607"/>
      <c r="JPZ3051" s="607"/>
      <c r="JQA3051" s="607"/>
      <c r="JQB3051" s="607"/>
      <c r="JQC3051" s="607"/>
      <c r="JQD3051" s="607"/>
      <c r="JQE3051" s="607"/>
      <c r="JQF3051" s="607"/>
      <c r="JQG3051" s="607"/>
      <c r="JQH3051" s="607"/>
      <c r="JQI3051" s="607"/>
      <c r="JQJ3051" s="607"/>
      <c r="JQK3051" s="607"/>
      <c r="JQL3051" s="607"/>
      <c r="JQM3051" s="607"/>
      <c r="JQN3051" s="607"/>
      <c r="JQO3051" s="607"/>
      <c r="JQP3051" s="607"/>
      <c r="JQQ3051" s="607"/>
      <c r="JQR3051" s="607"/>
      <c r="JQS3051" s="607"/>
      <c r="JQT3051" s="607"/>
      <c r="JQU3051" s="607"/>
      <c r="JQV3051" s="607"/>
      <c r="JQW3051" s="607"/>
      <c r="JQX3051" s="607"/>
      <c r="JQY3051" s="607"/>
      <c r="JQZ3051" s="607"/>
      <c r="JRA3051" s="607"/>
      <c r="JRB3051" s="607"/>
      <c r="JRC3051" s="607"/>
      <c r="JRD3051" s="607"/>
      <c r="JRE3051" s="607"/>
      <c r="JRF3051" s="607"/>
      <c r="JRG3051" s="607"/>
      <c r="JRH3051" s="607"/>
      <c r="JRI3051" s="607"/>
      <c r="JRJ3051" s="607"/>
      <c r="JRK3051" s="607"/>
      <c r="JRL3051" s="607"/>
      <c r="JRM3051" s="607"/>
      <c r="JRN3051" s="607"/>
      <c r="JRO3051" s="607"/>
      <c r="JRP3051" s="607"/>
      <c r="JRQ3051" s="607"/>
      <c r="JRR3051" s="607"/>
      <c r="JRS3051" s="607"/>
      <c r="JRT3051" s="607"/>
      <c r="JRU3051" s="607"/>
      <c r="JRV3051" s="607"/>
      <c r="JRW3051" s="607"/>
      <c r="JRX3051" s="607"/>
      <c r="JRY3051" s="607"/>
      <c r="JRZ3051" s="607"/>
      <c r="JSA3051" s="607"/>
      <c r="JSB3051" s="607"/>
      <c r="JSC3051" s="607"/>
      <c r="JSD3051" s="607"/>
      <c r="JSE3051" s="607"/>
      <c r="JSF3051" s="607"/>
      <c r="JSG3051" s="607"/>
      <c r="JSH3051" s="607"/>
      <c r="JSI3051" s="607"/>
      <c r="JSJ3051" s="607"/>
      <c r="JSK3051" s="607"/>
      <c r="JSL3051" s="607"/>
      <c r="JSM3051" s="607"/>
      <c r="JSN3051" s="607"/>
      <c r="JSO3051" s="607"/>
      <c r="JSP3051" s="607"/>
      <c r="JSQ3051" s="607"/>
      <c r="JSR3051" s="607"/>
      <c r="JSS3051" s="607"/>
      <c r="JST3051" s="607"/>
      <c r="JSU3051" s="607"/>
      <c r="JSV3051" s="607"/>
      <c r="JSW3051" s="607"/>
      <c r="JSX3051" s="607"/>
      <c r="JSY3051" s="607"/>
      <c r="JSZ3051" s="607"/>
      <c r="JTA3051" s="607"/>
      <c r="JTB3051" s="607"/>
      <c r="JTC3051" s="607"/>
      <c r="JTD3051" s="607"/>
      <c r="JTE3051" s="607"/>
      <c r="JTF3051" s="607"/>
      <c r="JTG3051" s="607"/>
      <c r="JTH3051" s="607"/>
      <c r="JTI3051" s="607"/>
      <c r="JTJ3051" s="607"/>
      <c r="JTK3051" s="607"/>
      <c r="JTL3051" s="607"/>
      <c r="JTM3051" s="607"/>
      <c r="JTN3051" s="607"/>
      <c r="JTO3051" s="607"/>
      <c r="JTP3051" s="607"/>
      <c r="JTQ3051" s="607"/>
      <c r="JTR3051" s="607"/>
      <c r="JTS3051" s="607"/>
      <c r="JTT3051" s="607"/>
      <c r="JTU3051" s="607"/>
      <c r="JTV3051" s="607"/>
      <c r="JTW3051" s="607"/>
      <c r="JTX3051" s="607"/>
      <c r="JTY3051" s="607"/>
      <c r="JTZ3051" s="607"/>
      <c r="JUA3051" s="607"/>
      <c r="JUB3051" s="607"/>
      <c r="JUC3051" s="607"/>
      <c r="JUD3051" s="607"/>
      <c r="JUE3051" s="607"/>
      <c r="JUF3051" s="607"/>
      <c r="JUG3051" s="607"/>
      <c r="JUH3051" s="607"/>
      <c r="JUI3051" s="607"/>
      <c r="JUJ3051" s="607"/>
      <c r="JUK3051" s="607"/>
      <c r="JUL3051" s="607"/>
      <c r="JUM3051" s="607"/>
      <c r="JUN3051" s="607"/>
      <c r="JUO3051" s="607"/>
      <c r="JUP3051" s="607"/>
      <c r="JUQ3051" s="607"/>
      <c r="JUR3051" s="607"/>
      <c r="JUS3051" s="607"/>
      <c r="JUT3051" s="607"/>
      <c r="JUU3051" s="607"/>
      <c r="JUV3051" s="607"/>
      <c r="JUW3051" s="607"/>
      <c r="JUX3051" s="607"/>
      <c r="JUY3051" s="607"/>
      <c r="JUZ3051" s="607"/>
      <c r="JVA3051" s="607"/>
      <c r="JVB3051" s="607"/>
      <c r="JVC3051" s="607"/>
      <c r="JVD3051" s="607"/>
      <c r="JVE3051" s="607"/>
      <c r="JVF3051" s="607"/>
      <c r="JVG3051" s="607"/>
      <c r="JVH3051" s="607"/>
      <c r="JVI3051" s="607"/>
      <c r="JVJ3051" s="607"/>
      <c r="JVK3051" s="607"/>
      <c r="JVL3051" s="607"/>
      <c r="JVM3051" s="607"/>
      <c r="JVN3051" s="607"/>
      <c r="JVO3051" s="607"/>
      <c r="JVP3051" s="607"/>
      <c r="JVQ3051" s="607"/>
      <c r="JVR3051" s="607"/>
      <c r="JVS3051" s="607"/>
      <c r="JVT3051" s="607"/>
      <c r="JVU3051" s="607"/>
      <c r="JVV3051" s="607"/>
      <c r="JVW3051" s="607"/>
      <c r="JVX3051" s="607"/>
      <c r="JVY3051" s="607"/>
      <c r="JVZ3051" s="607"/>
      <c r="JWA3051" s="607"/>
      <c r="JWB3051" s="607"/>
      <c r="JWC3051" s="607"/>
      <c r="JWD3051" s="607"/>
      <c r="JWE3051" s="607"/>
      <c r="JWF3051" s="607"/>
      <c r="JWG3051" s="607"/>
      <c r="JWH3051" s="607"/>
      <c r="JWI3051" s="607"/>
      <c r="JWJ3051" s="607"/>
      <c r="JWK3051" s="607"/>
      <c r="JWL3051" s="607"/>
      <c r="JWM3051" s="607"/>
      <c r="JWN3051" s="607"/>
      <c r="JWO3051" s="607"/>
      <c r="JWP3051" s="607"/>
      <c r="JWQ3051" s="607"/>
      <c r="JWR3051" s="607"/>
      <c r="JWS3051" s="607"/>
      <c r="JWT3051" s="607"/>
      <c r="JWU3051" s="607"/>
      <c r="JWV3051" s="607"/>
      <c r="JWW3051" s="607"/>
      <c r="JWX3051" s="607"/>
      <c r="JWY3051" s="607"/>
      <c r="JWZ3051" s="607"/>
      <c r="JXA3051" s="607"/>
      <c r="JXB3051" s="607"/>
      <c r="JXC3051" s="607"/>
      <c r="JXD3051" s="607"/>
      <c r="JXE3051" s="607"/>
      <c r="JXF3051" s="607"/>
      <c r="JXG3051" s="607"/>
      <c r="JXH3051" s="607"/>
      <c r="JXI3051" s="607"/>
      <c r="JXJ3051" s="607"/>
      <c r="JXK3051" s="607"/>
      <c r="JXL3051" s="607"/>
      <c r="JXM3051" s="607"/>
      <c r="JXN3051" s="607"/>
      <c r="JXO3051" s="607"/>
      <c r="JXP3051" s="607"/>
      <c r="JXQ3051" s="607"/>
      <c r="JXR3051" s="607"/>
      <c r="JXS3051" s="607"/>
      <c r="JXT3051" s="607"/>
      <c r="JXU3051" s="607"/>
      <c r="JXV3051" s="607"/>
      <c r="JXW3051" s="607"/>
      <c r="JXX3051" s="607"/>
      <c r="JXY3051" s="607"/>
      <c r="JXZ3051" s="607"/>
      <c r="JYA3051" s="607"/>
      <c r="JYB3051" s="607"/>
      <c r="JYC3051" s="607"/>
      <c r="JYD3051" s="607"/>
      <c r="JYE3051" s="607"/>
      <c r="JYF3051" s="607"/>
      <c r="JYG3051" s="607"/>
      <c r="JYH3051" s="607"/>
      <c r="JYI3051" s="607"/>
      <c r="JYJ3051" s="607"/>
      <c r="JYK3051" s="607"/>
      <c r="JYL3051" s="607"/>
      <c r="JYM3051" s="607"/>
      <c r="JYN3051" s="607"/>
      <c r="JYO3051" s="607"/>
      <c r="JYP3051" s="607"/>
      <c r="JYQ3051" s="607"/>
      <c r="JYR3051" s="607"/>
      <c r="JYS3051" s="607"/>
      <c r="JYT3051" s="607"/>
      <c r="JYU3051" s="607"/>
      <c r="JYV3051" s="607"/>
      <c r="JYW3051" s="607"/>
      <c r="JYX3051" s="607"/>
      <c r="JYY3051" s="607"/>
      <c r="JYZ3051" s="607"/>
      <c r="JZA3051" s="607"/>
      <c r="JZB3051" s="607"/>
      <c r="JZC3051" s="607"/>
      <c r="JZD3051" s="607"/>
      <c r="JZE3051" s="607"/>
      <c r="JZF3051" s="607"/>
      <c r="JZG3051" s="607"/>
      <c r="JZH3051" s="607"/>
      <c r="JZI3051" s="607"/>
      <c r="JZJ3051" s="607"/>
      <c r="JZK3051" s="607"/>
      <c r="JZL3051" s="607"/>
      <c r="JZM3051" s="607"/>
      <c r="JZN3051" s="607"/>
      <c r="JZO3051" s="607"/>
      <c r="JZP3051" s="607"/>
      <c r="JZQ3051" s="607"/>
      <c r="JZR3051" s="607"/>
      <c r="JZS3051" s="607"/>
      <c r="JZT3051" s="607"/>
      <c r="JZU3051" s="607"/>
      <c r="JZV3051" s="607"/>
      <c r="JZW3051" s="607"/>
      <c r="JZX3051" s="607"/>
      <c r="JZY3051" s="607"/>
      <c r="JZZ3051" s="607"/>
      <c r="KAA3051" s="607"/>
      <c r="KAB3051" s="607"/>
      <c r="KAC3051" s="607"/>
      <c r="KAD3051" s="607"/>
      <c r="KAE3051" s="607"/>
      <c r="KAF3051" s="607"/>
      <c r="KAG3051" s="607"/>
      <c r="KAH3051" s="607"/>
      <c r="KAI3051" s="607"/>
      <c r="KAJ3051" s="607"/>
      <c r="KAK3051" s="607"/>
      <c r="KAL3051" s="607"/>
      <c r="KAM3051" s="607"/>
      <c r="KAN3051" s="607"/>
      <c r="KAO3051" s="607"/>
      <c r="KAP3051" s="607"/>
      <c r="KAQ3051" s="607"/>
      <c r="KAR3051" s="607"/>
      <c r="KAS3051" s="607"/>
      <c r="KAT3051" s="607"/>
      <c r="KAU3051" s="607"/>
      <c r="KAV3051" s="607"/>
      <c r="KAW3051" s="607"/>
      <c r="KAX3051" s="607"/>
      <c r="KAY3051" s="607"/>
      <c r="KAZ3051" s="607"/>
      <c r="KBA3051" s="607"/>
      <c r="KBB3051" s="607"/>
      <c r="KBC3051" s="607"/>
      <c r="KBD3051" s="607"/>
      <c r="KBE3051" s="607"/>
      <c r="KBF3051" s="607"/>
      <c r="KBG3051" s="607"/>
      <c r="KBH3051" s="607"/>
      <c r="KBI3051" s="607"/>
      <c r="KBJ3051" s="607"/>
      <c r="KBK3051" s="607"/>
      <c r="KBL3051" s="607"/>
      <c r="KBM3051" s="607"/>
      <c r="KBN3051" s="607"/>
      <c r="KBO3051" s="607"/>
      <c r="KBP3051" s="607"/>
      <c r="KBQ3051" s="607"/>
      <c r="KBR3051" s="607"/>
      <c r="KBS3051" s="607"/>
      <c r="KBT3051" s="607"/>
      <c r="KBU3051" s="607"/>
      <c r="KBV3051" s="607"/>
      <c r="KBW3051" s="607"/>
      <c r="KBX3051" s="607"/>
      <c r="KBY3051" s="607"/>
      <c r="KBZ3051" s="607"/>
      <c r="KCA3051" s="607"/>
      <c r="KCB3051" s="607"/>
      <c r="KCC3051" s="607"/>
      <c r="KCD3051" s="607"/>
      <c r="KCE3051" s="607"/>
      <c r="KCF3051" s="607"/>
      <c r="KCG3051" s="607"/>
      <c r="KCH3051" s="607"/>
      <c r="KCI3051" s="607"/>
      <c r="KCJ3051" s="607"/>
      <c r="KCK3051" s="607"/>
      <c r="KCL3051" s="607"/>
      <c r="KCM3051" s="607"/>
      <c r="KCN3051" s="607"/>
      <c r="KCO3051" s="607"/>
      <c r="KCP3051" s="607"/>
      <c r="KCQ3051" s="607"/>
      <c r="KCR3051" s="607"/>
      <c r="KCS3051" s="607"/>
      <c r="KCT3051" s="607"/>
      <c r="KCU3051" s="607"/>
      <c r="KCV3051" s="607"/>
      <c r="KCW3051" s="607"/>
      <c r="KCX3051" s="607"/>
      <c r="KCY3051" s="607"/>
      <c r="KCZ3051" s="607"/>
      <c r="KDA3051" s="607"/>
      <c r="KDB3051" s="607"/>
      <c r="KDC3051" s="607"/>
      <c r="KDD3051" s="607"/>
      <c r="KDE3051" s="607"/>
      <c r="KDF3051" s="607"/>
      <c r="KDG3051" s="607"/>
      <c r="KDH3051" s="607"/>
      <c r="KDI3051" s="607"/>
      <c r="KDJ3051" s="607"/>
      <c r="KDK3051" s="607"/>
      <c r="KDL3051" s="607"/>
      <c r="KDM3051" s="607"/>
      <c r="KDN3051" s="607"/>
      <c r="KDO3051" s="607"/>
      <c r="KDP3051" s="607"/>
      <c r="KDQ3051" s="607"/>
      <c r="KDR3051" s="607"/>
      <c r="KDS3051" s="607"/>
      <c r="KDT3051" s="607"/>
      <c r="KDU3051" s="607"/>
      <c r="KDV3051" s="607"/>
      <c r="KDW3051" s="607"/>
      <c r="KDX3051" s="607"/>
      <c r="KDY3051" s="607"/>
      <c r="KDZ3051" s="607"/>
      <c r="KEA3051" s="607"/>
      <c r="KEB3051" s="607"/>
      <c r="KEC3051" s="607"/>
      <c r="KED3051" s="607"/>
      <c r="KEE3051" s="607"/>
      <c r="KEF3051" s="607"/>
      <c r="KEG3051" s="607"/>
      <c r="KEH3051" s="607"/>
      <c r="KEI3051" s="607"/>
      <c r="KEJ3051" s="607"/>
      <c r="KEK3051" s="607"/>
      <c r="KEL3051" s="607"/>
      <c r="KEM3051" s="607"/>
      <c r="KEN3051" s="607"/>
      <c r="KEO3051" s="607"/>
      <c r="KEP3051" s="607"/>
      <c r="KEQ3051" s="607"/>
      <c r="KER3051" s="607"/>
      <c r="KES3051" s="607"/>
      <c r="KET3051" s="607"/>
      <c r="KEU3051" s="607"/>
      <c r="KEV3051" s="607"/>
      <c r="KEW3051" s="607"/>
      <c r="KEX3051" s="607"/>
      <c r="KEY3051" s="607"/>
      <c r="KEZ3051" s="607"/>
      <c r="KFA3051" s="607"/>
      <c r="KFB3051" s="607"/>
      <c r="KFC3051" s="607"/>
      <c r="KFD3051" s="607"/>
      <c r="KFE3051" s="607"/>
      <c r="KFF3051" s="607"/>
      <c r="KFG3051" s="607"/>
      <c r="KFH3051" s="607"/>
      <c r="KFI3051" s="607"/>
      <c r="KFJ3051" s="607"/>
      <c r="KFK3051" s="607"/>
      <c r="KFL3051" s="607"/>
      <c r="KFM3051" s="607"/>
      <c r="KFN3051" s="607"/>
      <c r="KFO3051" s="607"/>
      <c r="KFP3051" s="607"/>
      <c r="KFQ3051" s="607"/>
      <c r="KFR3051" s="607"/>
      <c r="KFS3051" s="607"/>
      <c r="KFT3051" s="607"/>
      <c r="KFU3051" s="607"/>
      <c r="KFV3051" s="607"/>
      <c r="KFW3051" s="607"/>
      <c r="KFX3051" s="607"/>
      <c r="KFY3051" s="607"/>
      <c r="KFZ3051" s="607"/>
      <c r="KGA3051" s="607"/>
      <c r="KGB3051" s="607"/>
      <c r="KGC3051" s="607"/>
      <c r="KGD3051" s="607"/>
      <c r="KGE3051" s="607"/>
      <c r="KGF3051" s="607"/>
      <c r="KGG3051" s="607"/>
      <c r="KGH3051" s="607"/>
      <c r="KGI3051" s="607"/>
      <c r="KGJ3051" s="607"/>
      <c r="KGK3051" s="607"/>
      <c r="KGL3051" s="607"/>
      <c r="KGM3051" s="607"/>
      <c r="KGN3051" s="607"/>
      <c r="KGO3051" s="607"/>
      <c r="KGP3051" s="607"/>
      <c r="KGQ3051" s="607"/>
      <c r="KGR3051" s="607"/>
      <c r="KGS3051" s="607"/>
      <c r="KGT3051" s="607"/>
      <c r="KGU3051" s="607"/>
      <c r="KGV3051" s="607"/>
      <c r="KGW3051" s="607"/>
      <c r="KGX3051" s="607"/>
      <c r="KGY3051" s="607"/>
      <c r="KGZ3051" s="607"/>
      <c r="KHA3051" s="607"/>
      <c r="KHB3051" s="607"/>
      <c r="KHC3051" s="607"/>
      <c r="KHD3051" s="607"/>
      <c r="KHE3051" s="607"/>
      <c r="KHF3051" s="607"/>
      <c r="KHG3051" s="607"/>
      <c r="KHH3051" s="607"/>
      <c r="KHI3051" s="607"/>
      <c r="KHJ3051" s="607"/>
      <c r="KHK3051" s="607"/>
      <c r="KHL3051" s="607"/>
      <c r="KHM3051" s="607"/>
      <c r="KHN3051" s="607"/>
      <c r="KHO3051" s="607"/>
      <c r="KHP3051" s="607"/>
      <c r="KHQ3051" s="607"/>
      <c r="KHR3051" s="607"/>
      <c r="KHS3051" s="607"/>
      <c r="KHT3051" s="607"/>
      <c r="KHU3051" s="607"/>
      <c r="KHV3051" s="607"/>
      <c r="KHW3051" s="607"/>
      <c r="KHX3051" s="607"/>
      <c r="KHY3051" s="607"/>
      <c r="KHZ3051" s="607"/>
      <c r="KIA3051" s="607"/>
      <c r="KIB3051" s="607"/>
      <c r="KIC3051" s="607"/>
      <c r="KID3051" s="607"/>
      <c r="KIE3051" s="607"/>
      <c r="KIF3051" s="607"/>
      <c r="KIG3051" s="607"/>
      <c r="KIH3051" s="607"/>
      <c r="KII3051" s="607"/>
      <c r="KIJ3051" s="607"/>
      <c r="KIK3051" s="607"/>
      <c r="KIL3051" s="607"/>
      <c r="KIM3051" s="607"/>
      <c r="KIN3051" s="607"/>
      <c r="KIO3051" s="607"/>
      <c r="KIP3051" s="607"/>
      <c r="KIQ3051" s="607"/>
      <c r="KIR3051" s="607"/>
      <c r="KIS3051" s="607"/>
      <c r="KIT3051" s="607"/>
      <c r="KIU3051" s="607"/>
      <c r="KIV3051" s="607"/>
      <c r="KIW3051" s="607"/>
      <c r="KIX3051" s="607"/>
      <c r="KIY3051" s="607"/>
      <c r="KIZ3051" s="607"/>
      <c r="KJA3051" s="607"/>
      <c r="KJB3051" s="607"/>
      <c r="KJC3051" s="607"/>
      <c r="KJD3051" s="607"/>
      <c r="KJE3051" s="607"/>
      <c r="KJF3051" s="607"/>
      <c r="KJG3051" s="607"/>
      <c r="KJH3051" s="607"/>
      <c r="KJI3051" s="607"/>
      <c r="KJJ3051" s="607"/>
      <c r="KJK3051" s="607"/>
      <c r="KJL3051" s="607"/>
      <c r="KJM3051" s="607"/>
      <c r="KJN3051" s="607"/>
      <c r="KJO3051" s="607"/>
      <c r="KJP3051" s="607"/>
      <c r="KJQ3051" s="607"/>
      <c r="KJR3051" s="607"/>
      <c r="KJS3051" s="607"/>
      <c r="KJT3051" s="607"/>
      <c r="KJU3051" s="607"/>
      <c r="KJV3051" s="607"/>
      <c r="KJW3051" s="607"/>
      <c r="KJX3051" s="607"/>
      <c r="KJY3051" s="607"/>
      <c r="KJZ3051" s="607"/>
      <c r="KKA3051" s="607"/>
      <c r="KKB3051" s="607"/>
      <c r="KKC3051" s="607"/>
      <c r="KKD3051" s="607"/>
      <c r="KKE3051" s="607"/>
      <c r="KKF3051" s="607"/>
      <c r="KKG3051" s="607"/>
      <c r="KKH3051" s="607"/>
      <c r="KKI3051" s="607"/>
      <c r="KKJ3051" s="607"/>
      <c r="KKK3051" s="607"/>
      <c r="KKL3051" s="607"/>
      <c r="KKM3051" s="607"/>
      <c r="KKN3051" s="607"/>
      <c r="KKO3051" s="607"/>
      <c r="KKP3051" s="607"/>
      <c r="KKQ3051" s="607"/>
      <c r="KKR3051" s="607"/>
      <c r="KKS3051" s="607"/>
      <c r="KKT3051" s="607"/>
      <c r="KKU3051" s="607"/>
      <c r="KKV3051" s="607"/>
      <c r="KKW3051" s="607"/>
      <c r="KKX3051" s="607"/>
      <c r="KKY3051" s="607"/>
      <c r="KKZ3051" s="607"/>
      <c r="KLA3051" s="607"/>
      <c r="KLB3051" s="607"/>
      <c r="KLC3051" s="607"/>
      <c r="KLD3051" s="607"/>
      <c r="KLE3051" s="607"/>
      <c r="KLF3051" s="607"/>
      <c r="KLG3051" s="607"/>
      <c r="KLH3051" s="607"/>
      <c r="KLI3051" s="607"/>
      <c r="KLJ3051" s="607"/>
      <c r="KLK3051" s="607"/>
      <c r="KLL3051" s="607"/>
      <c r="KLM3051" s="607"/>
      <c r="KLN3051" s="607"/>
      <c r="KLO3051" s="607"/>
      <c r="KLP3051" s="607"/>
      <c r="KLQ3051" s="607"/>
      <c r="KLR3051" s="607"/>
      <c r="KLS3051" s="607"/>
      <c r="KLT3051" s="607"/>
      <c r="KLU3051" s="607"/>
      <c r="KLV3051" s="607"/>
      <c r="KLW3051" s="607"/>
      <c r="KLX3051" s="607"/>
      <c r="KLY3051" s="607"/>
      <c r="KLZ3051" s="607"/>
      <c r="KMA3051" s="607"/>
      <c r="KMB3051" s="607"/>
      <c r="KMC3051" s="607"/>
      <c r="KMD3051" s="607"/>
      <c r="KME3051" s="607"/>
      <c r="KMF3051" s="607"/>
      <c r="KMG3051" s="607"/>
      <c r="KMH3051" s="607"/>
      <c r="KMI3051" s="607"/>
      <c r="KMJ3051" s="607"/>
      <c r="KMK3051" s="607"/>
      <c r="KML3051" s="607"/>
      <c r="KMM3051" s="607"/>
      <c r="KMN3051" s="607"/>
      <c r="KMO3051" s="607"/>
      <c r="KMP3051" s="607"/>
      <c r="KMQ3051" s="607"/>
      <c r="KMR3051" s="607"/>
      <c r="KMS3051" s="607"/>
      <c r="KMT3051" s="607"/>
      <c r="KMU3051" s="607"/>
      <c r="KMV3051" s="607"/>
      <c r="KMW3051" s="607"/>
      <c r="KMX3051" s="607"/>
      <c r="KMY3051" s="607"/>
      <c r="KMZ3051" s="607"/>
      <c r="KNA3051" s="607"/>
      <c r="KNB3051" s="607"/>
      <c r="KNC3051" s="607"/>
      <c r="KND3051" s="607"/>
      <c r="KNE3051" s="607"/>
      <c r="KNF3051" s="607"/>
      <c r="KNG3051" s="607"/>
      <c r="KNH3051" s="607"/>
      <c r="KNI3051" s="607"/>
      <c r="KNJ3051" s="607"/>
      <c r="KNK3051" s="607"/>
      <c r="KNL3051" s="607"/>
      <c r="KNM3051" s="607"/>
      <c r="KNN3051" s="607"/>
      <c r="KNO3051" s="607"/>
      <c r="KNP3051" s="607"/>
      <c r="KNQ3051" s="607"/>
      <c r="KNR3051" s="607"/>
      <c r="KNS3051" s="607"/>
      <c r="KNT3051" s="607"/>
      <c r="KNU3051" s="607"/>
      <c r="KNV3051" s="607"/>
      <c r="KNW3051" s="607"/>
      <c r="KNX3051" s="607"/>
      <c r="KNY3051" s="607"/>
      <c r="KNZ3051" s="607"/>
      <c r="KOA3051" s="607"/>
      <c r="KOB3051" s="607"/>
      <c r="KOC3051" s="607"/>
      <c r="KOD3051" s="607"/>
      <c r="KOE3051" s="607"/>
      <c r="KOF3051" s="607"/>
      <c r="KOG3051" s="607"/>
      <c r="KOH3051" s="607"/>
      <c r="KOI3051" s="607"/>
      <c r="KOJ3051" s="607"/>
      <c r="KOK3051" s="607"/>
      <c r="KOL3051" s="607"/>
      <c r="KOM3051" s="607"/>
      <c r="KON3051" s="607"/>
      <c r="KOO3051" s="607"/>
      <c r="KOP3051" s="607"/>
      <c r="KOQ3051" s="607"/>
      <c r="KOR3051" s="607"/>
      <c r="KOS3051" s="607"/>
      <c r="KOT3051" s="607"/>
      <c r="KOU3051" s="607"/>
      <c r="KOV3051" s="607"/>
      <c r="KOW3051" s="607"/>
      <c r="KOX3051" s="607"/>
      <c r="KOY3051" s="607"/>
      <c r="KOZ3051" s="607"/>
      <c r="KPA3051" s="607"/>
      <c r="KPB3051" s="607"/>
      <c r="KPC3051" s="607"/>
      <c r="KPD3051" s="607"/>
      <c r="KPE3051" s="607"/>
      <c r="KPF3051" s="607"/>
      <c r="KPG3051" s="607"/>
      <c r="KPH3051" s="607"/>
      <c r="KPI3051" s="607"/>
      <c r="KPJ3051" s="607"/>
      <c r="KPK3051" s="607"/>
      <c r="KPL3051" s="607"/>
      <c r="KPM3051" s="607"/>
      <c r="KPN3051" s="607"/>
      <c r="KPO3051" s="607"/>
      <c r="KPP3051" s="607"/>
      <c r="KPQ3051" s="607"/>
      <c r="KPR3051" s="607"/>
      <c r="KPS3051" s="607"/>
      <c r="KPT3051" s="607"/>
      <c r="KPU3051" s="607"/>
      <c r="KPV3051" s="607"/>
      <c r="KPW3051" s="607"/>
      <c r="KPX3051" s="607"/>
      <c r="KPY3051" s="607"/>
      <c r="KPZ3051" s="607"/>
      <c r="KQA3051" s="607"/>
      <c r="KQB3051" s="607"/>
      <c r="KQC3051" s="607"/>
      <c r="KQD3051" s="607"/>
      <c r="KQE3051" s="607"/>
      <c r="KQF3051" s="607"/>
      <c r="KQG3051" s="607"/>
      <c r="KQH3051" s="607"/>
      <c r="KQI3051" s="607"/>
      <c r="KQJ3051" s="607"/>
      <c r="KQK3051" s="607"/>
      <c r="KQL3051" s="607"/>
      <c r="KQM3051" s="607"/>
      <c r="KQN3051" s="607"/>
      <c r="KQO3051" s="607"/>
      <c r="KQP3051" s="607"/>
      <c r="KQQ3051" s="607"/>
      <c r="KQR3051" s="607"/>
      <c r="KQS3051" s="607"/>
      <c r="KQT3051" s="607"/>
      <c r="KQU3051" s="607"/>
      <c r="KQV3051" s="607"/>
      <c r="KQW3051" s="607"/>
      <c r="KQX3051" s="607"/>
      <c r="KQY3051" s="607"/>
      <c r="KQZ3051" s="607"/>
      <c r="KRA3051" s="607"/>
      <c r="KRB3051" s="607"/>
      <c r="KRC3051" s="607"/>
      <c r="KRD3051" s="607"/>
      <c r="KRE3051" s="607"/>
      <c r="KRF3051" s="607"/>
      <c r="KRG3051" s="607"/>
      <c r="KRH3051" s="607"/>
      <c r="KRI3051" s="607"/>
      <c r="KRJ3051" s="607"/>
      <c r="KRK3051" s="607"/>
      <c r="KRL3051" s="607"/>
      <c r="KRM3051" s="607"/>
      <c r="KRN3051" s="607"/>
      <c r="KRO3051" s="607"/>
      <c r="KRP3051" s="607"/>
      <c r="KRQ3051" s="607"/>
      <c r="KRR3051" s="607"/>
      <c r="KRS3051" s="607"/>
      <c r="KRT3051" s="607"/>
      <c r="KRU3051" s="607"/>
      <c r="KRV3051" s="607"/>
      <c r="KRW3051" s="607"/>
      <c r="KRX3051" s="607"/>
      <c r="KRY3051" s="607"/>
      <c r="KRZ3051" s="607"/>
      <c r="KSA3051" s="607"/>
      <c r="KSB3051" s="607"/>
      <c r="KSC3051" s="607"/>
      <c r="KSD3051" s="607"/>
      <c r="KSE3051" s="607"/>
      <c r="KSF3051" s="607"/>
      <c r="KSG3051" s="607"/>
      <c r="KSH3051" s="607"/>
      <c r="KSI3051" s="607"/>
      <c r="KSJ3051" s="607"/>
      <c r="KSK3051" s="607"/>
      <c r="KSL3051" s="607"/>
      <c r="KSM3051" s="607"/>
      <c r="KSN3051" s="607"/>
      <c r="KSO3051" s="607"/>
      <c r="KSP3051" s="607"/>
      <c r="KSQ3051" s="607"/>
      <c r="KSR3051" s="607"/>
      <c r="KSS3051" s="607"/>
      <c r="KST3051" s="607"/>
      <c r="KSU3051" s="607"/>
      <c r="KSV3051" s="607"/>
      <c r="KSW3051" s="607"/>
      <c r="KSX3051" s="607"/>
      <c r="KSY3051" s="607"/>
      <c r="KSZ3051" s="607"/>
      <c r="KTA3051" s="607"/>
      <c r="KTB3051" s="607"/>
      <c r="KTC3051" s="607"/>
      <c r="KTD3051" s="607"/>
      <c r="KTE3051" s="607"/>
      <c r="KTF3051" s="607"/>
      <c r="KTG3051" s="607"/>
      <c r="KTH3051" s="607"/>
      <c r="KTI3051" s="607"/>
      <c r="KTJ3051" s="607"/>
      <c r="KTK3051" s="607"/>
      <c r="KTL3051" s="607"/>
      <c r="KTM3051" s="607"/>
      <c r="KTN3051" s="607"/>
      <c r="KTO3051" s="607"/>
      <c r="KTP3051" s="607"/>
      <c r="KTQ3051" s="607"/>
      <c r="KTR3051" s="607"/>
      <c r="KTS3051" s="607"/>
      <c r="KTT3051" s="607"/>
      <c r="KTU3051" s="607"/>
      <c r="KTV3051" s="607"/>
      <c r="KTW3051" s="607"/>
      <c r="KTX3051" s="607"/>
      <c r="KTY3051" s="607"/>
      <c r="KTZ3051" s="607"/>
      <c r="KUA3051" s="607"/>
      <c r="KUB3051" s="607"/>
      <c r="KUC3051" s="607"/>
      <c r="KUD3051" s="607"/>
      <c r="KUE3051" s="607"/>
      <c r="KUF3051" s="607"/>
      <c r="KUG3051" s="607"/>
      <c r="KUH3051" s="607"/>
      <c r="KUI3051" s="607"/>
      <c r="KUJ3051" s="607"/>
      <c r="KUK3051" s="607"/>
      <c r="KUL3051" s="607"/>
      <c r="KUM3051" s="607"/>
      <c r="KUN3051" s="607"/>
      <c r="KUO3051" s="607"/>
      <c r="KUP3051" s="607"/>
      <c r="KUQ3051" s="607"/>
      <c r="KUR3051" s="607"/>
      <c r="KUS3051" s="607"/>
      <c r="KUT3051" s="607"/>
      <c r="KUU3051" s="607"/>
      <c r="KUV3051" s="607"/>
      <c r="KUW3051" s="607"/>
      <c r="KUX3051" s="607"/>
      <c r="KUY3051" s="607"/>
      <c r="KUZ3051" s="607"/>
      <c r="KVA3051" s="607"/>
      <c r="KVB3051" s="607"/>
      <c r="KVC3051" s="607"/>
      <c r="KVD3051" s="607"/>
      <c r="KVE3051" s="607"/>
      <c r="KVF3051" s="607"/>
      <c r="KVG3051" s="607"/>
      <c r="KVH3051" s="607"/>
      <c r="KVI3051" s="607"/>
      <c r="KVJ3051" s="607"/>
      <c r="KVK3051" s="607"/>
      <c r="KVL3051" s="607"/>
      <c r="KVM3051" s="607"/>
      <c r="KVN3051" s="607"/>
      <c r="KVO3051" s="607"/>
      <c r="KVP3051" s="607"/>
      <c r="KVQ3051" s="607"/>
      <c r="KVR3051" s="607"/>
      <c r="KVS3051" s="607"/>
      <c r="KVT3051" s="607"/>
      <c r="KVU3051" s="607"/>
      <c r="KVV3051" s="607"/>
      <c r="KVW3051" s="607"/>
      <c r="KVX3051" s="607"/>
      <c r="KVY3051" s="607"/>
      <c r="KVZ3051" s="607"/>
      <c r="KWA3051" s="607"/>
      <c r="KWB3051" s="607"/>
      <c r="KWC3051" s="607"/>
      <c r="KWD3051" s="607"/>
      <c r="KWE3051" s="607"/>
      <c r="KWF3051" s="607"/>
      <c r="KWG3051" s="607"/>
      <c r="KWH3051" s="607"/>
      <c r="KWI3051" s="607"/>
      <c r="KWJ3051" s="607"/>
      <c r="KWK3051" s="607"/>
      <c r="KWL3051" s="607"/>
      <c r="KWM3051" s="607"/>
      <c r="KWN3051" s="607"/>
      <c r="KWO3051" s="607"/>
      <c r="KWP3051" s="607"/>
      <c r="KWQ3051" s="607"/>
      <c r="KWR3051" s="607"/>
      <c r="KWS3051" s="607"/>
      <c r="KWT3051" s="607"/>
      <c r="KWU3051" s="607"/>
      <c r="KWV3051" s="607"/>
      <c r="KWW3051" s="607"/>
      <c r="KWX3051" s="607"/>
      <c r="KWY3051" s="607"/>
      <c r="KWZ3051" s="607"/>
      <c r="KXA3051" s="607"/>
      <c r="KXB3051" s="607"/>
      <c r="KXC3051" s="607"/>
      <c r="KXD3051" s="607"/>
      <c r="KXE3051" s="607"/>
      <c r="KXF3051" s="607"/>
      <c r="KXG3051" s="607"/>
      <c r="KXH3051" s="607"/>
      <c r="KXI3051" s="607"/>
      <c r="KXJ3051" s="607"/>
      <c r="KXK3051" s="607"/>
      <c r="KXL3051" s="607"/>
      <c r="KXM3051" s="607"/>
      <c r="KXN3051" s="607"/>
      <c r="KXO3051" s="607"/>
      <c r="KXP3051" s="607"/>
      <c r="KXQ3051" s="607"/>
      <c r="KXR3051" s="607"/>
      <c r="KXS3051" s="607"/>
      <c r="KXT3051" s="607"/>
      <c r="KXU3051" s="607"/>
      <c r="KXV3051" s="607"/>
      <c r="KXW3051" s="607"/>
      <c r="KXX3051" s="607"/>
      <c r="KXY3051" s="607"/>
      <c r="KXZ3051" s="607"/>
      <c r="KYA3051" s="607"/>
      <c r="KYB3051" s="607"/>
      <c r="KYC3051" s="607"/>
      <c r="KYD3051" s="607"/>
      <c r="KYE3051" s="607"/>
      <c r="KYF3051" s="607"/>
      <c r="KYG3051" s="607"/>
      <c r="KYH3051" s="607"/>
      <c r="KYI3051" s="607"/>
      <c r="KYJ3051" s="607"/>
      <c r="KYK3051" s="607"/>
      <c r="KYL3051" s="607"/>
      <c r="KYM3051" s="607"/>
      <c r="KYN3051" s="607"/>
      <c r="KYO3051" s="607"/>
      <c r="KYP3051" s="607"/>
      <c r="KYQ3051" s="607"/>
      <c r="KYR3051" s="607"/>
      <c r="KYS3051" s="607"/>
      <c r="KYT3051" s="607"/>
      <c r="KYU3051" s="607"/>
      <c r="KYV3051" s="607"/>
      <c r="KYW3051" s="607"/>
      <c r="KYX3051" s="607"/>
      <c r="KYY3051" s="607"/>
      <c r="KYZ3051" s="607"/>
      <c r="KZA3051" s="607"/>
      <c r="KZB3051" s="607"/>
      <c r="KZC3051" s="607"/>
      <c r="KZD3051" s="607"/>
      <c r="KZE3051" s="607"/>
      <c r="KZF3051" s="607"/>
      <c r="KZG3051" s="607"/>
      <c r="KZH3051" s="607"/>
      <c r="KZI3051" s="607"/>
      <c r="KZJ3051" s="607"/>
      <c r="KZK3051" s="607"/>
      <c r="KZL3051" s="607"/>
      <c r="KZM3051" s="607"/>
      <c r="KZN3051" s="607"/>
      <c r="KZO3051" s="607"/>
      <c r="KZP3051" s="607"/>
      <c r="KZQ3051" s="607"/>
      <c r="KZR3051" s="607"/>
      <c r="KZS3051" s="607"/>
      <c r="KZT3051" s="607"/>
      <c r="KZU3051" s="607"/>
      <c r="KZV3051" s="607"/>
      <c r="KZW3051" s="607"/>
      <c r="KZX3051" s="607"/>
      <c r="KZY3051" s="607"/>
      <c r="KZZ3051" s="607"/>
      <c r="LAA3051" s="607"/>
      <c r="LAB3051" s="607"/>
      <c r="LAC3051" s="607"/>
      <c r="LAD3051" s="607"/>
      <c r="LAE3051" s="607"/>
      <c r="LAF3051" s="607"/>
      <c r="LAG3051" s="607"/>
      <c r="LAH3051" s="607"/>
      <c r="LAI3051" s="607"/>
      <c r="LAJ3051" s="607"/>
      <c r="LAK3051" s="607"/>
      <c r="LAL3051" s="607"/>
      <c r="LAM3051" s="607"/>
      <c r="LAN3051" s="607"/>
      <c r="LAO3051" s="607"/>
      <c r="LAP3051" s="607"/>
      <c r="LAQ3051" s="607"/>
      <c r="LAR3051" s="607"/>
      <c r="LAS3051" s="607"/>
      <c r="LAT3051" s="607"/>
      <c r="LAU3051" s="607"/>
      <c r="LAV3051" s="607"/>
      <c r="LAW3051" s="607"/>
      <c r="LAX3051" s="607"/>
      <c r="LAY3051" s="607"/>
      <c r="LAZ3051" s="607"/>
      <c r="LBA3051" s="607"/>
      <c r="LBB3051" s="607"/>
      <c r="LBC3051" s="607"/>
      <c r="LBD3051" s="607"/>
      <c r="LBE3051" s="607"/>
      <c r="LBF3051" s="607"/>
      <c r="LBG3051" s="607"/>
      <c r="LBH3051" s="607"/>
      <c r="LBI3051" s="607"/>
      <c r="LBJ3051" s="607"/>
      <c r="LBK3051" s="607"/>
      <c r="LBL3051" s="607"/>
      <c r="LBM3051" s="607"/>
      <c r="LBN3051" s="607"/>
      <c r="LBO3051" s="607"/>
      <c r="LBP3051" s="607"/>
      <c r="LBQ3051" s="607"/>
      <c r="LBR3051" s="607"/>
      <c r="LBS3051" s="607"/>
      <c r="LBT3051" s="607"/>
      <c r="LBU3051" s="607"/>
      <c r="LBV3051" s="607"/>
      <c r="LBW3051" s="607"/>
      <c r="LBX3051" s="607"/>
      <c r="LBY3051" s="607"/>
      <c r="LBZ3051" s="607"/>
      <c r="LCA3051" s="607"/>
      <c r="LCB3051" s="607"/>
      <c r="LCC3051" s="607"/>
      <c r="LCD3051" s="607"/>
      <c r="LCE3051" s="607"/>
      <c r="LCF3051" s="607"/>
      <c r="LCG3051" s="607"/>
      <c r="LCH3051" s="607"/>
      <c r="LCI3051" s="607"/>
      <c r="LCJ3051" s="607"/>
      <c r="LCK3051" s="607"/>
      <c r="LCL3051" s="607"/>
      <c r="LCM3051" s="607"/>
      <c r="LCN3051" s="607"/>
      <c r="LCO3051" s="607"/>
      <c r="LCP3051" s="607"/>
      <c r="LCQ3051" s="607"/>
      <c r="LCR3051" s="607"/>
      <c r="LCS3051" s="607"/>
      <c r="LCT3051" s="607"/>
      <c r="LCU3051" s="607"/>
      <c r="LCV3051" s="607"/>
      <c r="LCW3051" s="607"/>
      <c r="LCX3051" s="607"/>
      <c r="LCY3051" s="607"/>
      <c r="LCZ3051" s="607"/>
      <c r="LDA3051" s="607"/>
      <c r="LDB3051" s="607"/>
      <c r="LDC3051" s="607"/>
      <c r="LDD3051" s="607"/>
      <c r="LDE3051" s="607"/>
      <c r="LDF3051" s="607"/>
      <c r="LDG3051" s="607"/>
      <c r="LDH3051" s="607"/>
      <c r="LDI3051" s="607"/>
      <c r="LDJ3051" s="607"/>
      <c r="LDK3051" s="607"/>
      <c r="LDL3051" s="607"/>
      <c r="LDM3051" s="607"/>
      <c r="LDN3051" s="607"/>
      <c r="LDO3051" s="607"/>
      <c r="LDP3051" s="607"/>
      <c r="LDQ3051" s="607"/>
      <c r="LDR3051" s="607"/>
      <c r="LDS3051" s="607"/>
      <c r="LDT3051" s="607"/>
      <c r="LDU3051" s="607"/>
      <c r="LDV3051" s="607"/>
      <c r="LDW3051" s="607"/>
      <c r="LDX3051" s="607"/>
      <c r="LDY3051" s="607"/>
      <c r="LDZ3051" s="607"/>
      <c r="LEA3051" s="607"/>
      <c r="LEB3051" s="607"/>
      <c r="LEC3051" s="607"/>
      <c r="LED3051" s="607"/>
      <c r="LEE3051" s="607"/>
      <c r="LEF3051" s="607"/>
      <c r="LEG3051" s="607"/>
      <c r="LEH3051" s="607"/>
      <c r="LEI3051" s="607"/>
      <c r="LEJ3051" s="607"/>
      <c r="LEK3051" s="607"/>
      <c r="LEL3051" s="607"/>
      <c r="LEM3051" s="607"/>
      <c r="LEN3051" s="607"/>
      <c r="LEO3051" s="607"/>
      <c r="LEP3051" s="607"/>
      <c r="LEQ3051" s="607"/>
      <c r="LER3051" s="607"/>
      <c r="LES3051" s="607"/>
      <c r="LET3051" s="607"/>
      <c r="LEU3051" s="607"/>
      <c r="LEV3051" s="607"/>
      <c r="LEW3051" s="607"/>
      <c r="LEX3051" s="607"/>
      <c r="LEY3051" s="607"/>
      <c r="LEZ3051" s="607"/>
      <c r="LFA3051" s="607"/>
      <c r="LFB3051" s="607"/>
      <c r="LFC3051" s="607"/>
      <c r="LFD3051" s="607"/>
      <c r="LFE3051" s="607"/>
      <c r="LFF3051" s="607"/>
      <c r="LFG3051" s="607"/>
      <c r="LFH3051" s="607"/>
      <c r="LFI3051" s="607"/>
      <c r="LFJ3051" s="607"/>
      <c r="LFK3051" s="607"/>
      <c r="LFL3051" s="607"/>
      <c r="LFM3051" s="607"/>
      <c r="LFN3051" s="607"/>
      <c r="LFO3051" s="607"/>
      <c r="LFP3051" s="607"/>
      <c r="LFQ3051" s="607"/>
      <c r="LFR3051" s="607"/>
      <c r="LFS3051" s="607"/>
      <c r="LFT3051" s="607"/>
      <c r="LFU3051" s="607"/>
      <c r="LFV3051" s="607"/>
      <c r="LFW3051" s="607"/>
      <c r="LFX3051" s="607"/>
      <c r="LFY3051" s="607"/>
      <c r="LFZ3051" s="607"/>
      <c r="LGA3051" s="607"/>
      <c r="LGB3051" s="607"/>
      <c r="LGC3051" s="607"/>
      <c r="LGD3051" s="607"/>
      <c r="LGE3051" s="607"/>
      <c r="LGF3051" s="607"/>
      <c r="LGG3051" s="607"/>
      <c r="LGH3051" s="607"/>
      <c r="LGI3051" s="607"/>
      <c r="LGJ3051" s="607"/>
      <c r="LGK3051" s="607"/>
      <c r="LGL3051" s="607"/>
      <c r="LGM3051" s="607"/>
      <c r="LGN3051" s="607"/>
      <c r="LGO3051" s="607"/>
      <c r="LGP3051" s="607"/>
      <c r="LGQ3051" s="607"/>
      <c r="LGR3051" s="607"/>
      <c r="LGS3051" s="607"/>
      <c r="LGT3051" s="607"/>
      <c r="LGU3051" s="607"/>
      <c r="LGV3051" s="607"/>
      <c r="LGW3051" s="607"/>
      <c r="LGX3051" s="607"/>
      <c r="LGY3051" s="607"/>
      <c r="LGZ3051" s="607"/>
      <c r="LHA3051" s="607"/>
      <c r="LHB3051" s="607"/>
      <c r="LHC3051" s="607"/>
      <c r="LHD3051" s="607"/>
      <c r="LHE3051" s="607"/>
      <c r="LHF3051" s="607"/>
      <c r="LHG3051" s="607"/>
      <c r="LHH3051" s="607"/>
      <c r="LHI3051" s="607"/>
      <c r="LHJ3051" s="607"/>
      <c r="LHK3051" s="607"/>
      <c r="LHL3051" s="607"/>
      <c r="LHM3051" s="607"/>
      <c r="LHN3051" s="607"/>
      <c r="LHO3051" s="607"/>
      <c r="LHP3051" s="607"/>
      <c r="LHQ3051" s="607"/>
      <c r="LHR3051" s="607"/>
      <c r="LHS3051" s="607"/>
      <c r="LHT3051" s="607"/>
      <c r="LHU3051" s="607"/>
      <c r="LHV3051" s="607"/>
      <c r="LHW3051" s="607"/>
      <c r="LHX3051" s="607"/>
      <c r="LHY3051" s="607"/>
      <c r="LHZ3051" s="607"/>
      <c r="LIA3051" s="607"/>
      <c r="LIB3051" s="607"/>
      <c r="LIC3051" s="607"/>
      <c r="LID3051" s="607"/>
      <c r="LIE3051" s="607"/>
      <c r="LIF3051" s="607"/>
      <c r="LIG3051" s="607"/>
      <c r="LIH3051" s="607"/>
      <c r="LII3051" s="607"/>
      <c r="LIJ3051" s="607"/>
      <c r="LIK3051" s="607"/>
      <c r="LIL3051" s="607"/>
      <c r="LIM3051" s="607"/>
      <c r="LIN3051" s="607"/>
      <c r="LIO3051" s="607"/>
      <c r="LIP3051" s="607"/>
      <c r="LIQ3051" s="607"/>
      <c r="LIR3051" s="607"/>
      <c r="LIS3051" s="607"/>
      <c r="LIT3051" s="607"/>
      <c r="LIU3051" s="607"/>
      <c r="LIV3051" s="607"/>
      <c r="LIW3051" s="607"/>
      <c r="LIX3051" s="607"/>
      <c r="LIY3051" s="607"/>
      <c r="LIZ3051" s="607"/>
      <c r="LJA3051" s="607"/>
      <c r="LJB3051" s="607"/>
      <c r="LJC3051" s="607"/>
      <c r="LJD3051" s="607"/>
      <c r="LJE3051" s="607"/>
      <c r="LJF3051" s="607"/>
      <c r="LJG3051" s="607"/>
      <c r="LJH3051" s="607"/>
      <c r="LJI3051" s="607"/>
      <c r="LJJ3051" s="607"/>
      <c r="LJK3051" s="607"/>
      <c r="LJL3051" s="607"/>
      <c r="LJM3051" s="607"/>
      <c r="LJN3051" s="607"/>
      <c r="LJO3051" s="607"/>
      <c r="LJP3051" s="607"/>
      <c r="LJQ3051" s="607"/>
      <c r="LJR3051" s="607"/>
      <c r="LJS3051" s="607"/>
      <c r="LJT3051" s="607"/>
      <c r="LJU3051" s="607"/>
      <c r="LJV3051" s="607"/>
      <c r="LJW3051" s="607"/>
      <c r="LJX3051" s="607"/>
      <c r="LJY3051" s="607"/>
      <c r="LJZ3051" s="607"/>
      <c r="LKA3051" s="607"/>
      <c r="LKB3051" s="607"/>
      <c r="LKC3051" s="607"/>
      <c r="LKD3051" s="607"/>
      <c r="LKE3051" s="607"/>
      <c r="LKF3051" s="607"/>
      <c r="LKG3051" s="607"/>
      <c r="LKH3051" s="607"/>
      <c r="LKI3051" s="607"/>
      <c r="LKJ3051" s="607"/>
      <c r="LKK3051" s="607"/>
      <c r="LKL3051" s="607"/>
      <c r="LKM3051" s="607"/>
      <c r="LKN3051" s="607"/>
      <c r="LKO3051" s="607"/>
      <c r="LKP3051" s="607"/>
      <c r="LKQ3051" s="607"/>
      <c r="LKR3051" s="607"/>
      <c r="LKS3051" s="607"/>
      <c r="LKT3051" s="607"/>
      <c r="LKU3051" s="607"/>
      <c r="LKV3051" s="607"/>
      <c r="LKW3051" s="607"/>
      <c r="LKX3051" s="607"/>
      <c r="LKY3051" s="607"/>
      <c r="LKZ3051" s="607"/>
      <c r="LLA3051" s="607"/>
      <c r="LLB3051" s="607"/>
      <c r="LLC3051" s="607"/>
      <c r="LLD3051" s="607"/>
      <c r="LLE3051" s="607"/>
      <c r="LLF3051" s="607"/>
      <c r="LLG3051" s="607"/>
      <c r="LLH3051" s="607"/>
      <c r="LLI3051" s="607"/>
      <c r="LLJ3051" s="607"/>
      <c r="LLK3051" s="607"/>
      <c r="LLL3051" s="607"/>
      <c r="LLM3051" s="607"/>
      <c r="LLN3051" s="607"/>
      <c r="LLO3051" s="607"/>
      <c r="LLP3051" s="607"/>
      <c r="LLQ3051" s="607"/>
      <c r="LLR3051" s="607"/>
      <c r="LLS3051" s="607"/>
      <c r="LLT3051" s="607"/>
      <c r="LLU3051" s="607"/>
      <c r="LLV3051" s="607"/>
      <c r="LLW3051" s="607"/>
      <c r="LLX3051" s="607"/>
      <c r="LLY3051" s="607"/>
      <c r="LLZ3051" s="607"/>
      <c r="LMA3051" s="607"/>
      <c r="LMB3051" s="607"/>
      <c r="LMC3051" s="607"/>
      <c r="LMD3051" s="607"/>
      <c r="LME3051" s="607"/>
      <c r="LMF3051" s="607"/>
      <c r="LMG3051" s="607"/>
      <c r="LMH3051" s="607"/>
      <c r="LMI3051" s="607"/>
      <c r="LMJ3051" s="607"/>
      <c r="LMK3051" s="607"/>
      <c r="LML3051" s="607"/>
      <c r="LMM3051" s="607"/>
      <c r="LMN3051" s="607"/>
      <c r="LMO3051" s="607"/>
      <c r="LMP3051" s="607"/>
      <c r="LMQ3051" s="607"/>
      <c r="LMR3051" s="607"/>
      <c r="LMS3051" s="607"/>
      <c r="LMT3051" s="607"/>
      <c r="LMU3051" s="607"/>
      <c r="LMV3051" s="607"/>
      <c r="LMW3051" s="607"/>
      <c r="LMX3051" s="607"/>
      <c r="LMY3051" s="607"/>
      <c r="LMZ3051" s="607"/>
      <c r="LNA3051" s="607"/>
      <c r="LNB3051" s="607"/>
      <c r="LNC3051" s="607"/>
      <c r="LND3051" s="607"/>
      <c r="LNE3051" s="607"/>
      <c r="LNF3051" s="607"/>
      <c r="LNG3051" s="607"/>
      <c r="LNH3051" s="607"/>
      <c r="LNI3051" s="607"/>
      <c r="LNJ3051" s="607"/>
      <c r="LNK3051" s="607"/>
      <c r="LNL3051" s="607"/>
      <c r="LNM3051" s="607"/>
      <c r="LNN3051" s="607"/>
      <c r="LNO3051" s="607"/>
      <c r="LNP3051" s="607"/>
      <c r="LNQ3051" s="607"/>
      <c r="LNR3051" s="607"/>
      <c r="LNS3051" s="607"/>
      <c r="LNT3051" s="607"/>
      <c r="LNU3051" s="607"/>
      <c r="LNV3051" s="607"/>
      <c r="LNW3051" s="607"/>
      <c r="LNX3051" s="607"/>
      <c r="LNY3051" s="607"/>
      <c r="LNZ3051" s="607"/>
      <c r="LOA3051" s="607"/>
      <c r="LOB3051" s="607"/>
      <c r="LOC3051" s="607"/>
      <c r="LOD3051" s="607"/>
      <c r="LOE3051" s="607"/>
      <c r="LOF3051" s="607"/>
      <c r="LOG3051" s="607"/>
      <c r="LOH3051" s="607"/>
      <c r="LOI3051" s="607"/>
      <c r="LOJ3051" s="607"/>
      <c r="LOK3051" s="607"/>
      <c r="LOL3051" s="607"/>
      <c r="LOM3051" s="607"/>
      <c r="LON3051" s="607"/>
      <c r="LOO3051" s="607"/>
      <c r="LOP3051" s="607"/>
      <c r="LOQ3051" s="607"/>
      <c r="LOR3051" s="607"/>
      <c r="LOS3051" s="607"/>
      <c r="LOT3051" s="607"/>
      <c r="LOU3051" s="607"/>
      <c r="LOV3051" s="607"/>
      <c r="LOW3051" s="607"/>
      <c r="LOX3051" s="607"/>
      <c r="LOY3051" s="607"/>
      <c r="LOZ3051" s="607"/>
      <c r="LPA3051" s="607"/>
      <c r="LPB3051" s="607"/>
      <c r="LPC3051" s="607"/>
      <c r="LPD3051" s="607"/>
      <c r="LPE3051" s="607"/>
      <c r="LPF3051" s="607"/>
      <c r="LPG3051" s="607"/>
      <c r="LPH3051" s="607"/>
      <c r="LPI3051" s="607"/>
      <c r="LPJ3051" s="607"/>
      <c r="LPK3051" s="607"/>
      <c r="LPL3051" s="607"/>
      <c r="LPM3051" s="607"/>
      <c r="LPN3051" s="607"/>
      <c r="LPO3051" s="607"/>
      <c r="LPP3051" s="607"/>
      <c r="LPQ3051" s="607"/>
      <c r="LPR3051" s="607"/>
      <c r="LPS3051" s="607"/>
      <c r="LPT3051" s="607"/>
      <c r="LPU3051" s="607"/>
      <c r="LPV3051" s="607"/>
      <c r="LPW3051" s="607"/>
      <c r="LPX3051" s="607"/>
      <c r="LPY3051" s="607"/>
      <c r="LPZ3051" s="607"/>
      <c r="LQA3051" s="607"/>
      <c r="LQB3051" s="607"/>
      <c r="LQC3051" s="607"/>
      <c r="LQD3051" s="607"/>
      <c r="LQE3051" s="607"/>
      <c r="LQF3051" s="607"/>
      <c r="LQG3051" s="607"/>
      <c r="LQH3051" s="607"/>
      <c r="LQI3051" s="607"/>
      <c r="LQJ3051" s="607"/>
      <c r="LQK3051" s="607"/>
      <c r="LQL3051" s="607"/>
      <c r="LQM3051" s="607"/>
      <c r="LQN3051" s="607"/>
      <c r="LQO3051" s="607"/>
      <c r="LQP3051" s="607"/>
      <c r="LQQ3051" s="607"/>
      <c r="LQR3051" s="607"/>
      <c r="LQS3051" s="607"/>
      <c r="LQT3051" s="607"/>
      <c r="LQU3051" s="607"/>
      <c r="LQV3051" s="607"/>
      <c r="LQW3051" s="607"/>
      <c r="LQX3051" s="607"/>
      <c r="LQY3051" s="607"/>
      <c r="LQZ3051" s="607"/>
      <c r="LRA3051" s="607"/>
      <c r="LRB3051" s="607"/>
      <c r="LRC3051" s="607"/>
      <c r="LRD3051" s="607"/>
      <c r="LRE3051" s="607"/>
      <c r="LRF3051" s="607"/>
      <c r="LRG3051" s="607"/>
      <c r="LRH3051" s="607"/>
      <c r="LRI3051" s="607"/>
      <c r="LRJ3051" s="607"/>
      <c r="LRK3051" s="607"/>
      <c r="LRL3051" s="607"/>
      <c r="LRM3051" s="607"/>
      <c r="LRN3051" s="607"/>
      <c r="LRO3051" s="607"/>
      <c r="LRP3051" s="607"/>
      <c r="LRQ3051" s="607"/>
      <c r="LRR3051" s="607"/>
      <c r="LRS3051" s="607"/>
      <c r="LRT3051" s="607"/>
      <c r="LRU3051" s="607"/>
      <c r="LRV3051" s="607"/>
      <c r="LRW3051" s="607"/>
      <c r="LRX3051" s="607"/>
      <c r="LRY3051" s="607"/>
      <c r="LRZ3051" s="607"/>
      <c r="LSA3051" s="607"/>
      <c r="LSB3051" s="607"/>
      <c r="LSC3051" s="607"/>
      <c r="LSD3051" s="607"/>
      <c r="LSE3051" s="607"/>
      <c r="LSF3051" s="607"/>
      <c r="LSG3051" s="607"/>
      <c r="LSH3051" s="607"/>
      <c r="LSI3051" s="607"/>
      <c r="LSJ3051" s="607"/>
      <c r="LSK3051" s="607"/>
      <c r="LSL3051" s="607"/>
      <c r="LSM3051" s="607"/>
      <c r="LSN3051" s="607"/>
      <c r="LSO3051" s="607"/>
      <c r="LSP3051" s="607"/>
      <c r="LSQ3051" s="607"/>
      <c r="LSR3051" s="607"/>
      <c r="LSS3051" s="607"/>
      <c r="LST3051" s="607"/>
      <c r="LSU3051" s="607"/>
      <c r="LSV3051" s="607"/>
      <c r="LSW3051" s="607"/>
      <c r="LSX3051" s="607"/>
      <c r="LSY3051" s="607"/>
      <c r="LSZ3051" s="607"/>
      <c r="LTA3051" s="607"/>
      <c r="LTB3051" s="607"/>
      <c r="LTC3051" s="607"/>
      <c r="LTD3051" s="607"/>
      <c r="LTE3051" s="607"/>
      <c r="LTF3051" s="607"/>
      <c r="LTG3051" s="607"/>
      <c r="LTH3051" s="607"/>
      <c r="LTI3051" s="607"/>
      <c r="LTJ3051" s="607"/>
      <c r="LTK3051" s="607"/>
      <c r="LTL3051" s="607"/>
      <c r="LTM3051" s="607"/>
      <c r="LTN3051" s="607"/>
      <c r="LTO3051" s="607"/>
      <c r="LTP3051" s="607"/>
      <c r="LTQ3051" s="607"/>
      <c r="LTR3051" s="607"/>
      <c r="LTS3051" s="607"/>
      <c r="LTT3051" s="607"/>
      <c r="LTU3051" s="607"/>
      <c r="LTV3051" s="607"/>
      <c r="LTW3051" s="607"/>
      <c r="LTX3051" s="607"/>
      <c r="LTY3051" s="607"/>
      <c r="LTZ3051" s="607"/>
      <c r="LUA3051" s="607"/>
      <c r="LUB3051" s="607"/>
      <c r="LUC3051" s="607"/>
      <c r="LUD3051" s="607"/>
      <c r="LUE3051" s="607"/>
      <c r="LUF3051" s="607"/>
      <c r="LUG3051" s="607"/>
      <c r="LUH3051" s="607"/>
      <c r="LUI3051" s="607"/>
      <c r="LUJ3051" s="607"/>
      <c r="LUK3051" s="607"/>
      <c r="LUL3051" s="607"/>
      <c r="LUM3051" s="607"/>
      <c r="LUN3051" s="607"/>
      <c r="LUO3051" s="607"/>
      <c r="LUP3051" s="607"/>
      <c r="LUQ3051" s="607"/>
      <c r="LUR3051" s="607"/>
      <c r="LUS3051" s="607"/>
      <c r="LUT3051" s="607"/>
      <c r="LUU3051" s="607"/>
      <c r="LUV3051" s="607"/>
      <c r="LUW3051" s="607"/>
      <c r="LUX3051" s="607"/>
      <c r="LUY3051" s="607"/>
      <c r="LUZ3051" s="607"/>
      <c r="LVA3051" s="607"/>
      <c r="LVB3051" s="607"/>
      <c r="LVC3051" s="607"/>
      <c r="LVD3051" s="607"/>
      <c r="LVE3051" s="607"/>
      <c r="LVF3051" s="607"/>
      <c r="LVG3051" s="607"/>
      <c r="LVH3051" s="607"/>
      <c r="LVI3051" s="607"/>
      <c r="LVJ3051" s="607"/>
      <c r="LVK3051" s="607"/>
      <c r="LVL3051" s="607"/>
      <c r="LVM3051" s="607"/>
      <c r="LVN3051" s="607"/>
      <c r="LVO3051" s="607"/>
      <c r="LVP3051" s="607"/>
      <c r="LVQ3051" s="607"/>
      <c r="LVR3051" s="607"/>
      <c r="LVS3051" s="607"/>
      <c r="LVT3051" s="607"/>
      <c r="LVU3051" s="607"/>
      <c r="LVV3051" s="607"/>
      <c r="LVW3051" s="607"/>
      <c r="LVX3051" s="607"/>
      <c r="LVY3051" s="607"/>
      <c r="LVZ3051" s="607"/>
      <c r="LWA3051" s="607"/>
      <c r="LWB3051" s="607"/>
      <c r="LWC3051" s="607"/>
      <c r="LWD3051" s="607"/>
      <c r="LWE3051" s="607"/>
      <c r="LWF3051" s="607"/>
      <c r="LWG3051" s="607"/>
      <c r="LWH3051" s="607"/>
      <c r="LWI3051" s="607"/>
      <c r="LWJ3051" s="607"/>
      <c r="LWK3051" s="607"/>
      <c r="LWL3051" s="607"/>
      <c r="LWM3051" s="607"/>
      <c r="LWN3051" s="607"/>
      <c r="LWO3051" s="607"/>
      <c r="LWP3051" s="607"/>
      <c r="LWQ3051" s="607"/>
      <c r="LWR3051" s="607"/>
      <c r="LWS3051" s="607"/>
      <c r="LWT3051" s="607"/>
      <c r="LWU3051" s="607"/>
      <c r="LWV3051" s="607"/>
      <c r="LWW3051" s="607"/>
      <c r="LWX3051" s="607"/>
      <c r="LWY3051" s="607"/>
      <c r="LWZ3051" s="607"/>
      <c r="LXA3051" s="607"/>
      <c r="LXB3051" s="607"/>
      <c r="LXC3051" s="607"/>
      <c r="LXD3051" s="607"/>
      <c r="LXE3051" s="607"/>
      <c r="LXF3051" s="607"/>
      <c r="LXG3051" s="607"/>
      <c r="LXH3051" s="607"/>
      <c r="LXI3051" s="607"/>
      <c r="LXJ3051" s="607"/>
      <c r="LXK3051" s="607"/>
      <c r="LXL3051" s="607"/>
      <c r="LXM3051" s="607"/>
      <c r="LXN3051" s="607"/>
      <c r="LXO3051" s="607"/>
      <c r="LXP3051" s="607"/>
      <c r="LXQ3051" s="607"/>
      <c r="LXR3051" s="607"/>
      <c r="LXS3051" s="607"/>
      <c r="LXT3051" s="607"/>
      <c r="LXU3051" s="607"/>
      <c r="LXV3051" s="607"/>
      <c r="LXW3051" s="607"/>
      <c r="LXX3051" s="607"/>
      <c r="LXY3051" s="607"/>
      <c r="LXZ3051" s="607"/>
      <c r="LYA3051" s="607"/>
      <c r="LYB3051" s="607"/>
      <c r="LYC3051" s="607"/>
      <c r="LYD3051" s="607"/>
      <c r="LYE3051" s="607"/>
      <c r="LYF3051" s="607"/>
      <c r="LYG3051" s="607"/>
      <c r="LYH3051" s="607"/>
      <c r="LYI3051" s="607"/>
      <c r="LYJ3051" s="607"/>
      <c r="LYK3051" s="607"/>
      <c r="LYL3051" s="607"/>
      <c r="LYM3051" s="607"/>
      <c r="LYN3051" s="607"/>
      <c r="LYO3051" s="607"/>
      <c r="LYP3051" s="607"/>
      <c r="LYQ3051" s="607"/>
      <c r="LYR3051" s="607"/>
      <c r="LYS3051" s="607"/>
      <c r="LYT3051" s="607"/>
      <c r="LYU3051" s="607"/>
      <c r="LYV3051" s="607"/>
      <c r="LYW3051" s="607"/>
      <c r="LYX3051" s="607"/>
      <c r="LYY3051" s="607"/>
      <c r="LYZ3051" s="607"/>
      <c r="LZA3051" s="607"/>
      <c r="LZB3051" s="607"/>
      <c r="LZC3051" s="607"/>
      <c r="LZD3051" s="607"/>
      <c r="LZE3051" s="607"/>
      <c r="LZF3051" s="607"/>
      <c r="LZG3051" s="607"/>
      <c r="LZH3051" s="607"/>
      <c r="LZI3051" s="607"/>
      <c r="LZJ3051" s="607"/>
      <c r="LZK3051" s="607"/>
      <c r="LZL3051" s="607"/>
      <c r="LZM3051" s="607"/>
      <c r="LZN3051" s="607"/>
      <c r="LZO3051" s="607"/>
      <c r="LZP3051" s="607"/>
      <c r="LZQ3051" s="607"/>
      <c r="LZR3051" s="607"/>
      <c r="LZS3051" s="607"/>
      <c r="LZT3051" s="607"/>
      <c r="LZU3051" s="607"/>
      <c r="LZV3051" s="607"/>
      <c r="LZW3051" s="607"/>
      <c r="LZX3051" s="607"/>
      <c r="LZY3051" s="607"/>
      <c r="LZZ3051" s="607"/>
      <c r="MAA3051" s="607"/>
      <c r="MAB3051" s="607"/>
      <c r="MAC3051" s="607"/>
      <c r="MAD3051" s="607"/>
      <c r="MAE3051" s="607"/>
      <c r="MAF3051" s="607"/>
      <c r="MAG3051" s="607"/>
      <c r="MAH3051" s="607"/>
      <c r="MAI3051" s="607"/>
      <c r="MAJ3051" s="607"/>
      <c r="MAK3051" s="607"/>
      <c r="MAL3051" s="607"/>
      <c r="MAM3051" s="607"/>
      <c r="MAN3051" s="607"/>
      <c r="MAO3051" s="607"/>
      <c r="MAP3051" s="607"/>
      <c r="MAQ3051" s="607"/>
      <c r="MAR3051" s="607"/>
      <c r="MAS3051" s="607"/>
      <c r="MAT3051" s="607"/>
      <c r="MAU3051" s="607"/>
      <c r="MAV3051" s="607"/>
      <c r="MAW3051" s="607"/>
      <c r="MAX3051" s="607"/>
      <c r="MAY3051" s="607"/>
      <c r="MAZ3051" s="607"/>
      <c r="MBA3051" s="607"/>
      <c r="MBB3051" s="607"/>
      <c r="MBC3051" s="607"/>
      <c r="MBD3051" s="607"/>
      <c r="MBE3051" s="607"/>
      <c r="MBF3051" s="607"/>
      <c r="MBG3051" s="607"/>
      <c r="MBH3051" s="607"/>
      <c r="MBI3051" s="607"/>
      <c r="MBJ3051" s="607"/>
      <c r="MBK3051" s="607"/>
      <c r="MBL3051" s="607"/>
      <c r="MBM3051" s="607"/>
      <c r="MBN3051" s="607"/>
      <c r="MBO3051" s="607"/>
      <c r="MBP3051" s="607"/>
      <c r="MBQ3051" s="607"/>
      <c r="MBR3051" s="607"/>
      <c r="MBS3051" s="607"/>
      <c r="MBT3051" s="607"/>
      <c r="MBU3051" s="607"/>
      <c r="MBV3051" s="607"/>
      <c r="MBW3051" s="607"/>
      <c r="MBX3051" s="607"/>
      <c r="MBY3051" s="607"/>
      <c r="MBZ3051" s="607"/>
      <c r="MCA3051" s="607"/>
      <c r="MCB3051" s="607"/>
      <c r="MCC3051" s="607"/>
      <c r="MCD3051" s="607"/>
      <c r="MCE3051" s="607"/>
      <c r="MCF3051" s="607"/>
      <c r="MCG3051" s="607"/>
      <c r="MCH3051" s="607"/>
      <c r="MCI3051" s="607"/>
      <c r="MCJ3051" s="607"/>
      <c r="MCK3051" s="607"/>
      <c r="MCL3051" s="607"/>
      <c r="MCM3051" s="607"/>
      <c r="MCN3051" s="607"/>
      <c r="MCO3051" s="607"/>
      <c r="MCP3051" s="607"/>
      <c r="MCQ3051" s="607"/>
      <c r="MCR3051" s="607"/>
      <c r="MCS3051" s="607"/>
      <c r="MCT3051" s="607"/>
      <c r="MCU3051" s="607"/>
      <c r="MCV3051" s="607"/>
      <c r="MCW3051" s="607"/>
      <c r="MCX3051" s="607"/>
      <c r="MCY3051" s="607"/>
      <c r="MCZ3051" s="607"/>
      <c r="MDA3051" s="607"/>
      <c r="MDB3051" s="607"/>
      <c r="MDC3051" s="607"/>
      <c r="MDD3051" s="607"/>
      <c r="MDE3051" s="607"/>
      <c r="MDF3051" s="607"/>
      <c r="MDG3051" s="607"/>
      <c r="MDH3051" s="607"/>
      <c r="MDI3051" s="607"/>
      <c r="MDJ3051" s="607"/>
      <c r="MDK3051" s="607"/>
      <c r="MDL3051" s="607"/>
      <c r="MDM3051" s="607"/>
      <c r="MDN3051" s="607"/>
      <c r="MDO3051" s="607"/>
      <c r="MDP3051" s="607"/>
      <c r="MDQ3051" s="607"/>
      <c r="MDR3051" s="607"/>
      <c r="MDS3051" s="607"/>
      <c r="MDT3051" s="607"/>
      <c r="MDU3051" s="607"/>
      <c r="MDV3051" s="607"/>
      <c r="MDW3051" s="607"/>
      <c r="MDX3051" s="607"/>
      <c r="MDY3051" s="607"/>
      <c r="MDZ3051" s="607"/>
      <c r="MEA3051" s="607"/>
      <c r="MEB3051" s="607"/>
      <c r="MEC3051" s="607"/>
      <c r="MED3051" s="607"/>
      <c r="MEE3051" s="607"/>
      <c r="MEF3051" s="607"/>
      <c r="MEG3051" s="607"/>
      <c r="MEH3051" s="607"/>
      <c r="MEI3051" s="607"/>
      <c r="MEJ3051" s="607"/>
      <c r="MEK3051" s="607"/>
      <c r="MEL3051" s="607"/>
      <c r="MEM3051" s="607"/>
      <c r="MEN3051" s="607"/>
      <c r="MEO3051" s="607"/>
      <c r="MEP3051" s="607"/>
      <c r="MEQ3051" s="607"/>
      <c r="MER3051" s="607"/>
      <c r="MES3051" s="607"/>
      <c r="MET3051" s="607"/>
      <c r="MEU3051" s="607"/>
      <c r="MEV3051" s="607"/>
      <c r="MEW3051" s="607"/>
      <c r="MEX3051" s="607"/>
      <c r="MEY3051" s="607"/>
      <c r="MEZ3051" s="607"/>
      <c r="MFA3051" s="607"/>
      <c r="MFB3051" s="607"/>
      <c r="MFC3051" s="607"/>
      <c r="MFD3051" s="607"/>
      <c r="MFE3051" s="607"/>
      <c r="MFF3051" s="607"/>
      <c r="MFG3051" s="607"/>
      <c r="MFH3051" s="607"/>
      <c r="MFI3051" s="607"/>
      <c r="MFJ3051" s="607"/>
      <c r="MFK3051" s="607"/>
      <c r="MFL3051" s="607"/>
      <c r="MFM3051" s="607"/>
      <c r="MFN3051" s="607"/>
      <c r="MFO3051" s="607"/>
      <c r="MFP3051" s="607"/>
      <c r="MFQ3051" s="607"/>
      <c r="MFR3051" s="607"/>
      <c r="MFS3051" s="607"/>
      <c r="MFT3051" s="607"/>
      <c r="MFU3051" s="607"/>
      <c r="MFV3051" s="607"/>
      <c r="MFW3051" s="607"/>
      <c r="MFX3051" s="607"/>
      <c r="MFY3051" s="607"/>
      <c r="MFZ3051" s="607"/>
      <c r="MGA3051" s="607"/>
      <c r="MGB3051" s="607"/>
      <c r="MGC3051" s="607"/>
      <c r="MGD3051" s="607"/>
      <c r="MGE3051" s="607"/>
      <c r="MGF3051" s="607"/>
      <c r="MGG3051" s="607"/>
      <c r="MGH3051" s="607"/>
      <c r="MGI3051" s="607"/>
      <c r="MGJ3051" s="607"/>
      <c r="MGK3051" s="607"/>
      <c r="MGL3051" s="607"/>
      <c r="MGM3051" s="607"/>
      <c r="MGN3051" s="607"/>
      <c r="MGO3051" s="607"/>
      <c r="MGP3051" s="607"/>
      <c r="MGQ3051" s="607"/>
      <c r="MGR3051" s="607"/>
      <c r="MGS3051" s="607"/>
      <c r="MGT3051" s="607"/>
      <c r="MGU3051" s="607"/>
      <c r="MGV3051" s="607"/>
      <c r="MGW3051" s="607"/>
      <c r="MGX3051" s="607"/>
      <c r="MGY3051" s="607"/>
      <c r="MGZ3051" s="607"/>
      <c r="MHA3051" s="607"/>
      <c r="MHB3051" s="607"/>
      <c r="MHC3051" s="607"/>
      <c r="MHD3051" s="607"/>
      <c r="MHE3051" s="607"/>
      <c r="MHF3051" s="607"/>
      <c r="MHG3051" s="607"/>
      <c r="MHH3051" s="607"/>
      <c r="MHI3051" s="607"/>
      <c r="MHJ3051" s="607"/>
      <c r="MHK3051" s="607"/>
      <c r="MHL3051" s="607"/>
      <c r="MHM3051" s="607"/>
      <c r="MHN3051" s="607"/>
      <c r="MHO3051" s="607"/>
      <c r="MHP3051" s="607"/>
      <c r="MHQ3051" s="607"/>
      <c r="MHR3051" s="607"/>
      <c r="MHS3051" s="607"/>
      <c r="MHT3051" s="607"/>
      <c r="MHU3051" s="607"/>
      <c r="MHV3051" s="607"/>
      <c r="MHW3051" s="607"/>
      <c r="MHX3051" s="607"/>
      <c r="MHY3051" s="607"/>
      <c r="MHZ3051" s="607"/>
      <c r="MIA3051" s="607"/>
      <c r="MIB3051" s="607"/>
      <c r="MIC3051" s="607"/>
      <c r="MID3051" s="607"/>
      <c r="MIE3051" s="607"/>
      <c r="MIF3051" s="607"/>
      <c r="MIG3051" s="607"/>
      <c r="MIH3051" s="607"/>
      <c r="MII3051" s="607"/>
      <c r="MIJ3051" s="607"/>
      <c r="MIK3051" s="607"/>
      <c r="MIL3051" s="607"/>
      <c r="MIM3051" s="607"/>
      <c r="MIN3051" s="607"/>
      <c r="MIO3051" s="607"/>
      <c r="MIP3051" s="607"/>
      <c r="MIQ3051" s="607"/>
      <c r="MIR3051" s="607"/>
      <c r="MIS3051" s="607"/>
      <c r="MIT3051" s="607"/>
      <c r="MIU3051" s="607"/>
      <c r="MIV3051" s="607"/>
      <c r="MIW3051" s="607"/>
      <c r="MIX3051" s="607"/>
      <c r="MIY3051" s="607"/>
      <c r="MIZ3051" s="607"/>
      <c r="MJA3051" s="607"/>
      <c r="MJB3051" s="607"/>
      <c r="MJC3051" s="607"/>
      <c r="MJD3051" s="607"/>
      <c r="MJE3051" s="607"/>
      <c r="MJF3051" s="607"/>
      <c r="MJG3051" s="607"/>
      <c r="MJH3051" s="607"/>
      <c r="MJI3051" s="607"/>
      <c r="MJJ3051" s="607"/>
      <c r="MJK3051" s="607"/>
      <c r="MJL3051" s="607"/>
      <c r="MJM3051" s="607"/>
      <c r="MJN3051" s="607"/>
      <c r="MJO3051" s="607"/>
      <c r="MJP3051" s="607"/>
      <c r="MJQ3051" s="607"/>
      <c r="MJR3051" s="607"/>
      <c r="MJS3051" s="607"/>
      <c r="MJT3051" s="607"/>
      <c r="MJU3051" s="607"/>
      <c r="MJV3051" s="607"/>
      <c r="MJW3051" s="607"/>
      <c r="MJX3051" s="607"/>
      <c r="MJY3051" s="607"/>
      <c r="MJZ3051" s="607"/>
      <c r="MKA3051" s="607"/>
      <c r="MKB3051" s="607"/>
      <c r="MKC3051" s="607"/>
      <c r="MKD3051" s="607"/>
      <c r="MKE3051" s="607"/>
      <c r="MKF3051" s="607"/>
      <c r="MKG3051" s="607"/>
      <c r="MKH3051" s="607"/>
      <c r="MKI3051" s="607"/>
      <c r="MKJ3051" s="607"/>
      <c r="MKK3051" s="607"/>
      <c r="MKL3051" s="607"/>
      <c r="MKM3051" s="607"/>
      <c r="MKN3051" s="607"/>
      <c r="MKO3051" s="607"/>
      <c r="MKP3051" s="607"/>
      <c r="MKQ3051" s="607"/>
      <c r="MKR3051" s="607"/>
      <c r="MKS3051" s="607"/>
      <c r="MKT3051" s="607"/>
      <c r="MKU3051" s="607"/>
      <c r="MKV3051" s="607"/>
      <c r="MKW3051" s="607"/>
      <c r="MKX3051" s="607"/>
      <c r="MKY3051" s="607"/>
      <c r="MKZ3051" s="607"/>
      <c r="MLA3051" s="607"/>
      <c r="MLB3051" s="607"/>
      <c r="MLC3051" s="607"/>
      <c r="MLD3051" s="607"/>
      <c r="MLE3051" s="607"/>
      <c r="MLF3051" s="607"/>
      <c r="MLG3051" s="607"/>
      <c r="MLH3051" s="607"/>
      <c r="MLI3051" s="607"/>
      <c r="MLJ3051" s="607"/>
      <c r="MLK3051" s="607"/>
      <c r="MLL3051" s="607"/>
      <c r="MLM3051" s="607"/>
      <c r="MLN3051" s="607"/>
      <c r="MLO3051" s="607"/>
      <c r="MLP3051" s="607"/>
      <c r="MLQ3051" s="607"/>
      <c r="MLR3051" s="607"/>
      <c r="MLS3051" s="607"/>
      <c r="MLT3051" s="607"/>
      <c r="MLU3051" s="607"/>
      <c r="MLV3051" s="607"/>
      <c r="MLW3051" s="607"/>
      <c r="MLX3051" s="607"/>
      <c r="MLY3051" s="607"/>
      <c r="MLZ3051" s="607"/>
      <c r="MMA3051" s="607"/>
      <c r="MMB3051" s="607"/>
      <c r="MMC3051" s="607"/>
      <c r="MMD3051" s="607"/>
      <c r="MME3051" s="607"/>
      <c r="MMF3051" s="607"/>
      <c r="MMG3051" s="607"/>
      <c r="MMH3051" s="607"/>
      <c r="MMI3051" s="607"/>
      <c r="MMJ3051" s="607"/>
      <c r="MMK3051" s="607"/>
      <c r="MML3051" s="607"/>
      <c r="MMM3051" s="607"/>
      <c r="MMN3051" s="607"/>
      <c r="MMO3051" s="607"/>
      <c r="MMP3051" s="607"/>
      <c r="MMQ3051" s="607"/>
      <c r="MMR3051" s="607"/>
      <c r="MMS3051" s="607"/>
      <c r="MMT3051" s="607"/>
      <c r="MMU3051" s="607"/>
      <c r="MMV3051" s="607"/>
      <c r="MMW3051" s="607"/>
      <c r="MMX3051" s="607"/>
      <c r="MMY3051" s="607"/>
      <c r="MMZ3051" s="607"/>
      <c r="MNA3051" s="607"/>
      <c r="MNB3051" s="607"/>
      <c r="MNC3051" s="607"/>
      <c r="MND3051" s="607"/>
      <c r="MNE3051" s="607"/>
      <c r="MNF3051" s="607"/>
      <c r="MNG3051" s="607"/>
      <c r="MNH3051" s="607"/>
      <c r="MNI3051" s="607"/>
      <c r="MNJ3051" s="607"/>
      <c r="MNK3051" s="607"/>
      <c r="MNL3051" s="607"/>
      <c r="MNM3051" s="607"/>
      <c r="MNN3051" s="607"/>
      <c r="MNO3051" s="607"/>
      <c r="MNP3051" s="607"/>
      <c r="MNQ3051" s="607"/>
      <c r="MNR3051" s="607"/>
      <c r="MNS3051" s="607"/>
      <c r="MNT3051" s="607"/>
      <c r="MNU3051" s="607"/>
      <c r="MNV3051" s="607"/>
      <c r="MNW3051" s="607"/>
      <c r="MNX3051" s="607"/>
      <c r="MNY3051" s="607"/>
      <c r="MNZ3051" s="607"/>
      <c r="MOA3051" s="607"/>
      <c r="MOB3051" s="607"/>
      <c r="MOC3051" s="607"/>
      <c r="MOD3051" s="607"/>
      <c r="MOE3051" s="607"/>
      <c r="MOF3051" s="607"/>
      <c r="MOG3051" s="607"/>
      <c r="MOH3051" s="607"/>
      <c r="MOI3051" s="607"/>
      <c r="MOJ3051" s="607"/>
      <c r="MOK3051" s="607"/>
      <c r="MOL3051" s="607"/>
      <c r="MOM3051" s="607"/>
      <c r="MON3051" s="607"/>
      <c r="MOO3051" s="607"/>
      <c r="MOP3051" s="607"/>
      <c r="MOQ3051" s="607"/>
      <c r="MOR3051" s="607"/>
      <c r="MOS3051" s="607"/>
      <c r="MOT3051" s="607"/>
      <c r="MOU3051" s="607"/>
      <c r="MOV3051" s="607"/>
      <c r="MOW3051" s="607"/>
      <c r="MOX3051" s="607"/>
      <c r="MOY3051" s="607"/>
      <c r="MOZ3051" s="607"/>
      <c r="MPA3051" s="607"/>
      <c r="MPB3051" s="607"/>
      <c r="MPC3051" s="607"/>
      <c r="MPD3051" s="607"/>
      <c r="MPE3051" s="607"/>
      <c r="MPF3051" s="607"/>
      <c r="MPG3051" s="607"/>
      <c r="MPH3051" s="607"/>
      <c r="MPI3051" s="607"/>
      <c r="MPJ3051" s="607"/>
      <c r="MPK3051" s="607"/>
      <c r="MPL3051" s="607"/>
      <c r="MPM3051" s="607"/>
      <c r="MPN3051" s="607"/>
      <c r="MPO3051" s="607"/>
      <c r="MPP3051" s="607"/>
      <c r="MPQ3051" s="607"/>
      <c r="MPR3051" s="607"/>
      <c r="MPS3051" s="607"/>
      <c r="MPT3051" s="607"/>
      <c r="MPU3051" s="607"/>
      <c r="MPV3051" s="607"/>
      <c r="MPW3051" s="607"/>
      <c r="MPX3051" s="607"/>
      <c r="MPY3051" s="607"/>
      <c r="MPZ3051" s="607"/>
      <c r="MQA3051" s="607"/>
      <c r="MQB3051" s="607"/>
      <c r="MQC3051" s="607"/>
      <c r="MQD3051" s="607"/>
      <c r="MQE3051" s="607"/>
      <c r="MQF3051" s="607"/>
      <c r="MQG3051" s="607"/>
      <c r="MQH3051" s="607"/>
      <c r="MQI3051" s="607"/>
      <c r="MQJ3051" s="607"/>
      <c r="MQK3051" s="607"/>
      <c r="MQL3051" s="607"/>
      <c r="MQM3051" s="607"/>
      <c r="MQN3051" s="607"/>
      <c r="MQO3051" s="607"/>
      <c r="MQP3051" s="607"/>
      <c r="MQQ3051" s="607"/>
      <c r="MQR3051" s="607"/>
      <c r="MQS3051" s="607"/>
      <c r="MQT3051" s="607"/>
      <c r="MQU3051" s="607"/>
      <c r="MQV3051" s="607"/>
      <c r="MQW3051" s="607"/>
      <c r="MQX3051" s="607"/>
      <c r="MQY3051" s="607"/>
      <c r="MQZ3051" s="607"/>
      <c r="MRA3051" s="607"/>
      <c r="MRB3051" s="607"/>
      <c r="MRC3051" s="607"/>
      <c r="MRD3051" s="607"/>
      <c r="MRE3051" s="607"/>
      <c r="MRF3051" s="607"/>
      <c r="MRG3051" s="607"/>
      <c r="MRH3051" s="607"/>
      <c r="MRI3051" s="607"/>
      <c r="MRJ3051" s="607"/>
      <c r="MRK3051" s="607"/>
      <c r="MRL3051" s="607"/>
      <c r="MRM3051" s="607"/>
      <c r="MRN3051" s="607"/>
      <c r="MRO3051" s="607"/>
      <c r="MRP3051" s="607"/>
      <c r="MRQ3051" s="607"/>
      <c r="MRR3051" s="607"/>
      <c r="MRS3051" s="607"/>
      <c r="MRT3051" s="607"/>
      <c r="MRU3051" s="607"/>
      <c r="MRV3051" s="607"/>
      <c r="MRW3051" s="607"/>
      <c r="MRX3051" s="607"/>
      <c r="MRY3051" s="607"/>
      <c r="MRZ3051" s="607"/>
      <c r="MSA3051" s="607"/>
      <c r="MSB3051" s="607"/>
      <c r="MSC3051" s="607"/>
      <c r="MSD3051" s="607"/>
      <c r="MSE3051" s="607"/>
      <c r="MSF3051" s="607"/>
      <c r="MSG3051" s="607"/>
      <c r="MSH3051" s="607"/>
      <c r="MSI3051" s="607"/>
      <c r="MSJ3051" s="607"/>
      <c r="MSK3051" s="607"/>
      <c r="MSL3051" s="607"/>
      <c r="MSM3051" s="607"/>
      <c r="MSN3051" s="607"/>
      <c r="MSO3051" s="607"/>
      <c r="MSP3051" s="607"/>
      <c r="MSQ3051" s="607"/>
      <c r="MSR3051" s="607"/>
      <c r="MSS3051" s="607"/>
      <c r="MST3051" s="607"/>
      <c r="MSU3051" s="607"/>
      <c r="MSV3051" s="607"/>
      <c r="MSW3051" s="607"/>
      <c r="MSX3051" s="607"/>
      <c r="MSY3051" s="607"/>
      <c r="MSZ3051" s="607"/>
      <c r="MTA3051" s="607"/>
      <c r="MTB3051" s="607"/>
      <c r="MTC3051" s="607"/>
      <c r="MTD3051" s="607"/>
      <c r="MTE3051" s="607"/>
      <c r="MTF3051" s="607"/>
      <c r="MTG3051" s="607"/>
      <c r="MTH3051" s="607"/>
      <c r="MTI3051" s="607"/>
      <c r="MTJ3051" s="607"/>
      <c r="MTK3051" s="607"/>
      <c r="MTL3051" s="607"/>
      <c r="MTM3051" s="607"/>
      <c r="MTN3051" s="607"/>
      <c r="MTO3051" s="607"/>
      <c r="MTP3051" s="607"/>
      <c r="MTQ3051" s="607"/>
      <c r="MTR3051" s="607"/>
      <c r="MTS3051" s="607"/>
      <c r="MTT3051" s="607"/>
      <c r="MTU3051" s="607"/>
      <c r="MTV3051" s="607"/>
      <c r="MTW3051" s="607"/>
      <c r="MTX3051" s="607"/>
      <c r="MTY3051" s="607"/>
      <c r="MTZ3051" s="607"/>
      <c r="MUA3051" s="607"/>
      <c r="MUB3051" s="607"/>
      <c r="MUC3051" s="607"/>
      <c r="MUD3051" s="607"/>
      <c r="MUE3051" s="607"/>
      <c r="MUF3051" s="607"/>
      <c r="MUG3051" s="607"/>
      <c r="MUH3051" s="607"/>
      <c r="MUI3051" s="607"/>
      <c r="MUJ3051" s="607"/>
      <c r="MUK3051" s="607"/>
      <c r="MUL3051" s="607"/>
      <c r="MUM3051" s="607"/>
      <c r="MUN3051" s="607"/>
      <c r="MUO3051" s="607"/>
      <c r="MUP3051" s="607"/>
      <c r="MUQ3051" s="607"/>
      <c r="MUR3051" s="607"/>
      <c r="MUS3051" s="607"/>
      <c r="MUT3051" s="607"/>
      <c r="MUU3051" s="607"/>
      <c r="MUV3051" s="607"/>
      <c r="MUW3051" s="607"/>
      <c r="MUX3051" s="607"/>
      <c r="MUY3051" s="607"/>
      <c r="MUZ3051" s="607"/>
      <c r="MVA3051" s="607"/>
      <c r="MVB3051" s="607"/>
      <c r="MVC3051" s="607"/>
      <c r="MVD3051" s="607"/>
      <c r="MVE3051" s="607"/>
      <c r="MVF3051" s="607"/>
      <c r="MVG3051" s="607"/>
      <c r="MVH3051" s="607"/>
      <c r="MVI3051" s="607"/>
      <c r="MVJ3051" s="607"/>
      <c r="MVK3051" s="607"/>
      <c r="MVL3051" s="607"/>
      <c r="MVM3051" s="607"/>
      <c r="MVN3051" s="607"/>
      <c r="MVO3051" s="607"/>
      <c r="MVP3051" s="607"/>
      <c r="MVQ3051" s="607"/>
      <c r="MVR3051" s="607"/>
      <c r="MVS3051" s="607"/>
      <c r="MVT3051" s="607"/>
      <c r="MVU3051" s="607"/>
      <c r="MVV3051" s="607"/>
      <c r="MVW3051" s="607"/>
      <c r="MVX3051" s="607"/>
      <c r="MVY3051" s="607"/>
      <c r="MVZ3051" s="607"/>
      <c r="MWA3051" s="607"/>
      <c r="MWB3051" s="607"/>
      <c r="MWC3051" s="607"/>
      <c r="MWD3051" s="607"/>
      <c r="MWE3051" s="607"/>
      <c r="MWF3051" s="607"/>
      <c r="MWG3051" s="607"/>
      <c r="MWH3051" s="607"/>
      <c r="MWI3051" s="607"/>
      <c r="MWJ3051" s="607"/>
      <c r="MWK3051" s="607"/>
      <c r="MWL3051" s="607"/>
      <c r="MWM3051" s="607"/>
      <c r="MWN3051" s="607"/>
      <c r="MWO3051" s="607"/>
      <c r="MWP3051" s="607"/>
      <c r="MWQ3051" s="607"/>
      <c r="MWR3051" s="607"/>
      <c r="MWS3051" s="607"/>
      <c r="MWT3051" s="607"/>
      <c r="MWU3051" s="607"/>
      <c r="MWV3051" s="607"/>
      <c r="MWW3051" s="607"/>
      <c r="MWX3051" s="607"/>
      <c r="MWY3051" s="607"/>
      <c r="MWZ3051" s="607"/>
      <c r="MXA3051" s="607"/>
      <c r="MXB3051" s="607"/>
      <c r="MXC3051" s="607"/>
      <c r="MXD3051" s="607"/>
      <c r="MXE3051" s="607"/>
      <c r="MXF3051" s="607"/>
      <c r="MXG3051" s="607"/>
      <c r="MXH3051" s="607"/>
      <c r="MXI3051" s="607"/>
      <c r="MXJ3051" s="607"/>
      <c r="MXK3051" s="607"/>
      <c r="MXL3051" s="607"/>
      <c r="MXM3051" s="607"/>
      <c r="MXN3051" s="607"/>
      <c r="MXO3051" s="607"/>
      <c r="MXP3051" s="607"/>
      <c r="MXQ3051" s="607"/>
      <c r="MXR3051" s="607"/>
      <c r="MXS3051" s="607"/>
      <c r="MXT3051" s="607"/>
      <c r="MXU3051" s="607"/>
      <c r="MXV3051" s="607"/>
      <c r="MXW3051" s="607"/>
      <c r="MXX3051" s="607"/>
      <c r="MXY3051" s="607"/>
      <c r="MXZ3051" s="607"/>
      <c r="MYA3051" s="607"/>
      <c r="MYB3051" s="607"/>
      <c r="MYC3051" s="607"/>
      <c r="MYD3051" s="607"/>
      <c r="MYE3051" s="607"/>
      <c r="MYF3051" s="607"/>
      <c r="MYG3051" s="607"/>
      <c r="MYH3051" s="607"/>
      <c r="MYI3051" s="607"/>
      <c r="MYJ3051" s="607"/>
      <c r="MYK3051" s="607"/>
      <c r="MYL3051" s="607"/>
      <c r="MYM3051" s="607"/>
      <c r="MYN3051" s="607"/>
      <c r="MYO3051" s="607"/>
      <c r="MYP3051" s="607"/>
      <c r="MYQ3051" s="607"/>
      <c r="MYR3051" s="607"/>
      <c r="MYS3051" s="607"/>
      <c r="MYT3051" s="607"/>
      <c r="MYU3051" s="607"/>
      <c r="MYV3051" s="607"/>
      <c r="MYW3051" s="607"/>
      <c r="MYX3051" s="607"/>
      <c r="MYY3051" s="607"/>
      <c r="MYZ3051" s="607"/>
      <c r="MZA3051" s="607"/>
      <c r="MZB3051" s="607"/>
      <c r="MZC3051" s="607"/>
      <c r="MZD3051" s="607"/>
      <c r="MZE3051" s="607"/>
      <c r="MZF3051" s="607"/>
      <c r="MZG3051" s="607"/>
      <c r="MZH3051" s="607"/>
      <c r="MZI3051" s="607"/>
      <c r="MZJ3051" s="607"/>
      <c r="MZK3051" s="607"/>
      <c r="MZL3051" s="607"/>
      <c r="MZM3051" s="607"/>
      <c r="MZN3051" s="607"/>
      <c r="MZO3051" s="607"/>
      <c r="MZP3051" s="607"/>
      <c r="MZQ3051" s="607"/>
      <c r="MZR3051" s="607"/>
      <c r="MZS3051" s="607"/>
      <c r="MZT3051" s="607"/>
      <c r="MZU3051" s="607"/>
      <c r="MZV3051" s="607"/>
      <c r="MZW3051" s="607"/>
      <c r="MZX3051" s="607"/>
      <c r="MZY3051" s="607"/>
      <c r="MZZ3051" s="607"/>
      <c r="NAA3051" s="607"/>
      <c r="NAB3051" s="607"/>
      <c r="NAC3051" s="607"/>
      <c r="NAD3051" s="607"/>
      <c r="NAE3051" s="607"/>
      <c r="NAF3051" s="607"/>
      <c r="NAG3051" s="607"/>
      <c r="NAH3051" s="607"/>
      <c r="NAI3051" s="607"/>
      <c r="NAJ3051" s="607"/>
      <c r="NAK3051" s="607"/>
      <c r="NAL3051" s="607"/>
      <c r="NAM3051" s="607"/>
      <c r="NAN3051" s="607"/>
      <c r="NAO3051" s="607"/>
      <c r="NAP3051" s="607"/>
      <c r="NAQ3051" s="607"/>
      <c r="NAR3051" s="607"/>
      <c r="NAS3051" s="607"/>
      <c r="NAT3051" s="607"/>
      <c r="NAU3051" s="607"/>
      <c r="NAV3051" s="607"/>
      <c r="NAW3051" s="607"/>
      <c r="NAX3051" s="607"/>
      <c r="NAY3051" s="607"/>
      <c r="NAZ3051" s="607"/>
      <c r="NBA3051" s="607"/>
      <c r="NBB3051" s="607"/>
      <c r="NBC3051" s="607"/>
      <c r="NBD3051" s="607"/>
      <c r="NBE3051" s="607"/>
      <c r="NBF3051" s="607"/>
      <c r="NBG3051" s="607"/>
      <c r="NBH3051" s="607"/>
      <c r="NBI3051" s="607"/>
      <c r="NBJ3051" s="607"/>
      <c r="NBK3051" s="607"/>
      <c r="NBL3051" s="607"/>
      <c r="NBM3051" s="607"/>
      <c r="NBN3051" s="607"/>
      <c r="NBO3051" s="607"/>
      <c r="NBP3051" s="607"/>
      <c r="NBQ3051" s="607"/>
      <c r="NBR3051" s="607"/>
      <c r="NBS3051" s="607"/>
      <c r="NBT3051" s="607"/>
      <c r="NBU3051" s="607"/>
      <c r="NBV3051" s="607"/>
      <c r="NBW3051" s="607"/>
      <c r="NBX3051" s="607"/>
      <c r="NBY3051" s="607"/>
      <c r="NBZ3051" s="607"/>
      <c r="NCA3051" s="607"/>
      <c r="NCB3051" s="607"/>
      <c r="NCC3051" s="607"/>
      <c r="NCD3051" s="607"/>
      <c r="NCE3051" s="607"/>
      <c r="NCF3051" s="607"/>
      <c r="NCG3051" s="607"/>
      <c r="NCH3051" s="607"/>
      <c r="NCI3051" s="607"/>
      <c r="NCJ3051" s="607"/>
      <c r="NCK3051" s="607"/>
      <c r="NCL3051" s="607"/>
      <c r="NCM3051" s="607"/>
      <c r="NCN3051" s="607"/>
      <c r="NCO3051" s="607"/>
      <c r="NCP3051" s="607"/>
      <c r="NCQ3051" s="607"/>
      <c r="NCR3051" s="607"/>
      <c r="NCS3051" s="607"/>
      <c r="NCT3051" s="607"/>
      <c r="NCU3051" s="607"/>
      <c r="NCV3051" s="607"/>
      <c r="NCW3051" s="607"/>
      <c r="NCX3051" s="607"/>
      <c r="NCY3051" s="607"/>
      <c r="NCZ3051" s="607"/>
      <c r="NDA3051" s="607"/>
      <c r="NDB3051" s="607"/>
      <c r="NDC3051" s="607"/>
      <c r="NDD3051" s="607"/>
      <c r="NDE3051" s="607"/>
      <c r="NDF3051" s="607"/>
      <c r="NDG3051" s="607"/>
      <c r="NDH3051" s="607"/>
      <c r="NDI3051" s="607"/>
      <c r="NDJ3051" s="607"/>
      <c r="NDK3051" s="607"/>
      <c r="NDL3051" s="607"/>
      <c r="NDM3051" s="607"/>
      <c r="NDN3051" s="607"/>
      <c r="NDO3051" s="607"/>
      <c r="NDP3051" s="607"/>
      <c r="NDQ3051" s="607"/>
      <c r="NDR3051" s="607"/>
      <c r="NDS3051" s="607"/>
      <c r="NDT3051" s="607"/>
      <c r="NDU3051" s="607"/>
      <c r="NDV3051" s="607"/>
      <c r="NDW3051" s="607"/>
      <c r="NDX3051" s="607"/>
      <c r="NDY3051" s="607"/>
      <c r="NDZ3051" s="607"/>
      <c r="NEA3051" s="607"/>
      <c r="NEB3051" s="607"/>
      <c r="NEC3051" s="607"/>
      <c r="NED3051" s="607"/>
      <c r="NEE3051" s="607"/>
      <c r="NEF3051" s="607"/>
      <c r="NEG3051" s="607"/>
      <c r="NEH3051" s="607"/>
      <c r="NEI3051" s="607"/>
      <c r="NEJ3051" s="607"/>
      <c r="NEK3051" s="607"/>
      <c r="NEL3051" s="607"/>
      <c r="NEM3051" s="607"/>
      <c r="NEN3051" s="607"/>
      <c r="NEO3051" s="607"/>
      <c r="NEP3051" s="607"/>
      <c r="NEQ3051" s="607"/>
      <c r="NER3051" s="607"/>
      <c r="NES3051" s="607"/>
      <c r="NET3051" s="607"/>
      <c r="NEU3051" s="607"/>
      <c r="NEV3051" s="607"/>
      <c r="NEW3051" s="607"/>
      <c r="NEX3051" s="607"/>
      <c r="NEY3051" s="607"/>
      <c r="NEZ3051" s="607"/>
      <c r="NFA3051" s="607"/>
      <c r="NFB3051" s="607"/>
      <c r="NFC3051" s="607"/>
      <c r="NFD3051" s="607"/>
      <c r="NFE3051" s="607"/>
      <c r="NFF3051" s="607"/>
      <c r="NFG3051" s="607"/>
      <c r="NFH3051" s="607"/>
      <c r="NFI3051" s="607"/>
      <c r="NFJ3051" s="607"/>
      <c r="NFK3051" s="607"/>
      <c r="NFL3051" s="607"/>
      <c r="NFM3051" s="607"/>
      <c r="NFN3051" s="607"/>
      <c r="NFO3051" s="607"/>
      <c r="NFP3051" s="607"/>
      <c r="NFQ3051" s="607"/>
      <c r="NFR3051" s="607"/>
      <c r="NFS3051" s="607"/>
      <c r="NFT3051" s="607"/>
      <c r="NFU3051" s="607"/>
      <c r="NFV3051" s="607"/>
      <c r="NFW3051" s="607"/>
      <c r="NFX3051" s="607"/>
      <c r="NFY3051" s="607"/>
      <c r="NFZ3051" s="607"/>
      <c r="NGA3051" s="607"/>
      <c r="NGB3051" s="607"/>
      <c r="NGC3051" s="607"/>
      <c r="NGD3051" s="607"/>
      <c r="NGE3051" s="607"/>
      <c r="NGF3051" s="607"/>
      <c r="NGG3051" s="607"/>
      <c r="NGH3051" s="607"/>
      <c r="NGI3051" s="607"/>
      <c r="NGJ3051" s="607"/>
      <c r="NGK3051" s="607"/>
      <c r="NGL3051" s="607"/>
      <c r="NGM3051" s="607"/>
      <c r="NGN3051" s="607"/>
      <c r="NGO3051" s="607"/>
      <c r="NGP3051" s="607"/>
      <c r="NGQ3051" s="607"/>
      <c r="NGR3051" s="607"/>
      <c r="NGS3051" s="607"/>
      <c r="NGT3051" s="607"/>
      <c r="NGU3051" s="607"/>
      <c r="NGV3051" s="607"/>
      <c r="NGW3051" s="607"/>
      <c r="NGX3051" s="607"/>
      <c r="NGY3051" s="607"/>
      <c r="NGZ3051" s="607"/>
      <c r="NHA3051" s="607"/>
      <c r="NHB3051" s="607"/>
      <c r="NHC3051" s="607"/>
      <c r="NHD3051" s="607"/>
      <c r="NHE3051" s="607"/>
      <c r="NHF3051" s="607"/>
      <c r="NHG3051" s="607"/>
      <c r="NHH3051" s="607"/>
      <c r="NHI3051" s="607"/>
      <c r="NHJ3051" s="607"/>
      <c r="NHK3051" s="607"/>
      <c r="NHL3051" s="607"/>
      <c r="NHM3051" s="607"/>
      <c r="NHN3051" s="607"/>
      <c r="NHO3051" s="607"/>
      <c r="NHP3051" s="607"/>
      <c r="NHQ3051" s="607"/>
      <c r="NHR3051" s="607"/>
      <c r="NHS3051" s="607"/>
      <c r="NHT3051" s="607"/>
      <c r="NHU3051" s="607"/>
      <c r="NHV3051" s="607"/>
      <c r="NHW3051" s="607"/>
      <c r="NHX3051" s="607"/>
      <c r="NHY3051" s="607"/>
      <c r="NHZ3051" s="607"/>
      <c r="NIA3051" s="607"/>
      <c r="NIB3051" s="607"/>
      <c r="NIC3051" s="607"/>
      <c r="NID3051" s="607"/>
      <c r="NIE3051" s="607"/>
      <c r="NIF3051" s="607"/>
      <c r="NIG3051" s="607"/>
      <c r="NIH3051" s="607"/>
      <c r="NII3051" s="607"/>
      <c r="NIJ3051" s="607"/>
      <c r="NIK3051" s="607"/>
      <c r="NIL3051" s="607"/>
      <c r="NIM3051" s="607"/>
      <c r="NIN3051" s="607"/>
      <c r="NIO3051" s="607"/>
      <c r="NIP3051" s="607"/>
      <c r="NIQ3051" s="607"/>
      <c r="NIR3051" s="607"/>
      <c r="NIS3051" s="607"/>
      <c r="NIT3051" s="607"/>
      <c r="NIU3051" s="607"/>
      <c r="NIV3051" s="607"/>
      <c r="NIW3051" s="607"/>
      <c r="NIX3051" s="607"/>
      <c r="NIY3051" s="607"/>
      <c r="NIZ3051" s="607"/>
      <c r="NJA3051" s="607"/>
      <c r="NJB3051" s="607"/>
      <c r="NJC3051" s="607"/>
      <c r="NJD3051" s="607"/>
      <c r="NJE3051" s="607"/>
      <c r="NJF3051" s="607"/>
      <c r="NJG3051" s="607"/>
      <c r="NJH3051" s="607"/>
      <c r="NJI3051" s="607"/>
      <c r="NJJ3051" s="607"/>
      <c r="NJK3051" s="607"/>
      <c r="NJL3051" s="607"/>
      <c r="NJM3051" s="607"/>
      <c r="NJN3051" s="607"/>
      <c r="NJO3051" s="607"/>
      <c r="NJP3051" s="607"/>
      <c r="NJQ3051" s="607"/>
      <c r="NJR3051" s="607"/>
      <c r="NJS3051" s="607"/>
      <c r="NJT3051" s="607"/>
      <c r="NJU3051" s="607"/>
      <c r="NJV3051" s="607"/>
      <c r="NJW3051" s="607"/>
      <c r="NJX3051" s="607"/>
      <c r="NJY3051" s="607"/>
      <c r="NJZ3051" s="607"/>
      <c r="NKA3051" s="607"/>
      <c r="NKB3051" s="607"/>
      <c r="NKC3051" s="607"/>
      <c r="NKD3051" s="607"/>
      <c r="NKE3051" s="607"/>
      <c r="NKF3051" s="607"/>
      <c r="NKG3051" s="607"/>
      <c r="NKH3051" s="607"/>
      <c r="NKI3051" s="607"/>
      <c r="NKJ3051" s="607"/>
      <c r="NKK3051" s="607"/>
      <c r="NKL3051" s="607"/>
      <c r="NKM3051" s="607"/>
      <c r="NKN3051" s="607"/>
      <c r="NKO3051" s="607"/>
      <c r="NKP3051" s="607"/>
      <c r="NKQ3051" s="607"/>
      <c r="NKR3051" s="607"/>
      <c r="NKS3051" s="607"/>
      <c r="NKT3051" s="607"/>
      <c r="NKU3051" s="607"/>
      <c r="NKV3051" s="607"/>
      <c r="NKW3051" s="607"/>
      <c r="NKX3051" s="607"/>
      <c r="NKY3051" s="607"/>
      <c r="NKZ3051" s="607"/>
      <c r="NLA3051" s="607"/>
      <c r="NLB3051" s="607"/>
      <c r="NLC3051" s="607"/>
      <c r="NLD3051" s="607"/>
      <c r="NLE3051" s="607"/>
      <c r="NLF3051" s="607"/>
      <c r="NLG3051" s="607"/>
      <c r="NLH3051" s="607"/>
      <c r="NLI3051" s="607"/>
      <c r="NLJ3051" s="607"/>
      <c r="NLK3051" s="607"/>
      <c r="NLL3051" s="607"/>
      <c r="NLM3051" s="607"/>
      <c r="NLN3051" s="607"/>
      <c r="NLO3051" s="607"/>
      <c r="NLP3051" s="607"/>
      <c r="NLQ3051" s="607"/>
      <c r="NLR3051" s="607"/>
      <c r="NLS3051" s="607"/>
      <c r="NLT3051" s="607"/>
      <c r="NLU3051" s="607"/>
      <c r="NLV3051" s="607"/>
      <c r="NLW3051" s="607"/>
      <c r="NLX3051" s="607"/>
      <c r="NLY3051" s="607"/>
      <c r="NLZ3051" s="607"/>
      <c r="NMA3051" s="607"/>
      <c r="NMB3051" s="607"/>
      <c r="NMC3051" s="607"/>
      <c r="NMD3051" s="607"/>
      <c r="NME3051" s="607"/>
      <c r="NMF3051" s="607"/>
      <c r="NMG3051" s="607"/>
      <c r="NMH3051" s="607"/>
      <c r="NMI3051" s="607"/>
      <c r="NMJ3051" s="607"/>
      <c r="NMK3051" s="607"/>
      <c r="NML3051" s="607"/>
      <c r="NMM3051" s="607"/>
      <c r="NMN3051" s="607"/>
      <c r="NMO3051" s="607"/>
      <c r="NMP3051" s="607"/>
      <c r="NMQ3051" s="607"/>
      <c r="NMR3051" s="607"/>
      <c r="NMS3051" s="607"/>
      <c r="NMT3051" s="607"/>
      <c r="NMU3051" s="607"/>
      <c r="NMV3051" s="607"/>
      <c r="NMW3051" s="607"/>
      <c r="NMX3051" s="607"/>
      <c r="NMY3051" s="607"/>
      <c r="NMZ3051" s="607"/>
      <c r="NNA3051" s="607"/>
      <c r="NNB3051" s="607"/>
      <c r="NNC3051" s="607"/>
      <c r="NND3051" s="607"/>
      <c r="NNE3051" s="607"/>
      <c r="NNF3051" s="607"/>
      <c r="NNG3051" s="607"/>
      <c r="NNH3051" s="607"/>
      <c r="NNI3051" s="607"/>
      <c r="NNJ3051" s="607"/>
      <c r="NNK3051" s="607"/>
      <c r="NNL3051" s="607"/>
      <c r="NNM3051" s="607"/>
      <c r="NNN3051" s="607"/>
      <c r="NNO3051" s="607"/>
      <c r="NNP3051" s="607"/>
      <c r="NNQ3051" s="607"/>
      <c r="NNR3051" s="607"/>
      <c r="NNS3051" s="607"/>
      <c r="NNT3051" s="607"/>
      <c r="NNU3051" s="607"/>
      <c r="NNV3051" s="607"/>
      <c r="NNW3051" s="607"/>
      <c r="NNX3051" s="607"/>
      <c r="NNY3051" s="607"/>
      <c r="NNZ3051" s="607"/>
      <c r="NOA3051" s="607"/>
      <c r="NOB3051" s="607"/>
      <c r="NOC3051" s="607"/>
      <c r="NOD3051" s="607"/>
      <c r="NOE3051" s="607"/>
      <c r="NOF3051" s="607"/>
      <c r="NOG3051" s="607"/>
      <c r="NOH3051" s="607"/>
      <c r="NOI3051" s="607"/>
      <c r="NOJ3051" s="607"/>
      <c r="NOK3051" s="607"/>
      <c r="NOL3051" s="607"/>
      <c r="NOM3051" s="607"/>
      <c r="NON3051" s="607"/>
      <c r="NOO3051" s="607"/>
      <c r="NOP3051" s="607"/>
      <c r="NOQ3051" s="607"/>
      <c r="NOR3051" s="607"/>
      <c r="NOS3051" s="607"/>
      <c r="NOT3051" s="607"/>
      <c r="NOU3051" s="607"/>
      <c r="NOV3051" s="607"/>
      <c r="NOW3051" s="607"/>
      <c r="NOX3051" s="607"/>
      <c r="NOY3051" s="607"/>
      <c r="NOZ3051" s="607"/>
      <c r="NPA3051" s="607"/>
      <c r="NPB3051" s="607"/>
      <c r="NPC3051" s="607"/>
      <c r="NPD3051" s="607"/>
      <c r="NPE3051" s="607"/>
      <c r="NPF3051" s="607"/>
      <c r="NPG3051" s="607"/>
      <c r="NPH3051" s="607"/>
      <c r="NPI3051" s="607"/>
      <c r="NPJ3051" s="607"/>
      <c r="NPK3051" s="607"/>
      <c r="NPL3051" s="607"/>
      <c r="NPM3051" s="607"/>
      <c r="NPN3051" s="607"/>
      <c r="NPO3051" s="607"/>
      <c r="NPP3051" s="607"/>
      <c r="NPQ3051" s="607"/>
      <c r="NPR3051" s="607"/>
      <c r="NPS3051" s="607"/>
      <c r="NPT3051" s="607"/>
      <c r="NPU3051" s="607"/>
      <c r="NPV3051" s="607"/>
      <c r="NPW3051" s="607"/>
      <c r="NPX3051" s="607"/>
      <c r="NPY3051" s="607"/>
      <c r="NPZ3051" s="607"/>
      <c r="NQA3051" s="607"/>
      <c r="NQB3051" s="607"/>
      <c r="NQC3051" s="607"/>
      <c r="NQD3051" s="607"/>
      <c r="NQE3051" s="607"/>
      <c r="NQF3051" s="607"/>
      <c r="NQG3051" s="607"/>
      <c r="NQH3051" s="607"/>
      <c r="NQI3051" s="607"/>
      <c r="NQJ3051" s="607"/>
      <c r="NQK3051" s="607"/>
      <c r="NQL3051" s="607"/>
      <c r="NQM3051" s="607"/>
      <c r="NQN3051" s="607"/>
      <c r="NQO3051" s="607"/>
      <c r="NQP3051" s="607"/>
      <c r="NQQ3051" s="607"/>
      <c r="NQR3051" s="607"/>
      <c r="NQS3051" s="607"/>
      <c r="NQT3051" s="607"/>
      <c r="NQU3051" s="607"/>
      <c r="NQV3051" s="607"/>
      <c r="NQW3051" s="607"/>
      <c r="NQX3051" s="607"/>
      <c r="NQY3051" s="607"/>
      <c r="NQZ3051" s="607"/>
      <c r="NRA3051" s="607"/>
      <c r="NRB3051" s="607"/>
      <c r="NRC3051" s="607"/>
      <c r="NRD3051" s="607"/>
      <c r="NRE3051" s="607"/>
      <c r="NRF3051" s="607"/>
      <c r="NRG3051" s="607"/>
      <c r="NRH3051" s="607"/>
      <c r="NRI3051" s="607"/>
      <c r="NRJ3051" s="607"/>
      <c r="NRK3051" s="607"/>
      <c r="NRL3051" s="607"/>
      <c r="NRM3051" s="607"/>
      <c r="NRN3051" s="607"/>
      <c r="NRO3051" s="607"/>
      <c r="NRP3051" s="607"/>
      <c r="NRQ3051" s="607"/>
      <c r="NRR3051" s="607"/>
      <c r="NRS3051" s="607"/>
      <c r="NRT3051" s="607"/>
      <c r="NRU3051" s="607"/>
      <c r="NRV3051" s="607"/>
      <c r="NRW3051" s="607"/>
      <c r="NRX3051" s="607"/>
      <c r="NRY3051" s="607"/>
      <c r="NRZ3051" s="607"/>
      <c r="NSA3051" s="607"/>
      <c r="NSB3051" s="607"/>
      <c r="NSC3051" s="607"/>
      <c r="NSD3051" s="607"/>
      <c r="NSE3051" s="607"/>
      <c r="NSF3051" s="607"/>
      <c r="NSG3051" s="607"/>
      <c r="NSH3051" s="607"/>
      <c r="NSI3051" s="607"/>
      <c r="NSJ3051" s="607"/>
      <c r="NSK3051" s="607"/>
      <c r="NSL3051" s="607"/>
      <c r="NSM3051" s="607"/>
      <c r="NSN3051" s="607"/>
      <c r="NSO3051" s="607"/>
      <c r="NSP3051" s="607"/>
      <c r="NSQ3051" s="607"/>
      <c r="NSR3051" s="607"/>
      <c r="NSS3051" s="607"/>
      <c r="NST3051" s="607"/>
      <c r="NSU3051" s="607"/>
      <c r="NSV3051" s="607"/>
      <c r="NSW3051" s="607"/>
      <c r="NSX3051" s="607"/>
      <c r="NSY3051" s="607"/>
      <c r="NSZ3051" s="607"/>
      <c r="NTA3051" s="607"/>
      <c r="NTB3051" s="607"/>
      <c r="NTC3051" s="607"/>
      <c r="NTD3051" s="607"/>
      <c r="NTE3051" s="607"/>
      <c r="NTF3051" s="607"/>
      <c r="NTG3051" s="607"/>
      <c r="NTH3051" s="607"/>
      <c r="NTI3051" s="607"/>
      <c r="NTJ3051" s="607"/>
      <c r="NTK3051" s="607"/>
      <c r="NTL3051" s="607"/>
      <c r="NTM3051" s="607"/>
      <c r="NTN3051" s="607"/>
      <c r="NTO3051" s="607"/>
      <c r="NTP3051" s="607"/>
      <c r="NTQ3051" s="607"/>
      <c r="NTR3051" s="607"/>
      <c r="NTS3051" s="607"/>
      <c r="NTT3051" s="607"/>
      <c r="NTU3051" s="607"/>
      <c r="NTV3051" s="607"/>
      <c r="NTW3051" s="607"/>
      <c r="NTX3051" s="607"/>
      <c r="NTY3051" s="607"/>
      <c r="NTZ3051" s="607"/>
      <c r="NUA3051" s="607"/>
      <c r="NUB3051" s="607"/>
      <c r="NUC3051" s="607"/>
      <c r="NUD3051" s="607"/>
      <c r="NUE3051" s="607"/>
      <c r="NUF3051" s="607"/>
      <c r="NUG3051" s="607"/>
      <c r="NUH3051" s="607"/>
      <c r="NUI3051" s="607"/>
      <c r="NUJ3051" s="607"/>
      <c r="NUK3051" s="607"/>
      <c r="NUL3051" s="607"/>
      <c r="NUM3051" s="607"/>
      <c r="NUN3051" s="607"/>
      <c r="NUO3051" s="607"/>
      <c r="NUP3051" s="607"/>
      <c r="NUQ3051" s="607"/>
      <c r="NUR3051" s="607"/>
      <c r="NUS3051" s="607"/>
      <c r="NUT3051" s="607"/>
      <c r="NUU3051" s="607"/>
      <c r="NUV3051" s="607"/>
      <c r="NUW3051" s="607"/>
      <c r="NUX3051" s="607"/>
      <c r="NUY3051" s="607"/>
      <c r="NUZ3051" s="607"/>
      <c r="NVA3051" s="607"/>
      <c r="NVB3051" s="607"/>
      <c r="NVC3051" s="607"/>
      <c r="NVD3051" s="607"/>
      <c r="NVE3051" s="607"/>
      <c r="NVF3051" s="607"/>
      <c r="NVG3051" s="607"/>
      <c r="NVH3051" s="607"/>
      <c r="NVI3051" s="607"/>
      <c r="NVJ3051" s="607"/>
      <c r="NVK3051" s="607"/>
      <c r="NVL3051" s="607"/>
      <c r="NVM3051" s="607"/>
      <c r="NVN3051" s="607"/>
      <c r="NVO3051" s="607"/>
      <c r="NVP3051" s="607"/>
      <c r="NVQ3051" s="607"/>
      <c r="NVR3051" s="607"/>
      <c r="NVS3051" s="607"/>
      <c r="NVT3051" s="607"/>
      <c r="NVU3051" s="607"/>
      <c r="NVV3051" s="607"/>
      <c r="NVW3051" s="607"/>
      <c r="NVX3051" s="607"/>
      <c r="NVY3051" s="607"/>
      <c r="NVZ3051" s="607"/>
      <c r="NWA3051" s="607"/>
      <c r="NWB3051" s="607"/>
      <c r="NWC3051" s="607"/>
      <c r="NWD3051" s="607"/>
      <c r="NWE3051" s="607"/>
      <c r="NWF3051" s="607"/>
      <c r="NWG3051" s="607"/>
      <c r="NWH3051" s="607"/>
      <c r="NWI3051" s="607"/>
      <c r="NWJ3051" s="607"/>
      <c r="NWK3051" s="607"/>
      <c r="NWL3051" s="607"/>
      <c r="NWM3051" s="607"/>
      <c r="NWN3051" s="607"/>
      <c r="NWO3051" s="607"/>
      <c r="NWP3051" s="607"/>
      <c r="NWQ3051" s="607"/>
      <c r="NWR3051" s="607"/>
      <c r="NWS3051" s="607"/>
      <c r="NWT3051" s="607"/>
      <c r="NWU3051" s="607"/>
      <c r="NWV3051" s="607"/>
      <c r="NWW3051" s="607"/>
      <c r="NWX3051" s="607"/>
      <c r="NWY3051" s="607"/>
      <c r="NWZ3051" s="607"/>
      <c r="NXA3051" s="607"/>
      <c r="NXB3051" s="607"/>
      <c r="NXC3051" s="607"/>
      <c r="NXD3051" s="607"/>
      <c r="NXE3051" s="607"/>
      <c r="NXF3051" s="607"/>
      <c r="NXG3051" s="607"/>
      <c r="NXH3051" s="607"/>
      <c r="NXI3051" s="607"/>
      <c r="NXJ3051" s="607"/>
      <c r="NXK3051" s="607"/>
      <c r="NXL3051" s="607"/>
      <c r="NXM3051" s="607"/>
      <c r="NXN3051" s="607"/>
      <c r="NXO3051" s="607"/>
      <c r="NXP3051" s="607"/>
      <c r="NXQ3051" s="607"/>
      <c r="NXR3051" s="607"/>
      <c r="NXS3051" s="607"/>
      <c r="NXT3051" s="607"/>
      <c r="NXU3051" s="607"/>
      <c r="NXV3051" s="607"/>
      <c r="NXW3051" s="607"/>
      <c r="NXX3051" s="607"/>
      <c r="NXY3051" s="607"/>
      <c r="NXZ3051" s="607"/>
      <c r="NYA3051" s="607"/>
      <c r="NYB3051" s="607"/>
      <c r="NYC3051" s="607"/>
      <c r="NYD3051" s="607"/>
      <c r="NYE3051" s="607"/>
      <c r="NYF3051" s="607"/>
      <c r="NYG3051" s="607"/>
      <c r="NYH3051" s="607"/>
      <c r="NYI3051" s="607"/>
      <c r="NYJ3051" s="607"/>
      <c r="NYK3051" s="607"/>
      <c r="NYL3051" s="607"/>
      <c r="NYM3051" s="607"/>
      <c r="NYN3051" s="607"/>
      <c r="NYO3051" s="607"/>
      <c r="NYP3051" s="607"/>
      <c r="NYQ3051" s="607"/>
      <c r="NYR3051" s="607"/>
      <c r="NYS3051" s="607"/>
      <c r="NYT3051" s="607"/>
      <c r="NYU3051" s="607"/>
      <c r="NYV3051" s="607"/>
      <c r="NYW3051" s="607"/>
      <c r="NYX3051" s="607"/>
      <c r="NYY3051" s="607"/>
      <c r="NYZ3051" s="607"/>
      <c r="NZA3051" s="607"/>
      <c r="NZB3051" s="607"/>
      <c r="NZC3051" s="607"/>
      <c r="NZD3051" s="607"/>
      <c r="NZE3051" s="607"/>
      <c r="NZF3051" s="607"/>
      <c r="NZG3051" s="607"/>
      <c r="NZH3051" s="607"/>
      <c r="NZI3051" s="607"/>
      <c r="NZJ3051" s="607"/>
      <c r="NZK3051" s="607"/>
      <c r="NZL3051" s="607"/>
      <c r="NZM3051" s="607"/>
      <c r="NZN3051" s="607"/>
      <c r="NZO3051" s="607"/>
      <c r="NZP3051" s="607"/>
      <c r="NZQ3051" s="607"/>
      <c r="NZR3051" s="607"/>
      <c r="NZS3051" s="607"/>
      <c r="NZT3051" s="607"/>
      <c r="NZU3051" s="607"/>
      <c r="NZV3051" s="607"/>
      <c r="NZW3051" s="607"/>
      <c r="NZX3051" s="607"/>
      <c r="NZY3051" s="607"/>
      <c r="NZZ3051" s="607"/>
      <c r="OAA3051" s="607"/>
      <c r="OAB3051" s="607"/>
      <c r="OAC3051" s="607"/>
      <c r="OAD3051" s="607"/>
      <c r="OAE3051" s="607"/>
      <c r="OAF3051" s="607"/>
      <c r="OAG3051" s="607"/>
      <c r="OAH3051" s="607"/>
      <c r="OAI3051" s="607"/>
      <c r="OAJ3051" s="607"/>
      <c r="OAK3051" s="607"/>
      <c r="OAL3051" s="607"/>
      <c r="OAM3051" s="607"/>
      <c r="OAN3051" s="607"/>
      <c r="OAO3051" s="607"/>
      <c r="OAP3051" s="607"/>
      <c r="OAQ3051" s="607"/>
      <c r="OAR3051" s="607"/>
      <c r="OAS3051" s="607"/>
      <c r="OAT3051" s="607"/>
      <c r="OAU3051" s="607"/>
      <c r="OAV3051" s="607"/>
      <c r="OAW3051" s="607"/>
      <c r="OAX3051" s="607"/>
      <c r="OAY3051" s="607"/>
      <c r="OAZ3051" s="607"/>
      <c r="OBA3051" s="607"/>
      <c r="OBB3051" s="607"/>
      <c r="OBC3051" s="607"/>
      <c r="OBD3051" s="607"/>
      <c r="OBE3051" s="607"/>
      <c r="OBF3051" s="607"/>
      <c r="OBG3051" s="607"/>
      <c r="OBH3051" s="607"/>
      <c r="OBI3051" s="607"/>
      <c r="OBJ3051" s="607"/>
      <c r="OBK3051" s="607"/>
      <c r="OBL3051" s="607"/>
      <c r="OBM3051" s="607"/>
      <c r="OBN3051" s="607"/>
      <c r="OBO3051" s="607"/>
      <c r="OBP3051" s="607"/>
      <c r="OBQ3051" s="607"/>
      <c r="OBR3051" s="607"/>
      <c r="OBS3051" s="607"/>
      <c r="OBT3051" s="607"/>
      <c r="OBU3051" s="607"/>
      <c r="OBV3051" s="607"/>
      <c r="OBW3051" s="607"/>
      <c r="OBX3051" s="607"/>
      <c r="OBY3051" s="607"/>
      <c r="OBZ3051" s="607"/>
      <c r="OCA3051" s="607"/>
      <c r="OCB3051" s="607"/>
      <c r="OCC3051" s="607"/>
      <c r="OCD3051" s="607"/>
      <c r="OCE3051" s="607"/>
      <c r="OCF3051" s="607"/>
      <c r="OCG3051" s="607"/>
      <c r="OCH3051" s="607"/>
      <c r="OCI3051" s="607"/>
      <c r="OCJ3051" s="607"/>
      <c r="OCK3051" s="607"/>
      <c r="OCL3051" s="607"/>
      <c r="OCM3051" s="607"/>
      <c r="OCN3051" s="607"/>
      <c r="OCO3051" s="607"/>
      <c r="OCP3051" s="607"/>
      <c r="OCQ3051" s="607"/>
      <c r="OCR3051" s="607"/>
      <c r="OCS3051" s="607"/>
      <c r="OCT3051" s="607"/>
      <c r="OCU3051" s="607"/>
      <c r="OCV3051" s="607"/>
      <c r="OCW3051" s="607"/>
      <c r="OCX3051" s="607"/>
      <c r="OCY3051" s="607"/>
      <c r="OCZ3051" s="607"/>
      <c r="ODA3051" s="607"/>
      <c r="ODB3051" s="607"/>
      <c r="ODC3051" s="607"/>
      <c r="ODD3051" s="607"/>
      <c r="ODE3051" s="607"/>
      <c r="ODF3051" s="607"/>
      <c r="ODG3051" s="607"/>
      <c r="ODH3051" s="607"/>
      <c r="ODI3051" s="607"/>
      <c r="ODJ3051" s="607"/>
      <c r="ODK3051" s="607"/>
      <c r="ODL3051" s="607"/>
      <c r="ODM3051" s="607"/>
      <c r="ODN3051" s="607"/>
      <c r="ODO3051" s="607"/>
      <c r="ODP3051" s="607"/>
      <c r="ODQ3051" s="607"/>
      <c r="ODR3051" s="607"/>
      <c r="ODS3051" s="607"/>
      <c r="ODT3051" s="607"/>
      <c r="ODU3051" s="607"/>
      <c r="ODV3051" s="607"/>
      <c r="ODW3051" s="607"/>
      <c r="ODX3051" s="607"/>
      <c r="ODY3051" s="607"/>
      <c r="ODZ3051" s="607"/>
      <c r="OEA3051" s="607"/>
      <c r="OEB3051" s="607"/>
      <c r="OEC3051" s="607"/>
      <c r="OED3051" s="607"/>
      <c r="OEE3051" s="607"/>
      <c r="OEF3051" s="607"/>
      <c r="OEG3051" s="607"/>
      <c r="OEH3051" s="607"/>
      <c r="OEI3051" s="607"/>
      <c r="OEJ3051" s="607"/>
      <c r="OEK3051" s="607"/>
      <c r="OEL3051" s="607"/>
      <c r="OEM3051" s="607"/>
      <c r="OEN3051" s="607"/>
      <c r="OEO3051" s="607"/>
      <c r="OEP3051" s="607"/>
      <c r="OEQ3051" s="607"/>
      <c r="OER3051" s="607"/>
      <c r="OES3051" s="607"/>
      <c r="OET3051" s="607"/>
      <c r="OEU3051" s="607"/>
      <c r="OEV3051" s="607"/>
      <c r="OEW3051" s="607"/>
      <c r="OEX3051" s="607"/>
      <c r="OEY3051" s="607"/>
      <c r="OEZ3051" s="607"/>
      <c r="OFA3051" s="607"/>
      <c r="OFB3051" s="607"/>
      <c r="OFC3051" s="607"/>
      <c r="OFD3051" s="607"/>
      <c r="OFE3051" s="607"/>
      <c r="OFF3051" s="607"/>
      <c r="OFG3051" s="607"/>
      <c r="OFH3051" s="607"/>
      <c r="OFI3051" s="607"/>
      <c r="OFJ3051" s="607"/>
      <c r="OFK3051" s="607"/>
      <c r="OFL3051" s="607"/>
      <c r="OFM3051" s="607"/>
      <c r="OFN3051" s="607"/>
      <c r="OFO3051" s="607"/>
      <c r="OFP3051" s="607"/>
      <c r="OFQ3051" s="607"/>
      <c r="OFR3051" s="607"/>
      <c r="OFS3051" s="607"/>
      <c r="OFT3051" s="607"/>
      <c r="OFU3051" s="607"/>
      <c r="OFV3051" s="607"/>
      <c r="OFW3051" s="607"/>
      <c r="OFX3051" s="607"/>
      <c r="OFY3051" s="607"/>
      <c r="OFZ3051" s="607"/>
      <c r="OGA3051" s="607"/>
      <c r="OGB3051" s="607"/>
      <c r="OGC3051" s="607"/>
      <c r="OGD3051" s="607"/>
      <c r="OGE3051" s="607"/>
      <c r="OGF3051" s="607"/>
      <c r="OGG3051" s="607"/>
      <c r="OGH3051" s="607"/>
      <c r="OGI3051" s="607"/>
      <c r="OGJ3051" s="607"/>
      <c r="OGK3051" s="607"/>
      <c r="OGL3051" s="607"/>
      <c r="OGM3051" s="607"/>
      <c r="OGN3051" s="607"/>
      <c r="OGO3051" s="607"/>
      <c r="OGP3051" s="607"/>
      <c r="OGQ3051" s="607"/>
      <c r="OGR3051" s="607"/>
      <c r="OGS3051" s="607"/>
      <c r="OGT3051" s="607"/>
      <c r="OGU3051" s="607"/>
      <c r="OGV3051" s="607"/>
      <c r="OGW3051" s="607"/>
      <c r="OGX3051" s="607"/>
      <c r="OGY3051" s="607"/>
      <c r="OGZ3051" s="607"/>
      <c r="OHA3051" s="607"/>
      <c r="OHB3051" s="607"/>
      <c r="OHC3051" s="607"/>
      <c r="OHD3051" s="607"/>
      <c r="OHE3051" s="607"/>
      <c r="OHF3051" s="607"/>
      <c r="OHG3051" s="607"/>
      <c r="OHH3051" s="607"/>
      <c r="OHI3051" s="607"/>
      <c r="OHJ3051" s="607"/>
      <c r="OHK3051" s="607"/>
      <c r="OHL3051" s="607"/>
      <c r="OHM3051" s="607"/>
      <c r="OHN3051" s="607"/>
      <c r="OHO3051" s="607"/>
      <c r="OHP3051" s="607"/>
      <c r="OHQ3051" s="607"/>
      <c r="OHR3051" s="607"/>
      <c r="OHS3051" s="607"/>
      <c r="OHT3051" s="607"/>
      <c r="OHU3051" s="607"/>
      <c r="OHV3051" s="607"/>
      <c r="OHW3051" s="607"/>
      <c r="OHX3051" s="607"/>
      <c r="OHY3051" s="607"/>
      <c r="OHZ3051" s="607"/>
      <c r="OIA3051" s="607"/>
      <c r="OIB3051" s="607"/>
      <c r="OIC3051" s="607"/>
      <c r="OID3051" s="607"/>
      <c r="OIE3051" s="607"/>
      <c r="OIF3051" s="607"/>
      <c r="OIG3051" s="607"/>
      <c r="OIH3051" s="607"/>
      <c r="OII3051" s="607"/>
      <c r="OIJ3051" s="607"/>
      <c r="OIK3051" s="607"/>
      <c r="OIL3051" s="607"/>
      <c r="OIM3051" s="607"/>
      <c r="OIN3051" s="607"/>
      <c r="OIO3051" s="607"/>
      <c r="OIP3051" s="607"/>
      <c r="OIQ3051" s="607"/>
      <c r="OIR3051" s="607"/>
      <c r="OIS3051" s="607"/>
      <c r="OIT3051" s="607"/>
      <c r="OIU3051" s="607"/>
      <c r="OIV3051" s="607"/>
      <c r="OIW3051" s="607"/>
      <c r="OIX3051" s="607"/>
      <c r="OIY3051" s="607"/>
      <c r="OIZ3051" s="607"/>
      <c r="OJA3051" s="607"/>
      <c r="OJB3051" s="607"/>
      <c r="OJC3051" s="607"/>
      <c r="OJD3051" s="607"/>
      <c r="OJE3051" s="607"/>
      <c r="OJF3051" s="607"/>
      <c r="OJG3051" s="607"/>
      <c r="OJH3051" s="607"/>
      <c r="OJI3051" s="607"/>
      <c r="OJJ3051" s="607"/>
      <c r="OJK3051" s="607"/>
      <c r="OJL3051" s="607"/>
      <c r="OJM3051" s="607"/>
      <c r="OJN3051" s="607"/>
      <c r="OJO3051" s="607"/>
      <c r="OJP3051" s="607"/>
      <c r="OJQ3051" s="607"/>
      <c r="OJR3051" s="607"/>
      <c r="OJS3051" s="607"/>
      <c r="OJT3051" s="607"/>
      <c r="OJU3051" s="607"/>
      <c r="OJV3051" s="607"/>
      <c r="OJW3051" s="607"/>
      <c r="OJX3051" s="607"/>
      <c r="OJY3051" s="607"/>
      <c r="OJZ3051" s="607"/>
      <c r="OKA3051" s="607"/>
      <c r="OKB3051" s="607"/>
      <c r="OKC3051" s="607"/>
      <c r="OKD3051" s="607"/>
      <c r="OKE3051" s="607"/>
      <c r="OKF3051" s="607"/>
      <c r="OKG3051" s="607"/>
      <c r="OKH3051" s="607"/>
      <c r="OKI3051" s="607"/>
      <c r="OKJ3051" s="607"/>
      <c r="OKK3051" s="607"/>
      <c r="OKL3051" s="607"/>
      <c r="OKM3051" s="607"/>
      <c r="OKN3051" s="607"/>
      <c r="OKO3051" s="607"/>
      <c r="OKP3051" s="607"/>
      <c r="OKQ3051" s="607"/>
      <c r="OKR3051" s="607"/>
      <c r="OKS3051" s="607"/>
      <c r="OKT3051" s="607"/>
      <c r="OKU3051" s="607"/>
      <c r="OKV3051" s="607"/>
      <c r="OKW3051" s="607"/>
      <c r="OKX3051" s="607"/>
      <c r="OKY3051" s="607"/>
      <c r="OKZ3051" s="607"/>
      <c r="OLA3051" s="607"/>
      <c r="OLB3051" s="607"/>
      <c r="OLC3051" s="607"/>
      <c r="OLD3051" s="607"/>
      <c r="OLE3051" s="607"/>
      <c r="OLF3051" s="607"/>
      <c r="OLG3051" s="607"/>
      <c r="OLH3051" s="607"/>
      <c r="OLI3051" s="607"/>
      <c r="OLJ3051" s="607"/>
      <c r="OLK3051" s="607"/>
      <c r="OLL3051" s="607"/>
      <c r="OLM3051" s="607"/>
      <c r="OLN3051" s="607"/>
      <c r="OLO3051" s="607"/>
      <c r="OLP3051" s="607"/>
      <c r="OLQ3051" s="607"/>
      <c r="OLR3051" s="607"/>
      <c r="OLS3051" s="607"/>
      <c r="OLT3051" s="607"/>
      <c r="OLU3051" s="607"/>
      <c r="OLV3051" s="607"/>
      <c r="OLW3051" s="607"/>
      <c r="OLX3051" s="607"/>
      <c r="OLY3051" s="607"/>
      <c r="OLZ3051" s="607"/>
      <c r="OMA3051" s="607"/>
      <c r="OMB3051" s="607"/>
      <c r="OMC3051" s="607"/>
      <c r="OMD3051" s="607"/>
      <c r="OME3051" s="607"/>
      <c r="OMF3051" s="607"/>
      <c r="OMG3051" s="607"/>
      <c r="OMH3051" s="607"/>
      <c r="OMI3051" s="607"/>
      <c r="OMJ3051" s="607"/>
      <c r="OMK3051" s="607"/>
      <c r="OML3051" s="607"/>
      <c r="OMM3051" s="607"/>
      <c r="OMN3051" s="607"/>
      <c r="OMO3051" s="607"/>
      <c r="OMP3051" s="607"/>
      <c r="OMQ3051" s="607"/>
      <c r="OMR3051" s="607"/>
      <c r="OMS3051" s="607"/>
      <c r="OMT3051" s="607"/>
      <c r="OMU3051" s="607"/>
      <c r="OMV3051" s="607"/>
      <c r="OMW3051" s="607"/>
      <c r="OMX3051" s="607"/>
      <c r="OMY3051" s="607"/>
      <c r="OMZ3051" s="607"/>
      <c r="ONA3051" s="607"/>
      <c r="ONB3051" s="607"/>
      <c r="ONC3051" s="607"/>
      <c r="OND3051" s="607"/>
      <c r="ONE3051" s="607"/>
      <c r="ONF3051" s="607"/>
      <c r="ONG3051" s="607"/>
      <c r="ONH3051" s="607"/>
      <c r="ONI3051" s="607"/>
      <c r="ONJ3051" s="607"/>
      <c r="ONK3051" s="607"/>
      <c r="ONL3051" s="607"/>
      <c r="ONM3051" s="607"/>
      <c r="ONN3051" s="607"/>
      <c r="ONO3051" s="607"/>
      <c r="ONP3051" s="607"/>
      <c r="ONQ3051" s="607"/>
      <c r="ONR3051" s="607"/>
      <c r="ONS3051" s="607"/>
      <c r="ONT3051" s="607"/>
      <c r="ONU3051" s="607"/>
      <c r="ONV3051" s="607"/>
      <c r="ONW3051" s="607"/>
      <c r="ONX3051" s="607"/>
      <c r="ONY3051" s="607"/>
      <c r="ONZ3051" s="607"/>
      <c r="OOA3051" s="607"/>
      <c r="OOB3051" s="607"/>
      <c r="OOC3051" s="607"/>
      <c r="OOD3051" s="607"/>
      <c r="OOE3051" s="607"/>
      <c r="OOF3051" s="607"/>
      <c r="OOG3051" s="607"/>
      <c r="OOH3051" s="607"/>
      <c r="OOI3051" s="607"/>
      <c r="OOJ3051" s="607"/>
      <c r="OOK3051" s="607"/>
      <c r="OOL3051" s="607"/>
      <c r="OOM3051" s="607"/>
      <c r="OON3051" s="607"/>
      <c r="OOO3051" s="607"/>
      <c r="OOP3051" s="607"/>
      <c r="OOQ3051" s="607"/>
      <c r="OOR3051" s="607"/>
      <c r="OOS3051" s="607"/>
      <c r="OOT3051" s="607"/>
      <c r="OOU3051" s="607"/>
      <c r="OOV3051" s="607"/>
      <c r="OOW3051" s="607"/>
      <c r="OOX3051" s="607"/>
      <c r="OOY3051" s="607"/>
      <c r="OOZ3051" s="607"/>
      <c r="OPA3051" s="607"/>
      <c r="OPB3051" s="607"/>
      <c r="OPC3051" s="607"/>
      <c r="OPD3051" s="607"/>
      <c r="OPE3051" s="607"/>
      <c r="OPF3051" s="607"/>
      <c r="OPG3051" s="607"/>
      <c r="OPH3051" s="607"/>
      <c r="OPI3051" s="607"/>
      <c r="OPJ3051" s="607"/>
      <c r="OPK3051" s="607"/>
      <c r="OPL3051" s="607"/>
      <c r="OPM3051" s="607"/>
      <c r="OPN3051" s="607"/>
      <c r="OPO3051" s="607"/>
      <c r="OPP3051" s="607"/>
      <c r="OPQ3051" s="607"/>
      <c r="OPR3051" s="607"/>
      <c r="OPS3051" s="607"/>
      <c r="OPT3051" s="607"/>
      <c r="OPU3051" s="607"/>
      <c r="OPV3051" s="607"/>
      <c r="OPW3051" s="607"/>
      <c r="OPX3051" s="607"/>
      <c r="OPY3051" s="607"/>
      <c r="OPZ3051" s="607"/>
      <c r="OQA3051" s="607"/>
      <c r="OQB3051" s="607"/>
      <c r="OQC3051" s="607"/>
      <c r="OQD3051" s="607"/>
      <c r="OQE3051" s="607"/>
      <c r="OQF3051" s="607"/>
      <c r="OQG3051" s="607"/>
      <c r="OQH3051" s="607"/>
      <c r="OQI3051" s="607"/>
      <c r="OQJ3051" s="607"/>
      <c r="OQK3051" s="607"/>
      <c r="OQL3051" s="607"/>
      <c r="OQM3051" s="607"/>
      <c r="OQN3051" s="607"/>
      <c r="OQO3051" s="607"/>
      <c r="OQP3051" s="607"/>
      <c r="OQQ3051" s="607"/>
      <c r="OQR3051" s="607"/>
      <c r="OQS3051" s="607"/>
      <c r="OQT3051" s="607"/>
      <c r="OQU3051" s="607"/>
      <c r="OQV3051" s="607"/>
      <c r="OQW3051" s="607"/>
      <c r="OQX3051" s="607"/>
      <c r="OQY3051" s="607"/>
      <c r="OQZ3051" s="607"/>
      <c r="ORA3051" s="607"/>
      <c r="ORB3051" s="607"/>
      <c r="ORC3051" s="607"/>
      <c r="ORD3051" s="607"/>
      <c r="ORE3051" s="607"/>
      <c r="ORF3051" s="607"/>
      <c r="ORG3051" s="607"/>
      <c r="ORH3051" s="607"/>
      <c r="ORI3051" s="607"/>
      <c r="ORJ3051" s="607"/>
      <c r="ORK3051" s="607"/>
      <c r="ORL3051" s="607"/>
      <c r="ORM3051" s="607"/>
      <c r="ORN3051" s="607"/>
      <c r="ORO3051" s="607"/>
      <c r="ORP3051" s="607"/>
      <c r="ORQ3051" s="607"/>
      <c r="ORR3051" s="607"/>
      <c r="ORS3051" s="607"/>
      <c r="ORT3051" s="607"/>
      <c r="ORU3051" s="607"/>
      <c r="ORV3051" s="607"/>
      <c r="ORW3051" s="607"/>
      <c r="ORX3051" s="607"/>
      <c r="ORY3051" s="607"/>
      <c r="ORZ3051" s="607"/>
      <c r="OSA3051" s="607"/>
      <c r="OSB3051" s="607"/>
      <c r="OSC3051" s="607"/>
      <c r="OSD3051" s="607"/>
      <c r="OSE3051" s="607"/>
      <c r="OSF3051" s="607"/>
      <c r="OSG3051" s="607"/>
      <c r="OSH3051" s="607"/>
      <c r="OSI3051" s="607"/>
      <c r="OSJ3051" s="607"/>
      <c r="OSK3051" s="607"/>
      <c r="OSL3051" s="607"/>
      <c r="OSM3051" s="607"/>
      <c r="OSN3051" s="607"/>
      <c r="OSO3051" s="607"/>
      <c r="OSP3051" s="607"/>
      <c r="OSQ3051" s="607"/>
      <c r="OSR3051" s="607"/>
      <c r="OSS3051" s="607"/>
      <c r="OST3051" s="607"/>
      <c r="OSU3051" s="607"/>
      <c r="OSV3051" s="607"/>
      <c r="OSW3051" s="607"/>
      <c r="OSX3051" s="607"/>
      <c r="OSY3051" s="607"/>
      <c r="OSZ3051" s="607"/>
      <c r="OTA3051" s="607"/>
      <c r="OTB3051" s="607"/>
      <c r="OTC3051" s="607"/>
      <c r="OTD3051" s="607"/>
      <c r="OTE3051" s="607"/>
      <c r="OTF3051" s="607"/>
      <c r="OTG3051" s="607"/>
      <c r="OTH3051" s="607"/>
      <c r="OTI3051" s="607"/>
      <c r="OTJ3051" s="607"/>
      <c r="OTK3051" s="607"/>
      <c r="OTL3051" s="607"/>
      <c r="OTM3051" s="607"/>
      <c r="OTN3051" s="607"/>
      <c r="OTO3051" s="607"/>
      <c r="OTP3051" s="607"/>
      <c r="OTQ3051" s="607"/>
      <c r="OTR3051" s="607"/>
      <c r="OTS3051" s="607"/>
      <c r="OTT3051" s="607"/>
      <c r="OTU3051" s="607"/>
      <c r="OTV3051" s="607"/>
      <c r="OTW3051" s="607"/>
      <c r="OTX3051" s="607"/>
      <c r="OTY3051" s="607"/>
      <c r="OTZ3051" s="607"/>
      <c r="OUA3051" s="607"/>
      <c r="OUB3051" s="607"/>
      <c r="OUC3051" s="607"/>
      <c r="OUD3051" s="607"/>
      <c r="OUE3051" s="607"/>
      <c r="OUF3051" s="607"/>
      <c r="OUG3051" s="607"/>
      <c r="OUH3051" s="607"/>
      <c r="OUI3051" s="607"/>
      <c r="OUJ3051" s="607"/>
      <c r="OUK3051" s="607"/>
      <c r="OUL3051" s="607"/>
      <c r="OUM3051" s="607"/>
      <c r="OUN3051" s="607"/>
      <c r="OUO3051" s="607"/>
      <c r="OUP3051" s="607"/>
      <c r="OUQ3051" s="607"/>
      <c r="OUR3051" s="607"/>
      <c r="OUS3051" s="607"/>
      <c r="OUT3051" s="607"/>
      <c r="OUU3051" s="607"/>
      <c r="OUV3051" s="607"/>
      <c r="OUW3051" s="607"/>
      <c r="OUX3051" s="607"/>
      <c r="OUY3051" s="607"/>
      <c r="OUZ3051" s="607"/>
      <c r="OVA3051" s="607"/>
      <c r="OVB3051" s="607"/>
      <c r="OVC3051" s="607"/>
      <c r="OVD3051" s="607"/>
      <c r="OVE3051" s="607"/>
      <c r="OVF3051" s="607"/>
      <c r="OVG3051" s="607"/>
      <c r="OVH3051" s="607"/>
      <c r="OVI3051" s="607"/>
      <c r="OVJ3051" s="607"/>
      <c r="OVK3051" s="607"/>
      <c r="OVL3051" s="607"/>
      <c r="OVM3051" s="607"/>
      <c r="OVN3051" s="607"/>
      <c r="OVO3051" s="607"/>
      <c r="OVP3051" s="607"/>
      <c r="OVQ3051" s="607"/>
      <c r="OVR3051" s="607"/>
      <c r="OVS3051" s="607"/>
      <c r="OVT3051" s="607"/>
      <c r="OVU3051" s="607"/>
      <c r="OVV3051" s="607"/>
      <c r="OVW3051" s="607"/>
      <c r="OVX3051" s="607"/>
      <c r="OVY3051" s="607"/>
      <c r="OVZ3051" s="607"/>
      <c r="OWA3051" s="607"/>
      <c r="OWB3051" s="607"/>
      <c r="OWC3051" s="607"/>
      <c r="OWD3051" s="607"/>
      <c r="OWE3051" s="607"/>
      <c r="OWF3051" s="607"/>
      <c r="OWG3051" s="607"/>
      <c r="OWH3051" s="607"/>
      <c r="OWI3051" s="607"/>
      <c r="OWJ3051" s="607"/>
      <c r="OWK3051" s="607"/>
      <c r="OWL3051" s="607"/>
      <c r="OWM3051" s="607"/>
      <c r="OWN3051" s="607"/>
      <c r="OWO3051" s="607"/>
      <c r="OWP3051" s="607"/>
      <c r="OWQ3051" s="607"/>
      <c r="OWR3051" s="607"/>
      <c r="OWS3051" s="607"/>
      <c r="OWT3051" s="607"/>
      <c r="OWU3051" s="607"/>
      <c r="OWV3051" s="607"/>
      <c r="OWW3051" s="607"/>
      <c r="OWX3051" s="607"/>
      <c r="OWY3051" s="607"/>
      <c r="OWZ3051" s="607"/>
      <c r="OXA3051" s="607"/>
      <c r="OXB3051" s="607"/>
      <c r="OXC3051" s="607"/>
      <c r="OXD3051" s="607"/>
      <c r="OXE3051" s="607"/>
      <c r="OXF3051" s="607"/>
      <c r="OXG3051" s="607"/>
      <c r="OXH3051" s="607"/>
      <c r="OXI3051" s="607"/>
      <c r="OXJ3051" s="607"/>
      <c r="OXK3051" s="607"/>
      <c r="OXL3051" s="607"/>
      <c r="OXM3051" s="607"/>
      <c r="OXN3051" s="607"/>
      <c r="OXO3051" s="607"/>
      <c r="OXP3051" s="607"/>
      <c r="OXQ3051" s="607"/>
      <c r="OXR3051" s="607"/>
      <c r="OXS3051" s="607"/>
      <c r="OXT3051" s="607"/>
      <c r="OXU3051" s="607"/>
      <c r="OXV3051" s="607"/>
      <c r="OXW3051" s="607"/>
      <c r="OXX3051" s="607"/>
      <c r="OXY3051" s="607"/>
      <c r="OXZ3051" s="607"/>
      <c r="OYA3051" s="607"/>
      <c r="OYB3051" s="607"/>
      <c r="OYC3051" s="607"/>
      <c r="OYD3051" s="607"/>
      <c r="OYE3051" s="607"/>
      <c r="OYF3051" s="607"/>
      <c r="OYG3051" s="607"/>
      <c r="OYH3051" s="607"/>
      <c r="OYI3051" s="607"/>
      <c r="OYJ3051" s="607"/>
      <c r="OYK3051" s="607"/>
      <c r="OYL3051" s="607"/>
      <c r="OYM3051" s="607"/>
      <c r="OYN3051" s="607"/>
      <c r="OYO3051" s="607"/>
      <c r="OYP3051" s="607"/>
      <c r="OYQ3051" s="607"/>
      <c r="OYR3051" s="607"/>
      <c r="OYS3051" s="607"/>
      <c r="OYT3051" s="607"/>
      <c r="OYU3051" s="607"/>
      <c r="OYV3051" s="607"/>
      <c r="OYW3051" s="607"/>
      <c r="OYX3051" s="607"/>
      <c r="OYY3051" s="607"/>
      <c r="OYZ3051" s="607"/>
      <c r="OZA3051" s="607"/>
      <c r="OZB3051" s="607"/>
      <c r="OZC3051" s="607"/>
      <c r="OZD3051" s="607"/>
      <c r="OZE3051" s="607"/>
      <c r="OZF3051" s="607"/>
      <c r="OZG3051" s="607"/>
      <c r="OZH3051" s="607"/>
      <c r="OZI3051" s="607"/>
      <c r="OZJ3051" s="607"/>
      <c r="OZK3051" s="607"/>
      <c r="OZL3051" s="607"/>
      <c r="OZM3051" s="607"/>
      <c r="OZN3051" s="607"/>
      <c r="OZO3051" s="607"/>
      <c r="OZP3051" s="607"/>
      <c r="OZQ3051" s="607"/>
      <c r="OZR3051" s="607"/>
      <c r="OZS3051" s="607"/>
      <c r="OZT3051" s="607"/>
      <c r="OZU3051" s="607"/>
      <c r="OZV3051" s="607"/>
      <c r="OZW3051" s="607"/>
      <c r="OZX3051" s="607"/>
      <c r="OZY3051" s="607"/>
      <c r="OZZ3051" s="607"/>
      <c r="PAA3051" s="607"/>
      <c r="PAB3051" s="607"/>
      <c r="PAC3051" s="607"/>
      <c r="PAD3051" s="607"/>
      <c r="PAE3051" s="607"/>
      <c r="PAF3051" s="607"/>
      <c r="PAG3051" s="607"/>
      <c r="PAH3051" s="607"/>
      <c r="PAI3051" s="607"/>
      <c r="PAJ3051" s="607"/>
      <c r="PAK3051" s="607"/>
      <c r="PAL3051" s="607"/>
      <c r="PAM3051" s="607"/>
      <c r="PAN3051" s="607"/>
      <c r="PAO3051" s="607"/>
      <c r="PAP3051" s="607"/>
      <c r="PAQ3051" s="607"/>
      <c r="PAR3051" s="607"/>
      <c r="PAS3051" s="607"/>
      <c r="PAT3051" s="607"/>
      <c r="PAU3051" s="607"/>
      <c r="PAV3051" s="607"/>
      <c r="PAW3051" s="607"/>
      <c r="PAX3051" s="607"/>
      <c r="PAY3051" s="607"/>
      <c r="PAZ3051" s="607"/>
      <c r="PBA3051" s="607"/>
      <c r="PBB3051" s="607"/>
      <c r="PBC3051" s="607"/>
      <c r="PBD3051" s="607"/>
      <c r="PBE3051" s="607"/>
      <c r="PBF3051" s="607"/>
      <c r="PBG3051" s="607"/>
      <c r="PBH3051" s="607"/>
      <c r="PBI3051" s="607"/>
      <c r="PBJ3051" s="607"/>
      <c r="PBK3051" s="607"/>
      <c r="PBL3051" s="607"/>
      <c r="PBM3051" s="607"/>
      <c r="PBN3051" s="607"/>
      <c r="PBO3051" s="607"/>
      <c r="PBP3051" s="607"/>
      <c r="PBQ3051" s="607"/>
      <c r="PBR3051" s="607"/>
      <c r="PBS3051" s="607"/>
      <c r="PBT3051" s="607"/>
      <c r="PBU3051" s="607"/>
      <c r="PBV3051" s="607"/>
      <c r="PBW3051" s="607"/>
      <c r="PBX3051" s="607"/>
      <c r="PBY3051" s="607"/>
      <c r="PBZ3051" s="607"/>
      <c r="PCA3051" s="607"/>
      <c r="PCB3051" s="607"/>
      <c r="PCC3051" s="607"/>
      <c r="PCD3051" s="607"/>
      <c r="PCE3051" s="607"/>
      <c r="PCF3051" s="607"/>
      <c r="PCG3051" s="607"/>
      <c r="PCH3051" s="607"/>
      <c r="PCI3051" s="607"/>
      <c r="PCJ3051" s="607"/>
      <c r="PCK3051" s="607"/>
      <c r="PCL3051" s="607"/>
      <c r="PCM3051" s="607"/>
      <c r="PCN3051" s="607"/>
      <c r="PCO3051" s="607"/>
      <c r="PCP3051" s="607"/>
      <c r="PCQ3051" s="607"/>
      <c r="PCR3051" s="607"/>
      <c r="PCS3051" s="607"/>
      <c r="PCT3051" s="607"/>
      <c r="PCU3051" s="607"/>
      <c r="PCV3051" s="607"/>
      <c r="PCW3051" s="607"/>
      <c r="PCX3051" s="607"/>
      <c r="PCY3051" s="607"/>
      <c r="PCZ3051" s="607"/>
      <c r="PDA3051" s="607"/>
      <c r="PDB3051" s="607"/>
      <c r="PDC3051" s="607"/>
      <c r="PDD3051" s="607"/>
      <c r="PDE3051" s="607"/>
      <c r="PDF3051" s="607"/>
      <c r="PDG3051" s="607"/>
      <c r="PDH3051" s="607"/>
      <c r="PDI3051" s="607"/>
      <c r="PDJ3051" s="607"/>
      <c r="PDK3051" s="607"/>
      <c r="PDL3051" s="607"/>
      <c r="PDM3051" s="607"/>
      <c r="PDN3051" s="607"/>
      <c r="PDO3051" s="607"/>
      <c r="PDP3051" s="607"/>
      <c r="PDQ3051" s="607"/>
      <c r="PDR3051" s="607"/>
      <c r="PDS3051" s="607"/>
      <c r="PDT3051" s="607"/>
      <c r="PDU3051" s="607"/>
      <c r="PDV3051" s="607"/>
      <c r="PDW3051" s="607"/>
      <c r="PDX3051" s="607"/>
      <c r="PDY3051" s="607"/>
      <c r="PDZ3051" s="607"/>
      <c r="PEA3051" s="607"/>
      <c r="PEB3051" s="607"/>
      <c r="PEC3051" s="607"/>
      <c r="PED3051" s="607"/>
      <c r="PEE3051" s="607"/>
      <c r="PEF3051" s="607"/>
      <c r="PEG3051" s="607"/>
      <c r="PEH3051" s="607"/>
      <c r="PEI3051" s="607"/>
      <c r="PEJ3051" s="607"/>
      <c r="PEK3051" s="607"/>
      <c r="PEL3051" s="607"/>
      <c r="PEM3051" s="607"/>
      <c r="PEN3051" s="607"/>
      <c r="PEO3051" s="607"/>
      <c r="PEP3051" s="607"/>
      <c r="PEQ3051" s="607"/>
      <c r="PER3051" s="607"/>
      <c r="PES3051" s="607"/>
      <c r="PET3051" s="607"/>
      <c r="PEU3051" s="607"/>
      <c r="PEV3051" s="607"/>
      <c r="PEW3051" s="607"/>
      <c r="PEX3051" s="607"/>
      <c r="PEY3051" s="607"/>
      <c r="PEZ3051" s="607"/>
      <c r="PFA3051" s="607"/>
      <c r="PFB3051" s="607"/>
      <c r="PFC3051" s="607"/>
      <c r="PFD3051" s="607"/>
      <c r="PFE3051" s="607"/>
      <c r="PFF3051" s="607"/>
      <c r="PFG3051" s="607"/>
      <c r="PFH3051" s="607"/>
      <c r="PFI3051" s="607"/>
      <c r="PFJ3051" s="607"/>
      <c r="PFK3051" s="607"/>
      <c r="PFL3051" s="607"/>
      <c r="PFM3051" s="607"/>
      <c r="PFN3051" s="607"/>
      <c r="PFO3051" s="607"/>
      <c r="PFP3051" s="607"/>
      <c r="PFQ3051" s="607"/>
      <c r="PFR3051" s="607"/>
      <c r="PFS3051" s="607"/>
      <c r="PFT3051" s="607"/>
      <c r="PFU3051" s="607"/>
      <c r="PFV3051" s="607"/>
      <c r="PFW3051" s="607"/>
      <c r="PFX3051" s="607"/>
      <c r="PFY3051" s="607"/>
      <c r="PFZ3051" s="607"/>
      <c r="PGA3051" s="607"/>
      <c r="PGB3051" s="607"/>
      <c r="PGC3051" s="607"/>
      <c r="PGD3051" s="607"/>
      <c r="PGE3051" s="607"/>
      <c r="PGF3051" s="607"/>
      <c r="PGG3051" s="607"/>
      <c r="PGH3051" s="607"/>
      <c r="PGI3051" s="607"/>
      <c r="PGJ3051" s="607"/>
      <c r="PGK3051" s="607"/>
      <c r="PGL3051" s="607"/>
      <c r="PGM3051" s="607"/>
      <c r="PGN3051" s="607"/>
      <c r="PGO3051" s="607"/>
      <c r="PGP3051" s="607"/>
      <c r="PGQ3051" s="607"/>
      <c r="PGR3051" s="607"/>
      <c r="PGS3051" s="607"/>
      <c r="PGT3051" s="607"/>
      <c r="PGU3051" s="607"/>
      <c r="PGV3051" s="607"/>
      <c r="PGW3051" s="607"/>
      <c r="PGX3051" s="607"/>
      <c r="PGY3051" s="607"/>
      <c r="PGZ3051" s="607"/>
      <c r="PHA3051" s="607"/>
      <c r="PHB3051" s="607"/>
      <c r="PHC3051" s="607"/>
      <c r="PHD3051" s="607"/>
      <c r="PHE3051" s="607"/>
      <c r="PHF3051" s="607"/>
      <c r="PHG3051" s="607"/>
      <c r="PHH3051" s="607"/>
      <c r="PHI3051" s="607"/>
      <c r="PHJ3051" s="607"/>
      <c r="PHK3051" s="607"/>
      <c r="PHL3051" s="607"/>
      <c r="PHM3051" s="607"/>
      <c r="PHN3051" s="607"/>
      <c r="PHO3051" s="607"/>
      <c r="PHP3051" s="607"/>
      <c r="PHQ3051" s="607"/>
      <c r="PHR3051" s="607"/>
      <c r="PHS3051" s="607"/>
      <c r="PHT3051" s="607"/>
      <c r="PHU3051" s="607"/>
      <c r="PHV3051" s="607"/>
      <c r="PHW3051" s="607"/>
      <c r="PHX3051" s="607"/>
      <c r="PHY3051" s="607"/>
      <c r="PHZ3051" s="607"/>
      <c r="PIA3051" s="607"/>
      <c r="PIB3051" s="607"/>
      <c r="PIC3051" s="607"/>
      <c r="PID3051" s="607"/>
      <c r="PIE3051" s="607"/>
      <c r="PIF3051" s="607"/>
      <c r="PIG3051" s="607"/>
      <c r="PIH3051" s="607"/>
      <c r="PII3051" s="607"/>
      <c r="PIJ3051" s="607"/>
      <c r="PIK3051" s="607"/>
      <c r="PIL3051" s="607"/>
      <c r="PIM3051" s="607"/>
      <c r="PIN3051" s="607"/>
      <c r="PIO3051" s="607"/>
      <c r="PIP3051" s="607"/>
      <c r="PIQ3051" s="607"/>
      <c r="PIR3051" s="607"/>
      <c r="PIS3051" s="607"/>
      <c r="PIT3051" s="607"/>
      <c r="PIU3051" s="607"/>
      <c r="PIV3051" s="607"/>
      <c r="PIW3051" s="607"/>
      <c r="PIX3051" s="607"/>
      <c r="PIY3051" s="607"/>
      <c r="PIZ3051" s="607"/>
      <c r="PJA3051" s="607"/>
      <c r="PJB3051" s="607"/>
      <c r="PJC3051" s="607"/>
      <c r="PJD3051" s="607"/>
      <c r="PJE3051" s="607"/>
      <c r="PJF3051" s="607"/>
      <c r="PJG3051" s="607"/>
      <c r="PJH3051" s="607"/>
      <c r="PJI3051" s="607"/>
      <c r="PJJ3051" s="607"/>
      <c r="PJK3051" s="607"/>
      <c r="PJL3051" s="607"/>
      <c r="PJM3051" s="607"/>
      <c r="PJN3051" s="607"/>
      <c r="PJO3051" s="607"/>
      <c r="PJP3051" s="607"/>
      <c r="PJQ3051" s="607"/>
      <c r="PJR3051" s="607"/>
      <c r="PJS3051" s="607"/>
      <c r="PJT3051" s="607"/>
      <c r="PJU3051" s="607"/>
      <c r="PJV3051" s="607"/>
      <c r="PJW3051" s="607"/>
      <c r="PJX3051" s="607"/>
      <c r="PJY3051" s="607"/>
      <c r="PJZ3051" s="607"/>
      <c r="PKA3051" s="607"/>
      <c r="PKB3051" s="607"/>
      <c r="PKC3051" s="607"/>
      <c r="PKD3051" s="607"/>
      <c r="PKE3051" s="607"/>
      <c r="PKF3051" s="607"/>
      <c r="PKG3051" s="607"/>
      <c r="PKH3051" s="607"/>
      <c r="PKI3051" s="607"/>
      <c r="PKJ3051" s="607"/>
      <c r="PKK3051" s="607"/>
      <c r="PKL3051" s="607"/>
      <c r="PKM3051" s="607"/>
      <c r="PKN3051" s="607"/>
      <c r="PKO3051" s="607"/>
      <c r="PKP3051" s="607"/>
      <c r="PKQ3051" s="607"/>
      <c r="PKR3051" s="607"/>
      <c r="PKS3051" s="607"/>
      <c r="PKT3051" s="607"/>
      <c r="PKU3051" s="607"/>
      <c r="PKV3051" s="607"/>
      <c r="PKW3051" s="607"/>
      <c r="PKX3051" s="607"/>
      <c r="PKY3051" s="607"/>
      <c r="PKZ3051" s="607"/>
      <c r="PLA3051" s="607"/>
      <c r="PLB3051" s="607"/>
      <c r="PLC3051" s="607"/>
      <c r="PLD3051" s="607"/>
      <c r="PLE3051" s="607"/>
      <c r="PLF3051" s="607"/>
      <c r="PLG3051" s="607"/>
      <c r="PLH3051" s="607"/>
      <c r="PLI3051" s="607"/>
      <c r="PLJ3051" s="607"/>
      <c r="PLK3051" s="607"/>
      <c r="PLL3051" s="607"/>
      <c r="PLM3051" s="607"/>
      <c r="PLN3051" s="607"/>
      <c r="PLO3051" s="607"/>
      <c r="PLP3051" s="607"/>
      <c r="PLQ3051" s="607"/>
      <c r="PLR3051" s="607"/>
      <c r="PLS3051" s="607"/>
      <c r="PLT3051" s="607"/>
      <c r="PLU3051" s="607"/>
      <c r="PLV3051" s="607"/>
      <c r="PLW3051" s="607"/>
      <c r="PLX3051" s="607"/>
      <c r="PLY3051" s="607"/>
      <c r="PLZ3051" s="607"/>
      <c r="PMA3051" s="607"/>
      <c r="PMB3051" s="607"/>
      <c r="PMC3051" s="607"/>
      <c r="PMD3051" s="607"/>
      <c r="PME3051" s="607"/>
      <c r="PMF3051" s="607"/>
      <c r="PMG3051" s="607"/>
      <c r="PMH3051" s="607"/>
      <c r="PMI3051" s="607"/>
      <c r="PMJ3051" s="607"/>
      <c r="PMK3051" s="607"/>
      <c r="PML3051" s="607"/>
      <c r="PMM3051" s="607"/>
      <c r="PMN3051" s="607"/>
      <c r="PMO3051" s="607"/>
      <c r="PMP3051" s="607"/>
      <c r="PMQ3051" s="607"/>
      <c r="PMR3051" s="607"/>
      <c r="PMS3051" s="607"/>
      <c r="PMT3051" s="607"/>
      <c r="PMU3051" s="607"/>
      <c r="PMV3051" s="607"/>
      <c r="PMW3051" s="607"/>
      <c r="PMX3051" s="607"/>
      <c r="PMY3051" s="607"/>
      <c r="PMZ3051" s="607"/>
      <c r="PNA3051" s="607"/>
      <c r="PNB3051" s="607"/>
      <c r="PNC3051" s="607"/>
      <c r="PND3051" s="607"/>
      <c r="PNE3051" s="607"/>
      <c r="PNF3051" s="607"/>
      <c r="PNG3051" s="607"/>
      <c r="PNH3051" s="607"/>
      <c r="PNI3051" s="607"/>
      <c r="PNJ3051" s="607"/>
      <c r="PNK3051" s="607"/>
      <c r="PNL3051" s="607"/>
      <c r="PNM3051" s="607"/>
      <c r="PNN3051" s="607"/>
      <c r="PNO3051" s="607"/>
      <c r="PNP3051" s="607"/>
      <c r="PNQ3051" s="607"/>
      <c r="PNR3051" s="607"/>
      <c r="PNS3051" s="607"/>
      <c r="PNT3051" s="607"/>
      <c r="PNU3051" s="607"/>
      <c r="PNV3051" s="607"/>
      <c r="PNW3051" s="607"/>
      <c r="PNX3051" s="607"/>
      <c r="PNY3051" s="607"/>
      <c r="PNZ3051" s="607"/>
      <c r="POA3051" s="607"/>
      <c r="POB3051" s="607"/>
      <c r="POC3051" s="607"/>
      <c r="POD3051" s="607"/>
      <c r="POE3051" s="607"/>
      <c r="POF3051" s="607"/>
      <c r="POG3051" s="607"/>
      <c r="POH3051" s="607"/>
      <c r="POI3051" s="607"/>
      <c r="POJ3051" s="607"/>
      <c r="POK3051" s="607"/>
      <c r="POL3051" s="607"/>
      <c r="POM3051" s="607"/>
      <c r="PON3051" s="607"/>
      <c r="POO3051" s="607"/>
      <c r="POP3051" s="607"/>
      <c r="POQ3051" s="607"/>
      <c r="POR3051" s="607"/>
      <c r="POS3051" s="607"/>
      <c r="POT3051" s="607"/>
      <c r="POU3051" s="607"/>
      <c r="POV3051" s="607"/>
      <c r="POW3051" s="607"/>
      <c r="POX3051" s="607"/>
      <c r="POY3051" s="607"/>
      <c r="POZ3051" s="607"/>
      <c r="PPA3051" s="607"/>
      <c r="PPB3051" s="607"/>
      <c r="PPC3051" s="607"/>
      <c r="PPD3051" s="607"/>
      <c r="PPE3051" s="607"/>
      <c r="PPF3051" s="607"/>
      <c r="PPG3051" s="607"/>
      <c r="PPH3051" s="607"/>
      <c r="PPI3051" s="607"/>
      <c r="PPJ3051" s="607"/>
      <c r="PPK3051" s="607"/>
      <c r="PPL3051" s="607"/>
      <c r="PPM3051" s="607"/>
      <c r="PPN3051" s="607"/>
      <c r="PPO3051" s="607"/>
      <c r="PPP3051" s="607"/>
      <c r="PPQ3051" s="607"/>
      <c r="PPR3051" s="607"/>
      <c r="PPS3051" s="607"/>
      <c r="PPT3051" s="607"/>
      <c r="PPU3051" s="607"/>
      <c r="PPV3051" s="607"/>
      <c r="PPW3051" s="607"/>
      <c r="PPX3051" s="607"/>
      <c r="PPY3051" s="607"/>
      <c r="PPZ3051" s="607"/>
      <c r="PQA3051" s="607"/>
      <c r="PQB3051" s="607"/>
      <c r="PQC3051" s="607"/>
      <c r="PQD3051" s="607"/>
      <c r="PQE3051" s="607"/>
      <c r="PQF3051" s="607"/>
      <c r="PQG3051" s="607"/>
      <c r="PQH3051" s="607"/>
      <c r="PQI3051" s="607"/>
      <c r="PQJ3051" s="607"/>
      <c r="PQK3051" s="607"/>
      <c r="PQL3051" s="607"/>
      <c r="PQM3051" s="607"/>
      <c r="PQN3051" s="607"/>
      <c r="PQO3051" s="607"/>
      <c r="PQP3051" s="607"/>
      <c r="PQQ3051" s="607"/>
      <c r="PQR3051" s="607"/>
      <c r="PQS3051" s="607"/>
      <c r="PQT3051" s="607"/>
      <c r="PQU3051" s="607"/>
      <c r="PQV3051" s="607"/>
      <c r="PQW3051" s="607"/>
      <c r="PQX3051" s="607"/>
      <c r="PQY3051" s="607"/>
      <c r="PQZ3051" s="607"/>
      <c r="PRA3051" s="607"/>
      <c r="PRB3051" s="607"/>
      <c r="PRC3051" s="607"/>
      <c r="PRD3051" s="607"/>
      <c r="PRE3051" s="607"/>
      <c r="PRF3051" s="607"/>
      <c r="PRG3051" s="607"/>
      <c r="PRH3051" s="607"/>
      <c r="PRI3051" s="607"/>
      <c r="PRJ3051" s="607"/>
      <c r="PRK3051" s="607"/>
      <c r="PRL3051" s="607"/>
      <c r="PRM3051" s="607"/>
      <c r="PRN3051" s="607"/>
      <c r="PRO3051" s="607"/>
      <c r="PRP3051" s="607"/>
      <c r="PRQ3051" s="607"/>
      <c r="PRR3051" s="607"/>
      <c r="PRS3051" s="607"/>
      <c r="PRT3051" s="607"/>
      <c r="PRU3051" s="607"/>
      <c r="PRV3051" s="607"/>
      <c r="PRW3051" s="607"/>
      <c r="PRX3051" s="607"/>
      <c r="PRY3051" s="607"/>
      <c r="PRZ3051" s="607"/>
      <c r="PSA3051" s="607"/>
      <c r="PSB3051" s="607"/>
      <c r="PSC3051" s="607"/>
      <c r="PSD3051" s="607"/>
      <c r="PSE3051" s="607"/>
      <c r="PSF3051" s="607"/>
      <c r="PSG3051" s="607"/>
      <c r="PSH3051" s="607"/>
      <c r="PSI3051" s="607"/>
      <c r="PSJ3051" s="607"/>
      <c r="PSK3051" s="607"/>
      <c r="PSL3051" s="607"/>
      <c r="PSM3051" s="607"/>
      <c r="PSN3051" s="607"/>
      <c r="PSO3051" s="607"/>
      <c r="PSP3051" s="607"/>
      <c r="PSQ3051" s="607"/>
      <c r="PSR3051" s="607"/>
      <c r="PSS3051" s="607"/>
      <c r="PST3051" s="607"/>
      <c r="PSU3051" s="607"/>
      <c r="PSV3051" s="607"/>
      <c r="PSW3051" s="607"/>
      <c r="PSX3051" s="607"/>
      <c r="PSY3051" s="607"/>
      <c r="PSZ3051" s="607"/>
      <c r="PTA3051" s="607"/>
      <c r="PTB3051" s="607"/>
      <c r="PTC3051" s="607"/>
      <c r="PTD3051" s="607"/>
      <c r="PTE3051" s="607"/>
      <c r="PTF3051" s="607"/>
      <c r="PTG3051" s="607"/>
      <c r="PTH3051" s="607"/>
      <c r="PTI3051" s="607"/>
      <c r="PTJ3051" s="607"/>
      <c r="PTK3051" s="607"/>
      <c r="PTL3051" s="607"/>
      <c r="PTM3051" s="607"/>
      <c r="PTN3051" s="607"/>
      <c r="PTO3051" s="607"/>
      <c r="PTP3051" s="607"/>
      <c r="PTQ3051" s="607"/>
      <c r="PTR3051" s="607"/>
      <c r="PTS3051" s="607"/>
      <c r="PTT3051" s="607"/>
      <c r="PTU3051" s="607"/>
      <c r="PTV3051" s="607"/>
      <c r="PTW3051" s="607"/>
      <c r="PTX3051" s="607"/>
      <c r="PTY3051" s="607"/>
      <c r="PTZ3051" s="607"/>
      <c r="PUA3051" s="607"/>
      <c r="PUB3051" s="607"/>
      <c r="PUC3051" s="607"/>
      <c r="PUD3051" s="607"/>
      <c r="PUE3051" s="607"/>
      <c r="PUF3051" s="607"/>
      <c r="PUG3051" s="607"/>
      <c r="PUH3051" s="607"/>
      <c r="PUI3051" s="607"/>
      <c r="PUJ3051" s="607"/>
      <c r="PUK3051" s="607"/>
      <c r="PUL3051" s="607"/>
      <c r="PUM3051" s="607"/>
      <c r="PUN3051" s="607"/>
      <c r="PUO3051" s="607"/>
      <c r="PUP3051" s="607"/>
      <c r="PUQ3051" s="607"/>
      <c r="PUR3051" s="607"/>
      <c r="PUS3051" s="607"/>
      <c r="PUT3051" s="607"/>
      <c r="PUU3051" s="607"/>
      <c r="PUV3051" s="607"/>
      <c r="PUW3051" s="607"/>
      <c r="PUX3051" s="607"/>
      <c r="PUY3051" s="607"/>
      <c r="PUZ3051" s="607"/>
      <c r="PVA3051" s="607"/>
      <c r="PVB3051" s="607"/>
      <c r="PVC3051" s="607"/>
      <c r="PVD3051" s="607"/>
      <c r="PVE3051" s="607"/>
      <c r="PVF3051" s="607"/>
      <c r="PVG3051" s="607"/>
      <c r="PVH3051" s="607"/>
      <c r="PVI3051" s="607"/>
      <c r="PVJ3051" s="607"/>
      <c r="PVK3051" s="607"/>
      <c r="PVL3051" s="607"/>
      <c r="PVM3051" s="607"/>
      <c r="PVN3051" s="607"/>
      <c r="PVO3051" s="607"/>
      <c r="PVP3051" s="607"/>
      <c r="PVQ3051" s="607"/>
      <c r="PVR3051" s="607"/>
      <c r="PVS3051" s="607"/>
      <c r="PVT3051" s="607"/>
      <c r="PVU3051" s="607"/>
      <c r="PVV3051" s="607"/>
      <c r="PVW3051" s="607"/>
      <c r="PVX3051" s="607"/>
      <c r="PVY3051" s="607"/>
      <c r="PVZ3051" s="607"/>
      <c r="PWA3051" s="607"/>
      <c r="PWB3051" s="607"/>
      <c r="PWC3051" s="607"/>
      <c r="PWD3051" s="607"/>
      <c r="PWE3051" s="607"/>
      <c r="PWF3051" s="607"/>
      <c r="PWG3051" s="607"/>
      <c r="PWH3051" s="607"/>
      <c r="PWI3051" s="607"/>
      <c r="PWJ3051" s="607"/>
      <c r="PWK3051" s="607"/>
      <c r="PWL3051" s="607"/>
      <c r="PWM3051" s="607"/>
      <c r="PWN3051" s="607"/>
      <c r="PWO3051" s="607"/>
      <c r="PWP3051" s="607"/>
      <c r="PWQ3051" s="607"/>
      <c r="PWR3051" s="607"/>
      <c r="PWS3051" s="607"/>
      <c r="PWT3051" s="607"/>
      <c r="PWU3051" s="607"/>
      <c r="PWV3051" s="607"/>
      <c r="PWW3051" s="607"/>
      <c r="PWX3051" s="607"/>
      <c r="PWY3051" s="607"/>
      <c r="PWZ3051" s="607"/>
      <c r="PXA3051" s="607"/>
      <c r="PXB3051" s="607"/>
      <c r="PXC3051" s="607"/>
      <c r="PXD3051" s="607"/>
      <c r="PXE3051" s="607"/>
      <c r="PXF3051" s="607"/>
      <c r="PXG3051" s="607"/>
      <c r="PXH3051" s="607"/>
      <c r="PXI3051" s="607"/>
      <c r="PXJ3051" s="607"/>
      <c r="PXK3051" s="607"/>
      <c r="PXL3051" s="607"/>
      <c r="PXM3051" s="607"/>
      <c r="PXN3051" s="607"/>
      <c r="PXO3051" s="607"/>
      <c r="PXP3051" s="607"/>
      <c r="PXQ3051" s="607"/>
      <c r="PXR3051" s="607"/>
      <c r="PXS3051" s="607"/>
      <c r="PXT3051" s="607"/>
      <c r="PXU3051" s="607"/>
      <c r="PXV3051" s="607"/>
      <c r="PXW3051" s="607"/>
      <c r="PXX3051" s="607"/>
      <c r="PXY3051" s="607"/>
      <c r="PXZ3051" s="607"/>
      <c r="PYA3051" s="607"/>
      <c r="PYB3051" s="607"/>
      <c r="PYC3051" s="607"/>
      <c r="PYD3051" s="607"/>
      <c r="PYE3051" s="607"/>
      <c r="PYF3051" s="607"/>
      <c r="PYG3051" s="607"/>
      <c r="PYH3051" s="607"/>
      <c r="PYI3051" s="607"/>
      <c r="PYJ3051" s="607"/>
      <c r="PYK3051" s="607"/>
      <c r="PYL3051" s="607"/>
      <c r="PYM3051" s="607"/>
      <c r="PYN3051" s="607"/>
      <c r="PYO3051" s="607"/>
      <c r="PYP3051" s="607"/>
      <c r="PYQ3051" s="607"/>
      <c r="PYR3051" s="607"/>
      <c r="PYS3051" s="607"/>
      <c r="PYT3051" s="607"/>
      <c r="PYU3051" s="607"/>
      <c r="PYV3051" s="607"/>
      <c r="PYW3051" s="607"/>
      <c r="PYX3051" s="607"/>
      <c r="PYY3051" s="607"/>
      <c r="PYZ3051" s="607"/>
      <c r="PZA3051" s="607"/>
      <c r="PZB3051" s="607"/>
      <c r="PZC3051" s="607"/>
      <c r="PZD3051" s="607"/>
      <c r="PZE3051" s="607"/>
      <c r="PZF3051" s="607"/>
      <c r="PZG3051" s="607"/>
      <c r="PZH3051" s="607"/>
      <c r="PZI3051" s="607"/>
      <c r="PZJ3051" s="607"/>
      <c r="PZK3051" s="607"/>
      <c r="PZL3051" s="607"/>
      <c r="PZM3051" s="607"/>
      <c r="PZN3051" s="607"/>
      <c r="PZO3051" s="607"/>
      <c r="PZP3051" s="607"/>
      <c r="PZQ3051" s="607"/>
      <c r="PZR3051" s="607"/>
      <c r="PZS3051" s="607"/>
      <c r="PZT3051" s="607"/>
      <c r="PZU3051" s="607"/>
      <c r="PZV3051" s="607"/>
      <c r="PZW3051" s="607"/>
      <c r="PZX3051" s="607"/>
      <c r="PZY3051" s="607"/>
      <c r="PZZ3051" s="607"/>
      <c r="QAA3051" s="607"/>
      <c r="QAB3051" s="607"/>
      <c r="QAC3051" s="607"/>
      <c r="QAD3051" s="607"/>
      <c r="QAE3051" s="607"/>
      <c r="QAF3051" s="607"/>
      <c r="QAG3051" s="607"/>
      <c r="QAH3051" s="607"/>
      <c r="QAI3051" s="607"/>
      <c r="QAJ3051" s="607"/>
      <c r="QAK3051" s="607"/>
      <c r="QAL3051" s="607"/>
      <c r="QAM3051" s="607"/>
      <c r="QAN3051" s="607"/>
      <c r="QAO3051" s="607"/>
      <c r="QAP3051" s="607"/>
      <c r="QAQ3051" s="607"/>
      <c r="QAR3051" s="607"/>
      <c r="QAS3051" s="607"/>
      <c r="QAT3051" s="607"/>
      <c r="QAU3051" s="607"/>
      <c r="QAV3051" s="607"/>
      <c r="QAW3051" s="607"/>
      <c r="QAX3051" s="607"/>
      <c r="QAY3051" s="607"/>
      <c r="QAZ3051" s="607"/>
      <c r="QBA3051" s="607"/>
      <c r="QBB3051" s="607"/>
      <c r="QBC3051" s="607"/>
      <c r="QBD3051" s="607"/>
      <c r="QBE3051" s="607"/>
      <c r="QBF3051" s="607"/>
      <c r="QBG3051" s="607"/>
      <c r="QBH3051" s="607"/>
      <c r="QBI3051" s="607"/>
      <c r="QBJ3051" s="607"/>
      <c r="QBK3051" s="607"/>
      <c r="QBL3051" s="607"/>
      <c r="QBM3051" s="607"/>
      <c r="QBN3051" s="607"/>
      <c r="QBO3051" s="607"/>
      <c r="QBP3051" s="607"/>
      <c r="QBQ3051" s="607"/>
      <c r="QBR3051" s="607"/>
      <c r="QBS3051" s="607"/>
      <c r="QBT3051" s="607"/>
      <c r="QBU3051" s="607"/>
      <c r="QBV3051" s="607"/>
      <c r="QBW3051" s="607"/>
      <c r="QBX3051" s="607"/>
      <c r="QBY3051" s="607"/>
      <c r="QBZ3051" s="607"/>
      <c r="QCA3051" s="607"/>
      <c r="QCB3051" s="607"/>
      <c r="QCC3051" s="607"/>
      <c r="QCD3051" s="607"/>
      <c r="QCE3051" s="607"/>
      <c r="QCF3051" s="607"/>
      <c r="QCG3051" s="607"/>
      <c r="QCH3051" s="607"/>
      <c r="QCI3051" s="607"/>
      <c r="QCJ3051" s="607"/>
      <c r="QCK3051" s="607"/>
      <c r="QCL3051" s="607"/>
      <c r="QCM3051" s="607"/>
      <c r="QCN3051" s="607"/>
      <c r="QCO3051" s="607"/>
      <c r="QCP3051" s="607"/>
      <c r="QCQ3051" s="607"/>
      <c r="QCR3051" s="607"/>
      <c r="QCS3051" s="607"/>
      <c r="QCT3051" s="607"/>
      <c r="QCU3051" s="607"/>
      <c r="QCV3051" s="607"/>
      <c r="QCW3051" s="607"/>
      <c r="QCX3051" s="607"/>
      <c r="QCY3051" s="607"/>
      <c r="QCZ3051" s="607"/>
      <c r="QDA3051" s="607"/>
      <c r="QDB3051" s="607"/>
      <c r="QDC3051" s="607"/>
      <c r="QDD3051" s="607"/>
      <c r="QDE3051" s="607"/>
      <c r="QDF3051" s="607"/>
      <c r="QDG3051" s="607"/>
      <c r="QDH3051" s="607"/>
      <c r="QDI3051" s="607"/>
      <c r="QDJ3051" s="607"/>
      <c r="QDK3051" s="607"/>
      <c r="QDL3051" s="607"/>
      <c r="QDM3051" s="607"/>
      <c r="QDN3051" s="607"/>
      <c r="QDO3051" s="607"/>
      <c r="QDP3051" s="607"/>
      <c r="QDQ3051" s="607"/>
      <c r="QDR3051" s="607"/>
      <c r="QDS3051" s="607"/>
      <c r="QDT3051" s="607"/>
      <c r="QDU3051" s="607"/>
      <c r="QDV3051" s="607"/>
      <c r="QDW3051" s="607"/>
      <c r="QDX3051" s="607"/>
      <c r="QDY3051" s="607"/>
      <c r="QDZ3051" s="607"/>
      <c r="QEA3051" s="607"/>
      <c r="QEB3051" s="607"/>
      <c r="QEC3051" s="607"/>
      <c r="QED3051" s="607"/>
      <c r="QEE3051" s="607"/>
      <c r="QEF3051" s="607"/>
      <c r="QEG3051" s="607"/>
      <c r="QEH3051" s="607"/>
      <c r="QEI3051" s="607"/>
      <c r="QEJ3051" s="607"/>
      <c r="QEK3051" s="607"/>
      <c r="QEL3051" s="607"/>
      <c r="QEM3051" s="607"/>
      <c r="QEN3051" s="607"/>
      <c r="QEO3051" s="607"/>
      <c r="QEP3051" s="607"/>
      <c r="QEQ3051" s="607"/>
      <c r="QER3051" s="607"/>
      <c r="QES3051" s="607"/>
      <c r="QET3051" s="607"/>
      <c r="QEU3051" s="607"/>
      <c r="QEV3051" s="607"/>
      <c r="QEW3051" s="607"/>
      <c r="QEX3051" s="607"/>
      <c r="QEY3051" s="607"/>
      <c r="QEZ3051" s="607"/>
      <c r="QFA3051" s="607"/>
      <c r="QFB3051" s="607"/>
      <c r="QFC3051" s="607"/>
      <c r="QFD3051" s="607"/>
      <c r="QFE3051" s="607"/>
      <c r="QFF3051" s="607"/>
      <c r="QFG3051" s="607"/>
      <c r="QFH3051" s="607"/>
      <c r="QFI3051" s="607"/>
      <c r="QFJ3051" s="607"/>
      <c r="QFK3051" s="607"/>
      <c r="QFL3051" s="607"/>
      <c r="QFM3051" s="607"/>
      <c r="QFN3051" s="607"/>
      <c r="QFO3051" s="607"/>
      <c r="QFP3051" s="607"/>
      <c r="QFQ3051" s="607"/>
      <c r="QFR3051" s="607"/>
      <c r="QFS3051" s="607"/>
      <c r="QFT3051" s="607"/>
      <c r="QFU3051" s="607"/>
      <c r="QFV3051" s="607"/>
      <c r="QFW3051" s="607"/>
      <c r="QFX3051" s="607"/>
      <c r="QFY3051" s="607"/>
      <c r="QFZ3051" s="607"/>
      <c r="QGA3051" s="607"/>
      <c r="QGB3051" s="607"/>
      <c r="QGC3051" s="607"/>
      <c r="QGD3051" s="607"/>
      <c r="QGE3051" s="607"/>
      <c r="QGF3051" s="607"/>
      <c r="QGG3051" s="607"/>
      <c r="QGH3051" s="607"/>
      <c r="QGI3051" s="607"/>
      <c r="QGJ3051" s="607"/>
      <c r="QGK3051" s="607"/>
      <c r="QGL3051" s="607"/>
      <c r="QGM3051" s="607"/>
      <c r="QGN3051" s="607"/>
      <c r="QGO3051" s="607"/>
      <c r="QGP3051" s="607"/>
      <c r="QGQ3051" s="607"/>
      <c r="QGR3051" s="607"/>
      <c r="QGS3051" s="607"/>
      <c r="QGT3051" s="607"/>
      <c r="QGU3051" s="607"/>
      <c r="QGV3051" s="607"/>
      <c r="QGW3051" s="607"/>
      <c r="QGX3051" s="607"/>
      <c r="QGY3051" s="607"/>
      <c r="QGZ3051" s="607"/>
      <c r="QHA3051" s="607"/>
      <c r="QHB3051" s="607"/>
      <c r="QHC3051" s="607"/>
      <c r="QHD3051" s="607"/>
      <c r="QHE3051" s="607"/>
      <c r="QHF3051" s="607"/>
      <c r="QHG3051" s="607"/>
      <c r="QHH3051" s="607"/>
      <c r="QHI3051" s="607"/>
      <c r="QHJ3051" s="607"/>
      <c r="QHK3051" s="607"/>
      <c r="QHL3051" s="607"/>
      <c r="QHM3051" s="607"/>
      <c r="QHN3051" s="607"/>
      <c r="QHO3051" s="607"/>
      <c r="QHP3051" s="607"/>
      <c r="QHQ3051" s="607"/>
      <c r="QHR3051" s="607"/>
      <c r="QHS3051" s="607"/>
      <c r="QHT3051" s="607"/>
      <c r="QHU3051" s="607"/>
      <c r="QHV3051" s="607"/>
      <c r="QHW3051" s="607"/>
      <c r="QHX3051" s="607"/>
      <c r="QHY3051" s="607"/>
      <c r="QHZ3051" s="607"/>
      <c r="QIA3051" s="607"/>
      <c r="QIB3051" s="607"/>
      <c r="QIC3051" s="607"/>
      <c r="QID3051" s="607"/>
      <c r="QIE3051" s="607"/>
      <c r="QIF3051" s="607"/>
      <c r="QIG3051" s="607"/>
      <c r="QIH3051" s="607"/>
      <c r="QII3051" s="607"/>
      <c r="QIJ3051" s="607"/>
      <c r="QIK3051" s="607"/>
      <c r="QIL3051" s="607"/>
      <c r="QIM3051" s="607"/>
      <c r="QIN3051" s="607"/>
      <c r="QIO3051" s="607"/>
      <c r="QIP3051" s="607"/>
      <c r="QIQ3051" s="607"/>
      <c r="QIR3051" s="607"/>
      <c r="QIS3051" s="607"/>
      <c r="QIT3051" s="607"/>
      <c r="QIU3051" s="607"/>
      <c r="QIV3051" s="607"/>
      <c r="QIW3051" s="607"/>
      <c r="QIX3051" s="607"/>
      <c r="QIY3051" s="607"/>
      <c r="QIZ3051" s="607"/>
      <c r="QJA3051" s="607"/>
      <c r="QJB3051" s="607"/>
      <c r="QJC3051" s="607"/>
      <c r="QJD3051" s="607"/>
      <c r="QJE3051" s="607"/>
      <c r="QJF3051" s="607"/>
      <c r="QJG3051" s="607"/>
      <c r="QJH3051" s="607"/>
      <c r="QJI3051" s="607"/>
      <c r="QJJ3051" s="607"/>
      <c r="QJK3051" s="607"/>
      <c r="QJL3051" s="607"/>
      <c r="QJM3051" s="607"/>
      <c r="QJN3051" s="607"/>
      <c r="QJO3051" s="607"/>
      <c r="QJP3051" s="607"/>
      <c r="QJQ3051" s="607"/>
      <c r="QJR3051" s="607"/>
      <c r="QJS3051" s="607"/>
      <c r="QJT3051" s="607"/>
      <c r="QJU3051" s="607"/>
      <c r="QJV3051" s="607"/>
      <c r="QJW3051" s="607"/>
      <c r="QJX3051" s="607"/>
      <c r="QJY3051" s="607"/>
      <c r="QJZ3051" s="607"/>
      <c r="QKA3051" s="607"/>
      <c r="QKB3051" s="607"/>
      <c r="QKC3051" s="607"/>
      <c r="QKD3051" s="607"/>
      <c r="QKE3051" s="607"/>
      <c r="QKF3051" s="607"/>
      <c r="QKG3051" s="607"/>
      <c r="QKH3051" s="607"/>
      <c r="QKI3051" s="607"/>
      <c r="QKJ3051" s="607"/>
      <c r="QKK3051" s="607"/>
      <c r="QKL3051" s="607"/>
      <c r="QKM3051" s="607"/>
      <c r="QKN3051" s="607"/>
      <c r="QKO3051" s="607"/>
      <c r="QKP3051" s="607"/>
      <c r="QKQ3051" s="607"/>
      <c r="QKR3051" s="607"/>
      <c r="QKS3051" s="607"/>
      <c r="QKT3051" s="607"/>
      <c r="QKU3051" s="607"/>
      <c r="QKV3051" s="607"/>
      <c r="QKW3051" s="607"/>
      <c r="QKX3051" s="607"/>
      <c r="QKY3051" s="607"/>
      <c r="QKZ3051" s="607"/>
      <c r="QLA3051" s="607"/>
      <c r="QLB3051" s="607"/>
      <c r="QLC3051" s="607"/>
      <c r="QLD3051" s="607"/>
      <c r="QLE3051" s="607"/>
      <c r="QLF3051" s="607"/>
      <c r="QLG3051" s="607"/>
      <c r="QLH3051" s="607"/>
      <c r="QLI3051" s="607"/>
      <c r="QLJ3051" s="607"/>
      <c r="QLK3051" s="607"/>
      <c r="QLL3051" s="607"/>
      <c r="QLM3051" s="607"/>
      <c r="QLN3051" s="607"/>
      <c r="QLO3051" s="607"/>
      <c r="QLP3051" s="607"/>
      <c r="QLQ3051" s="607"/>
      <c r="QLR3051" s="607"/>
      <c r="QLS3051" s="607"/>
      <c r="QLT3051" s="607"/>
      <c r="QLU3051" s="607"/>
      <c r="QLV3051" s="607"/>
      <c r="QLW3051" s="607"/>
      <c r="QLX3051" s="607"/>
      <c r="QLY3051" s="607"/>
      <c r="QLZ3051" s="607"/>
      <c r="QMA3051" s="607"/>
      <c r="QMB3051" s="607"/>
      <c r="QMC3051" s="607"/>
      <c r="QMD3051" s="607"/>
      <c r="QME3051" s="607"/>
      <c r="QMF3051" s="607"/>
      <c r="QMG3051" s="607"/>
      <c r="QMH3051" s="607"/>
      <c r="QMI3051" s="607"/>
      <c r="QMJ3051" s="607"/>
      <c r="QMK3051" s="607"/>
      <c r="QML3051" s="607"/>
      <c r="QMM3051" s="607"/>
      <c r="QMN3051" s="607"/>
      <c r="QMO3051" s="607"/>
      <c r="QMP3051" s="607"/>
      <c r="QMQ3051" s="607"/>
      <c r="QMR3051" s="607"/>
      <c r="QMS3051" s="607"/>
      <c r="QMT3051" s="607"/>
      <c r="QMU3051" s="607"/>
      <c r="QMV3051" s="607"/>
      <c r="QMW3051" s="607"/>
      <c r="QMX3051" s="607"/>
      <c r="QMY3051" s="607"/>
      <c r="QMZ3051" s="607"/>
      <c r="QNA3051" s="607"/>
      <c r="QNB3051" s="607"/>
      <c r="QNC3051" s="607"/>
      <c r="QND3051" s="607"/>
      <c r="QNE3051" s="607"/>
      <c r="QNF3051" s="607"/>
      <c r="QNG3051" s="607"/>
      <c r="QNH3051" s="607"/>
      <c r="QNI3051" s="607"/>
      <c r="QNJ3051" s="607"/>
      <c r="QNK3051" s="607"/>
      <c r="QNL3051" s="607"/>
      <c r="QNM3051" s="607"/>
      <c r="QNN3051" s="607"/>
      <c r="QNO3051" s="607"/>
      <c r="QNP3051" s="607"/>
      <c r="QNQ3051" s="607"/>
      <c r="QNR3051" s="607"/>
      <c r="QNS3051" s="607"/>
      <c r="QNT3051" s="607"/>
      <c r="QNU3051" s="607"/>
      <c r="QNV3051" s="607"/>
      <c r="QNW3051" s="607"/>
      <c r="QNX3051" s="607"/>
      <c r="QNY3051" s="607"/>
      <c r="QNZ3051" s="607"/>
      <c r="QOA3051" s="607"/>
      <c r="QOB3051" s="607"/>
      <c r="QOC3051" s="607"/>
      <c r="QOD3051" s="607"/>
      <c r="QOE3051" s="607"/>
      <c r="QOF3051" s="607"/>
      <c r="QOG3051" s="607"/>
      <c r="QOH3051" s="607"/>
      <c r="QOI3051" s="607"/>
      <c r="QOJ3051" s="607"/>
      <c r="QOK3051" s="607"/>
      <c r="QOL3051" s="607"/>
      <c r="QOM3051" s="607"/>
      <c r="QON3051" s="607"/>
      <c r="QOO3051" s="607"/>
      <c r="QOP3051" s="607"/>
      <c r="QOQ3051" s="607"/>
      <c r="QOR3051" s="607"/>
      <c r="QOS3051" s="607"/>
      <c r="QOT3051" s="607"/>
      <c r="QOU3051" s="607"/>
      <c r="QOV3051" s="607"/>
      <c r="QOW3051" s="607"/>
      <c r="QOX3051" s="607"/>
      <c r="QOY3051" s="607"/>
      <c r="QOZ3051" s="607"/>
      <c r="QPA3051" s="607"/>
      <c r="QPB3051" s="607"/>
      <c r="QPC3051" s="607"/>
      <c r="QPD3051" s="607"/>
      <c r="QPE3051" s="607"/>
      <c r="QPF3051" s="607"/>
      <c r="QPG3051" s="607"/>
      <c r="QPH3051" s="607"/>
      <c r="QPI3051" s="607"/>
      <c r="QPJ3051" s="607"/>
      <c r="QPK3051" s="607"/>
      <c r="QPL3051" s="607"/>
      <c r="QPM3051" s="607"/>
      <c r="QPN3051" s="607"/>
      <c r="QPO3051" s="607"/>
      <c r="QPP3051" s="607"/>
      <c r="QPQ3051" s="607"/>
      <c r="QPR3051" s="607"/>
      <c r="QPS3051" s="607"/>
      <c r="QPT3051" s="607"/>
      <c r="QPU3051" s="607"/>
      <c r="QPV3051" s="607"/>
      <c r="QPW3051" s="607"/>
      <c r="QPX3051" s="607"/>
      <c r="QPY3051" s="607"/>
      <c r="QPZ3051" s="607"/>
      <c r="QQA3051" s="607"/>
      <c r="QQB3051" s="607"/>
      <c r="QQC3051" s="607"/>
      <c r="QQD3051" s="607"/>
      <c r="QQE3051" s="607"/>
      <c r="QQF3051" s="607"/>
      <c r="QQG3051" s="607"/>
      <c r="QQH3051" s="607"/>
      <c r="QQI3051" s="607"/>
      <c r="QQJ3051" s="607"/>
      <c r="QQK3051" s="607"/>
      <c r="QQL3051" s="607"/>
      <c r="QQM3051" s="607"/>
      <c r="QQN3051" s="607"/>
      <c r="QQO3051" s="607"/>
      <c r="QQP3051" s="607"/>
      <c r="QQQ3051" s="607"/>
      <c r="QQR3051" s="607"/>
      <c r="QQS3051" s="607"/>
      <c r="QQT3051" s="607"/>
      <c r="QQU3051" s="607"/>
      <c r="QQV3051" s="607"/>
      <c r="QQW3051" s="607"/>
      <c r="QQX3051" s="607"/>
      <c r="QQY3051" s="607"/>
      <c r="QQZ3051" s="607"/>
      <c r="QRA3051" s="607"/>
      <c r="QRB3051" s="607"/>
      <c r="QRC3051" s="607"/>
      <c r="QRD3051" s="607"/>
      <c r="QRE3051" s="607"/>
      <c r="QRF3051" s="607"/>
      <c r="QRG3051" s="607"/>
      <c r="QRH3051" s="607"/>
      <c r="QRI3051" s="607"/>
      <c r="QRJ3051" s="607"/>
      <c r="QRK3051" s="607"/>
      <c r="QRL3051" s="607"/>
      <c r="QRM3051" s="607"/>
      <c r="QRN3051" s="607"/>
      <c r="QRO3051" s="607"/>
      <c r="QRP3051" s="607"/>
      <c r="QRQ3051" s="607"/>
      <c r="QRR3051" s="607"/>
      <c r="QRS3051" s="607"/>
      <c r="QRT3051" s="607"/>
      <c r="QRU3051" s="607"/>
      <c r="QRV3051" s="607"/>
      <c r="QRW3051" s="607"/>
      <c r="QRX3051" s="607"/>
      <c r="QRY3051" s="607"/>
      <c r="QRZ3051" s="607"/>
      <c r="QSA3051" s="607"/>
      <c r="QSB3051" s="607"/>
      <c r="QSC3051" s="607"/>
      <c r="QSD3051" s="607"/>
      <c r="QSE3051" s="607"/>
      <c r="QSF3051" s="607"/>
      <c r="QSG3051" s="607"/>
      <c r="QSH3051" s="607"/>
      <c r="QSI3051" s="607"/>
      <c r="QSJ3051" s="607"/>
      <c r="QSK3051" s="607"/>
      <c r="QSL3051" s="607"/>
      <c r="QSM3051" s="607"/>
      <c r="QSN3051" s="607"/>
      <c r="QSO3051" s="607"/>
      <c r="QSP3051" s="607"/>
      <c r="QSQ3051" s="607"/>
      <c r="QSR3051" s="607"/>
      <c r="QSS3051" s="607"/>
      <c r="QST3051" s="607"/>
      <c r="QSU3051" s="607"/>
      <c r="QSV3051" s="607"/>
      <c r="QSW3051" s="607"/>
      <c r="QSX3051" s="607"/>
      <c r="QSY3051" s="607"/>
      <c r="QSZ3051" s="607"/>
      <c r="QTA3051" s="607"/>
      <c r="QTB3051" s="607"/>
      <c r="QTC3051" s="607"/>
      <c r="QTD3051" s="607"/>
      <c r="QTE3051" s="607"/>
      <c r="QTF3051" s="607"/>
      <c r="QTG3051" s="607"/>
      <c r="QTH3051" s="607"/>
      <c r="QTI3051" s="607"/>
      <c r="QTJ3051" s="607"/>
      <c r="QTK3051" s="607"/>
      <c r="QTL3051" s="607"/>
      <c r="QTM3051" s="607"/>
      <c r="QTN3051" s="607"/>
      <c r="QTO3051" s="607"/>
      <c r="QTP3051" s="607"/>
      <c r="QTQ3051" s="607"/>
      <c r="QTR3051" s="607"/>
      <c r="QTS3051" s="607"/>
      <c r="QTT3051" s="607"/>
      <c r="QTU3051" s="607"/>
      <c r="QTV3051" s="607"/>
      <c r="QTW3051" s="607"/>
      <c r="QTX3051" s="607"/>
      <c r="QTY3051" s="607"/>
      <c r="QTZ3051" s="607"/>
      <c r="QUA3051" s="607"/>
      <c r="QUB3051" s="607"/>
      <c r="QUC3051" s="607"/>
      <c r="QUD3051" s="607"/>
      <c r="QUE3051" s="607"/>
      <c r="QUF3051" s="607"/>
      <c r="QUG3051" s="607"/>
      <c r="QUH3051" s="607"/>
      <c r="QUI3051" s="607"/>
      <c r="QUJ3051" s="607"/>
      <c r="QUK3051" s="607"/>
      <c r="QUL3051" s="607"/>
      <c r="QUM3051" s="607"/>
      <c r="QUN3051" s="607"/>
      <c r="QUO3051" s="607"/>
      <c r="QUP3051" s="607"/>
      <c r="QUQ3051" s="607"/>
      <c r="QUR3051" s="607"/>
      <c r="QUS3051" s="607"/>
      <c r="QUT3051" s="607"/>
      <c r="QUU3051" s="607"/>
      <c r="QUV3051" s="607"/>
      <c r="QUW3051" s="607"/>
      <c r="QUX3051" s="607"/>
      <c r="QUY3051" s="607"/>
      <c r="QUZ3051" s="607"/>
      <c r="QVA3051" s="607"/>
      <c r="QVB3051" s="607"/>
      <c r="QVC3051" s="607"/>
      <c r="QVD3051" s="607"/>
      <c r="QVE3051" s="607"/>
      <c r="QVF3051" s="607"/>
      <c r="QVG3051" s="607"/>
      <c r="QVH3051" s="607"/>
      <c r="QVI3051" s="607"/>
      <c r="QVJ3051" s="607"/>
      <c r="QVK3051" s="607"/>
      <c r="QVL3051" s="607"/>
      <c r="QVM3051" s="607"/>
      <c r="QVN3051" s="607"/>
      <c r="QVO3051" s="607"/>
      <c r="QVP3051" s="607"/>
      <c r="QVQ3051" s="607"/>
      <c r="QVR3051" s="607"/>
      <c r="QVS3051" s="607"/>
      <c r="QVT3051" s="607"/>
      <c r="QVU3051" s="607"/>
      <c r="QVV3051" s="607"/>
      <c r="QVW3051" s="607"/>
      <c r="QVX3051" s="607"/>
      <c r="QVY3051" s="607"/>
      <c r="QVZ3051" s="607"/>
      <c r="QWA3051" s="607"/>
      <c r="QWB3051" s="607"/>
      <c r="QWC3051" s="607"/>
      <c r="QWD3051" s="607"/>
      <c r="QWE3051" s="607"/>
      <c r="QWF3051" s="607"/>
      <c r="QWG3051" s="607"/>
      <c r="QWH3051" s="607"/>
      <c r="QWI3051" s="607"/>
      <c r="QWJ3051" s="607"/>
      <c r="QWK3051" s="607"/>
      <c r="QWL3051" s="607"/>
      <c r="QWM3051" s="607"/>
      <c r="QWN3051" s="607"/>
      <c r="QWO3051" s="607"/>
      <c r="QWP3051" s="607"/>
      <c r="QWQ3051" s="607"/>
      <c r="QWR3051" s="607"/>
      <c r="QWS3051" s="607"/>
      <c r="QWT3051" s="607"/>
      <c r="QWU3051" s="607"/>
      <c r="QWV3051" s="607"/>
      <c r="QWW3051" s="607"/>
      <c r="QWX3051" s="607"/>
      <c r="QWY3051" s="607"/>
      <c r="QWZ3051" s="607"/>
      <c r="QXA3051" s="607"/>
      <c r="QXB3051" s="607"/>
      <c r="QXC3051" s="607"/>
      <c r="QXD3051" s="607"/>
      <c r="QXE3051" s="607"/>
      <c r="QXF3051" s="607"/>
      <c r="QXG3051" s="607"/>
      <c r="QXH3051" s="607"/>
      <c r="QXI3051" s="607"/>
      <c r="QXJ3051" s="607"/>
      <c r="QXK3051" s="607"/>
      <c r="QXL3051" s="607"/>
      <c r="QXM3051" s="607"/>
      <c r="QXN3051" s="607"/>
      <c r="QXO3051" s="607"/>
      <c r="QXP3051" s="607"/>
      <c r="QXQ3051" s="607"/>
      <c r="QXR3051" s="607"/>
      <c r="QXS3051" s="607"/>
      <c r="QXT3051" s="607"/>
      <c r="QXU3051" s="607"/>
      <c r="QXV3051" s="607"/>
      <c r="QXW3051" s="607"/>
      <c r="QXX3051" s="607"/>
      <c r="QXY3051" s="607"/>
      <c r="QXZ3051" s="607"/>
      <c r="QYA3051" s="607"/>
      <c r="QYB3051" s="607"/>
      <c r="QYC3051" s="607"/>
      <c r="QYD3051" s="607"/>
      <c r="QYE3051" s="607"/>
      <c r="QYF3051" s="607"/>
      <c r="QYG3051" s="607"/>
      <c r="QYH3051" s="607"/>
      <c r="QYI3051" s="607"/>
      <c r="QYJ3051" s="607"/>
      <c r="QYK3051" s="607"/>
      <c r="QYL3051" s="607"/>
      <c r="QYM3051" s="607"/>
      <c r="QYN3051" s="607"/>
      <c r="QYO3051" s="607"/>
      <c r="QYP3051" s="607"/>
      <c r="QYQ3051" s="607"/>
      <c r="QYR3051" s="607"/>
      <c r="QYS3051" s="607"/>
      <c r="QYT3051" s="607"/>
      <c r="QYU3051" s="607"/>
      <c r="QYV3051" s="607"/>
      <c r="QYW3051" s="607"/>
      <c r="QYX3051" s="607"/>
      <c r="QYY3051" s="607"/>
      <c r="QYZ3051" s="607"/>
      <c r="QZA3051" s="607"/>
      <c r="QZB3051" s="607"/>
      <c r="QZC3051" s="607"/>
      <c r="QZD3051" s="607"/>
      <c r="QZE3051" s="607"/>
      <c r="QZF3051" s="607"/>
      <c r="QZG3051" s="607"/>
      <c r="QZH3051" s="607"/>
      <c r="QZI3051" s="607"/>
      <c r="QZJ3051" s="607"/>
      <c r="QZK3051" s="607"/>
      <c r="QZL3051" s="607"/>
      <c r="QZM3051" s="607"/>
      <c r="QZN3051" s="607"/>
      <c r="QZO3051" s="607"/>
      <c r="QZP3051" s="607"/>
      <c r="QZQ3051" s="607"/>
      <c r="QZR3051" s="607"/>
      <c r="QZS3051" s="607"/>
      <c r="QZT3051" s="607"/>
      <c r="QZU3051" s="607"/>
      <c r="QZV3051" s="607"/>
      <c r="QZW3051" s="607"/>
      <c r="QZX3051" s="607"/>
      <c r="QZY3051" s="607"/>
      <c r="QZZ3051" s="607"/>
      <c r="RAA3051" s="607"/>
      <c r="RAB3051" s="607"/>
      <c r="RAC3051" s="607"/>
      <c r="RAD3051" s="607"/>
      <c r="RAE3051" s="607"/>
      <c r="RAF3051" s="607"/>
      <c r="RAG3051" s="607"/>
      <c r="RAH3051" s="607"/>
      <c r="RAI3051" s="607"/>
      <c r="RAJ3051" s="607"/>
      <c r="RAK3051" s="607"/>
      <c r="RAL3051" s="607"/>
      <c r="RAM3051" s="607"/>
      <c r="RAN3051" s="607"/>
      <c r="RAO3051" s="607"/>
      <c r="RAP3051" s="607"/>
      <c r="RAQ3051" s="607"/>
      <c r="RAR3051" s="607"/>
      <c r="RAS3051" s="607"/>
      <c r="RAT3051" s="607"/>
      <c r="RAU3051" s="607"/>
      <c r="RAV3051" s="607"/>
      <c r="RAW3051" s="607"/>
      <c r="RAX3051" s="607"/>
      <c r="RAY3051" s="607"/>
      <c r="RAZ3051" s="607"/>
      <c r="RBA3051" s="607"/>
      <c r="RBB3051" s="607"/>
      <c r="RBC3051" s="607"/>
      <c r="RBD3051" s="607"/>
      <c r="RBE3051" s="607"/>
      <c r="RBF3051" s="607"/>
      <c r="RBG3051" s="607"/>
      <c r="RBH3051" s="607"/>
      <c r="RBI3051" s="607"/>
      <c r="RBJ3051" s="607"/>
      <c r="RBK3051" s="607"/>
      <c r="RBL3051" s="607"/>
      <c r="RBM3051" s="607"/>
      <c r="RBN3051" s="607"/>
      <c r="RBO3051" s="607"/>
      <c r="RBP3051" s="607"/>
      <c r="RBQ3051" s="607"/>
      <c r="RBR3051" s="607"/>
      <c r="RBS3051" s="607"/>
      <c r="RBT3051" s="607"/>
      <c r="RBU3051" s="607"/>
      <c r="RBV3051" s="607"/>
      <c r="RBW3051" s="607"/>
      <c r="RBX3051" s="607"/>
      <c r="RBY3051" s="607"/>
      <c r="RBZ3051" s="607"/>
      <c r="RCA3051" s="607"/>
      <c r="RCB3051" s="607"/>
      <c r="RCC3051" s="607"/>
      <c r="RCD3051" s="607"/>
      <c r="RCE3051" s="607"/>
      <c r="RCF3051" s="607"/>
      <c r="RCG3051" s="607"/>
      <c r="RCH3051" s="607"/>
      <c r="RCI3051" s="607"/>
      <c r="RCJ3051" s="607"/>
      <c r="RCK3051" s="607"/>
      <c r="RCL3051" s="607"/>
      <c r="RCM3051" s="607"/>
      <c r="RCN3051" s="607"/>
      <c r="RCO3051" s="607"/>
      <c r="RCP3051" s="607"/>
      <c r="RCQ3051" s="607"/>
      <c r="RCR3051" s="607"/>
      <c r="RCS3051" s="607"/>
      <c r="RCT3051" s="607"/>
      <c r="RCU3051" s="607"/>
      <c r="RCV3051" s="607"/>
      <c r="RCW3051" s="607"/>
      <c r="RCX3051" s="607"/>
      <c r="RCY3051" s="607"/>
      <c r="RCZ3051" s="607"/>
      <c r="RDA3051" s="607"/>
      <c r="RDB3051" s="607"/>
      <c r="RDC3051" s="607"/>
      <c r="RDD3051" s="607"/>
      <c r="RDE3051" s="607"/>
      <c r="RDF3051" s="607"/>
      <c r="RDG3051" s="607"/>
      <c r="RDH3051" s="607"/>
      <c r="RDI3051" s="607"/>
      <c r="RDJ3051" s="607"/>
      <c r="RDK3051" s="607"/>
      <c r="RDL3051" s="607"/>
      <c r="RDM3051" s="607"/>
      <c r="RDN3051" s="607"/>
      <c r="RDO3051" s="607"/>
      <c r="RDP3051" s="607"/>
      <c r="RDQ3051" s="607"/>
      <c r="RDR3051" s="607"/>
      <c r="RDS3051" s="607"/>
      <c r="RDT3051" s="607"/>
      <c r="RDU3051" s="607"/>
      <c r="RDV3051" s="607"/>
      <c r="RDW3051" s="607"/>
      <c r="RDX3051" s="607"/>
      <c r="RDY3051" s="607"/>
      <c r="RDZ3051" s="607"/>
      <c r="REA3051" s="607"/>
      <c r="REB3051" s="607"/>
      <c r="REC3051" s="607"/>
      <c r="RED3051" s="607"/>
      <c r="REE3051" s="607"/>
      <c r="REF3051" s="607"/>
      <c r="REG3051" s="607"/>
      <c r="REH3051" s="607"/>
      <c r="REI3051" s="607"/>
      <c r="REJ3051" s="607"/>
      <c r="REK3051" s="607"/>
      <c r="REL3051" s="607"/>
      <c r="REM3051" s="607"/>
      <c r="REN3051" s="607"/>
      <c r="REO3051" s="607"/>
      <c r="REP3051" s="607"/>
      <c r="REQ3051" s="607"/>
      <c r="RER3051" s="607"/>
      <c r="RES3051" s="607"/>
      <c r="RET3051" s="607"/>
      <c r="REU3051" s="607"/>
      <c r="REV3051" s="607"/>
      <c r="REW3051" s="607"/>
      <c r="REX3051" s="607"/>
      <c r="REY3051" s="607"/>
      <c r="REZ3051" s="607"/>
      <c r="RFA3051" s="607"/>
      <c r="RFB3051" s="607"/>
      <c r="RFC3051" s="607"/>
      <c r="RFD3051" s="607"/>
      <c r="RFE3051" s="607"/>
      <c r="RFF3051" s="607"/>
      <c r="RFG3051" s="607"/>
      <c r="RFH3051" s="607"/>
      <c r="RFI3051" s="607"/>
      <c r="RFJ3051" s="607"/>
      <c r="RFK3051" s="607"/>
      <c r="RFL3051" s="607"/>
      <c r="RFM3051" s="607"/>
      <c r="RFN3051" s="607"/>
      <c r="RFO3051" s="607"/>
      <c r="RFP3051" s="607"/>
      <c r="RFQ3051" s="607"/>
      <c r="RFR3051" s="607"/>
      <c r="RFS3051" s="607"/>
      <c r="RFT3051" s="607"/>
      <c r="RFU3051" s="607"/>
      <c r="RFV3051" s="607"/>
      <c r="RFW3051" s="607"/>
      <c r="RFX3051" s="607"/>
      <c r="RFY3051" s="607"/>
      <c r="RFZ3051" s="607"/>
      <c r="RGA3051" s="607"/>
      <c r="RGB3051" s="607"/>
      <c r="RGC3051" s="607"/>
      <c r="RGD3051" s="607"/>
      <c r="RGE3051" s="607"/>
      <c r="RGF3051" s="607"/>
      <c r="RGG3051" s="607"/>
      <c r="RGH3051" s="607"/>
      <c r="RGI3051" s="607"/>
      <c r="RGJ3051" s="607"/>
      <c r="RGK3051" s="607"/>
      <c r="RGL3051" s="607"/>
      <c r="RGM3051" s="607"/>
      <c r="RGN3051" s="607"/>
      <c r="RGO3051" s="607"/>
      <c r="RGP3051" s="607"/>
      <c r="RGQ3051" s="607"/>
      <c r="RGR3051" s="607"/>
      <c r="RGS3051" s="607"/>
      <c r="RGT3051" s="607"/>
      <c r="RGU3051" s="607"/>
      <c r="RGV3051" s="607"/>
      <c r="RGW3051" s="607"/>
      <c r="RGX3051" s="607"/>
      <c r="RGY3051" s="607"/>
      <c r="RGZ3051" s="607"/>
      <c r="RHA3051" s="607"/>
      <c r="RHB3051" s="607"/>
      <c r="RHC3051" s="607"/>
      <c r="RHD3051" s="607"/>
      <c r="RHE3051" s="607"/>
      <c r="RHF3051" s="607"/>
      <c r="RHG3051" s="607"/>
      <c r="RHH3051" s="607"/>
      <c r="RHI3051" s="607"/>
      <c r="RHJ3051" s="607"/>
      <c r="RHK3051" s="607"/>
      <c r="RHL3051" s="607"/>
      <c r="RHM3051" s="607"/>
      <c r="RHN3051" s="607"/>
      <c r="RHO3051" s="607"/>
      <c r="RHP3051" s="607"/>
      <c r="RHQ3051" s="607"/>
      <c r="RHR3051" s="607"/>
      <c r="RHS3051" s="607"/>
      <c r="RHT3051" s="607"/>
      <c r="RHU3051" s="607"/>
      <c r="RHV3051" s="607"/>
      <c r="RHW3051" s="607"/>
      <c r="RHX3051" s="607"/>
      <c r="RHY3051" s="607"/>
      <c r="RHZ3051" s="607"/>
      <c r="RIA3051" s="607"/>
      <c r="RIB3051" s="607"/>
      <c r="RIC3051" s="607"/>
      <c r="RID3051" s="607"/>
      <c r="RIE3051" s="607"/>
      <c r="RIF3051" s="607"/>
      <c r="RIG3051" s="607"/>
      <c r="RIH3051" s="607"/>
      <c r="RII3051" s="607"/>
      <c r="RIJ3051" s="607"/>
      <c r="RIK3051" s="607"/>
      <c r="RIL3051" s="607"/>
      <c r="RIM3051" s="607"/>
      <c r="RIN3051" s="607"/>
      <c r="RIO3051" s="607"/>
      <c r="RIP3051" s="607"/>
      <c r="RIQ3051" s="607"/>
      <c r="RIR3051" s="607"/>
      <c r="RIS3051" s="607"/>
      <c r="RIT3051" s="607"/>
      <c r="RIU3051" s="607"/>
      <c r="RIV3051" s="607"/>
      <c r="RIW3051" s="607"/>
      <c r="RIX3051" s="607"/>
      <c r="RIY3051" s="607"/>
      <c r="RIZ3051" s="607"/>
      <c r="RJA3051" s="607"/>
      <c r="RJB3051" s="607"/>
      <c r="RJC3051" s="607"/>
      <c r="RJD3051" s="607"/>
      <c r="RJE3051" s="607"/>
      <c r="RJF3051" s="607"/>
      <c r="RJG3051" s="607"/>
      <c r="RJH3051" s="607"/>
      <c r="RJI3051" s="607"/>
      <c r="RJJ3051" s="607"/>
      <c r="RJK3051" s="607"/>
      <c r="RJL3051" s="607"/>
      <c r="RJM3051" s="607"/>
      <c r="RJN3051" s="607"/>
      <c r="RJO3051" s="607"/>
      <c r="RJP3051" s="607"/>
      <c r="RJQ3051" s="607"/>
      <c r="RJR3051" s="607"/>
      <c r="RJS3051" s="607"/>
      <c r="RJT3051" s="607"/>
      <c r="RJU3051" s="607"/>
      <c r="RJV3051" s="607"/>
      <c r="RJW3051" s="607"/>
      <c r="RJX3051" s="607"/>
      <c r="RJY3051" s="607"/>
      <c r="RJZ3051" s="607"/>
      <c r="RKA3051" s="607"/>
      <c r="RKB3051" s="607"/>
      <c r="RKC3051" s="607"/>
      <c r="RKD3051" s="607"/>
      <c r="RKE3051" s="607"/>
      <c r="RKF3051" s="607"/>
      <c r="RKG3051" s="607"/>
      <c r="RKH3051" s="607"/>
      <c r="RKI3051" s="607"/>
      <c r="RKJ3051" s="607"/>
      <c r="RKK3051" s="607"/>
      <c r="RKL3051" s="607"/>
      <c r="RKM3051" s="607"/>
      <c r="RKN3051" s="607"/>
      <c r="RKO3051" s="607"/>
      <c r="RKP3051" s="607"/>
      <c r="RKQ3051" s="607"/>
      <c r="RKR3051" s="607"/>
      <c r="RKS3051" s="607"/>
      <c r="RKT3051" s="607"/>
      <c r="RKU3051" s="607"/>
      <c r="RKV3051" s="607"/>
      <c r="RKW3051" s="607"/>
      <c r="RKX3051" s="607"/>
      <c r="RKY3051" s="607"/>
      <c r="RKZ3051" s="607"/>
      <c r="RLA3051" s="607"/>
      <c r="RLB3051" s="607"/>
      <c r="RLC3051" s="607"/>
      <c r="RLD3051" s="607"/>
      <c r="RLE3051" s="607"/>
      <c r="RLF3051" s="607"/>
      <c r="RLG3051" s="607"/>
      <c r="RLH3051" s="607"/>
      <c r="RLI3051" s="607"/>
      <c r="RLJ3051" s="607"/>
      <c r="RLK3051" s="607"/>
      <c r="RLL3051" s="607"/>
      <c r="RLM3051" s="607"/>
      <c r="RLN3051" s="607"/>
      <c r="RLO3051" s="607"/>
      <c r="RLP3051" s="607"/>
      <c r="RLQ3051" s="607"/>
      <c r="RLR3051" s="607"/>
      <c r="RLS3051" s="607"/>
      <c r="RLT3051" s="607"/>
      <c r="RLU3051" s="607"/>
      <c r="RLV3051" s="607"/>
      <c r="RLW3051" s="607"/>
      <c r="RLX3051" s="607"/>
      <c r="RLY3051" s="607"/>
      <c r="RLZ3051" s="607"/>
      <c r="RMA3051" s="607"/>
      <c r="RMB3051" s="607"/>
      <c r="RMC3051" s="607"/>
      <c r="RMD3051" s="607"/>
      <c r="RME3051" s="607"/>
      <c r="RMF3051" s="607"/>
      <c r="RMG3051" s="607"/>
      <c r="RMH3051" s="607"/>
      <c r="RMI3051" s="607"/>
      <c r="RMJ3051" s="607"/>
      <c r="RMK3051" s="607"/>
      <c r="RML3051" s="607"/>
      <c r="RMM3051" s="607"/>
      <c r="RMN3051" s="607"/>
      <c r="RMO3051" s="607"/>
      <c r="RMP3051" s="607"/>
      <c r="RMQ3051" s="607"/>
      <c r="RMR3051" s="607"/>
      <c r="RMS3051" s="607"/>
      <c r="RMT3051" s="607"/>
      <c r="RMU3051" s="607"/>
      <c r="RMV3051" s="607"/>
      <c r="RMW3051" s="607"/>
      <c r="RMX3051" s="607"/>
      <c r="RMY3051" s="607"/>
      <c r="RMZ3051" s="607"/>
      <c r="RNA3051" s="607"/>
      <c r="RNB3051" s="607"/>
      <c r="RNC3051" s="607"/>
      <c r="RND3051" s="607"/>
      <c r="RNE3051" s="607"/>
      <c r="RNF3051" s="607"/>
      <c r="RNG3051" s="607"/>
      <c r="RNH3051" s="607"/>
      <c r="RNI3051" s="607"/>
      <c r="RNJ3051" s="607"/>
      <c r="RNK3051" s="607"/>
      <c r="RNL3051" s="607"/>
      <c r="RNM3051" s="607"/>
      <c r="RNN3051" s="607"/>
      <c r="RNO3051" s="607"/>
      <c r="RNP3051" s="607"/>
      <c r="RNQ3051" s="607"/>
      <c r="RNR3051" s="607"/>
      <c r="RNS3051" s="607"/>
      <c r="RNT3051" s="607"/>
      <c r="RNU3051" s="607"/>
      <c r="RNV3051" s="607"/>
      <c r="RNW3051" s="607"/>
      <c r="RNX3051" s="607"/>
      <c r="RNY3051" s="607"/>
      <c r="RNZ3051" s="607"/>
      <c r="ROA3051" s="607"/>
      <c r="ROB3051" s="607"/>
      <c r="ROC3051" s="607"/>
      <c r="ROD3051" s="607"/>
      <c r="ROE3051" s="607"/>
      <c r="ROF3051" s="607"/>
      <c r="ROG3051" s="607"/>
      <c r="ROH3051" s="607"/>
      <c r="ROI3051" s="607"/>
      <c r="ROJ3051" s="607"/>
      <c r="ROK3051" s="607"/>
      <c r="ROL3051" s="607"/>
      <c r="ROM3051" s="607"/>
      <c r="RON3051" s="607"/>
      <c r="ROO3051" s="607"/>
      <c r="ROP3051" s="607"/>
      <c r="ROQ3051" s="607"/>
      <c r="ROR3051" s="607"/>
      <c r="ROS3051" s="607"/>
      <c r="ROT3051" s="607"/>
      <c r="ROU3051" s="607"/>
      <c r="ROV3051" s="607"/>
      <c r="ROW3051" s="607"/>
      <c r="ROX3051" s="607"/>
      <c r="ROY3051" s="607"/>
      <c r="ROZ3051" s="607"/>
      <c r="RPA3051" s="607"/>
      <c r="RPB3051" s="607"/>
      <c r="RPC3051" s="607"/>
      <c r="RPD3051" s="607"/>
      <c r="RPE3051" s="607"/>
      <c r="RPF3051" s="607"/>
      <c r="RPG3051" s="607"/>
      <c r="RPH3051" s="607"/>
      <c r="RPI3051" s="607"/>
      <c r="RPJ3051" s="607"/>
      <c r="RPK3051" s="607"/>
      <c r="RPL3051" s="607"/>
      <c r="RPM3051" s="607"/>
      <c r="RPN3051" s="607"/>
      <c r="RPO3051" s="607"/>
      <c r="RPP3051" s="607"/>
      <c r="RPQ3051" s="607"/>
      <c r="RPR3051" s="607"/>
      <c r="RPS3051" s="607"/>
      <c r="RPT3051" s="607"/>
      <c r="RPU3051" s="607"/>
      <c r="RPV3051" s="607"/>
      <c r="RPW3051" s="607"/>
      <c r="RPX3051" s="607"/>
      <c r="RPY3051" s="607"/>
      <c r="RPZ3051" s="607"/>
      <c r="RQA3051" s="607"/>
      <c r="RQB3051" s="607"/>
      <c r="RQC3051" s="607"/>
      <c r="RQD3051" s="607"/>
      <c r="RQE3051" s="607"/>
      <c r="RQF3051" s="607"/>
      <c r="RQG3051" s="607"/>
      <c r="RQH3051" s="607"/>
      <c r="RQI3051" s="607"/>
      <c r="RQJ3051" s="607"/>
      <c r="RQK3051" s="607"/>
      <c r="RQL3051" s="607"/>
      <c r="RQM3051" s="607"/>
      <c r="RQN3051" s="607"/>
      <c r="RQO3051" s="607"/>
      <c r="RQP3051" s="607"/>
      <c r="RQQ3051" s="607"/>
      <c r="RQR3051" s="607"/>
      <c r="RQS3051" s="607"/>
      <c r="RQT3051" s="607"/>
      <c r="RQU3051" s="607"/>
      <c r="RQV3051" s="607"/>
      <c r="RQW3051" s="607"/>
      <c r="RQX3051" s="607"/>
      <c r="RQY3051" s="607"/>
      <c r="RQZ3051" s="607"/>
      <c r="RRA3051" s="607"/>
      <c r="RRB3051" s="607"/>
      <c r="RRC3051" s="607"/>
      <c r="RRD3051" s="607"/>
      <c r="RRE3051" s="607"/>
      <c r="RRF3051" s="607"/>
      <c r="RRG3051" s="607"/>
      <c r="RRH3051" s="607"/>
      <c r="RRI3051" s="607"/>
      <c r="RRJ3051" s="607"/>
      <c r="RRK3051" s="607"/>
      <c r="RRL3051" s="607"/>
      <c r="RRM3051" s="607"/>
      <c r="RRN3051" s="607"/>
      <c r="RRO3051" s="607"/>
      <c r="RRP3051" s="607"/>
      <c r="RRQ3051" s="607"/>
      <c r="RRR3051" s="607"/>
      <c r="RRS3051" s="607"/>
      <c r="RRT3051" s="607"/>
      <c r="RRU3051" s="607"/>
      <c r="RRV3051" s="607"/>
      <c r="RRW3051" s="607"/>
      <c r="RRX3051" s="607"/>
      <c r="RRY3051" s="607"/>
      <c r="RRZ3051" s="607"/>
      <c r="RSA3051" s="607"/>
      <c r="RSB3051" s="607"/>
      <c r="RSC3051" s="607"/>
      <c r="RSD3051" s="607"/>
      <c r="RSE3051" s="607"/>
      <c r="RSF3051" s="607"/>
      <c r="RSG3051" s="607"/>
      <c r="RSH3051" s="607"/>
      <c r="RSI3051" s="607"/>
      <c r="RSJ3051" s="607"/>
      <c r="RSK3051" s="607"/>
      <c r="RSL3051" s="607"/>
      <c r="RSM3051" s="607"/>
      <c r="RSN3051" s="607"/>
      <c r="RSO3051" s="607"/>
      <c r="RSP3051" s="607"/>
      <c r="RSQ3051" s="607"/>
      <c r="RSR3051" s="607"/>
      <c r="RSS3051" s="607"/>
      <c r="RST3051" s="607"/>
      <c r="RSU3051" s="607"/>
      <c r="RSV3051" s="607"/>
      <c r="RSW3051" s="607"/>
      <c r="RSX3051" s="607"/>
      <c r="RSY3051" s="607"/>
      <c r="RSZ3051" s="607"/>
      <c r="RTA3051" s="607"/>
      <c r="RTB3051" s="607"/>
      <c r="RTC3051" s="607"/>
      <c r="RTD3051" s="607"/>
      <c r="RTE3051" s="607"/>
      <c r="RTF3051" s="607"/>
      <c r="RTG3051" s="607"/>
      <c r="RTH3051" s="607"/>
      <c r="RTI3051" s="607"/>
      <c r="RTJ3051" s="607"/>
      <c r="RTK3051" s="607"/>
      <c r="RTL3051" s="607"/>
      <c r="RTM3051" s="607"/>
      <c r="RTN3051" s="607"/>
      <c r="RTO3051" s="607"/>
      <c r="RTP3051" s="607"/>
      <c r="RTQ3051" s="607"/>
      <c r="RTR3051" s="607"/>
      <c r="RTS3051" s="607"/>
      <c r="RTT3051" s="607"/>
      <c r="RTU3051" s="607"/>
      <c r="RTV3051" s="607"/>
      <c r="RTW3051" s="607"/>
      <c r="RTX3051" s="607"/>
      <c r="RTY3051" s="607"/>
      <c r="RTZ3051" s="607"/>
      <c r="RUA3051" s="607"/>
      <c r="RUB3051" s="607"/>
      <c r="RUC3051" s="607"/>
      <c r="RUD3051" s="607"/>
      <c r="RUE3051" s="607"/>
      <c r="RUF3051" s="607"/>
      <c r="RUG3051" s="607"/>
      <c r="RUH3051" s="607"/>
      <c r="RUI3051" s="607"/>
      <c r="RUJ3051" s="607"/>
      <c r="RUK3051" s="607"/>
      <c r="RUL3051" s="607"/>
      <c r="RUM3051" s="607"/>
      <c r="RUN3051" s="607"/>
      <c r="RUO3051" s="607"/>
      <c r="RUP3051" s="607"/>
      <c r="RUQ3051" s="607"/>
      <c r="RUR3051" s="607"/>
      <c r="RUS3051" s="607"/>
      <c r="RUT3051" s="607"/>
      <c r="RUU3051" s="607"/>
      <c r="RUV3051" s="607"/>
      <c r="RUW3051" s="607"/>
      <c r="RUX3051" s="607"/>
      <c r="RUY3051" s="607"/>
      <c r="RUZ3051" s="607"/>
      <c r="RVA3051" s="607"/>
      <c r="RVB3051" s="607"/>
      <c r="RVC3051" s="607"/>
      <c r="RVD3051" s="607"/>
      <c r="RVE3051" s="607"/>
      <c r="RVF3051" s="607"/>
      <c r="RVG3051" s="607"/>
      <c r="RVH3051" s="607"/>
      <c r="RVI3051" s="607"/>
      <c r="RVJ3051" s="607"/>
      <c r="RVK3051" s="607"/>
      <c r="RVL3051" s="607"/>
      <c r="RVM3051" s="607"/>
      <c r="RVN3051" s="607"/>
      <c r="RVO3051" s="607"/>
      <c r="RVP3051" s="607"/>
      <c r="RVQ3051" s="607"/>
      <c r="RVR3051" s="607"/>
      <c r="RVS3051" s="607"/>
      <c r="RVT3051" s="607"/>
      <c r="RVU3051" s="607"/>
      <c r="RVV3051" s="607"/>
      <c r="RVW3051" s="607"/>
      <c r="RVX3051" s="607"/>
      <c r="RVY3051" s="607"/>
      <c r="RVZ3051" s="607"/>
      <c r="RWA3051" s="607"/>
      <c r="RWB3051" s="607"/>
      <c r="RWC3051" s="607"/>
      <c r="RWD3051" s="607"/>
      <c r="RWE3051" s="607"/>
      <c r="RWF3051" s="607"/>
      <c r="RWG3051" s="607"/>
      <c r="RWH3051" s="607"/>
      <c r="RWI3051" s="607"/>
      <c r="RWJ3051" s="607"/>
      <c r="RWK3051" s="607"/>
      <c r="RWL3051" s="607"/>
      <c r="RWM3051" s="607"/>
      <c r="RWN3051" s="607"/>
      <c r="RWO3051" s="607"/>
      <c r="RWP3051" s="607"/>
      <c r="RWQ3051" s="607"/>
      <c r="RWR3051" s="607"/>
      <c r="RWS3051" s="607"/>
      <c r="RWT3051" s="607"/>
      <c r="RWU3051" s="607"/>
      <c r="RWV3051" s="607"/>
      <c r="RWW3051" s="607"/>
      <c r="RWX3051" s="607"/>
      <c r="RWY3051" s="607"/>
      <c r="RWZ3051" s="607"/>
      <c r="RXA3051" s="607"/>
      <c r="RXB3051" s="607"/>
      <c r="RXC3051" s="607"/>
      <c r="RXD3051" s="607"/>
      <c r="RXE3051" s="607"/>
      <c r="RXF3051" s="607"/>
      <c r="RXG3051" s="607"/>
      <c r="RXH3051" s="607"/>
      <c r="RXI3051" s="607"/>
      <c r="RXJ3051" s="607"/>
      <c r="RXK3051" s="607"/>
      <c r="RXL3051" s="607"/>
      <c r="RXM3051" s="607"/>
      <c r="RXN3051" s="607"/>
      <c r="RXO3051" s="607"/>
      <c r="RXP3051" s="607"/>
      <c r="RXQ3051" s="607"/>
      <c r="RXR3051" s="607"/>
      <c r="RXS3051" s="607"/>
      <c r="RXT3051" s="607"/>
      <c r="RXU3051" s="607"/>
      <c r="RXV3051" s="607"/>
      <c r="RXW3051" s="607"/>
      <c r="RXX3051" s="607"/>
      <c r="RXY3051" s="607"/>
      <c r="RXZ3051" s="607"/>
      <c r="RYA3051" s="607"/>
      <c r="RYB3051" s="607"/>
      <c r="RYC3051" s="607"/>
      <c r="RYD3051" s="607"/>
      <c r="RYE3051" s="607"/>
      <c r="RYF3051" s="607"/>
      <c r="RYG3051" s="607"/>
      <c r="RYH3051" s="607"/>
      <c r="RYI3051" s="607"/>
      <c r="RYJ3051" s="607"/>
      <c r="RYK3051" s="607"/>
      <c r="RYL3051" s="607"/>
      <c r="RYM3051" s="607"/>
      <c r="RYN3051" s="607"/>
      <c r="RYO3051" s="607"/>
      <c r="RYP3051" s="607"/>
      <c r="RYQ3051" s="607"/>
      <c r="RYR3051" s="607"/>
      <c r="RYS3051" s="607"/>
      <c r="RYT3051" s="607"/>
      <c r="RYU3051" s="607"/>
      <c r="RYV3051" s="607"/>
      <c r="RYW3051" s="607"/>
      <c r="RYX3051" s="607"/>
      <c r="RYY3051" s="607"/>
      <c r="RYZ3051" s="607"/>
      <c r="RZA3051" s="607"/>
      <c r="RZB3051" s="607"/>
      <c r="RZC3051" s="607"/>
      <c r="RZD3051" s="607"/>
      <c r="RZE3051" s="607"/>
      <c r="RZF3051" s="607"/>
      <c r="RZG3051" s="607"/>
      <c r="RZH3051" s="607"/>
      <c r="RZI3051" s="607"/>
      <c r="RZJ3051" s="607"/>
      <c r="RZK3051" s="607"/>
      <c r="RZL3051" s="607"/>
      <c r="RZM3051" s="607"/>
      <c r="RZN3051" s="607"/>
      <c r="RZO3051" s="607"/>
      <c r="RZP3051" s="607"/>
      <c r="RZQ3051" s="607"/>
      <c r="RZR3051" s="607"/>
      <c r="RZS3051" s="607"/>
      <c r="RZT3051" s="607"/>
      <c r="RZU3051" s="607"/>
      <c r="RZV3051" s="607"/>
      <c r="RZW3051" s="607"/>
      <c r="RZX3051" s="607"/>
      <c r="RZY3051" s="607"/>
      <c r="RZZ3051" s="607"/>
      <c r="SAA3051" s="607"/>
      <c r="SAB3051" s="607"/>
      <c r="SAC3051" s="607"/>
      <c r="SAD3051" s="607"/>
      <c r="SAE3051" s="607"/>
      <c r="SAF3051" s="607"/>
      <c r="SAG3051" s="607"/>
      <c r="SAH3051" s="607"/>
      <c r="SAI3051" s="607"/>
      <c r="SAJ3051" s="607"/>
      <c r="SAK3051" s="607"/>
      <c r="SAL3051" s="607"/>
      <c r="SAM3051" s="607"/>
      <c r="SAN3051" s="607"/>
      <c r="SAO3051" s="607"/>
      <c r="SAP3051" s="607"/>
      <c r="SAQ3051" s="607"/>
      <c r="SAR3051" s="607"/>
      <c r="SAS3051" s="607"/>
      <c r="SAT3051" s="607"/>
      <c r="SAU3051" s="607"/>
      <c r="SAV3051" s="607"/>
      <c r="SAW3051" s="607"/>
      <c r="SAX3051" s="607"/>
      <c r="SAY3051" s="607"/>
      <c r="SAZ3051" s="607"/>
      <c r="SBA3051" s="607"/>
      <c r="SBB3051" s="607"/>
      <c r="SBC3051" s="607"/>
      <c r="SBD3051" s="607"/>
      <c r="SBE3051" s="607"/>
      <c r="SBF3051" s="607"/>
      <c r="SBG3051" s="607"/>
      <c r="SBH3051" s="607"/>
      <c r="SBI3051" s="607"/>
      <c r="SBJ3051" s="607"/>
      <c r="SBK3051" s="607"/>
      <c r="SBL3051" s="607"/>
      <c r="SBM3051" s="607"/>
      <c r="SBN3051" s="607"/>
      <c r="SBO3051" s="607"/>
      <c r="SBP3051" s="607"/>
      <c r="SBQ3051" s="607"/>
      <c r="SBR3051" s="607"/>
      <c r="SBS3051" s="607"/>
      <c r="SBT3051" s="607"/>
      <c r="SBU3051" s="607"/>
      <c r="SBV3051" s="607"/>
      <c r="SBW3051" s="607"/>
      <c r="SBX3051" s="607"/>
      <c r="SBY3051" s="607"/>
      <c r="SBZ3051" s="607"/>
      <c r="SCA3051" s="607"/>
      <c r="SCB3051" s="607"/>
      <c r="SCC3051" s="607"/>
      <c r="SCD3051" s="607"/>
      <c r="SCE3051" s="607"/>
      <c r="SCF3051" s="607"/>
      <c r="SCG3051" s="607"/>
      <c r="SCH3051" s="607"/>
      <c r="SCI3051" s="607"/>
      <c r="SCJ3051" s="607"/>
      <c r="SCK3051" s="607"/>
      <c r="SCL3051" s="607"/>
      <c r="SCM3051" s="607"/>
      <c r="SCN3051" s="607"/>
      <c r="SCO3051" s="607"/>
      <c r="SCP3051" s="607"/>
      <c r="SCQ3051" s="607"/>
      <c r="SCR3051" s="607"/>
      <c r="SCS3051" s="607"/>
      <c r="SCT3051" s="607"/>
      <c r="SCU3051" s="607"/>
      <c r="SCV3051" s="607"/>
      <c r="SCW3051" s="607"/>
      <c r="SCX3051" s="607"/>
      <c r="SCY3051" s="607"/>
      <c r="SCZ3051" s="607"/>
      <c r="SDA3051" s="607"/>
      <c r="SDB3051" s="607"/>
      <c r="SDC3051" s="607"/>
      <c r="SDD3051" s="607"/>
      <c r="SDE3051" s="607"/>
      <c r="SDF3051" s="607"/>
      <c r="SDG3051" s="607"/>
      <c r="SDH3051" s="607"/>
      <c r="SDI3051" s="607"/>
      <c r="SDJ3051" s="607"/>
      <c r="SDK3051" s="607"/>
      <c r="SDL3051" s="607"/>
      <c r="SDM3051" s="607"/>
      <c r="SDN3051" s="607"/>
      <c r="SDO3051" s="607"/>
      <c r="SDP3051" s="607"/>
      <c r="SDQ3051" s="607"/>
      <c r="SDR3051" s="607"/>
      <c r="SDS3051" s="607"/>
      <c r="SDT3051" s="607"/>
      <c r="SDU3051" s="607"/>
      <c r="SDV3051" s="607"/>
      <c r="SDW3051" s="607"/>
      <c r="SDX3051" s="607"/>
      <c r="SDY3051" s="607"/>
      <c r="SDZ3051" s="607"/>
      <c r="SEA3051" s="607"/>
      <c r="SEB3051" s="607"/>
      <c r="SEC3051" s="607"/>
      <c r="SED3051" s="607"/>
      <c r="SEE3051" s="607"/>
      <c r="SEF3051" s="607"/>
      <c r="SEG3051" s="607"/>
      <c r="SEH3051" s="607"/>
      <c r="SEI3051" s="607"/>
      <c r="SEJ3051" s="607"/>
      <c r="SEK3051" s="607"/>
      <c r="SEL3051" s="607"/>
      <c r="SEM3051" s="607"/>
      <c r="SEN3051" s="607"/>
      <c r="SEO3051" s="607"/>
      <c r="SEP3051" s="607"/>
      <c r="SEQ3051" s="607"/>
      <c r="SER3051" s="607"/>
      <c r="SES3051" s="607"/>
      <c r="SET3051" s="607"/>
      <c r="SEU3051" s="607"/>
      <c r="SEV3051" s="607"/>
      <c r="SEW3051" s="607"/>
      <c r="SEX3051" s="607"/>
      <c r="SEY3051" s="607"/>
      <c r="SEZ3051" s="607"/>
      <c r="SFA3051" s="607"/>
      <c r="SFB3051" s="607"/>
      <c r="SFC3051" s="607"/>
      <c r="SFD3051" s="607"/>
      <c r="SFE3051" s="607"/>
      <c r="SFF3051" s="607"/>
      <c r="SFG3051" s="607"/>
      <c r="SFH3051" s="607"/>
      <c r="SFI3051" s="607"/>
      <c r="SFJ3051" s="607"/>
      <c r="SFK3051" s="607"/>
      <c r="SFL3051" s="607"/>
      <c r="SFM3051" s="607"/>
      <c r="SFN3051" s="607"/>
      <c r="SFO3051" s="607"/>
      <c r="SFP3051" s="607"/>
      <c r="SFQ3051" s="607"/>
      <c r="SFR3051" s="607"/>
      <c r="SFS3051" s="607"/>
      <c r="SFT3051" s="607"/>
      <c r="SFU3051" s="607"/>
      <c r="SFV3051" s="607"/>
      <c r="SFW3051" s="607"/>
      <c r="SFX3051" s="607"/>
      <c r="SFY3051" s="607"/>
      <c r="SFZ3051" s="607"/>
      <c r="SGA3051" s="607"/>
      <c r="SGB3051" s="607"/>
      <c r="SGC3051" s="607"/>
      <c r="SGD3051" s="607"/>
      <c r="SGE3051" s="607"/>
      <c r="SGF3051" s="607"/>
      <c r="SGG3051" s="607"/>
      <c r="SGH3051" s="607"/>
      <c r="SGI3051" s="607"/>
      <c r="SGJ3051" s="607"/>
      <c r="SGK3051" s="607"/>
      <c r="SGL3051" s="607"/>
      <c r="SGM3051" s="607"/>
      <c r="SGN3051" s="607"/>
      <c r="SGO3051" s="607"/>
      <c r="SGP3051" s="607"/>
      <c r="SGQ3051" s="607"/>
      <c r="SGR3051" s="607"/>
      <c r="SGS3051" s="607"/>
      <c r="SGT3051" s="607"/>
      <c r="SGU3051" s="607"/>
      <c r="SGV3051" s="607"/>
      <c r="SGW3051" s="607"/>
      <c r="SGX3051" s="607"/>
      <c r="SGY3051" s="607"/>
      <c r="SGZ3051" s="607"/>
      <c r="SHA3051" s="607"/>
      <c r="SHB3051" s="607"/>
      <c r="SHC3051" s="607"/>
      <c r="SHD3051" s="607"/>
      <c r="SHE3051" s="607"/>
      <c r="SHF3051" s="607"/>
      <c r="SHG3051" s="607"/>
      <c r="SHH3051" s="607"/>
      <c r="SHI3051" s="607"/>
      <c r="SHJ3051" s="607"/>
      <c r="SHK3051" s="607"/>
      <c r="SHL3051" s="607"/>
      <c r="SHM3051" s="607"/>
      <c r="SHN3051" s="607"/>
      <c r="SHO3051" s="607"/>
      <c r="SHP3051" s="607"/>
      <c r="SHQ3051" s="607"/>
      <c r="SHR3051" s="607"/>
      <c r="SHS3051" s="607"/>
      <c r="SHT3051" s="607"/>
      <c r="SHU3051" s="607"/>
      <c r="SHV3051" s="607"/>
      <c r="SHW3051" s="607"/>
      <c r="SHX3051" s="607"/>
      <c r="SHY3051" s="607"/>
      <c r="SHZ3051" s="607"/>
      <c r="SIA3051" s="607"/>
      <c r="SIB3051" s="607"/>
      <c r="SIC3051" s="607"/>
      <c r="SID3051" s="607"/>
      <c r="SIE3051" s="607"/>
      <c r="SIF3051" s="607"/>
      <c r="SIG3051" s="607"/>
      <c r="SIH3051" s="607"/>
      <c r="SII3051" s="607"/>
      <c r="SIJ3051" s="607"/>
      <c r="SIK3051" s="607"/>
      <c r="SIL3051" s="607"/>
      <c r="SIM3051" s="607"/>
      <c r="SIN3051" s="607"/>
      <c r="SIO3051" s="607"/>
      <c r="SIP3051" s="607"/>
      <c r="SIQ3051" s="607"/>
      <c r="SIR3051" s="607"/>
      <c r="SIS3051" s="607"/>
      <c r="SIT3051" s="607"/>
      <c r="SIU3051" s="607"/>
      <c r="SIV3051" s="607"/>
      <c r="SIW3051" s="607"/>
      <c r="SIX3051" s="607"/>
      <c r="SIY3051" s="607"/>
      <c r="SIZ3051" s="607"/>
      <c r="SJA3051" s="607"/>
      <c r="SJB3051" s="607"/>
      <c r="SJC3051" s="607"/>
      <c r="SJD3051" s="607"/>
      <c r="SJE3051" s="607"/>
      <c r="SJF3051" s="607"/>
      <c r="SJG3051" s="607"/>
      <c r="SJH3051" s="607"/>
      <c r="SJI3051" s="607"/>
      <c r="SJJ3051" s="607"/>
      <c r="SJK3051" s="607"/>
      <c r="SJL3051" s="607"/>
      <c r="SJM3051" s="607"/>
      <c r="SJN3051" s="607"/>
      <c r="SJO3051" s="607"/>
      <c r="SJP3051" s="607"/>
      <c r="SJQ3051" s="607"/>
      <c r="SJR3051" s="607"/>
      <c r="SJS3051" s="607"/>
      <c r="SJT3051" s="607"/>
      <c r="SJU3051" s="607"/>
      <c r="SJV3051" s="607"/>
      <c r="SJW3051" s="607"/>
      <c r="SJX3051" s="607"/>
      <c r="SJY3051" s="607"/>
      <c r="SJZ3051" s="607"/>
      <c r="SKA3051" s="607"/>
      <c r="SKB3051" s="607"/>
      <c r="SKC3051" s="607"/>
      <c r="SKD3051" s="607"/>
      <c r="SKE3051" s="607"/>
      <c r="SKF3051" s="607"/>
      <c r="SKG3051" s="607"/>
      <c r="SKH3051" s="607"/>
      <c r="SKI3051" s="607"/>
      <c r="SKJ3051" s="607"/>
      <c r="SKK3051" s="607"/>
      <c r="SKL3051" s="607"/>
      <c r="SKM3051" s="607"/>
      <c r="SKN3051" s="607"/>
      <c r="SKO3051" s="607"/>
      <c r="SKP3051" s="607"/>
      <c r="SKQ3051" s="607"/>
      <c r="SKR3051" s="607"/>
      <c r="SKS3051" s="607"/>
      <c r="SKT3051" s="607"/>
      <c r="SKU3051" s="607"/>
      <c r="SKV3051" s="607"/>
      <c r="SKW3051" s="607"/>
      <c r="SKX3051" s="607"/>
      <c r="SKY3051" s="607"/>
      <c r="SKZ3051" s="607"/>
      <c r="SLA3051" s="607"/>
      <c r="SLB3051" s="607"/>
      <c r="SLC3051" s="607"/>
      <c r="SLD3051" s="607"/>
      <c r="SLE3051" s="607"/>
      <c r="SLF3051" s="607"/>
      <c r="SLG3051" s="607"/>
      <c r="SLH3051" s="607"/>
      <c r="SLI3051" s="607"/>
      <c r="SLJ3051" s="607"/>
      <c r="SLK3051" s="607"/>
      <c r="SLL3051" s="607"/>
      <c r="SLM3051" s="607"/>
      <c r="SLN3051" s="607"/>
      <c r="SLO3051" s="607"/>
      <c r="SLP3051" s="607"/>
      <c r="SLQ3051" s="607"/>
      <c r="SLR3051" s="607"/>
      <c r="SLS3051" s="607"/>
      <c r="SLT3051" s="607"/>
      <c r="SLU3051" s="607"/>
      <c r="SLV3051" s="607"/>
      <c r="SLW3051" s="607"/>
      <c r="SLX3051" s="607"/>
      <c r="SLY3051" s="607"/>
      <c r="SLZ3051" s="607"/>
      <c r="SMA3051" s="607"/>
      <c r="SMB3051" s="607"/>
      <c r="SMC3051" s="607"/>
      <c r="SMD3051" s="607"/>
      <c r="SME3051" s="607"/>
      <c r="SMF3051" s="607"/>
      <c r="SMG3051" s="607"/>
      <c r="SMH3051" s="607"/>
      <c r="SMI3051" s="607"/>
      <c r="SMJ3051" s="607"/>
      <c r="SMK3051" s="607"/>
      <c r="SML3051" s="607"/>
      <c r="SMM3051" s="607"/>
      <c r="SMN3051" s="607"/>
      <c r="SMO3051" s="607"/>
      <c r="SMP3051" s="607"/>
      <c r="SMQ3051" s="607"/>
      <c r="SMR3051" s="607"/>
      <c r="SMS3051" s="607"/>
      <c r="SMT3051" s="607"/>
      <c r="SMU3051" s="607"/>
      <c r="SMV3051" s="607"/>
      <c r="SMW3051" s="607"/>
      <c r="SMX3051" s="607"/>
      <c r="SMY3051" s="607"/>
      <c r="SMZ3051" s="607"/>
      <c r="SNA3051" s="607"/>
      <c r="SNB3051" s="607"/>
      <c r="SNC3051" s="607"/>
      <c r="SND3051" s="607"/>
      <c r="SNE3051" s="607"/>
      <c r="SNF3051" s="607"/>
      <c r="SNG3051" s="607"/>
      <c r="SNH3051" s="607"/>
      <c r="SNI3051" s="607"/>
      <c r="SNJ3051" s="607"/>
      <c r="SNK3051" s="607"/>
      <c r="SNL3051" s="607"/>
      <c r="SNM3051" s="607"/>
      <c r="SNN3051" s="607"/>
      <c r="SNO3051" s="607"/>
      <c r="SNP3051" s="607"/>
      <c r="SNQ3051" s="607"/>
      <c r="SNR3051" s="607"/>
      <c r="SNS3051" s="607"/>
      <c r="SNT3051" s="607"/>
      <c r="SNU3051" s="607"/>
      <c r="SNV3051" s="607"/>
      <c r="SNW3051" s="607"/>
      <c r="SNX3051" s="607"/>
      <c r="SNY3051" s="607"/>
      <c r="SNZ3051" s="607"/>
      <c r="SOA3051" s="607"/>
      <c r="SOB3051" s="607"/>
      <c r="SOC3051" s="607"/>
      <c r="SOD3051" s="607"/>
      <c r="SOE3051" s="607"/>
      <c r="SOF3051" s="607"/>
      <c r="SOG3051" s="607"/>
      <c r="SOH3051" s="607"/>
      <c r="SOI3051" s="607"/>
      <c r="SOJ3051" s="607"/>
      <c r="SOK3051" s="607"/>
      <c r="SOL3051" s="607"/>
      <c r="SOM3051" s="607"/>
      <c r="SON3051" s="607"/>
      <c r="SOO3051" s="607"/>
      <c r="SOP3051" s="607"/>
      <c r="SOQ3051" s="607"/>
      <c r="SOR3051" s="607"/>
      <c r="SOS3051" s="607"/>
      <c r="SOT3051" s="607"/>
      <c r="SOU3051" s="607"/>
      <c r="SOV3051" s="607"/>
      <c r="SOW3051" s="607"/>
      <c r="SOX3051" s="607"/>
      <c r="SOY3051" s="607"/>
      <c r="SOZ3051" s="607"/>
      <c r="SPA3051" s="607"/>
      <c r="SPB3051" s="607"/>
      <c r="SPC3051" s="607"/>
      <c r="SPD3051" s="607"/>
      <c r="SPE3051" s="607"/>
      <c r="SPF3051" s="607"/>
      <c r="SPG3051" s="607"/>
      <c r="SPH3051" s="607"/>
      <c r="SPI3051" s="607"/>
      <c r="SPJ3051" s="607"/>
      <c r="SPK3051" s="607"/>
      <c r="SPL3051" s="607"/>
      <c r="SPM3051" s="607"/>
      <c r="SPN3051" s="607"/>
      <c r="SPO3051" s="607"/>
      <c r="SPP3051" s="607"/>
      <c r="SPQ3051" s="607"/>
      <c r="SPR3051" s="607"/>
      <c r="SPS3051" s="607"/>
      <c r="SPT3051" s="607"/>
      <c r="SPU3051" s="607"/>
      <c r="SPV3051" s="607"/>
      <c r="SPW3051" s="607"/>
      <c r="SPX3051" s="607"/>
      <c r="SPY3051" s="607"/>
      <c r="SPZ3051" s="607"/>
      <c r="SQA3051" s="607"/>
      <c r="SQB3051" s="607"/>
      <c r="SQC3051" s="607"/>
      <c r="SQD3051" s="607"/>
      <c r="SQE3051" s="607"/>
      <c r="SQF3051" s="607"/>
      <c r="SQG3051" s="607"/>
      <c r="SQH3051" s="607"/>
      <c r="SQI3051" s="607"/>
      <c r="SQJ3051" s="607"/>
      <c r="SQK3051" s="607"/>
      <c r="SQL3051" s="607"/>
      <c r="SQM3051" s="607"/>
      <c r="SQN3051" s="607"/>
      <c r="SQO3051" s="607"/>
      <c r="SQP3051" s="607"/>
      <c r="SQQ3051" s="607"/>
      <c r="SQR3051" s="607"/>
      <c r="SQS3051" s="607"/>
      <c r="SQT3051" s="607"/>
      <c r="SQU3051" s="607"/>
      <c r="SQV3051" s="607"/>
      <c r="SQW3051" s="607"/>
      <c r="SQX3051" s="607"/>
      <c r="SQY3051" s="607"/>
      <c r="SQZ3051" s="607"/>
      <c r="SRA3051" s="607"/>
      <c r="SRB3051" s="607"/>
      <c r="SRC3051" s="607"/>
      <c r="SRD3051" s="607"/>
      <c r="SRE3051" s="607"/>
      <c r="SRF3051" s="607"/>
      <c r="SRG3051" s="607"/>
      <c r="SRH3051" s="607"/>
      <c r="SRI3051" s="607"/>
      <c r="SRJ3051" s="607"/>
      <c r="SRK3051" s="607"/>
      <c r="SRL3051" s="607"/>
      <c r="SRM3051" s="607"/>
      <c r="SRN3051" s="607"/>
      <c r="SRO3051" s="607"/>
      <c r="SRP3051" s="607"/>
      <c r="SRQ3051" s="607"/>
      <c r="SRR3051" s="607"/>
      <c r="SRS3051" s="607"/>
      <c r="SRT3051" s="607"/>
      <c r="SRU3051" s="607"/>
      <c r="SRV3051" s="607"/>
      <c r="SRW3051" s="607"/>
      <c r="SRX3051" s="607"/>
      <c r="SRY3051" s="607"/>
      <c r="SRZ3051" s="607"/>
      <c r="SSA3051" s="607"/>
      <c r="SSB3051" s="607"/>
      <c r="SSC3051" s="607"/>
      <c r="SSD3051" s="607"/>
      <c r="SSE3051" s="607"/>
      <c r="SSF3051" s="607"/>
      <c r="SSG3051" s="607"/>
      <c r="SSH3051" s="607"/>
      <c r="SSI3051" s="607"/>
      <c r="SSJ3051" s="607"/>
      <c r="SSK3051" s="607"/>
      <c r="SSL3051" s="607"/>
      <c r="SSM3051" s="607"/>
      <c r="SSN3051" s="607"/>
      <c r="SSO3051" s="607"/>
      <c r="SSP3051" s="607"/>
      <c r="SSQ3051" s="607"/>
      <c r="SSR3051" s="607"/>
      <c r="SSS3051" s="607"/>
      <c r="SST3051" s="607"/>
      <c r="SSU3051" s="607"/>
      <c r="SSV3051" s="607"/>
      <c r="SSW3051" s="607"/>
      <c r="SSX3051" s="607"/>
      <c r="SSY3051" s="607"/>
      <c r="SSZ3051" s="607"/>
      <c r="STA3051" s="607"/>
      <c r="STB3051" s="607"/>
      <c r="STC3051" s="607"/>
      <c r="STD3051" s="607"/>
      <c r="STE3051" s="607"/>
      <c r="STF3051" s="607"/>
      <c r="STG3051" s="607"/>
      <c r="STH3051" s="607"/>
      <c r="STI3051" s="607"/>
      <c r="STJ3051" s="607"/>
      <c r="STK3051" s="607"/>
      <c r="STL3051" s="607"/>
      <c r="STM3051" s="607"/>
      <c r="STN3051" s="607"/>
      <c r="STO3051" s="607"/>
      <c r="STP3051" s="607"/>
      <c r="STQ3051" s="607"/>
      <c r="STR3051" s="607"/>
      <c r="STS3051" s="607"/>
      <c r="STT3051" s="607"/>
      <c r="STU3051" s="607"/>
      <c r="STV3051" s="607"/>
      <c r="STW3051" s="607"/>
      <c r="STX3051" s="607"/>
      <c r="STY3051" s="607"/>
      <c r="STZ3051" s="607"/>
      <c r="SUA3051" s="607"/>
      <c r="SUB3051" s="607"/>
      <c r="SUC3051" s="607"/>
      <c r="SUD3051" s="607"/>
      <c r="SUE3051" s="607"/>
      <c r="SUF3051" s="607"/>
      <c r="SUG3051" s="607"/>
      <c r="SUH3051" s="607"/>
      <c r="SUI3051" s="607"/>
      <c r="SUJ3051" s="607"/>
      <c r="SUK3051" s="607"/>
      <c r="SUL3051" s="607"/>
      <c r="SUM3051" s="607"/>
      <c r="SUN3051" s="607"/>
      <c r="SUO3051" s="607"/>
      <c r="SUP3051" s="607"/>
      <c r="SUQ3051" s="607"/>
      <c r="SUR3051" s="607"/>
      <c r="SUS3051" s="607"/>
      <c r="SUT3051" s="607"/>
      <c r="SUU3051" s="607"/>
      <c r="SUV3051" s="607"/>
      <c r="SUW3051" s="607"/>
      <c r="SUX3051" s="607"/>
      <c r="SUY3051" s="607"/>
      <c r="SUZ3051" s="607"/>
      <c r="SVA3051" s="607"/>
      <c r="SVB3051" s="607"/>
      <c r="SVC3051" s="607"/>
      <c r="SVD3051" s="607"/>
      <c r="SVE3051" s="607"/>
      <c r="SVF3051" s="607"/>
      <c r="SVG3051" s="607"/>
      <c r="SVH3051" s="607"/>
      <c r="SVI3051" s="607"/>
      <c r="SVJ3051" s="607"/>
      <c r="SVK3051" s="607"/>
      <c r="SVL3051" s="607"/>
      <c r="SVM3051" s="607"/>
      <c r="SVN3051" s="607"/>
      <c r="SVO3051" s="607"/>
      <c r="SVP3051" s="607"/>
      <c r="SVQ3051" s="607"/>
      <c r="SVR3051" s="607"/>
      <c r="SVS3051" s="607"/>
      <c r="SVT3051" s="607"/>
      <c r="SVU3051" s="607"/>
      <c r="SVV3051" s="607"/>
      <c r="SVW3051" s="607"/>
      <c r="SVX3051" s="607"/>
      <c r="SVY3051" s="607"/>
      <c r="SVZ3051" s="607"/>
      <c r="SWA3051" s="607"/>
      <c r="SWB3051" s="607"/>
      <c r="SWC3051" s="607"/>
      <c r="SWD3051" s="607"/>
      <c r="SWE3051" s="607"/>
      <c r="SWF3051" s="607"/>
      <c r="SWG3051" s="607"/>
      <c r="SWH3051" s="607"/>
      <c r="SWI3051" s="607"/>
      <c r="SWJ3051" s="607"/>
      <c r="SWK3051" s="607"/>
      <c r="SWL3051" s="607"/>
      <c r="SWM3051" s="607"/>
      <c r="SWN3051" s="607"/>
      <c r="SWO3051" s="607"/>
      <c r="SWP3051" s="607"/>
      <c r="SWQ3051" s="607"/>
      <c r="SWR3051" s="607"/>
      <c r="SWS3051" s="607"/>
      <c r="SWT3051" s="607"/>
      <c r="SWU3051" s="607"/>
      <c r="SWV3051" s="607"/>
      <c r="SWW3051" s="607"/>
      <c r="SWX3051" s="607"/>
      <c r="SWY3051" s="607"/>
      <c r="SWZ3051" s="607"/>
      <c r="SXA3051" s="607"/>
      <c r="SXB3051" s="607"/>
      <c r="SXC3051" s="607"/>
      <c r="SXD3051" s="607"/>
      <c r="SXE3051" s="607"/>
      <c r="SXF3051" s="607"/>
      <c r="SXG3051" s="607"/>
      <c r="SXH3051" s="607"/>
      <c r="SXI3051" s="607"/>
      <c r="SXJ3051" s="607"/>
      <c r="SXK3051" s="607"/>
      <c r="SXL3051" s="607"/>
      <c r="SXM3051" s="607"/>
      <c r="SXN3051" s="607"/>
      <c r="SXO3051" s="607"/>
      <c r="SXP3051" s="607"/>
      <c r="SXQ3051" s="607"/>
      <c r="SXR3051" s="607"/>
      <c r="SXS3051" s="607"/>
      <c r="SXT3051" s="607"/>
      <c r="SXU3051" s="607"/>
      <c r="SXV3051" s="607"/>
      <c r="SXW3051" s="607"/>
      <c r="SXX3051" s="607"/>
      <c r="SXY3051" s="607"/>
      <c r="SXZ3051" s="607"/>
      <c r="SYA3051" s="607"/>
      <c r="SYB3051" s="607"/>
      <c r="SYC3051" s="607"/>
      <c r="SYD3051" s="607"/>
      <c r="SYE3051" s="607"/>
      <c r="SYF3051" s="607"/>
      <c r="SYG3051" s="607"/>
      <c r="SYH3051" s="607"/>
      <c r="SYI3051" s="607"/>
      <c r="SYJ3051" s="607"/>
      <c r="SYK3051" s="607"/>
      <c r="SYL3051" s="607"/>
      <c r="SYM3051" s="607"/>
      <c r="SYN3051" s="607"/>
      <c r="SYO3051" s="607"/>
      <c r="SYP3051" s="607"/>
      <c r="SYQ3051" s="607"/>
      <c r="SYR3051" s="607"/>
      <c r="SYS3051" s="607"/>
      <c r="SYT3051" s="607"/>
      <c r="SYU3051" s="607"/>
      <c r="SYV3051" s="607"/>
      <c r="SYW3051" s="607"/>
      <c r="SYX3051" s="607"/>
      <c r="SYY3051" s="607"/>
      <c r="SYZ3051" s="607"/>
      <c r="SZA3051" s="607"/>
      <c r="SZB3051" s="607"/>
      <c r="SZC3051" s="607"/>
      <c r="SZD3051" s="607"/>
      <c r="SZE3051" s="607"/>
      <c r="SZF3051" s="607"/>
      <c r="SZG3051" s="607"/>
      <c r="SZH3051" s="607"/>
      <c r="SZI3051" s="607"/>
      <c r="SZJ3051" s="607"/>
      <c r="SZK3051" s="607"/>
      <c r="SZL3051" s="607"/>
      <c r="SZM3051" s="607"/>
      <c r="SZN3051" s="607"/>
      <c r="SZO3051" s="607"/>
      <c r="SZP3051" s="607"/>
      <c r="SZQ3051" s="607"/>
      <c r="SZR3051" s="607"/>
      <c r="SZS3051" s="607"/>
      <c r="SZT3051" s="607"/>
      <c r="SZU3051" s="607"/>
      <c r="SZV3051" s="607"/>
      <c r="SZW3051" s="607"/>
      <c r="SZX3051" s="607"/>
      <c r="SZY3051" s="607"/>
      <c r="SZZ3051" s="607"/>
      <c r="TAA3051" s="607"/>
      <c r="TAB3051" s="607"/>
      <c r="TAC3051" s="607"/>
      <c r="TAD3051" s="607"/>
      <c r="TAE3051" s="607"/>
      <c r="TAF3051" s="607"/>
      <c r="TAG3051" s="607"/>
      <c r="TAH3051" s="607"/>
      <c r="TAI3051" s="607"/>
      <c r="TAJ3051" s="607"/>
      <c r="TAK3051" s="607"/>
      <c r="TAL3051" s="607"/>
      <c r="TAM3051" s="607"/>
      <c r="TAN3051" s="607"/>
      <c r="TAO3051" s="607"/>
      <c r="TAP3051" s="607"/>
      <c r="TAQ3051" s="607"/>
      <c r="TAR3051" s="607"/>
      <c r="TAS3051" s="607"/>
      <c r="TAT3051" s="607"/>
      <c r="TAU3051" s="607"/>
      <c r="TAV3051" s="607"/>
      <c r="TAW3051" s="607"/>
      <c r="TAX3051" s="607"/>
      <c r="TAY3051" s="607"/>
      <c r="TAZ3051" s="607"/>
      <c r="TBA3051" s="607"/>
      <c r="TBB3051" s="607"/>
      <c r="TBC3051" s="607"/>
      <c r="TBD3051" s="607"/>
      <c r="TBE3051" s="607"/>
      <c r="TBF3051" s="607"/>
      <c r="TBG3051" s="607"/>
      <c r="TBH3051" s="607"/>
      <c r="TBI3051" s="607"/>
      <c r="TBJ3051" s="607"/>
      <c r="TBK3051" s="607"/>
      <c r="TBL3051" s="607"/>
      <c r="TBM3051" s="607"/>
      <c r="TBN3051" s="607"/>
      <c r="TBO3051" s="607"/>
      <c r="TBP3051" s="607"/>
      <c r="TBQ3051" s="607"/>
      <c r="TBR3051" s="607"/>
      <c r="TBS3051" s="607"/>
      <c r="TBT3051" s="607"/>
      <c r="TBU3051" s="607"/>
      <c r="TBV3051" s="607"/>
      <c r="TBW3051" s="607"/>
      <c r="TBX3051" s="607"/>
      <c r="TBY3051" s="607"/>
      <c r="TBZ3051" s="607"/>
      <c r="TCA3051" s="607"/>
      <c r="TCB3051" s="607"/>
      <c r="TCC3051" s="607"/>
      <c r="TCD3051" s="607"/>
      <c r="TCE3051" s="607"/>
      <c r="TCF3051" s="607"/>
      <c r="TCG3051" s="607"/>
      <c r="TCH3051" s="607"/>
      <c r="TCI3051" s="607"/>
      <c r="TCJ3051" s="607"/>
      <c r="TCK3051" s="607"/>
      <c r="TCL3051" s="607"/>
      <c r="TCM3051" s="607"/>
      <c r="TCN3051" s="607"/>
      <c r="TCO3051" s="607"/>
      <c r="TCP3051" s="607"/>
      <c r="TCQ3051" s="607"/>
      <c r="TCR3051" s="607"/>
      <c r="TCS3051" s="607"/>
      <c r="TCT3051" s="607"/>
      <c r="TCU3051" s="607"/>
      <c r="TCV3051" s="607"/>
      <c r="TCW3051" s="607"/>
      <c r="TCX3051" s="607"/>
      <c r="TCY3051" s="607"/>
      <c r="TCZ3051" s="607"/>
      <c r="TDA3051" s="607"/>
      <c r="TDB3051" s="607"/>
      <c r="TDC3051" s="607"/>
      <c r="TDD3051" s="607"/>
      <c r="TDE3051" s="607"/>
      <c r="TDF3051" s="607"/>
      <c r="TDG3051" s="607"/>
      <c r="TDH3051" s="607"/>
      <c r="TDI3051" s="607"/>
      <c r="TDJ3051" s="607"/>
      <c r="TDK3051" s="607"/>
      <c r="TDL3051" s="607"/>
      <c r="TDM3051" s="607"/>
      <c r="TDN3051" s="607"/>
      <c r="TDO3051" s="607"/>
      <c r="TDP3051" s="607"/>
      <c r="TDQ3051" s="607"/>
      <c r="TDR3051" s="607"/>
      <c r="TDS3051" s="607"/>
      <c r="TDT3051" s="607"/>
      <c r="TDU3051" s="607"/>
      <c r="TDV3051" s="607"/>
      <c r="TDW3051" s="607"/>
      <c r="TDX3051" s="607"/>
      <c r="TDY3051" s="607"/>
      <c r="TDZ3051" s="607"/>
      <c r="TEA3051" s="607"/>
      <c r="TEB3051" s="607"/>
      <c r="TEC3051" s="607"/>
      <c r="TED3051" s="607"/>
      <c r="TEE3051" s="607"/>
      <c r="TEF3051" s="607"/>
      <c r="TEG3051" s="607"/>
      <c r="TEH3051" s="607"/>
      <c r="TEI3051" s="607"/>
      <c r="TEJ3051" s="607"/>
      <c r="TEK3051" s="607"/>
      <c r="TEL3051" s="607"/>
      <c r="TEM3051" s="607"/>
      <c r="TEN3051" s="607"/>
      <c r="TEO3051" s="607"/>
      <c r="TEP3051" s="607"/>
      <c r="TEQ3051" s="607"/>
      <c r="TER3051" s="607"/>
      <c r="TES3051" s="607"/>
      <c r="TET3051" s="607"/>
      <c r="TEU3051" s="607"/>
      <c r="TEV3051" s="607"/>
      <c r="TEW3051" s="607"/>
      <c r="TEX3051" s="607"/>
      <c r="TEY3051" s="607"/>
      <c r="TEZ3051" s="607"/>
      <c r="TFA3051" s="607"/>
      <c r="TFB3051" s="607"/>
      <c r="TFC3051" s="607"/>
      <c r="TFD3051" s="607"/>
      <c r="TFE3051" s="607"/>
      <c r="TFF3051" s="607"/>
      <c r="TFG3051" s="607"/>
      <c r="TFH3051" s="607"/>
      <c r="TFI3051" s="607"/>
      <c r="TFJ3051" s="607"/>
      <c r="TFK3051" s="607"/>
      <c r="TFL3051" s="607"/>
      <c r="TFM3051" s="607"/>
      <c r="TFN3051" s="607"/>
      <c r="TFO3051" s="607"/>
      <c r="TFP3051" s="607"/>
      <c r="TFQ3051" s="607"/>
      <c r="TFR3051" s="607"/>
      <c r="TFS3051" s="607"/>
      <c r="TFT3051" s="607"/>
      <c r="TFU3051" s="607"/>
      <c r="TFV3051" s="607"/>
      <c r="TFW3051" s="607"/>
      <c r="TFX3051" s="607"/>
      <c r="TFY3051" s="607"/>
      <c r="TFZ3051" s="607"/>
      <c r="TGA3051" s="607"/>
      <c r="TGB3051" s="607"/>
      <c r="TGC3051" s="607"/>
      <c r="TGD3051" s="607"/>
      <c r="TGE3051" s="607"/>
      <c r="TGF3051" s="607"/>
      <c r="TGG3051" s="607"/>
      <c r="TGH3051" s="607"/>
      <c r="TGI3051" s="607"/>
      <c r="TGJ3051" s="607"/>
      <c r="TGK3051" s="607"/>
      <c r="TGL3051" s="607"/>
      <c r="TGM3051" s="607"/>
      <c r="TGN3051" s="607"/>
      <c r="TGO3051" s="607"/>
      <c r="TGP3051" s="607"/>
      <c r="TGQ3051" s="607"/>
      <c r="TGR3051" s="607"/>
      <c r="TGS3051" s="607"/>
      <c r="TGT3051" s="607"/>
      <c r="TGU3051" s="607"/>
      <c r="TGV3051" s="607"/>
      <c r="TGW3051" s="607"/>
      <c r="TGX3051" s="607"/>
      <c r="TGY3051" s="607"/>
      <c r="TGZ3051" s="607"/>
      <c r="THA3051" s="607"/>
      <c r="THB3051" s="607"/>
      <c r="THC3051" s="607"/>
      <c r="THD3051" s="607"/>
      <c r="THE3051" s="607"/>
      <c r="THF3051" s="607"/>
      <c r="THG3051" s="607"/>
      <c r="THH3051" s="607"/>
      <c r="THI3051" s="607"/>
      <c r="THJ3051" s="607"/>
      <c r="THK3051" s="607"/>
      <c r="THL3051" s="607"/>
      <c r="THM3051" s="607"/>
      <c r="THN3051" s="607"/>
      <c r="THO3051" s="607"/>
      <c r="THP3051" s="607"/>
      <c r="THQ3051" s="607"/>
      <c r="THR3051" s="607"/>
      <c r="THS3051" s="607"/>
      <c r="THT3051" s="607"/>
      <c r="THU3051" s="607"/>
      <c r="THV3051" s="607"/>
      <c r="THW3051" s="607"/>
      <c r="THX3051" s="607"/>
      <c r="THY3051" s="607"/>
      <c r="THZ3051" s="607"/>
      <c r="TIA3051" s="607"/>
      <c r="TIB3051" s="607"/>
      <c r="TIC3051" s="607"/>
      <c r="TID3051" s="607"/>
      <c r="TIE3051" s="607"/>
      <c r="TIF3051" s="607"/>
      <c r="TIG3051" s="607"/>
      <c r="TIH3051" s="607"/>
      <c r="TII3051" s="607"/>
      <c r="TIJ3051" s="607"/>
      <c r="TIK3051" s="607"/>
      <c r="TIL3051" s="607"/>
      <c r="TIM3051" s="607"/>
      <c r="TIN3051" s="607"/>
      <c r="TIO3051" s="607"/>
      <c r="TIP3051" s="607"/>
      <c r="TIQ3051" s="607"/>
      <c r="TIR3051" s="607"/>
      <c r="TIS3051" s="607"/>
      <c r="TIT3051" s="607"/>
      <c r="TIU3051" s="607"/>
      <c r="TIV3051" s="607"/>
      <c r="TIW3051" s="607"/>
      <c r="TIX3051" s="607"/>
      <c r="TIY3051" s="607"/>
      <c r="TIZ3051" s="607"/>
      <c r="TJA3051" s="607"/>
      <c r="TJB3051" s="607"/>
      <c r="TJC3051" s="607"/>
      <c r="TJD3051" s="607"/>
      <c r="TJE3051" s="607"/>
      <c r="TJF3051" s="607"/>
      <c r="TJG3051" s="607"/>
      <c r="TJH3051" s="607"/>
      <c r="TJI3051" s="607"/>
      <c r="TJJ3051" s="607"/>
      <c r="TJK3051" s="607"/>
      <c r="TJL3051" s="607"/>
      <c r="TJM3051" s="607"/>
      <c r="TJN3051" s="607"/>
      <c r="TJO3051" s="607"/>
      <c r="TJP3051" s="607"/>
      <c r="TJQ3051" s="607"/>
      <c r="TJR3051" s="607"/>
      <c r="TJS3051" s="607"/>
      <c r="TJT3051" s="607"/>
      <c r="TJU3051" s="607"/>
      <c r="TJV3051" s="607"/>
      <c r="TJW3051" s="607"/>
      <c r="TJX3051" s="607"/>
      <c r="TJY3051" s="607"/>
      <c r="TJZ3051" s="607"/>
      <c r="TKA3051" s="607"/>
      <c r="TKB3051" s="607"/>
      <c r="TKC3051" s="607"/>
      <c r="TKD3051" s="607"/>
      <c r="TKE3051" s="607"/>
      <c r="TKF3051" s="607"/>
      <c r="TKG3051" s="607"/>
      <c r="TKH3051" s="607"/>
      <c r="TKI3051" s="607"/>
      <c r="TKJ3051" s="607"/>
      <c r="TKK3051" s="607"/>
      <c r="TKL3051" s="607"/>
      <c r="TKM3051" s="607"/>
      <c r="TKN3051" s="607"/>
      <c r="TKO3051" s="607"/>
      <c r="TKP3051" s="607"/>
      <c r="TKQ3051" s="607"/>
      <c r="TKR3051" s="607"/>
      <c r="TKS3051" s="607"/>
      <c r="TKT3051" s="607"/>
      <c r="TKU3051" s="607"/>
      <c r="TKV3051" s="607"/>
      <c r="TKW3051" s="607"/>
      <c r="TKX3051" s="607"/>
      <c r="TKY3051" s="607"/>
      <c r="TKZ3051" s="607"/>
      <c r="TLA3051" s="607"/>
      <c r="TLB3051" s="607"/>
      <c r="TLC3051" s="607"/>
      <c r="TLD3051" s="607"/>
      <c r="TLE3051" s="607"/>
      <c r="TLF3051" s="607"/>
      <c r="TLG3051" s="607"/>
      <c r="TLH3051" s="607"/>
      <c r="TLI3051" s="607"/>
      <c r="TLJ3051" s="607"/>
      <c r="TLK3051" s="607"/>
      <c r="TLL3051" s="607"/>
      <c r="TLM3051" s="607"/>
      <c r="TLN3051" s="607"/>
      <c r="TLO3051" s="607"/>
      <c r="TLP3051" s="607"/>
      <c r="TLQ3051" s="607"/>
      <c r="TLR3051" s="607"/>
      <c r="TLS3051" s="607"/>
      <c r="TLT3051" s="607"/>
      <c r="TLU3051" s="607"/>
      <c r="TLV3051" s="607"/>
      <c r="TLW3051" s="607"/>
      <c r="TLX3051" s="607"/>
      <c r="TLY3051" s="607"/>
      <c r="TLZ3051" s="607"/>
      <c r="TMA3051" s="607"/>
      <c r="TMB3051" s="607"/>
      <c r="TMC3051" s="607"/>
      <c r="TMD3051" s="607"/>
      <c r="TME3051" s="607"/>
      <c r="TMF3051" s="607"/>
      <c r="TMG3051" s="607"/>
      <c r="TMH3051" s="607"/>
      <c r="TMI3051" s="607"/>
      <c r="TMJ3051" s="607"/>
      <c r="TMK3051" s="607"/>
      <c r="TML3051" s="607"/>
      <c r="TMM3051" s="607"/>
      <c r="TMN3051" s="607"/>
      <c r="TMO3051" s="607"/>
      <c r="TMP3051" s="607"/>
      <c r="TMQ3051" s="607"/>
      <c r="TMR3051" s="607"/>
      <c r="TMS3051" s="607"/>
      <c r="TMT3051" s="607"/>
      <c r="TMU3051" s="607"/>
      <c r="TMV3051" s="607"/>
      <c r="TMW3051" s="607"/>
      <c r="TMX3051" s="607"/>
      <c r="TMY3051" s="607"/>
      <c r="TMZ3051" s="607"/>
      <c r="TNA3051" s="607"/>
      <c r="TNB3051" s="607"/>
      <c r="TNC3051" s="607"/>
      <c r="TND3051" s="607"/>
      <c r="TNE3051" s="607"/>
      <c r="TNF3051" s="607"/>
      <c r="TNG3051" s="607"/>
      <c r="TNH3051" s="607"/>
      <c r="TNI3051" s="607"/>
      <c r="TNJ3051" s="607"/>
      <c r="TNK3051" s="607"/>
      <c r="TNL3051" s="607"/>
      <c r="TNM3051" s="607"/>
      <c r="TNN3051" s="607"/>
      <c r="TNO3051" s="607"/>
      <c r="TNP3051" s="607"/>
      <c r="TNQ3051" s="607"/>
      <c r="TNR3051" s="607"/>
      <c r="TNS3051" s="607"/>
      <c r="TNT3051" s="607"/>
      <c r="TNU3051" s="607"/>
      <c r="TNV3051" s="607"/>
      <c r="TNW3051" s="607"/>
      <c r="TNX3051" s="607"/>
      <c r="TNY3051" s="607"/>
      <c r="TNZ3051" s="607"/>
      <c r="TOA3051" s="607"/>
      <c r="TOB3051" s="607"/>
      <c r="TOC3051" s="607"/>
      <c r="TOD3051" s="607"/>
      <c r="TOE3051" s="607"/>
      <c r="TOF3051" s="607"/>
      <c r="TOG3051" s="607"/>
      <c r="TOH3051" s="607"/>
      <c r="TOI3051" s="607"/>
      <c r="TOJ3051" s="607"/>
      <c r="TOK3051" s="607"/>
      <c r="TOL3051" s="607"/>
      <c r="TOM3051" s="607"/>
      <c r="TON3051" s="607"/>
      <c r="TOO3051" s="607"/>
      <c r="TOP3051" s="607"/>
      <c r="TOQ3051" s="607"/>
      <c r="TOR3051" s="607"/>
      <c r="TOS3051" s="607"/>
      <c r="TOT3051" s="607"/>
      <c r="TOU3051" s="607"/>
      <c r="TOV3051" s="607"/>
      <c r="TOW3051" s="607"/>
      <c r="TOX3051" s="607"/>
      <c r="TOY3051" s="607"/>
      <c r="TOZ3051" s="607"/>
      <c r="TPA3051" s="607"/>
      <c r="TPB3051" s="607"/>
      <c r="TPC3051" s="607"/>
      <c r="TPD3051" s="607"/>
      <c r="TPE3051" s="607"/>
      <c r="TPF3051" s="607"/>
      <c r="TPG3051" s="607"/>
      <c r="TPH3051" s="607"/>
      <c r="TPI3051" s="607"/>
      <c r="TPJ3051" s="607"/>
      <c r="TPK3051" s="607"/>
      <c r="TPL3051" s="607"/>
      <c r="TPM3051" s="607"/>
      <c r="TPN3051" s="607"/>
      <c r="TPO3051" s="607"/>
      <c r="TPP3051" s="607"/>
      <c r="TPQ3051" s="607"/>
      <c r="TPR3051" s="607"/>
      <c r="TPS3051" s="607"/>
      <c r="TPT3051" s="607"/>
      <c r="TPU3051" s="607"/>
      <c r="TPV3051" s="607"/>
      <c r="TPW3051" s="607"/>
      <c r="TPX3051" s="607"/>
      <c r="TPY3051" s="607"/>
      <c r="TPZ3051" s="607"/>
      <c r="TQA3051" s="607"/>
      <c r="TQB3051" s="607"/>
      <c r="TQC3051" s="607"/>
      <c r="TQD3051" s="607"/>
      <c r="TQE3051" s="607"/>
      <c r="TQF3051" s="607"/>
      <c r="TQG3051" s="607"/>
      <c r="TQH3051" s="607"/>
      <c r="TQI3051" s="607"/>
      <c r="TQJ3051" s="607"/>
      <c r="TQK3051" s="607"/>
      <c r="TQL3051" s="607"/>
      <c r="TQM3051" s="607"/>
      <c r="TQN3051" s="607"/>
      <c r="TQO3051" s="607"/>
      <c r="TQP3051" s="607"/>
      <c r="TQQ3051" s="607"/>
      <c r="TQR3051" s="607"/>
      <c r="TQS3051" s="607"/>
      <c r="TQT3051" s="607"/>
      <c r="TQU3051" s="607"/>
      <c r="TQV3051" s="607"/>
      <c r="TQW3051" s="607"/>
      <c r="TQX3051" s="607"/>
      <c r="TQY3051" s="607"/>
      <c r="TQZ3051" s="607"/>
      <c r="TRA3051" s="607"/>
      <c r="TRB3051" s="607"/>
      <c r="TRC3051" s="607"/>
      <c r="TRD3051" s="607"/>
      <c r="TRE3051" s="607"/>
      <c r="TRF3051" s="607"/>
      <c r="TRG3051" s="607"/>
      <c r="TRH3051" s="607"/>
      <c r="TRI3051" s="607"/>
      <c r="TRJ3051" s="607"/>
      <c r="TRK3051" s="607"/>
      <c r="TRL3051" s="607"/>
      <c r="TRM3051" s="607"/>
      <c r="TRN3051" s="607"/>
      <c r="TRO3051" s="607"/>
      <c r="TRP3051" s="607"/>
      <c r="TRQ3051" s="607"/>
      <c r="TRR3051" s="607"/>
      <c r="TRS3051" s="607"/>
      <c r="TRT3051" s="607"/>
      <c r="TRU3051" s="607"/>
      <c r="TRV3051" s="607"/>
      <c r="TRW3051" s="607"/>
      <c r="TRX3051" s="607"/>
      <c r="TRY3051" s="607"/>
      <c r="TRZ3051" s="607"/>
      <c r="TSA3051" s="607"/>
      <c r="TSB3051" s="607"/>
      <c r="TSC3051" s="607"/>
      <c r="TSD3051" s="607"/>
      <c r="TSE3051" s="607"/>
      <c r="TSF3051" s="607"/>
      <c r="TSG3051" s="607"/>
      <c r="TSH3051" s="607"/>
      <c r="TSI3051" s="607"/>
      <c r="TSJ3051" s="607"/>
      <c r="TSK3051" s="607"/>
      <c r="TSL3051" s="607"/>
      <c r="TSM3051" s="607"/>
      <c r="TSN3051" s="607"/>
      <c r="TSO3051" s="607"/>
      <c r="TSP3051" s="607"/>
      <c r="TSQ3051" s="607"/>
      <c r="TSR3051" s="607"/>
      <c r="TSS3051" s="607"/>
      <c r="TST3051" s="607"/>
      <c r="TSU3051" s="607"/>
      <c r="TSV3051" s="607"/>
      <c r="TSW3051" s="607"/>
      <c r="TSX3051" s="607"/>
      <c r="TSY3051" s="607"/>
      <c r="TSZ3051" s="607"/>
      <c r="TTA3051" s="607"/>
      <c r="TTB3051" s="607"/>
      <c r="TTC3051" s="607"/>
      <c r="TTD3051" s="607"/>
      <c r="TTE3051" s="607"/>
      <c r="TTF3051" s="607"/>
      <c r="TTG3051" s="607"/>
      <c r="TTH3051" s="607"/>
      <c r="TTI3051" s="607"/>
      <c r="TTJ3051" s="607"/>
      <c r="TTK3051" s="607"/>
      <c r="TTL3051" s="607"/>
      <c r="TTM3051" s="607"/>
      <c r="TTN3051" s="607"/>
      <c r="TTO3051" s="607"/>
      <c r="TTP3051" s="607"/>
      <c r="TTQ3051" s="607"/>
      <c r="TTR3051" s="607"/>
      <c r="TTS3051" s="607"/>
      <c r="TTT3051" s="607"/>
      <c r="TTU3051" s="607"/>
      <c r="TTV3051" s="607"/>
      <c r="TTW3051" s="607"/>
      <c r="TTX3051" s="607"/>
      <c r="TTY3051" s="607"/>
      <c r="TTZ3051" s="607"/>
      <c r="TUA3051" s="607"/>
      <c r="TUB3051" s="607"/>
      <c r="TUC3051" s="607"/>
      <c r="TUD3051" s="607"/>
      <c r="TUE3051" s="607"/>
      <c r="TUF3051" s="607"/>
      <c r="TUG3051" s="607"/>
      <c r="TUH3051" s="607"/>
      <c r="TUI3051" s="607"/>
      <c r="TUJ3051" s="607"/>
      <c r="TUK3051" s="607"/>
      <c r="TUL3051" s="607"/>
      <c r="TUM3051" s="607"/>
      <c r="TUN3051" s="607"/>
      <c r="TUO3051" s="607"/>
      <c r="TUP3051" s="607"/>
      <c r="TUQ3051" s="607"/>
      <c r="TUR3051" s="607"/>
      <c r="TUS3051" s="607"/>
      <c r="TUT3051" s="607"/>
      <c r="TUU3051" s="607"/>
      <c r="TUV3051" s="607"/>
      <c r="TUW3051" s="607"/>
      <c r="TUX3051" s="607"/>
      <c r="TUY3051" s="607"/>
      <c r="TUZ3051" s="607"/>
      <c r="TVA3051" s="607"/>
      <c r="TVB3051" s="607"/>
      <c r="TVC3051" s="607"/>
      <c r="TVD3051" s="607"/>
      <c r="TVE3051" s="607"/>
      <c r="TVF3051" s="607"/>
      <c r="TVG3051" s="607"/>
      <c r="TVH3051" s="607"/>
      <c r="TVI3051" s="607"/>
      <c r="TVJ3051" s="607"/>
      <c r="TVK3051" s="607"/>
      <c r="TVL3051" s="607"/>
      <c r="TVM3051" s="607"/>
      <c r="TVN3051" s="607"/>
      <c r="TVO3051" s="607"/>
      <c r="TVP3051" s="607"/>
      <c r="TVQ3051" s="607"/>
      <c r="TVR3051" s="607"/>
      <c r="TVS3051" s="607"/>
      <c r="TVT3051" s="607"/>
      <c r="TVU3051" s="607"/>
      <c r="TVV3051" s="607"/>
      <c r="TVW3051" s="607"/>
      <c r="TVX3051" s="607"/>
      <c r="TVY3051" s="607"/>
      <c r="TVZ3051" s="607"/>
      <c r="TWA3051" s="607"/>
      <c r="TWB3051" s="607"/>
      <c r="TWC3051" s="607"/>
      <c r="TWD3051" s="607"/>
      <c r="TWE3051" s="607"/>
      <c r="TWF3051" s="607"/>
      <c r="TWG3051" s="607"/>
      <c r="TWH3051" s="607"/>
      <c r="TWI3051" s="607"/>
      <c r="TWJ3051" s="607"/>
      <c r="TWK3051" s="607"/>
      <c r="TWL3051" s="607"/>
      <c r="TWM3051" s="607"/>
      <c r="TWN3051" s="607"/>
      <c r="TWO3051" s="607"/>
      <c r="TWP3051" s="607"/>
      <c r="TWQ3051" s="607"/>
      <c r="TWR3051" s="607"/>
      <c r="TWS3051" s="607"/>
      <c r="TWT3051" s="607"/>
      <c r="TWU3051" s="607"/>
      <c r="TWV3051" s="607"/>
      <c r="TWW3051" s="607"/>
      <c r="TWX3051" s="607"/>
      <c r="TWY3051" s="607"/>
      <c r="TWZ3051" s="607"/>
      <c r="TXA3051" s="607"/>
      <c r="TXB3051" s="607"/>
      <c r="TXC3051" s="607"/>
      <c r="TXD3051" s="607"/>
      <c r="TXE3051" s="607"/>
      <c r="TXF3051" s="607"/>
      <c r="TXG3051" s="607"/>
      <c r="TXH3051" s="607"/>
      <c r="TXI3051" s="607"/>
      <c r="TXJ3051" s="607"/>
      <c r="TXK3051" s="607"/>
      <c r="TXL3051" s="607"/>
      <c r="TXM3051" s="607"/>
      <c r="TXN3051" s="607"/>
      <c r="TXO3051" s="607"/>
      <c r="TXP3051" s="607"/>
      <c r="TXQ3051" s="607"/>
      <c r="TXR3051" s="607"/>
      <c r="TXS3051" s="607"/>
      <c r="TXT3051" s="607"/>
      <c r="TXU3051" s="607"/>
      <c r="TXV3051" s="607"/>
      <c r="TXW3051" s="607"/>
      <c r="TXX3051" s="607"/>
      <c r="TXY3051" s="607"/>
      <c r="TXZ3051" s="607"/>
      <c r="TYA3051" s="607"/>
      <c r="TYB3051" s="607"/>
      <c r="TYC3051" s="607"/>
      <c r="TYD3051" s="607"/>
      <c r="TYE3051" s="607"/>
      <c r="TYF3051" s="607"/>
      <c r="TYG3051" s="607"/>
      <c r="TYH3051" s="607"/>
      <c r="TYI3051" s="607"/>
      <c r="TYJ3051" s="607"/>
      <c r="TYK3051" s="607"/>
      <c r="TYL3051" s="607"/>
      <c r="TYM3051" s="607"/>
      <c r="TYN3051" s="607"/>
      <c r="TYO3051" s="607"/>
      <c r="TYP3051" s="607"/>
      <c r="TYQ3051" s="607"/>
      <c r="TYR3051" s="607"/>
      <c r="TYS3051" s="607"/>
      <c r="TYT3051" s="607"/>
      <c r="TYU3051" s="607"/>
      <c r="TYV3051" s="607"/>
      <c r="TYW3051" s="607"/>
      <c r="TYX3051" s="607"/>
      <c r="TYY3051" s="607"/>
      <c r="TYZ3051" s="607"/>
      <c r="TZA3051" s="607"/>
      <c r="TZB3051" s="607"/>
      <c r="TZC3051" s="607"/>
      <c r="TZD3051" s="607"/>
      <c r="TZE3051" s="607"/>
      <c r="TZF3051" s="607"/>
      <c r="TZG3051" s="607"/>
      <c r="TZH3051" s="607"/>
      <c r="TZI3051" s="607"/>
      <c r="TZJ3051" s="607"/>
      <c r="TZK3051" s="607"/>
      <c r="TZL3051" s="607"/>
      <c r="TZM3051" s="607"/>
      <c r="TZN3051" s="607"/>
      <c r="TZO3051" s="607"/>
      <c r="TZP3051" s="607"/>
      <c r="TZQ3051" s="607"/>
      <c r="TZR3051" s="607"/>
      <c r="TZS3051" s="607"/>
      <c r="TZT3051" s="607"/>
      <c r="TZU3051" s="607"/>
      <c r="TZV3051" s="607"/>
      <c r="TZW3051" s="607"/>
      <c r="TZX3051" s="607"/>
      <c r="TZY3051" s="607"/>
      <c r="TZZ3051" s="607"/>
      <c r="UAA3051" s="607"/>
      <c r="UAB3051" s="607"/>
      <c r="UAC3051" s="607"/>
      <c r="UAD3051" s="607"/>
      <c r="UAE3051" s="607"/>
      <c r="UAF3051" s="607"/>
      <c r="UAG3051" s="607"/>
      <c r="UAH3051" s="607"/>
      <c r="UAI3051" s="607"/>
      <c r="UAJ3051" s="607"/>
      <c r="UAK3051" s="607"/>
      <c r="UAL3051" s="607"/>
      <c r="UAM3051" s="607"/>
      <c r="UAN3051" s="607"/>
      <c r="UAO3051" s="607"/>
      <c r="UAP3051" s="607"/>
      <c r="UAQ3051" s="607"/>
      <c r="UAR3051" s="607"/>
      <c r="UAS3051" s="607"/>
      <c r="UAT3051" s="607"/>
      <c r="UAU3051" s="607"/>
      <c r="UAV3051" s="607"/>
      <c r="UAW3051" s="607"/>
      <c r="UAX3051" s="607"/>
      <c r="UAY3051" s="607"/>
      <c r="UAZ3051" s="607"/>
      <c r="UBA3051" s="607"/>
      <c r="UBB3051" s="607"/>
      <c r="UBC3051" s="607"/>
      <c r="UBD3051" s="607"/>
      <c r="UBE3051" s="607"/>
      <c r="UBF3051" s="607"/>
      <c r="UBG3051" s="607"/>
      <c r="UBH3051" s="607"/>
      <c r="UBI3051" s="607"/>
      <c r="UBJ3051" s="607"/>
      <c r="UBK3051" s="607"/>
      <c r="UBL3051" s="607"/>
      <c r="UBM3051" s="607"/>
      <c r="UBN3051" s="607"/>
      <c r="UBO3051" s="607"/>
      <c r="UBP3051" s="607"/>
      <c r="UBQ3051" s="607"/>
      <c r="UBR3051" s="607"/>
      <c r="UBS3051" s="607"/>
      <c r="UBT3051" s="607"/>
      <c r="UBU3051" s="607"/>
      <c r="UBV3051" s="607"/>
      <c r="UBW3051" s="607"/>
      <c r="UBX3051" s="607"/>
      <c r="UBY3051" s="607"/>
      <c r="UBZ3051" s="607"/>
      <c r="UCA3051" s="607"/>
      <c r="UCB3051" s="607"/>
      <c r="UCC3051" s="607"/>
      <c r="UCD3051" s="607"/>
      <c r="UCE3051" s="607"/>
      <c r="UCF3051" s="607"/>
      <c r="UCG3051" s="607"/>
      <c r="UCH3051" s="607"/>
      <c r="UCI3051" s="607"/>
      <c r="UCJ3051" s="607"/>
      <c r="UCK3051" s="607"/>
      <c r="UCL3051" s="607"/>
      <c r="UCM3051" s="607"/>
      <c r="UCN3051" s="607"/>
      <c r="UCO3051" s="607"/>
      <c r="UCP3051" s="607"/>
      <c r="UCQ3051" s="607"/>
      <c r="UCR3051" s="607"/>
      <c r="UCS3051" s="607"/>
      <c r="UCT3051" s="607"/>
      <c r="UCU3051" s="607"/>
      <c r="UCV3051" s="607"/>
      <c r="UCW3051" s="607"/>
      <c r="UCX3051" s="607"/>
      <c r="UCY3051" s="607"/>
      <c r="UCZ3051" s="607"/>
      <c r="UDA3051" s="607"/>
      <c r="UDB3051" s="607"/>
      <c r="UDC3051" s="607"/>
      <c r="UDD3051" s="607"/>
      <c r="UDE3051" s="607"/>
      <c r="UDF3051" s="607"/>
      <c r="UDG3051" s="607"/>
      <c r="UDH3051" s="607"/>
      <c r="UDI3051" s="607"/>
      <c r="UDJ3051" s="607"/>
      <c r="UDK3051" s="607"/>
      <c r="UDL3051" s="607"/>
      <c r="UDM3051" s="607"/>
      <c r="UDN3051" s="607"/>
      <c r="UDO3051" s="607"/>
      <c r="UDP3051" s="607"/>
      <c r="UDQ3051" s="607"/>
      <c r="UDR3051" s="607"/>
      <c r="UDS3051" s="607"/>
      <c r="UDT3051" s="607"/>
      <c r="UDU3051" s="607"/>
      <c r="UDV3051" s="607"/>
      <c r="UDW3051" s="607"/>
      <c r="UDX3051" s="607"/>
      <c r="UDY3051" s="607"/>
      <c r="UDZ3051" s="607"/>
      <c r="UEA3051" s="607"/>
      <c r="UEB3051" s="607"/>
      <c r="UEC3051" s="607"/>
      <c r="UED3051" s="607"/>
      <c r="UEE3051" s="607"/>
      <c r="UEF3051" s="607"/>
      <c r="UEG3051" s="607"/>
      <c r="UEH3051" s="607"/>
      <c r="UEI3051" s="607"/>
      <c r="UEJ3051" s="607"/>
      <c r="UEK3051" s="607"/>
      <c r="UEL3051" s="607"/>
      <c r="UEM3051" s="607"/>
      <c r="UEN3051" s="607"/>
      <c r="UEO3051" s="607"/>
      <c r="UEP3051" s="607"/>
      <c r="UEQ3051" s="607"/>
      <c r="UER3051" s="607"/>
      <c r="UES3051" s="607"/>
      <c r="UET3051" s="607"/>
      <c r="UEU3051" s="607"/>
      <c r="UEV3051" s="607"/>
      <c r="UEW3051" s="607"/>
      <c r="UEX3051" s="607"/>
      <c r="UEY3051" s="607"/>
      <c r="UEZ3051" s="607"/>
      <c r="UFA3051" s="607"/>
      <c r="UFB3051" s="607"/>
      <c r="UFC3051" s="607"/>
      <c r="UFD3051" s="607"/>
      <c r="UFE3051" s="607"/>
      <c r="UFF3051" s="607"/>
      <c r="UFG3051" s="607"/>
      <c r="UFH3051" s="607"/>
      <c r="UFI3051" s="607"/>
      <c r="UFJ3051" s="607"/>
      <c r="UFK3051" s="607"/>
      <c r="UFL3051" s="607"/>
      <c r="UFM3051" s="607"/>
      <c r="UFN3051" s="607"/>
      <c r="UFO3051" s="607"/>
      <c r="UFP3051" s="607"/>
      <c r="UFQ3051" s="607"/>
      <c r="UFR3051" s="607"/>
      <c r="UFS3051" s="607"/>
      <c r="UFT3051" s="607"/>
      <c r="UFU3051" s="607"/>
      <c r="UFV3051" s="607"/>
      <c r="UFW3051" s="607"/>
      <c r="UFX3051" s="607"/>
      <c r="UFY3051" s="607"/>
      <c r="UFZ3051" s="607"/>
      <c r="UGA3051" s="607"/>
      <c r="UGB3051" s="607"/>
      <c r="UGC3051" s="607"/>
      <c r="UGD3051" s="607"/>
      <c r="UGE3051" s="607"/>
      <c r="UGF3051" s="607"/>
      <c r="UGG3051" s="607"/>
      <c r="UGH3051" s="607"/>
      <c r="UGI3051" s="607"/>
      <c r="UGJ3051" s="607"/>
      <c r="UGK3051" s="607"/>
      <c r="UGL3051" s="607"/>
      <c r="UGM3051" s="607"/>
      <c r="UGN3051" s="607"/>
      <c r="UGO3051" s="607"/>
      <c r="UGP3051" s="607"/>
      <c r="UGQ3051" s="607"/>
      <c r="UGR3051" s="607"/>
      <c r="UGS3051" s="607"/>
      <c r="UGT3051" s="607"/>
      <c r="UGU3051" s="607"/>
      <c r="UGV3051" s="607"/>
      <c r="UGW3051" s="607"/>
      <c r="UGX3051" s="607"/>
      <c r="UGY3051" s="607"/>
      <c r="UGZ3051" s="607"/>
      <c r="UHA3051" s="607"/>
      <c r="UHB3051" s="607"/>
      <c r="UHC3051" s="607"/>
      <c r="UHD3051" s="607"/>
      <c r="UHE3051" s="607"/>
      <c r="UHF3051" s="607"/>
      <c r="UHG3051" s="607"/>
      <c r="UHH3051" s="607"/>
      <c r="UHI3051" s="607"/>
      <c r="UHJ3051" s="607"/>
      <c r="UHK3051" s="607"/>
      <c r="UHL3051" s="607"/>
      <c r="UHM3051" s="607"/>
      <c r="UHN3051" s="607"/>
      <c r="UHO3051" s="607"/>
      <c r="UHP3051" s="607"/>
      <c r="UHQ3051" s="607"/>
      <c r="UHR3051" s="607"/>
      <c r="UHS3051" s="607"/>
      <c r="UHT3051" s="607"/>
      <c r="UHU3051" s="607"/>
      <c r="UHV3051" s="607"/>
      <c r="UHW3051" s="607"/>
      <c r="UHX3051" s="607"/>
      <c r="UHY3051" s="607"/>
      <c r="UHZ3051" s="607"/>
      <c r="UIA3051" s="607"/>
      <c r="UIB3051" s="607"/>
      <c r="UIC3051" s="607"/>
      <c r="UID3051" s="607"/>
      <c r="UIE3051" s="607"/>
      <c r="UIF3051" s="607"/>
      <c r="UIG3051" s="607"/>
      <c r="UIH3051" s="607"/>
      <c r="UII3051" s="607"/>
      <c r="UIJ3051" s="607"/>
      <c r="UIK3051" s="607"/>
      <c r="UIL3051" s="607"/>
      <c r="UIM3051" s="607"/>
      <c r="UIN3051" s="607"/>
      <c r="UIO3051" s="607"/>
      <c r="UIP3051" s="607"/>
      <c r="UIQ3051" s="607"/>
      <c r="UIR3051" s="607"/>
      <c r="UIS3051" s="607"/>
      <c r="UIT3051" s="607"/>
      <c r="UIU3051" s="607"/>
      <c r="UIV3051" s="607"/>
      <c r="UIW3051" s="607"/>
      <c r="UIX3051" s="607"/>
      <c r="UIY3051" s="607"/>
      <c r="UIZ3051" s="607"/>
      <c r="UJA3051" s="607"/>
      <c r="UJB3051" s="607"/>
      <c r="UJC3051" s="607"/>
      <c r="UJD3051" s="607"/>
      <c r="UJE3051" s="607"/>
      <c r="UJF3051" s="607"/>
      <c r="UJG3051" s="607"/>
      <c r="UJH3051" s="607"/>
      <c r="UJI3051" s="607"/>
      <c r="UJJ3051" s="607"/>
      <c r="UJK3051" s="607"/>
      <c r="UJL3051" s="607"/>
      <c r="UJM3051" s="607"/>
      <c r="UJN3051" s="607"/>
      <c r="UJO3051" s="607"/>
      <c r="UJP3051" s="607"/>
      <c r="UJQ3051" s="607"/>
      <c r="UJR3051" s="607"/>
      <c r="UJS3051" s="607"/>
      <c r="UJT3051" s="607"/>
      <c r="UJU3051" s="607"/>
      <c r="UJV3051" s="607"/>
      <c r="UJW3051" s="607"/>
      <c r="UJX3051" s="607"/>
      <c r="UJY3051" s="607"/>
      <c r="UJZ3051" s="607"/>
      <c r="UKA3051" s="607"/>
      <c r="UKB3051" s="607"/>
      <c r="UKC3051" s="607"/>
      <c r="UKD3051" s="607"/>
      <c r="UKE3051" s="607"/>
      <c r="UKF3051" s="607"/>
      <c r="UKG3051" s="607"/>
      <c r="UKH3051" s="607"/>
      <c r="UKI3051" s="607"/>
      <c r="UKJ3051" s="607"/>
      <c r="UKK3051" s="607"/>
      <c r="UKL3051" s="607"/>
      <c r="UKM3051" s="607"/>
      <c r="UKN3051" s="607"/>
      <c r="UKO3051" s="607"/>
      <c r="UKP3051" s="607"/>
      <c r="UKQ3051" s="607"/>
      <c r="UKR3051" s="607"/>
      <c r="UKS3051" s="607"/>
      <c r="UKT3051" s="607"/>
      <c r="UKU3051" s="607"/>
      <c r="UKV3051" s="607"/>
      <c r="UKW3051" s="607"/>
      <c r="UKX3051" s="607"/>
      <c r="UKY3051" s="607"/>
      <c r="UKZ3051" s="607"/>
      <c r="ULA3051" s="607"/>
      <c r="ULB3051" s="607"/>
      <c r="ULC3051" s="607"/>
      <c r="ULD3051" s="607"/>
      <c r="ULE3051" s="607"/>
      <c r="ULF3051" s="607"/>
      <c r="ULG3051" s="607"/>
      <c r="ULH3051" s="607"/>
      <c r="ULI3051" s="607"/>
      <c r="ULJ3051" s="607"/>
      <c r="ULK3051" s="607"/>
      <c r="ULL3051" s="607"/>
      <c r="ULM3051" s="607"/>
      <c r="ULN3051" s="607"/>
      <c r="ULO3051" s="607"/>
      <c r="ULP3051" s="607"/>
      <c r="ULQ3051" s="607"/>
      <c r="ULR3051" s="607"/>
      <c r="ULS3051" s="607"/>
      <c r="ULT3051" s="607"/>
      <c r="ULU3051" s="607"/>
      <c r="ULV3051" s="607"/>
      <c r="ULW3051" s="607"/>
      <c r="ULX3051" s="607"/>
      <c r="ULY3051" s="607"/>
      <c r="ULZ3051" s="607"/>
      <c r="UMA3051" s="607"/>
      <c r="UMB3051" s="607"/>
      <c r="UMC3051" s="607"/>
      <c r="UMD3051" s="607"/>
      <c r="UME3051" s="607"/>
      <c r="UMF3051" s="607"/>
      <c r="UMG3051" s="607"/>
      <c r="UMH3051" s="607"/>
      <c r="UMI3051" s="607"/>
      <c r="UMJ3051" s="607"/>
      <c r="UMK3051" s="607"/>
      <c r="UML3051" s="607"/>
      <c r="UMM3051" s="607"/>
      <c r="UMN3051" s="607"/>
      <c r="UMO3051" s="607"/>
      <c r="UMP3051" s="607"/>
      <c r="UMQ3051" s="607"/>
      <c r="UMR3051" s="607"/>
      <c r="UMS3051" s="607"/>
      <c r="UMT3051" s="607"/>
      <c r="UMU3051" s="607"/>
      <c r="UMV3051" s="607"/>
      <c r="UMW3051" s="607"/>
      <c r="UMX3051" s="607"/>
      <c r="UMY3051" s="607"/>
      <c r="UMZ3051" s="607"/>
      <c r="UNA3051" s="607"/>
      <c r="UNB3051" s="607"/>
      <c r="UNC3051" s="607"/>
      <c r="UND3051" s="607"/>
      <c r="UNE3051" s="607"/>
      <c r="UNF3051" s="607"/>
      <c r="UNG3051" s="607"/>
      <c r="UNH3051" s="607"/>
      <c r="UNI3051" s="607"/>
      <c r="UNJ3051" s="607"/>
      <c r="UNK3051" s="607"/>
      <c r="UNL3051" s="607"/>
      <c r="UNM3051" s="607"/>
      <c r="UNN3051" s="607"/>
      <c r="UNO3051" s="607"/>
      <c r="UNP3051" s="607"/>
      <c r="UNQ3051" s="607"/>
      <c r="UNR3051" s="607"/>
      <c r="UNS3051" s="607"/>
      <c r="UNT3051" s="607"/>
      <c r="UNU3051" s="607"/>
      <c r="UNV3051" s="607"/>
      <c r="UNW3051" s="607"/>
      <c r="UNX3051" s="607"/>
      <c r="UNY3051" s="607"/>
      <c r="UNZ3051" s="607"/>
      <c r="UOA3051" s="607"/>
      <c r="UOB3051" s="607"/>
      <c r="UOC3051" s="607"/>
      <c r="UOD3051" s="607"/>
      <c r="UOE3051" s="607"/>
      <c r="UOF3051" s="607"/>
      <c r="UOG3051" s="607"/>
      <c r="UOH3051" s="607"/>
      <c r="UOI3051" s="607"/>
      <c r="UOJ3051" s="607"/>
      <c r="UOK3051" s="607"/>
      <c r="UOL3051" s="607"/>
      <c r="UOM3051" s="607"/>
      <c r="UON3051" s="607"/>
      <c r="UOO3051" s="607"/>
      <c r="UOP3051" s="607"/>
      <c r="UOQ3051" s="607"/>
      <c r="UOR3051" s="607"/>
      <c r="UOS3051" s="607"/>
      <c r="UOT3051" s="607"/>
      <c r="UOU3051" s="607"/>
      <c r="UOV3051" s="607"/>
      <c r="UOW3051" s="607"/>
      <c r="UOX3051" s="607"/>
      <c r="UOY3051" s="607"/>
      <c r="UOZ3051" s="607"/>
      <c r="UPA3051" s="607"/>
      <c r="UPB3051" s="607"/>
      <c r="UPC3051" s="607"/>
      <c r="UPD3051" s="607"/>
      <c r="UPE3051" s="607"/>
      <c r="UPF3051" s="607"/>
      <c r="UPG3051" s="607"/>
      <c r="UPH3051" s="607"/>
      <c r="UPI3051" s="607"/>
      <c r="UPJ3051" s="607"/>
      <c r="UPK3051" s="607"/>
      <c r="UPL3051" s="607"/>
      <c r="UPM3051" s="607"/>
      <c r="UPN3051" s="607"/>
      <c r="UPO3051" s="607"/>
      <c r="UPP3051" s="607"/>
      <c r="UPQ3051" s="607"/>
      <c r="UPR3051" s="607"/>
      <c r="UPS3051" s="607"/>
      <c r="UPT3051" s="607"/>
      <c r="UPU3051" s="607"/>
      <c r="UPV3051" s="607"/>
      <c r="UPW3051" s="607"/>
      <c r="UPX3051" s="607"/>
      <c r="UPY3051" s="607"/>
      <c r="UPZ3051" s="607"/>
      <c r="UQA3051" s="607"/>
      <c r="UQB3051" s="607"/>
      <c r="UQC3051" s="607"/>
      <c r="UQD3051" s="607"/>
      <c r="UQE3051" s="607"/>
      <c r="UQF3051" s="607"/>
      <c r="UQG3051" s="607"/>
      <c r="UQH3051" s="607"/>
      <c r="UQI3051" s="607"/>
      <c r="UQJ3051" s="607"/>
      <c r="UQK3051" s="607"/>
      <c r="UQL3051" s="607"/>
      <c r="UQM3051" s="607"/>
      <c r="UQN3051" s="607"/>
      <c r="UQO3051" s="607"/>
      <c r="UQP3051" s="607"/>
      <c r="UQQ3051" s="607"/>
      <c r="UQR3051" s="607"/>
      <c r="UQS3051" s="607"/>
      <c r="UQT3051" s="607"/>
      <c r="UQU3051" s="607"/>
      <c r="UQV3051" s="607"/>
      <c r="UQW3051" s="607"/>
      <c r="UQX3051" s="607"/>
      <c r="UQY3051" s="607"/>
      <c r="UQZ3051" s="607"/>
      <c r="URA3051" s="607"/>
      <c r="URB3051" s="607"/>
      <c r="URC3051" s="607"/>
      <c r="URD3051" s="607"/>
      <c r="URE3051" s="607"/>
      <c r="URF3051" s="607"/>
      <c r="URG3051" s="607"/>
      <c r="URH3051" s="607"/>
      <c r="URI3051" s="607"/>
      <c r="URJ3051" s="607"/>
      <c r="URK3051" s="607"/>
      <c r="URL3051" s="607"/>
      <c r="URM3051" s="607"/>
      <c r="URN3051" s="607"/>
      <c r="URO3051" s="607"/>
      <c r="URP3051" s="607"/>
      <c r="URQ3051" s="607"/>
      <c r="URR3051" s="607"/>
      <c r="URS3051" s="607"/>
      <c r="URT3051" s="607"/>
      <c r="URU3051" s="607"/>
      <c r="URV3051" s="607"/>
      <c r="URW3051" s="607"/>
      <c r="URX3051" s="607"/>
      <c r="URY3051" s="607"/>
      <c r="URZ3051" s="607"/>
      <c r="USA3051" s="607"/>
      <c r="USB3051" s="607"/>
      <c r="USC3051" s="607"/>
      <c r="USD3051" s="607"/>
      <c r="USE3051" s="607"/>
      <c r="USF3051" s="607"/>
      <c r="USG3051" s="607"/>
      <c r="USH3051" s="607"/>
      <c r="USI3051" s="607"/>
      <c r="USJ3051" s="607"/>
      <c r="USK3051" s="607"/>
      <c r="USL3051" s="607"/>
      <c r="USM3051" s="607"/>
      <c r="USN3051" s="607"/>
      <c r="USO3051" s="607"/>
      <c r="USP3051" s="607"/>
      <c r="USQ3051" s="607"/>
      <c r="USR3051" s="607"/>
      <c r="USS3051" s="607"/>
      <c r="UST3051" s="607"/>
      <c r="USU3051" s="607"/>
      <c r="USV3051" s="607"/>
      <c r="USW3051" s="607"/>
      <c r="USX3051" s="607"/>
      <c r="USY3051" s="607"/>
      <c r="USZ3051" s="607"/>
      <c r="UTA3051" s="607"/>
      <c r="UTB3051" s="607"/>
      <c r="UTC3051" s="607"/>
      <c r="UTD3051" s="607"/>
      <c r="UTE3051" s="607"/>
      <c r="UTF3051" s="607"/>
      <c r="UTG3051" s="607"/>
      <c r="UTH3051" s="607"/>
      <c r="UTI3051" s="607"/>
      <c r="UTJ3051" s="607"/>
      <c r="UTK3051" s="607"/>
      <c r="UTL3051" s="607"/>
      <c r="UTM3051" s="607"/>
      <c r="UTN3051" s="607"/>
      <c r="UTO3051" s="607"/>
      <c r="UTP3051" s="607"/>
      <c r="UTQ3051" s="607"/>
      <c r="UTR3051" s="607"/>
      <c r="UTS3051" s="607"/>
      <c r="UTT3051" s="607"/>
      <c r="UTU3051" s="607"/>
      <c r="UTV3051" s="607"/>
      <c r="UTW3051" s="607"/>
      <c r="UTX3051" s="607"/>
      <c r="UTY3051" s="607"/>
      <c r="UTZ3051" s="607"/>
      <c r="UUA3051" s="607"/>
      <c r="UUB3051" s="607"/>
      <c r="UUC3051" s="607"/>
      <c r="UUD3051" s="607"/>
      <c r="UUE3051" s="607"/>
      <c r="UUF3051" s="607"/>
      <c r="UUG3051" s="607"/>
      <c r="UUH3051" s="607"/>
      <c r="UUI3051" s="607"/>
      <c r="UUJ3051" s="607"/>
      <c r="UUK3051" s="607"/>
      <c r="UUL3051" s="607"/>
      <c r="UUM3051" s="607"/>
      <c r="UUN3051" s="607"/>
      <c r="UUO3051" s="607"/>
      <c r="UUP3051" s="607"/>
      <c r="UUQ3051" s="607"/>
      <c r="UUR3051" s="607"/>
      <c r="UUS3051" s="607"/>
      <c r="UUT3051" s="607"/>
      <c r="UUU3051" s="607"/>
      <c r="UUV3051" s="607"/>
      <c r="UUW3051" s="607"/>
      <c r="UUX3051" s="607"/>
      <c r="UUY3051" s="607"/>
      <c r="UUZ3051" s="607"/>
      <c r="UVA3051" s="607"/>
      <c r="UVB3051" s="607"/>
      <c r="UVC3051" s="607"/>
      <c r="UVD3051" s="607"/>
      <c r="UVE3051" s="607"/>
      <c r="UVF3051" s="607"/>
      <c r="UVG3051" s="607"/>
      <c r="UVH3051" s="607"/>
      <c r="UVI3051" s="607"/>
      <c r="UVJ3051" s="607"/>
      <c r="UVK3051" s="607"/>
      <c r="UVL3051" s="607"/>
      <c r="UVM3051" s="607"/>
      <c r="UVN3051" s="607"/>
      <c r="UVO3051" s="607"/>
      <c r="UVP3051" s="607"/>
      <c r="UVQ3051" s="607"/>
      <c r="UVR3051" s="607"/>
      <c r="UVS3051" s="607"/>
      <c r="UVT3051" s="607"/>
      <c r="UVU3051" s="607"/>
      <c r="UVV3051" s="607"/>
      <c r="UVW3051" s="607"/>
      <c r="UVX3051" s="607"/>
      <c r="UVY3051" s="607"/>
      <c r="UVZ3051" s="607"/>
      <c r="UWA3051" s="607"/>
      <c r="UWB3051" s="607"/>
      <c r="UWC3051" s="607"/>
      <c r="UWD3051" s="607"/>
      <c r="UWE3051" s="607"/>
      <c r="UWF3051" s="607"/>
      <c r="UWG3051" s="607"/>
      <c r="UWH3051" s="607"/>
      <c r="UWI3051" s="607"/>
      <c r="UWJ3051" s="607"/>
      <c r="UWK3051" s="607"/>
      <c r="UWL3051" s="607"/>
      <c r="UWM3051" s="607"/>
      <c r="UWN3051" s="607"/>
      <c r="UWO3051" s="607"/>
      <c r="UWP3051" s="607"/>
      <c r="UWQ3051" s="607"/>
      <c r="UWR3051" s="607"/>
      <c r="UWS3051" s="607"/>
      <c r="UWT3051" s="607"/>
      <c r="UWU3051" s="607"/>
      <c r="UWV3051" s="607"/>
      <c r="UWW3051" s="607"/>
      <c r="UWX3051" s="607"/>
      <c r="UWY3051" s="607"/>
      <c r="UWZ3051" s="607"/>
      <c r="UXA3051" s="607"/>
      <c r="UXB3051" s="607"/>
      <c r="UXC3051" s="607"/>
      <c r="UXD3051" s="607"/>
      <c r="UXE3051" s="607"/>
      <c r="UXF3051" s="607"/>
      <c r="UXG3051" s="607"/>
      <c r="UXH3051" s="607"/>
      <c r="UXI3051" s="607"/>
      <c r="UXJ3051" s="607"/>
      <c r="UXK3051" s="607"/>
      <c r="UXL3051" s="607"/>
      <c r="UXM3051" s="607"/>
      <c r="UXN3051" s="607"/>
      <c r="UXO3051" s="607"/>
      <c r="UXP3051" s="607"/>
      <c r="UXQ3051" s="607"/>
      <c r="UXR3051" s="607"/>
      <c r="UXS3051" s="607"/>
      <c r="UXT3051" s="607"/>
      <c r="UXU3051" s="607"/>
      <c r="UXV3051" s="607"/>
      <c r="UXW3051" s="607"/>
      <c r="UXX3051" s="607"/>
      <c r="UXY3051" s="607"/>
      <c r="UXZ3051" s="607"/>
      <c r="UYA3051" s="607"/>
      <c r="UYB3051" s="607"/>
      <c r="UYC3051" s="607"/>
      <c r="UYD3051" s="607"/>
      <c r="UYE3051" s="607"/>
      <c r="UYF3051" s="607"/>
      <c r="UYG3051" s="607"/>
      <c r="UYH3051" s="607"/>
      <c r="UYI3051" s="607"/>
      <c r="UYJ3051" s="607"/>
      <c r="UYK3051" s="607"/>
      <c r="UYL3051" s="607"/>
      <c r="UYM3051" s="607"/>
      <c r="UYN3051" s="607"/>
      <c r="UYO3051" s="607"/>
      <c r="UYP3051" s="607"/>
      <c r="UYQ3051" s="607"/>
      <c r="UYR3051" s="607"/>
      <c r="UYS3051" s="607"/>
      <c r="UYT3051" s="607"/>
      <c r="UYU3051" s="607"/>
      <c r="UYV3051" s="607"/>
      <c r="UYW3051" s="607"/>
      <c r="UYX3051" s="607"/>
      <c r="UYY3051" s="607"/>
      <c r="UYZ3051" s="607"/>
      <c r="UZA3051" s="607"/>
      <c r="UZB3051" s="607"/>
      <c r="UZC3051" s="607"/>
      <c r="UZD3051" s="607"/>
      <c r="UZE3051" s="607"/>
      <c r="UZF3051" s="607"/>
      <c r="UZG3051" s="607"/>
      <c r="UZH3051" s="607"/>
      <c r="UZI3051" s="607"/>
      <c r="UZJ3051" s="607"/>
      <c r="UZK3051" s="607"/>
      <c r="UZL3051" s="607"/>
      <c r="UZM3051" s="607"/>
      <c r="UZN3051" s="607"/>
      <c r="UZO3051" s="607"/>
      <c r="UZP3051" s="607"/>
      <c r="UZQ3051" s="607"/>
      <c r="UZR3051" s="607"/>
      <c r="UZS3051" s="607"/>
      <c r="UZT3051" s="607"/>
      <c r="UZU3051" s="607"/>
      <c r="UZV3051" s="607"/>
      <c r="UZW3051" s="607"/>
      <c r="UZX3051" s="607"/>
      <c r="UZY3051" s="607"/>
      <c r="UZZ3051" s="607"/>
      <c r="VAA3051" s="607"/>
      <c r="VAB3051" s="607"/>
      <c r="VAC3051" s="607"/>
      <c r="VAD3051" s="607"/>
      <c r="VAE3051" s="607"/>
      <c r="VAF3051" s="607"/>
      <c r="VAG3051" s="607"/>
      <c r="VAH3051" s="607"/>
      <c r="VAI3051" s="607"/>
      <c r="VAJ3051" s="607"/>
      <c r="VAK3051" s="607"/>
      <c r="VAL3051" s="607"/>
      <c r="VAM3051" s="607"/>
      <c r="VAN3051" s="607"/>
      <c r="VAO3051" s="607"/>
      <c r="VAP3051" s="607"/>
      <c r="VAQ3051" s="607"/>
      <c r="VAR3051" s="607"/>
      <c r="VAS3051" s="607"/>
      <c r="VAT3051" s="607"/>
      <c r="VAU3051" s="607"/>
      <c r="VAV3051" s="607"/>
      <c r="VAW3051" s="607"/>
      <c r="VAX3051" s="607"/>
      <c r="VAY3051" s="607"/>
      <c r="VAZ3051" s="607"/>
      <c r="VBA3051" s="607"/>
      <c r="VBB3051" s="607"/>
      <c r="VBC3051" s="607"/>
      <c r="VBD3051" s="607"/>
      <c r="VBE3051" s="607"/>
      <c r="VBF3051" s="607"/>
      <c r="VBG3051" s="607"/>
      <c r="VBH3051" s="607"/>
      <c r="VBI3051" s="607"/>
      <c r="VBJ3051" s="607"/>
      <c r="VBK3051" s="607"/>
      <c r="VBL3051" s="607"/>
      <c r="VBM3051" s="607"/>
      <c r="VBN3051" s="607"/>
      <c r="VBO3051" s="607"/>
      <c r="VBP3051" s="607"/>
      <c r="VBQ3051" s="607"/>
      <c r="VBR3051" s="607"/>
      <c r="VBS3051" s="607"/>
      <c r="VBT3051" s="607"/>
      <c r="VBU3051" s="607"/>
      <c r="VBV3051" s="607"/>
      <c r="VBW3051" s="607"/>
      <c r="VBX3051" s="607"/>
      <c r="VBY3051" s="607"/>
      <c r="VBZ3051" s="607"/>
      <c r="VCA3051" s="607"/>
      <c r="VCB3051" s="607"/>
      <c r="VCC3051" s="607"/>
      <c r="VCD3051" s="607"/>
      <c r="VCE3051" s="607"/>
      <c r="VCF3051" s="607"/>
      <c r="VCG3051" s="607"/>
      <c r="VCH3051" s="607"/>
      <c r="VCI3051" s="607"/>
      <c r="VCJ3051" s="607"/>
      <c r="VCK3051" s="607"/>
      <c r="VCL3051" s="607"/>
      <c r="VCM3051" s="607"/>
      <c r="VCN3051" s="607"/>
      <c r="VCO3051" s="607"/>
      <c r="VCP3051" s="607"/>
      <c r="VCQ3051" s="607"/>
      <c r="VCR3051" s="607"/>
      <c r="VCS3051" s="607"/>
      <c r="VCT3051" s="607"/>
      <c r="VCU3051" s="607"/>
      <c r="VCV3051" s="607"/>
      <c r="VCW3051" s="607"/>
      <c r="VCX3051" s="607"/>
      <c r="VCY3051" s="607"/>
      <c r="VCZ3051" s="607"/>
      <c r="VDA3051" s="607"/>
      <c r="VDB3051" s="607"/>
      <c r="VDC3051" s="607"/>
      <c r="VDD3051" s="607"/>
      <c r="VDE3051" s="607"/>
      <c r="VDF3051" s="607"/>
      <c r="VDG3051" s="607"/>
      <c r="VDH3051" s="607"/>
      <c r="VDI3051" s="607"/>
      <c r="VDJ3051" s="607"/>
      <c r="VDK3051" s="607"/>
      <c r="VDL3051" s="607"/>
      <c r="VDM3051" s="607"/>
      <c r="VDN3051" s="607"/>
      <c r="VDO3051" s="607"/>
      <c r="VDP3051" s="607"/>
      <c r="VDQ3051" s="607"/>
      <c r="VDR3051" s="607"/>
      <c r="VDS3051" s="607"/>
      <c r="VDT3051" s="607"/>
      <c r="VDU3051" s="607"/>
      <c r="VDV3051" s="607"/>
      <c r="VDW3051" s="607"/>
      <c r="VDX3051" s="607"/>
      <c r="VDY3051" s="607"/>
      <c r="VDZ3051" s="607"/>
      <c r="VEA3051" s="607"/>
      <c r="VEB3051" s="607"/>
      <c r="VEC3051" s="607"/>
      <c r="VED3051" s="607"/>
      <c r="VEE3051" s="607"/>
      <c r="VEF3051" s="607"/>
      <c r="VEG3051" s="607"/>
      <c r="VEH3051" s="607"/>
      <c r="VEI3051" s="607"/>
      <c r="VEJ3051" s="607"/>
      <c r="VEK3051" s="607"/>
      <c r="VEL3051" s="607"/>
      <c r="VEM3051" s="607"/>
      <c r="VEN3051" s="607"/>
      <c r="VEO3051" s="607"/>
      <c r="VEP3051" s="607"/>
      <c r="VEQ3051" s="607"/>
      <c r="VER3051" s="607"/>
      <c r="VES3051" s="607"/>
      <c r="VET3051" s="607"/>
      <c r="VEU3051" s="607"/>
      <c r="VEV3051" s="607"/>
      <c r="VEW3051" s="607"/>
      <c r="VEX3051" s="607"/>
      <c r="VEY3051" s="607"/>
      <c r="VEZ3051" s="607"/>
      <c r="VFA3051" s="607"/>
      <c r="VFB3051" s="607"/>
      <c r="VFC3051" s="607"/>
      <c r="VFD3051" s="607"/>
      <c r="VFE3051" s="607"/>
      <c r="VFF3051" s="607"/>
      <c r="VFG3051" s="607"/>
      <c r="VFH3051" s="607"/>
      <c r="VFI3051" s="607"/>
      <c r="VFJ3051" s="607"/>
      <c r="VFK3051" s="607"/>
      <c r="VFL3051" s="607"/>
      <c r="VFM3051" s="607"/>
      <c r="VFN3051" s="607"/>
      <c r="VFO3051" s="607"/>
      <c r="VFP3051" s="607"/>
      <c r="VFQ3051" s="607"/>
      <c r="VFR3051" s="607"/>
      <c r="VFS3051" s="607"/>
      <c r="VFT3051" s="607"/>
      <c r="VFU3051" s="607"/>
      <c r="VFV3051" s="607"/>
      <c r="VFW3051" s="607"/>
      <c r="VFX3051" s="607"/>
      <c r="VFY3051" s="607"/>
      <c r="VFZ3051" s="607"/>
      <c r="VGA3051" s="607"/>
      <c r="VGB3051" s="607"/>
      <c r="VGC3051" s="607"/>
      <c r="VGD3051" s="607"/>
      <c r="VGE3051" s="607"/>
      <c r="VGF3051" s="607"/>
      <c r="VGG3051" s="607"/>
      <c r="VGH3051" s="607"/>
      <c r="VGI3051" s="607"/>
      <c r="VGJ3051" s="607"/>
      <c r="VGK3051" s="607"/>
      <c r="VGL3051" s="607"/>
      <c r="VGM3051" s="607"/>
      <c r="VGN3051" s="607"/>
      <c r="VGO3051" s="607"/>
      <c r="VGP3051" s="607"/>
      <c r="VGQ3051" s="607"/>
      <c r="VGR3051" s="607"/>
      <c r="VGS3051" s="607"/>
      <c r="VGT3051" s="607"/>
      <c r="VGU3051" s="607"/>
      <c r="VGV3051" s="607"/>
      <c r="VGW3051" s="607"/>
      <c r="VGX3051" s="607"/>
      <c r="VGY3051" s="607"/>
      <c r="VGZ3051" s="607"/>
      <c r="VHA3051" s="607"/>
      <c r="VHB3051" s="607"/>
      <c r="VHC3051" s="607"/>
      <c r="VHD3051" s="607"/>
      <c r="VHE3051" s="607"/>
      <c r="VHF3051" s="607"/>
      <c r="VHG3051" s="607"/>
      <c r="VHH3051" s="607"/>
      <c r="VHI3051" s="607"/>
      <c r="VHJ3051" s="607"/>
      <c r="VHK3051" s="607"/>
      <c r="VHL3051" s="607"/>
      <c r="VHM3051" s="607"/>
      <c r="VHN3051" s="607"/>
      <c r="VHO3051" s="607"/>
      <c r="VHP3051" s="607"/>
      <c r="VHQ3051" s="607"/>
      <c r="VHR3051" s="607"/>
      <c r="VHS3051" s="607"/>
      <c r="VHT3051" s="607"/>
      <c r="VHU3051" s="607"/>
      <c r="VHV3051" s="607"/>
      <c r="VHW3051" s="607"/>
      <c r="VHX3051" s="607"/>
      <c r="VHY3051" s="607"/>
      <c r="VHZ3051" s="607"/>
      <c r="VIA3051" s="607"/>
      <c r="VIB3051" s="607"/>
      <c r="VIC3051" s="607"/>
      <c r="VID3051" s="607"/>
      <c r="VIE3051" s="607"/>
      <c r="VIF3051" s="607"/>
      <c r="VIG3051" s="607"/>
      <c r="VIH3051" s="607"/>
      <c r="VII3051" s="607"/>
      <c r="VIJ3051" s="607"/>
      <c r="VIK3051" s="607"/>
      <c r="VIL3051" s="607"/>
      <c r="VIM3051" s="607"/>
      <c r="VIN3051" s="607"/>
      <c r="VIO3051" s="607"/>
      <c r="VIP3051" s="607"/>
      <c r="VIQ3051" s="607"/>
      <c r="VIR3051" s="607"/>
      <c r="VIS3051" s="607"/>
      <c r="VIT3051" s="607"/>
      <c r="VIU3051" s="607"/>
      <c r="VIV3051" s="607"/>
      <c r="VIW3051" s="607"/>
      <c r="VIX3051" s="607"/>
      <c r="VIY3051" s="607"/>
      <c r="VIZ3051" s="607"/>
      <c r="VJA3051" s="607"/>
      <c r="VJB3051" s="607"/>
      <c r="VJC3051" s="607"/>
      <c r="VJD3051" s="607"/>
      <c r="VJE3051" s="607"/>
      <c r="VJF3051" s="607"/>
      <c r="VJG3051" s="607"/>
      <c r="VJH3051" s="607"/>
      <c r="VJI3051" s="607"/>
      <c r="VJJ3051" s="607"/>
      <c r="VJK3051" s="607"/>
      <c r="VJL3051" s="607"/>
      <c r="VJM3051" s="607"/>
      <c r="VJN3051" s="607"/>
      <c r="VJO3051" s="607"/>
      <c r="VJP3051" s="607"/>
      <c r="VJQ3051" s="607"/>
      <c r="VJR3051" s="607"/>
      <c r="VJS3051" s="607"/>
      <c r="VJT3051" s="607"/>
      <c r="VJU3051" s="607"/>
      <c r="VJV3051" s="607"/>
      <c r="VJW3051" s="607"/>
      <c r="VJX3051" s="607"/>
      <c r="VJY3051" s="607"/>
      <c r="VJZ3051" s="607"/>
      <c r="VKA3051" s="607"/>
      <c r="VKB3051" s="607"/>
      <c r="VKC3051" s="607"/>
      <c r="VKD3051" s="607"/>
      <c r="VKE3051" s="607"/>
      <c r="VKF3051" s="607"/>
      <c r="VKG3051" s="607"/>
      <c r="VKH3051" s="607"/>
      <c r="VKI3051" s="607"/>
      <c r="VKJ3051" s="607"/>
      <c r="VKK3051" s="607"/>
      <c r="VKL3051" s="607"/>
      <c r="VKM3051" s="607"/>
      <c r="VKN3051" s="607"/>
      <c r="VKO3051" s="607"/>
      <c r="VKP3051" s="607"/>
      <c r="VKQ3051" s="607"/>
      <c r="VKR3051" s="607"/>
      <c r="VKS3051" s="607"/>
      <c r="VKT3051" s="607"/>
      <c r="VKU3051" s="607"/>
      <c r="VKV3051" s="607"/>
      <c r="VKW3051" s="607"/>
      <c r="VKX3051" s="607"/>
      <c r="VKY3051" s="607"/>
      <c r="VKZ3051" s="607"/>
      <c r="VLA3051" s="607"/>
      <c r="VLB3051" s="607"/>
      <c r="VLC3051" s="607"/>
      <c r="VLD3051" s="607"/>
      <c r="VLE3051" s="607"/>
      <c r="VLF3051" s="607"/>
      <c r="VLG3051" s="607"/>
      <c r="VLH3051" s="607"/>
      <c r="VLI3051" s="607"/>
      <c r="VLJ3051" s="607"/>
      <c r="VLK3051" s="607"/>
      <c r="VLL3051" s="607"/>
      <c r="VLM3051" s="607"/>
      <c r="VLN3051" s="607"/>
      <c r="VLO3051" s="607"/>
      <c r="VLP3051" s="607"/>
      <c r="VLQ3051" s="607"/>
      <c r="VLR3051" s="607"/>
      <c r="VLS3051" s="607"/>
      <c r="VLT3051" s="607"/>
      <c r="VLU3051" s="607"/>
      <c r="VLV3051" s="607"/>
      <c r="VLW3051" s="607"/>
      <c r="VLX3051" s="607"/>
      <c r="VLY3051" s="607"/>
      <c r="VLZ3051" s="607"/>
      <c r="VMA3051" s="607"/>
      <c r="VMB3051" s="607"/>
      <c r="VMC3051" s="607"/>
      <c r="VMD3051" s="607"/>
      <c r="VME3051" s="607"/>
      <c r="VMF3051" s="607"/>
      <c r="VMG3051" s="607"/>
      <c r="VMH3051" s="607"/>
      <c r="VMI3051" s="607"/>
      <c r="VMJ3051" s="607"/>
      <c r="VMK3051" s="607"/>
      <c r="VML3051" s="607"/>
      <c r="VMM3051" s="607"/>
      <c r="VMN3051" s="607"/>
      <c r="VMO3051" s="607"/>
      <c r="VMP3051" s="607"/>
      <c r="VMQ3051" s="607"/>
      <c r="VMR3051" s="607"/>
      <c r="VMS3051" s="607"/>
      <c r="VMT3051" s="607"/>
      <c r="VMU3051" s="607"/>
      <c r="VMV3051" s="607"/>
      <c r="VMW3051" s="607"/>
      <c r="VMX3051" s="607"/>
      <c r="VMY3051" s="607"/>
      <c r="VMZ3051" s="607"/>
      <c r="VNA3051" s="607"/>
      <c r="VNB3051" s="607"/>
      <c r="VNC3051" s="607"/>
      <c r="VND3051" s="607"/>
      <c r="VNE3051" s="607"/>
      <c r="VNF3051" s="607"/>
      <c r="VNG3051" s="607"/>
      <c r="VNH3051" s="607"/>
      <c r="VNI3051" s="607"/>
      <c r="VNJ3051" s="607"/>
      <c r="VNK3051" s="607"/>
      <c r="VNL3051" s="607"/>
      <c r="VNM3051" s="607"/>
      <c r="VNN3051" s="607"/>
      <c r="VNO3051" s="607"/>
      <c r="VNP3051" s="607"/>
      <c r="VNQ3051" s="607"/>
      <c r="VNR3051" s="607"/>
      <c r="VNS3051" s="607"/>
      <c r="VNT3051" s="607"/>
      <c r="VNU3051" s="607"/>
      <c r="VNV3051" s="607"/>
      <c r="VNW3051" s="607"/>
      <c r="VNX3051" s="607"/>
      <c r="VNY3051" s="607"/>
      <c r="VNZ3051" s="607"/>
      <c r="VOA3051" s="607"/>
      <c r="VOB3051" s="607"/>
      <c r="VOC3051" s="607"/>
      <c r="VOD3051" s="607"/>
      <c r="VOE3051" s="607"/>
      <c r="VOF3051" s="607"/>
      <c r="VOG3051" s="607"/>
      <c r="VOH3051" s="607"/>
      <c r="VOI3051" s="607"/>
      <c r="VOJ3051" s="607"/>
      <c r="VOK3051" s="607"/>
      <c r="VOL3051" s="607"/>
      <c r="VOM3051" s="607"/>
      <c r="VON3051" s="607"/>
      <c r="VOO3051" s="607"/>
      <c r="VOP3051" s="607"/>
      <c r="VOQ3051" s="607"/>
      <c r="VOR3051" s="607"/>
      <c r="VOS3051" s="607"/>
      <c r="VOT3051" s="607"/>
      <c r="VOU3051" s="607"/>
      <c r="VOV3051" s="607"/>
      <c r="VOW3051" s="607"/>
      <c r="VOX3051" s="607"/>
      <c r="VOY3051" s="607"/>
      <c r="VOZ3051" s="607"/>
      <c r="VPA3051" s="607"/>
      <c r="VPB3051" s="607"/>
      <c r="VPC3051" s="607"/>
      <c r="VPD3051" s="607"/>
      <c r="VPE3051" s="607"/>
      <c r="VPF3051" s="607"/>
      <c r="VPG3051" s="607"/>
      <c r="VPH3051" s="607"/>
      <c r="VPI3051" s="607"/>
      <c r="VPJ3051" s="607"/>
      <c r="VPK3051" s="607"/>
      <c r="VPL3051" s="607"/>
      <c r="VPM3051" s="607"/>
      <c r="VPN3051" s="607"/>
      <c r="VPO3051" s="607"/>
      <c r="VPP3051" s="607"/>
      <c r="VPQ3051" s="607"/>
      <c r="VPR3051" s="607"/>
      <c r="VPS3051" s="607"/>
      <c r="VPT3051" s="607"/>
      <c r="VPU3051" s="607"/>
      <c r="VPV3051" s="607"/>
      <c r="VPW3051" s="607"/>
      <c r="VPX3051" s="607"/>
      <c r="VPY3051" s="607"/>
      <c r="VPZ3051" s="607"/>
      <c r="VQA3051" s="607"/>
      <c r="VQB3051" s="607"/>
      <c r="VQC3051" s="607"/>
      <c r="VQD3051" s="607"/>
      <c r="VQE3051" s="607"/>
      <c r="VQF3051" s="607"/>
      <c r="VQG3051" s="607"/>
      <c r="VQH3051" s="607"/>
      <c r="VQI3051" s="607"/>
      <c r="VQJ3051" s="607"/>
      <c r="VQK3051" s="607"/>
      <c r="VQL3051" s="607"/>
      <c r="VQM3051" s="607"/>
      <c r="VQN3051" s="607"/>
      <c r="VQO3051" s="607"/>
      <c r="VQP3051" s="607"/>
      <c r="VQQ3051" s="607"/>
      <c r="VQR3051" s="607"/>
      <c r="VQS3051" s="607"/>
      <c r="VQT3051" s="607"/>
      <c r="VQU3051" s="607"/>
      <c r="VQV3051" s="607"/>
      <c r="VQW3051" s="607"/>
      <c r="VQX3051" s="607"/>
      <c r="VQY3051" s="607"/>
      <c r="VQZ3051" s="607"/>
      <c r="VRA3051" s="607"/>
      <c r="VRB3051" s="607"/>
      <c r="VRC3051" s="607"/>
      <c r="VRD3051" s="607"/>
      <c r="VRE3051" s="607"/>
      <c r="VRF3051" s="607"/>
      <c r="VRG3051" s="607"/>
      <c r="VRH3051" s="607"/>
      <c r="VRI3051" s="607"/>
      <c r="VRJ3051" s="607"/>
      <c r="VRK3051" s="607"/>
      <c r="VRL3051" s="607"/>
      <c r="VRM3051" s="607"/>
      <c r="VRN3051" s="607"/>
      <c r="VRO3051" s="607"/>
      <c r="VRP3051" s="607"/>
      <c r="VRQ3051" s="607"/>
      <c r="VRR3051" s="607"/>
      <c r="VRS3051" s="607"/>
      <c r="VRT3051" s="607"/>
      <c r="VRU3051" s="607"/>
      <c r="VRV3051" s="607"/>
      <c r="VRW3051" s="607"/>
      <c r="VRX3051" s="607"/>
      <c r="VRY3051" s="607"/>
      <c r="VRZ3051" s="607"/>
      <c r="VSA3051" s="607"/>
      <c r="VSB3051" s="607"/>
      <c r="VSC3051" s="607"/>
      <c r="VSD3051" s="607"/>
      <c r="VSE3051" s="607"/>
      <c r="VSF3051" s="607"/>
      <c r="VSG3051" s="607"/>
      <c r="VSH3051" s="607"/>
      <c r="VSI3051" s="607"/>
      <c r="VSJ3051" s="607"/>
      <c r="VSK3051" s="607"/>
      <c r="VSL3051" s="607"/>
      <c r="VSM3051" s="607"/>
      <c r="VSN3051" s="607"/>
      <c r="VSO3051" s="607"/>
      <c r="VSP3051" s="607"/>
      <c r="VSQ3051" s="607"/>
      <c r="VSR3051" s="607"/>
      <c r="VSS3051" s="607"/>
      <c r="VST3051" s="607"/>
      <c r="VSU3051" s="607"/>
      <c r="VSV3051" s="607"/>
      <c r="VSW3051" s="607"/>
      <c r="VSX3051" s="607"/>
      <c r="VSY3051" s="607"/>
      <c r="VSZ3051" s="607"/>
      <c r="VTA3051" s="607"/>
      <c r="VTB3051" s="607"/>
      <c r="VTC3051" s="607"/>
      <c r="VTD3051" s="607"/>
      <c r="VTE3051" s="607"/>
      <c r="VTF3051" s="607"/>
      <c r="VTG3051" s="607"/>
      <c r="VTH3051" s="607"/>
      <c r="VTI3051" s="607"/>
      <c r="VTJ3051" s="607"/>
      <c r="VTK3051" s="607"/>
      <c r="VTL3051" s="607"/>
      <c r="VTM3051" s="607"/>
      <c r="VTN3051" s="607"/>
      <c r="VTO3051" s="607"/>
      <c r="VTP3051" s="607"/>
      <c r="VTQ3051" s="607"/>
      <c r="VTR3051" s="607"/>
      <c r="VTS3051" s="607"/>
      <c r="VTT3051" s="607"/>
      <c r="VTU3051" s="607"/>
      <c r="VTV3051" s="607"/>
      <c r="VTW3051" s="607"/>
      <c r="VTX3051" s="607"/>
      <c r="VTY3051" s="607"/>
      <c r="VTZ3051" s="607"/>
      <c r="VUA3051" s="607"/>
      <c r="VUB3051" s="607"/>
      <c r="VUC3051" s="607"/>
      <c r="VUD3051" s="607"/>
      <c r="VUE3051" s="607"/>
      <c r="VUF3051" s="607"/>
      <c r="VUG3051" s="607"/>
      <c r="VUH3051" s="607"/>
      <c r="VUI3051" s="607"/>
      <c r="VUJ3051" s="607"/>
      <c r="VUK3051" s="607"/>
      <c r="VUL3051" s="607"/>
      <c r="VUM3051" s="607"/>
      <c r="VUN3051" s="607"/>
      <c r="VUO3051" s="607"/>
      <c r="VUP3051" s="607"/>
      <c r="VUQ3051" s="607"/>
      <c r="VUR3051" s="607"/>
      <c r="VUS3051" s="607"/>
      <c r="VUT3051" s="607"/>
      <c r="VUU3051" s="607"/>
      <c r="VUV3051" s="607"/>
      <c r="VUW3051" s="607"/>
      <c r="VUX3051" s="607"/>
      <c r="VUY3051" s="607"/>
      <c r="VUZ3051" s="607"/>
      <c r="VVA3051" s="607"/>
      <c r="VVB3051" s="607"/>
      <c r="VVC3051" s="607"/>
      <c r="VVD3051" s="607"/>
      <c r="VVE3051" s="607"/>
      <c r="VVF3051" s="607"/>
      <c r="VVG3051" s="607"/>
      <c r="VVH3051" s="607"/>
      <c r="VVI3051" s="607"/>
      <c r="VVJ3051" s="607"/>
      <c r="VVK3051" s="607"/>
      <c r="VVL3051" s="607"/>
      <c r="VVM3051" s="607"/>
      <c r="VVN3051" s="607"/>
      <c r="VVO3051" s="607"/>
      <c r="VVP3051" s="607"/>
      <c r="VVQ3051" s="607"/>
      <c r="VVR3051" s="607"/>
      <c r="VVS3051" s="607"/>
      <c r="VVT3051" s="607"/>
      <c r="VVU3051" s="607"/>
      <c r="VVV3051" s="607"/>
      <c r="VVW3051" s="607"/>
      <c r="VVX3051" s="607"/>
      <c r="VVY3051" s="607"/>
      <c r="VVZ3051" s="607"/>
      <c r="VWA3051" s="607"/>
      <c r="VWB3051" s="607"/>
      <c r="VWC3051" s="607"/>
      <c r="VWD3051" s="607"/>
      <c r="VWE3051" s="607"/>
      <c r="VWF3051" s="607"/>
      <c r="VWG3051" s="607"/>
      <c r="VWH3051" s="607"/>
      <c r="VWI3051" s="607"/>
      <c r="VWJ3051" s="607"/>
      <c r="VWK3051" s="607"/>
      <c r="VWL3051" s="607"/>
      <c r="VWM3051" s="607"/>
      <c r="VWN3051" s="607"/>
      <c r="VWO3051" s="607"/>
      <c r="VWP3051" s="607"/>
      <c r="VWQ3051" s="607"/>
      <c r="VWR3051" s="607"/>
      <c r="VWS3051" s="607"/>
      <c r="VWT3051" s="607"/>
      <c r="VWU3051" s="607"/>
      <c r="VWV3051" s="607"/>
      <c r="VWW3051" s="607"/>
      <c r="VWX3051" s="607"/>
      <c r="VWY3051" s="607"/>
      <c r="VWZ3051" s="607"/>
      <c r="VXA3051" s="607"/>
      <c r="VXB3051" s="607"/>
      <c r="VXC3051" s="607"/>
      <c r="VXD3051" s="607"/>
      <c r="VXE3051" s="607"/>
      <c r="VXF3051" s="607"/>
      <c r="VXG3051" s="607"/>
      <c r="VXH3051" s="607"/>
      <c r="VXI3051" s="607"/>
      <c r="VXJ3051" s="607"/>
      <c r="VXK3051" s="607"/>
      <c r="VXL3051" s="607"/>
      <c r="VXM3051" s="607"/>
      <c r="VXN3051" s="607"/>
      <c r="VXO3051" s="607"/>
      <c r="VXP3051" s="607"/>
      <c r="VXQ3051" s="607"/>
      <c r="VXR3051" s="607"/>
      <c r="VXS3051" s="607"/>
      <c r="VXT3051" s="607"/>
      <c r="VXU3051" s="607"/>
      <c r="VXV3051" s="607"/>
      <c r="VXW3051" s="607"/>
      <c r="VXX3051" s="607"/>
      <c r="VXY3051" s="607"/>
      <c r="VXZ3051" s="607"/>
      <c r="VYA3051" s="607"/>
      <c r="VYB3051" s="607"/>
      <c r="VYC3051" s="607"/>
      <c r="VYD3051" s="607"/>
      <c r="VYE3051" s="607"/>
      <c r="VYF3051" s="607"/>
      <c r="VYG3051" s="607"/>
      <c r="VYH3051" s="607"/>
      <c r="VYI3051" s="607"/>
      <c r="VYJ3051" s="607"/>
      <c r="VYK3051" s="607"/>
      <c r="VYL3051" s="607"/>
      <c r="VYM3051" s="607"/>
      <c r="VYN3051" s="607"/>
      <c r="VYO3051" s="607"/>
      <c r="VYP3051" s="607"/>
      <c r="VYQ3051" s="607"/>
      <c r="VYR3051" s="607"/>
      <c r="VYS3051" s="607"/>
      <c r="VYT3051" s="607"/>
      <c r="VYU3051" s="607"/>
      <c r="VYV3051" s="607"/>
      <c r="VYW3051" s="607"/>
      <c r="VYX3051" s="607"/>
      <c r="VYY3051" s="607"/>
      <c r="VYZ3051" s="607"/>
      <c r="VZA3051" s="607"/>
      <c r="VZB3051" s="607"/>
      <c r="VZC3051" s="607"/>
      <c r="VZD3051" s="607"/>
      <c r="VZE3051" s="607"/>
      <c r="VZF3051" s="607"/>
      <c r="VZG3051" s="607"/>
      <c r="VZH3051" s="607"/>
      <c r="VZI3051" s="607"/>
      <c r="VZJ3051" s="607"/>
      <c r="VZK3051" s="607"/>
      <c r="VZL3051" s="607"/>
      <c r="VZM3051" s="607"/>
      <c r="VZN3051" s="607"/>
      <c r="VZO3051" s="607"/>
      <c r="VZP3051" s="607"/>
      <c r="VZQ3051" s="607"/>
      <c r="VZR3051" s="607"/>
      <c r="VZS3051" s="607"/>
      <c r="VZT3051" s="607"/>
      <c r="VZU3051" s="607"/>
      <c r="VZV3051" s="607"/>
      <c r="VZW3051" s="607"/>
      <c r="VZX3051" s="607"/>
      <c r="VZY3051" s="607"/>
      <c r="VZZ3051" s="607"/>
      <c r="WAA3051" s="607"/>
      <c r="WAB3051" s="607"/>
      <c r="WAC3051" s="607"/>
      <c r="WAD3051" s="607"/>
      <c r="WAE3051" s="607"/>
      <c r="WAF3051" s="607"/>
      <c r="WAG3051" s="607"/>
      <c r="WAH3051" s="607"/>
      <c r="WAI3051" s="607"/>
      <c r="WAJ3051" s="607"/>
      <c r="WAK3051" s="607"/>
      <c r="WAL3051" s="607"/>
      <c r="WAM3051" s="607"/>
      <c r="WAN3051" s="607"/>
      <c r="WAO3051" s="607"/>
      <c r="WAP3051" s="607"/>
      <c r="WAQ3051" s="607"/>
      <c r="WAR3051" s="607"/>
      <c r="WAS3051" s="607"/>
      <c r="WAT3051" s="607"/>
      <c r="WAU3051" s="607"/>
      <c r="WAV3051" s="607"/>
      <c r="WAW3051" s="607"/>
      <c r="WAX3051" s="607"/>
      <c r="WAY3051" s="607"/>
      <c r="WAZ3051" s="607"/>
      <c r="WBA3051" s="607"/>
      <c r="WBB3051" s="607"/>
      <c r="WBC3051" s="607"/>
      <c r="WBD3051" s="607"/>
      <c r="WBE3051" s="607"/>
      <c r="WBF3051" s="607"/>
      <c r="WBG3051" s="607"/>
      <c r="WBH3051" s="607"/>
      <c r="WBI3051" s="607"/>
      <c r="WBJ3051" s="607"/>
      <c r="WBK3051" s="607"/>
      <c r="WBL3051" s="607"/>
      <c r="WBM3051" s="607"/>
      <c r="WBN3051" s="607"/>
      <c r="WBO3051" s="607"/>
      <c r="WBP3051" s="607"/>
      <c r="WBQ3051" s="607"/>
      <c r="WBR3051" s="607"/>
      <c r="WBS3051" s="607"/>
      <c r="WBT3051" s="607"/>
      <c r="WBU3051" s="607"/>
      <c r="WBV3051" s="607"/>
      <c r="WBW3051" s="607"/>
      <c r="WBX3051" s="607"/>
      <c r="WBY3051" s="607"/>
      <c r="WBZ3051" s="607"/>
      <c r="WCA3051" s="607"/>
      <c r="WCB3051" s="607"/>
      <c r="WCC3051" s="607"/>
      <c r="WCD3051" s="607"/>
      <c r="WCE3051" s="607"/>
      <c r="WCF3051" s="607"/>
      <c r="WCG3051" s="607"/>
      <c r="WCH3051" s="607"/>
      <c r="WCI3051" s="607"/>
      <c r="WCJ3051" s="607"/>
      <c r="WCK3051" s="607"/>
      <c r="WCL3051" s="607"/>
      <c r="WCM3051" s="607"/>
      <c r="WCN3051" s="607"/>
      <c r="WCO3051" s="607"/>
      <c r="WCP3051" s="607"/>
      <c r="WCQ3051" s="607"/>
      <c r="WCR3051" s="607"/>
      <c r="WCS3051" s="607"/>
      <c r="WCT3051" s="607"/>
      <c r="WCU3051" s="607"/>
      <c r="WCV3051" s="607"/>
      <c r="WCW3051" s="607"/>
      <c r="WCX3051" s="607"/>
      <c r="WCY3051" s="607"/>
      <c r="WCZ3051" s="607"/>
      <c r="WDA3051" s="607"/>
      <c r="WDB3051" s="607"/>
      <c r="WDC3051" s="607"/>
      <c r="WDD3051" s="607"/>
      <c r="WDE3051" s="607"/>
      <c r="WDF3051" s="607"/>
      <c r="WDG3051" s="607"/>
      <c r="WDH3051" s="607"/>
      <c r="WDI3051" s="607"/>
      <c r="WDJ3051" s="607"/>
      <c r="WDK3051" s="607"/>
      <c r="WDL3051" s="607"/>
      <c r="WDM3051" s="607"/>
      <c r="WDN3051" s="607"/>
      <c r="WDO3051" s="607"/>
      <c r="WDP3051" s="607"/>
      <c r="WDQ3051" s="607"/>
      <c r="WDR3051" s="607"/>
      <c r="WDS3051" s="607"/>
      <c r="WDT3051" s="607"/>
      <c r="WDU3051" s="607"/>
      <c r="WDV3051" s="607"/>
      <c r="WDW3051" s="607"/>
      <c r="WDX3051" s="607"/>
      <c r="WDY3051" s="607"/>
      <c r="WDZ3051" s="607"/>
      <c r="WEA3051" s="607"/>
      <c r="WEB3051" s="607"/>
      <c r="WEC3051" s="607"/>
      <c r="WED3051" s="607"/>
      <c r="WEE3051" s="607"/>
      <c r="WEF3051" s="607"/>
      <c r="WEG3051" s="607"/>
      <c r="WEH3051" s="607"/>
      <c r="WEI3051" s="607"/>
      <c r="WEJ3051" s="607"/>
      <c r="WEK3051" s="607"/>
      <c r="WEL3051" s="607"/>
      <c r="WEM3051" s="607"/>
      <c r="WEN3051" s="607"/>
      <c r="WEO3051" s="607"/>
      <c r="WEP3051" s="607"/>
      <c r="WEQ3051" s="607"/>
      <c r="WER3051" s="607"/>
      <c r="WES3051" s="607"/>
      <c r="WET3051" s="607"/>
      <c r="WEU3051" s="607"/>
      <c r="WEV3051" s="607"/>
      <c r="WEW3051" s="607"/>
      <c r="WEX3051" s="607"/>
      <c r="WEY3051" s="607"/>
      <c r="WEZ3051" s="607"/>
      <c r="WFA3051" s="607"/>
      <c r="WFB3051" s="607"/>
      <c r="WFC3051" s="607"/>
      <c r="WFD3051" s="607"/>
      <c r="WFE3051" s="607"/>
      <c r="WFF3051" s="607"/>
      <c r="WFG3051" s="607"/>
      <c r="WFH3051" s="607"/>
      <c r="WFI3051" s="607"/>
      <c r="WFJ3051" s="607"/>
      <c r="WFK3051" s="607"/>
      <c r="WFL3051" s="607"/>
      <c r="WFM3051" s="607"/>
      <c r="WFN3051" s="607"/>
      <c r="WFO3051" s="607"/>
      <c r="WFP3051" s="607"/>
      <c r="WFQ3051" s="607"/>
      <c r="WFR3051" s="607"/>
      <c r="WFS3051" s="607"/>
      <c r="WFT3051" s="607"/>
      <c r="WFU3051" s="607"/>
      <c r="WFV3051" s="607"/>
      <c r="WFW3051" s="607"/>
      <c r="WFX3051" s="607"/>
      <c r="WFY3051" s="607"/>
      <c r="WFZ3051" s="607"/>
      <c r="WGA3051" s="607"/>
      <c r="WGB3051" s="607"/>
      <c r="WGC3051" s="607"/>
      <c r="WGD3051" s="607"/>
      <c r="WGE3051" s="607"/>
      <c r="WGF3051" s="607"/>
      <c r="WGG3051" s="607"/>
      <c r="WGH3051" s="607"/>
      <c r="WGI3051" s="607"/>
      <c r="WGJ3051" s="607"/>
      <c r="WGK3051" s="607"/>
      <c r="WGL3051" s="607"/>
      <c r="WGM3051" s="607"/>
      <c r="WGN3051" s="607"/>
      <c r="WGO3051" s="607"/>
      <c r="WGP3051" s="607"/>
      <c r="WGQ3051" s="607"/>
      <c r="WGR3051" s="607"/>
      <c r="WGS3051" s="607"/>
      <c r="WGT3051" s="607"/>
      <c r="WGU3051" s="607"/>
      <c r="WGV3051" s="607"/>
      <c r="WGW3051" s="607"/>
      <c r="WGX3051" s="607"/>
      <c r="WGY3051" s="607"/>
      <c r="WGZ3051" s="607"/>
      <c r="WHA3051" s="607"/>
      <c r="WHB3051" s="607"/>
      <c r="WHC3051" s="607"/>
      <c r="WHD3051" s="607"/>
      <c r="WHE3051" s="607"/>
      <c r="WHF3051" s="607"/>
      <c r="WHG3051" s="607"/>
      <c r="WHH3051" s="607"/>
      <c r="WHI3051" s="607"/>
      <c r="WHJ3051" s="607"/>
      <c r="WHK3051" s="607"/>
      <c r="WHL3051" s="607"/>
      <c r="WHM3051" s="607"/>
      <c r="WHN3051" s="607"/>
      <c r="WHO3051" s="607"/>
      <c r="WHP3051" s="607"/>
      <c r="WHQ3051" s="607"/>
      <c r="WHR3051" s="607"/>
      <c r="WHS3051" s="607"/>
      <c r="WHT3051" s="607"/>
      <c r="WHU3051" s="607"/>
      <c r="WHV3051" s="607"/>
      <c r="WHW3051" s="607"/>
      <c r="WHX3051" s="607"/>
      <c r="WHY3051" s="607"/>
      <c r="WHZ3051" s="607"/>
      <c r="WIA3051" s="607"/>
      <c r="WIB3051" s="607"/>
      <c r="WIC3051" s="607"/>
      <c r="WID3051" s="607"/>
      <c r="WIE3051" s="607"/>
      <c r="WIF3051" s="607"/>
      <c r="WIG3051" s="607"/>
      <c r="WIH3051" s="607"/>
      <c r="WII3051" s="607"/>
      <c r="WIJ3051" s="607"/>
      <c r="WIK3051" s="607"/>
      <c r="WIL3051" s="607"/>
      <c r="WIM3051" s="607"/>
      <c r="WIN3051" s="607"/>
      <c r="WIO3051" s="607"/>
      <c r="WIP3051" s="607"/>
      <c r="WIQ3051" s="607"/>
      <c r="WIR3051" s="607"/>
      <c r="WIS3051" s="607"/>
      <c r="WIT3051" s="607"/>
      <c r="WIU3051" s="607"/>
      <c r="WIV3051" s="607"/>
      <c r="WIW3051" s="607"/>
      <c r="WIX3051" s="607"/>
      <c r="WIY3051" s="607"/>
      <c r="WIZ3051" s="607"/>
      <c r="WJA3051" s="607"/>
      <c r="WJB3051" s="607"/>
      <c r="WJC3051" s="607"/>
      <c r="WJD3051" s="607"/>
      <c r="WJE3051" s="607"/>
      <c r="WJF3051" s="607"/>
      <c r="WJG3051" s="607"/>
      <c r="WJH3051" s="607"/>
      <c r="WJI3051" s="607"/>
      <c r="WJJ3051" s="607"/>
      <c r="WJK3051" s="607"/>
      <c r="WJL3051" s="607"/>
      <c r="WJM3051" s="607"/>
      <c r="WJN3051" s="607"/>
      <c r="WJO3051" s="607"/>
      <c r="WJP3051" s="607"/>
      <c r="WJQ3051" s="607"/>
      <c r="WJR3051" s="607"/>
      <c r="WJS3051" s="607"/>
      <c r="WJT3051" s="607"/>
      <c r="WJU3051" s="607"/>
      <c r="WJV3051" s="607"/>
      <c r="WJW3051" s="607"/>
      <c r="WJX3051" s="607"/>
      <c r="WJY3051" s="607"/>
      <c r="WJZ3051" s="607"/>
      <c r="WKA3051" s="607"/>
      <c r="WKB3051" s="607"/>
      <c r="WKC3051" s="607"/>
      <c r="WKD3051" s="607"/>
      <c r="WKE3051" s="607"/>
      <c r="WKF3051" s="607"/>
      <c r="WKG3051" s="607"/>
      <c r="WKH3051" s="607"/>
      <c r="WKI3051" s="607"/>
      <c r="WKJ3051" s="607"/>
      <c r="WKK3051" s="607"/>
      <c r="WKL3051" s="607"/>
      <c r="WKM3051" s="607"/>
      <c r="WKN3051" s="607"/>
      <c r="WKO3051" s="607"/>
      <c r="WKP3051" s="607"/>
      <c r="WKQ3051" s="607"/>
      <c r="WKR3051" s="607"/>
      <c r="WKS3051" s="607"/>
      <c r="WKT3051" s="607"/>
      <c r="WKU3051" s="607"/>
      <c r="WKV3051" s="607"/>
      <c r="WKW3051" s="607"/>
      <c r="WKX3051" s="607"/>
      <c r="WKY3051" s="607"/>
      <c r="WKZ3051" s="607"/>
      <c r="WLA3051" s="607"/>
      <c r="WLB3051" s="607"/>
      <c r="WLC3051" s="607"/>
      <c r="WLD3051" s="607"/>
      <c r="WLE3051" s="607"/>
      <c r="WLF3051" s="607"/>
      <c r="WLG3051" s="607"/>
      <c r="WLH3051" s="607"/>
      <c r="WLI3051" s="607"/>
      <c r="WLJ3051" s="607"/>
      <c r="WLK3051" s="607"/>
      <c r="WLL3051" s="607"/>
      <c r="WLM3051" s="607"/>
      <c r="WLN3051" s="607"/>
      <c r="WLO3051" s="607"/>
      <c r="WLP3051" s="607"/>
      <c r="WLQ3051" s="607"/>
      <c r="WLR3051" s="607"/>
      <c r="WLS3051" s="607"/>
      <c r="WLT3051" s="607"/>
      <c r="WLU3051" s="607"/>
      <c r="WLV3051" s="607"/>
      <c r="WLW3051" s="607"/>
      <c r="WLX3051" s="607"/>
      <c r="WLY3051" s="607"/>
      <c r="WLZ3051" s="607"/>
      <c r="WMA3051" s="607"/>
      <c r="WMB3051" s="607"/>
      <c r="WMC3051" s="607"/>
      <c r="WMD3051" s="607"/>
      <c r="WME3051" s="607"/>
      <c r="WMF3051" s="607"/>
      <c r="WMG3051" s="607"/>
      <c r="WMH3051" s="607"/>
      <c r="WMI3051" s="607"/>
      <c r="WMJ3051" s="607"/>
      <c r="WMK3051" s="607"/>
      <c r="WML3051" s="607"/>
      <c r="WMM3051" s="607"/>
      <c r="WMN3051" s="607"/>
      <c r="WMO3051" s="607"/>
      <c r="WMP3051" s="607"/>
      <c r="WMQ3051" s="607"/>
      <c r="WMR3051" s="607"/>
      <c r="WMS3051" s="607"/>
      <c r="WMT3051" s="607"/>
      <c r="WMU3051" s="607"/>
      <c r="WMV3051" s="607"/>
      <c r="WMW3051" s="607"/>
      <c r="WMX3051" s="607"/>
      <c r="WMY3051" s="607"/>
      <c r="WMZ3051" s="607"/>
      <c r="WNA3051" s="607"/>
      <c r="WNB3051" s="607"/>
      <c r="WNC3051" s="607"/>
      <c r="WND3051" s="607"/>
      <c r="WNE3051" s="607"/>
      <c r="WNF3051" s="607"/>
      <c r="WNG3051" s="607"/>
      <c r="WNH3051" s="607"/>
      <c r="WNI3051" s="607"/>
      <c r="WNJ3051" s="607"/>
      <c r="WNK3051" s="607"/>
      <c r="WNL3051" s="607"/>
      <c r="WNM3051" s="607"/>
      <c r="WNN3051" s="607"/>
      <c r="WNO3051" s="607"/>
      <c r="WNP3051" s="607"/>
      <c r="WNQ3051" s="607"/>
      <c r="WNR3051" s="607"/>
      <c r="WNS3051" s="607"/>
      <c r="WNT3051" s="607"/>
      <c r="WNU3051" s="607"/>
      <c r="WNV3051" s="607"/>
      <c r="WNW3051" s="607"/>
      <c r="WNX3051" s="607"/>
      <c r="WNY3051" s="607"/>
      <c r="WNZ3051" s="607"/>
      <c r="WOA3051" s="607"/>
      <c r="WOB3051" s="607"/>
      <c r="WOC3051" s="607"/>
      <c r="WOD3051" s="607"/>
      <c r="WOE3051" s="607"/>
      <c r="WOF3051" s="607"/>
      <c r="WOG3051" s="607"/>
      <c r="WOH3051" s="607"/>
      <c r="WOI3051" s="607"/>
      <c r="WOJ3051" s="607"/>
      <c r="WOK3051" s="607"/>
      <c r="WOL3051" s="607"/>
      <c r="WOM3051" s="607"/>
      <c r="WON3051" s="607"/>
      <c r="WOO3051" s="607"/>
      <c r="WOP3051" s="607"/>
      <c r="WOQ3051" s="607"/>
      <c r="WOR3051" s="607"/>
      <c r="WOS3051" s="607"/>
      <c r="WOT3051" s="607"/>
      <c r="WOU3051" s="607"/>
      <c r="WOV3051" s="607"/>
      <c r="WOW3051" s="607"/>
      <c r="WOX3051" s="607"/>
      <c r="WOY3051" s="607"/>
      <c r="WOZ3051" s="607"/>
      <c r="WPA3051" s="607"/>
      <c r="WPB3051" s="607"/>
      <c r="WPC3051" s="607"/>
      <c r="WPD3051" s="607"/>
      <c r="WPE3051" s="607"/>
      <c r="WPF3051" s="607"/>
      <c r="WPG3051" s="607"/>
      <c r="WPH3051" s="607"/>
      <c r="WPI3051" s="607"/>
      <c r="WPJ3051" s="607"/>
      <c r="WPK3051" s="607"/>
      <c r="WPL3051" s="607"/>
      <c r="WPM3051" s="607"/>
      <c r="WPN3051" s="607"/>
      <c r="WPO3051" s="607"/>
      <c r="WPP3051" s="607"/>
      <c r="WPQ3051" s="607"/>
      <c r="WPR3051" s="607"/>
      <c r="WPS3051" s="607"/>
      <c r="WPT3051" s="607"/>
      <c r="WPU3051" s="607"/>
      <c r="WPV3051" s="607"/>
      <c r="WPW3051" s="607"/>
      <c r="WPX3051" s="607"/>
      <c r="WPY3051" s="607"/>
      <c r="WPZ3051" s="607"/>
      <c r="WQA3051" s="607"/>
      <c r="WQB3051" s="607"/>
      <c r="WQC3051" s="607"/>
      <c r="WQD3051" s="607"/>
      <c r="WQE3051" s="607"/>
      <c r="WQF3051" s="607"/>
      <c r="WQG3051" s="607"/>
      <c r="WQH3051" s="607"/>
      <c r="WQI3051" s="607"/>
      <c r="WQJ3051" s="607"/>
      <c r="WQK3051" s="607"/>
      <c r="WQL3051" s="607"/>
      <c r="WQM3051" s="607"/>
      <c r="WQN3051" s="607"/>
      <c r="WQO3051" s="607"/>
      <c r="WQP3051" s="607"/>
      <c r="WQQ3051" s="607"/>
      <c r="WQR3051" s="607"/>
      <c r="WQS3051" s="607"/>
      <c r="WQT3051" s="607"/>
      <c r="WQU3051" s="607"/>
      <c r="WQV3051" s="607"/>
      <c r="WQW3051" s="607"/>
      <c r="WQX3051" s="607"/>
      <c r="WQY3051" s="607"/>
      <c r="WQZ3051" s="607"/>
      <c r="WRA3051" s="607"/>
      <c r="WRB3051" s="607"/>
      <c r="WRC3051" s="607"/>
      <c r="WRD3051" s="607"/>
      <c r="WRE3051" s="607"/>
      <c r="WRF3051" s="607"/>
      <c r="WRG3051" s="607"/>
      <c r="WRH3051" s="607"/>
      <c r="WRI3051" s="607"/>
      <c r="WRJ3051" s="607"/>
      <c r="WRK3051" s="607"/>
      <c r="WRL3051" s="607"/>
      <c r="WRM3051" s="607"/>
      <c r="WRN3051" s="607"/>
      <c r="WRO3051" s="607"/>
      <c r="WRP3051" s="607"/>
      <c r="WRQ3051" s="607"/>
      <c r="WRR3051" s="607"/>
      <c r="WRS3051" s="607"/>
      <c r="WRT3051" s="607"/>
      <c r="WRU3051" s="607"/>
      <c r="WRV3051" s="607"/>
      <c r="WRW3051" s="607"/>
      <c r="WRX3051" s="607"/>
      <c r="WRY3051" s="607"/>
      <c r="WRZ3051" s="607"/>
      <c r="WSA3051" s="607"/>
      <c r="WSB3051" s="607"/>
      <c r="WSC3051" s="607"/>
      <c r="WSD3051" s="607"/>
      <c r="WSE3051" s="607"/>
      <c r="WSF3051" s="607"/>
      <c r="WSG3051" s="607"/>
      <c r="WSH3051" s="607"/>
      <c r="WSI3051" s="607"/>
      <c r="WSJ3051" s="607"/>
      <c r="WSK3051" s="607"/>
      <c r="WSL3051" s="607"/>
      <c r="WSM3051" s="607"/>
      <c r="WSN3051" s="607"/>
      <c r="WSO3051" s="607"/>
      <c r="WSP3051" s="607"/>
      <c r="WSQ3051" s="607"/>
      <c r="WSR3051" s="607"/>
      <c r="WSS3051" s="607"/>
      <c r="WST3051" s="607"/>
      <c r="WSU3051" s="607"/>
      <c r="WSV3051" s="607"/>
      <c r="WSW3051" s="607"/>
      <c r="WSX3051" s="607"/>
      <c r="WSY3051" s="607"/>
      <c r="WSZ3051" s="607"/>
      <c r="WTA3051" s="607"/>
      <c r="WTB3051" s="607"/>
      <c r="WTC3051" s="607"/>
      <c r="WTD3051" s="607"/>
      <c r="WTE3051" s="607"/>
      <c r="WTF3051" s="607"/>
      <c r="WTG3051" s="607"/>
      <c r="WTH3051" s="607"/>
      <c r="WTI3051" s="607"/>
      <c r="WTJ3051" s="607"/>
      <c r="WTK3051" s="607"/>
      <c r="WTL3051" s="607"/>
      <c r="WTM3051" s="607"/>
      <c r="WTN3051" s="607"/>
      <c r="WTO3051" s="607"/>
      <c r="WTP3051" s="607"/>
      <c r="WTQ3051" s="607"/>
      <c r="WTR3051" s="607"/>
      <c r="WTS3051" s="607"/>
      <c r="WTT3051" s="607"/>
      <c r="WTU3051" s="607"/>
      <c r="WTV3051" s="607"/>
      <c r="WTW3051" s="607"/>
      <c r="WTX3051" s="607"/>
      <c r="WTY3051" s="607"/>
      <c r="WTZ3051" s="607"/>
      <c r="WUA3051" s="607"/>
      <c r="WUB3051" s="607"/>
      <c r="WUC3051" s="607"/>
      <c r="WUD3051" s="607"/>
      <c r="WUE3051" s="607"/>
      <c r="WUF3051" s="607"/>
      <c r="WUG3051" s="607"/>
      <c r="WUH3051" s="607"/>
      <c r="WUI3051" s="607"/>
      <c r="WUJ3051" s="607"/>
      <c r="WUK3051" s="607"/>
      <c r="WUL3051" s="607"/>
      <c r="WUM3051" s="607"/>
      <c r="WUN3051" s="607"/>
      <c r="WUO3051" s="607"/>
      <c r="WUP3051" s="607"/>
      <c r="WUQ3051" s="607"/>
      <c r="WUR3051" s="607"/>
      <c r="WUS3051" s="607"/>
      <c r="WUT3051" s="607"/>
      <c r="WUU3051" s="607"/>
      <c r="WUV3051" s="607"/>
      <c r="WUW3051" s="607"/>
      <c r="WUX3051" s="607"/>
      <c r="WUY3051" s="607"/>
      <c r="WUZ3051" s="607"/>
      <c r="WVA3051" s="607"/>
      <c r="WVB3051" s="607"/>
      <c r="WVC3051" s="607"/>
      <c r="WVD3051" s="607"/>
      <c r="WVE3051" s="607"/>
      <c r="WVF3051" s="607"/>
      <c r="WVG3051" s="607"/>
      <c r="WVH3051" s="607"/>
      <c r="WVI3051" s="607"/>
      <c r="WVJ3051" s="607"/>
      <c r="WVK3051" s="607"/>
      <c r="WVL3051" s="607"/>
      <c r="WVM3051" s="607"/>
      <c r="WVN3051" s="607"/>
      <c r="WVO3051" s="607"/>
      <c r="WVP3051" s="607"/>
      <c r="WVQ3051" s="607"/>
      <c r="WVR3051" s="607"/>
      <c r="WVS3051" s="607"/>
      <c r="WVT3051" s="607"/>
      <c r="WVU3051" s="607"/>
      <c r="WVV3051" s="607"/>
      <c r="WVW3051" s="607"/>
      <c r="WVX3051" s="607"/>
      <c r="WVY3051" s="607"/>
      <c r="WVZ3051" s="607"/>
      <c r="WWA3051" s="607"/>
      <c r="WWB3051" s="607"/>
      <c r="WWC3051" s="607"/>
      <c r="WWD3051" s="607"/>
      <c r="WWE3051" s="607"/>
      <c r="WWF3051" s="607"/>
      <c r="WWG3051" s="607"/>
      <c r="WWH3051" s="607"/>
      <c r="WWI3051" s="607"/>
      <c r="WWJ3051" s="607"/>
      <c r="WWK3051" s="607"/>
      <c r="WWL3051" s="607"/>
      <c r="WWM3051" s="607"/>
      <c r="WWN3051" s="607"/>
      <c r="WWO3051" s="607"/>
      <c r="WWP3051" s="607"/>
      <c r="WWQ3051" s="607"/>
      <c r="WWR3051" s="607"/>
      <c r="WWS3051" s="607"/>
      <c r="WWT3051" s="607"/>
      <c r="WWU3051" s="607"/>
      <c r="WWV3051" s="607"/>
      <c r="WWW3051" s="607"/>
      <c r="WWX3051" s="607"/>
      <c r="WWY3051" s="607"/>
      <c r="WWZ3051" s="607"/>
      <c r="WXA3051" s="607"/>
      <c r="WXB3051" s="607"/>
      <c r="WXC3051" s="607"/>
      <c r="WXD3051" s="607"/>
      <c r="WXE3051" s="607"/>
      <c r="WXF3051" s="607"/>
      <c r="WXG3051" s="607"/>
      <c r="WXH3051" s="607"/>
      <c r="WXI3051" s="607"/>
      <c r="WXJ3051" s="607"/>
      <c r="WXK3051" s="607"/>
      <c r="WXL3051" s="607"/>
      <c r="WXM3051" s="607"/>
      <c r="WXN3051" s="607"/>
      <c r="WXO3051" s="607"/>
      <c r="WXP3051" s="607"/>
      <c r="WXQ3051" s="607"/>
      <c r="WXR3051" s="607"/>
      <c r="WXS3051" s="607"/>
      <c r="WXT3051" s="607"/>
      <c r="WXU3051" s="607"/>
      <c r="WXV3051" s="607"/>
      <c r="WXW3051" s="607"/>
      <c r="WXX3051" s="607"/>
      <c r="WXY3051" s="607"/>
      <c r="WXZ3051" s="607"/>
      <c r="WYA3051" s="607"/>
      <c r="WYB3051" s="607"/>
      <c r="WYC3051" s="607"/>
      <c r="WYD3051" s="607"/>
      <c r="WYE3051" s="607"/>
      <c r="WYF3051" s="607"/>
      <c r="WYG3051" s="607"/>
      <c r="WYH3051" s="607"/>
      <c r="WYI3051" s="607"/>
      <c r="WYJ3051" s="607"/>
      <c r="WYK3051" s="607"/>
      <c r="WYL3051" s="607"/>
      <c r="WYM3051" s="607"/>
      <c r="WYN3051" s="607"/>
      <c r="WYO3051" s="607"/>
      <c r="WYP3051" s="607"/>
      <c r="WYQ3051" s="607"/>
      <c r="WYR3051" s="607"/>
      <c r="WYS3051" s="607"/>
      <c r="WYT3051" s="607"/>
      <c r="WYU3051" s="607"/>
      <c r="WYV3051" s="607"/>
      <c r="WYW3051" s="607"/>
      <c r="WYX3051" s="607"/>
      <c r="WYY3051" s="607"/>
      <c r="WYZ3051" s="607"/>
      <c r="WZA3051" s="607"/>
      <c r="WZB3051" s="607"/>
      <c r="WZC3051" s="607"/>
      <c r="WZD3051" s="607"/>
      <c r="WZE3051" s="607"/>
      <c r="WZF3051" s="607"/>
      <c r="WZG3051" s="607"/>
      <c r="WZH3051" s="607"/>
      <c r="WZI3051" s="607"/>
      <c r="WZJ3051" s="607"/>
      <c r="WZK3051" s="607"/>
      <c r="WZL3051" s="607"/>
      <c r="WZM3051" s="607"/>
      <c r="WZN3051" s="607"/>
      <c r="WZO3051" s="607"/>
      <c r="WZP3051" s="607"/>
      <c r="WZQ3051" s="607"/>
      <c r="WZR3051" s="607"/>
      <c r="WZS3051" s="607"/>
      <c r="WZT3051" s="607"/>
      <c r="WZU3051" s="607"/>
      <c r="WZV3051" s="607"/>
      <c r="WZW3051" s="607"/>
      <c r="WZX3051" s="607"/>
      <c r="WZY3051" s="607"/>
      <c r="WZZ3051" s="607"/>
      <c r="XAA3051" s="607"/>
      <c r="XAB3051" s="607"/>
      <c r="XAC3051" s="607"/>
      <c r="XAD3051" s="607"/>
      <c r="XAE3051" s="607"/>
      <c r="XAF3051" s="607"/>
      <c r="XAG3051" s="607"/>
      <c r="XAH3051" s="607"/>
      <c r="XAI3051" s="607"/>
      <c r="XAJ3051" s="607"/>
      <c r="XAK3051" s="607"/>
      <c r="XAL3051" s="607"/>
      <c r="XAM3051" s="607"/>
      <c r="XAN3051" s="607"/>
      <c r="XAO3051" s="607"/>
      <c r="XAP3051" s="607"/>
      <c r="XAQ3051" s="607"/>
      <c r="XAR3051" s="607"/>
      <c r="XAS3051" s="607"/>
      <c r="XAT3051" s="607"/>
      <c r="XAU3051" s="607"/>
      <c r="XAV3051" s="607"/>
      <c r="XAW3051" s="607"/>
      <c r="XAX3051" s="607"/>
      <c r="XAY3051" s="607"/>
      <c r="XAZ3051" s="607"/>
      <c r="XBA3051" s="607"/>
      <c r="XBB3051" s="607"/>
      <c r="XBC3051" s="607"/>
      <c r="XBD3051" s="607"/>
      <c r="XBE3051" s="607"/>
      <c r="XBF3051" s="607"/>
      <c r="XBG3051" s="607"/>
      <c r="XBH3051" s="607"/>
      <c r="XBI3051" s="607"/>
      <c r="XBJ3051" s="607"/>
      <c r="XBK3051" s="607"/>
      <c r="XBL3051" s="607"/>
      <c r="XBM3051" s="607"/>
      <c r="XBN3051" s="607"/>
      <c r="XBO3051" s="607"/>
      <c r="XBP3051" s="607"/>
      <c r="XBQ3051" s="607"/>
      <c r="XBR3051" s="607"/>
      <c r="XBS3051" s="607"/>
      <c r="XBT3051" s="607"/>
      <c r="XBU3051" s="607"/>
      <c r="XBV3051" s="607"/>
      <c r="XBW3051" s="607"/>
      <c r="XBX3051" s="607"/>
      <c r="XBY3051" s="607"/>
      <c r="XBZ3051" s="607"/>
      <c r="XCA3051" s="607"/>
      <c r="XCB3051" s="607"/>
      <c r="XCC3051" s="607"/>
      <c r="XCD3051" s="607"/>
      <c r="XCE3051" s="607"/>
      <c r="XCF3051" s="607"/>
      <c r="XCG3051" s="607"/>
      <c r="XCH3051" s="607"/>
      <c r="XCI3051" s="607"/>
      <c r="XCJ3051" s="607"/>
      <c r="XCK3051" s="607"/>
      <c r="XCL3051" s="607"/>
      <c r="XCM3051" s="607"/>
      <c r="XCN3051" s="607"/>
      <c r="XCO3051" s="607"/>
      <c r="XCP3051" s="607"/>
      <c r="XCQ3051" s="607"/>
      <c r="XCR3051" s="607"/>
      <c r="XCS3051" s="607"/>
      <c r="XCT3051" s="607"/>
      <c r="XCU3051" s="607"/>
      <c r="XCV3051" s="607"/>
      <c r="XCW3051" s="607"/>
      <c r="XCX3051" s="607"/>
      <c r="XCY3051" s="607"/>
      <c r="XCZ3051" s="607"/>
      <c r="XDA3051" s="607"/>
      <c r="XDB3051" s="607"/>
      <c r="XDC3051" s="607"/>
      <c r="XDD3051" s="607"/>
      <c r="XDE3051" s="607"/>
      <c r="XDF3051" s="607"/>
      <c r="XDG3051" s="607"/>
      <c r="XDH3051" s="607"/>
      <c r="XDI3051" s="607"/>
      <c r="XDJ3051" s="607"/>
      <c r="XDK3051" s="607"/>
      <c r="XDL3051" s="607"/>
      <c r="XDM3051" s="607"/>
      <c r="XDN3051" s="607"/>
      <c r="XDO3051" s="607"/>
      <c r="XDP3051" s="607"/>
      <c r="XDQ3051" s="607"/>
      <c r="XDR3051" s="607"/>
      <c r="XDS3051" s="607"/>
      <c r="XDT3051" s="607"/>
      <c r="XDU3051" s="607"/>
      <c r="XDV3051" s="607"/>
      <c r="XDW3051" s="607"/>
      <c r="XDX3051" s="607"/>
      <c r="XDY3051" s="607"/>
      <c r="XDZ3051" s="607"/>
      <c r="XEA3051" s="607"/>
      <c r="XEB3051" s="607"/>
      <c r="XEC3051" s="607"/>
      <c r="XED3051" s="607"/>
      <c r="XEE3051" s="607"/>
      <c r="XEF3051" s="607"/>
      <c r="XEG3051" s="607"/>
      <c r="XEH3051" s="607"/>
      <c r="XEI3051" s="607"/>
      <c r="XEJ3051" s="607"/>
      <c r="XEK3051" s="607"/>
      <c r="XEL3051" s="607"/>
      <c r="XEM3051" s="607"/>
      <c r="XEN3051" s="607"/>
      <c r="XEO3051" s="607"/>
      <c r="XEP3051" s="607"/>
      <c r="XEQ3051" s="607"/>
      <c r="XER3051" s="607"/>
      <c r="XES3051" s="607"/>
      <c r="XET3051" s="607"/>
      <c r="XEU3051" s="607"/>
      <c r="XEV3051" s="607"/>
      <c r="XEW3051" s="607"/>
      <c r="XEX3051" s="607"/>
      <c r="XEY3051" s="607"/>
      <c r="XEZ3051" s="607"/>
      <c r="XFA3051" s="607"/>
      <c r="XFB3051" s="607"/>
      <c r="XFC3051" s="607"/>
      <c r="XFD3051" s="607"/>
    </row>
    <row r="3052" spans="1:16384">
      <c r="A3052" s="1139"/>
      <c r="B3052" s="607"/>
      <c r="C3052" s="599" t="s">
        <v>7199</v>
      </c>
      <c r="D3052" s="599" t="s">
        <v>518</v>
      </c>
      <c r="E3052" s="605" t="s">
        <v>149</v>
      </c>
      <c r="F3052" s="605" t="s">
        <v>121</v>
      </c>
      <c r="G3052" s="602">
        <v>200</v>
      </c>
      <c r="H3052" s="602">
        <v>200</v>
      </c>
      <c r="I3052" s="14">
        <v>1</v>
      </c>
      <c r="J3052" s="607"/>
      <c r="K3052" s="607"/>
      <c r="L3052" s="607"/>
      <c r="M3052" s="607"/>
      <c r="N3052" s="607"/>
      <c r="O3052" s="607"/>
      <c r="P3052" s="607"/>
      <c r="Q3052" s="607"/>
      <c r="R3052" s="607"/>
      <c r="S3052" s="607"/>
      <c r="T3052" s="607"/>
      <c r="U3052" s="607"/>
      <c r="V3052" s="607"/>
      <c r="W3052" s="607"/>
      <c r="X3052" s="607"/>
      <c r="Y3052" s="607"/>
      <c r="Z3052" s="607"/>
      <c r="AA3052" s="607"/>
      <c r="AB3052" s="607"/>
      <c r="AC3052" s="607"/>
      <c r="AD3052" s="607"/>
      <c r="AE3052" s="607"/>
      <c r="AF3052" s="607"/>
      <c r="AG3052" s="607"/>
      <c r="AH3052" s="607"/>
      <c r="AI3052" s="607"/>
      <c r="AJ3052" s="607"/>
      <c r="AK3052" s="607"/>
      <c r="AL3052" s="607"/>
      <c r="AM3052" s="607"/>
      <c r="AN3052" s="607"/>
      <c r="AO3052" s="607"/>
      <c r="AP3052" s="607"/>
      <c r="AQ3052" s="607"/>
      <c r="AR3052" s="607"/>
      <c r="AS3052" s="607"/>
      <c r="AT3052" s="607"/>
      <c r="AU3052" s="607"/>
      <c r="AV3052" s="607"/>
      <c r="AW3052" s="607"/>
      <c r="AX3052" s="607"/>
      <c r="AY3052" s="607"/>
      <c r="AZ3052" s="607"/>
      <c r="BA3052" s="607"/>
      <c r="BB3052" s="607"/>
      <c r="BC3052" s="607"/>
      <c r="BD3052" s="607"/>
      <c r="BE3052" s="607"/>
      <c r="BF3052" s="607"/>
      <c r="BG3052" s="607"/>
      <c r="BH3052" s="607"/>
      <c r="BI3052" s="607"/>
      <c r="BJ3052" s="607"/>
      <c r="BK3052" s="607"/>
      <c r="BL3052" s="607"/>
      <c r="BM3052" s="607"/>
      <c r="BN3052" s="607"/>
      <c r="BO3052" s="607"/>
      <c r="BP3052" s="607"/>
      <c r="BQ3052" s="607"/>
      <c r="BR3052" s="607"/>
      <c r="BS3052" s="607"/>
      <c r="BT3052" s="607"/>
      <c r="BU3052" s="607"/>
      <c r="BV3052" s="607"/>
      <c r="BW3052" s="607"/>
      <c r="BX3052" s="607"/>
      <c r="BY3052" s="607"/>
      <c r="BZ3052" s="607"/>
      <c r="CA3052" s="607"/>
      <c r="CB3052" s="607"/>
      <c r="CC3052" s="607"/>
      <c r="CD3052" s="607"/>
      <c r="CE3052" s="607"/>
      <c r="CF3052" s="607"/>
      <c r="CG3052" s="607"/>
      <c r="CH3052" s="607"/>
      <c r="CI3052" s="607"/>
      <c r="CJ3052" s="607"/>
      <c r="CK3052" s="607"/>
      <c r="CL3052" s="607"/>
      <c r="CM3052" s="607"/>
      <c r="CN3052" s="607"/>
      <c r="CO3052" s="607"/>
      <c r="CP3052" s="607"/>
      <c r="CQ3052" s="607"/>
      <c r="CR3052" s="607"/>
      <c r="CS3052" s="607"/>
      <c r="CT3052" s="607"/>
      <c r="CU3052" s="607"/>
      <c r="CV3052" s="607"/>
      <c r="CW3052" s="607"/>
      <c r="CX3052" s="607"/>
      <c r="CY3052" s="607"/>
      <c r="CZ3052" s="607"/>
      <c r="DA3052" s="607"/>
      <c r="DB3052" s="607"/>
      <c r="DC3052" s="607"/>
      <c r="DD3052" s="607"/>
      <c r="DE3052" s="607"/>
      <c r="DF3052" s="607"/>
      <c r="DG3052" s="607"/>
      <c r="DH3052" s="607"/>
      <c r="DI3052" s="607"/>
      <c r="DJ3052" s="607"/>
      <c r="DK3052" s="607"/>
      <c r="DL3052" s="607"/>
      <c r="DM3052" s="607"/>
      <c r="DN3052" s="607"/>
      <c r="DO3052" s="607"/>
      <c r="DP3052" s="607"/>
      <c r="DQ3052" s="607"/>
      <c r="DR3052" s="607"/>
      <c r="DS3052" s="607"/>
      <c r="DT3052" s="607"/>
      <c r="DU3052" s="607"/>
      <c r="DV3052" s="607"/>
      <c r="DW3052" s="607"/>
      <c r="DX3052" s="607"/>
      <c r="DY3052" s="607"/>
      <c r="DZ3052" s="607"/>
      <c r="EA3052" s="607"/>
      <c r="EB3052" s="607"/>
      <c r="EC3052" s="607"/>
      <c r="ED3052" s="607"/>
      <c r="EE3052" s="607"/>
      <c r="EF3052" s="607"/>
      <c r="EG3052" s="607"/>
      <c r="EH3052" s="607"/>
      <c r="EI3052" s="607"/>
      <c r="EJ3052" s="607"/>
      <c r="EK3052" s="607"/>
      <c r="EL3052" s="607"/>
      <c r="EM3052" s="607"/>
      <c r="EN3052" s="607"/>
      <c r="EO3052" s="607"/>
      <c r="EP3052" s="607"/>
      <c r="EQ3052" s="607"/>
      <c r="ER3052" s="607"/>
      <c r="ES3052" s="607"/>
      <c r="ET3052" s="607"/>
      <c r="EU3052" s="607"/>
      <c r="EV3052" s="607"/>
      <c r="EW3052" s="607"/>
      <c r="EX3052" s="607"/>
      <c r="EY3052" s="607"/>
      <c r="EZ3052" s="607"/>
      <c r="FA3052" s="607"/>
      <c r="FB3052" s="607"/>
      <c r="FC3052" s="607"/>
      <c r="FD3052" s="607"/>
      <c r="FE3052" s="607"/>
      <c r="FF3052" s="607"/>
      <c r="FG3052" s="607"/>
      <c r="FH3052" s="607"/>
      <c r="FI3052" s="607"/>
      <c r="FJ3052" s="607"/>
      <c r="FK3052" s="607"/>
      <c r="FL3052" s="607"/>
      <c r="FM3052" s="607"/>
      <c r="FN3052" s="607"/>
      <c r="FO3052" s="607"/>
      <c r="FP3052" s="607"/>
      <c r="FQ3052" s="607"/>
      <c r="FR3052" s="607"/>
      <c r="FS3052" s="607"/>
      <c r="FT3052" s="607"/>
      <c r="FU3052" s="607"/>
      <c r="FV3052" s="607"/>
      <c r="FW3052" s="607"/>
      <c r="FX3052" s="607"/>
      <c r="FY3052" s="607"/>
      <c r="FZ3052" s="607"/>
      <c r="GA3052" s="607"/>
      <c r="GB3052" s="607"/>
      <c r="GC3052" s="607"/>
      <c r="GD3052" s="607"/>
      <c r="GE3052" s="607"/>
      <c r="GF3052" s="607"/>
      <c r="GG3052" s="607"/>
      <c r="GH3052" s="607"/>
      <c r="GI3052" s="607"/>
      <c r="GJ3052" s="607"/>
      <c r="GK3052" s="607"/>
      <c r="GL3052" s="607"/>
      <c r="GM3052" s="607"/>
      <c r="GN3052" s="607"/>
      <c r="GO3052" s="607"/>
      <c r="GP3052" s="607"/>
      <c r="GQ3052" s="607"/>
      <c r="GR3052" s="607"/>
      <c r="GS3052" s="607"/>
      <c r="GT3052" s="607"/>
      <c r="GU3052" s="607"/>
      <c r="GV3052" s="607"/>
      <c r="GW3052" s="607"/>
      <c r="GX3052" s="607"/>
      <c r="GY3052" s="607"/>
      <c r="GZ3052" s="607"/>
      <c r="HA3052" s="607"/>
      <c r="HB3052" s="607"/>
      <c r="HC3052" s="607"/>
      <c r="HD3052" s="607"/>
      <c r="HE3052" s="607"/>
      <c r="HF3052" s="607"/>
      <c r="HG3052" s="607"/>
      <c r="HH3052" s="607"/>
      <c r="HI3052" s="607"/>
      <c r="HJ3052" s="607"/>
      <c r="HK3052" s="607"/>
      <c r="HL3052" s="607"/>
      <c r="HM3052" s="607"/>
      <c r="HN3052" s="607"/>
      <c r="HO3052" s="607"/>
      <c r="HP3052" s="607"/>
      <c r="HQ3052" s="607"/>
      <c r="HR3052" s="607"/>
      <c r="HS3052" s="607"/>
      <c r="HT3052" s="607"/>
      <c r="HU3052" s="607"/>
      <c r="HV3052" s="607"/>
      <c r="HW3052" s="607"/>
      <c r="HX3052" s="607"/>
      <c r="HY3052" s="607"/>
      <c r="HZ3052" s="607"/>
      <c r="IA3052" s="607"/>
      <c r="IB3052" s="607"/>
      <c r="IC3052" s="607"/>
      <c r="ID3052" s="607"/>
      <c r="IE3052" s="607"/>
      <c r="IF3052" s="607"/>
      <c r="IG3052" s="607"/>
      <c r="IH3052" s="607"/>
      <c r="II3052" s="607"/>
      <c r="IJ3052" s="607"/>
      <c r="IK3052" s="607"/>
      <c r="IL3052" s="607"/>
      <c r="IM3052" s="607"/>
      <c r="IN3052" s="607"/>
      <c r="IO3052" s="607"/>
      <c r="IP3052" s="607"/>
      <c r="IQ3052" s="607"/>
      <c r="IR3052" s="607"/>
      <c r="IS3052" s="607"/>
      <c r="IT3052" s="607"/>
      <c r="IU3052" s="607"/>
      <c r="IV3052" s="607"/>
      <c r="IW3052" s="607"/>
      <c r="IX3052" s="607"/>
      <c r="IY3052" s="607"/>
      <c r="IZ3052" s="607"/>
      <c r="JA3052" s="607"/>
      <c r="JB3052" s="607"/>
      <c r="JC3052" s="607"/>
      <c r="JD3052" s="607"/>
      <c r="JE3052" s="607"/>
      <c r="JF3052" s="607"/>
      <c r="JG3052" s="607"/>
      <c r="JH3052" s="607"/>
      <c r="JI3052" s="607"/>
      <c r="JJ3052" s="607"/>
      <c r="JK3052" s="607"/>
      <c r="JL3052" s="607"/>
      <c r="JM3052" s="607"/>
      <c r="JN3052" s="607"/>
      <c r="JO3052" s="607"/>
      <c r="JP3052" s="607"/>
      <c r="JQ3052" s="607"/>
      <c r="JR3052" s="607"/>
      <c r="JS3052" s="607"/>
      <c r="JT3052" s="607"/>
      <c r="JU3052" s="607"/>
      <c r="JV3052" s="607"/>
      <c r="JW3052" s="607"/>
      <c r="JX3052" s="607"/>
      <c r="JY3052" s="607"/>
      <c r="JZ3052" s="607"/>
      <c r="KA3052" s="607"/>
      <c r="KB3052" s="607"/>
      <c r="KC3052" s="607"/>
      <c r="KD3052" s="607"/>
      <c r="KE3052" s="607"/>
      <c r="KF3052" s="607"/>
      <c r="KG3052" s="607"/>
      <c r="KH3052" s="607"/>
      <c r="KI3052" s="607"/>
      <c r="KJ3052" s="607"/>
      <c r="KK3052" s="607"/>
      <c r="KL3052" s="607"/>
      <c r="KM3052" s="607"/>
      <c r="KN3052" s="607"/>
      <c r="KO3052" s="607"/>
      <c r="KP3052" s="607"/>
      <c r="KQ3052" s="607"/>
      <c r="KR3052" s="607"/>
      <c r="KS3052" s="607"/>
      <c r="KT3052" s="607"/>
      <c r="KU3052" s="607"/>
      <c r="KV3052" s="607"/>
      <c r="KW3052" s="607"/>
      <c r="KX3052" s="607"/>
      <c r="KY3052" s="607"/>
      <c r="KZ3052" s="607"/>
      <c r="LA3052" s="607"/>
      <c r="LB3052" s="607"/>
      <c r="LC3052" s="607"/>
      <c r="LD3052" s="607"/>
      <c r="LE3052" s="607"/>
      <c r="LF3052" s="607"/>
      <c r="LG3052" s="607"/>
      <c r="LH3052" s="607"/>
      <c r="LI3052" s="607"/>
      <c r="LJ3052" s="607"/>
      <c r="LK3052" s="607"/>
      <c r="LL3052" s="607"/>
      <c r="LM3052" s="607"/>
      <c r="LN3052" s="607"/>
      <c r="LO3052" s="607"/>
      <c r="LP3052" s="607"/>
      <c r="LQ3052" s="607"/>
      <c r="LR3052" s="607"/>
      <c r="LS3052" s="607"/>
      <c r="LT3052" s="607"/>
      <c r="LU3052" s="607"/>
      <c r="LV3052" s="607"/>
      <c r="LW3052" s="607"/>
      <c r="LX3052" s="607"/>
      <c r="LY3052" s="607"/>
      <c r="LZ3052" s="607"/>
      <c r="MA3052" s="607"/>
      <c r="MB3052" s="607"/>
      <c r="MC3052" s="607"/>
      <c r="MD3052" s="607"/>
      <c r="ME3052" s="607"/>
      <c r="MF3052" s="607"/>
      <c r="MG3052" s="607"/>
      <c r="MH3052" s="607"/>
      <c r="MI3052" s="607"/>
      <c r="MJ3052" s="607"/>
      <c r="MK3052" s="607"/>
      <c r="ML3052" s="607"/>
      <c r="MM3052" s="607"/>
      <c r="MN3052" s="607"/>
      <c r="MO3052" s="607"/>
      <c r="MP3052" s="607"/>
      <c r="MQ3052" s="607"/>
      <c r="MR3052" s="607"/>
      <c r="MS3052" s="607"/>
      <c r="MT3052" s="607"/>
      <c r="MU3052" s="607"/>
      <c r="MV3052" s="607"/>
      <c r="MW3052" s="607"/>
      <c r="MX3052" s="607"/>
      <c r="MY3052" s="607"/>
      <c r="MZ3052" s="607"/>
      <c r="NA3052" s="607"/>
      <c r="NB3052" s="607"/>
      <c r="NC3052" s="607"/>
      <c r="ND3052" s="607"/>
      <c r="NE3052" s="607"/>
      <c r="NF3052" s="607"/>
      <c r="NG3052" s="607"/>
      <c r="NH3052" s="607"/>
      <c r="NI3052" s="607"/>
      <c r="NJ3052" s="607"/>
      <c r="NK3052" s="607"/>
      <c r="NL3052" s="607"/>
      <c r="NM3052" s="607"/>
      <c r="NN3052" s="607"/>
      <c r="NO3052" s="607"/>
      <c r="NP3052" s="607"/>
      <c r="NQ3052" s="607"/>
      <c r="NR3052" s="607"/>
      <c r="NS3052" s="607"/>
      <c r="NT3052" s="607"/>
      <c r="NU3052" s="607"/>
      <c r="NV3052" s="607"/>
      <c r="NW3052" s="607"/>
      <c r="NX3052" s="607"/>
      <c r="NY3052" s="607"/>
      <c r="NZ3052" s="607"/>
      <c r="OA3052" s="607"/>
      <c r="OB3052" s="607"/>
      <c r="OC3052" s="607"/>
      <c r="OD3052" s="607"/>
      <c r="OE3052" s="607"/>
      <c r="OF3052" s="607"/>
      <c r="OG3052" s="607"/>
      <c r="OH3052" s="607"/>
      <c r="OI3052" s="607"/>
      <c r="OJ3052" s="607"/>
      <c r="OK3052" s="607"/>
      <c r="OL3052" s="607"/>
      <c r="OM3052" s="607"/>
      <c r="ON3052" s="607"/>
      <c r="OO3052" s="607"/>
      <c r="OP3052" s="607"/>
      <c r="OQ3052" s="607"/>
      <c r="OR3052" s="607"/>
      <c r="OS3052" s="607"/>
      <c r="OT3052" s="607"/>
      <c r="OU3052" s="607"/>
      <c r="OV3052" s="607"/>
      <c r="OW3052" s="607"/>
      <c r="OX3052" s="607"/>
      <c r="OY3052" s="607"/>
      <c r="OZ3052" s="607"/>
      <c r="PA3052" s="607"/>
      <c r="PB3052" s="607"/>
      <c r="PC3052" s="607"/>
      <c r="PD3052" s="607"/>
      <c r="PE3052" s="607"/>
      <c r="PF3052" s="607"/>
      <c r="PG3052" s="607"/>
      <c r="PH3052" s="607"/>
      <c r="PI3052" s="607"/>
      <c r="PJ3052" s="607"/>
      <c r="PK3052" s="607"/>
      <c r="PL3052" s="607"/>
      <c r="PM3052" s="607"/>
      <c r="PN3052" s="607"/>
      <c r="PO3052" s="607"/>
      <c r="PP3052" s="607"/>
      <c r="PQ3052" s="607"/>
      <c r="PR3052" s="607"/>
      <c r="PS3052" s="607"/>
      <c r="PT3052" s="607"/>
      <c r="PU3052" s="607"/>
      <c r="PV3052" s="607"/>
      <c r="PW3052" s="607"/>
      <c r="PX3052" s="607"/>
      <c r="PY3052" s="607"/>
      <c r="PZ3052" s="607"/>
      <c r="QA3052" s="607"/>
      <c r="QB3052" s="607"/>
      <c r="QC3052" s="607"/>
      <c r="QD3052" s="607"/>
      <c r="QE3052" s="607"/>
      <c r="QF3052" s="607"/>
      <c r="QG3052" s="607"/>
      <c r="QH3052" s="607"/>
      <c r="QI3052" s="607"/>
      <c r="QJ3052" s="607"/>
      <c r="QK3052" s="607"/>
      <c r="QL3052" s="607"/>
      <c r="QM3052" s="607"/>
      <c r="QN3052" s="607"/>
      <c r="QO3052" s="607"/>
      <c r="QP3052" s="607"/>
      <c r="QQ3052" s="607"/>
      <c r="QR3052" s="607"/>
      <c r="QS3052" s="607"/>
      <c r="QT3052" s="607"/>
      <c r="QU3052" s="607"/>
      <c r="QV3052" s="607"/>
      <c r="QW3052" s="607"/>
      <c r="QX3052" s="607"/>
      <c r="QY3052" s="607"/>
      <c r="QZ3052" s="607"/>
      <c r="RA3052" s="607"/>
      <c r="RB3052" s="607"/>
      <c r="RC3052" s="607"/>
      <c r="RD3052" s="607"/>
      <c r="RE3052" s="607"/>
      <c r="RF3052" s="607"/>
      <c r="RG3052" s="607"/>
      <c r="RH3052" s="607"/>
      <c r="RI3052" s="607"/>
      <c r="RJ3052" s="607"/>
      <c r="RK3052" s="607"/>
      <c r="RL3052" s="607"/>
      <c r="RM3052" s="607"/>
      <c r="RN3052" s="607"/>
      <c r="RO3052" s="607"/>
      <c r="RP3052" s="607"/>
      <c r="RQ3052" s="607"/>
      <c r="RR3052" s="607"/>
      <c r="RS3052" s="607"/>
      <c r="RT3052" s="607"/>
      <c r="RU3052" s="607"/>
      <c r="RV3052" s="607"/>
      <c r="RW3052" s="607"/>
      <c r="RX3052" s="607"/>
      <c r="RY3052" s="607"/>
      <c r="RZ3052" s="607"/>
      <c r="SA3052" s="607"/>
      <c r="SB3052" s="607"/>
      <c r="SC3052" s="607"/>
      <c r="SD3052" s="607"/>
      <c r="SE3052" s="607"/>
      <c r="SF3052" s="607"/>
      <c r="SG3052" s="607"/>
      <c r="SH3052" s="607"/>
      <c r="SI3052" s="607"/>
      <c r="SJ3052" s="607"/>
      <c r="SK3052" s="607"/>
      <c r="SL3052" s="607"/>
      <c r="SM3052" s="607"/>
      <c r="SN3052" s="607"/>
      <c r="SO3052" s="607"/>
      <c r="SP3052" s="607"/>
      <c r="SQ3052" s="607"/>
      <c r="SR3052" s="607"/>
      <c r="SS3052" s="607"/>
      <c r="ST3052" s="607"/>
      <c r="SU3052" s="607"/>
      <c r="SV3052" s="607"/>
      <c r="SW3052" s="607"/>
      <c r="SX3052" s="607"/>
      <c r="SY3052" s="607"/>
      <c r="SZ3052" s="607"/>
      <c r="TA3052" s="607"/>
      <c r="TB3052" s="607"/>
      <c r="TC3052" s="607"/>
      <c r="TD3052" s="607"/>
      <c r="TE3052" s="607"/>
      <c r="TF3052" s="607"/>
      <c r="TG3052" s="607"/>
      <c r="TH3052" s="607"/>
      <c r="TI3052" s="607"/>
      <c r="TJ3052" s="607"/>
      <c r="TK3052" s="607"/>
      <c r="TL3052" s="607"/>
      <c r="TM3052" s="607"/>
      <c r="TN3052" s="607"/>
      <c r="TO3052" s="607"/>
      <c r="TP3052" s="607"/>
      <c r="TQ3052" s="607"/>
      <c r="TR3052" s="607"/>
      <c r="TS3052" s="607"/>
      <c r="TT3052" s="607"/>
      <c r="TU3052" s="607"/>
      <c r="TV3052" s="607"/>
      <c r="TW3052" s="607"/>
      <c r="TX3052" s="607"/>
      <c r="TY3052" s="607"/>
      <c r="TZ3052" s="607"/>
      <c r="UA3052" s="607"/>
      <c r="UB3052" s="607"/>
      <c r="UC3052" s="607"/>
      <c r="UD3052" s="607"/>
      <c r="UE3052" s="607"/>
      <c r="UF3052" s="607"/>
      <c r="UG3052" s="607"/>
      <c r="UH3052" s="607"/>
      <c r="UI3052" s="607"/>
      <c r="UJ3052" s="607"/>
      <c r="UK3052" s="607"/>
      <c r="UL3052" s="607"/>
      <c r="UM3052" s="607"/>
      <c r="UN3052" s="607"/>
      <c r="UO3052" s="607"/>
      <c r="UP3052" s="607"/>
      <c r="UQ3052" s="607"/>
      <c r="UR3052" s="607"/>
      <c r="US3052" s="607"/>
      <c r="UT3052" s="607"/>
      <c r="UU3052" s="607"/>
      <c r="UV3052" s="607"/>
      <c r="UW3052" s="607"/>
      <c r="UX3052" s="607"/>
      <c r="UY3052" s="607"/>
      <c r="UZ3052" s="607"/>
      <c r="VA3052" s="607"/>
      <c r="VB3052" s="607"/>
      <c r="VC3052" s="607"/>
      <c r="VD3052" s="607"/>
      <c r="VE3052" s="607"/>
      <c r="VF3052" s="607"/>
      <c r="VG3052" s="607"/>
      <c r="VH3052" s="607"/>
      <c r="VI3052" s="607"/>
      <c r="VJ3052" s="607"/>
      <c r="VK3052" s="607"/>
      <c r="VL3052" s="607"/>
      <c r="VM3052" s="607"/>
      <c r="VN3052" s="607"/>
      <c r="VO3052" s="607"/>
      <c r="VP3052" s="607"/>
      <c r="VQ3052" s="607"/>
      <c r="VR3052" s="607"/>
      <c r="VS3052" s="607"/>
      <c r="VT3052" s="607"/>
      <c r="VU3052" s="607"/>
      <c r="VV3052" s="607"/>
      <c r="VW3052" s="607"/>
      <c r="VX3052" s="607"/>
      <c r="VY3052" s="607"/>
      <c r="VZ3052" s="607"/>
      <c r="WA3052" s="607"/>
      <c r="WB3052" s="607"/>
      <c r="WC3052" s="607"/>
      <c r="WD3052" s="607"/>
      <c r="WE3052" s="607"/>
      <c r="WF3052" s="607"/>
      <c r="WG3052" s="607"/>
      <c r="WH3052" s="607"/>
      <c r="WI3052" s="607"/>
      <c r="WJ3052" s="607"/>
      <c r="WK3052" s="607"/>
      <c r="WL3052" s="607"/>
      <c r="WM3052" s="607"/>
      <c r="WN3052" s="607"/>
      <c r="WO3052" s="607"/>
      <c r="WP3052" s="607"/>
      <c r="WQ3052" s="607"/>
      <c r="WR3052" s="607"/>
      <c r="WS3052" s="607"/>
      <c r="WT3052" s="607"/>
      <c r="WU3052" s="607"/>
      <c r="WV3052" s="607"/>
      <c r="WW3052" s="607"/>
      <c r="WX3052" s="607"/>
      <c r="WY3052" s="607"/>
      <c r="WZ3052" s="607"/>
      <c r="XA3052" s="607"/>
      <c r="XB3052" s="607"/>
      <c r="XC3052" s="607"/>
      <c r="XD3052" s="607"/>
      <c r="XE3052" s="607"/>
      <c r="XF3052" s="607"/>
      <c r="XG3052" s="607"/>
      <c r="XH3052" s="607"/>
      <c r="XI3052" s="607"/>
      <c r="XJ3052" s="607"/>
      <c r="XK3052" s="607"/>
      <c r="XL3052" s="607"/>
      <c r="XM3052" s="607"/>
      <c r="XN3052" s="607"/>
      <c r="XO3052" s="607"/>
      <c r="XP3052" s="607"/>
      <c r="XQ3052" s="607"/>
      <c r="XR3052" s="607"/>
      <c r="XS3052" s="607"/>
      <c r="XT3052" s="607"/>
      <c r="XU3052" s="607"/>
      <c r="XV3052" s="607"/>
      <c r="XW3052" s="607"/>
      <c r="XX3052" s="607"/>
      <c r="XY3052" s="607"/>
      <c r="XZ3052" s="607"/>
      <c r="YA3052" s="607"/>
      <c r="YB3052" s="607"/>
      <c r="YC3052" s="607"/>
      <c r="YD3052" s="607"/>
      <c r="YE3052" s="607"/>
      <c r="YF3052" s="607"/>
      <c r="YG3052" s="607"/>
      <c r="YH3052" s="607"/>
      <c r="YI3052" s="607"/>
      <c r="YJ3052" s="607"/>
      <c r="YK3052" s="607"/>
      <c r="YL3052" s="607"/>
      <c r="YM3052" s="607"/>
      <c r="YN3052" s="607"/>
      <c r="YO3052" s="607"/>
      <c r="YP3052" s="607"/>
      <c r="YQ3052" s="607"/>
      <c r="YR3052" s="607"/>
      <c r="YS3052" s="607"/>
      <c r="YT3052" s="607"/>
      <c r="YU3052" s="607"/>
      <c r="YV3052" s="607"/>
      <c r="YW3052" s="607"/>
      <c r="YX3052" s="607"/>
      <c r="YY3052" s="607"/>
      <c r="YZ3052" s="607"/>
      <c r="ZA3052" s="607"/>
      <c r="ZB3052" s="607"/>
      <c r="ZC3052" s="607"/>
      <c r="ZD3052" s="607"/>
      <c r="ZE3052" s="607"/>
      <c r="ZF3052" s="607"/>
      <c r="ZG3052" s="607"/>
      <c r="ZH3052" s="607"/>
      <c r="ZI3052" s="607"/>
      <c r="ZJ3052" s="607"/>
      <c r="ZK3052" s="607"/>
      <c r="ZL3052" s="607"/>
      <c r="ZM3052" s="607"/>
      <c r="ZN3052" s="607"/>
      <c r="ZO3052" s="607"/>
      <c r="ZP3052" s="607"/>
      <c r="ZQ3052" s="607"/>
      <c r="ZR3052" s="607"/>
      <c r="ZS3052" s="607"/>
      <c r="ZT3052" s="607"/>
      <c r="ZU3052" s="607"/>
      <c r="ZV3052" s="607"/>
      <c r="ZW3052" s="607"/>
      <c r="ZX3052" s="607"/>
      <c r="ZY3052" s="607"/>
      <c r="ZZ3052" s="607"/>
      <c r="AAA3052" s="607"/>
      <c r="AAB3052" s="607"/>
      <c r="AAC3052" s="607"/>
      <c r="AAD3052" s="607"/>
      <c r="AAE3052" s="607"/>
      <c r="AAF3052" s="607"/>
      <c r="AAG3052" s="607"/>
      <c r="AAH3052" s="607"/>
      <c r="AAI3052" s="607"/>
      <c r="AAJ3052" s="607"/>
      <c r="AAK3052" s="607"/>
      <c r="AAL3052" s="607"/>
      <c r="AAM3052" s="607"/>
      <c r="AAN3052" s="607"/>
      <c r="AAO3052" s="607"/>
      <c r="AAP3052" s="607"/>
      <c r="AAQ3052" s="607"/>
      <c r="AAR3052" s="607"/>
      <c r="AAS3052" s="607"/>
      <c r="AAT3052" s="607"/>
      <c r="AAU3052" s="607"/>
      <c r="AAV3052" s="607"/>
      <c r="AAW3052" s="607"/>
      <c r="AAX3052" s="607"/>
      <c r="AAY3052" s="607"/>
      <c r="AAZ3052" s="607"/>
      <c r="ABA3052" s="607"/>
      <c r="ABB3052" s="607"/>
      <c r="ABC3052" s="607"/>
      <c r="ABD3052" s="607"/>
      <c r="ABE3052" s="607"/>
      <c r="ABF3052" s="607"/>
      <c r="ABG3052" s="607"/>
      <c r="ABH3052" s="607"/>
      <c r="ABI3052" s="607"/>
      <c r="ABJ3052" s="607"/>
      <c r="ABK3052" s="607"/>
      <c r="ABL3052" s="607"/>
      <c r="ABM3052" s="607"/>
      <c r="ABN3052" s="607"/>
      <c r="ABO3052" s="607"/>
      <c r="ABP3052" s="607"/>
      <c r="ABQ3052" s="607"/>
      <c r="ABR3052" s="607"/>
      <c r="ABS3052" s="607"/>
      <c r="ABT3052" s="607"/>
      <c r="ABU3052" s="607"/>
      <c r="ABV3052" s="607"/>
      <c r="ABW3052" s="607"/>
      <c r="ABX3052" s="607"/>
      <c r="ABY3052" s="607"/>
      <c r="ABZ3052" s="607"/>
      <c r="ACA3052" s="607"/>
      <c r="ACB3052" s="607"/>
      <c r="ACC3052" s="607"/>
      <c r="ACD3052" s="607"/>
      <c r="ACE3052" s="607"/>
      <c r="ACF3052" s="607"/>
      <c r="ACG3052" s="607"/>
      <c r="ACH3052" s="607"/>
      <c r="ACI3052" s="607"/>
      <c r="ACJ3052" s="607"/>
      <c r="ACK3052" s="607"/>
      <c r="ACL3052" s="607"/>
      <c r="ACM3052" s="607"/>
      <c r="ACN3052" s="607"/>
      <c r="ACO3052" s="607"/>
      <c r="ACP3052" s="607"/>
      <c r="ACQ3052" s="607"/>
      <c r="ACR3052" s="607"/>
      <c r="ACS3052" s="607"/>
      <c r="ACT3052" s="607"/>
      <c r="ACU3052" s="607"/>
      <c r="ACV3052" s="607"/>
      <c r="ACW3052" s="607"/>
      <c r="ACX3052" s="607"/>
      <c r="ACY3052" s="607"/>
      <c r="ACZ3052" s="607"/>
      <c r="ADA3052" s="607"/>
      <c r="ADB3052" s="607"/>
      <c r="ADC3052" s="607"/>
      <c r="ADD3052" s="607"/>
      <c r="ADE3052" s="607"/>
      <c r="ADF3052" s="607"/>
      <c r="ADG3052" s="607"/>
      <c r="ADH3052" s="607"/>
      <c r="ADI3052" s="607"/>
      <c r="ADJ3052" s="607"/>
      <c r="ADK3052" s="607"/>
      <c r="ADL3052" s="607"/>
      <c r="ADM3052" s="607"/>
      <c r="ADN3052" s="607"/>
      <c r="ADO3052" s="607"/>
      <c r="ADP3052" s="607"/>
      <c r="ADQ3052" s="607"/>
      <c r="ADR3052" s="607"/>
      <c r="ADS3052" s="607"/>
      <c r="ADT3052" s="607"/>
      <c r="ADU3052" s="607"/>
      <c r="ADV3052" s="607"/>
      <c r="ADW3052" s="607"/>
      <c r="ADX3052" s="607"/>
      <c r="ADY3052" s="607"/>
      <c r="ADZ3052" s="607"/>
      <c r="AEA3052" s="607"/>
      <c r="AEB3052" s="607"/>
      <c r="AEC3052" s="607"/>
      <c r="AED3052" s="607"/>
      <c r="AEE3052" s="607"/>
      <c r="AEF3052" s="607"/>
      <c r="AEG3052" s="607"/>
      <c r="AEH3052" s="607"/>
      <c r="AEI3052" s="607"/>
      <c r="AEJ3052" s="607"/>
      <c r="AEK3052" s="607"/>
      <c r="AEL3052" s="607"/>
      <c r="AEM3052" s="607"/>
      <c r="AEN3052" s="607"/>
      <c r="AEO3052" s="607"/>
      <c r="AEP3052" s="607"/>
      <c r="AEQ3052" s="607"/>
      <c r="AER3052" s="607"/>
      <c r="AES3052" s="607"/>
      <c r="AET3052" s="607"/>
      <c r="AEU3052" s="607"/>
      <c r="AEV3052" s="607"/>
      <c r="AEW3052" s="607"/>
      <c r="AEX3052" s="607"/>
      <c r="AEY3052" s="607"/>
      <c r="AEZ3052" s="607"/>
      <c r="AFA3052" s="607"/>
      <c r="AFB3052" s="607"/>
      <c r="AFC3052" s="607"/>
      <c r="AFD3052" s="607"/>
      <c r="AFE3052" s="607"/>
      <c r="AFF3052" s="607"/>
      <c r="AFG3052" s="607"/>
      <c r="AFH3052" s="607"/>
      <c r="AFI3052" s="607"/>
      <c r="AFJ3052" s="607"/>
      <c r="AFK3052" s="607"/>
      <c r="AFL3052" s="607"/>
      <c r="AFM3052" s="607"/>
      <c r="AFN3052" s="607"/>
      <c r="AFO3052" s="607"/>
      <c r="AFP3052" s="607"/>
      <c r="AFQ3052" s="607"/>
      <c r="AFR3052" s="607"/>
      <c r="AFS3052" s="607"/>
      <c r="AFT3052" s="607"/>
      <c r="AFU3052" s="607"/>
      <c r="AFV3052" s="607"/>
      <c r="AFW3052" s="607"/>
      <c r="AFX3052" s="607"/>
      <c r="AFY3052" s="607"/>
      <c r="AFZ3052" s="607"/>
      <c r="AGA3052" s="607"/>
      <c r="AGB3052" s="607"/>
      <c r="AGC3052" s="607"/>
      <c r="AGD3052" s="607"/>
      <c r="AGE3052" s="607"/>
      <c r="AGF3052" s="607"/>
      <c r="AGG3052" s="607"/>
      <c r="AGH3052" s="607"/>
      <c r="AGI3052" s="607"/>
      <c r="AGJ3052" s="607"/>
      <c r="AGK3052" s="607"/>
      <c r="AGL3052" s="607"/>
      <c r="AGM3052" s="607"/>
      <c r="AGN3052" s="607"/>
      <c r="AGO3052" s="607"/>
      <c r="AGP3052" s="607"/>
      <c r="AGQ3052" s="607"/>
      <c r="AGR3052" s="607"/>
      <c r="AGS3052" s="607"/>
      <c r="AGT3052" s="607"/>
      <c r="AGU3052" s="607"/>
      <c r="AGV3052" s="607"/>
      <c r="AGW3052" s="607"/>
      <c r="AGX3052" s="607"/>
      <c r="AGY3052" s="607"/>
      <c r="AGZ3052" s="607"/>
      <c r="AHA3052" s="607"/>
      <c r="AHB3052" s="607"/>
      <c r="AHC3052" s="607"/>
      <c r="AHD3052" s="607"/>
      <c r="AHE3052" s="607"/>
      <c r="AHF3052" s="607"/>
      <c r="AHG3052" s="607"/>
      <c r="AHH3052" s="607"/>
      <c r="AHI3052" s="607"/>
      <c r="AHJ3052" s="607"/>
      <c r="AHK3052" s="607"/>
      <c r="AHL3052" s="607"/>
      <c r="AHM3052" s="607"/>
      <c r="AHN3052" s="607"/>
      <c r="AHO3052" s="607"/>
      <c r="AHP3052" s="607"/>
      <c r="AHQ3052" s="607"/>
      <c r="AHR3052" s="607"/>
      <c r="AHS3052" s="607"/>
      <c r="AHT3052" s="607"/>
      <c r="AHU3052" s="607"/>
      <c r="AHV3052" s="607"/>
      <c r="AHW3052" s="607"/>
      <c r="AHX3052" s="607"/>
      <c r="AHY3052" s="607"/>
      <c r="AHZ3052" s="607"/>
      <c r="AIA3052" s="607"/>
      <c r="AIB3052" s="607"/>
      <c r="AIC3052" s="607"/>
      <c r="AID3052" s="607"/>
      <c r="AIE3052" s="607"/>
      <c r="AIF3052" s="607"/>
      <c r="AIG3052" s="607"/>
      <c r="AIH3052" s="607"/>
      <c r="AII3052" s="607"/>
      <c r="AIJ3052" s="607"/>
      <c r="AIK3052" s="607"/>
      <c r="AIL3052" s="607"/>
      <c r="AIM3052" s="607"/>
      <c r="AIN3052" s="607"/>
      <c r="AIO3052" s="607"/>
      <c r="AIP3052" s="607"/>
      <c r="AIQ3052" s="607"/>
      <c r="AIR3052" s="607"/>
      <c r="AIS3052" s="607"/>
      <c r="AIT3052" s="607"/>
      <c r="AIU3052" s="607"/>
      <c r="AIV3052" s="607"/>
      <c r="AIW3052" s="607"/>
      <c r="AIX3052" s="607"/>
      <c r="AIY3052" s="607"/>
      <c r="AIZ3052" s="607"/>
      <c r="AJA3052" s="607"/>
      <c r="AJB3052" s="607"/>
      <c r="AJC3052" s="607"/>
      <c r="AJD3052" s="607"/>
      <c r="AJE3052" s="607"/>
      <c r="AJF3052" s="607"/>
      <c r="AJG3052" s="607"/>
      <c r="AJH3052" s="607"/>
      <c r="AJI3052" s="607"/>
      <c r="AJJ3052" s="607"/>
      <c r="AJK3052" s="607"/>
      <c r="AJL3052" s="607"/>
      <c r="AJM3052" s="607"/>
      <c r="AJN3052" s="607"/>
      <c r="AJO3052" s="607"/>
      <c r="AJP3052" s="607"/>
      <c r="AJQ3052" s="607"/>
      <c r="AJR3052" s="607"/>
      <c r="AJS3052" s="607"/>
      <c r="AJT3052" s="607"/>
      <c r="AJU3052" s="607"/>
      <c r="AJV3052" s="607"/>
      <c r="AJW3052" s="607"/>
      <c r="AJX3052" s="607"/>
      <c r="AJY3052" s="607"/>
      <c r="AJZ3052" s="607"/>
      <c r="AKA3052" s="607"/>
      <c r="AKB3052" s="607"/>
      <c r="AKC3052" s="607"/>
      <c r="AKD3052" s="607"/>
      <c r="AKE3052" s="607"/>
      <c r="AKF3052" s="607"/>
      <c r="AKG3052" s="607"/>
      <c r="AKH3052" s="607"/>
      <c r="AKI3052" s="607"/>
      <c r="AKJ3052" s="607"/>
      <c r="AKK3052" s="607"/>
      <c r="AKL3052" s="607"/>
      <c r="AKM3052" s="607"/>
      <c r="AKN3052" s="607"/>
      <c r="AKO3052" s="607"/>
      <c r="AKP3052" s="607"/>
      <c r="AKQ3052" s="607"/>
      <c r="AKR3052" s="607"/>
      <c r="AKS3052" s="607"/>
      <c r="AKT3052" s="607"/>
      <c r="AKU3052" s="607"/>
      <c r="AKV3052" s="607"/>
      <c r="AKW3052" s="607"/>
      <c r="AKX3052" s="607"/>
      <c r="AKY3052" s="607"/>
      <c r="AKZ3052" s="607"/>
      <c r="ALA3052" s="607"/>
      <c r="ALB3052" s="607"/>
      <c r="ALC3052" s="607"/>
      <c r="ALD3052" s="607"/>
      <c r="ALE3052" s="607"/>
      <c r="ALF3052" s="607"/>
      <c r="ALG3052" s="607"/>
      <c r="ALH3052" s="607"/>
      <c r="ALI3052" s="607"/>
      <c r="ALJ3052" s="607"/>
      <c r="ALK3052" s="607"/>
      <c r="ALL3052" s="607"/>
      <c r="ALM3052" s="607"/>
      <c r="ALN3052" s="607"/>
      <c r="ALO3052" s="607"/>
      <c r="ALP3052" s="607"/>
      <c r="ALQ3052" s="607"/>
      <c r="ALR3052" s="607"/>
      <c r="ALS3052" s="607"/>
      <c r="ALT3052" s="607"/>
      <c r="ALU3052" s="607"/>
      <c r="ALV3052" s="607"/>
      <c r="ALW3052" s="607"/>
      <c r="ALX3052" s="607"/>
      <c r="ALY3052" s="607"/>
      <c r="ALZ3052" s="607"/>
      <c r="AMA3052" s="607"/>
      <c r="AMB3052" s="607"/>
      <c r="AMC3052" s="607"/>
      <c r="AMD3052" s="607"/>
      <c r="AME3052" s="607"/>
      <c r="AMF3052" s="607"/>
      <c r="AMG3052" s="607"/>
      <c r="AMH3052" s="607"/>
      <c r="AMI3052" s="607"/>
      <c r="AMJ3052" s="607"/>
      <c r="AMK3052" s="607"/>
      <c r="AML3052" s="607"/>
      <c r="AMM3052" s="607"/>
      <c r="AMN3052" s="607"/>
      <c r="AMO3052" s="607"/>
      <c r="AMP3052" s="607"/>
      <c r="AMQ3052" s="607"/>
      <c r="AMR3052" s="607"/>
      <c r="AMS3052" s="607"/>
      <c r="AMT3052" s="607"/>
      <c r="AMU3052" s="607"/>
      <c r="AMV3052" s="607"/>
      <c r="AMW3052" s="607"/>
      <c r="AMX3052" s="607"/>
      <c r="AMY3052" s="607"/>
      <c r="AMZ3052" s="607"/>
      <c r="ANA3052" s="607"/>
      <c r="ANB3052" s="607"/>
      <c r="ANC3052" s="607"/>
      <c r="AND3052" s="607"/>
      <c r="ANE3052" s="607"/>
      <c r="ANF3052" s="607"/>
      <c r="ANG3052" s="607"/>
      <c r="ANH3052" s="607"/>
      <c r="ANI3052" s="607"/>
      <c r="ANJ3052" s="607"/>
      <c r="ANK3052" s="607"/>
      <c r="ANL3052" s="607"/>
      <c r="ANM3052" s="607"/>
      <c r="ANN3052" s="607"/>
      <c r="ANO3052" s="607"/>
      <c r="ANP3052" s="607"/>
      <c r="ANQ3052" s="607"/>
      <c r="ANR3052" s="607"/>
      <c r="ANS3052" s="607"/>
      <c r="ANT3052" s="607"/>
      <c r="ANU3052" s="607"/>
      <c r="ANV3052" s="607"/>
      <c r="ANW3052" s="607"/>
      <c r="ANX3052" s="607"/>
      <c r="ANY3052" s="607"/>
      <c r="ANZ3052" s="607"/>
      <c r="AOA3052" s="607"/>
      <c r="AOB3052" s="607"/>
      <c r="AOC3052" s="607"/>
      <c r="AOD3052" s="607"/>
      <c r="AOE3052" s="607"/>
      <c r="AOF3052" s="607"/>
      <c r="AOG3052" s="607"/>
      <c r="AOH3052" s="607"/>
      <c r="AOI3052" s="607"/>
      <c r="AOJ3052" s="607"/>
      <c r="AOK3052" s="607"/>
      <c r="AOL3052" s="607"/>
      <c r="AOM3052" s="607"/>
      <c r="AON3052" s="607"/>
      <c r="AOO3052" s="607"/>
      <c r="AOP3052" s="607"/>
      <c r="AOQ3052" s="607"/>
      <c r="AOR3052" s="607"/>
      <c r="AOS3052" s="607"/>
      <c r="AOT3052" s="607"/>
      <c r="AOU3052" s="607"/>
      <c r="AOV3052" s="607"/>
      <c r="AOW3052" s="607"/>
      <c r="AOX3052" s="607"/>
      <c r="AOY3052" s="607"/>
      <c r="AOZ3052" s="607"/>
      <c r="APA3052" s="607"/>
      <c r="APB3052" s="607"/>
      <c r="APC3052" s="607"/>
      <c r="APD3052" s="607"/>
      <c r="APE3052" s="607"/>
      <c r="APF3052" s="607"/>
      <c r="APG3052" s="607"/>
      <c r="APH3052" s="607"/>
      <c r="API3052" s="607"/>
      <c r="APJ3052" s="607"/>
      <c r="APK3052" s="607"/>
      <c r="APL3052" s="607"/>
      <c r="APM3052" s="607"/>
      <c r="APN3052" s="607"/>
      <c r="APO3052" s="607"/>
      <c r="APP3052" s="607"/>
      <c r="APQ3052" s="607"/>
      <c r="APR3052" s="607"/>
      <c r="APS3052" s="607"/>
      <c r="APT3052" s="607"/>
      <c r="APU3052" s="607"/>
      <c r="APV3052" s="607"/>
      <c r="APW3052" s="607"/>
      <c r="APX3052" s="607"/>
      <c r="APY3052" s="607"/>
      <c r="APZ3052" s="607"/>
      <c r="AQA3052" s="607"/>
      <c r="AQB3052" s="607"/>
      <c r="AQC3052" s="607"/>
      <c r="AQD3052" s="607"/>
      <c r="AQE3052" s="607"/>
      <c r="AQF3052" s="607"/>
      <c r="AQG3052" s="607"/>
      <c r="AQH3052" s="607"/>
      <c r="AQI3052" s="607"/>
      <c r="AQJ3052" s="607"/>
      <c r="AQK3052" s="607"/>
      <c r="AQL3052" s="607"/>
      <c r="AQM3052" s="607"/>
      <c r="AQN3052" s="607"/>
      <c r="AQO3052" s="607"/>
      <c r="AQP3052" s="607"/>
      <c r="AQQ3052" s="607"/>
      <c r="AQR3052" s="607"/>
      <c r="AQS3052" s="607"/>
      <c r="AQT3052" s="607"/>
      <c r="AQU3052" s="607"/>
      <c r="AQV3052" s="607"/>
      <c r="AQW3052" s="607"/>
      <c r="AQX3052" s="607"/>
      <c r="AQY3052" s="607"/>
      <c r="AQZ3052" s="607"/>
      <c r="ARA3052" s="607"/>
      <c r="ARB3052" s="607"/>
      <c r="ARC3052" s="607"/>
      <c r="ARD3052" s="607"/>
      <c r="ARE3052" s="607"/>
      <c r="ARF3052" s="607"/>
      <c r="ARG3052" s="607"/>
      <c r="ARH3052" s="607"/>
      <c r="ARI3052" s="607"/>
      <c r="ARJ3052" s="607"/>
      <c r="ARK3052" s="607"/>
      <c r="ARL3052" s="607"/>
      <c r="ARM3052" s="607"/>
      <c r="ARN3052" s="607"/>
      <c r="ARO3052" s="607"/>
      <c r="ARP3052" s="607"/>
      <c r="ARQ3052" s="607"/>
      <c r="ARR3052" s="607"/>
      <c r="ARS3052" s="607"/>
      <c r="ART3052" s="607"/>
      <c r="ARU3052" s="607"/>
      <c r="ARV3052" s="607"/>
      <c r="ARW3052" s="607"/>
      <c r="ARX3052" s="607"/>
      <c r="ARY3052" s="607"/>
      <c r="ARZ3052" s="607"/>
      <c r="ASA3052" s="607"/>
      <c r="ASB3052" s="607"/>
      <c r="ASC3052" s="607"/>
      <c r="ASD3052" s="607"/>
      <c r="ASE3052" s="607"/>
      <c r="ASF3052" s="607"/>
      <c r="ASG3052" s="607"/>
      <c r="ASH3052" s="607"/>
      <c r="ASI3052" s="607"/>
      <c r="ASJ3052" s="607"/>
      <c r="ASK3052" s="607"/>
      <c r="ASL3052" s="607"/>
      <c r="ASM3052" s="607"/>
      <c r="ASN3052" s="607"/>
      <c r="ASO3052" s="607"/>
      <c r="ASP3052" s="607"/>
      <c r="ASQ3052" s="607"/>
      <c r="ASR3052" s="607"/>
      <c r="ASS3052" s="607"/>
      <c r="AST3052" s="607"/>
      <c r="ASU3052" s="607"/>
      <c r="ASV3052" s="607"/>
      <c r="ASW3052" s="607"/>
      <c r="ASX3052" s="607"/>
      <c r="ASY3052" s="607"/>
      <c r="ASZ3052" s="607"/>
      <c r="ATA3052" s="607"/>
      <c r="ATB3052" s="607"/>
      <c r="ATC3052" s="607"/>
      <c r="ATD3052" s="607"/>
      <c r="ATE3052" s="607"/>
      <c r="ATF3052" s="607"/>
      <c r="ATG3052" s="607"/>
      <c r="ATH3052" s="607"/>
      <c r="ATI3052" s="607"/>
      <c r="ATJ3052" s="607"/>
      <c r="ATK3052" s="607"/>
      <c r="ATL3052" s="607"/>
      <c r="ATM3052" s="607"/>
      <c r="ATN3052" s="607"/>
      <c r="ATO3052" s="607"/>
      <c r="ATP3052" s="607"/>
      <c r="ATQ3052" s="607"/>
      <c r="ATR3052" s="607"/>
      <c r="ATS3052" s="607"/>
      <c r="ATT3052" s="607"/>
      <c r="ATU3052" s="607"/>
      <c r="ATV3052" s="607"/>
      <c r="ATW3052" s="607"/>
      <c r="ATX3052" s="607"/>
      <c r="ATY3052" s="607"/>
      <c r="ATZ3052" s="607"/>
      <c r="AUA3052" s="607"/>
      <c r="AUB3052" s="607"/>
      <c r="AUC3052" s="607"/>
      <c r="AUD3052" s="607"/>
      <c r="AUE3052" s="607"/>
      <c r="AUF3052" s="607"/>
      <c r="AUG3052" s="607"/>
      <c r="AUH3052" s="607"/>
      <c r="AUI3052" s="607"/>
      <c r="AUJ3052" s="607"/>
      <c r="AUK3052" s="607"/>
      <c r="AUL3052" s="607"/>
      <c r="AUM3052" s="607"/>
      <c r="AUN3052" s="607"/>
      <c r="AUO3052" s="607"/>
      <c r="AUP3052" s="607"/>
      <c r="AUQ3052" s="607"/>
      <c r="AUR3052" s="607"/>
      <c r="AUS3052" s="607"/>
      <c r="AUT3052" s="607"/>
      <c r="AUU3052" s="607"/>
      <c r="AUV3052" s="607"/>
      <c r="AUW3052" s="607"/>
      <c r="AUX3052" s="607"/>
      <c r="AUY3052" s="607"/>
      <c r="AUZ3052" s="607"/>
      <c r="AVA3052" s="607"/>
      <c r="AVB3052" s="607"/>
      <c r="AVC3052" s="607"/>
      <c r="AVD3052" s="607"/>
      <c r="AVE3052" s="607"/>
      <c r="AVF3052" s="607"/>
      <c r="AVG3052" s="607"/>
      <c r="AVH3052" s="607"/>
      <c r="AVI3052" s="607"/>
      <c r="AVJ3052" s="607"/>
      <c r="AVK3052" s="607"/>
      <c r="AVL3052" s="607"/>
      <c r="AVM3052" s="607"/>
      <c r="AVN3052" s="607"/>
      <c r="AVO3052" s="607"/>
      <c r="AVP3052" s="607"/>
      <c r="AVQ3052" s="607"/>
      <c r="AVR3052" s="607"/>
      <c r="AVS3052" s="607"/>
      <c r="AVT3052" s="607"/>
      <c r="AVU3052" s="607"/>
      <c r="AVV3052" s="607"/>
      <c r="AVW3052" s="607"/>
      <c r="AVX3052" s="607"/>
      <c r="AVY3052" s="607"/>
      <c r="AVZ3052" s="607"/>
      <c r="AWA3052" s="607"/>
      <c r="AWB3052" s="607"/>
      <c r="AWC3052" s="607"/>
      <c r="AWD3052" s="607"/>
      <c r="AWE3052" s="607"/>
      <c r="AWF3052" s="607"/>
      <c r="AWG3052" s="607"/>
      <c r="AWH3052" s="607"/>
      <c r="AWI3052" s="607"/>
      <c r="AWJ3052" s="607"/>
      <c r="AWK3052" s="607"/>
      <c r="AWL3052" s="607"/>
      <c r="AWM3052" s="607"/>
      <c r="AWN3052" s="607"/>
      <c r="AWO3052" s="607"/>
      <c r="AWP3052" s="607"/>
      <c r="AWQ3052" s="607"/>
      <c r="AWR3052" s="607"/>
      <c r="AWS3052" s="607"/>
      <c r="AWT3052" s="607"/>
      <c r="AWU3052" s="607"/>
      <c r="AWV3052" s="607"/>
      <c r="AWW3052" s="607"/>
      <c r="AWX3052" s="607"/>
      <c r="AWY3052" s="607"/>
      <c r="AWZ3052" s="607"/>
      <c r="AXA3052" s="607"/>
      <c r="AXB3052" s="607"/>
      <c r="AXC3052" s="607"/>
      <c r="AXD3052" s="607"/>
      <c r="AXE3052" s="607"/>
      <c r="AXF3052" s="607"/>
      <c r="AXG3052" s="607"/>
      <c r="AXH3052" s="607"/>
      <c r="AXI3052" s="607"/>
      <c r="AXJ3052" s="607"/>
      <c r="AXK3052" s="607"/>
      <c r="AXL3052" s="607"/>
      <c r="AXM3052" s="607"/>
      <c r="AXN3052" s="607"/>
      <c r="AXO3052" s="607"/>
      <c r="AXP3052" s="607"/>
      <c r="AXQ3052" s="607"/>
      <c r="AXR3052" s="607"/>
      <c r="AXS3052" s="607"/>
      <c r="AXT3052" s="607"/>
      <c r="AXU3052" s="607"/>
      <c r="AXV3052" s="607"/>
      <c r="AXW3052" s="607"/>
      <c r="AXX3052" s="607"/>
      <c r="AXY3052" s="607"/>
      <c r="AXZ3052" s="607"/>
      <c r="AYA3052" s="607"/>
      <c r="AYB3052" s="607"/>
      <c r="AYC3052" s="607"/>
      <c r="AYD3052" s="607"/>
      <c r="AYE3052" s="607"/>
      <c r="AYF3052" s="607"/>
      <c r="AYG3052" s="607"/>
      <c r="AYH3052" s="607"/>
      <c r="AYI3052" s="607"/>
      <c r="AYJ3052" s="607"/>
      <c r="AYK3052" s="607"/>
      <c r="AYL3052" s="607"/>
      <c r="AYM3052" s="607"/>
      <c r="AYN3052" s="607"/>
      <c r="AYO3052" s="607"/>
      <c r="AYP3052" s="607"/>
      <c r="AYQ3052" s="607"/>
      <c r="AYR3052" s="607"/>
      <c r="AYS3052" s="607"/>
      <c r="AYT3052" s="607"/>
      <c r="AYU3052" s="607"/>
      <c r="AYV3052" s="607"/>
      <c r="AYW3052" s="607"/>
      <c r="AYX3052" s="607"/>
      <c r="AYY3052" s="607"/>
      <c r="AYZ3052" s="607"/>
      <c r="AZA3052" s="607"/>
      <c r="AZB3052" s="607"/>
      <c r="AZC3052" s="607"/>
      <c r="AZD3052" s="607"/>
      <c r="AZE3052" s="607"/>
      <c r="AZF3052" s="607"/>
      <c r="AZG3052" s="607"/>
      <c r="AZH3052" s="607"/>
      <c r="AZI3052" s="607"/>
      <c r="AZJ3052" s="607"/>
      <c r="AZK3052" s="607"/>
      <c r="AZL3052" s="607"/>
      <c r="AZM3052" s="607"/>
      <c r="AZN3052" s="607"/>
      <c r="AZO3052" s="607"/>
      <c r="AZP3052" s="607"/>
      <c r="AZQ3052" s="607"/>
      <c r="AZR3052" s="607"/>
      <c r="AZS3052" s="607"/>
      <c r="AZT3052" s="607"/>
      <c r="AZU3052" s="607"/>
      <c r="AZV3052" s="607"/>
      <c r="AZW3052" s="607"/>
      <c r="AZX3052" s="607"/>
      <c r="AZY3052" s="607"/>
      <c r="AZZ3052" s="607"/>
      <c r="BAA3052" s="607"/>
      <c r="BAB3052" s="607"/>
      <c r="BAC3052" s="607"/>
      <c r="BAD3052" s="607"/>
      <c r="BAE3052" s="607"/>
      <c r="BAF3052" s="607"/>
      <c r="BAG3052" s="607"/>
      <c r="BAH3052" s="607"/>
      <c r="BAI3052" s="607"/>
      <c r="BAJ3052" s="607"/>
      <c r="BAK3052" s="607"/>
      <c r="BAL3052" s="607"/>
      <c r="BAM3052" s="607"/>
      <c r="BAN3052" s="607"/>
      <c r="BAO3052" s="607"/>
      <c r="BAP3052" s="607"/>
      <c r="BAQ3052" s="607"/>
      <c r="BAR3052" s="607"/>
      <c r="BAS3052" s="607"/>
      <c r="BAT3052" s="607"/>
      <c r="BAU3052" s="607"/>
      <c r="BAV3052" s="607"/>
      <c r="BAW3052" s="607"/>
      <c r="BAX3052" s="607"/>
      <c r="BAY3052" s="607"/>
      <c r="BAZ3052" s="607"/>
      <c r="BBA3052" s="607"/>
      <c r="BBB3052" s="607"/>
      <c r="BBC3052" s="607"/>
      <c r="BBD3052" s="607"/>
      <c r="BBE3052" s="607"/>
      <c r="BBF3052" s="607"/>
      <c r="BBG3052" s="607"/>
      <c r="BBH3052" s="607"/>
      <c r="BBI3052" s="607"/>
      <c r="BBJ3052" s="607"/>
      <c r="BBK3052" s="607"/>
      <c r="BBL3052" s="607"/>
      <c r="BBM3052" s="607"/>
      <c r="BBN3052" s="607"/>
      <c r="BBO3052" s="607"/>
      <c r="BBP3052" s="607"/>
      <c r="BBQ3052" s="607"/>
      <c r="BBR3052" s="607"/>
      <c r="BBS3052" s="607"/>
      <c r="BBT3052" s="607"/>
      <c r="BBU3052" s="607"/>
      <c r="BBV3052" s="607"/>
      <c r="BBW3052" s="607"/>
      <c r="BBX3052" s="607"/>
      <c r="BBY3052" s="607"/>
      <c r="BBZ3052" s="607"/>
      <c r="BCA3052" s="607"/>
      <c r="BCB3052" s="607"/>
      <c r="BCC3052" s="607"/>
      <c r="BCD3052" s="607"/>
      <c r="BCE3052" s="607"/>
      <c r="BCF3052" s="607"/>
      <c r="BCG3052" s="607"/>
      <c r="BCH3052" s="607"/>
      <c r="BCI3052" s="607"/>
      <c r="BCJ3052" s="607"/>
      <c r="BCK3052" s="607"/>
      <c r="BCL3052" s="607"/>
      <c r="BCM3052" s="607"/>
      <c r="BCN3052" s="607"/>
      <c r="BCO3052" s="607"/>
      <c r="BCP3052" s="607"/>
      <c r="BCQ3052" s="607"/>
      <c r="BCR3052" s="607"/>
      <c r="BCS3052" s="607"/>
      <c r="BCT3052" s="607"/>
      <c r="BCU3052" s="607"/>
      <c r="BCV3052" s="607"/>
      <c r="BCW3052" s="607"/>
      <c r="BCX3052" s="607"/>
      <c r="BCY3052" s="607"/>
      <c r="BCZ3052" s="607"/>
      <c r="BDA3052" s="607"/>
      <c r="BDB3052" s="607"/>
      <c r="BDC3052" s="607"/>
      <c r="BDD3052" s="607"/>
      <c r="BDE3052" s="607"/>
      <c r="BDF3052" s="607"/>
      <c r="BDG3052" s="607"/>
      <c r="BDH3052" s="607"/>
      <c r="BDI3052" s="607"/>
      <c r="BDJ3052" s="607"/>
      <c r="BDK3052" s="607"/>
      <c r="BDL3052" s="607"/>
      <c r="BDM3052" s="607"/>
      <c r="BDN3052" s="607"/>
      <c r="BDO3052" s="607"/>
      <c r="BDP3052" s="607"/>
      <c r="BDQ3052" s="607"/>
      <c r="BDR3052" s="607"/>
      <c r="BDS3052" s="607"/>
      <c r="BDT3052" s="607"/>
      <c r="BDU3052" s="607"/>
      <c r="BDV3052" s="607"/>
      <c r="BDW3052" s="607"/>
      <c r="BDX3052" s="607"/>
      <c r="BDY3052" s="607"/>
      <c r="BDZ3052" s="607"/>
      <c r="BEA3052" s="607"/>
      <c r="BEB3052" s="607"/>
      <c r="BEC3052" s="607"/>
      <c r="BED3052" s="607"/>
      <c r="BEE3052" s="607"/>
      <c r="BEF3052" s="607"/>
      <c r="BEG3052" s="607"/>
      <c r="BEH3052" s="607"/>
      <c r="BEI3052" s="607"/>
      <c r="BEJ3052" s="607"/>
      <c r="BEK3052" s="607"/>
      <c r="BEL3052" s="607"/>
      <c r="BEM3052" s="607"/>
      <c r="BEN3052" s="607"/>
      <c r="BEO3052" s="607"/>
      <c r="BEP3052" s="607"/>
      <c r="BEQ3052" s="607"/>
      <c r="BER3052" s="607"/>
      <c r="BES3052" s="607"/>
      <c r="BET3052" s="607"/>
      <c r="BEU3052" s="607"/>
      <c r="BEV3052" s="607"/>
      <c r="BEW3052" s="607"/>
      <c r="BEX3052" s="607"/>
      <c r="BEY3052" s="607"/>
      <c r="BEZ3052" s="607"/>
      <c r="BFA3052" s="607"/>
      <c r="BFB3052" s="607"/>
      <c r="BFC3052" s="607"/>
      <c r="BFD3052" s="607"/>
      <c r="BFE3052" s="607"/>
      <c r="BFF3052" s="607"/>
      <c r="BFG3052" s="607"/>
      <c r="BFH3052" s="607"/>
      <c r="BFI3052" s="607"/>
      <c r="BFJ3052" s="607"/>
      <c r="BFK3052" s="607"/>
      <c r="BFL3052" s="607"/>
      <c r="BFM3052" s="607"/>
      <c r="BFN3052" s="607"/>
      <c r="BFO3052" s="607"/>
      <c r="BFP3052" s="607"/>
      <c r="BFQ3052" s="607"/>
      <c r="BFR3052" s="607"/>
      <c r="BFS3052" s="607"/>
      <c r="BFT3052" s="607"/>
      <c r="BFU3052" s="607"/>
      <c r="BFV3052" s="607"/>
      <c r="BFW3052" s="607"/>
      <c r="BFX3052" s="607"/>
      <c r="BFY3052" s="607"/>
      <c r="BFZ3052" s="607"/>
      <c r="BGA3052" s="607"/>
      <c r="BGB3052" s="607"/>
      <c r="BGC3052" s="607"/>
      <c r="BGD3052" s="607"/>
      <c r="BGE3052" s="607"/>
      <c r="BGF3052" s="607"/>
      <c r="BGG3052" s="607"/>
      <c r="BGH3052" s="607"/>
      <c r="BGI3052" s="607"/>
      <c r="BGJ3052" s="607"/>
      <c r="BGK3052" s="607"/>
      <c r="BGL3052" s="607"/>
      <c r="BGM3052" s="607"/>
      <c r="BGN3052" s="607"/>
      <c r="BGO3052" s="607"/>
      <c r="BGP3052" s="607"/>
      <c r="BGQ3052" s="607"/>
      <c r="BGR3052" s="607"/>
      <c r="BGS3052" s="607"/>
      <c r="BGT3052" s="607"/>
      <c r="BGU3052" s="607"/>
      <c r="BGV3052" s="607"/>
      <c r="BGW3052" s="607"/>
      <c r="BGX3052" s="607"/>
      <c r="BGY3052" s="607"/>
      <c r="BGZ3052" s="607"/>
      <c r="BHA3052" s="607"/>
      <c r="BHB3052" s="607"/>
      <c r="BHC3052" s="607"/>
      <c r="BHD3052" s="607"/>
      <c r="BHE3052" s="607"/>
      <c r="BHF3052" s="607"/>
      <c r="BHG3052" s="607"/>
      <c r="BHH3052" s="607"/>
      <c r="BHI3052" s="607"/>
      <c r="BHJ3052" s="607"/>
      <c r="BHK3052" s="607"/>
      <c r="BHL3052" s="607"/>
      <c r="BHM3052" s="607"/>
      <c r="BHN3052" s="607"/>
      <c r="BHO3052" s="607"/>
      <c r="BHP3052" s="607"/>
      <c r="BHQ3052" s="607"/>
      <c r="BHR3052" s="607"/>
      <c r="BHS3052" s="607"/>
      <c r="BHT3052" s="607"/>
      <c r="BHU3052" s="607"/>
      <c r="BHV3052" s="607"/>
      <c r="BHW3052" s="607"/>
      <c r="BHX3052" s="607"/>
      <c r="BHY3052" s="607"/>
      <c r="BHZ3052" s="607"/>
      <c r="BIA3052" s="607"/>
      <c r="BIB3052" s="607"/>
      <c r="BIC3052" s="607"/>
      <c r="BID3052" s="607"/>
      <c r="BIE3052" s="607"/>
      <c r="BIF3052" s="607"/>
      <c r="BIG3052" s="607"/>
      <c r="BIH3052" s="607"/>
      <c r="BII3052" s="607"/>
      <c r="BIJ3052" s="607"/>
      <c r="BIK3052" s="607"/>
      <c r="BIL3052" s="607"/>
      <c r="BIM3052" s="607"/>
      <c r="BIN3052" s="607"/>
      <c r="BIO3052" s="607"/>
      <c r="BIP3052" s="607"/>
      <c r="BIQ3052" s="607"/>
      <c r="BIR3052" s="607"/>
      <c r="BIS3052" s="607"/>
      <c r="BIT3052" s="607"/>
      <c r="BIU3052" s="607"/>
      <c r="BIV3052" s="607"/>
      <c r="BIW3052" s="607"/>
      <c r="BIX3052" s="607"/>
      <c r="BIY3052" s="607"/>
      <c r="BIZ3052" s="607"/>
      <c r="BJA3052" s="607"/>
      <c r="BJB3052" s="607"/>
      <c r="BJC3052" s="607"/>
      <c r="BJD3052" s="607"/>
      <c r="BJE3052" s="607"/>
      <c r="BJF3052" s="607"/>
      <c r="BJG3052" s="607"/>
      <c r="BJH3052" s="607"/>
      <c r="BJI3052" s="607"/>
      <c r="BJJ3052" s="607"/>
      <c r="BJK3052" s="607"/>
      <c r="BJL3052" s="607"/>
      <c r="BJM3052" s="607"/>
      <c r="BJN3052" s="607"/>
      <c r="BJO3052" s="607"/>
      <c r="BJP3052" s="607"/>
      <c r="BJQ3052" s="607"/>
      <c r="BJR3052" s="607"/>
      <c r="BJS3052" s="607"/>
      <c r="BJT3052" s="607"/>
      <c r="BJU3052" s="607"/>
      <c r="BJV3052" s="607"/>
      <c r="BJW3052" s="607"/>
      <c r="BJX3052" s="607"/>
      <c r="BJY3052" s="607"/>
      <c r="BJZ3052" s="607"/>
      <c r="BKA3052" s="607"/>
      <c r="BKB3052" s="607"/>
      <c r="BKC3052" s="607"/>
      <c r="BKD3052" s="607"/>
      <c r="BKE3052" s="607"/>
      <c r="BKF3052" s="607"/>
      <c r="BKG3052" s="607"/>
      <c r="BKH3052" s="607"/>
      <c r="BKI3052" s="607"/>
      <c r="BKJ3052" s="607"/>
      <c r="BKK3052" s="607"/>
      <c r="BKL3052" s="607"/>
      <c r="BKM3052" s="607"/>
      <c r="BKN3052" s="607"/>
      <c r="BKO3052" s="607"/>
      <c r="BKP3052" s="607"/>
      <c r="BKQ3052" s="607"/>
      <c r="BKR3052" s="607"/>
      <c r="BKS3052" s="607"/>
      <c r="BKT3052" s="607"/>
      <c r="BKU3052" s="607"/>
      <c r="BKV3052" s="607"/>
      <c r="BKW3052" s="607"/>
      <c r="BKX3052" s="607"/>
      <c r="BKY3052" s="607"/>
      <c r="BKZ3052" s="607"/>
      <c r="BLA3052" s="607"/>
      <c r="BLB3052" s="607"/>
      <c r="BLC3052" s="607"/>
      <c r="BLD3052" s="607"/>
      <c r="BLE3052" s="607"/>
      <c r="BLF3052" s="607"/>
      <c r="BLG3052" s="607"/>
      <c r="BLH3052" s="607"/>
      <c r="BLI3052" s="607"/>
      <c r="BLJ3052" s="607"/>
      <c r="BLK3052" s="607"/>
      <c r="BLL3052" s="607"/>
      <c r="BLM3052" s="607"/>
      <c r="BLN3052" s="607"/>
      <c r="BLO3052" s="607"/>
      <c r="BLP3052" s="607"/>
      <c r="BLQ3052" s="607"/>
      <c r="BLR3052" s="607"/>
      <c r="BLS3052" s="607"/>
      <c r="BLT3052" s="607"/>
      <c r="BLU3052" s="607"/>
      <c r="BLV3052" s="607"/>
      <c r="BLW3052" s="607"/>
      <c r="BLX3052" s="607"/>
      <c r="BLY3052" s="607"/>
      <c r="BLZ3052" s="607"/>
      <c r="BMA3052" s="607"/>
      <c r="BMB3052" s="607"/>
      <c r="BMC3052" s="607"/>
      <c r="BMD3052" s="607"/>
      <c r="BME3052" s="607"/>
      <c r="BMF3052" s="607"/>
      <c r="BMG3052" s="607"/>
      <c r="BMH3052" s="607"/>
      <c r="BMI3052" s="607"/>
      <c r="BMJ3052" s="607"/>
      <c r="BMK3052" s="607"/>
      <c r="BML3052" s="607"/>
      <c r="BMM3052" s="607"/>
      <c r="BMN3052" s="607"/>
      <c r="BMO3052" s="607"/>
      <c r="BMP3052" s="607"/>
      <c r="BMQ3052" s="607"/>
      <c r="BMR3052" s="607"/>
      <c r="BMS3052" s="607"/>
      <c r="BMT3052" s="607"/>
      <c r="BMU3052" s="607"/>
      <c r="BMV3052" s="607"/>
      <c r="BMW3052" s="607"/>
      <c r="BMX3052" s="607"/>
      <c r="BMY3052" s="607"/>
      <c r="BMZ3052" s="607"/>
      <c r="BNA3052" s="607"/>
      <c r="BNB3052" s="607"/>
      <c r="BNC3052" s="607"/>
      <c r="BND3052" s="607"/>
      <c r="BNE3052" s="607"/>
      <c r="BNF3052" s="607"/>
      <c r="BNG3052" s="607"/>
      <c r="BNH3052" s="607"/>
      <c r="BNI3052" s="607"/>
      <c r="BNJ3052" s="607"/>
      <c r="BNK3052" s="607"/>
      <c r="BNL3052" s="607"/>
      <c r="BNM3052" s="607"/>
      <c r="BNN3052" s="607"/>
      <c r="BNO3052" s="607"/>
      <c r="BNP3052" s="607"/>
      <c r="BNQ3052" s="607"/>
      <c r="BNR3052" s="607"/>
      <c r="BNS3052" s="607"/>
      <c r="BNT3052" s="607"/>
      <c r="BNU3052" s="607"/>
      <c r="BNV3052" s="607"/>
      <c r="BNW3052" s="607"/>
      <c r="BNX3052" s="607"/>
      <c r="BNY3052" s="607"/>
      <c r="BNZ3052" s="607"/>
      <c r="BOA3052" s="607"/>
      <c r="BOB3052" s="607"/>
      <c r="BOC3052" s="607"/>
      <c r="BOD3052" s="607"/>
      <c r="BOE3052" s="607"/>
      <c r="BOF3052" s="607"/>
      <c r="BOG3052" s="607"/>
      <c r="BOH3052" s="607"/>
      <c r="BOI3052" s="607"/>
      <c r="BOJ3052" s="607"/>
      <c r="BOK3052" s="607"/>
      <c r="BOL3052" s="607"/>
      <c r="BOM3052" s="607"/>
      <c r="BON3052" s="607"/>
      <c r="BOO3052" s="607"/>
      <c r="BOP3052" s="607"/>
      <c r="BOQ3052" s="607"/>
      <c r="BOR3052" s="607"/>
      <c r="BOS3052" s="607"/>
      <c r="BOT3052" s="607"/>
      <c r="BOU3052" s="607"/>
      <c r="BOV3052" s="607"/>
      <c r="BOW3052" s="607"/>
      <c r="BOX3052" s="607"/>
      <c r="BOY3052" s="607"/>
      <c r="BOZ3052" s="607"/>
      <c r="BPA3052" s="607"/>
      <c r="BPB3052" s="607"/>
      <c r="BPC3052" s="607"/>
      <c r="BPD3052" s="607"/>
      <c r="BPE3052" s="607"/>
      <c r="BPF3052" s="607"/>
      <c r="BPG3052" s="607"/>
      <c r="BPH3052" s="607"/>
      <c r="BPI3052" s="607"/>
      <c r="BPJ3052" s="607"/>
      <c r="BPK3052" s="607"/>
      <c r="BPL3052" s="607"/>
      <c r="BPM3052" s="607"/>
      <c r="BPN3052" s="607"/>
      <c r="BPO3052" s="607"/>
      <c r="BPP3052" s="607"/>
      <c r="BPQ3052" s="607"/>
      <c r="BPR3052" s="607"/>
      <c r="BPS3052" s="607"/>
      <c r="BPT3052" s="607"/>
      <c r="BPU3052" s="607"/>
      <c r="BPV3052" s="607"/>
      <c r="BPW3052" s="607"/>
      <c r="BPX3052" s="607"/>
      <c r="BPY3052" s="607"/>
      <c r="BPZ3052" s="607"/>
      <c r="BQA3052" s="607"/>
      <c r="BQB3052" s="607"/>
      <c r="BQC3052" s="607"/>
      <c r="BQD3052" s="607"/>
      <c r="BQE3052" s="607"/>
      <c r="BQF3052" s="607"/>
      <c r="BQG3052" s="607"/>
      <c r="BQH3052" s="607"/>
      <c r="BQI3052" s="607"/>
      <c r="BQJ3052" s="607"/>
      <c r="BQK3052" s="607"/>
      <c r="BQL3052" s="607"/>
      <c r="BQM3052" s="607"/>
      <c r="BQN3052" s="607"/>
      <c r="BQO3052" s="607"/>
      <c r="BQP3052" s="607"/>
      <c r="BQQ3052" s="607"/>
      <c r="BQR3052" s="607"/>
      <c r="BQS3052" s="607"/>
      <c r="BQT3052" s="607"/>
      <c r="BQU3052" s="607"/>
      <c r="BQV3052" s="607"/>
      <c r="BQW3052" s="607"/>
      <c r="BQX3052" s="607"/>
      <c r="BQY3052" s="607"/>
      <c r="BQZ3052" s="607"/>
      <c r="BRA3052" s="607"/>
      <c r="BRB3052" s="607"/>
      <c r="BRC3052" s="607"/>
      <c r="BRD3052" s="607"/>
      <c r="BRE3052" s="607"/>
      <c r="BRF3052" s="607"/>
      <c r="BRG3052" s="607"/>
      <c r="BRH3052" s="607"/>
      <c r="BRI3052" s="607"/>
      <c r="BRJ3052" s="607"/>
      <c r="BRK3052" s="607"/>
      <c r="BRL3052" s="607"/>
      <c r="BRM3052" s="607"/>
      <c r="BRN3052" s="607"/>
      <c r="BRO3052" s="607"/>
      <c r="BRP3052" s="607"/>
      <c r="BRQ3052" s="607"/>
      <c r="BRR3052" s="607"/>
      <c r="BRS3052" s="607"/>
      <c r="BRT3052" s="607"/>
      <c r="BRU3052" s="607"/>
      <c r="BRV3052" s="607"/>
      <c r="BRW3052" s="607"/>
      <c r="BRX3052" s="607"/>
      <c r="BRY3052" s="607"/>
      <c r="BRZ3052" s="607"/>
      <c r="BSA3052" s="607"/>
      <c r="BSB3052" s="607"/>
      <c r="BSC3052" s="607"/>
      <c r="BSD3052" s="607"/>
      <c r="BSE3052" s="607"/>
      <c r="BSF3052" s="607"/>
      <c r="BSG3052" s="607"/>
      <c r="BSH3052" s="607"/>
      <c r="BSI3052" s="607"/>
      <c r="BSJ3052" s="607"/>
      <c r="BSK3052" s="607"/>
      <c r="BSL3052" s="607"/>
      <c r="BSM3052" s="607"/>
      <c r="BSN3052" s="607"/>
      <c r="BSO3052" s="607"/>
      <c r="BSP3052" s="607"/>
      <c r="BSQ3052" s="607"/>
      <c r="BSR3052" s="607"/>
      <c r="BSS3052" s="607"/>
      <c r="BST3052" s="607"/>
      <c r="BSU3052" s="607"/>
      <c r="BSV3052" s="607"/>
      <c r="BSW3052" s="607"/>
      <c r="BSX3052" s="607"/>
      <c r="BSY3052" s="607"/>
      <c r="BSZ3052" s="607"/>
      <c r="BTA3052" s="607"/>
      <c r="BTB3052" s="607"/>
      <c r="BTC3052" s="607"/>
      <c r="BTD3052" s="607"/>
      <c r="BTE3052" s="607"/>
      <c r="BTF3052" s="607"/>
      <c r="BTG3052" s="607"/>
      <c r="BTH3052" s="607"/>
      <c r="BTI3052" s="607"/>
      <c r="BTJ3052" s="607"/>
      <c r="BTK3052" s="607"/>
      <c r="BTL3052" s="607"/>
      <c r="BTM3052" s="607"/>
      <c r="BTN3052" s="607"/>
      <c r="BTO3052" s="607"/>
      <c r="BTP3052" s="607"/>
      <c r="BTQ3052" s="607"/>
      <c r="BTR3052" s="607"/>
      <c r="BTS3052" s="607"/>
      <c r="BTT3052" s="607"/>
      <c r="BTU3052" s="607"/>
      <c r="BTV3052" s="607"/>
      <c r="BTW3052" s="607"/>
      <c r="BTX3052" s="607"/>
      <c r="BTY3052" s="607"/>
      <c r="BTZ3052" s="607"/>
      <c r="BUA3052" s="607"/>
      <c r="BUB3052" s="607"/>
      <c r="BUC3052" s="607"/>
      <c r="BUD3052" s="607"/>
      <c r="BUE3052" s="607"/>
      <c r="BUF3052" s="607"/>
      <c r="BUG3052" s="607"/>
      <c r="BUH3052" s="607"/>
      <c r="BUI3052" s="607"/>
      <c r="BUJ3052" s="607"/>
      <c r="BUK3052" s="607"/>
      <c r="BUL3052" s="607"/>
      <c r="BUM3052" s="607"/>
      <c r="BUN3052" s="607"/>
      <c r="BUO3052" s="607"/>
      <c r="BUP3052" s="607"/>
      <c r="BUQ3052" s="607"/>
      <c r="BUR3052" s="607"/>
      <c r="BUS3052" s="607"/>
      <c r="BUT3052" s="607"/>
      <c r="BUU3052" s="607"/>
      <c r="BUV3052" s="607"/>
      <c r="BUW3052" s="607"/>
      <c r="BUX3052" s="607"/>
      <c r="BUY3052" s="607"/>
      <c r="BUZ3052" s="607"/>
      <c r="BVA3052" s="607"/>
      <c r="BVB3052" s="607"/>
      <c r="BVC3052" s="607"/>
      <c r="BVD3052" s="607"/>
      <c r="BVE3052" s="607"/>
      <c r="BVF3052" s="607"/>
      <c r="BVG3052" s="607"/>
      <c r="BVH3052" s="607"/>
      <c r="BVI3052" s="607"/>
      <c r="BVJ3052" s="607"/>
      <c r="BVK3052" s="607"/>
      <c r="BVL3052" s="607"/>
      <c r="BVM3052" s="607"/>
      <c r="BVN3052" s="607"/>
      <c r="BVO3052" s="607"/>
      <c r="BVP3052" s="607"/>
      <c r="BVQ3052" s="607"/>
      <c r="BVR3052" s="607"/>
      <c r="BVS3052" s="607"/>
      <c r="BVT3052" s="607"/>
      <c r="BVU3052" s="607"/>
      <c r="BVV3052" s="607"/>
      <c r="BVW3052" s="607"/>
      <c r="BVX3052" s="607"/>
      <c r="BVY3052" s="607"/>
      <c r="BVZ3052" s="607"/>
      <c r="BWA3052" s="607"/>
      <c r="BWB3052" s="607"/>
      <c r="BWC3052" s="607"/>
      <c r="BWD3052" s="607"/>
      <c r="BWE3052" s="607"/>
      <c r="BWF3052" s="607"/>
      <c r="BWG3052" s="607"/>
      <c r="BWH3052" s="607"/>
      <c r="BWI3052" s="607"/>
      <c r="BWJ3052" s="607"/>
      <c r="BWK3052" s="607"/>
      <c r="BWL3052" s="607"/>
      <c r="BWM3052" s="607"/>
      <c r="BWN3052" s="607"/>
      <c r="BWO3052" s="607"/>
      <c r="BWP3052" s="607"/>
      <c r="BWQ3052" s="607"/>
      <c r="BWR3052" s="607"/>
      <c r="BWS3052" s="607"/>
      <c r="BWT3052" s="607"/>
      <c r="BWU3052" s="607"/>
      <c r="BWV3052" s="607"/>
      <c r="BWW3052" s="607"/>
      <c r="BWX3052" s="607"/>
      <c r="BWY3052" s="607"/>
      <c r="BWZ3052" s="607"/>
      <c r="BXA3052" s="607"/>
      <c r="BXB3052" s="607"/>
      <c r="BXC3052" s="607"/>
      <c r="BXD3052" s="607"/>
      <c r="BXE3052" s="607"/>
      <c r="BXF3052" s="607"/>
      <c r="BXG3052" s="607"/>
      <c r="BXH3052" s="607"/>
      <c r="BXI3052" s="607"/>
      <c r="BXJ3052" s="607"/>
      <c r="BXK3052" s="607"/>
      <c r="BXL3052" s="607"/>
      <c r="BXM3052" s="607"/>
      <c r="BXN3052" s="607"/>
      <c r="BXO3052" s="607"/>
      <c r="BXP3052" s="607"/>
      <c r="BXQ3052" s="607"/>
      <c r="BXR3052" s="607"/>
      <c r="BXS3052" s="607"/>
      <c r="BXT3052" s="607"/>
      <c r="BXU3052" s="607"/>
      <c r="BXV3052" s="607"/>
      <c r="BXW3052" s="607"/>
      <c r="BXX3052" s="607"/>
      <c r="BXY3052" s="607"/>
      <c r="BXZ3052" s="607"/>
      <c r="BYA3052" s="607"/>
      <c r="BYB3052" s="607"/>
      <c r="BYC3052" s="607"/>
      <c r="BYD3052" s="607"/>
      <c r="BYE3052" s="607"/>
      <c r="BYF3052" s="607"/>
      <c r="BYG3052" s="607"/>
      <c r="BYH3052" s="607"/>
      <c r="BYI3052" s="607"/>
      <c r="BYJ3052" s="607"/>
      <c r="BYK3052" s="607"/>
      <c r="BYL3052" s="607"/>
      <c r="BYM3052" s="607"/>
      <c r="BYN3052" s="607"/>
      <c r="BYO3052" s="607"/>
      <c r="BYP3052" s="607"/>
      <c r="BYQ3052" s="607"/>
      <c r="BYR3052" s="607"/>
      <c r="BYS3052" s="607"/>
      <c r="BYT3052" s="607"/>
      <c r="BYU3052" s="607"/>
      <c r="BYV3052" s="607"/>
      <c r="BYW3052" s="607"/>
      <c r="BYX3052" s="607"/>
      <c r="BYY3052" s="607"/>
      <c r="BYZ3052" s="607"/>
      <c r="BZA3052" s="607"/>
      <c r="BZB3052" s="607"/>
      <c r="BZC3052" s="607"/>
      <c r="BZD3052" s="607"/>
      <c r="BZE3052" s="607"/>
      <c r="BZF3052" s="607"/>
      <c r="BZG3052" s="607"/>
      <c r="BZH3052" s="607"/>
      <c r="BZI3052" s="607"/>
      <c r="BZJ3052" s="607"/>
      <c r="BZK3052" s="607"/>
      <c r="BZL3052" s="607"/>
      <c r="BZM3052" s="607"/>
      <c r="BZN3052" s="607"/>
      <c r="BZO3052" s="607"/>
      <c r="BZP3052" s="607"/>
      <c r="BZQ3052" s="607"/>
      <c r="BZR3052" s="607"/>
      <c r="BZS3052" s="607"/>
      <c r="BZT3052" s="607"/>
      <c r="BZU3052" s="607"/>
      <c r="BZV3052" s="607"/>
      <c r="BZW3052" s="607"/>
      <c r="BZX3052" s="607"/>
      <c r="BZY3052" s="607"/>
      <c r="BZZ3052" s="607"/>
      <c r="CAA3052" s="607"/>
      <c r="CAB3052" s="607"/>
      <c r="CAC3052" s="607"/>
      <c r="CAD3052" s="607"/>
      <c r="CAE3052" s="607"/>
      <c r="CAF3052" s="607"/>
      <c r="CAG3052" s="607"/>
      <c r="CAH3052" s="607"/>
      <c r="CAI3052" s="607"/>
      <c r="CAJ3052" s="607"/>
      <c r="CAK3052" s="607"/>
      <c r="CAL3052" s="607"/>
      <c r="CAM3052" s="607"/>
      <c r="CAN3052" s="607"/>
      <c r="CAO3052" s="607"/>
      <c r="CAP3052" s="607"/>
      <c r="CAQ3052" s="607"/>
      <c r="CAR3052" s="607"/>
      <c r="CAS3052" s="607"/>
      <c r="CAT3052" s="607"/>
      <c r="CAU3052" s="607"/>
      <c r="CAV3052" s="607"/>
      <c r="CAW3052" s="607"/>
      <c r="CAX3052" s="607"/>
      <c r="CAY3052" s="607"/>
      <c r="CAZ3052" s="607"/>
      <c r="CBA3052" s="607"/>
      <c r="CBB3052" s="607"/>
      <c r="CBC3052" s="607"/>
      <c r="CBD3052" s="607"/>
      <c r="CBE3052" s="607"/>
      <c r="CBF3052" s="607"/>
      <c r="CBG3052" s="607"/>
      <c r="CBH3052" s="607"/>
      <c r="CBI3052" s="607"/>
      <c r="CBJ3052" s="607"/>
      <c r="CBK3052" s="607"/>
      <c r="CBL3052" s="607"/>
      <c r="CBM3052" s="607"/>
      <c r="CBN3052" s="607"/>
      <c r="CBO3052" s="607"/>
      <c r="CBP3052" s="607"/>
      <c r="CBQ3052" s="607"/>
      <c r="CBR3052" s="607"/>
      <c r="CBS3052" s="607"/>
      <c r="CBT3052" s="607"/>
      <c r="CBU3052" s="607"/>
      <c r="CBV3052" s="607"/>
      <c r="CBW3052" s="607"/>
      <c r="CBX3052" s="607"/>
      <c r="CBY3052" s="607"/>
      <c r="CBZ3052" s="607"/>
      <c r="CCA3052" s="607"/>
      <c r="CCB3052" s="607"/>
      <c r="CCC3052" s="607"/>
      <c r="CCD3052" s="607"/>
      <c r="CCE3052" s="607"/>
      <c r="CCF3052" s="607"/>
      <c r="CCG3052" s="607"/>
      <c r="CCH3052" s="607"/>
      <c r="CCI3052" s="607"/>
      <c r="CCJ3052" s="607"/>
      <c r="CCK3052" s="607"/>
      <c r="CCL3052" s="607"/>
      <c r="CCM3052" s="607"/>
      <c r="CCN3052" s="607"/>
      <c r="CCO3052" s="607"/>
      <c r="CCP3052" s="607"/>
      <c r="CCQ3052" s="607"/>
      <c r="CCR3052" s="607"/>
      <c r="CCS3052" s="607"/>
      <c r="CCT3052" s="607"/>
      <c r="CCU3052" s="607"/>
      <c r="CCV3052" s="607"/>
      <c r="CCW3052" s="607"/>
      <c r="CCX3052" s="607"/>
      <c r="CCY3052" s="607"/>
      <c r="CCZ3052" s="607"/>
      <c r="CDA3052" s="607"/>
      <c r="CDB3052" s="607"/>
      <c r="CDC3052" s="607"/>
      <c r="CDD3052" s="607"/>
      <c r="CDE3052" s="607"/>
      <c r="CDF3052" s="607"/>
      <c r="CDG3052" s="607"/>
      <c r="CDH3052" s="607"/>
      <c r="CDI3052" s="607"/>
      <c r="CDJ3052" s="607"/>
      <c r="CDK3052" s="607"/>
      <c r="CDL3052" s="607"/>
      <c r="CDM3052" s="607"/>
      <c r="CDN3052" s="607"/>
      <c r="CDO3052" s="607"/>
      <c r="CDP3052" s="607"/>
      <c r="CDQ3052" s="607"/>
      <c r="CDR3052" s="607"/>
      <c r="CDS3052" s="607"/>
      <c r="CDT3052" s="607"/>
      <c r="CDU3052" s="607"/>
      <c r="CDV3052" s="607"/>
      <c r="CDW3052" s="607"/>
      <c r="CDX3052" s="607"/>
      <c r="CDY3052" s="607"/>
      <c r="CDZ3052" s="607"/>
      <c r="CEA3052" s="607"/>
      <c r="CEB3052" s="607"/>
      <c r="CEC3052" s="607"/>
      <c r="CED3052" s="607"/>
      <c r="CEE3052" s="607"/>
      <c r="CEF3052" s="607"/>
      <c r="CEG3052" s="607"/>
      <c r="CEH3052" s="607"/>
      <c r="CEI3052" s="607"/>
      <c r="CEJ3052" s="607"/>
      <c r="CEK3052" s="607"/>
      <c r="CEL3052" s="607"/>
      <c r="CEM3052" s="607"/>
      <c r="CEN3052" s="607"/>
      <c r="CEO3052" s="607"/>
      <c r="CEP3052" s="607"/>
      <c r="CEQ3052" s="607"/>
      <c r="CER3052" s="607"/>
      <c r="CES3052" s="607"/>
      <c r="CET3052" s="607"/>
      <c r="CEU3052" s="607"/>
      <c r="CEV3052" s="607"/>
      <c r="CEW3052" s="607"/>
      <c r="CEX3052" s="607"/>
      <c r="CEY3052" s="607"/>
      <c r="CEZ3052" s="607"/>
      <c r="CFA3052" s="607"/>
      <c r="CFB3052" s="607"/>
      <c r="CFC3052" s="607"/>
      <c r="CFD3052" s="607"/>
      <c r="CFE3052" s="607"/>
      <c r="CFF3052" s="607"/>
      <c r="CFG3052" s="607"/>
      <c r="CFH3052" s="607"/>
      <c r="CFI3052" s="607"/>
      <c r="CFJ3052" s="607"/>
      <c r="CFK3052" s="607"/>
      <c r="CFL3052" s="607"/>
      <c r="CFM3052" s="607"/>
      <c r="CFN3052" s="607"/>
      <c r="CFO3052" s="607"/>
      <c r="CFP3052" s="607"/>
      <c r="CFQ3052" s="607"/>
      <c r="CFR3052" s="607"/>
      <c r="CFS3052" s="607"/>
      <c r="CFT3052" s="607"/>
      <c r="CFU3052" s="607"/>
      <c r="CFV3052" s="607"/>
      <c r="CFW3052" s="607"/>
      <c r="CFX3052" s="607"/>
      <c r="CFY3052" s="607"/>
      <c r="CFZ3052" s="607"/>
      <c r="CGA3052" s="607"/>
      <c r="CGB3052" s="607"/>
      <c r="CGC3052" s="607"/>
      <c r="CGD3052" s="607"/>
      <c r="CGE3052" s="607"/>
      <c r="CGF3052" s="607"/>
      <c r="CGG3052" s="607"/>
      <c r="CGH3052" s="607"/>
      <c r="CGI3052" s="607"/>
      <c r="CGJ3052" s="607"/>
      <c r="CGK3052" s="607"/>
      <c r="CGL3052" s="607"/>
      <c r="CGM3052" s="607"/>
      <c r="CGN3052" s="607"/>
      <c r="CGO3052" s="607"/>
      <c r="CGP3052" s="607"/>
      <c r="CGQ3052" s="607"/>
      <c r="CGR3052" s="607"/>
      <c r="CGS3052" s="607"/>
      <c r="CGT3052" s="607"/>
      <c r="CGU3052" s="607"/>
      <c r="CGV3052" s="607"/>
      <c r="CGW3052" s="607"/>
      <c r="CGX3052" s="607"/>
      <c r="CGY3052" s="607"/>
      <c r="CGZ3052" s="607"/>
      <c r="CHA3052" s="607"/>
      <c r="CHB3052" s="607"/>
      <c r="CHC3052" s="607"/>
      <c r="CHD3052" s="607"/>
      <c r="CHE3052" s="607"/>
      <c r="CHF3052" s="607"/>
      <c r="CHG3052" s="607"/>
      <c r="CHH3052" s="607"/>
      <c r="CHI3052" s="607"/>
      <c r="CHJ3052" s="607"/>
      <c r="CHK3052" s="607"/>
      <c r="CHL3052" s="607"/>
      <c r="CHM3052" s="607"/>
      <c r="CHN3052" s="607"/>
      <c r="CHO3052" s="607"/>
      <c r="CHP3052" s="607"/>
      <c r="CHQ3052" s="607"/>
      <c r="CHR3052" s="607"/>
      <c r="CHS3052" s="607"/>
      <c r="CHT3052" s="607"/>
      <c r="CHU3052" s="607"/>
      <c r="CHV3052" s="607"/>
      <c r="CHW3052" s="607"/>
      <c r="CHX3052" s="607"/>
      <c r="CHY3052" s="607"/>
      <c r="CHZ3052" s="607"/>
      <c r="CIA3052" s="607"/>
      <c r="CIB3052" s="607"/>
      <c r="CIC3052" s="607"/>
      <c r="CID3052" s="607"/>
      <c r="CIE3052" s="607"/>
      <c r="CIF3052" s="607"/>
      <c r="CIG3052" s="607"/>
      <c r="CIH3052" s="607"/>
      <c r="CII3052" s="607"/>
      <c r="CIJ3052" s="607"/>
      <c r="CIK3052" s="607"/>
      <c r="CIL3052" s="607"/>
      <c r="CIM3052" s="607"/>
      <c r="CIN3052" s="607"/>
      <c r="CIO3052" s="607"/>
      <c r="CIP3052" s="607"/>
      <c r="CIQ3052" s="607"/>
      <c r="CIR3052" s="607"/>
      <c r="CIS3052" s="607"/>
      <c r="CIT3052" s="607"/>
      <c r="CIU3052" s="607"/>
      <c r="CIV3052" s="607"/>
      <c r="CIW3052" s="607"/>
      <c r="CIX3052" s="607"/>
      <c r="CIY3052" s="607"/>
      <c r="CIZ3052" s="607"/>
      <c r="CJA3052" s="607"/>
      <c r="CJB3052" s="607"/>
      <c r="CJC3052" s="607"/>
      <c r="CJD3052" s="607"/>
      <c r="CJE3052" s="607"/>
      <c r="CJF3052" s="607"/>
      <c r="CJG3052" s="607"/>
      <c r="CJH3052" s="607"/>
      <c r="CJI3052" s="607"/>
      <c r="CJJ3052" s="607"/>
      <c r="CJK3052" s="607"/>
      <c r="CJL3052" s="607"/>
      <c r="CJM3052" s="607"/>
      <c r="CJN3052" s="607"/>
      <c r="CJO3052" s="607"/>
      <c r="CJP3052" s="607"/>
      <c r="CJQ3052" s="607"/>
      <c r="CJR3052" s="607"/>
      <c r="CJS3052" s="607"/>
      <c r="CJT3052" s="607"/>
      <c r="CJU3052" s="607"/>
      <c r="CJV3052" s="607"/>
      <c r="CJW3052" s="607"/>
      <c r="CJX3052" s="607"/>
      <c r="CJY3052" s="607"/>
      <c r="CJZ3052" s="607"/>
      <c r="CKA3052" s="607"/>
      <c r="CKB3052" s="607"/>
      <c r="CKC3052" s="607"/>
      <c r="CKD3052" s="607"/>
      <c r="CKE3052" s="607"/>
      <c r="CKF3052" s="607"/>
      <c r="CKG3052" s="607"/>
      <c r="CKH3052" s="607"/>
      <c r="CKI3052" s="607"/>
      <c r="CKJ3052" s="607"/>
      <c r="CKK3052" s="607"/>
      <c r="CKL3052" s="607"/>
      <c r="CKM3052" s="607"/>
      <c r="CKN3052" s="607"/>
      <c r="CKO3052" s="607"/>
      <c r="CKP3052" s="607"/>
      <c r="CKQ3052" s="607"/>
      <c r="CKR3052" s="607"/>
      <c r="CKS3052" s="607"/>
      <c r="CKT3052" s="607"/>
      <c r="CKU3052" s="607"/>
      <c r="CKV3052" s="607"/>
      <c r="CKW3052" s="607"/>
      <c r="CKX3052" s="607"/>
      <c r="CKY3052" s="607"/>
      <c r="CKZ3052" s="607"/>
      <c r="CLA3052" s="607"/>
      <c r="CLB3052" s="607"/>
      <c r="CLC3052" s="607"/>
      <c r="CLD3052" s="607"/>
      <c r="CLE3052" s="607"/>
      <c r="CLF3052" s="607"/>
      <c r="CLG3052" s="607"/>
      <c r="CLH3052" s="607"/>
      <c r="CLI3052" s="607"/>
      <c r="CLJ3052" s="607"/>
      <c r="CLK3052" s="607"/>
      <c r="CLL3052" s="607"/>
      <c r="CLM3052" s="607"/>
      <c r="CLN3052" s="607"/>
      <c r="CLO3052" s="607"/>
      <c r="CLP3052" s="607"/>
      <c r="CLQ3052" s="607"/>
      <c r="CLR3052" s="607"/>
      <c r="CLS3052" s="607"/>
      <c r="CLT3052" s="607"/>
      <c r="CLU3052" s="607"/>
      <c r="CLV3052" s="607"/>
      <c r="CLW3052" s="607"/>
      <c r="CLX3052" s="607"/>
      <c r="CLY3052" s="607"/>
      <c r="CLZ3052" s="607"/>
      <c r="CMA3052" s="607"/>
      <c r="CMB3052" s="607"/>
      <c r="CMC3052" s="607"/>
      <c r="CMD3052" s="607"/>
      <c r="CME3052" s="607"/>
      <c r="CMF3052" s="607"/>
      <c r="CMG3052" s="607"/>
      <c r="CMH3052" s="607"/>
      <c r="CMI3052" s="607"/>
      <c r="CMJ3052" s="607"/>
      <c r="CMK3052" s="607"/>
      <c r="CML3052" s="607"/>
      <c r="CMM3052" s="607"/>
      <c r="CMN3052" s="607"/>
      <c r="CMO3052" s="607"/>
      <c r="CMP3052" s="607"/>
      <c r="CMQ3052" s="607"/>
      <c r="CMR3052" s="607"/>
      <c r="CMS3052" s="607"/>
      <c r="CMT3052" s="607"/>
      <c r="CMU3052" s="607"/>
      <c r="CMV3052" s="607"/>
      <c r="CMW3052" s="607"/>
      <c r="CMX3052" s="607"/>
      <c r="CMY3052" s="607"/>
      <c r="CMZ3052" s="607"/>
      <c r="CNA3052" s="607"/>
      <c r="CNB3052" s="607"/>
      <c r="CNC3052" s="607"/>
      <c r="CND3052" s="607"/>
      <c r="CNE3052" s="607"/>
      <c r="CNF3052" s="607"/>
      <c r="CNG3052" s="607"/>
      <c r="CNH3052" s="607"/>
      <c r="CNI3052" s="607"/>
      <c r="CNJ3052" s="607"/>
      <c r="CNK3052" s="607"/>
      <c r="CNL3052" s="607"/>
      <c r="CNM3052" s="607"/>
      <c r="CNN3052" s="607"/>
      <c r="CNO3052" s="607"/>
      <c r="CNP3052" s="607"/>
      <c r="CNQ3052" s="607"/>
      <c r="CNR3052" s="607"/>
      <c r="CNS3052" s="607"/>
      <c r="CNT3052" s="607"/>
      <c r="CNU3052" s="607"/>
      <c r="CNV3052" s="607"/>
      <c r="CNW3052" s="607"/>
      <c r="CNX3052" s="607"/>
      <c r="CNY3052" s="607"/>
      <c r="CNZ3052" s="607"/>
      <c r="COA3052" s="607"/>
      <c r="COB3052" s="607"/>
      <c r="COC3052" s="607"/>
      <c r="COD3052" s="607"/>
      <c r="COE3052" s="607"/>
      <c r="COF3052" s="607"/>
      <c r="COG3052" s="607"/>
      <c r="COH3052" s="607"/>
      <c r="COI3052" s="607"/>
      <c r="COJ3052" s="607"/>
      <c r="COK3052" s="607"/>
      <c r="COL3052" s="607"/>
      <c r="COM3052" s="607"/>
      <c r="CON3052" s="607"/>
      <c r="COO3052" s="607"/>
      <c r="COP3052" s="607"/>
      <c r="COQ3052" s="607"/>
      <c r="COR3052" s="607"/>
      <c r="COS3052" s="607"/>
      <c r="COT3052" s="607"/>
      <c r="COU3052" s="607"/>
      <c r="COV3052" s="607"/>
      <c r="COW3052" s="607"/>
      <c r="COX3052" s="607"/>
      <c r="COY3052" s="607"/>
      <c r="COZ3052" s="607"/>
      <c r="CPA3052" s="607"/>
      <c r="CPB3052" s="607"/>
      <c r="CPC3052" s="607"/>
      <c r="CPD3052" s="607"/>
      <c r="CPE3052" s="607"/>
      <c r="CPF3052" s="607"/>
      <c r="CPG3052" s="607"/>
      <c r="CPH3052" s="607"/>
      <c r="CPI3052" s="607"/>
      <c r="CPJ3052" s="607"/>
      <c r="CPK3052" s="607"/>
      <c r="CPL3052" s="607"/>
      <c r="CPM3052" s="607"/>
      <c r="CPN3052" s="607"/>
      <c r="CPO3052" s="607"/>
      <c r="CPP3052" s="607"/>
      <c r="CPQ3052" s="607"/>
      <c r="CPR3052" s="607"/>
      <c r="CPS3052" s="607"/>
      <c r="CPT3052" s="607"/>
      <c r="CPU3052" s="607"/>
      <c r="CPV3052" s="607"/>
      <c r="CPW3052" s="607"/>
      <c r="CPX3052" s="607"/>
      <c r="CPY3052" s="607"/>
      <c r="CPZ3052" s="607"/>
      <c r="CQA3052" s="607"/>
      <c r="CQB3052" s="607"/>
      <c r="CQC3052" s="607"/>
      <c r="CQD3052" s="607"/>
      <c r="CQE3052" s="607"/>
      <c r="CQF3052" s="607"/>
      <c r="CQG3052" s="607"/>
      <c r="CQH3052" s="607"/>
      <c r="CQI3052" s="607"/>
      <c r="CQJ3052" s="607"/>
      <c r="CQK3052" s="607"/>
      <c r="CQL3052" s="607"/>
      <c r="CQM3052" s="607"/>
      <c r="CQN3052" s="607"/>
      <c r="CQO3052" s="607"/>
      <c r="CQP3052" s="607"/>
      <c r="CQQ3052" s="607"/>
      <c r="CQR3052" s="607"/>
      <c r="CQS3052" s="607"/>
      <c r="CQT3052" s="607"/>
      <c r="CQU3052" s="607"/>
      <c r="CQV3052" s="607"/>
      <c r="CQW3052" s="607"/>
      <c r="CQX3052" s="607"/>
      <c r="CQY3052" s="607"/>
      <c r="CQZ3052" s="607"/>
      <c r="CRA3052" s="607"/>
      <c r="CRB3052" s="607"/>
      <c r="CRC3052" s="607"/>
      <c r="CRD3052" s="607"/>
      <c r="CRE3052" s="607"/>
      <c r="CRF3052" s="607"/>
      <c r="CRG3052" s="607"/>
      <c r="CRH3052" s="607"/>
      <c r="CRI3052" s="607"/>
      <c r="CRJ3052" s="607"/>
      <c r="CRK3052" s="607"/>
      <c r="CRL3052" s="607"/>
      <c r="CRM3052" s="607"/>
      <c r="CRN3052" s="607"/>
      <c r="CRO3052" s="607"/>
      <c r="CRP3052" s="607"/>
      <c r="CRQ3052" s="607"/>
      <c r="CRR3052" s="607"/>
      <c r="CRS3052" s="607"/>
      <c r="CRT3052" s="607"/>
      <c r="CRU3052" s="607"/>
      <c r="CRV3052" s="607"/>
      <c r="CRW3052" s="607"/>
      <c r="CRX3052" s="607"/>
      <c r="CRY3052" s="607"/>
      <c r="CRZ3052" s="607"/>
      <c r="CSA3052" s="607"/>
      <c r="CSB3052" s="607"/>
      <c r="CSC3052" s="607"/>
      <c r="CSD3052" s="607"/>
      <c r="CSE3052" s="607"/>
      <c r="CSF3052" s="607"/>
      <c r="CSG3052" s="607"/>
      <c r="CSH3052" s="607"/>
      <c r="CSI3052" s="607"/>
      <c r="CSJ3052" s="607"/>
      <c r="CSK3052" s="607"/>
      <c r="CSL3052" s="607"/>
      <c r="CSM3052" s="607"/>
      <c r="CSN3052" s="607"/>
      <c r="CSO3052" s="607"/>
      <c r="CSP3052" s="607"/>
      <c r="CSQ3052" s="607"/>
      <c r="CSR3052" s="607"/>
      <c r="CSS3052" s="607"/>
      <c r="CST3052" s="607"/>
      <c r="CSU3052" s="607"/>
      <c r="CSV3052" s="607"/>
      <c r="CSW3052" s="607"/>
      <c r="CSX3052" s="607"/>
      <c r="CSY3052" s="607"/>
      <c r="CSZ3052" s="607"/>
      <c r="CTA3052" s="607"/>
      <c r="CTB3052" s="607"/>
      <c r="CTC3052" s="607"/>
      <c r="CTD3052" s="607"/>
      <c r="CTE3052" s="607"/>
      <c r="CTF3052" s="607"/>
      <c r="CTG3052" s="607"/>
      <c r="CTH3052" s="607"/>
      <c r="CTI3052" s="607"/>
      <c r="CTJ3052" s="607"/>
      <c r="CTK3052" s="607"/>
      <c r="CTL3052" s="607"/>
      <c r="CTM3052" s="607"/>
      <c r="CTN3052" s="607"/>
      <c r="CTO3052" s="607"/>
      <c r="CTP3052" s="607"/>
      <c r="CTQ3052" s="607"/>
      <c r="CTR3052" s="607"/>
      <c r="CTS3052" s="607"/>
      <c r="CTT3052" s="607"/>
      <c r="CTU3052" s="607"/>
      <c r="CTV3052" s="607"/>
      <c r="CTW3052" s="607"/>
      <c r="CTX3052" s="607"/>
      <c r="CTY3052" s="607"/>
      <c r="CTZ3052" s="607"/>
      <c r="CUA3052" s="607"/>
      <c r="CUB3052" s="607"/>
      <c r="CUC3052" s="607"/>
      <c r="CUD3052" s="607"/>
      <c r="CUE3052" s="607"/>
      <c r="CUF3052" s="607"/>
      <c r="CUG3052" s="607"/>
      <c r="CUH3052" s="607"/>
      <c r="CUI3052" s="607"/>
      <c r="CUJ3052" s="607"/>
      <c r="CUK3052" s="607"/>
      <c r="CUL3052" s="607"/>
      <c r="CUM3052" s="607"/>
      <c r="CUN3052" s="607"/>
      <c r="CUO3052" s="607"/>
      <c r="CUP3052" s="607"/>
      <c r="CUQ3052" s="607"/>
      <c r="CUR3052" s="607"/>
      <c r="CUS3052" s="607"/>
      <c r="CUT3052" s="607"/>
      <c r="CUU3052" s="607"/>
      <c r="CUV3052" s="607"/>
      <c r="CUW3052" s="607"/>
      <c r="CUX3052" s="607"/>
      <c r="CUY3052" s="607"/>
      <c r="CUZ3052" s="607"/>
      <c r="CVA3052" s="607"/>
      <c r="CVB3052" s="607"/>
      <c r="CVC3052" s="607"/>
      <c r="CVD3052" s="607"/>
      <c r="CVE3052" s="607"/>
      <c r="CVF3052" s="607"/>
      <c r="CVG3052" s="607"/>
      <c r="CVH3052" s="607"/>
      <c r="CVI3052" s="607"/>
      <c r="CVJ3052" s="607"/>
      <c r="CVK3052" s="607"/>
      <c r="CVL3052" s="607"/>
      <c r="CVM3052" s="607"/>
      <c r="CVN3052" s="607"/>
      <c r="CVO3052" s="607"/>
      <c r="CVP3052" s="607"/>
      <c r="CVQ3052" s="607"/>
      <c r="CVR3052" s="607"/>
      <c r="CVS3052" s="607"/>
      <c r="CVT3052" s="607"/>
      <c r="CVU3052" s="607"/>
      <c r="CVV3052" s="607"/>
      <c r="CVW3052" s="607"/>
      <c r="CVX3052" s="607"/>
      <c r="CVY3052" s="607"/>
      <c r="CVZ3052" s="607"/>
      <c r="CWA3052" s="607"/>
      <c r="CWB3052" s="607"/>
      <c r="CWC3052" s="607"/>
      <c r="CWD3052" s="607"/>
      <c r="CWE3052" s="607"/>
      <c r="CWF3052" s="607"/>
      <c r="CWG3052" s="607"/>
      <c r="CWH3052" s="607"/>
      <c r="CWI3052" s="607"/>
      <c r="CWJ3052" s="607"/>
      <c r="CWK3052" s="607"/>
      <c r="CWL3052" s="607"/>
      <c r="CWM3052" s="607"/>
      <c r="CWN3052" s="607"/>
      <c r="CWO3052" s="607"/>
      <c r="CWP3052" s="607"/>
      <c r="CWQ3052" s="607"/>
      <c r="CWR3052" s="607"/>
      <c r="CWS3052" s="607"/>
      <c r="CWT3052" s="607"/>
      <c r="CWU3052" s="607"/>
      <c r="CWV3052" s="607"/>
      <c r="CWW3052" s="607"/>
      <c r="CWX3052" s="607"/>
      <c r="CWY3052" s="607"/>
      <c r="CWZ3052" s="607"/>
      <c r="CXA3052" s="607"/>
      <c r="CXB3052" s="607"/>
      <c r="CXC3052" s="607"/>
      <c r="CXD3052" s="607"/>
      <c r="CXE3052" s="607"/>
      <c r="CXF3052" s="607"/>
      <c r="CXG3052" s="607"/>
      <c r="CXH3052" s="607"/>
      <c r="CXI3052" s="607"/>
      <c r="CXJ3052" s="607"/>
      <c r="CXK3052" s="607"/>
      <c r="CXL3052" s="607"/>
      <c r="CXM3052" s="607"/>
      <c r="CXN3052" s="607"/>
      <c r="CXO3052" s="607"/>
      <c r="CXP3052" s="607"/>
      <c r="CXQ3052" s="607"/>
      <c r="CXR3052" s="607"/>
      <c r="CXS3052" s="607"/>
      <c r="CXT3052" s="607"/>
      <c r="CXU3052" s="607"/>
      <c r="CXV3052" s="607"/>
      <c r="CXW3052" s="607"/>
      <c r="CXX3052" s="607"/>
      <c r="CXY3052" s="607"/>
      <c r="CXZ3052" s="607"/>
      <c r="CYA3052" s="607"/>
      <c r="CYB3052" s="607"/>
      <c r="CYC3052" s="607"/>
      <c r="CYD3052" s="607"/>
      <c r="CYE3052" s="607"/>
      <c r="CYF3052" s="607"/>
      <c r="CYG3052" s="607"/>
      <c r="CYH3052" s="607"/>
      <c r="CYI3052" s="607"/>
      <c r="CYJ3052" s="607"/>
      <c r="CYK3052" s="607"/>
      <c r="CYL3052" s="607"/>
      <c r="CYM3052" s="607"/>
      <c r="CYN3052" s="607"/>
      <c r="CYO3052" s="607"/>
      <c r="CYP3052" s="607"/>
      <c r="CYQ3052" s="607"/>
      <c r="CYR3052" s="607"/>
      <c r="CYS3052" s="607"/>
      <c r="CYT3052" s="607"/>
      <c r="CYU3052" s="607"/>
      <c r="CYV3052" s="607"/>
      <c r="CYW3052" s="607"/>
      <c r="CYX3052" s="607"/>
      <c r="CYY3052" s="607"/>
      <c r="CYZ3052" s="607"/>
      <c r="CZA3052" s="607"/>
      <c r="CZB3052" s="607"/>
      <c r="CZC3052" s="607"/>
      <c r="CZD3052" s="607"/>
      <c r="CZE3052" s="607"/>
      <c r="CZF3052" s="607"/>
      <c r="CZG3052" s="607"/>
      <c r="CZH3052" s="607"/>
      <c r="CZI3052" s="607"/>
      <c r="CZJ3052" s="607"/>
      <c r="CZK3052" s="607"/>
      <c r="CZL3052" s="607"/>
      <c r="CZM3052" s="607"/>
      <c r="CZN3052" s="607"/>
      <c r="CZO3052" s="607"/>
      <c r="CZP3052" s="607"/>
      <c r="CZQ3052" s="607"/>
      <c r="CZR3052" s="607"/>
      <c r="CZS3052" s="607"/>
      <c r="CZT3052" s="607"/>
      <c r="CZU3052" s="607"/>
      <c r="CZV3052" s="607"/>
      <c r="CZW3052" s="607"/>
      <c r="CZX3052" s="607"/>
      <c r="CZY3052" s="607"/>
      <c r="CZZ3052" s="607"/>
      <c r="DAA3052" s="607"/>
      <c r="DAB3052" s="607"/>
      <c r="DAC3052" s="607"/>
      <c r="DAD3052" s="607"/>
      <c r="DAE3052" s="607"/>
      <c r="DAF3052" s="607"/>
      <c r="DAG3052" s="607"/>
      <c r="DAH3052" s="607"/>
      <c r="DAI3052" s="607"/>
      <c r="DAJ3052" s="607"/>
      <c r="DAK3052" s="607"/>
      <c r="DAL3052" s="607"/>
      <c r="DAM3052" s="607"/>
      <c r="DAN3052" s="607"/>
      <c r="DAO3052" s="607"/>
      <c r="DAP3052" s="607"/>
      <c r="DAQ3052" s="607"/>
      <c r="DAR3052" s="607"/>
      <c r="DAS3052" s="607"/>
      <c r="DAT3052" s="607"/>
      <c r="DAU3052" s="607"/>
      <c r="DAV3052" s="607"/>
      <c r="DAW3052" s="607"/>
      <c r="DAX3052" s="607"/>
      <c r="DAY3052" s="607"/>
      <c r="DAZ3052" s="607"/>
      <c r="DBA3052" s="607"/>
      <c r="DBB3052" s="607"/>
      <c r="DBC3052" s="607"/>
      <c r="DBD3052" s="607"/>
      <c r="DBE3052" s="607"/>
      <c r="DBF3052" s="607"/>
      <c r="DBG3052" s="607"/>
      <c r="DBH3052" s="607"/>
      <c r="DBI3052" s="607"/>
      <c r="DBJ3052" s="607"/>
      <c r="DBK3052" s="607"/>
      <c r="DBL3052" s="607"/>
      <c r="DBM3052" s="607"/>
      <c r="DBN3052" s="607"/>
      <c r="DBO3052" s="607"/>
      <c r="DBP3052" s="607"/>
      <c r="DBQ3052" s="607"/>
      <c r="DBR3052" s="607"/>
      <c r="DBS3052" s="607"/>
      <c r="DBT3052" s="607"/>
      <c r="DBU3052" s="607"/>
      <c r="DBV3052" s="607"/>
      <c r="DBW3052" s="607"/>
      <c r="DBX3052" s="607"/>
      <c r="DBY3052" s="607"/>
      <c r="DBZ3052" s="607"/>
      <c r="DCA3052" s="607"/>
      <c r="DCB3052" s="607"/>
      <c r="DCC3052" s="607"/>
      <c r="DCD3052" s="607"/>
      <c r="DCE3052" s="607"/>
      <c r="DCF3052" s="607"/>
      <c r="DCG3052" s="607"/>
      <c r="DCH3052" s="607"/>
      <c r="DCI3052" s="607"/>
      <c r="DCJ3052" s="607"/>
      <c r="DCK3052" s="607"/>
      <c r="DCL3052" s="607"/>
      <c r="DCM3052" s="607"/>
      <c r="DCN3052" s="607"/>
      <c r="DCO3052" s="607"/>
      <c r="DCP3052" s="607"/>
      <c r="DCQ3052" s="607"/>
      <c r="DCR3052" s="607"/>
      <c r="DCS3052" s="607"/>
      <c r="DCT3052" s="607"/>
      <c r="DCU3052" s="607"/>
      <c r="DCV3052" s="607"/>
      <c r="DCW3052" s="607"/>
      <c r="DCX3052" s="607"/>
      <c r="DCY3052" s="607"/>
      <c r="DCZ3052" s="607"/>
      <c r="DDA3052" s="607"/>
      <c r="DDB3052" s="607"/>
      <c r="DDC3052" s="607"/>
      <c r="DDD3052" s="607"/>
      <c r="DDE3052" s="607"/>
      <c r="DDF3052" s="607"/>
      <c r="DDG3052" s="607"/>
      <c r="DDH3052" s="607"/>
      <c r="DDI3052" s="607"/>
      <c r="DDJ3052" s="607"/>
      <c r="DDK3052" s="607"/>
      <c r="DDL3052" s="607"/>
      <c r="DDM3052" s="607"/>
      <c r="DDN3052" s="607"/>
      <c r="DDO3052" s="607"/>
      <c r="DDP3052" s="607"/>
      <c r="DDQ3052" s="607"/>
      <c r="DDR3052" s="607"/>
      <c r="DDS3052" s="607"/>
      <c r="DDT3052" s="607"/>
      <c r="DDU3052" s="607"/>
      <c r="DDV3052" s="607"/>
      <c r="DDW3052" s="607"/>
      <c r="DDX3052" s="607"/>
      <c r="DDY3052" s="607"/>
      <c r="DDZ3052" s="607"/>
      <c r="DEA3052" s="607"/>
      <c r="DEB3052" s="607"/>
      <c r="DEC3052" s="607"/>
      <c r="DED3052" s="607"/>
      <c r="DEE3052" s="607"/>
      <c r="DEF3052" s="607"/>
      <c r="DEG3052" s="607"/>
      <c r="DEH3052" s="607"/>
      <c r="DEI3052" s="607"/>
      <c r="DEJ3052" s="607"/>
      <c r="DEK3052" s="607"/>
      <c r="DEL3052" s="607"/>
      <c r="DEM3052" s="607"/>
      <c r="DEN3052" s="607"/>
      <c r="DEO3052" s="607"/>
      <c r="DEP3052" s="607"/>
      <c r="DEQ3052" s="607"/>
      <c r="DER3052" s="607"/>
      <c r="DES3052" s="607"/>
      <c r="DET3052" s="607"/>
      <c r="DEU3052" s="607"/>
      <c r="DEV3052" s="607"/>
      <c r="DEW3052" s="607"/>
      <c r="DEX3052" s="607"/>
      <c r="DEY3052" s="607"/>
      <c r="DEZ3052" s="607"/>
      <c r="DFA3052" s="607"/>
      <c r="DFB3052" s="607"/>
      <c r="DFC3052" s="607"/>
      <c r="DFD3052" s="607"/>
      <c r="DFE3052" s="607"/>
      <c r="DFF3052" s="607"/>
      <c r="DFG3052" s="607"/>
      <c r="DFH3052" s="607"/>
      <c r="DFI3052" s="607"/>
      <c r="DFJ3052" s="607"/>
      <c r="DFK3052" s="607"/>
      <c r="DFL3052" s="607"/>
      <c r="DFM3052" s="607"/>
      <c r="DFN3052" s="607"/>
      <c r="DFO3052" s="607"/>
      <c r="DFP3052" s="607"/>
      <c r="DFQ3052" s="607"/>
      <c r="DFR3052" s="607"/>
      <c r="DFS3052" s="607"/>
      <c r="DFT3052" s="607"/>
      <c r="DFU3052" s="607"/>
      <c r="DFV3052" s="607"/>
      <c r="DFW3052" s="607"/>
      <c r="DFX3052" s="607"/>
      <c r="DFY3052" s="607"/>
      <c r="DFZ3052" s="607"/>
      <c r="DGA3052" s="607"/>
      <c r="DGB3052" s="607"/>
      <c r="DGC3052" s="607"/>
      <c r="DGD3052" s="607"/>
      <c r="DGE3052" s="607"/>
      <c r="DGF3052" s="607"/>
      <c r="DGG3052" s="607"/>
      <c r="DGH3052" s="607"/>
      <c r="DGI3052" s="607"/>
      <c r="DGJ3052" s="607"/>
      <c r="DGK3052" s="607"/>
      <c r="DGL3052" s="607"/>
      <c r="DGM3052" s="607"/>
      <c r="DGN3052" s="607"/>
      <c r="DGO3052" s="607"/>
      <c r="DGP3052" s="607"/>
      <c r="DGQ3052" s="607"/>
      <c r="DGR3052" s="607"/>
      <c r="DGS3052" s="607"/>
      <c r="DGT3052" s="607"/>
      <c r="DGU3052" s="607"/>
      <c r="DGV3052" s="607"/>
      <c r="DGW3052" s="607"/>
      <c r="DGX3052" s="607"/>
      <c r="DGY3052" s="607"/>
      <c r="DGZ3052" s="607"/>
      <c r="DHA3052" s="607"/>
      <c r="DHB3052" s="607"/>
      <c r="DHC3052" s="607"/>
      <c r="DHD3052" s="607"/>
      <c r="DHE3052" s="607"/>
      <c r="DHF3052" s="607"/>
      <c r="DHG3052" s="607"/>
      <c r="DHH3052" s="607"/>
      <c r="DHI3052" s="607"/>
      <c r="DHJ3052" s="607"/>
      <c r="DHK3052" s="607"/>
      <c r="DHL3052" s="607"/>
      <c r="DHM3052" s="607"/>
      <c r="DHN3052" s="607"/>
      <c r="DHO3052" s="607"/>
      <c r="DHP3052" s="607"/>
      <c r="DHQ3052" s="607"/>
      <c r="DHR3052" s="607"/>
      <c r="DHS3052" s="607"/>
      <c r="DHT3052" s="607"/>
      <c r="DHU3052" s="607"/>
      <c r="DHV3052" s="607"/>
      <c r="DHW3052" s="607"/>
      <c r="DHX3052" s="607"/>
      <c r="DHY3052" s="607"/>
      <c r="DHZ3052" s="607"/>
      <c r="DIA3052" s="607"/>
      <c r="DIB3052" s="607"/>
      <c r="DIC3052" s="607"/>
      <c r="DID3052" s="607"/>
      <c r="DIE3052" s="607"/>
      <c r="DIF3052" s="607"/>
      <c r="DIG3052" s="607"/>
      <c r="DIH3052" s="607"/>
      <c r="DII3052" s="607"/>
      <c r="DIJ3052" s="607"/>
      <c r="DIK3052" s="607"/>
      <c r="DIL3052" s="607"/>
      <c r="DIM3052" s="607"/>
      <c r="DIN3052" s="607"/>
      <c r="DIO3052" s="607"/>
      <c r="DIP3052" s="607"/>
      <c r="DIQ3052" s="607"/>
      <c r="DIR3052" s="607"/>
      <c r="DIS3052" s="607"/>
      <c r="DIT3052" s="607"/>
      <c r="DIU3052" s="607"/>
      <c r="DIV3052" s="607"/>
      <c r="DIW3052" s="607"/>
      <c r="DIX3052" s="607"/>
      <c r="DIY3052" s="607"/>
      <c r="DIZ3052" s="607"/>
      <c r="DJA3052" s="607"/>
      <c r="DJB3052" s="607"/>
      <c r="DJC3052" s="607"/>
      <c r="DJD3052" s="607"/>
      <c r="DJE3052" s="607"/>
      <c r="DJF3052" s="607"/>
      <c r="DJG3052" s="607"/>
      <c r="DJH3052" s="607"/>
      <c r="DJI3052" s="607"/>
      <c r="DJJ3052" s="607"/>
      <c r="DJK3052" s="607"/>
      <c r="DJL3052" s="607"/>
      <c r="DJM3052" s="607"/>
      <c r="DJN3052" s="607"/>
      <c r="DJO3052" s="607"/>
      <c r="DJP3052" s="607"/>
      <c r="DJQ3052" s="607"/>
      <c r="DJR3052" s="607"/>
      <c r="DJS3052" s="607"/>
      <c r="DJT3052" s="607"/>
      <c r="DJU3052" s="607"/>
      <c r="DJV3052" s="607"/>
      <c r="DJW3052" s="607"/>
      <c r="DJX3052" s="607"/>
      <c r="DJY3052" s="607"/>
      <c r="DJZ3052" s="607"/>
      <c r="DKA3052" s="607"/>
      <c r="DKB3052" s="607"/>
      <c r="DKC3052" s="607"/>
      <c r="DKD3052" s="607"/>
      <c r="DKE3052" s="607"/>
      <c r="DKF3052" s="607"/>
      <c r="DKG3052" s="607"/>
      <c r="DKH3052" s="607"/>
      <c r="DKI3052" s="607"/>
      <c r="DKJ3052" s="607"/>
      <c r="DKK3052" s="607"/>
      <c r="DKL3052" s="607"/>
      <c r="DKM3052" s="607"/>
      <c r="DKN3052" s="607"/>
      <c r="DKO3052" s="607"/>
      <c r="DKP3052" s="607"/>
      <c r="DKQ3052" s="607"/>
      <c r="DKR3052" s="607"/>
      <c r="DKS3052" s="607"/>
      <c r="DKT3052" s="607"/>
      <c r="DKU3052" s="607"/>
      <c r="DKV3052" s="607"/>
      <c r="DKW3052" s="607"/>
      <c r="DKX3052" s="607"/>
      <c r="DKY3052" s="607"/>
      <c r="DKZ3052" s="607"/>
      <c r="DLA3052" s="607"/>
      <c r="DLB3052" s="607"/>
      <c r="DLC3052" s="607"/>
      <c r="DLD3052" s="607"/>
      <c r="DLE3052" s="607"/>
      <c r="DLF3052" s="607"/>
      <c r="DLG3052" s="607"/>
      <c r="DLH3052" s="607"/>
      <c r="DLI3052" s="607"/>
      <c r="DLJ3052" s="607"/>
      <c r="DLK3052" s="607"/>
      <c r="DLL3052" s="607"/>
      <c r="DLM3052" s="607"/>
      <c r="DLN3052" s="607"/>
      <c r="DLO3052" s="607"/>
      <c r="DLP3052" s="607"/>
      <c r="DLQ3052" s="607"/>
      <c r="DLR3052" s="607"/>
      <c r="DLS3052" s="607"/>
      <c r="DLT3052" s="607"/>
      <c r="DLU3052" s="607"/>
      <c r="DLV3052" s="607"/>
      <c r="DLW3052" s="607"/>
      <c r="DLX3052" s="607"/>
      <c r="DLY3052" s="607"/>
      <c r="DLZ3052" s="607"/>
      <c r="DMA3052" s="607"/>
      <c r="DMB3052" s="607"/>
      <c r="DMC3052" s="607"/>
      <c r="DMD3052" s="607"/>
      <c r="DME3052" s="607"/>
      <c r="DMF3052" s="607"/>
      <c r="DMG3052" s="607"/>
      <c r="DMH3052" s="607"/>
      <c r="DMI3052" s="607"/>
      <c r="DMJ3052" s="607"/>
      <c r="DMK3052" s="607"/>
      <c r="DML3052" s="607"/>
      <c r="DMM3052" s="607"/>
      <c r="DMN3052" s="607"/>
      <c r="DMO3052" s="607"/>
      <c r="DMP3052" s="607"/>
      <c r="DMQ3052" s="607"/>
      <c r="DMR3052" s="607"/>
      <c r="DMS3052" s="607"/>
      <c r="DMT3052" s="607"/>
      <c r="DMU3052" s="607"/>
      <c r="DMV3052" s="607"/>
      <c r="DMW3052" s="607"/>
      <c r="DMX3052" s="607"/>
      <c r="DMY3052" s="607"/>
      <c r="DMZ3052" s="607"/>
      <c r="DNA3052" s="607"/>
      <c r="DNB3052" s="607"/>
      <c r="DNC3052" s="607"/>
      <c r="DND3052" s="607"/>
      <c r="DNE3052" s="607"/>
      <c r="DNF3052" s="607"/>
      <c r="DNG3052" s="607"/>
      <c r="DNH3052" s="607"/>
      <c r="DNI3052" s="607"/>
      <c r="DNJ3052" s="607"/>
      <c r="DNK3052" s="607"/>
      <c r="DNL3052" s="607"/>
      <c r="DNM3052" s="607"/>
      <c r="DNN3052" s="607"/>
      <c r="DNO3052" s="607"/>
      <c r="DNP3052" s="607"/>
      <c r="DNQ3052" s="607"/>
      <c r="DNR3052" s="607"/>
      <c r="DNS3052" s="607"/>
      <c r="DNT3052" s="607"/>
      <c r="DNU3052" s="607"/>
      <c r="DNV3052" s="607"/>
      <c r="DNW3052" s="607"/>
      <c r="DNX3052" s="607"/>
      <c r="DNY3052" s="607"/>
      <c r="DNZ3052" s="607"/>
      <c r="DOA3052" s="607"/>
      <c r="DOB3052" s="607"/>
      <c r="DOC3052" s="607"/>
      <c r="DOD3052" s="607"/>
      <c r="DOE3052" s="607"/>
      <c r="DOF3052" s="607"/>
      <c r="DOG3052" s="607"/>
      <c r="DOH3052" s="607"/>
      <c r="DOI3052" s="607"/>
      <c r="DOJ3052" s="607"/>
      <c r="DOK3052" s="607"/>
      <c r="DOL3052" s="607"/>
      <c r="DOM3052" s="607"/>
      <c r="DON3052" s="607"/>
      <c r="DOO3052" s="607"/>
      <c r="DOP3052" s="607"/>
      <c r="DOQ3052" s="607"/>
      <c r="DOR3052" s="607"/>
      <c r="DOS3052" s="607"/>
      <c r="DOT3052" s="607"/>
      <c r="DOU3052" s="607"/>
      <c r="DOV3052" s="607"/>
      <c r="DOW3052" s="607"/>
      <c r="DOX3052" s="607"/>
      <c r="DOY3052" s="607"/>
      <c r="DOZ3052" s="607"/>
      <c r="DPA3052" s="607"/>
      <c r="DPB3052" s="607"/>
      <c r="DPC3052" s="607"/>
      <c r="DPD3052" s="607"/>
      <c r="DPE3052" s="607"/>
      <c r="DPF3052" s="607"/>
      <c r="DPG3052" s="607"/>
      <c r="DPH3052" s="607"/>
      <c r="DPI3052" s="607"/>
      <c r="DPJ3052" s="607"/>
      <c r="DPK3052" s="607"/>
      <c r="DPL3052" s="607"/>
      <c r="DPM3052" s="607"/>
      <c r="DPN3052" s="607"/>
      <c r="DPO3052" s="607"/>
      <c r="DPP3052" s="607"/>
      <c r="DPQ3052" s="607"/>
      <c r="DPR3052" s="607"/>
      <c r="DPS3052" s="607"/>
      <c r="DPT3052" s="607"/>
      <c r="DPU3052" s="607"/>
      <c r="DPV3052" s="607"/>
      <c r="DPW3052" s="607"/>
      <c r="DPX3052" s="607"/>
      <c r="DPY3052" s="607"/>
      <c r="DPZ3052" s="607"/>
      <c r="DQA3052" s="607"/>
      <c r="DQB3052" s="607"/>
      <c r="DQC3052" s="607"/>
      <c r="DQD3052" s="607"/>
      <c r="DQE3052" s="607"/>
      <c r="DQF3052" s="607"/>
      <c r="DQG3052" s="607"/>
      <c r="DQH3052" s="607"/>
      <c r="DQI3052" s="607"/>
      <c r="DQJ3052" s="607"/>
      <c r="DQK3052" s="607"/>
      <c r="DQL3052" s="607"/>
      <c r="DQM3052" s="607"/>
      <c r="DQN3052" s="607"/>
      <c r="DQO3052" s="607"/>
      <c r="DQP3052" s="607"/>
      <c r="DQQ3052" s="607"/>
      <c r="DQR3052" s="607"/>
      <c r="DQS3052" s="607"/>
      <c r="DQT3052" s="607"/>
      <c r="DQU3052" s="607"/>
      <c r="DQV3052" s="607"/>
      <c r="DQW3052" s="607"/>
      <c r="DQX3052" s="607"/>
      <c r="DQY3052" s="607"/>
      <c r="DQZ3052" s="607"/>
      <c r="DRA3052" s="607"/>
      <c r="DRB3052" s="607"/>
      <c r="DRC3052" s="607"/>
      <c r="DRD3052" s="607"/>
      <c r="DRE3052" s="607"/>
      <c r="DRF3052" s="607"/>
      <c r="DRG3052" s="607"/>
      <c r="DRH3052" s="607"/>
      <c r="DRI3052" s="607"/>
      <c r="DRJ3052" s="607"/>
      <c r="DRK3052" s="607"/>
      <c r="DRL3052" s="607"/>
      <c r="DRM3052" s="607"/>
      <c r="DRN3052" s="607"/>
      <c r="DRO3052" s="607"/>
      <c r="DRP3052" s="607"/>
      <c r="DRQ3052" s="607"/>
      <c r="DRR3052" s="607"/>
      <c r="DRS3052" s="607"/>
      <c r="DRT3052" s="607"/>
      <c r="DRU3052" s="607"/>
      <c r="DRV3052" s="607"/>
      <c r="DRW3052" s="607"/>
      <c r="DRX3052" s="607"/>
      <c r="DRY3052" s="607"/>
      <c r="DRZ3052" s="607"/>
      <c r="DSA3052" s="607"/>
      <c r="DSB3052" s="607"/>
      <c r="DSC3052" s="607"/>
      <c r="DSD3052" s="607"/>
      <c r="DSE3052" s="607"/>
      <c r="DSF3052" s="607"/>
      <c r="DSG3052" s="607"/>
      <c r="DSH3052" s="607"/>
      <c r="DSI3052" s="607"/>
      <c r="DSJ3052" s="607"/>
      <c r="DSK3052" s="607"/>
      <c r="DSL3052" s="607"/>
      <c r="DSM3052" s="607"/>
      <c r="DSN3052" s="607"/>
      <c r="DSO3052" s="607"/>
      <c r="DSP3052" s="607"/>
      <c r="DSQ3052" s="607"/>
      <c r="DSR3052" s="607"/>
      <c r="DSS3052" s="607"/>
      <c r="DST3052" s="607"/>
      <c r="DSU3052" s="607"/>
      <c r="DSV3052" s="607"/>
      <c r="DSW3052" s="607"/>
      <c r="DSX3052" s="607"/>
      <c r="DSY3052" s="607"/>
      <c r="DSZ3052" s="607"/>
      <c r="DTA3052" s="607"/>
      <c r="DTB3052" s="607"/>
      <c r="DTC3052" s="607"/>
      <c r="DTD3052" s="607"/>
      <c r="DTE3052" s="607"/>
      <c r="DTF3052" s="607"/>
      <c r="DTG3052" s="607"/>
      <c r="DTH3052" s="607"/>
      <c r="DTI3052" s="607"/>
      <c r="DTJ3052" s="607"/>
      <c r="DTK3052" s="607"/>
      <c r="DTL3052" s="607"/>
      <c r="DTM3052" s="607"/>
      <c r="DTN3052" s="607"/>
      <c r="DTO3052" s="607"/>
      <c r="DTP3052" s="607"/>
      <c r="DTQ3052" s="607"/>
      <c r="DTR3052" s="607"/>
      <c r="DTS3052" s="607"/>
      <c r="DTT3052" s="607"/>
      <c r="DTU3052" s="607"/>
      <c r="DTV3052" s="607"/>
      <c r="DTW3052" s="607"/>
      <c r="DTX3052" s="607"/>
      <c r="DTY3052" s="607"/>
      <c r="DTZ3052" s="607"/>
      <c r="DUA3052" s="607"/>
      <c r="DUB3052" s="607"/>
      <c r="DUC3052" s="607"/>
      <c r="DUD3052" s="607"/>
      <c r="DUE3052" s="607"/>
      <c r="DUF3052" s="607"/>
      <c r="DUG3052" s="607"/>
      <c r="DUH3052" s="607"/>
      <c r="DUI3052" s="607"/>
      <c r="DUJ3052" s="607"/>
      <c r="DUK3052" s="607"/>
      <c r="DUL3052" s="607"/>
      <c r="DUM3052" s="607"/>
      <c r="DUN3052" s="607"/>
      <c r="DUO3052" s="607"/>
      <c r="DUP3052" s="607"/>
      <c r="DUQ3052" s="607"/>
      <c r="DUR3052" s="607"/>
      <c r="DUS3052" s="607"/>
      <c r="DUT3052" s="607"/>
      <c r="DUU3052" s="607"/>
      <c r="DUV3052" s="607"/>
      <c r="DUW3052" s="607"/>
      <c r="DUX3052" s="607"/>
      <c r="DUY3052" s="607"/>
      <c r="DUZ3052" s="607"/>
      <c r="DVA3052" s="607"/>
      <c r="DVB3052" s="607"/>
      <c r="DVC3052" s="607"/>
      <c r="DVD3052" s="607"/>
      <c r="DVE3052" s="607"/>
      <c r="DVF3052" s="607"/>
      <c r="DVG3052" s="607"/>
      <c r="DVH3052" s="607"/>
      <c r="DVI3052" s="607"/>
      <c r="DVJ3052" s="607"/>
      <c r="DVK3052" s="607"/>
      <c r="DVL3052" s="607"/>
      <c r="DVM3052" s="607"/>
      <c r="DVN3052" s="607"/>
      <c r="DVO3052" s="607"/>
      <c r="DVP3052" s="607"/>
      <c r="DVQ3052" s="607"/>
      <c r="DVR3052" s="607"/>
      <c r="DVS3052" s="607"/>
      <c r="DVT3052" s="607"/>
      <c r="DVU3052" s="607"/>
      <c r="DVV3052" s="607"/>
      <c r="DVW3052" s="607"/>
      <c r="DVX3052" s="607"/>
      <c r="DVY3052" s="607"/>
      <c r="DVZ3052" s="607"/>
      <c r="DWA3052" s="607"/>
      <c r="DWB3052" s="607"/>
      <c r="DWC3052" s="607"/>
      <c r="DWD3052" s="607"/>
      <c r="DWE3052" s="607"/>
      <c r="DWF3052" s="607"/>
      <c r="DWG3052" s="607"/>
      <c r="DWH3052" s="607"/>
      <c r="DWI3052" s="607"/>
      <c r="DWJ3052" s="607"/>
      <c r="DWK3052" s="607"/>
      <c r="DWL3052" s="607"/>
      <c r="DWM3052" s="607"/>
      <c r="DWN3052" s="607"/>
      <c r="DWO3052" s="607"/>
      <c r="DWP3052" s="607"/>
      <c r="DWQ3052" s="607"/>
      <c r="DWR3052" s="607"/>
      <c r="DWS3052" s="607"/>
      <c r="DWT3052" s="607"/>
      <c r="DWU3052" s="607"/>
      <c r="DWV3052" s="607"/>
      <c r="DWW3052" s="607"/>
      <c r="DWX3052" s="607"/>
      <c r="DWY3052" s="607"/>
      <c r="DWZ3052" s="607"/>
      <c r="DXA3052" s="607"/>
      <c r="DXB3052" s="607"/>
      <c r="DXC3052" s="607"/>
      <c r="DXD3052" s="607"/>
      <c r="DXE3052" s="607"/>
      <c r="DXF3052" s="607"/>
      <c r="DXG3052" s="607"/>
      <c r="DXH3052" s="607"/>
      <c r="DXI3052" s="607"/>
      <c r="DXJ3052" s="607"/>
      <c r="DXK3052" s="607"/>
      <c r="DXL3052" s="607"/>
      <c r="DXM3052" s="607"/>
      <c r="DXN3052" s="607"/>
      <c r="DXO3052" s="607"/>
      <c r="DXP3052" s="607"/>
      <c r="DXQ3052" s="607"/>
      <c r="DXR3052" s="607"/>
      <c r="DXS3052" s="607"/>
      <c r="DXT3052" s="607"/>
      <c r="DXU3052" s="607"/>
      <c r="DXV3052" s="607"/>
      <c r="DXW3052" s="607"/>
      <c r="DXX3052" s="607"/>
      <c r="DXY3052" s="607"/>
      <c r="DXZ3052" s="607"/>
      <c r="DYA3052" s="607"/>
      <c r="DYB3052" s="607"/>
      <c r="DYC3052" s="607"/>
      <c r="DYD3052" s="607"/>
      <c r="DYE3052" s="607"/>
      <c r="DYF3052" s="607"/>
      <c r="DYG3052" s="607"/>
      <c r="DYH3052" s="607"/>
      <c r="DYI3052" s="607"/>
      <c r="DYJ3052" s="607"/>
      <c r="DYK3052" s="607"/>
      <c r="DYL3052" s="607"/>
      <c r="DYM3052" s="607"/>
      <c r="DYN3052" s="607"/>
      <c r="DYO3052" s="607"/>
      <c r="DYP3052" s="607"/>
      <c r="DYQ3052" s="607"/>
      <c r="DYR3052" s="607"/>
      <c r="DYS3052" s="607"/>
      <c r="DYT3052" s="607"/>
      <c r="DYU3052" s="607"/>
      <c r="DYV3052" s="607"/>
      <c r="DYW3052" s="607"/>
      <c r="DYX3052" s="607"/>
      <c r="DYY3052" s="607"/>
      <c r="DYZ3052" s="607"/>
      <c r="DZA3052" s="607"/>
      <c r="DZB3052" s="607"/>
      <c r="DZC3052" s="607"/>
      <c r="DZD3052" s="607"/>
      <c r="DZE3052" s="607"/>
      <c r="DZF3052" s="607"/>
      <c r="DZG3052" s="607"/>
      <c r="DZH3052" s="607"/>
      <c r="DZI3052" s="607"/>
      <c r="DZJ3052" s="607"/>
      <c r="DZK3052" s="607"/>
      <c r="DZL3052" s="607"/>
      <c r="DZM3052" s="607"/>
      <c r="DZN3052" s="607"/>
      <c r="DZO3052" s="607"/>
      <c r="DZP3052" s="607"/>
      <c r="DZQ3052" s="607"/>
      <c r="DZR3052" s="607"/>
      <c r="DZS3052" s="607"/>
      <c r="DZT3052" s="607"/>
      <c r="DZU3052" s="607"/>
      <c r="DZV3052" s="607"/>
      <c r="DZW3052" s="607"/>
      <c r="DZX3052" s="607"/>
      <c r="DZY3052" s="607"/>
      <c r="DZZ3052" s="607"/>
      <c r="EAA3052" s="607"/>
      <c r="EAB3052" s="607"/>
      <c r="EAC3052" s="607"/>
      <c r="EAD3052" s="607"/>
      <c r="EAE3052" s="607"/>
      <c r="EAF3052" s="607"/>
      <c r="EAG3052" s="607"/>
      <c r="EAH3052" s="607"/>
      <c r="EAI3052" s="607"/>
      <c r="EAJ3052" s="607"/>
      <c r="EAK3052" s="607"/>
      <c r="EAL3052" s="607"/>
      <c r="EAM3052" s="607"/>
      <c r="EAN3052" s="607"/>
      <c r="EAO3052" s="607"/>
      <c r="EAP3052" s="607"/>
      <c r="EAQ3052" s="607"/>
      <c r="EAR3052" s="607"/>
      <c r="EAS3052" s="607"/>
      <c r="EAT3052" s="607"/>
      <c r="EAU3052" s="607"/>
      <c r="EAV3052" s="607"/>
      <c r="EAW3052" s="607"/>
      <c r="EAX3052" s="607"/>
      <c r="EAY3052" s="607"/>
      <c r="EAZ3052" s="607"/>
      <c r="EBA3052" s="607"/>
      <c r="EBB3052" s="607"/>
      <c r="EBC3052" s="607"/>
      <c r="EBD3052" s="607"/>
      <c r="EBE3052" s="607"/>
      <c r="EBF3052" s="607"/>
      <c r="EBG3052" s="607"/>
      <c r="EBH3052" s="607"/>
      <c r="EBI3052" s="607"/>
      <c r="EBJ3052" s="607"/>
      <c r="EBK3052" s="607"/>
      <c r="EBL3052" s="607"/>
      <c r="EBM3052" s="607"/>
      <c r="EBN3052" s="607"/>
      <c r="EBO3052" s="607"/>
      <c r="EBP3052" s="607"/>
      <c r="EBQ3052" s="607"/>
      <c r="EBR3052" s="607"/>
      <c r="EBS3052" s="607"/>
      <c r="EBT3052" s="607"/>
      <c r="EBU3052" s="607"/>
      <c r="EBV3052" s="607"/>
      <c r="EBW3052" s="607"/>
      <c r="EBX3052" s="607"/>
      <c r="EBY3052" s="607"/>
      <c r="EBZ3052" s="607"/>
      <c r="ECA3052" s="607"/>
      <c r="ECB3052" s="607"/>
      <c r="ECC3052" s="607"/>
      <c r="ECD3052" s="607"/>
      <c r="ECE3052" s="607"/>
      <c r="ECF3052" s="607"/>
      <c r="ECG3052" s="607"/>
      <c r="ECH3052" s="607"/>
      <c r="ECI3052" s="607"/>
      <c r="ECJ3052" s="607"/>
      <c r="ECK3052" s="607"/>
      <c r="ECL3052" s="607"/>
      <c r="ECM3052" s="607"/>
      <c r="ECN3052" s="607"/>
      <c r="ECO3052" s="607"/>
      <c r="ECP3052" s="607"/>
      <c r="ECQ3052" s="607"/>
      <c r="ECR3052" s="607"/>
      <c r="ECS3052" s="607"/>
      <c r="ECT3052" s="607"/>
      <c r="ECU3052" s="607"/>
      <c r="ECV3052" s="607"/>
      <c r="ECW3052" s="607"/>
      <c r="ECX3052" s="607"/>
      <c r="ECY3052" s="607"/>
      <c r="ECZ3052" s="607"/>
      <c r="EDA3052" s="607"/>
      <c r="EDB3052" s="607"/>
      <c r="EDC3052" s="607"/>
      <c r="EDD3052" s="607"/>
      <c r="EDE3052" s="607"/>
      <c r="EDF3052" s="607"/>
      <c r="EDG3052" s="607"/>
      <c r="EDH3052" s="607"/>
      <c r="EDI3052" s="607"/>
      <c r="EDJ3052" s="607"/>
      <c r="EDK3052" s="607"/>
      <c r="EDL3052" s="607"/>
      <c r="EDM3052" s="607"/>
      <c r="EDN3052" s="607"/>
      <c r="EDO3052" s="607"/>
      <c r="EDP3052" s="607"/>
      <c r="EDQ3052" s="607"/>
      <c r="EDR3052" s="607"/>
      <c r="EDS3052" s="607"/>
      <c r="EDT3052" s="607"/>
      <c r="EDU3052" s="607"/>
      <c r="EDV3052" s="607"/>
      <c r="EDW3052" s="607"/>
      <c r="EDX3052" s="607"/>
      <c r="EDY3052" s="607"/>
      <c r="EDZ3052" s="607"/>
      <c r="EEA3052" s="607"/>
      <c r="EEB3052" s="607"/>
      <c r="EEC3052" s="607"/>
      <c r="EED3052" s="607"/>
      <c r="EEE3052" s="607"/>
      <c r="EEF3052" s="607"/>
      <c r="EEG3052" s="607"/>
      <c r="EEH3052" s="607"/>
      <c r="EEI3052" s="607"/>
      <c r="EEJ3052" s="607"/>
      <c r="EEK3052" s="607"/>
      <c r="EEL3052" s="607"/>
      <c r="EEM3052" s="607"/>
      <c r="EEN3052" s="607"/>
      <c r="EEO3052" s="607"/>
      <c r="EEP3052" s="607"/>
      <c r="EEQ3052" s="607"/>
      <c r="EER3052" s="607"/>
      <c r="EES3052" s="607"/>
      <c r="EET3052" s="607"/>
      <c r="EEU3052" s="607"/>
      <c r="EEV3052" s="607"/>
      <c r="EEW3052" s="607"/>
      <c r="EEX3052" s="607"/>
      <c r="EEY3052" s="607"/>
      <c r="EEZ3052" s="607"/>
      <c r="EFA3052" s="607"/>
      <c r="EFB3052" s="607"/>
      <c r="EFC3052" s="607"/>
      <c r="EFD3052" s="607"/>
      <c r="EFE3052" s="607"/>
      <c r="EFF3052" s="607"/>
      <c r="EFG3052" s="607"/>
      <c r="EFH3052" s="607"/>
      <c r="EFI3052" s="607"/>
      <c r="EFJ3052" s="607"/>
      <c r="EFK3052" s="607"/>
      <c r="EFL3052" s="607"/>
      <c r="EFM3052" s="607"/>
      <c r="EFN3052" s="607"/>
      <c r="EFO3052" s="607"/>
      <c r="EFP3052" s="607"/>
      <c r="EFQ3052" s="607"/>
      <c r="EFR3052" s="607"/>
      <c r="EFS3052" s="607"/>
      <c r="EFT3052" s="607"/>
      <c r="EFU3052" s="607"/>
      <c r="EFV3052" s="607"/>
      <c r="EFW3052" s="607"/>
      <c r="EFX3052" s="607"/>
      <c r="EFY3052" s="607"/>
      <c r="EFZ3052" s="607"/>
      <c r="EGA3052" s="607"/>
      <c r="EGB3052" s="607"/>
      <c r="EGC3052" s="607"/>
      <c r="EGD3052" s="607"/>
      <c r="EGE3052" s="607"/>
      <c r="EGF3052" s="607"/>
      <c r="EGG3052" s="607"/>
      <c r="EGH3052" s="607"/>
      <c r="EGI3052" s="607"/>
      <c r="EGJ3052" s="607"/>
      <c r="EGK3052" s="607"/>
      <c r="EGL3052" s="607"/>
      <c r="EGM3052" s="607"/>
      <c r="EGN3052" s="607"/>
      <c r="EGO3052" s="607"/>
      <c r="EGP3052" s="607"/>
      <c r="EGQ3052" s="607"/>
      <c r="EGR3052" s="607"/>
      <c r="EGS3052" s="607"/>
      <c r="EGT3052" s="607"/>
      <c r="EGU3052" s="607"/>
      <c r="EGV3052" s="607"/>
      <c r="EGW3052" s="607"/>
      <c r="EGX3052" s="607"/>
      <c r="EGY3052" s="607"/>
      <c r="EGZ3052" s="607"/>
      <c r="EHA3052" s="607"/>
      <c r="EHB3052" s="607"/>
      <c r="EHC3052" s="607"/>
      <c r="EHD3052" s="607"/>
      <c r="EHE3052" s="607"/>
      <c r="EHF3052" s="607"/>
      <c r="EHG3052" s="607"/>
      <c r="EHH3052" s="607"/>
      <c r="EHI3052" s="607"/>
      <c r="EHJ3052" s="607"/>
      <c r="EHK3052" s="607"/>
      <c r="EHL3052" s="607"/>
      <c r="EHM3052" s="607"/>
      <c r="EHN3052" s="607"/>
      <c r="EHO3052" s="607"/>
      <c r="EHP3052" s="607"/>
      <c r="EHQ3052" s="607"/>
      <c r="EHR3052" s="607"/>
      <c r="EHS3052" s="607"/>
      <c r="EHT3052" s="607"/>
      <c r="EHU3052" s="607"/>
      <c r="EHV3052" s="607"/>
      <c r="EHW3052" s="607"/>
      <c r="EHX3052" s="607"/>
      <c r="EHY3052" s="607"/>
      <c r="EHZ3052" s="607"/>
      <c r="EIA3052" s="607"/>
      <c r="EIB3052" s="607"/>
      <c r="EIC3052" s="607"/>
      <c r="EID3052" s="607"/>
      <c r="EIE3052" s="607"/>
      <c r="EIF3052" s="607"/>
      <c r="EIG3052" s="607"/>
      <c r="EIH3052" s="607"/>
      <c r="EII3052" s="607"/>
      <c r="EIJ3052" s="607"/>
      <c r="EIK3052" s="607"/>
      <c r="EIL3052" s="607"/>
      <c r="EIM3052" s="607"/>
      <c r="EIN3052" s="607"/>
      <c r="EIO3052" s="607"/>
      <c r="EIP3052" s="607"/>
      <c r="EIQ3052" s="607"/>
      <c r="EIR3052" s="607"/>
      <c r="EIS3052" s="607"/>
      <c r="EIT3052" s="607"/>
      <c r="EIU3052" s="607"/>
      <c r="EIV3052" s="607"/>
      <c r="EIW3052" s="607"/>
      <c r="EIX3052" s="607"/>
      <c r="EIY3052" s="607"/>
      <c r="EIZ3052" s="607"/>
      <c r="EJA3052" s="607"/>
      <c r="EJB3052" s="607"/>
      <c r="EJC3052" s="607"/>
      <c r="EJD3052" s="607"/>
      <c r="EJE3052" s="607"/>
      <c r="EJF3052" s="607"/>
      <c r="EJG3052" s="607"/>
      <c r="EJH3052" s="607"/>
      <c r="EJI3052" s="607"/>
      <c r="EJJ3052" s="607"/>
      <c r="EJK3052" s="607"/>
      <c r="EJL3052" s="607"/>
      <c r="EJM3052" s="607"/>
      <c r="EJN3052" s="607"/>
      <c r="EJO3052" s="607"/>
      <c r="EJP3052" s="607"/>
      <c r="EJQ3052" s="607"/>
      <c r="EJR3052" s="607"/>
      <c r="EJS3052" s="607"/>
      <c r="EJT3052" s="607"/>
      <c r="EJU3052" s="607"/>
      <c r="EJV3052" s="607"/>
      <c r="EJW3052" s="607"/>
      <c r="EJX3052" s="607"/>
      <c r="EJY3052" s="607"/>
      <c r="EJZ3052" s="607"/>
      <c r="EKA3052" s="607"/>
      <c r="EKB3052" s="607"/>
      <c r="EKC3052" s="607"/>
      <c r="EKD3052" s="607"/>
      <c r="EKE3052" s="607"/>
      <c r="EKF3052" s="607"/>
      <c r="EKG3052" s="607"/>
      <c r="EKH3052" s="607"/>
      <c r="EKI3052" s="607"/>
      <c r="EKJ3052" s="607"/>
      <c r="EKK3052" s="607"/>
      <c r="EKL3052" s="607"/>
      <c r="EKM3052" s="607"/>
      <c r="EKN3052" s="607"/>
      <c r="EKO3052" s="607"/>
      <c r="EKP3052" s="607"/>
      <c r="EKQ3052" s="607"/>
      <c r="EKR3052" s="607"/>
      <c r="EKS3052" s="607"/>
      <c r="EKT3052" s="607"/>
      <c r="EKU3052" s="607"/>
      <c r="EKV3052" s="607"/>
      <c r="EKW3052" s="607"/>
      <c r="EKX3052" s="607"/>
      <c r="EKY3052" s="607"/>
      <c r="EKZ3052" s="607"/>
      <c r="ELA3052" s="607"/>
      <c r="ELB3052" s="607"/>
      <c r="ELC3052" s="607"/>
      <c r="ELD3052" s="607"/>
      <c r="ELE3052" s="607"/>
      <c r="ELF3052" s="607"/>
      <c r="ELG3052" s="607"/>
      <c r="ELH3052" s="607"/>
      <c r="ELI3052" s="607"/>
      <c r="ELJ3052" s="607"/>
      <c r="ELK3052" s="607"/>
      <c r="ELL3052" s="607"/>
      <c r="ELM3052" s="607"/>
      <c r="ELN3052" s="607"/>
      <c r="ELO3052" s="607"/>
      <c r="ELP3052" s="607"/>
      <c r="ELQ3052" s="607"/>
      <c r="ELR3052" s="607"/>
      <c r="ELS3052" s="607"/>
      <c r="ELT3052" s="607"/>
      <c r="ELU3052" s="607"/>
      <c r="ELV3052" s="607"/>
      <c r="ELW3052" s="607"/>
      <c r="ELX3052" s="607"/>
      <c r="ELY3052" s="607"/>
      <c r="ELZ3052" s="607"/>
      <c r="EMA3052" s="607"/>
      <c r="EMB3052" s="607"/>
      <c r="EMC3052" s="607"/>
      <c r="EMD3052" s="607"/>
      <c r="EME3052" s="607"/>
      <c r="EMF3052" s="607"/>
      <c r="EMG3052" s="607"/>
      <c r="EMH3052" s="607"/>
      <c r="EMI3052" s="607"/>
      <c r="EMJ3052" s="607"/>
      <c r="EMK3052" s="607"/>
      <c r="EML3052" s="607"/>
      <c r="EMM3052" s="607"/>
      <c r="EMN3052" s="607"/>
      <c r="EMO3052" s="607"/>
      <c r="EMP3052" s="607"/>
      <c r="EMQ3052" s="607"/>
      <c r="EMR3052" s="607"/>
      <c r="EMS3052" s="607"/>
      <c r="EMT3052" s="607"/>
      <c r="EMU3052" s="607"/>
      <c r="EMV3052" s="607"/>
      <c r="EMW3052" s="607"/>
      <c r="EMX3052" s="607"/>
      <c r="EMY3052" s="607"/>
      <c r="EMZ3052" s="607"/>
      <c r="ENA3052" s="607"/>
      <c r="ENB3052" s="607"/>
      <c r="ENC3052" s="607"/>
      <c r="END3052" s="607"/>
      <c r="ENE3052" s="607"/>
      <c r="ENF3052" s="607"/>
      <c r="ENG3052" s="607"/>
      <c r="ENH3052" s="607"/>
      <c r="ENI3052" s="607"/>
      <c r="ENJ3052" s="607"/>
      <c r="ENK3052" s="607"/>
      <c r="ENL3052" s="607"/>
      <c r="ENM3052" s="607"/>
      <c r="ENN3052" s="607"/>
      <c r="ENO3052" s="607"/>
      <c r="ENP3052" s="607"/>
      <c r="ENQ3052" s="607"/>
      <c r="ENR3052" s="607"/>
      <c r="ENS3052" s="607"/>
      <c r="ENT3052" s="607"/>
      <c r="ENU3052" s="607"/>
      <c r="ENV3052" s="607"/>
      <c r="ENW3052" s="607"/>
      <c r="ENX3052" s="607"/>
      <c r="ENY3052" s="607"/>
      <c r="ENZ3052" s="607"/>
      <c r="EOA3052" s="607"/>
      <c r="EOB3052" s="607"/>
      <c r="EOC3052" s="607"/>
      <c r="EOD3052" s="607"/>
      <c r="EOE3052" s="607"/>
      <c r="EOF3052" s="607"/>
      <c r="EOG3052" s="607"/>
      <c r="EOH3052" s="607"/>
      <c r="EOI3052" s="607"/>
      <c r="EOJ3052" s="607"/>
      <c r="EOK3052" s="607"/>
      <c r="EOL3052" s="607"/>
      <c r="EOM3052" s="607"/>
      <c r="EON3052" s="607"/>
      <c r="EOO3052" s="607"/>
      <c r="EOP3052" s="607"/>
      <c r="EOQ3052" s="607"/>
      <c r="EOR3052" s="607"/>
      <c r="EOS3052" s="607"/>
      <c r="EOT3052" s="607"/>
      <c r="EOU3052" s="607"/>
      <c r="EOV3052" s="607"/>
      <c r="EOW3052" s="607"/>
      <c r="EOX3052" s="607"/>
      <c r="EOY3052" s="607"/>
      <c r="EOZ3052" s="607"/>
      <c r="EPA3052" s="607"/>
      <c r="EPB3052" s="607"/>
      <c r="EPC3052" s="607"/>
      <c r="EPD3052" s="607"/>
      <c r="EPE3052" s="607"/>
      <c r="EPF3052" s="607"/>
      <c r="EPG3052" s="607"/>
      <c r="EPH3052" s="607"/>
      <c r="EPI3052" s="607"/>
      <c r="EPJ3052" s="607"/>
      <c r="EPK3052" s="607"/>
      <c r="EPL3052" s="607"/>
      <c r="EPM3052" s="607"/>
      <c r="EPN3052" s="607"/>
      <c r="EPO3052" s="607"/>
      <c r="EPP3052" s="607"/>
      <c r="EPQ3052" s="607"/>
      <c r="EPR3052" s="607"/>
      <c r="EPS3052" s="607"/>
      <c r="EPT3052" s="607"/>
      <c r="EPU3052" s="607"/>
      <c r="EPV3052" s="607"/>
      <c r="EPW3052" s="607"/>
      <c r="EPX3052" s="607"/>
      <c r="EPY3052" s="607"/>
      <c r="EPZ3052" s="607"/>
      <c r="EQA3052" s="607"/>
      <c r="EQB3052" s="607"/>
      <c r="EQC3052" s="607"/>
      <c r="EQD3052" s="607"/>
      <c r="EQE3052" s="607"/>
      <c r="EQF3052" s="607"/>
      <c r="EQG3052" s="607"/>
      <c r="EQH3052" s="607"/>
      <c r="EQI3052" s="607"/>
      <c r="EQJ3052" s="607"/>
      <c r="EQK3052" s="607"/>
      <c r="EQL3052" s="607"/>
      <c r="EQM3052" s="607"/>
      <c r="EQN3052" s="607"/>
      <c r="EQO3052" s="607"/>
      <c r="EQP3052" s="607"/>
      <c r="EQQ3052" s="607"/>
      <c r="EQR3052" s="607"/>
      <c r="EQS3052" s="607"/>
      <c r="EQT3052" s="607"/>
      <c r="EQU3052" s="607"/>
      <c r="EQV3052" s="607"/>
      <c r="EQW3052" s="607"/>
      <c r="EQX3052" s="607"/>
      <c r="EQY3052" s="607"/>
      <c r="EQZ3052" s="607"/>
      <c r="ERA3052" s="607"/>
      <c r="ERB3052" s="607"/>
      <c r="ERC3052" s="607"/>
      <c r="ERD3052" s="607"/>
      <c r="ERE3052" s="607"/>
      <c r="ERF3052" s="607"/>
      <c r="ERG3052" s="607"/>
      <c r="ERH3052" s="607"/>
      <c r="ERI3052" s="607"/>
      <c r="ERJ3052" s="607"/>
      <c r="ERK3052" s="607"/>
      <c r="ERL3052" s="607"/>
      <c r="ERM3052" s="607"/>
      <c r="ERN3052" s="607"/>
      <c r="ERO3052" s="607"/>
      <c r="ERP3052" s="607"/>
      <c r="ERQ3052" s="607"/>
      <c r="ERR3052" s="607"/>
      <c r="ERS3052" s="607"/>
      <c r="ERT3052" s="607"/>
      <c r="ERU3052" s="607"/>
      <c r="ERV3052" s="607"/>
      <c r="ERW3052" s="607"/>
      <c r="ERX3052" s="607"/>
      <c r="ERY3052" s="607"/>
      <c r="ERZ3052" s="607"/>
      <c r="ESA3052" s="607"/>
      <c r="ESB3052" s="607"/>
      <c r="ESC3052" s="607"/>
      <c r="ESD3052" s="607"/>
      <c r="ESE3052" s="607"/>
      <c r="ESF3052" s="607"/>
      <c r="ESG3052" s="607"/>
      <c r="ESH3052" s="607"/>
      <c r="ESI3052" s="607"/>
      <c r="ESJ3052" s="607"/>
      <c r="ESK3052" s="607"/>
      <c r="ESL3052" s="607"/>
      <c r="ESM3052" s="607"/>
      <c r="ESN3052" s="607"/>
      <c r="ESO3052" s="607"/>
      <c r="ESP3052" s="607"/>
      <c r="ESQ3052" s="607"/>
      <c r="ESR3052" s="607"/>
      <c r="ESS3052" s="607"/>
      <c r="EST3052" s="607"/>
      <c r="ESU3052" s="607"/>
      <c r="ESV3052" s="607"/>
      <c r="ESW3052" s="607"/>
      <c r="ESX3052" s="607"/>
      <c r="ESY3052" s="607"/>
      <c r="ESZ3052" s="607"/>
      <c r="ETA3052" s="607"/>
      <c r="ETB3052" s="607"/>
      <c r="ETC3052" s="607"/>
      <c r="ETD3052" s="607"/>
      <c r="ETE3052" s="607"/>
      <c r="ETF3052" s="607"/>
      <c r="ETG3052" s="607"/>
      <c r="ETH3052" s="607"/>
      <c r="ETI3052" s="607"/>
      <c r="ETJ3052" s="607"/>
      <c r="ETK3052" s="607"/>
      <c r="ETL3052" s="607"/>
      <c r="ETM3052" s="607"/>
      <c r="ETN3052" s="607"/>
      <c r="ETO3052" s="607"/>
      <c r="ETP3052" s="607"/>
      <c r="ETQ3052" s="607"/>
      <c r="ETR3052" s="607"/>
      <c r="ETS3052" s="607"/>
      <c r="ETT3052" s="607"/>
      <c r="ETU3052" s="607"/>
      <c r="ETV3052" s="607"/>
      <c r="ETW3052" s="607"/>
      <c r="ETX3052" s="607"/>
      <c r="ETY3052" s="607"/>
      <c r="ETZ3052" s="607"/>
      <c r="EUA3052" s="607"/>
      <c r="EUB3052" s="607"/>
      <c r="EUC3052" s="607"/>
      <c r="EUD3052" s="607"/>
      <c r="EUE3052" s="607"/>
      <c r="EUF3052" s="607"/>
      <c r="EUG3052" s="607"/>
      <c r="EUH3052" s="607"/>
      <c r="EUI3052" s="607"/>
      <c r="EUJ3052" s="607"/>
      <c r="EUK3052" s="607"/>
      <c r="EUL3052" s="607"/>
      <c r="EUM3052" s="607"/>
      <c r="EUN3052" s="607"/>
      <c r="EUO3052" s="607"/>
      <c r="EUP3052" s="607"/>
      <c r="EUQ3052" s="607"/>
      <c r="EUR3052" s="607"/>
      <c r="EUS3052" s="607"/>
      <c r="EUT3052" s="607"/>
      <c r="EUU3052" s="607"/>
      <c r="EUV3052" s="607"/>
      <c r="EUW3052" s="607"/>
      <c r="EUX3052" s="607"/>
      <c r="EUY3052" s="607"/>
      <c r="EUZ3052" s="607"/>
      <c r="EVA3052" s="607"/>
      <c r="EVB3052" s="607"/>
      <c r="EVC3052" s="607"/>
      <c r="EVD3052" s="607"/>
      <c r="EVE3052" s="607"/>
      <c r="EVF3052" s="607"/>
      <c r="EVG3052" s="607"/>
      <c r="EVH3052" s="607"/>
      <c r="EVI3052" s="607"/>
      <c r="EVJ3052" s="607"/>
      <c r="EVK3052" s="607"/>
      <c r="EVL3052" s="607"/>
      <c r="EVM3052" s="607"/>
      <c r="EVN3052" s="607"/>
      <c r="EVO3052" s="607"/>
      <c r="EVP3052" s="607"/>
      <c r="EVQ3052" s="607"/>
      <c r="EVR3052" s="607"/>
      <c r="EVS3052" s="607"/>
      <c r="EVT3052" s="607"/>
      <c r="EVU3052" s="607"/>
      <c r="EVV3052" s="607"/>
      <c r="EVW3052" s="607"/>
      <c r="EVX3052" s="607"/>
      <c r="EVY3052" s="607"/>
      <c r="EVZ3052" s="607"/>
      <c r="EWA3052" s="607"/>
      <c r="EWB3052" s="607"/>
      <c r="EWC3052" s="607"/>
      <c r="EWD3052" s="607"/>
      <c r="EWE3052" s="607"/>
      <c r="EWF3052" s="607"/>
      <c r="EWG3052" s="607"/>
      <c r="EWH3052" s="607"/>
      <c r="EWI3052" s="607"/>
      <c r="EWJ3052" s="607"/>
      <c r="EWK3052" s="607"/>
      <c r="EWL3052" s="607"/>
      <c r="EWM3052" s="607"/>
      <c r="EWN3052" s="607"/>
      <c r="EWO3052" s="607"/>
      <c r="EWP3052" s="607"/>
      <c r="EWQ3052" s="607"/>
      <c r="EWR3052" s="607"/>
      <c r="EWS3052" s="607"/>
      <c r="EWT3052" s="607"/>
      <c r="EWU3052" s="607"/>
      <c r="EWV3052" s="607"/>
      <c r="EWW3052" s="607"/>
      <c r="EWX3052" s="607"/>
      <c r="EWY3052" s="607"/>
      <c r="EWZ3052" s="607"/>
      <c r="EXA3052" s="607"/>
      <c r="EXB3052" s="607"/>
      <c r="EXC3052" s="607"/>
      <c r="EXD3052" s="607"/>
      <c r="EXE3052" s="607"/>
      <c r="EXF3052" s="607"/>
      <c r="EXG3052" s="607"/>
      <c r="EXH3052" s="607"/>
      <c r="EXI3052" s="607"/>
      <c r="EXJ3052" s="607"/>
      <c r="EXK3052" s="607"/>
      <c r="EXL3052" s="607"/>
      <c r="EXM3052" s="607"/>
      <c r="EXN3052" s="607"/>
      <c r="EXO3052" s="607"/>
      <c r="EXP3052" s="607"/>
      <c r="EXQ3052" s="607"/>
      <c r="EXR3052" s="607"/>
      <c r="EXS3052" s="607"/>
      <c r="EXT3052" s="607"/>
      <c r="EXU3052" s="607"/>
      <c r="EXV3052" s="607"/>
      <c r="EXW3052" s="607"/>
      <c r="EXX3052" s="607"/>
      <c r="EXY3052" s="607"/>
      <c r="EXZ3052" s="607"/>
      <c r="EYA3052" s="607"/>
      <c r="EYB3052" s="607"/>
      <c r="EYC3052" s="607"/>
      <c r="EYD3052" s="607"/>
      <c r="EYE3052" s="607"/>
      <c r="EYF3052" s="607"/>
      <c r="EYG3052" s="607"/>
      <c r="EYH3052" s="607"/>
      <c r="EYI3052" s="607"/>
      <c r="EYJ3052" s="607"/>
      <c r="EYK3052" s="607"/>
      <c r="EYL3052" s="607"/>
      <c r="EYM3052" s="607"/>
      <c r="EYN3052" s="607"/>
      <c r="EYO3052" s="607"/>
      <c r="EYP3052" s="607"/>
      <c r="EYQ3052" s="607"/>
      <c r="EYR3052" s="607"/>
      <c r="EYS3052" s="607"/>
      <c r="EYT3052" s="607"/>
      <c r="EYU3052" s="607"/>
      <c r="EYV3052" s="607"/>
      <c r="EYW3052" s="607"/>
      <c r="EYX3052" s="607"/>
      <c r="EYY3052" s="607"/>
      <c r="EYZ3052" s="607"/>
      <c r="EZA3052" s="607"/>
      <c r="EZB3052" s="607"/>
      <c r="EZC3052" s="607"/>
      <c r="EZD3052" s="607"/>
      <c r="EZE3052" s="607"/>
      <c r="EZF3052" s="607"/>
      <c r="EZG3052" s="607"/>
      <c r="EZH3052" s="607"/>
      <c r="EZI3052" s="607"/>
      <c r="EZJ3052" s="607"/>
      <c r="EZK3052" s="607"/>
      <c r="EZL3052" s="607"/>
      <c r="EZM3052" s="607"/>
      <c r="EZN3052" s="607"/>
      <c r="EZO3052" s="607"/>
      <c r="EZP3052" s="607"/>
      <c r="EZQ3052" s="607"/>
      <c r="EZR3052" s="607"/>
      <c r="EZS3052" s="607"/>
      <c r="EZT3052" s="607"/>
      <c r="EZU3052" s="607"/>
      <c r="EZV3052" s="607"/>
      <c r="EZW3052" s="607"/>
      <c r="EZX3052" s="607"/>
      <c r="EZY3052" s="607"/>
      <c r="EZZ3052" s="607"/>
      <c r="FAA3052" s="607"/>
      <c r="FAB3052" s="607"/>
      <c r="FAC3052" s="607"/>
      <c r="FAD3052" s="607"/>
      <c r="FAE3052" s="607"/>
      <c r="FAF3052" s="607"/>
      <c r="FAG3052" s="607"/>
      <c r="FAH3052" s="607"/>
      <c r="FAI3052" s="607"/>
      <c r="FAJ3052" s="607"/>
      <c r="FAK3052" s="607"/>
      <c r="FAL3052" s="607"/>
      <c r="FAM3052" s="607"/>
      <c r="FAN3052" s="607"/>
      <c r="FAO3052" s="607"/>
      <c r="FAP3052" s="607"/>
      <c r="FAQ3052" s="607"/>
      <c r="FAR3052" s="607"/>
      <c r="FAS3052" s="607"/>
      <c r="FAT3052" s="607"/>
      <c r="FAU3052" s="607"/>
      <c r="FAV3052" s="607"/>
      <c r="FAW3052" s="607"/>
      <c r="FAX3052" s="607"/>
      <c r="FAY3052" s="607"/>
      <c r="FAZ3052" s="607"/>
      <c r="FBA3052" s="607"/>
      <c r="FBB3052" s="607"/>
      <c r="FBC3052" s="607"/>
      <c r="FBD3052" s="607"/>
      <c r="FBE3052" s="607"/>
      <c r="FBF3052" s="607"/>
      <c r="FBG3052" s="607"/>
      <c r="FBH3052" s="607"/>
      <c r="FBI3052" s="607"/>
      <c r="FBJ3052" s="607"/>
      <c r="FBK3052" s="607"/>
      <c r="FBL3052" s="607"/>
      <c r="FBM3052" s="607"/>
      <c r="FBN3052" s="607"/>
      <c r="FBO3052" s="607"/>
      <c r="FBP3052" s="607"/>
      <c r="FBQ3052" s="607"/>
      <c r="FBR3052" s="607"/>
      <c r="FBS3052" s="607"/>
      <c r="FBT3052" s="607"/>
      <c r="FBU3052" s="607"/>
      <c r="FBV3052" s="607"/>
      <c r="FBW3052" s="607"/>
      <c r="FBX3052" s="607"/>
      <c r="FBY3052" s="607"/>
      <c r="FBZ3052" s="607"/>
      <c r="FCA3052" s="607"/>
      <c r="FCB3052" s="607"/>
      <c r="FCC3052" s="607"/>
      <c r="FCD3052" s="607"/>
      <c r="FCE3052" s="607"/>
      <c r="FCF3052" s="607"/>
      <c r="FCG3052" s="607"/>
      <c r="FCH3052" s="607"/>
      <c r="FCI3052" s="607"/>
      <c r="FCJ3052" s="607"/>
      <c r="FCK3052" s="607"/>
      <c r="FCL3052" s="607"/>
      <c r="FCM3052" s="607"/>
      <c r="FCN3052" s="607"/>
      <c r="FCO3052" s="607"/>
      <c r="FCP3052" s="607"/>
      <c r="FCQ3052" s="607"/>
      <c r="FCR3052" s="607"/>
      <c r="FCS3052" s="607"/>
      <c r="FCT3052" s="607"/>
      <c r="FCU3052" s="607"/>
      <c r="FCV3052" s="607"/>
      <c r="FCW3052" s="607"/>
      <c r="FCX3052" s="607"/>
      <c r="FCY3052" s="607"/>
      <c r="FCZ3052" s="607"/>
      <c r="FDA3052" s="607"/>
      <c r="FDB3052" s="607"/>
      <c r="FDC3052" s="607"/>
      <c r="FDD3052" s="607"/>
      <c r="FDE3052" s="607"/>
      <c r="FDF3052" s="607"/>
      <c r="FDG3052" s="607"/>
      <c r="FDH3052" s="607"/>
      <c r="FDI3052" s="607"/>
      <c r="FDJ3052" s="607"/>
      <c r="FDK3052" s="607"/>
      <c r="FDL3052" s="607"/>
      <c r="FDM3052" s="607"/>
      <c r="FDN3052" s="607"/>
      <c r="FDO3052" s="607"/>
      <c r="FDP3052" s="607"/>
      <c r="FDQ3052" s="607"/>
      <c r="FDR3052" s="607"/>
      <c r="FDS3052" s="607"/>
      <c r="FDT3052" s="607"/>
      <c r="FDU3052" s="607"/>
      <c r="FDV3052" s="607"/>
      <c r="FDW3052" s="607"/>
      <c r="FDX3052" s="607"/>
      <c r="FDY3052" s="607"/>
      <c r="FDZ3052" s="607"/>
      <c r="FEA3052" s="607"/>
      <c r="FEB3052" s="607"/>
      <c r="FEC3052" s="607"/>
      <c r="FED3052" s="607"/>
      <c r="FEE3052" s="607"/>
      <c r="FEF3052" s="607"/>
      <c r="FEG3052" s="607"/>
      <c r="FEH3052" s="607"/>
      <c r="FEI3052" s="607"/>
      <c r="FEJ3052" s="607"/>
      <c r="FEK3052" s="607"/>
      <c r="FEL3052" s="607"/>
      <c r="FEM3052" s="607"/>
      <c r="FEN3052" s="607"/>
      <c r="FEO3052" s="607"/>
      <c r="FEP3052" s="607"/>
      <c r="FEQ3052" s="607"/>
      <c r="FER3052" s="607"/>
      <c r="FES3052" s="607"/>
      <c r="FET3052" s="607"/>
      <c r="FEU3052" s="607"/>
      <c r="FEV3052" s="607"/>
      <c r="FEW3052" s="607"/>
      <c r="FEX3052" s="607"/>
      <c r="FEY3052" s="607"/>
      <c r="FEZ3052" s="607"/>
      <c r="FFA3052" s="607"/>
      <c r="FFB3052" s="607"/>
      <c r="FFC3052" s="607"/>
      <c r="FFD3052" s="607"/>
      <c r="FFE3052" s="607"/>
      <c r="FFF3052" s="607"/>
      <c r="FFG3052" s="607"/>
      <c r="FFH3052" s="607"/>
      <c r="FFI3052" s="607"/>
      <c r="FFJ3052" s="607"/>
      <c r="FFK3052" s="607"/>
      <c r="FFL3052" s="607"/>
      <c r="FFM3052" s="607"/>
      <c r="FFN3052" s="607"/>
      <c r="FFO3052" s="607"/>
      <c r="FFP3052" s="607"/>
      <c r="FFQ3052" s="607"/>
      <c r="FFR3052" s="607"/>
      <c r="FFS3052" s="607"/>
      <c r="FFT3052" s="607"/>
      <c r="FFU3052" s="607"/>
      <c r="FFV3052" s="607"/>
      <c r="FFW3052" s="607"/>
      <c r="FFX3052" s="607"/>
      <c r="FFY3052" s="607"/>
      <c r="FFZ3052" s="607"/>
      <c r="FGA3052" s="607"/>
      <c r="FGB3052" s="607"/>
      <c r="FGC3052" s="607"/>
      <c r="FGD3052" s="607"/>
      <c r="FGE3052" s="607"/>
      <c r="FGF3052" s="607"/>
      <c r="FGG3052" s="607"/>
      <c r="FGH3052" s="607"/>
      <c r="FGI3052" s="607"/>
      <c r="FGJ3052" s="607"/>
      <c r="FGK3052" s="607"/>
      <c r="FGL3052" s="607"/>
      <c r="FGM3052" s="607"/>
      <c r="FGN3052" s="607"/>
      <c r="FGO3052" s="607"/>
      <c r="FGP3052" s="607"/>
      <c r="FGQ3052" s="607"/>
      <c r="FGR3052" s="607"/>
      <c r="FGS3052" s="607"/>
      <c r="FGT3052" s="607"/>
      <c r="FGU3052" s="607"/>
      <c r="FGV3052" s="607"/>
      <c r="FGW3052" s="607"/>
      <c r="FGX3052" s="607"/>
      <c r="FGY3052" s="607"/>
      <c r="FGZ3052" s="607"/>
      <c r="FHA3052" s="607"/>
      <c r="FHB3052" s="607"/>
      <c r="FHC3052" s="607"/>
      <c r="FHD3052" s="607"/>
      <c r="FHE3052" s="607"/>
      <c r="FHF3052" s="607"/>
      <c r="FHG3052" s="607"/>
      <c r="FHH3052" s="607"/>
      <c r="FHI3052" s="607"/>
      <c r="FHJ3052" s="607"/>
      <c r="FHK3052" s="607"/>
      <c r="FHL3052" s="607"/>
      <c r="FHM3052" s="607"/>
      <c r="FHN3052" s="607"/>
      <c r="FHO3052" s="607"/>
      <c r="FHP3052" s="607"/>
      <c r="FHQ3052" s="607"/>
      <c r="FHR3052" s="607"/>
      <c r="FHS3052" s="607"/>
      <c r="FHT3052" s="607"/>
      <c r="FHU3052" s="607"/>
      <c r="FHV3052" s="607"/>
      <c r="FHW3052" s="607"/>
      <c r="FHX3052" s="607"/>
      <c r="FHY3052" s="607"/>
      <c r="FHZ3052" s="607"/>
      <c r="FIA3052" s="607"/>
      <c r="FIB3052" s="607"/>
      <c r="FIC3052" s="607"/>
      <c r="FID3052" s="607"/>
      <c r="FIE3052" s="607"/>
      <c r="FIF3052" s="607"/>
      <c r="FIG3052" s="607"/>
      <c r="FIH3052" s="607"/>
      <c r="FII3052" s="607"/>
      <c r="FIJ3052" s="607"/>
      <c r="FIK3052" s="607"/>
      <c r="FIL3052" s="607"/>
      <c r="FIM3052" s="607"/>
      <c r="FIN3052" s="607"/>
      <c r="FIO3052" s="607"/>
      <c r="FIP3052" s="607"/>
      <c r="FIQ3052" s="607"/>
      <c r="FIR3052" s="607"/>
      <c r="FIS3052" s="607"/>
      <c r="FIT3052" s="607"/>
      <c r="FIU3052" s="607"/>
      <c r="FIV3052" s="607"/>
      <c r="FIW3052" s="607"/>
      <c r="FIX3052" s="607"/>
      <c r="FIY3052" s="607"/>
      <c r="FIZ3052" s="607"/>
      <c r="FJA3052" s="607"/>
      <c r="FJB3052" s="607"/>
      <c r="FJC3052" s="607"/>
      <c r="FJD3052" s="607"/>
      <c r="FJE3052" s="607"/>
      <c r="FJF3052" s="607"/>
      <c r="FJG3052" s="607"/>
      <c r="FJH3052" s="607"/>
      <c r="FJI3052" s="607"/>
      <c r="FJJ3052" s="607"/>
      <c r="FJK3052" s="607"/>
      <c r="FJL3052" s="607"/>
      <c r="FJM3052" s="607"/>
      <c r="FJN3052" s="607"/>
      <c r="FJO3052" s="607"/>
      <c r="FJP3052" s="607"/>
      <c r="FJQ3052" s="607"/>
      <c r="FJR3052" s="607"/>
      <c r="FJS3052" s="607"/>
      <c r="FJT3052" s="607"/>
      <c r="FJU3052" s="607"/>
      <c r="FJV3052" s="607"/>
      <c r="FJW3052" s="607"/>
      <c r="FJX3052" s="607"/>
      <c r="FJY3052" s="607"/>
      <c r="FJZ3052" s="607"/>
      <c r="FKA3052" s="607"/>
      <c r="FKB3052" s="607"/>
      <c r="FKC3052" s="607"/>
      <c r="FKD3052" s="607"/>
      <c r="FKE3052" s="607"/>
      <c r="FKF3052" s="607"/>
      <c r="FKG3052" s="607"/>
      <c r="FKH3052" s="607"/>
      <c r="FKI3052" s="607"/>
      <c r="FKJ3052" s="607"/>
      <c r="FKK3052" s="607"/>
      <c r="FKL3052" s="607"/>
      <c r="FKM3052" s="607"/>
      <c r="FKN3052" s="607"/>
      <c r="FKO3052" s="607"/>
      <c r="FKP3052" s="607"/>
      <c r="FKQ3052" s="607"/>
      <c r="FKR3052" s="607"/>
      <c r="FKS3052" s="607"/>
      <c r="FKT3052" s="607"/>
      <c r="FKU3052" s="607"/>
      <c r="FKV3052" s="607"/>
      <c r="FKW3052" s="607"/>
      <c r="FKX3052" s="607"/>
      <c r="FKY3052" s="607"/>
      <c r="FKZ3052" s="607"/>
      <c r="FLA3052" s="607"/>
      <c r="FLB3052" s="607"/>
      <c r="FLC3052" s="607"/>
      <c r="FLD3052" s="607"/>
      <c r="FLE3052" s="607"/>
      <c r="FLF3052" s="607"/>
      <c r="FLG3052" s="607"/>
      <c r="FLH3052" s="607"/>
      <c r="FLI3052" s="607"/>
      <c r="FLJ3052" s="607"/>
      <c r="FLK3052" s="607"/>
      <c r="FLL3052" s="607"/>
      <c r="FLM3052" s="607"/>
      <c r="FLN3052" s="607"/>
      <c r="FLO3052" s="607"/>
      <c r="FLP3052" s="607"/>
      <c r="FLQ3052" s="607"/>
      <c r="FLR3052" s="607"/>
      <c r="FLS3052" s="607"/>
      <c r="FLT3052" s="607"/>
      <c r="FLU3052" s="607"/>
      <c r="FLV3052" s="607"/>
      <c r="FLW3052" s="607"/>
      <c r="FLX3052" s="607"/>
      <c r="FLY3052" s="607"/>
      <c r="FLZ3052" s="607"/>
      <c r="FMA3052" s="607"/>
      <c r="FMB3052" s="607"/>
      <c r="FMC3052" s="607"/>
      <c r="FMD3052" s="607"/>
      <c r="FME3052" s="607"/>
      <c r="FMF3052" s="607"/>
      <c r="FMG3052" s="607"/>
      <c r="FMH3052" s="607"/>
      <c r="FMI3052" s="607"/>
      <c r="FMJ3052" s="607"/>
      <c r="FMK3052" s="607"/>
      <c r="FML3052" s="607"/>
      <c r="FMM3052" s="607"/>
      <c r="FMN3052" s="607"/>
      <c r="FMO3052" s="607"/>
      <c r="FMP3052" s="607"/>
      <c r="FMQ3052" s="607"/>
      <c r="FMR3052" s="607"/>
      <c r="FMS3052" s="607"/>
      <c r="FMT3052" s="607"/>
      <c r="FMU3052" s="607"/>
      <c r="FMV3052" s="607"/>
      <c r="FMW3052" s="607"/>
      <c r="FMX3052" s="607"/>
      <c r="FMY3052" s="607"/>
      <c r="FMZ3052" s="607"/>
      <c r="FNA3052" s="607"/>
      <c r="FNB3052" s="607"/>
      <c r="FNC3052" s="607"/>
      <c r="FND3052" s="607"/>
      <c r="FNE3052" s="607"/>
      <c r="FNF3052" s="607"/>
      <c r="FNG3052" s="607"/>
      <c r="FNH3052" s="607"/>
      <c r="FNI3052" s="607"/>
      <c r="FNJ3052" s="607"/>
      <c r="FNK3052" s="607"/>
      <c r="FNL3052" s="607"/>
      <c r="FNM3052" s="607"/>
      <c r="FNN3052" s="607"/>
      <c r="FNO3052" s="607"/>
      <c r="FNP3052" s="607"/>
      <c r="FNQ3052" s="607"/>
      <c r="FNR3052" s="607"/>
      <c r="FNS3052" s="607"/>
      <c r="FNT3052" s="607"/>
      <c r="FNU3052" s="607"/>
      <c r="FNV3052" s="607"/>
      <c r="FNW3052" s="607"/>
      <c r="FNX3052" s="607"/>
      <c r="FNY3052" s="607"/>
      <c r="FNZ3052" s="607"/>
      <c r="FOA3052" s="607"/>
      <c r="FOB3052" s="607"/>
      <c r="FOC3052" s="607"/>
      <c r="FOD3052" s="607"/>
      <c r="FOE3052" s="607"/>
      <c r="FOF3052" s="607"/>
      <c r="FOG3052" s="607"/>
      <c r="FOH3052" s="607"/>
      <c r="FOI3052" s="607"/>
      <c r="FOJ3052" s="607"/>
      <c r="FOK3052" s="607"/>
      <c r="FOL3052" s="607"/>
      <c r="FOM3052" s="607"/>
      <c r="FON3052" s="607"/>
      <c r="FOO3052" s="607"/>
      <c r="FOP3052" s="607"/>
      <c r="FOQ3052" s="607"/>
      <c r="FOR3052" s="607"/>
      <c r="FOS3052" s="607"/>
      <c r="FOT3052" s="607"/>
      <c r="FOU3052" s="607"/>
      <c r="FOV3052" s="607"/>
      <c r="FOW3052" s="607"/>
      <c r="FOX3052" s="607"/>
      <c r="FOY3052" s="607"/>
      <c r="FOZ3052" s="607"/>
      <c r="FPA3052" s="607"/>
      <c r="FPB3052" s="607"/>
      <c r="FPC3052" s="607"/>
      <c r="FPD3052" s="607"/>
      <c r="FPE3052" s="607"/>
      <c r="FPF3052" s="607"/>
      <c r="FPG3052" s="607"/>
      <c r="FPH3052" s="607"/>
      <c r="FPI3052" s="607"/>
      <c r="FPJ3052" s="607"/>
      <c r="FPK3052" s="607"/>
      <c r="FPL3052" s="607"/>
      <c r="FPM3052" s="607"/>
      <c r="FPN3052" s="607"/>
      <c r="FPO3052" s="607"/>
      <c r="FPP3052" s="607"/>
      <c r="FPQ3052" s="607"/>
      <c r="FPR3052" s="607"/>
      <c r="FPS3052" s="607"/>
      <c r="FPT3052" s="607"/>
      <c r="FPU3052" s="607"/>
      <c r="FPV3052" s="607"/>
      <c r="FPW3052" s="607"/>
      <c r="FPX3052" s="607"/>
      <c r="FPY3052" s="607"/>
      <c r="FPZ3052" s="607"/>
      <c r="FQA3052" s="607"/>
      <c r="FQB3052" s="607"/>
      <c r="FQC3052" s="607"/>
      <c r="FQD3052" s="607"/>
      <c r="FQE3052" s="607"/>
      <c r="FQF3052" s="607"/>
      <c r="FQG3052" s="607"/>
      <c r="FQH3052" s="607"/>
      <c r="FQI3052" s="607"/>
      <c r="FQJ3052" s="607"/>
      <c r="FQK3052" s="607"/>
      <c r="FQL3052" s="607"/>
      <c r="FQM3052" s="607"/>
      <c r="FQN3052" s="607"/>
      <c r="FQO3052" s="607"/>
      <c r="FQP3052" s="607"/>
      <c r="FQQ3052" s="607"/>
      <c r="FQR3052" s="607"/>
      <c r="FQS3052" s="607"/>
      <c r="FQT3052" s="607"/>
      <c r="FQU3052" s="607"/>
      <c r="FQV3052" s="607"/>
      <c r="FQW3052" s="607"/>
      <c r="FQX3052" s="607"/>
      <c r="FQY3052" s="607"/>
      <c r="FQZ3052" s="607"/>
      <c r="FRA3052" s="607"/>
      <c r="FRB3052" s="607"/>
      <c r="FRC3052" s="607"/>
      <c r="FRD3052" s="607"/>
      <c r="FRE3052" s="607"/>
      <c r="FRF3052" s="607"/>
      <c r="FRG3052" s="607"/>
      <c r="FRH3052" s="607"/>
      <c r="FRI3052" s="607"/>
      <c r="FRJ3052" s="607"/>
      <c r="FRK3052" s="607"/>
      <c r="FRL3052" s="607"/>
      <c r="FRM3052" s="607"/>
      <c r="FRN3052" s="607"/>
      <c r="FRO3052" s="607"/>
      <c r="FRP3052" s="607"/>
      <c r="FRQ3052" s="607"/>
      <c r="FRR3052" s="607"/>
      <c r="FRS3052" s="607"/>
      <c r="FRT3052" s="607"/>
      <c r="FRU3052" s="607"/>
      <c r="FRV3052" s="607"/>
      <c r="FRW3052" s="607"/>
      <c r="FRX3052" s="607"/>
      <c r="FRY3052" s="607"/>
      <c r="FRZ3052" s="607"/>
      <c r="FSA3052" s="607"/>
      <c r="FSB3052" s="607"/>
      <c r="FSC3052" s="607"/>
      <c r="FSD3052" s="607"/>
      <c r="FSE3052" s="607"/>
      <c r="FSF3052" s="607"/>
      <c r="FSG3052" s="607"/>
      <c r="FSH3052" s="607"/>
      <c r="FSI3052" s="607"/>
      <c r="FSJ3052" s="607"/>
      <c r="FSK3052" s="607"/>
      <c r="FSL3052" s="607"/>
      <c r="FSM3052" s="607"/>
      <c r="FSN3052" s="607"/>
      <c r="FSO3052" s="607"/>
      <c r="FSP3052" s="607"/>
      <c r="FSQ3052" s="607"/>
      <c r="FSR3052" s="607"/>
      <c r="FSS3052" s="607"/>
      <c r="FST3052" s="607"/>
      <c r="FSU3052" s="607"/>
      <c r="FSV3052" s="607"/>
      <c r="FSW3052" s="607"/>
      <c r="FSX3052" s="607"/>
      <c r="FSY3052" s="607"/>
      <c r="FSZ3052" s="607"/>
      <c r="FTA3052" s="607"/>
      <c r="FTB3052" s="607"/>
      <c r="FTC3052" s="607"/>
      <c r="FTD3052" s="607"/>
      <c r="FTE3052" s="607"/>
      <c r="FTF3052" s="607"/>
      <c r="FTG3052" s="607"/>
      <c r="FTH3052" s="607"/>
      <c r="FTI3052" s="607"/>
      <c r="FTJ3052" s="607"/>
      <c r="FTK3052" s="607"/>
      <c r="FTL3052" s="607"/>
      <c r="FTM3052" s="607"/>
      <c r="FTN3052" s="607"/>
      <c r="FTO3052" s="607"/>
      <c r="FTP3052" s="607"/>
      <c r="FTQ3052" s="607"/>
      <c r="FTR3052" s="607"/>
      <c r="FTS3052" s="607"/>
      <c r="FTT3052" s="607"/>
      <c r="FTU3052" s="607"/>
      <c r="FTV3052" s="607"/>
      <c r="FTW3052" s="607"/>
      <c r="FTX3052" s="607"/>
      <c r="FTY3052" s="607"/>
      <c r="FTZ3052" s="607"/>
      <c r="FUA3052" s="607"/>
      <c r="FUB3052" s="607"/>
      <c r="FUC3052" s="607"/>
      <c r="FUD3052" s="607"/>
      <c r="FUE3052" s="607"/>
      <c r="FUF3052" s="607"/>
      <c r="FUG3052" s="607"/>
      <c r="FUH3052" s="607"/>
      <c r="FUI3052" s="607"/>
      <c r="FUJ3052" s="607"/>
      <c r="FUK3052" s="607"/>
      <c r="FUL3052" s="607"/>
      <c r="FUM3052" s="607"/>
      <c r="FUN3052" s="607"/>
      <c r="FUO3052" s="607"/>
      <c r="FUP3052" s="607"/>
      <c r="FUQ3052" s="607"/>
      <c r="FUR3052" s="607"/>
      <c r="FUS3052" s="607"/>
      <c r="FUT3052" s="607"/>
      <c r="FUU3052" s="607"/>
      <c r="FUV3052" s="607"/>
      <c r="FUW3052" s="607"/>
      <c r="FUX3052" s="607"/>
      <c r="FUY3052" s="607"/>
      <c r="FUZ3052" s="607"/>
      <c r="FVA3052" s="607"/>
      <c r="FVB3052" s="607"/>
      <c r="FVC3052" s="607"/>
      <c r="FVD3052" s="607"/>
      <c r="FVE3052" s="607"/>
      <c r="FVF3052" s="607"/>
      <c r="FVG3052" s="607"/>
      <c r="FVH3052" s="607"/>
      <c r="FVI3052" s="607"/>
      <c r="FVJ3052" s="607"/>
      <c r="FVK3052" s="607"/>
      <c r="FVL3052" s="607"/>
      <c r="FVM3052" s="607"/>
      <c r="FVN3052" s="607"/>
      <c r="FVO3052" s="607"/>
      <c r="FVP3052" s="607"/>
      <c r="FVQ3052" s="607"/>
      <c r="FVR3052" s="607"/>
      <c r="FVS3052" s="607"/>
      <c r="FVT3052" s="607"/>
      <c r="FVU3052" s="607"/>
      <c r="FVV3052" s="607"/>
      <c r="FVW3052" s="607"/>
      <c r="FVX3052" s="607"/>
      <c r="FVY3052" s="607"/>
      <c r="FVZ3052" s="607"/>
      <c r="FWA3052" s="607"/>
      <c r="FWB3052" s="607"/>
      <c r="FWC3052" s="607"/>
      <c r="FWD3052" s="607"/>
      <c r="FWE3052" s="607"/>
      <c r="FWF3052" s="607"/>
      <c r="FWG3052" s="607"/>
      <c r="FWH3052" s="607"/>
      <c r="FWI3052" s="607"/>
      <c r="FWJ3052" s="607"/>
      <c r="FWK3052" s="607"/>
      <c r="FWL3052" s="607"/>
      <c r="FWM3052" s="607"/>
      <c r="FWN3052" s="607"/>
      <c r="FWO3052" s="607"/>
      <c r="FWP3052" s="607"/>
      <c r="FWQ3052" s="607"/>
      <c r="FWR3052" s="607"/>
      <c r="FWS3052" s="607"/>
      <c r="FWT3052" s="607"/>
      <c r="FWU3052" s="607"/>
      <c r="FWV3052" s="607"/>
      <c r="FWW3052" s="607"/>
      <c r="FWX3052" s="607"/>
      <c r="FWY3052" s="607"/>
      <c r="FWZ3052" s="607"/>
      <c r="FXA3052" s="607"/>
      <c r="FXB3052" s="607"/>
      <c r="FXC3052" s="607"/>
      <c r="FXD3052" s="607"/>
      <c r="FXE3052" s="607"/>
      <c r="FXF3052" s="607"/>
      <c r="FXG3052" s="607"/>
      <c r="FXH3052" s="607"/>
      <c r="FXI3052" s="607"/>
      <c r="FXJ3052" s="607"/>
      <c r="FXK3052" s="607"/>
      <c r="FXL3052" s="607"/>
      <c r="FXM3052" s="607"/>
      <c r="FXN3052" s="607"/>
      <c r="FXO3052" s="607"/>
      <c r="FXP3052" s="607"/>
      <c r="FXQ3052" s="607"/>
      <c r="FXR3052" s="607"/>
      <c r="FXS3052" s="607"/>
      <c r="FXT3052" s="607"/>
      <c r="FXU3052" s="607"/>
      <c r="FXV3052" s="607"/>
      <c r="FXW3052" s="607"/>
      <c r="FXX3052" s="607"/>
      <c r="FXY3052" s="607"/>
      <c r="FXZ3052" s="607"/>
      <c r="FYA3052" s="607"/>
      <c r="FYB3052" s="607"/>
      <c r="FYC3052" s="607"/>
      <c r="FYD3052" s="607"/>
      <c r="FYE3052" s="607"/>
      <c r="FYF3052" s="607"/>
      <c r="FYG3052" s="607"/>
      <c r="FYH3052" s="607"/>
      <c r="FYI3052" s="607"/>
      <c r="FYJ3052" s="607"/>
      <c r="FYK3052" s="607"/>
      <c r="FYL3052" s="607"/>
      <c r="FYM3052" s="607"/>
      <c r="FYN3052" s="607"/>
      <c r="FYO3052" s="607"/>
      <c r="FYP3052" s="607"/>
      <c r="FYQ3052" s="607"/>
      <c r="FYR3052" s="607"/>
      <c r="FYS3052" s="607"/>
      <c r="FYT3052" s="607"/>
      <c r="FYU3052" s="607"/>
      <c r="FYV3052" s="607"/>
      <c r="FYW3052" s="607"/>
      <c r="FYX3052" s="607"/>
      <c r="FYY3052" s="607"/>
      <c r="FYZ3052" s="607"/>
      <c r="FZA3052" s="607"/>
      <c r="FZB3052" s="607"/>
      <c r="FZC3052" s="607"/>
      <c r="FZD3052" s="607"/>
      <c r="FZE3052" s="607"/>
      <c r="FZF3052" s="607"/>
      <c r="FZG3052" s="607"/>
      <c r="FZH3052" s="607"/>
      <c r="FZI3052" s="607"/>
      <c r="FZJ3052" s="607"/>
      <c r="FZK3052" s="607"/>
      <c r="FZL3052" s="607"/>
      <c r="FZM3052" s="607"/>
      <c r="FZN3052" s="607"/>
      <c r="FZO3052" s="607"/>
      <c r="FZP3052" s="607"/>
      <c r="FZQ3052" s="607"/>
      <c r="FZR3052" s="607"/>
      <c r="FZS3052" s="607"/>
      <c r="FZT3052" s="607"/>
      <c r="FZU3052" s="607"/>
      <c r="FZV3052" s="607"/>
      <c r="FZW3052" s="607"/>
      <c r="FZX3052" s="607"/>
      <c r="FZY3052" s="607"/>
      <c r="FZZ3052" s="607"/>
      <c r="GAA3052" s="607"/>
      <c r="GAB3052" s="607"/>
      <c r="GAC3052" s="607"/>
      <c r="GAD3052" s="607"/>
      <c r="GAE3052" s="607"/>
      <c r="GAF3052" s="607"/>
      <c r="GAG3052" s="607"/>
      <c r="GAH3052" s="607"/>
      <c r="GAI3052" s="607"/>
      <c r="GAJ3052" s="607"/>
      <c r="GAK3052" s="607"/>
      <c r="GAL3052" s="607"/>
      <c r="GAM3052" s="607"/>
      <c r="GAN3052" s="607"/>
      <c r="GAO3052" s="607"/>
      <c r="GAP3052" s="607"/>
      <c r="GAQ3052" s="607"/>
      <c r="GAR3052" s="607"/>
      <c r="GAS3052" s="607"/>
      <c r="GAT3052" s="607"/>
      <c r="GAU3052" s="607"/>
      <c r="GAV3052" s="607"/>
      <c r="GAW3052" s="607"/>
      <c r="GAX3052" s="607"/>
      <c r="GAY3052" s="607"/>
      <c r="GAZ3052" s="607"/>
      <c r="GBA3052" s="607"/>
      <c r="GBB3052" s="607"/>
      <c r="GBC3052" s="607"/>
      <c r="GBD3052" s="607"/>
      <c r="GBE3052" s="607"/>
      <c r="GBF3052" s="607"/>
      <c r="GBG3052" s="607"/>
      <c r="GBH3052" s="607"/>
      <c r="GBI3052" s="607"/>
      <c r="GBJ3052" s="607"/>
      <c r="GBK3052" s="607"/>
      <c r="GBL3052" s="607"/>
      <c r="GBM3052" s="607"/>
      <c r="GBN3052" s="607"/>
      <c r="GBO3052" s="607"/>
      <c r="GBP3052" s="607"/>
      <c r="GBQ3052" s="607"/>
      <c r="GBR3052" s="607"/>
      <c r="GBS3052" s="607"/>
      <c r="GBT3052" s="607"/>
      <c r="GBU3052" s="607"/>
      <c r="GBV3052" s="607"/>
      <c r="GBW3052" s="607"/>
      <c r="GBX3052" s="607"/>
      <c r="GBY3052" s="607"/>
      <c r="GBZ3052" s="607"/>
      <c r="GCA3052" s="607"/>
      <c r="GCB3052" s="607"/>
      <c r="GCC3052" s="607"/>
      <c r="GCD3052" s="607"/>
      <c r="GCE3052" s="607"/>
      <c r="GCF3052" s="607"/>
      <c r="GCG3052" s="607"/>
      <c r="GCH3052" s="607"/>
      <c r="GCI3052" s="607"/>
      <c r="GCJ3052" s="607"/>
      <c r="GCK3052" s="607"/>
      <c r="GCL3052" s="607"/>
      <c r="GCM3052" s="607"/>
      <c r="GCN3052" s="607"/>
      <c r="GCO3052" s="607"/>
      <c r="GCP3052" s="607"/>
      <c r="GCQ3052" s="607"/>
      <c r="GCR3052" s="607"/>
      <c r="GCS3052" s="607"/>
      <c r="GCT3052" s="607"/>
      <c r="GCU3052" s="607"/>
      <c r="GCV3052" s="607"/>
      <c r="GCW3052" s="607"/>
      <c r="GCX3052" s="607"/>
      <c r="GCY3052" s="607"/>
      <c r="GCZ3052" s="607"/>
      <c r="GDA3052" s="607"/>
      <c r="GDB3052" s="607"/>
      <c r="GDC3052" s="607"/>
      <c r="GDD3052" s="607"/>
      <c r="GDE3052" s="607"/>
      <c r="GDF3052" s="607"/>
      <c r="GDG3052" s="607"/>
      <c r="GDH3052" s="607"/>
      <c r="GDI3052" s="607"/>
      <c r="GDJ3052" s="607"/>
      <c r="GDK3052" s="607"/>
      <c r="GDL3052" s="607"/>
      <c r="GDM3052" s="607"/>
      <c r="GDN3052" s="607"/>
      <c r="GDO3052" s="607"/>
      <c r="GDP3052" s="607"/>
      <c r="GDQ3052" s="607"/>
      <c r="GDR3052" s="607"/>
      <c r="GDS3052" s="607"/>
      <c r="GDT3052" s="607"/>
      <c r="GDU3052" s="607"/>
      <c r="GDV3052" s="607"/>
      <c r="GDW3052" s="607"/>
      <c r="GDX3052" s="607"/>
      <c r="GDY3052" s="607"/>
      <c r="GDZ3052" s="607"/>
      <c r="GEA3052" s="607"/>
      <c r="GEB3052" s="607"/>
      <c r="GEC3052" s="607"/>
      <c r="GED3052" s="607"/>
      <c r="GEE3052" s="607"/>
      <c r="GEF3052" s="607"/>
      <c r="GEG3052" s="607"/>
      <c r="GEH3052" s="607"/>
      <c r="GEI3052" s="607"/>
      <c r="GEJ3052" s="607"/>
      <c r="GEK3052" s="607"/>
      <c r="GEL3052" s="607"/>
      <c r="GEM3052" s="607"/>
      <c r="GEN3052" s="607"/>
      <c r="GEO3052" s="607"/>
      <c r="GEP3052" s="607"/>
      <c r="GEQ3052" s="607"/>
      <c r="GER3052" s="607"/>
      <c r="GES3052" s="607"/>
      <c r="GET3052" s="607"/>
      <c r="GEU3052" s="607"/>
      <c r="GEV3052" s="607"/>
      <c r="GEW3052" s="607"/>
      <c r="GEX3052" s="607"/>
      <c r="GEY3052" s="607"/>
      <c r="GEZ3052" s="607"/>
      <c r="GFA3052" s="607"/>
      <c r="GFB3052" s="607"/>
      <c r="GFC3052" s="607"/>
      <c r="GFD3052" s="607"/>
      <c r="GFE3052" s="607"/>
      <c r="GFF3052" s="607"/>
      <c r="GFG3052" s="607"/>
      <c r="GFH3052" s="607"/>
      <c r="GFI3052" s="607"/>
      <c r="GFJ3052" s="607"/>
      <c r="GFK3052" s="607"/>
      <c r="GFL3052" s="607"/>
      <c r="GFM3052" s="607"/>
      <c r="GFN3052" s="607"/>
      <c r="GFO3052" s="607"/>
      <c r="GFP3052" s="607"/>
      <c r="GFQ3052" s="607"/>
      <c r="GFR3052" s="607"/>
      <c r="GFS3052" s="607"/>
      <c r="GFT3052" s="607"/>
      <c r="GFU3052" s="607"/>
      <c r="GFV3052" s="607"/>
      <c r="GFW3052" s="607"/>
      <c r="GFX3052" s="607"/>
      <c r="GFY3052" s="607"/>
      <c r="GFZ3052" s="607"/>
      <c r="GGA3052" s="607"/>
      <c r="GGB3052" s="607"/>
      <c r="GGC3052" s="607"/>
      <c r="GGD3052" s="607"/>
      <c r="GGE3052" s="607"/>
      <c r="GGF3052" s="607"/>
      <c r="GGG3052" s="607"/>
      <c r="GGH3052" s="607"/>
      <c r="GGI3052" s="607"/>
      <c r="GGJ3052" s="607"/>
      <c r="GGK3052" s="607"/>
      <c r="GGL3052" s="607"/>
      <c r="GGM3052" s="607"/>
      <c r="GGN3052" s="607"/>
      <c r="GGO3052" s="607"/>
      <c r="GGP3052" s="607"/>
      <c r="GGQ3052" s="607"/>
      <c r="GGR3052" s="607"/>
      <c r="GGS3052" s="607"/>
      <c r="GGT3052" s="607"/>
      <c r="GGU3052" s="607"/>
      <c r="GGV3052" s="607"/>
      <c r="GGW3052" s="607"/>
      <c r="GGX3052" s="607"/>
      <c r="GGY3052" s="607"/>
      <c r="GGZ3052" s="607"/>
      <c r="GHA3052" s="607"/>
      <c r="GHB3052" s="607"/>
      <c r="GHC3052" s="607"/>
      <c r="GHD3052" s="607"/>
      <c r="GHE3052" s="607"/>
      <c r="GHF3052" s="607"/>
      <c r="GHG3052" s="607"/>
      <c r="GHH3052" s="607"/>
      <c r="GHI3052" s="607"/>
      <c r="GHJ3052" s="607"/>
      <c r="GHK3052" s="607"/>
      <c r="GHL3052" s="607"/>
      <c r="GHM3052" s="607"/>
      <c r="GHN3052" s="607"/>
      <c r="GHO3052" s="607"/>
      <c r="GHP3052" s="607"/>
      <c r="GHQ3052" s="607"/>
      <c r="GHR3052" s="607"/>
      <c r="GHS3052" s="607"/>
      <c r="GHT3052" s="607"/>
      <c r="GHU3052" s="607"/>
      <c r="GHV3052" s="607"/>
      <c r="GHW3052" s="607"/>
      <c r="GHX3052" s="607"/>
      <c r="GHY3052" s="607"/>
      <c r="GHZ3052" s="607"/>
      <c r="GIA3052" s="607"/>
      <c r="GIB3052" s="607"/>
      <c r="GIC3052" s="607"/>
      <c r="GID3052" s="607"/>
      <c r="GIE3052" s="607"/>
      <c r="GIF3052" s="607"/>
      <c r="GIG3052" s="607"/>
      <c r="GIH3052" s="607"/>
      <c r="GII3052" s="607"/>
      <c r="GIJ3052" s="607"/>
      <c r="GIK3052" s="607"/>
      <c r="GIL3052" s="607"/>
      <c r="GIM3052" s="607"/>
      <c r="GIN3052" s="607"/>
      <c r="GIO3052" s="607"/>
      <c r="GIP3052" s="607"/>
      <c r="GIQ3052" s="607"/>
      <c r="GIR3052" s="607"/>
      <c r="GIS3052" s="607"/>
      <c r="GIT3052" s="607"/>
      <c r="GIU3052" s="607"/>
      <c r="GIV3052" s="607"/>
      <c r="GIW3052" s="607"/>
      <c r="GIX3052" s="607"/>
      <c r="GIY3052" s="607"/>
      <c r="GIZ3052" s="607"/>
      <c r="GJA3052" s="607"/>
      <c r="GJB3052" s="607"/>
      <c r="GJC3052" s="607"/>
      <c r="GJD3052" s="607"/>
      <c r="GJE3052" s="607"/>
      <c r="GJF3052" s="607"/>
      <c r="GJG3052" s="607"/>
      <c r="GJH3052" s="607"/>
      <c r="GJI3052" s="607"/>
      <c r="GJJ3052" s="607"/>
      <c r="GJK3052" s="607"/>
      <c r="GJL3052" s="607"/>
      <c r="GJM3052" s="607"/>
      <c r="GJN3052" s="607"/>
      <c r="GJO3052" s="607"/>
      <c r="GJP3052" s="607"/>
      <c r="GJQ3052" s="607"/>
      <c r="GJR3052" s="607"/>
      <c r="GJS3052" s="607"/>
      <c r="GJT3052" s="607"/>
      <c r="GJU3052" s="607"/>
      <c r="GJV3052" s="607"/>
      <c r="GJW3052" s="607"/>
      <c r="GJX3052" s="607"/>
      <c r="GJY3052" s="607"/>
      <c r="GJZ3052" s="607"/>
      <c r="GKA3052" s="607"/>
      <c r="GKB3052" s="607"/>
      <c r="GKC3052" s="607"/>
      <c r="GKD3052" s="607"/>
      <c r="GKE3052" s="607"/>
      <c r="GKF3052" s="607"/>
      <c r="GKG3052" s="607"/>
      <c r="GKH3052" s="607"/>
      <c r="GKI3052" s="607"/>
      <c r="GKJ3052" s="607"/>
      <c r="GKK3052" s="607"/>
      <c r="GKL3052" s="607"/>
      <c r="GKM3052" s="607"/>
      <c r="GKN3052" s="607"/>
      <c r="GKO3052" s="607"/>
      <c r="GKP3052" s="607"/>
      <c r="GKQ3052" s="607"/>
      <c r="GKR3052" s="607"/>
      <c r="GKS3052" s="607"/>
      <c r="GKT3052" s="607"/>
      <c r="GKU3052" s="607"/>
      <c r="GKV3052" s="607"/>
      <c r="GKW3052" s="607"/>
      <c r="GKX3052" s="607"/>
      <c r="GKY3052" s="607"/>
      <c r="GKZ3052" s="607"/>
      <c r="GLA3052" s="607"/>
      <c r="GLB3052" s="607"/>
      <c r="GLC3052" s="607"/>
      <c r="GLD3052" s="607"/>
      <c r="GLE3052" s="607"/>
      <c r="GLF3052" s="607"/>
      <c r="GLG3052" s="607"/>
      <c r="GLH3052" s="607"/>
      <c r="GLI3052" s="607"/>
      <c r="GLJ3052" s="607"/>
      <c r="GLK3052" s="607"/>
      <c r="GLL3052" s="607"/>
      <c r="GLM3052" s="607"/>
      <c r="GLN3052" s="607"/>
      <c r="GLO3052" s="607"/>
      <c r="GLP3052" s="607"/>
      <c r="GLQ3052" s="607"/>
      <c r="GLR3052" s="607"/>
      <c r="GLS3052" s="607"/>
      <c r="GLT3052" s="607"/>
      <c r="GLU3052" s="607"/>
      <c r="GLV3052" s="607"/>
      <c r="GLW3052" s="607"/>
      <c r="GLX3052" s="607"/>
      <c r="GLY3052" s="607"/>
      <c r="GLZ3052" s="607"/>
      <c r="GMA3052" s="607"/>
      <c r="GMB3052" s="607"/>
      <c r="GMC3052" s="607"/>
      <c r="GMD3052" s="607"/>
      <c r="GME3052" s="607"/>
      <c r="GMF3052" s="607"/>
      <c r="GMG3052" s="607"/>
      <c r="GMH3052" s="607"/>
      <c r="GMI3052" s="607"/>
      <c r="GMJ3052" s="607"/>
      <c r="GMK3052" s="607"/>
      <c r="GML3052" s="607"/>
      <c r="GMM3052" s="607"/>
      <c r="GMN3052" s="607"/>
      <c r="GMO3052" s="607"/>
      <c r="GMP3052" s="607"/>
      <c r="GMQ3052" s="607"/>
      <c r="GMR3052" s="607"/>
      <c r="GMS3052" s="607"/>
      <c r="GMT3052" s="607"/>
      <c r="GMU3052" s="607"/>
      <c r="GMV3052" s="607"/>
      <c r="GMW3052" s="607"/>
      <c r="GMX3052" s="607"/>
      <c r="GMY3052" s="607"/>
      <c r="GMZ3052" s="607"/>
      <c r="GNA3052" s="607"/>
      <c r="GNB3052" s="607"/>
      <c r="GNC3052" s="607"/>
      <c r="GND3052" s="607"/>
      <c r="GNE3052" s="607"/>
      <c r="GNF3052" s="607"/>
      <c r="GNG3052" s="607"/>
      <c r="GNH3052" s="607"/>
      <c r="GNI3052" s="607"/>
      <c r="GNJ3052" s="607"/>
      <c r="GNK3052" s="607"/>
      <c r="GNL3052" s="607"/>
      <c r="GNM3052" s="607"/>
      <c r="GNN3052" s="607"/>
      <c r="GNO3052" s="607"/>
      <c r="GNP3052" s="607"/>
      <c r="GNQ3052" s="607"/>
      <c r="GNR3052" s="607"/>
      <c r="GNS3052" s="607"/>
      <c r="GNT3052" s="607"/>
      <c r="GNU3052" s="607"/>
      <c r="GNV3052" s="607"/>
      <c r="GNW3052" s="607"/>
      <c r="GNX3052" s="607"/>
      <c r="GNY3052" s="607"/>
      <c r="GNZ3052" s="607"/>
      <c r="GOA3052" s="607"/>
      <c r="GOB3052" s="607"/>
      <c r="GOC3052" s="607"/>
      <c r="GOD3052" s="607"/>
      <c r="GOE3052" s="607"/>
      <c r="GOF3052" s="607"/>
      <c r="GOG3052" s="607"/>
      <c r="GOH3052" s="607"/>
      <c r="GOI3052" s="607"/>
      <c r="GOJ3052" s="607"/>
      <c r="GOK3052" s="607"/>
      <c r="GOL3052" s="607"/>
      <c r="GOM3052" s="607"/>
      <c r="GON3052" s="607"/>
      <c r="GOO3052" s="607"/>
      <c r="GOP3052" s="607"/>
      <c r="GOQ3052" s="607"/>
      <c r="GOR3052" s="607"/>
      <c r="GOS3052" s="607"/>
      <c r="GOT3052" s="607"/>
      <c r="GOU3052" s="607"/>
      <c r="GOV3052" s="607"/>
      <c r="GOW3052" s="607"/>
      <c r="GOX3052" s="607"/>
      <c r="GOY3052" s="607"/>
      <c r="GOZ3052" s="607"/>
      <c r="GPA3052" s="607"/>
      <c r="GPB3052" s="607"/>
      <c r="GPC3052" s="607"/>
      <c r="GPD3052" s="607"/>
      <c r="GPE3052" s="607"/>
      <c r="GPF3052" s="607"/>
      <c r="GPG3052" s="607"/>
      <c r="GPH3052" s="607"/>
      <c r="GPI3052" s="607"/>
      <c r="GPJ3052" s="607"/>
      <c r="GPK3052" s="607"/>
      <c r="GPL3052" s="607"/>
      <c r="GPM3052" s="607"/>
      <c r="GPN3052" s="607"/>
      <c r="GPO3052" s="607"/>
      <c r="GPP3052" s="607"/>
      <c r="GPQ3052" s="607"/>
      <c r="GPR3052" s="607"/>
      <c r="GPS3052" s="607"/>
      <c r="GPT3052" s="607"/>
      <c r="GPU3052" s="607"/>
      <c r="GPV3052" s="607"/>
      <c r="GPW3052" s="607"/>
      <c r="GPX3052" s="607"/>
      <c r="GPY3052" s="607"/>
      <c r="GPZ3052" s="607"/>
      <c r="GQA3052" s="607"/>
      <c r="GQB3052" s="607"/>
      <c r="GQC3052" s="607"/>
      <c r="GQD3052" s="607"/>
      <c r="GQE3052" s="607"/>
      <c r="GQF3052" s="607"/>
      <c r="GQG3052" s="607"/>
      <c r="GQH3052" s="607"/>
      <c r="GQI3052" s="607"/>
      <c r="GQJ3052" s="607"/>
      <c r="GQK3052" s="607"/>
      <c r="GQL3052" s="607"/>
      <c r="GQM3052" s="607"/>
      <c r="GQN3052" s="607"/>
      <c r="GQO3052" s="607"/>
      <c r="GQP3052" s="607"/>
      <c r="GQQ3052" s="607"/>
      <c r="GQR3052" s="607"/>
      <c r="GQS3052" s="607"/>
      <c r="GQT3052" s="607"/>
      <c r="GQU3052" s="607"/>
      <c r="GQV3052" s="607"/>
      <c r="GQW3052" s="607"/>
      <c r="GQX3052" s="607"/>
      <c r="GQY3052" s="607"/>
      <c r="GQZ3052" s="607"/>
      <c r="GRA3052" s="607"/>
      <c r="GRB3052" s="607"/>
      <c r="GRC3052" s="607"/>
      <c r="GRD3052" s="607"/>
      <c r="GRE3052" s="607"/>
      <c r="GRF3052" s="607"/>
      <c r="GRG3052" s="607"/>
      <c r="GRH3052" s="607"/>
      <c r="GRI3052" s="607"/>
      <c r="GRJ3052" s="607"/>
      <c r="GRK3052" s="607"/>
      <c r="GRL3052" s="607"/>
      <c r="GRM3052" s="607"/>
      <c r="GRN3052" s="607"/>
      <c r="GRO3052" s="607"/>
      <c r="GRP3052" s="607"/>
      <c r="GRQ3052" s="607"/>
      <c r="GRR3052" s="607"/>
      <c r="GRS3052" s="607"/>
      <c r="GRT3052" s="607"/>
      <c r="GRU3052" s="607"/>
      <c r="GRV3052" s="607"/>
      <c r="GRW3052" s="607"/>
      <c r="GRX3052" s="607"/>
      <c r="GRY3052" s="607"/>
      <c r="GRZ3052" s="607"/>
      <c r="GSA3052" s="607"/>
      <c r="GSB3052" s="607"/>
      <c r="GSC3052" s="607"/>
      <c r="GSD3052" s="607"/>
      <c r="GSE3052" s="607"/>
      <c r="GSF3052" s="607"/>
      <c r="GSG3052" s="607"/>
      <c r="GSH3052" s="607"/>
      <c r="GSI3052" s="607"/>
      <c r="GSJ3052" s="607"/>
      <c r="GSK3052" s="607"/>
      <c r="GSL3052" s="607"/>
      <c r="GSM3052" s="607"/>
      <c r="GSN3052" s="607"/>
      <c r="GSO3052" s="607"/>
      <c r="GSP3052" s="607"/>
      <c r="GSQ3052" s="607"/>
      <c r="GSR3052" s="607"/>
      <c r="GSS3052" s="607"/>
      <c r="GST3052" s="607"/>
      <c r="GSU3052" s="607"/>
      <c r="GSV3052" s="607"/>
      <c r="GSW3052" s="607"/>
      <c r="GSX3052" s="607"/>
      <c r="GSY3052" s="607"/>
      <c r="GSZ3052" s="607"/>
      <c r="GTA3052" s="607"/>
      <c r="GTB3052" s="607"/>
      <c r="GTC3052" s="607"/>
      <c r="GTD3052" s="607"/>
      <c r="GTE3052" s="607"/>
      <c r="GTF3052" s="607"/>
      <c r="GTG3052" s="607"/>
      <c r="GTH3052" s="607"/>
      <c r="GTI3052" s="607"/>
      <c r="GTJ3052" s="607"/>
      <c r="GTK3052" s="607"/>
      <c r="GTL3052" s="607"/>
      <c r="GTM3052" s="607"/>
      <c r="GTN3052" s="607"/>
      <c r="GTO3052" s="607"/>
      <c r="GTP3052" s="607"/>
      <c r="GTQ3052" s="607"/>
      <c r="GTR3052" s="607"/>
      <c r="GTS3052" s="607"/>
      <c r="GTT3052" s="607"/>
      <c r="GTU3052" s="607"/>
      <c r="GTV3052" s="607"/>
      <c r="GTW3052" s="607"/>
      <c r="GTX3052" s="607"/>
      <c r="GTY3052" s="607"/>
      <c r="GTZ3052" s="607"/>
      <c r="GUA3052" s="607"/>
      <c r="GUB3052" s="607"/>
      <c r="GUC3052" s="607"/>
      <c r="GUD3052" s="607"/>
      <c r="GUE3052" s="607"/>
      <c r="GUF3052" s="607"/>
      <c r="GUG3052" s="607"/>
      <c r="GUH3052" s="607"/>
      <c r="GUI3052" s="607"/>
      <c r="GUJ3052" s="607"/>
      <c r="GUK3052" s="607"/>
      <c r="GUL3052" s="607"/>
      <c r="GUM3052" s="607"/>
      <c r="GUN3052" s="607"/>
      <c r="GUO3052" s="607"/>
      <c r="GUP3052" s="607"/>
      <c r="GUQ3052" s="607"/>
      <c r="GUR3052" s="607"/>
      <c r="GUS3052" s="607"/>
      <c r="GUT3052" s="607"/>
      <c r="GUU3052" s="607"/>
      <c r="GUV3052" s="607"/>
      <c r="GUW3052" s="607"/>
      <c r="GUX3052" s="607"/>
      <c r="GUY3052" s="607"/>
      <c r="GUZ3052" s="607"/>
      <c r="GVA3052" s="607"/>
      <c r="GVB3052" s="607"/>
      <c r="GVC3052" s="607"/>
      <c r="GVD3052" s="607"/>
      <c r="GVE3052" s="607"/>
      <c r="GVF3052" s="607"/>
      <c r="GVG3052" s="607"/>
      <c r="GVH3052" s="607"/>
      <c r="GVI3052" s="607"/>
      <c r="GVJ3052" s="607"/>
      <c r="GVK3052" s="607"/>
      <c r="GVL3052" s="607"/>
      <c r="GVM3052" s="607"/>
      <c r="GVN3052" s="607"/>
      <c r="GVO3052" s="607"/>
      <c r="GVP3052" s="607"/>
      <c r="GVQ3052" s="607"/>
      <c r="GVR3052" s="607"/>
      <c r="GVS3052" s="607"/>
      <c r="GVT3052" s="607"/>
      <c r="GVU3052" s="607"/>
      <c r="GVV3052" s="607"/>
      <c r="GVW3052" s="607"/>
      <c r="GVX3052" s="607"/>
      <c r="GVY3052" s="607"/>
      <c r="GVZ3052" s="607"/>
      <c r="GWA3052" s="607"/>
      <c r="GWB3052" s="607"/>
      <c r="GWC3052" s="607"/>
      <c r="GWD3052" s="607"/>
      <c r="GWE3052" s="607"/>
      <c r="GWF3052" s="607"/>
      <c r="GWG3052" s="607"/>
      <c r="GWH3052" s="607"/>
      <c r="GWI3052" s="607"/>
      <c r="GWJ3052" s="607"/>
      <c r="GWK3052" s="607"/>
      <c r="GWL3052" s="607"/>
      <c r="GWM3052" s="607"/>
      <c r="GWN3052" s="607"/>
      <c r="GWO3052" s="607"/>
      <c r="GWP3052" s="607"/>
      <c r="GWQ3052" s="607"/>
      <c r="GWR3052" s="607"/>
      <c r="GWS3052" s="607"/>
      <c r="GWT3052" s="607"/>
      <c r="GWU3052" s="607"/>
      <c r="GWV3052" s="607"/>
      <c r="GWW3052" s="607"/>
      <c r="GWX3052" s="607"/>
      <c r="GWY3052" s="607"/>
      <c r="GWZ3052" s="607"/>
      <c r="GXA3052" s="607"/>
      <c r="GXB3052" s="607"/>
      <c r="GXC3052" s="607"/>
      <c r="GXD3052" s="607"/>
      <c r="GXE3052" s="607"/>
      <c r="GXF3052" s="607"/>
      <c r="GXG3052" s="607"/>
      <c r="GXH3052" s="607"/>
      <c r="GXI3052" s="607"/>
      <c r="GXJ3052" s="607"/>
      <c r="GXK3052" s="607"/>
      <c r="GXL3052" s="607"/>
      <c r="GXM3052" s="607"/>
      <c r="GXN3052" s="607"/>
      <c r="GXO3052" s="607"/>
      <c r="GXP3052" s="607"/>
      <c r="GXQ3052" s="607"/>
      <c r="GXR3052" s="607"/>
      <c r="GXS3052" s="607"/>
      <c r="GXT3052" s="607"/>
      <c r="GXU3052" s="607"/>
      <c r="GXV3052" s="607"/>
      <c r="GXW3052" s="607"/>
      <c r="GXX3052" s="607"/>
      <c r="GXY3052" s="607"/>
      <c r="GXZ3052" s="607"/>
      <c r="GYA3052" s="607"/>
      <c r="GYB3052" s="607"/>
      <c r="GYC3052" s="607"/>
      <c r="GYD3052" s="607"/>
      <c r="GYE3052" s="607"/>
      <c r="GYF3052" s="607"/>
      <c r="GYG3052" s="607"/>
      <c r="GYH3052" s="607"/>
      <c r="GYI3052" s="607"/>
      <c r="GYJ3052" s="607"/>
      <c r="GYK3052" s="607"/>
      <c r="GYL3052" s="607"/>
      <c r="GYM3052" s="607"/>
      <c r="GYN3052" s="607"/>
      <c r="GYO3052" s="607"/>
      <c r="GYP3052" s="607"/>
      <c r="GYQ3052" s="607"/>
      <c r="GYR3052" s="607"/>
      <c r="GYS3052" s="607"/>
      <c r="GYT3052" s="607"/>
      <c r="GYU3052" s="607"/>
      <c r="GYV3052" s="607"/>
      <c r="GYW3052" s="607"/>
      <c r="GYX3052" s="607"/>
      <c r="GYY3052" s="607"/>
      <c r="GYZ3052" s="607"/>
      <c r="GZA3052" s="607"/>
      <c r="GZB3052" s="607"/>
      <c r="GZC3052" s="607"/>
      <c r="GZD3052" s="607"/>
      <c r="GZE3052" s="607"/>
      <c r="GZF3052" s="607"/>
      <c r="GZG3052" s="607"/>
      <c r="GZH3052" s="607"/>
      <c r="GZI3052" s="607"/>
      <c r="GZJ3052" s="607"/>
      <c r="GZK3052" s="607"/>
      <c r="GZL3052" s="607"/>
      <c r="GZM3052" s="607"/>
      <c r="GZN3052" s="607"/>
      <c r="GZO3052" s="607"/>
      <c r="GZP3052" s="607"/>
      <c r="GZQ3052" s="607"/>
      <c r="GZR3052" s="607"/>
      <c r="GZS3052" s="607"/>
      <c r="GZT3052" s="607"/>
      <c r="GZU3052" s="607"/>
      <c r="GZV3052" s="607"/>
      <c r="GZW3052" s="607"/>
      <c r="GZX3052" s="607"/>
      <c r="GZY3052" s="607"/>
      <c r="GZZ3052" s="607"/>
      <c r="HAA3052" s="607"/>
      <c r="HAB3052" s="607"/>
      <c r="HAC3052" s="607"/>
      <c r="HAD3052" s="607"/>
      <c r="HAE3052" s="607"/>
      <c r="HAF3052" s="607"/>
      <c r="HAG3052" s="607"/>
      <c r="HAH3052" s="607"/>
      <c r="HAI3052" s="607"/>
      <c r="HAJ3052" s="607"/>
      <c r="HAK3052" s="607"/>
      <c r="HAL3052" s="607"/>
      <c r="HAM3052" s="607"/>
      <c r="HAN3052" s="607"/>
      <c r="HAO3052" s="607"/>
      <c r="HAP3052" s="607"/>
      <c r="HAQ3052" s="607"/>
      <c r="HAR3052" s="607"/>
      <c r="HAS3052" s="607"/>
      <c r="HAT3052" s="607"/>
      <c r="HAU3052" s="607"/>
      <c r="HAV3052" s="607"/>
      <c r="HAW3052" s="607"/>
      <c r="HAX3052" s="607"/>
      <c r="HAY3052" s="607"/>
      <c r="HAZ3052" s="607"/>
      <c r="HBA3052" s="607"/>
      <c r="HBB3052" s="607"/>
      <c r="HBC3052" s="607"/>
      <c r="HBD3052" s="607"/>
      <c r="HBE3052" s="607"/>
      <c r="HBF3052" s="607"/>
      <c r="HBG3052" s="607"/>
      <c r="HBH3052" s="607"/>
      <c r="HBI3052" s="607"/>
      <c r="HBJ3052" s="607"/>
      <c r="HBK3052" s="607"/>
      <c r="HBL3052" s="607"/>
      <c r="HBM3052" s="607"/>
      <c r="HBN3052" s="607"/>
      <c r="HBO3052" s="607"/>
      <c r="HBP3052" s="607"/>
      <c r="HBQ3052" s="607"/>
      <c r="HBR3052" s="607"/>
      <c r="HBS3052" s="607"/>
      <c r="HBT3052" s="607"/>
      <c r="HBU3052" s="607"/>
      <c r="HBV3052" s="607"/>
      <c r="HBW3052" s="607"/>
      <c r="HBX3052" s="607"/>
      <c r="HBY3052" s="607"/>
      <c r="HBZ3052" s="607"/>
      <c r="HCA3052" s="607"/>
      <c r="HCB3052" s="607"/>
      <c r="HCC3052" s="607"/>
      <c r="HCD3052" s="607"/>
      <c r="HCE3052" s="607"/>
      <c r="HCF3052" s="607"/>
      <c r="HCG3052" s="607"/>
      <c r="HCH3052" s="607"/>
      <c r="HCI3052" s="607"/>
      <c r="HCJ3052" s="607"/>
      <c r="HCK3052" s="607"/>
      <c r="HCL3052" s="607"/>
      <c r="HCM3052" s="607"/>
      <c r="HCN3052" s="607"/>
      <c r="HCO3052" s="607"/>
      <c r="HCP3052" s="607"/>
      <c r="HCQ3052" s="607"/>
      <c r="HCR3052" s="607"/>
      <c r="HCS3052" s="607"/>
      <c r="HCT3052" s="607"/>
      <c r="HCU3052" s="607"/>
      <c r="HCV3052" s="607"/>
      <c r="HCW3052" s="607"/>
      <c r="HCX3052" s="607"/>
      <c r="HCY3052" s="607"/>
      <c r="HCZ3052" s="607"/>
      <c r="HDA3052" s="607"/>
      <c r="HDB3052" s="607"/>
      <c r="HDC3052" s="607"/>
      <c r="HDD3052" s="607"/>
      <c r="HDE3052" s="607"/>
      <c r="HDF3052" s="607"/>
      <c r="HDG3052" s="607"/>
      <c r="HDH3052" s="607"/>
      <c r="HDI3052" s="607"/>
      <c r="HDJ3052" s="607"/>
      <c r="HDK3052" s="607"/>
      <c r="HDL3052" s="607"/>
      <c r="HDM3052" s="607"/>
      <c r="HDN3052" s="607"/>
      <c r="HDO3052" s="607"/>
      <c r="HDP3052" s="607"/>
      <c r="HDQ3052" s="607"/>
      <c r="HDR3052" s="607"/>
      <c r="HDS3052" s="607"/>
      <c r="HDT3052" s="607"/>
      <c r="HDU3052" s="607"/>
      <c r="HDV3052" s="607"/>
      <c r="HDW3052" s="607"/>
      <c r="HDX3052" s="607"/>
      <c r="HDY3052" s="607"/>
      <c r="HDZ3052" s="607"/>
      <c r="HEA3052" s="607"/>
      <c r="HEB3052" s="607"/>
      <c r="HEC3052" s="607"/>
      <c r="HED3052" s="607"/>
      <c r="HEE3052" s="607"/>
      <c r="HEF3052" s="607"/>
      <c r="HEG3052" s="607"/>
      <c r="HEH3052" s="607"/>
      <c r="HEI3052" s="607"/>
      <c r="HEJ3052" s="607"/>
      <c r="HEK3052" s="607"/>
      <c r="HEL3052" s="607"/>
      <c r="HEM3052" s="607"/>
      <c r="HEN3052" s="607"/>
      <c r="HEO3052" s="607"/>
      <c r="HEP3052" s="607"/>
      <c r="HEQ3052" s="607"/>
      <c r="HER3052" s="607"/>
      <c r="HES3052" s="607"/>
      <c r="HET3052" s="607"/>
      <c r="HEU3052" s="607"/>
      <c r="HEV3052" s="607"/>
      <c r="HEW3052" s="607"/>
      <c r="HEX3052" s="607"/>
      <c r="HEY3052" s="607"/>
      <c r="HEZ3052" s="607"/>
      <c r="HFA3052" s="607"/>
      <c r="HFB3052" s="607"/>
      <c r="HFC3052" s="607"/>
      <c r="HFD3052" s="607"/>
      <c r="HFE3052" s="607"/>
      <c r="HFF3052" s="607"/>
      <c r="HFG3052" s="607"/>
      <c r="HFH3052" s="607"/>
      <c r="HFI3052" s="607"/>
      <c r="HFJ3052" s="607"/>
      <c r="HFK3052" s="607"/>
      <c r="HFL3052" s="607"/>
      <c r="HFM3052" s="607"/>
      <c r="HFN3052" s="607"/>
      <c r="HFO3052" s="607"/>
      <c r="HFP3052" s="607"/>
      <c r="HFQ3052" s="607"/>
      <c r="HFR3052" s="607"/>
      <c r="HFS3052" s="607"/>
      <c r="HFT3052" s="607"/>
      <c r="HFU3052" s="607"/>
      <c r="HFV3052" s="607"/>
      <c r="HFW3052" s="607"/>
      <c r="HFX3052" s="607"/>
      <c r="HFY3052" s="607"/>
      <c r="HFZ3052" s="607"/>
      <c r="HGA3052" s="607"/>
      <c r="HGB3052" s="607"/>
      <c r="HGC3052" s="607"/>
      <c r="HGD3052" s="607"/>
      <c r="HGE3052" s="607"/>
      <c r="HGF3052" s="607"/>
      <c r="HGG3052" s="607"/>
      <c r="HGH3052" s="607"/>
      <c r="HGI3052" s="607"/>
      <c r="HGJ3052" s="607"/>
      <c r="HGK3052" s="607"/>
      <c r="HGL3052" s="607"/>
      <c r="HGM3052" s="607"/>
      <c r="HGN3052" s="607"/>
      <c r="HGO3052" s="607"/>
      <c r="HGP3052" s="607"/>
      <c r="HGQ3052" s="607"/>
      <c r="HGR3052" s="607"/>
      <c r="HGS3052" s="607"/>
      <c r="HGT3052" s="607"/>
      <c r="HGU3052" s="607"/>
      <c r="HGV3052" s="607"/>
      <c r="HGW3052" s="607"/>
      <c r="HGX3052" s="607"/>
      <c r="HGY3052" s="607"/>
      <c r="HGZ3052" s="607"/>
      <c r="HHA3052" s="607"/>
      <c r="HHB3052" s="607"/>
      <c r="HHC3052" s="607"/>
      <c r="HHD3052" s="607"/>
      <c r="HHE3052" s="607"/>
      <c r="HHF3052" s="607"/>
      <c r="HHG3052" s="607"/>
      <c r="HHH3052" s="607"/>
      <c r="HHI3052" s="607"/>
      <c r="HHJ3052" s="607"/>
      <c r="HHK3052" s="607"/>
      <c r="HHL3052" s="607"/>
      <c r="HHM3052" s="607"/>
      <c r="HHN3052" s="607"/>
      <c r="HHO3052" s="607"/>
      <c r="HHP3052" s="607"/>
      <c r="HHQ3052" s="607"/>
      <c r="HHR3052" s="607"/>
      <c r="HHS3052" s="607"/>
      <c r="HHT3052" s="607"/>
      <c r="HHU3052" s="607"/>
      <c r="HHV3052" s="607"/>
      <c r="HHW3052" s="607"/>
      <c r="HHX3052" s="607"/>
      <c r="HHY3052" s="607"/>
      <c r="HHZ3052" s="607"/>
      <c r="HIA3052" s="607"/>
      <c r="HIB3052" s="607"/>
      <c r="HIC3052" s="607"/>
      <c r="HID3052" s="607"/>
      <c r="HIE3052" s="607"/>
      <c r="HIF3052" s="607"/>
      <c r="HIG3052" s="607"/>
      <c r="HIH3052" s="607"/>
      <c r="HII3052" s="607"/>
      <c r="HIJ3052" s="607"/>
      <c r="HIK3052" s="607"/>
      <c r="HIL3052" s="607"/>
      <c r="HIM3052" s="607"/>
      <c r="HIN3052" s="607"/>
      <c r="HIO3052" s="607"/>
      <c r="HIP3052" s="607"/>
      <c r="HIQ3052" s="607"/>
      <c r="HIR3052" s="607"/>
      <c r="HIS3052" s="607"/>
      <c r="HIT3052" s="607"/>
      <c r="HIU3052" s="607"/>
      <c r="HIV3052" s="607"/>
      <c r="HIW3052" s="607"/>
      <c r="HIX3052" s="607"/>
      <c r="HIY3052" s="607"/>
      <c r="HIZ3052" s="607"/>
      <c r="HJA3052" s="607"/>
      <c r="HJB3052" s="607"/>
      <c r="HJC3052" s="607"/>
      <c r="HJD3052" s="607"/>
      <c r="HJE3052" s="607"/>
      <c r="HJF3052" s="607"/>
      <c r="HJG3052" s="607"/>
      <c r="HJH3052" s="607"/>
      <c r="HJI3052" s="607"/>
      <c r="HJJ3052" s="607"/>
      <c r="HJK3052" s="607"/>
      <c r="HJL3052" s="607"/>
      <c r="HJM3052" s="607"/>
      <c r="HJN3052" s="607"/>
      <c r="HJO3052" s="607"/>
      <c r="HJP3052" s="607"/>
      <c r="HJQ3052" s="607"/>
      <c r="HJR3052" s="607"/>
      <c r="HJS3052" s="607"/>
      <c r="HJT3052" s="607"/>
      <c r="HJU3052" s="607"/>
      <c r="HJV3052" s="607"/>
      <c r="HJW3052" s="607"/>
      <c r="HJX3052" s="607"/>
      <c r="HJY3052" s="607"/>
      <c r="HJZ3052" s="607"/>
      <c r="HKA3052" s="607"/>
      <c r="HKB3052" s="607"/>
      <c r="HKC3052" s="607"/>
      <c r="HKD3052" s="607"/>
      <c r="HKE3052" s="607"/>
      <c r="HKF3052" s="607"/>
      <c r="HKG3052" s="607"/>
      <c r="HKH3052" s="607"/>
      <c r="HKI3052" s="607"/>
      <c r="HKJ3052" s="607"/>
      <c r="HKK3052" s="607"/>
      <c r="HKL3052" s="607"/>
      <c r="HKM3052" s="607"/>
      <c r="HKN3052" s="607"/>
      <c r="HKO3052" s="607"/>
      <c r="HKP3052" s="607"/>
      <c r="HKQ3052" s="607"/>
      <c r="HKR3052" s="607"/>
      <c r="HKS3052" s="607"/>
      <c r="HKT3052" s="607"/>
      <c r="HKU3052" s="607"/>
      <c r="HKV3052" s="607"/>
      <c r="HKW3052" s="607"/>
      <c r="HKX3052" s="607"/>
      <c r="HKY3052" s="607"/>
      <c r="HKZ3052" s="607"/>
      <c r="HLA3052" s="607"/>
      <c r="HLB3052" s="607"/>
      <c r="HLC3052" s="607"/>
      <c r="HLD3052" s="607"/>
      <c r="HLE3052" s="607"/>
      <c r="HLF3052" s="607"/>
      <c r="HLG3052" s="607"/>
      <c r="HLH3052" s="607"/>
      <c r="HLI3052" s="607"/>
      <c r="HLJ3052" s="607"/>
      <c r="HLK3052" s="607"/>
      <c r="HLL3052" s="607"/>
      <c r="HLM3052" s="607"/>
      <c r="HLN3052" s="607"/>
      <c r="HLO3052" s="607"/>
      <c r="HLP3052" s="607"/>
      <c r="HLQ3052" s="607"/>
      <c r="HLR3052" s="607"/>
      <c r="HLS3052" s="607"/>
      <c r="HLT3052" s="607"/>
      <c r="HLU3052" s="607"/>
      <c r="HLV3052" s="607"/>
      <c r="HLW3052" s="607"/>
      <c r="HLX3052" s="607"/>
      <c r="HLY3052" s="607"/>
      <c r="HLZ3052" s="607"/>
      <c r="HMA3052" s="607"/>
      <c r="HMB3052" s="607"/>
      <c r="HMC3052" s="607"/>
      <c r="HMD3052" s="607"/>
      <c r="HME3052" s="607"/>
      <c r="HMF3052" s="607"/>
      <c r="HMG3052" s="607"/>
      <c r="HMH3052" s="607"/>
      <c r="HMI3052" s="607"/>
      <c r="HMJ3052" s="607"/>
      <c r="HMK3052" s="607"/>
      <c r="HML3052" s="607"/>
      <c r="HMM3052" s="607"/>
      <c r="HMN3052" s="607"/>
      <c r="HMO3052" s="607"/>
      <c r="HMP3052" s="607"/>
      <c r="HMQ3052" s="607"/>
      <c r="HMR3052" s="607"/>
      <c r="HMS3052" s="607"/>
      <c r="HMT3052" s="607"/>
      <c r="HMU3052" s="607"/>
      <c r="HMV3052" s="607"/>
      <c r="HMW3052" s="607"/>
      <c r="HMX3052" s="607"/>
      <c r="HMY3052" s="607"/>
      <c r="HMZ3052" s="607"/>
      <c r="HNA3052" s="607"/>
      <c r="HNB3052" s="607"/>
      <c r="HNC3052" s="607"/>
      <c r="HND3052" s="607"/>
      <c r="HNE3052" s="607"/>
      <c r="HNF3052" s="607"/>
      <c r="HNG3052" s="607"/>
      <c r="HNH3052" s="607"/>
      <c r="HNI3052" s="607"/>
      <c r="HNJ3052" s="607"/>
      <c r="HNK3052" s="607"/>
      <c r="HNL3052" s="607"/>
      <c r="HNM3052" s="607"/>
      <c r="HNN3052" s="607"/>
      <c r="HNO3052" s="607"/>
      <c r="HNP3052" s="607"/>
      <c r="HNQ3052" s="607"/>
      <c r="HNR3052" s="607"/>
      <c r="HNS3052" s="607"/>
      <c r="HNT3052" s="607"/>
      <c r="HNU3052" s="607"/>
      <c r="HNV3052" s="607"/>
      <c r="HNW3052" s="607"/>
      <c r="HNX3052" s="607"/>
      <c r="HNY3052" s="607"/>
      <c r="HNZ3052" s="607"/>
      <c r="HOA3052" s="607"/>
      <c r="HOB3052" s="607"/>
      <c r="HOC3052" s="607"/>
      <c r="HOD3052" s="607"/>
      <c r="HOE3052" s="607"/>
      <c r="HOF3052" s="607"/>
      <c r="HOG3052" s="607"/>
      <c r="HOH3052" s="607"/>
      <c r="HOI3052" s="607"/>
      <c r="HOJ3052" s="607"/>
      <c r="HOK3052" s="607"/>
      <c r="HOL3052" s="607"/>
      <c r="HOM3052" s="607"/>
      <c r="HON3052" s="607"/>
      <c r="HOO3052" s="607"/>
      <c r="HOP3052" s="607"/>
      <c r="HOQ3052" s="607"/>
      <c r="HOR3052" s="607"/>
      <c r="HOS3052" s="607"/>
      <c r="HOT3052" s="607"/>
      <c r="HOU3052" s="607"/>
      <c r="HOV3052" s="607"/>
      <c r="HOW3052" s="607"/>
      <c r="HOX3052" s="607"/>
      <c r="HOY3052" s="607"/>
      <c r="HOZ3052" s="607"/>
      <c r="HPA3052" s="607"/>
      <c r="HPB3052" s="607"/>
      <c r="HPC3052" s="607"/>
      <c r="HPD3052" s="607"/>
      <c r="HPE3052" s="607"/>
      <c r="HPF3052" s="607"/>
      <c r="HPG3052" s="607"/>
      <c r="HPH3052" s="607"/>
      <c r="HPI3052" s="607"/>
      <c r="HPJ3052" s="607"/>
      <c r="HPK3052" s="607"/>
      <c r="HPL3052" s="607"/>
      <c r="HPM3052" s="607"/>
      <c r="HPN3052" s="607"/>
      <c r="HPO3052" s="607"/>
      <c r="HPP3052" s="607"/>
      <c r="HPQ3052" s="607"/>
      <c r="HPR3052" s="607"/>
      <c r="HPS3052" s="607"/>
      <c r="HPT3052" s="607"/>
      <c r="HPU3052" s="607"/>
      <c r="HPV3052" s="607"/>
      <c r="HPW3052" s="607"/>
      <c r="HPX3052" s="607"/>
      <c r="HPY3052" s="607"/>
      <c r="HPZ3052" s="607"/>
      <c r="HQA3052" s="607"/>
      <c r="HQB3052" s="607"/>
      <c r="HQC3052" s="607"/>
      <c r="HQD3052" s="607"/>
      <c r="HQE3052" s="607"/>
      <c r="HQF3052" s="607"/>
      <c r="HQG3052" s="607"/>
      <c r="HQH3052" s="607"/>
      <c r="HQI3052" s="607"/>
      <c r="HQJ3052" s="607"/>
      <c r="HQK3052" s="607"/>
      <c r="HQL3052" s="607"/>
      <c r="HQM3052" s="607"/>
      <c r="HQN3052" s="607"/>
      <c r="HQO3052" s="607"/>
      <c r="HQP3052" s="607"/>
      <c r="HQQ3052" s="607"/>
      <c r="HQR3052" s="607"/>
      <c r="HQS3052" s="607"/>
      <c r="HQT3052" s="607"/>
      <c r="HQU3052" s="607"/>
      <c r="HQV3052" s="607"/>
      <c r="HQW3052" s="607"/>
      <c r="HQX3052" s="607"/>
      <c r="HQY3052" s="607"/>
      <c r="HQZ3052" s="607"/>
      <c r="HRA3052" s="607"/>
      <c r="HRB3052" s="607"/>
      <c r="HRC3052" s="607"/>
      <c r="HRD3052" s="607"/>
      <c r="HRE3052" s="607"/>
      <c r="HRF3052" s="607"/>
      <c r="HRG3052" s="607"/>
      <c r="HRH3052" s="607"/>
      <c r="HRI3052" s="607"/>
      <c r="HRJ3052" s="607"/>
      <c r="HRK3052" s="607"/>
      <c r="HRL3052" s="607"/>
      <c r="HRM3052" s="607"/>
      <c r="HRN3052" s="607"/>
      <c r="HRO3052" s="607"/>
      <c r="HRP3052" s="607"/>
      <c r="HRQ3052" s="607"/>
      <c r="HRR3052" s="607"/>
      <c r="HRS3052" s="607"/>
      <c r="HRT3052" s="607"/>
      <c r="HRU3052" s="607"/>
      <c r="HRV3052" s="607"/>
      <c r="HRW3052" s="607"/>
      <c r="HRX3052" s="607"/>
      <c r="HRY3052" s="607"/>
      <c r="HRZ3052" s="607"/>
      <c r="HSA3052" s="607"/>
      <c r="HSB3052" s="607"/>
      <c r="HSC3052" s="607"/>
      <c r="HSD3052" s="607"/>
      <c r="HSE3052" s="607"/>
      <c r="HSF3052" s="607"/>
      <c r="HSG3052" s="607"/>
      <c r="HSH3052" s="607"/>
      <c r="HSI3052" s="607"/>
      <c r="HSJ3052" s="607"/>
      <c r="HSK3052" s="607"/>
      <c r="HSL3052" s="607"/>
      <c r="HSM3052" s="607"/>
      <c r="HSN3052" s="607"/>
      <c r="HSO3052" s="607"/>
      <c r="HSP3052" s="607"/>
      <c r="HSQ3052" s="607"/>
      <c r="HSR3052" s="607"/>
      <c r="HSS3052" s="607"/>
      <c r="HST3052" s="607"/>
      <c r="HSU3052" s="607"/>
      <c r="HSV3052" s="607"/>
      <c r="HSW3052" s="607"/>
      <c r="HSX3052" s="607"/>
      <c r="HSY3052" s="607"/>
      <c r="HSZ3052" s="607"/>
      <c r="HTA3052" s="607"/>
      <c r="HTB3052" s="607"/>
      <c r="HTC3052" s="607"/>
      <c r="HTD3052" s="607"/>
      <c r="HTE3052" s="607"/>
      <c r="HTF3052" s="607"/>
      <c r="HTG3052" s="607"/>
      <c r="HTH3052" s="607"/>
      <c r="HTI3052" s="607"/>
      <c r="HTJ3052" s="607"/>
      <c r="HTK3052" s="607"/>
      <c r="HTL3052" s="607"/>
      <c r="HTM3052" s="607"/>
      <c r="HTN3052" s="607"/>
      <c r="HTO3052" s="607"/>
      <c r="HTP3052" s="607"/>
      <c r="HTQ3052" s="607"/>
      <c r="HTR3052" s="607"/>
      <c r="HTS3052" s="607"/>
      <c r="HTT3052" s="607"/>
      <c r="HTU3052" s="607"/>
      <c r="HTV3052" s="607"/>
      <c r="HTW3052" s="607"/>
      <c r="HTX3052" s="607"/>
      <c r="HTY3052" s="607"/>
      <c r="HTZ3052" s="607"/>
      <c r="HUA3052" s="607"/>
      <c r="HUB3052" s="607"/>
      <c r="HUC3052" s="607"/>
      <c r="HUD3052" s="607"/>
      <c r="HUE3052" s="607"/>
      <c r="HUF3052" s="607"/>
      <c r="HUG3052" s="607"/>
      <c r="HUH3052" s="607"/>
      <c r="HUI3052" s="607"/>
      <c r="HUJ3052" s="607"/>
      <c r="HUK3052" s="607"/>
      <c r="HUL3052" s="607"/>
      <c r="HUM3052" s="607"/>
      <c r="HUN3052" s="607"/>
      <c r="HUO3052" s="607"/>
      <c r="HUP3052" s="607"/>
      <c r="HUQ3052" s="607"/>
      <c r="HUR3052" s="607"/>
      <c r="HUS3052" s="607"/>
      <c r="HUT3052" s="607"/>
      <c r="HUU3052" s="607"/>
      <c r="HUV3052" s="607"/>
      <c r="HUW3052" s="607"/>
      <c r="HUX3052" s="607"/>
      <c r="HUY3052" s="607"/>
      <c r="HUZ3052" s="607"/>
      <c r="HVA3052" s="607"/>
      <c r="HVB3052" s="607"/>
      <c r="HVC3052" s="607"/>
      <c r="HVD3052" s="607"/>
      <c r="HVE3052" s="607"/>
      <c r="HVF3052" s="607"/>
      <c r="HVG3052" s="607"/>
      <c r="HVH3052" s="607"/>
      <c r="HVI3052" s="607"/>
      <c r="HVJ3052" s="607"/>
      <c r="HVK3052" s="607"/>
      <c r="HVL3052" s="607"/>
      <c r="HVM3052" s="607"/>
      <c r="HVN3052" s="607"/>
      <c r="HVO3052" s="607"/>
      <c r="HVP3052" s="607"/>
      <c r="HVQ3052" s="607"/>
      <c r="HVR3052" s="607"/>
      <c r="HVS3052" s="607"/>
      <c r="HVT3052" s="607"/>
      <c r="HVU3052" s="607"/>
      <c r="HVV3052" s="607"/>
      <c r="HVW3052" s="607"/>
      <c r="HVX3052" s="607"/>
      <c r="HVY3052" s="607"/>
      <c r="HVZ3052" s="607"/>
      <c r="HWA3052" s="607"/>
      <c r="HWB3052" s="607"/>
      <c r="HWC3052" s="607"/>
      <c r="HWD3052" s="607"/>
      <c r="HWE3052" s="607"/>
      <c r="HWF3052" s="607"/>
      <c r="HWG3052" s="607"/>
      <c r="HWH3052" s="607"/>
      <c r="HWI3052" s="607"/>
      <c r="HWJ3052" s="607"/>
      <c r="HWK3052" s="607"/>
      <c r="HWL3052" s="607"/>
      <c r="HWM3052" s="607"/>
      <c r="HWN3052" s="607"/>
      <c r="HWO3052" s="607"/>
      <c r="HWP3052" s="607"/>
      <c r="HWQ3052" s="607"/>
      <c r="HWR3052" s="607"/>
      <c r="HWS3052" s="607"/>
      <c r="HWT3052" s="607"/>
      <c r="HWU3052" s="607"/>
      <c r="HWV3052" s="607"/>
      <c r="HWW3052" s="607"/>
      <c r="HWX3052" s="607"/>
      <c r="HWY3052" s="607"/>
      <c r="HWZ3052" s="607"/>
      <c r="HXA3052" s="607"/>
      <c r="HXB3052" s="607"/>
      <c r="HXC3052" s="607"/>
      <c r="HXD3052" s="607"/>
      <c r="HXE3052" s="607"/>
      <c r="HXF3052" s="607"/>
      <c r="HXG3052" s="607"/>
      <c r="HXH3052" s="607"/>
      <c r="HXI3052" s="607"/>
      <c r="HXJ3052" s="607"/>
      <c r="HXK3052" s="607"/>
      <c r="HXL3052" s="607"/>
      <c r="HXM3052" s="607"/>
      <c r="HXN3052" s="607"/>
      <c r="HXO3052" s="607"/>
      <c r="HXP3052" s="607"/>
      <c r="HXQ3052" s="607"/>
      <c r="HXR3052" s="607"/>
      <c r="HXS3052" s="607"/>
      <c r="HXT3052" s="607"/>
      <c r="HXU3052" s="607"/>
      <c r="HXV3052" s="607"/>
      <c r="HXW3052" s="607"/>
      <c r="HXX3052" s="607"/>
      <c r="HXY3052" s="607"/>
      <c r="HXZ3052" s="607"/>
      <c r="HYA3052" s="607"/>
      <c r="HYB3052" s="607"/>
      <c r="HYC3052" s="607"/>
      <c r="HYD3052" s="607"/>
      <c r="HYE3052" s="607"/>
      <c r="HYF3052" s="607"/>
      <c r="HYG3052" s="607"/>
      <c r="HYH3052" s="607"/>
      <c r="HYI3052" s="607"/>
      <c r="HYJ3052" s="607"/>
      <c r="HYK3052" s="607"/>
      <c r="HYL3052" s="607"/>
      <c r="HYM3052" s="607"/>
      <c r="HYN3052" s="607"/>
      <c r="HYO3052" s="607"/>
      <c r="HYP3052" s="607"/>
      <c r="HYQ3052" s="607"/>
      <c r="HYR3052" s="607"/>
      <c r="HYS3052" s="607"/>
      <c r="HYT3052" s="607"/>
      <c r="HYU3052" s="607"/>
      <c r="HYV3052" s="607"/>
      <c r="HYW3052" s="607"/>
      <c r="HYX3052" s="607"/>
      <c r="HYY3052" s="607"/>
      <c r="HYZ3052" s="607"/>
      <c r="HZA3052" s="607"/>
      <c r="HZB3052" s="607"/>
      <c r="HZC3052" s="607"/>
      <c r="HZD3052" s="607"/>
      <c r="HZE3052" s="607"/>
      <c r="HZF3052" s="607"/>
      <c r="HZG3052" s="607"/>
      <c r="HZH3052" s="607"/>
      <c r="HZI3052" s="607"/>
      <c r="HZJ3052" s="607"/>
      <c r="HZK3052" s="607"/>
      <c r="HZL3052" s="607"/>
      <c r="HZM3052" s="607"/>
      <c r="HZN3052" s="607"/>
      <c r="HZO3052" s="607"/>
      <c r="HZP3052" s="607"/>
      <c r="HZQ3052" s="607"/>
      <c r="HZR3052" s="607"/>
      <c r="HZS3052" s="607"/>
      <c r="HZT3052" s="607"/>
      <c r="HZU3052" s="607"/>
      <c r="HZV3052" s="607"/>
      <c r="HZW3052" s="607"/>
      <c r="HZX3052" s="607"/>
      <c r="HZY3052" s="607"/>
      <c r="HZZ3052" s="607"/>
      <c r="IAA3052" s="607"/>
      <c r="IAB3052" s="607"/>
      <c r="IAC3052" s="607"/>
      <c r="IAD3052" s="607"/>
      <c r="IAE3052" s="607"/>
      <c r="IAF3052" s="607"/>
      <c r="IAG3052" s="607"/>
      <c r="IAH3052" s="607"/>
      <c r="IAI3052" s="607"/>
      <c r="IAJ3052" s="607"/>
      <c r="IAK3052" s="607"/>
      <c r="IAL3052" s="607"/>
      <c r="IAM3052" s="607"/>
      <c r="IAN3052" s="607"/>
      <c r="IAO3052" s="607"/>
      <c r="IAP3052" s="607"/>
      <c r="IAQ3052" s="607"/>
      <c r="IAR3052" s="607"/>
      <c r="IAS3052" s="607"/>
      <c r="IAT3052" s="607"/>
      <c r="IAU3052" s="607"/>
      <c r="IAV3052" s="607"/>
      <c r="IAW3052" s="607"/>
      <c r="IAX3052" s="607"/>
      <c r="IAY3052" s="607"/>
      <c r="IAZ3052" s="607"/>
      <c r="IBA3052" s="607"/>
      <c r="IBB3052" s="607"/>
      <c r="IBC3052" s="607"/>
      <c r="IBD3052" s="607"/>
      <c r="IBE3052" s="607"/>
      <c r="IBF3052" s="607"/>
      <c r="IBG3052" s="607"/>
      <c r="IBH3052" s="607"/>
      <c r="IBI3052" s="607"/>
      <c r="IBJ3052" s="607"/>
      <c r="IBK3052" s="607"/>
      <c r="IBL3052" s="607"/>
      <c r="IBM3052" s="607"/>
      <c r="IBN3052" s="607"/>
      <c r="IBO3052" s="607"/>
      <c r="IBP3052" s="607"/>
      <c r="IBQ3052" s="607"/>
      <c r="IBR3052" s="607"/>
      <c r="IBS3052" s="607"/>
      <c r="IBT3052" s="607"/>
      <c r="IBU3052" s="607"/>
      <c r="IBV3052" s="607"/>
      <c r="IBW3052" s="607"/>
      <c r="IBX3052" s="607"/>
      <c r="IBY3052" s="607"/>
      <c r="IBZ3052" s="607"/>
      <c r="ICA3052" s="607"/>
      <c r="ICB3052" s="607"/>
      <c r="ICC3052" s="607"/>
      <c r="ICD3052" s="607"/>
      <c r="ICE3052" s="607"/>
      <c r="ICF3052" s="607"/>
      <c r="ICG3052" s="607"/>
      <c r="ICH3052" s="607"/>
      <c r="ICI3052" s="607"/>
      <c r="ICJ3052" s="607"/>
      <c r="ICK3052" s="607"/>
      <c r="ICL3052" s="607"/>
      <c r="ICM3052" s="607"/>
      <c r="ICN3052" s="607"/>
      <c r="ICO3052" s="607"/>
      <c r="ICP3052" s="607"/>
      <c r="ICQ3052" s="607"/>
      <c r="ICR3052" s="607"/>
      <c r="ICS3052" s="607"/>
      <c r="ICT3052" s="607"/>
      <c r="ICU3052" s="607"/>
      <c r="ICV3052" s="607"/>
      <c r="ICW3052" s="607"/>
      <c r="ICX3052" s="607"/>
      <c r="ICY3052" s="607"/>
      <c r="ICZ3052" s="607"/>
      <c r="IDA3052" s="607"/>
      <c r="IDB3052" s="607"/>
      <c r="IDC3052" s="607"/>
      <c r="IDD3052" s="607"/>
      <c r="IDE3052" s="607"/>
      <c r="IDF3052" s="607"/>
      <c r="IDG3052" s="607"/>
      <c r="IDH3052" s="607"/>
      <c r="IDI3052" s="607"/>
      <c r="IDJ3052" s="607"/>
      <c r="IDK3052" s="607"/>
      <c r="IDL3052" s="607"/>
      <c r="IDM3052" s="607"/>
      <c r="IDN3052" s="607"/>
      <c r="IDO3052" s="607"/>
      <c r="IDP3052" s="607"/>
      <c r="IDQ3052" s="607"/>
      <c r="IDR3052" s="607"/>
      <c r="IDS3052" s="607"/>
      <c r="IDT3052" s="607"/>
      <c r="IDU3052" s="607"/>
      <c r="IDV3052" s="607"/>
      <c r="IDW3052" s="607"/>
      <c r="IDX3052" s="607"/>
      <c r="IDY3052" s="607"/>
      <c r="IDZ3052" s="607"/>
      <c r="IEA3052" s="607"/>
      <c r="IEB3052" s="607"/>
      <c r="IEC3052" s="607"/>
      <c r="IED3052" s="607"/>
      <c r="IEE3052" s="607"/>
      <c r="IEF3052" s="607"/>
      <c r="IEG3052" s="607"/>
      <c r="IEH3052" s="607"/>
      <c r="IEI3052" s="607"/>
      <c r="IEJ3052" s="607"/>
      <c r="IEK3052" s="607"/>
      <c r="IEL3052" s="607"/>
      <c r="IEM3052" s="607"/>
      <c r="IEN3052" s="607"/>
      <c r="IEO3052" s="607"/>
      <c r="IEP3052" s="607"/>
      <c r="IEQ3052" s="607"/>
      <c r="IER3052" s="607"/>
      <c r="IES3052" s="607"/>
      <c r="IET3052" s="607"/>
      <c r="IEU3052" s="607"/>
      <c r="IEV3052" s="607"/>
      <c r="IEW3052" s="607"/>
      <c r="IEX3052" s="607"/>
      <c r="IEY3052" s="607"/>
      <c r="IEZ3052" s="607"/>
      <c r="IFA3052" s="607"/>
      <c r="IFB3052" s="607"/>
      <c r="IFC3052" s="607"/>
      <c r="IFD3052" s="607"/>
      <c r="IFE3052" s="607"/>
      <c r="IFF3052" s="607"/>
      <c r="IFG3052" s="607"/>
      <c r="IFH3052" s="607"/>
      <c r="IFI3052" s="607"/>
      <c r="IFJ3052" s="607"/>
      <c r="IFK3052" s="607"/>
      <c r="IFL3052" s="607"/>
      <c r="IFM3052" s="607"/>
      <c r="IFN3052" s="607"/>
      <c r="IFO3052" s="607"/>
      <c r="IFP3052" s="607"/>
      <c r="IFQ3052" s="607"/>
      <c r="IFR3052" s="607"/>
      <c r="IFS3052" s="607"/>
      <c r="IFT3052" s="607"/>
      <c r="IFU3052" s="607"/>
      <c r="IFV3052" s="607"/>
      <c r="IFW3052" s="607"/>
      <c r="IFX3052" s="607"/>
      <c r="IFY3052" s="607"/>
      <c r="IFZ3052" s="607"/>
      <c r="IGA3052" s="607"/>
      <c r="IGB3052" s="607"/>
      <c r="IGC3052" s="607"/>
      <c r="IGD3052" s="607"/>
      <c r="IGE3052" s="607"/>
      <c r="IGF3052" s="607"/>
      <c r="IGG3052" s="607"/>
      <c r="IGH3052" s="607"/>
      <c r="IGI3052" s="607"/>
      <c r="IGJ3052" s="607"/>
      <c r="IGK3052" s="607"/>
      <c r="IGL3052" s="607"/>
      <c r="IGM3052" s="607"/>
      <c r="IGN3052" s="607"/>
      <c r="IGO3052" s="607"/>
      <c r="IGP3052" s="607"/>
      <c r="IGQ3052" s="607"/>
      <c r="IGR3052" s="607"/>
      <c r="IGS3052" s="607"/>
      <c r="IGT3052" s="607"/>
      <c r="IGU3052" s="607"/>
      <c r="IGV3052" s="607"/>
      <c r="IGW3052" s="607"/>
      <c r="IGX3052" s="607"/>
      <c r="IGY3052" s="607"/>
      <c r="IGZ3052" s="607"/>
      <c r="IHA3052" s="607"/>
      <c r="IHB3052" s="607"/>
      <c r="IHC3052" s="607"/>
      <c r="IHD3052" s="607"/>
      <c r="IHE3052" s="607"/>
      <c r="IHF3052" s="607"/>
      <c r="IHG3052" s="607"/>
      <c r="IHH3052" s="607"/>
      <c r="IHI3052" s="607"/>
      <c r="IHJ3052" s="607"/>
      <c r="IHK3052" s="607"/>
      <c r="IHL3052" s="607"/>
      <c r="IHM3052" s="607"/>
      <c r="IHN3052" s="607"/>
      <c r="IHO3052" s="607"/>
      <c r="IHP3052" s="607"/>
      <c r="IHQ3052" s="607"/>
      <c r="IHR3052" s="607"/>
      <c r="IHS3052" s="607"/>
      <c r="IHT3052" s="607"/>
      <c r="IHU3052" s="607"/>
      <c r="IHV3052" s="607"/>
      <c r="IHW3052" s="607"/>
      <c r="IHX3052" s="607"/>
      <c r="IHY3052" s="607"/>
      <c r="IHZ3052" s="607"/>
      <c r="IIA3052" s="607"/>
      <c r="IIB3052" s="607"/>
      <c r="IIC3052" s="607"/>
      <c r="IID3052" s="607"/>
      <c r="IIE3052" s="607"/>
      <c r="IIF3052" s="607"/>
      <c r="IIG3052" s="607"/>
      <c r="IIH3052" s="607"/>
      <c r="III3052" s="607"/>
      <c r="IIJ3052" s="607"/>
      <c r="IIK3052" s="607"/>
      <c r="IIL3052" s="607"/>
      <c r="IIM3052" s="607"/>
      <c r="IIN3052" s="607"/>
      <c r="IIO3052" s="607"/>
      <c r="IIP3052" s="607"/>
      <c r="IIQ3052" s="607"/>
      <c r="IIR3052" s="607"/>
      <c r="IIS3052" s="607"/>
      <c r="IIT3052" s="607"/>
      <c r="IIU3052" s="607"/>
      <c r="IIV3052" s="607"/>
      <c r="IIW3052" s="607"/>
      <c r="IIX3052" s="607"/>
      <c r="IIY3052" s="607"/>
      <c r="IIZ3052" s="607"/>
      <c r="IJA3052" s="607"/>
      <c r="IJB3052" s="607"/>
      <c r="IJC3052" s="607"/>
      <c r="IJD3052" s="607"/>
      <c r="IJE3052" s="607"/>
      <c r="IJF3052" s="607"/>
      <c r="IJG3052" s="607"/>
      <c r="IJH3052" s="607"/>
      <c r="IJI3052" s="607"/>
      <c r="IJJ3052" s="607"/>
      <c r="IJK3052" s="607"/>
      <c r="IJL3052" s="607"/>
      <c r="IJM3052" s="607"/>
      <c r="IJN3052" s="607"/>
      <c r="IJO3052" s="607"/>
      <c r="IJP3052" s="607"/>
      <c r="IJQ3052" s="607"/>
      <c r="IJR3052" s="607"/>
      <c r="IJS3052" s="607"/>
      <c r="IJT3052" s="607"/>
      <c r="IJU3052" s="607"/>
      <c r="IJV3052" s="607"/>
      <c r="IJW3052" s="607"/>
      <c r="IJX3052" s="607"/>
      <c r="IJY3052" s="607"/>
      <c r="IJZ3052" s="607"/>
      <c r="IKA3052" s="607"/>
      <c r="IKB3052" s="607"/>
      <c r="IKC3052" s="607"/>
      <c r="IKD3052" s="607"/>
      <c r="IKE3052" s="607"/>
      <c r="IKF3052" s="607"/>
      <c r="IKG3052" s="607"/>
      <c r="IKH3052" s="607"/>
      <c r="IKI3052" s="607"/>
      <c r="IKJ3052" s="607"/>
      <c r="IKK3052" s="607"/>
      <c r="IKL3052" s="607"/>
      <c r="IKM3052" s="607"/>
      <c r="IKN3052" s="607"/>
      <c r="IKO3052" s="607"/>
      <c r="IKP3052" s="607"/>
      <c r="IKQ3052" s="607"/>
      <c r="IKR3052" s="607"/>
      <c r="IKS3052" s="607"/>
      <c r="IKT3052" s="607"/>
      <c r="IKU3052" s="607"/>
      <c r="IKV3052" s="607"/>
      <c r="IKW3052" s="607"/>
      <c r="IKX3052" s="607"/>
      <c r="IKY3052" s="607"/>
      <c r="IKZ3052" s="607"/>
      <c r="ILA3052" s="607"/>
      <c r="ILB3052" s="607"/>
      <c r="ILC3052" s="607"/>
      <c r="ILD3052" s="607"/>
      <c r="ILE3052" s="607"/>
      <c r="ILF3052" s="607"/>
      <c r="ILG3052" s="607"/>
      <c r="ILH3052" s="607"/>
      <c r="ILI3052" s="607"/>
      <c r="ILJ3052" s="607"/>
      <c r="ILK3052" s="607"/>
      <c r="ILL3052" s="607"/>
      <c r="ILM3052" s="607"/>
      <c r="ILN3052" s="607"/>
      <c r="ILO3052" s="607"/>
      <c r="ILP3052" s="607"/>
      <c r="ILQ3052" s="607"/>
      <c r="ILR3052" s="607"/>
      <c r="ILS3052" s="607"/>
      <c r="ILT3052" s="607"/>
      <c r="ILU3052" s="607"/>
      <c r="ILV3052" s="607"/>
      <c r="ILW3052" s="607"/>
      <c r="ILX3052" s="607"/>
      <c r="ILY3052" s="607"/>
      <c r="ILZ3052" s="607"/>
      <c r="IMA3052" s="607"/>
      <c r="IMB3052" s="607"/>
      <c r="IMC3052" s="607"/>
      <c r="IMD3052" s="607"/>
      <c r="IME3052" s="607"/>
      <c r="IMF3052" s="607"/>
      <c r="IMG3052" s="607"/>
      <c r="IMH3052" s="607"/>
      <c r="IMI3052" s="607"/>
      <c r="IMJ3052" s="607"/>
      <c r="IMK3052" s="607"/>
      <c r="IML3052" s="607"/>
      <c r="IMM3052" s="607"/>
      <c r="IMN3052" s="607"/>
      <c r="IMO3052" s="607"/>
      <c r="IMP3052" s="607"/>
      <c r="IMQ3052" s="607"/>
      <c r="IMR3052" s="607"/>
      <c r="IMS3052" s="607"/>
      <c r="IMT3052" s="607"/>
      <c r="IMU3052" s="607"/>
      <c r="IMV3052" s="607"/>
      <c r="IMW3052" s="607"/>
      <c r="IMX3052" s="607"/>
      <c r="IMY3052" s="607"/>
      <c r="IMZ3052" s="607"/>
      <c r="INA3052" s="607"/>
      <c r="INB3052" s="607"/>
      <c r="INC3052" s="607"/>
      <c r="IND3052" s="607"/>
      <c r="INE3052" s="607"/>
      <c r="INF3052" s="607"/>
      <c r="ING3052" s="607"/>
      <c r="INH3052" s="607"/>
      <c r="INI3052" s="607"/>
      <c r="INJ3052" s="607"/>
      <c r="INK3052" s="607"/>
      <c r="INL3052" s="607"/>
      <c r="INM3052" s="607"/>
      <c r="INN3052" s="607"/>
      <c r="INO3052" s="607"/>
      <c r="INP3052" s="607"/>
      <c r="INQ3052" s="607"/>
      <c r="INR3052" s="607"/>
      <c r="INS3052" s="607"/>
      <c r="INT3052" s="607"/>
      <c r="INU3052" s="607"/>
      <c r="INV3052" s="607"/>
      <c r="INW3052" s="607"/>
      <c r="INX3052" s="607"/>
      <c r="INY3052" s="607"/>
      <c r="INZ3052" s="607"/>
      <c r="IOA3052" s="607"/>
      <c r="IOB3052" s="607"/>
      <c r="IOC3052" s="607"/>
      <c r="IOD3052" s="607"/>
      <c r="IOE3052" s="607"/>
      <c r="IOF3052" s="607"/>
      <c r="IOG3052" s="607"/>
      <c r="IOH3052" s="607"/>
      <c r="IOI3052" s="607"/>
      <c r="IOJ3052" s="607"/>
      <c r="IOK3052" s="607"/>
      <c r="IOL3052" s="607"/>
      <c r="IOM3052" s="607"/>
      <c r="ION3052" s="607"/>
      <c r="IOO3052" s="607"/>
      <c r="IOP3052" s="607"/>
      <c r="IOQ3052" s="607"/>
      <c r="IOR3052" s="607"/>
      <c r="IOS3052" s="607"/>
      <c r="IOT3052" s="607"/>
      <c r="IOU3052" s="607"/>
      <c r="IOV3052" s="607"/>
      <c r="IOW3052" s="607"/>
      <c r="IOX3052" s="607"/>
      <c r="IOY3052" s="607"/>
      <c r="IOZ3052" s="607"/>
      <c r="IPA3052" s="607"/>
      <c r="IPB3052" s="607"/>
      <c r="IPC3052" s="607"/>
      <c r="IPD3052" s="607"/>
      <c r="IPE3052" s="607"/>
      <c r="IPF3052" s="607"/>
      <c r="IPG3052" s="607"/>
      <c r="IPH3052" s="607"/>
      <c r="IPI3052" s="607"/>
      <c r="IPJ3052" s="607"/>
      <c r="IPK3052" s="607"/>
      <c r="IPL3052" s="607"/>
      <c r="IPM3052" s="607"/>
      <c r="IPN3052" s="607"/>
      <c r="IPO3052" s="607"/>
      <c r="IPP3052" s="607"/>
      <c r="IPQ3052" s="607"/>
      <c r="IPR3052" s="607"/>
      <c r="IPS3052" s="607"/>
      <c r="IPT3052" s="607"/>
      <c r="IPU3052" s="607"/>
      <c r="IPV3052" s="607"/>
      <c r="IPW3052" s="607"/>
      <c r="IPX3052" s="607"/>
      <c r="IPY3052" s="607"/>
      <c r="IPZ3052" s="607"/>
      <c r="IQA3052" s="607"/>
      <c r="IQB3052" s="607"/>
      <c r="IQC3052" s="607"/>
      <c r="IQD3052" s="607"/>
      <c r="IQE3052" s="607"/>
      <c r="IQF3052" s="607"/>
      <c r="IQG3052" s="607"/>
      <c r="IQH3052" s="607"/>
      <c r="IQI3052" s="607"/>
      <c r="IQJ3052" s="607"/>
      <c r="IQK3052" s="607"/>
      <c r="IQL3052" s="607"/>
      <c r="IQM3052" s="607"/>
      <c r="IQN3052" s="607"/>
      <c r="IQO3052" s="607"/>
      <c r="IQP3052" s="607"/>
      <c r="IQQ3052" s="607"/>
      <c r="IQR3052" s="607"/>
      <c r="IQS3052" s="607"/>
      <c r="IQT3052" s="607"/>
      <c r="IQU3052" s="607"/>
      <c r="IQV3052" s="607"/>
      <c r="IQW3052" s="607"/>
      <c r="IQX3052" s="607"/>
      <c r="IQY3052" s="607"/>
      <c r="IQZ3052" s="607"/>
      <c r="IRA3052" s="607"/>
      <c r="IRB3052" s="607"/>
      <c r="IRC3052" s="607"/>
      <c r="IRD3052" s="607"/>
      <c r="IRE3052" s="607"/>
      <c r="IRF3052" s="607"/>
      <c r="IRG3052" s="607"/>
      <c r="IRH3052" s="607"/>
      <c r="IRI3052" s="607"/>
      <c r="IRJ3052" s="607"/>
      <c r="IRK3052" s="607"/>
      <c r="IRL3052" s="607"/>
      <c r="IRM3052" s="607"/>
      <c r="IRN3052" s="607"/>
      <c r="IRO3052" s="607"/>
      <c r="IRP3052" s="607"/>
      <c r="IRQ3052" s="607"/>
      <c r="IRR3052" s="607"/>
      <c r="IRS3052" s="607"/>
      <c r="IRT3052" s="607"/>
      <c r="IRU3052" s="607"/>
      <c r="IRV3052" s="607"/>
      <c r="IRW3052" s="607"/>
      <c r="IRX3052" s="607"/>
      <c r="IRY3052" s="607"/>
      <c r="IRZ3052" s="607"/>
      <c r="ISA3052" s="607"/>
      <c r="ISB3052" s="607"/>
      <c r="ISC3052" s="607"/>
      <c r="ISD3052" s="607"/>
      <c r="ISE3052" s="607"/>
      <c r="ISF3052" s="607"/>
      <c r="ISG3052" s="607"/>
      <c r="ISH3052" s="607"/>
      <c r="ISI3052" s="607"/>
      <c r="ISJ3052" s="607"/>
      <c r="ISK3052" s="607"/>
      <c r="ISL3052" s="607"/>
      <c r="ISM3052" s="607"/>
      <c r="ISN3052" s="607"/>
      <c r="ISO3052" s="607"/>
      <c r="ISP3052" s="607"/>
      <c r="ISQ3052" s="607"/>
      <c r="ISR3052" s="607"/>
      <c r="ISS3052" s="607"/>
      <c r="IST3052" s="607"/>
      <c r="ISU3052" s="607"/>
      <c r="ISV3052" s="607"/>
      <c r="ISW3052" s="607"/>
      <c r="ISX3052" s="607"/>
      <c r="ISY3052" s="607"/>
      <c r="ISZ3052" s="607"/>
      <c r="ITA3052" s="607"/>
      <c r="ITB3052" s="607"/>
      <c r="ITC3052" s="607"/>
      <c r="ITD3052" s="607"/>
      <c r="ITE3052" s="607"/>
      <c r="ITF3052" s="607"/>
      <c r="ITG3052" s="607"/>
      <c r="ITH3052" s="607"/>
      <c r="ITI3052" s="607"/>
      <c r="ITJ3052" s="607"/>
      <c r="ITK3052" s="607"/>
      <c r="ITL3052" s="607"/>
      <c r="ITM3052" s="607"/>
      <c r="ITN3052" s="607"/>
      <c r="ITO3052" s="607"/>
      <c r="ITP3052" s="607"/>
      <c r="ITQ3052" s="607"/>
      <c r="ITR3052" s="607"/>
      <c r="ITS3052" s="607"/>
      <c r="ITT3052" s="607"/>
      <c r="ITU3052" s="607"/>
      <c r="ITV3052" s="607"/>
      <c r="ITW3052" s="607"/>
      <c r="ITX3052" s="607"/>
      <c r="ITY3052" s="607"/>
      <c r="ITZ3052" s="607"/>
      <c r="IUA3052" s="607"/>
      <c r="IUB3052" s="607"/>
      <c r="IUC3052" s="607"/>
      <c r="IUD3052" s="607"/>
      <c r="IUE3052" s="607"/>
      <c r="IUF3052" s="607"/>
      <c r="IUG3052" s="607"/>
      <c r="IUH3052" s="607"/>
      <c r="IUI3052" s="607"/>
      <c r="IUJ3052" s="607"/>
      <c r="IUK3052" s="607"/>
      <c r="IUL3052" s="607"/>
      <c r="IUM3052" s="607"/>
      <c r="IUN3052" s="607"/>
      <c r="IUO3052" s="607"/>
      <c r="IUP3052" s="607"/>
      <c r="IUQ3052" s="607"/>
      <c r="IUR3052" s="607"/>
      <c r="IUS3052" s="607"/>
      <c r="IUT3052" s="607"/>
      <c r="IUU3052" s="607"/>
      <c r="IUV3052" s="607"/>
      <c r="IUW3052" s="607"/>
      <c r="IUX3052" s="607"/>
      <c r="IUY3052" s="607"/>
      <c r="IUZ3052" s="607"/>
      <c r="IVA3052" s="607"/>
      <c r="IVB3052" s="607"/>
      <c r="IVC3052" s="607"/>
      <c r="IVD3052" s="607"/>
      <c r="IVE3052" s="607"/>
      <c r="IVF3052" s="607"/>
      <c r="IVG3052" s="607"/>
      <c r="IVH3052" s="607"/>
      <c r="IVI3052" s="607"/>
      <c r="IVJ3052" s="607"/>
      <c r="IVK3052" s="607"/>
      <c r="IVL3052" s="607"/>
      <c r="IVM3052" s="607"/>
      <c r="IVN3052" s="607"/>
      <c r="IVO3052" s="607"/>
      <c r="IVP3052" s="607"/>
      <c r="IVQ3052" s="607"/>
      <c r="IVR3052" s="607"/>
      <c r="IVS3052" s="607"/>
      <c r="IVT3052" s="607"/>
      <c r="IVU3052" s="607"/>
      <c r="IVV3052" s="607"/>
      <c r="IVW3052" s="607"/>
      <c r="IVX3052" s="607"/>
      <c r="IVY3052" s="607"/>
      <c r="IVZ3052" s="607"/>
      <c r="IWA3052" s="607"/>
      <c r="IWB3052" s="607"/>
      <c r="IWC3052" s="607"/>
      <c r="IWD3052" s="607"/>
      <c r="IWE3052" s="607"/>
      <c r="IWF3052" s="607"/>
      <c r="IWG3052" s="607"/>
      <c r="IWH3052" s="607"/>
      <c r="IWI3052" s="607"/>
      <c r="IWJ3052" s="607"/>
      <c r="IWK3052" s="607"/>
      <c r="IWL3052" s="607"/>
      <c r="IWM3052" s="607"/>
      <c r="IWN3052" s="607"/>
      <c r="IWO3052" s="607"/>
      <c r="IWP3052" s="607"/>
      <c r="IWQ3052" s="607"/>
      <c r="IWR3052" s="607"/>
      <c r="IWS3052" s="607"/>
      <c r="IWT3052" s="607"/>
      <c r="IWU3052" s="607"/>
      <c r="IWV3052" s="607"/>
      <c r="IWW3052" s="607"/>
      <c r="IWX3052" s="607"/>
      <c r="IWY3052" s="607"/>
      <c r="IWZ3052" s="607"/>
      <c r="IXA3052" s="607"/>
      <c r="IXB3052" s="607"/>
      <c r="IXC3052" s="607"/>
      <c r="IXD3052" s="607"/>
      <c r="IXE3052" s="607"/>
      <c r="IXF3052" s="607"/>
      <c r="IXG3052" s="607"/>
      <c r="IXH3052" s="607"/>
      <c r="IXI3052" s="607"/>
      <c r="IXJ3052" s="607"/>
      <c r="IXK3052" s="607"/>
      <c r="IXL3052" s="607"/>
      <c r="IXM3052" s="607"/>
      <c r="IXN3052" s="607"/>
      <c r="IXO3052" s="607"/>
      <c r="IXP3052" s="607"/>
      <c r="IXQ3052" s="607"/>
      <c r="IXR3052" s="607"/>
      <c r="IXS3052" s="607"/>
      <c r="IXT3052" s="607"/>
      <c r="IXU3052" s="607"/>
      <c r="IXV3052" s="607"/>
      <c r="IXW3052" s="607"/>
      <c r="IXX3052" s="607"/>
      <c r="IXY3052" s="607"/>
      <c r="IXZ3052" s="607"/>
      <c r="IYA3052" s="607"/>
      <c r="IYB3052" s="607"/>
      <c r="IYC3052" s="607"/>
      <c r="IYD3052" s="607"/>
      <c r="IYE3052" s="607"/>
      <c r="IYF3052" s="607"/>
      <c r="IYG3052" s="607"/>
      <c r="IYH3052" s="607"/>
      <c r="IYI3052" s="607"/>
      <c r="IYJ3052" s="607"/>
      <c r="IYK3052" s="607"/>
      <c r="IYL3052" s="607"/>
      <c r="IYM3052" s="607"/>
      <c r="IYN3052" s="607"/>
      <c r="IYO3052" s="607"/>
      <c r="IYP3052" s="607"/>
      <c r="IYQ3052" s="607"/>
      <c r="IYR3052" s="607"/>
      <c r="IYS3052" s="607"/>
      <c r="IYT3052" s="607"/>
      <c r="IYU3052" s="607"/>
      <c r="IYV3052" s="607"/>
      <c r="IYW3052" s="607"/>
      <c r="IYX3052" s="607"/>
      <c r="IYY3052" s="607"/>
      <c r="IYZ3052" s="607"/>
      <c r="IZA3052" s="607"/>
      <c r="IZB3052" s="607"/>
      <c r="IZC3052" s="607"/>
      <c r="IZD3052" s="607"/>
      <c r="IZE3052" s="607"/>
      <c r="IZF3052" s="607"/>
      <c r="IZG3052" s="607"/>
      <c r="IZH3052" s="607"/>
      <c r="IZI3052" s="607"/>
      <c r="IZJ3052" s="607"/>
      <c r="IZK3052" s="607"/>
      <c r="IZL3052" s="607"/>
      <c r="IZM3052" s="607"/>
      <c r="IZN3052" s="607"/>
      <c r="IZO3052" s="607"/>
      <c r="IZP3052" s="607"/>
      <c r="IZQ3052" s="607"/>
      <c r="IZR3052" s="607"/>
      <c r="IZS3052" s="607"/>
      <c r="IZT3052" s="607"/>
      <c r="IZU3052" s="607"/>
      <c r="IZV3052" s="607"/>
      <c r="IZW3052" s="607"/>
      <c r="IZX3052" s="607"/>
      <c r="IZY3052" s="607"/>
      <c r="IZZ3052" s="607"/>
      <c r="JAA3052" s="607"/>
      <c r="JAB3052" s="607"/>
      <c r="JAC3052" s="607"/>
      <c r="JAD3052" s="607"/>
      <c r="JAE3052" s="607"/>
      <c r="JAF3052" s="607"/>
      <c r="JAG3052" s="607"/>
      <c r="JAH3052" s="607"/>
      <c r="JAI3052" s="607"/>
      <c r="JAJ3052" s="607"/>
      <c r="JAK3052" s="607"/>
      <c r="JAL3052" s="607"/>
      <c r="JAM3052" s="607"/>
      <c r="JAN3052" s="607"/>
      <c r="JAO3052" s="607"/>
      <c r="JAP3052" s="607"/>
      <c r="JAQ3052" s="607"/>
      <c r="JAR3052" s="607"/>
      <c r="JAS3052" s="607"/>
      <c r="JAT3052" s="607"/>
      <c r="JAU3052" s="607"/>
      <c r="JAV3052" s="607"/>
      <c r="JAW3052" s="607"/>
      <c r="JAX3052" s="607"/>
      <c r="JAY3052" s="607"/>
      <c r="JAZ3052" s="607"/>
      <c r="JBA3052" s="607"/>
      <c r="JBB3052" s="607"/>
      <c r="JBC3052" s="607"/>
      <c r="JBD3052" s="607"/>
      <c r="JBE3052" s="607"/>
      <c r="JBF3052" s="607"/>
      <c r="JBG3052" s="607"/>
      <c r="JBH3052" s="607"/>
      <c r="JBI3052" s="607"/>
      <c r="JBJ3052" s="607"/>
      <c r="JBK3052" s="607"/>
      <c r="JBL3052" s="607"/>
      <c r="JBM3052" s="607"/>
      <c r="JBN3052" s="607"/>
      <c r="JBO3052" s="607"/>
      <c r="JBP3052" s="607"/>
      <c r="JBQ3052" s="607"/>
      <c r="JBR3052" s="607"/>
      <c r="JBS3052" s="607"/>
      <c r="JBT3052" s="607"/>
      <c r="JBU3052" s="607"/>
      <c r="JBV3052" s="607"/>
      <c r="JBW3052" s="607"/>
      <c r="JBX3052" s="607"/>
      <c r="JBY3052" s="607"/>
      <c r="JBZ3052" s="607"/>
      <c r="JCA3052" s="607"/>
      <c r="JCB3052" s="607"/>
      <c r="JCC3052" s="607"/>
      <c r="JCD3052" s="607"/>
      <c r="JCE3052" s="607"/>
      <c r="JCF3052" s="607"/>
      <c r="JCG3052" s="607"/>
      <c r="JCH3052" s="607"/>
      <c r="JCI3052" s="607"/>
      <c r="JCJ3052" s="607"/>
      <c r="JCK3052" s="607"/>
      <c r="JCL3052" s="607"/>
      <c r="JCM3052" s="607"/>
      <c r="JCN3052" s="607"/>
      <c r="JCO3052" s="607"/>
      <c r="JCP3052" s="607"/>
      <c r="JCQ3052" s="607"/>
      <c r="JCR3052" s="607"/>
      <c r="JCS3052" s="607"/>
      <c r="JCT3052" s="607"/>
      <c r="JCU3052" s="607"/>
      <c r="JCV3052" s="607"/>
      <c r="JCW3052" s="607"/>
      <c r="JCX3052" s="607"/>
      <c r="JCY3052" s="607"/>
      <c r="JCZ3052" s="607"/>
      <c r="JDA3052" s="607"/>
      <c r="JDB3052" s="607"/>
      <c r="JDC3052" s="607"/>
      <c r="JDD3052" s="607"/>
      <c r="JDE3052" s="607"/>
      <c r="JDF3052" s="607"/>
      <c r="JDG3052" s="607"/>
      <c r="JDH3052" s="607"/>
      <c r="JDI3052" s="607"/>
      <c r="JDJ3052" s="607"/>
      <c r="JDK3052" s="607"/>
      <c r="JDL3052" s="607"/>
      <c r="JDM3052" s="607"/>
      <c r="JDN3052" s="607"/>
      <c r="JDO3052" s="607"/>
      <c r="JDP3052" s="607"/>
      <c r="JDQ3052" s="607"/>
      <c r="JDR3052" s="607"/>
      <c r="JDS3052" s="607"/>
      <c r="JDT3052" s="607"/>
      <c r="JDU3052" s="607"/>
      <c r="JDV3052" s="607"/>
      <c r="JDW3052" s="607"/>
      <c r="JDX3052" s="607"/>
      <c r="JDY3052" s="607"/>
      <c r="JDZ3052" s="607"/>
      <c r="JEA3052" s="607"/>
      <c r="JEB3052" s="607"/>
      <c r="JEC3052" s="607"/>
      <c r="JED3052" s="607"/>
      <c r="JEE3052" s="607"/>
      <c r="JEF3052" s="607"/>
      <c r="JEG3052" s="607"/>
      <c r="JEH3052" s="607"/>
      <c r="JEI3052" s="607"/>
      <c r="JEJ3052" s="607"/>
      <c r="JEK3052" s="607"/>
      <c r="JEL3052" s="607"/>
      <c r="JEM3052" s="607"/>
      <c r="JEN3052" s="607"/>
      <c r="JEO3052" s="607"/>
      <c r="JEP3052" s="607"/>
      <c r="JEQ3052" s="607"/>
      <c r="JER3052" s="607"/>
      <c r="JES3052" s="607"/>
      <c r="JET3052" s="607"/>
      <c r="JEU3052" s="607"/>
      <c r="JEV3052" s="607"/>
      <c r="JEW3052" s="607"/>
      <c r="JEX3052" s="607"/>
      <c r="JEY3052" s="607"/>
      <c r="JEZ3052" s="607"/>
      <c r="JFA3052" s="607"/>
      <c r="JFB3052" s="607"/>
      <c r="JFC3052" s="607"/>
      <c r="JFD3052" s="607"/>
      <c r="JFE3052" s="607"/>
      <c r="JFF3052" s="607"/>
      <c r="JFG3052" s="607"/>
      <c r="JFH3052" s="607"/>
      <c r="JFI3052" s="607"/>
      <c r="JFJ3052" s="607"/>
      <c r="JFK3052" s="607"/>
      <c r="JFL3052" s="607"/>
      <c r="JFM3052" s="607"/>
      <c r="JFN3052" s="607"/>
      <c r="JFO3052" s="607"/>
      <c r="JFP3052" s="607"/>
      <c r="JFQ3052" s="607"/>
      <c r="JFR3052" s="607"/>
      <c r="JFS3052" s="607"/>
      <c r="JFT3052" s="607"/>
      <c r="JFU3052" s="607"/>
      <c r="JFV3052" s="607"/>
      <c r="JFW3052" s="607"/>
      <c r="JFX3052" s="607"/>
      <c r="JFY3052" s="607"/>
      <c r="JFZ3052" s="607"/>
      <c r="JGA3052" s="607"/>
      <c r="JGB3052" s="607"/>
      <c r="JGC3052" s="607"/>
      <c r="JGD3052" s="607"/>
      <c r="JGE3052" s="607"/>
      <c r="JGF3052" s="607"/>
      <c r="JGG3052" s="607"/>
      <c r="JGH3052" s="607"/>
      <c r="JGI3052" s="607"/>
      <c r="JGJ3052" s="607"/>
      <c r="JGK3052" s="607"/>
      <c r="JGL3052" s="607"/>
      <c r="JGM3052" s="607"/>
      <c r="JGN3052" s="607"/>
      <c r="JGO3052" s="607"/>
      <c r="JGP3052" s="607"/>
      <c r="JGQ3052" s="607"/>
      <c r="JGR3052" s="607"/>
      <c r="JGS3052" s="607"/>
      <c r="JGT3052" s="607"/>
      <c r="JGU3052" s="607"/>
      <c r="JGV3052" s="607"/>
      <c r="JGW3052" s="607"/>
      <c r="JGX3052" s="607"/>
      <c r="JGY3052" s="607"/>
      <c r="JGZ3052" s="607"/>
      <c r="JHA3052" s="607"/>
      <c r="JHB3052" s="607"/>
      <c r="JHC3052" s="607"/>
      <c r="JHD3052" s="607"/>
      <c r="JHE3052" s="607"/>
      <c r="JHF3052" s="607"/>
      <c r="JHG3052" s="607"/>
      <c r="JHH3052" s="607"/>
      <c r="JHI3052" s="607"/>
      <c r="JHJ3052" s="607"/>
      <c r="JHK3052" s="607"/>
      <c r="JHL3052" s="607"/>
      <c r="JHM3052" s="607"/>
      <c r="JHN3052" s="607"/>
      <c r="JHO3052" s="607"/>
      <c r="JHP3052" s="607"/>
      <c r="JHQ3052" s="607"/>
      <c r="JHR3052" s="607"/>
      <c r="JHS3052" s="607"/>
      <c r="JHT3052" s="607"/>
      <c r="JHU3052" s="607"/>
      <c r="JHV3052" s="607"/>
      <c r="JHW3052" s="607"/>
      <c r="JHX3052" s="607"/>
      <c r="JHY3052" s="607"/>
      <c r="JHZ3052" s="607"/>
      <c r="JIA3052" s="607"/>
      <c r="JIB3052" s="607"/>
      <c r="JIC3052" s="607"/>
      <c r="JID3052" s="607"/>
      <c r="JIE3052" s="607"/>
      <c r="JIF3052" s="607"/>
      <c r="JIG3052" s="607"/>
      <c r="JIH3052" s="607"/>
      <c r="JII3052" s="607"/>
      <c r="JIJ3052" s="607"/>
      <c r="JIK3052" s="607"/>
      <c r="JIL3052" s="607"/>
      <c r="JIM3052" s="607"/>
      <c r="JIN3052" s="607"/>
      <c r="JIO3052" s="607"/>
      <c r="JIP3052" s="607"/>
      <c r="JIQ3052" s="607"/>
      <c r="JIR3052" s="607"/>
      <c r="JIS3052" s="607"/>
      <c r="JIT3052" s="607"/>
      <c r="JIU3052" s="607"/>
      <c r="JIV3052" s="607"/>
      <c r="JIW3052" s="607"/>
      <c r="JIX3052" s="607"/>
      <c r="JIY3052" s="607"/>
      <c r="JIZ3052" s="607"/>
      <c r="JJA3052" s="607"/>
      <c r="JJB3052" s="607"/>
      <c r="JJC3052" s="607"/>
      <c r="JJD3052" s="607"/>
      <c r="JJE3052" s="607"/>
      <c r="JJF3052" s="607"/>
      <c r="JJG3052" s="607"/>
      <c r="JJH3052" s="607"/>
      <c r="JJI3052" s="607"/>
      <c r="JJJ3052" s="607"/>
      <c r="JJK3052" s="607"/>
      <c r="JJL3052" s="607"/>
      <c r="JJM3052" s="607"/>
      <c r="JJN3052" s="607"/>
      <c r="JJO3052" s="607"/>
      <c r="JJP3052" s="607"/>
      <c r="JJQ3052" s="607"/>
      <c r="JJR3052" s="607"/>
      <c r="JJS3052" s="607"/>
      <c r="JJT3052" s="607"/>
      <c r="JJU3052" s="607"/>
      <c r="JJV3052" s="607"/>
      <c r="JJW3052" s="607"/>
      <c r="JJX3052" s="607"/>
      <c r="JJY3052" s="607"/>
      <c r="JJZ3052" s="607"/>
      <c r="JKA3052" s="607"/>
      <c r="JKB3052" s="607"/>
      <c r="JKC3052" s="607"/>
      <c r="JKD3052" s="607"/>
      <c r="JKE3052" s="607"/>
      <c r="JKF3052" s="607"/>
      <c r="JKG3052" s="607"/>
      <c r="JKH3052" s="607"/>
      <c r="JKI3052" s="607"/>
      <c r="JKJ3052" s="607"/>
      <c r="JKK3052" s="607"/>
      <c r="JKL3052" s="607"/>
      <c r="JKM3052" s="607"/>
      <c r="JKN3052" s="607"/>
      <c r="JKO3052" s="607"/>
      <c r="JKP3052" s="607"/>
      <c r="JKQ3052" s="607"/>
      <c r="JKR3052" s="607"/>
      <c r="JKS3052" s="607"/>
      <c r="JKT3052" s="607"/>
      <c r="JKU3052" s="607"/>
      <c r="JKV3052" s="607"/>
      <c r="JKW3052" s="607"/>
      <c r="JKX3052" s="607"/>
      <c r="JKY3052" s="607"/>
      <c r="JKZ3052" s="607"/>
      <c r="JLA3052" s="607"/>
      <c r="JLB3052" s="607"/>
      <c r="JLC3052" s="607"/>
      <c r="JLD3052" s="607"/>
      <c r="JLE3052" s="607"/>
      <c r="JLF3052" s="607"/>
      <c r="JLG3052" s="607"/>
      <c r="JLH3052" s="607"/>
      <c r="JLI3052" s="607"/>
      <c r="JLJ3052" s="607"/>
      <c r="JLK3052" s="607"/>
      <c r="JLL3052" s="607"/>
      <c r="JLM3052" s="607"/>
      <c r="JLN3052" s="607"/>
      <c r="JLO3052" s="607"/>
      <c r="JLP3052" s="607"/>
      <c r="JLQ3052" s="607"/>
      <c r="JLR3052" s="607"/>
      <c r="JLS3052" s="607"/>
      <c r="JLT3052" s="607"/>
      <c r="JLU3052" s="607"/>
      <c r="JLV3052" s="607"/>
      <c r="JLW3052" s="607"/>
      <c r="JLX3052" s="607"/>
      <c r="JLY3052" s="607"/>
      <c r="JLZ3052" s="607"/>
      <c r="JMA3052" s="607"/>
      <c r="JMB3052" s="607"/>
      <c r="JMC3052" s="607"/>
      <c r="JMD3052" s="607"/>
      <c r="JME3052" s="607"/>
      <c r="JMF3052" s="607"/>
      <c r="JMG3052" s="607"/>
      <c r="JMH3052" s="607"/>
      <c r="JMI3052" s="607"/>
      <c r="JMJ3052" s="607"/>
      <c r="JMK3052" s="607"/>
      <c r="JML3052" s="607"/>
      <c r="JMM3052" s="607"/>
      <c r="JMN3052" s="607"/>
      <c r="JMO3052" s="607"/>
      <c r="JMP3052" s="607"/>
      <c r="JMQ3052" s="607"/>
      <c r="JMR3052" s="607"/>
      <c r="JMS3052" s="607"/>
      <c r="JMT3052" s="607"/>
      <c r="JMU3052" s="607"/>
      <c r="JMV3052" s="607"/>
      <c r="JMW3052" s="607"/>
      <c r="JMX3052" s="607"/>
      <c r="JMY3052" s="607"/>
      <c r="JMZ3052" s="607"/>
      <c r="JNA3052" s="607"/>
      <c r="JNB3052" s="607"/>
      <c r="JNC3052" s="607"/>
      <c r="JND3052" s="607"/>
      <c r="JNE3052" s="607"/>
      <c r="JNF3052" s="607"/>
      <c r="JNG3052" s="607"/>
      <c r="JNH3052" s="607"/>
      <c r="JNI3052" s="607"/>
      <c r="JNJ3052" s="607"/>
      <c r="JNK3052" s="607"/>
      <c r="JNL3052" s="607"/>
      <c r="JNM3052" s="607"/>
      <c r="JNN3052" s="607"/>
      <c r="JNO3052" s="607"/>
      <c r="JNP3052" s="607"/>
      <c r="JNQ3052" s="607"/>
      <c r="JNR3052" s="607"/>
      <c r="JNS3052" s="607"/>
      <c r="JNT3052" s="607"/>
      <c r="JNU3052" s="607"/>
      <c r="JNV3052" s="607"/>
      <c r="JNW3052" s="607"/>
      <c r="JNX3052" s="607"/>
      <c r="JNY3052" s="607"/>
      <c r="JNZ3052" s="607"/>
      <c r="JOA3052" s="607"/>
      <c r="JOB3052" s="607"/>
      <c r="JOC3052" s="607"/>
      <c r="JOD3052" s="607"/>
      <c r="JOE3052" s="607"/>
      <c r="JOF3052" s="607"/>
      <c r="JOG3052" s="607"/>
      <c r="JOH3052" s="607"/>
      <c r="JOI3052" s="607"/>
      <c r="JOJ3052" s="607"/>
      <c r="JOK3052" s="607"/>
      <c r="JOL3052" s="607"/>
      <c r="JOM3052" s="607"/>
      <c r="JON3052" s="607"/>
      <c r="JOO3052" s="607"/>
      <c r="JOP3052" s="607"/>
      <c r="JOQ3052" s="607"/>
      <c r="JOR3052" s="607"/>
      <c r="JOS3052" s="607"/>
      <c r="JOT3052" s="607"/>
      <c r="JOU3052" s="607"/>
      <c r="JOV3052" s="607"/>
      <c r="JOW3052" s="607"/>
      <c r="JOX3052" s="607"/>
      <c r="JOY3052" s="607"/>
      <c r="JOZ3052" s="607"/>
      <c r="JPA3052" s="607"/>
      <c r="JPB3052" s="607"/>
      <c r="JPC3052" s="607"/>
      <c r="JPD3052" s="607"/>
      <c r="JPE3052" s="607"/>
      <c r="JPF3052" s="607"/>
      <c r="JPG3052" s="607"/>
      <c r="JPH3052" s="607"/>
      <c r="JPI3052" s="607"/>
      <c r="JPJ3052" s="607"/>
      <c r="JPK3052" s="607"/>
      <c r="JPL3052" s="607"/>
      <c r="JPM3052" s="607"/>
      <c r="JPN3052" s="607"/>
      <c r="JPO3052" s="607"/>
      <c r="JPP3052" s="607"/>
      <c r="JPQ3052" s="607"/>
      <c r="JPR3052" s="607"/>
      <c r="JPS3052" s="607"/>
      <c r="JPT3052" s="607"/>
      <c r="JPU3052" s="607"/>
      <c r="JPV3052" s="607"/>
      <c r="JPW3052" s="607"/>
      <c r="JPX3052" s="607"/>
      <c r="JPY3052" s="607"/>
      <c r="JPZ3052" s="607"/>
      <c r="JQA3052" s="607"/>
      <c r="JQB3052" s="607"/>
      <c r="JQC3052" s="607"/>
      <c r="JQD3052" s="607"/>
      <c r="JQE3052" s="607"/>
      <c r="JQF3052" s="607"/>
      <c r="JQG3052" s="607"/>
      <c r="JQH3052" s="607"/>
      <c r="JQI3052" s="607"/>
      <c r="JQJ3052" s="607"/>
      <c r="JQK3052" s="607"/>
      <c r="JQL3052" s="607"/>
      <c r="JQM3052" s="607"/>
      <c r="JQN3052" s="607"/>
      <c r="JQO3052" s="607"/>
      <c r="JQP3052" s="607"/>
      <c r="JQQ3052" s="607"/>
      <c r="JQR3052" s="607"/>
      <c r="JQS3052" s="607"/>
      <c r="JQT3052" s="607"/>
      <c r="JQU3052" s="607"/>
      <c r="JQV3052" s="607"/>
      <c r="JQW3052" s="607"/>
      <c r="JQX3052" s="607"/>
      <c r="JQY3052" s="607"/>
      <c r="JQZ3052" s="607"/>
      <c r="JRA3052" s="607"/>
      <c r="JRB3052" s="607"/>
      <c r="JRC3052" s="607"/>
      <c r="JRD3052" s="607"/>
      <c r="JRE3052" s="607"/>
      <c r="JRF3052" s="607"/>
      <c r="JRG3052" s="607"/>
      <c r="JRH3052" s="607"/>
      <c r="JRI3052" s="607"/>
      <c r="JRJ3052" s="607"/>
      <c r="JRK3052" s="607"/>
      <c r="JRL3052" s="607"/>
      <c r="JRM3052" s="607"/>
      <c r="JRN3052" s="607"/>
      <c r="JRO3052" s="607"/>
      <c r="JRP3052" s="607"/>
      <c r="JRQ3052" s="607"/>
      <c r="JRR3052" s="607"/>
      <c r="JRS3052" s="607"/>
      <c r="JRT3052" s="607"/>
      <c r="JRU3052" s="607"/>
      <c r="JRV3052" s="607"/>
      <c r="JRW3052" s="607"/>
      <c r="JRX3052" s="607"/>
      <c r="JRY3052" s="607"/>
      <c r="JRZ3052" s="607"/>
      <c r="JSA3052" s="607"/>
      <c r="JSB3052" s="607"/>
      <c r="JSC3052" s="607"/>
      <c r="JSD3052" s="607"/>
      <c r="JSE3052" s="607"/>
      <c r="JSF3052" s="607"/>
      <c r="JSG3052" s="607"/>
      <c r="JSH3052" s="607"/>
      <c r="JSI3052" s="607"/>
      <c r="JSJ3052" s="607"/>
      <c r="JSK3052" s="607"/>
      <c r="JSL3052" s="607"/>
      <c r="JSM3052" s="607"/>
      <c r="JSN3052" s="607"/>
      <c r="JSO3052" s="607"/>
      <c r="JSP3052" s="607"/>
      <c r="JSQ3052" s="607"/>
      <c r="JSR3052" s="607"/>
      <c r="JSS3052" s="607"/>
      <c r="JST3052" s="607"/>
      <c r="JSU3052" s="607"/>
      <c r="JSV3052" s="607"/>
      <c r="JSW3052" s="607"/>
      <c r="JSX3052" s="607"/>
      <c r="JSY3052" s="607"/>
      <c r="JSZ3052" s="607"/>
      <c r="JTA3052" s="607"/>
      <c r="JTB3052" s="607"/>
      <c r="JTC3052" s="607"/>
      <c r="JTD3052" s="607"/>
      <c r="JTE3052" s="607"/>
      <c r="JTF3052" s="607"/>
      <c r="JTG3052" s="607"/>
      <c r="JTH3052" s="607"/>
      <c r="JTI3052" s="607"/>
      <c r="JTJ3052" s="607"/>
      <c r="JTK3052" s="607"/>
      <c r="JTL3052" s="607"/>
      <c r="JTM3052" s="607"/>
      <c r="JTN3052" s="607"/>
      <c r="JTO3052" s="607"/>
      <c r="JTP3052" s="607"/>
      <c r="JTQ3052" s="607"/>
      <c r="JTR3052" s="607"/>
      <c r="JTS3052" s="607"/>
      <c r="JTT3052" s="607"/>
      <c r="JTU3052" s="607"/>
      <c r="JTV3052" s="607"/>
      <c r="JTW3052" s="607"/>
      <c r="JTX3052" s="607"/>
      <c r="JTY3052" s="607"/>
      <c r="JTZ3052" s="607"/>
      <c r="JUA3052" s="607"/>
      <c r="JUB3052" s="607"/>
      <c r="JUC3052" s="607"/>
      <c r="JUD3052" s="607"/>
      <c r="JUE3052" s="607"/>
      <c r="JUF3052" s="607"/>
      <c r="JUG3052" s="607"/>
      <c r="JUH3052" s="607"/>
      <c r="JUI3052" s="607"/>
      <c r="JUJ3052" s="607"/>
      <c r="JUK3052" s="607"/>
      <c r="JUL3052" s="607"/>
      <c r="JUM3052" s="607"/>
      <c r="JUN3052" s="607"/>
      <c r="JUO3052" s="607"/>
      <c r="JUP3052" s="607"/>
      <c r="JUQ3052" s="607"/>
      <c r="JUR3052" s="607"/>
      <c r="JUS3052" s="607"/>
      <c r="JUT3052" s="607"/>
      <c r="JUU3052" s="607"/>
      <c r="JUV3052" s="607"/>
      <c r="JUW3052" s="607"/>
      <c r="JUX3052" s="607"/>
      <c r="JUY3052" s="607"/>
      <c r="JUZ3052" s="607"/>
      <c r="JVA3052" s="607"/>
      <c r="JVB3052" s="607"/>
      <c r="JVC3052" s="607"/>
      <c r="JVD3052" s="607"/>
      <c r="JVE3052" s="607"/>
      <c r="JVF3052" s="607"/>
      <c r="JVG3052" s="607"/>
      <c r="JVH3052" s="607"/>
      <c r="JVI3052" s="607"/>
      <c r="JVJ3052" s="607"/>
      <c r="JVK3052" s="607"/>
      <c r="JVL3052" s="607"/>
      <c r="JVM3052" s="607"/>
      <c r="JVN3052" s="607"/>
      <c r="JVO3052" s="607"/>
      <c r="JVP3052" s="607"/>
      <c r="JVQ3052" s="607"/>
      <c r="JVR3052" s="607"/>
      <c r="JVS3052" s="607"/>
      <c r="JVT3052" s="607"/>
      <c r="JVU3052" s="607"/>
      <c r="JVV3052" s="607"/>
      <c r="JVW3052" s="607"/>
      <c r="JVX3052" s="607"/>
      <c r="JVY3052" s="607"/>
      <c r="JVZ3052" s="607"/>
      <c r="JWA3052" s="607"/>
      <c r="JWB3052" s="607"/>
      <c r="JWC3052" s="607"/>
      <c r="JWD3052" s="607"/>
      <c r="JWE3052" s="607"/>
      <c r="JWF3052" s="607"/>
      <c r="JWG3052" s="607"/>
      <c r="JWH3052" s="607"/>
      <c r="JWI3052" s="607"/>
      <c r="JWJ3052" s="607"/>
      <c r="JWK3052" s="607"/>
      <c r="JWL3052" s="607"/>
      <c r="JWM3052" s="607"/>
      <c r="JWN3052" s="607"/>
      <c r="JWO3052" s="607"/>
      <c r="JWP3052" s="607"/>
      <c r="JWQ3052" s="607"/>
      <c r="JWR3052" s="607"/>
      <c r="JWS3052" s="607"/>
      <c r="JWT3052" s="607"/>
      <c r="JWU3052" s="607"/>
      <c r="JWV3052" s="607"/>
      <c r="JWW3052" s="607"/>
      <c r="JWX3052" s="607"/>
      <c r="JWY3052" s="607"/>
      <c r="JWZ3052" s="607"/>
      <c r="JXA3052" s="607"/>
      <c r="JXB3052" s="607"/>
      <c r="JXC3052" s="607"/>
      <c r="JXD3052" s="607"/>
      <c r="JXE3052" s="607"/>
      <c r="JXF3052" s="607"/>
      <c r="JXG3052" s="607"/>
      <c r="JXH3052" s="607"/>
      <c r="JXI3052" s="607"/>
      <c r="JXJ3052" s="607"/>
      <c r="JXK3052" s="607"/>
      <c r="JXL3052" s="607"/>
      <c r="JXM3052" s="607"/>
      <c r="JXN3052" s="607"/>
      <c r="JXO3052" s="607"/>
      <c r="JXP3052" s="607"/>
      <c r="JXQ3052" s="607"/>
      <c r="JXR3052" s="607"/>
      <c r="JXS3052" s="607"/>
      <c r="JXT3052" s="607"/>
      <c r="JXU3052" s="607"/>
      <c r="JXV3052" s="607"/>
      <c r="JXW3052" s="607"/>
      <c r="JXX3052" s="607"/>
      <c r="JXY3052" s="607"/>
      <c r="JXZ3052" s="607"/>
      <c r="JYA3052" s="607"/>
      <c r="JYB3052" s="607"/>
      <c r="JYC3052" s="607"/>
      <c r="JYD3052" s="607"/>
      <c r="JYE3052" s="607"/>
      <c r="JYF3052" s="607"/>
      <c r="JYG3052" s="607"/>
      <c r="JYH3052" s="607"/>
      <c r="JYI3052" s="607"/>
      <c r="JYJ3052" s="607"/>
      <c r="JYK3052" s="607"/>
      <c r="JYL3052" s="607"/>
      <c r="JYM3052" s="607"/>
      <c r="JYN3052" s="607"/>
      <c r="JYO3052" s="607"/>
      <c r="JYP3052" s="607"/>
      <c r="JYQ3052" s="607"/>
      <c r="JYR3052" s="607"/>
      <c r="JYS3052" s="607"/>
      <c r="JYT3052" s="607"/>
      <c r="JYU3052" s="607"/>
      <c r="JYV3052" s="607"/>
      <c r="JYW3052" s="607"/>
      <c r="JYX3052" s="607"/>
      <c r="JYY3052" s="607"/>
      <c r="JYZ3052" s="607"/>
      <c r="JZA3052" s="607"/>
      <c r="JZB3052" s="607"/>
      <c r="JZC3052" s="607"/>
      <c r="JZD3052" s="607"/>
      <c r="JZE3052" s="607"/>
      <c r="JZF3052" s="607"/>
      <c r="JZG3052" s="607"/>
      <c r="JZH3052" s="607"/>
      <c r="JZI3052" s="607"/>
      <c r="JZJ3052" s="607"/>
      <c r="JZK3052" s="607"/>
      <c r="JZL3052" s="607"/>
      <c r="JZM3052" s="607"/>
      <c r="JZN3052" s="607"/>
      <c r="JZO3052" s="607"/>
      <c r="JZP3052" s="607"/>
      <c r="JZQ3052" s="607"/>
      <c r="JZR3052" s="607"/>
      <c r="JZS3052" s="607"/>
      <c r="JZT3052" s="607"/>
      <c r="JZU3052" s="607"/>
      <c r="JZV3052" s="607"/>
      <c r="JZW3052" s="607"/>
      <c r="JZX3052" s="607"/>
      <c r="JZY3052" s="607"/>
      <c r="JZZ3052" s="607"/>
      <c r="KAA3052" s="607"/>
      <c r="KAB3052" s="607"/>
      <c r="KAC3052" s="607"/>
      <c r="KAD3052" s="607"/>
      <c r="KAE3052" s="607"/>
      <c r="KAF3052" s="607"/>
      <c r="KAG3052" s="607"/>
      <c r="KAH3052" s="607"/>
      <c r="KAI3052" s="607"/>
      <c r="KAJ3052" s="607"/>
      <c r="KAK3052" s="607"/>
      <c r="KAL3052" s="607"/>
      <c r="KAM3052" s="607"/>
      <c r="KAN3052" s="607"/>
      <c r="KAO3052" s="607"/>
      <c r="KAP3052" s="607"/>
      <c r="KAQ3052" s="607"/>
      <c r="KAR3052" s="607"/>
      <c r="KAS3052" s="607"/>
      <c r="KAT3052" s="607"/>
      <c r="KAU3052" s="607"/>
      <c r="KAV3052" s="607"/>
      <c r="KAW3052" s="607"/>
      <c r="KAX3052" s="607"/>
      <c r="KAY3052" s="607"/>
      <c r="KAZ3052" s="607"/>
      <c r="KBA3052" s="607"/>
      <c r="KBB3052" s="607"/>
      <c r="KBC3052" s="607"/>
      <c r="KBD3052" s="607"/>
      <c r="KBE3052" s="607"/>
      <c r="KBF3052" s="607"/>
      <c r="KBG3052" s="607"/>
      <c r="KBH3052" s="607"/>
      <c r="KBI3052" s="607"/>
      <c r="KBJ3052" s="607"/>
      <c r="KBK3052" s="607"/>
      <c r="KBL3052" s="607"/>
      <c r="KBM3052" s="607"/>
      <c r="KBN3052" s="607"/>
      <c r="KBO3052" s="607"/>
      <c r="KBP3052" s="607"/>
      <c r="KBQ3052" s="607"/>
      <c r="KBR3052" s="607"/>
      <c r="KBS3052" s="607"/>
      <c r="KBT3052" s="607"/>
      <c r="KBU3052" s="607"/>
      <c r="KBV3052" s="607"/>
      <c r="KBW3052" s="607"/>
      <c r="KBX3052" s="607"/>
      <c r="KBY3052" s="607"/>
      <c r="KBZ3052" s="607"/>
      <c r="KCA3052" s="607"/>
      <c r="KCB3052" s="607"/>
      <c r="KCC3052" s="607"/>
      <c r="KCD3052" s="607"/>
      <c r="KCE3052" s="607"/>
      <c r="KCF3052" s="607"/>
      <c r="KCG3052" s="607"/>
      <c r="KCH3052" s="607"/>
      <c r="KCI3052" s="607"/>
      <c r="KCJ3052" s="607"/>
      <c r="KCK3052" s="607"/>
      <c r="KCL3052" s="607"/>
      <c r="KCM3052" s="607"/>
      <c r="KCN3052" s="607"/>
      <c r="KCO3052" s="607"/>
      <c r="KCP3052" s="607"/>
      <c r="KCQ3052" s="607"/>
      <c r="KCR3052" s="607"/>
      <c r="KCS3052" s="607"/>
      <c r="KCT3052" s="607"/>
      <c r="KCU3052" s="607"/>
      <c r="KCV3052" s="607"/>
      <c r="KCW3052" s="607"/>
      <c r="KCX3052" s="607"/>
      <c r="KCY3052" s="607"/>
      <c r="KCZ3052" s="607"/>
      <c r="KDA3052" s="607"/>
      <c r="KDB3052" s="607"/>
      <c r="KDC3052" s="607"/>
      <c r="KDD3052" s="607"/>
      <c r="KDE3052" s="607"/>
      <c r="KDF3052" s="607"/>
      <c r="KDG3052" s="607"/>
      <c r="KDH3052" s="607"/>
      <c r="KDI3052" s="607"/>
      <c r="KDJ3052" s="607"/>
      <c r="KDK3052" s="607"/>
      <c r="KDL3052" s="607"/>
      <c r="KDM3052" s="607"/>
      <c r="KDN3052" s="607"/>
      <c r="KDO3052" s="607"/>
      <c r="KDP3052" s="607"/>
      <c r="KDQ3052" s="607"/>
      <c r="KDR3052" s="607"/>
      <c r="KDS3052" s="607"/>
      <c r="KDT3052" s="607"/>
      <c r="KDU3052" s="607"/>
      <c r="KDV3052" s="607"/>
      <c r="KDW3052" s="607"/>
      <c r="KDX3052" s="607"/>
      <c r="KDY3052" s="607"/>
      <c r="KDZ3052" s="607"/>
      <c r="KEA3052" s="607"/>
      <c r="KEB3052" s="607"/>
      <c r="KEC3052" s="607"/>
      <c r="KED3052" s="607"/>
      <c r="KEE3052" s="607"/>
      <c r="KEF3052" s="607"/>
      <c r="KEG3052" s="607"/>
      <c r="KEH3052" s="607"/>
      <c r="KEI3052" s="607"/>
      <c r="KEJ3052" s="607"/>
      <c r="KEK3052" s="607"/>
      <c r="KEL3052" s="607"/>
      <c r="KEM3052" s="607"/>
      <c r="KEN3052" s="607"/>
      <c r="KEO3052" s="607"/>
      <c r="KEP3052" s="607"/>
      <c r="KEQ3052" s="607"/>
      <c r="KER3052" s="607"/>
      <c r="KES3052" s="607"/>
      <c r="KET3052" s="607"/>
      <c r="KEU3052" s="607"/>
      <c r="KEV3052" s="607"/>
      <c r="KEW3052" s="607"/>
      <c r="KEX3052" s="607"/>
      <c r="KEY3052" s="607"/>
      <c r="KEZ3052" s="607"/>
      <c r="KFA3052" s="607"/>
      <c r="KFB3052" s="607"/>
      <c r="KFC3052" s="607"/>
      <c r="KFD3052" s="607"/>
      <c r="KFE3052" s="607"/>
      <c r="KFF3052" s="607"/>
      <c r="KFG3052" s="607"/>
      <c r="KFH3052" s="607"/>
      <c r="KFI3052" s="607"/>
      <c r="KFJ3052" s="607"/>
      <c r="KFK3052" s="607"/>
      <c r="KFL3052" s="607"/>
      <c r="KFM3052" s="607"/>
      <c r="KFN3052" s="607"/>
      <c r="KFO3052" s="607"/>
      <c r="KFP3052" s="607"/>
      <c r="KFQ3052" s="607"/>
      <c r="KFR3052" s="607"/>
      <c r="KFS3052" s="607"/>
      <c r="KFT3052" s="607"/>
      <c r="KFU3052" s="607"/>
      <c r="KFV3052" s="607"/>
      <c r="KFW3052" s="607"/>
      <c r="KFX3052" s="607"/>
      <c r="KFY3052" s="607"/>
      <c r="KFZ3052" s="607"/>
      <c r="KGA3052" s="607"/>
      <c r="KGB3052" s="607"/>
      <c r="KGC3052" s="607"/>
      <c r="KGD3052" s="607"/>
      <c r="KGE3052" s="607"/>
      <c r="KGF3052" s="607"/>
      <c r="KGG3052" s="607"/>
      <c r="KGH3052" s="607"/>
      <c r="KGI3052" s="607"/>
      <c r="KGJ3052" s="607"/>
      <c r="KGK3052" s="607"/>
      <c r="KGL3052" s="607"/>
      <c r="KGM3052" s="607"/>
      <c r="KGN3052" s="607"/>
      <c r="KGO3052" s="607"/>
      <c r="KGP3052" s="607"/>
      <c r="KGQ3052" s="607"/>
      <c r="KGR3052" s="607"/>
      <c r="KGS3052" s="607"/>
      <c r="KGT3052" s="607"/>
      <c r="KGU3052" s="607"/>
      <c r="KGV3052" s="607"/>
      <c r="KGW3052" s="607"/>
      <c r="KGX3052" s="607"/>
      <c r="KGY3052" s="607"/>
      <c r="KGZ3052" s="607"/>
      <c r="KHA3052" s="607"/>
      <c r="KHB3052" s="607"/>
      <c r="KHC3052" s="607"/>
      <c r="KHD3052" s="607"/>
      <c r="KHE3052" s="607"/>
      <c r="KHF3052" s="607"/>
      <c r="KHG3052" s="607"/>
      <c r="KHH3052" s="607"/>
      <c r="KHI3052" s="607"/>
      <c r="KHJ3052" s="607"/>
      <c r="KHK3052" s="607"/>
      <c r="KHL3052" s="607"/>
      <c r="KHM3052" s="607"/>
      <c r="KHN3052" s="607"/>
      <c r="KHO3052" s="607"/>
      <c r="KHP3052" s="607"/>
      <c r="KHQ3052" s="607"/>
      <c r="KHR3052" s="607"/>
      <c r="KHS3052" s="607"/>
      <c r="KHT3052" s="607"/>
      <c r="KHU3052" s="607"/>
      <c r="KHV3052" s="607"/>
      <c r="KHW3052" s="607"/>
      <c r="KHX3052" s="607"/>
      <c r="KHY3052" s="607"/>
      <c r="KHZ3052" s="607"/>
      <c r="KIA3052" s="607"/>
      <c r="KIB3052" s="607"/>
      <c r="KIC3052" s="607"/>
      <c r="KID3052" s="607"/>
      <c r="KIE3052" s="607"/>
      <c r="KIF3052" s="607"/>
      <c r="KIG3052" s="607"/>
      <c r="KIH3052" s="607"/>
      <c r="KII3052" s="607"/>
      <c r="KIJ3052" s="607"/>
      <c r="KIK3052" s="607"/>
      <c r="KIL3052" s="607"/>
      <c r="KIM3052" s="607"/>
      <c r="KIN3052" s="607"/>
      <c r="KIO3052" s="607"/>
      <c r="KIP3052" s="607"/>
      <c r="KIQ3052" s="607"/>
      <c r="KIR3052" s="607"/>
      <c r="KIS3052" s="607"/>
      <c r="KIT3052" s="607"/>
      <c r="KIU3052" s="607"/>
      <c r="KIV3052" s="607"/>
      <c r="KIW3052" s="607"/>
      <c r="KIX3052" s="607"/>
      <c r="KIY3052" s="607"/>
      <c r="KIZ3052" s="607"/>
      <c r="KJA3052" s="607"/>
      <c r="KJB3052" s="607"/>
      <c r="KJC3052" s="607"/>
      <c r="KJD3052" s="607"/>
      <c r="KJE3052" s="607"/>
      <c r="KJF3052" s="607"/>
      <c r="KJG3052" s="607"/>
      <c r="KJH3052" s="607"/>
      <c r="KJI3052" s="607"/>
      <c r="KJJ3052" s="607"/>
      <c r="KJK3052" s="607"/>
      <c r="KJL3052" s="607"/>
      <c r="KJM3052" s="607"/>
      <c r="KJN3052" s="607"/>
      <c r="KJO3052" s="607"/>
      <c r="KJP3052" s="607"/>
      <c r="KJQ3052" s="607"/>
      <c r="KJR3052" s="607"/>
      <c r="KJS3052" s="607"/>
      <c r="KJT3052" s="607"/>
      <c r="KJU3052" s="607"/>
      <c r="KJV3052" s="607"/>
      <c r="KJW3052" s="607"/>
      <c r="KJX3052" s="607"/>
      <c r="KJY3052" s="607"/>
      <c r="KJZ3052" s="607"/>
      <c r="KKA3052" s="607"/>
      <c r="KKB3052" s="607"/>
      <c r="KKC3052" s="607"/>
      <c r="KKD3052" s="607"/>
      <c r="KKE3052" s="607"/>
      <c r="KKF3052" s="607"/>
      <c r="KKG3052" s="607"/>
      <c r="KKH3052" s="607"/>
      <c r="KKI3052" s="607"/>
      <c r="KKJ3052" s="607"/>
      <c r="KKK3052" s="607"/>
      <c r="KKL3052" s="607"/>
      <c r="KKM3052" s="607"/>
      <c r="KKN3052" s="607"/>
      <c r="KKO3052" s="607"/>
      <c r="KKP3052" s="607"/>
      <c r="KKQ3052" s="607"/>
      <c r="KKR3052" s="607"/>
      <c r="KKS3052" s="607"/>
      <c r="KKT3052" s="607"/>
      <c r="KKU3052" s="607"/>
      <c r="KKV3052" s="607"/>
      <c r="KKW3052" s="607"/>
      <c r="KKX3052" s="607"/>
      <c r="KKY3052" s="607"/>
      <c r="KKZ3052" s="607"/>
      <c r="KLA3052" s="607"/>
      <c r="KLB3052" s="607"/>
      <c r="KLC3052" s="607"/>
      <c r="KLD3052" s="607"/>
      <c r="KLE3052" s="607"/>
      <c r="KLF3052" s="607"/>
      <c r="KLG3052" s="607"/>
      <c r="KLH3052" s="607"/>
      <c r="KLI3052" s="607"/>
      <c r="KLJ3052" s="607"/>
      <c r="KLK3052" s="607"/>
      <c r="KLL3052" s="607"/>
      <c r="KLM3052" s="607"/>
      <c r="KLN3052" s="607"/>
      <c r="KLO3052" s="607"/>
      <c r="KLP3052" s="607"/>
      <c r="KLQ3052" s="607"/>
      <c r="KLR3052" s="607"/>
      <c r="KLS3052" s="607"/>
      <c r="KLT3052" s="607"/>
      <c r="KLU3052" s="607"/>
      <c r="KLV3052" s="607"/>
      <c r="KLW3052" s="607"/>
      <c r="KLX3052" s="607"/>
      <c r="KLY3052" s="607"/>
      <c r="KLZ3052" s="607"/>
      <c r="KMA3052" s="607"/>
      <c r="KMB3052" s="607"/>
      <c r="KMC3052" s="607"/>
      <c r="KMD3052" s="607"/>
      <c r="KME3052" s="607"/>
      <c r="KMF3052" s="607"/>
      <c r="KMG3052" s="607"/>
      <c r="KMH3052" s="607"/>
      <c r="KMI3052" s="607"/>
      <c r="KMJ3052" s="607"/>
      <c r="KMK3052" s="607"/>
      <c r="KML3052" s="607"/>
      <c r="KMM3052" s="607"/>
      <c r="KMN3052" s="607"/>
      <c r="KMO3052" s="607"/>
      <c r="KMP3052" s="607"/>
      <c r="KMQ3052" s="607"/>
      <c r="KMR3052" s="607"/>
      <c r="KMS3052" s="607"/>
      <c r="KMT3052" s="607"/>
      <c r="KMU3052" s="607"/>
      <c r="KMV3052" s="607"/>
      <c r="KMW3052" s="607"/>
      <c r="KMX3052" s="607"/>
      <c r="KMY3052" s="607"/>
      <c r="KMZ3052" s="607"/>
      <c r="KNA3052" s="607"/>
      <c r="KNB3052" s="607"/>
      <c r="KNC3052" s="607"/>
      <c r="KND3052" s="607"/>
      <c r="KNE3052" s="607"/>
      <c r="KNF3052" s="607"/>
      <c r="KNG3052" s="607"/>
      <c r="KNH3052" s="607"/>
      <c r="KNI3052" s="607"/>
      <c r="KNJ3052" s="607"/>
      <c r="KNK3052" s="607"/>
      <c r="KNL3052" s="607"/>
      <c r="KNM3052" s="607"/>
      <c r="KNN3052" s="607"/>
      <c r="KNO3052" s="607"/>
      <c r="KNP3052" s="607"/>
      <c r="KNQ3052" s="607"/>
      <c r="KNR3052" s="607"/>
      <c r="KNS3052" s="607"/>
      <c r="KNT3052" s="607"/>
      <c r="KNU3052" s="607"/>
      <c r="KNV3052" s="607"/>
      <c r="KNW3052" s="607"/>
      <c r="KNX3052" s="607"/>
      <c r="KNY3052" s="607"/>
      <c r="KNZ3052" s="607"/>
      <c r="KOA3052" s="607"/>
      <c r="KOB3052" s="607"/>
      <c r="KOC3052" s="607"/>
      <c r="KOD3052" s="607"/>
      <c r="KOE3052" s="607"/>
      <c r="KOF3052" s="607"/>
      <c r="KOG3052" s="607"/>
      <c r="KOH3052" s="607"/>
      <c r="KOI3052" s="607"/>
      <c r="KOJ3052" s="607"/>
      <c r="KOK3052" s="607"/>
      <c r="KOL3052" s="607"/>
      <c r="KOM3052" s="607"/>
      <c r="KON3052" s="607"/>
      <c r="KOO3052" s="607"/>
      <c r="KOP3052" s="607"/>
      <c r="KOQ3052" s="607"/>
      <c r="KOR3052" s="607"/>
      <c r="KOS3052" s="607"/>
      <c r="KOT3052" s="607"/>
      <c r="KOU3052" s="607"/>
      <c r="KOV3052" s="607"/>
      <c r="KOW3052" s="607"/>
      <c r="KOX3052" s="607"/>
      <c r="KOY3052" s="607"/>
      <c r="KOZ3052" s="607"/>
      <c r="KPA3052" s="607"/>
      <c r="KPB3052" s="607"/>
      <c r="KPC3052" s="607"/>
      <c r="KPD3052" s="607"/>
      <c r="KPE3052" s="607"/>
      <c r="KPF3052" s="607"/>
      <c r="KPG3052" s="607"/>
      <c r="KPH3052" s="607"/>
      <c r="KPI3052" s="607"/>
      <c r="KPJ3052" s="607"/>
      <c r="KPK3052" s="607"/>
      <c r="KPL3052" s="607"/>
      <c r="KPM3052" s="607"/>
      <c r="KPN3052" s="607"/>
      <c r="KPO3052" s="607"/>
      <c r="KPP3052" s="607"/>
      <c r="KPQ3052" s="607"/>
      <c r="KPR3052" s="607"/>
      <c r="KPS3052" s="607"/>
      <c r="KPT3052" s="607"/>
      <c r="KPU3052" s="607"/>
      <c r="KPV3052" s="607"/>
      <c r="KPW3052" s="607"/>
      <c r="KPX3052" s="607"/>
      <c r="KPY3052" s="607"/>
      <c r="KPZ3052" s="607"/>
      <c r="KQA3052" s="607"/>
      <c r="KQB3052" s="607"/>
      <c r="KQC3052" s="607"/>
      <c r="KQD3052" s="607"/>
      <c r="KQE3052" s="607"/>
      <c r="KQF3052" s="607"/>
      <c r="KQG3052" s="607"/>
      <c r="KQH3052" s="607"/>
      <c r="KQI3052" s="607"/>
      <c r="KQJ3052" s="607"/>
      <c r="KQK3052" s="607"/>
      <c r="KQL3052" s="607"/>
      <c r="KQM3052" s="607"/>
      <c r="KQN3052" s="607"/>
      <c r="KQO3052" s="607"/>
      <c r="KQP3052" s="607"/>
      <c r="KQQ3052" s="607"/>
      <c r="KQR3052" s="607"/>
      <c r="KQS3052" s="607"/>
      <c r="KQT3052" s="607"/>
      <c r="KQU3052" s="607"/>
      <c r="KQV3052" s="607"/>
      <c r="KQW3052" s="607"/>
      <c r="KQX3052" s="607"/>
      <c r="KQY3052" s="607"/>
      <c r="KQZ3052" s="607"/>
      <c r="KRA3052" s="607"/>
      <c r="KRB3052" s="607"/>
      <c r="KRC3052" s="607"/>
      <c r="KRD3052" s="607"/>
      <c r="KRE3052" s="607"/>
      <c r="KRF3052" s="607"/>
      <c r="KRG3052" s="607"/>
      <c r="KRH3052" s="607"/>
      <c r="KRI3052" s="607"/>
      <c r="KRJ3052" s="607"/>
      <c r="KRK3052" s="607"/>
      <c r="KRL3052" s="607"/>
      <c r="KRM3052" s="607"/>
      <c r="KRN3052" s="607"/>
      <c r="KRO3052" s="607"/>
      <c r="KRP3052" s="607"/>
      <c r="KRQ3052" s="607"/>
      <c r="KRR3052" s="607"/>
      <c r="KRS3052" s="607"/>
      <c r="KRT3052" s="607"/>
      <c r="KRU3052" s="607"/>
      <c r="KRV3052" s="607"/>
      <c r="KRW3052" s="607"/>
      <c r="KRX3052" s="607"/>
      <c r="KRY3052" s="607"/>
      <c r="KRZ3052" s="607"/>
      <c r="KSA3052" s="607"/>
      <c r="KSB3052" s="607"/>
      <c r="KSC3052" s="607"/>
      <c r="KSD3052" s="607"/>
      <c r="KSE3052" s="607"/>
      <c r="KSF3052" s="607"/>
      <c r="KSG3052" s="607"/>
      <c r="KSH3052" s="607"/>
      <c r="KSI3052" s="607"/>
      <c r="KSJ3052" s="607"/>
      <c r="KSK3052" s="607"/>
      <c r="KSL3052" s="607"/>
      <c r="KSM3052" s="607"/>
      <c r="KSN3052" s="607"/>
      <c r="KSO3052" s="607"/>
      <c r="KSP3052" s="607"/>
      <c r="KSQ3052" s="607"/>
      <c r="KSR3052" s="607"/>
      <c r="KSS3052" s="607"/>
      <c r="KST3052" s="607"/>
      <c r="KSU3052" s="607"/>
      <c r="KSV3052" s="607"/>
      <c r="KSW3052" s="607"/>
      <c r="KSX3052" s="607"/>
      <c r="KSY3052" s="607"/>
      <c r="KSZ3052" s="607"/>
      <c r="KTA3052" s="607"/>
      <c r="KTB3052" s="607"/>
      <c r="KTC3052" s="607"/>
      <c r="KTD3052" s="607"/>
      <c r="KTE3052" s="607"/>
      <c r="KTF3052" s="607"/>
      <c r="KTG3052" s="607"/>
      <c r="KTH3052" s="607"/>
      <c r="KTI3052" s="607"/>
      <c r="KTJ3052" s="607"/>
      <c r="KTK3052" s="607"/>
      <c r="KTL3052" s="607"/>
      <c r="KTM3052" s="607"/>
      <c r="KTN3052" s="607"/>
      <c r="KTO3052" s="607"/>
      <c r="KTP3052" s="607"/>
      <c r="KTQ3052" s="607"/>
      <c r="KTR3052" s="607"/>
      <c r="KTS3052" s="607"/>
      <c r="KTT3052" s="607"/>
      <c r="KTU3052" s="607"/>
      <c r="KTV3052" s="607"/>
      <c r="KTW3052" s="607"/>
      <c r="KTX3052" s="607"/>
      <c r="KTY3052" s="607"/>
      <c r="KTZ3052" s="607"/>
      <c r="KUA3052" s="607"/>
      <c r="KUB3052" s="607"/>
      <c r="KUC3052" s="607"/>
      <c r="KUD3052" s="607"/>
      <c r="KUE3052" s="607"/>
      <c r="KUF3052" s="607"/>
      <c r="KUG3052" s="607"/>
      <c r="KUH3052" s="607"/>
      <c r="KUI3052" s="607"/>
      <c r="KUJ3052" s="607"/>
      <c r="KUK3052" s="607"/>
      <c r="KUL3052" s="607"/>
      <c r="KUM3052" s="607"/>
      <c r="KUN3052" s="607"/>
      <c r="KUO3052" s="607"/>
      <c r="KUP3052" s="607"/>
      <c r="KUQ3052" s="607"/>
      <c r="KUR3052" s="607"/>
      <c r="KUS3052" s="607"/>
      <c r="KUT3052" s="607"/>
      <c r="KUU3052" s="607"/>
      <c r="KUV3052" s="607"/>
      <c r="KUW3052" s="607"/>
      <c r="KUX3052" s="607"/>
      <c r="KUY3052" s="607"/>
      <c r="KUZ3052" s="607"/>
      <c r="KVA3052" s="607"/>
      <c r="KVB3052" s="607"/>
      <c r="KVC3052" s="607"/>
      <c r="KVD3052" s="607"/>
      <c r="KVE3052" s="607"/>
      <c r="KVF3052" s="607"/>
      <c r="KVG3052" s="607"/>
      <c r="KVH3052" s="607"/>
      <c r="KVI3052" s="607"/>
      <c r="KVJ3052" s="607"/>
      <c r="KVK3052" s="607"/>
      <c r="KVL3052" s="607"/>
      <c r="KVM3052" s="607"/>
      <c r="KVN3052" s="607"/>
      <c r="KVO3052" s="607"/>
      <c r="KVP3052" s="607"/>
      <c r="KVQ3052" s="607"/>
      <c r="KVR3052" s="607"/>
      <c r="KVS3052" s="607"/>
      <c r="KVT3052" s="607"/>
      <c r="KVU3052" s="607"/>
      <c r="KVV3052" s="607"/>
      <c r="KVW3052" s="607"/>
      <c r="KVX3052" s="607"/>
      <c r="KVY3052" s="607"/>
      <c r="KVZ3052" s="607"/>
      <c r="KWA3052" s="607"/>
      <c r="KWB3052" s="607"/>
      <c r="KWC3052" s="607"/>
      <c r="KWD3052" s="607"/>
      <c r="KWE3052" s="607"/>
      <c r="KWF3052" s="607"/>
      <c r="KWG3052" s="607"/>
      <c r="KWH3052" s="607"/>
      <c r="KWI3052" s="607"/>
      <c r="KWJ3052" s="607"/>
      <c r="KWK3052" s="607"/>
      <c r="KWL3052" s="607"/>
      <c r="KWM3052" s="607"/>
      <c r="KWN3052" s="607"/>
      <c r="KWO3052" s="607"/>
      <c r="KWP3052" s="607"/>
      <c r="KWQ3052" s="607"/>
      <c r="KWR3052" s="607"/>
      <c r="KWS3052" s="607"/>
      <c r="KWT3052" s="607"/>
      <c r="KWU3052" s="607"/>
      <c r="KWV3052" s="607"/>
      <c r="KWW3052" s="607"/>
      <c r="KWX3052" s="607"/>
      <c r="KWY3052" s="607"/>
      <c r="KWZ3052" s="607"/>
      <c r="KXA3052" s="607"/>
      <c r="KXB3052" s="607"/>
      <c r="KXC3052" s="607"/>
      <c r="KXD3052" s="607"/>
      <c r="KXE3052" s="607"/>
      <c r="KXF3052" s="607"/>
      <c r="KXG3052" s="607"/>
      <c r="KXH3052" s="607"/>
      <c r="KXI3052" s="607"/>
      <c r="KXJ3052" s="607"/>
      <c r="KXK3052" s="607"/>
      <c r="KXL3052" s="607"/>
      <c r="KXM3052" s="607"/>
      <c r="KXN3052" s="607"/>
      <c r="KXO3052" s="607"/>
      <c r="KXP3052" s="607"/>
      <c r="KXQ3052" s="607"/>
      <c r="KXR3052" s="607"/>
      <c r="KXS3052" s="607"/>
      <c r="KXT3052" s="607"/>
      <c r="KXU3052" s="607"/>
      <c r="KXV3052" s="607"/>
      <c r="KXW3052" s="607"/>
      <c r="KXX3052" s="607"/>
      <c r="KXY3052" s="607"/>
      <c r="KXZ3052" s="607"/>
      <c r="KYA3052" s="607"/>
      <c r="KYB3052" s="607"/>
      <c r="KYC3052" s="607"/>
      <c r="KYD3052" s="607"/>
      <c r="KYE3052" s="607"/>
      <c r="KYF3052" s="607"/>
      <c r="KYG3052" s="607"/>
      <c r="KYH3052" s="607"/>
      <c r="KYI3052" s="607"/>
      <c r="KYJ3052" s="607"/>
      <c r="KYK3052" s="607"/>
      <c r="KYL3052" s="607"/>
      <c r="KYM3052" s="607"/>
      <c r="KYN3052" s="607"/>
      <c r="KYO3052" s="607"/>
      <c r="KYP3052" s="607"/>
      <c r="KYQ3052" s="607"/>
      <c r="KYR3052" s="607"/>
      <c r="KYS3052" s="607"/>
      <c r="KYT3052" s="607"/>
      <c r="KYU3052" s="607"/>
      <c r="KYV3052" s="607"/>
      <c r="KYW3052" s="607"/>
      <c r="KYX3052" s="607"/>
      <c r="KYY3052" s="607"/>
      <c r="KYZ3052" s="607"/>
      <c r="KZA3052" s="607"/>
      <c r="KZB3052" s="607"/>
      <c r="KZC3052" s="607"/>
      <c r="KZD3052" s="607"/>
      <c r="KZE3052" s="607"/>
      <c r="KZF3052" s="607"/>
      <c r="KZG3052" s="607"/>
      <c r="KZH3052" s="607"/>
      <c r="KZI3052" s="607"/>
      <c r="KZJ3052" s="607"/>
      <c r="KZK3052" s="607"/>
      <c r="KZL3052" s="607"/>
      <c r="KZM3052" s="607"/>
      <c r="KZN3052" s="607"/>
      <c r="KZO3052" s="607"/>
      <c r="KZP3052" s="607"/>
      <c r="KZQ3052" s="607"/>
      <c r="KZR3052" s="607"/>
      <c r="KZS3052" s="607"/>
      <c r="KZT3052" s="607"/>
      <c r="KZU3052" s="607"/>
      <c r="KZV3052" s="607"/>
      <c r="KZW3052" s="607"/>
      <c r="KZX3052" s="607"/>
      <c r="KZY3052" s="607"/>
      <c r="KZZ3052" s="607"/>
      <c r="LAA3052" s="607"/>
      <c r="LAB3052" s="607"/>
      <c r="LAC3052" s="607"/>
      <c r="LAD3052" s="607"/>
      <c r="LAE3052" s="607"/>
      <c r="LAF3052" s="607"/>
      <c r="LAG3052" s="607"/>
      <c r="LAH3052" s="607"/>
      <c r="LAI3052" s="607"/>
      <c r="LAJ3052" s="607"/>
      <c r="LAK3052" s="607"/>
      <c r="LAL3052" s="607"/>
      <c r="LAM3052" s="607"/>
      <c r="LAN3052" s="607"/>
      <c r="LAO3052" s="607"/>
      <c r="LAP3052" s="607"/>
      <c r="LAQ3052" s="607"/>
      <c r="LAR3052" s="607"/>
      <c r="LAS3052" s="607"/>
      <c r="LAT3052" s="607"/>
      <c r="LAU3052" s="607"/>
      <c r="LAV3052" s="607"/>
      <c r="LAW3052" s="607"/>
      <c r="LAX3052" s="607"/>
      <c r="LAY3052" s="607"/>
      <c r="LAZ3052" s="607"/>
      <c r="LBA3052" s="607"/>
      <c r="LBB3052" s="607"/>
      <c r="LBC3052" s="607"/>
      <c r="LBD3052" s="607"/>
      <c r="LBE3052" s="607"/>
      <c r="LBF3052" s="607"/>
      <c r="LBG3052" s="607"/>
      <c r="LBH3052" s="607"/>
      <c r="LBI3052" s="607"/>
      <c r="LBJ3052" s="607"/>
      <c r="LBK3052" s="607"/>
      <c r="LBL3052" s="607"/>
      <c r="LBM3052" s="607"/>
      <c r="LBN3052" s="607"/>
      <c r="LBO3052" s="607"/>
      <c r="LBP3052" s="607"/>
      <c r="LBQ3052" s="607"/>
      <c r="LBR3052" s="607"/>
      <c r="LBS3052" s="607"/>
      <c r="LBT3052" s="607"/>
      <c r="LBU3052" s="607"/>
      <c r="LBV3052" s="607"/>
      <c r="LBW3052" s="607"/>
      <c r="LBX3052" s="607"/>
      <c r="LBY3052" s="607"/>
      <c r="LBZ3052" s="607"/>
      <c r="LCA3052" s="607"/>
      <c r="LCB3052" s="607"/>
      <c r="LCC3052" s="607"/>
      <c r="LCD3052" s="607"/>
      <c r="LCE3052" s="607"/>
      <c r="LCF3052" s="607"/>
      <c r="LCG3052" s="607"/>
      <c r="LCH3052" s="607"/>
      <c r="LCI3052" s="607"/>
      <c r="LCJ3052" s="607"/>
      <c r="LCK3052" s="607"/>
      <c r="LCL3052" s="607"/>
      <c r="LCM3052" s="607"/>
      <c r="LCN3052" s="607"/>
      <c r="LCO3052" s="607"/>
      <c r="LCP3052" s="607"/>
      <c r="LCQ3052" s="607"/>
      <c r="LCR3052" s="607"/>
      <c r="LCS3052" s="607"/>
      <c r="LCT3052" s="607"/>
      <c r="LCU3052" s="607"/>
      <c r="LCV3052" s="607"/>
      <c r="LCW3052" s="607"/>
      <c r="LCX3052" s="607"/>
      <c r="LCY3052" s="607"/>
      <c r="LCZ3052" s="607"/>
      <c r="LDA3052" s="607"/>
      <c r="LDB3052" s="607"/>
      <c r="LDC3052" s="607"/>
      <c r="LDD3052" s="607"/>
      <c r="LDE3052" s="607"/>
      <c r="LDF3052" s="607"/>
      <c r="LDG3052" s="607"/>
      <c r="LDH3052" s="607"/>
      <c r="LDI3052" s="607"/>
      <c r="LDJ3052" s="607"/>
      <c r="LDK3052" s="607"/>
      <c r="LDL3052" s="607"/>
      <c r="LDM3052" s="607"/>
      <c r="LDN3052" s="607"/>
      <c r="LDO3052" s="607"/>
      <c r="LDP3052" s="607"/>
      <c r="LDQ3052" s="607"/>
      <c r="LDR3052" s="607"/>
      <c r="LDS3052" s="607"/>
      <c r="LDT3052" s="607"/>
      <c r="LDU3052" s="607"/>
      <c r="LDV3052" s="607"/>
      <c r="LDW3052" s="607"/>
      <c r="LDX3052" s="607"/>
      <c r="LDY3052" s="607"/>
      <c r="LDZ3052" s="607"/>
      <c r="LEA3052" s="607"/>
      <c r="LEB3052" s="607"/>
      <c r="LEC3052" s="607"/>
      <c r="LED3052" s="607"/>
      <c r="LEE3052" s="607"/>
      <c r="LEF3052" s="607"/>
      <c r="LEG3052" s="607"/>
      <c r="LEH3052" s="607"/>
      <c r="LEI3052" s="607"/>
      <c r="LEJ3052" s="607"/>
      <c r="LEK3052" s="607"/>
      <c r="LEL3052" s="607"/>
      <c r="LEM3052" s="607"/>
      <c r="LEN3052" s="607"/>
      <c r="LEO3052" s="607"/>
      <c r="LEP3052" s="607"/>
      <c r="LEQ3052" s="607"/>
      <c r="LER3052" s="607"/>
      <c r="LES3052" s="607"/>
      <c r="LET3052" s="607"/>
      <c r="LEU3052" s="607"/>
      <c r="LEV3052" s="607"/>
      <c r="LEW3052" s="607"/>
      <c r="LEX3052" s="607"/>
      <c r="LEY3052" s="607"/>
      <c r="LEZ3052" s="607"/>
      <c r="LFA3052" s="607"/>
      <c r="LFB3052" s="607"/>
      <c r="LFC3052" s="607"/>
      <c r="LFD3052" s="607"/>
      <c r="LFE3052" s="607"/>
      <c r="LFF3052" s="607"/>
      <c r="LFG3052" s="607"/>
      <c r="LFH3052" s="607"/>
      <c r="LFI3052" s="607"/>
      <c r="LFJ3052" s="607"/>
      <c r="LFK3052" s="607"/>
      <c r="LFL3052" s="607"/>
      <c r="LFM3052" s="607"/>
      <c r="LFN3052" s="607"/>
      <c r="LFO3052" s="607"/>
      <c r="LFP3052" s="607"/>
      <c r="LFQ3052" s="607"/>
      <c r="LFR3052" s="607"/>
      <c r="LFS3052" s="607"/>
      <c r="LFT3052" s="607"/>
      <c r="LFU3052" s="607"/>
      <c r="LFV3052" s="607"/>
      <c r="LFW3052" s="607"/>
      <c r="LFX3052" s="607"/>
      <c r="LFY3052" s="607"/>
      <c r="LFZ3052" s="607"/>
      <c r="LGA3052" s="607"/>
      <c r="LGB3052" s="607"/>
      <c r="LGC3052" s="607"/>
      <c r="LGD3052" s="607"/>
      <c r="LGE3052" s="607"/>
      <c r="LGF3052" s="607"/>
      <c r="LGG3052" s="607"/>
      <c r="LGH3052" s="607"/>
      <c r="LGI3052" s="607"/>
      <c r="LGJ3052" s="607"/>
      <c r="LGK3052" s="607"/>
      <c r="LGL3052" s="607"/>
      <c r="LGM3052" s="607"/>
      <c r="LGN3052" s="607"/>
      <c r="LGO3052" s="607"/>
      <c r="LGP3052" s="607"/>
      <c r="LGQ3052" s="607"/>
      <c r="LGR3052" s="607"/>
      <c r="LGS3052" s="607"/>
      <c r="LGT3052" s="607"/>
      <c r="LGU3052" s="607"/>
      <c r="LGV3052" s="607"/>
      <c r="LGW3052" s="607"/>
      <c r="LGX3052" s="607"/>
      <c r="LGY3052" s="607"/>
      <c r="LGZ3052" s="607"/>
      <c r="LHA3052" s="607"/>
      <c r="LHB3052" s="607"/>
      <c r="LHC3052" s="607"/>
      <c r="LHD3052" s="607"/>
      <c r="LHE3052" s="607"/>
      <c r="LHF3052" s="607"/>
      <c r="LHG3052" s="607"/>
      <c r="LHH3052" s="607"/>
      <c r="LHI3052" s="607"/>
      <c r="LHJ3052" s="607"/>
      <c r="LHK3052" s="607"/>
      <c r="LHL3052" s="607"/>
      <c r="LHM3052" s="607"/>
      <c r="LHN3052" s="607"/>
      <c r="LHO3052" s="607"/>
      <c r="LHP3052" s="607"/>
      <c r="LHQ3052" s="607"/>
      <c r="LHR3052" s="607"/>
      <c r="LHS3052" s="607"/>
      <c r="LHT3052" s="607"/>
      <c r="LHU3052" s="607"/>
      <c r="LHV3052" s="607"/>
      <c r="LHW3052" s="607"/>
      <c r="LHX3052" s="607"/>
      <c r="LHY3052" s="607"/>
      <c r="LHZ3052" s="607"/>
      <c r="LIA3052" s="607"/>
      <c r="LIB3052" s="607"/>
      <c r="LIC3052" s="607"/>
      <c r="LID3052" s="607"/>
      <c r="LIE3052" s="607"/>
      <c r="LIF3052" s="607"/>
      <c r="LIG3052" s="607"/>
      <c r="LIH3052" s="607"/>
      <c r="LII3052" s="607"/>
      <c r="LIJ3052" s="607"/>
      <c r="LIK3052" s="607"/>
      <c r="LIL3052" s="607"/>
      <c r="LIM3052" s="607"/>
      <c r="LIN3052" s="607"/>
      <c r="LIO3052" s="607"/>
      <c r="LIP3052" s="607"/>
      <c r="LIQ3052" s="607"/>
      <c r="LIR3052" s="607"/>
      <c r="LIS3052" s="607"/>
      <c r="LIT3052" s="607"/>
      <c r="LIU3052" s="607"/>
      <c r="LIV3052" s="607"/>
      <c r="LIW3052" s="607"/>
      <c r="LIX3052" s="607"/>
      <c r="LIY3052" s="607"/>
      <c r="LIZ3052" s="607"/>
      <c r="LJA3052" s="607"/>
      <c r="LJB3052" s="607"/>
      <c r="LJC3052" s="607"/>
      <c r="LJD3052" s="607"/>
      <c r="LJE3052" s="607"/>
      <c r="LJF3052" s="607"/>
      <c r="LJG3052" s="607"/>
      <c r="LJH3052" s="607"/>
      <c r="LJI3052" s="607"/>
      <c r="LJJ3052" s="607"/>
      <c r="LJK3052" s="607"/>
      <c r="LJL3052" s="607"/>
      <c r="LJM3052" s="607"/>
      <c r="LJN3052" s="607"/>
      <c r="LJO3052" s="607"/>
      <c r="LJP3052" s="607"/>
      <c r="LJQ3052" s="607"/>
      <c r="LJR3052" s="607"/>
      <c r="LJS3052" s="607"/>
      <c r="LJT3052" s="607"/>
      <c r="LJU3052" s="607"/>
      <c r="LJV3052" s="607"/>
      <c r="LJW3052" s="607"/>
      <c r="LJX3052" s="607"/>
      <c r="LJY3052" s="607"/>
      <c r="LJZ3052" s="607"/>
      <c r="LKA3052" s="607"/>
      <c r="LKB3052" s="607"/>
      <c r="LKC3052" s="607"/>
      <c r="LKD3052" s="607"/>
      <c r="LKE3052" s="607"/>
      <c r="LKF3052" s="607"/>
      <c r="LKG3052" s="607"/>
      <c r="LKH3052" s="607"/>
      <c r="LKI3052" s="607"/>
      <c r="LKJ3052" s="607"/>
      <c r="LKK3052" s="607"/>
      <c r="LKL3052" s="607"/>
      <c r="LKM3052" s="607"/>
      <c r="LKN3052" s="607"/>
      <c r="LKO3052" s="607"/>
      <c r="LKP3052" s="607"/>
      <c r="LKQ3052" s="607"/>
      <c r="LKR3052" s="607"/>
      <c r="LKS3052" s="607"/>
      <c r="LKT3052" s="607"/>
      <c r="LKU3052" s="607"/>
      <c r="LKV3052" s="607"/>
      <c r="LKW3052" s="607"/>
      <c r="LKX3052" s="607"/>
      <c r="LKY3052" s="607"/>
      <c r="LKZ3052" s="607"/>
      <c r="LLA3052" s="607"/>
      <c r="LLB3052" s="607"/>
      <c r="LLC3052" s="607"/>
      <c r="LLD3052" s="607"/>
      <c r="LLE3052" s="607"/>
      <c r="LLF3052" s="607"/>
      <c r="LLG3052" s="607"/>
      <c r="LLH3052" s="607"/>
      <c r="LLI3052" s="607"/>
      <c r="LLJ3052" s="607"/>
      <c r="LLK3052" s="607"/>
      <c r="LLL3052" s="607"/>
      <c r="LLM3052" s="607"/>
      <c r="LLN3052" s="607"/>
      <c r="LLO3052" s="607"/>
      <c r="LLP3052" s="607"/>
      <c r="LLQ3052" s="607"/>
      <c r="LLR3052" s="607"/>
      <c r="LLS3052" s="607"/>
      <c r="LLT3052" s="607"/>
      <c r="LLU3052" s="607"/>
      <c r="LLV3052" s="607"/>
      <c r="LLW3052" s="607"/>
      <c r="LLX3052" s="607"/>
      <c r="LLY3052" s="607"/>
      <c r="LLZ3052" s="607"/>
      <c r="LMA3052" s="607"/>
      <c r="LMB3052" s="607"/>
      <c r="LMC3052" s="607"/>
      <c r="LMD3052" s="607"/>
      <c r="LME3052" s="607"/>
      <c r="LMF3052" s="607"/>
      <c r="LMG3052" s="607"/>
      <c r="LMH3052" s="607"/>
      <c r="LMI3052" s="607"/>
      <c r="LMJ3052" s="607"/>
      <c r="LMK3052" s="607"/>
      <c r="LML3052" s="607"/>
      <c r="LMM3052" s="607"/>
      <c r="LMN3052" s="607"/>
      <c r="LMO3052" s="607"/>
      <c r="LMP3052" s="607"/>
      <c r="LMQ3052" s="607"/>
      <c r="LMR3052" s="607"/>
      <c r="LMS3052" s="607"/>
      <c r="LMT3052" s="607"/>
      <c r="LMU3052" s="607"/>
      <c r="LMV3052" s="607"/>
      <c r="LMW3052" s="607"/>
      <c r="LMX3052" s="607"/>
      <c r="LMY3052" s="607"/>
      <c r="LMZ3052" s="607"/>
      <c r="LNA3052" s="607"/>
      <c r="LNB3052" s="607"/>
      <c r="LNC3052" s="607"/>
      <c r="LND3052" s="607"/>
      <c r="LNE3052" s="607"/>
      <c r="LNF3052" s="607"/>
      <c r="LNG3052" s="607"/>
      <c r="LNH3052" s="607"/>
      <c r="LNI3052" s="607"/>
      <c r="LNJ3052" s="607"/>
      <c r="LNK3052" s="607"/>
      <c r="LNL3052" s="607"/>
      <c r="LNM3052" s="607"/>
      <c r="LNN3052" s="607"/>
      <c r="LNO3052" s="607"/>
      <c r="LNP3052" s="607"/>
      <c r="LNQ3052" s="607"/>
      <c r="LNR3052" s="607"/>
      <c r="LNS3052" s="607"/>
      <c r="LNT3052" s="607"/>
      <c r="LNU3052" s="607"/>
      <c r="LNV3052" s="607"/>
      <c r="LNW3052" s="607"/>
      <c r="LNX3052" s="607"/>
      <c r="LNY3052" s="607"/>
      <c r="LNZ3052" s="607"/>
      <c r="LOA3052" s="607"/>
      <c r="LOB3052" s="607"/>
      <c r="LOC3052" s="607"/>
      <c r="LOD3052" s="607"/>
      <c r="LOE3052" s="607"/>
      <c r="LOF3052" s="607"/>
      <c r="LOG3052" s="607"/>
      <c r="LOH3052" s="607"/>
      <c r="LOI3052" s="607"/>
      <c r="LOJ3052" s="607"/>
      <c r="LOK3052" s="607"/>
      <c r="LOL3052" s="607"/>
      <c r="LOM3052" s="607"/>
      <c r="LON3052" s="607"/>
      <c r="LOO3052" s="607"/>
      <c r="LOP3052" s="607"/>
      <c r="LOQ3052" s="607"/>
      <c r="LOR3052" s="607"/>
      <c r="LOS3052" s="607"/>
      <c r="LOT3052" s="607"/>
      <c r="LOU3052" s="607"/>
      <c r="LOV3052" s="607"/>
      <c r="LOW3052" s="607"/>
      <c r="LOX3052" s="607"/>
      <c r="LOY3052" s="607"/>
      <c r="LOZ3052" s="607"/>
      <c r="LPA3052" s="607"/>
      <c r="LPB3052" s="607"/>
      <c r="LPC3052" s="607"/>
      <c r="LPD3052" s="607"/>
      <c r="LPE3052" s="607"/>
      <c r="LPF3052" s="607"/>
      <c r="LPG3052" s="607"/>
      <c r="LPH3052" s="607"/>
      <c r="LPI3052" s="607"/>
      <c r="LPJ3052" s="607"/>
      <c r="LPK3052" s="607"/>
      <c r="LPL3052" s="607"/>
      <c r="LPM3052" s="607"/>
      <c r="LPN3052" s="607"/>
      <c r="LPO3052" s="607"/>
      <c r="LPP3052" s="607"/>
      <c r="LPQ3052" s="607"/>
      <c r="LPR3052" s="607"/>
      <c r="LPS3052" s="607"/>
      <c r="LPT3052" s="607"/>
      <c r="LPU3052" s="607"/>
      <c r="LPV3052" s="607"/>
      <c r="LPW3052" s="607"/>
      <c r="LPX3052" s="607"/>
      <c r="LPY3052" s="607"/>
      <c r="LPZ3052" s="607"/>
      <c r="LQA3052" s="607"/>
      <c r="LQB3052" s="607"/>
      <c r="LQC3052" s="607"/>
      <c r="LQD3052" s="607"/>
      <c r="LQE3052" s="607"/>
      <c r="LQF3052" s="607"/>
      <c r="LQG3052" s="607"/>
      <c r="LQH3052" s="607"/>
      <c r="LQI3052" s="607"/>
      <c r="LQJ3052" s="607"/>
      <c r="LQK3052" s="607"/>
      <c r="LQL3052" s="607"/>
      <c r="LQM3052" s="607"/>
      <c r="LQN3052" s="607"/>
      <c r="LQO3052" s="607"/>
      <c r="LQP3052" s="607"/>
      <c r="LQQ3052" s="607"/>
      <c r="LQR3052" s="607"/>
      <c r="LQS3052" s="607"/>
      <c r="LQT3052" s="607"/>
      <c r="LQU3052" s="607"/>
      <c r="LQV3052" s="607"/>
      <c r="LQW3052" s="607"/>
      <c r="LQX3052" s="607"/>
      <c r="LQY3052" s="607"/>
      <c r="LQZ3052" s="607"/>
      <c r="LRA3052" s="607"/>
      <c r="LRB3052" s="607"/>
      <c r="LRC3052" s="607"/>
      <c r="LRD3052" s="607"/>
      <c r="LRE3052" s="607"/>
      <c r="LRF3052" s="607"/>
      <c r="LRG3052" s="607"/>
      <c r="LRH3052" s="607"/>
      <c r="LRI3052" s="607"/>
      <c r="LRJ3052" s="607"/>
      <c r="LRK3052" s="607"/>
      <c r="LRL3052" s="607"/>
      <c r="LRM3052" s="607"/>
      <c r="LRN3052" s="607"/>
      <c r="LRO3052" s="607"/>
      <c r="LRP3052" s="607"/>
      <c r="LRQ3052" s="607"/>
      <c r="LRR3052" s="607"/>
      <c r="LRS3052" s="607"/>
      <c r="LRT3052" s="607"/>
      <c r="LRU3052" s="607"/>
      <c r="LRV3052" s="607"/>
      <c r="LRW3052" s="607"/>
      <c r="LRX3052" s="607"/>
      <c r="LRY3052" s="607"/>
      <c r="LRZ3052" s="607"/>
      <c r="LSA3052" s="607"/>
      <c r="LSB3052" s="607"/>
      <c r="LSC3052" s="607"/>
      <c r="LSD3052" s="607"/>
      <c r="LSE3052" s="607"/>
      <c r="LSF3052" s="607"/>
      <c r="LSG3052" s="607"/>
      <c r="LSH3052" s="607"/>
      <c r="LSI3052" s="607"/>
      <c r="LSJ3052" s="607"/>
      <c r="LSK3052" s="607"/>
      <c r="LSL3052" s="607"/>
      <c r="LSM3052" s="607"/>
      <c r="LSN3052" s="607"/>
      <c r="LSO3052" s="607"/>
      <c r="LSP3052" s="607"/>
      <c r="LSQ3052" s="607"/>
      <c r="LSR3052" s="607"/>
      <c r="LSS3052" s="607"/>
      <c r="LST3052" s="607"/>
      <c r="LSU3052" s="607"/>
      <c r="LSV3052" s="607"/>
      <c r="LSW3052" s="607"/>
      <c r="LSX3052" s="607"/>
      <c r="LSY3052" s="607"/>
      <c r="LSZ3052" s="607"/>
      <c r="LTA3052" s="607"/>
      <c r="LTB3052" s="607"/>
      <c r="LTC3052" s="607"/>
      <c r="LTD3052" s="607"/>
      <c r="LTE3052" s="607"/>
      <c r="LTF3052" s="607"/>
      <c r="LTG3052" s="607"/>
      <c r="LTH3052" s="607"/>
      <c r="LTI3052" s="607"/>
      <c r="LTJ3052" s="607"/>
      <c r="LTK3052" s="607"/>
      <c r="LTL3052" s="607"/>
      <c r="LTM3052" s="607"/>
      <c r="LTN3052" s="607"/>
      <c r="LTO3052" s="607"/>
      <c r="LTP3052" s="607"/>
      <c r="LTQ3052" s="607"/>
      <c r="LTR3052" s="607"/>
      <c r="LTS3052" s="607"/>
      <c r="LTT3052" s="607"/>
      <c r="LTU3052" s="607"/>
      <c r="LTV3052" s="607"/>
      <c r="LTW3052" s="607"/>
      <c r="LTX3052" s="607"/>
      <c r="LTY3052" s="607"/>
      <c r="LTZ3052" s="607"/>
      <c r="LUA3052" s="607"/>
      <c r="LUB3052" s="607"/>
      <c r="LUC3052" s="607"/>
      <c r="LUD3052" s="607"/>
      <c r="LUE3052" s="607"/>
      <c r="LUF3052" s="607"/>
      <c r="LUG3052" s="607"/>
      <c r="LUH3052" s="607"/>
      <c r="LUI3052" s="607"/>
      <c r="LUJ3052" s="607"/>
      <c r="LUK3052" s="607"/>
      <c r="LUL3052" s="607"/>
      <c r="LUM3052" s="607"/>
      <c r="LUN3052" s="607"/>
      <c r="LUO3052" s="607"/>
      <c r="LUP3052" s="607"/>
      <c r="LUQ3052" s="607"/>
      <c r="LUR3052" s="607"/>
      <c r="LUS3052" s="607"/>
      <c r="LUT3052" s="607"/>
      <c r="LUU3052" s="607"/>
      <c r="LUV3052" s="607"/>
      <c r="LUW3052" s="607"/>
      <c r="LUX3052" s="607"/>
      <c r="LUY3052" s="607"/>
      <c r="LUZ3052" s="607"/>
      <c r="LVA3052" s="607"/>
      <c r="LVB3052" s="607"/>
      <c r="LVC3052" s="607"/>
      <c r="LVD3052" s="607"/>
      <c r="LVE3052" s="607"/>
      <c r="LVF3052" s="607"/>
      <c r="LVG3052" s="607"/>
      <c r="LVH3052" s="607"/>
      <c r="LVI3052" s="607"/>
      <c r="LVJ3052" s="607"/>
      <c r="LVK3052" s="607"/>
      <c r="LVL3052" s="607"/>
      <c r="LVM3052" s="607"/>
      <c r="LVN3052" s="607"/>
      <c r="LVO3052" s="607"/>
      <c r="LVP3052" s="607"/>
      <c r="LVQ3052" s="607"/>
      <c r="LVR3052" s="607"/>
      <c r="LVS3052" s="607"/>
      <c r="LVT3052" s="607"/>
      <c r="LVU3052" s="607"/>
      <c r="LVV3052" s="607"/>
      <c r="LVW3052" s="607"/>
      <c r="LVX3052" s="607"/>
      <c r="LVY3052" s="607"/>
      <c r="LVZ3052" s="607"/>
      <c r="LWA3052" s="607"/>
      <c r="LWB3052" s="607"/>
      <c r="LWC3052" s="607"/>
      <c r="LWD3052" s="607"/>
      <c r="LWE3052" s="607"/>
      <c r="LWF3052" s="607"/>
      <c r="LWG3052" s="607"/>
      <c r="LWH3052" s="607"/>
      <c r="LWI3052" s="607"/>
      <c r="LWJ3052" s="607"/>
      <c r="LWK3052" s="607"/>
      <c r="LWL3052" s="607"/>
      <c r="LWM3052" s="607"/>
      <c r="LWN3052" s="607"/>
      <c r="LWO3052" s="607"/>
      <c r="LWP3052" s="607"/>
      <c r="LWQ3052" s="607"/>
      <c r="LWR3052" s="607"/>
      <c r="LWS3052" s="607"/>
      <c r="LWT3052" s="607"/>
      <c r="LWU3052" s="607"/>
      <c r="LWV3052" s="607"/>
      <c r="LWW3052" s="607"/>
      <c r="LWX3052" s="607"/>
      <c r="LWY3052" s="607"/>
      <c r="LWZ3052" s="607"/>
      <c r="LXA3052" s="607"/>
      <c r="LXB3052" s="607"/>
      <c r="LXC3052" s="607"/>
      <c r="LXD3052" s="607"/>
      <c r="LXE3052" s="607"/>
      <c r="LXF3052" s="607"/>
      <c r="LXG3052" s="607"/>
      <c r="LXH3052" s="607"/>
      <c r="LXI3052" s="607"/>
      <c r="LXJ3052" s="607"/>
      <c r="LXK3052" s="607"/>
      <c r="LXL3052" s="607"/>
      <c r="LXM3052" s="607"/>
      <c r="LXN3052" s="607"/>
      <c r="LXO3052" s="607"/>
      <c r="LXP3052" s="607"/>
      <c r="LXQ3052" s="607"/>
      <c r="LXR3052" s="607"/>
      <c r="LXS3052" s="607"/>
      <c r="LXT3052" s="607"/>
      <c r="LXU3052" s="607"/>
      <c r="LXV3052" s="607"/>
      <c r="LXW3052" s="607"/>
      <c r="LXX3052" s="607"/>
      <c r="LXY3052" s="607"/>
      <c r="LXZ3052" s="607"/>
      <c r="LYA3052" s="607"/>
      <c r="LYB3052" s="607"/>
      <c r="LYC3052" s="607"/>
      <c r="LYD3052" s="607"/>
      <c r="LYE3052" s="607"/>
      <c r="LYF3052" s="607"/>
      <c r="LYG3052" s="607"/>
      <c r="LYH3052" s="607"/>
      <c r="LYI3052" s="607"/>
      <c r="LYJ3052" s="607"/>
      <c r="LYK3052" s="607"/>
      <c r="LYL3052" s="607"/>
      <c r="LYM3052" s="607"/>
      <c r="LYN3052" s="607"/>
      <c r="LYO3052" s="607"/>
      <c r="LYP3052" s="607"/>
      <c r="LYQ3052" s="607"/>
      <c r="LYR3052" s="607"/>
      <c r="LYS3052" s="607"/>
      <c r="LYT3052" s="607"/>
      <c r="LYU3052" s="607"/>
      <c r="LYV3052" s="607"/>
      <c r="LYW3052" s="607"/>
      <c r="LYX3052" s="607"/>
      <c r="LYY3052" s="607"/>
      <c r="LYZ3052" s="607"/>
      <c r="LZA3052" s="607"/>
      <c r="LZB3052" s="607"/>
      <c r="LZC3052" s="607"/>
      <c r="LZD3052" s="607"/>
      <c r="LZE3052" s="607"/>
      <c r="LZF3052" s="607"/>
      <c r="LZG3052" s="607"/>
      <c r="LZH3052" s="607"/>
      <c r="LZI3052" s="607"/>
      <c r="LZJ3052" s="607"/>
      <c r="LZK3052" s="607"/>
      <c r="LZL3052" s="607"/>
      <c r="LZM3052" s="607"/>
      <c r="LZN3052" s="607"/>
      <c r="LZO3052" s="607"/>
      <c r="LZP3052" s="607"/>
      <c r="LZQ3052" s="607"/>
      <c r="LZR3052" s="607"/>
      <c r="LZS3052" s="607"/>
      <c r="LZT3052" s="607"/>
      <c r="LZU3052" s="607"/>
      <c r="LZV3052" s="607"/>
      <c r="LZW3052" s="607"/>
      <c r="LZX3052" s="607"/>
      <c r="LZY3052" s="607"/>
      <c r="LZZ3052" s="607"/>
      <c r="MAA3052" s="607"/>
      <c r="MAB3052" s="607"/>
      <c r="MAC3052" s="607"/>
      <c r="MAD3052" s="607"/>
      <c r="MAE3052" s="607"/>
      <c r="MAF3052" s="607"/>
      <c r="MAG3052" s="607"/>
      <c r="MAH3052" s="607"/>
      <c r="MAI3052" s="607"/>
      <c r="MAJ3052" s="607"/>
      <c r="MAK3052" s="607"/>
      <c r="MAL3052" s="607"/>
      <c r="MAM3052" s="607"/>
      <c r="MAN3052" s="607"/>
      <c r="MAO3052" s="607"/>
      <c r="MAP3052" s="607"/>
      <c r="MAQ3052" s="607"/>
      <c r="MAR3052" s="607"/>
      <c r="MAS3052" s="607"/>
      <c r="MAT3052" s="607"/>
      <c r="MAU3052" s="607"/>
      <c r="MAV3052" s="607"/>
      <c r="MAW3052" s="607"/>
      <c r="MAX3052" s="607"/>
      <c r="MAY3052" s="607"/>
      <c r="MAZ3052" s="607"/>
      <c r="MBA3052" s="607"/>
      <c r="MBB3052" s="607"/>
      <c r="MBC3052" s="607"/>
      <c r="MBD3052" s="607"/>
      <c r="MBE3052" s="607"/>
      <c r="MBF3052" s="607"/>
      <c r="MBG3052" s="607"/>
      <c r="MBH3052" s="607"/>
      <c r="MBI3052" s="607"/>
      <c r="MBJ3052" s="607"/>
      <c r="MBK3052" s="607"/>
      <c r="MBL3052" s="607"/>
      <c r="MBM3052" s="607"/>
      <c r="MBN3052" s="607"/>
      <c r="MBO3052" s="607"/>
      <c r="MBP3052" s="607"/>
      <c r="MBQ3052" s="607"/>
      <c r="MBR3052" s="607"/>
      <c r="MBS3052" s="607"/>
      <c r="MBT3052" s="607"/>
      <c r="MBU3052" s="607"/>
      <c r="MBV3052" s="607"/>
      <c r="MBW3052" s="607"/>
      <c r="MBX3052" s="607"/>
      <c r="MBY3052" s="607"/>
      <c r="MBZ3052" s="607"/>
      <c r="MCA3052" s="607"/>
      <c r="MCB3052" s="607"/>
      <c r="MCC3052" s="607"/>
      <c r="MCD3052" s="607"/>
      <c r="MCE3052" s="607"/>
      <c r="MCF3052" s="607"/>
      <c r="MCG3052" s="607"/>
      <c r="MCH3052" s="607"/>
      <c r="MCI3052" s="607"/>
      <c r="MCJ3052" s="607"/>
      <c r="MCK3052" s="607"/>
      <c r="MCL3052" s="607"/>
      <c r="MCM3052" s="607"/>
      <c r="MCN3052" s="607"/>
      <c r="MCO3052" s="607"/>
      <c r="MCP3052" s="607"/>
      <c r="MCQ3052" s="607"/>
      <c r="MCR3052" s="607"/>
      <c r="MCS3052" s="607"/>
      <c r="MCT3052" s="607"/>
      <c r="MCU3052" s="607"/>
      <c r="MCV3052" s="607"/>
      <c r="MCW3052" s="607"/>
      <c r="MCX3052" s="607"/>
      <c r="MCY3052" s="607"/>
      <c r="MCZ3052" s="607"/>
      <c r="MDA3052" s="607"/>
      <c r="MDB3052" s="607"/>
      <c r="MDC3052" s="607"/>
      <c r="MDD3052" s="607"/>
      <c r="MDE3052" s="607"/>
      <c r="MDF3052" s="607"/>
      <c r="MDG3052" s="607"/>
      <c r="MDH3052" s="607"/>
      <c r="MDI3052" s="607"/>
      <c r="MDJ3052" s="607"/>
      <c r="MDK3052" s="607"/>
      <c r="MDL3052" s="607"/>
      <c r="MDM3052" s="607"/>
      <c r="MDN3052" s="607"/>
      <c r="MDO3052" s="607"/>
      <c r="MDP3052" s="607"/>
      <c r="MDQ3052" s="607"/>
      <c r="MDR3052" s="607"/>
      <c r="MDS3052" s="607"/>
      <c r="MDT3052" s="607"/>
      <c r="MDU3052" s="607"/>
      <c r="MDV3052" s="607"/>
      <c r="MDW3052" s="607"/>
      <c r="MDX3052" s="607"/>
      <c r="MDY3052" s="607"/>
      <c r="MDZ3052" s="607"/>
      <c r="MEA3052" s="607"/>
      <c r="MEB3052" s="607"/>
      <c r="MEC3052" s="607"/>
      <c r="MED3052" s="607"/>
      <c r="MEE3052" s="607"/>
      <c r="MEF3052" s="607"/>
      <c r="MEG3052" s="607"/>
      <c r="MEH3052" s="607"/>
      <c r="MEI3052" s="607"/>
      <c r="MEJ3052" s="607"/>
      <c r="MEK3052" s="607"/>
      <c r="MEL3052" s="607"/>
      <c r="MEM3052" s="607"/>
      <c r="MEN3052" s="607"/>
      <c r="MEO3052" s="607"/>
      <c r="MEP3052" s="607"/>
      <c r="MEQ3052" s="607"/>
      <c r="MER3052" s="607"/>
      <c r="MES3052" s="607"/>
      <c r="MET3052" s="607"/>
      <c r="MEU3052" s="607"/>
      <c r="MEV3052" s="607"/>
      <c r="MEW3052" s="607"/>
      <c r="MEX3052" s="607"/>
      <c r="MEY3052" s="607"/>
      <c r="MEZ3052" s="607"/>
      <c r="MFA3052" s="607"/>
      <c r="MFB3052" s="607"/>
      <c r="MFC3052" s="607"/>
      <c r="MFD3052" s="607"/>
      <c r="MFE3052" s="607"/>
      <c r="MFF3052" s="607"/>
      <c r="MFG3052" s="607"/>
      <c r="MFH3052" s="607"/>
      <c r="MFI3052" s="607"/>
      <c r="MFJ3052" s="607"/>
      <c r="MFK3052" s="607"/>
      <c r="MFL3052" s="607"/>
      <c r="MFM3052" s="607"/>
      <c r="MFN3052" s="607"/>
      <c r="MFO3052" s="607"/>
      <c r="MFP3052" s="607"/>
      <c r="MFQ3052" s="607"/>
      <c r="MFR3052" s="607"/>
      <c r="MFS3052" s="607"/>
      <c r="MFT3052" s="607"/>
      <c r="MFU3052" s="607"/>
      <c r="MFV3052" s="607"/>
      <c r="MFW3052" s="607"/>
      <c r="MFX3052" s="607"/>
      <c r="MFY3052" s="607"/>
      <c r="MFZ3052" s="607"/>
      <c r="MGA3052" s="607"/>
      <c r="MGB3052" s="607"/>
      <c r="MGC3052" s="607"/>
      <c r="MGD3052" s="607"/>
      <c r="MGE3052" s="607"/>
      <c r="MGF3052" s="607"/>
      <c r="MGG3052" s="607"/>
      <c r="MGH3052" s="607"/>
      <c r="MGI3052" s="607"/>
      <c r="MGJ3052" s="607"/>
      <c r="MGK3052" s="607"/>
      <c r="MGL3052" s="607"/>
      <c r="MGM3052" s="607"/>
      <c r="MGN3052" s="607"/>
      <c r="MGO3052" s="607"/>
      <c r="MGP3052" s="607"/>
      <c r="MGQ3052" s="607"/>
      <c r="MGR3052" s="607"/>
      <c r="MGS3052" s="607"/>
      <c r="MGT3052" s="607"/>
      <c r="MGU3052" s="607"/>
      <c r="MGV3052" s="607"/>
      <c r="MGW3052" s="607"/>
      <c r="MGX3052" s="607"/>
      <c r="MGY3052" s="607"/>
      <c r="MGZ3052" s="607"/>
      <c r="MHA3052" s="607"/>
      <c r="MHB3052" s="607"/>
      <c r="MHC3052" s="607"/>
      <c r="MHD3052" s="607"/>
      <c r="MHE3052" s="607"/>
      <c r="MHF3052" s="607"/>
      <c r="MHG3052" s="607"/>
      <c r="MHH3052" s="607"/>
      <c r="MHI3052" s="607"/>
      <c r="MHJ3052" s="607"/>
      <c r="MHK3052" s="607"/>
      <c r="MHL3052" s="607"/>
      <c r="MHM3052" s="607"/>
      <c r="MHN3052" s="607"/>
      <c r="MHO3052" s="607"/>
      <c r="MHP3052" s="607"/>
      <c r="MHQ3052" s="607"/>
      <c r="MHR3052" s="607"/>
      <c r="MHS3052" s="607"/>
      <c r="MHT3052" s="607"/>
      <c r="MHU3052" s="607"/>
      <c r="MHV3052" s="607"/>
      <c r="MHW3052" s="607"/>
      <c r="MHX3052" s="607"/>
      <c r="MHY3052" s="607"/>
      <c r="MHZ3052" s="607"/>
      <c r="MIA3052" s="607"/>
      <c r="MIB3052" s="607"/>
      <c r="MIC3052" s="607"/>
      <c r="MID3052" s="607"/>
      <c r="MIE3052" s="607"/>
      <c r="MIF3052" s="607"/>
      <c r="MIG3052" s="607"/>
      <c r="MIH3052" s="607"/>
      <c r="MII3052" s="607"/>
      <c r="MIJ3052" s="607"/>
      <c r="MIK3052" s="607"/>
      <c r="MIL3052" s="607"/>
      <c r="MIM3052" s="607"/>
      <c r="MIN3052" s="607"/>
      <c r="MIO3052" s="607"/>
      <c r="MIP3052" s="607"/>
      <c r="MIQ3052" s="607"/>
      <c r="MIR3052" s="607"/>
      <c r="MIS3052" s="607"/>
      <c r="MIT3052" s="607"/>
      <c r="MIU3052" s="607"/>
      <c r="MIV3052" s="607"/>
      <c r="MIW3052" s="607"/>
      <c r="MIX3052" s="607"/>
      <c r="MIY3052" s="607"/>
      <c r="MIZ3052" s="607"/>
      <c r="MJA3052" s="607"/>
      <c r="MJB3052" s="607"/>
      <c r="MJC3052" s="607"/>
      <c r="MJD3052" s="607"/>
      <c r="MJE3052" s="607"/>
      <c r="MJF3052" s="607"/>
      <c r="MJG3052" s="607"/>
      <c r="MJH3052" s="607"/>
      <c r="MJI3052" s="607"/>
      <c r="MJJ3052" s="607"/>
      <c r="MJK3052" s="607"/>
      <c r="MJL3052" s="607"/>
      <c r="MJM3052" s="607"/>
      <c r="MJN3052" s="607"/>
      <c r="MJO3052" s="607"/>
      <c r="MJP3052" s="607"/>
      <c r="MJQ3052" s="607"/>
      <c r="MJR3052" s="607"/>
      <c r="MJS3052" s="607"/>
      <c r="MJT3052" s="607"/>
      <c r="MJU3052" s="607"/>
      <c r="MJV3052" s="607"/>
      <c r="MJW3052" s="607"/>
      <c r="MJX3052" s="607"/>
      <c r="MJY3052" s="607"/>
      <c r="MJZ3052" s="607"/>
      <c r="MKA3052" s="607"/>
      <c r="MKB3052" s="607"/>
      <c r="MKC3052" s="607"/>
      <c r="MKD3052" s="607"/>
      <c r="MKE3052" s="607"/>
      <c r="MKF3052" s="607"/>
      <c r="MKG3052" s="607"/>
      <c r="MKH3052" s="607"/>
      <c r="MKI3052" s="607"/>
      <c r="MKJ3052" s="607"/>
      <c r="MKK3052" s="607"/>
      <c r="MKL3052" s="607"/>
      <c r="MKM3052" s="607"/>
      <c r="MKN3052" s="607"/>
      <c r="MKO3052" s="607"/>
      <c r="MKP3052" s="607"/>
      <c r="MKQ3052" s="607"/>
      <c r="MKR3052" s="607"/>
      <c r="MKS3052" s="607"/>
      <c r="MKT3052" s="607"/>
      <c r="MKU3052" s="607"/>
      <c r="MKV3052" s="607"/>
      <c r="MKW3052" s="607"/>
      <c r="MKX3052" s="607"/>
      <c r="MKY3052" s="607"/>
      <c r="MKZ3052" s="607"/>
      <c r="MLA3052" s="607"/>
      <c r="MLB3052" s="607"/>
      <c r="MLC3052" s="607"/>
      <c r="MLD3052" s="607"/>
      <c r="MLE3052" s="607"/>
      <c r="MLF3052" s="607"/>
      <c r="MLG3052" s="607"/>
      <c r="MLH3052" s="607"/>
      <c r="MLI3052" s="607"/>
      <c r="MLJ3052" s="607"/>
      <c r="MLK3052" s="607"/>
      <c r="MLL3052" s="607"/>
      <c r="MLM3052" s="607"/>
      <c r="MLN3052" s="607"/>
      <c r="MLO3052" s="607"/>
      <c r="MLP3052" s="607"/>
      <c r="MLQ3052" s="607"/>
      <c r="MLR3052" s="607"/>
      <c r="MLS3052" s="607"/>
      <c r="MLT3052" s="607"/>
      <c r="MLU3052" s="607"/>
      <c r="MLV3052" s="607"/>
      <c r="MLW3052" s="607"/>
      <c r="MLX3052" s="607"/>
      <c r="MLY3052" s="607"/>
      <c r="MLZ3052" s="607"/>
      <c r="MMA3052" s="607"/>
      <c r="MMB3052" s="607"/>
      <c r="MMC3052" s="607"/>
      <c r="MMD3052" s="607"/>
      <c r="MME3052" s="607"/>
      <c r="MMF3052" s="607"/>
      <c r="MMG3052" s="607"/>
      <c r="MMH3052" s="607"/>
      <c r="MMI3052" s="607"/>
      <c r="MMJ3052" s="607"/>
      <c r="MMK3052" s="607"/>
      <c r="MML3052" s="607"/>
      <c r="MMM3052" s="607"/>
      <c r="MMN3052" s="607"/>
      <c r="MMO3052" s="607"/>
      <c r="MMP3052" s="607"/>
      <c r="MMQ3052" s="607"/>
      <c r="MMR3052" s="607"/>
      <c r="MMS3052" s="607"/>
      <c r="MMT3052" s="607"/>
      <c r="MMU3052" s="607"/>
      <c r="MMV3052" s="607"/>
      <c r="MMW3052" s="607"/>
      <c r="MMX3052" s="607"/>
      <c r="MMY3052" s="607"/>
      <c r="MMZ3052" s="607"/>
      <c r="MNA3052" s="607"/>
      <c r="MNB3052" s="607"/>
      <c r="MNC3052" s="607"/>
      <c r="MND3052" s="607"/>
      <c r="MNE3052" s="607"/>
      <c r="MNF3052" s="607"/>
      <c r="MNG3052" s="607"/>
      <c r="MNH3052" s="607"/>
      <c r="MNI3052" s="607"/>
      <c r="MNJ3052" s="607"/>
      <c r="MNK3052" s="607"/>
      <c r="MNL3052" s="607"/>
      <c r="MNM3052" s="607"/>
      <c r="MNN3052" s="607"/>
      <c r="MNO3052" s="607"/>
      <c r="MNP3052" s="607"/>
      <c r="MNQ3052" s="607"/>
      <c r="MNR3052" s="607"/>
      <c r="MNS3052" s="607"/>
      <c r="MNT3052" s="607"/>
      <c r="MNU3052" s="607"/>
      <c r="MNV3052" s="607"/>
      <c r="MNW3052" s="607"/>
      <c r="MNX3052" s="607"/>
      <c r="MNY3052" s="607"/>
      <c r="MNZ3052" s="607"/>
      <c r="MOA3052" s="607"/>
      <c r="MOB3052" s="607"/>
      <c r="MOC3052" s="607"/>
      <c r="MOD3052" s="607"/>
      <c r="MOE3052" s="607"/>
      <c r="MOF3052" s="607"/>
      <c r="MOG3052" s="607"/>
      <c r="MOH3052" s="607"/>
      <c r="MOI3052" s="607"/>
      <c r="MOJ3052" s="607"/>
      <c r="MOK3052" s="607"/>
      <c r="MOL3052" s="607"/>
      <c r="MOM3052" s="607"/>
      <c r="MON3052" s="607"/>
      <c r="MOO3052" s="607"/>
      <c r="MOP3052" s="607"/>
      <c r="MOQ3052" s="607"/>
      <c r="MOR3052" s="607"/>
      <c r="MOS3052" s="607"/>
      <c r="MOT3052" s="607"/>
      <c r="MOU3052" s="607"/>
      <c r="MOV3052" s="607"/>
      <c r="MOW3052" s="607"/>
      <c r="MOX3052" s="607"/>
      <c r="MOY3052" s="607"/>
      <c r="MOZ3052" s="607"/>
      <c r="MPA3052" s="607"/>
      <c r="MPB3052" s="607"/>
      <c r="MPC3052" s="607"/>
      <c r="MPD3052" s="607"/>
      <c r="MPE3052" s="607"/>
      <c r="MPF3052" s="607"/>
      <c r="MPG3052" s="607"/>
      <c r="MPH3052" s="607"/>
      <c r="MPI3052" s="607"/>
      <c r="MPJ3052" s="607"/>
      <c r="MPK3052" s="607"/>
      <c r="MPL3052" s="607"/>
      <c r="MPM3052" s="607"/>
      <c r="MPN3052" s="607"/>
      <c r="MPO3052" s="607"/>
      <c r="MPP3052" s="607"/>
      <c r="MPQ3052" s="607"/>
      <c r="MPR3052" s="607"/>
      <c r="MPS3052" s="607"/>
      <c r="MPT3052" s="607"/>
      <c r="MPU3052" s="607"/>
      <c r="MPV3052" s="607"/>
      <c r="MPW3052" s="607"/>
      <c r="MPX3052" s="607"/>
      <c r="MPY3052" s="607"/>
      <c r="MPZ3052" s="607"/>
      <c r="MQA3052" s="607"/>
      <c r="MQB3052" s="607"/>
      <c r="MQC3052" s="607"/>
      <c r="MQD3052" s="607"/>
      <c r="MQE3052" s="607"/>
      <c r="MQF3052" s="607"/>
      <c r="MQG3052" s="607"/>
      <c r="MQH3052" s="607"/>
      <c r="MQI3052" s="607"/>
      <c r="MQJ3052" s="607"/>
      <c r="MQK3052" s="607"/>
      <c r="MQL3052" s="607"/>
      <c r="MQM3052" s="607"/>
      <c r="MQN3052" s="607"/>
      <c r="MQO3052" s="607"/>
      <c r="MQP3052" s="607"/>
      <c r="MQQ3052" s="607"/>
      <c r="MQR3052" s="607"/>
      <c r="MQS3052" s="607"/>
      <c r="MQT3052" s="607"/>
      <c r="MQU3052" s="607"/>
      <c r="MQV3052" s="607"/>
      <c r="MQW3052" s="607"/>
      <c r="MQX3052" s="607"/>
      <c r="MQY3052" s="607"/>
      <c r="MQZ3052" s="607"/>
      <c r="MRA3052" s="607"/>
      <c r="MRB3052" s="607"/>
      <c r="MRC3052" s="607"/>
      <c r="MRD3052" s="607"/>
      <c r="MRE3052" s="607"/>
      <c r="MRF3052" s="607"/>
      <c r="MRG3052" s="607"/>
      <c r="MRH3052" s="607"/>
      <c r="MRI3052" s="607"/>
      <c r="MRJ3052" s="607"/>
      <c r="MRK3052" s="607"/>
      <c r="MRL3052" s="607"/>
      <c r="MRM3052" s="607"/>
      <c r="MRN3052" s="607"/>
      <c r="MRO3052" s="607"/>
      <c r="MRP3052" s="607"/>
      <c r="MRQ3052" s="607"/>
      <c r="MRR3052" s="607"/>
      <c r="MRS3052" s="607"/>
      <c r="MRT3052" s="607"/>
      <c r="MRU3052" s="607"/>
      <c r="MRV3052" s="607"/>
      <c r="MRW3052" s="607"/>
      <c r="MRX3052" s="607"/>
      <c r="MRY3052" s="607"/>
      <c r="MRZ3052" s="607"/>
      <c r="MSA3052" s="607"/>
      <c r="MSB3052" s="607"/>
      <c r="MSC3052" s="607"/>
      <c r="MSD3052" s="607"/>
      <c r="MSE3052" s="607"/>
      <c r="MSF3052" s="607"/>
      <c r="MSG3052" s="607"/>
      <c r="MSH3052" s="607"/>
      <c r="MSI3052" s="607"/>
      <c r="MSJ3052" s="607"/>
      <c r="MSK3052" s="607"/>
      <c r="MSL3052" s="607"/>
      <c r="MSM3052" s="607"/>
      <c r="MSN3052" s="607"/>
      <c r="MSO3052" s="607"/>
      <c r="MSP3052" s="607"/>
      <c r="MSQ3052" s="607"/>
      <c r="MSR3052" s="607"/>
      <c r="MSS3052" s="607"/>
      <c r="MST3052" s="607"/>
      <c r="MSU3052" s="607"/>
      <c r="MSV3052" s="607"/>
      <c r="MSW3052" s="607"/>
      <c r="MSX3052" s="607"/>
      <c r="MSY3052" s="607"/>
      <c r="MSZ3052" s="607"/>
      <c r="MTA3052" s="607"/>
      <c r="MTB3052" s="607"/>
      <c r="MTC3052" s="607"/>
      <c r="MTD3052" s="607"/>
      <c r="MTE3052" s="607"/>
      <c r="MTF3052" s="607"/>
      <c r="MTG3052" s="607"/>
      <c r="MTH3052" s="607"/>
      <c r="MTI3052" s="607"/>
      <c r="MTJ3052" s="607"/>
      <c r="MTK3052" s="607"/>
      <c r="MTL3052" s="607"/>
      <c r="MTM3052" s="607"/>
      <c r="MTN3052" s="607"/>
      <c r="MTO3052" s="607"/>
      <c r="MTP3052" s="607"/>
      <c r="MTQ3052" s="607"/>
      <c r="MTR3052" s="607"/>
      <c r="MTS3052" s="607"/>
      <c r="MTT3052" s="607"/>
      <c r="MTU3052" s="607"/>
      <c r="MTV3052" s="607"/>
      <c r="MTW3052" s="607"/>
      <c r="MTX3052" s="607"/>
      <c r="MTY3052" s="607"/>
      <c r="MTZ3052" s="607"/>
      <c r="MUA3052" s="607"/>
      <c r="MUB3052" s="607"/>
      <c r="MUC3052" s="607"/>
      <c r="MUD3052" s="607"/>
      <c r="MUE3052" s="607"/>
      <c r="MUF3052" s="607"/>
      <c r="MUG3052" s="607"/>
      <c r="MUH3052" s="607"/>
      <c r="MUI3052" s="607"/>
      <c r="MUJ3052" s="607"/>
      <c r="MUK3052" s="607"/>
      <c r="MUL3052" s="607"/>
      <c r="MUM3052" s="607"/>
      <c r="MUN3052" s="607"/>
      <c r="MUO3052" s="607"/>
      <c r="MUP3052" s="607"/>
      <c r="MUQ3052" s="607"/>
      <c r="MUR3052" s="607"/>
      <c r="MUS3052" s="607"/>
      <c r="MUT3052" s="607"/>
      <c r="MUU3052" s="607"/>
      <c r="MUV3052" s="607"/>
      <c r="MUW3052" s="607"/>
      <c r="MUX3052" s="607"/>
      <c r="MUY3052" s="607"/>
      <c r="MUZ3052" s="607"/>
      <c r="MVA3052" s="607"/>
      <c r="MVB3052" s="607"/>
      <c r="MVC3052" s="607"/>
      <c r="MVD3052" s="607"/>
      <c r="MVE3052" s="607"/>
      <c r="MVF3052" s="607"/>
      <c r="MVG3052" s="607"/>
      <c r="MVH3052" s="607"/>
      <c r="MVI3052" s="607"/>
      <c r="MVJ3052" s="607"/>
      <c r="MVK3052" s="607"/>
      <c r="MVL3052" s="607"/>
      <c r="MVM3052" s="607"/>
      <c r="MVN3052" s="607"/>
      <c r="MVO3052" s="607"/>
      <c r="MVP3052" s="607"/>
      <c r="MVQ3052" s="607"/>
      <c r="MVR3052" s="607"/>
      <c r="MVS3052" s="607"/>
      <c r="MVT3052" s="607"/>
      <c r="MVU3052" s="607"/>
      <c r="MVV3052" s="607"/>
      <c r="MVW3052" s="607"/>
      <c r="MVX3052" s="607"/>
      <c r="MVY3052" s="607"/>
      <c r="MVZ3052" s="607"/>
      <c r="MWA3052" s="607"/>
      <c r="MWB3052" s="607"/>
      <c r="MWC3052" s="607"/>
      <c r="MWD3052" s="607"/>
      <c r="MWE3052" s="607"/>
      <c r="MWF3052" s="607"/>
      <c r="MWG3052" s="607"/>
      <c r="MWH3052" s="607"/>
      <c r="MWI3052" s="607"/>
      <c r="MWJ3052" s="607"/>
      <c r="MWK3052" s="607"/>
      <c r="MWL3052" s="607"/>
      <c r="MWM3052" s="607"/>
      <c r="MWN3052" s="607"/>
      <c r="MWO3052" s="607"/>
      <c r="MWP3052" s="607"/>
      <c r="MWQ3052" s="607"/>
      <c r="MWR3052" s="607"/>
      <c r="MWS3052" s="607"/>
      <c r="MWT3052" s="607"/>
      <c r="MWU3052" s="607"/>
      <c r="MWV3052" s="607"/>
      <c r="MWW3052" s="607"/>
      <c r="MWX3052" s="607"/>
      <c r="MWY3052" s="607"/>
      <c r="MWZ3052" s="607"/>
      <c r="MXA3052" s="607"/>
      <c r="MXB3052" s="607"/>
      <c r="MXC3052" s="607"/>
      <c r="MXD3052" s="607"/>
      <c r="MXE3052" s="607"/>
      <c r="MXF3052" s="607"/>
      <c r="MXG3052" s="607"/>
      <c r="MXH3052" s="607"/>
      <c r="MXI3052" s="607"/>
      <c r="MXJ3052" s="607"/>
      <c r="MXK3052" s="607"/>
      <c r="MXL3052" s="607"/>
      <c r="MXM3052" s="607"/>
      <c r="MXN3052" s="607"/>
      <c r="MXO3052" s="607"/>
      <c r="MXP3052" s="607"/>
      <c r="MXQ3052" s="607"/>
      <c r="MXR3052" s="607"/>
      <c r="MXS3052" s="607"/>
      <c r="MXT3052" s="607"/>
      <c r="MXU3052" s="607"/>
      <c r="MXV3052" s="607"/>
      <c r="MXW3052" s="607"/>
      <c r="MXX3052" s="607"/>
      <c r="MXY3052" s="607"/>
      <c r="MXZ3052" s="607"/>
      <c r="MYA3052" s="607"/>
      <c r="MYB3052" s="607"/>
      <c r="MYC3052" s="607"/>
      <c r="MYD3052" s="607"/>
      <c r="MYE3052" s="607"/>
      <c r="MYF3052" s="607"/>
      <c r="MYG3052" s="607"/>
      <c r="MYH3052" s="607"/>
      <c r="MYI3052" s="607"/>
      <c r="MYJ3052" s="607"/>
      <c r="MYK3052" s="607"/>
      <c r="MYL3052" s="607"/>
      <c r="MYM3052" s="607"/>
      <c r="MYN3052" s="607"/>
      <c r="MYO3052" s="607"/>
      <c r="MYP3052" s="607"/>
      <c r="MYQ3052" s="607"/>
      <c r="MYR3052" s="607"/>
      <c r="MYS3052" s="607"/>
      <c r="MYT3052" s="607"/>
      <c r="MYU3052" s="607"/>
      <c r="MYV3052" s="607"/>
      <c r="MYW3052" s="607"/>
      <c r="MYX3052" s="607"/>
      <c r="MYY3052" s="607"/>
      <c r="MYZ3052" s="607"/>
      <c r="MZA3052" s="607"/>
      <c r="MZB3052" s="607"/>
      <c r="MZC3052" s="607"/>
      <c r="MZD3052" s="607"/>
      <c r="MZE3052" s="607"/>
      <c r="MZF3052" s="607"/>
      <c r="MZG3052" s="607"/>
      <c r="MZH3052" s="607"/>
      <c r="MZI3052" s="607"/>
      <c r="MZJ3052" s="607"/>
      <c r="MZK3052" s="607"/>
      <c r="MZL3052" s="607"/>
      <c r="MZM3052" s="607"/>
      <c r="MZN3052" s="607"/>
      <c r="MZO3052" s="607"/>
      <c r="MZP3052" s="607"/>
      <c r="MZQ3052" s="607"/>
      <c r="MZR3052" s="607"/>
      <c r="MZS3052" s="607"/>
      <c r="MZT3052" s="607"/>
      <c r="MZU3052" s="607"/>
      <c r="MZV3052" s="607"/>
      <c r="MZW3052" s="607"/>
      <c r="MZX3052" s="607"/>
      <c r="MZY3052" s="607"/>
      <c r="MZZ3052" s="607"/>
      <c r="NAA3052" s="607"/>
      <c r="NAB3052" s="607"/>
      <c r="NAC3052" s="607"/>
      <c r="NAD3052" s="607"/>
      <c r="NAE3052" s="607"/>
      <c r="NAF3052" s="607"/>
      <c r="NAG3052" s="607"/>
      <c r="NAH3052" s="607"/>
      <c r="NAI3052" s="607"/>
      <c r="NAJ3052" s="607"/>
      <c r="NAK3052" s="607"/>
      <c r="NAL3052" s="607"/>
      <c r="NAM3052" s="607"/>
      <c r="NAN3052" s="607"/>
      <c r="NAO3052" s="607"/>
      <c r="NAP3052" s="607"/>
      <c r="NAQ3052" s="607"/>
      <c r="NAR3052" s="607"/>
      <c r="NAS3052" s="607"/>
      <c r="NAT3052" s="607"/>
      <c r="NAU3052" s="607"/>
      <c r="NAV3052" s="607"/>
      <c r="NAW3052" s="607"/>
      <c r="NAX3052" s="607"/>
      <c r="NAY3052" s="607"/>
      <c r="NAZ3052" s="607"/>
      <c r="NBA3052" s="607"/>
      <c r="NBB3052" s="607"/>
      <c r="NBC3052" s="607"/>
      <c r="NBD3052" s="607"/>
      <c r="NBE3052" s="607"/>
      <c r="NBF3052" s="607"/>
      <c r="NBG3052" s="607"/>
      <c r="NBH3052" s="607"/>
      <c r="NBI3052" s="607"/>
      <c r="NBJ3052" s="607"/>
      <c r="NBK3052" s="607"/>
      <c r="NBL3052" s="607"/>
      <c r="NBM3052" s="607"/>
      <c r="NBN3052" s="607"/>
      <c r="NBO3052" s="607"/>
      <c r="NBP3052" s="607"/>
      <c r="NBQ3052" s="607"/>
      <c r="NBR3052" s="607"/>
      <c r="NBS3052" s="607"/>
      <c r="NBT3052" s="607"/>
      <c r="NBU3052" s="607"/>
      <c r="NBV3052" s="607"/>
      <c r="NBW3052" s="607"/>
      <c r="NBX3052" s="607"/>
      <c r="NBY3052" s="607"/>
      <c r="NBZ3052" s="607"/>
      <c r="NCA3052" s="607"/>
      <c r="NCB3052" s="607"/>
      <c r="NCC3052" s="607"/>
      <c r="NCD3052" s="607"/>
      <c r="NCE3052" s="607"/>
      <c r="NCF3052" s="607"/>
      <c r="NCG3052" s="607"/>
      <c r="NCH3052" s="607"/>
      <c r="NCI3052" s="607"/>
      <c r="NCJ3052" s="607"/>
      <c r="NCK3052" s="607"/>
      <c r="NCL3052" s="607"/>
      <c r="NCM3052" s="607"/>
      <c r="NCN3052" s="607"/>
      <c r="NCO3052" s="607"/>
      <c r="NCP3052" s="607"/>
      <c r="NCQ3052" s="607"/>
      <c r="NCR3052" s="607"/>
      <c r="NCS3052" s="607"/>
      <c r="NCT3052" s="607"/>
      <c r="NCU3052" s="607"/>
      <c r="NCV3052" s="607"/>
      <c r="NCW3052" s="607"/>
      <c r="NCX3052" s="607"/>
      <c r="NCY3052" s="607"/>
      <c r="NCZ3052" s="607"/>
      <c r="NDA3052" s="607"/>
      <c r="NDB3052" s="607"/>
      <c r="NDC3052" s="607"/>
      <c r="NDD3052" s="607"/>
      <c r="NDE3052" s="607"/>
      <c r="NDF3052" s="607"/>
      <c r="NDG3052" s="607"/>
      <c r="NDH3052" s="607"/>
      <c r="NDI3052" s="607"/>
      <c r="NDJ3052" s="607"/>
      <c r="NDK3052" s="607"/>
      <c r="NDL3052" s="607"/>
      <c r="NDM3052" s="607"/>
      <c r="NDN3052" s="607"/>
      <c r="NDO3052" s="607"/>
      <c r="NDP3052" s="607"/>
      <c r="NDQ3052" s="607"/>
      <c r="NDR3052" s="607"/>
      <c r="NDS3052" s="607"/>
      <c r="NDT3052" s="607"/>
      <c r="NDU3052" s="607"/>
      <c r="NDV3052" s="607"/>
      <c r="NDW3052" s="607"/>
      <c r="NDX3052" s="607"/>
      <c r="NDY3052" s="607"/>
      <c r="NDZ3052" s="607"/>
      <c r="NEA3052" s="607"/>
      <c r="NEB3052" s="607"/>
      <c r="NEC3052" s="607"/>
      <c r="NED3052" s="607"/>
      <c r="NEE3052" s="607"/>
      <c r="NEF3052" s="607"/>
      <c r="NEG3052" s="607"/>
      <c r="NEH3052" s="607"/>
      <c r="NEI3052" s="607"/>
      <c r="NEJ3052" s="607"/>
      <c r="NEK3052" s="607"/>
      <c r="NEL3052" s="607"/>
      <c r="NEM3052" s="607"/>
      <c r="NEN3052" s="607"/>
      <c r="NEO3052" s="607"/>
      <c r="NEP3052" s="607"/>
      <c r="NEQ3052" s="607"/>
      <c r="NER3052" s="607"/>
      <c r="NES3052" s="607"/>
      <c r="NET3052" s="607"/>
      <c r="NEU3052" s="607"/>
      <c r="NEV3052" s="607"/>
      <c r="NEW3052" s="607"/>
      <c r="NEX3052" s="607"/>
      <c r="NEY3052" s="607"/>
      <c r="NEZ3052" s="607"/>
      <c r="NFA3052" s="607"/>
      <c r="NFB3052" s="607"/>
      <c r="NFC3052" s="607"/>
      <c r="NFD3052" s="607"/>
      <c r="NFE3052" s="607"/>
      <c r="NFF3052" s="607"/>
      <c r="NFG3052" s="607"/>
      <c r="NFH3052" s="607"/>
      <c r="NFI3052" s="607"/>
      <c r="NFJ3052" s="607"/>
      <c r="NFK3052" s="607"/>
      <c r="NFL3052" s="607"/>
      <c r="NFM3052" s="607"/>
      <c r="NFN3052" s="607"/>
      <c r="NFO3052" s="607"/>
      <c r="NFP3052" s="607"/>
      <c r="NFQ3052" s="607"/>
      <c r="NFR3052" s="607"/>
      <c r="NFS3052" s="607"/>
      <c r="NFT3052" s="607"/>
      <c r="NFU3052" s="607"/>
      <c r="NFV3052" s="607"/>
      <c r="NFW3052" s="607"/>
      <c r="NFX3052" s="607"/>
      <c r="NFY3052" s="607"/>
      <c r="NFZ3052" s="607"/>
      <c r="NGA3052" s="607"/>
      <c r="NGB3052" s="607"/>
      <c r="NGC3052" s="607"/>
      <c r="NGD3052" s="607"/>
      <c r="NGE3052" s="607"/>
      <c r="NGF3052" s="607"/>
      <c r="NGG3052" s="607"/>
      <c r="NGH3052" s="607"/>
      <c r="NGI3052" s="607"/>
      <c r="NGJ3052" s="607"/>
      <c r="NGK3052" s="607"/>
      <c r="NGL3052" s="607"/>
      <c r="NGM3052" s="607"/>
      <c r="NGN3052" s="607"/>
      <c r="NGO3052" s="607"/>
      <c r="NGP3052" s="607"/>
      <c r="NGQ3052" s="607"/>
      <c r="NGR3052" s="607"/>
      <c r="NGS3052" s="607"/>
      <c r="NGT3052" s="607"/>
      <c r="NGU3052" s="607"/>
      <c r="NGV3052" s="607"/>
      <c r="NGW3052" s="607"/>
      <c r="NGX3052" s="607"/>
      <c r="NGY3052" s="607"/>
      <c r="NGZ3052" s="607"/>
      <c r="NHA3052" s="607"/>
      <c r="NHB3052" s="607"/>
      <c r="NHC3052" s="607"/>
      <c r="NHD3052" s="607"/>
      <c r="NHE3052" s="607"/>
      <c r="NHF3052" s="607"/>
      <c r="NHG3052" s="607"/>
      <c r="NHH3052" s="607"/>
      <c r="NHI3052" s="607"/>
      <c r="NHJ3052" s="607"/>
      <c r="NHK3052" s="607"/>
      <c r="NHL3052" s="607"/>
      <c r="NHM3052" s="607"/>
      <c r="NHN3052" s="607"/>
      <c r="NHO3052" s="607"/>
      <c r="NHP3052" s="607"/>
      <c r="NHQ3052" s="607"/>
      <c r="NHR3052" s="607"/>
      <c r="NHS3052" s="607"/>
      <c r="NHT3052" s="607"/>
      <c r="NHU3052" s="607"/>
      <c r="NHV3052" s="607"/>
      <c r="NHW3052" s="607"/>
      <c r="NHX3052" s="607"/>
      <c r="NHY3052" s="607"/>
      <c r="NHZ3052" s="607"/>
      <c r="NIA3052" s="607"/>
      <c r="NIB3052" s="607"/>
      <c r="NIC3052" s="607"/>
      <c r="NID3052" s="607"/>
      <c r="NIE3052" s="607"/>
      <c r="NIF3052" s="607"/>
      <c r="NIG3052" s="607"/>
      <c r="NIH3052" s="607"/>
      <c r="NII3052" s="607"/>
      <c r="NIJ3052" s="607"/>
      <c r="NIK3052" s="607"/>
      <c r="NIL3052" s="607"/>
      <c r="NIM3052" s="607"/>
      <c r="NIN3052" s="607"/>
      <c r="NIO3052" s="607"/>
      <c r="NIP3052" s="607"/>
      <c r="NIQ3052" s="607"/>
      <c r="NIR3052" s="607"/>
      <c r="NIS3052" s="607"/>
      <c r="NIT3052" s="607"/>
      <c r="NIU3052" s="607"/>
      <c r="NIV3052" s="607"/>
      <c r="NIW3052" s="607"/>
      <c r="NIX3052" s="607"/>
      <c r="NIY3052" s="607"/>
      <c r="NIZ3052" s="607"/>
      <c r="NJA3052" s="607"/>
      <c r="NJB3052" s="607"/>
      <c r="NJC3052" s="607"/>
      <c r="NJD3052" s="607"/>
      <c r="NJE3052" s="607"/>
      <c r="NJF3052" s="607"/>
      <c r="NJG3052" s="607"/>
      <c r="NJH3052" s="607"/>
      <c r="NJI3052" s="607"/>
      <c r="NJJ3052" s="607"/>
      <c r="NJK3052" s="607"/>
      <c r="NJL3052" s="607"/>
      <c r="NJM3052" s="607"/>
      <c r="NJN3052" s="607"/>
      <c r="NJO3052" s="607"/>
      <c r="NJP3052" s="607"/>
      <c r="NJQ3052" s="607"/>
      <c r="NJR3052" s="607"/>
      <c r="NJS3052" s="607"/>
      <c r="NJT3052" s="607"/>
      <c r="NJU3052" s="607"/>
      <c r="NJV3052" s="607"/>
      <c r="NJW3052" s="607"/>
      <c r="NJX3052" s="607"/>
      <c r="NJY3052" s="607"/>
      <c r="NJZ3052" s="607"/>
      <c r="NKA3052" s="607"/>
      <c r="NKB3052" s="607"/>
      <c r="NKC3052" s="607"/>
      <c r="NKD3052" s="607"/>
      <c r="NKE3052" s="607"/>
      <c r="NKF3052" s="607"/>
      <c r="NKG3052" s="607"/>
      <c r="NKH3052" s="607"/>
      <c r="NKI3052" s="607"/>
      <c r="NKJ3052" s="607"/>
      <c r="NKK3052" s="607"/>
      <c r="NKL3052" s="607"/>
      <c r="NKM3052" s="607"/>
      <c r="NKN3052" s="607"/>
      <c r="NKO3052" s="607"/>
      <c r="NKP3052" s="607"/>
      <c r="NKQ3052" s="607"/>
      <c r="NKR3052" s="607"/>
      <c r="NKS3052" s="607"/>
      <c r="NKT3052" s="607"/>
      <c r="NKU3052" s="607"/>
      <c r="NKV3052" s="607"/>
      <c r="NKW3052" s="607"/>
      <c r="NKX3052" s="607"/>
      <c r="NKY3052" s="607"/>
      <c r="NKZ3052" s="607"/>
      <c r="NLA3052" s="607"/>
      <c r="NLB3052" s="607"/>
      <c r="NLC3052" s="607"/>
      <c r="NLD3052" s="607"/>
      <c r="NLE3052" s="607"/>
      <c r="NLF3052" s="607"/>
      <c r="NLG3052" s="607"/>
      <c r="NLH3052" s="607"/>
      <c r="NLI3052" s="607"/>
      <c r="NLJ3052" s="607"/>
      <c r="NLK3052" s="607"/>
      <c r="NLL3052" s="607"/>
      <c r="NLM3052" s="607"/>
      <c r="NLN3052" s="607"/>
      <c r="NLO3052" s="607"/>
      <c r="NLP3052" s="607"/>
      <c r="NLQ3052" s="607"/>
      <c r="NLR3052" s="607"/>
      <c r="NLS3052" s="607"/>
      <c r="NLT3052" s="607"/>
      <c r="NLU3052" s="607"/>
      <c r="NLV3052" s="607"/>
      <c r="NLW3052" s="607"/>
      <c r="NLX3052" s="607"/>
      <c r="NLY3052" s="607"/>
      <c r="NLZ3052" s="607"/>
      <c r="NMA3052" s="607"/>
      <c r="NMB3052" s="607"/>
      <c r="NMC3052" s="607"/>
      <c r="NMD3052" s="607"/>
      <c r="NME3052" s="607"/>
      <c r="NMF3052" s="607"/>
      <c r="NMG3052" s="607"/>
      <c r="NMH3052" s="607"/>
      <c r="NMI3052" s="607"/>
      <c r="NMJ3052" s="607"/>
      <c r="NMK3052" s="607"/>
      <c r="NML3052" s="607"/>
      <c r="NMM3052" s="607"/>
      <c r="NMN3052" s="607"/>
      <c r="NMO3052" s="607"/>
      <c r="NMP3052" s="607"/>
      <c r="NMQ3052" s="607"/>
      <c r="NMR3052" s="607"/>
      <c r="NMS3052" s="607"/>
      <c r="NMT3052" s="607"/>
      <c r="NMU3052" s="607"/>
      <c r="NMV3052" s="607"/>
      <c r="NMW3052" s="607"/>
      <c r="NMX3052" s="607"/>
      <c r="NMY3052" s="607"/>
      <c r="NMZ3052" s="607"/>
      <c r="NNA3052" s="607"/>
      <c r="NNB3052" s="607"/>
      <c r="NNC3052" s="607"/>
      <c r="NND3052" s="607"/>
      <c r="NNE3052" s="607"/>
      <c r="NNF3052" s="607"/>
      <c r="NNG3052" s="607"/>
      <c r="NNH3052" s="607"/>
      <c r="NNI3052" s="607"/>
      <c r="NNJ3052" s="607"/>
      <c r="NNK3052" s="607"/>
      <c r="NNL3052" s="607"/>
      <c r="NNM3052" s="607"/>
      <c r="NNN3052" s="607"/>
      <c r="NNO3052" s="607"/>
      <c r="NNP3052" s="607"/>
      <c r="NNQ3052" s="607"/>
      <c r="NNR3052" s="607"/>
      <c r="NNS3052" s="607"/>
      <c r="NNT3052" s="607"/>
      <c r="NNU3052" s="607"/>
      <c r="NNV3052" s="607"/>
      <c r="NNW3052" s="607"/>
      <c r="NNX3052" s="607"/>
      <c r="NNY3052" s="607"/>
      <c r="NNZ3052" s="607"/>
      <c r="NOA3052" s="607"/>
      <c r="NOB3052" s="607"/>
      <c r="NOC3052" s="607"/>
      <c r="NOD3052" s="607"/>
      <c r="NOE3052" s="607"/>
      <c r="NOF3052" s="607"/>
      <c r="NOG3052" s="607"/>
      <c r="NOH3052" s="607"/>
      <c r="NOI3052" s="607"/>
      <c r="NOJ3052" s="607"/>
      <c r="NOK3052" s="607"/>
      <c r="NOL3052" s="607"/>
      <c r="NOM3052" s="607"/>
      <c r="NON3052" s="607"/>
      <c r="NOO3052" s="607"/>
      <c r="NOP3052" s="607"/>
      <c r="NOQ3052" s="607"/>
      <c r="NOR3052" s="607"/>
      <c r="NOS3052" s="607"/>
      <c r="NOT3052" s="607"/>
      <c r="NOU3052" s="607"/>
      <c r="NOV3052" s="607"/>
      <c r="NOW3052" s="607"/>
      <c r="NOX3052" s="607"/>
      <c r="NOY3052" s="607"/>
      <c r="NOZ3052" s="607"/>
      <c r="NPA3052" s="607"/>
      <c r="NPB3052" s="607"/>
      <c r="NPC3052" s="607"/>
      <c r="NPD3052" s="607"/>
      <c r="NPE3052" s="607"/>
      <c r="NPF3052" s="607"/>
      <c r="NPG3052" s="607"/>
      <c r="NPH3052" s="607"/>
      <c r="NPI3052" s="607"/>
      <c r="NPJ3052" s="607"/>
      <c r="NPK3052" s="607"/>
      <c r="NPL3052" s="607"/>
      <c r="NPM3052" s="607"/>
      <c r="NPN3052" s="607"/>
      <c r="NPO3052" s="607"/>
      <c r="NPP3052" s="607"/>
      <c r="NPQ3052" s="607"/>
      <c r="NPR3052" s="607"/>
      <c r="NPS3052" s="607"/>
      <c r="NPT3052" s="607"/>
      <c r="NPU3052" s="607"/>
      <c r="NPV3052" s="607"/>
      <c r="NPW3052" s="607"/>
      <c r="NPX3052" s="607"/>
      <c r="NPY3052" s="607"/>
      <c r="NPZ3052" s="607"/>
      <c r="NQA3052" s="607"/>
      <c r="NQB3052" s="607"/>
      <c r="NQC3052" s="607"/>
      <c r="NQD3052" s="607"/>
      <c r="NQE3052" s="607"/>
      <c r="NQF3052" s="607"/>
      <c r="NQG3052" s="607"/>
      <c r="NQH3052" s="607"/>
      <c r="NQI3052" s="607"/>
      <c r="NQJ3052" s="607"/>
      <c r="NQK3052" s="607"/>
      <c r="NQL3052" s="607"/>
      <c r="NQM3052" s="607"/>
      <c r="NQN3052" s="607"/>
      <c r="NQO3052" s="607"/>
      <c r="NQP3052" s="607"/>
      <c r="NQQ3052" s="607"/>
      <c r="NQR3052" s="607"/>
      <c r="NQS3052" s="607"/>
      <c r="NQT3052" s="607"/>
      <c r="NQU3052" s="607"/>
      <c r="NQV3052" s="607"/>
      <c r="NQW3052" s="607"/>
      <c r="NQX3052" s="607"/>
      <c r="NQY3052" s="607"/>
      <c r="NQZ3052" s="607"/>
      <c r="NRA3052" s="607"/>
      <c r="NRB3052" s="607"/>
      <c r="NRC3052" s="607"/>
      <c r="NRD3052" s="607"/>
      <c r="NRE3052" s="607"/>
      <c r="NRF3052" s="607"/>
      <c r="NRG3052" s="607"/>
      <c r="NRH3052" s="607"/>
      <c r="NRI3052" s="607"/>
      <c r="NRJ3052" s="607"/>
      <c r="NRK3052" s="607"/>
      <c r="NRL3052" s="607"/>
      <c r="NRM3052" s="607"/>
      <c r="NRN3052" s="607"/>
      <c r="NRO3052" s="607"/>
      <c r="NRP3052" s="607"/>
      <c r="NRQ3052" s="607"/>
      <c r="NRR3052" s="607"/>
      <c r="NRS3052" s="607"/>
      <c r="NRT3052" s="607"/>
      <c r="NRU3052" s="607"/>
      <c r="NRV3052" s="607"/>
      <c r="NRW3052" s="607"/>
      <c r="NRX3052" s="607"/>
      <c r="NRY3052" s="607"/>
      <c r="NRZ3052" s="607"/>
      <c r="NSA3052" s="607"/>
      <c r="NSB3052" s="607"/>
      <c r="NSC3052" s="607"/>
      <c r="NSD3052" s="607"/>
      <c r="NSE3052" s="607"/>
      <c r="NSF3052" s="607"/>
      <c r="NSG3052" s="607"/>
      <c r="NSH3052" s="607"/>
      <c r="NSI3052" s="607"/>
      <c r="NSJ3052" s="607"/>
      <c r="NSK3052" s="607"/>
      <c r="NSL3052" s="607"/>
      <c r="NSM3052" s="607"/>
      <c r="NSN3052" s="607"/>
      <c r="NSO3052" s="607"/>
      <c r="NSP3052" s="607"/>
      <c r="NSQ3052" s="607"/>
      <c r="NSR3052" s="607"/>
      <c r="NSS3052" s="607"/>
      <c r="NST3052" s="607"/>
      <c r="NSU3052" s="607"/>
      <c r="NSV3052" s="607"/>
      <c r="NSW3052" s="607"/>
      <c r="NSX3052" s="607"/>
      <c r="NSY3052" s="607"/>
      <c r="NSZ3052" s="607"/>
      <c r="NTA3052" s="607"/>
      <c r="NTB3052" s="607"/>
      <c r="NTC3052" s="607"/>
      <c r="NTD3052" s="607"/>
      <c r="NTE3052" s="607"/>
      <c r="NTF3052" s="607"/>
      <c r="NTG3052" s="607"/>
      <c r="NTH3052" s="607"/>
      <c r="NTI3052" s="607"/>
      <c r="NTJ3052" s="607"/>
      <c r="NTK3052" s="607"/>
      <c r="NTL3052" s="607"/>
      <c r="NTM3052" s="607"/>
      <c r="NTN3052" s="607"/>
      <c r="NTO3052" s="607"/>
      <c r="NTP3052" s="607"/>
      <c r="NTQ3052" s="607"/>
      <c r="NTR3052" s="607"/>
      <c r="NTS3052" s="607"/>
      <c r="NTT3052" s="607"/>
      <c r="NTU3052" s="607"/>
      <c r="NTV3052" s="607"/>
      <c r="NTW3052" s="607"/>
      <c r="NTX3052" s="607"/>
      <c r="NTY3052" s="607"/>
      <c r="NTZ3052" s="607"/>
      <c r="NUA3052" s="607"/>
      <c r="NUB3052" s="607"/>
      <c r="NUC3052" s="607"/>
      <c r="NUD3052" s="607"/>
      <c r="NUE3052" s="607"/>
      <c r="NUF3052" s="607"/>
      <c r="NUG3052" s="607"/>
      <c r="NUH3052" s="607"/>
      <c r="NUI3052" s="607"/>
      <c r="NUJ3052" s="607"/>
      <c r="NUK3052" s="607"/>
      <c r="NUL3052" s="607"/>
      <c r="NUM3052" s="607"/>
      <c r="NUN3052" s="607"/>
      <c r="NUO3052" s="607"/>
      <c r="NUP3052" s="607"/>
      <c r="NUQ3052" s="607"/>
      <c r="NUR3052" s="607"/>
      <c r="NUS3052" s="607"/>
      <c r="NUT3052" s="607"/>
      <c r="NUU3052" s="607"/>
      <c r="NUV3052" s="607"/>
      <c r="NUW3052" s="607"/>
      <c r="NUX3052" s="607"/>
      <c r="NUY3052" s="607"/>
      <c r="NUZ3052" s="607"/>
      <c r="NVA3052" s="607"/>
      <c r="NVB3052" s="607"/>
      <c r="NVC3052" s="607"/>
      <c r="NVD3052" s="607"/>
      <c r="NVE3052" s="607"/>
      <c r="NVF3052" s="607"/>
      <c r="NVG3052" s="607"/>
      <c r="NVH3052" s="607"/>
      <c r="NVI3052" s="607"/>
      <c r="NVJ3052" s="607"/>
      <c r="NVK3052" s="607"/>
      <c r="NVL3052" s="607"/>
      <c r="NVM3052" s="607"/>
      <c r="NVN3052" s="607"/>
      <c r="NVO3052" s="607"/>
      <c r="NVP3052" s="607"/>
      <c r="NVQ3052" s="607"/>
      <c r="NVR3052" s="607"/>
      <c r="NVS3052" s="607"/>
      <c r="NVT3052" s="607"/>
      <c r="NVU3052" s="607"/>
      <c r="NVV3052" s="607"/>
      <c r="NVW3052" s="607"/>
      <c r="NVX3052" s="607"/>
      <c r="NVY3052" s="607"/>
      <c r="NVZ3052" s="607"/>
      <c r="NWA3052" s="607"/>
      <c r="NWB3052" s="607"/>
      <c r="NWC3052" s="607"/>
      <c r="NWD3052" s="607"/>
      <c r="NWE3052" s="607"/>
      <c r="NWF3052" s="607"/>
      <c r="NWG3052" s="607"/>
      <c r="NWH3052" s="607"/>
      <c r="NWI3052" s="607"/>
      <c r="NWJ3052" s="607"/>
      <c r="NWK3052" s="607"/>
      <c r="NWL3052" s="607"/>
      <c r="NWM3052" s="607"/>
      <c r="NWN3052" s="607"/>
      <c r="NWO3052" s="607"/>
      <c r="NWP3052" s="607"/>
      <c r="NWQ3052" s="607"/>
      <c r="NWR3052" s="607"/>
      <c r="NWS3052" s="607"/>
      <c r="NWT3052" s="607"/>
      <c r="NWU3052" s="607"/>
      <c r="NWV3052" s="607"/>
      <c r="NWW3052" s="607"/>
      <c r="NWX3052" s="607"/>
      <c r="NWY3052" s="607"/>
      <c r="NWZ3052" s="607"/>
      <c r="NXA3052" s="607"/>
      <c r="NXB3052" s="607"/>
      <c r="NXC3052" s="607"/>
      <c r="NXD3052" s="607"/>
      <c r="NXE3052" s="607"/>
      <c r="NXF3052" s="607"/>
      <c r="NXG3052" s="607"/>
      <c r="NXH3052" s="607"/>
      <c r="NXI3052" s="607"/>
      <c r="NXJ3052" s="607"/>
      <c r="NXK3052" s="607"/>
      <c r="NXL3052" s="607"/>
      <c r="NXM3052" s="607"/>
      <c r="NXN3052" s="607"/>
      <c r="NXO3052" s="607"/>
      <c r="NXP3052" s="607"/>
      <c r="NXQ3052" s="607"/>
      <c r="NXR3052" s="607"/>
      <c r="NXS3052" s="607"/>
      <c r="NXT3052" s="607"/>
      <c r="NXU3052" s="607"/>
      <c r="NXV3052" s="607"/>
      <c r="NXW3052" s="607"/>
      <c r="NXX3052" s="607"/>
      <c r="NXY3052" s="607"/>
      <c r="NXZ3052" s="607"/>
      <c r="NYA3052" s="607"/>
      <c r="NYB3052" s="607"/>
      <c r="NYC3052" s="607"/>
      <c r="NYD3052" s="607"/>
      <c r="NYE3052" s="607"/>
      <c r="NYF3052" s="607"/>
      <c r="NYG3052" s="607"/>
      <c r="NYH3052" s="607"/>
      <c r="NYI3052" s="607"/>
      <c r="NYJ3052" s="607"/>
      <c r="NYK3052" s="607"/>
      <c r="NYL3052" s="607"/>
      <c r="NYM3052" s="607"/>
      <c r="NYN3052" s="607"/>
      <c r="NYO3052" s="607"/>
      <c r="NYP3052" s="607"/>
      <c r="NYQ3052" s="607"/>
      <c r="NYR3052" s="607"/>
      <c r="NYS3052" s="607"/>
      <c r="NYT3052" s="607"/>
      <c r="NYU3052" s="607"/>
      <c r="NYV3052" s="607"/>
      <c r="NYW3052" s="607"/>
      <c r="NYX3052" s="607"/>
      <c r="NYY3052" s="607"/>
      <c r="NYZ3052" s="607"/>
      <c r="NZA3052" s="607"/>
      <c r="NZB3052" s="607"/>
      <c r="NZC3052" s="607"/>
      <c r="NZD3052" s="607"/>
      <c r="NZE3052" s="607"/>
      <c r="NZF3052" s="607"/>
      <c r="NZG3052" s="607"/>
      <c r="NZH3052" s="607"/>
      <c r="NZI3052" s="607"/>
      <c r="NZJ3052" s="607"/>
      <c r="NZK3052" s="607"/>
      <c r="NZL3052" s="607"/>
      <c r="NZM3052" s="607"/>
      <c r="NZN3052" s="607"/>
      <c r="NZO3052" s="607"/>
      <c r="NZP3052" s="607"/>
      <c r="NZQ3052" s="607"/>
      <c r="NZR3052" s="607"/>
      <c r="NZS3052" s="607"/>
      <c r="NZT3052" s="607"/>
      <c r="NZU3052" s="607"/>
      <c r="NZV3052" s="607"/>
      <c r="NZW3052" s="607"/>
      <c r="NZX3052" s="607"/>
      <c r="NZY3052" s="607"/>
      <c r="NZZ3052" s="607"/>
      <c r="OAA3052" s="607"/>
      <c r="OAB3052" s="607"/>
      <c r="OAC3052" s="607"/>
      <c r="OAD3052" s="607"/>
      <c r="OAE3052" s="607"/>
      <c r="OAF3052" s="607"/>
      <c r="OAG3052" s="607"/>
      <c r="OAH3052" s="607"/>
      <c r="OAI3052" s="607"/>
      <c r="OAJ3052" s="607"/>
      <c r="OAK3052" s="607"/>
      <c r="OAL3052" s="607"/>
      <c r="OAM3052" s="607"/>
      <c r="OAN3052" s="607"/>
      <c r="OAO3052" s="607"/>
      <c r="OAP3052" s="607"/>
      <c r="OAQ3052" s="607"/>
      <c r="OAR3052" s="607"/>
      <c r="OAS3052" s="607"/>
      <c r="OAT3052" s="607"/>
      <c r="OAU3052" s="607"/>
      <c r="OAV3052" s="607"/>
      <c r="OAW3052" s="607"/>
      <c r="OAX3052" s="607"/>
      <c r="OAY3052" s="607"/>
      <c r="OAZ3052" s="607"/>
      <c r="OBA3052" s="607"/>
      <c r="OBB3052" s="607"/>
      <c r="OBC3052" s="607"/>
      <c r="OBD3052" s="607"/>
      <c r="OBE3052" s="607"/>
      <c r="OBF3052" s="607"/>
      <c r="OBG3052" s="607"/>
      <c r="OBH3052" s="607"/>
      <c r="OBI3052" s="607"/>
      <c r="OBJ3052" s="607"/>
      <c r="OBK3052" s="607"/>
      <c r="OBL3052" s="607"/>
      <c r="OBM3052" s="607"/>
      <c r="OBN3052" s="607"/>
      <c r="OBO3052" s="607"/>
      <c r="OBP3052" s="607"/>
      <c r="OBQ3052" s="607"/>
      <c r="OBR3052" s="607"/>
      <c r="OBS3052" s="607"/>
      <c r="OBT3052" s="607"/>
      <c r="OBU3052" s="607"/>
      <c r="OBV3052" s="607"/>
      <c r="OBW3052" s="607"/>
      <c r="OBX3052" s="607"/>
      <c r="OBY3052" s="607"/>
      <c r="OBZ3052" s="607"/>
      <c r="OCA3052" s="607"/>
      <c r="OCB3052" s="607"/>
      <c r="OCC3052" s="607"/>
      <c r="OCD3052" s="607"/>
      <c r="OCE3052" s="607"/>
      <c r="OCF3052" s="607"/>
      <c r="OCG3052" s="607"/>
      <c r="OCH3052" s="607"/>
      <c r="OCI3052" s="607"/>
      <c r="OCJ3052" s="607"/>
      <c r="OCK3052" s="607"/>
      <c r="OCL3052" s="607"/>
      <c r="OCM3052" s="607"/>
      <c r="OCN3052" s="607"/>
      <c r="OCO3052" s="607"/>
      <c r="OCP3052" s="607"/>
      <c r="OCQ3052" s="607"/>
      <c r="OCR3052" s="607"/>
      <c r="OCS3052" s="607"/>
      <c r="OCT3052" s="607"/>
      <c r="OCU3052" s="607"/>
      <c r="OCV3052" s="607"/>
      <c r="OCW3052" s="607"/>
      <c r="OCX3052" s="607"/>
      <c r="OCY3052" s="607"/>
      <c r="OCZ3052" s="607"/>
      <c r="ODA3052" s="607"/>
      <c r="ODB3052" s="607"/>
      <c r="ODC3052" s="607"/>
      <c r="ODD3052" s="607"/>
      <c r="ODE3052" s="607"/>
      <c r="ODF3052" s="607"/>
      <c r="ODG3052" s="607"/>
      <c r="ODH3052" s="607"/>
      <c r="ODI3052" s="607"/>
      <c r="ODJ3052" s="607"/>
      <c r="ODK3052" s="607"/>
      <c r="ODL3052" s="607"/>
      <c r="ODM3052" s="607"/>
      <c r="ODN3052" s="607"/>
      <c r="ODO3052" s="607"/>
      <c r="ODP3052" s="607"/>
      <c r="ODQ3052" s="607"/>
      <c r="ODR3052" s="607"/>
      <c r="ODS3052" s="607"/>
      <c r="ODT3052" s="607"/>
      <c r="ODU3052" s="607"/>
      <c r="ODV3052" s="607"/>
      <c r="ODW3052" s="607"/>
      <c r="ODX3052" s="607"/>
      <c r="ODY3052" s="607"/>
      <c r="ODZ3052" s="607"/>
      <c r="OEA3052" s="607"/>
      <c r="OEB3052" s="607"/>
      <c r="OEC3052" s="607"/>
      <c r="OED3052" s="607"/>
      <c r="OEE3052" s="607"/>
      <c r="OEF3052" s="607"/>
      <c r="OEG3052" s="607"/>
      <c r="OEH3052" s="607"/>
      <c r="OEI3052" s="607"/>
      <c r="OEJ3052" s="607"/>
      <c r="OEK3052" s="607"/>
      <c r="OEL3052" s="607"/>
      <c r="OEM3052" s="607"/>
      <c r="OEN3052" s="607"/>
      <c r="OEO3052" s="607"/>
      <c r="OEP3052" s="607"/>
      <c r="OEQ3052" s="607"/>
      <c r="OER3052" s="607"/>
      <c r="OES3052" s="607"/>
      <c r="OET3052" s="607"/>
      <c r="OEU3052" s="607"/>
      <c r="OEV3052" s="607"/>
      <c r="OEW3052" s="607"/>
      <c r="OEX3052" s="607"/>
      <c r="OEY3052" s="607"/>
      <c r="OEZ3052" s="607"/>
      <c r="OFA3052" s="607"/>
      <c r="OFB3052" s="607"/>
      <c r="OFC3052" s="607"/>
      <c r="OFD3052" s="607"/>
      <c r="OFE3052" s="607"/>
      <c r="OFF3052" s="607"/>
      <c r="OFG3052" s="607"/>
      <c r="OFH3052" s="607"/>
      <c r="OFI3052" s="607"/>
      <c r="OFJ3052" s="607"/>
      <c r="OFK3052" s="607"/>
      <c r="OFL3052" s="607"/>
      <c r="OFM3052" s="607"/>
      <c r="OFN3052" s="607"/>
      <c r="OFO3052" s="607"/>
      <c r="OFP3052" s="607"/>
      <c r="OFQ3052" s="607"/>
      <c r="OFR3052" s="607"/>
      <c r="OFS3052" s="607"/>
      <c r="OFT3052" s="607"/>
      <c r="OFU3052" s="607"/>
      <c r="OFV3052" s="607"/>
      <c r="OFW3052" s="607"/>
      <c r="OFX3052" s="607"/>
      <c r="OFY3052" s="607"/>
      <c r="OFZ3052" s="607"/>
      <c r="OGA3052" s="607"/>
      <c r="OGB3052" s="607"/>
      <c r="OGC3052" s="607"/>
      <c r="OGD3052" s="607"/>
      <c r="OGE3052" s="607"/>
      <c r="OGF3052" s="607"/>
      <c r="OGG3052" s="607"/>
      <c r="OGH3052" s="607"/>
      <c r="OGI3052" s="607"/>
      <c r="OGJ3052" s="607"/>
      <c r="OGK3052" s="607"/>
      <c r="OGL3052" s="607"/>
      <c r="OGM3052" s="607"/>
      <c r="OGN3052" s="607"/>
      <c r="OGO3052" s="607"/>
      <c r="OGP3052" s="607"/>
      <c r="OGQ3052" s="607"/>
      <c r="OGR3052" s="607"/>
      <c r="OGS3052" s="607"/>
      <c r="OGT3052" s="607"/>
      <c r="OGU3052" s="607"/>
      <c r="OGV3052" s="607"/>
      <c r="OGW3052" s="607"/>
      <c r="OGX3052" s="607"/>
      <c r="OGY3052" s="607"/>
      <c r="OGZ3052" s="607"/>
      <c r="OHA3052" s="607"/>
      <c r="OHB3052" s="607"/>
      <c r="OHC3052" s="607"/>
      <c r="OHD3052" s="607"/>
      <c r="OHE3052" s="607"/>
      <c r="OHF3052" s="607"/>
      <c r="OHG3052" s="607"/>
      <c r="OHH3052" s="607"/>
      <c r="OHI3052" s="607"/>
      <c r="OHJ3052" s="607"/>
      <c r="OHK3052" s="607"/>
      <c r="OHL3052" s="607"/>
      <c r="OHM3052" s="607"/>
      <c r="OHN3052" s="607"/>
      <c r="OHO3052" s="607"/>
      <c r="OHP3052" s="607"/>
      <c r="OHQ3052" s="607"/>
      <c r="OHR3052" s="607"/>
      <c r="OHS3052" s="607"/>
      <c r="OHT3052" s="607"/>
      <c r="OHU3052" s="607"/>
      <c r="OHV3052" s="607"/>
      <c r="OHW3052" s="607"/>
      <c r="OHX3052" s="607"/>
      <c r="OHY3052" s="607"/>
      <c r="OHZ3052" s="607"/>
      <c r="OIA3052" s="607"/>
      <c r="OIB3052" s="607"/>
      <c r="OIC3052" s="607"/>
      <c r="OID3052" s="607"/>
      <c r="OIE3052" s="607"/>
      <c r="OIF3052" s="607"/>
      <c r="OIG3052" s="607"/>
      <c r="OIH3052" s="607"/>
      <c r="OII3052" s="607"/>
      <c r="OIJ3052" s="607"/>
      <c r="OIK3052" s="607"/>
      <c r="OIL3052" s="607"/>
      <c r="OIM3052" s="607"/>
      <c r="OIN3052" s="607"/>
      <c r="OIO3052" s="607"/>
      <c r="OIP3052" s="607"/>
      <c r="OIQ3052" s="607"/>
      <c r="OIR3052" s="607"/>
      <c r="OIS3052" s="607"/>
      <c r="OIT3052" s="607"/>
      <c r="OIU3052" s="607"/>
      <c r="OIV3052" s="607"/>
      <c r="OIW3052" s="607"/>
      <c r="OIX3052" s="607"/>
      <c r="OIY3052" s="607"/>
      <c r="OIZ3052" s="607"/>
      <c r="OJA3052" s="607"/>
      <c r="OJB3052" s="607"/>
      <c r="OJC3052" s="607"/>
      <c r="OJD3052" s="607"/>
      <c r="OJE3052" s="607"/>
      <c r="OJF3052" s="607"/>
      <c r="OJG3052" s="607"/>
      <c r="OJH3052" s="607"/>
      <c r="OJI3052" s="607"/>
      <c r="OJJ3052" s="607"/>
      <c r="OJK3052" s="607"/>
      <c r="OJL3052" s="607"/>
      <c r="OJM3052" s="607"/>
      <c r="OJN3052" s="607"/>
      <c r="OJO3052" s="607"/>
      <c r="OJP3052" s="607"/>
      <c r="OJQ3052" s="607"/>
      <c r="OJR3052" s="607"/>
      <c r="OJS3052" s="607"/>
      <c r="OJT3052" s="607"/>
      <c r="OJU3052" s="607"/>
      <c r="OJV3052" s="607"/>
      <c r="OJW3052" s="607"/>
      <c r="OJX3052" s="607"/>
      <c r="OJY3052" s="607"/>
      <c r="OJZ3052" s="607"/>
      <c r="OKA3052" s="607"/>
      <c r="OKB3052" s="607"/>
      <c r="OKC3052" s="607"/>
      <c r="OKD3052" s="607"/>
      <c r="OKE3052" s="607"/>
      <c r="OKF3052" s="607"/>
      <c r="OKG3052" s="607"/>
      <c r="OKH3052" s="607"/>
      <c r="OKI3052" s="607"/>
      <c r="OKJ3052" s="607"/>
      <c r="OKK3052" s="607"/>
      <c r="OKL3052" s="607"/>
      <c r="OKM3052" s="607"/>
      <c r="OKN3052" s="607"/>
      <c r="OKO3052" s="607"/>
      <c r="OKP3052" s="607"/>
      <c r="OKQ3052" s="607"/>
      <c r="OKR3052" s="607"/>
      <c r="OKS3052" s="607"/>
      <c r="OKT3052" s="607"/>
      <c r="OKU3052" s="607"/>
      <c r="OKV3052" s="607"/>
      <c r="OKW3052" s="607"/>
      <c r="OKX3052" s="607"/>
      <c r="OKY3052" s="607"/>
      <c r="OKZ3052" s="607"/>
      <c r="OLA3052" s="607"/>
      <c r="OLB3052" s="607"/>
      <c r="OLC3052" s="607"/>
      <c r="OLD3052" s="607"/>
      <c r="OLE3052" s="607"/>
      <c r="OLF3052" s="607"/>
      <c r="OLG3052" s="607"/>
      <c r="OLH3052" s="607"/>
      <c r="OLI3052" s="607"/>
      <c r="OLJ3052" s="607"/>
      <c r="OLK3052" s="607"/>
      <c r="OLL3052" s="607"/>
      <c r="OLM3052" s="607"/>
      <c r="OLN3052" s="607"/>
      <c r="OLO3052" s="607"/>
      <c r="OLP3052" s="607"/>
      <c r="OLQ3052" s="607"/>
      <c r="OLR3052" s="607"/>
      <c r="OLS3052" s="607"/>
      <c r="OLT3052" s="607"/>
      <c r="OLU3052" s="607"/>
      <c r="OLV3052" s="607"/>
      <c r="OLW3052" s="607"/>
      <c r="OLX3052" s="607"/>
      <c r="OLY3052" s="607"/>
      <c r="OLZ3052" s="607"/>
      <c r="OMA3052" s="607"/>
      <c r="OMB3052" s="607"/>
      <c r="OMC3052" s="607"/>
      <c r="OMD3052" s="607"/>
      <c r="OME3052" s="607"/>
      <c r="OMF3052" s="607"/>
      <c r="OMG3052" s="607"/>
      <c r="OMH3052" s="607"/>
      <c r="OMI3052" s="607"/>
      <c r="OMJ3052" s="607"/>
      <c r="OMK3052" s="607"/>
      <c r="OML3052" s="607"/>
      <c r="OMM3052" s="607"/>
      <c r="OMN3052" s="607"/>
      <c r="OMO3052" s="607"/>
      <c r="OMP3052" s="607"/>
      <c r="OMQ3052" s="607"/>
      <c r="OMR3052" s="607"/>
      <c r="OMS3052" s="607"/>
      <c r="OMT3052" s="607"/>
      <c r="OMU3052" s="607"/>
      <c r="OMV3052" s="607"/>
      <c r="OMW3052" s="607"/>
      <c r="OMX3052" s="607"/>
      <c r="OMY3052" s="607"/>
      <c r="OMZ3052" s="607"/>
      <c r="ONA3052" s="607"/>
      <c r="ONB3052" s="607"/>
      <c r="ONC3052" s="607"/>
      <c r="OND3052" s="607"/>
      <c r="ONE3052" s="607"/>
      <c r="ONF3052" s="607"/>
      <c r="ONG3052" s="607"/>
      <c r="ONH3052" s="607"/>
      <c r="ONI3052" s="607"/>
      <c r="ONJ3052" s="607"/>
      <c r="ONK3052" s="607"/>
      <c r="ONL3052" s="607"/>
      <c r="ONM3052" s="607"/>
      <c r="ONN3052" s="607"/>
      <c r="ONO3052" s="607"/>
      <c r="ONP3052" s="607"/>
      <c r="ONQ3052" s="607"/>
      <c r="ONR3052" s="607"/>
      <c r="ONS3052" s="607"/>
      <c r="ONT3052" s="607"/>
      <c r="ONU3052" s="607"/>
      <c r="ONV3052" s="607"/>
      <c r="ONW3052" s="607"/>
      <c r="ONX3052" s="607"/>
      <c r="ONY3052" s="607"/>
      <c r="ONZ3052" s="607"/>
      <c r="OOA3052" s="607"/>
      <c r="OOB3052" s="607"/>
      <c r="OOC3052" s="607"/>
      <c r="OOD3052" s="607"/>
      <c r="OOE3052" s="607"/>
      <c r="OOF3052" s="607"/>
      <c r="OOG3052" s="607"/>
      <c r="OOH3052" s="607"/>
      <c r="OOI3052" s="607"/>
      <c r="OOJ3052" s="607"/>
      <c r="OOK3052" s="607"/>
      <c r="OOL3052" s="607"/>
      <c r="OOM3052" s="607"/>
      <c r="OON3052" s="607"/>
      <c r="OOO3052" s="607"/>
      <c r="OOP3052" s="607"/>
      <c r="OOQ3052" s="607"/>
      <c r="OOR3052" s="607"/>
      <c r="OOS3052" s="607"/>
      <c r="OOT3052" s="607"/>
      <c r="OOU3052" s="607"/>
      <c r="OOV3052" s="607"/>
      <c r="OOW3052" s="607"/>
      <c r="OOX3052" s="607"/>
      <c r="OOY3052" s="607"/>
      <c r="OOZ3052" s="607"/>
      <c r="OPA3052" s="607"/>
      <c r="OPB3052" s="607"/>
      <c r="OPC3052" s="607"/>
      <c r="OPD3052" s="607"/>
      <c r="OPE3052" s="607"/>
      <c r="OPF3052" s="607"/>
      <c r="OPG3052" s="607"/>
      <c r="OPH3052" s="607"/>
      <c r="OPI3052" s="607"/>
      <c r="OPJ3052" s="607"/>
      <c r="OPK3052" s="607"/>
      <c r="OPL3052" s="607"/>
      <c r="OPM3052" s="607"/>
      <c r="OPN3052" s="607"/>
      <c r="OPO3052" s="607"/>
      <c r="OPP3052" s="607"/>
      <c r="OPQ3052" s="607"/>
      <c r="OPR3052" s="607"/>
      <c r="OPS3052" s="607"/>
      <c r="OPT3052" s="607"/>
      <c r="OPU3052" s="607"/>
      <c r="OPV3052" s="607"/>
      <c r="OPW3052" s="607"/>
      <c r="OPX3052" s="607"/>
      <c r="OPY3052" s="607"/>
      <c r="OPZ3052" s="607"/>
      <c r="OQA3052" s="607"/>
      <c r="OQB3052" s="607"/>
      <c r="OQC3052" s="607"/>
      <c r="OQD3052" s="607"/>
      <c r="OQE3052" s="607"/>
      <c r="OQF3052" s="607"/>
      <c r="OQG3052" s="607"/>
      <c r="OQH3052" s="607"/>
      <c r="OQI3052" s="607"/>
      <c r="OQJ3052" s="607"/>
      <c r="OQK3052" s="607"/>
      <c r="OQL3052" s="607"/>
      <c r="OQM3052" s="607"/>
      <c r="OQN3052" s="607"/>
      <c r="OQO3052" s="607"/>
      <c r="OQP3052" s="607"/>
      <c r="OQQ3052" s="607"/>
      <c r="OQR3052" s="607"/>
      <c r="OQS3052" s="607"/>
      <c r="OQT3052" s="607"/>
      <c r="OQU3052" s="607"/>
      <c r="OQV3052" s="607"/>
      <c r="OQW3052" s="607"/>
      <c r="OQX3052" s="607"/>
      <c r="OQY3052" s="607"/>
      <c r="OQZ3052" s="607"/>
      <c r="ORA3052" s="607"/>
      <c r="ORB3052" s="607"/>
      <c r="ORC3052" s="607"/>
      <c r="ORD3052" s="607"/>
      <c r="ORE3052" s="607"/>
      <c r="ORF3052" s="607"/>
      <c r="ORG3052" s="607"/>
      <c r="ORH3052" s="607"/>
      <c r="ORI3052" s="607"/>
      <c r="ORJ3052" s="607"/>
      <c r="ORK3052" s="607"/>
      <c r="ORL3052" s="607"/>
      <c r="ORM3052" s="607"/>
      <c r="ORN3052" s="607"/>
      <c r="ORO3052" s="607"/>
      <c r="ORP3052" s="607"/>
      <c r="ORQ3052" s="607"/>
      <c r="ORR3052" s="607"/>
      <c r="ORS3052" s="607"/>
      <c r="ORT3052" s="607"/>
      <c r="ORU3052" s="607"/>
      <c r="ORV3052" s="607"/>
      <c r="ORW3052" s="607"/>
      <c r="ORX3052" s="607"/>
      <c r="ORY3052" s="607"/>
      <c r="ORZ3052" s="607"/>
      <c r="OSA3052" s="607"/>
      <c r="OSB3052" s="607"/>
      <c r="OSC3052" s="607"/>
      <c r="OSD3052" s="607"/>
      <c r="OSE3052" s="607"/>
      <c r="OSF3052" s="607"/>
      <c r="OSG3052" s="607"/>
      <c r="OSH3052" s="607"/>
      <c r="OSI3052" s="607"/>
      <c r="OSJ3052" s="607"/>
      <c r="OSK3052" s="607"/>
      <c r="OSL3052" s="607"/>
      <c r="OSM3052" s="607"/>
      <c r="OSN3052" s="607"/>
      <c r="OSO3052" s="607"/>
      <c r="OSP3052" s="607"/>
      <c r="OSQ3052" s="607"/>
      <c r="OSR3052" s="607"/>
      <c r="OSS3052" s="607"/>
      <c r="OST3052" s="607"/>
      <c r="OSU3052" s="607"/>
      <c r="OSV3052" s="607"/>
      <c r="OSW3052" s="607"/>
      <c r="OSX3052" s="607"/>
      <c r="OSY3052" s="607"/>
      <c r="OSZ3052" s="607"/>
      <c r="OTA3052" s="607"/>
      <c r="OTB3052" s="607"/>
      <c r="OTC3052" s="607"/>
      <c r="OTD3052" s="607"/>
      <c r="OTE3052" s="607"/>
      <c r="OTF3052" s="607"/>
      <c r="OTG3052" s="607"/>
      <c r="OTH3052" s="607"/>
      <c r="OTI3052" s="607"/>
      <c r="OTJ3052" s="607"/>
      <c r="OTK3052" s="607"/>
      <c r="OTL3052" s="607"/>
      <c r="OTM3052" s="607"/>
      <c r="OTN3052" s="607"/>
      <c r="OTO3052" s="607"/>
      <c r="OTP3052" s="607"/>
      <c r="OTQ3052" s="607"/>
      <c r="OTR3052" s="607"/>
      <c r="OTS3052" s="607"/>
      <c r="OTT3052" s="607"/>
      <c r="OTU3052" s="607"/>
      <c r="OTV3052" s="607"/>
      <c r="OTW3052" s="607"/>
      <c r="OTX3052" s="607"/>
      <c r="OTY3052" s="607"/>
      <c r="OTZ3052" s="607"/>
      <c r="OUA3052" s="607"/>
      <c r="OUB3052" s="607"/>
      <c r="OUC3052" s="607"/>
      <c r="OUD3052" s="607"/>
      <c r="OUE3052" s="607"/>
      <c r="OUF3052" s="607"/>
      <c r="OUG3052" s="607"/>
      <c r="OUH3052" s="607"/>
      <c r="OUI3052" s="607"/>
      <c r="OUJ3052" s="607"/>
      <c r="OUK3052" s="607"/>
      <c r="OUL3052" s="607"/>
      <c r="OUM3052" s="607"/>
      <c r="OUN3052" s="607"/>
      <c r="OUO3052" s="607"/>
      <c r="OUP3052" s="607"/>
      <c r="OUQ3052" s="607"/>
      <c r="OUR3052" s="607"/>
      <c r="OUS3052" s="607"/>
      <c r="OUT3052" s="607"/>
      <c r="OUU3052" s="607"/>
      <c r="OUV3052" s="607"/>
      <c r="OUW3052" s="607"/>
      <c r="OUX3052" s="607"/>
      <c r="OUY3052" s="607"/>
      <c r="OUZ3052" s="607"/>
      <c r="OVA3052" s="607"/>
      <c r="OVB3052" s="607"/>
      <c r="OVC3052" s="607"/>
      <c r="OVD3052" s="607"/>
      <c r="OVE3052" s="607"/>
      <c r="OVF3052" s="607"/>
      <c r="OVG3052" s="607"/>
      <c r="OVH3052" s="607"/>
      <c r="OVI3052" s="607"/>
      <c r="OVJ3052" s="607"/>
      <c r="OVK3052" s="607"/>
      <c r="OVL3052" s="607"/>
      <c r="OVM3052" s="607"/>
      <c r="OVN3052" s="607"/>
      <c r="OVO3052" s="607"/>
      <c r="OVP3052" s="607"/>
      <c r="OVQ3052" s="607"/>
      <c r="OVR3052" s="607"/>
      <c r="OVS3052" s="607"/>
      <c r="OVT3052" s="607"/>
      <c r="OVU3052" s="607"/>
      <c r="OVV3052" s="607"/>
      <c r="OVW3052" s="607"/>
      <c r="OVX3052" s="607"/>
      <c r="OVY3052" s="607"/>
      <c r="OVZ3052" s="607"/>
      <c r="OWA3052" s="607"/>
      <c r="OWB3052" s="607"/>
      <c r="OWC3052" s="607"/>
      <c r="OWD3052" s="607"/>
      <c r="OWE3052" s="607"/>
      <c r="OWF3052" s="607"/>
      <c r="OWG3052" s="607"/>
      <c r="OWH3052" s="607"/>
      <c r="OWI3052" s="607"/>
      <c r="OWJ3052" s="607"/>
      <c r="OWK3052" s="607"/>
      <c r="OWL3052" s="607"/>
      <c r="OWM3052" s="607"/>
      <c r="OWN3052" s="607"/>
      <c r="OWO3052" s="607"/>
      <c r="OWP3052" s="607"/>
      <c r="OWQ3052" s="607"/>
      <c r="OWR3052" s="607"/>
      <c r="OWS3052" s="607"/>
      <c r="OWT3052" s="607"/>
      <c r="OWU3052" s="607"/>
      <c r="OWV3052" s="607"/>
      <c r="OWW3052" s="607"/>
      <c r="OWX3052" s="607"/>
      <c r="OWY3052" s="607"/>
      <c r="OWZ3052" s="607"/>
      <c r="OXA3052" s="607"/>
      <c r="OXB3052" s="607"/>
      <c r="OXC3052" s="607"/>
      <c r="OXD3052" s="607"/>
      <c r="OXE3052" s="607"/>
      <c r="OXF3052" s="607"/>
      <c r="OXG3052" s="607"/>
      <c r="OXH3052" s="607"/>
      <c r="OXI3052" s="607"/>
      <c r="OXJ3052" s="607"/>
      <c r="OXK3052" s="607"/>
      <c r="OXL3052" s="607"/>
      <c r="OXM3052" s="607"/>
      <c r="OXN3052" s="607"/>
      <c r="OXO3052" s="607"/>
      <c r="OXP3052" s="607"/>
      <c r="OXQ3052" s="607"/>
      <c r="OXR3052" s="607"/>
      <c r="OXS3052" s="607"/>
      <c r="OXT3052" s="607"/>
      <c r="OXU3052" s="607"/>
      <c r="OXV3052" s="607"/>
      <c r="OXW3052" s="607"/>
      <c r="OXX3052" s="607"/>
      <c r="OXY3052" s="607"/>
      <c r="OXZ3052" s="607"/>
      <c r="OYA3052" s="607"/>
      <c r="OYB3052" s="607"/>
      <c r="OYC3052" s="607"/>
      <c r="OYD3052" s="607"/>
      <c r="OYE3052" s="607"/>
      <c r="OYF3052" s="607"/>
      <c r="OYG3052" s="607"/>
      <c r="OYH3052" s="607"/>
      <c r="OYI3052" s="607"/>
      <c r="OYJ3052" s="607"/>
      <c r="OYK3052" s="607"/>
      <c r="OYL3052" s="607"/>
      <c r="OYM3052" s="607"/>
      <c r="OYN3052" s="607"/>
      <c r="OYO3052" s="607"/>
      <c r="OYP3052" s="607"/>
      <c r="OYQ3052" s="607"/>
      <c r="OYR3052" s="607"/>
      <c r="OYS3052" s="607"/>
      <c r="OYT3052" s="607"/>
      <c r="OYU3052" s="607"/>
      <c r="OYV3052" s="607"/>
      <c r="OYW3052" s="607"/>
      <c r="OYX3052" s="607"/>
      <c r="OYY3052" s="607"/>
      <c r="OYZ3052" s="607"/>
      <c r="OZA3052" s="607"/>
      <c r="OZB3052" s="607"/>
      <c r="OZC3052" s="607"/>
      <c r="OZD3052" s="607"/>
      <c r="OZE3052" s="607"/>
      <c r="OZF3052" s="607"/>
      <c r="OZG3052" s="607"/>
      <c r="OZH3052" s="607"/>
      <c r="OZI3052" s="607"/>
      <c r="OZJ3052" s="607"/>
      <c r="OZK3052" s="607"/>
      <c r="OZL3052" s="607"/>
      <c r="OZM3052" s="607"/>
      <c r="OZN3052" s="607"/>
      <c r="OZO3052" s="607"/>
      <c r="OZP3052" s="607"/>
      <c r="OZQ3052" s="607"/>
      <c r="OZR3052" s="607"/>
      <c r="OZS3052" s="607"/>
      <c r="OZT3052" s="607"/>
      <c r="OZU3052" s="607"/>
      <c r="OZV3052" s="607"/>
      <c r="OZW3052" s="607"/>
      <c r="OZX3052" s="607"/>
      <c r="OZY3052" s="607"/>
      <c r="OZZ3052" s="607"/>
      <c r="PAA3052" s="607"/>
      <c r="PAB3052" s="607"/>
      <c r="PAC3052" s="607"/>
      <c r="PAD3052" s="607"/>
      <c r="PAE3052" s="607"/>
      <c r="PAF3052" s="607"/>
      <c r="PAG3052" s="607"/>
      <c r="PAH3052" s="607"/>
      <c r="PAI3052" s="607"/>
      <c r="PAJ3052" s="607"/>
      <c r="PAK3052" s="607"/>
      <c r="PAL3052" s="607"/>
      <c r="PAM3052" s="607"/>
      <c r="PAN3052" s="607"/>
      <c r="PAO3052" s="607"/>
      <c r="PAP3052" s="607"/>
      <c r="PAQ3052" s="607"/>
      <c r="PAR3052" s="607"/>
      <c r="PAS3052" s="607"/>
      <c r="PAT3052" s="607"/>
      <c r="PAU3052" s="607"/>
      <c r="PAV3052" s="607"/>
      <c r="PAW3052" s="607"/>
      <c r="PAX3052" s="607"/>
      <c r="PAY3052" s="607"/>
      <c r="PAZ3052" s="607"/>
      <c r="PBA3052" s="607"/>
      <c r="PBB3052" s="607"/>
      <c r="PBC3052" s="607"/>
      <c r="PBD3052" s="607"/>
      <c r="PBE3052" s="607"/>
      <c r="PBF3052" s="607"/>
      <c r="PBG3052" s="607"/>
      <c r="PBH3052" s="607"/>
      <c r="PBI3052" s="607"/>
      <c r="PBJ3052" s="607"/>
      <c r="PBK3052" s="607"/>
      <c r="PBL3052" s="607"/>
      <c r="PBM3052" s="607"/>
      <c r="PBN3052" s="607"/>
      <c r="PBO3052" s="607"/>
      <c r="PBP3052" s="607"/>
      <c r="PBQ3052" s="607"/>
      <c r="PBR3052" s="607"/>
      <c r="PBS3052" s="607"/>
      <c r="PBT3052" s="607"/>
      <c r="PBU3052" s="607"/>
      <c r="PBV3052" s="607"/>
      <c r="PBW3052" s="607"/>
      <c r="PBX3052" s="607"/>
      <c r="PBY3052" s="607"/>
      <c r="PBZ3052" s="607"/>
      <c r="PCA3052" s="607"/>
      <c r="PCB3052" s="607"/>
      <c r="PCC3052" s="607"/>
      <c r="PCD3052" s="607"/>
      <c r="PCE3052" s="607"/>
      <c r="PCF3052" s="607"/>
      <c r="PCG3052" s="607"/>
      <c r="PCH3052" s="607"/>
      <c r="PCI3052" s="607"/>
      <c r="PCJ3052" s="607"/>
      <c r="PCK3052" s="607"/>
      <c r="PCL3052" s="607"/>
      <c r="PCM3052" s="607"/>
      <c r="PCN3052" s="607"/>
      <c r="PCO3052" s="607"/>
      <c r="PCP3052" s="607"/>
      <c r="PCQ3052" s="607"/>
      <c r="PCR3052" s="607"/>
      <c r="PCS3052" s="607"/>
      <c r="PCT3052" s="607"/>
      <c r="PCU3052" s="607"/>
      <c r="PCV3052" s="607"/>
      <c r="PCW3052" s="607"/>
      <c r="PCX3052" s="607"/>
      <c r="PCY3052" s="607"/>
      <c r="PCZ3052" s="607"/>
      <c r="PDA3052" s="607"/>
      <c r="PDB3052" s="607"/>
      <c r="PDC3052" s="607"/>
      <c r="PDD3052" s="607"/>
      <c r="PDE3052" s="607"/>
      <c r="PDF3052" s="607"/>
      <c r="PDG3052" s="607"/>
      <c r="PDH3052" s="607"/>
      <c r="PDI3052" s="607"/>
      <c r="PDJ3052" s="607"/>
      <c r="PDK3052" s="607"/>
      <c r="PDL3052" s="607"/>
      <c r="PDM3052" s="607"/>
      <c r="PDN3052" s="607"/>
      <c r="PDO3052" s="607"/>
      <c r="PDP3052" s="607"/>
      <c r="PDQ3052" s="607"/>
      <c r="PDR3052" s="607"/>
      <c r="PDS3052" s="607"/>
      <c r="PDT3052" s="607"/>
      <c r="PDU3052" s="607"/>
      <c r="PDV3052" s="607"/>
      <c r="PDW3052" s="607"/>
      <c r="PDX3052" s="607"/>
      <c r="PDY3052" s="607"/>
      <c r="PDZ3052" s="607"/>
      <c r="PEA3052" s="607"/>
      <c r="PEB3052" s="607"/>
      <c r="PEC3052" s="607"/>
      <c r="PED3052" s="607"/>
      <c r="PEE3052" s="607"/>
      <c r="PEF3052" s="607"/>
      <c r="PEG3052" s="607"/>
      <c r="PEH3052" s="607"/>
      <c r="PEI3052" s="607"/>
      <c r="PEJ3052" s="607"/>
      <c r="PEK3052" s="607"/>
      <c r="PEL3052" s="607"/>
      <c r="PEM3052" s="607"/>
      <c r="PEN3052" s="607"/>
      <c r="PEO3052" s="607"/>
      <c r="PEP3052" s="607"/>
      <c r="PEQ3052" s="607"/>
      <c r="PER3052" s="607"/>
      <c r="PES3052" s="607"/>
      <c r="PET3052" s="607"/>
      <c r="PEU3052" s="607"/>
      <c r="PEV3052" s="607"/>
      <c r="PEW3052" s="607"/>
      <c r="PEX3052" s="607"/>
      <c r="PEY3052" s="607"/>
      <c r="PEZ3052" s="607"/>
      <c r="PFA3052" s="607"/>
      <c r="PFB3052" s="607"/>
      <c r="PFC3052" s="607"/>
      <c r="PFD3052" s="607"/>
      <c r="PFE3052" s="607"/>
      <c r="PFF3052" s="607"/>
      <c r="PFG3052" s="607"/>
      <c r="PFH3052" s="607"/>
      <c r="PFI3052" s="607"/>
      <c r="PFJ3052" s="607"/>
      <c r="PFK3052" s="607"/>
      <c r="PFL3052" s="607"/>
      <c r="PFM3052" s="607"/>
      <c r="PFN3052" s="607"/>
      <c r="PFO3052" s="607"/>
      <c r="PFP3052" s="607"/>
      <c r="PFQ3052" s="607"/>
      <c r="PFR3052" s="607"/>
      <c r="PFS3052" s="607"/>
      <c r="PFT3052" s="607"/>
      <c r="PFU3052" s="607"/>
      <c r="PFV3052" s="607"/>
      <c r="PFW3052" s="607"/>
      <c r="PFX3052" s="607"/>
      <c r="PFY3052" s="607"/>
      <c r="PFZ3052" s="607"/>
      <c r="PGA3052" s="607"/>
      <c r="PGB3052" s="607"/>
      <c r="PGC3052" s="607"/>
      <c r="PGD3052" s="607"/>
      <c r="PGE3052" s="607"/>
      <c r="PGF3052" s="607"/>
      <c r="PGG3052" s="607"/>
      <c r="PGH3052" s="607"/>
      <c r="PGI3052" s="607"/>
      <c r="PGJ3052" s="607"/>
      <c r="PGK3052" s="607"/>
      <c r="PGL3052" s="607"/>
      <c r="PGM3052" s="607"/>
      <c r="PGN3052" s="607"/>
      <c r="PGO3052" s="607"/>
      <c r="PGP3052" s="607"/>
      <c r="PGQ3052" s="607"/>
      <c r="PGR3052" s="607"/>
      <c r="PGS3052" s="607"/>
      <c r="PGT3052" s="607"/>
      <c r="PGU3052" s="607"/>
      <c r="PGV3052" s="607"/>
      <c r="PGW3052" s="607"/>
      <c r="PGX3052" s="607"/>
      <c r="PGY3052" s="607"/>
      <c r="PGZ3052" s="607"/>
      <c r="PHA3052" s="607"/>
      <c r="PHB3052" s="607"/>
      <c r="PHC3052" s="607"/>
      <c r="PHD3052" s="607"/>
      <c r="PHE3052" s="607"/>
      <c r="PHF3052" s="607"/>
      <c r="PHG3052" s="607"/>
      <c r="PHH3052" s="607"/>
      <c r="PHI3052" s="607"/>
      <c r="PHJ3052" s="607"/>
      <c r="PHK3052" s="607"/>
      <c r="PHL3052" s="607"/>
      <c r="PHM3052" s="607"/>
      <c r="PHN3052" s="607"/>
      <c r="PHO3052" s="607"/>
      <c r="PHP3052" s="607"/>
      <c r="PHQ3052" s="607"/>
      <c r="PHR3052" s="607"/>
      <c r="PHS3052" s="607"/>
      <c r="PHT3052" s="607"/>
      <c r="PHU3052" s="607"/>
      <c r="PHV3052" s="607"/>
      <c r="PHW3052" s="607"/>
      <c r="PHX3052" s="607"/>
      <c r="PHY3052" s="607"/>
      <c r="PHZ3052" s="607"/>
      <c r="PIA3052" s="607"/>
      <c r="PIB3052" s="607"/>
      <c r="PIC3052" s="607"/>
      <c r="PID3052" s="607"/>
      <c r="PIE3052" s="607"/>
      <c r="PIF3052" s="607"/>
      <c r="PIG3052" s="607"/>
      <c r="PIH3052" s="607"/>
      <c r="PII3052" s="607"/>
      <c r="PIJ3052" s="607"/>
      <c r="PIK3052" s="607"/>
      <c r="PIL3052" s="607"/>
      <c r="PIM3052" s="607"/>
      <c r="PIN3052" s="607"/>
      <c r="PIO3052" s="607"/>
      <c r="PIP3052" s="607"/>
      <c r="PIQ3052" s="607"/>
      <c r="PIR3052" s="607"/>
      <c r="PIS3052" s="607"/>
      <c r="PIT3052" s="607"/>
      <c r="PIU3052" s="607"/>
      <c r="PIV3052" s="607"/>
      <c r="PIW3052" s="607"/>
      <c r="PIX3052" s="607"/>
      <c r="PIY3052" s="607"/>
      <c r="PIZ3052" s="607"/>
      <c r="PJA3052" s="607"/>
      <c r="PJB3052" s="607"/>
      <c r="PJC3052" s="607"/>
      <c r="PJD3052" s="607"/>
      <c r="PJE3052" s="607"/>
      <c r="PJF3052" s="607"/>
      <c r="PJG3052" s="607"/>
      <c r="PJH3052" s="607"/>
      <c r="PJI3052" s="607"/>
      <c r="PJJ3052" s="607"/>
      <c r="PJK3052" s="607"/>
      <c r="PJL3052" s="607"/>
      <c r="PJM3052" s="607"/>
      <c r="PJN3052" s="607"/>
      <c r="PJO3052" s="607"/>
      <c r="PJP3052" s="607"/>
      <c r="PJQ3052" s="607"/>
      <c r="PJR3052" s="607"/>
      <c r="PJS3052" s="607"/>
      <c r="PJT3052" s="607"/>
      <c r="PJU3052" s="607"/>
      <c r="PJV3052" s="607"/>
      <c r="PJW3052" s="607"/>
      <c r="PJX3052" s="607"/>
      <c r="PJY3052" s="607"/>
      <c r="PJZ3052" s="607"/>
      <c r="PKA3052" s="607"/>
      <c r="PKB3052" s="607"/>
      <c r="PKC3052" s="607"/>
      <c r="PKD3052" s="607"/>
      <c r="PKE3052" s="607"/>
      <c r="PKF3052" s="607"/>
      <c r="PKG3052" s="607"/>
      <c r="PKH3052" s="607"/>
      <c r="PKI3052" s="607"/>
      <c r="PKJ3052" s="607"/>
      <c r="PKK3052" s="607"/>
      <c r="PKL3052" s="607"/>
      <c r="PKM3052" s="607"/>
      <c r="PKN3052" s="607"/>
      <c r="PKO3052" s="607"/>
      <c r="PKP3052" s="607"/>
      <c r="PKQ3052" s="607"/>
      <c r="PKR3052" s="607"/>
      <c r="PKS3052" s="607"/>
      <c r="PKT3052" s="607"/>
      <c r="PKU3052" s="607"/>
      <c r="PKV3052" s="607"/>
      <c r="PKW3052" s="607"/>
      <c r="PKX3052" s="607"/>
      <c r="PKY3052" s="607"/>
      <c r="PKZ3052" s="607"/>
      <c r="PLA3052" s="607"/>
      <c r="PLB3052" s="607"/>
      <c r="PLC3052" s="607"/>
      <c r="PLD3052" s="607"/>
      <c r="PLE3052" s="607"/>
      <c r="PLF3052" s="607"/>
      <c r="PLG3052" s="607"/>
      <c r="PLH3052" s="607"/>
      <c r="PLI3052" s="607"/>
      <c r="PLJ3052" s="607"/>
      <c r="PLK3052" s="607"/>
      <c r="PLL3052" s="607"/>
      <c r="PLM3052" s="607"/>
      <c r="PLN3052" s="607"/>
      <c r="PLO3052" s="607"/>
      <c r="PLP3052" s="607"/>
      <c r="PLQ3052" s="607"/>
      <c r="PLR3052" s="607"/>
      <c r="PLS3052" s="607"/>
      <c r="PLT3052" s="607"/>
      <c r="PLU3052" s="607"/>
      <c r="PLV3052" s="607"/>
      <c r="PLW3052" s="607"/>
      <c r="PLX3052" s="607"/>
      <c r="PLY3052" s="607"/>
      <c r="PLZ3052" s="607"/>
      <c r="PMA3052" s="607"/>
      <c r="PMB3052" s="607"/>
      <c r="PMC3052" s="607"/>
      <c r="PMD3052" s="607"/>
      <c r="PME3052" s="607"/>
      <c r="PMF3052" s="607"/>
      <c r="PMG3052" s="607"/>
      <c r="PMH3052" s="607"/>
      <c r="PMI3052" s="607"/>
      <c r="PMJ3052" s="607"/>
      <c r="PMK3052" s="607"/>
      <c r="PML3052" s="607"/>
      <c r="PMM3052" s="607"/>
      <c r="PMN3052" s="607"/>
      <c r="PMO3052" s="607"/>
      <c r="PMP3052" s="607"/>
      <c r="PMQ3052" s="607"/>
      <c r="PMR3052" s="607"/>
      <c r="PMS3052" s="607"/>
      <c r="PMT3052" s="607"/>
      <c r="PMU3052" s="607"/>
      <c r="PMV3052" s="607"/>
      <c r="PMW3052" s="607"/>
      <c r="PMX3052" s="607"/>
      <c r="PMY3052" s="607"/>
      <c r="PMZ3052" s="607"/>
      <c r="PNA3052" s="607"/>
      <c r="PNB3052" s="607"/>
      <c r="PNC3052" s="607"/>
      <c r="PND3052" s="607"/>
      <c r="PNE3052" s="607"/>
      <c r="PNF3052" s="607"/>
      <c r="PNG3052" s="607"/>
      <c r="PNH3052" s="607"/>
      <c r="PNI3052" s="607"/>
      <c r="PNJ3052" s="607"/>
      <c r="PNK3052" s="607"/>
      <c r="PNL3052" s="607"/>
      <c r="PNM3052" s="607"/>
      <c r="PNN3052" s="607"/>
      <c r="PNO3052" s="607"/>
      <c r="PNP3052" s="607"/>
      <c r="PNQ3052" s="607"/>
      <c r="PNR3052" s="607"/>
      <c r="PNS3052" s="607"/>
      <c r="PNT3052" s="607"/>
      <c r="PNU3052" s="607"/>
      <c r="PNV3052" s="607"/>
      <c r="PNW3052" s="607"/>
      <c r="PNX3052" s="607"/>
      <c r="PNY3052" s="607"/>
      <c r="PNZ3052" s="607"/>
      <c r="POA3052" s="607"/>
      <c r="POB3052" s="607"/>
      <c r="POC3052" s="607"/>
      <c r="POD3052" s="607"/>
      <c r="POE3052" s="607"/>
      <c r="POF3052" s="607"/>
      <c r="POG3052" s="607"/>
      <c r="POH3052" s="607"/>
      <c r="POI3052" s="607"/>
      <c r="POJ3052" s="607"/>
      <c r="POK3052" s="607"/>
      <c r="POL3052" s="607"/>
      <c r="POM3052" s="607"/>
      <c r="PON3052" s="607"/>
      <c r="POO3052" s="607"/>
      <c r="POP3052" s="607"/>
      <c r="POQ3052" s="607"/>
      <c r="POR3052" s="607"/>
      <c r="POS3052" s="607"/>
      <c r="POT3052" s="607"/>
      <c r="POU3052" s="607"/>
      <c r="POV3052" s="607"/>
      <c r="POW3052" s="607"/>
      <c r="POX3052" s="607"/>
      <c r="POY3052" s="607"/>
      <c r="POZ3052" s="607"/>
      <c r="PPA3052" s="607"/>
      <c r="PPB3052" s="607"/>
      <c r="PPC3052" s="607"/>
      <c r="PPD3052" s="607"/>
      <c r="PPE3052" s="607"/>
      <c r="PPF3052" s="607"/>
      <c r="PPG3052" s="607"/>
      <c r="PPH3052" s="607"/>
      <c r="PPI3052" s="607"/>
      <c r="PPJ3052" s="607"/>
      <c r="PPK3052" s="607"/>
      <c r="PPL3052" s="607"/>
      <c r="PPM3052" s="607"/>
      <c r="PPN3052" s="607"/>
      <c r="PPO3052" s="607"/>
      <c r="PPP3052" s="607"/>
      <c r="PPQ3052" s="607"/>
      <c r="PPR3052" s="607"/>
      <c r="PPS3052" s="607"/>
      <c r="PPT3052" s="607"/>
      <c r="PPU3052" s="607"/>
      <c r="PPV3052" s="607"/>
      <c r="PPW3052" s="607"/>
      <c r="PPX3052" s="607"/>
      <c r="PPY3052" s="607"/>
      <c r="PPZ3052" s="607"/>
      <c r="PQA3052" s="607"/>
      <c r="PQB3052" s="607"/>
      <c r="PQC3052" s="607"/>
      <c r="PQD3052" s="607"/>
      <c r="PQE3052" s="607"/>
      <c r="PQF3052" s="607"/>
      <c r="PQG3052" s="607"/>
      <c r="PQH3052" s="607"/>
      <c r="PQI3052" s="607"/>
      <c r="PQJ3052" s="607"/>
      <c r="PQK3052" s="607"/>
      <c r="PQL3052" s="607"/>
      <c r="PQM3052" s="607"/>
      <c r="PQN3052" s="607"/>
      <c r="PQO3052" s="607"/>
      <c r="PQP3052" s="607"/>
      <c r="PQQ3052" s="607"/>
      <c r="PQR3052" s="607"/>
      <c r="PQS3052" s="607"/>
      <c r="PQT3052" s="607"/>
      <c r="PQU3052" s="607"/>
      <c r="PQV3052" s="607"/>
      <c r="PQW3052" s="607"/>
      <c r="PQX3052" s="607"/>
      <c r="PQY3052" s="607"/>
      <c r="PQZ3052" s="607"/>
      <c r="PRA3052" s="607"/>
      <c r="PRB3052" s="607"/>
      <c r="PRC3052" s="607"/>
      <c r="PRD3052" s="607"/>
      <c r="PRE3052" s="607"/>
      <c r="PRF3052" s="607"/>
      <c r="PRG3052" s="607"/>
      <c r="PRH3052" s="607"/>
      <c r="PRI3052" s="607"/>
      <c r="PRJ3052" s="607"/>
      <c r="PRK3052" s="607"/>
      <c r="PRL3052" s="607"/>
      <c r="PRM3052" s="607"/>
      <c r="PRN3052" s="607"/>
      <c r="PRO3052" s="607"/>
      <c r="PRP3052" s="607"/>
      <c r="PRQ3052" s="607"/>
      <c r="PRR3052" s="607"/>
      <c r="PRS3052" s="607"/>
      <c r="PRT3052" s="607"/>
      <c r="PRU3052" s="607"/>
      <c r="PRV3052" s="607"/>
      <c r="PRW3052" s="607"/>
      <c r="PRX3052" s="607"/>
      <c r="PRY3052" s="607"/>
      <c r="PRZ3052" s="607"/>
      <c r="PSA3052" s="607"/>
      <c r="PSB3052" s="607"/>
      <c r="PSC3052" s="607"/>
      <c r="PSD3052" s="607"/>
      <c r="PSE3052" s="607"/>
      <c r="PSF3052" s="607"/>
      <c r="PSG3052" s="607"/>
      <c r="PSH3052" s="607"/>
      <c r="PSI3052" s="607"/>
      <c r="PSJ3052" s="607"/>
      <c r="PSK3052" s="607"/>
      <c r="PSL3052" s="607"/>
      <c r="PSM3052" s="607"/>
      <c r="PSN3052" s="607"/>
      <c r="PSO3052" s="607"/>
      <c r="PSP3052" s="607"/>
      <c r="PSQ3052" s="607"/>
      <c r="PSR3052" s="607"/>
      <c r="PSS3052" s="607"/>
      <c r="PST3052" s="607"/>
      <c r="PSU3052" s="607"/>
      <c r="PSV3052" s="607"/>
      <c r="PSW3052" s="607"/>
      <c r="PSX3052" s="607"/>
      <c r="PSY3052" s="607"/>
      <c r="PSZ3052" s="607"/>
      <c r="PTA3052" s="607"/>
      <c r="PTB3052" s="607"/>
      <c r="PTC3052" s="607"/>
      <c r="PTD3052" s="607"/>
      <c r="PTE3052" s="607"/>
      <c r="PTF3052" s="607"/>
      <c r="PTG3052" s="607"/>
      <c r="PTH3052" s="607"/>
      <c r="PTI3052" s="607"/>
      <c r="PTJ3052" s="607"/>
      <c r="PTK3052" s="607"/>
      <c r="PTL3052" s="607"/>
      <c r="PTM3052" s="607"/>
      <c r="PTN3052" s="607"/>
      <c r="PTO3052" s="607"/>
      <c r="PTP3052" s="607"/>
      <c r="PTQ3052" s="607"/>
      <c r="PTR3052" s="607"/>
      <c r="PTS3052" s="607"/>
      <c r="PTT3052" s="607"/>
      <c r="PTU3052" s="607"/>
      <c r="PTV3052" s="607"/>
      <c r="PTW3052" s="607"/>
      <c r="PTX3052" s="607"/>
      <c r="PTY3052" s="607"/>
      <c r="PTZ3052" s="607"/>
      <c r="PUA3052" s="607"/>
      <c r="PUB3052" s="607"/>
      <c r="PUC3052" s="607"/>
      <c r="PUD3052" s="607"/>
      <c r="PUE3052" s="607"/>
      <c r="PUF3052" s="607"/>
      <c r="PUG3052" s="607"/>
      <c r="PUH3052" s="607"/>
      <c r="PUI3052" s="607"/>
      <c r="PUJ3052" s="607"/>
      <c r="PUK3052" s="607"/>
      <c r="PUL3052" s="607"/>
      <c r="PUM3052" s="607"/>
      <c r="PUN3052" s="607"/>
      <c r="PUO3052" s="607"/>
      <c r="PUP3052" s="607"/>
      <c r="PUQ3052" s="607"/>
      <c r="PUR3052" s="607"/>
      <c r="PUS3052" s="607"/>
      <c r="PUT3052" s="607"/>
      <c r="PUU3052" s="607"/>
      <c r="PUV3052" s="607"/>
      <c r="PUW3052" s="607"/>
      <c r="PUX3052" s="607"/>
      <c r="PUY3052" s="607"/>
      <c r="PUZ3052" s="607"/>
      <c r="PVA3052" s="607"/>
      <c r="PVB3052" s="607"/>
      <c r="PVC3052" s="607"/>
      <c r="PVD3052" s="607"/>
      <c r="PVE3052" s="607"/>
      <c r="PVF3052" s="607"/>
      <c r="PVG3052" s="607"/>
      <c r="PVH3052" s="607"/>
      <c r="PVI3052" s="607"/>
      <c r="PVJ3052" s="607"/>
      <c r="PVK3052" s="607"/>
      <c r="PVL3052" s="607"/>
      <c r="PVM3052" s="607"/>
      <c r="PVN3052" s="607"/>
      <c r="PVO3052" s="607"/>
      <c r="PVP3052" s="607"/>
      <c r="PVQ3052" s="607"/>
      <c r="PVR3052" s="607"/>
      <c r="PVS3052" s="607"/>
      <c r="PVT3052" s="607"/>
      <c r="PVU3052" s="607"/>
      <c r="PVV3052" s="607"/>
      <c r="PVW3052" s="607"/>
      <c r="PVX3052" s="607"/>
      <c r="PVY3052" s="607"/>
      <c r="PVZ3052" s="607"/>
      <c r="PWA3052" s="607"/>
      <c r="PWB3052" s="607"/>
      <c r="PWC3052" s="607"/>
      <c r="PWD3052" s="607"/>
      <c r="PWE3052" s="607"/>
      <c r="PWF3052" s="607"/>
      <c r="PWG3052" s="607"/>
      <c r="PWH3052" s="607"/>
      <c r="PWI3052" s="607"/>
      <c r="PWJ3052" s="607"/>
      <c r="PWK3052" s="607"/>
      <c r="PWL3052" s="607"/>
      <c r="PWM3052" s="607"/>
      <c r="PWN3052" s="607"/>
      <c r="PWO3052" s="607"/>
      <c r="PWP3052" s="607"/>
      <c r="PWQ3052" s="607"/>
      <c r="PWR3052" s="607"/>
      <c r="PWS3052" s="607"/>
      <c r="PWT3052" s="607"/>
      <c r="PWU3052" s="607"/>
      <c r="PWV3052" s="607"/>
      <c r="PWW3052" s="607"/>
      <c r="PWX3052" s="607"/>
      <c r="PWY3052" s="607"/>
      <c r="PWZ3052" s="607"/>
      <c r="PXA3052" s="607"/>
      <c r="PXB3052" s="607"/>
      <c r="PXC3052" s="607"/>
      <c r="PXD3052" s="607"/>
      <c r="PXE3052" s="607"/>
      <c r="PXF3052" s="607"/>
      <c r="PXG3052" s="607"/>
      <c r="PXH3052" s="607"/>
      <c r="PXI3052" s="607"/>
      <c r="PXJ3052" s="607"/>
      <c r="PXK3052" s="607"/>
      <c r="PXL3052" s="607"/>
      <c r="PXM3052" s="607"/>
      <c r="PXN3052" s="607"/>
      <c r="PXO3052" s="607"/>
      <c r="PXP3052" s="607"/>
      <c r="PXQ3052" s="607"/>
      <c r="PXR3052" s="607"/>
      <c r="PXS3052" s="607"/>
      <c r="PXT3052" s="607"/>
      <c r="PXU3052" s="607"/>
      <c r="PXV3052" s="607"/>
      <c r="PXW3052" s="607"/>
      <c r="PXX3052" s="607"/>
      <c r="PXY3052" s="607"/>
      <c r="PXZ3052" s="607"/>
      <c r="PYA3052" s="607"/>
      <c r="PYB3052" s="607"/>
      <c r="PYC3052" s="607"/>
      <c r="PYD3052" s="607"/>
      <c r="PYE3052" s="607"/>
      <c r="PYF3052" s="607"/>
      <c r="PYG3052" s="607"/>
      <c r="PYH3052" s="607"/>
      <c r="PYI3052" s="607"/>
      <c r="PYJ3052" s="607"/>
      <c r="PYK3052" s="607"/>
      <c r="PYL3052" s="607"/>
      <c r="PYM3052" s="607"/>
      <c r="PYN3052" s="607"/>
      <c r="PYO3052" s="607"/>
      <c r="PYP3052" s="607"/>
      <c r="PYQ3052" s="607"/>
      <c r="PYR3052" s="607"/>
      <c r="PYS3052" s="607"/>
      <c r="PYT3052" s="607"/>
      <c r="PYU3052" s="607"/>
      <c r="PYV3052" s="607"/>
      <c r="PYW3052" s="607"/>
      <c r="PYX3052" s="607"/>
      <c r="PYY3052" s="607"/>
      <c r="PYZ3052" s="607"/>
      <c r="PZA3052" s="607"/>
      <c r="PZB3052" s="607"/>
      <c r="PZC3052" s="607"/>
      <c r="PZD3052" s="607"/>
      <c r="PZE3052" s="607"/>
      <c r="PZF3052" s="607"/>
      <c r="PZG3052" s="607"/>
      <c r="PZH3052" s="607"/>
      <c r="PZI3052" s="607"/>
      <c r="PZJ3052" s="607"/>
      <c r="PZK3052" s="607"/>
      <c r="PZL3052" s="607"/>
      <c r="PZM3052" s="607"/>
      <c r="PZN3052" s="607"/>
      <c r="PZO3052" s="607"/>
      <c r="PZP3052" s="607"/>
      <c r="PZQ3052" s="607"/>
      <c r="PZR3052" s="607"/>
      <c r="PZS3052" s="607"/>
      <c r="PZT3052" s="607"/>
      <c r="PZU3052" s="607"/>
      <c r="PZV3052" s="607"/>
      <c r="PZW3052" s="607"/>
      <c r="PZX3052" s="607"/>
      <c r="PZY3052" s="607"/>
      <c r="PZZ3052" s="607"/>
      <c r="QAA3052" s="607"/>
      <c r="QAB3052" s="607"/>
      <c r="QAC3052" s="607"/>
      <c r="QAD3052" s="607"/>
      <c r="QAE3052" s="607"/>
      <c r="QAF3052" s="607"/>
      <c r="QAG3052" s="607"/>
      <c r="QAH3052" s="607"/>
      <c r="QAI3052" s="607"/>
      <c r="QAJ3052" s="607"/>
      <c r="QAK3052" s="607"/>
      <c r="QAL3052" s="607"/>
      <c r="QAM3052" s="607"/>
      <c r="QAN3052" s="607"/>
      <c r="QAO3052" s="607"/>
      <c r="QAP3052" s="607"/>
      <c r="QAQ3052" s="607"/>
      <c r="QAR3052" s="607"/>
      <c r="QAS3052" s="607"/>
      <c r="QAT3052" s="607"/>
      <c r="QAU3052" s="607"/>
      <c r="QAV3052" s="607"/>
      <c r="QAW3052" s="607"/>
      <c r="QAX3052" s="607"/>
      <c r="QAY3052" s="607"/>
      <c r="QAZ3052" s="607"/>
      <c r="QBA3052" s="607"/>
      <c r="QBB3052" s="607"/>
      <c r="QBC3052" s="607"/>
      <c r="QBD3052" s="607"/>
      <c r="QBE3052" s="607"/>
      <c r="QBF3052" s="607"/>
      <c r="QBG3052" s="607"/>
      <c r="QBH3052" s="607"/>
      <c r="QBI3052" s="607"/>
      <c r="QBJ3052" s="607"/>
      <c r="QBK3052" s="607"/>
      <c r="QBL3052" s="607"/>
      <c r="QBM3052" s="607"/>
      <c r="QBN3052" s="607"/>
      <c r="QBO3052" s="607"/>
      <c r="QBP3052" s="607"/>
      <c r="QBQ3052" s="607"/>
      <c r="QBR3052" s="607"/>
      <c r="QBS3052" s="607"/>
      <c r="QBT3052" s="607"/>
      <c r="QBU3052" s="607"/>
      <c r="QBV3052" s="607"/>
      <c r="QBW3052" s="607"/>
      <c r="QBX3052" s="607"/>
      <c r="QBY3052" s="607"/>
      <c r="QBZ3052" s="607"/>
      <c r="QCA3052" s="607"/>
      <c r="QCB3052" s="607"/>
      <c r="QCC3052" s="607"/>
      <c r="QCD3052" s="607"/>
      <c r="QCE3052" s="607"/>
      <c r="QCF3052" s="607"/>
      <c r="QCG3052" s="607"/>
      <c r="QCH3052" s="607"/>
      <c r="QCI3052" s="607"/>
      <c r="QCJ3052" s="607"/>
      <c r="QCK3052" s="607"/>
      <c r="QCL3052" s="607"/>
      <c r="QCM3052" s="607"/>
      <c r="QCN3052" s="607"/>
      <c r="QCO3052" s="607"/>
      <c r="QCP3052" s="607"/>
      <c r="QCQ3052" s="607"/>
      <c r="QCR3052" s="607"/>
      <c r="QCS3052" s="607"/>
      <c r="QCT3052" s="607"/>
      <c r="QCU3052" s="607"/>
      <c r="QCV3052" s="607"/>
      <c r="QCW3052" s="607"/>
      <c r="QCX3052" s="607"/>
      <c r="QCY3052" s="607"/>
      <c r="QCZ3052" s="607"/>
      <c r="QDA3052" s="607"/>
      <c r="QDB3052" s="607"/>
      <c r="QDC3052" s="607"/>
      <c r="QDD3052" s="607"/>
      <c r="QDE3052" s="607"/>
      <c r="QDF3052" s="607"/>
      <c r="QDG3052" s="607"/>
      <c r="QDH3052" s="607"/>
      <c r="QDI3052" s="607"/>
      <c r="QDJ3052" s="607"/>
      <c r="QDK3052" s="607"/>
      <c r="QDL3052" s="607"/>
      <c r="QDM3052" s="607"/>
      <c r="QDN3052" s="607"/>
      <c r="QDO3052" s="607"/>
      <c r="QDP3052" s="607"/>
      <c r="QDQ3052" s="607"/>
      <c r="QDR3052" s="607"/>
      <c r="QDS3052" s="607"/>
      <c r="QDT3052" s="607"/>
      <c r="QDU3052" s="607"/>
      <c r="QDV3052" s="607"/>
      <c r="QDW3052" s="607"/>
      <c r="QDX3052" s="607"/>
      <c r="QDY3052" s="607"/>
      <c r="QDZ3052" s="607"/>
      <c r="QEA3052" s="607"/>
      <c r="QEB3052" s="607"/>
      <c r="QEC3052" s="607"/>
      <c r="QED3052" s="607"/>
      <c r="QEE3052" s="607"/>
      <c r="QEF3052" s="607"/>
      <c r="QEG3052" s="607"/>
      <c r="QEH3052" s="607"/>
      <c r="QEI3052" s="607"/>
      <c r="QEJ3052" s="607"/>
      <c r="QEK3052" s="607"/>
      <c r="QEL3052" s="607"/>
      <c r="QEM3052" s="607"/>
      <c r="QEN3052" s="607"/>
      <c r="QEO3052" s="607"/>
      <c r="QEP3052" s="607"/>
      <c r="QEQ3052" s="607"/>
      <c r="QER3052" s="607"/>
      <c r="QES3052" s="607"/>
      <c r="QET3052" s="607"/>
      <c r="QEU3052" s="607"/>
      <c r="QEV3052" s="607"/>
      <c r="QEW3052" s="607"/>
      <c r="QEX3052" s="607"/>
      <c r="QEY3052" s="607"/>
      <c r="QEZ3052" s="607"/>
      <c r="QFA3052" s="607"/>
      <c r="QFB3052" s="607"/>
      <c r="QFC3052" s="607"/>
      <c r="QFD3052" s="607"/>
      <c r="QFE3052" s="607"/>
      <c r="QFF3052" s="607"/>
      <c r="QFG3052" s="607"/>
      <c r="QFH3052" s="607"/>
      <c r="QFI3052" s="607"/>
      <c r="QFJ3052" s="607"/>
      <c r="QFK3052" s="607"/>
      <c r="QFL3052" s="607"/>
      <c r="QFM3052" s="607"/>
      <c r="QFN3052" s="607"/>
      <c r="QFO3052" s="607"/>
      <c r="QFP3052" s="607"/>
      <c r="QFQ3052" s="607"/>
      <c r="QFR3052" s="607"/>
      <c r="QFS3052" s="607"/>
      <c r="QFT3052" s="607"/>
      <c r="QFU3052" s="607"/>
      <c r="QFV3052" s="607"/>
      <c r="QFW3052" s="607"/>
      <c r="QFX3052" s="607"/>
      <c r="QFY3052" s="607"/>
      <c r="QFZ3052" s="607"/>
      <c r="QGA3052" s="607"/>
      <c r="QGB3052" s="607"/>
      <c r="QGC3052" s="607"/>
      <c r="QGD3052" s="607"/>
      <c r="QGE3052" s="607"/>
      <c r="QGF3052" s="607"/>
      <c r="QGG3052" s="607"/>
      <c r="QGH3052" s="607"/>
      <c r="QGI3052" s="607"/>
      <c r="QGJ3052" s="607"/>
      <c r="QGK3052" s="607"/>
      <c r="QGL3052" s="607"/>
      <c r="QGM3052" s="607"/>
      <c r="QGN3052" s="607"/>
      <c r="QGO3052" s="607"/>
      <c r="QGP3052" s="607"/>
      <c r="QGQ3052" s="607"/>
      <c r="QGR3052" s="607"/>
      <c r="QGS3052" s="607"/>
      <c r="QGT3052" s="607"/>
      <c r="QGU3052" s="607"/>
      <c r="QGV3052" s="607"/>
      <c r="QGW3052" s="607"/>
      <c r="QGX3052" s="607"/>
      <c r="QGY3052" s="607"/>
      <c r="QGZ3052" s="607"/>
      <c r="QHA3052" s="607"/>
      <c r="QHB3052" s="607"/>
      <c r="QHC3052" s="607"/>
      <c r="QHD3052" s="607"/>
      <c r="QHE3052" s="607"/>
      <c r="QHF3052" s="607"/>
      <c r="QHG3052" s="607"/>
      <c r="QHH3052" s="607"/>
      <c r="QHI3052" s="607"/>
      <c r="QHJ3052" s="607"/>
      <c r="QHK3052" s="607"/>
      <c r="QHL3052" s="607"/>
      <c r="QHM3052" s="607"/>
      <c r="QHN3052" s="607"/>
      <c r="QHO3052" s="607"/>
      <c r="QHP3052" s="607"/>
      <c r="QHQ3052" s="607"/>
      <c r="QHR3052" s="607"/>
      <c r="QHS3052" s="607"/>
      <c r="QHT3052" s="607"/>
      <c r="QHU3052" s="607"/>
      <c r="QHV3052" s="607"/>
      <c r="QHW3052" s="607"/>
      <c r="QHX3052" s="607"/>
      <c r="QHY3052" s="607"/>
      <c r="QHZ3052" s="607"/>
      <c r="QIA3052" s="607"/>
      <c r="QIB3052" s="607"/>
      <c r="QIC3052" s="607"/>
      <c r="QID3052" s="607"/>
      <c r="QIE3052" s="607"/>
      <c r="QIF3052" s="607"/>
      <c r="QIG3052" s="607"/>
      <c r="QIH3052" s="607"/>
      <c r="QII3052" s="607"/>
      <c r="QIJ3052" s="607"/>
      <c r="QIK3052" s="607"/>
      <c r="QIL3052" s="607"/>
      <c r="QIM3052" s="607"/>
      <c r="QIN3052" s="607"/>
      <c r="QIO3052" s="607"/>
      <c r="QIP3052" s="607"/>
      <c r="QIQ3052" s="607"/>
      <c r="QIR3052" s="607"/>
      <c r="QIS3052" s="607"/>
      <c r="QIT3052" s="607"/>
      <c r="QIU3052" s="607"/>
      <c r="QIV3052" s="607"/>
      <c r="QIW3052" s="607"/>
      <c r="QIX3052" s="607"/>
      <c r="QIY3052" s="607"/>
      <c r="QIZ3052" s="607"/>
      <c r="QJA3052" s="607"/>
      <c r="QJB3052" s="607"/>
      <c r="QJC3052" s="607"/>
      <c r="QJD3052" s="607"/>
      <c r="QJE3052" s="607"/>
      <c r="QJF3052" s="607"/>
      <c r="QJG3052" s="607"/>
      <c r="QJH3052" s="607"/>
      <c r="QJI3052" s="607"/>
      <c r="QJJ3052" s="607"/>
      <c r="QJK3052" s="607"/>
      <c r="QJL3052" s="607"/>
      <c r="QJM3052" s="607"/>
      <c r="QJN3052" s="607"/>
      <c r="QJO3052" s="607"/>
      <c r="QJP3052" s="607"/>
      <c r="QJQ3052" s="607"/>
      <c r="QJR3052" s="607"/>
      <c r="QJS3052" s="607"/>
      <c r="QJT3052" s="607"/>
      <c r="QJU3052" s="607"/>
      <c r="QJV3052" s="607"/>
      <c r="QJW3052" s="607"/>
      <c r="QJX3052" s="607"/>
      <c r="QJY3052" s="607"/>
      <c r="QJZ3052" s="607"/>
      <c r="QKA3052" s="607"/>
      <c r="QKB3052" s="607"/>
      <c r="QKC3052" s="607"/>
      <c r="QKD3052" s="607"/>
      <c r="QKE3052" s="607"/>
      <c r="QKF3052" s="607"/>
      <c r="QKG3052" s="607"/>
      <c r="QKH3052" s="607"/>
      <c r="QKI3052" s="607"/>
      <c r="QKJ3052" s="607"/>
      <c r="QKK3052" s="607"/>
      <c r="QKL3052" s="607"/>
      <c r="QKM3052" s="607"/>
      <c r="QKN3052" s="607"/>
      <c r="QKO3052" s="607"/>
      <c r="QKP3052" s="607"/>
      <c r="QKQ3052" s="607"/>
      <c r="QKR3052" s="607"/>
      <c r="QKS3052" s="607"/>
      <c r="QKT3052" s="607"/>
      <c r="QKU3052" s="607"/>
      <c r="QKV3052" s="607"/>
      <c r="QKW3052" s="607"/>
      <c r="QKX3052" s="607"/>
      <c r="QKY3052" s="607"/>
      <c r="QKZ3052" s="607"/>
      <c r="QLA3052" s="607"/>
      <c r="QLB3052" s="607"/>
      <c r="QLC3052" s="607"/>
      <c r="QLD3052" s="607"/>
      <c r="QLE3052" s="607"/>
      <c r="QLF3052" s="607"/>
      <c r="QLG3052" s="607"/>
      <c r="QLH3052" s="607"/>
      <c r="QLI3052" s="607"/>
      <c r="QLJ3052" s="607"/>
      <c r="QLK3052" s="607"/>
      <c r="QLL3052" s="607"/>
      <c r="QLM3052" s="607"/>
      <c r="QLN3052" s="607"/>
      <c r="QLO3052" s="607"/>
      <c r="QLP3052" s="607"/>
      <c r="QLQ3052" s="607"/>
      <c r="QLR3052" s="607"/>
      <c r="QLS3052" s="607"/>
      <c r="QLT3052" s="607"/>
      <c r="QLU3052" s="607"/>
      <c r="QLV3052" s="607"/>
      <c r="QLW3052" s="607"/>
      <c r="QLX3052" s="607"/>
      <c r="QLY3052" s="607"/>
      <c r="QLZ3052" s="607"/>
      <c r="QMA3052" s="607"/>
      <c r="QMB3052" s="607"/>
      <c r="QMC3052" s="607"/>
      <c r="QMD3052" s="607"/>
      <c r="QME3052" s="607"/>
      <c r="QMF3052" s="607"/>
      <c r="QMG3052" s="607"/>
      <c r="QMH3052" s="607"/>
      <c r="QMI3052" s="607"/>
      <c r="QMJ3052" s="607"/>
      <c r="QMK3052" s="607"/>
      <c r="QML3052" s="607"/>
      <c r="QMM3052" s="607"/>
      <c r="QMN3052" s="607"/>
      <c r="QMO3052" s="607"/>
      <c r="QMP3052" s="607"/>
      <c r="QMQ3052" s="607"/>
      <c r="QMR3052" s="607"/>
      <c r="QMS3052" s="607"/>
      <c r="QMT3052" s="607"/>
      <c r="QMU3052" s="607"/>
      <c r="QMV3052" s="607"/>
      <c r="QMW3052" s="607"/>
      <c r="QMX3052" s="607"/>
      <c r="QMY3052" s="607"/>
      <c r="QMZ3052" s="607"/>
      <c r="QNA3052" s="607"/>
      <c r="QNB3052" s="607"/>
      <c r="QNC3052" s="607"/>
      <c r="QND3052" s="607"/>
      <c r="QNE3052" s="607"/>
      <c r="QNF3052" s="607"/>
      <c r="QNG3052" s="607"/>
      <c r="QNH3052" s="607"/>
      <c r="QNI3052" s="607"/>
      <c r="QNJ3052" s="607"/>
      <c r="QNK3052" s="607"/>
      <c r="QNL3052" s="607"/>
      <c r="QNM3052" s="607"/>
      <c r="QNN3052" s="607"/>
      <c r="QNO3052" s="607"/>
      <c r="QNP3052" s="607"/>
      <c r="QNQ3052" s="607"/>
      <c r="QNR3052" s="607"/>
      <c r="QNS3052" s="607"/>
      <c r="QNT3052" s="607"/>
      <c r="QNU3052" s="607"/>
      <c r="QNV3052" s="607"/>
      <c r="QNW3052" s="607"/>
      <c r="QNX3052" s="607"/>
      <c r="QNY3052" s="607"/>
      <c r="QNZ3052" s="607"/>
      <c r="QOA3052" s="607"/>
      <c r="QOB3052" s="607"/>
      <c r="QOC3052" s="607"/>
      <c r="QOD3052" s="607"/>
      <c r="QOE3052" s="607"/>
      <c r="QOF3052" s="607"/>
      <c r="QOG3052" s="607"/>
      <c r="QOH3052" s="607"/>
      <c r="QOI3052" s="607"/>
      <c r="QOJ3052" s="607"/>
      <c r="QOK3052" s="607"/>
      <c r="QOL3052" s="607"/>
      <c r="QOM3052" s="607"/>
      <c r="QON3052" s="607"/>
      <c r="QOO3052" s="607"/>
      <c r="QOP3052" s="607"/>
      <c r="QOQ3052" s="607"/>
      <c r="QOR3052" s="607"/>
      <c r="QOS3052" s="607"/>
      <c r="QOT3052" s="607"/>
      <c r="QOU3052" s="607"/>
      <c r="QOV3052" s="607"/>
      <c r="QOW3052" s="607"/>
      <c r="QOX3052" s="607"/>
      <c r="QOY3052" s="607"/>
      <c r="QOZ3052" s="607"/>
      <c r="QPA3052" s="607"/>
      <c r="QPB3052" s="607"/>
      <c r="QPC3052" s="607"/>
      <c r="QPD3052" s="607"/>
      <c r="QPE3052" s="607"/>
      <c r="QPF3052" s="607"/>
      <c r="QPG3052" s="607"/>
      <c r="QPH3052" s="607"/>
      <c r="QPI3052" s="607"/>
      <c r="QPJ3052" s="607"/>
      <c r="QPK3052" s="607"/>
      <c r="QPL3052" s="607"/>
      <c r="QPM3052" s="607"/>
      <c r="QPN3052" s="607"/>
      <c r="QPO3052" s="607"/>
      <c r="QPP3052" s="607"/>
      <c r="QPQ3052" s="607"/>
      <c r="QPR3052" s="607"/>
      <c r="QPS3052" s="607"/>
      <c r="QPT3052" s="607"/>
      <c r="QPU3052" s="607"/>
      <c r="QPV3052" s="607"/>
      <c r="QPW3052" s="607"/>
      <c r="QPX3052" s="607"/>
      <c r="QPY3052" s="607"/>
      <c r="QPZ3052" s="607"/>
      <c r="QQA3052" s="607"/>
      <c r="QQB3052" s="607"/>
      <c r="QQC3052" s="607"/>
      <c r="QQD3052" s="607"/>
      <c r="QQE3052" s="607"/>
      <c r="QQF3052" s="607"/>
      <c r="QQG3052" s="607"/>
      <c r="QQH3052" s="607"/>
      <c r="QQI3052" s="607"/>
      <c r="QQJ3052" s="607"/>
      <c r="QQK3052" s="607"/>
      <c r="QQL3052" s="607"/>
      <c r="QQM3052" s="607"/>
      <c r="QQN3052" s="607"/>
      <c r="QQO3052" s="607"/>
      <c r="QQP3052" s="607"/>
      <c r="QQQ3052" s="607"/>
      <c r="QQR3052" s="607"/>
      <c r="QQS3052" s="607"/>
      <c r="QQT3052" s="607"/>
      <c r="QQU3052" s="607"/>
      <c r="QQV3052" s="607"/>
      <c r="QQW3052" s="607"/>
      <c r="QQX3052" s="607"/>
      <c r="QQY3052" s="607"/>
      <c r="QQZ3052" s="607"/>
      <c r="QRA3052" s="607"/>
      <c r="QRB3052" s="607"/>
      <c r="QRC3052" s="607"/>
      <c r="QRD3052" s="607"/>
      <c r="QRE3052" s="607"/>
      <c r="QRF3052" s="607"/>
      <c r="QRG3052" s="607"/>
      <c r="QRH3052" s="607"/>
      <c r="QRI3052" s="607"/>
      <c r="QRJ3052" s="607"/>
      <c r="QRK3052" s="607"/>
      <c r="QRL3052" s="607"/>
      <c r="QRM3052" s="607"/>
      <c r="QRN3052" s="607"/>
      <c r="QRO3052" s="607"/>
      <c r="QRP3052" s="607"/>
      <c r="QRQ3052" s="607"/>
      <c r="QRR3052" s="607"/>
      <c r="QRS3052" s="607"/>
      <c r="QRT3052" s="607"/>
      <c r="QRU3052" s="607"/>
      <c r="QRV3052" s="607"/>
      <c r="QRW3052" s="607"/>
      <c r="QRX3052" s="607"/>
      <c r="QRY3052" s="607"/>
      <c r="QRZ3052" s="607"/>
      <c r="QSA3052" s="607"/>
      <c r="QSB3052" s="607"/>
      <c r="QSC3052" s="607"/>
      <c r="QSD3052" s="607"/>
      <c r="QSE3052" s="607"/>
      <c r="QSF3052" s="607"/>
      <c r="QSG3052" s="607"/>
      <c r="QSH3052" s="607"/>
      <c r="QSI3052" s="607"/>
      <c r="QSJ3052" s="607"/>
      <c r="QSK3052" s="607"/>
      <c r="QSL3052" s="607"/>
      <c r="QSM3052" s="607"/>
      <c r="QSN3052" s="607"/>
      <c r="QSO3052" s="607"/>
      <c r="QSP3052" s="607"/>
      <c r="QSQ3052" s="607"/>
      <c r="QSR3052" s="607"/>
      <c r="QSS3052" s="607"/>
      <c r="QST3052" s="607"/>
      <c r="QSU3052" s="607"/>
      <c r="QSV3052" s="607"/>
      <c r="QSW3052" s="607"/>
      <c r="QSX3052" s="607"/>
      <c r="QSY3052" s="607"/>
      <c r="QSZ3052" s="607"/>
      <c r="QTA3052" s="607"/>
      <c r="QTB3052" s="607"/>
      <c r="QTC3052" s="607"/>
      <c r="QTD3052" s="607"/>
      <c r="QTE3052" s="607"/>
      <c r="QTF3052" s="607"/>
      <c r="QTG3052" s="607"/>
      <c r="QTH3052" s="607"/>
      <c r="QTI3052" s="607"/>
      <c r="QTJ3052" s="607"/>
      <c r="QTK3052" s="607"/>
      <c r="QTL3052" s="607"/>
      <c r="QTM3052" s="607"/>
      <c r="QTN3052" s="607"/>
      <c r="QTO3052" s="607"/>
      <c r="QTP3052" s="607"/>
      <c r="QTQ3052" s="607"/>
      <c r="QTR3052" s="607"/>
      <c r="QTS3052" s="607"/>
      <c r="QTT3052" s="607"/>
      <c r="QTU3052" s="607"/>
      <c r="QTV3052" s="607"/>
      <c r="QTW3052" s="607"/>
      <c r="QTX3052" s="607"/>
      <c r="QTY3052" s="607"/>
      <c r="QTZ3052" s="607"/>
      <c r="QUA3052" s="607"/>
      <c r="QUB3052" s="607"/>
      <c r="QUC3052" s="607"/>
      <c r="QUD3052" s="607"/>
      <c r="QUE3052" s="607"/>
      <c r="QUF3052" s="607"/>
      <c r="QUG3052" s="607"/>
      <c r="QUH3052" s="607"/>
      <c r="QUI3052" s="607"/>
      <c r="QUJ3052" s="607"/>
      <c r="QUK3052" s="607"/>
      <c r="QUL3052" s="607"/>
      <c r="QUM3052" s="607"/>
      <c r="QUN3052" s="607"/>
      <c r="QUO3052" s="607"/>
      <c r="QUP3052" s="607"/>
      <c r="QUQ3052" s="607"/>
      <c r="QUR3052" s="607"/>
      <c r="QUS3052" s="607"/>
      <c r="QUT3052" s="607"/>
      <c r="QUU3052" s="607"/>
      <c r="QUV3052" s="607"/>
      <c r="QUW3052" s="607"/>
      <c r="QUX3052" s="607"/>
      <c r="QUY3052" s="607"/>
      <c r="QUZ3052" s="607"/>
      <c r="QVA3052" s="607"/>
      <c r="QVB3052" s="607"/>
      <c r="QVC3052" s="607"/>
      <c r="QVD3052" s="607"/>
      <c r="QVE3052" s="607"/>
      <c r="QVF3052" s="607"/>
      <c r="QVG3052" s="607"/>
      <c r="QVH3052" s="607"/>
      <c r="QVI3052" s="607"/>
      <c r="QVJ3052" s="607"/>
      <c r="QVK3052" s="607"/>
      <c r="QVL3052" s="607"/>
      <c r="QVM3052" s="607"/>
      <c r="QVN3052" s="607"/>
      <c r="QVO3052" s="607"/>
      <c r="QVP3052" s="607"/>
      <c r="QVQ3052" s="607"/>
      <c r="QVR3052" s="607"/>
      <c r="QVS3052" s="607"/>
      <c r="QVT3052" s="607"/>
      <c r="QVU3052" s="607"/>
      <c r="QVV3052" s="607"/>
      <c r="QVW3052" s="607"/>
      <c r="QVX3052" s="607"/>
      <c r="QVY3052" s="607"/>
      <c r="QVZ3052" s="607"/>
      <c r="QWA3052" s="607"/>
      <c r="QWB3052" s="607"/>
      <c r="QWC3052" s="607"/>
      <c r="QWD3052" s="607"/>
      <c r="QWE3052" s="607"/>
      <c r="QWF3052" s="607"/>
      <c r="QWG3052" s="607"/>
      <c r="QWH3052" s="607"/>
      <c r="QWI3052" s="607"/>
      <c r="QWJ3052" s="607"/>
      <c r="QWK3052" s="607"/>
      <c r="QWL3052" s="607"/>
      <c r="QWM3052" s="607"/>
      <c r="QWN3052" s="607"/>
      <c r="QWO3052" s="607"/>
      <c r="QWP3052" s="607"/>
      <c r="QWQ3052" s="607"/>
      <c r="QWR3052" s="607"/>
      <c r="QWS3052" s="607"/>
      <c r="QWT3052" s="607"/>
      <c r="QWU3052" s="607"/>
      <c r="QWV3052" s="607"/>
      <c r="QWW3052" s="607"/>
      <c r="QWX3052" s="607"/>
      <c r="QWY3052" s="607"/>
      <c r="QWZ3052" s="607"/>
      <c r="QXA3052" s="607"/>
      <c r="QXB3052" s="607"/>
      <c r="QXC3052" s="607"/>
      <c r="QXD3052" s="607"/>
      <c r="QXE3052" s="607"/>
      <c r="QXF3052" s="607"/>
      <c r="QXG3052" s="607"/>
      <c r="QXH3052" s="607"/>
      <c r="QXI3052" s="607"/>
      <c r="QXJ3052" s="607"/>
      <c r="QXK3052" s="607"/>
      <c r="QXL3052" s="607"/>
      <c r="QXM3052" s="607"/>
      <c r="QXN3052" s="607"/>
      <c r="QXO3052" s="607"/>
      <c r="QXP3052" s="607"/>
      <c r="QXQ3052" s="607"/>
      <c r="QXR3052" s="607"/>
      <c r="QXS3052" s="607"/>
      <c r="QXT3052" s="607"/>
      <c r="QXU3052" s="607"/>
      <c r="QXV3052" s="607"/>
      <c r="QXW3052" s="607"/>
      <c r="QXX3052" s="607"/>
      <c r="QXY3052" s="607"/>
      <c r="QXZ3052" s="607"/>
      <c r="QYA3052" s="607"/>
      <c r="QYB3052" s="607"/>
      <c r="QYC3052" s="607"/>
      <c r="QYD3052" s="607"/>
      <c r="QYE3052" s="607"/>
      <c r="QYF3052" s="607"/>
      <c r="QYG3052" s="607"/>
      <c r="QYH3052" s="607"/>
      <c r="QYI3052" s="607"/>
      <c r="QYJ3052" s="607"/>
      <c r="QYK3052" s="607"/>
      <c r="QYL3052" s="607"/>
      <c r="QYM3052" s="607"/>
      <c r="QYN3052" s="607"/>
      <c r="QYO3052" s="607"/>
      <c r="QYP3052" s="607"/>
      <c r="QYQ3052" s="607"/>
      <c r="QYR3052" s="607"/>
      <c r="QYS3052" s="607"/>
      <c r="QYT3052" s="607"/>
      <c r="QYU3052" s="607"/>
      <c r="QYV3052" s="607"/>
      <c r="QYW3052" s="607"/>
      <c r="QYX3052" s="607"/>
      <c r="QYY3052" s="607"/>
      <c r="QYZ3052" s="607"/>
      <c r="QZA3052" s="607"/>
      <c r="QZB3052" s="607"/>
      <c r="QZC3052" s="607"/>
      <c r="QZD3052" s="607"/>
      <c r="QZE3052" s="607"/>
      <c r="QZF3052" s="607"/>
      <c r="QZG3052" s="607"/>
      <c r="QZH3052" s="607"/>
      <c r="QZI3052" s="607"/>
      <c r="QZJ3052" s="607"/>
      <c r="QZK3052" s="607"/>
      <c r="QZL3052" s="607"/>
      <c r="QZM3052" s="607"/>
      <c r="QZN3052" s="607"/>
      <c r="QZO3052" s="607"/>
      <c r="QZP3052" s="607"/>
      <c r="QZQ3052" s="607"/>
      <c r="QZR3052" s="607"/>
      <c r="QZS3052" s="607"/>
      <c r="QZT3052" s="607"/>
      <c r="QZU3052" s="607"/>
      <c r="QZV3052" s="607"/>
      <c r="QZW3052" s="607"/>
      <c r="QZX3052" s="607"/>
      <c r="QZY3052" s="607"/>
      <c r="QZZ3052" s="607"/>
      <c r="RAA3052" s="607"/>
      <c r="RAB3052" s="607"/>
      <c r="RAC3052" s="607"/>
      <c r="RAD3052" s="607"/>
      <c r="RAE3052" s="607"/>
      <c r="RAF3052" s="607"/>
      <c r="RAG3052" s="607"/>
      <c r="RAH3052" s="607"/>
      <c r="RAI3052" s="607"/>
      <c r="RAJ3052" s="607"/>
      <c r="RAK3052" s="607"/>
      <c r="RAL3052" s="607"/>
      <c r="RAM3052" s="607"/>
      <c r="RAN3052" s="607"/>
      <c r="RAO3052" s="607"/>
      <c r="RAP3052" s="607"/>
      <c r="RAQ3052" s="607"/>
      <c r="RAR3052" s="607"/>
      <c r="RAS3052" s="607"/>
      <c r="RAT3052" s="607"/>
      <c r="RAU3052" s="607"/>
      <c r="RAV3052" s="607"/>
      <c r="RAW3052" s="607"/>
      <c r="RAX3052" s="607"/>
      <c r="RAY3052" s="607"/>
      <c r="RAZ3052" s="607"/>
      <c r="RBA3052" s="607"/>
      <c r="RBB3052" s="607"/>
      <c r="RBC3052" s="607"/>
      <c r="RBD3052" s="607"/>
      <c r="RBE3052" s="607"/>
      <c r="RBF3052" s="607"/>
      <c r="RBG3052" s="607"/>
      <c r="RBH3052" s="607"/>
      <c r="RBI3052" s="607"/>
      <c r="RBJ3052" s="607"/>
      <c r="RBK3052" s="607"/>
      <c r="RBL3052" s="607"/>
      <c r="RBM3052" s="607"/>
      <c r="RBN3052" s="607"/>
      <c r="RBO3052" s="607"/>
      <c r="RBP3052" s="607"/>
      <c r="RBQ3052" s="607"/>
      <c r="RBR3052" s="607"/>
      <c r="RBS3052" s="607"/>
      <c r="RBT3052" s="607"/>
      <c r="RBU3052" s="607"/>
      <c r="RBV3052" s="607"/>
      <c r="RBW3052" s="607"/>
      <c r="RBX3052" s="607"/>
      <c r="RBY3052" s="607"/>
      <c r="RBZ3052" s="607"/>
      <c r="RCA3052" s="607"/>
      <c r="RCB3052" s="607"/>
      <c r="RCC3052" s="607"/>
      <c r="RCD3052" s="607"/>
      <c r="RCE3052" s="607"/>
      <c r="RCF3052" s="607"/>
      <c r="RCG3052" s="607"/>
      <c r="RCH3052" s="607"/>
      <c r="RCI3052" s="607"/>
      <c r="RCJ3052" s="607"/>
      <c r="RCK3052" s="607"/>
      <c r="RCL3052" s="607"/>
      <c r="RCM3052" s="607"/>
      <c r="RCN3052" s="607"/>
      <c r="RCO3052" s="607"/>
      <c r="RCP3052" s="607"/>
      <c r="RCQ3052" s="607"/>
      <c r="RCR3052" s="607"/>
      <c r="RCS3052" s="607"/>
      <c r="RCT3052" s="607"/>
      <c r="RCU3052" s="607"/>
      <c r="RCV3052" s="607"/>
      <c r="RCW3052" s="607"/>
      <c r="RCX3052" s="607"/>
      <c r="RCY3052" s="607"/>
      <c r="RCZ3052" s="607"/>
      <c r="RDA3052" s="607"/>
      <c r="RDB3052" s="607"/>
      <c r="RDC3052" s="607"/>
      <c r="RDD3052" s="607"/>
      <c r="RDE3052" s="607"/>
      <c r="RDF3052" s="607"/>
      <c r="RDG3052" s="607"/>
      <c r="RDH3052" s="607"/>
      <c r="RDI3052" s="607"/>
      <c r="RDJ3052" s="607"/>
      <c r="RDK3052" s="607"/>
      <c r="RDL3052" s="607"/>
      <c r="RDM3052" s="607"/>
      <c r="RDN3052" s="607"/>
      <c r="RDO3052" s="607"/>
      <c r="RDP3052" s="607"/>
      <c r="RDQ3052" s="607"/>
      <c r="RDR3052" s="607"/>
      <c r="RDS3052" s="607"/>
      <c r="RDT3052" s="607"/>
      <c r="RDU3052" s="607"/>
      <c r="RDV3052" s="607"/>
      <c r="RDW3052" s="607"/>
      <c r="RDX3052" s="607"/>
      <c r="RDY3052" s="607"/>
      <c r="RDZ3052" s="607"/>
      <c r="REA3052" s="607"/>
      <c r="REB3052" s="607"/>
      <c r="REC3052" s="607"/>
      <c r="RED3052" s="607"/>
      <c r="REE3052" s="607"/>
      <c r="REF3052" s="607"/>
      <c r="REG3052" s="607"/>
      <c r="REH3052" s="607"/>
      <c r="REI3052" s="607"/>
      <c r="REJ3052" s="607"/>
      <c r="REK3052" s="607"/>
      <c r="REL3052" s="607"/>
      <c r="REM3052" s="607"/>
      <c r="REN3052" s="607"/>
      <c r="REO3052" s="607"/>
      <c r="REP3052" s="607"/>
      <c r="REQ3052" s="607"/>
      <c r="RER3052" s="607"/>
      <c r="RES3052" s="607"/>
      <c r="RET3052" s="607"/>
      <c r="REU3052" s="607"/>
      <c r="REV3052" s="607"/>
      <c r="REW3052" s="607"/>
      <c r="REX3052" s="607"/>
      <c r="REY3052" s="607"/>
      <c r="REZ3052" s="607"/>
      <c r="RFA3052" s="607"/>
      <c r="RFB3052" s="607"/>
      <c r="RFC3052" s="607"/>
      <c r="RFD3052" s="607"/>
      <c r="RFE3052" s="607"/>
      <c r="RFF3052" s="607"/>
      <c r="RFG3052" s="607"/>
      <c r="RFH3052" s="607"/>
      <c r="RFI3052" s="607"/>
      <c r="RFJ3052" s="607"/>
      <c r="RFK3052" s="607"/>
      <c r="RFL3052" s="607"/>
      <c r="RFM3052" s="607"/>
      <c r="RFN3052" s="607"/>
      <c r="RFO3052" s="607"/>
      <c r="RFP3052" s="607"/>
      <c r="RFQ3052" s="607"/>
      <c r="RFR3052" s="607"/>
      <c r="RFS3052" s="607"/>
      <c r="RFT3052" s="607"/>
      <c r="RFU3052" s="607"/>
      <c r="RFV3052" s="607"/>
      <c r="RFW3052" s="607"/>
      <c r="RFX3052" s="607"/>
      <c r="RFY3052" s="607"/>
      <c r="RFZ3052" s="607"/>
      <c r="RGA3052" s="607"/>
      <c r="RGB3052" s="607"/>
      <c r="RGC3052" s="607"/>
      <c r="RGD3052" s="607"/>
      <c r="RGE3052" s="607"/>
      <c r="RGF3052" s="607"/>
      <c r="RGG3052" s="607"/>
      <c r="RGH3052" s="607"/>
      <c r="RGI3052" s="607"/>
      <c r="RGJ3052" s="607"/>
      <c r="RGK3052" s="607"/>
      <c r="RGL3052" s="607"/>
      <c r="RGM3052" s="607"/>
      <c r="RGN3052" s="607"/>
      <c r="RGO3052" s="607"/>
      <c r="RGP3052" s="607"/>
      <c r="RGQ3052" s="607"/>
      <c r="RGR3052" s="607"/>
      <c r="RGS3052" s="607"/>
      <c r="RGT3052" s="607"/>
      <c r="RGU3052" s="607"/>
      <c r="RGV3052" s="607"/>
      <c r="RGW3052" s="607"/>
      <c r="RGX3052" s="607"/>
      <c r="RGY3052" s="607"/>
      <c r="RGZ3052" s="607"/>
      <c r="RHA3052" s="607"/>
      <c r="RHB3052" s="607"/>
      <c r="RHC3052" s="607"/>
      <c r="RHD3052" s="607"/>
      <c r="RHE3052" s="607"/>
      <c r="RHF3052" s="607"/>
      <c r="RHG3052" s="607"/>
      <c r="RHH3052" s="607"/>
      <c r="RHI3052" s="607"/>
      <c r="RHJ3052" s="607"/>
      <c r="RHK3052" s="607"/>
      <c r="RHL3052" s="607"/>
      <c r="RHM3052" s="607"/>
      <c r="RHN3052" s="607"/>
      <c r="RHO3052" s="607"/>
      <c r="RHP3052" s="607"/>
      <c r="RHQ3052" s="607"/>
      <c r="RHR3052" s="607"/>
      <c r="RHS3052" s="607"/>
      <c r="RHT3052" s="607"/>
      <c r="RHU3052" s="607"/>
      <c r="RHV3052" s="607"/>
      <c r="RHW3052" s="607"/>
      <c r="RHX3052" s="607"/>
      <c r="RHY3052" s="607"/>
      <c r="RHZ3052" s="607"/>
      <c r="RIA3052" s="607"/>
      <c r="RIB3052" s="607"/>
      <c r="RIC3052" s="607"/>
      <c r="RID3052" s="607"/>
      <c r="RIE3052" s="607"/>
      <c r="RIF3052" s="607"/>
      <c r="RIG3052" s="607"/>
      <c r="RIH3052" s="607"/>
      <c r="RII3052" s="607"/>
      <c r="RIJ3052" s="607"/>
      <c r="RIK3052" s="607"/>
      <c r="RIL3052" s="607"/>
      <c r="RIM3052" s="607"/>
      <c r="RIN3052" s="607"/>
      <c r="RIO3052" s="607"/>
      <c r="RIP3052" s="607"/>
      <c r="RIQ3052" s="607"/>
      <c r="RIR3052" s="607"/>
      <c r="RIS3052" s="607"/>
      <c r="RIT3052" s="607"/>
      <c r="RIU3052" s="607"/>
      <c r="RIV3052" s="607"/>
      <c r="RIW3052" s="607"/>
      <c r="RIX3052" s="607"/>
      <c r="RIY3052" s="607"/>
      <c r="RIZ3052" s="607"/>
      <c r="RJA3052" s="607"/>
      <c r="RJB3052" s="607"/>
      <c r="RJC3052" s="607"/>
      <c r="RJD3052" s="607"/>
      <c r="RJE3052" s="607"/>
      <c r="RJF3052" s="607"/>
      <c r="RJG3052" s="607"/>
      <c r="RJH3052" s="607"/>
      <c r="RJI3052" s="607"/>
      <c r="RJJ3052" s="607"/>
      <c r="RJK3052" s="607"/>
      <c r="RJL3052" s="607"/>
      <c r="RJM3052" s="607"/>
      <c r="RJN3052" s="607"/>
      <c r="RJO3052" s="607"/>
      <c r="RJP3052" s="607"/>
      <c r="RJQ3052" s="607"/>
      <c r="RJR3052" s="607"/>
      <c r="RJS3052" s="607"/>
      <c r="RJT3052" s="607"/>
      <c r="RJU3052" s="607"/>
      <c r="RJV3052" s="607"/>
      <c r="RJW3052" s="607"/>
      <c r="RJX3052" s="607"/>
      <c r="RJY3052" s="607"/>
      <c r="RJZ3052" s="607"/>
      <c r="RKA3052" s="607"/>
      <c r="RKB3052" s="607"/>
      <c r="RKC3052" s="607"/>
      <c r="RKD3052" s="607"/>
      <c r="RKE3052" s="607"/>
      <c r="RKF3052" s="607"/>
      <c r="RKG3052" s="607"/>
      <c r="RKH3052" s="607"/>
      <c r="RKI3052" s="607"/>
      <c r="RKJ3052" s="607"/>
      <c r="RKK3052" s="607"/>
      <c r="RKL3052" s="607"/>
      <c r="RKM3052" s="607"/>
      <c r="RKN3052" s="607"/>
      <c r="RKO3052" s="607"/>
      <c r="RKP3052" s="607"/>
      <c r="RKQ3052" s="607"/>
      <c r="RKR3052" s="607"/>
      <c r="RKS3052" s="607"/>
      <c r="RKT3052" s="607"/>
      <c r="RKU3052" s="607"/>
      <c r="RKV3052" s="607"/>
      <c r="RKW3052" s="607"/>
      <c r="RKX3052" s="607"/>
      <c r="RKY3052" s="607"/>
      <c r="RKZ3052" s="607"/>
      <c r="RLA3052" s="607"/>
      <c r="RLB3052" s="607"/>
      <c r="RLC3052" s="607"/>
      <c r="RLD3052" s="607"/>
      <c r="RLE3052" s="607"/>
      <c r="RLF3052" s="607"/>
      <c r="RLG3052" s="607"/>
      <c r="RLH3052" s="607"/>
      <c r="RLI3052" s="607"/>
      <c r="RLJ3052" s="607"/>
      <c r="RLK3052" s="607"/>
      <c r="RLL3052" s="607"/>
      <c r="RLM3052" s="607"/>
      <c r="RLN3052" s="607"/>
      <c r="RLO3052" s="607"/>
      <c r="RLP3052" s="607"/>
      <c r="RLQ3052" s="607"/>
      <c r="RLR3052" s="607"/>
      <c r="RLS3052" s="607"/>
      <c r="RLT3052" s="607"/>
      <c r="RLU3052" s="607"/>
      <c r="RLV3052" s="607"/>
      <c r="RLW3052" s="607"/>
      <c r="RLX3052" s="607"/>
      <c r="RLY3052" s="607"/>
      <c r="RLZ3052" s="607"/>
      <c r="RMA3052" s="607"/>
      <c r="RMB3052" s="607"/>
      <c r="RMC3052" s="607"/>
      <c r="RMD3052" s="607"/>
      <c r="RME3052" s="607"/>
      <c r="RMF3052" s="607"/>
      <c r="RMG3052" s="607"/>
      <c r="RMH3052" s="607"/>
      <c r="RMI3052" s="607"/>
      <c r="RMJ3052" s="607"/>
      <c r="RMK3052" s="607"/>
      <c r="RML3052" s="607"/>
      <c r="RMM3052" s="607"/>
      <c r="RMN3052" s="607"/>
      <c r="RMO3052" s="607"/>
      <c r="RMP3052" s="607"/>
      <c r="RMQ3052" s="607"/>
      <c r="RMR3052" s="607"/>
      <c r="RMS3052" s="607"/>
      <c r="RMT3052" s="607"/>
      <c r="RMU3052" s="607"/>
      <c r="RMV3052" s="607"/>
      <c r="RMW3052" s="607"/>
      <c r="RMX3052" s="607"/>
      <c r="RMY3052" s="607"/>
      <c r="RMZ3052" s="607"/>
      <c r="RNA3052" s="607"/>
      <c r="RNB3052" s="607"/>
      <c r="RNC3052" s="607"/>
      <c r="RND3052" s="607"/>
      <c r="RNE3052" s="607"/>
      <c r="RNF3052" s="607"/>
      <c r="RNG3052" s="607"/>
      <c r="RNH3052" s="607"/>
      <c r="RNI3052" s="607"/>
      <c r="RNJ3052" s="607"/>
      <c r="RNK3052" s="607"/>
      <c r="RNL3052" s="607"/>
      <c r="RNM3052" s="607"/>
      <c r="RNN3052" s="607"/>
      <c r="RNO3052" s="607"/>
      <c r="RNP3052" s="607"/>
      <c r="RNQ3052" s="607"/>
      <c r="RNR3052" s="607"/>
      <c r="RNS3052" s="607"/>
      <c r="RNT3052" s="607"/>
      <c r="RNU3052" s="607"/>
      <c r="RNV3052" s="607"/>
      <c r="RNW3052" s="607"/>
      <c r="RNX3052" s="607"/>
      <c r="RNY3052" s="607"/>
      <c r="RNZ3052" s="607"/>
      <c r="ROA3052" s="607"/>
      <c r="ROB3052" s="607"/>
      <c r="ROC3052" s="607"/>
      <c r="ROD3052" s="607"/>
      <c r="ROE3052" s="607"/>
      <c r="ROF3052" s="607"/>
      <c r="ROG3052" s="607"/>
      <c r="ROH3052" s="607"/>
      <c r="ROI3052" s="607"/>
      <c r="ROJ3052" s="607"/>
      <c r="ROK3052" s="607"/>
      <c r="ROL3052" s="607"/>
      <c r="ROM3052" s="607"/>
      <c r="RON3052" s="607"/>
      <c r="ROO3052" s="607"/>
      <c r="ROP3052" s="607"/>
      <c r="ROQ3052" s="607"/>
      <c r="ROR3052" s="607"/>
      <c r="ROS3052" s="607"/>
      <c r="ROT3052" s="607"/>
      <c r="ROU3052" s="607"/>
      <c r="ROV3052" s="607"/>
      <c r="ROW3052" s="607"/>
      <c r="ROX3052" s="607"/>
      <c r="ROY3052" s="607"/>
      <c r="ROZ3052" s="607"/>
      <c r="RPA3052" s="607"/>
      <c r="RPB3052" s="607"/>
      <c r="RPC3052" s="607"/>
      <c r="RPD3052" s="607"/>
      <c r="RPE3052" s="607"/>
      <c r="RPF3052" s="607"/>
      <c r="RPG3052" s="607"/>
      <c r="RPH3052" s="607"/>
      <c r="RPI3052" s="607"/>
      <c r="RPJ3052" s="607"/>
      <c r="RPK3052" s="607"/>
      <c r="RPL3052" s="607"/>
      <c r="RPM3052" s="607"/>
      <c r="RPN3052" s="607"/>
      <c r="RPO3052" s="607"/>
      <c r="RPP3052" s="607"/>
      <c r="RPQ3052" s="607"/>
      <c r="RPR3052" s="607"/>
      <c r="RPS3052" s="607"/>
      <c r="RPT3052" s="607"/>
      <c r="RPU3052" s="607"/>
      <c r="RPV3052" s="607"/>
      <c r="RPW3052" s="607"/>
      <c r="RPX3052" s="607"/>
      <c r="RPY3052" s="607"/>
      <c r="RPZ3052" s="607"/>
      <c r="RQA3052" s="607"/>
      <c r="RQB3052" s="607"/>
      <c r="RQC3052" s="607"/>
      <c r="RQD3052" s="607"/>
      <c r="RQE3052" s="607"/>
      <c r="RQF3052" s="607"/>
      <c r="RQG3052" s="607"/>
      <c r="RQH3052" s="607"/>
      <c r="RQI3052" s="607"/>
      <c r="RQJ3052" s="607"/>
      <c r="RQK3052" s="607"/>
      <c r="RQL3052" s="607"/>
      <c r="RQM3052" s="607"/>
      <c r="RQN3052" s="607"/>
      <c r="RQO3052" s="607"/>
      <c r="RQP3052" s="607"/>
      <c r="RQQ3052" s="607"/>
      <c r="RQR3052" s="607"/>
      <c r="RQS3052" s="607"/>
      <c r="RQT3052" s="607"/>
      <c r="RQU3052" s="607"/>
      <c r="RQV3052" s="607"/>
      <c r="RQW3052" s="607"/>
      <c r="RQX3052" s="607"/>
      <c r="RQY3052" s="607"/>
      <c r="RQZ3052" s="607"/>
      <c r="RRA3052" s="607"/>
      <c r="RRB3052" s="607"/>
      <c r="RRC3052" s="607"/>
      <c r="RRD3052" s="607"/>
      <c r="RRE3052" s="607"/>
      <c r="RRF3052" s="607"/>
      <c r="RRG3052" s="607"/>
      <c r="RRH3052" s="607"/>
      <c r="RRI3052" s="607"/>
      <c r="RRJ3052" s="607"/>
      <c r="RRK3052" s="607"/>
      <c r="RRL3052" s="607"/>
      <c r="RRM3052" s="607"/>
      <c r="RRN3052" s="607"/>
      <c r="RRO3052" s="607"/>
      <c r="RRP3052" s="607"/>
      <c r="RRQ3052" s="607"/>
      <c r="RRR3052" s="607"/>
      <c r="RRS3052" s="607"/>
      <c r="RRT3052" s="607"/>
      <c r="RRU3052" s="607"/>
      <c r="RRV3052" s="607"/>
      <c r="RRW3052" s="607"/>
      <c r="RRX3052" s="607"/>
      <c r="RRY3052" s="607"/>
      <c r="RRZ3052" s="607"/>
      <c r="RSA3052" s="607"/>
      <c r="RSB3052" s="607"/>
      <c r="RSC3052" s="607"/>
      <c r="RSD3052" s="607"/>
      <c r="RSE3052" s="607"/>
      <c r="RSF3052" s="607"/>
      <c r="RSG3052" s="607"/>
      <c r="RSH3052" s="607"/>
      <c r="RSI3052" s="607"/>
      <c r="RSJ3052" s="607"/>
      <c r="RSK3052" s="607"/>
      <c r="RSL3052" s="607"/>
      <c r="RSM3052" s="607"/>
      <c r="RSN3052" s="607"/>
      <c r="RSO3052" s="607"/>
      <c r="RSP3052" s="607"/>
      <c r="RSQ3052" s="607"/>
      <c r="RSR3052" s="607"/>
      <c r="RSS3052" s="607"/>
      <c r="RST3052" s="607"/>
      <c r="RSU3052" s="607"/>
      <c r="RSV3052" s="607"/>
      <c r="RSW3052" s="607"/>
      <c r="RSX3052" s="607"/>
      <c r="RSY3052" s="607"/>
      <c r="RSZ3052" s="607"/>
      <c r="RTA3052" s="607"/>
      <c r="RTB3052" s="607"/>
      <c r="RTC3052" s="607"/>
      <c r="RTD3052" s="607"/>
      <c r="RTE3052" s="607"/>
      <c r="RTF3052" s="607"/>
      <c r="RTG3052" s="607"/>
      <c r="RTH3052" s="607"/>
      <c r="RTI3052" s="607"/>
      <c r="RTJ3052" s="607"/>
      <c r="RTK3052" s="607"/>
      <c r="RTL3052" s="607"/>
      <c r="RTM3052" s="607"/>
      <c r="RTN3052" s="607"/>
      <c r="RTO3052" s="607"/>
      <c r="RTP3052" s="607"/>
      <c r="RTQ3052" s="607"/>
      <c r="RTR3052" s="607"/>
      <c r="RTS3052" s="607"/>
      <c r="RTT3052" s="607"/>
      <c r="RTU3052" s="607"/>
      <c r="RTV3052" s="607"/>
      <c r="RTW3052" s="607"/>
      <c r="RTX3052" s="607"/>
      <c r="RTY3052" s="607"/>
      <c r="RTZ3052" s="607"/>
      <c r="RUA3052" s="607"/>
      <c r="RUB3052" s="607"/>
      <c r="RUC3052" s="607"/>
      <c r="RUD3052" s="607"/>
      <c r="RUE3052" s="607"/>
      <c r="RUF3052" s="607"/>
      <c r="RUG3052" s="607"/>
      <c r="RUH3052" s="607"/>
      <c r="RUI3052" s="607"/>
      <c r="RUJ3052" s="607"/>
      <c r="RUK3052" s="607"/>
      <c r="RUL3052" s="607"/>
      <c r="RUM3052" s="607"/>
      <c r="RUN3052" s="607"/>
      <c r="RUO3052" s="607"/>
      <c r="RUP3052" s="607"/>
      <c r="RUQ3052" s="607"/>
      <c r="RUR3052" s="607"/>
      <c r="RUS3052" s="607"/>
      <c r="RUT3052" s="607"/>
      <c r="RUU3052" s="607"/>
      <c r="RUV3052" s="607"/>
      <c r="RUW3052" s="607"/>
      <c r="RUX3052" s="607"/>
      <c r="RUY3052" s="607"/>
      <c r="RUZ3052" s="607"/>
      <c r="RVA3052" s="607"/>
      <c r="RVB3052" s="607"/>
      <c r="RVC3052" s="607"/>
      <c r="RVD3052" s="607"/>
      <c r="RVE3052" s="607"/>
      <c r="RVF3052" s="607"/>
      <c r="RVG3052" s="607"/>
      <c r="RVH3052" s="607"/>
      <c r="RVI3052" s="607"/>
      <c r="RVJ3052" s="607"/>
      <c r="RVK3052" s="607"/>
      <c r="RVL3052" s="607"/>
      <c r="RVM3052" s="607"/>
      <c r="RVN3052" s="607"/>
      <c r="RVO3052" s="607"/>
      <c r="RVP3052" s="607"/>
      <c r="RVQ3052" s="607"/>
      <c r="RVR3052" s="607"/>
      <c r="RVS3052" s="607"/>
      <c r="RVT3052" s="607"/>
      <c r="RVU3052" s="607"/>
      <c r="RVV3052" s="607"/>
      <c r="RVW3052" s="607"/>
      <c r="RVX3052" s="607"/>
      <c r="RVY3052" s="607"/>
      <c r="RVZ3052" s="607"/>
      <c r="RWA3052" s="607"/>
      <c r="RWB3052" s="607"/>
      <c r="RWC3052" s="607"/>
      <c r="RWD3052" s="607"/>
      <c r="RWE3052" s="607"/>
      <c r="RWF3052" s="607"/>
      <c r="RWG3052" s="607"/>
      <c r="RWH3052" s="607"/>
      <c r="RWI3052" s="607"/>
      <c r="RWJ3052" s="607"/>
      <c r="RWK3052" s="607"/>
      <c r="RWL3052" s="607"/>
      <c r="RWM3052" s="607"/>
      <c r="RWN3052" s="607"/>
      <c r="RWO3052" s="607"/>
      <c r="RWP3052" s="607"/>
      <c r="RWQ3052" s="607"/>
      <c r="RWR3052" s="607"/>
      <c r="RWS3052" s="607"/>
      <c r="RWT3052" s="607"/>
      <c r="RWU3052" s="607"/>
      <c r="RWV3052" s="607"/>
      <c r="RWW3052" s="607"/>
      <c r="RWX3052" s="607"/>
      <c r="RWY3052" s="607"/>
      <c r="RWZ3052" s="607"/>
      <c r="RXA3052" s="607"/>
      <c r="RXB3052" s="607"/>
      <c r="RXC3052" s="607"/>
      <c r="RXD3052" s="607"/>
      <c r="RXE3052" s="607"/>
      <c r="RXF3052" s="607"/>
      <c r="RXG3052" s="607"/>
      <c r="RXH3052" s="607"/>
      <c r="RXI3052" s="607"/>
      <c r="RXJ3052" s="607"/>
      <c r="RXK3052" s="607"/>
      <c r="RXL3052" s="607"/>
      <c r="RXM3052" s="607"/>
      <c r="RXN3052" s="607"/>
      <c r="RXO3052" s="607"/>
      <c r="RXP3052" s="607"/>
      <c r="RXQ3052" s="607"/>
      <c r="RXR3052" s="607"/>
      <c r="RXS3052" s="607"/>
      <c r="RXT3052" s="607"/>
      <c r="RXU3052" s="607"/>
      <c r="RXV3052" s="607"/>
      <c r="RXW3052" s="607"/>
      <c r="RXX3052" s="607"/>
      <c r="RXY3052" s="607"/>
      <c r="RXZ3052" s="607"/>
      <c r="RYA3052" s="607"/>
      <c r="RYB3052" s="607"/>
      <c r="RYC3052" s="607"/>
      <c r="RYD3052" s="607"/>
      <c r="RYE3052" s="607"/>
      <c r="RYF3052" s="607"/>
      <c r="RYG3052" s="607"/>
      <c r="RYH3052" s="607"/>
      <c r="RYI3052" s="607"/>
      <c r="RYJ3052" s="607"/>
      <c r="RYK3052" s="607"/>
      <c r="RYL3052" s="607"/>
      <c r="RYM3052" s="607"/>
      <c r="RYN3052" s="607"/>
      <c r="RYO3052" s="607"/>
      <c r="RYP3052" s="607"/>
      <c r="RYQ3052" s="607"/>
      <c r="RYR3052" s="607"/>
      <c r="RYS3052" s="607"/>
      <c r="RYT3052" s="607"/>
      <c r="RYU3052" s="607"/>
      <c r="RYV3052" s="607"/>
      <c r="RYW3052" s="607"/>
      <c r="RYX3052" s="607"/>
      <c r="RYY3052" s="607"/>
      <c r="RYZ3052" s="607"/>
      <c r="RZA3052" s="607"/>
      <c r="RZB3052" s="607"/>
      <c r="RZC3052" s="607"/>
      <c r="RZD3052" s="607"/>
      <c r="RZE3052" s="607"/>
      <c r="RZF3052" s="607"/>
      <c r="RZG3052" s="607"/>
      <c r="RZH3052" s="607"/>
      <c r="RZI3052" s="607"/>
      <c r="RZJ3052" s="607"/>
      <c r="RZK3052" s="607"/>
      <c r="RZL3052" s="607"/>
      <c r="RZM3052" s="607"/>
      <c r="RZN3052" s="607"/>
      <c r="RZO3052" s="607"/>
      <c r="RZP3052" s="607"/>
      <c r="RZQ3052" s="607"/>
      <c r="RZR3052" s="607"/>
      <c r="RZS3052" s="607"/>
      <c r="RZT3052" s="607"/>
      <c r="RZU3052" s="607"/>
      <c r="RZV3052" s="607"/>
      <c r="RZW3052" s="607"/>
      <c r="RZX3052" s="607"/>
      <c r="RZY3052" s="607"/>
      <c r="RZZ3052" s="607"/>
      <c r="SAA3052" s="607"/>
      <c r="SAB3052" s="607"/>
      <c r="SAC3052" s="607"/>
      <c r="SAD3052" s="607"/>
      <c r="SAE3052" s="607"/>
      <c r="SAF3052" s="607"/>
      <c r="SAG3052" s="607"/>
      <c r="SAH3052" s="607"/>
      <c r="SAI3052" s="607"/>
      <c r="SAJ3052" s="607"/>
      <c r="SAK3052" s="607"/>
      <c r="SAL3052" s="607"/>
      <c r="SAM3052" s="607"/>
      <c r="SAN3052" s="607"/>
      <c r="SAO3052" s="607"/>
      <c r="SAP3052" s="607"/>
      <c r="SAQ3052" s="607"/>
      <c r="SAR3052" s="607"/>
      <c r="SAS3052" s="607"/>
      <c r="SAT3052" s="607"/>
      <c r="SAU3052" s="607"/>
      <c r="SAV3052" s="607"/>
      <c r="SAW3052" s="607"/>
      <c r="SAX3052" s="607"/>
      <c r="SAY3052" s="607"/>
      <c r="SAZ3052" s="607"/>
      <c r="SBA3052" s="607"/>
      <c r="SBB3052" s="607"/>
      <c r="SBC3052" s="607"/>
      <c r="SBD3052" s="607"/>
      <c r="SBE3052" s="607"/>
      <c r="SBF3052" s="607"/>
      <c r="SBG3052" s="607"/>
      <c r="SBH3052" s="607"/>
      <c r="SBI3052" s="607"/>
      <c r="SBJ3052" s="607"/>
      <c r="SBK3052" s="607"/>
      <c r="SBL3052" s="607"/>
      <c r="SBM3052" s="607"/>
      <c r="SBN3052" s="607"/>
      <c r="SBO3052" s="607"/>
      <c r="SBP3052" s="607"/>
      <c r="SBQ3052" s="607"/>
      <c r="SBR3052" s="607"/>
      <c r="SBS3052" s="607"/>
      <c r="SBT3052" s="607"/>
      <c r="SBU3052" s="607"/>
      <c r="SBV3052" s="607"/>
      <c r="SBW3052" s="607"/>
      <c r="SBX3052" s="607"/>
      <c r="SBY3052" s="607"/>
      <c r="SBZ3052" s="607"/>
      <c r="SCA3052" s="607"/>
      <c r="SCB3052" s="607"/>
      <c r="SCC3052" s="607"/>
      <c r="SCD3052" s="607"/>
      <c r="SCE3052" s="607"/>
      <c r="SCF3052" s="607"/>
      <c r="SCG3052" s="607"/>
      <c r="SCH3052" s="607"/>
      <c r="SCI3052" s="607"/>
      <c r="SCJ3052" s="607"/>
      <c r="SCK3052" s="607"/>
      <c r="SCL3052" s="607"/>
      <c r="SCM3052" s="607"/>
      <c r="SCN3052" s="607"/>
      <c r="SCO3052" s="607"/>
      <c r="SCP3052" s="607"/>
      <c r="SCQ3052" s="607"/>
      <c r="SCR3052" s="607"/>
      <c r="SCS3052" s="607"/>
      <c r="SCT3052" s="607"/>
      <c r="SCU3052" s="607"/>
      <c r="SCV3052" s="607"/>
      <c r="SCW3052" s="607"/>
      <c r="SCX3052" s="607"/>
      <c r="SCY3052" s="607"/>
      <c r="SCZ3052" s="607"/>
      <c r="SDA3052" s="607"/>
      <c r="SDB3052" s="607"/>
      <c r="SDC3052" s="607"/>
      <c r="SDD3052" s="607"/>
      <c r="SDE3052" s="607"/>
      <c r="SDF3052" s="607"/>
      <c r="SDG3052" s="607"/>
      <c r="SDH3052" s="607"/>
      <c r="SDI3052" s="607"/>
      <c r="SDJ3052" s="607"/>
      <c r="SDK3052" s="607"/>
      <c r="SDL3052" s="607"/>
      <c r="SDM3052" s="607"/>
      <c r="SDN3052" s="607"/>
      <c r="SDO3052" s="607"/>
      <c r="SDP3052" s="607"/>
      <c r="SDQ3052" s="607"/>
      <c r="SDR3052" s="607"/>
      <c r="SDS3052" s="607"/>
      <c r="SDT3052" s="607"/>
      <c r="SDU3052" s="607"/>
      <c r="SDV3052" s="607"/>
      <c r="SDW3052" s="607"/>
      <c r="SDX3052" s="607"/>
      <c r="SDY3052" s="607"/>
      <c r="SDZ3052" s="607"/>
      <c r="SEA3052" s="607"/>
      <c r="SEB3052" s="607"/>
      <c r="SEC3052" s="607"/>
      <c r="SED3052" s="607"/>
      <c r="SEE3052" s="607"/>
      <c r="SEF3052" s="607"/>
      <c r="SEG3052" s="607"/>
      <c r="SEH3052" s="607"/>
      <c r="SEI3052" s="607"/>
      <c r="SEJ3052" s="607"/>
      <c r="SEK3052" s="607"/>
      <c r="SEL3052" s="607"/>
      <c r="SEM3052" s="607"/>
      <c r="SEN3052" s="607"/>
      <c r="SEO3052" s="607"/>
      <c r="SEP3052" s="607"/>
      <c r="SEQ3052" s="607"/>
      <c r="SER3052" s="607"/>
      <c r="SES3052" s="607"/>
      <c r="SET3052" s="607"/>
      <c r="SEU3052" s="607"/>
      <c r="SEV3052" s="607"/>
      <c r="SEW3052" s="607"/>
      <c r="SEX3052" s="607"/>
      <c r="SEY3052" s="607"/>
      <c r="SEZ3052" s="607"/>
      <c r="SFA3052" s="607"/>
      <c r="SFB3052" s="607"/>
      <c r="SFC3052" s="607"/>
      <c r="SFD3052" s="607"/>
      <c r="SFE3052" s="607"/>
      <c r="SFF3052" s="607"/>
      <c r="SFG3052" s="607"/>
      <c r="SFH3052" s="607"/>
      <c r="SFI3052" s="607"/>
      <c r="SFJ3052" s="607"/>
      <c r="SFK3052" s="607"/>
      <c r="SFL3052" s="607"/>
      <c r="SFM3052" s="607"/>
      <c r="SFN3052" s="607"/>
      <c r="SFO3052" s="607"/>
      <c r="SFP3052" s="607"/>
      <c r="SFQ3052" s="607"/>
      <c r="SFR3052" s="607"/>
      <c r="SFS3052" s="607"/>
      <c r="SFT3052" s="607"/>
      <c r="SFU3052" s="607"/>
      <c r="SFV3052" s="607"/>
      <c r="SFW3052" s="607"/>
      <c r="SFX3052" s="607"/>
      <c r="SFY3052" s="607"/>
      <c r="SFZ3052" s="607"/>
      <c r="SGA3052" s="607"/>
      <c r="SGB3052" s="607"/>
      <c r="SGC3052" s="607"/>
      <c r="SGD3052" s="607"/>
      <c r="SGE3052" s="607"/>
      <c r="SGF3052" s="607"/>
      <c r="SGG3052" s="607"/>
      <c r="SGH3052" s="607"/>
      <c r="SGI3052" s="607"/>
      <c r="SGJ3052" s="607"/>
      <c r="SGK3052" s="607"/>
      <c r="SGL3052" s="607"/>
      <c r="SGM3052" s="607"/>
      <c r="SGN3052" s="607"/>
      <c r="SGO3052" s="607"/>
      <c r="SGP3052" s="607"/>
      <c r="SGQ3052" s="607"/>
      <c r="SGR3052" s="607"/>
      <c r="SGS3052" s="607"/>
      <c r="SGT3052" s="607"/>
      <c r="SGU3052" s="607"/>
      <c r="SGV3052" s="607"/>
      <c r="SGW3052" s="607"/>
      <c r="SGX3052" s="607"/>
      <c r="SGY3052" s="607"/>
      <c r="SGZ3052" s="607"/>
      <c r="SHA3052" s="607"/>
      <c r="SHB3052" s="607"/>
      <c r="SHC3052" s="607"/>
      <c r="SHD3052" s="607"/>
      <c r="SHE3052" s="607"/>
      <c r="SHF3052" s="607"/>
      <c r="SHG3052" s="607"/>
      <c r="SHH3052" s="607"/>
      <c r="SHI3052" s="607"/>
      <c r="SHJ3052" s="607"/>
      <c r="SHK3052" s="607"/>
      <c r="SHL3052" s="607"/>
      <c r="SHM3052" s="607"/>
      <c r="SHN3052" s="607"/>
      <c r="SHO3052" s="607"/>
      <c r="SHP3052" s="607"/>
      <c r="SHQ3052" s="607"/>
      <c r="SHR3052" s="607"/>
      <c r="SHS3052" s="607"/>
      <c r="SHT3052" s="607"/>
      <c r="SHU3052" s="607"/>
      <c r="SHV3052" s="607"/>
      <c r="SHW3052" s="607"/>
      <c r="SHX3052" s="607"/>
      <c r="SHY3052" s="607"/>
      <c r="SHZ3052" s="607"/>
      <c r="SIA3052" s="607"/>
      <c r="SIB3052" s="607"/>
      <c r="SIC3052" s="607"/>
      <c r="SID3052" s="607"/>
      <c r="SIE3052" s="607"/>
      <c r="SIF3052" s="607"/>
      <c r="SIG3052" s="607"/>
      <c r="SIH3052" s="607"/>
      <c r="SII3052" s="607"/>
      <c r="SIJ3052" s="607"/>
      <c r="SIK3052" s="607"/>
      <c r="SIL3052" s="607"/>
      <c r="SIM3052" s="607"/>
      <c r="SIN3052" s="607"/>
      <c r="SIO3052" s="607"/>
      <c r="SIP3052" s="607"/>
      <c r="SIQ3052" s="607"/>
      <c r="SIR3052" s="607"/>
      <c r="SIS3052" s="607"/>
      <c r="SIT3052" s="607"/>
      <c r="SIU3052" s="607"/>
      <c r="SIV3052" s="607"/>
      <c r="SIW3052" s="607"/>
      <c r="SIX3052" s="607"/>
      <c r="SIY3052" s="607"/>
      <c r="SIZ3052" s="607"/>
      <c r="SJA3052" s="607"/>
      <c r="SJB3052" s="607"/>
      <c r="SJC3052" s="607"/>
      <c r="SJD3052" s="607"/>
      <c r="SJE3052" s="607"/>
      <c r="SJF3052" s="607"/>
      <c r="SJG3052" s="607"/>
      <c r="SJH3052" s="607"/>
      <c r="SJI3052" s="607"/>
      <c r="SJJ3052" s="607"/>
      <c r="SJK3052" s="607"/>
      <c r="SJL3052" s="607"/>
      <c r="SJM3052" s="607"/>
      <c r="SJN3052" s="607"/>
      <c r="SJO3052" s="607"/>
      <c r="SJP3052" s="607"/>
      <c r="SJQ3052" s="607"/>
      <c r="SJR3052" s="607"/>
      <c r="SJS3052" s="607"/>
      <c r="SJT3052" s="607"/>
      <c r="SJU3052" s="607"/>
      <c r="SJV3052" s="607"/>
      <c r="SJW3052" s="607"/>
      <c r="SJX3052" s="607"/>
      <c r="SJY3052" s="607"/>
      <c r="SJZ3052" s="607"/>
      <c r="SKA3052" s="607"/>
      <c r="SKB3052" s="607"/>
      <c r="SKC3052" s="607"/>
      <c r="SKD3052" s="607"/>
      <c r="SKE3052" s="607"/>
      <c r="SKF3052" s="607"/>
      <c r="SKG3052" s="607"/>
      <c r="SKH3052" s="607"/>
      <c r="SKI3052" s="607"/>
      <c r="SKJ3052" s="607"/>
      <c r="SKK3052" s="607"/>
      <c r="SKL3052" s="607"/>
      <c r="SKM3052" s="607"/>
      <c r="SKN3052" s="607"/>
      <c r="SKO3052" s="607"/>
      <c r="SKP3052" s="607"/>
      <c r="SKQ3052" s="607"/>
      <c r="SKR3052" s="607"/>
      <c r="SKS3052" s="607"/>
      <c r="SKT3052" s="607"/>
      <c r="SKU3052" s="607"/>
      <c r="SKV3052" s="607"/>
      <c r="SKW3052" s="607"/>
      <c r="SKX3052" s="607"/>
      <c r="SKY3052" s="607"/>
      <c r="SKZ3052" s="607"/>
      <c r="SLA3052" s="607"/>
      <c r="SLB3052" s="607"/>
      <c r="SLC3052" s="607"/>
      <c r="SLD3052" s="607"/>
      <c r="SLE3052" s="607"/>
      <c r="SLF3052" s="607"/>
      <c r="SLG3052" s="607"/>
      <c r="SLH3052" s="607"/>
      <c r="SLI3052" s="607"/>
      <c r="SLJ3052" s="607"/>
      <c r="SLK3052" s="607"/>
      <c r="SLL3052" s="607"/>
      <c r="SLM3052" s="607"/>
      <c r="SLN3052" s="607"/>
      <c r="SLO3052" s="607"/>
      <c r="SLP3052" s="607"/>
      <c r="SLQ3052" s="607"/>
      <c r="SLR3052" s="607"/>
      <c r="SLS3052" s="607"/>
      <c r="SLT3052" s="607"/>
      <c r="SLU3052" s="607"/>
      <c r="SLV3052" s="607"/>
      <c r="SLW3052" s="607"/>
      <c r="SLX3052" s="607"/>
      <c r="SLY3052" s="607"/>
      <c r="SLZ3052" s="607"/>
      <c r="SMA3052" s="607"/>
      <c r="SMB3052" s="607"/>
      <c r="SMC3052" s="607"/>
      <c r="SMD3052" s="607"/>
      <c r="SME3052" s="607"/>
      <c r="SMF3052" s="607"/>
      <c r="SMG3052" s="607"/>
      <c r="SMH3052" s="607"/>
      <c r="SMI3052" s="607"/>
      <c r="SMJ3052" s="607"/>
      <c r="SMK3052" s="607"/>
      <c r="SML3052" s="607"/>
      <c r="SMM3052" s="607"/>
      <c r="SMN3052" s="607"/>
      <c r="SMO3052" s="607"/>
      <c r="SMP3052" s="607"/>
      <c r="SMQ3052" s="607"/>
      <c r="SMR3052" s="607"/>
      <c r="SMS3052" s="607"/>
      <c r="SMT3052" s="607"/>
      <c r="SMU3052" s="607"/>
      <c r="SMV3052" s="607"/>
      <c r="SMW3052" s="607"/>
      <c r="SMX3052" s="607"/>
      <c r="SMY3052" s="607"/>
      <c r="SMZ3052" s="607"/>
      <c r="SNA3052" s="607"/>
      <c r="SNB3052" s="607"/>
      <c r="SNC3052" s="607"/>
      <c r="SND3052" s="607"/>
      <c r="SNE3052" s="607"/>
      <c r="SNF3052" s="607"/>
      <c r="SNG3052" s="607"/>
      <c r="SNH3052" s="607"/>
      <c r="SNI3052" s="607"/>
      <c r="SNJ3052" s="607"/>
      <c r="SNK3052" s="607"/>
      <c r="SNL3052" s="607"/>
      <c r="SNM3052" s="607"/>
      <c r="SNN3052" s="607"/>
      <c r="SNO3052" s="607"/>
      <c r="SNP3052" s="607"/>
      <c r="SNQ3052" s="607"/>
      <c r="SNR3052" s="607"/>
      <c r="SNS3052" s="607"/>
      <c r="SNT3052" s="607"/>
      <c r="SNU3052" s="607"/>
      <c r="SNV3052" s="607"/>
      <c r="SNW3052" s="607"/>
      <c r="SNX3052" s="607"/>
      <c r="SNY3052" s="607"/>
      <c r="SNZ3052" s="607"/>
      <c r="SOA3052" s="607"/>
      <c r="SOB3052" s="607"/>
      <c r="SOC3052" s="607"/>
      <c r="SOD3052" s="607"/>
      <c r="SOE3052" s="607"/>
      <c r="SOF3052" s="607"/>
      <c r="SOG3052" s="607"/>
      <c r="SOH3052" s="607"/>
      <c r="SOI3052" s="607"/>
      <c r="SOJ3052" s="607"/>
      <c r="SOK3052" s="607"/>
      <c r="SOL3052" s="607"/>
      <c r="SOM3052" s="607"/>
      <c r="SON3052" s="607"/>
      <c r="SOO3052" s="607"/>
      <c r="SOP3052" s="607"/>
      <c r="SOQ3052" s="607"/>
      <c r="SOR3052" s="607"/>
      <c r="SOS3052" s="607"/>
      <c r="SOT3052" s="607"/>
      <c r="SOU3052" s="607"/>
      <c r="SOV3052" s="607"/>
      <c r="SOW3052" s="607"/>
      <c r="SOX3052" s="607"/>
      <c r="SOY3052" s="607"/>
      <c r="SOZ3052" s="607"/>
      <c r="SPA3052" s="607"/>
      <c r="SPB3052" s="607"/>
      <c r="SPC3052" s="607"/>
      <c r="SPD3052" s="607"/>
      <c r="SPE3052" s="607"/>
      <c r="SPF3052" s="607"/>
      <c r="SPG3052" s="607"/>
      <c r="SPH3052" s="607"/>
      <c r="SPI3052" s="607"/>
      <c r="SPJ3052" s="607"/>
      <c r="SPK3052" s="607"/>
      <c r="SPL3052" s="607"/>
      <c r="SPM3052" s="607"/>
      <c r="SPN3052" s="607"/>
      <c r="SPO3052" s="607"/>
      <c r="SPP3052" s="607"/>
      <c r="SPQ3052" s="607"/>
      <c r="SPR3052" s="607"/>
      <c r="SPS3052" s="607"/>
      <c r="SPT3052" s="607"/>
      <c r="SPU3052" s="607"/>
      <c r="SPV3052" s="607"/>
      <c r="SPW3052" s="607"/>
      <c r="SPX3052" s="607"/>
      <c r="SPY3052" s="607"/>
      <c r="SPZ3052" s="607"/>
      <c r="SQA3052" s="607"/>
      <c r="SQB3052" s="607"/>
      <c r="SQC3052" s="607"/>
      <c r="SQD3052" s="607"/>
      <c r="SQE3052" s="607"/>
      <c r="SQF3052" s="607"/>
      <c r="SQG3052" s="607"/>
      <c r="SQH3052" s="607"/>
      <c r="SQI3052" s="607"/>
      <c r="SQJ3052" s="607"/>
      <c r="SQK3052" s="607"/>
      <c r="SQL3052" s="607"/>
      <c r="SQM3052" s="607"/>
      <c r="SQN3052" s="607"/>
      <c r="SQO3052" s="607"/>
      <c r="SQP3052" s="607"/>
      <c r="SQQ3052" s="607"/>
      <c r="SQR3052" s="607"/>
      <c r="SQS3052" s="607"/>
      <c r="SQT3052" s="607"/>
      <c r="SQU3052" s="607"/>
      <c r="SQV3052" s="607"/>
      <c r="SQW3052" s="607"/>
      <c r="SQX3052" s="607"/>
      <c r="SQY3052" s="607"/>
      <c r="SQZ3052" s="607"/>
      <c r="SRA3052" s="607"/>
      <c r="SRB3052" s="607"/>
      <c r="SRC3052" s="607"/>
      <c r="SRD3052" s="607"/>
      <c r="SRE3052" s="607"/>
      <c r="SRF3052" s="607"/>
      <c r="SRG3052" s="607"/>
      <c r="SRH3052" s="607"/>
      <c r="SRI3052" s="607"/>
      <c r="SRJ3052" s="607"/>
      <c r="SRK3052" s="607"/>
      <c r="SRL3052" s="607"/>
      <c r="SRM3052" s="607"/>
      <c r="SRN3052" s="607"/>
      <c r="SRO3052" s="607"/>
      <c r="SRP3052" s="607"/>
      <c r="SRQ3052" s="607"/>
      <c r="SRR3052" s="607"/>
      <c r="SRS3052" s="607"/>
      <c r="SRT3052" s="607"/>
      <c r="SRU3052" s="607"/>
      <c r="SRV3052" s="607"/>
      <c r="SRW3052" s="607"/>
      <c r="SRX3052" s="607"/>
      <c r="SRY3052" s="607"/>
      <c r="SRZ3052" s="607"/>
      <c r="SSA3052" s="607"/>
      <c r="SSB3052" s="607"/>
      <c r="SSC3052" s="607"/>
      <c r="SSD3052" s="607"/>
      <c r="SSE3052" s="607"/>
      <c r="SSF3052" s="607"/>
      <c r="SSG3052" s="607"/>
      <c r="SSH3052" s="607"/>
      <c r="SSI3052" s="607"/>
      <c r="SSJ3052" s="607"/>
      <c r="SSK3052" s="607"/>
      <c r="SSL3052" s="607"/>
      <c r="SSM3052" s="607"/>
      <c r="SSN3052" s="607"/>
      <c r="SSO3052" s="607"/>
      <c r="SSP3052" s="607"/>
      <c r="SSQ3052" s="607"/>
      <c r="SSR3052" s="607"/>
      <c r="SSS3052" s="607"/>
      <c r="SST3052" s="607"/>
      <c r="SSU3052" s="607"/>
      <c r="SSV3052" s="607"/>
      <c r="SSW3052" s="607"/>
      <c r="SSX3052" s="607"/>
      <c r="SSY3052" s="607"/>
      <c r="SSZ3052" s="607"/>
      <c r="STA3052" s="607"/>
      <c r="STB3052" s="607"/>
      <c r="STC3052" s="607"/>
      <c r="STD3052" s="607"/>
      <c r="STE3052" s="607"/>
      <c r="STF3052" s="607"/>
      <c r="STG3052" s="607"/>
      <c r="STH3052" s="607"/>
      <c r="STI3052" s="607"/>
      <c r="STJ3052" s="607"/>
      <c r="STK3052" s="607"/>
      <c r="STL3052" s="607"/>
      <c r="STM3052" s="607"/>
      <c r="STN3052" s="607"/>
      <c r="STO3052" s="607"/>
      <c r="STP3052" s="607"/>
      <c r="STQ3052" s="607"/>
      <c r="STR3052" s="607"/>
      <c r="STS3052" s="607"/>
      <c r="STT3052" s="607"/>
      <c r="STU3052" s="607"/>
      <c r="STV3052" s="607"/>
      <c r="STW3052" s="607"/>
      <c r="STX3052" s="607"/>
      <c r="STY3052" s="607"/>
      <c r="STZ3052" s="607"/>
      <c r="SUA3052" s="607"/>
      <c r="SUB3052" s="607"/>
      <c r="SUC3052" s="607"/>
      <c r="SUD3052" s="607"/>
      <c r="SUE3052" s="607"/>
      <c r="SUF3052" s="607"/>
      <c r="SUG3052" s="607"/>
      <c r="SUH3052" s="607"/>
      <c r="SUI3052" s="607"/>
      <c r="SUJ3052" s="607"/>
      <c r="SUK3052" s="607"/>
      <c r="SUL3052" s="607"/>
      <c r="SUM3052" s="607"/>
      <c r="SUN3052" s="607"/>
      <c r="SUO3052" s="607"/>
      <c r="SUP3052" s="607"/>
      <c r="SUQ3052" s="607"/>
      <c r="SUR3052" s="607"/>
      <c r="SUS3052" s="607"/>
      <c r="SUT3052" s="607"/>
      <c r="SUU3052" s="607"/>
      <c r="SUV3052" s="607"/>
      <c r="SUW3052" s="607"/>
      <c r="SUX3052" s="607"/>
      <c r="SUY3052" s="607"/>
      <c r="SUZ3052" s="607"/>
      <c r="SVA3052" s="607"/>
      <c r="SVB3052" s="607"/>
      <c r="SVC3052" s="607"/>
      <c r="SVD3052" s="607"/>
      <c r="SVE3052" s="607"/>
      <c r="SVF3052" s="607"/>
      <c r="SVG3052" s="607"/>
      <c r="SVH3052" s="607"/>
      <c r="SVI3052" s="607"/>
      <c r="SVJ3052" s="607"/>
      <c r="SVK3052" s="607"/>
      <c r="SVL3052" s="607"/>
      <c r="SVM3052" s="607"/>
      <c r="SVN3052" s="607"/>
      <c r="SVO3052" s="607"/>
      <c r="SVP3052" s="607"/>
      <c r="SVQ3052" s="607"/>
      <c r="SVR3052" s="607"/>
      <c r="SVS3052" s="607"/>
      <c r="SVT3052" s="607"/>
      <c r="SVU3052" s="607"/>
      <c r="SVV3052" s="607"/>
      <c r="SVW3052" s="607"/>
      <c r="SVX3052" s="607"/>
      <c r="SVY3052" s="607"/>
      <c r="SVZ3052" s="607"/>
      <c r="SWA3052" s="607"/>
      <c r="SWB3052" s="607"/>
      <c r="SWC3052" s="607"/>
      <c r="SWD3052" s="607"/>
      <c r="SWE3052" s="607"/>
      <c r="SWF3052" s="607"/>
      <c r="SWG3052" s="607"/>
      <c r="SWH3052" s="607"/>
      <c r="SWI3052" s="607"/>
      <c r="SWJ3052" s="607"/>
      <c r="SWK3052" s="607"/>
      <c r="SWL3052" s="607"/>
      <c r="SWM3052" s="607"/>
      <c r="SWN3052" s="607"/>
      <c r="SWO3052" s="607"/>
      <c r="SWP3052" s="607"/>
      <c r="SWQ3052" s="607"/>
      <c r="SWR3052" s="607"/>
      <c r="SWS3052" s="607"/>
      <c r="SWT3052" s="607"/>
      <c r="SWU3052" s="607"/>
      <c r="SWV3052" s="607"/>
      <c r="SWW3052" s="607"/>
      <c r="SWX3052" s="607"/>
      <c r="SWY3052" s="607"/>
      <c r="SWZ3052" s="607"/>
      <c r="SXA3052" s="607"/>
      <c r="SXB3052" s="607"/>
      <c r="SXC3052" s="607"/>
      <c r="SXD3052" s="607"/>
      <c r="SXE3052" s="607"/>
      <c r="SXF3052" s="607"/>
      <c r="SXG3052" s="607"/>
      <c r="SXH3052" s="607"/>
      <c r="SXI3052" s="607"/>
      <c r="SXJ3052" s="607"/>
      <c r="SXK3052" s="607"/>
      <c r="SXL3052" s="607"/>
      <c r="SXM3052" s="607"/>
      <c r="SXN3052" s="607"/>
      <c r="SXO3052" s="607"/>
      <c r="SXP3052" s="607"/>
      <c r="SXQ3052" s="607"/>
      <c r="SXR3052" s="607"/>
      <c r="SXS3052" s="607"/>
      <c r="SXT3052" s="607"/>
      <c r="SXU3052" s="607"/>
      <c r="SXV3052" s="607"/>
      <c r="SXW3052" s="607"/>
      <c r="SXX3052" s="607"/>
      <c r="SXY3052" s="607"/>
      <c r="SXZ3052" s="607"/>
      <c r="SYA3052" s="607"/>
      <c r="SYB3052" s="607"/>
      <c r="SYC3052" s="607"/>
      <c r="SYD3052" s="607"/>
      <c r="SYE3052" s="607"/>
      <c r="SYF3052" s="607"/>
      <c r="SYG3052" s="607"/>
      <c r="SYH3052" s="607"/>
      <c r="SYI3052" s="607"/>
      <c r="SYJ3052" s="607"/>
      <c r="SYK3052" s="607"/>
      <c r="SYL3052" s="607"/>
      <c r="SYM3052" s="607"/>
      <c r="SYN3052" s="607"/>
      <c r="SYO3052" s="607"/>
      <c r="SYP3052" s="607"/>
      <c r="SYQ3052" s="607"/>
      <c r="SYR3052" s="607"/>
      <c r="SYS3052" s="607"/>
      <c r="SYT3052" s="607"/>
      <c r="SYU3052" s="607"/>
      <c r="SYV3052" s="607"/>
      <c r="SYW3052" s="607"/>
      <c r="SYX3052" s="607"/>
      <c r="SYY3052" s="607"/>
      <c r="SYZ3052" s="607"/>
      <c r="SZA3052" s="607"/>
      <c r="SZB3052" s="607"/>
      <c r="SZC3052" s="607"/>
      <c r="SZD3052" s="607"/>
      <c r="SZE3052" s="607"/>
      <c r="SZF3052" s="607"/>
      <c r="SZG3052" s="607"/>
      <c r="SZH3052" s="607"/>
      <c r="SZI3052" s="607"/>
      <c r="SZJ3052" s="607"/>
      <c r="SZK3052" s="607"/>
      <c r="SZL3052" s="607"/>
      <c r="SZM3052" s="607"/>
      <c r="SZN3052" s="607"/>
      <c r="SZO3052" s="607"/>
      <c r="SZP3052" s="607"/>
      <c r="SZQ3052" s="607"/>
      <c r="SZR3052" s="607"/>
      <c r="SZS3052" s="607"/>
      <c r="SZT3052" s="607"/>
      <c r="SZU3052" s="607"/>
      <c r="SZV3052" s="607"/>
      <c r="SZW3052" s="607"/>
      <c r="SZX3052" s="607"/>
      <c r="SZY3052" s="607"/>
      <c r="SZZ3052" s="607"/>
      <c r="TAA3052" s="607"/>
      <c r="TAB3052" s="607"/>
      <c r="TAC3052" s="607"/>
      <c r="TAD3052" s="607"/>
      <c r="TAE3052" s="607"/>
      <c r="TAF3052" s="607"/>
      <c r="TAG3052" s="607"/>
      <c r="TAH3052" s="607"/>
      <c r="TAI3052" s="607"/>
      <c r="TAJ3052" s="607"/>
      <c r="TAK3052" s="607"/>
      <c r="TAL3052" s="607"/>
      <c r="TAM3052" s="607"/>
      <c r="TAN3052" s="607"/>
      <c r="TAO3052" s="607"/>
      <c r="TAP3052" s="607"/>
      <c r="TAQ3052" s="607"/>
      <c r="TAR3052" s="607"/>
      <c r="TAS3052" s="607"/>
      <c r="TAT3052" s="607"/>
      <c r="TAU3052" s="607"/>
      <c r="TAV3052" s="607"/>
      <c r="TAW3052" s="607"/>
      <c r="TAX3052" s="607"/>
      <c r="TAY3052" s="607"/>
      <c r="TAZ3052" s="607"/>
      <c r="TBA3052" s="607"/>
      <c r="TBB3052" s="607"/>
      <c r="TBC3052" s="607"/>
      <c r="TBD3052" s="607"/>
      <c r="TBE3052" s="607"/>
      <c r="TBF3052" s="607"/>
      <c r="TBG3052" s="607"/>
      <c r="TBH3052" s="607"/>
      <c r="TBI3052" s="607"/>
      <c r="TBJ3052" s="607"/>
      <c r="TBK3052" s="607"/>
      <c r="TBL3052" s="607"/>
      <c r="TBM3052" s="607"/>
      <c r="TBN3052" s="607"/>
      <c r="TBO3052" s="607"/>
      <c r="TBP3052" s="607"/>
      <c r="TBQ3052" s="607"/>
      <c r="TBR3052" s="607"/>
      <c r="TBS3052" s="607"/>
      <c r="TBT3052" s="607"/>
      <c r="TBU3052" s="607"/>
      <c r="TBV3052" s="607"/>
      <c r="TBW3052" s="607"/>
      <c r="TBX3052" s="607"/>
      <c r="TBY3052" s="607"/>
      <c r="TBZ3052" s="607"/>
      <c r="TCA3052" s="607"/>
      <c r="TCB3052" s="607"/>
      <c r="TCC3052" s="607"/>
      <c r="TCD3052" s="607"/>
      <c r="TCE3052" s="607"/>
      <c r="TCF3052" s="607"/>
      <c r="TCG3052" s="607"/>
      <c r="TCH3052" s="607"/>
      <c r="TCI3052" s="607"/>
      <c r="TCJ3052" s="607"/>
      <c r="TCK3052" s="607"/>
      <c r="TCL3052" s="607"/>
      <c r="TCM3052" s="607"/>
      <c r="TCN3052" s="607"/>
      <c r="TCO3052" s="607"/>
      <c r="TCP3052" s="607"/>
      <c r="TCQ3052" s="607"/>
      <c r="TCR3052" s="607"/>
      <c r="TCS3052" s="607"/>
      <c r="TCT3052" s="607"/>
      <c r="TCU3052" s="607"/>
      <c r="TCV3052" s="607"/>
      <c r="TCW3052" s="607"/>
      <c r="TCX3052" s="607"/>
      <c r="TCY3052" s="607"/>
      <c r="TCZ3052" s="607"/>
      <c r="TDA3052" s="607"/>
      <c r="TDB3052" s="607"/>
      <c r="TDC3052" s="607"/>
      <c r="TDD3052" s="607"/>
      <c r="TDE3052" s="607"/>
      <c r="TDF3052" s="607"/>
      <c r="TDG3052" s="607"/>
      <c r="TDH3052" s="607"/>
      <c r="TDI3052" s="607"/>
      <c r="TDJ3052" s="607"/>
      <c r="TDK3052" s="607"/>
      <c r="TDL3052" s="607"/>
      <c r="TDM3052" s="607"/>
      <c r="TDN3052" s="607"/>
      <c r="TDO3052" s="607"/>
      <c r="TDP3052" s="607"/>
      <c r="TDQ3052" s="607"/>
      <c r="TDR3052" s="607"/>
      <c r="TDS3052" s="607"/>
      <c r="TDT3052" s="607"/>
      <c r="TDU3052" s="607"/>
      <c r="TDV3052" s="607"/>
      <c r="TDW3052" s="607"/>
      <c r="TDX3052" s="607"/>
      <c r="TDY3052" s="607"/>
      <c r="TDZ3052" s="607"/>
      <c r="TEA3052" s="607"/>
      <c r="TEB3052" s="607"/>
      <c r="TEC3052" s="607"/>
      <c r="TED3052" s="607"/>
      <c r="TEE3052" s="607"/>
      <c r="TEF3052" s="607"/>
      <c r="TEG3052" s="607"/>
      <c r="TEH3052" s="607"/>
      <c r="TEI3052" s="607"/>
      <c r="TEJ3052" s="607"/>
      <c r="TEK3052" s="607"/>
      <c r="TEL3052" s="607"/>
      <c r="TEM3052" s="607"/>
      <c r="TEN3052" s="607"/>
      <c r="TEO3052" s="607"/>
      <c r="TEP3052" s="607"/>
      <c r="TEQ3052" s="607"/>
      <c r="TER3052" s="607"/>
      <c r="TES3052" s="607"/>
      <c r="TET3052" s="607"/>
      <c r="TEU3052" s="607"/>
      <c r="TEV3052" s="607"/>
      <c r="TEW3052" s="607"/>
      <c r="TEX3052" s="607"/>
      <c r="TEY3052" s="607"/>
      <c r="TEZ3052" s="607"/>
      <c r="TFA3052" s="607"/>
      <c r="TFB3052" s="607"/>
      <c r="TFC3052" s="607"/>
      <c r="TFD3052" s="607"/>
      <c r="TFE3052" s="607"/>
      <c r="TFF3052" s="607"/>
      <c r="TFG3052" s="607"/>
      <c r="TFH3052" s="607"/>
      <c r="TFI3052" s="607"/>
      <c r="TFJ3052" s="607"/>
      <c r="TFK3052" s="607"/>
      <c r="TFL3052" s="607"/>
      <c r="TFM3052" s="607"/>
      <c r="TFN3052" s="607"/>
      <c r="TFO3052" s="607"/>
      <c r="TFP3052" s="607"/>
      <c r="TFQ3052" s="607"/>
      <c r="TFR3052" s="607"/>
      <c r="TFS3052" s="607"/>
      <c r="TFT3052" s="607"/>
      <c r="TFU3052" s="607"/>
      <c r="TFV3052" s="607"/>
      <c r="TFW3052" s="607"/>
      <c r="TFX3052" s="607"/>
      <c r="TFY3052" s="607"/>
      <c r="TFZ3052" s="607"/>
      <c r="TGA3052" s="607"/>
      <c r="TGB3052" s="607"/>
      <c r="TGC3052" s="607"/>
      <c r="TGD3052" s="607"/>
      <c r="TGE3052" s="607"/>
      <c r="TGF3052" s="607"/>
      <c r="TGG3052" s="607"/>
      <c r="TGH3052" s="607"/>
      <c r="TGI3052" s="607"/>
      <c r="TGJ3052" s="607"/>
      <c r="TGK3052" s="607"/>
      <c r="TGL3052" s="607"/>
      <c r="TGM3052" s="607"/>
      <c r="TGN3052" s="607"/>
      <c r="TGO3052" s="607"/>
      <c r="TGP3052" s="607"/>
      <c r="TGQ3052" s="607"/>
      <c r="TGR3052" s="607"/>
      <c r="TGS3052" s="607"/>
      <c r="TGT3052" s="607"/>
      <c r="TGU3052" s="607"/>
      <c r="TGV3052" s="607"/>
      <c r="TGW3052" s="607"/>
      <c r="TGX3052" s="607"/>
      <c r="TGY3052" s="607"/>
      <c r="TGZ3052" s="607"/>
      <c r="THA3052" s="607"/>
      <c r="THB3052" s="607"/>
      <c r="THC3052" s="607"/>
      <c r="THD3052" s="607"/>
      <c r="THE3052" s="607"/>
      <c r="THF3052" s="607"/>
      <c r="THG3052" s="607"/>
      <c r="THH3052" s="607"/>
      <c r="THI3052" s="607"/>
      <c r="THJ3052" s="607"/>
      <c r="THK3052" s="607"/>
      <c r="THL3052" s="607"/>
      <c r="THM3052" s="607"/>
      <c r="THN3052" s="607"/>
      <c r="THO3052" s="607"/>
      <c r="THP3052" s="607"/>
      <c r="THQ3052" s="607"/>
      <c r="THR3052" s="607"/>
      <c r="THS3052" s="607"/>
      <c r="THT3052" s="607"/>
      <c r="THU3052" s="607"/>
      <c r="THV3052" s="607"/>
      <c r="THW3052" s="607"/>
      <c r="THX3052" s="607"/>
      <c r="THY3052" s="607"/>
      <c r="THZ3052" s="607"/>
      <c r="TIA3052" s="607"/>
      <c r="TIB3052" s="607"/>
      <c r="TIC3052" s="607"/>
      <c r="TID3052" s="607"/>
      <c r="TIE3052" s="607"/>
      <c r="TIF3052" s="607"/>
      <c r="TIG3052" s="607"/>
      <c r="TIH3052" s="607"/>
      <c r="TII3052" s="607"/>
      <c r="TIJ3052" s="607"/>
      <c r="TIK3052" s="607"/>
      <c r="TIL3052" s="607"/>
      <c r="TIM3052" s="607"/>
      <c r="TIN3052" s="607"/>
      <c r="TIO3052" s="607"/>
      <c r="TIP3052" s="607"/>
      <c r="TIQ3052" s="607"/>
      <c r="TIR3052" s="607"/>
      <c r="TIS3052" s="607"/>
      <c r="TIT3052" s="607"/>
      <c r="TIU3052" s="607"/>
      <c r="TIV3052" s="607"/>
      <c r="TIW3052" s="607"/>
      <c r="TIX3052" s="607"/>
      <c r="TIY3052" s="607"/>
      <c r="TIZ3052" s="607"/>
      <c r="TJA3052" s="607"/>
      <c r="TJB3052" s="607"/>
      <c r="TJC3052" s="607"/>
      <c r="TJD3052" s="607"/>
      <c r="TJE3052" s="607"/>
      <c r="TJF3052" s="607"/>
      <c r="TJG3052" s="607"/>
      <c r="TJH3052" s="607"/>
      <c r="TJI3052" s="607"/>
      <c r="TJJ3052" s="607"/>
      <c r="TJK3052" s="607"/>
      <c r="TJL3052" s="607"/>
      <c r="TJM3052" s="607"/>
      <c r="TJN3052" s="607"/>
      <c r="TJO3052" s="607"/>
      <c r="TJP3052" s="607"/>
      <c r="TJQ3052" s="607"/>
      <c r="TJR3052" s="607"/>
      <c r="TJS3052" s="607"/>
      <c r="TJT3052" s="607"/>
      <c r="TJU3052" s="607"/>
      <c r="TJV3052" s="607"/>
      <c r="TJW3052" s="607"/>
      <c r="TJX3052" s="607"/>
      <c r="TJY3052" s="607"/>
      <c r="TJZ3052" s="607"/>
      <c r="TKA3052" s="607"/>
      <c r="TKB3052" s="607"/>
      <c r="TKC3052" s="607"/>
      <c r="TKD3052" s="607"/>
      <c r="TKE3052" s="607"/>
      <c r="TKF3052" s="607"/>
      <c r="TKG3052" s="607"/>
      <c r="TKH3052" s="607"/>
      <c r="TKI3052" s="607"/>
      <c r="TKJ3052" s="607"/>
      <c r="TKK3052" s="607"/>
      <c r="TKL3052" s="607"/>
      <c r="TKM3052" s="607"/>
      <c r="TKN3052" s="607"/>
      <c r="TKO3052" s="607"/>
      <c r="TKP3052" s="607"/>
      <c r="TKQ3052" s="607"/>
      <c r="TKR3052" s="607"/>
      <c r="TKS3052" s="607"/>
      <c r="TKT3052" s="607"/>
      <c r="TKU3052" s="607"/>
      <c r="TKV3052" s="607"/>
      <c r="TKW3052" s="607"/>
      <c r="TKX3052" s="607"/>
      <c r="TKY3052" s="607"/>
      <c r="TKZ3052" s="607"/>
      <c r="TLA3052" s="607"/>
      <c r="TLB3052" s="607"/>
      <c r="TLC3052" s="607"/>
      <c r="TLD3052" s="607"/>
      <c r="TLE3052" s="607"/>
      <c r="TLF3052" s="607"/>
      <c r="TLG3052" s="607"/>
      <c r="TLH3052" s="607"/>
      <c r="TLI3052" s="607"/>
      <c r="TLJ3052" s="607"/>
      <c r="TLK3052" s="607"/>
      <c r="TLL3052" s="607"/>
      <c r="TLM3052" s="607"/>
      <c r="TLN3052" s="607"/>
      <c r="TLO3052" s="607"/>
      <c r="TLP3052" s="607"/>
      <c r="TLQ3052" s="607"/>
      <c r="TLR3052" s="607"/>
      <c r="TLS3052" s="607"/>
      <c r="TLT3052" s="607"/>
      <c r="TLU3052" s="607"/>
      <c r="TLV3052" s="607"/>
      <c r="TLW3052" s="607"/>
      <c r="TLX3052" s="607"/>
      <c r="TLY3052" s="607"/>
      <c r="TLZ3052" s="607"/>
      <c r="TMA3052" s="607"/>
      <c r="TMB3052" s="607"/>
      <c r="TMC3052" s="607"/>
      <c r="TMD3052" s="607"/>
      <c r="TME3052" s="607"/>
      <c r="TMF3052" s="607"/>
      <c r="TMG3052" s="607"/>
      <c r="TMH3052" s="607"/>
      <c r="TMI3052" s="607"/>
      <c r="TMJ3052" s="607"/>
      <c r="TMK3052" s="607"/>
      <c r="TML3052" s="607"/>
      <c r="TMM3052" s="607"/>
      <c r="TMN3052" s="607"/>
      <c r="TMO3052" s="607"/>
      <c r="TMP3052" s="607"/>
      <c r="TMQ3052" s="607"/>
      <c r="TMR3052" s="607"/>
      <c r="TMS3052" s="607"/>
      <c r="TMT3052" s="607"/>
      <c r="TMU3052" s="607"/>
      <c r="TMV3052" s="607"/>
      <c r="TMW3052" s="607"/>
      <c r="TMX3052" s="607"/>
      <c r="TMY3052" s="607"/>
      <c r="TMZ3052" s="607"/>
      <c r="TNA3052" s="607"/>
      <c r="TNB3052" s="607"/>
      <c r="TNC3052" s="607"/>
      <c r="TND3052" s="607"/>
      <c r="TNE3052" s="607"/>
      <c r="TNF3052" s="607"/>
      <c r="TNG3052" s="607"/>
      <c r="TNH3052" s="607"/>
      <c r="TNI3052" s="607"/>
      <c r="TNJ3052" s="607"/>
      <c r="TNK3052" s="607"/>
      <c r="TNL3052" s="607"/>
      <c r="TNM3052" s="607"/>
      <c r="TNN3052" s="607"/>
      <c r="TNO3052" s="607"/>
      <c r="TNP3052" s="607"/>
      <c r="TNQ3052" s="607"/>
      <c r="TNR3052" s="607"/>
      <c r="TNS3052" s="607"/>
      <c r="TNT3052" s="607"/>
      <c r="TNU3052" s="607"/>
      <c r="TNV3052" s="607"/>
      <c r="TNW3052" s="607"/>
      <c r="TNX3052" s="607"/>
      <c r="TNY3052" s="607"/>
      <c r="TNZ3052" s="607"/>
      <c r="TOA3052" s="607"/>
      <c r="TOB3052" s="607"/>
      <c r="TOC3052" s="607"/>
      <c r="TOD3052" s="607"/>
      <c r="TOE3052" s="607"/>
      <c r="TOF3052" s="607"/>
      <c r="TOG3052" s="607"/>
      <c r="TOH3052" s="607"/>
      <c r="TOI3052" s="607"/>
      <c r="TOJ3052" s="607"/>
      <c r="TOK3052" s="607"/>
      <c r="TOL3052" s="607"/>
      <c r="TOM3052" s="607"/>
      <c r="TON3052" s="607"/>
      <c r="TOO3052" s="607"/>
      <c r="TOP3052" s="607"/>
      <c r="TOQ3052" s="607"/>
      <c r="TOR3052" s="607"/>
      <c r="TOS3052" s="607"/>
      <c r="TOT3052" s="607"/>
      <c r="TOU3052" s="607"/>
      <c r="TOV3052" s="607"/>
      <c r="TOW3052" s="607"/>
      <c r="TOX3052" s="607"/>
      <c r="TOY3052" s="607"/>
      <c r="TOZ3052" s="607"/>
      <c r="TPA3052" s="607"/>
      <c r="TPB3052" s="607"/>
      <c r="TPC3052" s="607"/>
      <c r="TPD3052" s="607"/>
      <c r="TPE3052" s="607"/>
      <c r="TPF3052" s="607"/>
      <c r="TPG3052" s="607"/>
      <c r="TPH3052" s="607"/>
      <c r="TPI3052" s="607"/>
      <c r="TPJ3052" s="607"/>
      <c r="TPK3052" s="607"/>
      <c r="TPL3052" s="607"/>
      <c r="TPM3052" s="607"/>
      <c r="TPN3052" s="607"/>
      <c r="TPO3052" s="607"/>
      <c r="TPP3052" s="607"/>
      <c r="TPQ3052" s="607"/>
      <c r="TPR3052" s="607"/>
      <c r="TPS3052" s="607"/>
      <c r="TPT3052" s="607"/>
      <c r="TPU3052" s="607"/>
      <c r="TPV3052" s="607"/>
      <c r="TPW3052" s="607"/>
      <c r="TPX3052" s="607"/>
      <c r="TPY3052" s="607"/>
      <c r="TPZ3052" s="607"/>
      <c r="TQA3052" s="607"/>
      <c r="TQB3052" s="607"/>
      <c r="TQC3052" s="607"/>
      <c r="TQD3052" s="607"/>
      <c r="TQE3052" s="607"/>
      <c r="TQF3052" s="607"/>
      <c r="TQG3052" s="607"/>
      <c r="TQH3052" s="607"/>
      <c r="TQI3052" s="607"/>
      <c r="TQJ3052" s="607"/>
      <c r="TQK3052" s="607"/>
      <c r="TQL3052" s="607"/>
      <c r="TQM3052" s="607"/>
      <c r="TQN3052" s="607"/>
      <c r="TQO3052" s="607"/>
      <c r="TQP3052" s="607"/>
      <c r="TQQ3052" s="607"/>
      <c r="TQR3052" s="607"/>
      <c r="TQS3052" s="607"/>
      <c r="TQT3052" s="607"/>
      <c r="TQU3052" s="607"/>
      <c r="TQV3052" s="607"/>
      <c r="TQW3052" s="607"/>
      <c r="TQX3052" s="607"/>
      <c r="TQY3052" s="607"/>
      <c r="TQZ3052" s="607"/>
      <c r="TRA3052" s="607"/>
      <c r="TRB3052" s="607"/>
      <c r="TRC3052" s="607"/>
      <c r="TRD3052" s="607"/>
      <c r="TRE3052" s="607"/>
      <c r="TRF3052" s="607"/>
      <c r="TRG3052" s="607"/>
      <c r="TRH3052" s="607"/>
      <c r="TRI3052" s="607"/>
      <c r="TRJ3052" s="607"/>
      <c r="TRK3052" s="607"/>
      <c r="TRL3052" s="607"/>
      <c r="TRM3052" s="607"/>
      <c r="TRN3052" s="607"/>
      <c r="TRO3052" s="607"/>
      <c r="TRP3052" s="607"/>
      <c r="TRQ3052" s="607"/>
      <c r="TRR3052" s="607"/>
      <c r="TRS3052" s="607"/>
      <c r="TRT3052" s="607"/>
      <c r="TRU3052" s="607"/>
      <c r="TRV3052" s="607"/>
      <c r="TRW3052" s="607"/>
      <c r="TRX3052" s="607"/>
      <c r="TRY3052" s="607"/>
      <c r="TRZ3052" s="607"/>
      <c r="TSA3052" s="607"/>
      <c r="TSB3052" s="607"/>
      <c r="TSC3052" s="607"/>
      <c r="TSD3052" s="607"/>
      <c r="TSE3052" s="607"/>
      <c r="TSF3052" s="607"/>
      <c r="TSG3052" s="607"/>
      <c r="TSH3052" s="607"/>
      <c r="TSI3052" s="607"/>
      <c r="TSJ3052" s="607"/>
      <c r="TSK3052" s="607"/>
      <c r="TSL3052" s="607"/>
      <c r="TSM3052" s="607"/>
      <c r="TSN3052" s="607"/>
      <c r="TSO3052" s="607"/>
      <c r="TSP3052" s="607"/>
      <c r="TSQ3052" s="607"/>
      <c r="TSR3052" s="607"/>
      <c r="TSS3052" s="607"/>
      <c r="TST3052" s="607"/>
      <c r="TSU3052" s="607"/>
      <c r="TSV3052" s="607"/>
      <c r="TSW3052" s="607"/>
      <c r="TSX3052" s="607"/>
      <c r="TSY3052" s="607"/>
      <c r="TSZ3052" s="607"/>
      <c r="TTA3052" s="607"/>
      <c r="TTB3052" s="607"/>
      <c r="TTC3052" s="607"/>
      <c r="TTD3052" s="607"/>
      <c r="TTE3052" s="607"/>
      <c r="TTF3052" s="607"/>
      <c r="TTG3052" s="607"/>
      <c r="TTH3052" s="607"/>
      <c r="TTI3052" s="607"/>
      <c r="TTJ3052" s="607"/>
      <c r="TTK3052" s="607"/>
      <c r="TTL3052" s="607"/>
      <c r="TTM3052" s="607"/>
      <c r="TTN3052" s="607"/>
      <c r="TTO3052" s="607"/>
      <c r="TTP3052" s="607"/>
      <c r="TTQ3052" s="607"/>
      <c r="TTR3052" s="607"/>
      <c r="TTS3052" s="607"/>
      <c r="TTT3052" s="607"/>
      <c r="TTU3052" s="607"/>
      <c r="TTV3052" s="607"/>
      <c r="TTW3052" s="607"/>
      <c r="TTX3052" s="607"/>
      <c r="TTY3052" s="607"/>
      <c r="TTZ3052" s="607"/>
      <c r="TUA3052" s="607"/>
      <c r="TUB3052" s="607"/>
      <c r="TUC3052" s="607"/>
      <c r="TUD3052" s="607"/>
      <c r="TUE3052" s="607"/>
      <c r="TUF3052" s="607"/>
      <c r="TUG3052" s="607"/>
      <c r="TUH3052" s="607"/>
      <c r="TUI3052" s="607"/>
      <c r="TUJ3052" s="607"/>
      <c r="TUK3052" s="607"/>
      <c r="TUL3052" s="607"/>
      <c r="TUM3052" s="607"/>
      <c r="TUN3052" s="607"/>
      <c r="TUO3052" s="607"/>
      <c r="TUP3052" s="607"/>
      <c r="TUQ3052" s="607"/>
      <c r="TUR3052" s="607"/>
      <c r="TUS3052" s="607"/>
      <c r="TUT3052" s="607"/>
      <c r="TUU3052" s="607"/>
      <c r="TUV3052" s="607"/>
      <c r="TUW3052" s="607"/>
      <c r="TUX3052" s="607"/>
      <c r="TUY3052" s="607"/>
      <c r="TUZ3052" s="607"/>
      <c r="TVA3052" s="607"/>
      <c r="TVB3052" s="607"/>
      <c r="TVC3052" s="607"/>
      <c r="TVD3052" s="607"/>
      <c r="TVE3052" s="607"/>
      <c r="TVF3052" s="607"/>
      <c r="TVG3052" s="607"/>
      <c r="TVH3052" s="607"/>
      <c r="TVI3052" s="607"/>
      <c r="TVJ3052" s="607"/>
      <c r="TVK3052" s="607"/>
      <c r="TVL3052" s="607"/>
      <c r="TVM3052" s="607"/>
      <c r="TVN3052" s="607"/>
      <c r="TVO3052" s="607"/>
      <c r="TVP3052" s="607"/>
      <c r="TVQ3052" s="607"/>
      <c r="TVR3052" s="607"/>
      <c r="TVS3052" s="607"/>
      <c r="TVT3052" s="607"/>
      <c r="TVU3052" s="607"/>
      <c r="TVV3052" s="607"/>
      <c r="TVW3052" s="607"/>
      <c r="TVX3052" s="607"/>
      <c r="TVY3052" s="607"/>
      <c r="TVZ3052" s="607"/>
      <c r="TWA3052" s="607"/>
      <c r="TWB3052" s="607"/>
      <c r="TWC3052" s="607"/>
      <c r="TWD3052" s="607"/>
      <c r="TWE3052" s="607"/>
      <c r="TWF3052" s="607"/>
      <c r="TWG3052" s="607"/>
      <c r="TWH3052" s="607"/>
      <c r="TWI3052" s="607"/>
      <c r="TWJ3052" s="607"/>
      <c r="TWK3052" s="607"/>
      <c r="TWL3052" s="607"/>
      <c r="TWM3052" s="607"/>
      <c r="TWN3052" s="607"/>
      <c r="TWO3052" s="607"/>
      <c r="TWP3052" s="607"/>
      <c r="TWQ3052" s="607"/>
      <c r="TWR3052" s="607"/>
      <c r="TWS3052" s="607"/>
      <c r="TWT3052" s="607"/>
      <c r="TWU3052" s="607"/>
      <c r="TWV3052" s="607"/>
      <c r="TWW3052" s="607"/>
      <c r="TWX3052" s="607"/>
      <c r="TWY3052" s="607"/>
      <c r="TWZ3052" s="607"/>
      <c r="TXA3052" s="607"/>
      <c r="TXB3052" s="607"/>
      <c r="TXC3052" s="607"/>
      <c r="TXD3052" s="607"/>
      <c r="TXE3052" s="607"/>
      <c r="TXF3052" s="607"/>
      <c r="TXG3052" s="607"/>
      <c r="TXH3052" s="607"/>
      <c r="TXI3052" s="607"/>
      <c r="TXJ3052" s="607"/>
      <c r="TXK3052" s="607"/>
      <c r="TXL3052" s="607"/>
      <c r="TXM3052" s="607"/>
      <c r="TXN3052" s="607"/>
      <c r="TXO3052" s="607"/>
      <c r="TXP3052" s="607"/>
      <c r="TXQ3052" s="607"/>
      <c r="TXR3052" s="607"/>
      <c r="TXS3052" s="607"/>
      <c r="TXT3052" s="607"/>
      <c r="TXU3052" s="607"/>
      <c r="TXV3052" s="607"/>
      <c r="TXW3052" s="607"/>
      <c r="TXX3052" s="607"/>
      <c r="TXY3052" s="607"/>
      <c r="TXZ3052" s="607"/>
      <c r="TYA3052" s="607"/>
      <c r="TYB3052" s="607"/>
      <c r="TYC3052" s="607"/>
      <c r="TYD3052" s="607"/>
      <c r="TYE3052" s="607"/>
      <c r="TYF3052" s="607"/>
      <c r="TYG3052" s="607"/>
      <c r="TYH3052" s="607"/>
      <c r="TYI3052" s="607"/>
      <c r="TYJ3052" s="607"/>
      <c r="TYK3052" s="607"/>
      <c r="TYL3052" s="607"/>
      <c r="TYM3052" s="607"/>
      <c r="TYN3052" s="607"/>
      <c r="TYO3052" s="607"/>
      <c r="TYP3052" s="607"/>
      <c r="TYQ3052" s="607"/>
      <c r="TYR3052" s="607"/>
      <c r="TYS3052" s="607"/>
      <c r="TYT3052" s="607"/>
      <c r="TYU3052" s="607"/>
      <c r="TYV3052" s="607"/>
      <c r="TYW3052" s="607"/>
      <c r="TYX3052" s="607"/>
      <c r="TYY3052" s="607"/>
      <c r="TYZ3052" s="607"/>
      <c r="TZA3052" s="607"/>
      <c r="TZB3052" s="607"/>
      <c r="TZC3052" s="607"/>
      <c r="TZD3052" s="607"/>
      <c r="TZE3052" s="607"/>
      <c r="TZF3052" s="607"/>
      <c r="TZG3052" s="607"/>
      <c r="TZH3052" s="607"/>
      <c r="TZI3052" s="607"/>
      <c r="TZJ3052" s="607"/>
      <c r="TZK3052" s="607"/>
      <c r="TZL3052" s="607"/>
      <c r="TZM3052" s="607"/>
      <c r="TZN3052" s="607"/>
      <c r="TZO3052" s="607"/>
      <c r="TZP3052" s="607"/>
      <c r="TZQ3052" s="607"/>
      <c r="TZR3052" s="607"/>
      <c r="TZS3052" s="607"/>
      <c r="TZT3052" s="607"/>
      <c r="TZU3052" s="607"/>
      <c r="TZV3052" s="607"/>
      <c r="TZW3052" s="607"/>
      <c r="TZX3052" s="607"/>
      <c r="TZY3052" s="607"/>
      <c r="TZZ3052" s="607"/>
      <c r="UAA3052" s="607"/>
      <c r="UAB3052" s="607"/>
      <c r="UAC3052" s="607"/>
      <c r="UAD3052" s="607"/>
      <c r="UAE3052" s="607"/>
      <c r="UAF3052" s="607"/>
      <c r="UAG3052" s="607"/>
      <c r="UAH3052" s="607"/>
      <c r="UAI3052" s="607"/>
      <c r="UAJ3052" s="607"/>
      <c r="UAK3052" s="607"/>
      <c r="UAL3052" s="607"/>
      <c r="UAM3052" s="607"/>
      <c r="UAN3052" s="607"/>
      <c r="UAO3052" s="607"/>
      <c r="UAP3052" s="607"/>
      <c r="UAQ3052" s="607"/>
      <c r="UAR3052" s="607"/>
      <c r="UAS3052" s="607"/>
      <c r="UAT3052" s="607"/>
      <c r="UAU3052" s="607"/>
      <c r="UAV3052" s="607"/>
      <c r="UAW3052" s="607"/>
      <c r="UAX3052" s="607"/>
      <c r="UAY3052" s="607"/>
      <c r="UAZ3052" s="607"/>
      <c r="UBA3052" s="607"/>
      <c r="UBB3052" s="607"/>
      <c r="UBC3052" s="607"/>
      <c r="UBD3052" s="607"/>
      <c r="UBE3052" s="607"/>
      <c r="UBF3052" s="607"/>
      <c r="UBG3052" s="607"/>
      <c r="UBH3052" s="607"/>
      <c r="UBI3052" s="607"/>
      <c r="UBJ3052" s="607"/>
      <c r="UBK3052" s="607"/>
      <c r="UBL3052" s="607"/>
      <c r="UBM3052" s="607"/>
      <c r="UBN3052" s="607"/>
      <c r="UBO3052" s="607"/>
      <c r="UBP3052" s="607"/>
      <c r="UBQ3052" s="607"/>
      <c r="UBR3052" s="607"/>
      <c r="UBS3052" s="607"/>
      <c r="UBT3052" s="607"/>
      <c r="UBU3052" s="607"/>
      <c r="UBV3052" s="607"/>
      <c r="UBW3052" s="607"/>
      <c r="UBX3052" s="607"/>
      <c r="UBY3052" s="607"/>
      <c r="UBZ3052" s="607"/>
      <c r="UCA3052" s="607"/>
      <c r="UCB3052" s="607"/>
      <c r="UCC3052" s="607"/>
      <c r="UCD3052" s="607"/>
      <c r="UCE3052" s="607"/>
      <c r="UCF3052" s="607"/>
      <c r="UCG3052" s="607"/>
      <c r="UCH3052" s="607"/>
      <c r="UCI3052" s="607"/>
      <c r="UCJ3052" s="607"/>
      <c r="UCK3052" s="607"/>
      <c r="UCL3052" s="607"/>
      <c r="UCM3052" s="607"/>
      <c r="UCN3052" s="607"/>
      <c r="UCO3052" s="607"/>
      <c r="UCP3052" s="607"/>
      <c r="UCQ3052" s="607"/>
      <c r="UCR3052" s="607"/>
      <c r="UCS3052" s="607"/>
      <c r="UCT3052" s="607"/>
      <c r="UCU3052" s="607"/>
      <c r="UCV3052" s="607"/>
      <c r="UCW3052" s="607"/>
      <c r="UCX3052" s="607"/>
      <c r="UCY3052" s="607"/>
      <c r="UCZ3052" s="607"/>
      <c r="UDA3052" s="607"/>
      <c r="UDB3052" s="607"/>
      <c r="UDC3052" s="607"/>
      <c r="UDD3052" s="607"/>
      <c r="UDE3052" s="607"/>
      <c r="UDF3052" s="607"/>
      <c r="UDG3052" s="607"/>
      <c r="UDH3052" s="607"/>
      <c r="UDI3052" s="607"/>
      <c r="UDJ3052" s="607"/>
      <c r="UDK3052" s="607"/>
      <c r="UDL3052" s="607"/>
      <c r="UDM3052" s="607"/>
      <c r="UDN3052" s="607"/>
      <c r="UDO3052" s="607"/>
      <c r="UDP3052" s="607"/>
      <c r="UDQ3052" s="607"/>
      <c r="UDR3052" s="607"/>
      <c r="UDS3052" s="607"/>
      <c r="UDT3052" s="607"/>
      <c r="UDU3052" s="607"/>
      <c r="UDV3052" s="607"/>
      <c r="UDW3052" s="607"/>
      <c r="UDX3052" s="607"/>
      <c r="UDY3052" s="607"/>
      <c r="UDZ3052" s="607"/>
      <c r="UEA3052" s="607"/>
      <c r="UEB3052" s="607"/>
      <c r="UEC3052" s="607"/>
      <c r="UED3052" s="607"/>
      <c r="UEE3052" s="607"/>
      <c r="UEF3052" s="607"/>
      <c r="UEG3052" s="607"/>
      <c r="UEH3052" s="607"/>
      <c r="UEI3052" s="607"/>
      <c r="UEJ3052" s="607"/>
      <c r="UEK3052" s="607"/>
      <c r="UEL3052" s="607"/>
      <c r="UEM3052" s="607"/>
      <c r="UEN3052" s="607"/>
      <c r="UEO3052" s="607"/>
      <c r="UEP3052" s="607"/>
      <c r="UEQ3052" s="607"/>
      <c r="UER3052" s="607"/>
      <c r="UES3052" s="607"/>
      <c r="UET3052" s="607"/>
      <c r="UEU3052" s="607"/>
      <c r="UEV3052" s="607"/>
      <c r="UEW3052" s="607"/>
      <c r="UEX3052" s="607"/>
      <c r="UEY3052" s="607"/>
      <c r="UEZ3052" s="607"/>
      <c r="UFA3052" s="607"/>
      <c r="UFB3052" s="607"/>
      <c r="UFC3052" s="607"/>
      <c r="UFD3052" s="607"/>
      <c r="UFE3052" s="607"/>
      <c r="UFF3052" s="607"/>
      <c r="UFG3052" s="607"/>
      <c r="UFH3052" s="607"/>
      <c r="UFI3052" s="607"/>
      <c r="UFJ3052" s="607"/>
      <c r="UFK3052" s="607"/>
      <c r="UFL3052" s="607"/>
      <c r="UFM3052" s="607"/>
      <c r="UFN3052" s="607"/>
      <c r="UFO3052" s="607"/>
      <c r="UFP3052" s="607"/>
      <c r="UFQ3052" s="607"/>
      <c r="UFR3052" s="607"/>
      <c r="UFS3052" s="607"/>
      <c r="UFT3052" s="607"/>
      <c r="UFU3052" s="607"/>
      <c r="UFV3052" s="607"/>
      <c r="UFW3052" s="607"/>
      <c r="UFX3052" s="607"/>
      <c r="UFY3052" s="607"/>
      <c r="UFZ3052" s="607"/>
      <c r="UGA3052" s="607"/>
      <c r="UGB3052" s="607"/>
      <c r="UGC3052" s="607"/>
      <c r="UGD3052" s="607"/>
      <c r="UGE3052" s="607"/>
      <c r="UGF3052" s="607"/>
      <c r="UGG3052" s="607"/>
      <c r="UGH3052" s="607"/>
      <c r="UGI3052" s="607"/>
      <c r="UGJ3052" s="607"/>
      <c r="UGK3052" s="607"/>
      <c r="UGL3052" s="607"/>
      <c r="UGM3052" s="607"/>
      <c r="UGN3052" s="607"/>
      <c r="UGO3052" s="607"/>
      <c r="UGP3052" s="607"/>
      <c r="UGQ3052" s="607"/>
      <c r="UGR3052" s="607"/>
      <c r="UGS3052" s="607"/>
      <c r="UGT3052" s="607"/>
      <c r="UGU3052" s="607"/>
      <c r="UGV3052" s="607"/>
      <c r="UGW3052" s="607"/>
      <c r="UGX3052" s="607"/>
      <c r="UGY3052" s="607"/>
      <c r="UGZ3052" s="607"/>
      <c r="UHA3052" s="607"/>
      <c r="UHB3052" s="607"/>
      <c r="UHC3052" s="607"/>
      <c r="UHD3052" s="607"/>
      <c r="UHE3052" s="607"/>
      <c r="UHF3052" s="607"/>
      <c r="UHG3052" s="607"/>
      <c r="UHH3052" s="607"/>
      <c r="UHI3052" s="607"/>
      <c r="UHJ3052" s="607"/>
      <c r="UHK3052" s="607"/>
      <c r="UHL3052" s="607"/>
      <c r="UHM3052" s="607"/>
      <c r="UHN3052" s="607"/>
      <c r="UHO3052" s="607"/>
      <c r="UHP3052" s="607"/>
      <c r="UHQ3052" s="607"/>
      <c r="UHR3052" s="607"/>
      <c r="UHS3052" s="607"/>
      <c r="UHT3052" s="607"/>
      <c r="UHU3052" s="607"/>
      <c r="UHV3052" s="607"/>
      <c r="UHW3052" s="607"/>
      <c r="UHX3052" s="607"/>
      <c r="UHY3052" s="607"/>
      <c r="UHZ3052" s="607"/>
      <c r="UIA3052" s="607"/>
      <c r="UIB3052" s="607"/>
      <c r="UIC3052" s="607"/>
      <c r="UID3052" s="607"/>
      <c r="UIE3052" s="607"/>
      <c r="UIF3052" s="607"/>
      <c r="UIG3052" s="607"/>
      <c r="UIH3052" s="607"/>
      <c r="UII3052" s="607"/>
      <c r="UIJ3052" s="607"/>
      <c r="UIK3052" s="607"/>
      <c r="UIL3052" s="607"/>
      <c r="UIM3052" s="607"/>
      <c r="UIN3052" s="607"/>
      <c r="UIO3052" s="607"/>
      <c r="UIP3052" s="607"/>
      <c r="UIQ3052" s="607"/>
      <c r="UIR3052" s="607"/>
      <c r="UIS3052" s="607"/>
      <c r="UIT3052" s="607"/>
      <c r="UIU3052" s="607"/>
      <c r="UIV3052" s="607"/>
      <c r="UIW3052" s="607"/>
      <c r="UIX3052" s="607"/>
      <c r="UIY3052" s="607"/>
      <c r="UIZ3052" s="607"/>
      <c r="UJA3052" s="607"/>
      <c r="UJB3052" s="607"/>
      <c r="UJC3052" s="607"/>
      <c r="UJD3052" s="607"/>
      <c r="UJE3052" s="607"/>
      <c r="UJF3052" s="607"/>
      <c r="UJG3052" s="607"/>
      <c r="UJH3052" s="607"/>
      <c r="UJI3052" s="607"/>
      <c r="UJJ3052" s="607"/>
      <c r="UJK3052" s="607"/>
      <c r="UJL3052" s="607"/>
      <c r="UJM3052" s="607"/>
      <c r="UJN3052" s="607"/>
      <c r="UJO3052" s="607"/>
      <c r="UJP3052" s="607"/>
      <c r="UJQ3052" s="607"/>
      <c r="UJR3052" s="607"/>
      <c r="UJS3052" s="607"/>
      <c r="UJT3052" s="607"/>
      <c r="UJU3052" s="607"/>
      <c r="UJV3052" s="607"/>
      <c r="UJW3052" s="607"/>
      <c r="UJX3052" s="607"/>
      <c r="UJY3052" s="607"/>
      <c r="UJZ3052" s="607"/>
      <c r="UKA3052" s="607"/>
      <c r="UKB3052" s="607"/>
      <c r="UKC3052" s="607"/>
      <c r="UKD3052" s="607"/>
      <c r="UKE3052" s="607"/>
      <c r="UKF3052" s="607"/>
      <c r="UKG3052" s="607"/>
      <c r="UKH3052" s="607"/>
      <c r="UKI3052" s="607"/>
      <c r="UKJ3052" s="607"/>
      <c r="UKK3052" s="607"/>
      <c r="UKL3052" s="607"/>
      <c r="UKM3052" s="607"/>
      <c r="UKN3052" s="607"/>
      <c r="UKO3052" s="607"/>
      <c r="UKP3052" s="607"/>
      <c r="UKQ3052" s="607"/>
      <c r="UKR3052" s="607"/>
      <c r="UKS3052" s="607"/>
      <c r="UKT3052" s="607"/>
      <c r="UKU3052" s="607"/>
      <c r="UKV3052" s="607"/>
      <c r="UKW3052" s="607"/>
      <c r="UKX3052" s="607"/>
      <c r="UKY3052" s="607"/>
      <c r="UKZ3052" s="607"/>
      <c r="ULA3052" s="607"/>
      <c r="ULB3052" s="607"/>
      <c r="ULC3052" s="607"/>
      <c r="ULD3052" s="607"/>
      <c r="ULE3052" s="607"/>
      <c r="ULF3052" s="607"/>
      <c r="ULG3052" s="607"/>
      <c r="ULH3052" s="607"/>
      <c r="ULI3052" s="607"/>
      <c r="ULJ3052" s="607"/>
      <c r="ULK3052" s="607"/>
      <c r="ULL3052" s="607"/>
      <c r="ULM3052" s="607"/>
      <c r="ULN3052" s="607"/>
      <c r="ULO3052" s="607"/>
      <c r="ULP3052" s="607"/>
      <c r="ULQ3052" s="607"/>
      <c r="ULR3052" s="607"/>
      <c r="ULS3052" s="607"/>
      <c r="ULT3052" s="607"/>
      <c r="ULU3052" s="607"/>
      <c r="ULV3052" s="607"/>
      <c r="ULW3052" s="607"/>
      <c r="ULX3052" s="607"/>
      <c r="ULY3052" s="607"/>
      <c r="ULZ3052" s="607"/>
      <c r="UMA3052" s="607"/>
      <c r="UMB3052" s="607"/>
      <c r="UMC3052" s="607"/>
      <c r="UMD3052" s="607"/>
      <c r="UME3052" s="607"/>
      <c r="UMF3052" s="607"/>
      <c r="UMG3052" s="607"/>
      <c r="UMH3052" s="607"/>
      <c r="UMI3052" s="607"/>
      <c r="UMJ3052" s="607"/>
      <c r="UMK3052" s="607"/>
      <c r="UML3052" s="607"/>
      <c r="UMM3052" s="607"/>
      <c r="UMN3052" s="607"/>
      <c r="UMO3052" s="607"/>
      <c r="UMP3052" s="607"/>
      <c r="UMQ3052" s="607"/>
      <c r="UMR3052" s="607"/>
      <c r="UMS3052" s="607"/>
      <c r="UMT3052" s="607"/>
      <c r="UMU3052" s="607"/>
      <c r="UMV3052" s="607"/>
      <c r="UMW3052" s="607"/>
      <c r="UMX3052" s="607"/>
      <c r="UMY3052" s="607"/>
      <c r="UMZ3052" s="607"/>
      <c r="UNA3052" s="607"/>
      <c r="UNB3052" s="607"/>
      <c r="UNC3052" s="607"/>
      <c r="UND3052" s="607"/>
      <c r="UNE3052" s="607"/>
      <c r="UNF3052" s="607"/>
      <c r="UNG3052" s="607"/>
      <c r="UNH3052" s="607"/>
      <c r="UNI3052" s="607"/>
      <c r="UNJ3052" s="607"/>
      <c r="UNK3052" s="607"/>
      <c r="UNL3052" s="607"/>
      <c r="UNM3052" s="607"/>
      <c r="UNN3052" s="607"/>
      <c r="UNO3052" s="607"/>
      <c r="UNP3052" s="607"/>
      <c r="UNQ3052" s="607"/>
      <c r="UNR3052" s="607"/>
      <c r="UNS3052" s="607"/>
      <c r="UNT3052" s="607"/>
      <c r="UNU3052" s="607"/>
      <c r="UNV3052" s="607"/>
      <c r="UNW3052" s="607"/>
      <c r="UNX3052" s="607"/>
      <c r="UNY3052" s="607"/>
      <c r="UNZ3052" s="607"/>
      <c r="UOA3052" s="607"/>
      <c r="UOB3052" s="607"/>
      <c r="UOC3052" s="607"/>
      <c r="UOD3052" s="607"/>
      <c r="UOE3052" s="607"/>
      <c r="UOF3052" s="607"/>
      <c r="UOG3052" s="607"/>
      <c r="UOH3052" s="607"/>
      <c r="UOI3052" s="607"/>
      <c r="UOJ3052" s="607"/>
      <c r="UOK3052" s="607"/>
      <c r="UOL3052" s="607"/>
      <c r="UOM3052" s="607"/>
      <c r="UON3052" s="607"/>
      <c r="UOO3052" s="607"/>
      <c r="UOP3052" s="607"/>
      <c r="UOQ3052" s="607"/>
      <c r="UOR3052" s="607"/>
      <c r="UOS3052" s="607"/>
      <c r="UOT3052" s="607"/>
      <c r="UOU3052" s="607"/>
      <c r="UOV3052" s="607"/>
      <c r="UOW3052" s="607"/>
      <c r="UOX3052" s="607"/>
      <c r="UOY3052" s="607"/>
      <c r="UOZ3052" s="607"/>
      <c r="UPA3052" s="607"/>
      <c r="UPB3052" s="607"/>
      <c r="UPC3052" s="607"/>
      <c r="UPD3052" s="607"/>
      <c r="UPE3052" s="607"/>
      <c r="UPF3052" s="607"/>
      <c r="UPG3052" s="607"/>
      <c r="UPH3052" s="607"/>
      <c r="UPI3052" s="607"/>
      <c r="UPJ3052" s="607"/>
      <c r="UPK3052" s="607"/>
      <c r="UPL3052" s="607"/>
      <c r="UPM3052" s="607"/>
      <c r="UPN3052" s="607"/>
      <c r="UPO3052" s="607"/>
      <c r="UPP3052" s="607"/>
      <c r="UPQ3052" s="607"/>
      <c r="UPR3052" s="607"/>
      <c r="UPS3052" s="607"/>
      <c r="UPT3052" s="607"/>
      <c r="UPU3052" s="607"/>
      <c r="UPV3052" s="607"/>
      <c r="UPW3052" s="607"/>
      <c r="UPX3052" s="607"/>
      <c r="UPY3052" s="607"/>
      <c r="UPZ3052" s="607"/>
      <c r="UQA3052" s="607"/>
      <c r="UQB3052" s="607"/>
      <c r="UQC3052" s="607"/>
      <c r="UQD3052" s="607"/>
      <c r="UQE3052" s="607"/>
      <c r="UQF3052" s="607"/>
      <c r="UQG3052" s="607"/>
      <c r="UQH3052" s="607"/>
      <c r="UQI3052" s="607"/>
      <c r="UQJ3052" s="607"/>
      <c r="UQK3052" s="607"/>
      <c r="UQL3052" s="607"/>
      <c r="UQM3052" s="607"/>
      <c r="UQN3052" s="607"/>
      <c r="UQO3052" s="607"/>
      <c r="UQP3052" s="607"/>
      <c r="UQQ3052" s="607"/>
      <c r="UQR3052" s="607"/>
      <c r="UQS3052" s="607"/>
      <c r="UQT3052" s="607"/>
      <c r="UQU3052" s="607"/>
      <c r="UQV3052" s="607"/>
      <c r="UQW3052" s="607"/>
      <c r="UQX3052" s="607"/>
      <c r="UQY3052" s="607"/>
      <c r="UQZ3052" s="607"/>
      <c r="URA3052" s="607"/>
      <c r="URB3052" s="607"/>
      <c r="URC3052" s="607"/>
      <c r="URD3052" s="607"/>
      <c r="URE3052" s="607"/>
      <c r="URF3052" s="607"/>
      <c r="URG3052" s="607"/>
      <c r="URH3052" s="607"/>
      <c r="URI3052" s="607"/>
      <c r="URJ3052" s="607"/>
      <c r="URK3052" s="607"/>
      <c r="URL3052" s="607"/>
      <c r="URM3052" s="607"/>
      <c r="URN3052" s="607"/>
      <c r="URO3052" s="607"/>
      <c r="URP3052" s="607"/>
      <c r="URQ3052" s="607"/>
      <c r="URR3052" s="607"/>
      <c r="URS3052" s="607"/>
      <c r="URT3052" s="607"/>
      <c r="URU3052" s="607"/>
      <c r="URV3052" s="607"/>
      <c r="URW3052" s="607"/>
      <c r="URX3052" s="607"/>
      <c r="URY3052" s="607"/>
      <c r="URZ3052" s="607"/>
      <c r="USA3052" s="607"/>
      <c r="USB3052" s="607"/>
      <c r="USC3052" s="607"/>
      <c r="USD3052" s="607"/>
      <c r="USE3052" s="607"/>
      <c r="USF3052" s="607"/>
      <c r="USG3052" s="607"/>
      <c r="USH3052" s="607"/>
      <c r="USI3052" s="607"/>
      <c r="USJ3052" s="607"/>
      <c r="USK3052" s="607"/>
      <c r="USL3052" s="607"/>
      <c r="USM3052" s="607"/>
      <c r="USN3052" s="607"/>
      <c r="USO3052" s="607"/>
      <c r="USP3052" s="607"/>
      <c r="USQ3052" s="607"/>
      <c r="USR3052" s="607"/>
      <c r="USS3052" s="607"/>
      <c r="UST3052" s="607"/>
      <c r="USU3052" s="607"/>
      <c r="USV3052" s="607"/>
      <c r="USW3052" s="607"/>
      <c r="USX3052" s="607"/>
      <c r="USY3052" s="607"/>
      <c r="USZ3052" s="607"/>
      <c r="UTA3052" s="607"/>
      <c r="UTB3052" s="607"/>
      <c r="UTC3052" s="607"/>
      <c r="UTD3052" s="607"/>
      <c r="UTE3052" s="607"/>
      <c r="UTF3052" s="607"/>
      <c r="UTG3052" s="607"/>
      <c r="UTH3052" s="607"/>
      <c r="UTI3052" s="607"/>
      <c r="UTJ3052" s="607"/>
      <c r="UTK3052" s="607"/>
      <c r="UTL3052" s="607"/>
      <c r="UTM3052" s="607"/>
      <c r="UTN3052" s="607"/>
      <c r="UTO3052" s="607"/>
      <c r="UTP3052" s="607"/>
      <c r="UTQ3052" s="607"/>
      <c r="UTR3052" s="607"/>
      <c r="UTS3052" s="607"/>
      <c r="UTT3052" s="607"/>
      <c r="UTU3052" s="607"/>
      <c r="UTV3052" s="607"/>
      <c r="UTW3052" s="607"/>
      <c r="UTX3052" s="607"/>
      <c r="UTY3052" s="607"/>
      <c r="UTZ3052" s="607"/>
      <c r="UUA3052" s="607"/>
      <c r="UUB3052" s="607"/>
      <c r="UUC3052" s="607"/>
      <c r="UUD3052" s="607"/>
      <c r="UUE3052" s="607"/>
      <c r="UUF3052" s="607"/>
      <c r="UUG3052" s="607"/>
      <c r="UUH3052" s="607"/>
      <c r="UUI3052" s="607"/>
      <c r="UUJ3052" s="607"/>
      <c r="UUK3052" s="607"/>
      <c r="UUL3052" s="607"/>
      <c r="UUM3052" s="607"/>
      <c r="UUN3052" s="607"/>
      <c r="UUO3052" s="607"/>
      <c r="UUP3052" s="607"/>
      <c r="UUQ3052" s="607"/>
      <c r="UUR3052" s="607"/>
      <c r="UUS3052" s="607"/>
      <c r="UUT3052" s="607"/>
      <c r="UUU3052" s="607"/>
      <c r="UUV3052" s="607"/>
      <c r="UUW3052" s="607"/>
      <c r="UUX3052" s="607"/>
      <c r="UUY3052" s="607"/>
      <c r="UUZ3052" s="607"/>
      <c r="UVA3052" s="607"/>
      <c r="UVB3052" s="607"/>
      <c r="UVC3052" s="607"/>
      <c r="UVD3052" s="607"/>
      <c r="UVE3052" s="607"/>
      <c r="UVF3052" s="607"/>
      <c r="UVG3052" s="607"/>
      <c r="UVH3052" s="607"/>
      <c r="UVI3052" s="607"/>
      <c r="UVJ3052" s="607"/>
      <c r="UVK3052" s="607"/>
      <c r="UVL3052" s="607"/>
      <c r="UVM3052" s="607"/>
      <c r="UVN3052" s="607"/>
      <c r="UVO3052" s="607"/>
      <c r="UVP3052" s="607"/>
      <c r="UVQ3052" s="607"/>
      <c r="UVR3052" s="607"/>
      <c r="UVS3052" s="607"/>
      <c r="UVT3052" s="607"/>
      <c r="UVU3052" s="607"/>
      <c r="UVV3052" s="607"/>
      <c r="UVW3052" s="607"/>
      <c r="UVX3052" s="607"/>
      <c r="UVY3052" s="607"/>
      <c r="UVZ3052" s="607"/>
      <c r="UWA3052" s="607"/>
      <c r="UWB3052" s="607"/>
      <c r="UWC3052" s="607"/>
      <c r="UWD3052" s="607"/>
      <c r="UWE3052" s="607"/>
      <c r="UWF3052" s="607"/>
      <c r="UWG3052" s="607"/>
      <c r="UWH3052" s="607"/>
      <c r="UWI3052" s="607"/>
      <c r="UWJ3052" s="607"/>
      <c r="UWK3052" s="607"/>
      <c r="UWL3052" s="607"/>
      <c r="UWM3052" s="607"/>
      <c r="UWN3052" s="607"/>
      <c r="UWO3052" s="607"/>
      <c r="UWP3052" s="607"/>
      <c r="UWQ3052" s="607"/>
      <c r="UWR3052" s="607"/>
      <c r="UWS3052" s="607"/>
      <c r="UWT3052" s="607"/>
      <c r="UWU3052" s="607"/>
      <c r="UWV3052" s="607"/>
      <c r="UWW3052" s="607"/>
      <c r="UWX3052" s="607"/>
      <c r="UWY3052" s="607"/>
      <c r="UWZ3052" s="607"/>
      <c r="UXA3052" s="607"/>
      <c r="UXB3052" s="607"/>
      <c r="UXC3052" s="607"/>
      <c r="UXD3052" s="607"/>
      <c r="UXE3052" s="607"/>
      <c r="UXF3052" s="607"/>
      <c r="UXG3052" s="607"/>
      <c r="UXH3052" s="607"/>
      <c r="UXI3052" s="607"/>
      <c r="UXJ3052" s="607"/>
      <c r="UXK3052" s="607"/>
      <c r="UXL3052" s="607"/>
      <c r="UXM3052" s="607"/>
      <c r="UXN3052" s="607"/>
      <c r="UXO3052" s="607"/>
      <c r="UXP3052" s="607"/>
      <c r="UXQ3052" s="607"/>
      <c r="UXR3052" s="607"/>
      <c r="UXS3052" s="607"/>
      <c r="UXT3052" s="607"/>
      <c r="UXU3052" s="607"/>
      <c r="UXV3052" s="607"/>
      <c r="UXW3052" s="607"/>
      <c r="UXX3052" s="607"/>
      <c r="UXY3052" s="607"/>
      <c r="UXZ3052" s="607"/>
      <c r="UYA3052" s="607"/>
      <c r="UYB3052" s="607"/>
      <c r="UYC3052" s="607"/>
      <c r="UYD3052" s="607"/>
      <c r="UYE3052" s="607"/>
      <c r="UYF3052" s="607"/>
      <c r="UYG3052" s="607"/>
      <c r="UYH3052" s="607"/>
      <c r="UYI3052" s="607"/>
      <c r="UYJ3052" s="607"/>
      <c r="UYK3052" s="607"/>
      <c r="UYL3052" s="607"/>
      <c r="UYM3052" s="607"/>
      <c r="UYN3052" s="607"/>
      <c r="UYO3052" s="607"/>
      <c r="UYP3052" s="607"/>
      <c r="UYQ3052" s="607"/>
      <c r="UYR3052" s="607"/>
      <c r="UYS3052" s="607"/>
      <c r="UYT3052" s="607"/>
      <c r="UYU3052" s="607"/>
      <c r="UYV3052" s="607"/>
      <c r="UYW3052" s="607"/>
      <c r="UYX3052" s="607"/>
      <c r="UYY3052" s="607"/>
      <c r="UYZ3052" s="607"/>
      <c r="UZA3052" s="607"/>
      <c r="UZB3052" s="607"/>
      <c r="UZC3052" s="607"/>
      <c r="UZD3052" s="607"/>
      <c r="UZE3052" s="607"/>
      <c r="UZF3052" s="607"/>
      <c r="UZG3052" s="607"/>
      <c r="UZH3052" s="607"/>
      <c r="UZI3052" s="607"/>
      <c r="UZJ3052" s="607"/>
      <c r="UZK3052" s="607"/>
      <c r="UZL3052" s="607"/>
      <c r="UZM3052" s="607"/>
      <c r="UZN3052" s="607"/>
      <c r="UZO3052" s="607"/>
      <c r="UZP3052" s="607"/>
      <c r="UZQ3052" s="607"/>
      <c r="UZR3052" s="607"/>
      <c r="UZS3052" s="607"/>
      <c r="UZT3052" s="607"/>
      <c r="UZU3052" s="607"/>
      <c r="UZV3052" s="607"/>
      <c r="UZW3052" s="607"/>
      <c r="UZX3052" s="607"/>
      <c r="UZY3052" s="607"/>
      <c r="UZZ3052" s="607"/>
      <c r="VAA3052" s="607"/>
      <c r="VAB3052" s="607"/>
      <c r="VAC3052" s="607"/>
      <c r="VAD3052" s="607"/>
      <c r="VAE3052" s="607"/>
      <c r="VAF3052" s="607"/>
      <c r="VAG3052" s="607"/>
      <c r="VAH3052" s="607"/>
      <c r="VAI3052" s="607"/>
      <c r="VAJ3052" s="607"/>
      <c r="VAK3052" s="607"/>
      <c r="VAL3052" s="607"/>
      <c r="VAM3052" s="607"/>
      <c r="VAN3052" s="607"/>
      <c r="VAO3052" s="607"/>
      <c r="VAP3052" s="607"/>
      <c r="VAQ3052" s="607"/>
      <c r="VAR3052" s="607"/>
      <c r="VAS3052" s="607"/>
      <c r="VAT3052" s="607"/>
      <c r="VAU3052" s="607"/>
      <c r="VAV3052" s="607"/>
      <c r="VAW3052" s="607"/>
      <c r="VAX3052" s="607"/>
      <c r="VAY3052" s="607"/>
      <c r="VAZ3052" s="607"/>
      <c r="VBA3052" s="607"/>
      <c r="VBB3052" s="607"/>
      <c r="VBC3052" s="607"/>
      <c r="VBD3052" s="607"/>
      <c r="VBE3052" s="607"/>
      <c r="VBF3052" s="607"/>
      <c r="VBG3052" s="607"/>
      <c r="VBH3052" s="607"/>
      <c r="VBI3052" s="607"/>
      <c r="VBJ3052" s="607"/>
      <c r="VBK3052" s="607"/>
      <c r="VBL3052" s="607"/>
      <c r="VBM3052" s="607"/>
      <c r="VBN3052" s="607"/>
      <c r="VBO3052" s="607"/>
      <c r="VBP3052" s="607"/>
      <c r="VBQ3052" s="607"/>
      <c r="VBR3052" s="607"/>
      <c r="VBS3052" s="607"/>
      <c r="VBT3052" s="607"/>
      <c r="VBU3052" s="607"/>
      <c r="VBV3052" s="607"/>
      <c r="VBW3052" s="607"/>
      <c r="VBX3052" s="607"/>
      <c r="VBY3052" s="607"/>
      <c r="VBZ3052" s="607"/>
      <c r="VCA3052" s="607"/>
      <c r="VCB3052" s="607"/>
      <c r="VCC3052" s="607"/>
      <c r="VCD3052" s="607"/>
      <c r="VCE3052" s="607"/>
      <c r="VCF3052" s="607"/>
      <c r="VCG3052" s="607"/>
      <c r="VCH3052" s="607"/>
      <c r="VCI3052" s="607"/>
      <c r="VCJ3052" s="607"/>
      <c r="VCK3052" s="607"/>
      <c r="VCL3052" s="607"/>
      <c r="VCM3052" s="607"/>
      <c r="VCN3052" s="607"/>
      <c r="VCO3052" s="607"/>
      <c r="VCP3052" s="607"/>
      <c r="VCQ3052" s="607"/>
      <c r="VCR3052" s="607"/>
      <c r="VCS3052" s="607"/>
      <c r="VCT3052" s="607"/>
      <c r="VCU3052" s="607"/>
      <c r="VCV3052" s="607"/>
      <c r="VCW3052" s="607"/>
      <c r="VCX3052" s="607"/>
      <c r="VCY3052" s="607"/>
      <c r="VCZ3052" s="607"/>
      <c r="VDA3052" s="607"/>
      <c r="VDB3052" s="607"/>
      <c r="VDC3052" s="607"/>
      <c r="VDD3052" s="607"/>
      <c r="VDE3052" s="607"/>
      <c r="VDF3052" s="607"/>
      <c r="VDG3052" s="607"/>
      <c r="VDH3052" s="607"/>
      <c r="VDI3052" s="607"/>
      <c r="VDJ3052" s="607"/>
      <c r="VDK3052" s="607"/>
      <c r="VDL3052" s="607"/>
      <c r="VDM3052" s="607"/>
      <c r="VDN3052" s="607"/>
      <c r="VDO3052" s="607"/>
      <c r="VDP3052" s="607"/>
      <c r="VDQ3052" s="607"/>
      <c r="VDR3052" s="607"/>
      <c r="VDS3052" s="607"/>
      <c r="VDT3052" s="607"/>
      <c r="VDU3052" s="607"/>
      <c r="VDV3052" s="607"/>
      <c r="VDW3052" s="607"/>
      <c r="VDX3052" s="607"/>
      <c r="VDY3052" s="607"/>
      <c r="VDZ3052" s="607"/>
      <c r="VEA3052" s="607"/>
      <c r="VEB3052" s="607"/>
      <c r="VEC3052" s="607"/>
      <c r="VED3052" s="607"/>
      <c r="VEE3052" s="607"/>
      <c r="VEF3052" s="607"/>
      <c r="VEG3052" s="607"/>
      <c r="VEH3052" s="607"/>
      <c r="VEI3052" s="607"/>
      <c r="VEJ3052" s="607"/>
      <c r="VEK3052" s="607"/>
      <c r="VEL3052" s="607"/>
      <c r="VEM3052" s="607"/>
      <c r="VEN3052" s="607"/>
      <c r="VEO3052" s="607"/>
      <c r="VEP3052" s="607"/>
      <c r="VEQ3052" s="607"/>
      <c r="VER3052" s="607"/>
      <c r="VES3052" s="607"/>
      <c r="VET3052" s="607"/>
      <c r="VEU3052" s="607"/>
      <c r="VEV3052" s="607"/>
      <c r="VEW3052" s="607"/>
      <c r="VEX3052" s="607"/>
      <c r="VEY3052" s="607"/>
      <c r="VEZ3052" s="607"/>
      <c r="VFA3052" s="607"/>
      <c r="VFB3052" s="607"/>
      <c r="VFC3052" s="607"/>
      <c r="VFD3052" s="607"/>
      <c r="VFE3052" s="607"/>
      <c r="VFF3052" s="607"/>
      <c r="VFG3052" s="607"/>
      <c r="VFH3052" s="607"/>
      <c r="VFI3052" s="607"/>
      <c r="VFJ3052" s="607"/>
      <c r="VFK3052" s="607"/>
      <c r="VFL3052" s="607"/>
      <c r="VFM3052" s="607"/>
      <c r="VFN3052" s="607"/>
      <c r="VFO3052" s="607"/>
      <c r="VFP3052" s="607"/>
      <c r="VFQ3052" s="607"/>
      <c r="VFR3052" s="607"/>
      <c r="VFS3052" s="607"/>
      <c r="VFT3052" s="607"/>
      <c r="VFU3052" s="607"/>
      <c r="VFV3052" s="607"/>
      <c r="VFW3052" s="607"/>
      <c r="VFX3052" s="607"/>
      <c r="VFY3052" s="607"/>
      <c r="VFZ3052" s="607"/>
      <c r="VGA3052" s="607"/>
      <c r="VGB3052" s="607"/>
      <c r="VGC3052" s="607"/>
      <c r="VGD3052" s="607"/>
      <c r="VGE3052" s="607"/>
      <c r="VGF3052" s="607"/>
      <c r="VGG3052" s="607"/>
      <c r="VGH3052" s="607"/>
      <c r="VGI3052" s="607"/>
      <c r="VGJ3052" s="607"/>
      <c r="VGK3052" s="607"/>
      <c r="VGL3052" s="607"/>
      <c r="VGM3052" s="607"/>
      <c r="VGN3052" s="607"/>
      <c r="VGO3052" s="607"/>
      <c r="VGP3052" s="607"/>
      <c r="VGQ3052" s="607"/>
      <c r="VGR3052" s="607"/>
      <c r="VGS3052" s="607"/>
      <c r="VGT3052" s="607"/>
      <c r="VGU3052" s="607"/>
      <c r="VGV3052" s="607"/>
      <c r="VGW3052" s="607"/>
      <c r="VGX3052" s="607"/>
      <c r="VGY3052" s="607"/>
      <c r="VGZ3052" s="607"/>
      <c r="VHA3052" s="607"/>
      <c r="VHB3052" s="607"/>
      <c r="VHC3052" s="607"/>
      <c r="VHD3052" s="607"/>
      <c r="VHE3052" s="607"/>
      <c r="VHF3052" s="607"/>
      <c r="VHG3052" s="607"/>
      <c r="VHH3052" s="607"/>
      <c r="VHI3052" s="607"/>
      <c r="VHJ3052" s="607"/>
      <c r="VHK3052" s="607"/>
      <c r="VHL3052" s="607"/>
      <c r="VHM3052" s="607"/>
      <c r="VHN3052" s="607"/>
      <c r="VHO3052" s="607"/>
      <c r="VHP3052" s="607"/>
      <c r="VHQ3052" s="607"/>
      <c r="VHR3052" s="607"/>
      <c r="VHS3052" s="607"/>
      <c r="VHT3052" s="607"/>
      <c r="VHU3052" s="607"/>
      <c r="VHV3052" s="607"/>
      <c r="VHW3052" s="607"/>
      <c r="VHX3052" s="607"/>
      <c r="VHY3052" s="607"/>
      <c r="VHZ3052" s="607"/>
      <c r="VIA3052" s="607"/>
      <c r="VIB3052" s="607"/>
      <c r="VIC3052" s="607"/>
      <c r="VID3052" s="607"/>
      <c r="VIE3052" s="607"/>
      <c r="VIF3052" s="607"/>
      <c r="VIG3052" s="607"/>
      <c r="VIH3052" s="607"/>
      <c r="VII3052" s="607"/>
      <c r="VIJ3052" s="607"/>
      <c r="VIK3052" s="607"/>
      <c r="VIL3052" s="607"/>
      <c r="VIM3052" s="607"/>
      <c r="VIN3052" s="607"/>
      <c r="VIO3052" s="607"/>
      <c r="VIP3052" s="607"/>
      <c r="VIQ3052" s="607"/>
      <c r="VIR3052" s="607"/>
      <c r="VIS3052" s="607"/>
      <c r="VIT3052" s="607"/>
      <c r="VIU3052" s="607"/>
      <c r="VIV3052" s="607"/>
      <c r="VIW3052" s="607"/>
      <c r="VIX3052" s="607"/>
      <c r="VIY3052" s="607"/>
      <c r="VIZ3052" s="607"/>
      <c r="VJA3052" s="607"/>
      <c r="VJB3052" s="607"/>
      <c r="VJC3052" s="607"/>
      <c r="VJD3052" s="607"/>
      <c r="VJE3052" s="607"/>
      <c r="VJF3052" s="607"/>
      <c r="VJG3052" s="607"/>
      <c r="VJH3052" s="607"/>
      <c r="VJI3052" s="607"/>
      <c r="VJJ3052" s="607"/>
      <c r="VJK3052" s="607"/>
      <c r="VJL3052" s="607"/>
      <c r="VJM3052" s="607"/>
      <c r="VJN3052" s="607"/>
      <c r="VJO3052" s="607"/>
      <c r="VJP3052" s="607"/>
      <c r="VJQ3052" s="607"/>
      <c r="VJR3052" s="607"/>
      <c r="VJS3052" s="607"/>
      <c r="VJT3052" s="607"/>
      <c r="VJU3052" s="607"/>
      <c r="VJV3052" s="607"/>
      <c r="VJW3052" s="607"/>
      <c r="VJX3052" s="607"/>
      <c r="VJY3052" s="607"/>
      <c r="VJZ3052" s="607"/>
      <c r="VKA3052" s="607"/>
      <c r="VKB3052" s="607"/>
      <c r="VKC3052" s="607"/>
      <c r="VKD3052" s="607"/>
      <c r="VKE3052" s="607"/>
      <c r="VKF3052" s="607"/>
      <c r="VKG3052" s="607"/>
      <c r="VKH3052" s="607"/>
      <c r="VKI3052" s="607"/>
      <c r="VKJ3052" s="607"/>
      <c r="VKK3052" s="607"/>
      <c r="VKL3052" s="607"/>
      <c r="VKM3052" s="607"/>
      <c r="VKN3052" s="607"/>
      <c r="VKO3052" s="607"/>
      <c r="VKP3052" s="607"/>
      <c r="VKQ3052" s="607"/>
      <c r="VKR3052" s="607"/>
      <c r="VKS3052" s="607"/>
      <c r="VKT3052" s="607"/>
      <c r="VKU3052" s="607"/>
      <c r="VKV3052" s="607"/>
      <c r="VKW3052" s="607"/>
      <c r="VKX3052" s="607"/>
      <c r="VKY3052" s="607"/>
      <c r="VKZ3052" s="607"/>
      <c r="VLA3052" s="607"/>
      <c r="VLB3052" s="607"/>
      <c r="VLC3052" s="607"/>
      <c r="VLD3052" s="607"/>
      <c r="VLE3052" s="607"/>
      <c r="VLF3052" s="607"/>
      <c r="VLG3052" s="607"/>
      <c r="VLH3052" s="607"/>
      <c r="VLI3052" s="607"/>
      <c r="VLJ3052" s="607"/>
      <c r="VLK3052" s="607"/>
      <c r="VLL3052" s="607"/>
      <c r="VLM3052" s="607"/>
      <c r="VLN3052" s="607"/>
      <c r="VLO3052" s="607"/>
      <c r="VLP3052" s="607"/>
      <c r="VLQ3052" s="607"/>
      <c r="VLR3052" s="607"/>
      <c r="VLS3052" s="607"/>
      <c r="VLT3052" s="607"/>
      <c r="VLU3052" s="607"/>
      <c r="VLV3052" s="607"/>
      <c r="VLW3052" s="607"/>
      <c r="VLX3052" s="607"/>
      <c r="VLY3052" s="607"/>
      <c r="VLZ3052" s="607"/>
      <c r="VMA3052" s="607"/>
      <c r="VMB3052" s="607"/>
      <c r="VMC3052" s="607"/>
      <c r="VMD3052" s="607"/>
      <c r="VME3052" s="607"/>
      <c r="VMF3052" s="607"/>
      <c r="VMG3052" s="607"/>
      <c r="VMH3052" s="607"/>
      <c r="VMI3052" s="607"/>
      <c r="VMJ3052" s="607"/>
      <c r="VMK3052" s="607"/>
      <c r="VML3052" s="607"/>
      <c r="VMM3052" s="607"/>
      <c r="VMN3052" s="607"/>
      <c r="VMO3052" s="607"/>
      <c r="VMP3052" s="607"/>
      <c r="VMQ3052" s="607"/>
      <c r="VMR3052" s="607"/>
      <c r="VMS3052" s="607"/>
      <c r="VMT3052" s="607"/>
      <c r="VMU3052" s="607"/>
      <c r="VMV3052" s="607"/>
      <c r="VMW3052" s="607"/>
      <c r="VMX3052" s="607"/>
      <c r="VMY3052" s="607"/>
      <c r="VMZ3052" s="607"/>
      <c r="VNA3052" s="607"/>
      <c r="VNB3052" s="607"/>
      <c r="VNC3052" s="607"/>
      <c r="VND3052" s="607"/>
      <c r="VNE3052" s="607"/>
      <c r="VNF3052" s="607"/>
      <c r="VNG3052" s="607"/>
      <c r="VNH3052" s="607"/>
      <c r="VNI3052" s="607"/>
      <c r="VNJ3052" s="607"/>
      <c r="VNK3052" s="607"/>
      <c r="VNL3052" s="607"/>
      <c r="VNM3052" s="607"/>
      <c r="VNN3052" s="607"/>
      <c r="VNO3052" s="607"/>
      <c r="VNP3052" s="607"/>
      <c r="VNQ3052" s="607"/>
      <c r="VNR3052" s="607"/>
      <c r="VNS3052" s="607"/>
      <c r="VNT3052" s="607"/>
      <c r="VNU3052" s="607"/>
      <c r="VNV3052" s="607"/>
      <c r="VNW3052" s="607"/>
      <c r="VNX3052" s="607"/>
      <c r="VNY3052" s="607"/>
      <c r="VNZ3052" s="607"/>
      <c r="VOA3052" s="607"/>
      <c r="VOB3052" s="607"/>
      <c r="VOC3052" s="607"/>
      <c r="VOD3052" s="607"/>
      <c r="VOE3052" s="607"/>
      <c r="VOF3052" s="607"/>
      <c r="VOG3052" s="607"/>
      <c r="VOH3052" s="607"/>
      <c r="VOI3052" s="607"/>
      <c r="VOJ3052" s="607"/>
      <c r="VOK3052" s="607"/>
      <c r="VOL3052" s="607"/>
      <c r="VOM3052" s="607"/>
      <c r="VON3052" s="607"/>
      <c r="VOO3052" s="607"/>
      <c r="VOP3052" s="607"/>
      <c r="VOQ3052" s="607"/>
      <c r="VOR3052" s="607"/>
      <c r="VOS3052" s="607"/>
      <c r="VOT3052" s="607"/>
      <c r="VOU3052" s="607"/>
      <c r="VOV3052" s="607"/>
      <c r="VOW3052" s="607"/>
      <c r="VOX3052" s="607"/>
      <c r="VOY3052" s="607"/>
      <c r="VOZ3052" s="607"/>
      <c r="VPA3052" s="607"/>
      <c r="VPB3052" s="607"/>
      <c r="VPC3052" s="607"/>
      <c r="VPD3052" s="607"/>
      <c r="VPE3052" s="607"/>
      <c r="VPF3052" s="607"/>
      <c r="VPG3052" s="607"/>
      <c r="VPH3052" s="607"/>
      <c r="VPI3052" s="607"/>
      <c r="VPJ3052" s="607"/>
      <c r="VPK3052" s="607"/>
      <c r="VPL3052" s="607"/>
      <c r="VPM3052" s="607"/>
      <c r="VPN3052" s="607"/>
      <c r="VPO3052" s="607"/>
      <c r="VPP3052" s="607"/>
      <c r="VPQ3052" s="607"/>
      <c r="VPR3052" s="607"/>
      <c r="VPS3052" s="607"/>
      <c r="VPT3052" s="607"/>
      <c r="VPU3052" s="607"/>
      <c r="VPV3052" s="607"/>
      <c r="VPW3052" s="607"/>
      <c r="VPX3052" s="607"/>
      <c r="VPY3052" s="607"/>
      <c r="VPZ3052" s="607"/>
      <c r="VQA3052" s="607"/>
      <c r="VQB3052" s="607"/>
      <c r="VQC3052" s="607"/>
      <c r="VQD3052" s="607"/>
      <c r="VQE3052" s="607"/>
      <c r="VQF3052" s="607"/>
      <c r="VQG3052" s="607"/>
      <c r="VQH3052" s="607"/>
      <c r="VQI3052" s="607"/>
      <c r="VQJ3052" s="607"/>
      <c r="VQK3052" s="607"/>
      <c r="VQL3052" s="607"/>
      <c r="VQM3052" s="607"/>
      <c r="VQN3052" s="607"/>
      <c r="VQO3052" s="607"/>
      <c r="VQP3052" s="607"/>
      <c r="VQQ3052" s="607"/>
      <c r="VQR3052" s="607"/>
      <c r="VQS3052" s="607"/>
      <c r="VQT3052" s="607"/>
      <c r="VQU3052" s="607"/>
      <c r="VQV3052" s="607"/>
      <c r="VQW3052" s="607"/>
      <c r="VQX3052" s="607"/>
      <c r="VQY3052" s="607"/>
      <c r="VQZ3052" s="607"/>
      <c r="VRA3052" s="607"/>
      <c r="VRB3052" s="607"/>
      <c r="VRC3052" s="607"/>
      <c r="VRD3052" s="607"/>
      <c r="VRE3052" s="607"/>
      <c r="VRF3052" s="607"/>
      <c r="VRG3052" s="607"/>
      <c r="VRH3052" s="607"/>
      <c r="VRI3052" s="607"/>
      <c r="VRJ3052" s="607"/>
      <c r="VRK3052" s="607"/>
      <c r="VRL3052" s="607"/>
      <c r="VRM3052" s="607"/>
      <c r="VRN3052" s="607"/>
      <c r="VRO3052" s="607"/>
      <c r="VRP3052" s="607"/>
      <c r="VRQ3052" s="607"/>
      <c r="VRR3052" s="607"/>
      <c r="VRS3052" s="607"/>
      <c r="VRT3052" s="607"/>
      <c r="VRU3052" s="607"/>
      <c r="VRV3052" s="607"/>
      <c r="VRW3052" s="607"/>
      <c r="VRX3052" s="607"/>
      <c r="VRY3052" s="607"/>
      <c r="VRZ3052" s="607"/>
      <c r="VSA3052" s="607"/>
      <c r="VSB3052" s="607"/>
      <c r="VSC3052" s="607"/>
      <c r="VSD3052" s="607"/>
      <c r="VSE3052" s="607"/>
      <c r="VSF3052" s="607"/>
      <c r="VSG3052" s="607"/>
      <c r="VSH3052" s="607"/>
      <c r="VSI3052" s="607"/>
      <c r="VSJ3052" s="607"/>
      <c r="VSK3052" s="607"/>
      <c r="VSL3052" s="607"/>
      <c r="VSM3052" s="607"/>
      <c r="VSN3052" s="607"/>
      <c r="VSO3052" s="607"/>
      <c r="VSP3052" s="607"/>
      <c r="VSQ3052" s="607"/>
      <c r="VSR3052" s="607"/>
      <c r="VSS3052" s="607"/>
      <c r="VST3052" s="607"/>
      <c r="VSU3052" s="607"/>
      <c r="VSV3052" s="607"/>
      <c r="VSW3052" s="607"/>
      <c r="VSX3052" s="607"/>
      <c r="VSY3052" s="607"/>
      <c r="VSZ3052" s="607"/>
      <c r="VTA3052" s="607"/>
      <c r="VTB3052" s="607"/>
      <c r="VTC3052" s="607"/>
      <c r="VTD3052" s="607"/>
      <c r="VTE3052" s="607"/>
      <c r="VTF3052" s="607"/>
      <c r="VTG3052" s="607"/>
      <c r="VTH3052" s="607"/>
      <c r="VTI3052" s="607"/>
      <c r="VTJ3052" s="607"/>
      <c r="VTK3052" s="607"/>
      <c r="VTL3052" s="607"/>
      <c r="VTM3052" s="607"/>
      <c r="VTN3052" s="607"/>
      <c r="VTO3052" s="607"/>
      <c r="VTP3052" s="607"/>
      <c r="VTQ3052" s="607"/>
      <c r="VTR3052" s="607"/>
      <c r="VTS3052" s="607"/>
      <c r="VTT3052" s="607"/>
      <c r="VTU3052" s="607"/>
      <c r="VTV3052" s="607"/>
      <c r="VTW3052" s="607"/>
      <c r="VTX3052" s="607"/>
      <c r="VTY3052" s="607"/>
      <c r="VTZ3052" s="607"/>
      <c r="VUA3052" s="607"/>
      <c r="VUB3052" s="607"/>
      <c r="VUC3052" s="607"/>
      <c r="VUD3052" s="607"/>
      <c r="VUE3052" s="607"/>
      <c r="VUF3052" s="607"/>
      <c r="VUG3052" s="607"/>
      <c r="VUH3052" s="607"/>
      <c r="VUI3052" s="607"/>
      <c r="VUJ3052" s="607"/>
      <c r="VUK3052" s="607"/>
      <c r="VUL3052" s="607"/>
      <c r="VUM3052" s="607"/>
      <c r="VUN3052" s="607"/>
      <c r="VUO3052" s="607"/>
      <c r="VUP3052" s="607"/>
      <c r="VUQ3052" s="607"/>
      <c r="VUR3052" s="607"/>
      <c r="VUS3052" s="607"/>
      <c r="VUT3052" s="607"/>
      <c r="VUU3052" s="607"/>
      <c r="VUV3052" s="607"/>
      <c r="VUW3052" s="607"/>
      <c r="VUX3052" s="607"/>
      <c r="VUY3052" s="607"/>
      <c r="VUZ3052" s="607"/>
      <c r="VVA3052" s="607"/>
      <c r="VVB3052" s="607"/>
      <c r="VVC3052" s="607"/>
      <c r="VVD3052" s="607"/>
      <c r="VVE3052" s="607"/>
      <c r="VVF3052" s="607"/>
      <c r="VVG3052" s="607"/>
      <c r="VVH3052" s="607"/>
      <c r="VVI3052" s="607"/>
      <c r="VVJ3052" s="607"/>
      <c r="VVK3052" s="607"/>
      <c r="VVL3052" s="607"/>
      <c r="VVM3052" s="607"/>
      <c r="VVN3052" s="607"/>
      <c r="VVO3052" s="607"/>
      <c r="VVP3052" s="607"/>
      <c r="VVQ3052" s="607"/>
      <c r="VVR3052" s="607"/>
      <c r="VVS3052" s="607"/>
      <c r="VVT3052" s="607"/>
      <c r="VVU3052" s="607"/>
      <c r="VVV3052" s="607"/>
      <c r="VVW3052" s="607"/>
      <c r="VVX3052" s="607"/>
      <c r="VVY3052" s="607"/>
      <c r="VVZ3052" s="607"/>
      <c r="VWA3052" s="607"/>
      <c r="VWB3052" s="607"/>
      <c r="VWC3052" s="607"/>
      <c r="VWD3052" s="607"/>
      <c r="VWE3052" s="607"/>
      <c r="VWF3052" s="607"/>
      <c r="VWG3052" s="607"/>
      <c r="VWH3052" s="607"/>
      <c r="VWI3052" s="607"/>
      <c r="VWJ3052" s="607"/>
      <c r="VWK3052" s="607"/>
      <c r="VWL3052" s="607"/>
      <c r="VWM3052" s="607"/>
      <c r="VWN3052" s="607"/>
      <c r="VWO3052" s="607"/>
      <c r="VWP3052" s="607"/>
      <c r="VWQ3052" s="607"/>
      <c r="VWR3052" s="607"/>
      <c r="VWS3052" s="607"/>
      <c r="VWT3052" s="607"/>
      <c r="VWU3052" s="607"/>
      <c r="VWV3052" s="607"/>
      <c r="VWW3052" s="607"/>
      <c r="VWX3052" s="607"/>
      <c r="VWY3052" s="607"/>
      <c r="VWZ3052" s="607"/>
      <c r="VXA3052" s="607"/>
      <c r="VXB3052" s="607"/>
      <c r="VXC3052" s="607"/>
      <c r="VXD3052" s="607"/>
      <c r="VXE3052" s="607"/>
      <c r="VXF3052" s="607"/>
      <c r="VXG3052" s="607"/>
      <c r="VXH3052" s="607"/>
      <c r="VXI3052" s="607"/>
      <c r="VXJ3052" s="607"/>
      <c r="VXK3052" s="607"/>
      <c r="VXL3052" s="607"/>
      <c r="VXM3052" s="607"/>
      <c r="VXN3052" s="607"/>
      <c r="VXO3052" s="607"/>
      <c r="VXP3052" s="607"/>
      <c r="VXQ3052" s="607"/>
      <c r="VXR3052" s="607"/>
      <c r="VXS3052" s="607"/>
      <c r="VXT3052" s="607"/>
      <c r="VXU3052" s="607"/>
      <c r="VXV3052" s="607"/>
      <c r="VXW3052" s="607"/>
      <c r="VXX3052" s="607"/>
      <c r="VXY3052" s="607"/>
      <c r="VXZ3052" s="607"/>
      <c r="VYA3052" s="607"/>
      <c r="VYB3052" s="607"/>
      <c r="VYC3052" s="607"/>
      <c r="VYD3052" s="607"/>
      <c r="VYE3052" s="607"/>
      <c r="VYF3052" s="607"/>
      <c r="VYG3052" s="607"/>
      <c r="VYH3052" s="607"/>
      <c r="VYI3052" s="607"/>
      <c r="VYJ3052" s="607"/>
      <c r="VYK3052" s="607"/>
      <c r="VYL3052" s="607"/>
      <c r="VYM3052" s="607"/>
      <c r="VYN3052" s="607"/>
      <c r="VYO3052" s="607"/>
      <c r="VYP3052" s="607"/>
      <c r="VYQ3052" s="607"/>
      <c r="VYR3052" s="607"/>
      <c r="VYS3052" s="607"/>
      <c r="VYT3052" s="607"/>
      <c r="VYU3052" s="607"/>
      <c r="VYV3052" s="607"/>
      <c r="VYW3052" s="607"/>
      <c r="VYX3052" s="607"/>
      <c r="VYY3052" s="607"/>
      <c r="VYZ3052" s="607"/>
      <c r="VZA3052" s="607"/>
      <c r="VZB3052" s="607"/>
      <c r="VZC3052" s="607"/>
      <c r="VZD3052" s="607"/>
      <c r="VZE3052" s="607"/>
      <c r="VZF3052" s="607"/>
      <c r="VZG3052" s="607"/>
      <c r="VZH3052" s="607"/>
      <c r="VZI3052" s="607"/>
      <c r="VZJ3052" s="607"/>
      <c r="VZK3052" s="607"/>
      <c r="VZL3052" s="607"/>
      <c r="VZM3052" s="607"/>
      <c r="VZN3052" s="607"/>
      <c r="VZO3052" s="607"/>
      <c r="VZP3052" s="607"/>
      <c r="VZQ3052" s="607"/>
      <c r="VZR3052" s="607"/>
      <c r="VZS3052" s="607"/>
      <c r="VZT3052" s="607"/>
      <c r="VZU3052" s="607"/>
      <c r="VZV3052" s="607"/>
      <c r="VZW3052" s="607"/>
      <c r="VZX3052" s="607"/>
      <c r="VZY3052" s="607"/>
      <c r="VZZ3052" s="607"/>
      <c r="WAA3052" s="607"/>
      <c r="WAB3052" s="607"/>
      <c r="WAC3052" s="607"/>
      <c r="WAD3052" s="607"/>
      <c r="WAE3052" s="607"/>
      <c r="WAF3052" s="607"/>
      <c r="WAG3052" s="607"/>
      <c r="WAH3052" s="607"/>
      <c r="WAI3052" s="607"/>
      <c r="WAJ3052" s="607"/>
      <c r="WAK3052" s="607"/>
      <c r="WAL3052" s="607"/>
      <c r="WAM3052" s="607"/>
      <c r="WAN3052" s="607"/>
      <c r="WAO3052" s="607"/>
      <c r="WAP3052" s="607"/>
      <c r="WAQ3052" s="607"/>
      <c r="WAR3052" s="607"/>
      <c r="WAS3052" s="607"/>
      <c r="WAT3052" s="607"/>
      <c r="WAU3052" s="607"/>
      <c r="WAV3052" s="607"/>
      <c r="WAW3052" s="607"/>
      <c r="WAX3052" s="607"/>
      <c r="WAY3052" s="607"/>
      <c r="WAZ3052" s="607"/>
      <c r="WBA3052" s="607"/>
      <c r="WBB3052" s="607"/>
      <c r="WBC3052" s="607"/>
      <c r="WBD3052" s="607"/>
      <c r="WBE3052" s="607"/>
      <c r="WBF3052" s="607"/>
      <c r="WBG3052" s="607"/>
      <c r="WBH3052" s="607"/>
      <c r="WBI3052" s="607"/>
      <c r="WBJ3052" s="607"/>
      <c r="WBK3052" s="607"/>
      <c r="WBL3052" s="607"/>
      <c r="WBM3052" s="607"/>
      <c r="WBN3052" s="607"/>
      <c r="WBO3052" s="607"/>
      <c r="WBP3052" s="607"/>
      <c r="WBQ3052" s="607"/>
      <c r="WBR3052" s="607"/>
      <c r="WBS3052" s="607"/>
      <c r="WBT3052" s="607"/>
      <c r="WBU3052" s="607"/>
      <c r="WBV3052" s="607"/>
      <c r="WBW3052" s="607"/>
      <c r="WBX3052" s="607"/>
      <c r="WBY3052" s="607"/>
      <c r="WBZ3052" s="607"/>
      <c r="WCA3052" s="607"/>
      <c r="WCB3052" s="607"/>
      <c r="WCC3052" s="607"/>
      <c r="WCD3052" s="607"/>
      <c r="WCE3052" s="607"/>
      <c r="WCF3052" s="607"/>
      <c r="WCG3052" s="607"/>
      <c r="WCH3052" s="607"/>
      <c r="WCI3052" s="607"/>
      <c r="WCJ3052" s="607"/>
      <c r="WCK3052" s="607"/>
      <c r="WCL3052" s="607"/>
      <c r="WCM3052" s="607"/>
      <c r="WCN3052" s="607"/>
      <c r="WCO3052" s="607"/>
      <c r="WCP3052" s="607"/>
      <c r="WCQ3052" s="607"/>
      <c r="WCR3052" s="607"/>
      <c r="WCS3052" s="607"/>
      <c r="WCT3052" s="607"/>
      <c r="WCU3052" s="607"/>
      <c r="WCV3052" s="607"/>
      <c r="WCW3052" s="607"/>
      <c r="WCX3052" s="607"/>
      <c r="WCY3052" s="607"/>
      <c r="WCZ3052" s="607"/>
      <c r="WDA3052" s="607"/>
      <c r="WDB3052" s="607"/>
      <c r="WDC3052" s="607"/>
      <c r="WDD3052" s="607"/>
      <c r="WDE3052" s="607"/>
      <c r="WDF3052" s="607"/>
      <c r="WDG3052" s="607"/>
      <c r="WDH3052" s="607"/>
      <c r="WDI3052" s="607"/>
      <c r="WDJ3052" s="607"/>
      <c r="WDK3052" s="607"/>
      <c r="WDL3052" s="607"/>
      <c r="WDM3052" s="607"/>
      <c r="WDN3052" s="607"/>
      <c r="WDO3052" s="607"/>
      <c r="WDP3052" s="607"/>
      <c r="WDQ3052" s="607"/>
      <c r="WDR3052" s="607"/>
      <c r="WDS3052" s="607"/>
      <c r="WDT3052" s="607"/>
      <c r="WDU3052" s="607"/>
      <c r="WDV3052" s="607"/>
      <c r="WDW3052" s="607"/>
      <c r="WDX3052" s="607"/>
      <c r="WDY3052" s="607"/>
      <c r="WDZ3052" s="607"/>
      <c r="WEA3052" s="607"/>
      <c r="WEB3052" s="607"/>
      <c r="WEC3052" s="607"/>
      <c r="WED3052" s="607"/>
      <c r="WEE3052" s="607"/>
      <c r="WEF3052" s="607"/>
      <c r="WEG3052" s="607"/>
      <c r="WEH3052" s="607"/>
      <c r="WEI3052" s="607"/>
      <c r="WEJ3052" s="607"/>
      <c r="WEK3052" s="607"/>
      <c r="WEL3052" s="607"/>
      <c r="WEM3052" s="607"/>
      <c r="WEN3052" s="607"/>
      <c r="WEO3052" s="607"/>
      <c r="WEP3052" s="607"/>
      <c r="WEQ3052" s="607"/>
      <c r="WER3052" s="607"/>
      <c r="WES3052" s="607"/>
      <c r="WET3052" s="607"/>
      <c r="WEU3052" s="607"/>
      <c r="WEV3052" s="607"/>
      <c r="WEW3052" s="607"/>
      <c r="WEX3052" s="607"/>
      <c r="WEY3052" s="607"/>
      <c r="WEZ3052" s="607"/>
      <c r="WFA3052" s="607"/>
      <c r="WFB3052" s="607"/>
      <c r="WFC3052" s="607"/>
      <c r="WFD3052" s="607"/>
      <c r="WFE3052" s="607"/>
      <c r="WFF3052" s="607"/>
      <c r="WFG3052" s="607"/>
      <c r="WFH3052" s="607"/>
      <c r="WFI3052" s="607"/>
      <c r="WFJ3052" s="607"/>
      <c r="WFK3052" s="607"/>
      <c r="WFL3052" s="607"/>
      <c r="WFM3052" s="607"/>
      <c r="WFN3052" s="607"/>
      <c r="WFO3052" s="607"/>
      <c r="WFP3052" s="607"/>
      <c r="WFQ3052" s="607"/>
      <c r="WFR3052" s="607"/>
      <c r="WFS3052" s="607"/>
      <c r="WFT3052" s="607"/>
      <c r="WFU3052" s="607"/>
      <c r="WFV3052" s="607"/>
      <c r="WFW3052" s="607"/>
      <c r="WFX3052" s="607"/>
      <c r="WFY3052" s="607"/>
      <c r="WFZ3052" s="607"/>
      <c r="WGA3052" s="607"/>
      <c r="WGB3052" s="607"/>
      <c r="WGC3052" s="607"/>
      <c r="WGD3052" s="607"/>
      <c r="WGE3052" s="607"/>
      <c r="WGF3052" s="607"/>
      <c r="WGG3052" s="607"/>
      <c r="WGH3052" s="607"/>
      <c r="WGI3052" s="607"/>
      <c r="WGJ3052" s="607"/>
      <c r="WGK3052" s="607"/>
      <c r="WGL3052" s="607"/>
      <c r="WGM3052" s="607"/>
      <c r="WGN3052" s="607"/>
      <c r="WGO3052" s="607"/>
      <c r="WGP3052" s="607"/>
      <c r="WGQ3052" s="607"/>
      <c r="WGR3052" s="607"/>
      <c r="WGS3052" s="607"/>
      <c r="WGT3052" s="607"/>
      <c r="WGU3052" s="607"/>
      <c r="WGV3052" s="607"/>
      <c r="WGW3052" s="607"/>
      <c r="WGX3052" s="607"/>
      <c r="WGY3052" s="607"/>
      <c r="WGZ3052" s="607"/>
      <c r="WHA3052" s="607"/>
      <c r="WHB3052" s="607"/>
      <c r="WHC3052" s="607"/>
      <c r="WHD3052" s="607"/>
      <c r="WHE3052" s="607"/>
      <c r="WHF3052" s="607"/>
      <c r="WHG3052" s="607"/>
      <c r="WHH3052" s="607"/>
      <c r="WHI3052" s="607"/>
      <c r="WHJ3052" s="607"/>
      <c r="WHK3052" s="607"/>
      <c r="WHL3052" s="607"/>
      <c r="WHM3052" s="607"/>
      <c r="WHN3052" s="607"/>
      <c r="WHO3052" s="607"/>
      <c r="WHP3052" s="607"/>
      <c r="WHQ3052" s="607"/>
      <c r="WHR3052" s="607"/>
      <c r="WHS3052" s="607"/>
      <c r="WHT3052" s="607"/>
      <c r="WHU3052" s="607"/>
      <c r="WHV3052" s="607"/>
      <c r="WHW3052" s="607"/>
      <c r="WHX3052" s="607"/>
      <c r="WHY3052" s="607"/>
      <c r="WHZ3052" s="607"/>
      <c r="WIA3052" s="607"/>
      <c r="WIB3052" s="607"/>
      <c r="WIC3052" s="607"/>
      <c r="WID3052" s="607"/>
      <c r="WIE3052" s="607"/>
      <c r="WIF3052" s="607"/>
      <c r="WIG3052" s="607"/>
      <c r="WIH3052" s="607"/>
      <c r="WII3052" s="607"/>
      <c r="WIJ3052" s="607"/>
      <c r="WIK3052" s="607"/>
      <c r="WIL3052" s="607"/>
      <c r="WIM3052" s="607"/>
      <c r="WIN3052" s="607"/>
      <c r="WIO3052" s="607"/>
      <c r="WIP3052" s="607"/>
      <c r="WIQ3052" s="607"/>
      <c r="WIR3052" s="607"/>
      <c r="WIS3052" s="607"/>
      <c r="WIT3052" s="607"/>
      <c r="WIU3052" s="607"/>
      <c r="WIV3052" s="607"/>
      <c r="WIW3052" s="607"/>
      <c r="WIX3052" s="607"/>
      <c r="WIY3052" s="607"/>
      <c r="WIZ3052" s="607"/>
      <c r="WJA3052" s="607"/>
      <c r="WJB3052" s="607"/>
      <c r="WJC3052" s="607"/>
      <c r="WJD3052" s="607"/>
      <c r="WJE3052" s="607"/>
      <c r="WJF3052" s="607"/>
      <c r="WJG3052" s="607"/>
      <c r="WJH3052" s="607"/>
      <c r="WJI3052" s="607"/>
      <c r="WJJ3052" s="607"/>
      <c r="WJK3052" s="607"/>
      <c r="WJL3052" s="607"/>
      <c r="WJM3052" s="607"/>
      <c r="WJN3052" s="607"/>
      <c r="WJO3052" s="607"/>
      <c r="WJP3052" s="607"/>
      <c r="WJQ3052" s="607"/>
      <c r="WJR3052" s="607"/>
      <c r="WJS3052" s="607"/>
      <c r="WJT3052" s="607"/>
      <c r="WJU3052" s="607"/>
      <c r="WJV3052" s="607"/>
      <c r="WJW3052" s="607"/>
      <c r="WJX3052" s="607"/>
      <c r="WJY3052" s="607"/>
      <c r="WJZ3052" s="607"/>
      <c r="WKA3052" s="607"/>
      <c r="WKB3052" s="607"/>
      <c r="WKC3052" s="607"/>
      <c r="WKD3052" s="607"/>
      <c r="WKE3052" s="607"/>
      <c r="WKF3052" s="607"/>
      <c r="WKG3052" s="607"/>
      <c r="WKH3052" s="607"/>
      <c r="WKI3052" s="607"/>
      <c r="WKJ3052" s="607"/>
      <c r="WKK3052" s="607"/>
      <c r="WKL3052" s="607"/>
      <c r="WKM3052" s="607"/>
      <c r="WKN3052" s="607"/>
      <c r="WKO3052" s="607"/>
      <c r="WKP3052" s="607"/>
      <c r="WKQ3052" s="607"/>
      <c r="WKR3052" s="607"/>
      <c r="WKS3052" s="607"/>
      <c r="WKT3052" s="607"/>
      <c r="WKU3052" s="607"/>
      <c r="WKV3052" s="607"/>
      <c r="WKW3052" s="607"/>
      <c r="WKX3052" s="607"/>
      <c r="WKY3052" s="607"/>
      <c r="WKZ3052" s="607"/>
      <c r="WLA3052" s="607"/>
      <c r="WLB3052" s="607"/>
      <c r="WLC3052" s="607"/>
      <c r="WLD3052" s="607"/>
      <c r="WLE3052" s="607"/>
      <c r="WLF3052" s="607"/>
      <c r="WLG3052" s="607"/>
      <c r="WLH3052" s="607"/>
      <c r="WLI3052" s="607"/>
      <c r="WLJ3052" s="607"/>
      <c r="WLK3052" s="607"/>
      <c r="WLL3052" s="607"/>
      <c r="WLM3052" s="607"/>
      <c r="WLN3052" s="607"/>
      <c r="WLO3052" s="607"/>
      <c r="WLP3052" s="607"/>
      <c r="WLQ3052" s="607"/>
      <c r="WLR3052" s="607"/>
      <c r="WLS3052" s="607"/>
      <c r="WLT3052" s="607"/>
      <c r="WLU3052" s="607"/>
      <c r="WLV3052" s="607"/>
      <c r="WLW3052" s="607"/>
      <c r="WLX3052" s="607"/>
      <c r="WLY3052" s="607"/>
      <c r="WLZ3052" s="607"/>
      <c r="WMA3052" s="607"/>
      <c r="WMB3052" s="607"/>
      <c r="WMC3052" s="607"/>
      <c r="WMD3052" s="607"/>
      <c r="WME3052" s="607"/>
      <c r="WMF3052" s="607"/>
      <c r="WMG3052" s="607"/>
      <c r="WMH3052" s="607"/>
      <c r="WMI3052" s="607"/>
      <c r="WMJ3052" s="607"/>
      <c r="WMK3052" s="607"/>
      <c r="WML3052" s="607"/>
      <c r="WMM3052" s="607"/>
      <c r="WMN3052" s="607"/>
      <c r="WMO3052" s="607"/>
      <c r="WMP3052" s="607"/>
      <c r="WMQ3052" s="607"/>
      <c r="WMR3052" s="607"/>
      <c r="WMS3052" s="607"/>
      <c r="WMT3052" s="607"/>
      <c r="WMU3052" s="607"/>
      <c r="WMV3052" s="607"/>
      <c r="WMW3052" s="607"/>
      <c r="WMX3052" s="607"/>
      <c r="WMY3052" s="607"/>
      <c r="WMZ3052" s="607"/>
      <c r="WNA3052" s="607"/>
      <c r="WNB3052" s="607"/>
      <c r="WNC3052" s="607"/>
      <c r="WND3052" s="607"/>
      <c r="WNE3052" s="607"/>
      <c r="WNF3052" s="607"/>
      <c r="WNG3052" s="607"/>
      <c r="WNH3052" s="607"/>
      <c r="WNI3052" s="607"/>
      <c r="WNJ3052" s="607"/>
      <c r="WNK3052" s="607"/>
      <c r="WNL3052" s="607"/>
      <c r="WNM3052" s="607"/>
      <c r="WNN3052" s="607"/>
      <c r="WNO3052" s="607"/>
      <c r="WNP3052" s="607"/>
      <c r="WNQ3052" s="607"/>
      <c r="WNR3052" s="607"/>
      <c r="WNS3052" s="607"/>
      <c r="WNT3052" s="607"/>
      <c r="WNU3052" s="607"/>
      <c r="WNV3052" s="607"/>
      <c r="WNW3052" s="607"/>
      <c r="WNX3052" s="607"/>
      <c r="WNY3052" s="607"/>
      <c r="WNZ3052" s="607"/>
      <c r="WOA3052" s="607"/>
      <c r="WOB3052" s="607"/>
      <c r="WOC3052" s="607"/>
      <c r="WOD3052" s="607"/>
      <c r="WOE3052" s="607"/>
      <c r="WOF3052" s="607"/>
      <c r="WOG3052" s="607"/>
      <c r="WOH3052" s="607"/>
      <c r="WOI3052" s="607"/>
      <c r="WOJ3052" s="607"/>
      <c r="WOK3052" s="607"/>
      <c r="WOL3052" s="607"/>
      <c r="WOM3052" s="607"/>
      <c r="WON3052" s="607"/>
      <c r="WOO3052" s="607"/>
      <c r="WOP3052" s="607"/>
      <c r="WOQ3052" s="607"/>
      <c r="WOR3052" s="607"/>
      <c r="WOS3052" s="607"/>
      <c r="WOT3052" s="607"/>
      <c r="WOU3052" s="607"/>
      <c r="WOV3052" s="607"/>
      <c r="WOW3052" s="607"/>
      <c r="WOX3052" s="607"/>
      <c r="WOY3052" s="607"/>
      <c r="WOZ3052" s="607"/>
      <c r="WPA3052" s="607"/>
      <c r="WPB3052" s="607"/>
      <c r="WPC3052" s="607"/>
      <c r="WPD3052" s="607"/>
      <c r="WPE3052" s="607"/>
      <c r="WPF3052" s="607"/>
      <c r="WPG3052" s="607"/>
      <c r="WPH3052" s="607"/>
      <c r="WPI3052" s="607"/>
      <c r="WPJ3052" s="607"/>
      <c r="WPK3052" s="607"/>
      <c r="WPL3052" s="607"/>
      <c r="WPM3052" s="607"/>
      <c r="WPN3052" s="607"/>
      <c r="WPO3052" s="607"/>
      <c r="WPP3052" s="607"/>
      <c r="WPQ3052" s="607"/>
      <c r="WPR3052" s="607"/>
      <c r="WPS3052" s="607"/>
      <c r="WPT3052" s="607"/>
      <c r="WPU3052" s="607"/>
      <c r="WPV3052" s="607"/>
      <c r="WPW3052" s="607"/>
      <c r="WPX3052" s="607"/>
      <c r="WPY3052" s="607"/>
      <c r="WPZ3052" s="607"/>
      <c r="WQA3052" s="607"/>
      <c r="WQB3052" s="607"/>
      <c r="WQC3052" s="607"/>
      <c r="WQD3052" s="607"/>
      <c r="WQE3052" s="607"/>
      <c r="WQF3052" s="607"/>
      <c r="WQG3052" s="607"/>
      <c r="WQH3052" s="607"/>
      <c r="WQI3052" s="607"/>
      <c r="WQJ3052" s="607"/>
      <c r="WQK3052" s="607"/>
      <c r="WQL3052" s="607"/>
      <c r="WQM3052" s="607"/>
      <c r="WQN3052" s="607"/>
      <c r="WQO3052" s="607"/>
      <c r="WQP3052" s="607"/>
      <c r="WQQ3052" s="607"/>
      <c r="WQR3052" s="607"/>
      <c r="WQS3052" s="607"/>
      <c r="WQT3052" s="607"/>
      <c r="WQU3052" s="607"/>
      <c r="WQV3052" s="607"/>
      <c r="WQW3052" s="607"/>
      <c r="WQX3052" s="607"/>
      <c r="WQY3052" s="607"/>
      <c r="WQZ3052" s="607"/>
      <c r="WRA3052" s="607"/>
      <c r="WRB3052" s="607"/>
      <c r="WRC3052" s="607"/>
      <c r="WRD3052" s="607"/>
      <c r="WRE3052" s="607"/>
      <c r="WRF3052" s="607"/>
      <c r="WRG3052" s="607"/>
      <c r="WRH3052" s="607"/>
      <c r="WRI3052" s="607"/>
      <c r="WRJ3052" s="607"/>
      <c r="WRK3052" s="607"/>
      <c r="WRL3052" s="607"/>
      <c r="WRM3052" s="607"/>
      <c r="WRN3052" s="607"/>
      <c r="WRO3052" s="607"/>
      <c r="WRP3052" s="607"/>
      <c r="WRQ3052" s="607"/>
      <c r="WRR3052" s="607"/>
      <c r="WRS3052" s="607"/>
      <c r="WRT3052" s="607"/>
      <c r="WRU3052" s="607"/>
      <c r="WRV3052" s="607"/>
      <c r="WRW3052" s="607"/>
      <c r="WRX3052" s="607"/>
      <c r="WRY3052" s="607"/>
      <c r="WRZ3052" s="607"/>
      <c r="WSA3052" s="607"/>
      <c r="WSB3052" s="607"/>
      <c r="WSC3052" s="607"/>
      <c r="WSD3052" s="607"/>
      <c r="WSE3052" s="607"/>
      <c r="WSF3052" s="607"/>
      <c r="WSG3052" s="607"/>
      <c r="WSH3052" s="607"/>
      <c r="WSI3052" s="607"/>
      <c r="WSJ3052" s="607"/>
      <c r="WSK3052" s="607"/>
      <c r="WSL3052" s="607"/>
      <c r="WSM3052" s="607"/>
      <c r="WSN3052" s="607"/>
      <c r="WSO3052" s="607"/>
      <c r="WSP3052" s="607"/>
      <c r="WSQ3052" s="607"/>
      <c r="WSR3052" s="607"/>
      <c r="WSS3052" s="607"/>
      <c r="WST3052" s="607"/>
      <c r="WSU3052" s="607"/>
      <c r="WSV3052" s="607"/>
      <c r="WSW3052" s="607"/>
      <c r="WSX3052" s="607"/>
      <c r="WSY3052" s="607"/>
      <c r="WSZ3052" s="607"/>
      <c r="WTA3052" s="607"/>
      <c r="WTB3052" s="607"/>
      <c r="WTC3052" s="607"/>
      <c r="WTD3052" s="607"/>
      <c r="WTE3052" s="607"/>
      <c r="WTF3052" s="607"/>
      <c r="WTG3052" s="607"/>
      <c r="WTH3052" s="607"/>
      <c r="WTI3052" s="607"/>
      <c r="WTJ3052" s="607"/>
      <c r="WTK3052" s="607"/>
      <c r="WTL3052" s="607"/>
      <c r="WTM3052" s="607"/>
      <c r="WTN3052" s="607"/>
      <c r="WTO3052" s="607"/>
      <c r="WTP3052" s="607"/>
      <c r="WTQ3052" s="607"/>
      <c r="WTR3052" s="607"/>
      <c r="WTS3052" s="607"/>
      <c r="WTT3052" s="607"/>
      <c r="WTU3052" s="607"/>
      <c r="WTV3052" s="607"/>
      <c r="WTW3052" s="607"/>
      <c r="WTX3052" s="607"/>
      <c r="WTY3052" s="607"/>
      <c r="WTZ3052" s="607"/>
      <c r="WUA3052" s="607"/>
      <c r="WUB3052" s="607"/>
      <c r="WUC3052" s="607"/>
      <c r="WUD3052" s="607"/>
      <c r="WUE3052" s="607"/>
      <c r="WUF3052" s="607"/>
      <c r="WUG3052" s="607"/>
      <c r="WUH3052" s="607"/>
      <c r="WUI3052" s="607"/>
      <c r="WUJ3052" s="607"/>
      <c r="WUK3052" s="607"/>
      <c r="WUL3052" s="607"/>
      <c r="WUM3052" s="607"/>
      <c r="WUN3052" s="607"/>
      <c r="WUO3052" s="607"/>
      <c r="WUP3052" s="607"/>
      <c r="WUQ3052" s="607"/>
      <c r="WUR3052" s="607"/>
      <c r="WUS3052" s="607"/>
      <c r="WUT3052" s="607"/>
      <c r="WUU3052" s="607"/>
      <c r="WUV3052" s="607"/>
      <c r="WUW3052" s="607"/>
      <c r="WUX3052" s="607"/>
      <c r="WUY3052" s="607"/>
      <c r="WUZ3052" s="607"/>
      <c r="WVA3052" s="607"/>
      <c r="WVB3052" s="607"/>
      <c r="WVC3052" s="607"/>
      <c r="WVD3052" s="607"/>
      <c r="WVE3052" s="607"/>
      <c r="WVF3052" s="607"/>
      <c r="WVG3052" s="607"/>
      <c r="WVH3052" s="607"/>
      <c r="WVI3052" s="607"/>
      <c r="WVJ3052" s="607"/>
      <c r="WVK3052" s="607"/>
      <c r="WVL3052" s="607"/>
      <c r="WVM3052" s="607"/>
      <c r="WVN3052" s="607"/>
      <c r="WVO3052" s="607"/>
      <c r="WVP3052" s="607"/>
      <c r="WVQ3052" s="607"/>
      <c r="WVR3052" s="607"/>
      <c r="WVS3052" s="607"/>
      <c r="WVT3052" s="607"/>
      <c r="WVU3052" s="607"/>
      <c r="WVV3052" s="607"/>
      <c r="WVW3052" s="607"/>
      <c r="WVX3052" s="607"/>
      <c r="WVY3052" s="607"/>
      <c r="WVZ3052" s="607"/>
      <c r="WWA3052" s="607"/>
      <c r="WWB3052" s="607"/>
      <c r="WWC3052" s="607"/>
      <c r="WWD3052" s="607"/>
      <c r="WWE3052" s="607"/>
      <c r="WWF3052" s="607"/>
      <c r="WWG3052" s="607"/>
      <c r="WWH3052" s="607"/>
      <c r="WWI3052" s="607"/>
      <c r="WWJ3052" s="607"/>
      <c r="WWK3052" s="607"/>
      <c r="WWL3052" s="607"/>
      <c r="WWM3052" s="607"/>
      <c r="WWN3052" s="607"/>
      <c r="WWO3052" s="607"/>
      <c r="WWP3052" s="607"/>
      <c r="WWQ3052" s="607"/>
      <c r="WWR3052" s="607"/>
      <c r="WWS3052" s="607"/>
      <c r="WWT3052" s="607"/>
      <c r="WWU3052" s="607"/>
      <c r="WWV3052" s="607"/>
      <c r="WWW3052" s="607"/>
      <c r="WWX3052" s="607"/>
      <c r="WWY3052" s="607"/>
      <c r="WWZ3052" s="607"/>
      <c r="WXA3052" s="607"/>
      <c r="WXB3052" s="607"/>
      <c r="WXC3052" s="607"/>
      <c r="WXD3052" s="607"/>
      <c r="WXE3052" s="607"/>
      <c r="WXF3052" s="607"/>
      <c r="WXG3052" s="607"/>
      <c r="WXH3052" s="607"/>
      <c r="WXI3052" s="607"/>
      <c r="WXJ3052" s="607"/>
      <c r="WXK3052" s="607"/>
      <c r="WXL3052" s="607"/>
      <c r="WXM3052" s="607"/>
      <c r="WXN3052" s="607"/>
      <c r="WXO3052" s="607"/>
      <c r="WXP3052" s="607"/>
      <c r="WXQ3052" s="607"/>
      <c r="WXR3052" s="607"/>
      <c r="WXS3052" s="607"/>
      <c r="WXT3052" s="607"/>
      <c r="WXU3052" s="607"/>
      <c r="WXV3052" s="607"/>
      <c r="WXW3052" s="607"/>
      <c r="WXX3052" s="607"/>
      <c r="WXY3052" s="607"/>
      <c r="WXZ3052" s="607"/>
      <c r="WYA3052" s="607"/>
      <c r="WYB3052" s="607"/>
      <c r="WYC3052" s="607"/>
      <c r="WYD3052" s="607"/>
      <c r="WYE3052" s="607"/>
      <c r="WYF3052" s="607"/>
      <c r="WYG3052" s="607"/>
      <c r="WYH3052" s="607"/>
      <c r="WYI3052" s="607"/>
      <c r="WYJ3052" s="607"/>
      <c r="WYK3052" s="607"/>
      <c r="WYL3052" s="607"/>
      <c r="WYM3052" s="607"/>
      <c r="WYN3052" s="607"/>
      <c r="WYO3052" s="607"/>
      <c r="WYP3052" s="607"/>
      <c r="WYQ3052" s="607"/>
      <c r="WYR3052" s="607"/>
      <c r="WYS3052" s="607"/>
      <c r="WYT3052" s="607"/>
      <c r="WYU3052" s="607"/>
      <c r="WYV3052" s="607"/>
      <c r="WYW3052" s="607"/>
      <c r="WYX3052" s="607"/>
      <c r="WYY3052" s="607"/>
      <c r="WYZ3052" s="607"/>
      <c r="WZA3052" s="607"/>
      <c r="WZB3052" s="607"/>
      <c r="WZC3052" s="607"/>
      <c r="WZD3052" s="607"/>
      <c r="WZE3052" s="607"/>
      <c r="WZF3052" s="607"/>
      <c r="WZG3052" s="607"/>
      <c r="WZH3052" s="607"/>
      <c r="WZI3052" s="607"/>
      <c r="WZJ3052" s="607"/>
      <c r="WZK3052" s="607"/>
      <c r="WZL3052" s="607"/>
      <c r="WZM3052" s="607"/>
      <c r="WZN3052" s="607"/>
      <c r="WZO3052" s="607"/>
      <c r="WZP3052" s="607"/>
      <c r="WZQ3052" s="607"/>
      <c r="WZR3052" s="607"/>
      <c r="WZS3052" s="607"/>
      <c r="WZT3052" s="607"/>
      <c r="WZU3052" s="607"/>
      <c r="WZV3052" s="607"/>
      <c r="WZW3052" s="607"/>
      <c r="WZX3052" s="607"/>
      <c r="WZY3052" s="607"/>
      <c r="WZZ3052" s="607"/>
      <c r="XAA3052" s="607"/>
      <c r="XAB3052" s="607"/>
      <c r="XAC3052" s="607"/>
      <c r="XAD3052" s="607"/>
      <c r="XAE3052" s="607"/>
      <c r="XAF3052" s="607"/>
      <c r="XAG3052" s="607"/>
      <c r="XAH3052" s="607"/>
      <c r="XAI3052" s="607"/>
      <c r="XAJ3052" s="607"/>
      <c r="XAK3052" s="607"/>
      <c r="XAL3052" s="607"/>
      <c r="XAM3052" s="607"/>
      <c r="XAN3052" s="607"/>
      <c r="XAO3052" s="607"/>
      <c r="XAP3052" s="607"/>
      <c r="XAQ3052" s="607"/>
      <c r="XAR3052" s="607"/>
      <c r="XAS3052" s="607"/>
      <c r="XAT3052" s="607"/>
      <c r="XAU3052" s="607"/>
      <c r="XAV3052" s="607"/>
      <c r="XAW3052" s="607"/>
      <c r="XAX3052" s="607"/>
      <c r="XAY3052" s="607"/>
      <c r="XAZ3052" s="607"/>
      <c r="XBA3052" s="607"/>
      <c r="XBB3052" s="607"/>
      <c r="XBC3052" s="607"/>
      <c r="XBD3052" s="607"/>
      <c r="XBE3052" s="607"/>
      <c r="XBF3052" s="607"/>
      <c r="XBG3052" s="607"/>
      <c r="XBH3052" s="607"/>
      <c r="XBI3052" s="607"/>
      <c r="XBJ3052" s="607"/>
      <c r="XBK3052" s="607"/>
      <c r="XBL3052" s="607"/>
      <c r="XBM3052" s="607"/>
      <c r="XBN3052" s="607"/>
      <c r="XBO3052" s="607"/>
      <c r="XBP3052" s="607"/>
      <c r="XBQ3052" s="607"/>
      <c r="XBR3052" s="607"/>
      <c r="XBS3052" s="607"/>
      <c r="XBT3052" s="607"/>
      <c r="XBU3052" s="607"/>
      <c r="XBV3052" s="607"/>
      <c r="XBW3052" s="607"/>
      <c r="XBX3052" s="607"/>
      <c r="XBY3052" s="607"/>
      <c r="XBZ3052" s="607"/>
      <c r="XCA3052" s="607"/>
      <c r="XCB3052" s="607"/>
      <c r="XCC3052" s="607"/>
      <c r="XCD3052" s="607"/>
      <c r="XCE3052" s="607"/>
      <c r="XCF3052" s="607"/>
      <c r="XCG3052" s="607"/>
      <c r="XCH3052" s="607"/>
      <c r="XCI3052" s="607"/>
      <c r="XCJ3052" s="607"/>
      <c r="XCK3052" s="607"/>
      <c r="XCL3052" s="607"/>
      <c r="XCM3052" s="607"/>
      <c r="XCN3052" s="607"/>
      <c r="XCO3052" s="607"/>
      <c r="XCP3052" s="607"/>
      <c r="XCQ3052" s="607"/>
      <c r="XCR3052" s="607"/>
      <c r="XCS3052" s="607"/>
      <c r="XCT3052" s="607"/>
      <c r="XCU3052" s="607"/>
      <c r="XCV3052" s="607"/>
      <c r="XCW3052" s="607"/>
      <c r="XCX3052" s="607"/>
      <c r="XCY3052" s="607"/>
      <c r="XCZ3052" s="607"/>
      <c r="XDA3052" s="607"/>
      <c r="XDB3052" s="607"/>
      <c r="XDC3052" s="607"/>
      <c r="XDD3052" s="607"/>
      <c r="XDE3052" s="607"/>
      <c r="XDF3052" s="607"/>
      <c r="XDG3052" s="607"/>
      <c r="XDH3052" s="607"/>
      <c r="XDI3052" s="607"/>
      <c r="XDJ3052" s="607"/>
      <c r="XDK3052" s="607"/>
      <c r="XDL3052" s="607"/>
      <c r="XDM3052" s="607"/>
      <c r="XDN3052" s="607"/>
      <c r="XDO3052" s="607"/>
      <c r="XDP3052" s="607"/>
      <c r="XDQ3052" s="607"/>
      <c r="XDR3052" s="607"/>
      <c r="XDS3052" s="607"/>
      <c r="XDT3052" s="607"/>
      <c r="XDU3052" s="607"/>
      <c r="XDV3052" s="607"/>
      <c r="XDW3052" s="607"/>
      <c r="XDX3052" s="607"/>
      <c r="XDY3052" s="607"/>
      <c r="XDZ3052" s="607"/>
      <c r="XEA3052" s="607"/>
      <c r="XEB3052" s="607"/>
      <c r="XEC3052" s="607"/>
      <c r="XED3052" s="607"/>
      <c r="XEE3052" s="607"/>
      <c r="XEF3052" s="607"/>
      <c r="XEG3052" s="607"/>
      <c r="XEH3052" s="607"/>
      <c r="XEI3052" s="607"/>
      <c r="XEJ3052" s="607"/>
      <c r="XEK3052" s="607"/>
      <c r="XEL3052" s="607"/>
      <c r="XEM3052" s="607"/>
      <c r="XEN3052" s="607"/>
      <c r="XEO3052" s="607"/>
      <c r="XEP3052" s="607"/>
      <c r="XEQ3052" s="607"/>
      <c r="XER3052" s="607"/>
      <c r="XES3052" s="607"/>
      <c r="XET3052" s="607"/>
      <c r="XEU3052" s="607"/>
      <c r="XEV3052" s="607"/>
      <c r="XEW3052" s="607"/>
      <c r="XEX3052" s="607"/>
      <c r="XEY3052" s="607"/>
      <c r="XEZ3052" s="607"/>
      <c r="XFA3052" s="607"/>
      <c r="XFB3052" s="607"/>
      <c r="XFC3052" s="607"/>
      <c r="XFD3052" s="607"/>
    </row>
    <row r="3053" spans="1:16384">
      <c r="A3053" s="1139"/>
      <c r="B3053" s="607"/>
      <c r="C3053" s="599" t="s">
        <v>7200</v>
      </c>
      <c r="D3053" s="599" t="s">
        <v>518</v>
      </c>
      <c r="E3053" s="605" t="s">
        <v>149</v>
      </c>
      <c r="F3053" s="605" t="s">
        <v>121</v>
      </c>
      <c r="G3053" s="602">
        <v>200</v>
      </c>
      <c r="H3053" s="602">
        <v>200</v>
      </c>
      <c r="I3053" s="14">
        <v>1</v>
      </c>
      <c r="J3053" s="607"/>
      <c r="K3053" s="607"/>
      <c r="L3053" s="607"/>
      <c r="M3053" s="607"/>
      <c r="N3053" s="607"/>
      <c r="O3053" s="607"/>
      <c r="P3053" s="607"/>
      <c r="Q3053" s="607"/>
      <c r="R3053" s="607"/>
      <c r="S3053" s="607"/>
      <c r="T3053" s="607"/>
      <c r="U3053" s="607"/>
      <c r="V3053" s="607"/>
      <c r="W3053" s="607"/>
      <c r="X3053" s="607"/>
      <c r="Y3053" s="607"/>
      <c r="Z3053" s="607"/>
      <c r="AA3053" s="607"/>
      <c r="AB3053" s="607"/>
      <c r="AC3053" s="607"/>
      <c r="AD3053" s="607"/>
      <c r="AE3053" s="607"/>
      <c r="AF3053" s="607"/>
      <c r="AG3053" s="607"/>
      <c r="AH3053" s="607"/>
      <c r="AI3053" s="607"/>
      <c r="AJ3053" s="607"/>
      <c r="AK3053" s="607"/>
      <c r="AL3053" s="607"/>
      <c r="AM3053" s="607"/>
      <c r="AN3053" s="607"/>
      <c r="AO3053" s="607"/>
      <c r="AP3053" s="607"/>
      <c r="AQ3053" s="607"/>
      <c r="AR3053" s="607"/>
      <c r="AS3053" s="607"/>
      <c r="AT3053" s="607"/>
      <c r="AU3053" s="607"/>
      <c r="AV3053" s="607"/>
      <c r="AW3053" s="607"/>
      <c r="AX3053" s="607"/>
      <c r="AY3053" s="607"/>
      <c r="AZ3053" s="607"/>
      <c r="BA3053" s="607"/>
      <c r="BB3053" s="607"/>
      <c r="BC3053" s="607"/>
      <c r="BD3053" s="607"/>
      <c r="BE3053" s="607"/>
      <c r="BF3053" s="607"/>
      <c r="BG3053" s="607"/>
      <c r="BH3053" s="607"/>
      <c r="BI3053" s="607"/>
      <c r="BJ3053" s="607"/>
      <c r="BK3053" s="607"/>
      <c r="BL3053" s="607"/>
      <c r="BM3053" s="607"/>
      <c r="BN3053" s="607"/>
      <c r="BO3053" s="607"/>
      <c r="BP3053" s="607"/>
      <c r="BQ3053" s="607"/>
      <c r="BR3053" s="607"/>
      <c r="BS3053" s="607"/>
      <c r="BT3053" s="607"/>
      <c r="BU3053" s="607"/>
      <c r="BV3053" s="607"/>
      <c r="BW3053" s="607"/>
      <c r="BX3053" s="607"/>
      <c r="BY3053" s="607"/>
      <c r="BZ3053" s="607"/>
      <c r="CA3053" s="607"/>
      <c r="CB3053" s="607"/>
      <c r="CC3053" s="607"/>
      <c r="CD3053" s="607"/>
      <c r="CE3053" s="607"/>
      <c r="CF3053" s="607"/>
      <c r="CG3053" s="607"/>
      <c r="CH3053" s="607"/>
      <c r="CI3053" s="607"/>
      <c r="CJ3053" s="607"/>
      <c r="CK3053" s="607"/>
      <c r="CL3053" s="607"/>
      <c r="CM3053" s="607"/>
      <c r="CN3053" s="607"/>
      <c r="CO3053" s="607"/>
      <c r="CP3053" s="607"/>
      <c r="CQ3053" s="607"/>
      <c r="CR3053" s="607"/>
      <c r="CS3053" s="607"/>
      <c r="CT3053" s="607"/>
      <c r="CU3053" s="607"/>
      <c r="CV3053" s="607"/>
      <c r="CW3053" s="607"/>
      <c r="CX3053" s="607"/>
      <c r="CY3053" s="607"/>
      <c r="CZ3053" s="607"/>
      <c r="DA3053" s="607"/>
      <c r="DB3053" s="607"/>
      <c r="DC3053" s="607"/>
      <c r="DD3053" s="607"/>
      <c r="DE3053" s="607"/>
      <c r="DF3053" s="607"/>
      <c r="DG3053" s="607"/>
      <c r="DH3053" s="607"/>
      <c r="DI3053" s="607"/>
      <c r="DJ3053" s="607"/>
      <c r="DK3053" s="607"/>
      <c r="DL3053" s="607"/>
      <c r="DM3053" s="607"/>
      <c r="DN3053" s="607"/>
      <c r="DO3053" s="607"/>
      <c r="DP3053" s="607"/>
      <c r="DQ3053" s="607"/>
      <c r="DR3053" s="607"/>
      <c r="DS3053" s="607"/>
      <c r="DT3053" s="607"/>
      <c r="DU3053" s="607"/>
      <c r="DV3053" s="607"/>
      <c r="DW3053" s="607"/>
      <c r="DX3053" s="607"/>
      <c r="DY3053" s="607"/>
      <c r="DZ3053" s="607"/>
      <c r="EA3053" s="607"/>
      <c r="EB3053" s="607"/>
      <c r="EC3053" s="607"/>
      <c r="ED3053" s="607"/>
      <c r="EE3053" s="607"/>
      <c r="EF3053" s="607"/>
      <c r="EG3053" s="607"/>
      <c r="EH3053" s="607"/>
      <c r="EI3053" s="607"/>
      <c r="EJ3053" s="607"/>
      <c r="EK3053" s="607"/>
      <c r="EL3053" s="607"/>
      <c r="EM3053" s="607"/>
      <c r="EN3053" s="607"/>
      <c r="EO3053" s="607"/>
      <c r="EP3053" s="607"/>
      <c r="EQ3053" s="607"/>
      <c r="ER3053" s="607"/>
      <c r="ES3053" s="607"/>
      <c r="ET3053" s="607"/>
      <c r="EU3053" s="607"/>
      <c r="EV3053" s="607"/>
      <c r="EW3053" s="607"/>
      <c r="EX3053" s="607"/>
      <c r="EY3053" s="607"/>
      <c r="EZ3053" s="607"/>
      <c r="FA3053" s="607"/>
      <c r="FB3053" s="607"/>
      <c r="FC3053" s="607"/>
      <c r="FD3053" s="607"/>
      <c r="FE3053" s="607"/>
      <c r="FF3053" s="607"/>
      <c r="FG3053" s="607"/>
      <c r="FH3053" s="607"/>
      <c r="FI3053" s="607"/>
      <c r="FJ3053" s="607"/>
      <c r="FK3053" s="607"/>
      <c r="FL3053" s="607"/>
      <c r="FM3053" s="607"/>
      <c r="FN3053" s="607"/>
      <c r="FO3053" s="607"/>
      <c r="FP3053" s="607"/>
      <c r="FQ3053" s="607"/>
      <c r="FR3053" s="607"/>
      <c r="FS3053" s="607"/>
      <c r="FT3053" s="607"/>
      <c r="FU3053" s="607"/>
      <c r="FV3053" s="607"/>
      <c r="FW3053" s="607"/>
      <c r="FX3053" s="607"/>
      <c r="FY3053" s="607"/>
      <c r="FZ3053" s="607"/>
      <c r="GA3053" s="607"/>
      <c r="GB3053" s="607"/>
      <c r="GC3053" s="607"/>
      <c r="GD3053" s="607"/>
      <c r="GE3053" s="607"/>
      <c r="GF3053" s="607"/>
      <c r="GG3053" s="607"/>
      <c r="GH3053" s="607"/>
      <c r="GI3053" s="607"/>
      <c r="GJ3053" s="607"/>
      <c r="GK3053" s="607"/>
      <c r="GL3053" s="607"/>
      <c r="GM3053" s="607"/>
      <c r="GN3053" s="607"/>
      <c r="GO3053" s="607"/>
      <c r="GP3053" s="607"/>
      <c r="GQ3053" s="607"/>
      <c r="GR3053" s="607"/>
      <c r="GS3053" s="607"/>
      <c r="GT3053" s="607"/>
      <c r="GU3053" s="607"/>
      <c r="GV3053" s="607"/>
      <c r="GW3053" s="607"/>
      <c r="GX3053" s="607"/>
      <c r="GY3053" s="607"/>
      <c r="GZ3053" s="607"/>
      <c r="HA3053" s="607"/>
      <c r="HB3053" s="607"/>
      <c r="HC3053" s="607"/>
      <c r="HD3053" s="607"/>
      <c r="HE3053" s="607"/>
      <c r="HF3053" s="607"/>
      <c r="HG3053" s="607"/>
      <c r="HH3053" s="607"/>
      <c r="HI3053" s="607"/>
      <c r="HJ3053" s="607"/>
      <c r="HK3053" s="607"/>
      <c r="HL3053" s="607"/>
      <c r="HM3053" s="607"/>
      <c r="HN3053" s="607"/>
      <c r="HO3053" s="607"/>
      <c r="HP3053" s="607"/>
      <c r="HQ3053" s="607"/>
      <c r="HR3053" s="607"/>
      <c r="HS3053" s="607"/>
      <c r="HT3053" s="607"/>
      <c r="HU3053" s="607"/>
      <c r="HV3053" s="607"/>
      <c r="HW3053" s="607"/>
      <c r="HX3053" s="607"/>
      <c r="HY3053" s="607"/>
      <c r="HZ3053" s="607"/>
      <c r="IA3053" s="607"/>
      <c r="IB3053" s="607"/>
      <c r="IC3053" s="607"/>
      <c r="ID3053" s="607"/>
      <c r="IE3053" s="607"/>
      <c r="IF3053" s="607"/>
      <c r="IG3053" s="607"/>
      <c r="IH3053" s="607"/>
      <c r="II3053" s="607"/>
      <c r="IJ3053" s="607"/>
      <c r="IK3053" s="607"/>
      <c r="IL3053" s="607"/>
      <c r="IM3053" s="607"/>
      <c r="IN3053" s="607"/>
      <c r="IO3053" s="607"/>
      <c r="IP3053" s="607"/>
      <c r="IQ3053" s="607"/>
      <c r="IR3053" s="607"/>
      <c r="IS3053" s="607"/>
      <c r="IT3053" s="607"/>
      <c r="IU3053" s="607"/>
      <c r="IV3053" s="607"/>
      <c r="IW3053" s="607"/>
      <c r="IX3053" s="607"/>
      <c r="IY3053" s="607"/>
      <c r="IZ3053" s="607"/>
      <c r="JA3053" s="607"/>
      <c r="JB3053" s="607"/>
      <c r="JC3053" s="607"/>
      <c r="JD3053" s="607"/>
      <c r="JE3053" s="607"/>
      <c r="JF3053" s="607"/>
      <c r="JG3053" s="607"/>
      <c r="JH3053" s="607"/>
      <c r="JI3053" s="607"/>
      <c r="JJ3053" s="607"/>
      <c r="JK3053" s="607"/>
      <c r="JL3053" s="607"/>
      <c r="JM3053" s="607"/>
      <c r="JN3053" s="607"/>
      <c r="JO3053" s="607"/>
      <c r="JP3053" s="607"/>
      <c r="JQ3053" s="607"/>
      <c r="JR3053" s="607"/>
      <c r="JS3053" s="607"/>
      <c r="JT3053" s="607"/>
      <c r="JU3053" s="607"/>
      <c r="JV3053" s="607"/>
      <c r="JW3053" s="607"/>
      <c r="JX3053" s="607"/>
      <c r="JY3053" s="607"/>
      <c r="JZ3053" s="607"/>
      <c r="KA3053" s="607"/>
      <c r="KB3053" s="607"/>
      <c r="KC3053" s="607"/>
      <c r="KD3053" s="607"/>
      <c r="KE3053" s="607"/>
      <c r="KF3053" s="607"/>
      <c r="KG3053" s="607"/>
      <c r="KH3053" s="607"/>
      <c r="KI3053" s="607"/>
      <c r="KJ3053" s="607"/>
      <c r="KK3053" s="607"/>
      <c r="KL3053" s="607"/>
      <c r="KM3053" s="607"/>
      <c r="KN3053" s="607"/>
      <c r="KO3053" s="607"/>
      <c r="KP3053" s="607"/>
      <c r="KQ3053" s="607"/>
      <c r="KR3053" s="607"/>
      <c r="KS3053" s="607"/>
      <c r="KT3053" s="607"/>
      <c r="KU3053" s="607"/>
      <c r="KV3053" s="607"/>
      <c r="KW3053" s="607"/>
      <c r="KX3053" s="607"/>
      <c r="KY3053" s="607"/>
      <c r="KZ3053" s="607"/>
      <c r="LA3053" s="607"/>
      <c r="LB3053" s="607"/>
      <c r="LC3053" s="607"/>
      <c r="LD3053" s="607"/>
      <c r="LE3053" s="607"/>
      <c r="LF3053" s="607"/>
      <c r="LG3053" s="607"/>
      <c r="LH3053" s="607"/>
      <c r="LI3053" s="607"/>
      <c r="LJ3053" s="607"/>
      <c r="LK3053" s="607"/>
      <c r="LL3053" s="607"/>
      <c r="LM3053" s="607"/>
      <c r="LN3053" s="607"/>
      <c r="LO3053" s="607"/>
      <c r="LP3053" s="607"/>
      <c r="LQ3053" s="607"/>
      <c r="LR3053" s="607"/>
      <c r="LS3053" s="607"/>
      <c r="LT3053" s="607"/>
      <c r="LU3053" s="607"/>
      <c r="LV3053" s="607"/>
      <c r="LW3053" s="607"/>
      <c r="LX3053" s="607"/>
      <c r="LY3053" s="607"/>
      <c r="LZ3053" s="607"/>
      <c r="MA3053" s="607"/>
      <c r="MB3053" s="607"/>
      <c r="MC3053" s="607"/>
      <c r="MD3053" s="607"/>
      <c r="ME3053" s="607"/>
      <c r="MF3053" s="607"/>
      <c r="MG3053" s="607"/>
      <c r="MH3053" s="607"/>
      <c r="MI3053" s="607"/>
      <c r="MJ3053" s="607"/>
      <c r="MK3053" s="607"/>
      <c r="ML3053" s="607"/>
      <c r="MM3053" s="607"/>
      <c r="MN3053" s="607"/>
      <c r="MO3053" s="607"/>
      <c r="MP3053" s="607"/>
      <c r="MQ3053" s="607"/>
      <c r="MR3053" s="607"/>
      <c r="MS3053" s="607"/>
      <c r="MT3053" s="607"/>
      <c r="MU3053" s="607"/>
      <c r="MV3053" s="607"/>
      <c r="MW3053" s="607"/>
      <c r="MX3053" s="607"/>
      <c r="MY3053" s="607"/>
      <c r="MZ3053" s="607"/>
      <c r="NA3053" s="607"/>
      <c r="NB3053" s="607"/>
      <c r="NC3053" s="607"/>
      <c r="ND3053" s="607"/>
      <c r="NE3053" s="607"/>
      <c r="NF3053" s="607"/>
      <c r="NG3053" s="607"/>
      <c r="NH3053" s="607"/>
      <c r="NI3053" s="607"/>
      <c r="NJ3053" s="607"/>
      <c r="NK3053" s="607"/>
      <c r="NL3053" s="607"/>
      <c r="NM3053" s="607"/>
      <c r="NN3053" s="607"/>
      <c r="NO3053" s="607"/>
      <c r="NP3053" s="607"/>
      <c r="NQ3053" s="607"/>
      <c r="NR3053" s="607"/>
      <c r="NS3053" s="607"/>
      <c r="NT3053" s="607"/>
      <c r="NU3053" s="607"/>
      <c r="NV3053" s="607"/>
      <c r="NW3053" s="607"/>
      <c r="NX3053" s="607"/>
      <c r="NY3053" s="607"/>
      <c r="NZ3053" s="607"/>
      <c r="OA3053" s="607"/>
      <c r="OB3053" s="607"/>
      <c r="OC3053" s="607"/>
      <c r="OD3053" s="607"/>
      <c r="OE3053" s="607"/>
      <c r="OF3053" s="607"/>
      <c r="OG3053" s="607"/>
      <c r="OH3053" s="607"/>
      <c r="OI3053" s="607"/>
      <c r="OJ3053" s="607"/>
      <c r="OK3053" s="607"/>
      <c r="OL3053" s="607"/>
      <c r="OM3053" s="607"/>
      <c r="ON3053" s="607"/>
      <c r="OO3053" s="607"/>
      <c r="OP3053" s="607"/>
      <c r="OQ3053" s="607"/>
      <c r="OR3053" s="607"/>
      <c r="OS3053" s="607"/>
      <c r="OT3053" s="607"/>
      <c r="OU3053" s="607"/>
      <c r="OV3053" s="607"/>
      <c r="OW3053" s="607"/>
      <c r="OX3053" s="607"/>
      <c r="OY3053" s="607"/>
      <c r="OZ3053" s="607"/>
      <c r="PA3053" s="607"/>
      <c r="PB3053" s="607"/>
      <c r="PC3053" s="607"/>
      <c r="PD3053" s="607"/>
      <c r="PE3053" s="607"/>
      <c r="PF3053" s="607"/>
      <c r="PG3053" s="607"/>
      <c r="PH3053" s="607"/>
      <c r="PI3053" s="607"/>
      <c r="PJ3053" s="607"/>
      <c r="PK3053" s="607"/>
      <c r="PL3053" s="607"/>
      <c r="PM3053" s="607"/>
      <c r="PN3053" s="607"/>
      <c r="PO3053" s="607"/>
      <c r="PP3053" s="607"/>
      <c r="PQ3053" s="607"/>
      <c r="PR3053" s="607"/>
      <c r="PS3053" s="607"/>
      <c r="PT3053" s="607"/>
      <c r="PU3053" s="607"/>
      <c r="PV3053" s="607"/>
      <c r="PW3053" s="607"/>
      <c r="PX3053" s="607"/>
      <c r="PY3053" s="607"/>
      <c r="PZ3053" s="607"/>
      <c r="QA3053" s="607"/>
      <c r="QB3053" s="607"/>
      <c r="QC3053" s="607"/>
      <c r="QD3053" s="607"/>
      <c r="QE3053" s="607"/>
      <c r="QF3053" s="607"/>
      <c r="QG3053" s="607"/>
      <c r="QH3053" s="607"/>
      <c r="QI3053" s="607"/>
      <c r="QJ3053" s="607"/>
      <c r="QK3053" s="607"/>
      <c r="QL3053" s="607"/>
      <c r="QM3053" s="607"/>
      <c r="QN3053" s="607"/>
      <c r="QO3053" s="607"/>
      <c r="QP3053" s="607"/>
      <c r="QQ3053" s="607"/>
      <c r="QR3053" s="607"/>
      <c r="QS3053" s="607"/>
      <c r="QT3053" s="607"/>
      <c r="QU3053" s="607"/>
      <c r="QV3053" s="607"/>
      <c r="QW3053" s="607"/>
      <c r="QX3053" s="607"/>
      <c r="QY3053" s="607"/>
      <c r="QZ3053" s="607"/>
      <c r="RA3053" s="607"/>
      <c r="RB3053" s="607"/>
      <c r="RC3053" s="607"/>
      <c r="RD3053" s="607"/>
      <c r="RE3053" s="607"/>
      <c r="RF3053" s="607"/>
      <c r="RG3053" s="607"/>
      <c r="RH3053" s="607"/>
      <c r="RI3053" s="607"/>
      <c r="RJ3053" s="607"/>
      <c r="RK3053" s="607"/>
      <c r="RL3053" s="607"/>
      <c r="RM3053" s="607"/>
      <c r="RN3053" s="607"/>
      <c r="RO3053" s="607"/>
      <c r="RP3053" s="607"/>
      <c r="RQ3053" s="607"/>
      <c r="RR3053" s="607"/>
      <c r="RS3053" s="607"/>
      <c r="RT3053" s="607"/>
      <c r="RU3053" s="607"/>
      <c r="RV3053" s="607"/>
      <c r="RW3053" s="607"/>
      <c r="RX3053" s="607"/>
      <c r="RY3053" s="607"/>
      <c r="RZ3053" s="607"/>
      <c r="SA3053" s="607"/>
      <c r="SB3053" s="607"/>
      <c r="SC3053" s="607"/>
      <c r="SD3053" s="607"/>
      <c r="SE3053" s="607"/>
      <c r="SF3053" s="607"/>
      <c r="SG3053" s="607"/>
      <c r="SH3053" s="607"/>
      <c r="SI3053" s="607"/>
      <c r="SJ3053" s="607"/>
      <c r="SK3053" s="607"/>
      <c r="SL3053" s="607"/>
      <c r="SM3053" s="607"/>
      <c r="SN3053" s="607"/>
      <c r="SO3053" s="607"/>
      <c r="SP3053" s="607"/>
      <c r="SQ3053" s="607"/>
      <c r="SR3053" s="607"/>
      <c r="SS3053" s="607"/>
      <c r="ST3053" s="607"/>
      <c r="SU3053" s="607"/>
      <c r="SV3053" s="607"/>
      <c r="SW3053" s="607"/>
      <c r="SX3053" s="607"/>
      <c r="SY3053" s="607"/>
      <c r="SZ3053" s="607"/>
      <c r="TA3053" s="607"/>
      <c r="TB3053" s="607"/>
      <c r="TC3053" s="607"/>
      <c r="TD3053" s="607"/>
      <c r="TE3053" s="607"/>
      <c r="TF3053" s="607"/>
      <c r="TG3053" s="607"/>
      <c r="TH3053" s="607"/>
      <c r="TI3053" s="607"/>
      <c r="TJ3053" s="607"/>
      <c r="TK3053" s="607"/>
      <c r="TL3053" s="607"/>
      <c r="TM3053" s="607"/>
      <c r="TN3053" s="607"/>
      <c r="TO3053" s="607"/>
      <c r="TP3053" s="607"/>
      <c r="TQ3053" s="607"/>
      <c r="TR3053" s="607"/>
      <c r="TS3053" s="607"/>
      <c r="TT3053" s="607"/>
      <c r="TU3053" s="607"/>
      <c r="TV3053" s="607"/>
      <c r="TW3053" s="607"/>
      <c r="TX3053" s="607"/>
      <c r="TY3053" s="607"/>
      <c r="TZ3053" s="607"/>
      <c r="UA3053" s="607"/>
      <c r="UB3053" s="607"/>
      <c r="UC3053" s="607"/>
      <c r="UD3053" s="607"/>
      <c r="UE3053" s="607"/>
      <c r="UF3053" s="607"/>
      <c r="UG3053" s="607"/>
      <c r="UH3053" s="607"/>
      <c r="UI3053" s="607"/>
      <c r="UJ3053" s="607"/>
      <c r="UK3053" s="607"/>
      <c r="UL3053" s="607"/>
      <c r="UM3053" s="607"/>
      <c r="UN3053" s="607"/>
      <c r="UO3053" s="607"/>
      <c r="UP3053" s="607"/>
      <c r="UQ3053" s="607"/>
      <c r="UR3053" s="607"/>
      <c r="US3053" s="607"/>
      <c r="UT3053" s="607"/>
      <c r="UU3053" s="607"/>
      <c r="UV3053" s="607"/>
      <c r="UW3053" s="607"/>
      <c r="UX3053" s="607"/>
      <c r="UY3053" s="607"/>
      <c r="UZ3053" s="607"/>
      <c r="VA3053" s="607"/>
      <c r="VB3053" s="607"/>
      <c r="VC3053" s="607"/>
      <c r="VD3053" s="607"/>
      <c r="VE3053" s="607"/>
      <c r="VF3053" s="607"/>
      <c r="VG3053" s="607"/>
      <c r="VH3053" s="607"/>
      <c r="VI3053" s="607"/>
      <c r="VJ3053" s="607"/>
      <c r="VK3053" s="607"/>
      <c r="VL3053" s="607"/>
      <c r="VM3053" s="607"/>
      <c r="VN3053" s="607"/>
      <c r="VO3053" s="607"/>
      <c r="VP3053" s="607"/>
      <c r="VQ3053" s="607"/>
      <c r="VR3053" s="607"/>
      <c r="VS3053" s="607"/>
      <c r="VT3053" s="607"/>
      <c r="VU3053" s="607"/>
      <c r="VV3053" s="607"/>
      <c r="VW3053" s="607"/>
      <c r="VX3053" s="607"/>
      <c r="VY3053" s="607"/>
      <c r="VZ3053" s="607"/>
      <c r="WA3053" s="607"/>
      <c r="WB3053" s="607"/>
      <c r="WC3053" s="607"/>
      <c r="WD3053" s="607"/>
      <c r="WE3053" s="607"/>
      <c r="WF3053" s="607"/>
      <c r="WG3053" s="607"/>
      <c r="WH3053" s="607"/>
      <c r="WI3053" s="607"/>
      <c r="WJ3053" s="607"/>
      <c r="WK3053" s="607"/>
      <c r="WL3053" s="607"/>
      <c r="WM3053" s="607"/>
      <c r="WN3053" s="607"/>
      <c r="WO3053" s="607"/>
      <c r="WP3053" s="607"/>
      <c r="WQ3053" s="607"/>
      <c r="WR3053" s="607"/>
      <c r="WS3053" s="607"/>
      <c r="WT3053" s="607"/>
      <c r="WU3053" s="607"/>
      <c r="WV3053" s="607"/>
      <c r="WW3053" s="607"/>
      <c r="WX3053" s="607"/>
      <c r="WY3053" s="607"/>
      <c r="WZ3053" s="607"/>
      <c r="XA3053" s="607"/>
      <c r="XB3053" s="607"/>
      <c r="XC3053" s="607"/>
      <c r="XD3053" s="607"/>
      <c r="XE3053" s="607"/>
      <c r="XF3053" s="607"/>
      <c r="XG3053" s="607"/>
      <c r="XH3053" s="607"/>
      <c r="XI3053" s="607"/>
      <c r="XJ3053" s="607"/>
      <c r="XK3053" s="607"/>
      <c r="XL3053" s="607"/>
      <c r="XM3053" s="607"/>
      <c r="XN3053" s="607"/>
      <c r="XO3053" s="607"/>
      <c r="XP3053" s="607"/>
      <c r="XQ3053" s="607"/>
      <c r="XR3053" s="607"/>
      <c r="XS3053" s="607"/>
      <c r="XT3053" s="607"/>
      <c r="XU3053" s="607"/>
      <c r="XV3053" s="607"/>
      <c r="XW3053" s="607"/>
      <c r="XX3053" s="607"/>
      <c r="XY3053" s="607"/>
      <c r="XZ3053" s="607"/>
      <c r="YA3053" s="607"/>
      <c r="YB3053" s="607"/>
      <c r="YC3053" s="607"/>
      <c r="YD3053" s="607"/>
      <c r="YE3053" s="607"/>
      <c r="YF3053" s="607"/>
      <c r="YG3053" s="607"/>
      <c r="YH3053" s="607"/>
      <c r="YI3053" s="607"/>
      <c r="YJ3053" s="607"/>
      <c r="YK3053" s="607"/>
      <c r="YL3053" s="607"/>
      <c r="YM3053" s="607"/>
      <c r="YN3053" s="607"/>
      <c r="YO3053" s="607"/>
      <c r="YP3053" s="607"/>
      <c r="YQ3053" s="607"/>
      <c r="YR3053" s="607"/>
      <c r="YS3053" s="607"/>
      <c r="YT3053" s="607"/>
      <c r="YU3053" s="607"/>
      <c r="YV3053" s="607"/>
      <c r="YW3053" s="607"/>
      <c r="YX3053" s="607"/>
      <c r="YY3053" s="607"/>
      <c r="YZ3053" s="607"/>
      <c r="ZA3053" s="607"/>
      <c r="ZB3053" s="607"/>
      <c r="ZC3053" s="607"/>
      <c r="ZD3053" s="607"/>
      <c r="ZE3053" s="607"/>
      <c r="ZF3053" s="607"/>
      <c r="ZG3053" s="607"/>
      <c r="ZH3053" s="607"/>
      <c r="ZI3053" s="607"/>
      <c r="ZJ3053" s="607"/>
      <c r="ZK3053" s="607"/>
      <c r="ZL3053" s="607"/>
      <c r="ZM3053" s="607"/>
      <c r="ZN3053" s="607"/>
      <c r="ZO3053" s="607"/>
      <c r="ZP3053" s="607"/>
      <c r="ZQ3053" s="607"/>
      <c r="ZR3053" s="607"/>
      <c r="ZS3053" s="607"/>
      <c r="ZT3053" s="607"/>
      <c r="ZU3053" s="607"/>
      <c r="ZV3053" s="607"/>
      <c r="ZW3053" s="607"/>
      <c r="ZX3053" s="607"/>
      <c r="ZY3053" s="607"/>
      <c r="ZZ3053" s="607"/>
      <c r="AAA3053" s="607"/>
      <c r="AAB3053" s="607"/>
      <c r="AAC3053" s="607"/>
      <c r="AAD3053" s="607"/>
      <c r="AAE3053" s="607"/>
      <c r="AAF3053" s="607"/>
      <c r="AAG3053" s="607"/>
      <c r="AAH3053" s="607"/>
      <c r="AAI3053" s="607"/>
      <c r="AAJ3053" s="607"/>
      <c r="AAK3053" s="607"/>
      <c r="AAL3053" s="607"/>
      <c r="AAM3053" s="607"/>
      <c r="AAN3053" s="607"/>
      <c r="AAO3053" s="607"/>
      <c r="AAP3053" s="607"/>
      <c r="AAQ3053" s="607"/>
      <c r="AAR3053" s="607"/>
      <c r="AAS3053" s="607"/>
      <c r="AAT3053" s="607"/>
      <c r="AAU3053" s="607"/>
      <c r="AAV3053" s="607"/>
      <c r="AAW3053" s="607"/>
      <c r="AAX3053" s="607"/>
      <c r="AAY3053" s="607"/>
      <c r="AAZ3053" s="607"/>
      <c r="ABA3053" s="607"/>
      <c r="ABB3053" s="607"/>
      <c r="ABC3053" s="607"/>
      <c r="ABD3053" s="607"/>
      <c r="ABE3053" s="607"/>
      <c r="ABF3053" s="607"/>
      <c r="ABG3053" s="607"/>
      <c r="ABH3053" s="607"/>
      <c r="ABI3053" s="607"/>
      <c r="ABJ3053" s="607"/>
      <c r="ABK3053" s="607"/>
      <c r="ABL3053" s="607"/>
      <c r="ABM3053" s="607"/>
      <c r="ABN3053" s="607"/>
      <c r="ABO3053" s="607"/>
      <c r="ABP3053" s="607"/>
      <c r="ABQ3053" s="607"/>
      <c r="ABR3053" s="607"/>
      <c r="ABS3053" s="607"/>
      <c r="ABT3053" s="607"/>
      <c r="ABU3053" s="607"/>
      <c r="ABV3053" s="607"/>
      <c r="ABW3053" s="607"/>
      <c r="ABX3053" s="607"/>
      <c r="ABY3053" s="607"/>
      <c r="ABZ3053" s="607"/>
      <c r="ACA3053" s="607"/>
      <c r="ACB3053" s="607"/>
      <c r="ACC3053" s="607"/>
      <c r="ACD3053" s="607"/>
      <c r="ACE3053" s="607"/>
      <c r="ACF3053" s="607"/>
      <c r="ACG3053" s="607"/>
      <c r="ACH3053" s="607"/>
      <c r="ACI3053" s="607"/>
      <c r="ACJ3053" s="607"/>
      <c r="ACK3053" s="607"/>
      <c r="ACL3053" s="607"/>
      <c r="ACM3053" s="607"/>
      <c r="ACN3053" s="607"/>
      <c r="ACO3053" s="607"/>
      <c r="ACP3053" s="607"/>
      <c r="ACQ3053" s="607"/>
      <c r="ACR3053" s="607"/>
      <c r="ACS3053" s="607"/>
      <c r="ACT3053" s="607"/>
      <c r="ACU3053" s="607"/>
      <c r="ACV3053" s="607"/>
      <c r="ACW3053" s="607"/>
      <c r="ACX3053" s="607"/>
      <c r="ACY3053" s="607"/>
      <c r="ACZ3053" s="607"/>
      <c r="ADA3053" s="607"/>
      <c r="ADB3053" s="607"/>
      <c r="ADC3053" s="607"/>
      <c r="ADD3053" s="607"/>
      <c r="ADE3053" s="607"/>
      <c r="ADF3053" s="607"/>
      <c r="ADG3053" s="607"/>
      <c r="ADH3053" s="607"/>
      <c r="ADI3053" s="607"/>
      <c r="ADJ3053" s="607"/>
      <c r="ADK3053" s="607"/>
      <c r="ADL3053" s="607"/>
      <c r="ADM3053" s="607"/>
      <c r="ADN3053" s="607"/>
      <c r="ADO3053" s="607"/>
      <c r="ADP3053" s="607"/>
      <c r="ADQ3053" s="607"/>
      <c r="ADR3053" s="607"/>
      <c r="ADS3053" s="607"/>
      <c r="ADT3053" s="607"/>
      <c r="ADU3053" s="607"/>
      <c r="ADV3053" s="607"/>
      <c r="ADW3053" s="607"/>
      <c r="ADX3053" s="607"/>
      <c r="ADY3053" s="607"/>
      <c r="ADZ3053" s="607"/>
      <c r="AEA3053" s="607"/>
      <c r="AEB3053" s="607"/>
      <c r="AEC3053" s="607"/>
      <c r="AED3053" s="607"/>
      <c r="AEE3053" s="607"/>
      <c r="AEF3053" s="607"/>
      <c r="AEG3053" s="607"/>
      <c r="AEH3053" s="607"/>
      <c r="AEI3053" s="607"/>
      <c r="AEJ3053" s="607"/>
      <c r="AEK3053" s="607"/>
      <c r="AEL3053" s="607"/>
      <c r="AEM3053" s="607"/>
      <c r="AEN3053" s="607"/>
      <c r="AEO3053" s="607"/>
      <c r="AEP3053" s="607"/>
      <c r="AEQ3053" s="607"/>
      <c r="AER3053" s="607"/>
      <c r="AES3053" s="607"/>
      <c r="AET3053" s="607"/>
      <c r="AEU3053" s="607"/>
      <c r="AEV3053" s="607"/>
      <c r="AEW3053" s="607"/>
      <c r="AEX3053" s="607"/>
      <c r="AEY3053" s="607"/>
      <c r="AEZ3053" s="607"/>
      <c r="AFA3053" s="607"/>
      <c r="AFB3053" s="607"/>
      <c r="AFC3053" s="607"/>
      <c r="AFD3053" s="607"/>
      <c r="AFE3053" s="607"/>
      <c r="AFF3053" s="607"/>
      <c r="AFG3053" s="607"/>
      <c r="AFH3053" s="607"/>
      <c r="AFI3053" s="607"/>
      <c r="AFJ3053" s="607"/>
      <c r="AFK3053" s="607"/>
      <c r="AFL3053" s="607"/>
      <c r="AFM3053" s="607"/>
      <c r="AFN3053" s="607"/>
      <c r="AFO3053" s="607"/>
      <c r="AFP3053" s="607"/>
      <c r="AFQ3053" s="607"/>
      <c r="AFR3053" s="607"/>
      <c r="AFS3053" s="607"/>
      <c r="AFT3053" s="607"/>
      <c r="AFU3053" s="607"/>
      <c r="AFV3053" s="607"/>
      <c r="AFW3053" s="607"/>
      <c r="AFX3053" s="607"/>
      <c r="AFY3053" s="607"/>
      <c r="AFZ3053" s="607"/>
      <c r="AGA3053" s="607"/>
      <c r="AGB3053" s="607"/>
      <c r="AGC3053" s="607"/>
      <c r="AGD3053" s="607"/>
      <c r="AGE3053" s="607"/>
      <c r="AGF3053" s="607"/>
      <c r="AGG3053" s="607"/>
      <c r="AGH3053" s="607"/>
      <c r="AGI3053" s="607"/>
      <c r="AGJ3053" s="607"/>
      <c r="AGK3053" s="607"/>
      <c r="AGL3053" s="607"/>
      <c r="AGM3053" s="607"/>
      <c r="AGN3053" s="607"/>
      <c r="AGO3053" s="607"/>
      <c r="AGP3053" s="607"/>
      <c r="AGQ3053" s="607"/>
      <c r="AGR3053" s="607"/>
      <c r="AGS3053" s="607"/>
      <c r="AGT3053" s="607"/>
      <c r="AGU3053" s="607"/>
      <c r="AGV3053" s="607"/>
      <c r="AGW3053" s="607"/>
      <c r="AGX3053" s="607"/>
      <c r="AGY3053" s="607"/>
      <c r="AGZ3053" s="607"/>
      <c r="AHA3053" s="607"/>
      <c r="AHB3053" s="607"/>
      <c r="AHC3053" s="607"/>
      <c r="AHD3053" s="607"/>
      <c r="AHE3053" s="607"/>
      <c r="AHF3053" s="607"/>
      <c r="AHG3053" s="607"/>
      <c r="AHH3053" s="607"/>
      <c r="AHI3053" s="607"/>
      <c r="AHJ3053" s="607"/>
      <c r="AHK3053" s="607"/>
      <c r="AHL3053" s="607"/>
      <c r="AHM3053" s="607"/>
      <c r="AHN3053" s="607"/>
      <c r="AHO3053" s="607"/>
      <c r="AHP3053" s="607"/>
      <c r="AHQ3053" s="607"/>
      <c r="AHR3053" s="607"/>
      <c r="AHS3053" s="607"/>
      <c r="AHT3053" s="607"/>
      <c r="AHU3053" s="607"/>
      <c r="AHV3053" s="607"/>
      <c r="AHW3053" s="607"/>
      <c r="AHX3053" s="607"/>
      <c r="AHY3053" s="607"/>
      <c r="AHZ3053" s="607"/>
      <c r="AIA3053" s="607"/>
      <c r="AIB3053" s="607"/>
      <c r="AIC3053" s="607"/>
      <c r="AID3053" s="607"/>
      <c r="AIE3053" s="607"/>
      <c r="AIF3053" s="607"/>
      <c r="AIG3053" s="607"/>
      <c r="AIH3053" s="607"/>
      <c r="AII3053" s="607"/>
      <c r="AIJ3053" s="607"/>
      <c r="AIK3053" s="607"/>
      <c r="AIL3053" s="607"/>
      <c r="AIM3053" s="607"/>
      <c r="AIN3053" s="607"/>
      <c r="AIO3053" s="607"/>
      <c r="AIP3053" s="607"/>
      <c r="AIQ3053" s="607"/>
      <c r="AIR3053" s="607"/>
      <c r="AIS3053" s="607"/>
      <c r="AIT3053" s="607"/>
      <c r="AIU3053" s="607"/>
      <c r="AIV3053" s="607"/>
      <c r="AIW3053" s="607"/>
      <c r="AIX3053" s="607"/>
      <c r="AIY3053" s="607"/>
      <c r="AIZ3053" s="607"/>
      <c r="AJA3053" s="607"/>
      <c r="AJB3053" s="607"/>
      <c r="AJC3053" s="607"/>
      <c r="AJD3053" s="607"/>
      <c r="AJE3053" s="607"/>
      <c r="AJF3053" s="607"/>
      <c r="AJG3053" s="607"/>
      <c r="AJH3053" s="607"/>
      <c r="AJI3053" s="607"/>
      <c r="AJJ3053" s="607"/>
      <c r="AJK3053" s="607"/>
      <c r="AJL3053" s="607"/>
      <c r="AJM3053" s="607"/>
      <c r="AJN3053" s="607"/>
      <c r="AJO3053" s="607"/>
      <c r="AJP3053" s="607"/>
      <c r="AJQ3053" s="607"/>
      <c r="AJR3053" s="607"/>
      <c r="AJS3053" s="607"/>
      <c r="AJT3053" s="607"/>
      <c r="AJU3053" s="607"/>
      <c r="AJV3053" s="607"/>
      <c r="AJW3053" s="607"/>
      <c r="AJX3053" s="607"/>
      <c r="AJY3053" s="607"/>
      <c r="AJZ3053" s="607"/>
      <c r="AKA3053" s="607"/>
      <c r="AKB3053" s="607"/>
      <c r="AKC3053" s="607"/>
      <c r="AKD3053" s="607"/>
      <c r="AKE3053" s="607"/>
      <c r="AKF3053" s="607"/>
      <c r="AKG3053" s="607"/>
      <c r="AKH3053" s="607"/>
      <c r="AKI3053" s="607"/>
      <c r="AKJ3053" s="607"/>
      <c r="AKK3053" s="607"/>
      <c r="AKL3053" s="607"/>
      <c r="AKM3053" s="607"/>
      <c r="AKN3053" s="607"/>
      <c r="AKO3053" s="607"/>
      <c r="AKP3053" s="607"/>
      <c r="AKQ3053" s="607"/>
      <c r="AKR3053" s="607"/>
      <c r="AKS3053" s="607"/>
      <c r="AKT3053" s="607"/>
      <c r="AKU3053" s="607"/>
      <c r="AKV3053" s="607"/>
      <c r="AKW3053" s="607"/>
      <c r="AKX3053" s="607"/>
      <c r="AKY3053" s="607"/>
      <c r="AKZ3053" s="607"/>
      <c r="ALA3053" s="607"/>
      <c r="ALB3053" s="607"/>
      <c r="ALC3053" s="607"/>
      <c r="ALD3053" s="607"/>
      <c r="ALE3053" s="607"/>
      <c r="ALF3053" s="607"/>
      <c r="ALG3053" s="607"/>
      <c r="ALH3053" s="607"/>
      <c r="ALI3053" s="607"/>
      <c r="ALJ3053" s="607"/>
      <c r="ALK3053" s="607"/>
      <c r="ALL3053" s="607"/>
      <c r="ALM3053" s="607"/>
      <c r="ALN3053" s="607"/>
      <c r="ALO3053" s="607"/>
      <c r="ALP3053" s="607"/>
      <c r="ALQ3053" s="607"/>
      <c r="ALR3053" s="607"/>
      <c r="ALS3053" s="607"/>
      <c r="ALT3053" s="607"/>
      <c r="ALU3053" s="607"/>
      <c r="ALV3053" s="607"/>
      <c r="ALW3053" s="607"/>
      <c r="ALX3053" s="607"/>
      <c r="ALY3053" s="607"/>
      <c r="ALZ3053" s="607"/>
      <c r="AMA3053" s="607"/>
      <c r="AMB3053" s="607"/>
      <c r="AMC3053" s="607"/>
      <c r="AMD3053" s="607"/>
      <c r="AME3053" s="607"/>
      <c r="AMF3053" s="607"/>
      <c r="AMG3053" s="607"/>
      <c r="AMH3053" s="607"/>
      <c r="AMI3053" s="607"/>
      <c r="AMJ3053" s="607"/>
      <c r="AMK3053" s="607"/>
      <c r="AML3053" s="607"/>
      <c r="AMM3053" s="607"/>
      <c r="AMN3053" s="607"/>
      <c r="AMO3053" s="607"/>
      <c r="AMP3053" s="607"/>
      <c r="AMQ3053" s="607"/>
      <c r="AMR3053" s="607"/>
      <c r="AMS3053" s="607"/>
      <c r="AMT3053" s="607"/>
      <c r="AMU3053" s="607"/>
      <c r="AMV3053" s="607"/>
      <c r="AMW3053" s="607"/>
      <c r="AMX3053" s="607"/>
      <c r="AMY3053" s="607"/>
      <c r="AMZ3053" s="607"/>
      <c r="ANA3053" s="607"/>
      <c r="ANB3053" s="607"/>
      <c r="ANC3053" s="607"/>
      <c r="AND3053" s="607"/>
      <c r="ANE3053" s="607"/>
      <c r="ANF3053" s="607"/>
      <c r="ANG3053" s="607"/>
      <c r="ANH3053" s="607"/>
      <c r="ANI3053" s="607"/>
      <c r="ANJ3053" s="607"/>
      <c r="ANK3053" s="607"/>
      <c r="ANL3053" s="607"/>
      <c r="ANM3053" s="607"/>
      <c r="ANN3053" s="607"/>
      <c r="ANO3053" s="607"/>
      <c r="ANP3053" s="607"/>
      <c r="ANQ3053" s="607"/>
      <c r="ANR3053" s="607"/>
      <c r="ANS3053" s="607"/>
      <c r="ANT3053" s="607"/>
      <c r="ANU3053" s="607"/>
      <c r="ANV3053" s="607"/>
      <c r="ANW3053" s="607"/>
      <c r="ANX3053" s="607"/>
      <c r="ANY3053" s="607"/>
      <c r="ANZ3053" s="607"/>
      <c r="AOA3053" s="607"/>
      <c r="AOB3053" s="607"/>
      <c r="AOC3053" s="607"/>
      <c r="AOD3053" s="607"/>
      <c r="AOE3053" s="607"/>
      <c r="AOF3053" s="607"/>
      <c r="AOG3053" s="607"/>
      <c r="AOH3053" s="607"/>
      <c r="AOI3053" s="607"/>
      <c r="AOJ3053" s="607"/>
      <c r="AOK3053" s="607"/>
      <c r="AOL3053" s="607"/>
      <c r="AOM3053" s="607"/>
      <c r="AON3053" s="607"/>
      <c r="AOO3053" s="607"/>
      <c r="AOP3053" s="607"/>
      <c r="AOQ3053" s="607"/>
      <c r="AOR3053" s="607"/>
      <c r="AOS3053" s="607"/>
      <c r="AOT3053" s="607"/>
      <c r="AOU3053" s="607"/>
      <c r="AOV3053" s="607"/>
      <c r="AOW3053" s="607"/>
      <c r="AOX3053" s="607"/>
      <c r="AOY3053" s="607"/>
      <c r="AOZ3053" s="607"/>
      <c r="APA3053" s="607"/>
      <c r="APB3053" s="607"/>
      <c r="APC3053" s="607"/>
      <c r="APD3053" s="607"/>
      <c r="APE3053" s="607"/>
      <c r="APF3053" s="607"/>
      <c r="APG3053" s="607"/>
      <c r="APH3053" s="607"/>
      <c r="API3053" s="607"/>
      <c r="APJ3053" s="607"/>
      <c r="APK3053" s="607"/>
      <c r="APL3053" s="607"/>
      <c r="APM3053" s="607"/>
      <c r="APN3053" s="607"/>
      <c r="APO3053" s="607"/>
      <c r="APP3053" s="607"/>
      <c r="APQ3053" s="607"/>
      <c r="APR3053" s="607"/>
      <c r="APS3053" s="607"/>
      <c r="APT3053" s="607"/>
      <c r="APU3053" s="607"/>
      <c r="APV3053" s="607"/>
      <c r="APW3053" s="607"/>
      <c r="APX3053" s="607"/>
      <c r="APY3053" s="607"/>
      <c r="APZ3053" s="607"/>
      <c r="AQA3053" s="607"/>
      <c r="AQB3053" s="607"/>
      <c r="AQC3053" s="607"/>
      <c r="AQD3053" s="607"/>
      <c r="AQE3053" s="607"/>
      <c r="AQF3053" s="607"/>
      <c r="AQG3053" s="607"/>
      <c r="AQH3053" s="607"/>
      <c r="AQI3053" s="607"/>
      <c r="AQJ3053" s="607"/>
      <c r="AQK3053" s="607"/>
      <c r="AQL3053" s="607"/>
      <c r="AQM3053" s="607"/>
      <c r="AQN3053" s="607"/>
      <c r="AQO3053" s="607"/>
      <c r="AQP3053" s="607"/>
      <c r="AQQ3053" s="607"/>
      <c r="AQR3053" s="607"/>
      <c r="AQS3053" s="607"/>
      <c r="AQT3053" s="607"/>
      <c r="AQU3053" s="607"/>
      <c r="AQV3053" s="607"/>
      <c r="AQW3053" s="607"/>
      <c r="AQX3053" s="607"/>
      <c r="AQY3053" s="607"/>
      <c r="AQZ3053" s="607"/>
      <c r="ARA3053" s="607"/>
      <c r="ARB3053" s="607"/>
      <c r="ARC3053" s="607"/>
      <c r="ARD3053" s="607"/>
      <c r="ARE3053" s="607"/>
      <c r="ARF3053" s="607"/>
      <c r="ARG3053" s="607"/>
      <c r="ARH3053" s="607"/>
      <c r="ARI3053" s="607"/>
      <c r="ARJ3053" s="607"/>
      <c r="ARK3053" s="607"/>
      <c r="ARL3053" s="607"/>
      <c r="ARM3053" s="607"/>
      <c r="ARN3053" s="607"/>
      <c r="ARO3053" s="607"/>
      <c r="ARP3053" s="607"/>
      <c r="ARQ3053" s="607"/>
      <c r="ARR3053" s="607"/>
      <c r="ARS3053" s="607"/>
      <c r="ART3053" s="607"/>
      <c r="ARU3053" s="607"/>
      <c r="ARV3053" s="607"/>
      <c r="ARW3053" s="607"/>
      <c r="ARX3053" s="607"/>
      <c r="ARY3053" s="607"/>
      <c r="ARZ3053" s="607"/>
      <c r="ASA3053" s="607"/>
      <c r="ASB3053" s="607"/>
      <c r="ASC3053" s="607"/>
      <c r="ASD3053" s="607"/>
      <c r="ASE3053" s="607"/>
      <c r="ASF3053" s="607"/>
      <c r="ASG3053" s="607"/>
      <c r="ASH3053" s="607"/>
      <c r="ASI3053" s="607"/>
      <c r="ASJ3053" s="607"/>
      <c r="ASK3053" s="607"/>
      <c r="ASL3053" s="607"/>
      <c r="ASM3053" s="607"/>
      <c r="ASN3053" s="607"/>
      <c r="ASO3053" s="607"/>
      <c r="ASP3053" s="607"/>
      <c r="ASQ3053" s="607"/>
      <c r="ASR3053" s="607"/>
      <c r="ASS3053" s="607"/>
      <c r="AST3053" s="607"/>
      <c r="ASU3053" s="607"/>
      <c r="ASV3053" s="607"/>
      <c r="ASW3053" s="607"/>
      <c r="ASX3053" s="607"/>
      <c r="ASY3053" s="607"/>
      <c r="ASZ3053" s="607"/>
      <c r="ATA3053" s="607"/>
      <c r="ATB3053" s="607"/>
      <c r="ATC3053" s="607"/>
      <c r="ATD3053" s="607"/>
      <c r="ATE3053" s="607"/>
      <c r="ATF3053" s="607"/>
      <c r="ATG3053" s="607"/>
      <c r="ATH3053" s="607"/>
      <c r="ATI3053" s="607"/>
      <c r="ATJ3053" s="607"/>
      <c r="ATK3053" s="607"/>
      <c r="ATL3053" s="607"/>
      <c r="ATM3053" s="607"/>
      <c r="ATN3053" s="607"/>
      <c r="ATO3053" s="607"/>
      <c r="ATP3053" s="607"/>
      <c r="ATQ3053" s="607"/>
      <c r="ATR3053" s="607"/>
      <c r="ATS3053" s="607"/>
      <c r="ATT3053" s="607"/>
      <c r="ATU3053" s="607"/>
      <c r="ATV3053" s="607"/>
      <c r="ATW3053" s="607"/>
      <c r="ATX3053" s="607"/>
      <c r="ATY3053" s="607"/>
      <c r="ATZ3053" s="607"/>
      <c r="AUA3053" s="607"/>
      <c r="AUB3053" s="607"/>
      <c r="AUC3053" s="607"/>
      <c r="AUD3053" s="607"/>
      <c r="AUE3053" s="607"/>
      <c r="AUF3053" s="607"/>
      <c r="AUG3053" s="607"/>
      <c r="AUH3053" s="607"/>
      <c r="AUI3053" s="607"/>
      <c r="AUJ3053" s="607"/>
      <c r="AUK3053" s="607"/>
      <c r="AUL3053" s="607"/>
      <c r="AUM3053" s="607"/>
      <c r="AUN3053" s="607"/>
      <c r="AUO3053" s="607"/>
      <c r="AUP3053" s="607"/>
      <c r="AUQ3053" s="607"/>
      <c r="AUR3053" s="607"/>
      <c r="AUS3053" s="607"/>
      <c r="AUT3053" s="607"/>
      <c r="AUU3053" s="607"/>
      <c r="AUV3053" s="607"/>
      <c r="AUW3053" s="607"/>
      <c r="AUX3053" s="607"/>
      <c r="AUY3053" s="607"/>
      <c r="AUZ3053" s="607"/>
      <c r="AVA3053" s="607"/>
      <c r="AVB3053" s="607"/>
      <c r="AVC3053" s="607"/>
      <c r="AVD3053" s="607"/>
      <c r="AVE3053" s="607"/>
      <c r="AVF3053" s="607"/>
      <c r="AVG3053" s="607"/>
      <c r="AVH3053" s="607"/>
      <c r="AVI3053" s="607"/>
      <c r="AVJ3053" s="607"/>
      <c r="AVK3053" s="607"/>
      <c r="AVL3053" s="607"/>
      <c r="AVM3053" s="607"/>
      <c r="AVN3053" s="607"/>
      <c r="AVO3053" s="607"/>
      <c r="AVP3053" s="607"/>
      <c r="AVQ3053" s="607"/>
      <c r="AVR3053" s="607"/>
      <c r="AVS3053" s="607"/>
      <c r="AVT3053" s="607"/>
      <c r="AVU3053" s="607"/>
      <c r="AVV3053" s="607"/>
      <c r="AVW3053" s="607"/>
      <c r="AVX3053" s="607"/>
      <c r="AVY3053" s="607"/>
      <c r="AVZ3053" s="607"/>
      <c r="AWA3053" s="607"/>
      <c r="AWB3053" s="607"/>
      <c r="AWC3053" s="607"/>
      <c r="AWD3053" s="607"/>
      <c r="AWE3053" s="607"/>
      <c r="AWF3053" s="607"/>
      <c r="AWG3053" s="607"/>
      <c r="AWH3053" s="607"/>
      <c r="AWI3053" s="607"/>
      <c r="AWJ3053" s="607"/>
      <c r="AWK3053" s="607"/>
      <c r="AWL3053" s="607"/>
      <c r="AWM3053" s="607"/>
      <c r="AWN3053" s="607"/>
      <c r="AWO3053" s="607"/>
      <c r="AWP3053" s="607"/>
      <c r="AWQ3053" s="607"/>
      <c r="AWR3053" s="607"/>
      <c r="AWS3053" s="607"/>
      <c r="AWT3053" s="607"/>
      <c r="AWU3053" s="607"/>
      <c r="AWV3053" s="607"/>
      <c r="AWW3053" s="607"/>
      <c r="AWX3053" s="607"/>
      <c r="AWY3053" s="607"/>
      <c r="AWZ3053" s="607"/>
      <c r="AXA3053" s="607"/>
      <c r="AXB3053" s="607"/>
      <c r="AXC3053" s="607"/>
      <c r="AXD3053" s="607"/>
      <c r="AXE3053" s="607"/>
      <c r="AXF3053" s="607"/>
      <c r="AXG3053" s="607"/>
      <c r="AXH3053" s="607"/>
      <c r="AXI3053" s="607"/>
      <c r="AXJ3053" s="607"/>
      <c r="AXK3053" s="607"/>
      <c r="AXL3053" s="607"/>
      <c r="AXM3053" s="607"/>
      <c r="AXN3053" s="607"/>
      <c r="AXO3053" s="607"/>
      <c r="AXP3053" s="607"/>
      <c r="AXQ3053" s="607"/>
      <c r="AXR3053" s="607"/>
      <c r="AXS3053" s="607"/>
      <c r="AXT3053" s="607"/>
      <c r="AXU3053" s="607"/>
      <c r="AXV3053" s="607"/>
      <c r="AXW3053" s="607"/>
      <c r="AXX3053" s="607"/>
      <c r="AXY3053" s="607"/>
      <c r="AXZ3053" s="607"/>
      <c r="AYA3053" s="607"/>
      <c r="AYB3053" s="607"/>
      <c r="AYC3053" s="607"/>
      <c r="AYD3053" s="607"/>
      <c r="AYE3053" s="607"/>
      <c r="AYF3053" s="607"/>
      <c r="AYG3053" s="607"/>
      <c r="AYH3053" s="607"/>
      <c r="AYI3053" s="607"/>
      <c r="AYJ3053" s="607"/>
      <c r="AYK3053" s="607"/>
      <c r="AYL3053" s="607"/>
      <c r="AYM3053" s="607"/>
      <c r="AYN3053" s="607"/>
      <c r="AYO3053" s="607"/>
      <c r="AYP3053" s="607"/>
      <c r="AYQ3053" s="607"/>
      <c r="AYR3053" s="607"/>
      <c r="AYS3053" s="607"/>
      <c r="AYT3053" s="607"/>
      <c r="AYU3053" s="607"/>
      <c r="AYV3053" s="607"/>
      <c r="AYW3053" s="607"/>
      <c r="AYX3053" s="607"/>
      <c r="AYY3053" s="607"/>
      <c r="AYZ3053" s="607"/>
      <c r="AZA3053" s="607"/>
      <c r="AZB3053" s="607"/>
      <c r="AZC3053" s="607"/>
      <c r="AZD3053" s="607"/>
      <c r="AZE3053" s="607"/>
      <c r="AZF3053" s="607"/>
      <c r="AZG3053" s="607"/>
      <c r="AZH3053" s="607"/>
      <c r="AZI3053" s="607"/>
      <c r="AZJ3053" s="607"/>
      <c r="AZK3053" s="607"/>
      <c r="AZL3053" s="607"/>
      <c r="AZM3053" s="607"/>
      <c r="AZN3053" s="607"/>
      <c r="AZO3053" s="607"/>
      <c r="AZP3053" s="607"/>
      <c r="AZQ3053" s="607"/>
      <c r="AZR3053" s="607"/>
      <c r="AZS3053" s="607"/>
      <c r="AZT3053" s="607"/>
      <c r="AZU3053" s="607"/>
      <c r="AZV3053" s="607"/>
      <c r="AZW3053" s="607"/>
      <c r="AZX3053" s="607"/>
      <c r="AZY3053" s="607"/>
      <c r="AZZ3053" s="607"/>
      <c r="BAA3053" s="607"/>
      <c r="BAB3053" s="607"/>
      <c r="BAC3053" s="607"/>
      <c r="BAD3053" s="607"/>
      <c r="BAE3053" s="607"/>
      <c r="BAF3053" s="607"/>
      <c r="BAG3053" s="607"/>
      <c r="BAH3053" s="607"/>
      <c r="BAI3053" s="607"/>
      <c r="BAJ3053" s="607"/>
      <c r="BAK3053" s="607"/>
      <c r="BAL3053" s="607"/>
      <c r="BAM3053" s="607"/>
      <c r="BAN3053" s="607"/>
      <c r="BAO3053" s="607"/>
      <c r="BAP3053" s="607"/>
      <c r="BAQ3053" s="607"/>
      <c r="BAR3053" s="607"/>
      <c r="BAS3053" s="607"/>
      <c r="BAT3053" s="607"/>
      <c r="BAU3053" s="607"/>
      <c r="BAV3053" s="607"/>
      <c r="BAW3053" s="607"/>
      <c r="BAX3053" s="607"/>
      <c r="BAY3053" s="607"/>
      <c r="BAZ3053" s="607"/>
      <c r="BBA3053" s="607"/>
      <c r="BBB3053" s="607"/>
      <c r="BBC3053" s="607"/>
      <c r="BBD3053" s="607"/>
      <c r="BBE3053" s="607"/>
      <c r="BBF3053" s="607"/>
      <c r="BBG3053" s="607"/>
      <c r="BBH3053" s="607"/>
      <c r="BBI3053" s="607"/>
      <c r="BBJ3053" s="607"/>
      <c r="BBK3053" s="607"/>
      <c r="BBL3053" s="607"/>
      <c r="BBM3053" s="607"/>
      <c r="BBN3053" s="607"/>
      <c r="BBO3053" s="607"/>
      <c r="BBP3053" s="607"/>
      <c r="BBQ3053" s="607"/>
      <c r="BBR3053" s="607"/>
      <c r="BBS3053" s="607"/>
      <c r="BBT3053" s="607"/>
      <c r="BBU3053" s="607"/>
      <c r="BBV3053" s="607"/>
      <c r="BBW3053" s="607"/>
      <c r="BBX3053" s="607"/>
      <c r="BBY3053" s="607"/>
      <c r="BBZ3053" s="607"/>
      <c r="BCA3053" s="607"/>
      <c r="BCB3053" s="607"/>
      <c r="BCC3053" s="607"/>
      <c r="BCD3053" s="607"/>
      <c r="BCE3053" s="607"/>
      <c r="BCF3053" s="607"/>
      <c r="BCG3053" s="607"/>
      <c r="BCH3053" s="607"/>
      <c r="BCI3053" s="607"/>
      <c r="BCJ3053" s="607"/>
      <c r="BCK3053" s="607"/>
      <c r="BCL3053" s="607"/>
      <c r="BCM3053" s="607"/>
      <c r="BCN3053" s="607"/>
      <c r="BCO3053" s="607"/>
      <c r="BCP3053" s="607"/>
      <c r="BCQ3053" s="607"/>
      <c r="BCR3053" s="607"/>
      <c r="BCS3053" s="607"/>
      <c r="BCT3053" s="607"/>
      <c r="BCU3053" s="607"/>
      <c r="BCV3053" s="607"/>
      <c r="BCW3053" s="607"/>
      <c r="BCX3053" s="607"/>
      <c r="BCY3053" s="607"/>
      <c r="BCZ3053" s="607"/>
      <c r="BDA3053" s="607"/>
      <c r="BDB3053" s="607"/>
      <c r="BDC3053" s="607"/>
      <c r="BDD3053" s="607"/>
      <c r="BDE3053" s="607"/>
      <c r="BDF3053" s="607"/>
      <c r="BDG3053" s="607"/>
      <c r="BDH3053" s="607"/>
      <c r="BDI3053" s="607"/>
      <c r="BDJ3053" s="607"/>
      <c r="BDK3053" s="607"/>
      <c r="BDL3053" s="607"/>
      <c r="BDM3053" s="607"/>
      <c r="BDN3053" s="607"/>
      <c r="BDO3053" s="607"/>
      <c r="BDP3053" s="607"/>
      <c r="BDQ3053" s="607"/>
      <c r="BDR3053" s="607"/>
      <c r="BDS3053" s="607"/>
      <c r="BDT3053" s="607"/>
      <c r="BDU3053" s="607"/>
      <c r="BDV3053" s="607"/>
      <c r="BDW3053" s="607"/>
      <c r="BDX3053" s="607"/>
      <c r="BDY3053" s="607"/>
      <c r="BDZ3053" s="607"/>
      <c r="BEA3053" s="607"/>
      <c r="BEB3053" s="607"/>
      <c r="BEC3053" s="607"/>
      <c r="BED3053" s="607"/>
      <c r="BEE3053" s="607"/>
      <c r="BEF3053" s="607"/>
      <c r="BEG3053" s="607"/>
      <c r="BEH3053" s="607"/>
      <c r="BEI3053" s="607"/>
      <c r="BEJ3053" s="607"/>
      <c r="BEK3053" s="607"/>
      <c r="BEL3053" s="607"/>
      <c r="BEM3053" s="607"/>
      <c r="BEN3053" s="607"/>
      <c r="BEO3053" s="607"/>
      <c r="BEP3053" s="607"/>
      <c r="BEQ3053" s="607"/>
      <c r="BER3053" s="607"/>
      <c r="BES3053" s="607"/>
      <c r="BET3053" s="607"/>
      <c r="BEU3053" s="607"/>
      <c r="BEV3053" s="607"/>
      <c r="BEW3053" s="607"/>
      <c r="BEX3053" s="607"/>
      <c r="BEY3053" s="607"/>
      <c r="BEZ3053" s="607"/>
      <c r="BFA3053" s="607"/>
      <c r="BFB3053" s="607"/>
      <c r="BFC3053" s="607"/>
      <c r="BFD3053" s="607"/>
      <c r="BFE3053" s="607"/>
      <c r="BFF3053" s="607"/>
      <c r="BFG3053" s="607"/>
      <c r="BFH3053" s="607"/>
      <c r="BFI3053" s="607"/>
      <c r="BFJ3053" s="607"/>
      <c r="BFK3053" s="607"/>
      <c r="BFL3053" s="607"/>
      <c r="BFM3053" s="607"/>
      <c r="BFN3053" s="607"/>
      <c r="BFO3053" s="607"/>
      <c r="BFP3053" s="607"/>
      <c r="BFQ3053" s="607"/>
      <c r="BFR3053" s="607"/>
      <c r="BFS3053" s="607"/>
      <c r="BFT3053" s="607"/>
      <c r="BFU3053" s="607"/>
      <c r="BFV3053" s="607"/>
      <c r="BFW3053" s="607"/>
      <c r="BFX3053" s="607"/>
      <c r="BFY3053" s="607"/>
      <c r="BFZ3053" s="607"/>
      <c r="BGA3053" s="607"/>
      <c r="BGB3053" s="607"/>
      <c r="BGC3053" s="607"/>
      <c r="BGD3053" s="607"/>
      <c r="BGE3053" s="607"/>
      <c r="BGF3053" s="607"/>
      <c r="BGG3053" s="607"/>
      <c r="BGH3053" s="607"/>
      <c r="BGI3053" s="607"/>
      <c r="BGJ3053" s="607"/>
      <c r="BGK3053" s="607"/>
      <c r="BGL3053" s="607"/>
      <c r="BGM3053" s="607"/>
      <c r="BGN3053" s="607"/>
      <c r="BGO3053" s="607"/>
      <c r="BGP3053" s="607"/>
      <c r="BGQ3053" s="607"/>
      <c r="BGR3053" s="607"/>
      <c r="BGS3053" s="607"/>
      <c r="BGT3053" s="607"/>
      <c r="BGU3053" s="607"/>
      <c r="BGV3053" s="607"/>
      <c r="BGW3053" s="607"/>
      <c r="BGX3053" s="607"/>
      <c r="BGY3053" s="607"/>
      <c r="BGZ3053" s="607"/>
      <c r="BHA3053" s="607"/>
      <c r="BHB3053" s="607"/>
      <c r="BHC3053" s="607"/>
      <c r="BHD3053" s="607"/>
      <c r="BHE3053" s="607"/>
      <c r="BHF3053" s="607"/>
      <c r="BHG3053" s="607"/>
      <c r="BHH3053" s="607"/>
      <c r="BHI3053" s="607"/>
      <c r="BHJ3053" s="607"/>
      <c r="BHK3053" s="607"/>
      <c r="BHL3053" s="607"/>
      <c r="BHM3053" s="607"/>
      <c r="BHN3053" s="607"/>
      <c r="BHO3053" s="607"/>
      <c r="BHP3053" s="607"/>
      <c r="BHQ3053" s="607"/>
      <c r="BHR3053" s="607"/>
      <c r="BHS3053" s="607"/>
      <c r="BHT3053" s="607"/>
      <c r="BHU3053" s="607"/>
      <c r="BHV3053" s="607"/>
      <c r="BHW3053" s="607"/>
      <c r="BHX3053" s="607"/>
      <c r="BHY3053" s="607"/>
      <c r="BHZ3053" s="607"/>
      <c r="BIA3053" s="607"/>
      <c r="BIB3053" s="607"/>
      <c r="BIC3053" s="607"/>
      <c r="BID3053" s="607"/>
      <c r="BIE3053" s="607"/>
      <c r="BIF3053" s="607"/>
      <c r="BIG3053" s="607"/>
      <c r="BIH3053" s="607"/>
      <c r="BII3053" s="607"/>
      <c r="BIJ3053" s="607"/>
      <c r="BIK3053" s="607"/>
      <c r="BIL3053" s="607"/>
      <c r="BIM3053" s="607"/>
      <c r="BIN3053" s="607"/>
      <c r="BIO3053" s="607"/>
      <c r="BIP3053" s="607"/>
      <c r="BIQ3053" s="607"/>
      <c r="BIR3053" s="607"/>
      <c r="BIS3053" s="607"/>
      <c r="BIT3053" s="607"/>
      <c r="BIU3053" s="607"/>
      <c r="BIV3053" s="607"/>
      <c r="BIW3053" s="607"/>
      <c r="BIX3053" s="607"/>
      <c r="BIY3053" s="607"/>
      <c r="BIZ3053" s="607"/>
      <c r="BJA3053" s="607"/>
      <c r="BJB3053" s="607"/>
      <c r="BJC3053" s="607"/>
      <c r="BJD3053" s="607"/>
      <c r="BJE3053" s="607"/>
      <c r="BJF3053" s="607"/>
      <c r="BJG3053" s="607"/>
      <c r="BJH3053" s="607"/>
      <c r="BJI3053" s="607"/>
      <c r="BJJ3053" s="607"/>
      <c r="BJK3053" s="607"/>
      <c r="BJL3053" s="607"/>
      <c r="BJM3053" s="607"/>
      <c r="BJN3053" s="607"/>
      <c r="BJO3053" s="607"/>
      <c r="BJP3053" s="607"/>
      <c r="BJQ3053" s="607"/>
      <c r="BJR3053" s="607"/>
      <c r="BJS3053" s="607"/>
      <c r="BJT3053" s="607"/>
      <c r="BJU3053" s="607"/>
      <c r="BJV3053" s="607"/>
      <c r="BJW3053" s="607"/>
      <c r="BJX3053" s="607"/>
      <c r="BJY3053" s="607"/>
      <c r="BJZ3053" s="607"/>
      <c r="BKA3053" s="607"/>
      <c r="BKB3053" s="607"/>
      <c r="BKC3053" s="607"/>
      <c r="BKD3053" s="607"/>
      <c r="BKE3053" s="607"/>
      <c r="BKF3053" s="607"/>
      <c r="BKG3053" s="607"/>
      <c r="BKH3053" s="607"/>
      <c r="BKI3053" s="607"/>
      <c r="BKJ3053" s="607"/>
      <c r="BKK3053" s="607"/>
      <c r="BKL3053" s="607"/>
      <c r="BKM3053" s="607"/>
      <c r="BKN3053" s="607"/>
      <c r="BKO3053" s="607"/>
      <c r="BKP3053" s="607"/>
      <c r="BKQ3053" s="607"/>
      <c r="BKR3053" s="607"/>
      <c r="BKS3053" s="607"/>
      <c r="BKT3053" s="607"/>
      <c r="BKU3053" s="607"/>
      <c r="BKV3053" s="607"/>
      <c r="BKW3053" s="607"/>
      <c r="BKX3053" s="607"/>
      <c r="BKY3053" s="607"/>
      <c r="BKZ3053" s="607"/>
      <c r="BLA3053" s="607"/>
      <c r="BLB3053" s="607"/>
      <c r="BLC3053" s="607"/>
      <c r="BLD3053" s="607"/>
      <c r="BLE3053" s="607"/>
      <c r="BLF3053" s="607"/>
      <c r="BLG3053" s="607"/>
      <c r="BLH3053" s="607"/>
      <c r="BLI3053" s="607"/>
      <c r="BLJ3053" s="607"/>
      <c r="BLK3053" s="607"/>
      <c r="BLL3053" s="607"/>
      <c r="BLM3053" s="607"/>
      <c r="BLN3053" s="607"/>
      <c r="BLO3053" s="607"/>
      <c r="BLP3053" s="607"/>
      <c r="BLQ3053" s="607"/>
      <c r="BLR3053" s="607"/>
      <c r="BLS3053" s="607"/>
      <c r="BLT3053" s="607"/>
      <c r="BLU3053" s="607"/>
      <c r="BLV3053" s="607"/>
      <c r="BLW3053" s="607"/>
      <c r="BLX3053" s="607"/>
      <c r="BLY3053" s="607"/>
      <c r="BLZ3053" s="607"/>
      <c r="BMA3053" s="607"/>
      <c r="BMB3053" s="607"/>
      <c r="BMC3053" s="607"/>
      <c r="BMD3053" s="607"/>
      <c r="BME3053" s="607"/>
      <c r="BMF3053" s="607"/>
      <c r="BMG3053" s="607"/>
      <c r="BMH3053" s="607"/>
      <c r="BMI3053" s="607"/>
      <c r="BMJ3053" s="607"/>
      <c r="BMK3053" s="607"/>
      <c r="BML3053" s="607"/>
      <c r="BMM3053" s="607"/>
      <c r="BMN3053" s="607"/>
      <c r="BMO3053" s="607"/>
      <c r="BMP3053" s="607"/>
      <c r="BMQ3053" s="607"/>
      <c r="BMR3053" s="607"/>
      <c r="BMS3053" s="607"/>
      <c r="BMT3053" s="607"/>
      <c r="BMU3053" s="607"/>
      <c r="BMV3053" s="607"/>
      <c r="BMW3053" s="607"/>
      <c r="BMX3053" s="607"/>
      <c r="BMY3053" s="607"/>
      <c r="BMZ3053" s="607"/>
      <c r="BNA3053" s="607"/>
      <c r="BNB3053" s="607"/>
      <c r="BNC3053" s="607"/>
      <c r="BND3053" s="607"/>
      <c r="BNE3053" s="607"/>
      <c r="BNF3053" s="607"/>
      <c r="BNG3053" s="607"/>
      <c r="BNH3053" s="607"/>
      <c r="BNI3053" s="607"/>
      <c r="BNJ3053" s="607"/>
      <c r="BNK3053" s="607"/>
      <c r="BNL3053" s="607"/>
      <c r="BNM3053" s="607"/>
      <c r="BNN3053" s="607"/>
      <c r="BNO3053" s="607"/>
      <c r="BNP3053" s="607"/>
      <c r="BNQ3053" s="607"/>
      <c r="BNR3053" s="607"/>
      <c r="BNS3053" s="607"/>
      <c r="BNT3053" s="607"/>
      <c r="BNU3053" s="607"/>
      <c r="BNV3053" s="607"/>
      <c r="BNW3053" s="607"/>
      <c r="BNX3053" s="607"/>
      <c r="BNY3053" s="607"/>
      <c r="BNZ3053" s="607"/>
      <c r="BOA3053" s="607"/>
      <c r="BOB3053" s="607"/>
      <c r="BOC3053" s="607"/>
      <c r="BOD3053" s="607"/>
      <c r="BOE3053" s="607"/>
      <c r="BOF3053" s="607"/>
      <c r="BOG3053" s="607"/>
      <c r="BOH3053" s="607"/>
      <c r="BOI3053" s="607"/>
      <c r="BOJ3053" s="607"/>
      <c r="BOK3053" s="607"/>
      <c r="BOL3053" s="607"/>
      <c r="BOM3053" s="607"/>
      <c r="BON3053" s="607"/>
      <c r="BOO3053" s="607"/>
      <c r="BOP3053" s="607"/>
      <c r="BOQ3053" s="607"/>
      <c r="BOR3053" s="607"/>
      <c r="BOS3053" s="607"/>
      <c r="BOT3053" s="607"/>
      <c r="BOU3053" s="607"/>
      <c r="BOV3053" s="607"/>
      <c r="BOW3053" s="607"/>
      <c r="BOX3053" s="607"/>
      <c r="BOY3053" s="607"/>
      <c r="BOZ3053" s="607"/>
      <c r="BPA3053" s="607"/>
      <c r="BPB3053" s="607"/>
      <c r="BPC3053" s="607"/>
      <c r="BPD3053" s="607"/>
      <c r="BPE3053" s="607"/>
      <c r="BPF3053" s="607"/>
      <c r="BPG3053" s="607"/>
      <c r="BPH3053" s="607"/>
      <c r="BPI3053" s="607"/>
      <c r="BPJ3053" s="607"/>
      <c r="BPK3053" s="607"/>
      <c r="BPL3053" s="607"/>
      <c r="BPM3053" s="607"/>
      <c r="BPN3053" s="607"/>
      <c r="BPO3053" s="607"/>
      <c r="BPP3053" s="607"/>
      <c r="BPQ3053" s="607"/>
      <c r="BPR3053" s="607"/>
      <c r="BPS3053" s="607"/>
      <c r="BPT3053" s="607"/>
      <c r="BPU3053" s="607"/>
      <c r="BPV3053" s="607"/>
      <c r="BPW3053" s="607"/>
      <c r="BPX3053" s="607"/>
      <c r="BPY3053" s="607"/>
      <c r="BPZ3053" s="607"/>
      <c r="BQA3053" s="607"/>
      <c r="BQB3053" s="607"/>
      <c r="BQC3053" s="607"/>
      <c r="BQD3053" s="607"/>
      <c r="BQE3053" s="607"/>
      <c r="BQF3053" s="607"/>
      <c r="BQG3053" s="607"/>
      <c r="BQH3053" s="607"/>
      <c r="BQI3053" s="607"/>
      <c r="BQJ3053" s="607"/>
      <c r="BQK3053" s="607"/>
      <c r="BQL3053" s="607"/>
      <c r="BQM3053" s="607"/>
      <c r="BQN3053" s="607"/>
      <c r="BQO3053" s="607"/>
      <c r="BQP3053" s="607"/>
      <c r="BQQ3053" s="607"/>
      <c r="BQR3053" s="607"/>
      <c r="BQS3053" s="607"/>
      <c r="BQT3053" s="607"/>
      <c r="BQU3053" s="607"/>
      <c r="BQV3053" s="607"/>
      <c r="BQW3053" s="607"/>
      <c r="BQX3053" s="607"/>
      <c r="BQY3053" s="607"/>
      <c r="BQZ3053" s="607"/>
      <c r="BRA3053" s="607"/>
      <c r="BRB3053" s="607"/>
      <c r="BRC3053" s="607"/>
      <c r="BRD3053" s="607"/>
      <c r="BRE3053" s="607"/>
      <c r="BRF3053" s="607"/>
      <c r="BRG3053" s="607"/>
      <c r="BRH3053" s="607"/>
      <c r="BRI3053" s="607"/>
      <c r="BRJ3053" s="607"/>
      <c r="BRK3053" s="607"/>
      <c r="BRL3053" s="607"/>
      <c r="BRM3053" s="607"/>
      <c r="BRN3053" s="607"/>
      <c r="BRO3053" s="607"/>
      <c r="BRP3053" s="607"/>
      <c r="BRQ3053" s="607"/>
      <c r="BRR3053" s="607"/>
      <c r="BRS3053" s="607"/>
      <c r="BRT3053" s="607"/>
      <c r="BRU3053" s="607"/>
      <c r="BRV3053" s="607"/>
      <c r="BRW3053" s="607"/>
      <c r="BRX3053" s="607"/>
      <c r="BRY3053" s="607"/>
      <c r="BRZ3053" s="607"/>
      <c r="BSA3053" s="607"/>
      <c r="BSB3053" s="607"/>
      <c r="BSC3053" s="607"/>
      <c r="BSD3053" s="607"/>
      <c r="BSE3053" s="607"/>
      <c r="BSF3053" s="607"/>
      <c r="BSG3053" s="607"/>
      <c r="BSH3053" s="607"/>
      <c r="BSI3053" s="607"/>
      <c r="BSJ3053" s="607"/>
      <c r="BSK3053" s="607"/>
      <c r="BSL3053" s="607"/>
      <c r="BSM3053" s="607"/>
      <c r="BSN3053" s="607"/>
      <c r="BSO3053" s="607"/>
      <c r="BSP3053" s="607"/>
      <c r="BSQ3053" s="607"/>
      <c r="BSR3053" s="607"/>
      <c r="BSS3053" s="607"/>
      <c r="BST3053" s="607"/>
      <c r="BSU3053" s="607"/>
      <c r="BSV3053" s="607"/>
      <c r="BSW3053" s="607"/>
      <c r="BSX3053" s="607"/>
      <c r="BSY3053" s="607"/>
      <c r="BSZ3053" s="607"/>
      <c r="BTA3053" s="607"/>
      <c r="BTB3053" s="607"/>
      <c r="BTC3053" s="607"/>
      <c r="BTD3053" s="607"/>
      <c r="BTE3053" s="607"/>
      <c r="BTF3053" s="607"/>
      <c r="BTG3053" s="607"/>
      <c r="BTH3053" s="607"/>
      <c r="BTI3053" s="607"/>
      <c r="BTJ3053" s="607"/>
      <c r="BTK3053" s="607"/>
      <c r="BTL3053" s="607"/>
      <c r="BTM3053" s="607"/>
      <c r="BTN3053" s="607"/>
      <c r="BTO3053" s="607"/>
      <c r="BTP3053" s="607"/>
      <c r="BTQ3053" s="607"/>
      <c r="BTR3053" s="607"/>
      <c r="BTS3053" s="607"/>
      <c r="BTT3053" s="607"/>
      <c r="BTU3053" s="607"/>
      <c r="BTV3053" s="607"/>
      <c r="BTW3053" s="607"/>
      <c r="BTX3053" s="607"/>
      <c r="BTY3053" s="607"/>
      <c r="BTZ3053" s="607"/>
      <c r="BUA3053" s="607"/>
      <c r="BUB3053" s="607"/>
      <c r="BUC3053" s="607"/>
      <c r="BUD3053" s="607"/>
      <c r="BUE3053" s="607"/>
      <c r="BUF3053" s="607"/>
      <c r="BUG3053" s="607"/>
      <c r="BUH3053" s="607"/>
      <c r="BUI3053" s="607"/>
      <c r="BUJ3053" s="607"/>
      <c r="BUK3053" s="607"/>
      <c r="BUL3053" s="607"/>
      <c r="BUM3053" s="607"/>
      <c r="BUN3053" s="607"/>
      <c r="BUO3053" s="607"/>
      <c r="BUP3053" s="607"/>
      <c r="BUQ3053" s="607"/>
      <c r="BUR3053" s="607"/>
      <c r="BUS3053" s="607"/>
      <c r="BUT3053" s="607"/>
      <c r="BUU3053" s="607"/>
      <c r="BUV3053" s="607"/>
      <c r="BUW3053" s="607"/>
      <c r="BUX3053" s="607"/>
      <c r="BUY3053" s="607"/>
      <c r="BUZ3053" s="607"/>
      <c r="BVA3053" s="607"/>
      <c r="BVB3053" s="607"/>
      <c r="BVC3053" s="607"/>
      <c r="BVD3053" s="607"/>
      <c r="BVE3053" s="607"/>
      <c r="BVF3053" s="607"/>
      <c r="BVG3053" s="607"/>
      <c r="BVH3053" s="607"/>
      <c r="BVI3053" s="607"/>
      <c r="BVJ3053" s="607"/>
      <c r="BVK3053" s="607"/>
      <c r="BVL3053" s="607"/>
      <c r="BVM3053" s="607"/>
      <c r="BVN3053" s="607"/>
      <c r="BVO3053" s="607"/>
      <c r="BVP3053" s="607"/>
      <c r="BVQ3053" s="607"/>
      <c r="BVR3053" s="607"/>
      <c r="BVS3053" s="607"/>
      <c r="BVT3053" s="607"/>
      <c r="BVU3053" s="607"/>
      <c r="BVV3053" s="607"/>
      <c r="BVW3053" s="607"/>
      <c r="BVX3053" s="607"/>
      <c r="BVY3053" s="607"/>
      <c r="BVZ3053" s="607"/>
      <c r="BWA3053" s="607"/>
      <c r="BWB3053" s="607"/>
      <c r="BWC3053" s="607"/>
      <c r="BWD3053" s="607"/>
      <c r="BWE3053" s="607"/>
      <c r="BWF3053" s="607"/>
      <c r="BWG3053" s="607"/>
      <c r="BWH3053" s="607"/>
      <c r="BWI3053" s="607"/>
      <c r="BWJ3053" s="607"/>
      <c r="BWK3053" s="607"/>
      <c r="BWL3053" s="607"/>
      <c r="BWM3053" s="607"/>
      <c r="BWN3053" s="607"/>
      <c r="BWO3053" s="607"/>
      <c r="BWP3053" s="607"/>
      <c r="BWQ3053" s="607"/>
      <c r="BWR3053" s="607"/>
      <c r="BWS3053" s="607"/>
      <c r="BWT3053" s="607"/>
      <c r="BWU3053" s="607"/>
      <c r="BWV3053" s="607"/>
      <c r="BWW3053" s="607"/>
      <c r="BWX3053" s="607"/>
      <c r="BWY3053" s="607"/>
      <c r="BWZ3053" s="607"/>
      <c r="BXA3053" s="607"/>
      <c r="BXB3053" s="607"/>
      <c r="BXC3053" s="607"/>
      <c r="BXD3053" s="607"/>
      <c r="BXE3053" s="607"/>
      <c r="BXF3053" s="607"/>
      <c r="BXG3053" s="607"/>
      <c r="BXH3053" s="607"/>
      <c r="BXI3053" s="607"/>
      <c r="BXJ3053" s="607"/>
      <c r="BXK3053" s="607"/>
      <c r="BXL3053" s="607"/>
      <c r="BXM3053" s="607"/>
      <c r="BXN3053" s="607"/>
      <c r="BXO3053" s="607"/>
      <c r="BXP3053" s="607"/>
      <c r="BXQ3053" s="607"/>
      <c r="BXR3053" s="607"/>
      <c r="BXS3053" s="607"/>
      <c r="BXT3053" s="607"/>
      <c r="BXU3053" s="607"/>
      <c r="BXV3053" s="607"/>
      <c r="BXW3053" s="607"/>
      <c r="BXX3053" s="607"/>
      <c r="BXY3053" s="607"/>
      <c r="BXZ3053" s="607"/>
      <c r="BYA3053" s="607"/>
      <c r="BYB3053" s="607"/>
      <c r="BYC3053" s="607"/>
      <c r="BYD3053" s="607"/>
      <c r="BYE3053" s="607"/>
      <c r="BYF3053" s="607"/>
      <c r="BYG3053" s="607"/>
      <c r="BYH3053" s="607"/>
      <c r="BYI3053" s="607"/>
      <c r="BYJ3053" s="607"/>
      <c r="BYK3053" s="607"/>
      <c r="BYL3053" s="607"/>
      <c r="BYM3053" s="607"/>
      <c r="BYN3053" s="607"/>
      <c r="BYO3053" s="607"/>
      <c r="BYP3053" s="607"/>
      <c r="BYQ3053" s="607"/>
      <c r="BYR3053" s="607"/>
      <c r="BYS3053" s="607"/>
      <c r="BYT3053" s="607"/>
      <c r="BYU3053" s="607"/>
      <c r="BYV3053" s="607"/>
      <c r="BYW3053" s="607"/>
      <c r="BYX3053" s="607"/>
      <c r="BYY3053" s="607"/>
      <c r="BYZ3053" s="607"/>
      <c r="BZA3053" s="607"/>
      <c r="BZB3053" s="607"/>
      <c r="BZC3053" s="607"/>
      <c r="BZD3053" s="607"/>
      <c r="BZE3053" s="607"/>
      <c r="BZF3053" s="607"/>
      <c r="BZG3053" s="607"/>
      <c r="BZH3053" s="607"/>
      <c r="BZI3053" s="607"/>
      <c r="BZJ3053" s="607"/>
      <c r="BZK3053" s="607"/>
      <c r="BZL3053" s="607"/>
      <c r="BZM3053" s="607"/>
      <c r="BZN3053" s="607"/>
      <c r="BZO3053" s="607"/>
      <c r="BZP3053" s="607"/>
      <c r="BZQ3053" s="607"/>
      <c r="BZR3053" s="607"/>
      <c r="BZS3053" s="607"/>
      <c r="BZT3053" s="607"/>
      <c r="BZU3053" s="607"/>
      <c r="BZV3053" s="607"/>
      <c r="BZW3053" s="607"/>
      <c r="BZX3053" s="607"/>
      <c r="BZY3053" s="607"/>
      <c r="BZZ3053" s="607"/>
      <c r="CAA3053" s="607"/>
      <c r="CAB3053" s="607"/>
      <c r="CAC3053" s="607"/>
      <c r="CAD3053" s="607"/>
      <c r="CAE3053" s="607"/>
      <c r="CAF3053" s="607"/>
      <c r="CAG3053" s="607"/>
      <c r="CAH3053" s="607"/>
      <c r="CAI3053" s="607"/>
      <c r="CAJ3053" s="607"/>
      <c r="CAK3053" s="607"/>
      <c r="CAL3053" s="607"/>
      <c r="CAM3053" s="607"/>
      <c r="CAN3053" s="607"/>
      <c r="CAO3053" s="607"/>
      <c r="CAP3053" s="607"/>
      <c r="CAQ3053" s="607"/>
      <c r="CAR3053" s="607"/>
      <c r="CAS3053" s="607"/>
      <c r="CAT3053" s="607"/>
      <c r="CAU3053" s="607"/>
      <c r="CAV3053" s="607"/>
      <c r="CAW3053" s="607"/>
      <c r="CAX3053" s="607"/>
      <c r="CAY3053" s="607"/>
      <c r="CAZ3053" s="607"/>
      <c r="CBA3053" s="607"/>
      <c r="CBB3053" s="607"/>
      <c r="CBC3053" s="607"/>
      <c r="CBD3053" s="607"/>
      <c r="CBE3053" s="607"/>
      <c r="CBF3053" s="607"/>
      <c r="CBG3053" s="607"/>
      <c r="CBH3053" s="607"/>
      <c r="CBI3053" s="607"/>
      <c r="CBJ3053" s="607"/>
      <c r="CBK3053" s="607"/>
      <c r="CBL3053" s="607"/>
      <c r="CBM3053" s="607"/>
      <c r="CBN3053" s="607"/>
      <c r="CBO3053" s="607"/>
      <c r="CBP3053" s="607"/>
      <c r="CBQ3053" s="607"/>
      <c r="CBR3053" s="607"/>
      <c r="CBS3053" s="607"/>
      <c r="CBT3053" s="607"/>
      <c r="CBU3053" s="607"/>
      <c r="CBV3053" s="607"/>
      <c r="CBW3053" s="607"/>
      <c r="CBX3053" s="607"/>
      <c r="CBY3053" s="607"/>
      <c r="CBZ3053" s="607"/>
      <c r="CCA3053" s="607"/>
      <c r="CCB3053" s="607"/>
      <c r="CCC3053" s="607"/>
      <c r="CCD3053" s="607"/>
      <c r="CCE3053" s="607"/>
      <c r="CCF3053" s="607"/>
      <c r="CCG3053" s="607"/>
      <c r="CCH3053" s="607"/>
      <c r="CCI3053" s="607"/>
      <c r="CCJ3053" s="607"/>
      <c r="CCK3053" s="607"/>
      <c r="CCL3053" s="607"/>
      <c r="CCM3053" s="607"/>
      <c r="CCN3053" s="607"/>
      <c r="CCO3053" s="607"/>
      <c r="CCP3053" s="607"/>
      <c r="CCQ3053" s="607"/>
      <c r="CCR3053" s="607"/>
      <c r="CCS3053" s="607"/>
      <c r="CCT3053" s="607"/>
      <c r="CCU3053" s="607"/>
      <c r="CCV3053" s="607"/>
      <c r="CCW3053" s="607"/>
      <c r="CCX3053" s="607"/>
      <c r="CCY3053" s="607"/>
      <c r="CCZ3053" s="607"/>
      <c r="CDA3053" s="607"/>
      <c r="CDB3053" s="607"/>
      <c r="CDC3053" s="607"/>
      <c r="CDD3053" s="607"/>
      <c r="CDE3053" s="607"/>
      <c r="CDF3053" s="607"/>
      <c r="CDG3053" s="607"/>
      <c r="CDH3053" s="607"/>
      <c r="CDI3053" s="607"/>
      <c r="CDJ3053" s="607"/>
      <c r="CDK3053" s="607"/>
      <c r="CDL3053" s="607"/>
      <c r="CDM3053" s="607"/>
      <c r="CDN3053" s="607"/>
      <c r="CDO3053" s="607"/>
      <c r="CDP3053" s="607"/>
      <c r="CDQ3053" s="607"/>
      <c r="CDR3053" s="607"/>
      <c r="CDS3053" s="607"/>
      <c r="CDT3053" s="607"/>
      <c r="CDU3053" s="607"/>
      <c r="CDV3053" s="607"/>
      <c r="CDW3053" s="607"/>
      <c r="CDX3053" s="607"/>
      <c r="CDY3053" s="607"/>
      <c r="CDZ3053" s="607"/>
      <c r="CEA3053" s="607"/>
      <c r="CEB3053" s="607"/>
      <c r="CEC3053" s="607"/>
      <c r="CED3053" s="607"/>
      <c r="CEE3053" s="607"/>
      <c r="CEF3053" s="607"/>
      <c r="CEG3053" s="607"/>
      <c r="CEH3053" s="607"/>
      <c r="CEI3053" s="607"/>
      <c r="CEJ3053" s="607"/>
      <c r="CEK3053" s="607"/>
      <c r="CEL3053" s="607"/>
      <c r="CEM3053" s="607"/>
      <c r="CEN3053" s="607"/>
      <c r="CEO3053" s="607"/>
      <c r="CEP3053" s="607"/>
      <c r="CEQ3053" s="607"/>
      <c r="CER3053" s="607"/>
      <c r="CES3053" s="607"/>
      <c r="CET3053" s="607"/>
      <c r="CEU3053" s="607"/>
      <c r="CEV3053" s="607"/>
      <c r="CEW3053" s="607"/>
      <c r="CEX3053" s="607"/>
      <c r="CEY3053" s="607"/>
      <c r="CEZ3053" s="607"/>
      <c r="CFA3053" s="607"/>
      <c r="CFB3053" s="607"/>
      <c r="CFC3053" s="607"/>
      <c r="CFD3053" s="607"/>
      <c r="CFE3053" s="607"/>
      <c r="CFF3053" s="607"/>
      <c r="CFG3053" s="607"/>
      <c r="CFH3053" s="607"/>
      <c r="CFI3053" s="607"/>
      <c r="CFJ3053" s="607"/>
      <c r="CFK3053" s="607"/>
      <c r="CFL3053" s="607"/>
      <c r="CFM3053" s="607"/>
      <c r="CFN3053" s="607"/>
      <c r="CFO3053" s="607"/>
      <c r="CFP3053" s="607"/>
      <c r="CFQ3053" s="607"/>
      <c r="CFR3053" s="607"/>
      <c r="CFS3053" s="607"/>
      <c r="CFT3053" s="607"/>
      <c r="CFU3053" s="607"/>
      <c r="CFV3053" s="607"/>
      <c r="CFW3053" s="607"/>
      <c r="CFX3053" s="607"/>
      <c r="CFY3053" s="607"/>
      <c r="CFZ3053" s="607"/>
      <c r="CGA3053" s="607"/>
      <c r="CGB3053" s="607"/>
      <c r="CGC3053" s="607"/>
      <c r="CGD3053" s="607"/>
      <c r="CGE3053" s="607"/>
      <c r="CGF3053" s="607"/>
      <c r="CGG3053" s="607"/>
      <c r="CGH3053" s="607"/>
      <c r="CGI3053" s="607"/>
      <c r="CGJ3053" s="607"/>
      <c r="CGK3053" s="607"/>
      <c r="CGL3053" s="607"/>
      <c r="CGM3053" s="607"/>
      <c r="CGN3053" s="607"/>
      <c r="CGO3053" s="607"/>
      <c r="CGP3053" s="607"/>
      <c r="CGQ3053" s="607"/>
      <c r="CGR3053" s="607"/>
      <c r="CGS3053" s="607"/>
      <c r="CGT3053" s="607"/>
      <c r="CGU3053" s="607"/>
      <c r="CGV3053" s="607"/>
      <c r="CGW3053" s="607"/>
      <c r="CGX3053" s="607"/>
      <c r="CGY3053" s="607"/>
      <c r="CGZ3053" s="607"/>
      <c r="CHA3053" s="607"/>
      <c r="CHB3053" s="607"/>
      <c r="CHC3053" s="607"/>
      <c r="CHD3053" s="607"/>
      <c r="CHE3053" s="607"/>
      <c r="CHF3053" s="607"/>
      <c r="CHG3053" s="607"/>
      <c r="CHH3053" s="607"/>
      <c r="CHI3053" s="607"/>
      <c r="CHJ3053" s="607"/>
      <c r="CHK3053" s="607"/>
      <c r="CHL3053" s="607"/>
      <c r="CHM3053" s="607"/>
      <c r="CHN3053" s="607"/>
      <c r="CHO3053" s="607"/>
      <c r="CHP3053" s="607"/>
      <c r="CHQ3053" s="607"/>
      <c r="CHR3053" s="607"/>
      <c r="CHS3053" s="607"/>
      <c r="CHT3053" s="607"/>
      <c r="CHU3053" s="607"/>
      <c r="CHV3053" s="607"/>
      <c r="CHW3053" s="607"/>
      <c r="CHX3053" s="607"/>
      <c r="CHY3053" s="607"/>
      <c r="CHZ3053" s="607"/>
      <c r="CIA3053" s="607"/>
      <c r="CIB3053" s="607"/>
      <c r="CIC3053" s="607"/>
      <c r="CID3053" s="607"/>
      <c r="CIE3053" s="607"/>
      <c r="CIF3053" s="607"/>
      <c r="CIG3053" s="607"/>
      <c r="CIH3053" s="607"/>
      <c r="CII3053" s="607"/>
      <c r="CIJ3053" s="607"/>
      <c r="CIK3053" s="607"/>
      <c r="CIL3053" s="607"/>
      <c r="CIM3053" s="607"/>
      <c r="CIN3053" s="607"/>
      <c r="CIO3053" s="607"/>
      <c r="CIP3053" s="607"/>
      <c r="CIQ3053" s="607"/>
      <c r="CIR3053" s="607"/>
      <c r="CIS3053" s="607"/>
      <c r="CIT3053" s="607"/>
      <c r="CIU3053" s="607"/>
      <c r="CIV3053" s="607"/>
      <c r="CIW3053" s="607"/>
      <c r="CIX3053" s="607"/>
      <c r="CIY3053" s="607"/>
      <c r="CIZ3053" s="607"/>
      <c r="CJA3053" s="607"/>
      <c r="CJB3053" s="607"/>
      <c r="CJC3053" s="607"/>
      <c r="CJD3053" s="607"/>
      <c r="CJE3053" s="607"/>
      <c r="CJF3053" s="607"/>
      <c r="CJG3053" s="607"/>
      <c r="CJH3053" s="607"/>
      <c r="CJI3053" s="607"/>
      <c r="CJJ3053" s="607"/>
      <c r="CJK3053" s="607"/>
      <c r="CJL3053" s="607"/>
      <c r="CJM3053" s="607"/>
      <c r="CJN3053" s="607"/>
      <c r="CJO3053" s="607"/>
      <c r="CJP3053" s="607"/>
      <c r="CJQ3053" s="607"/>
      <c r="CJR3053" s="607"/>
      <c r="CJS3053" s="607"/>
      <c r="CJT3053" s="607"/>
      <c r="CJU3053" s="607"/>
      <c r="CJV3053" s="607"/>
      <c r="CJW3053" s="607"/>
      <c r="CJX3053" s="607"/>
      <c r="CJY3053" s="607"/>
      <c r="CJZ3053" s="607"/>
      <c r="CKA3053" s="607"/>
      <c r="CKB3053" s="607"/>
      <c r="CKC3053" s="607"/>
      <c r="CKD3053" s="607"/>
      <c r="CKE3053" s="607"/>
      <c r="CKF3053" s="607"/>
      <c r="CKG3053" s="607"/>
      <c r="CKH3053" s="607"/>
      <c r="CKI3053" s="607"/>
      <c r="CKJ3053" s="607"/>
      <c r="CKK3053" s="607"/>
      <c r="CKL3053" s="607"/>
      <c r="CKM3053" s="607"/>
      <c r="CKN3053" s="607"/>
      <c r="CKO3053" s="607"/>
      <c r="CKP3053" s="607"/>
      <c r="CKQ3053" s="607"/>
      <c r="CKR3053" s="607"/>
      <c r="CKS3053" s="607"/>
      <c r="CKT3053" s="607"/>
      <c r="CKU3053" s="607"/>
      <c r="CKV3053" s="607"/>
      <c r="CKW3053" s="607"/>
      <c r="CKX3053" s="607"/>
      <c r="CKY3053" s="607"/>
      <c r="CKZ3053" s="607"/>
      <c r="CLA3053" s="607"/>
      <c r="CLB3053" s="607"/>
      <c r="CLC3053" s="607"/>
      <c r="CLD3053" s="607"/>
      <c r="CLE3053" s="607"/>
      <c r="CLF3053" s="607"/>
      <c r="CLG3053" s="607"/>
      <c r="CLH3053" s="607"/>
      <c r="CLI3053" s="607"/>
      <c r="CLJ3053" s="607"/>
      <c r="CLK3053" s="607"/>
      <c r="CLL3053" s="607"/>
      <c r="CLM3053" s="607"/>
      <c r="CLN3053" s="607"/>
      <c r="CLO3053" s="607"/>
      <c r="CLP3053" s="607"/>
      <c r="CLQ3053" s="607"/>
      <c r="CLR3053" s="607"/>
      <c r="CLS3053" s="607"/>
      <c r="CLT3053" s="607"/>
      <c r="CLU3053" s="607"/>
      <c r="CLV3053" s="607"/>
      <c r="CLW3053" s="607"/>
      <c r="CLX3053" s="607"/>
      <c r="CLY3053" s="607"/>
      <c r="CLZ3053" s="607"/>
      <c r="CMA3053" s="607"/>
      <c r="CMB3053" s="607"/>
      <c r="CMC3053" s="607"/>
      <c r="CMD3053" s="607"/>
      <c r="CME3053" s="607"/>
      <c r="CMF3053" s="607"/>
      <c r="CMG3053" s="607"/>
      <c r="CMH3053" s="607"/>
      <c r="CMI3053" s="607"/>
      <c r="CMJ3053" s="607"/>
      <c r="CMK3053" s="607"/>
      <c r="CML3053" s="607"/>
      <c r="CMM3053" s="607"/>
      <c r="CMN3053" s="607"/>
      <c r="CMO3053" s="607"/>
      <c r="CMP3053" s="607"/>
      <c r="CMQ3053" s="607"/>
      <c r="CMR3053" s="607"/>
      <c r="CMS3053" s="607"/>
      <c r="CMT3053" s="607"/>
      <c r="CMU3053" s="607"/>
      <c r="CMV3053" s="607"/>
      <c r="CMW3053" s="607"/>
      <c r="CMX3053" s="607"/>
      <c r="CMY3053" s="607"/>
      <c r="CMZ3053" s="607"/>
      <c r="CNA3053" s="607"/>
      <c r="CNB3053" s="607"/>
      <c r="CNC3053" s="607"/>
      <c r="CND3053" s="607"/>
      <c r="CNE3053" s="607"/>
      <c r="CNF3053" s="607"/>
      <c r="CNG3053" s="607"/>
      <c r="CNH3053" s="607"/>
      <c r="CNI3053" s="607"/>
      <c r="CNJ3053" s="607"/>
      <c r="CNK3053" s="607"/>
      <c r="CNL3053" s="607"/>
      <c r="CNM3053" s="607"/>
      <c r="CNN3053" s="607"/>
      <c r="CNO3053" s="607"/>
      <c r="CNP3053" s="607"/>
      <c r="CNQ3053" s="607"/>
      <c r="CNR3053" s="607"/>
      <c r="CNS3053" s="607"/>
      <c r="CNT3053" s="607"/>
      <c r="CNU3053" s="607"/>
      <c r="CNV3053" s="607"/>
      <c r="CNW3053" s="607"/>
      <c r="CNX3053" s="607"/>
      <c r="CNY3053" s="607"/>
      <c r="CNZ3053" s="607"/>
      <c r="COA3053" s="607"/>
      <c r="COB3053" s="607"/>
      <c r="COC3053" s="607"/>
      <c r="COD3053" s="607"/>
      <c r="COE3053" s="607"/>
      <c r="COF3053" s="607"/>
      <c r="COG3053" s="607"/>
      <c r="COH3053" s="607"/>
      <c r="COI3053" s="607"/>
      <c r="COJ3053" s="607"/>
      <c r="COK3053" s="607"/>
      <c r="COL3053" s="607"/>
      <c r="COM3053" s="607"/>
      <c r="CON3053" s="607"/>
      <c r="COO3053" s="607"/>
      <c r="COP3053" s="607"/>
      <c r="COQ3053" s="607"/>
      <c r="COR3053" s="607"/>
      <c r="COS3053" s="607"/>
      <c r="COT3053" s="607"/>
      <c r="COU3053" s="607"/>
      <c r="COV3053" s="607"/>
      <c r="COW3053" s="607"/>
      <c r="COX3053" s="607"/>
      <c r="COY3053" s="607"/>
      <c r="COZ3053" s="607"/>
      <c r="CPA3053" s="607"/>
      <c r="CPB3053" s="607"/>
      <c r="CPC3053" s="607"/>
      <c r="CPD3053" s="607"/>
      <c r="CPE3053" s="607"/>
      <c r="CPF3053" s="607"/>
      <c r="CPG3053" s="607"/>
      <c r="CPH3053" s="607"/>
      <c r="CPI3053" s="607"/>
      <c r="CPJ3053" s="607"/>
      <c r="CPK3053" s="607"/>
      <c r="CPL3053" s="607"/>
      <c r="CPM3053" s="607"/>
      <c r="CPN3053" s="607"/>
      <c r="CPO3053" s="607"/>
      <c r="CPP3053" s="607"/>
      <c r="CPQ3053" s="607"/>
      <c r="CPR3053" s="607"/>
      <c r="CPS3053" s="607"/>
      <c r="CPT3053" s="607"/>
      <c r="CPU3053" s="607"/>
      <c r="CPV3053" s="607"/>
      <c r="CPW3053" s="607"/>
      <c r="CPX3053" s="607"/>
      <c r="CPY3053" s="607"/>
      <c r="CPZ3053" s="607"/>
      <c r="CQA3053" s="607"/>
      <c r="CQB3053" s="607"/>
      <c r="CQC3053" s="607"/>
      <c r="CQD3053" s="607"/>
      <c r="CQE3053" s="607"/>
      <c r="CQF3053" s="607"/>
      <c r="CQG3053" s="607"/>
      <c r="CQH3053" s="607"/>
      <c r="CQI3053" s="607"/>
      <c r="CQJ3053" s="607"/>
      <c r="CQK3053" s="607"/>
      <c r="CQL3053" s="607"/>
      <c r="CQM3053" s="607"/>
      <c r="CQN3053" s="607"/>
      <c r="CQO3053" s="607"/>
      <c r="CQP3053" s="607"/>
      <c r="CQQ3053" s="607"/>
      <c r="CQR3053" s="607"/>
      <c r="CQS3053" s="607"/>
      <c r="CQT3053" s="607"/>
      <c r="CQU3053" s="607"/>
      <c r="CQV3053" s="607"/>
      <c r="CQW3053" s="607"/>
      <c r="CQX3053" s="607"/>
      <c r="CQY3053" s="607"/>
      <c r="CQZ3053" s="607"/>
      <c r="CRA3053" s="607"/>
      <c r="CRB3053" s="607"/>
      <c r="CRC3053" s="607"/>
      <c r="CRD3053" s="607"/>
      <c r="CRE3053" s="607"/>
      <c r="CRF3053" s="607"/>
      <c r="CRG3053" s="607"/>
      <c r="CRH3053" s="607"/>
      <c r="CRI3053" s="607"/>
      <c r="CRJ3053" s="607"/>
      <c r="CRK3053" s="607"/>
      <c r="CRL3053" s="607"/>
      <c r="CRM3053" s="607"/>
      <c r="CRN3053" s="607"/>
      <c r="CRO3053" s="607"/>
      <c r="CRP3053" s="607"/>
      <c r="CRQ3053" s="607"/>
      <c r="CRR3053" s="607"/>
      <c r="CRS3053" s="607"/>
      <c r="CRT3053" s="607"/>
      <c r="CRU3053" s="607"/>
      <c r="CRV3053" s="607"/>
      <c r="CRW3053" s="607"/>
      <c r="CRX3053" s="607"/>
      <c r="CRY3053" s="607"/>
      <c r="CRZ3053" s="607"/>
      <c r="CSA3053" s="607"/>
      <c r="CSB3053" s="607"/>
      <c r="CSC3053" s="607"/>
      <c r="CSD3053" s="607"/>
      <c r="CSE3053" s="607"/>
      <c r="CSF3053" s="607"/>
      <c r="CSG3053" s="607"/>
      <c r="CSH3053" s="607"/>
      <c r="CSI3053" s="607"/>
      <c r="CSJ3053" s="607"/>
      <c r="CSK3053" s="607"/>
      <c r="CSL3053" s="607"/>
      <c r="CSM3053" s="607"/>
      <c r="CSN3053" s="607"/>
      <c r="CSO3053" s="607"/>
      <c r="CSP3053" s="607"/>
      <c r="CSQ3053" s="607"/>
      <c r="CSR3053" s="607"/>
      <c r="CSS3053" s="607"/>
      <c r="CST3053" s="607"/>
      <c r="CSU3053" s="607"/>
      <c r="CSV3053" s="607"/>
      <c r="CSW3053" s="607"/>
      <c r="CSX3053" s="607"/>
      <c r="CSY3053" s="607"/>
      <c r="CSZ3053" s="607"/>
      <c r="CTA3053" s="607"/>
      <c r="CTB3053" s="607"/>
      <c r="CTC3053" s="607"/>
      <c r="CTD3053" s="607"/>
      <c r="CTE3053" s="607"/>
      <c r="CTF3053" s="607"/>
      <c r="CTG3053" s="607"/>
      <c r="CTH3053" s="607"/>
      <c r="CTI3053" s="607"/>
      <c r="CTJ3053" s="607"/>
      <c r="CTK3053" s="607"/>
      <c r="CTL3053" s="607"/>
      <c r="CTM3053" s="607"/>
      <c r="CTN3053" s="607"/>
      <c r="CTO3053" s="607"/>
      <c r="CTP3053" s="607"/>
      <c r="CTQ3053" s="607"/>
      <c r="CTR3053" s="607"/>
      <c r="CTS3053" s="607"/>
      <c r="CTT3053" s="607"/>
      <c r="CTU3053" s="607"/>
      <c r="CTV3053" s="607"/>
      <c r="CTW3053" s="607"/>
      <c r="CTX3053" s="607"/>
      <c r="CTY3053" s="607"/>
      <c r="CTZ3053" s="607"/>
      <c r="CUA3053" s="607"/>
      <c r="CUB3053" s="607"/>
      <c r="CUC3053" s="607"/>
      <c r="CUD3053" s="607"/>
      <c r="CUE3053" s="607"/>
      <c r="CUF3053" s="607"/>
      <c r="CUG3053" s="607"/>
      <c r="CUH3053" s="607"/>
      <c r="CUI3053" s="607"/>
      <c r="CUJ3053" s="607"/>
      <c r="CUK3053" s="607"/>
      <c r="CUL3053" s="607"/>
      <c r="CUM3053" s="607"/>
      <c r="CUN3053" s="607"/>
      <c r="CUO3053" s="607"/>
      <c r="CUP3053" s="607"/>
      <c r="CUQ3053" s="607"/>
      <c r="CUR3053" s="607"/>
      <c r="CUS3053" s="607"/>
      <c r="CUT3053" s="607"/>
      <c r="CUU3053" s="607"/>
      <c r="CUV3053" s="607"/>
      <c r="CUW3053" s="607"/>
      <c r="CUX3053" s="607"/>
      <c r="CUY3053" s="607"/>
      <c r="CUZ3053" s="607"/>
      <c r="CVA3053" s="607"/>
      <c r="CVB3053" s="607"/>
      <c r="CVC3053" s="607"/>
      <c r="CVD3053" s="607"/>
      <c r="CVE3053" s="607"/>
      <c r="CVF3053" s="607"/>
      <c r="CVG3053" s="607"/>
      <c r="CVH3053" s="607"/>
      <c r="CVI3053" s="607"/>
      <c r="CVJ3053" s="607"/>
      <c r="CVK3053" s="607"/>
      <c r="CVL3053" s="607"/>
      <c r="CVM3053" s="607"/>
      <c r="CVN3053" s="607"/>
      <c r="CVO3053" s="607"/>
      <c r="CVP3053" s="607"/>
      <c r="CVQ3053" s="607"/>
      <c r="CVR3053" s="607"/>
      <c r="CVS3053" s="607"/>
      <c r="CVT3053" s="607"/>
      <c r="CVU3053" s="607"/>
      <c r="CVV3053" s="607"/>
      <c r="CVW3053" s="607"/>
      <c r="CVX3053" s="607"/>
      <c r="CVY3053" s="607"/>
      <c r="CVZ3053" s="607"/>
      <c r="CWA3053" s="607"/>
      <c r="CWB3053" s="607"/>
      <c r="CWC3053" s="607"/>
      <c r="CWD3053" s="607"/>
      <c r="CWE3053" s="607"/>
      <c r="CWF3053" s="607"/>
      <c r="CWG3053" s="607"/>
      <c r="CWH3053" s="607"/>
      <c r="CWI3053" s="607"/>
      <c r="CWJ3053" s="607"/>
      <c r="CWK3053" s="607"/>
      <c r="CWL3053" s="607"/>
      <c r="CWM3053" s="607"/>
      <c r="CWN3053" s="607"/>
      <c r="CWO3053" s="607"/>
      <c r="CWP3053" s="607"/>
      <c r="CWQ3053" s="607"/>
      <c r="CWR3053" s="607"/>
      <c r="CWS3053" s="607"/>
      <c r="CWT3053" s="607"/>
      <c r="CWU3053" s="607"/>
      <c r="CWV3053" s="607"/>
      <c r="CWW3053" s="607"/>
      <c r="CWX3053" s="607"/>
      <c r="CWY3053" s="607"/>
      <c r="CWZ3053" s="607"/>
      <c r="CXA3053" s="607"/>
      <c r="CXB3053" s="607"/>
      <c r="CXC3053" s="607"/>
      <c r="CXD3053" s="607"/>
      <c r="CXE3053" s="607"/>
      <c r="CXF3053" s="607"/>
      <c r="CXG3053" s="607"/>
      <c r="CXH3053" s="607"/>
      <c r="CXI3053" s="607"/>
      <c r="CXJ3053" s="607"/>
      <c r="CXK3053" s="607"/>
      <c r="CXL3053" s="607"/>
      <c r="CXM3053" s="607"/>
      <c r="CXN3053" s="607"/>
      <c r="CXO3053" s="607"/>
      <c r="CXP3053" s="607"/>
      <c r="CXQ3053" s="607"/>
      <c r="CXR3053" s="607"/>
      <c r="CXS3053" s="607"/>
      <c r="CXT3053" s="607"/>
      <c r="CXU3053" s="607"/>
      <c r="CXV3053" s="607"/>
      <c r="CXW3053" s="607"/>
      <c r="CXX3053" s="607"/>
      <c r="CXY3053" s="607"/>
      <c r="CXZ3053" s="607"/>
      <c r="CYA3053" s="607"/>
      <c r="CYB3053" s="607"/>
      <c r="CYC3053" s="607"/>
      <c r="CYD3053" s="607"/>
      <c r="CYE3053" s="607"/>
      <c r="CYF3053" s="607"/>
      <c r="CYG3053" s="607"/>
      <c r="CYH3053" s="607"/>
      <c r="CYI3053" s="607"/>
      <c r="CYJ3053" s="607"/>
      <c r="CYK3053" s="607"/>
      <c r="CYL3053" s="607"/>
      <c r="CYM3053" s="607"/>
      <c r="CYN3053" s="607"/>
      <c r="CYO3053" s="607"/>
      <c r="CYP3053" s="607"/>
      <c r="CYQ3053" s="607"/>
      <c r="CYR3053" s="607"/>
      <c r="CYS3053" s="607"/>
      <c r="CYT3053" s="607"/>
      <c r="CYU3053" s="607"/>
      <c r="CYV3053" s="607"/>
      <c r="CYW3053" s="607"/>
      <c r="CYX3053" s="607"/>
      <c r="CYY3053" s="607"/>
      <c r="CYZ3053" s="607"/>
      <c r="CZA3053" s="607"/>
      <c r="CZB3053" s="607"/>
      <c r="CZC3053" s="607"/>
      <c r="CZD3053" s="607"/>
      <c r="CZE3053" s="607"/>
      <c r="CZF3053" s="607"/>
      <c r="CZG3053" s="607"/>
      <c r="CZH3053" s="607"/>
      <c r="CZI3053" s="607"/>
      <c r="CZJ3053" s="607"/>
      <c r="CZK3053" s="607"/>
      <c r="CZL3053" s="607"/>
      <c r="CZM3053" s="607"/>
      <c r="CZN3053" s="607"/>
      <c r="CZO3053" s="607"/>
      <c r="CZP3053" s="607"/>
      <c r="CZQ3053" s="607"/>
      <c r="CZR3053" s="607"/>
      <c r="CZS3053" s="607"/>
      <c r="CZT3053" s="607"/>
      <c r="CZU3053" s="607"/>
      <c r="CZV3053" s="607"/>
      <c r="CZW3053" s="607"/>
      <c r="CZX3053" s="607"/>
      <c r="CZY3053" s="607"/>
      <c r="CZZ3053" s="607"/>
      <c r="DAA3053" s="607"/>
      <c r="DAB3053" s="607"/>
      <c r="DAC3053" s="607"/>
      <c r="DAD3053" s="607"/>
      <c r="DAE3053" s="607"/>
      <c r="DAF3053" s="607"/>
      <c r="DAG3053" s="607"/>
      <c r="DAH3053" s="607"/>
      <c r="DAI3053" s="607"/>
      <c r="DAJ3053" s="607"/>
      <c r="DAK3053" s="607"/>
      <c r="DAL3053" s="607"/>
      <c r="DAM3053" s="607"/>
      <c r="DAN3053" s="607"/>
      <c r="DAO3053" s="607"/>
      <c r="DAP3053" s="607"/>
      <c r="DAQ3053" s="607"/>
      <c r="DAR3053" s="607"/>
      <c r="DAS3053" s="607"/>
      <c r="DAT3053" s="607"/>
      <c r="DAU3053" s="607"/>
      <c r="DAV3053" s="607"/>
      <c r="DAW3053" s="607"/>
      <c r="DAX3053" s="607"/>
      <c r="DAY3053" s="607"/>
      <c r="DAZ3053" s="607"/>
      <c r="DBA3053" s="607"/>
      <c r="DBB3053" s="607"/>
      <c r="DBC3053" s="607"/>
      <c r="DBD3053" s="607"/>
      <c r="DBE3053" s="607"/>
      <c r="DBF3053" s="607"/>
      <c r="DBG3053" s="607"/>
      <c r="DBH3053" s="607"/>
      <c r="DBI3053" s="607"/>
      <c r="DBJ3053" s="607"/>
      <c r="DBK3053" s="607"/>
      <c r="DBL3053" s="607"/>
      <c r="DBM3053" s="607"/>
      <c r="DBN3053" s="607"/>
      <c r="DBO3053" s="607"/>
      <c r="DBP3053" s="607"/>
      <c r="DBQ3053" s="607"/>
      <c r="DBR3053" s="607"/>
      <c r="DBS3053" s="607"/>
      <c r="DBT3053" s="607"/>
      <c r="DBU3053" s="607"/>
      <c r="DBV3053" s="607"/>
      <c r="DBW3053" s="607"/>
      <c r="DBX3053" s="607"/>
      <c r="DBY3053" s="607"/>
      <c r="DBZ3053" s="607"/>
      <c r="DCA3053" s="607"/>
      <c r="DCB3053" s="607"/>
      <c r="DCC3053" s="607"/>
      <c r="DCD3053" s="607"/>
      <c r="DCE3053" s="607"/>
      <c r="DCF3053" s="607"/>
      <c r="DCG3053" s="607"/>
      <c r="DCH3053" s="607"/>
      <c r="DCI3053" s="607"/>
      <c r="DCJ3053" s="607"/>
      <c r="DCK3053" s="607"/>
      <c r="DCL3053" s="607"/>
      <c r="DCM3053" s="607"/>
      <c r="DCN3053" s="607"/>
      <c r="DCO3053" s="607"/>
      <c r="DCP3053" s="607"/>
      <c r="DCQ3053" s="607"/>
      <c r="DCR3053" s="607"/>
      <c r="DCS3053" s="607"/>
      <c r="DCT3053" s="607"/>
      <c r="DCU3053" s="607"/>
      <c r="DCV3053" s="607"/>
      <c r="DCW3053" s="607"/>
      <c r="DCX3053" s="607"/>
      <c r="DCY3053" s="607"/>
      <c r="DCZ3053" s="607"/>
      <c r="DDA3053" s="607"/>
      <c r="DDB3053" s="607"/>
      <c r="DDC3053" s="607"/>
      <c r="DDD3053" s="607"/>
      <c r="DDE3053" s="607"/>
      <c r="DDF3053" s="607"/>
      <c r="DDG3053" s="607"/>
      <c r="DDH3053" s="607"/>
      <c r="DDI3053" s="607"/>
      <c r="DDJ3053" s="607"/>
      <c r="DDK3053" s="607"/>
      <c r="DDL3053" s="607"/>
      <c r="DDM3053" s="607"/>
      <c r="DDN3053" s="607"/>
      <c r="DDO3053" s="607"/>
      <c r="DDP3053" s="607"/>
      <c r="DDQ3053" s="607"/>
      <c r="DDR3053" s="607"/>
      <c r="DDS3053" s="607"/>
      <c r="DDT3053" s="607"/>
      <c r="DDU3053" s="607"/>
      <c r="DDV3053" s="607"/>
      <c r="DDW3053" s="607"/>
      <c r="DDX3053" s="607"/>
      <c r="DDY3053" s="607"/>
      <c r="DDZ3053" s="607"/>
      <c r="DEA3053" s="607"/>
      <c r="DEB3053" s="607"/>
      <c r="DEC3053" s="607"/>
      <c r="DED3053" s="607"/>
      <c r="DEE3053" s="607"/>
      <c r="DEF3053" s="607"/>
      <c r="DEG3053" s="607"/>
      <c r="DEH3053" s="607"/>
      <c r="DEI3053" s="607"/>
      <c r="DEJ3053" s="607"/>
      <c r="DEK3053" s="607"/>
      <c r="DEL3053" s="607"/>
      <c r="DEM3053" s="607"/>
      <c r="DEN3053" s="607"/>
      <c r="DEO3053" s="607"/>
      <c r="DEP3053" s="607"/>
      <c r="DEQ3053" s="607"/>
      <c r="DER3053" s="607"/>
      <c r="DES3053" s="607"/>
      <c r="DET3053" s="607"/>
      <c r="DEU3053" s="607"/>
      <c r="DEV3053" s="607"/>
      <c r="DEW3053" s="607"/>
      <c r="DEX3053" s="607"/>
      <c r="DEY3053" s="607"/>
      <c r="DEZ3053" s="607"/>
      <c r="DFA3053" s="607"/>
      <c r="DFB3053" s="607"/>
      <c r="DFC3053" s="607"/>
      <c r="DFD3053" s="607"/>
      <c r="DFE3053" s="607"/>
      <c r="DFF3053" s="607"/>
      <c r="DFG3053" s="607"/>
      <c r="DFH3053" s="607"/>
      <c r="DFI3053" s="607"/>
      <c r="DFJ3053" s="607"/>
      <c r="DFK3053" s="607"/>
      <c r="DFL3053" s="607"/>
      <c r="DFM3053" s="607"/>
      <c r="DFN3053" s="607"/>
      <c r="DFO3053" s="607"/>
      <c r="DFP3053" s="607"/>
      <c r="DFQ3053" s="607"/>
      <c r="DFR3053" s="607"/>
      <c r="DFS3053" s="607"/>
      <c r="DFT3053" s="607"/>
      <c r="DFU3053" s="607"/>
      <c r="DFV3053" s="607"/>
      <c r="DFW3053" s="607"/>
      <c r="DFX3053" s="607"/>
      <c r="DFY3053" s="607"/>
      <c r="DFZ3053" s="607"/>
      <c r="DGA3053" s="607"/>
      <c r="DGB3053" s="607"/>
      <c r="DGC3053" s="607"/>
      <c r="DGD3053" s="607"/>
      <c r="DGE3053" s="607"/>
      <c r="DGF3053" s="607"/>
      <c r="DGG3053" s="607"/>
      <c r="DGH3053" s="607"/>
      <c r="DGI3053" s="607"/>
      <c r="DGJ3053" s="607"/>
      <c r="DGK3053" s="607"/>
      <c r="DGL3053" s="607"/>
      <c r="DGM3053" s="607"/>
      <c r="DGN3053" s="607"/>
      <c r="DGO3053" s="607"/>
      <c r="DGP3053" s="607"/>
      <c r="DGQ3053" s="607"/>
      <c r="DGR3053" s="607"/>
      <c r="DGS3053" s="607"/>
      <c r="DGT3053" s="607"/>
      <c r="DGU3053" s="607"/>
      <c r="DGV3053" s="607"/>
      <c r="DGW3053" s="607"/>
      <c r="DGX3053" s="607"/>
      <c r="DGY3053" s="607"/>
      <c r="DGZ3053" s="607"/>
      <c r="DHA3053" s="607"/>
      <c r="DHB3053" s="607"/>
      <c r="DHC3053" s="607"/>
      <c r="DHD3053" s="607"/>
      <c r="DHE3053" s="607"/>
      <c r="DHF3053" s="607"/>
      <c r="DHG3053" s="607"/>
      <c r="DHH3053" s="607"/>
      <c r="DHI3053" s="607"/>
      <c r="DHJ3053" s="607"/>
      <c r="DHK3053" s="607"/>
      <c r="DHL3053" s="607"/>
      <c r="DHM3053" s="607"/>
      <c r="DHN3053" s="607"/>
      <c r="DHO3053" s="607"/>
      <c r="DHP3053" s="607"/>
      <c r="DHQ3053" s="607"/>
      <c r="DHR3053" s="607"/>
      <c r="DHS3053" s="607"/>
      <c r="DHT3053" s="607"/>
      <c r="DHU3053" s="607"/>
      <c r="DHV3053" s="607"/>
      <c r="DHW3053" s="607"/>
      <c r="DHX3053" s="607"/>
      <c r="DHY3053" s="607"/>
      <c r="DHZ3053" s="607"/>
      <c r="DIA3053" s="607"/>
      <c r="DIB3053" s="607"/>
      <c r="DIC3053" s="607"/>
      <c r="DID3053" s="607"/>
      <c r="DIE3053" s="607"/>
      <c r="DIF3053" s="607"/>
      <c r="DIG3053" s="607"/>
      <c r="DIH3053" s="607"/>
      <c r="DII3053" s="607"/>
      <c r="DIJ3053" s="607"/>
      <c r="DIK3053" s="607"/>
      <c r="DIL3053" s="607"/>
      <c r="DIM3053" s="607"/>
      <c r="DIN3053" s="607"/>
      <c r="DIO3053" s="607"/>
      <c r="DIP3053" s="607"/>
      <c r="DIQ3053" s="607"/>
      <c r="DIR3053" s="607"/>
      <c r="DIS3053" s="607"/>
      <c r="DIT3053" s="607"/>
      <c r="DIU3053" s="607"/>
      <c r="DIV3053" s="607"/>
      <c r="DIW3053" s="607"/>
      <c r="DIX3053" s="607"/>
      <c r="DIY3053" s="607"/>
      <c r="DIZ3053" s="607"/>
      <c r="DJA3053" s="607"/>
      <c r="DJB3053" s="607"/>
      <c r="DJC3053" s="607"/>
      <c r="DJD3053" s="607"/>
      <c r="DJE3053" s="607"/>
      <c r="DJF3053" s="607"/>
      <c r="DJG3053" s="607"/>
      <c r="DJH3053" s="607"/>
      <c r="DJI3053" s="607"/>
      <c r="DJJ3053" s="607"/>
      <c r="DJK3053" s="607"/>
      <c r="DJL3053" s="607"/>
      <c r="DJM3053" s="607"/>
      <c r="DJN3053" s="607"/>
      <c r="DJO3053" s="607"/>
      <c r="DJP3053" s="607"/>
      <c r="DJQ3053" s="607"/>
      <c r="DJR3053" s="607"/>
      <c r="DJS3053" s="607"/>
      <c r="DJT3053" s="607"/>
      <c r="DJU3053" s="607"/>
      <c r="DJV3053" s="607"/>
      <c r="DJW3053" s="607"/>
      <c r="DJX3053" s="607"/>
      <c r="DJY3053" s="607"/>
      <c r="DJZ3053" s="607"/>
      <c r="DKA3053" s="607"/>
      <c r="DKB3053" s="607"/>
      <c r="DKC3053" s="607"/>
      <c r="DKD3053" s="607"/>
      <c r="DKE3053" s="607"/>
      <c r="DKF3053" s="607"/>
      <c r="DKG3053" s="607"/>
      <c r="DKH3053" s="607"/>
      <c r="DKI3053" s="607"/>
      <c r="DKJ3053" s="607"/>
      <c r="DKK3053" s="607"/>
      <c r="DKL3053" s="607"/>
      <c r="DKM3053" s="607"/>
      <c r="DKN3053" s="607"/>
      <c r="DKO3053" s="607"/>
      <c r="DKP3053" s="607"/>
      <c r="DKQ3053" s="607"/>
      <c r="DKR3053" s="607"/>
      <c r="DKS3053" s="607"/>
      <c r="DKT3053" s="607"/>
      <c r="DKU3053" s="607"/>
      <c r="DKV3053" s="607"/>
      <c r="DKW3053" s="607"/>
      <c r="DKX3053" s="607"/>
      <c r="DKY3053" s="607"/>
      <c r="DKZ3053" s="607"/>
      <c r="DLA3053" s="607"/>
      <c r="DLB3053" s="607"/>
      <c r="DLC3053" s="607"/>
      <c r="DLD3053" s="607"/>
      <c r="DLE3053" s="607"/>
      <c r="DLF3053" s="607"/>
      <c r="DLG3053" s="607"/>
      <c r="DLH3053" s="607"/>
      <c r="DLI3053" s="607"/>
      <c r="DLJ3053" s="607"/>
      <c r="DLK3053" s="607"/>
      <c r="DLL3053" s="607"/>
      <c r="DLM3053" s="607"/>
      <c r="DLN3053" s="607"/>
      <c r="DLO3053" s="607"/>
      <c r="DLP3053" s="607"/>
      <c r="DLQ3053" s="607"/>
      <c r="DLR3053" s="607"/>
      <c r="DLS3053" s="607"/>
      <c r="DLT3053" s="607"/>
      <c r="DLU3053" s="607"/>
      <c r="DLV3053" s="607"/>
      <c r="DLW3053" s="607"/>
      <c r="DLX3053" s="607"/>
      <c r="DLY3053" s="607"/>
      <c r="DLZ3053" s="607"/>
      <c r="DMA3053" s="607"/>
      <c r="DMB3053" s="607"/>
      <c r="DMC3053" s="607"/>
      <c r="DMD3053" s="607"/>
      <c r="DME3053" s="607"/>
      <c r="DMF3053" s="607"/>
      <c r="DMG3053" s="607"/>
      <c r="DMH3053" s="607"/>
      <c r="DMI3053" s="607"/>
      <c r="DMJ3053" s="607"/>
      <c r="DMK3053" s="607"/>
      <c r="DML3053" s="607"/>
      <c r="DMM3053" s="607"/>
      <c r="DMN3053" s="607"/>
      <c r="DMO3053" s="607"/>
      <c r="DMP3053" s="607"/>
      <c r="DMQ3053" s="607"/>
      <c r="DMR3053" s="607"/>
      <c r="DMS3053" s="607"/>
      <c r="DMT3053" s="607"/>
      <c r="DMU3053" s="607"/>
      <c r="DMV3053" s="607"/>
      <c r="DMW3053" s="607"/>
      <c r="DMX3053" s="607"/>
      <c r="DMY3053" s="607"/>
      <c r="DMZ3053" s="607"/>
      <c r="DNA3053" s="607"/>
      <c r="DNB3053" s="607"/>
      <c r="DNC3053" s="607"/>
      <c r="DND3053" s="607"/>
      <c r="DNE3053" s="607"/>
      <c r="DNF3053" s="607"/>
      <c r="DNG3053" s="607"/>
      <c r="DNH3053" s="607"/>
      <c r="DNI3053" s="607"/>
      <c r="DNJ3053" s="607"/>
      <c r="DNK3053" s="607"/>
      <c r="DNL3053" s="607"/>
      <c r="DNM3053" s="607"/>
      <c r="DNN3053" s="607"/>
      <c r="DNO3053" s="607"/>
      <c r="DNP3053" s="607"/>
      <c r="DNQ3053" s="607"/>
      <c r="DNR3053" s="607"/>
      <c r="DNS3053" s="607"/>
      <c r="DNT3053" s="607"/>
      <c r="DNU3053" s="607"/>
      <c r="DNV3053" s="607"/>
      <c r="DNW3053" s="607"/>
      <c r="DNX3053" s="607"/>
      <c r="DNY3053" s="607"/>
      <c r="DNZ3053" s="607"/>
      <c r="DOA3053" s="607"/>
      <c r="DOB3053" s="607"/>
      <c r="DOC3053" s="607"/>
      <c r="DOD3053" s="607"/>
      <c r="DOE3053" s="607"/>
      <c r="DOF3053" s="607"/>
      <c r="DOG3053" s="607"/>
      <c r="DOH3053" s="607"/>
      <c r="DOI3053" s="607"/>
      <c r="DOJ3053" s="607"/>
      <c r="DOK3053" s="607"/>
      <c r="DOL3053" s="607"/>
      <c r="DOM3053" s="607"/>
      <c r="DON3053" s="607"/>
      <c r="DOO3053" s="607"/>
      <c r="DOP3053" s="607"/>
      <c r="DOQ3053" s="607"/>
      <c r="DOR3053" s="607"/>
      <c r="DOS3053" s="607"/>
      <c r="DOT3053" s="607"/>
      <c r="DOU3053" s="607"/>
      <c r="DOV3053" s="607"/>
      <c r="DOW3053" s="607"/>
      <c r="DOX3053" s="607"/>
      <c r="DOY3053" s="607"/>
      <c r="DOZ3053" s="607"/>
      <c r="DPA3053" s="607"/>
      <c r="DPB3053" s="607"/>
      <c r="DPC3053" s="607"/>
      <c r="DPD3053" s="607"/>
      <c r="DPE3053" s="607"/>
      <c r="DPF3053" s="607"/>
      <c r="DPG3053" s="607"/>
      <c r="DPH3053" s="607"/>
      <c r="DPI3053" s="607"/>
      <c r="DPJ3053" s="607"/>
      <c r="DPK3053" s="607"/>
      <c r="DPL3053" s="607"/>
      <c r="DPM3053" s="607"/>
      <c r="DPN3053" s="607"/>
      <c r="DPO3053" s="607"/>
      <c r="DPP3053" s="607"/>
      <c r="DPQ3053" s="607"/>
      <c r="DPR3053" s="607"/>
      <c r="DPS3053" s="607"/>
      <c r="DPT3053" s="607"/>
      <c r="DPU3053" s="607"/>
      <c r="DPV3053" s="607"/>
      <c r="DPW3053" s="607"/>
      <c r="DPX3053" s="607"/>
      <c r="DPY3053" s="607"/>
      <c r="DPZ3053" s="607"/>
      <c r="DQA3053" s="607"/>
      <c r="DQB3053" s="607"/>
      <c r="DQC3053" s="607"/>
      <c r="DQD3053" s="607"/>
      <c r="DQE3053" s="607"/>
      <c r="DQF3053" s="607"/>
      <c r="DQG3053" s="607"/>
      <c r="DQH3053" s="607"/>
      <c r="DQI3053" s="607"/>
      <c r="DQJ3053" s="607"/>
      <c r="DQK3053" s="607"/>
      <c r="DQL3053" s="607"/>
      <c r="DQM3053" s="607"/>
      <c r="DQN3053" s="607"/>
      <c r="DQO3053" s="607"/>
      <c r="DQP3053" s="607"/>
      <c r="DQQ3053" s="607"/>
      <c r="DQR3053" s="607"/>
      <c r="DQS3053" s="607"/>
      <c r="DQT3053" s="607"/>
      <c r="DQU3053" s="607"/>
      <c r="DQV3053" s="607"/>
      <c r="DQW3053" s="607"/>
      <c r="DQX3053" s="607"/>
      <c r="DQY3053" s="607"/>
      <c r="DQZ3053" s="607"/>
      <c r="DRA3053" s="607"/>
      <c r="DRB3053" s="607"/>
      <c r="DRC3053" s="607"/>
      <c r="DRD3053" s="607"/>
      <c r="DRE3053" s="607"/>
      <c r="DRF3053" s="607"/>
      <c r="DRG3053" s="607"/>
      <c r="DRH3053" s="607"/>
      <c r="DRI3053" s="607"/>
      <c r="DRJ3053" s="607"/>
      <c r="DRK3053" s="607"/>
      <c r="DRL3053" s="607"/>
      <c r="DRM3053" s="607"/>
      <c r="DRN3053" s="607"/>
      <c r="DRO3053" s="607"/>
      <c r="DRP3053" s="607"/>
      <c r="DRQ3053" s="607"/>
      <c r="DRR3053" s="607"/>
      <c r="DRS3053" s="607"/>
      <c r="DRT3053" s="607"/>
      <c r="DRU3053" s="607"/>
      <c r="DRV3053" s="607"/>
      <c r="DRW3053" s="607"/>
      <c r="DRX3053" s="607"/>
      <c r="DRY3053" s="607"/>
      <c r="DRZ3053" s="607"/>
      <c r="DSA3053" s="607"/>
      <c r="DSB3053" s="607"/>
      <c r="DSC3053" s="607"/>
      <c r="DSD3053" s="607"/>
      <c r="DSE3053" s="607"/>
      <c r="DSF3053" s="607"/>
      <c r="DSG3053" s="607"/>
      <c r="DSH3053" s="607"/>
      <c r="DSI3053" s="607"/>
      <c r="DSJ3053" s="607"/>
      <c r="DSK3053" s="607"/>
      <c r="DSL3053" s="607"/>
      <c r="DSM3053" s="607"/>
      <c r="DSN3053" s="607"/>
      <c r="DSO3053" s="607"/>
      <c r="DSP3053" s="607"/>
      <c r="DSQ3053" s="607"/>
      <c r="DSR3053" s="607"/>
      <c r="DSS3053" s="607"/>
      <c r="DST3053" s="607"/>
      <c r="DSU3053" s="607"/>
      <c r="DSV3053" s="607"/>
      <c r="DSW3053" s="607"/>
      <c r="DSX3053" s="607"/>
      <c r="DSY3053" s="607"/>
      <c r="DSZ3053" s="607"/>
      <c r="DTA3053" s="607"/>
      <c r="DTB3053" s="607"/>
      <c r="DTC3053" s="607"/>
      <c r="DTD3053" s="607"/>
      <c r="DTE3053" s="607"/>
      <c r="DTF3053" s="607"/>
      <c r="DTG3053" s="607"/>
      <c r="DTH3053" s="607"/>
      <c r="DTI3053" s="607"/>
      <c r="DTJ3053" s="607"/>
      <c r="DTK3053" s="607"/>
      <c r="DTL3053" s="607"/>
      <c r="DTM3053" s="607"/>
      <c r="DTN3053" s="607"/>
      <c r="DTO3053" s="607"/>
      <c r="DTP3053" s="607"/>
      <c r="DTQ3053" s="607"/>
      <c r="DTR3053" s="607"/>
      <c r="DTS3053" s="607"/>
      <c r="DTT3053" s="607"/>
      <c r="DTU3053" s="607"/>
      <c r="DTV3053" s="607"/>
      <c r="DTW3053" s="607"/>
      <c r="DTX3053" s="607"/>
      <c r="DTY3053" s="607"/>
      <c r="DTZ3053" s="607"/>
      <c r="DUA3053" s="607"/>
      <c r="DUB3053" s="607"/>
      <c r="DUC3053" s="607"/>
      <c r="DUD3053" s="607"/>
      <c r="DUE3053" s="607"/>
      <c r="DUF3053" s="607"/>
      <c r="DUG3053" s="607"/>
      <c r="DUH3053" s="607"/>
      <c r="DUI3053" s="607"/>
      <c r="DUJ3053" s="607"/>
      <c r="DUK3053" s="607"/>
      <c r="DUL3053" s="607"/>
      <c r="DUM3053" s="607"/>
      <c r="DUN3053" s="607"/>
      <c r="DUO3053" s="607"/>
      <c r="DUP3053" s="607"/>
      <c r="DUQ3053" s="607"/>
      <c r="DUR3053" s="607"/>
      <c r="DUS3053" s="607"/>
      <c r="DUT3053" s="607"/>
      <c r="DUU3053" s="607"/>
      <c r="DUV3053" s="607"/>
      <c r="DUW3053" s="607"/>
      <c r="DUX3053" s="607"/>
      <c r="DUY3053" s="607"/>
      <c r="DUZ3053" s="607"/>
      <c r="DVA3053" s="607"/>
      <c r="DVB3053" s="607"/>
      <c r="DVC3053" s="607"/>
      <c r="DVD3053" s="607"/>
      <c r="DVE3053" s="607"/>
      <c r="DVF3053" s="607"/>
      <c r="DVG3053" s="607"/>
      <c r="DVH3053" s="607"/>
      <c r="DVI3053" s="607"/>
      <c r="DVJ3053" s="607"/>
      <c r="DVK3053" s="607"/>
      <c r="DVL3053" s="607"/>
      <c r="DVM3053" s="607"/>
      <c r="DVN3053" s="607"/>
      <c r="DVO3053" s="607"/>
      <c r="DVP3053" s="607"/>
      <c r="DVQ3053" s="607"/>
      <c r="DVR3053" s="607"/>
      <c r="DVS3053" s="607"/>
      <c r="DVT3053" s="607"/>
      <c r="DVU3053" s="607"/>
      <c r="DVV3053" s="607"/>
      <c r="DVW3053" s="607"/>
      <c r="DVX3053" s="607"/>
      <c r="DVY3053" s="607"/>
      <c r="DVZ3053" s="607"/>
      <c r="DWA3053" s="607"/>
      <c r="DWB3053" s="607"/>
      <c r="DWC3053" s="607"/>
      <c r="DWD3053" s="607"/>
      <c r="DWE3053" s="607"/>
      <c r="DWF3053" s="607"/>
      <c r="DWG3053" s="607"/>
      <c r="DWH3053" s="607"/>
      <c r="DWI3053" s="607"/>
      <c r="DWJ3053" s="607"/>
      <c r="DWK3053" s="607"/>
      <c r="DWL3053" s="607"/>
      <c r="DWM3053" s="607"/>
      <c r="DWN3053" s="607"/>
      <c r="DWO3053" s="607"/>
      <c r="DWP3053" s="607"/>
      <c r="DWQ3053" s="607"/>
      <c r="DWR3053" s="607"/>
      <c r="DWS3053" s="607"/>
      <c r="DWT3053" s="607"/>
      <c r="DWU3053" s="607"/>
      <c r="DWV3053" s="607"/>
      <c r="DWW3053" s="607"/>
      <c r="DWX3053" s="607"/>
      <c r="DWY3053" s="607"/>
      <c r="DWZ3053" s="607"/>
      <c r="DXA3053" s="607"/>
      <c r="DXB3053" s="607"/>
      <c r="DXC3053" s="607"/>
      <c r="DXD3053" s="607"/>
      <c r="DXE3053" s="607"/>
      <c r="DXF3053" s="607"/>
      <c r="DXG3053" s="607"/>
      <c r="DXH3053" s="607"/>
      <c r="DXI3053" s="607"/>
      <c r="DXJ3053" s="607"/>
      <c r="DXK3053" s="607"/>
      <c r="DXL3053" s="607"/>
      <c r="DXM3053" s="607"/>
      <c r="DXN3053" s="607"/>
      <c r="DXO3053" s="607"/>
      <c r="DXP3053" s="607"/>
      <c r="DXQ3053" s="607"/>
      <c r="DXR3053" s="607"/>
      <c r="DXS3053" s="607"/>
      <c r="DXT3053" s="607"/>
      <c r="DXU3053" s="607"/>
      <c r="DXV3053" s="607"/>
      <c r="DXW3053" s="607"/>
      <c r="DXX3053" s="607"/>
      <c r="DXY3053" s="607"/>
      <c r="DXZ3053" s="607"/>
      <c r="DYA3053" s="607"/>
      <c r="DYB3053" s="607"/>
      <c r="DYC3053" s="607"/>
      <c r="DYD3053" s="607"/>
      <c r="DYE3053" s="607"/>
      <c r="DYF3053" s="607"/>
      <c r="DYG3053" s="607"/>
      <c r="DYH3053" s="607"/>
      <c r="DYI3053" s="607"/>
      <c r="DYJ3053" s="607"/>
      <c r="DYK3053" s="607"/>
      <c r="DYL3053" s="607"/>
      <c r="DYM3053" s="607"/>
      <c r="DYN3053" s="607"/>
      <c r="DYO3053" s="607"/>
      <c r="DYP3053" s="607"/>
      <c r="DYQ3053" s="607"/>
      <c r="DYR3053" s="607"/>
      <c r="DYS3053" s="607"/>
      <c r="DYT3053" s="607"/>
      <c r="DYU3053" s="607"/>
      <c r="DYV3053" s="607"/>
      <c r="DYW3053" s="607"/>
      <c r="DYX3053" s="607"/>
      <c r="DYY3053" s="607"/>
      <c r="DYZ3053" s="607"/>
      <c r="DZA3053" s="607"/>
      <c r="DZB3053" s="607"/>
      <c r="DZC3053" s="607"/>
      <c r="DZD3053" s="607"/>
      <c r="DZE3053" s="607"/>
      <c r="DZF3053" s="607"/>
      <c r="DZG3053" s="607"/>
      <c r="DZH3053" s="607"/>
      <c r="DZI3053" s="607"/>
      <c r="DZJ3053" s="607"/>
      <c r="DZK3053" s="607"/>
      <c r="DZL3053" s="607"/>
      <c r="DZM3053" s="607"/>
      <c r="DZN3053" s="607"/>
      <c r="DZO3053" s="607"/>
      <c r="DZP3053" s="607"/>
      <c r="DZQ3053" s="607"/>
      <c r="DZR3053" s="607"/>
      <c r="DZS3053" s="607"/>
      <c r="DZT3053" s="607"/>
      <c r="DZU3053" s="607"/>
      <c r="DZV3053" s="607"/>
      <c r="DZW3053" s="607"/>
      <c r="DZX3053" s="607"/>
      <c r="DZY3053" s="607"/>
      <c r="DZZ3053" s="607"/>
      <c r="EAA3053" s="607"/>
      <c r="EAB3053" s="607"/>
      <c r="EAC3053" s="607"/>
      <c r="EAD3053" s="607"/>
      <c r="EAE3053" s="607"/>
      <c r="EAF3053" s="607"/>
      <c r="EAG3053" s="607"/>
      <c r="EAH3053" s="607"/>
      <c r="EAI3053" s="607"/>
      <c r="EAJ3053" s="607"/>
      <c r="EAK3053" s="607"/>
      <c r="EAL3053" s="607"/>
      <c r="EAM3053" s="607"/>
      <c r="EAN3053" s="607"/>
      <c r="EAO3053" s="607"/>
      <c r="EAP3053" s="607"/>
      <c r="EAQ3053" s="607"/>
      <c r="EAR3053" s="607"/>
      <c r="EAS3053" s="607"/>
      <c r="EAT3053" s="607"/>
      <c r="EAU3053" s="607"/>
      <c r="EAV3053" s="607"/>
      <c r="EAW3053" s="607"/>
      <c r="EAX3053" s="607"/>
      <c r="EAY3053" s="607"/>
      <c r="EAZ3053" s="607"/>
      <c r="EBA3053" s="607"/>
      <c r="EBB3053" s="607"/>
      <c r="EBC3053" s="607"/>
      <c r="EBD3053" s="607"/>
      <c r="EBE3053" s="607"/>
      <c r="EBF3053" s="607"/>
      <c r="EBG3053" s="607"/>
      <c r="EBH3053" s="607"/>
      <c r="EBI3053" s="607"/>
      <c r="EBJ3053" s="607"/>
      <c r="EBK3053" s="607"/>
      <c r="EBL3053" s="607"/>
      <c r="EBM3053" s="607"/>
      <c r="EBN3053" s="607"/>
      <c r="EBO3053" s="607"/>
      <c r="EBP3053" s="607"/>
      <c r="EBQ3053" s="607"/>
      <c r="EBR3053" s="607"/>
      <c r="EBS3053" s="607"/>
      <c r="EBT3053" s="607"/>
      <c r="EBU3053" s="607"/>
      <c r="EBV3053" s="607"/>
      <c r="EBW3053" s="607"/>
      <c r="EBX3053" s="607"/>
      <c r="EBY3053" s="607"/>
      <c r="EBZ3053" s="607"/>
      <c r="ECA3053" s="607"/>
      <c r="ECB3053" s="607"/>
      <c r="ECC3053" s="607"/>
      <c r="ECD3053" s="607"/>
      <c r="ECE3053" s="607"/>
      <c r="ECF3053" s="607"/>
      <c r="ECG3053" s="607"/>
      <c r="ECH3053" s="607"/>
      <c r="ECI3053" s="607"/>
      <c r="ECJ3053" s="607"/>
      <c r="ECK3053" s="607"/>
      <c r="ECL3053" s="607"/>
      <c r="ECM3053" s="607"/>
      <c r="ECN3053" s="607"/>
      <c r="ECO3053" s="607"/>
      <c r="ECP3053" s="607"/>
      <c r="ECQ3053" s="607"/>
      <c r="ECR3053" s="607"/>
      <c r="ECS3053" s="607"/>
      <c r="ECT3053" s="607"/>
      <c r="ECU3053" s="607"/>
      <c r="ECV3053" s="607"/>
      <c r="ECW3053" s="607"/>
      <c r="ECX3053" s="607"/>
      <c r="ECY3053" s="607"/>
      <c r="ECZ3053" s="607"/>
      <c r="EDA3053" s="607"/>
      <c r="EDB3053" s="607"/>
      <c r="EDC3053" s="607"/>
      <c r="EDD3053" s="607"/>
      <c r="EDE3053" s="607"/>
      <c r="EDF3053" s="607"/>
      <c r="EDG3053" s="607"/>
      <c r="EDH3053" s="607"/>
      <c r="EDI3053" s="607"/>
      <c r="EDJ3053" s="607"/>
      <c r="EDK3053" s="607"/>
      <c r="EDL3053" s="607"/>
      <c r="EDM3053" s="607"/>
      <c r="EDN3053" s="607"/>
      <c r="EDO3053" s="607"/>
      <c r="EDP3053" s="607"/>
      <c r="EDQ3053" s="607"/>
      <c r="EDR3053" s="607"/>
      <c r="EDS3053" s="607"/>
      <c r="EDT3053" s="607"/>
      <c r="EDU3053" s="607"/>
      <c r="EDV3053" s="607"/>
      <c r="EDW3053" s="607"/>
      <c r="EDX3053" s="607"/>
      <c r="EDY3053" s="607"/>
      <c r="EDZ3053" s="607"/>
      <c r="EEA3053" s="607"/>
      <c r="EEB3053" s="607"/>
      <c r="EEC3053" s="607"/>
      <c r="EED3053" s="607"/>
      <c r="EEE3053" s="607"/>
      <c r="EEF3053" s="607"/>
      <c r="EEG3053" s="607"/>
      <c r="EEH3053" s="607"/>
      <c r="EEI3053" s="607"/>
      <c r="EEJ3053" s="607"/>
      <c r="EEK3053" s="607"/>
      <c r="EEL3053" s="607"/>
      <c r="EEM3053" s="607"/>
      <c r="EEN3053" s="607"/>
      <c r="EEO3053" s="607"/>
      <c r="EEP3053" s="607"/>
      <c r="EEQ3053" s="607"/>
      <c r="EER3053" s="607"/>
      <c r="EES3053" s="607"/>
      <c r="EET3053" s="607"/>
      <c r="EEU3053" s="607"/>
      <c r="EEV3053" s="607"/>
      <c r="EEW3053" s="607"/>
      <c r="EEX3053" s="607"/>
      <c r="EEY3053" s="607"/>
      <c r="EEZ3053" s="607"/>
      <c r="EFA3053" s="607"/>
      <c r="EFB3053" s="607"/>
      <c r="EFC3053" s="607"/>
      <c r="EFD3053" s="607"/>
      <c r="EFE3053" s="607"/>
      <c r="EFF3053" s="607"/>
      <c r="EFG3053" s="607"/>
      <c r="EFH3053" s="607"/>
      <c r="EFI3053" s="607"/>
      <c r="EFJ3053" s="607"/>
      <c r="EFK3053" s="607"/>
      <c r="EFL3053" s="607"/>
      <c r="EFM3053" s="607"/>
      <c r="EFN3053" s="607"/>
      <c r="EFO3053" s="607"/>
      <c r="EFP3053" s="607"/>
      <c r="EFQ3053" s="607"/>
      <c r="EFR3053" s="607"/>
      <c r="EFS3053" s="607"/>
      <c r="EFT3053" s="607"/>
      <c r="EFU3053" s="607"/>
      <c r="EFV3053" s="607"/>
      <c r="EFW3053" s="607"/>
      <c r="EFX3053" s="607"/>
      <c r="EFY3053" s="607"/>
      <c r="EFZ3053" s="607"/>
      <c r="EGA3053" s="607"/>
      <c r="EGB3053" s="607"/>
      <c r="EGC3053" s="607"/>
      <c r="EGD3053" s="607"/>
      <c r="EGE3053" s="607"/>
      <c r="EGF3053" s="607"/>
      <c r="EGG3053" s="607"/>
      <c r="EGH3053" s="607"/>
      <c r="EGI3053" s="607"/>
      <c r="EGJ3053" s="607"/>
      <c r="EGK3053" s="607"/>
      <c r="EGL3053" s="607"/>
      <c r="EGM3053" s="607"/>
      <c r="EGN3053" s="607"/>
      <c r="EGO3053" s="607"/>
      <c r="EGP3053" s="607"/>
      <c r="EGQ3053" s="607"/>
      <c r="EGR3053" s="607"/>
      <c r="EGS3053" s="607"/>
      <c r="EGT3053" s="607"/>
      <c r="EGU3053" s="607"/>
      <c r="EGV3053" s="607"/>
      <c r="EGW3053" s="607"/>
      <c r="EGX3053" s="607"/>
      <c r="EGY3053" s="607"/>
      <c r="EGZ3053" s="607"/>
      <c r="EHA3053" s="607"/>
      <c r="EHB3053" s="607"/>
      <c r="EHC3053" s="607"/>
      <c r="EHD3053" s="607"/>
      <c r="EHE3053" s="607"/>
      <c r="EHF3053" s="607"/>
      <c r="EHG3053" s="607"/>
      <c r="EHH3053" s="607"/>
      <c r="EHI3053" s="607"/>
      <c r="EHJ3053" s="607"/>
      <c r="EHK3053" s="607"/>
      <c r="EHL3053" s="607"/>
      <c r="EHM3053" s="607"/>
      <c r="EHN3053" s="607"/>
      <c r="EHO3053" s="607"/>
      <c r="EHP3053" s="607"/>
      <c r="EHQ3053" s="607"/>
      <c r="EHR3053" s="607"/>
      <c r="EHS3053" s="607"/>
      <c r="EHT3053" s="607"/>
      <c r="EHU3053" s="607"/>
      <c r="EHV3053" s="607"/>
      <c r="EHW3053" s="607"/>
      <c r="EHX3053" s="607"/>
      <c r="EHY3053" s="607"/>
      <c r="EHZ3053" s="607"/>
      <c r="EIA3053" s="607"/>
      <c r="EIB3053" s="607"/>
      <c r="EIC3053" s="607"/>
      <c r="EID3053" s="607"/>
      <c r="EIE3053" s="607"/>
      <c r="EIF3053" s="607"/>
      <c r="EIG3053" s="607"/>
      <c r="EIH3053" s="607"/>
      <c r="EII3053" s="607"/>
      <c r="EIJ3053" s="607"/>
      <c r="EIK3053" s="607"/>
      <c r="EIL3053" s="607"/>
      <c r="EIM3053" s="607"/>
      <c r="EIN3053" s="607"/>
      <c r="EIO3053" s="607"/>
      <c r="EIP3053" s="607"/>
      <c r="EIQ3053" s="607"/>
      <c r="EIR3053" s="607"/>
      <c r="EIS3053" s="607"/>
      <c r="EIT3053" s="607"/>
      <c r="EIU3053" s="607"/>
      <c r="EIV3053" s="607"/>
      <c r="EIW3053" s="607"/>
      <c r="EIX3053" s="607"/>
      <c r="EIY3053" s="607"/>
      <c r="EIZ3053" s="607"/>
      <c r="EJA3053" s="607"/>
      <c r="EJB3053" s="607"/>
      <c r="EJC3053" s="607"/>
      <c r="EJD3053" s="607"/>
      <c r="EJE3053" s="607"/>
      <c r="EJF3053" s="607"/>
      <c r="EJG3053" s="607"/>
      <c r="EJH3053" s="607"/>
      <c r="EJI3053" s="607"/>
      <c r="EJJ3053" s="607"/>
      <c r="EJK3053" s="607"/>
      <c r="EJL3053" s="607"/>
      <c r="EJM3053" s="607"/>
      <c r="EJN3053" s="607"/>
      <c r="EJO3053" s="607"/>
      <c r="EJP3053" s="607"/>
      <c r="EJQ3053" s="607"/>
      <c r="EJR3053" s="607"/>
      <c r="EJS3053" s="607"/>
      <c r="EJT3053" s="607"/>
      <c r="EJU3053" s="607"/>
      <c r="EJV3053" s="607"/>
      <c r="EJW3053" s="607"/>
      <c r="EJX3053" s="607"/>
      <c r="EJY3053" s="607"/>
      <c r="EJZ3053" s="607"/>
      <c r="EKA3053" s="607"/>
      <c r="EKB3053" s="607"/>
      <c r="EKC3053" s="607"/>
      <c r="EKD3053" s="607"/>
      <c r="EKE3053" s="607"/>
      <c r="EKF3053" s="607"/>
      <c r="EKG3053" s="607"/>
      <c r="EKH3053" s="607"/>
      <c r="EKI3053" s="607"/>
      <c r="EKJ3053" s="607"/>
      <c r="EKK3053" s="607"/>
      <c r="EKL3053" s="607"/>
      <c r="EKM3053" s="607"/>
      <c r="EKN3053" s="607"/>
      <c r="EKO3053" s="607"/>
      <c r="EKP3053" s="607"/>
      <c r="EKQ3053" s="607"/>
      <c r="EKR3053" s="607"/>
      <c r="EKS3053" s="607"/>
      <c r="EKT3053" s="607"/>
      <c r="EKU3053" s="607"/>
      <c r="EKV3053" s="607"/>
      <c r="EKW3053" s="607"/>
      <c r="EKX3053" s="607"/>
      <c r="EKY3053" s="607"/>
      <c r="EKZ3053" s="607"/>
      <c r="ELA3053" s="607"/>
      <c r="ELB3053" s="607"/>
      <c r="ELC3053" s="607"/>
      <c r="ELD3053" s="607"/>
      <c r="ELE3053" s="607"/>
      <c r="ELF3053" s="607"/>
      <c r="ELG3053" s="607"/>
      <c r="ELH3053" s="607"/>
      <c r="ELI3053" s="607"/>
      <c r="ELJ3053" s="607"/>
      <c r="ELK3053" s="607"/>
      <c r="ELL3053" s="607"/>
      <c r="ELM3053" s="607"/>
      <c r="ELN3053" s="607"/>
      <c r="ELO3053" s="607"/>
      <c r="ELP3053" s="607"/>
      <c r="ELQ3053" s="607"/>
      <c r="ELR3053" s="607"/>
      <c r="ELS3053" s="607"/>
      <c r="ELT3053" s="607"/>
      <c r="ELU3053" s="607"/>
      <c r="ELV3053" s="607"/>
      <c r="ELW3053" s="607"/>
      <c r="ELX3053" s="607"/>
      <c r="ELY3053" s="607"/>
      <c r="ELZ3053" s="607"/>
      <c r="EMA3053" s="607"/>
      <c r="EMB3053" s="607"/>
      <c r="EMC3053" s="607"/>
      <c r="EMD3053" s="607"/>
      <c r="EME3053" s="607"/>
      <c r="EMF3053" s="607"/>
      <c r="EMG3053" s="607"/>
      <c r="EMH3053" s="607"/>
      <c r="EMI3053" s="607"/>
      <c r="EMJ3053" s="607"/>
      <c r="EMK3053" s="607"/>
      <c r="EML3053" s="607"/>
      <c r="EMM3053" s="607"/>
      <c r="EMN3053" s="607"/>
      <c r="EMO3053" s="607"/>
      <c r="EMP3053" s="607"/>
      <c r="EMQ3053" s="607"/>
      <c r="EMR3053" s="607"/>
      <c r="EMS3053" s="607"/>
      <c r="EMT3053" s="607"/>
      <c r="EMU3053" s="607"/>
      <c r="EMV3053" s="607"/>
      <c r="EMW3053" s="607"/>
      <c r="EMX3053" s="607"/>
      <c r="EMY3053" s="607"/>
      <c r="EMZ3053" s="607"/>
      <c r="ENA3053" s="607"/>
      <c r="ENB3053" s="607"/>
      <c r="ENC3053" s="607"/>
      <c r="END3053" s="607"/>
      <c r="ENE3053" s="607"/>
      <c r="ENF3053" s="607"/>
      <c r="ENG3053" s="607"/>
      <c r="ENH3053" s="607"/>
      <c r="ENI3053" s="607"/>
      <c r="ENJ3053" s="607"/>
      <c r="ENK3053" s="607"/>
      <c r="ENL3053" s="607"/>
      <c r="ENM3053" s="607"/>
      <c r="ENN3053" s="607"/>
      <c r="ENO3053" s="607"/>
      <c r="ENP3053" s="607"/>
      <c r="ENQ3053" s="607"/>
      <c r="ENR3053" s="607"/>
      <c r="ENS3053" s="607"/>
      <c r="ENT3053" s="607"/>
      <c r="ENU3053" s="607"/>
      <c r="ENV3053" s="607"/>
      <c r="ENW3053" s="607"/>
      <c r="ENX3053" s="607"/>
      <c r="ENY3053" s="607"/>
      <c r="ENZ3053" s="607"/>
      <c r="EOA3053" s="607"/>
      <c r="EOB3053" s="607"/>
      <c r="EOC3053" s="607"/>
      <c r="EOD3053" s="607"/>
      <c r="EOE3053" s="607"/>
      <c r="EOF3053" s="607"/>
      <c r="EOG3053" s="607"/>
      <c r="EOH3053" s="607"/>
      <c r="EOI3053" s="607"/>
      <c r="EOJ3053" s="607"/>
      <c r="EOK3053" s="607"/>
      <c r="EOL3053" s="607"/>
      <c r="EOM3053" s="607"/>
      <c r="EON3053" s="607"/>
      <c r="EOO3053" s="607"/>
      <c r="EOP3053" s="607"/>
      <c r="EOQ3053" s="607"/>
      <c r="EOR3053" s="607"/>
      <c r="EOS3053" s="607"/>
      <c r="EOT3053" s="607"/>
      <c r="EOU3053" s="607"/>
      <c r="EOV3053" s="607"/>
      <c r="EOW3053" s="607"/>
      <c r="EOX3053" s="607"/>
      <c r="EOY3053" s="607"/>
      <c r="EOZ3053" s="607"/>
      <c r="EPA3053" s="607"/>
      <c r="EPB3053" s="607"/>
      <c r="EPC3053" s="607"/>
      <c r="EPD3053" s="607"/>
      <c r="EPE3053" s="607"/>
      <c r="EPF3053" s="607"/>
      <c r="EPG3053" s="607"/>
      <c r="EPH3053" s="607"/>
      <c r="EPI3053" s="607"/>
      <c r="EPJ3053" s="607"/>
      <c r="EPK3053" s="607"/>
      <c r="EPL3053" s="607"/>
      <c r="EPM3053" s="607"/>
      <c r="EPN3053" s="607"/>
      <c r="EPO3053" s="607"/>
      <c r="EPP3053" s="607"/>
      <c r="EPQ3053" s="607"/>
      <c r="EPR3053" s="607"/>
      <c r="EPS3053" s="607"/>
      <c r="EPT3053" s="607"/>
      <c r="EPU3053" s="607"/>
      <c r="EPV3053" s="607"/>
      <c r="EPW3053" s="607"/>
      <c r="EPX3053" s="607"/>
      <c r="EPY3053" s="607"/>
      <c r="EPZ3053" s="607"/>
      <c r="EQA3053" s="607"/>
      <c r="EQB3053" s="607"/>
      <c r="EQC3053" s="607"/>
      <c r="EQD3053" s="607"/>
      <c r="EQE3053" s="607"/>
      <c r="EQF3053" s="607"/>
      <c r="EQG3053" s="607"/>
      <c r="EQH3053" s="607"/>
      <c r="EQI3053" s="607"/>
      <c r="EQJ3053" s="607"/>
      <c r="EQK3053" s="607"/>
      <c r="EQL3053" s="607"/>
      <c r="EQM3053" s="607"/>
      <c r="EQN3053" s="607"/>
      <c r="EQO3053" s="607"/>
      <c r="EQP3053" s="607"/>
      <c r="EQQ3053" s="607"/>
      <c r="EQR3053" s="607"/>
      <c r="EQS3053" s="607"/>
      <c r="EQT3053" s="607"/>
      <c r="EQU3053" s="607"/>
      <c r="EQV3053" s="607"/>
      <c r="EQW3053" s="607"/>
      <c r="EQX3053" s="607"/>
      <c r="EQY3053" s="607"/>
      <c r="EQZ3053" s="607"/>
      <c r="ERA3053" s="607"/>
      <c r="ERB3053" s="607"/>
      <c r="ERC3053" s="607"/>
      <c r="ERD3053" s="607"/>
      <c r="ERE3053" s="607"/>
      <c r="ERF3053" s="607"/>
      <c r="ERG3053" s="607"/>
      <c r="ERH3053" s="607"/>
      <c r="ERI3053" s="607"/>
      <c r="ERJ3053" s="607"/>
      <c r="ERK3053" s="607"/>
      <c r="ERL3053" s="607"/>
      <c r="ERM3053" s="607"/>
      <c r="ERN3053" s="607"/>
      <c r="ERO3053" s="607"/>
      <c r="ERP3053" s="607"/>
      <c r="ERQ3053" s="607"/>
      <c r="ERR3053" s="607"/>
      <c r="ERS3053" s="607"/>
      <c r="ERT3053" s="607"/>
      <c r="ERU3053" s="607"/>
      <c r="ERV3053" s="607"/>
      <c r="ERW3053" s="607"/>
      <c r="ERX3053" s="607"/>
      <c r="ERY3053" s="607"/>
      <c r="ERZ3053" s="607"/>
      <c r="ESA3053" s="607"/>
      <c r="ESB3053" s="607"/>
      <c r="ESC3053" s="607"/>
      <c r="ESD3053" s="607"/>
      <c r="ESE3053" s="607"/>
      <c r="ESF3053" s="607"/>
      <c r="ESG3053" s="607"/>
      <c r="ESH3053" s="607"/>
      <c r="ESI3053" s="607"/>
      <c r="ESJ3053" s="607"/>
      <c r="ESK3053" s="607"/>
      <c r="ESL3053" s="607"/>
      <c r="ESM3053" s="607"/>
      <c r="ESN3053" s="607"/>
      <c r="ESO3053" s="607"/>
      <c r="ESP3053" s="607"/>
      <c r="ESQ3053" s="607"/>
      <c r="ESR3053" s="607"/>
      <c r="ESS3053" s="607"/>
      <c r="EST3053" s="607"/>
      <c r="ESU3053" s="607"/>
      <c r="ESV3053" s="607"/>
      <c r="ESW3053" s="607"/>
      <c r="ESX3053" s="607"/>
      <c r="ESY3053" s="607"/>
      <c r="ESZ3053" s="607"/>
      <c r="ETA3053" s="607"/>
      <c r="ETB3053" s="607"/>
      <c r="ETC3053" s="607"/>
      <c r="ETD3053" s="607"/>
      <c r="ETE3053" s="607"/>
      <c r="ETF3053" s="607"/>
      <c r="ETG3053" s="607"/>
      <c r="ETH3053" s="607"/>
      <c r="ETI3053" s="607"/>
      <c r="ETJ3053" s="607"/>
      <c r="ETK3053" s="607"/>
      <c r="ETL3053" s="607"/>
      <c r="ETM3053" s="607"/>
      <c r="ETN3053" s="607"/>
      <c r="ETO3053" s="607"/>
      <c r="ETP3053" s="607"/>
      <c r="ETQ3053" s="607"/>
      <c r="ETR3053" s="607"/>
      <c r="ETS3053" s="607"/>
      <c r="ETT3053" s="607"/>
      <c r="ETU3053" s="607"/>
      <c r="ETV3053" s="607"/>
      <c r="ETW3053" s="607"/>
      <c r="ETX3053" s="607"/>
      <c r="ETY3053" s="607"/>
      <c r="ETZ3053" s="607"/>
      <c r="EUA3053" s="607"/>
      <c r="EUB3053" s="607"/>
      <c r="EUC3053" s="607"/>
      <c r="EUD3053" s="607"/>
      <c r="EUE3053" s="607"/>
      <c r="EUF3053" s="607"/>
      <c r="EUG3053" s="607"/>
      <c r="EUH3053" s="607"/>
      <c r="EUI3053" s="607"/>
      <c r="EUJ3053" s="607"/>
      <c r="EUK3053" s="607"/>
      <c r="EUL3053" s="607"/>
      <c r="EUM3053" s="607"/>
      <c r="EUN3053" s="607"/>
      <c r="EUO3053" s="607"/>
      <c r="EUP3053" s="607"/>
      <c r="EUQ3053" s="607"/>
      <c r="EUR3053" s="607"/>
      <c r="EUS3053" s="607"/>
      <c r="EUT3053" s="607"/>
      <c r="EUU3053" s="607"/>
      <c r="EUV3053" s="607"/>
      <c r="EUW3053" s="607"/>
      <c r="EUX3053" s="607"/>
      <c r="EUY3053" s="607"/>
      <c r="EUZ3053" s="607"/>
      <c r="EVA3053" s="607"/>
      <c r="EVB3053" s="607"/>
      <c r="EVC3053" s="607"/>
      <c r="EVD3053" s="607"/>
      <c r="EVE3053" s="607"/>
      <c r="EVF3053" s="607"/>
      <c r="EVG3053" s="607"/>
      <c r="EVH3053" s="607"/>
      <c r="EVI3053" s="607"/>
      <c r="EVJ3053" s="607"/>
      <c r="EVK3053" s="607"/>
      <c r="EVL3053" s="607"/>
      <c r="EVM3053" s="607"/>
      <c r="EVN3053" s="607"/>
      <c r="EVO3053" s="607"/>
      <c r="EVP3053" s="607"/>
      <c r="EVQ3053" s="607"/>
      <c r="EVR3053" s="607"/>
      <c r="EVS3053" s="607"/>
      <c r="EVT3053" s="607"/>
      <c r="EVU3053" s="607"/>
      <c r="EVV3053" s="607"/>
      <c r="EVW3053" s="607"/>
      <c r="EVX3053" s="607"/>
      <c r="EVY3053" s="607"/>
      <c r="EVZ3053" s="607"/>
      <c r="EWA3053" s="607"/>
      <c r="EWB3053" s="607"/>
      <c r="EWC3053" s="607"/>
      <c r="EWD3053" s="607"/>
      <c r="EWE3053" s="607"/>
      <c r="EWF3053" s="607"/>
      <c r="EWG3053" s="607"/>
      <c r="EWH3053" s="607"/>
      <c r="EWI3053" s="607"/>
      <c r="EWJ3053" s="607"/>
      <c r="EWK3053" s="607"/>
      <c r="EWL3053" s="607"/>
      <c r="EWM3053" s="607"/>
      <c r="EWN3053" s="607"/>
      <c r="EWO3053" s="607"/>
      <c r="EWP3053" s="607"/>
      <c r="EWQ3053" s="607"/>
      <c r="EWR3053" s="607"/>
      <c r="EWS3053" s="607"/>
      <c r="EWT3053" s="607"/>
      <c r="EWU3053" s="607"/>
      <c r="EWV3053" s="607"/>
      <c r="EWW3053" s="607"/>
      <c r="EWX3053" s="607"/>
      <c r="EWY3053" s="607"/>
      <c r="EWZ3053" s="607"/>
      <c r="EXA3053" s="607"/>
      <c r="EXB3053" s="607"/>
      <c r="EXC3053" s="607"/>
      <c r="EXD3053" s="607"/>
      <c r="EXE3053" s="607"/>
      <c r="EXF3053" s="607"/>
      <c r="EXG3053" s="607"/>
      <c r="EXH3053" s="607"/>
      <c r="EXI3053" s="607"/>
      <c r="EXJ3053" s="607"/>
      <c r="EXK3053" s="607"/>
      <c r="EXL3053" s="607"/>
      <c r="EXM3053" s="607"/>
      <c r="EXN3053" s="607"/>
      <c r="EXO3053" s="607"/>
      <c r="EXP3053" s="607"/>
      <c r="EXQ3053" s="607"/>
      <c r="EXR3053" s="607"/>
      <c r="EXS3053" s="607"/>
      <c r="EXT3053" s="607"/>
      <c r="EXU3053" s="607"/>
      <c r="EXV3053" s="607"/>
      <c r="EXW3053" s="607"/>
      <c r="EXX3053" s="607"/>
      <c r="EXY3053" s="607"/>
      <c r="EXZ3053" s="607"/>
      <c r="EYA3053" s="607"/>
      <c r="EYB3053" s="607"/>
      <c r="EYC3053" s="607"/>
      <c r="EYD3053" s="607"/>
      <c r="EYE3053" s="607"/>
      <c r="EYF3053" s="607"/>
      <c r="EYG3053" s="607"/>
      <c r="EYH3053" s="607"/>
      <c r="EYI3053" s="607"/>
      <c r="EYJ3053" s="607"/>
      <c r="EYK3053" s="607"/>
      <c r="EYL3053" s="607"/>
      <c r="EYM3053" s="607"/>
      <c r="EYN3053" s="607"/>
      <c r="EYO3053" s="607"/>
      <c r="EYP3053" s="607"/>
      <c r="EYQ3053" s="607"/>
      <c r="EYR3053" s="607"/>
      <c r="EYS3053" s="607"/>
      <c r="EYT3053" s="607"/>
      <c r="EYU3053" s="607"/>
      <c r="EYV3053" s="607"/>
      <c r="EYW3053" s="607"/>
      <c r="EYX3053" s="607"/>
      <c r="EYY3053" s="607"/>
      <c r="EYZ3053" s="607"/>
      <c r="EZA3053" s="607"/>
      <c r="EZB3053" s="607"/>
      <c r="EZC3053" s="607"/>
      <c r="EZD3053" s="607"/>
      <c r="EZE3053" s="607"/>
      <c r="EZF3053" s="607"/>
      <c r="EZG3053" s="607"/>
      <c r="EZH3053" s="607"/>
      <c r="EZI3053" s="607"/>
      <c r="EZJ3053" s="607"/>
      <c r="EZK3053" s="607"/>
      <c r="EZL3053" s="607"/>
      <c r="EZM3053" s="607"/>
      <c r="EZN3053" s="607"/>
      <c r="EZO3053" s="607"/>
      <c r="EZP3053" s="607"/>
      <c r="EZQ3053" s="607"/>
      <c r="EZR3053" s="607"/>
      <c r="EZS3053" s="607"/>
      <c r="EZT3053" s="607"/>
      <c r="EZU3053" s="607"/>
      <c r="EZV3053" s="607"/>
      <c r="EZW3053" s="607"/>
      <c r="EZX3053" s="607"/>
      <c r="EZY3053" s="607"/>
      <c r="EZZ3053" s="607"/>
      <c r="FAA3053" s="607"/>
      <c r="FAB3053" s="607"/>
      <c r="FAC3053" s="607"/>
      <c r="FAD3053" s="607"/>
      <c r="FAE3053" s="607"/>
      <c r="FAF3053" s="607"/>
      <c r="FAG3053" s="607"/>
      <c r="FAH3053" s="607"/>
      <c r="FAI3053" s="607"/>
      <c r="FAJ3053" s="607"/>
      <c r="FAK3053" s="607"/>
      <c r="FAL3053" s="607"/>
      <c r="FAM3053" s="607"/>
      <c r="FAN3053" s="607"/>
      <c r="FAO3053" s="607"/>
      <c r="FAP3053" s="607"/>
      <c r="FAQ3053" s="607"/>
      <c r="FAR3053" s="607"/>
      <c r="FAS3053" s="607"/>
      <c r="FAT3053" s="607"/>
      <c r="FAU3053" s="607"/>
      <c r="FAV3053" s="607"/>
      <c r="FAW3053" s="607"/>
      <c r="FAX3053" s="607"/>
      <c r="FAY3053" s="607"/>
      <c r="FAZ3053" s="607"/>
      <c r="FBA3053" s="607"/>
      <c r="FBB3053" s="607"/>
      <c r="FBC3053" s="607"/>
      <c r="FBD3053" s="607"/>
      <c r="FBE3053" s="607"/>
      <c r="FBF3053" s="607"/>
      <c r="FBG3053" s="607"/>
      <c r="FBH3053" s="607"/>
      <c r="FBI3053" s="607"/>
      <c r="FBJ3053" s="607"/>
      <c r="FBK3053" s="607"/>
      <c r="FBL3053" s="607"/>
      <c r="FBM3053" s="607"/>
      <c r="FBN3053" s="607"/>
      <c r="FBO3053" s="607"/>
      <c r="FBP3053" s="607"/>
      <c r="FBQ3053" s="607"/>
      <c r="FBR3053" s="607"/>
      <c r="FBS3053" s="607"/>
      <c r="FBT3053" s="607"/>
      <c r="FBU3053" s="607"/>
      <c r="FBV3053" s="607"/>
      <c r="FBW3053" s="607"/>
      <c r="FBX3053" s="607"/>
      <c r="FBY3053" s="607"/>
      <c r="FBZ3053" s="607"/>
      <c r="FCA3053" s="607"/>
      <c r="FCB3053" s="607"/>
      <c r="FCC3053" s="607"/>
      <c r="FCD3053" s="607"/>
      <c r="FCE3053" s="607"/>
      <c r="FCF3053" s="607"/>
      <c r="FCG3053" s="607"/>
      <c r="FCH3053" s="607"/>
      <c r="FCI3053" s="607"/>
      <c r="FCJ3053" s="607"/>
      <c r="FCK3053" s="607"/>
      <c r="FCL3053" s="607"/>
      <c r="FCM3053" s="607"/>
      <c r="FCN3053" s="607"/>
      <c r="FCO3053" s="607"/>
      <c r="FCP3053" s="607"/>
      <c r="FCQ3053" s="607"/>
      <c r="FCR3053" s="607"/>
      <c r="FCS3053" s="607"/>
      <c r="FCT3053" s="607"/>
      <c r="FCU3053" s="607"/>
      <c r="FCV3053" s="607"/>
      <c r="FCW3053" s="607"/>
      <c r="FCX3053" s="607"/>
      <c r="FCY3053" s="607"/>
      <c r="FCZ3053" s="607"/>
      <c r="FDA3053" s="607"/>
      <c r="FDB3053" s="607"/>
      <c r="FDC3053" s="607"/>
      <c r="FDD3053" s="607"/>
      <c r="FDE3053" s="607"/>
      <c r="FDF3053" s="607"/>
      <c r="FDG3053" s="607"/>
      <c r="FDH3053" s="607"/>
      <c r="FDI3053" s="607"/>
      <c r="FDJ3053" s="607"/>
      <c r="FDK3053" s="607"/>
      <c r="FDL3053" s="607"/>
      <c r="FDM3053" s="607"/>
      <c r="FDN3053" s="607"/>
      <c r="FDO3053" s="607"/>
      <c r="FDP3053" s="607"/>
      <c r="FDQ3053" s="607"/>
      <c r="FDR3053" s="607"/>
      <c r="FDS3053" s="607"/>
      <c r="FDT3053" s="607"/>
      <c r="FDU3053" s="607"/>
      <c r="FDV3053" s="607"/>
      <c r="FDW3053" s="607"/>
      <c r="FDX3053" s="607"/>
      <c r="FDY3053" s="607"/>
      <c r="FDZ3053" s="607"/>
      <c r="FEA3053" s="607"/>
      <c r="FEB3053" s="607"/>
      <c r="FEC3053" s="607"/>
      <c r="FED3053" s="607"/>
      <c r="FEE3053" s="607"/>
      <c r="FEF3053" s="607"/>
      <c r="FEG3053" s="607"/>
      <c r="FEH3053" s="607"/>
      <c r="FEI3053" s="607"/>
      <c r="FEJ3053" s="607"/>
      <c r="FEK3053" s="607"/>
      <c r="FEL3053" s="607"/>
      <c r="FEM3053" s="607"/>
      <c r="FEN3053" s="607"/>
      <c r="FEO3053" s="607"/>
      <c r="FEP3053" s="607"/>
      <c r="FEQ3053" s="607"/>
      <c r="FER3053" s="607"/>
      <c r="FES3053" s="607"/>
      <c r="FET3053" s="607"/>
      <c r="FEU3053" s="607"/>
      <c r="FEV3053" s="607"/>
      <c r="FEW3053" s="607"/>
      <c r="FEX3053" s="607"/>
      <c r="FEY3053" s="607"/>
      <c r="FEZ3053" s="607"/>
      <c r="FFA3053" s="607"/>
      <c r="FFB3053" s="607"/>
      <c r="FFC3053" s="607"/>
      <c r="FFD3053" s="607"/>
      <c r="FFE3053" s="607"/>
      <c r="FFF3053" s="607"/>
      <c r="FFG3053" s="607"/>
      <c r="FFH3053" s="607"/>
      <c r="FFI3053" s="607"/>
      <c r="FFJ3053" s="607"/>
      <c r="FFK3053" s="607"/>
      <c r="FFL3053" s="607"/>
      <c r="FFM3053" s="607"/>
      <c r="FFN3053" s="607"/>
      <c r="FFO3053" s="607"/>
      <c r="FFP3053" s="607"/>
      <c r="FFQ3053" s="607"/>
      <c r="FFR3053" s="607"/>
      <c r="FFS3053" s="607"/>
      <c r="FFT3053" s="607"/>
      <c r="FFU3053" s="607"/>
      <c r="FFV3053" s="607"/>
      <c r="FFW3053" s="607"/>
      <c r="FFX3053" s="607"/>
      <c r="FFY3053" s="607"/>
      <c r="FFZ3053" s="607"/>
      <c r="FGA3053" s="607"/>
      <c r="FGB3053" s="607"/>
      <c r="FGC3053" s="607"/>
      <c r="FGD3053" s="607"/>
      <c r="FGE3053" s="607"/>
      <c r="FGF3053" s="607"/>
      <c r="FGG3053" s="607"/>
      <c r="FGH3053" s="607"/>
      <c r="FGI3053" s="607"/>
      <c r="FGJ3053" s="607"/>
      <c r="FGK3053" s="607"/>
      <c r="FGL3053" s="607"/>
      <c r="FGM3053" s="607"/>
      <c r="FGN3053" s="607"/>
      <c r="FGO3053" s="607"/>
      <c r="FGP3053" s="607"/>
      <c r="FGQ3053" s="607"/>
      <c r="FGR3053" s="607"/>
      <c r="FGS3053" s="607"/>
      <c r="FGT3053" s="607"/>
      <c r="FGU3053" s="607"/>
      <c r="FGV3053" s="607"/>
      <c r="FGW3053" s="607"/>
      <c r="FGX3053" s="607"/>
      <c r="FGY3053" s="607"/>
      <c r="FGZ3053" s="607"/>
      <c r="FHA3053" s="607"/>
      <c r="FHB3053" s="607"/>
      <c r="FHC3053" s="607"/>
      <c r="FHD3053" s="607"/>
      <c r="FHE3053" s="607"/>
      <c r="FHF3053" s="607"/>
      <c r="FHG3053" s="607"/>
      <c r="FHH3053" s="607"/>
      <c r="FHI3053" s="607"/>
      <c r="FHJ3053" s="607"/>
      <c r="FHK3053" s="607"/>
      <c r="FHL3053" s="607"/>
      <c r="FHM3053" s="607"/>
      <c r="FHN3053" s="607"/>
      <c r="FHO3053" s="607"/>
      <c r="FHP3053" s="607"/>
      <c r="FHQ3053" s="607"/>
      <c r="FHR3053" s="607"/>
      <c r="FHS3053" s="607"/>
      <c r="FHT3053" s="607"/>
      <c r="FHU3053" s="607"/>
      <c r="FHV3053" s="607"/>
      <c r="FHW3053" s="607"/>
      <c r="FHX3053" s="607"/>
      <c r="FHY3053" s="607"/>
      <c r="FHZ3053" s="607"/>
      <c r="FIA3053" s="607"/>
      <c r="FIB3053" s="607"/>
      <c r="FIC3053" s="607"/>
      <c r="FID3053" s="607"/>
      <c r="FIE3053" s="607"/>
      <c r="FIF3053" s="607"/>
      <c r="FIG3053" s="607"/>
      <c r="FIH3053" s="607"/>
      <c r="FII3053" s="607"/>
      <c r="FIJ3053" s="607"/>
      <c r="FIK3053" s="607"/>
      <c r="FIL3053" s="607"/>
      <c r="FIM3053" s="607"/>
      <c r="FIN3053" s="607"/>
      <c r="FIO3053" s="607"/>
      <c r="FIP3053" s="607"/>
      <c r="FIQ3053" s="607"/>
      <c r="FIR3053" s="607"/>
      <c r="FIS3053" s="607"/>
      <c r="FIT3053" s="607"/>
      <c r="FIU3053" s="607"/>
      <c r="FIV3053" s="607"/>
      <c r="FIW3053" s="607"/>
      <c r="FIX3053" s="607"/>
      <c r="FIY3053" s="607"/>
      <c r="FIZ3053" s="607"/>
      <c r="FJA3053" s="607"/>
      <c r="FJB3053" s="607"/>
      <c r="FJC3053" s="607"/>
      <c r="FJD3053" s="607"/>
      <c r="FJE3053" s="607"/>
      <c r="FJF3053" s="607"/>
      <c r="FJG3053" s="607"/>
      <c r="FJH3053" s="607"/>
      <c r="FJI3053" s="607"/>
      <c r="FJJ3053" s="607"/>
      <c r="FJK3053" s="607"/>
      <c r="FJL3053" s="607"/>
      <c r="FJM3053" s="607"/>
      <c r="FJN3053" s="607"/>
      <c r="FJO3053" s="607"/>
      <c r="FJP3053" s="607"/>
      <c r="FJQ3053" s="607"/>
      <c r="FJR3053" s="607"/>
      <c r="FJS3053" s="607"/>
      <c r="FJT3053" s="607"/>
      <c r="FJU3053" s="607"/>
      <c r="FJV3053" s="607"/>
      <c r="FJW3053" s="607"/>
      <c r="FJX3053" s="607"/>
      <c r="FJY3053" s="607"/>
      <c r="FJZ3053" s="607"/>
      <c r="FKA3053" s="607"/>
      <c r="FKB3053" s="607"/>
      <c r="FKC3053" s="607"/>
      <c r="FKD3053" s="607"/>
      <c r="FKE3053" s="607"/>
      <c r="FKF3053" s="607"/>
      <c r="FKG3053" s="607"/>
      <c r="FKH3053" s="607"/>
      <c r="FKI3053" s="607"/>
      <c r="FKJ3053" s="607"/>
      <c r="FKK3053" s="607"/>
      <c r="FKL3053" s="607"/>
      <c r="FKM3053" s="607"/>
      <c r="FKN3053" s="607"/>
      <c r="FKO3053" s="607"/>
      <c r="FKP3053" s="607"/>
      <c r="FKQ3053" s="607"/>
      <c r="FKR3053" s="607"/>
      <c r="FKS3053" s="607"/>
      <c r="FKT3053" s="607"/>
      <c r="FKU3053" s="607"/>
      <c r="FKV3053" s="607"/>
      <c r="FKW3053" s="607"/>
      <c r="FKX3053" s="607"/>
      <c r="FKY3053" s="607"/>
      <c r="FKZ3053" s="607"/>
      <c r="FLA3053" s="607"/>
      <c r="FLB3053" s="607"/>
      <c r="FLC3053" s="607"/>
      <c r="FLD3053" s="607"/>
      <c r="FLE3053" s="607"/>
      <c r="FLF3053" s="607"/>
      <c r="FLG3053" s="607"/>
      <c r="FLH3053" s="607"/>
      <c r="FLI3053" s="607"/>
      <c r="FLJ3053" s="607"/>
      <c r="FLK3053" s="607"/>
      <c r="FLL3053" s="607"/>
      <c r="FLM3053" s="607"/>
      <c r="FLN3053" s="607"/>
      <c r="FLO3053" s="607"/>
      <c r="FLP3053" s="607"/>
      <c r="FLQ3053" s="607"/>
      <c r="FLR3053" s="607"/>
      <c r="FLS3053" s="607"/>
      <c r="FLT3053" s="607"/>
      <c r="FLU3053" s="607"/>
      <c r="FLV3053" s="607"/>
      <c r="FLW3053" s="607"/>
      <c r="FLX3053" s="607"/>
      <c r="FLY3053" s="607"/>
      <c r="FLZ3053" s="607"/>
      <c r="FMA3053" s="607"/>
      <c r="FMB3053" s="607"/>
      <c r="FMC3053" s="607"/>
      <c r="FMD3053" s="607"/>
      <c r="FME3053" s="607"/>
      <c r="FMF3053" s="607"/>
      <c r="FMG3053" s="607"/>
      <c r="FMH3053" s="607"/>
      <c r="FMI3053" s="607"/>
      <c r="FMJ3053" s="607"/>
      <c r="FMK3053" s="607"/>
      <c r="FML3053" s="607"/>
      <c r="FMM3053" s="607"/>
      <c r="FMN3053" s="607"/>
      <c r="FMO3053" s="607"/>
      <c r="FMP3053" s="607"/>
      <c r="FMQ3053" s="607"/>
      <c r="FMR3053" s="607"/>
      <c r="FMS3053" s="607"/>
      <c r="FMT3053" s="607"/>
      <c r="FMU3053" s="607"/>
      <c r="FMV3053" s="607"/>
      <c r="FMW3053" s="607"/>
      <c r="FMX3053" s="607"/>
      <c r="FMY3053" s="607"/>
      <c r="FMZ3053" s="607"/>
      <c r="FNA3053" s="607"/>
      <c r="FNB3053" s="607"/>
      <c r="FNC3053" s="607"/>
      <c r="FND3053" s="607"/>
      <c r="FNE3053" s="607"/>
      <c r="FNF3053" s="607"/>
      <c r="FNG3053" s="607"/>
      <c r="FNH3053" s="607"/>
      <c r="FNI3053" s="607"/>
      <c r="FNJ3053" s="607"/>
      <c r="FNK3053" s="607"/>
      <c r="FNL3053" s="607"/>
      <c r="FNM3053" s="607"/>
      <c r="FNN3053" s="607"/>
      <c r="FNO3053" s="607"/>
      <c r="FNP3053" s="607"/>
      <c r="FNQ3053" s="607"/>
      <c r="FNR3053" s="607"/>
      <c r="FNS3053" s="607"/>
      <c r="FNT3053" s="607"/>
      <c r="FNU3053" s="607"/>
      <c r="FNV3053" s="607"/>
      <c r="FNW3053" s="607"/>
      <c r="FNX3053" s="607"/>
      <c r="FNY3053" s="607"/>
      <c r="FNZ3053" s="607"/>
      <c r="FOA3053" s="607"/>
      <c r="FOB3053" s="607"/>
      <c r="FOC3053" s="607"/>
      <c r="FOD3053" s="607"/>
      <c r="FOE3053" s="607"/>
      <c r="FOF3053" s="607"/>
      <c r="FOG3053" s="607"/>
      <c r="FOH3053" s="607"/>
      <c r="FOI3053" s="607"/>
      <c r="FOJ3053" s="607"/>
      <c r="FOK3053" s="607"/>
      <c r="FOL3053" s="607"/>
      <c r="FOM3053" s="607"/>
      <c r="FON3053" s="607"/>
      <c r="FOO3053" s="607"/>
      <c r="FOP3053" s="607"/>
      <c r="FOQ3053" s="607"/>
      <c r="FOR3053" s="607"/>
      <c r="FOS3053" s="607"/>
      <c r="FOT3053" s="607"/>
      <c r="FOU3053" s="607"/>
      <c r="FOV3053" s="607"/>
      <c r="FOW3053" s="607"/>
      <c r="FOX3053" s="607"/>
      <c r="FOY3053" s="607"/>
      <c r="FOZ3053" s="607"/>
      <c r="FPA3053" s="607"/>
      <c r="FPB3053" s="607"/>
      <c r="FPC3053" s="607"/>
      <c r="FPD3053" s="607"/>
      <c r="FPE3053" s="607"/>
      <c r="FPF3053" s="607"/>
      <c r="FPG3053" s="607"/>
      <c r="FPH3053" s="607"/>
      <c r="FPI3053" s="607"/>
      <c r="FPJ3053" s="607"/>
      <c r="FPK3053" s="607"/>
      <c r="FPL3053" s="607"/>
      <c r="FPM3053" s="607"/>
      <c r="FPN3053" s="607"/>
      <c r="FPO3053" s="607"/>
      <c r="FPP3053" s="607"/>
      <c r="FPQ3053" s="607"/>
      <c r="FPR3053" s="607"/>
      <c r="FPS3053" s="607"/>
      <c r="FPT3053" s="607"/>
      <c r="FPU3053" s="607"/>
      <c r="FPV3053" s="607"/>
      <c r="FPW3053" s="607"/>
      <c r="FPX3053" s="607"/>
      <c r="FPY3053" s="607"/>
      <c r="FPZ3053" s="607"/>
      <c r="FQA3053" s="607"/>
      <c r="FQB3053" s="607"/>
      <c r="FQC3053" s="607"/>
      <c r="FQD3053" s="607"/>
      <c r="FQE3053" s="607"/>
      <c r="FQF3053" s="607"/>
      <c r="FQG3053" s="607"/>
      <c r="FQH3053" s="607"/>
      <c r="FQI3053" s="607"/>
      <c r="FQJ3053" s="607"/>
      <c r="FQK3053" s="607"/>
      <c r="FQL3053" s="607"/>
      <c r="FQM3053" s="607"/>
      <c r="FQN3053" s="607"/>
      <c r="FQO3053" s="607"/>
      <c r="FQP3053" s="607"/>
      <c r="FQQ3053" s="607"/>
      <c r="FQR3053" s="607"/>
      <c r="FQS3053" s="607"/>
      <c r="FQT3053" s="607"/>
      <c r="FQU3053" s="607"/>
      <c r="FQV3053" s="607"/>
      <c r="FQW3053" s="607"/>
      <c r="FQX3053" s="607"/>
      <c r="FQY3053" s="607"/>
      <c r="FQZ3053" s="607"/>
      <c r="FRA3053" s="607"/>
      <c r="FRB3053" s="607"/>
      <c r="FRC3053" s="607"/>
      <c r="FRD3053" s="607"/>
      <c r="FRE3053" s="607"/>
      <c r="FRF3053" s="607"/>
      <c r="FRG3053" s="607"/>
      <c r="FRH3053" s="607"/>
      <c r="FRI3053" s="607"/>
      <c r="FRJ3053" s="607"/>
      <c r="FRK3053" s="607"/>
      <c r="FRL3053" s="607"/>
      <c r="FRM3053" s="607"/>
      <c r="FRN3053" s="607"/>
      <c r="FRO3053" s="607"/>
      <c r="FRP3053" s="607"/>
      <c r="FRQ3053" s="607"/>
      <c r="FRR3053" s="607"/>
      <c r="FRS3053" s="607"/>
      <c r="FRT3053" s="607"/>
      <c r="FRU3053" s="607"/>
      <c r="FRV3053" s="607"/>
      <c r="FRW3053" s="607"/>
      <c r="FRX3053" s="607"/>
      <c r="FRY3053" s="607"/>
      <c r="FRZ3053" s="607"/>
      <c r="FSA3053" s="607"/>
      <c r="FSB3053" s="607"/>
      <c r="FSC3053" s="607"/>
      <c r="FSD3053" s="607"/>
      <c r="FSE3053" s="607"/>
      <c r="FSF3053" s="607"/>
      <c r="FSG3053" s="607"/>
      <c r="FSH3053" s="607"/>
      <c r="FSI3053" s="607"/>
      <c r="FSJ3053" s="607"/>
      <c r="FSK3053" s="607"/>
      <c r="FSL3053" s="607"/>
      <c r="FSM3053" s="607"/>
      <c r="FSN3053" s="607"/>
      <c r="FSO3053" s="607"/>
      <c r="FSP3053" s="607"/>
      <c r="FSQ3053" s="607"/>
      <c r="FSR3053" s="607"/>
      <c r="FSS3053" s="607"/>
      <c r="FST3053" s="607"/>
      <c r="FSU3053" s="607"/>
      <c r="FSV3053" s="607"/>
      <c r="FSW3053" s="607"/>
      <c r="FSX3053" s="607"/>
      <c r="FSY3053" s="607"/>
      <c r="FSZ3053" s="607"/>
      <c r="FTA3053" s="607"/>
      <c r="FTB3053" s="607"/>
      <c r="FTC3053" s="607"/>
      <c r="FTD3053" s="607"/>
      <c r="FTE3053" s="607"/>
      <c r="FTF3053" s="607"/>
      <c r="FTG3053" s="607"/>
      <c r="FTH3053" s="607"/>
      <c r="FTI3053" s="607"/>
      <c r="FTJ3053" s="607"/>
      <c r="FTK3053" s="607"/>
      <c r="FTL3053" s="607"/>
      <c r="FTM3053" s="607"/>
      <c r="FTN3053" s="607"/>
      <c r="FTO3053" s="607"/>
      <c r="FTP3053" s="607"/>
      <c r="FTQ3053" s="607"/>
      <c r="FTR3053" s="607"/>
      <c r="FTS3053" s="607"/>
      <c r="FTT3053" s="607"/>
      <c r="FTU3053" s="607"/>
      <c r="FTV3053" s="607"/>
      <c r="FTW3053" s="607"/>
      <c r="FTX3053" s="607"/>
      <c r="FTY3053" s="607"/>
      <c r="FTZ3053" s="607"/>
      <c r="FUA3053" s="607"/>
      <c r="FUB3053" s="607"/>
      <c r="FUC3053" s="607"/>
      <c r="FUD3053" s="607"/>
      <c r="FUE3053" s="607"/>
      <c r="FUF3053" s="607"/>
      <c r="FUG3053" s="607"/>
      <c r="FUH3053" s="607"/>
      <c r="FUI3053" s="607"/>
      <c r="FUJ3053" s="607"/>
      <c r="FUK3053" s="607"/>
      <c r="FUL3053" s="607"/>
      <c r="FUM3053" s="607"/>
      <c r="FUN3053" s="607"/>
      <c r="FUO3053" s="607"/>
      <c r="FUP3053" s="607"/>
      <c r="FUQ3053" s="607"/>
      <c r="FUR3053" s="607"/>
      <c r="FUS3053" s="607"/>
      <c r="FUT3053" s="607"/>
      <c r="FUU3053" s="607"/>
      <c r="FUV3053" s="607"/>
      <c r="FUW3053" s="607"/>
      <c r="FUX3053" s="607"/>
      <c r="FUY3053" s="607"/>
      <c r="FUZ3053" s="607"/>
      <c r="FVA3053" s="607"/>
      <c r="FVB3053" s="607"/>
      <c r="FVC3053" s="607"/>
      <c r="FVD3053" s="607"/>
      <c r="FVE3053" s="607"/>
      <c r="FVF3053" s="607"/>
      <c r="FVG3053" s="607"/>
      <c r="FVH3053" s="607"/>
      <c r="FVI3053" s="607"/>
      <c r="FVJ3053" s="607"/>
      <c r="FVK3053" s="607"/>
      <c r="FVL3053" s="607"/>
      <c r="FVM3053" s="607"/>
      <c r="FVN3053" s="607"/>
      <c r="FVO3053" s="607"/>
      <c r="FVP3053" s="607"/>
      <c r="FVQ3053" s="607"/>
      <c r="FVR3053" s="607"/>
      <c r="FVS3053" s="607"/>
      <c r="FVT3053" s="607"/>
      <c r="FVU3053" s="607"/>
      <c r="FVV3053" s="607"/>
      <c r="FVW3053" s="607"/>
      <c r="FVX3053" s="607"/>
      <c r="FVY3053" s="607"/>
      <c r="FVZ3053" s="607"/>
      <c r="FWA3053" s="607"/>
      <c r="FWB3053" s="607"/>
      <c r="FWC3053" s="607"/>
      <c r="FWD3053" s="607"/>
      <c r="FWE3053" s="607"/>
      <c r="FWF3053" s="607"/>
      <c r="FWG3053" s="607"/>
      <c r="FWH3053" s="607"/>
      <c r="FWI3053" s="607"/>
      <c r="FWJ3053" s="607"/>
      <c r="FWK3053" s="607"/>
      <c r="FWL3053" s="607"/>
      <c r="FWM3053" s="607"/>
      <c r="FWN3053" s="607"/>
      <c r="FWO3053" s="607"/>
      <c r="FWP3053" s="607"/>
      <c r="FWQ3053" s="607"/>
      <c r="FWR3053" s="607"/>
      <c r="FWS3053" s="607"/>
      <c r="FWT3053" s="607"/>
      <c r="FWU3053" s="607"/>
      <c r="FWV3053" s="607"/>
      <c r="FWW3053" s="607"/>
      <c r="FWX3053" s="607"/>
      <c r="FWY3053" s="607"/>
      <c r="FWZ3053" s="607"/>
      <c r="FXA3053" s="607"/>
      <c r="FXB3053" s="607"/>
      <c r="FXC3053" s="607"/>
      <c r="FXD3053" s="607"/>
      <c r="FXE3053" s="607"/>
      <c r="FXF3053" s="607"/>
      <c r="FXG3053" s="607"/>
      <c r="FXH3053" s="607"/>
      <c r="FXI3053" s="607"/>
      <c r="FXJ3053" s="607"/>
      <c r="FXK3053" s="607"/>
      <c r="FXL3053" s="607"/>
      <c r="FXM3053" s="607"/>
      <c r="FXN3053" s="607"/>
      <c r="FXO3053" s="607"/>
      <c r="FXP3053" s="607"/>
      <c r="FXQ3053" s="607"/>
      <c r="FXR3053" s="607"/>
      <c r="FXS3053" s="607"/>
      <c r="FXT3053" s="607"/>
      <c r="FXU3053" s="607"/>
      <c r="FXV3053" s="607"/>
      <c r="FXW3053" s="607"/>
      <c r="FXX3053" s="607"/>
      <c r="FXY3053" s="607"/>
      <c r="FXZ3053" s="607"/>
      <c r="FYA3053" s="607"/>
      <c r="FYB3053" s="607"/>
      <c r="FYC3053" s="607"/>
      <c r="FYD3053" s="607"/>
      <c r="FYE3053" s="607"/>
      <c r="FYF3053" s="607"/>
      <c r="FYG3053" s="607"/>
      <c r="FYH3053" s="607"/>
      <c r="FYI3053" s="607"/>
      <c r="FYJ3053" s="607"/>
      <c r="FYK3053" s="607"/>
      <c r="FYL3053" s="607"/>
      <c r="FYM3053" s="607"/>
      <c r="FYN3053" s="607"/>
      <c r="FYO3053" s="607"/>
      <c r="FYP3053" s="607"/>
      <c r="FYQ3053" s="607"/>
      <c r="FYR3053" s="607"/>
      <c r="FYS3053" s="607"/>
      <c r="FYT3053" s="607"/>
      <c r="FYU3053" s="607"/>
      <c r="FYV3053" s="607"/>
      <c r="FYW3053" s="607"/>
      <c r="FYX3053" s="607"/>
      <c r="FYY3053" s="607"/>
      <c r="FYZ3053" s="607"/>
      <c r="FZA3053" s="607"/>
      <c r="FZB3053" s="607"/>
      <c r="FZC3053" s="607"/>
      <c r="FZD3053" s="607"/>
      <c r="FZE3053" s="607"/>
      <c r="FZF3053" s="607"/>
      <c r="FZG3053" s="607"/>
      <c r="FZH3053" s="607"/>
      <c r="FZI3053" s="607"/>
      <c r="FZJ3053" s="607"/>
      <c r="FZK3053" s="607"/>
      <c r="FZL3053" s="607"/>
      <c r="FZM3053" s="607"/>
      <c r="FZN3053" s="607"/>
      <c r="FZO3053" s="607"/>
      <c r="FZP3053" s="607"/>
      <c r="FZQ3053" s="607"/>
      <c r="FZR3053" s="607"/>
      <c r="FZS3053" s="607"/>
      <c r="FZT3053" s="607"/>
      <c r="FZU3053" s="607"/>
      <c r="FZV3053" s="607"/>
      <c r="FZW3053" s="607"/>
      <c r="FZX3053" s="607"/>
      <c r="FZY3053" s="607"/>
      <c r="FZZ3053" s="607"/>
      <c r="GAA3053" s="607"/>
      <c r="GAB3053" s="607"/>
      <c r="GAC3053" s="607"/>
      <c r="GAD3053" s="607"/>
      <c r="GAE3053" s="607"/>
      <c r="GAF3053" s="607"/>
      <c r="GAG3053" s="607"/>
      <c r="GAH3053" s="607"/>
      <c r="GAI3053" s="607"/>
      <c r="GAJ3053" s="607"/>
      <c r="GAK3053" s="607"/>
      <c r="GAL3053" s="607"/>
      <c r="GAM3053" s="607"/>
      <c r="GAN3053" s="607"/>
      <c r="GAO3053" s="607"/>
      <c r="GAP3053" s="607"/>
      <c r="GAQ3053" s="607"/>
      <c r="GAR3053" s="607"/>
      <c r="GAS3053" s="607"/>
      <c r="GAT3053" s="607"/>
      <c r="GAU3053" s="607"/>
      <c r="GAV3053" s="607"/>
      <c r="GAW3053" s="607"/>
      <c r="GAX3053" s="607"/>
      <c r="GAY3053" s="607"/>
      <c r="GAZ3053" s="607"/>
      <c r="GBA3053" s="607"/>
      <c r="GBB3053" s="607"/>
      <c r="GBC3053" s="607"/>
      <c r="GBD3053" s="607"/>
      <c r="GBE3053" s="607"/>
      <c r="GBF3053" s="607"/>
      <c r="GBG3053" s="607"/>
      <c r="GBH3053" s="607"/>
      <c r="GBI3053" s="607"/>
      <c r="GBJ3053" s="607"/>
      <c r="GBK3053" s="607"/>
      <c r="GBL3053" s="607"/>
      <c r="GBM3053" s="607"/>
      <c r="GBN3053" s="607"/>
      <c r="GBO3053" s="607"/>
      <c r="GBP3053" s="607"/>
      <c r="GBQ3053" s="607"/>
      <c r="GBR3053" s="607"/>
      <c r="GBS3053" s="607"/>
      <c r="GBT3053" s="607"/>
      <c r="GBU3053" s="607"/>
      <c r="GBV3053" s="607"/>
      <c r="GBW3053" s="607"/>
      <c r="GBX3053" s="607"/>
      <c r="GBY3053" s="607"/>
      <c r="GBZ3053" s="607"/>
      <c r="GCA3053" s="607"/>
      <c r="GCB3053" s="607"/>
      <c r="GCC3053" s="607"/>
      <c r="GCD3053" s="607"/>
      <c r="GCE3053" s="607"/>
      <c r="GCF3053" s="607"/>
      <c r="GCG3053" s="607"/>
      <c r="GCH3053" s="607"/>
      <c r="GCI3053" s="607"/>
      <c r="GCJ3053" s="607"/>
      <c r="GCK3053" s="607"/>
      <c r="GCL3053" s="607"/>
      <c r="GCM3053" s="607"/>
      <c r="GCN3053" s="607"/>
      <c r="GCO3053" s="607"/>
      <c r="GCP3053" s="607"/>
      <c r="GCQ3053" s="607"/>
      <c r="GCR3053" s="607"/>
      <c r="GCS3053" s="607"/>
      <c r="GCT3053" s="607"/>
      <c r="GCU3053" s="607"/>
      <c r="GCV3053" s="607"/>
      <c r="GCW3053" s="607"/>
      <c r="GCX3053" s="607"/>
      <c r="GCY3053" s="607"/>
      <c r="GCZ3053" s="607"/>
      <c r="GDA3053" s="607"/>
      <c r="GDB3053" s="607"/>
      <c r="GDC3053" s="607"/>
      <c r="GDD3053" s="607"/>
      <c r="GDE3053" s="607"/>
      <c r="GDF3053" s="607"/>
      <c r="GDG3053" s="607"/>
      <c r="GDH3053" s="607"/>
      <c r="GDI3053" s="607"/>
      <c r="GDJ3053" s="607"/>
      <c r="GDK3053" s="607"/>
      <c r="GDL3053" s="607"/>
      <c r="GDM3053" s="607"/>
      <c r="GDN3053" s="607"/>
      <c r="GDO3053" s="607"/>
      <c r="GDP3053" s="607"/>
      <c r="GDQ3053" s="607"/>
      <c r="GDR3053" s="607"/>
      <c r="GDS3053" s="607"/>
      <c r="GDT3053" s="607"/>
      <c r="GDU3053" s="607"/>
      <c r="GDV3053" s="607"/>
      <c r="GDW3053" s="607"/>
      <c r="GDX3053" s="607"/>
      <c r="GDY3053" s="607"/>
      <c r="GDZ3053" s="607"/>
      <c r="GEA3053" s="607"/>
      <c r="GEB3053" s="607"/>
      <c r="GEC3053" s="607"/>
      <c r="GED3053" s="607"/>
      <c r="GEE3053" s="607"/>
      <c r="GEF3053" s="607"/>
      <c r="GEG3053" s="607"/>
      <c r="GEH3053" s="607"/>
      <c r="GEI3053" s="607"/>
      <c r="GEJ3053" s="607"/>
      <c r="GEK3053" s="607"/>
      <c r="GEL3053" s="607"/>
      <c r="GEM3053" s="607"/>
      <c r="GEN3053" s="607"/>
      <c r="GEO3053" s="607"/>
      <c r="GEP3053" s="607"/>
      <c r="GEQ3053" s="607"/>
      <c r="GER3053" s="607"/>
      <c r="GES3053" s="607"/>
      <c r="GET3053" s="607"/>
      <c r="GEU3053" s="607"/>
      <c r="GEV3053" s="607"/>
      <c r="GEW3053" s="607"/>
      <c r="GEX3053" s="607"/>
      <c r="GEY3053" s="607"/>
      <c r="GEZ3053" s="607"/>
      <c r="GFA3053" s="607"/>
      <c r="GFB3053" s="607"/>
      <c r="GFC3053" s="607"/>
      <c r="GFD3053" s="607"/>
      <c r="GFE3053" s="607"/>
      <c r="GFF3053" s="607"/>
      <c r="GFG3053" s="607"/>
      <c r="GFH3053" s="607"/>
      <c r="GFI3053" s="607"/>
      <c r="GFJ3053" s="607"/>
      <c r="GFK3053" s="607"/>
      <c r="GFL3053" s="607"/>
      <c r="GFM3053" s="607"/>
      <c r="GFN3053" s="607"/>
      <c r="GFO3053" s="607"/>
      <c r="GFP3053" s="607"/>
      <c r="GFQ3053" s="607"/>
      <c r="GFR3053" s="607"/>
      <c r="GFS3053" s="607"/>
      <c r="GFT3053" s="607"/>
      <c r="GFU3053" s="607"/>
      <c r="GFV3053" s="607"/>
      <c r="GFW3053" s="607"/>
      <c r="GFX3053" s="607"/>
      <c r="GFY3053" s="607"/>
      <c r="GFZ3053" s="607"/>
      <c r="GGA3053" s="607"/>
      <c r="GGB3053" s="607"/>
      <c r="GGC3053" s="607"/>
      <c r="GGD3053" s="607"/>
      <c r="GGE3053" s="607"/>
      <c r="GGF3053" s="607"/>
      <c r="GGG3053" s="607"/>
      <c r="GGH3053" s="607"/>
      <c r="GGI3053" s="607"/>
      <c r="GGJ3053" s="607"/>
      <c r="GGK3053" s="607"/>
      <c r="GGL3053" s="607"/>
      <c r="GGM3053" s="607"/>
      <c r="GGN3053" s="607"/>
      <c r="GGO3053" s="607"/>
      <c r="GGP3053" s="607"/>
      <c r="GGQ3053" s="607"/>
      <c r="GGR3053" s="607"/>
      <c r="GGS3053" s="607"/>
      <c r="GGT3053" s="607"/>
      <c r="GGU3053" s="607"/>
      <c r="GGV3053" s="607"/>
      <c r="GGW3053" s="607"/>
      <c r="GGX3053" s="607"/>
      <c r="GGY3053" s="607"/>
      <c r="GGZ3053" s="607"/>
      <c r="GHA3053" s="607"/>
      <c r="GHB3053" s="607"/>
      <c r="GHC3053" s="607"/>
      <c r="GHD3053" s="607"/>
      <c r="GHE3053" s="607"/>
      <c r="GHF3053" s="607"/>
      <c r="GHG3053" s="607"/>
      <c r="GHH3053" s="607"/>
      <c r="GHI3053" s="607"/>
      <c r="GHJ3053" s="607"/>
      <c r="GHK3053" s="607"/>
      <c r="GHL3053" s="607"/>
      <c r="GHM3053" s="607"/>
      <c r="GHN3053" s="607"/>
      <c r="GHO3053" s="607"/>
      <c r="GHP3053" s="607"/>
      <c r="GHQ3053" s="607"/>
      <c r="GHR3053" s="607"/>
      <c r="GHS3053" s="607"/>
      <c r="GHT3053" s="607"/>
      <c r="GHU3053" s="607"/>
      <c r="GHV3053" s="607"/>
      <c r="GHW3053" s="607"/>
      <c r="GHX3053" s="607"/>
      <c r="GHY3053" s="607"/>
      <c r="GHZ3053" s="607"/>
      <c r="GIA3053" s="607"/>
      <c r="GIB3053" s="607"/>
      <c r="GIC3053" s="607"/>
      <c r="GID3053" s="607"/>
      <c r="GIE3053" s="607"/>
      <c r="GIF3053" s="607"/>
      <c r="GIG3053" s="607"/>
      <c r="GIH3053" s="607"/>
      <c r="GII3053" s="607"/>
      <c r="GIJ3053" s="607"/>
      <c r="GIK3053" s="607"/>
      <c r="GIL3053" s="607"/>
      <c r="GIM3053" s="607"/>
      <c r="GIN3053" s="607"/>
      <c r="GIO3053" s="607"/>
      <c r="GIP3053" s="607"/>
      <c r="GIQ3053" s="607"/>
      <c r="GIR3053" s="607"/>
      <c r="GIS3053" s="607"/>
      <c r="GIT3053" s="607"/>
      <c r="GIU3053" s="607"/>
      <c r="GIV3053" s="607"/>
      <c r="GIW3053" s="607"/>
      <c r="GIX3053" s="607"/>
      <c r="GIY3053" s="607"/>
      <c r="GIZ3053" s="607"/>
      <c r="GJA3053" s="607"/>
      <c r="GJB3053" s="607"/>
      <c r="GJC3053" s="607"/>
      <c r="GJD3053" s="607"/>
      <c r="GJE3053" s="607"/>
      <c r="GJF3053" s="607"/>
      <c r="GJG3053" s="607"/>
      <c r="GJH3053" s="607"/>
      <c r="GJI3053" s="607"/>
      <c r="GJJ3053" s="607"/>
      <c r="GJK3053" s="607"/>
      <c r="GJL3053" s="607"/>
      <c r="GJM3053" s="607"/>
      <c r="GJN3053" s="607"/>
      <c r="GJO3053" s="607"/>
      <c r="GJP3053" s="607"/>
      <c r="GJQ3053" s="607"/>
      <c r="GJR3053" s="607"/>
      <c r="GJS3053" s="607"/>
      <c r="GJT3053" s="607"/>
      <c r="GJU3053" s="607"/>
      <c r="GJV3053" s="607"/>
      <c r="GJW3053" s="607"/>
      <c r="GJX3053" s="607"/>
      <c r="GJY3053" s="607"/>
      <c r="GJZ3053" s="607"/>
      <c r="GKA3053" s="607"/>
      <c r="GKB3053" s="607"/>
      <c r="GKC3053" s="607"/>
      <c r="GKD3053" s="607"/>
      <c r="GKE3053" s="607"/>
      <c r="GKF3053" s="607"/>
      <c r="GKG3053" s="607"/>
      <c r="GKH3053" s="607"/>
      <c r="GKI3053" s="607"/>
      <c r="GKJ3053" s="607"/>
      <c r="GKK3053" s="607"/>
      <c r="GKL3053" s="607"/>
      <c r="GKM3053" s="607"/>
      <c r="GKN3053" s="607"/>
      <c r="GKO3053" s="607"/>
      <c r="GKP3053" s="607"/>
      <c r="GKQ3053" s="607"/>
      <c r="GKR3053" s="607"/>
      <c r="GKS3053" s="607"/>
      <c r="GKT3053" s="607"/>
      <c r="GKU3053" s="607"/>
      <c r="GKV3053" s="607"/>
      <c r="GKW3053" s="607"/>
      <c r="GKX3053" s="607"/>
      <c r="GKY3053" s="607"/>
      <c r="GKZ3053" s="607"/>
      <c r="GLA3053" s="607"/>
      <c r="GLB3053" s="607"/>
      <c r="GLC3053" s="607"/>
      <c r="GLD3053" s="607"/>
      <c r="GLE3053" s="607"/>
      <c r="GLF3053" s="607"/>
      <c r="GLG3053" s="607"/>
      <c r="GLH3053" s="607"/>
      <c r="GLI3053" s="607"/>
      <c r="GLJ3053" s="607"/>
      <c r="GLK3053" s="607"/>
      <c r="GLL3053" s="607"/>
      <c r="GLM3053" s="607"/>
      <c r="GLN3053" s="607"/>
      <c r="GLO3053" s="607"/>
      <c r="GLP3053" s="607"/>
      <c r="GLQ3053" s="607"/>
      <c r="GLR3053" s="607"/>
      <c r="GLS3053" s="607"/>
      <c r="GLT3053" s="607"/>
      <c r="GLU3053" s="607"/>
      <c r="GLV3053" s="607"/>
      <c r="GLW3053" s="607"/>
      <c r="GLX3053" s="607"/>
      <c r="GLY3053" s="607"/>
      <c r="GLZ3053" s="607"/>
      <c r="GMA3053" s="607"/>
      <c r="GMB3053" s="607"/>
      <c r="GMC3053" s="607"/>
      <c r="GMD3053" s="607"/>
      <c r="GME3053" s="607"/>
      <c r="GMF3053" s="607"/>
      <c r="GMG3053" s="607"/>
      <c r="GMH3053" s="607"/>
      <c r="GMI3053" s="607"/>
      <c r="GMJ3053" s="607"/>
      <c r="GMK3053" s="607"/>
      <c r="GML3053" s="607"/>
      <c r="GMM3053" s="607"/>
      <c r="GMN3053" s="607"/>
      <c r="GMO3053" s="607"/>
      <c r="GMP3053" s="607"/>
      <c r="GMQ3053" s="607"/>
      <c r="GMR3053" s="607"/>
      <c r="GMS3053" s="607"/>
      <c r="GMT3053" s="607"/>
      <c r="GMU3053" s="607"/>
      <c r="GMV3053" s="607"/>
      <c r="GMW3053" s="607"/>
      <c r="GMX3053" s="607"/>
      <c r="GMY3053" s="607"/>
      <c r="GMZ3053" s="607"/>
      <c r="GNA3053" s="607"/>
      <c r="GNB3053" s="607"/>
      <c r="GNC3053" s="607"/>
      <c r="GND3053" s="607"/>
      <c r="GNE3053" s="607"/>
      <c r="GNF3053" s="607"/>
      <c r="GNG3053" s="607"/>
      <c r="GNH3053" s="607"/>
      <c r="GNI3053" s="607"/>
      <c r="GNJ3053" s="607"/>
      <c r="GNK3053" s="607"/>
      <c r="GNL3053" s="607"/>
      <c r="GNM3053" s="607"/>
      <c r="GNN3053" s="607"/>
      <c r="GNO3053" s="607"/>
      <c r="GNP3053" s="607"/>
      <c r="GNQ3053" s="607"/>
      <c r="GNR3053" s="607"/>
      <c r="GNS3053" s="607"/>
      <c r="GNT3053" s="607"/>
      <c r="GNU3053" s="607"/>
      <c r="GNV3053" s="607"/>
      <c r="GNW3053" s="607"/>
      <c r="GNX3053" s="607"/>
      <c r="GNY3053" s="607"/>
      <c r="GNZ3053" s="607"/>
      <c r="GOA3053" s="607"/>
      <c r="GOB3053" s="607"/>
      <c r="GOC3053" s="607"/>
      <c r="GOD3053" s="607"/>
      <c r="GOE3053" s="607"/>
      <c r="GOF3053" s="607"/>
      <c r="GOG3053" s="607"/>
      <c r="GOH3053" s="607"/>
      <c r="GOI3053" s="607"/>
      <c r="GOJ3053" s="607"/>
      <c r="GOK3053" s="607"/>
      <c r="GOL3053" s="607"/>
      <c r="GOM3053" s="607"/>
      <c r="GON3053" s="607"/>
      <c r="GOO3053" s="607"/>
      <c r="GOP3053" s="607"/>
      <c r="GOQ3053" s="607"/>
      <c r="GOR3053" s="607"/>
      <c r="GOS3053" s="607"/>
      <c r="GOT3053" s="607"/>
      <c r="GOU3053" s="607"/>
      <c r="GOV3053" s="607"/>
      <c r="GOW3053" s="607"/>
      <c r="GOX3053" s="607"/>
      <c r="GOY3053" s="607"/>
      <c r="GOZ3053" s="607"/>
      <c r="GPA3053" s="607"/>
      <c r="GPB3053" s="607"/>
      <c r="GPC3053" s="607"/>
      <c r="GPD3053" s="607"/>
      <c r="GPE3053" s="607"/>
      <c r="GPF3053" s="607"/>
      <c r="GPG3053" s="607"/>
      <c r="GPH3053" s="607"/>
      <c r="GPI3053" s="607"/>
      <c r="GPJ3053" s="607"/>
      <c r="GPK3053" s="607"/>
      <c r="GPL3053" s="607"/>
      <c r="GPM3053" s="607"/>
      <c r="GPN3053" s="607"/>
      <c r="GPO3053" s="607"/>
      <c r="GPP3053" s="607"/>
      <c r="GPQ3053" s="607"/>
      <c r="GPR3053" s="607"/>
      <c r="GPS3053" s="607"/>
      <c r="GPT3053" s="607"/>
      <c r="GPU3053" s="607"/>
      <c r="GPV3053" s="607"/>
      <c r="GPW3053" s="607"/>
      <c r="GPX3053" s="607"/>
      <c r="GPY3053" s="607"/>
      <c r="GPZ3053" s="607"/>
      <c r="GQA3053" s="607"/>
      <c r="GQB3053" s="607"/>
      <c r="GQC3053" s="607"/>
      <c r="GQD3053" s="607"/>
      <c r="GQE3053" s="607"/>
      <c r="GQF3053" s="607"/>
      <c r="GQG3053" s="607"/>
      <c r="GQH3053" s="607"/>
      <c r="GQI3053" s="607"/>
      <c r="GQJ3053" s="607"/>
      <c r="GQK3053" s="607"/>
      <c r="GQL3053" s="607"/>
      <c r="GQM3053" s="607"/>
      <c r="GQN3053" s="607"/>
      <c r="GQO3053" s="607"/>
      <c r="GQP3053" s="607"/>
      <c r="GQQ3053" s="607"/>
      <c r="GQR3053" s="607"/>
      <c r="GQS3053" s="607"/>
      <c r="GQT3053" s="607"/>
      <c r="GQU3053" s="607"/>
      <c r="GQV3053" s="607"/>
      <c r="GQW3053" s="607"/>
      <c r="GQX3053" s="607"/>
      <c r="GQY3053" s="607"/>
      <c r="GQZ3053" s="607"/>
      <c r="GRA3053" s="607"/>
      <c r="GRB3053" s="607"/>
      <c r="GRC3053" s="607"/>
      <c r="GRD3053" s="607"/>
      <c r="GRE3053" s="607"/>
      <c r="GRF3053" s="607"/>
      <c r="GRG3053" s="607"/>
      <c r="GRH3053" s="607"/>
      <c r="GRI3053" s="607"/>
      <c r="GRJ3053" s="607"/>
      <c r="GRK3053" s="607"/>
      <c r="GRL3053" s="607"/>
      <c r="GRM3053" s="607"/>
      <c r="GRN3053" s="607"/>
      <c r="GRO3053" s="607"/>
      <c r="GRP3053" s="607"/>
      <c r="GRQ3053" s="607"/>
      <c r="GRR3053" s="607"/>
      <c r="GRS3053" s="607"/>
      <c r="GRT3053" s="607"/>
      <c r="GRU3053" s="607"/>
      <c r="GRV3053" s="607"/>
      <c r="GRW3053" s="607"/>
      <c r="GRX3053" s="607"/>
      <c r="GRY3053" s="607"/>
      <c r="GRZ3053" s="607"/>
      <c r="GSA3053" s="607"/>
      <c r="GSB3053" s="607"/>
      <c r="GSC3053" s="607"/>
      <c r="GSD3053" s="607"/>
      <c r="GSE3053" s="607"/>
      <c r="GSF3053" s="607"/>
      <c r="GSG3053" s="607"/>
      <c r="GSH3053" s="607"/>
      <c r="GSI3053" s="607"/>
      <c r="GSJ3053" s="607"/>
      <c r="GSK3053" s="607"/>
      <c r="GSL3053" s="607"/>
      <c r="GSM3053" s="607"/>
      <c r="GSN3053" s="607"/>
      <c r="GSO3053" s="607"/>
      <c r="GSP3053" s="607"/>
      <c r="GSQ3053" s="607"/>
      <c r="GSR3053" s="607"/>
      <c r="GSS3053" s="607"/>
      <c r="GST3053" s="607"/>
      <c r="GSU3053" s="607"/>
      <c r="GSV3053" s="607"/>
      <c r="GSW3053" s="607"/>
      <c r="GSX3053" s="607"/>
      <c r="GSY3053" s="607"/>
      <c r="GSZ3053" s="607"/>
      <c r="GTA3053" s="607"/>
      <c r="GTB3053" s="607"/>
      <c r="GTC3053" s="607"/>
      <c r="GTD3053" s="607"/>
      <c r="GTE3053" s="607"/>
      <c r="GTF3053" s="607"/>
      <c r="GTG3053" s="607"/>
      <c r="GTH3053" s="607"/>
      <c r="GTI3053" s="607"/>
      <c r="GTJ3053" s="607"/>
      <c r="GTK3053" s="607"/>
      <c r="GTL3053" s="607"/>
      <c r="GTM3053" s="607"/>
      <c r="GTN3053" s="607"/>
      <c r="GTO3053" s="607"/>
      <c r="GTP3053" s="607"/>
      <c r="GTQ3053" s="607"/>
      <c r="GTR3053" s="607"/>
      <c r="GTS3053" s="607"/>
      <c r="GTT3053" s="607"/>
      <c r="GTU3053" s="607"/>
      <c r="GTV3053" s="607"/>
      <c r="GTW3053" s="607"/>
      <c r="GTX3053" s="607"/>
      <c r="GTY3053" s="607"/>
      <c r="GTZ3053" s="607"/>
      <c r="GUA3053" s="607"/>
      <c r="GUB3053" s="607"/>
      <c r="GUC3053" s="607"/>
      <c r="GUD3053" s="607"/>
      <c r="GUE3053" s="607"/>
      <c r="GUF3053" s="607"/>
      <c r="GUG3053" s="607"/>
      <c r="GUH3053" s="607"/>
      <c r="GUI3053" s="607"/>
      <c r="GUJ3053" s="607"/>
      <c r="GUK3053" s="607"/>
      <c r="GUL3053" s="607"/>
      <c r="GUM3053" s="607"/>
      <c r="GUN3053" s="607"/>
      <c r="GUO3053" s="607"/>
      <c r="GUP3053" s="607"/>
      <c r="GUQ3053" s="607"/>
      <c r="GUR3053" s="607"/>
      <c r="GUS3053" s="607"/>
      <c r="GUT3053" s="607"/>
      <c r="GUU3053" s="607"/>
      <c r="GUV3053" s="607"/>
      <c r="GUW3053" s="607"/>
      <c r="GUX3053" s="607"/>
      <c r="GUY3053" s="607"/>
      <c r="GUZ3053" s="607"/>
      <c r="GVA3053" s="607"/>
      <c r="GVB3053" s="607"/>
      <c r="GVC3053" s="607"/>
      <c r="GVD3053" s="607"/>
      <c r="GVE3053" s="607"/>
      <c r="GVF3053" s="607"/>
      <c r="GVG3053" s="607"/>
      <c r="GVH3053" s="607"/>
      <c r="GVI3053" s="607"/>
      <c r="GVJ3053" s="607"/>
      <c r="GVK3053" s="607"/>
      <c r="GVL3053" s="607"/>
      <c r="GVM3053" s="607"/>
      <c r="GVN3053" s="607"/>
      <c r="GVO3053" s="607"/>
      <c r="GVP3053" s="607"/>
      <c r="GVQ3053" s="607"/>
      <c r="GVR3053" s="607"/>
      <c r="GVS3053" s="607"/>
      <c r="GVT3053" s="607"/>
      <c r="GVU3053" s="607"/>
      <c r="GVV3053" s="607"/>
      <c r="GVW3053" s="607"/>
      <c r="GVX3053" s="607"/>
      <c r="GVY3053" s="607"/>
      <c r="GVZ3053" s="607"/>
      <c r="GWA3053" s="607"/>
      <c r="GWB3053" s="607"/>
      <c r="GWC3053" s="607"/>
      <c r="GWD3053" s="607"/>
      <c r="GWE3053" s="607"/>
      <c r="GWF3053" s="607"/>
      <c r="GWG3053" s="607"/>
      <c r="GWH3053" s="607"/>
      <c r="GWI3053" s="607"/>
      <c r="GWJ3053" s="607"/>
      <c r="GWK3053" s="607"/>
      <c r="GWL3053" s="607"/>
      <c r="GWM3053" s="607"/>
      <c r="GWN3053" s="607"/>
      <c r="GWO3053" s="607"/>
      <c r="GWP3053" s="607"/>
      <c r="GWQ3053" s="607"/>
      <c r="GWR3053" s="607"/>
      <c r="GWS3053" s="607"/>
      <c r="GWT3053" s="607"/>
      <c r="GWU3053" s="607"/>
      <c r="GWV3053" s="607"/>
      <c r="GWW3053" s="607"/>
      <c r="GWX3053" s="607"/>
      <c r="GWY3053" s="607"/>
      <c r="GWZ3053" s="607"/>
      <c r="GXA3053" s="607"/>
      <c r="GXB3053" s="607"/>
      <c r="GXC3053" s="607"/>
      <c r="GXD3053" s="607"/>
      <c r="GXE3053" s="607"/>
      <c r="GXF3053" s="607"/>
      <c r="GXG3053" s="607"/>
      <c r="GXH3053" s="607"/>
      <c r="GXI3053" s="607"/>
      <c r="GXJ3053" s="607"/>
      <c r="GXK3053" s="607"/>
      <c r="GXL3053" s="607"/>
      <c r="GXM3053" s="607"/>
      <c r="GXN3053" s="607"/>
      <c r="GXO3053" s="607"/>
      <c r="GXP3053" s="607"/>
      <c r="GXQ3053" s="607"/>
      <c r="GXR3053" s="607"/>
      <c r="GXS3053" s="607"/>
      <c r="GXT3053" s="607"/>
      <c r="GXU3053" s="607"/>
      <c r="GXV3053" s="607"/>
      <c r="GXW3053" s="607"/>
      <c r="GXX3053" s="607"/>
      <c r="GXY3053" s="607"/>
      <c r="GXZ3053" s="607"/>
      <c r="GYA3053" s="607"/>
      <c r="GYB3053" s="607"/>
      <c r="GYC3053" s="607"/>
      <c r="GYD3053" s="607"/>
      <c r="GYE3053" s="607"/>
      <c r="GYF3053" s="607"/>
      <c r="GYG3053" s="607"/>
      <c r="GYH3053" s="607"/>
      <c r="GYI3053" s="607"/>
      <c r="GYJ3053" s="607"/>
      <c r="GYK3053" s="607"/>
      <c r="GYL3053" s="607"/>
      <c r="GYM3053" s="607"/>
      <c r="GYN3053" s="607"/>
      <c r="GYO3053" s="607"/>
      <c r="GYP3053" s="607"/>
      <c r="GYQ3053" s="607"/>
      <c r="GYR3053" s="607"/>
      <c r="GYS3053" s="607"/>
      <c r="GYT3053" s="607"/>
      <c r="GYU3053" s="607"/>
      <c r="GYV3053" s="607"/>
      <c r="GYW3053" s="607"/>
      <c r="GYX3053" s="607"/>
      <c r="GYY3053" s="607"/>
      <c r="GYZ3053" s="607"/>
      <c r="GZA3053" s="607"/>
      <c r="GZB3053" s="607"/>
      <c r="GZC3053" s="607"/>
      <c r="GZD3053" s="607"/>
      <c r="GZE3053" s="607"/>
      <c r="GZF3053" s="607"/>
      <c r="GZG3053" s="607"/>
      <c r="GZH3053" s="607"/>
      <c r="GZI3053" s="607"/>
      <c r="GZJ3053" s="607"/>
      <c r="GZK3053" s="607"/>
      <c r="GZL3053" s="607"/>
      <c r="GZM3053" s="607"/>
      <c r="GZN3053" s="607"/>
      <c r="GZO3053" s="607"/>
      <c r="GZP3053" s="607"/>
      <c r="GZQ3053" s="607"/>
      <c r="GZR3053" s="607"/>
      <c r="GZS3053" s="607"/>
      <c r="GZT3053" s="607"/>
      <c r="GZU3053" s="607"/>
      <c r="GZV3053" s="607"/>
      <c r="GZW3053" s="607"/>
      <c r="GZX3053" s="607"/>
      <c r="GZY3053" s="607"/>
      <c r="GZZ3053" s="607"/>
      <c r="HAA3053" s="607"/>
      <c r="HAB3053" s="607"/>
      <c r="HAC3053" s="607"/>
      <c r="HAD3053" s="607"/>
      <c r="HAE3053" s="607"/>
      <c r="HAF3053" s="607"/>
      <c r="HAG3053" s="607"/>
      <c r="HAH3053" s="607"/>
      <c r="HAI3053" s="607"/>
      <c r="HAJ3053" s="607"/>
      <c r="HAK3053" s="607"/>
      <c r="HAL3053" s="607"/>
      <c r="HAM3053" s="607"/>
      <c r="HAN3053" s="607"/>
      <c r="HAO3053" s="607"/>
      <c r="HAP3053" s="607"/>
      <c r="HAQ3053" s="607"/>
      <c r="HAR3053" s="607"/>
      <c r="HAS3053" s="607"/>
      <c r="HAT3053" s="607"/>
      <c r="HAU3053" s="607"/>
      <c r="HAV3053" s="607"/>
      <c r="HAW3053" s="607"/>
      <c r="HAX3053" s="607"/>
      <c r="HAY3053" s="607"/>
      <c r="HAZ3053" s="607"/>
      <c r="HBA3053" s="607"/>
      <c r="HBB3053" s="607"/>
      <c r="HBC3053" s="607"/>
      <c r="HBD3053" s="607"/>
      <c r="HBE3053" s="607"/>
      <c r="HBF3053" s="607"/>
      <c r="HBG3053" s="607"/>
      <c r="HBH3053" s="607"/>
      <c r="HBI3053" s="607"/>
      <c r="HBJ3053" s="607"/>
      <c r="HBK3053" s="607"/>
      <c r="HBL3053" s="607"/>
      <c r="HBM3053" s="607"/>
      <c r="HBN3053" s="607"/>
      <c r="HBO3053" s="607"/>
      <c r="HBP3053" s="607"/>
      <c r="HBQ3053" s="607"/>
      <c r="HBR3053" s="607"/>
      <c r="HBS3053" s="607"/>
      <c r="HBT3053" s="607"/>
      <c r="HBU3053" s="607"/>
      <c r="HBV3053" s="607"/>
      <c r="HBW3053" s="607"/>
      <c r="HBX3053" s="607"/>
      <c r="HBY3053" s="607"/>
      <c r="HBZ3053" s="607"/>
      <c r="HCA3053" s="607"/>
      <c r="HCB3053" s="607"/>
      <c r="HCC3053" s="607"/>
      <c r="HCD3053" s="607"/>
      <c r="HCE3053" s="607"/>
      <c r="HCF3053" s="607"/>
      <c r="HCG3053" s="607"/>
      <c r="HCH3053" s="607"/>
      <c r="HCI3053" s="607"/>
      <c r="HCJ3053" s="607"/>
      <c r="HCK3053" s="607"/>
      <c r="HCL3053" s="607"/>
      <c r="HCM3053" s="607"/>
      <c r="HCN3053" s="607"/>
      <c r="HCO3053" s="607"/>
      <c r="HCP3053" s="607"/>
      <c r="HCQ3053" s="607"/>
      <c r="HCR3053" s="607"/>
      <c r="HCS3053" s="607"/>
      <c r="HCT3053" s="607"/>
      <c r="HCU3053" s="607"/>
      <c r="HCV3053" s="607"/>
      <c r="HCW3053" s="607"/>
      <c r="HCX3053" s="607"/>
      <c r="HCY3053" s="607"/>
      <c r="HCZ3053" s="607"/>
      <c r="HDA3053" s="607"/>
      <c r="HDB3053" s="607"/>
      <c r="HDC3053" s="607"/>
      <c r="HDD3053" s="607"/>
      <c r="HDE3053" s="607"/>
      <c r="HDF3053" s="607"/>
      <c r="HDG3053" s="607"/>
      <c r="HDH3053" s="607"/>
      <c r="HDI3053" s="607"/>
      <c r="HDJ3053" s="607"/>
      <c r="HDK3053" s="607"/>
      <c r="HDL3053" s="607"/>
      <c r="HDM3053" s="607"/>
      <c r="HDN3053" s="607"/>
      <c r="HDO3053" s="607"/>
      <c r="HDP3053" s="607"/>
      <c r="HDQ3053" s="607"/>
      <c r="HDR3053" s="607"/>
      <c r="HDS3053" s="607"/>
      <c r="HDT3053" s="607"/>
      <c r="HDU3053" s="607"/>
      <c r="HDV3053" s="607"/>
      <c r="HDW3053" s="607"/>
      <c r="HDX3053" s="607"/>
      <c r="HDY3053" s="607"/>
      <c r="HDZ3053" s="607"/>
      <c r="HEA3053" s="607"/>
      <c r="HEB3053" s="607"/>
      <c r="HEC3053" s="607"/>
      <c r="HED3053" s="607"/>
      <c r="HEE3053" s="607"/>
      <c r="HEF3053" s="607"/>
      <c r="HEG3053" s="607"/>
      <c r="HEH3053" s="607"/>
      <c r="HEI3053" s="607"/>
      <c r="HEJ3053" s="607"/>
      <c r="HEK3053" s="607"/>
      <c r="HEL3053" s="607"/>
      <c r="HEM3053" s="607"/>
      <c r="HEN3053" s="607"/>
      <c r="HEO3053" s="607"/>
      <c r="HEP3053" s="607"/>
      <c r="HEQ3053" s="607"/>
      <c r="HER3053" s="607"/>
      <c r="HES3053" s="607"/>
      <c r="HET3053" s="607"/>
      <c r="HEU3053" s="607"/>
      <c r="HEV3053" s="607"/>
      <c r="HEW3053" s="607"/>
      <c r="HEX3053" s="607"/>
      <c r="HEY3053" s="607"/>
      <c r="HEZ3053" s="607"/>
      <c r="HFA3053" s="607"/>
      <c r="HFB3053" s="607"/>
      <c r="HFC3053" s="607"/>
      <c r="HFD3053" s="607"/>
      <c r="HFE3053" s="607"/>
      <c r="HFF3053" s="607"/>
      <c r="HFG3053" s="607"/>
      <c r="HFH3053" s="607"/>
      <c r="HFI3053" s="607"/>
      <c r="HFJ3053" s="607"/>
      <c r="HFK3053" s="607"/>
      <c r="HFL3053" s="607"/>
      <c r="HFM3053" s="607"/>
      <c r="HFN3053" s="607"/>
      <c r="HFO3053" s="607"/>
      <c r="HFP3053" s="607"/>
      <c r="HFQ3053" s="607"/>
      <c r="HFR3053" s="607"/>
      <c r="HFS3053" s="607"/>
      <c r="HFT3053" s="607"/>
      <c r="HFU3053" s="607"/>
      <c r="HFV3053" s="607"/>
      <c r="HFW3053" s="607"/>
      <c r="HFX3053" s="607"/>
      <c r="HFY3053" s="607"/>
      <c r="HFZ3053" s="607"/>
      <c r="HGA3053" s="607"/>
      <c r="HGB3053" s="607"/>
      <c r="HGC3053" s="607"/>
      <c r="HGD3053" s="607"/>
      <c r="HGE3053" s="607"/>
      <c r="HGF3053" s="607"/>
      <c r="HGG3053" s="607"/>
      <c r="HGH3053" s="607"/>
      <c r="HGI3053" s="607"/>
      <c r="HGJ3053" s="607"/>
      <c r="HGK3053" s="607"/>
      <c r="HGL3053" s="607"/>
      <c r="HGM3053" s="607"/>
      <c r="HGN3053" s="607"/>
      <c r="HGO3053" s="607"/>
      <c r="HGP3053" s="607"/>
      <c r="HGQ3053" s="607"/>
      <c r="HGR3053" s="607"/>
      <c r="HGS3053" s="607"/>
      <c r="HGT3053" s="607"/>
      <c r="HGU3053" s="607"/>
      <c r="HGV3053" s="607"/>
      <c r="HGW3053" s="607"/>
      <c r="HGX3053" s="607"/>
      <c r="HGY3053" s="607"/>
      <c r="HGZ3053" s="607"/>
      <c r="HHA3053" s="607"/>
      <c r="HHB3053" s="607"/>
      <c r="HHC3053" s="607"/>
      <c r="HHD3053" s="607"/>
      <c r="HHE3053" s="607"/>
      <c r="HHF3053" s="607"/>
      <c r="HHG3053" s="607"/>
      <c r="HHH3053" s="607"/>
      <c r="HHI3053" s="607"/>
      <c r="HHJ3053" s="607"/>
      <c r="HHK3053" s="607"/>
      <c r="HHL3053" s="607"/>
      <c r="HHM3053" s="607"/>
      <c r="HHN3053" s="607"/>
      <c r="HHO3053" s="607"/>
      <c r="HHP3053" s="607"/>
      <c r="HHQ3053" s="607"/>
      <c r="HHR3053" s="607"/>
      <c r="HHS3053" s="607"/>
      <c r="HHT3053" s="607"/>
      <c r="HHU3053" s="607"/>
      <c r="HHV3053" s="607"/>
      <c r="HHW3053" s="607"/>
      <c r="HHX3053" s="607"/>
      <c r="HHY3053" s="607"/>
      <c r="HHZ3053" s="607"/>
      <c r="HIA3053" s="607"/>
      <c r="HIB3053" s="607"/>
      <c r="HIC3053" s="607"/>
      <c r="HID3053" s="607"/>
      <c r="HIE3053" s="607"/>
      <c r="HIF3053" s="607"/>
      <c r="HIG3053" s="607"/>
      <c r="HIH3053" s="607"/>
      <c r="HII3053" s="607"/>
      <c r="HIJ3053" s="607"/>
      <c r="HIK3053" s="607"/>
      <c r="HIL3053" s="607"/>
      <c r="HIM3053" s="607"/>
      <c r="HIN3053" s="607"/>
      <c r="HIO3053" s="607"/>
      <c r="HIP3053" s="607"/>
      <c r="HIQ3053" s="607"/>
      <c r="HIR3053" s="607"/>
      <c r="HIS3053" s="607"/>
      <c r="HIT3053" s="607"/>
      <c r="HIU3053" s="607"/>
      <c r="HIV3053" s="607"/>
      <c r="HIW3053" s="607"/>
      <c r="HIX3053" s="607"/>
      <c r="HIY3053" s="607"/>
      <c r="HIZ3053" s="607"/>
      <c r="HJA3053" s="607"/>
      <c r="HJB3053" s="607"/>
      <c r="HJC3053" s="607"/>
      <c r="HJD3053" s="607"/>
      <c r="HJE3053" s="607"/>
      <c r="HJF3053" s="607"/>
      <c r="HJG3053" s="607"/>
      <c r="HJH3053" s="607"/>
      <c r="HJI3053" s="607"/>
      <c r="HJJ3053" s="607"/>
      <c r="HJK3053" s="607"/>
      <c r="HJL3053" s="607"/>
      <c r="HJM3053" s="607"/>
      <c r="HJN3053" s="607"/>
      <c r="HJO3053" s="607"/>
      <c r="HJP3053" s="607"/>
      <c r="HJQ3053" s="607"/>
      <c r="HJR3053" s="607"/>
      <c r="HJS3053" s="607"/>
      <c r="HJT3053" s="607"/>
      <c r="HJU3053" s="607"/>
      <c r="HJV3053" s="607"/>
      <c r="HJW3053" s="607"/>
      <c r="HJX3053" s="607"/>
      <c r="HJY3053" s="607"/>
      <c r="HJZ3053" s="607"/>
      <c r="HKA3053" s="607"/>
      <c r="HKB3053" s="607"/>
      <c r="HKC3053" s="607"/>
      <c r="HKD3053" s="607"/>
      <c r="HKE3053" s="607"/>
      <c r="HKF3053" s="607"/>
      <c r="HKG3053" s="607"/>
      <c r="HKH3053" s="607"/>
      <c r="HKI3053" s="607"/>
      <c r="HKJ3053" s="607"/>
      <c r="HKK3053" s="607"/>
      <c r="HKL3053" s="607"/>
      <c r="HKM3053" s="607"/>
      <c r="HKN3053" s="607"/>
      <c r="HKO3053" s="607"/>
      <c r="HKP3053" s="607"/>
      <c r="HKQ3053" s="607"/>
      <c r="HKR3053" s="607"/>
      <c r="HKS3053" s="607"/>
      <c r="HKT3053" s="607"/>
      <c r="HKU3053" s="607"/>
      <c r="HKV3053" s="607"/>
      <c r="HKW3053" s="607"/>
      <c r="HKX3053" s="607"/>
      <c r="HKY3053" s="607"/>
      <c r="HKZ3053" s="607"/>
      <c r="HLA3053" s="607"/>
      <c r="HLB3053" s="607"/>
      <c r="HLC3053" s="607"/>
      <c r="HLD3053" s="607"/>
      <c r="HLE3053" s="607"/>
      <c r="HLF3053" s="607"/>
      <c r="HLG3053" s="607"/>
      <c r="HLH3053" s="607"/>
      <c r="HLI3053" s="607"/>
      <c r="HLJ3053" s="607"/>
      <c r="HLK3053" s="607"/>
      <c r="HLL3053" s="607"/>
      <c r="HLM3053" s="607"/>
      <c r="HLN3053" s="607"/>
      <c r="HLO3053" s="607"/>
      <c r="HLP3053" s="607"/>
      <c r="HLQ3053" s="607"/>
      <c r="HLR3053" s="607"/>
      <c r="HLS3053" s="607"/>
      <c r="HLT3053" s="607"/>
      <c r="HLU3053" s="607"/>
      <c r="HLV3053" s="607"/>
      <c r="HLW3053" s="607"/>
      <c r="HLX3053" s="607"/>
      <c r="HLY3053" s="607"/>
      <c r="HLZ3053" s="607"/>
      <c r="HMA3053" s="607"/>
      <c r="HMB3053" s="607"/>
      <c r="HMC3053" s="607"/>
      <c r="HMD3053" s="607"/>
      <c r="HME3053" s="607"/>
      <c r="HMF3053" s="607"/>
      <c r="HMG3053" s="607"/>
      <c r="HMH3053" s="607"/>
      <c r="HMI3053" s="607"/>
      <c r="HMJ3053" s="607"/>
      <c r="HMK3053" s="607"/>
      <c r="HML3053" s="607"/>
      <c r="HMM3053" s="607"/>
      <c r="HMN3053" s="607"/>
      <c r="HMO3053" s="607"/>
      <c r="HMP3053" s="607"/>
      <c r="HMQ3053" s="607"/>
      <c r="HMR3053" s="607"/>
      <c r="HMS3053" s="607"/>
      <c r="HMT3053" s="607"/>
      <c r="HMU3053" s="607"/>
      <c r="HMV3053" s="607"/>
      <c r="HMW3053" s="607"/>
      <c r="HMX3053" s="607"/>
      <c r="HMY3053" s="607"/>
      <c r="HMZ3053" s="607"/>
      <c r="HNA3053" s="607"/>
      <c r="HNB3053" s="607"/>
      <c r="HNC3053" s="607"/>
      <c r="HND3053" s="607"/>
      <c r="HNE3053" s="607"/>
      <c r="HNF3053" s="607"/>
      <c r="HNG3053" s="607"/>
      <c r="HNH3053" s="607"/>
      <c r="HNI3053" s="607"/>
      <c r="HNJ3053" s="607"/>
      <c r="HNK3053" s="607"/>
      <c r="HNL3053" s="607"/>
      <c r="HNM3053" s="607"/>
      <c r="HNN3053" s="607"/>
      <c r="HNO3053" s="607"/>
      <c r="HNP3053" s="607"/>
      <c r="HNQ3053" s="607"/>
      <c r="HNR3053" s="607"/>
      <c r="HNS3053" s="607"/>
      <c r="HNT3053" s="607"/>
      <c r="HNU3053" s="607"/>
      <c r="HNV3053" s="607"/>
      <c r="HNW3053" s="607"/>
      <c r="HNX3053" s="607"/>
      <c r="HNY3053" s="607"/>
      <c r="HNZ3053" s="607"/>
      <c r="HOA3053" s="607"/>
      <c r="HOB3053" s="607"/>
      <c r="HOC3053" s="607"/>
      <c r="HOD3053" s="607"/>
      <c r="HOE3053" s="607"/>
      <c r="HOF3053" s="607"/>
      <c r="HOG3053" s="607"/>
      <c r="HOH3053" s="607"/>
      <c r="HOI3053" s="607"/>
      <c r="HOJ3053" s="607"/>
      <c r="HOK3053" s="607"/>
      <c r="HOL3053" s="607"/>
      <c r="HOM3053" s="607"/>
      <c r="HON3053" s="607"/>
      <c r="HOO3053" s="607"/>
      <c r="HOP3053" s="607"/>
      <c r="HOQ3053" s="607"/>
      <c r="HOR3053" s="607"/>
      <c r="HOS3053" s="607"/>
      <c r="HOT3053" s="607"/>
      <c r="HOU3053" s="607"/>
      <c r="HOV3053" s="607"/>
      <c r="HOW3053" s="607"/>
      <c r="HOX3053" s="607"/>
      <c r="HOY3053" s="607"/>
      <c r="HOZ3053" s="607"/>
      <c r="HPA3053" s="607"/>
      <c r="HPB3053" s="607"/>
      <c r="HPC3053" s="607"/>
      <c r="HPD3053" s="607"/>
      <c r="HPE3053" s="607"/>
      <c r="HPF3053" s="607"/>
      <c r="HPG3053" s="607"/>
      <c r="HPH3053" s="607"/>
      <c r="HPI3053" s="607"/>
      <c r="HPJ3053" s="607"/>
      <c r="HPK3053" s="607"/>
      <c r="HPL3053" s="607"/>
      <c r="HPM3053" s="607"/>
      <c r="HPN3053" s="607"/>
      <c r="HPO3053" s="607"/>
      <c r="HPP3053" s="607"/>
      <c r="HPQ3053" s="607"/>
      <c r="HPR3053" s="607"/>
      <c r="HPS3053" s="607"/>
      <c r="HPT3053" s="607"/>
      <c r="HPU3053" s="607"/>
      <c r="HPV3053" s="607"/>
      <c r="HPW3053" s="607"/>
      <c r="HPX3053" s="607"/>
      <c r="HPY3053" s="607"/>
      <c r="HPZ3053" s="607"/>
      <c r="HQA3053" s="607"/>
      <c r="HQB3053" s="607"/>
      <c r="HQC3053" s="607"/>
      <c r="HQD3053" s="607"/>
      <c r="HQE3053" s="607"/>
      <c r="HQF3053" s="607"/>
      <c r="HQG3053" s="607"/>
      <c r="HQH3053" s="607"/>
      <c r="HQI3053" s="607"/>
      <c r="HQJ3053" s="607"/>
      <c r="HQK3053" s="607"/>
      <c r="HQL3053" s="607"/>
      <c r="HQM3053" s="607"/>
      <c r="HQN3053" s="607"/>
      <c r="HQO3053" s="607"/>
      <c r="HQP3053" s="607"/>
      <c r="HQQ3053" s="607"/>
      <c r="HQR3053" s="607"/>
      <c r="HQS3053" s="607"/>
      <c r="HQT3053" s="607"/>
      <c r="HQU3053" s="607"/>
      <c r="HQV3053" s="607"/>
      <c r="HQW3053" s="607"/>
      <c r="HQX3053" s="607"/>
      <c r="HQY3053" s="607"/>
      <c r="HQZ3053" s="607"/>
      <c r="HRA3053" s="607"/>
      <c r="HRB3053" s="607"/>
      <c r="HRC3053" s="607"/>
      <c r="HRD3053" s="607"/>
      <c r="HRE3053" s="607"/>
      <c r="HRF3053" s="607"/>
      <c r="HRG3053" s="607"/>
      <c r="HRH3053" s="607"/>
      <c r="HRI3053" s="607"/>
      <c r="HRJ3053" s="607"/>
      <c r="HRK3053" s="607"/>
      <c r="HRL3053" s="607"/>
      <c r="HRM3053" s="607"/>
      <c r="HRN3053" s="607"/>
      <c r="HRO3053" s="607"/>
      <c r="HRP3053" s="607"/>
      <c r="HRQ3053" s="607"/>
      <c r="HRR3053" s="607"/>
      <c r="HRS3053" s="607"/>
      <c r="HRT3053" s="607"/>
      <c r="HRU3053" s="607"/>
      <c r="HRV3053" s="607"/>
      <c r="HRW3053" s="607"/>
      <c r="HRX3053" s="607"/>
      <c r="HRY3053" s="607"/>
      <c r="HRZ3053" s="607"/>
      <c r="HSA3053" s="607"/>
      <c r="HSB3053" s="607"/>
      <c r="HSC3053" s="607"/>
      <c r="HSD3053" s="607"/>
      <c r="HSE3053" s="607"/>
      <c r="HSF3053" s="607"/>
      <c r="HSG3053" s="607"/>
      <c r="HSH3053" s="607"/>
      <c r="HSI3053" s="607"/>
      <c r="HSJ3053" s="607"/>
      <c r="HSK3053" s="607"/>
      <c r="HSL3053" s="607"/>
      <c r="HSM3053" s="607"/>
      <c r="HSN3053" s="607"/>
      <c r="HSO3053" s="607"/>
      <c r="HSP3053" s="607"/>
      <c r="HSQ3053" s="607"/>
      <c r="HSR3053" s="607"/>
      <c r="HSS3053" s="607"/>
      <c r="HST3053" s="607"/>
      <c r="HSU3053" s="607"/>
      <c r="HSV3053" s="607"/>
      <c r="HSW3053" s="607"/>
      <c r="HSX3053" s="607"/>
      <c r="HSY3053" s="607"/>
      <c r="HSZ3053" s="607"/>
      <c r="HTA3053" s="607"/>
      <c r="HTB3053" s="607"/>
      <c r="HTC3053" s="607"/>
      <c r="HTD3053" s="607"/>
      <c r="HTE3053" s="607"/>
      <c r="HTF3053" s="607"/>
      <c r="HTG3053" s="607"/>
      <c r="HTH3053" s="607"/>
      <c r="HTI3053" s="607"/>
      <c r="HTJ3053" s="607"/>
      <c r="HTK3053" s="607"/>
      <c r="HTL3053" s="607"/>
      <c r="HTM3053" s="607"/>
      <c r="HTN3053" s="607"/>
      <c r="HTO3053" s="607"/>
      <c r="HTP3053" s="607"/>
      <c r="HTQ3053" s="607"/>
      <c r="HTR3053" s="607"/>
      <c r="HTS3053" s="607"/>
      <c r="HTT3053" s="607"/>
      <c r="HTU3053" s="607"/>
      <c r="HTV3053" s="607"/>
      <c r="HTW3053" s="607"/>
      <c r="HTX3053" s="607"/>
      <c r="HTY3053" s="607"/>
      <c r="HTZ3053" s="607"/>
      <c r="HUA3053" s="607"/>
      <c r="HUB3053" s="607"/>
      <c r="HUC3053" s="607"/>
      <c r="HUD3053" s="607"/>
      <c r="HUE3053" s="607"/>
      <c r="HUF3053" s="607"/>
      <c r="HUG3053" s="607"/>
      <c r="HUH3053" s="607"/>
      <c r="HUI3053" s="607"/>
      <c r="HUJ3053" s="607"/>
      <c r="HUK3053" s="607"/>
      <c r="HUL3053" s="607"/>
      <c r="HUM3053" s="607"/>
      <c r="HUN3053" s="607"/>
      <c r="HUO3053" s="607"/>
      <c r="HUP3053" s="607"/>
      <c r="HUQ3053" s="607"/>
      <c r="HUR3053" s="607"/>
      <c r="HUS3053" s="607"/>
      <c r="HUT3053" s="607"/>
      <c r="HUU3053" s="607"/>
      <c r="HUV3053" s="607"/>
      <c r="HUW3053" s="607"/>
      <c r="HUX3053" s="607"/>
      <c r="HUY3053" s="607"/>
      <c r="HUZ3053" s="607"/>
      <c r="HVA3053" s="607"/>
      <c r="HVB3053" s="607"/>
      <c r="HVC3053" s="607"/>
      <c r="HVD3053" s="607"/>
      <c r="HVE3053" s="607"/>
      <c r="HVF3053" s="607"/>
      <c r="HVG3053" s="607"/>
      <c r="HVH3053" s="607"/>
      <c r="HVI3053" s="607"/>
      <c r="HVJ3053" s="607"/>
      <c r="HVK3053" s="607"/>
      <c r="HVL3053" s="607"/>
      <c r="HVM3053" s="607"/>
      <c r="HVN3053" s="607"/>
      <c r="HVO3053" s="607"/>
      <c r="HVP3053" s="607"/>
      <c r="HVQ3053" s="607"/>
      <c r="HVR3053" s="607"/>
      <c r="HVS3053" s="607"/>
      <c r="HVT3053" s="607"/>
      <c r="HVU3053" s="607"/>
      <c r="HVV3053" s="607"/>
      <c r="HVW3053" s="607"/>
      <c r="HVX3053" s="607"/>
      <c r="HVY3053" s="607"/>
      <c r="HVZ3053" s="607"/>
      <c r="HWA3053" s="607"/>
      <c r="HWB3053" s="607"/>
      <c r="HWC3053" s="607"/>
      <c r="HWD3053" s="607"/>
      <c r="HWE3053" s="607"/>
      <c r="HWF3053" s="607"/>
      <c r="HWG3053" s="607"/>
      <c r="HWH3053" s="607"/>
      <c r="HWI3053" s="607"/>
      <c r="HWJ3053" s="607"/>
      <c r="HWK3053" s="607"/>
      <c r="HWL3053" s="607"/>
      <c r="HWM3053" s="607"/>
      <c r="HWN3053" s="607"/>
      <c r="HWO3053" s="607"/>
      <c r="HWP3053" s="607"/>
      <c r="HWQ3053" s="607"/>
      <c r="HWR3053" s="607"/>
      <c r="HWS3053" s="607"/>
      <c r="HWT3053" s="607"/>
      <c r="HWU3053" s="607"/>
      <c r="HWV3053" s="607"/>
      <c r="HWW3053" s="607"/>
      <c r="HWX3053" s="607"/>
      <c r="HWY3053" s="607"/>
      <c r="HWZ3053" s="607"/>
      <c r="HXA3053" s="607"/>
      <c r="HXB3053" s="607"/>
      <c r="HXC3053" s="607"/>
      <c r="HXD3053" s="607"/>
      <c r="HXE3053" s="607"/>
      <c r="HXF3053" s="607"/>
      <c r="HXG3053" s="607"/>
      <c r="HXH3053" s="607"/>
      <c r="HXI3053" s="607"/>
      <c r="HXJ3053" s="607"/>
      <c r="HXK3053" s="607"/>
      <c r="HXL3053" s="607"/>
      <c r="HXM3053" s="607"/>
      <c r="HXN3053" s="607"/>
      <c r="HXO3053" s="607"/>
      <c r="HXP3053" s="607"/>
      <c r="HXQ3053" s="607"/>
      <c r="HXR3053" s="607"/>
      <c r="HXS3053" s="607"/>
      <c r="HXT3053" s="607"/>
      <c r="HXU3053" s="607"/>
      <c r="HXV3053" s="607"/>
      <c r="HXW3053" s="607"/>
      <c r="HXX3053" s="607"/>
      <c r="HXY3053" s="607"/>
      <c r="HXZ3053" s="607"/>
      <c r="HYA3053" s="607"/>
      <c r="HYB3053" s="607"/>
      <c r="HYC3053" s="607"/>
      <c r="HYD3053" s="607"/>
      <c r="HYE3053" s="607"/>
      <c r="HYF3053" s="607"/>
      <c r="HYG3053" s="607"/>
      <c r="HYH3053" s="607"/>
      <c r="HYI3053" s="607"/>
      <c r="HYJ3053" s="607"/>
      <c r="HYK3053" s="607"/>
      <c r="HYL3053" s="607"/>
      <c r="HYM3053" s="607"/>
      <c r="HYN3053" s="607"/>
      <c r="HYO3053" s="607"/>
      <c r="HYP3053" s="607"/>
      <c r="HYQ3053" s="607"/>
      <c r="HYR3053" s="607"/>
      <c r="HYS3053" s="607"/>
      <c r="HYT3053" s="607"/>
      <c r="HYU3053" s="607"/>
      <c r="HYV3053" s="607"/>
      <c r="HYW3053" s="607"/>
      <c r="HYX3053" s="607"/>
      <c r="HYY3053" s="607"/>
      <c r="HYZ3053" s="607"/>
      <c r="HZA3053" s="607"/>
      <c r="HZB3053" s="607"/>
      <c r="HZC3053" s="607"/>
      <c r="HZD3053" s="607"/>
      <c r="HZE3053" s="607"/>
      <c r="HZF3053" s="607"/>
      <c r="HZG3053" s="607"/>
      <c r="HZH3053" s="607"/>
      <c r="HZI3053" s="607"/>
      <c r="HZJ3053" s="607"/>
      <c r="HZK3053" s="607"/>
      <c r="HZL3053" s="607"/>
      <c r="HZM3053" s="607"/>
      <c r="HZN3053" s="607"/>
      <c r="HZO3053" s="607"/>
      <c r="HZP3053" s="607"/>
      <c r="HZQ3053" s="607"/>
      <c r="HZR3053" s="607"/>
      <c r="HZS3053" s="607"/>
      <c r="HZT3053" s="607"/>
      <c r="HZU3053" s="607"/>
      <c r="HZV3053" s="607"/>
      <c r="HZW3053" s="607"/>
      <c r="HZX3053" s="607"/>
      <c r="HZY3053" s="607"/>
      <c r="HZZ3053" s="607"/>
      <c r="IAA3053" s="607"/>
      <c r="IAB3053" s="607"/>
      <c r="IAC3053" s="607"/>
      <c r="IAD3053" s="607"/>
      <c r="IAE3053" s="607"/>
      <c r="IAF3053" s="607"/>
      <c r="IAG3053" s="607"/>
      <c r="IAH3053" s="607"/>
      <c r="IAI3053" s="607"/>
      <c r="IAJ3053" s="607"/>
      <c r="IAK3053" s="607"/>
      <c r="IAL3053" s="607"/>
      <c r="IAM3053" s="607"/>
      <c r="IAN3053" s="607"/>
      <c r="IAO3053" s="607"/>
      <c r="IAP3053" s="607"/>
      <c r="IAQ3053" s="607"/>
      <c r="IAR3053" s="607"/>
      <c r="IAS3053" s="607"/>
      <c r="IAT3053" s="607"/>
      <c r="IAU3053" s="607"/>
      <c r="IAV3053" s="607"/>
      <c r="IAW3053" s="607"/>
      <c r="IAX3053" s="607"/>
      <c r="IAY3053" s="607"/>
      <c r="IAZ3053" s="607"/>
      <c r="IBA3053" s="607"/>
      <c r="IBB3053" s="607"/>
      <c r="IBC3053" s="607"/>
      <c r="IBD3053" s="607"/>
      <c r="IBE3053" s="607"/>
      <c r="IBF3053" s="607"/>
      <c r="IBG3053" s="607"/>
      <c r="IBH3053" s="607"/>
      <c r="IBI3053" s="607"/>
      <c r="IBJ3053" s="607"/>
      <c r="IBK3053" s="607"/>
      <c r="IBL3053" s="607"/>
      <c r="IBM3053" s="607"/>
      <c r="IBN3053" s="607"/>
      <c r="IBO3053" s="607"/>
      <c r="IBP3053" s="607"/>
      <c r="IBQ3053" s="607"/>
      <c r="IBR3053" s="607"/>
      <c r="IBS3053" s="607"/>
      <c r="IBT3053" s="607"/>
      <c r="IBU3053" s="607"/>
      <c r="IBV3053" s="607"/>
      <c r="IBW3053" s="607"/>
      <c r="IBX3053" s="607"/>
      <c r="IBY3053" s="607"/>
      <c r="IBZ3053" s="607"/>
      <c r="ICA3053" s="607"/>
      <c r="ICB3053" s="607"/>
      <c r="ICC3053" s="607"/>
      <c r="ICD3053" s="607"/>
      <c r="ICE3053" s="607"/>
      <c r="ICF3053" s="607"/>
      <c r="ICG3053" s="607"/>
      <c r="ICH3053" s="607"/>
      <c r="ICI3053" s="607"/>
      <c r="ICJ3053" s="607"/>
      <c r="ICK3053" s="607"/>
      <c r="ICL3053" s="607"/>
      <c r="ICM3053" s="607"/>
      <c r="ICN3053" s="607"/>
      <c r="ICO3053" s="607"/>
      <c r="ICP3053" s="607"/>
      <c r="ICQ3053" s="607"/>
      <c r="ICR3053" s="607"/>
      <c r="ICS3053" s="607"/>
      <c r="ICT3053" s="607"/>
      <c r="ICU3053" s="607"/>
      <c r="ICV3053" s="607"/>
      <c r="ICW3053" s="607"/>
      <c r="ICX3053" s="607"/>
      <c r="ICY3053" s="607"/>
      <c r="ICZ3053" s="607"/>
      <c r="IDA3053" s="607"/>
      <c r="IDB3053" s="607"/>
      <c r="IDC3053" s="607"/>
      <c r="IDD3053" s="607"/>
      <c r="IDE3053" s="607"/>
      <c r="IDF3053" s="607"/>
      <c r="IDG3053" s="607"/>
      <c r="IDH3053" s="607"/>
      <c r="IDI3053" s="607"/>
      <c r="IDJ3053" s="607"/>
      <c r="IDK3053" s="607"/>
      <c r="IDL3053" s="607"/>
      <c r="IDM3053" s="607"/>
      <c r="IDN3053" s="607"/>
      <c r="IDO3053" s="607"/>
      <c r="IDP3053" s="607"/>
      <c r="IDQ3053" s="607"/>
      <c r="IDR3053" s="607"/>
      <c r="IDS3053" s="607"/>
      <c r="IDT3053" s="607"/>
      <c r="IDU3053" s="607"/>
      <c r="IDV3053" s="607"/>
      <c r="IDW3053" s="607"/>
      <c r="IDX3053" s="607"/>
      <c r="IDY3053" s="607"/>
      <c r="IDZ3053" s="607"/>
      <c r="IEA3053" s="607"/>
      <c r="IEB3053" s="607"/>
      <c r="IEC3053" s="607"/>
      <c r="IED3053" s="607"/>
      <c r="IEE3053" s="607"/>
      <c r="IEF3053" s="607"/>
      <c r="IEG3053" s="607"/>
      <c r="IEH3053" s="607"/>
      <c r="IEI3053" s="607"/>
      <c r="IEJ3053" s="607"/>
      <c r="IEK3053" s="607"/>
      <c r="IEL3053" s="607"/>
      <c r="IEM3053" s="607"/>
      <c r="IEN3053" s="607"/>
      <c r="IEO3053" s="607"/>
      <c r="IEP3053" s="607"/>
      <c r="IEQ3053" s="607"/>
      <c r="IER3053" s="607"/>
      <c r="IES3053" s="607"/>
      <c r="IET3053" s="607"/>
      <c r="IEU3053" s="607"/>
      <c r="IEV3053" s="607"/>
      <c r="IEW3053" s="607"/>
      <c r="IEX3053" s="607"/>
      <c r="IEY3053" s="607"/>
      <c r="IEZ3053" s="607"/>
      <c r="IFA3053" s="607"/>
      <c r="IFB3053" s="607"/>
      <c r="IFC3053" s="607"/>
      <c r="IFD3053" s="607"/>
      <c r="IFE3053" s="607"/>
      <c r="IFF3053" s="607"/>
      <c r="IFG3053" s="607"/>
      <c r="IFH3053" s="607"/>
      <c r="IFI3053" s="607"/>
      <c r="IFJ3053" s="607"/>
      <c r="IFK3053" s="607"/>
      <c r="IFL3053" s="607"/>
      <c r="IFM3053" s="607"/>
      <c r="IFN3053" s="607"/>
      <c r="IFO3053" s="607"/>
      <c r="IFP3053" s="607"/>
      <c r="IFQ3053" s="607"/>
      <c r="IFR3053" s="607"/>
      <c r="IFS3053" s="607"/>
      <c r="IFT3053" s="607"/>
      <c r="IFU3053" s="607"/>
      <c r="IFV3053" s="607"/>
      <c r="IFW3053" s="607"/>
      <c r="IFX3053" s="607"/>
      <c r="IFY3053" s="607"/>
      <c r="IFZ3053" s="607"/>
      <c r="IGA3053" s="607"/>
      <c r="IGB3053" s="607"/>
      <c r="IGC3053" s="607"/>
      <c r="IGD3053" s="607"/>
      <c r="IGE3053" s="607"/>
      <c r="IGF3053" s="607"/>
      <c r="IGG3053" s="607"/>
      <c r="IGH3053" s="607"/>
      <c r="IGI3053" s="607"/>
      <c r="IGJ3053" s="607"/>
      <c r="IGK3053" s="607"/>
      <c r="IGL3053" s="607"/>
      <c r="IGM3053" s="607"/>
      <c r="IGN3053" s="607"/>
      <c r="IGO3053" s="607"/>
      <c r="IGP3053" s="607"/>
      <c r="IGQ3053" s="607"/>
      <c r="IGR3053" s="607"/>
      <c r="IGS3053" s="607"/>
      <c r="IGT3053" s="607"/>
      <c r="IGU3053" s="607"/>
      <c r="IGV3053" s="607"/>
      <c r="IGW3053" s="607"/>
      <c r="IGX3053" s="607"/>
      <c r="IGY3053" s="607"/>
      <c r="IGZ3053" s="607"/>
      <c r="IHA3053" s="607"/>
      <c r="IHB3053" s="607"/>
      <c r="IHC3053" s="607"/>
      <c r="IHD3053" s="607"/>
      <c r="IHE3053" s="607"/>
      <c r="IHF3053" s="607"/>
      <c r="IHG3053" s="607"/>
      <c r="IHH3053" s="607"/>
      <c r="IHI3053" s="607"/>
      <c r="IHJ3053" s="607"/>
      <c r="IHK3053" s="607"/>
      <c r="IHL3053" s="607"/>
      <c r="IHM3053" s="607"/>
      <c r="IHN3053" s="607"/>
      <c r="IHO3053" s="607"/>
      <c r="IHP3053" s="607"/>
      <c r="IHQ3053" s="607"/>
      <c r="IHR3053" s="607"/>
      <c r="IHS3053" s="607"/>
      <c r="IHT3053" s="607"/>
      <c r="IHU3053" s="607"/>
      <c r="IHV3053" s="607"/>
      <c r="IHW3053" s="607"/>
      <c r="IHX3053" s="607"/>
      <c r="IHY3053" s="607"/>
      <c r="IHZ3053" s="607"/>
      <c r="IIA3053" s="607"/>
      <c r="IIB3053" s="607"/>
      <c r="IIC3053" s="607"/>
      <c r="IID3053" s="607"/>
      <c r="IIE3053" s="607"/>
      <c r="IIF3053" s="607"/>
      <c r="IIG3053" s="607"/>
      <c r="IIH3053" s="607"/>
      <c r="III3053" s="607"/>
      <c r="IIJ3053" s="607"/>
      <c r="IIK3053" s="607"/>
      <c r="IIL3053" s="607"/>
      <c r="IIM3053" s="607"/>
      <c r="IIN3053" s="607"/>
      <c r="IIO3053" s="607"/>
      <c r="IIP3053" s="607"/>
      <c r="IIQ3053" s="607"/>
      <c r="IIR3053" s="607"/>
      <c r="IIS3053" s="607"/>
      <c r="IIT3053" s="607"/>
      <c r="IIU3053" s="607"/>
      <c r="IIV3053" s="607"/>
      <c r="IIW3053" s="607"/>
      <c r="IIX3053" s="607"/>
      <c r="IIY3053" s="607"/>
      <c r="IIZ3053" s="607"/>
      <c r="IJA3053" s="607"/>
      <c r="IJB3053" s="607"/>
      <c r="IJC3053" s="607"/>
      <c r="IJD3053" s="607"/>
      <c r="IJE3053" s="607"/>
      <c r="IJF3053" s="607"/>
      <c r="IJG3053" s="607"/>
      <c r="IJH3053" s="607"/>
      <c r="IJI3053" s="607"/>
      <c r="IJJ3053" s="607"/>
      <c r="IJK3053" s="607"/>
      <c r="IJL3053" s="607"/>
      <c r="IJM3053" s="607"/>
      <c r="IJN3053" s="607"/>
      <c r="IJO3053" s="607"/>
      <c r="IJP3053" s="607"/>
      <c r="IJQ3053" s="607"/>
      <c r="IJR3053" s="607"/>
      <c r="IJS3053" s="607"/>
      <c r="IJT3053" s="607"/>
      <c r="IJU3053" s="607"/>
      <c r="IJV3053" s="607"/>
      <c r="IJW3053" s="607"/>
      <c r="IJX3053" s="607"/>
      <c r="IJY3053" s="607"/>
      <c r="IJZ3053" s="607"/>
      <c r="IKA3053" s="607"/>
      <c r="IKB3053" s="607"/>
      <c r="IKC3053" s="607"/>
      <c r="IKD3053" s="607"/>
      <c r="IKE3053" s="607"/>
      <c r="IKF3053" s="607"/>
      <c r="IKG3053" s="607"/>
      <c r="IKH3053" s="607"/>
      <c r="IKI3053" s="607"/>
      <c r="IKJ3053" s="607"/>
      <c r="IKK3053" s="607"/>
      <c r="IKL3053" s="607"/>
      <c r="IKM3053" s="607"/>
      <c r="IKN3053" s="607"/>
      <c r="IKO3053" s="607"/>
      <c r="IKP3053" s="607"/>
      <c r="IKQ3053" s="607"/>
      <c r="IKR3053" s="607"/>
      <c r="IKS3053" s="607"/>
      <c r="IKT3053" s="607"/>
      <c r="IKU3053" s="607"/>
      <c r="IKV3053" s="607"/>
      <c r="IKW3053" s="607"/>
      <c r="IKX3053" s="607"/>
      <c r="IKY3053" s="607"/>
      <c r="IKZ3053" s="607"/>
      <c r="ILA3053" s="607"/>
      <c r="ILB3053" s="607"/>
      <c r="ILC3053" s="607"/>
      <c r="ILD3053" s="607"/>
      <c r="ILE3053" s="607"/>
      <c r="ILF3053" s="607"/>
      <c r="ILG3053" s="607"/>
      <c r="ILH3053" s="607"/>
      <c r="ILI3053" s="607"/>
      <c r="ILJ3053" s="607"/>
      <c r="ILK3053" s="607"/>
      <c r="ILL3053" s="607"/>
      <c r="ILM3053" s="607"/>
      <c r="ILN3053" s="607"/>
      <c r="ILO3053" s="607"/>
      <c r="ILP3053" s="607"/>
      <c r="ILQ3053" s="607"/>
      <c r="ILR3053" s="607"/>
      <c r="ILS3053" s="607"/>
      <c r="ILT3053" s="607"/>
      <c r="ILU3053" s="607"/>
      <c r="ILV3053" s="607"/>
      <c r="ILW3053" s="607"/>
      <c r="ILX3053" s="607"/>
      <c r="ILY3053" s="607"/>
      <c r="ILZ3053" s="607"/>
      <c r="IMA3053" s="607"/>
      <c r="IMB3053" s="607"/>
      <c r="IMC3053" s="607"/>
      <c r="IMD3053" s="607"/>
      <c r="IME3053" s="607"/>
      <c r="IMF3053" s="607"/>
      <c r="IMG3053" s="607"/>
      <c r="IMH3053" s="607"/>
      <c r="IMI3053" s="607"/>
      <c r="IMJ3053" s="607"/>
      <c r="IMK3053" s="607"/>
      <c r="IML3053" s="607"/>
      <c r="IMM3053" s="607"/>
      <c r="IMN3053" s="607"/>
      <c r="IMO3053" s="607"/>
      <c r="IMP3053" s="607"/>
      <c r="IMQ3053" s="607"/>
      <c r="IMR3053" s="607"/>
      <c r="IMS3053" s="607"/>
      <c r="IMT3053" s="607"/>
      <c r="IMU3053" s="607"/>
      <c r="IMV3053" s="607"/>
      <c r="IMW3053" s="607"/>
      <c r="IMX3053" s="607"/>
      <c r="IMY3053" s="607"/>
      <c r="IMZ3053" s="607"/>
      <c r="INA3053" s="607"/>
      <c r="INB3053" s="607"/>
      <c r="INC3053" s="607"/>
      <c r="IND3053" s="607"/>
      <c r="INE3053" s="607"/>
      <c r="INF3053" s="607"/>
      <c r="ING3053" s="607"/>
      <c r="INH3053" s="607"/>
      <c r="INI3053" s="607"/>
      <c r="INJ3053" s="607"/>
      <c r="INK3053" s="607"/>
      <c r="INL3053" s="607"/>
      <c r="INM3053" s="607"/>
      <c r="INN3053" s="607"/>
      <c r="INO3053" s="607"/>
      <c r="INP3053" s="607"/>
      <c r="INQ3053" s="607"/>
      <c r="INR3053" s="607"/>
      <c r="INS3053" s="607"/>
      <c r="INT3053" s="607"/>
      <c r="INU3053" s="607"/>
      <c r="INV3053" s="607"/>
      <c r="INW3053" s="607"/>
      <c r="INX3053" s="607"/>
      <c r="INY3053" s="607"/>
      <c r="INZ3053" s="607"/>
      <c r="IOA3053" s="607"/>
      <c r="IOB3053" s="607"/>
      <c r="IOC3053" s="607"/>
      <c r="IOD3053" s="607"/>
      <c r="IOE3053" s="607"/>
      <c r="IOF3053" s="607"/>
      <c r="IOG3053" s="607"/>
      <c r="IOH3053" s="607"/>
      <c r="IOI3053" s="607"/>
      <c r="IOJ3053" s="607"/>
      <c r="IOK3053" s="607"/>
      <c r="IOL3053" s="607"/>
      <c r="IOM3053" s="607"/>
      <c r="ION3053" s="607"/>
      <c r="IOO3053" s="607"/>
      <c r="IOP3053" s="607"/>
      <c r="IOQ3053" s="607"/>
      <c r="IOR3053" s="607"/>
      <c r="IOS3053" s="607"/>
      <c r="IOT3053" s="607"/>
      <c r="IOU3053" s="607"/>
      <c r="IOV3053" s="607"/>
      <c r="IOW3053" s="607"/>
      <c r="IOX3053" s="607"/>
      <c r="IOY3053" s="607"/>
      <c r="IOZ3053" s="607"/>
      <c r="IPA3053" s="607"/>
      <c r="IPB3053" s="607"/>
      <c r="IPC3053" s="607"/>
      <c r="IPD3053" s="607"/>
      <c r="IPE3053" s="607"/>
      <c r="IPF3053" s="607"/>
      <c r="IPG3053" s="607"/>
      <c r="IPH3053" s="607"/>
      <c r="IPI3053" s="607"/>
      <c r="IPJ3053" s="607"/>
      <c r="IPK3053" s="607"/>
      <c r="IPL3053" s="607"/>
      <c r="IPM3053" s="607"/>
      <c r="IPN3053" s="607"/>
      <c r="IPO3053" s="607"/>
      <c r="IPP3053" s="607"/>
      <c r="IPQ3053" s="607"/>
      <c r="IPR3053" s="607"/>
      <c r="IPS3053" s="607"/>
      <c r="IPT3053" s="607"/>
      <c r="IPU3053" s="607"/>
      <c r="IPV3053" s="607"/>
      <c r="IPW3053" s="607"/>
      <c r="IPX3053" s="607"/>
      <c r="IPY3053" s="607"/>
      <c r="IPZ3053" s="607"/>
      <c r="IQA3053" s="607"/>
      <c r="IQB3053" s="607"/>
      <c r="IQC3053" s="607"/>
      <c r="IQD3053" s="607"/>
      <c r="IQE3053" s="607"/>
      <c r="IQF3053" s="607"/>
      <c r="IQG3053" s="607"/>
      <c r="IQH3053" s="607"/>
      <c r="IQI3053" s="607"/>
      <c r="IQJ3053" s="607"/>
      <c r="IQK3053" s="607"/>
      <c r="IQL3053" s="607"/>
      <c r="IQM3053" s="607"/>
      <c r="IQN3053" s="607"/>
      <c r="IQO3053" s="607"/>
      <c r="IQP3053" s="607"/>
      <c r="IQQ3053" s="607"/>
      <c r="IQR3053" s="607"/>
      <c r="IQS3053" s="607"/>
      <c r="IQT3053" s="607"/>
      <c r="IQU3053" s="607"/>
      <c r="IQV3053" s="607"/>
      <c r="IQW3053" s="607"/>
      <c r="IQX3053" s="607"/>
      <c r="IQY3053" s="607"/>
      <c r="IQZ3053" s="607"/>
      <c r="IRA3053" s="607"/>
      <c r="IRB3053" s="607"/>
      <c r="IRC3053" s="607"/>
      <c r="IRD3053" s="607"/>
      <c r="IRE3053" s="607"/>
      <c r="IRF3053" s="607"/>
      <c r="IRG3053" s="607"/>
      <c r="IRH3053" s="607"/>
      <c r="IRI3053" s="607"/>
      <c r="IRJ3053" s="607"/>
      <c r="IRK3053" s="607"/>
      <c r="IRL3053" s="607"/>
      <c r="IRM3053" s="607"/>
      <c r="IRN3053" s="607"/>
      <c r="IRO3053" s="607"/>
      <c r="IRP3053" s="607"/>
      <c r="IRQ3053" s="607"/>
      <c r="IRR3053" s="607"/>
      <c r="IRS3053" s="607"/>
      <c r="IRT3053" s="607"/>
      <c r="IRU3053" s="607"/>
      <c r="IRV3053" s="607"/>
      <c r="IRW3053" s="607"/>
      <c r="IRX3053" s="607"/>
      <c r="IRY3053" s="607"/>
      <c r="IRZ3053" s="607"/>
      <c r="ISA3053" s="607"/>
      <c r="ISB3053" s="607"/>
      <c r="ISC3053" s="607"/>
      <c r="ISD3053" s="607"/>
      <c r="ISE3053" s="607"/>
      <c r="ISF3053" s="607"/>
      <c r="ISG3053" s="607"/>
      <c r="ISH3053" s="607"/>
      <c r="ISI3053" s="607"/>
      <c r="ISJ3053" s="607"/>
      <c r="ISK3053" s="607"/>
      <c r="ISL3053" s="607"/>
      <c r="ISM3053" s="607"/>
      <c r="ISN3053" s="607"/>
      <c r="ISO3053" s="607"/>
      <c r="ISP3053" s="607"/>
      <c r="ISQ3053" s="607"/>
      <c r="ISR3053" s="607"/>
      <c r="ISS3053" s="607"/>
      <c r="IST3053" s="607"/>
      <c r="ISU3053" s="607"/>
      <c r="ISV3053" s="607"/>
      <c r="ISW3053" s="607"/>
      <c r="ISX3053" s="607"/>
      <c r="ISY3053" s="607"/>
      <c r="ISZ3053" s="607"/>
      <c r="ITA3053" s="607"/>
      <c r="ITB3053" s="607"/>
      <c r="ITC3053" s="607"/>
      <c r="ITD3053" s="607"/>
      <c r="ITE3053" s="607"/>
      <c r="ITF3053" s="607"/>
      <c r="ITG3053" s="607"/>
      <c r="ITH3053" s="607"/>
      <c r="ITI3053" s="607"/>
      <c r="ITJ3053" s="607"/>
      <c r="ITK3053" s="607"/>
      <c r="ITL3053" s="607"/>
      <c r="ITM3053" s="607"/>
      <c r="ITN3053" s="607"/>
      <c r="ITO3053" s="607"/>
      <c r="ITP3053" s="607"/>
      <c r="ITQ3053" s="607"/>
      <c r="ITR3053" s="607"/>
      <c r="ITS3053" s="607"/>
      <c r="ITT3053" s="607"/>
      <c r="ITU3053" s="607"/>
      <c r="ITV3053" s="607"/>
      <c r="ITW3053" s="607"/>
      <c r="ITX3053" s="607"/>
      <c r="ITY3053" s="607"/>
      <c r="ITZ3053" s="607"/>
      <c r="IUA3053" s="607"/>
      <c r="IUB3053" s="607"/>
      <c r="IUC3053" s="607"/>
      <c r="IUD3053" s="607"/>
      <c r="IUE3053" s="607"/>
      <c r="IUF3053" s="607"/>
      <c r="IUG3053" s="607"/>
      <c r="IUH3053" s="607"/>
      <c r="IUI3053" s="607"/>
      <c r="IUJ3053" s="607"/>
      <c r="IUK3053" s="607"/>
      <c r="IUL3053" s="607"/>
      <c r="IUM3053" s="607"/>
      <c r="IUN3053" s="607"/>
      <c r="IUO3053" s="607"/>
      <c r="IUP3053" s="607"/>
      <c r="IUQ3053" s="607"/>
      <c r="IUR3053" s="607"/>
      <c r="IUS3053" s="607"/>
      <c r="IUT3053" s="607"/>
      <c r="IUU3053" s="607"/>
      <c r="IUV3053" s="607"/>
      <c r="IUW3053" s="607"/>
      <c r="IUX3053" s="607"/>
      <c r="IUY3053" s="607"/>
      <c r="IUZ3053" s="607"/>
      <c r="IVA3053" s="607"/>
      <c r="IVB3053" s="607"/>
      <c r="IVC3053" s="607"/>
      <c r="IVD3053" s="607"/>
      <c r="IVE3053" s="607"/>
      <c r="IVF3053" s="607"/>
      <c r="IVG3053" s="607"/>
      <c r="IVH3053" s="607"/>
      <c r="IVI3053" s="607"/>
      <c r="IVJ3053" s="607"/>
      <c r="IVK3053" s="607"/>
      <c r="IVL3053" s="607"/>
      <c r="IVM3053" s="607"/>
      <c r="IVN3053" s="607"/>
      <c r="IVO3053" s="607"/>
      <c r="IVP3053" s="607"/>
      <c r="IVQ3053" s="607"/>
      <c r="IVR3053" s="607"/>
      <c r="IVS3053" s="607"/>
      <c r="IVT3053" s="607"/>
      <c r="IVU3053" s="607"/>
      <c r="IVV3053" s="607"/>
      <c r="IVW3053" s="607"/>
      <c r="IVX3053" s="607"/>
      <c r="IVY3053" s="607"/>
      <c r="IVZ3053" s="607"/>
      <c r="IWA3053" s="607"/>
      <c r="IWB3053" s="607"/>
      <c r="IWC3053" s="607"/>
      <c r="IWD3053" s="607"/>
      <c r="IWE3053" s="607"/>
      <c r="IWF3053" s="607"/>
      <c r="IWG3053" s="607"/>
      <c r="IWH3053" s="607"/>
      <c r="IWI3053" s="607"/>
      <c r="IWJ3053" s="607"/>
      <c r="IWK3053" s="607"/>
      <c r="IWL3053" s="607"/>
      <c r="IWM3053" s="607"/>
      <c r="IWN3053" s="607"/>
      <c r="IWO3053" s="607"/>
      <c r="IWP3053" s="607"/>
      <c r="IWQ3053" s="607"/>
      <c r="IWR3053" s="607"/>
      <c r="IWS3053" s="607"/>
      <c r="IWT3053" s="607"/>
      <c r="IWU3053" s="607"/>
      <c r="IWV3053" s="607"/>
      <c r="IWW3053" s="607"/>
      <c r="IWX3053" s="607"/>
      <c r="IWY3053" s="607"/>
      <c r="IWZ3053" s="607"/>
      <c r="IXA3053" s="607"/>
      <c r="IXB3053" s="607"/>
      <c r="IXC3053" s="607"/>
      <c r="IXD3053" s="607"/>
      <c r="IXE3053" s="607"/>
      <c r="IXF3053" s="607"/>
      <c r="IXG3053" s="607"/>
      <c r="IXH3053" s="607"/>
      <c r="IXI3053" s="607"/>
      <c r="IXJ3053" s="607"/>
      <c r="IXK3053" s="607"/>
      <c r="IXL3053" s="607"/>
      <c r="IXM3053" s="607"/>
      <c r="IXN3053" s="607"/>
      <c r="IXO3053" s="607"/>
      <c r="IXP3053" s="607"/>
      <c r="IXQ3053" s="607"/>
      <c r="IXR3053" s="607"/>
      <c r="IXS3053" s="607"/>
      <c r="IXT3053" s="607"/>
      <c r="IXU3053" s="607"/>
      <c r="IXV3053" s="607"/>
      <c r="IXW3053" s="607"/>
      <c r="IXX3053" s="607"/>
      <c r="IXY3053" s="607"/>
      <c r="IXZ3053" s="607"/>
      <c r="IYA3053" s="607"/>
      <c r="IYB3053" s="607"/>
      <c r="IYC3053" s="607"/>
      <c r="IYD3053" s="607"/>
      <c r="IYE3053" s="607"/>
      <c r="IYF3053" s="607"/>
      <c r="IYG3053" s="607"/>
      <c r="IYH3053" s="607"/>
      <c r="IYI3053" s="607"/>
      <c r="IYJ3053" s="607"/>
      <c r="IYK3053" s="607"/>
      <c r="IYL3053" s="607"/>
      <c r="IYM3053" s="607"/>
      <c r="IYN3053" s="607"/>
      <c r="IYO3053" s="607"/>
      <c r="IYP3053" s="607"/>
      <c r="IYQ3053" s="607"/>
      <c r="IYR3053" s="607"/>
      <c r="IYS3053" s="607"/>
      <c r="IYT3053" s="607"/>
      <c r="IYU3053" s="607"/>
      <c r="IYV3053" s="607"/>
      <c r="IYW3053" s="607"/>
      <c r="IYX3053" s="607"/>
      <c r="IYY3053" s="607"/>
      <c r="IYZ3053" s="607"/>
      <c r="IZA3053" s="607"/>
      <c r="IZB3053" s="607"/>
      <c r="IZC3053" s="607"/>
      <c r="IZD3053" s="607"/>
      <c r="IZE3053" s="607"/>
      <c r="IZF3053" s="607"/>
      <c r="IZG3053" s="607"/>
      <c r="IZH3053" s="607"/>
      <c r="IZI3053" s="607"/>
      <c r="IZJ3053" s="607"/>
      <c r="IZK3053" s="607"/>
      <c r="IZL3053" s="607"/>
      <c r="IZM3053" s="607"/>
      <c r="IZN3053" s="607"/>
      <c r="IZO3053" s="607"/>
      <c r="IZP3053" s="607"/>
      <c r="IZQ3053" s="607"/>
      <c r="IZR3053" s="607"/>
      <c r="IZS3053" s="607"/>
      <c r="IZT3053" s="607"/>
      <c r="IZU3053" s="607"/>
      <c r="IZV3053" s="607"/>
      <c r="IZW3053" s="607"/>
      <c r="IZX3053" s="607"/>
      <c r="IZY3053" s="607"/>
      <c r="IZZ3053" s="607"/>
      <c r="JAA3053" s="607"/>
      <c r="JAB3053" s="607"/>
      <c r="JAC3053" s="607"/>
      <c r="JAD3053" s="607"/>
      <c r="JAE3053" s="607"/>
      <c r="JAF3053" s="607"/>
      <c r="JAG3053" s="607"/>
      <c r="JAH3053" s="607"/>
      <c r="JAI3053" s="607"/>
      <c r="JAJ3053" s="607"/>
      <c r="JAK3053" s="607"/>
      <c r="JAL3053" s="607"/>
      <c r="JAM3053" s="607"/>
      <c r="JAN3053" s="607"/>
      <c r="JAO3053" s="607"/>
      <c r="JAP3053" s="607"/>
      <c r="JAQ3053" s="607"/>
      <c r="JAR3053" s="607"/>
      <c r="JAS3053" s="607"/>
      <c r="JAT3053" s="607"/>
      <c r="JAU3053" s="607"/>
      <c r="JAV3053" s="607"/>
      <c r="JAW3053" s="607"/>
      <c r="JAX3053" s="607"/>
      <c r="JAY3053" s="607"/>
      <c r="JAZ3053" s="607"/>
      <c r="JBA3053" s="607"/>
      <c r="JBB3053" s="607"/>
      <c r="JBC3053" s="607"/>
      <c r="JBD3053" s="607"/>
      <c r="JBE3053" s="607"/>
      <c r="JBF3053" s="607"/>
      <c r="JBG3053" s="607"/>
      <c r="JBH3053" s="607"/>
      <c r="JBI3053" s="607"/>
      <c r="JBJ3053" s="607"/>
      <c r="JBK3053" s="607"/>
      <c r="JBL3053" s="607"/>
      <c r="JBM3053" s="607"/>
      <c r="JBN3053" s="607"/>
      <c r="JBO3053" s="607"/>
      <c r="JBP3053" s="607"/>
      <c r="JBQ3053" s="607"/>
      <c r="JBR3053" s="607"/>
      <c r="JBS3053" s="607"/>
      <c r="JBT3053" s="607"/>
      <c r="JBU3053" s="607"/>
      <c r="JBV3053" s="607"/>
      <c r="JBW3053" s="607"/>
      <c r="JBX3053" s="607"/>
      <c r="JBY3053" s="607"/>
      <c r="JBZ3053" s="607"/>
      <c r="JCA3053" s="607"/>
      <c r="JCB3053" s="607"/>
      <c r="JCC3053" s="607"/>
      <c r="JCD3053" s="607"/>
      <c r="JCE3053" s="607"/>
      <c r="JCF3053" s="607"/>
      <c r="JCG3053" s="607"/>
      <c r="JCH3053" s="607"/>
      <c r="JCI3053" s="607"/>
      <c r="JCJ3053" s="607"/>
      <c r="JCK3053" s="607"/>
      <c r="JCL3053" s="607"/>
      <c r="JCM3053" s="607"/>
      <c r="JCN3053" s="607"/>
      <c r="JCO3053" s="607"/>
      <c r="JCP3053" s="607"/>
      <c r="JCQ3053" s="607"/>
      <c r="JCR3053" s="607"/>
      <c r="JCS3053" s="607"/>
      <c r="JCT3053" s="607"/>
      <c r="JCU3053" s="607"/>
      <c r="JCV3053" s="607"/>
      <c r="JCW3053" s="607"/>
      <c r="JCX3053" s="607"/>
      <c r="JCY3053" s="607"/>
      <c r="JCZ3053" s="607"/>
      <c r="JDA3053" s="607"/>
      <c r="JDB3053" s="607"/>
      <c r="JDC3053" s="607"/>
      <c r="JDD3053" s="607"/>
      <c r="JDE3053" s="607"/>
      <c r="JDF3053" s="607"/>
      <c r="JDG3053" s="607"/>
      <c r="JDH3053" s="607"/>
      <c r="JDI3053" s="607"/>
      <c r="JDJ3053" s="607"/>
      <c r="JDK3053" s="607"/>
      <c r="JDL3053" s="607"/>
      <c r="JDM3053" s="607"/>
      <c r="JDN3053" s="607"/>
      <c r="JDO3053" s="607"/>
      <c r="JDP3053" s="607"/>
      <c r="JDQ3053" s="607"/>
      <c r="JDR3053" s="607"/>
      <c r="JDS3053" s="607"/>
      <c r="JDT3053" s="607"/>
      <c r="JDU3053" s="607"/>
      <c r="JDV3053" s="607"/>
      <c r="JDW3053" s="607"/>
      <c r="JDX3053" s="607"/>
      <c r="JDY3053" s="607"/>
      <c r="JDZ3053" s="607"/>
      <c r="JEA3053" s="607"/>
      <c r="JEB3053" s="607"/>
      <c r="JEC3053" s="607"/>
      <c r="JED3053" s="607"/>
      <c r="JEE3053" s="607"/>
      <c r="JEF3053" s="607"/>
      <c r="JEG3053" s="607"/>
      <c r="JEH3053" s="607"/>
      <c r="JEI3053" s="607"/>
      <c r="JEJ3053" s="607"/>
      <c r="JEK3053" s="607"/>
      <c r="JEL3053" s="607"/>
      <c r="JEM3053" s="607"/>
      <c r="JEN3053" s="607"/>
      <c r="JEO3053" s="607"/>
      <c r="JEP3053" s="607"/>
      <c r="JEQ3053" s="607"/>
      <c r="JER3053" s="607"/>
      <c r="JES3053" s="607"/>
      <c r="JET3053" s="607"/>
      <c r="JEU3053" s="607"/>
      <c r="JEV3053" s="607"/>
      <c r="JEW3053" s="607"/>
      <c r="JEX3053" s="607"/>
      <c r="JEY3053" s="607"/>
      <c r="JEZ3053" s="607"/>
      <c r="JFA3053" s="607"/>
      <c r="JFB3053" s="607"/>
      <c r="JFC3053" s="607"/>
      <c r="JFD3053" s="607"/>
      <c r="JFE3053" s="607"/>
      <c r="JFF3053" s="607"/>
      <c r="JFG3053" s="607"/>
      <c r="JFH3053" s="607"/>
      <c r="JFI3053" s="607"/>
      <c r="JFJ3053" s="607"/>
      <c r="JFK3053" s="607"/>
      <c r="JFL3053" s="607"/>
      <c r="JFM3053" s="607"/>
      <c r="JFN3053" s="607"/>
      <c r="JFO3053" s="607"/>
      <c r="JFP3053" s="607"/>
      <c r="JFQ3053" s="607"/>
      <c r="JFR3053" s="607"/>
      <c r="JFS3053" s="607"/>
      <c r="JFT3053" s="607"/>
      <c r="JFU3053" s="607"/>
      <c r="JFV3053" s="607"/>
      <c r="JFW3053" s="607"/>
      <c r="JFX3053" s="607"/>
      <c r="JFY3053" s="607"/>
      <c r="JFZ3053" s="607"/>
      <c r="JGA3053" s="607"/>
      <c r="JGB3053" s="607"/>
      <c r="JGC3053" s="607"/>
      <c r="JGD3053" s="607"/>
      <c r="JGE3053" s="607"/>
      <c r="JGF3053" s="607"/>
      <c r="JGG3053" s="607"/>
      <c r="JGH3053" s="607"/>
      <c r="JGI3053" s="607"/>
      <c r="JGJ3053" s="607"/>
      <c r="JGK3053" s="607"/>
      <c r="JGL3053" s="607"/>
      <c r="JGM3053" s="607"/>
      <c r="JGN3053" s="607"/>
      <c r="JGO3053" s="607"/>
      <c r="JGP3053" s="607"/>
      <c r="JGQ3053" s="607"/>
      <c r="JGR3053" s="607"/>
      <c r="JGS3053" s="607"/>
      <c r="JGT3053" s="607"/>
      <c r="JGU3053" s="607"/>
      <c r="JGV3053" s="607"/>
      <c r="JGW3053" s="607"/>
      <c r="JGX3053" s="607"/>
      <c r="JGY3053" s="607"/>
      <c r="JGZ3053" s="607"/>
      <c r="JHA3053" s="607"/>
      <c r="JHB3053" s="607"/>
      <c r="JHC3053" s="607"/>
      <c r="JHD3053" s="607"/>
      <c r="JHE3053" s="607"/>
      <c r="JHF3053" s="607"/>
      <c r="JHG3053" s="607"/>
      <c r="JHH3053" s="607"/>
      <c r="JHI3053" s="607"/>
      <c r="JHJ3053" s="607"/>
      <c r="JHK3053" s="607"/>
      <c r="JHL3053" s="607"/>
      <c r="JHM3053" s="607"/>
      <c r="JHN3053" s="607"/>
      <c r="JHO3053" s="607"/>
      <c r="JHP3053" s="607"/>
      <c r="JHQ3053" s="607"/>
      <c r="JHR3053" s="607"/>
      <c r="JHS3053" s="607"/>
      <c r="JHT3053" s="607"/>
      <c r="JHU3053" s="607"/>
      <c r="JHV3053" s="607"/>
      <c r="JHW3053" s="607"/>
      <c r="JHX3053" s="607"/>
      <c r="JHY3053" s="607"/>
      <c r="JHZ3053" s="607"/>
      <c r="JIA3053" s="607"/>
      <c r="JIB3053" s="607"/>
      <c r="JIC3053" s="607"/>
      <c r="JID3053" s="607"/>
      <c r="JIE3053" s="607"/>
      <c r="JIF3053" s="607"/>
      <c r="JIG3053" s="607"/>
      <c r="JIH3053" s="607"/>
      <c r="JII3053" s="607"/>
      <c r="JIJ3053" s="607"/>
      <c r="JIK3053" s="607"/>
      <c r="JIL3053" s="607"/>
      <c r="JIM3053" s="607"/>
      <c r="JIN3053" s="607"/>
      <c r="JIO3053" s="607"/>
      <c r="JIP3053" s="607"/>
      <c r="JIQ3053" s="607"/>
      <c r="JIR3053" s="607"/>
      <c r="JIS3053" s="607"/>
      <c r="JIT3053" s="607"/>
      <c r="JIU3053" s="607"/>
      <c r="JIV3053" s="607"/>
      <c r="JIW3053" s="607"/>
      <c r="JIX3053" s="607"/>
      <c r="JIY3053" s="607"/>
      <c r="JIZ3053" s="607"/>
      <c r="JJA3053" s="607"/>
      <c r="JJB3053" s="607"/>
      <c r="JJC3053" s="607"/>
      <c r="JJD3053" s="607"/>
      <c r="JJE3053" s="607"/>
      <c r="JJF3053" s="607"/>
      <c r="JJG3053" s="607"/>
      <c r="JJH3053" s="607"/>
      <c r="JJI3053" s="607"/>
      <c r="JJJ3053" s="607"/>
      <c r="JJK3053" s="607"/>
      <c r="JJL3053" s="607"/>
      <c r="JJM3053" s="607"/>
      <c r="JJN3053" s="607"/>
      <c r="JJO3053" s="607"/>
      <c r="JJP3053" s="607"/>
      <c r="JJQ3053" s="607"/>
      <c r="JJR3053" s="607"/>
      <c r="JJS3053" s="607"/>
      <c r="JJT3053" s="607"/>
      <c r="JJU3053" s="607"/>
      <c r="JJV3053" s="607"/>
      <c r="JJW3053" s="607"/>
      <c r="JJX3053" s="607"/>
      <c r="JJY3053" s="607"/>
      <c r="JJZ3053" s="607"/>
      <c r="JKA3053" s="607"/>
      <c r="JKB3053" s="607"/>
      <c r="JKC3053" s="607"/>
      <c r="JKD3053" s="607"/>
      <c r="JKE3053" s="607"/>
      <c r="JKF3053" s="607"/>
      <c r="JKG3053" s="607"/>
      <c r="JKH3053" s="607"/>
      <c r="JKI3053" s="607"/>
      <c r="JKJ3053" s="607"/>
      <c r="JKK3053" s="607"/>
      <c r="JKL3053" s="607"/>
      <c r="JKM3053" s="607"/>
      <c r="JKN3053" s="607"/>
      <c r="JKO3053" s="607"/>
      <c r="JKP3053" s="607"/>
      <c r="JKQ3053" s="607"/>
      <c r="JKR3053" s="607"/>
      <c r="JKS3053" s="607"/>
      <c r="JKT3053" s="607"/>
      <c r="JKU3053" s="607"/>
      <c r="JKV3053" s="607"/>
      <c r="JKW3053" s="607"/>
      <c r="JKX3053" s="607"/>
      <c r="JKY3053" s="607"/>
      <c r="JKZ3053" s="607"/>
      <c r="JLA3053" s="607"/>
      <c r="JLB3053" s="607"/>
      <c r="JLC3053" s="607"/>
      <c r="JLD3053" s="607"/>
      <c r="JLE3053" s="607"/>
      <c r="JLF3053" s="607"/>
      <c r="JLG3053" s="607"/>
      <c r="JLH3053" s="607"/>
      <c r="JLI3053" s="607"/>
      <c r="JLJ3053" s="607"/>
      <c r="JLK3053" s="607"/>
      <c r="JLL3053" s="607"/>
      <c r="JLM3053" s="607"/>
      <c r="JLN3053" s="607"/>
      <c r="JLO3053" s="607"/>
      <c r="JLP3053" s="607"/>
      <c r="JLQ3053" s="607"/>
      <c r="JLR3053" s="607"/>
      <c r="JLS3053" s="607"/>
      <c r="JLT3053" s="607"/>
      <c r="JLU3053" s="607"/>
      <c r="JLV3053" s="607"/>
      <c r="JLW3053" s="607"/>
      <c r="JLX3053" s="607"/>
      <c r="JLY3053" s="607"/>
      <c r="JLZ3053" s="607"/>
      <c r="JMA3053" s="607"/>
      <c r="JMB3053" s="607"/>
      <c r="JMC3053" s="607"/>
      <c r="JMD3053" s="607"/>
      <c r="JME3053" s="607"/>
      <c r="JMF3053" s="607"/>
      <c r="JMG3053" s="607"/>
      <c r="JMH3053" s="607"/>
      <c r="JMI3053" s="607"/>
      <c r="JMJ3053" s="607"/>
      <c r="JMK3053" s="607"/>
      <c r="JML3053" s="607"/>
      <c r="JMM3053" s="607"/>
      <c r="JMN3053" s="607"/>
      <c r="JMO3053" s="607"/>
      <c r="JMP3053" s="607"/>
      <c r="JMQ3053" s="607"/>
      <c r="JMR3053" s="607"/>
      <c r="JMS3053" s="607"/>
      <c r="JMT3053" s="607"/>
      <c r="JMU3053" s="607"/>
      <c r="JMV3053" s="607"/>
      <c r="JMW3053" s="607"/>
      <c r="JMX3053" s="607"/>
      <c r="JMY3053" s="607"/>
      <c r="JMZ3053" s="607"/>
      <c r="JNA3053" s="607"/>
      <c r="JNB3053" s="607"/>
      <c r="JNC3053" s="607"/>
      <c r="JND3053" s="607"/>
      <c r="JNE3053" s="607"/>
      <c r="JNF3053" s="607"/>
      <c r="JNG3053" s="607"/>
      <c r="JNH3053" s="607"/>
      <c r="JNI3053" s="607"/>
      <c r="JNJ3053" s="607"/>
      <c r="JNK3053" s="607"/>
      <c r="JNL3053" s="607"/>
      <c r="JNM3053" s="607"/>
      <c r="JNN3053" s="607"/>
      <c r="JNO3053" s="607"/>
      <c r="JNP3053" s="607"/>
      <c r="JNQ3053" s="607"/>
      <c r="JNR3053" s="607"/>
      <c r="JNS3053" s="607"/>
      <c r="JNT3053" s="607"/>
      <c r="JNU3053" s="607"/>
      <c r="JNV3053" s="607"/>
      <c r="JNW3053" s="607"/>
      <c r="JNX3053" s="607"/>
      <c r="JNY3053" s="607"/>
      <c r="JNZ3053" s="607"/>
      <c r="JOA3053" s="607"/>
      <c r="JOB3053" s="607"/>
      <c r="JOC3053" s="607"/>
      <c r="JOD3053" s="607"/>
      <c r="JOE3053" s="607"/>
      <c r="JOF3053" s="607"/>
      <c r="JOG3053" s="607"/>
      <c r="JOH3053" s="607"/>
      <c r="JOI3053" s="607"/>
      <c r="JOJ3053" s="607"/>
      <c r="JOK3053" s="607"/>
      <c r="JOL3053" s="607"/>
      <c r="JOM3053" s="607"/>
      <c r="JON3053" s="607"/>
      <c r="JOO3053" s="607"/>
      <c r="JOP3053" s="607"/>
      <c r="JOQ3053" s="607"/>
      <c r="JOR3053" s="607"/>
      <c r="JOS3053" s="607"/>
      <c r="JOT3053" s="607"/>
      <c r="JOU3053" s="607"/>
      <c r="JOV3053" s="607"/>
      <c r="JOW3053" s="607"/>
      <c r="JOX3053" s="607"/>
      <c r="JOY3053" s="607"/>
      <c r="JOZ3053" s="607"/>
      <c r="JPA3053" s="607"/>
      <c r="JPB3053" s="607"/>
      <c r="JPC3053" s="607"/>
      <c r="JPD3053" s="607"/>
      <c r="JPE3053" s="607"/>
      <c r="JPF3053" s="607"/>
      <c r="JPG3053" s="607"/>
      <c r="JPH3053" s="607"/>
      <c r="JPI3053" s="607"/>
      <c r="JPJ3053" s="607"/>
      <c r="JPK3053" s="607"/>
      <c r="JPL3053" s="607"/>
      <c r="JPM3053" s="607"/>
      <c r="JPN3053" s="607"/>
      <c r="JPO3053" s="607"/>
      <c r="JPP3053" s="607"/>
      <c r="JPQ3053" s="607"/>
      <c r="JPR3053" s="607"/>
      <c r="JPS3053" s="607"/>
      <c r="JPT3053" s="607"/>
      <c r="JPU3053" s="607"/>
      <c r="JPV3053" s="607"/>
      <c r="JPW3053" s="607"/>
      <c r="JPX3053" s="607"/>
      <c r="JPY3053" s="607"/>
      <c r="JPZ3053" s="607"/>
      <c r="JQA3053" s="607"/>
      <c r="JQB3053" s="607"/>
      <c r="JQC3053" s="607"/>
      <c r="JQD3053" s="607"/>
      <c r="JQE3053" s="607"/>
      <c r="JQF3053" s="607"/>
      <c r="JQG3053" s="607"/>
      <c r="JQH3053" s="607"/>
      <c r="JQI3053" s="607"/>
      <c r="JQJ3053" s="607"/>
      <c r="JQK3053" s="607"/>
      <c r="JQL3053" s="607"/>
      <c r="JQM3053" s="607"/>
      <c r="JQN3053" s="607"/>
      <c r="JQO3053" s="607"/>
      <c r="JQP3053" s="607"/>
      <c r="JQQ3053" s="607"/>
      <c r="JQR3053" s="607"/>
      <c r="JQS3053" s="607"/>
      <c r="JQT3053" s="607"/>
      <c r="JQU3053" s="607"/>
      <c r="JQV3053" s="607"/>
      <c r="JQW3053" s="607"/>
      <c r="JQX3053" s="607"/>
      <c r="JQY3053" s="607"/>
      <c r="JQZ3053" s="607"/>
      <c r="JRA3053" s="607"/>
      <c r="JRB3053" s="607"/>
      <c r="JRC3053" s="607"/>
      <c r="JRD3053" s="607"/>
      <c r="JRE3053" s="607"/>
      <c r="JRF3053" s="607"/>
      <c r="JRG3053" s="607"/>
      <c r="JRH3053" s="607"/>
      <c r="JRI3053" s="607"/>
      <c r="JRJ3053" s="607"/>
      <c r="JRK3053" s="607"/>
      <c r="JRL3053" s="607"/>
      <c r="JRM3053" s="607"/>
      <c r="JRN3053" s="607"/>
      <c r="JRO3053" s="607"/>
      <c r="JRP3053" s="607"/>
      <c r="JRQ3053" s="607"/>
      <c r="JRR3053" s="607"/>
      <c r="JRS3053" s="607"/>
      <c r="JRT3053" s="607"/>
      <c r="JRU3053" s="607"/>
      <c r="JRV3053" s="607"/>
      <c r="JRW3053" s="607"/>
      <c r="JRX3053" s="607"/>
      <c r="JRY3053" s="607"/>
      <c r="JRZ3053" s="607"/>
      <c r="JSA3053" s="607"/>
      <c r="JSB3053" s="607"/>
      <c r="JSC3053" s="607"/>
      <c r="JSD3053" s="607"/>
      <c r="JSE3053" s="607"/>
      <c r="JSF3053" s="607"/>
      <c r="JSG3053" s="607"/>
      <c r="JSH3053" s="607"/>
      <c r="JSI3053" s="607"/>
      <c r="JSJ3053" s="607"/>
      <c r="JSK3053" s="607"/>
      <c r="JSL3053" s="607"/>
      <c r="JSM3053" s="607"/>
      <c r="JSN3053" s="607"/>
      <c r="JSO3053" s="607"/>
      <c r="JSP3053" s="607"/>
      <c r="JSQ3053" s="607"/>
      <c r="JSR3053" s="607"/>
      <c r="JSS3053" s="607"/>
      <c r="JST3053" s="607"/>
      <c r="JSU3053" s="607"/>
      <c r="JSV3053" s="607"/>
      <c r="JSW3053" s="607"/>
      <c r="JSX3053" s="607"/>
      <c r="JSY3053" s="607"/>
      <c r="JSZ3053" s="607"/>
      <c r="JTA3053" s="607"/>
      <c r="JTB3053" s="607"/>
      <c r="JTC3053" s="607"/>
      <c r="JTD3053" s="607"/>
      <c r="JTE3053" s="607"/>
      <c r="JTF3053" s="607"/>
      <c r="JTG3053" s="607"/>
      <c r="JTH3053" s="607"/>
      <c r="JTI3053" s="607"/>
      <c r="JTJ3053" s="607"/>
      <c r="JTK3053" s="607"/>
      <c r="JTL3053" s="607"/>
      <c r="JTM3053" s="607"/>
      <c r="JTN3053" s="607"/>
      <c r="JTO3053" s="607"/>
      <c r="JTP3053" s="607"/>
      <c r="JTQ3053" s="607"/>
      <c r="JTR3053" s="607"/>
      <c r="JTS3053" s="607"/>
      <c r="JTT3053" s="607"/>
      <c r="JTU3053" s="607"/>
      <c r="JTV3053" s="607"/>
      <c r="JTW3053" s="607"/>
      <c r="JTX3053" s="607"/>
      <c r="JTY3053" s="607"/>
      <c r="JTZ3053" s="607"/>
      <c r="JUA3053" s="607"/>
      <c r="JUB3053" s="607"/>
      <c r="JUC3053" s="607"/>
      <c r="JUD3053" s="607"/>
      <c r="JUE3053" s="607"/>
      <c r="JUF3053" s="607"/>
      <c r="JUG3053" s="607"/>
      <c r="JUH3053" s="607"/>
      <c r="JUI3053" s="607"/>
      <c r="JUJ3053" s="607"/>
      <c r="JUK3053" s="607"/>
      <c r="JUL3053" s="607"/>
      <c r="JUM3053" s="607"/>
      <c r="JUN3053" s="607"/>
      <c r="JUO3053" s="607"/>
      <c r="JUP3053" s="607"/>
      <c r="JUQ3053" s="607"/>
      <c r="JUR3053" s="607"/>
      <c r="JUS3053" s="607"/>
      <c r="JUT3053" s="607"/>
      <c r="JUU3053" s="607"/>
      <c r="JUV3053" s="607"/>
      <c r="JUW3053" s="607"/>
      <c r="JUX3053" s="607"/>
      <c r="JUY3053" s="607"/>
      <c r="JUZ3053" s="607"/>
      <c r="JVA3053" s="607"/>
      <c r="JVB3053" s="607"/>
      <c r="JVC3053" s="607"/>
      <c r="JVD3053" s="607"/>
      <c r="JVE3053" s="607"/>
      <c r="JVF3053" s="607"/>
      <c r="JVG3053" s="607"/>
      <c r="JVH3053" s="607"/>
      <c r="JVI3053" s="607"/>
      <c r="JVJ3053" s="607"/>
      <c r="JVK3053" s="607"/>
      <c r="JVL3053" s="607"/>
      <c r="JVM3053" s="607"/>
      <c r="JVN3053" s="607"/>
      <c r="JVO3053" s="607"/>
      <c r="JVP3053" s="607"/>
      <c r="JVQ3053" s="607"/>
      <c r="JVR3053" s="607"/>
      <c r="JVS3053" s="607"/>
      <c r="JVT3053" s="607"/>
      <c r="JVU3053" s="607"/>
      <c r="JVV3053" s="607"/>
      <c r="JVW3053" s="607"/>
      <c r="JVX3053" s="607"/>
      <c r="JVY3053" s="607"/>
      <c r="JVZ3053" s="607"/>
      <c r="JWA3053" s="607"/>
      <c r="JWB3053" s="607"/>
      <c r="JWC3053" s="607"/>
      <c r="JWD3053" s="607"/>
      <c r="JWE3053" s="607"/>
      <c r="JWF3053" s="607"/>
      <c r="JWG3053" s="607"/>
      <c r="JWH3053" s="607"/>
      <c r="JWI3053" s="607"/>
      <c r="JWJ3053" s="607"/>
      <c r="JWK3053" s="607"/>
      <c r="JWL3053" s="607"/>
      <c r="JWM3053" s="607"/>
      <c r="JWN3053" s="607"/>
      <c r="JWO3053" s="607"/>
      <c r="JWP3053" s="607"/>
      <c r="JWQ3053" s="607"/>
      <c r="JWR3053" s="607"/>
      <c r="JWS3053" s="607"/>
      <c r="JWT3053" s="607"/>
      <c r="JWU3053" s="607"/>
      <c r="JWV3053" s="607"/>
      <c r="JWW3053" s="607"/>
      <c r="JWX3053" s="607"/>
      <c r="JWY3053" s="607"/>
      <c r="JWZ3053" s="607"/>
      <c r="JXA3053" s="607"/>
      <c r="JXB3053" s="607"/>
      <c r="JXC3053" s="607"/>
      <c r="JXD3053" s="607"/>
      <c r="JXE3053" s="607"/>
      <c r="JXF3053" s="607"/>
      <c r="JXG3053" s="607"/>
      <c r="JXH3053" s="607"/>
      <c r="JXI3053" s="607"/>
      <c r="JXJ3053" s="607"/>
      <c r="JXK3053" s="607"/>
      <c r="JXL3053" s="607"/>
      <c r="JXM3053" s="607"/>
      <c r="JXN3053" s="607"/>
      <c r="JXO3053" s="607"/>
      <c r="JXP3053" s="607"/>
      <c r="JXQ3053" s="607"/>
      <c r="JXR3053" s="607"/>
      <c r="JXS3053" s="607"/>
      <c r="JXT3053" s="607"/>
      <c r="JXU3053" s="607"/>
      <c r="JXV3053" s="607"/>
      <c r="JXW3053" s="607"/>
      <c r="JXX3053" s="607"/>
      <c r="JXY3053" s="607"/>
      <c r="JXZ3053" s="607"/>
      <c r="JYA3053" s="607"/>
      <c r="JYB3053" s="607"/>
      <c r="JYC3053" s="607"/>
      <c r="JYD3053" s="607"/>
      <c r="JYE3053" s="607"/>
      <c r="JYF3053" s="607"/>
      <c r="JYG3053" s="607"/>
      <c r="JYH3053" s="607"/>
      <c r="JYI3053" s="607"/>
      <c r="JYJ3053" s="607"/>
      <c r="JYK3053" s="607"/>
      <c r="JYL3053" s="607"/>
      <c r="JYM3053" s="607"/>
      <c r="JYN3053" s="607"/>
      <c r="JYO3053" s="607"/>
      <c r="JYP3053" s="607"/>
      <c r="JYQ3053" s="607"/>
      <c r="JYR3053" s="607"/>
      <c r="JYS3053" s="607"/>
      <c r="JYT3053" s="607"/>
      <c r="JYU3053" s="607"/>
      <c r="JYV3053" s="607"/>
      <c r="JYW3053" s="607"/>
      <c r="JYX3053" s="607"/>
      <c r="JYY3053" s="607"/>
      <c r="JYZ3053" s="607"/>
      <c r="JZA3053" s="607"/>
      <c r="JZB3053" s="607"/>
      <c r="JZC3053" s="607"/>
      <c r="JZD3053" s="607"/>
      <c r="JZE3053" s="607"/>
      <c r="JZF3053" s="607"/>
      <c r="JZG3053" s="607"/>
      <c r="JZH3053" s="607"/>
      <c r="JZI3053" s="607"/>
      <c r="JZJ3053" s="607"/>
      <c r="JZK3053" s="607"/>
      <c r="JZL3053" s="607"/>
      <c r="JZM3053" s="607"/>
      <c r="JZN3053" s="607"/>
      <c r="JZO3053" s="607"/>
      <c r="JZP3053" s="607"/>
      <c r="JZQ3053" s="607"/>
      <c r="JZR3053" s="607"/>
      <c r="JZS3053" s="607"/>
      <c r="JZT3053" s="607"/>
      <c r="JZU3053" s="607"/>
      <c r="JZV3053" s="607"/>
      <c r="JZW3053" s="607"/>
      <c r="JZX3053" s="607"/>
      <c r="JZY3053" s="607"/>
      <c r="JZZ3053" s="607"/>
      <c r="KAA3053" s="607"/>
      <c r="KAB3053" s="607"/>
      <c r="KAC3053" s="607"/>
      <c r="KAD3053" s="607"/>
      <c r="KAE3053" s="607"/>
      <c r="KAF3053" s="607"/>
      <c r="KAG3053" s="607"/>
      <c r="KAH3053" s="607"/>
      <c r="KAI3053" s="607"/>
      <c r="KAJ3053" s="607"/>
      <c r="KAK3053" s="607"/>
      <c r="KAL3053" s="607"/>
      <c r="KAM3053" s="607"/>
      <c r="KAN3053" s="607"/>
      <c r="KAO3053" s="607"/>
      <c r="KAP3053" s="607"/>
      <c r="KAQ3053" s="607"/>
      <c r="KAR3053" s="607"/>
      <c r="KAS3053" s="607"/>
      <c r="KAT3053" s="607"/>
      <c r="KAU3053" s="607"/>
      <c r="KAV3053" s="607"/>
      <c r="KAW3053" s="607"/>
      <c r="KAX3053" s="607"/>
      <c r="KAY3053" s="607"/>
      <c r="KAZ3053" s="607"/>
      <c r="KBA3053" s="607"/>
      <c r="KBB3053" s="607"/>
      <c r="KBC3053" s="607"/>
      <c r="KBD3053" s="607"/>
      <c r="KBE3053" s="607"/>
      <c r="KBF3053" s="607"/>
      <c r="KBG3053" s="607"/>
      <c r="KBH3053" s="607"/>
      <c r="KBI3053" s="607"/>
      <c r="KBJ3053" s="607"/>
      <c r="KBK3053" s="607"/>
      <c r="KBL3053" s="607"/>
      <c r="KBM3053" s="607"/>
      <c r="KBN3053" s="607"/>
      <c r="KBO3053" s="607"/>
      <c r="KBP3053" s="607"/>
      <c r="KBQ3053" s="607"/>
      <c r="KBR3053" s="607"/>
      <c r="KBS3053" s="607"/>
      <c r="KBT3053" s="607"/>
      <c r="KBU3053" s="607"/>
      <c r="KBV3053" s="607"/>
      <c r="KBW3053" s="607"/>
      <c r="KBX3053" s="607"/>
      <c r="KBY3053" s="607"/>
      <c r="KBZ3053" s="607"/>
      <c r="KCA3053" s="607"/>
      <c r="KCB3053" s="607"/>
      <c r="KCC3053" s="607"/>
      <c r="KCD3053" s="607"/>
      <c r="KCE3053" s="607"/>
      <c r="KCF3053" s="607"/>
      <c r="KCG3053" s="607"/>
      <c r="KCH3053" s="607"/>
      <c r="KCI3053" s="607"/>
      <c r="KCJ3053" s="607"/>
      <c r="KCK3053" s="607"/>
      <c r="KCL3053" s="607"/>
      <c r="KCM3053" s="607"/>
      <c r="KCN3053" s="607"/>
      <c r="KCO3053" s="607"/>
      <c r="KCP3053" s="607"/>
      <c r="KCQ3053" s="607"/>
      <c r="KCR3053" s="607"/>
      <c r="KCS3053" s="607"/>
      <c r="KCT3053" s="607"/>
      <c r="KCU3053" s="607"/>
      <c r="KCV3053" s="607"/>
      <c r="KCW3053" s="607"/>
      <c r="KCX3053" s="607"/>
      <c r="KCY3053" s="607"/>
      <c r="KCZ3053" s="607"/>
      <c r="KDA3053" s="607"/>
      <c r="KDB3053" s="607"/>
      <c r="KDC3053" s="607"/>
      <c r="KDD3053" s="607"/>
      <c r="KDE3053" s="607"/>
      <c r="KDF3053" s="607"/>
      <c r="KDG3053" s="607"/>
      <c r="KDH3053" s="607"/>
      <c r="KDI3053" s="607"/>
      <c r="KDJ3053" s="607"/>
      <c r="KDK3053" s="607"/>
      <c r="KDL3053" s="607"/>
      <c r="KDM3053" s="607"/>
      <c r="KDN3053" s="607"/>
      <c r="KDO3053" s="607"/>
      <c r="KDP3053" s="607"/>
      <c r="KDQ3053" s="607"/>
      <c r="KDR3053" s="607"/>
      <c r="KDS3053" s="607"/>
      <c r="KDT3053" s="607"/>
      <c r="KDU3053" s="607"/>
      <c r="KDV3053" s="607"/>
      <c r="KDW3053" s="607"/>
      <c r="KDX3053" s="607"/>
      <c r="KDY3053" s="607"/>
      <c r="KDZ3053" s="607"/>
      <c r="KEA3053" s="607"/>
      <c r="KEB3053" s="607"/>
      <c r="KEC3053" s="607"/>
      <c r="KED3053" s="607"/>
      <c r="KEE3053" s="607"/>
      <c r="KEF3053" s="607"/>
      <c r="KEG3053" s="607"/>
      <c r="KEH3053" s="607"/>
      <c r="KEI3053" s="607"/>
      <c r="KEJ3053" s="607"/>
      <c r="KEK3053" s="607"/>
      <c r="KEL3053" s="607"/>
      <c r="KEM3053" s="607"/>
      <c r="KEN3053" s="607"/>
      <c r="KEO3053" s="607"/>
      <c r="KEP3053" s="607"/>
      <c r="KEQ3053" s="607"/>
      <c r="KER3053" s="607"/>
      <c r="KES3053" s="607"/>
      <c r="KET3053" s="607"/>
      <c r="KEU3053" s="607"/>
      <c r="KEV3053" s="607"/>
      <c r="KEW3053" s="607"/>
      <c r="KEX3053" s="607"/>
      <c r="KEY3053" s="607"/>
      <c r="KEZ3053" s="607"/>
      <c r="KFA3053" s="607"/>
      <c r="KFB3053" s="607"/>
      <c r="KFC3053" s="607"/>
      <c r="KFD3053" s="607"/>
      <c r="KFE3053" s="607"/>
      <c r="KFF3053" s="607"/>
      <c r="KFG3053" s="607"/>
      <c r="KFH3053" s="607"/>
      <c r="KFI3053" s="607"/>
      <c r="KFJ3053" s="607"/>
      <c r="KFK3053" s="607"/>
      <c r="KFL3053" s="607"/>
      <c r="KFM3053" s="607"/>
      <c r="KFN3053" s="607"/>
      <c r="KFO3053" s="607"/>
      <c r="KFP3053" s="607"/>
      <c r="KFQ3053" s="607"/>
      <c r="KFR3053" s="607"/>
      <c r="KFS3053" s="607"/>
      <c r="KFT3053" s="607"/>
      <c r="KFU3053" s="607"/>
      <c r="KFV3053" s="607"/>
      <c r="KFW3053" s="607"/>
      <c r="KFX3053" s="607"/>
      <c r="KFY3053" s="607"/>
      <c r="KFZ3053" s="607"/>
      <c r="KGA3053" s="607"/>
      <c r="KGB3053" s="607"/>
      <c r="KGC3053" s="607"/>
      <c r="KGD3053" s="607"/>
      <c r="KGE3053" s="607"/>
      <c r="KGF3053" s="607"/>
      <c r="KGG3053" s="607"/>
      <c r="KGH3053" s="607"/>
      <c r="KGI3053" s="607"/>
      <c r="KGJ3053" s="607"/>
      <c r="KGK3053" s="607"/>
      <c r="KGL3053" s="607"/>
      <c r="KGM3053" s="607"/>
      <c r="KGN3053" s="607"/>
      <c r="KGO3053" s="607"/>
      <c r="KGP3053" s="607"/>
      <c r="KGQ3053" s="607"/>
      <c r="KGR3053" s="607"/>
      <c r="KGS3053" s="607"/>
      <c r="KGT3053" s="607"/>
      <c r="KGU3053" s="607"/>
      <c r="KGV3053" s="607"/>
      <c r="KGW3053" s="607"/>
      <c r="KGX3053" s="607"/>
      <c r="KGY3053" s="607"/>
      <c r="KGZ3053" s="607"/>
      <c r="KHA3053" s="607"/>
      <c r="KHB3053" s="607"/>
      <c r="KHC3053" s="607"/>
      <c r="KHD3053" s="607"/>
      <c r="KHE3053" s="607"/>
      <c r="KHF3053" s="607"/>
      <c r="KHG3053" s="607"/>
      <c r="KHH3053" s="607"/>
      <c r="KHI3053" s="607"/>
      <c r="KHJ3053" s="607"/>
      <c r="KHK3053" s="607"/>
      <c r="KHL3053" s="607"/>
      <c r="KHM3053" s="607"/>
      <c r="KHN3053" s="607"/>
      <c r="KHO3053" s="607"/>
      <c r="KHP3053" s="607"/>
      <c r="KHQ3053" s="607"/>
      <c r="KHR3053" s="607"/>
      <c r="KHS3053" s="607"/>
      <c r="KHT3053" s="607"/>
      <c r="KHU3053" s="607"/>
      <c r="KHV3053" s="607"/>
      <c r="KHW3053" s="607"/>
      <c r="KHX3053" s="607"/>
      <c r="KHY3053" s="607"/>
      <c r="KHZ3053" s="607"/>
      <c r="KIA3053" s="607"/>
      <c r="KIB3053" s="607"/>
      <c r="KIC3053" s="607"/>
      <c r="KID3053" s="607"/>
      <c r="KIE3053" s="607"/>
      <c r="KIF3053" s="607"/>
      <c r="KIG3053" s="607"/>
      <c r="KIH3053" s="607"/>
      <c r="KII3053" s="607"/>
      <c r="KIJ3053" s="607"/>
      <c r="KIK3053" s="607"/>
      <c r="KIL3053" s="607"/>
      <c r="KIM3053" s="607"/>
      <c r="KIN3053" s="607"/>
      <c r="KIO3053" s="607"/>
      <c r="KIP3053" s="607"/>
      <c r="KIQ3053" s="607"/>
      <c r="KIR3053" s="607"/>
      <c r="KIS3053" s="607"/>
      <c r="KIT3053" s="607"/>
      <c r="KIU3053" s="607"/>
      <c r="KIV3053" s="607"/>
      <c r="KIW3053" s="607"/>
      <c r="KIX3053" s="607"/>
      <c r="KIY3053" s="607"/>
      <c r="KIZ3053" s="607"/>
      <c r="KJA3053" s="607"/>
      <c r="KJB3053" s="607"/>
      <c r="KJC3053" s="607"/>
      <c r="KJD3053" s="607"/>
      <c r="KJE3053" s="607"/>
      <c r="KJF3053" s="607"/>
      <c r="KJG3053" s="607"/>
      <c r="KJH3053" s="607"/>
      <c r="KJI3053" s="607"/>
      <c r="KJJ3053" s="607"/>
      <c r="KJK3053" s="607"/>
      <c r="KJL3053" s="607"/>
      <c r="KJM3053" s="607"/>
      <c r="KJN3053" s="607"/>
      <c r="KJO3053" s="607"/>
      <c r="KJP3053" s="607"/>
      <c r="KJQ3053" s="607"/>
      <c r="KJR3053" s="607"/>
      <c r="KJS3053" s="607"/>
      <c r="KJT3053" s="607"/>
      <c r="KJU3053" s="607"/>
      <c r="KJV3053" s="607"/>
      <c r="KJW3053" s="607"/>
      <c r="KJX3053" s="607"/>
      <c r="KJY3053" s="607"/>
      <c r="KJZ3053" s="607"/>
      <c r="KKA3053" s="607"/>
      <c r="KKB3053" s="607"/>
      <c r="KKC3053" s="607"/>
      <c r="KKD3053" s="607"/>
      <c r="KKE3053" s="607"/>
      <c r="KKF3053" s="607"/>
      <c r="KKG3053" s="607"/>
      <c r="KKH3053" s="607"/>
      <c r="KKI3053" s="607"/>
      <c r="KKJ3053" s="607"/>
      <c r="KKK3053" s="607"/>
      <c r="KKL3053" s="607"/>
      <c r="KKM3053" s="607"/>
      <c r="KKN3053" s="607"/>
      <c r="KKO3053" s="607"/>
      <c r="KKP3053" s="607"/>
      <c r="KKQ3053" s="607"/>
      <c r="KKR3053" s="607"/>
      <c r="KKS3053" s="607"/>
      <c r="KKT3053" s="607"/>
      <c r="KKU3053" s="607"/>
      <c r="KKV3053" s="607"/>
      <c r="KKW3053" s="607"/>
      <c r="KKX3053" s="607"/>
      <c r="KKY3053" s="607"/>
      <c r="KKZ3053" s="607"/>
      <c r="KLA3053" s="607"/>
      <c r="KLB3053" s="607"/>
      <c r="KLC3053" s="607"/>
      <c r="KLD3053" s="607"/>
      <c r="KLE3053" s="607"/>
      <c r="KLF3053" s="607"/>
      <c r="KLG3053" s="607"/>
      <c r="KLH3053" s="607"/>
      <c r="KLI3053" s="607"/>
      <c r="KLJ3053" s="607"/>
      <c r="KLK3053" s="607"/>
      <c r="KLL3053" s="607"/>
      <c r="KLM3053" s="607"/>
      <c r="KLN3053" s="607"/>
      <c r="KLO3053" s="607"/>
      <c r="KLP3053" s="607"/>
      <c r="KLQ3053" s="607"/>
      <c r="KLR3053" s="607"/>
      <c r="KLS3053" s="607"/>
      <c r="KLT3053" s="607"/>
      <c r="KLU3053" s="607"/>
      <c r="KLV3053" s="607"/>
      <c r="KLW3053" s="607"/>
      <c r="KLX3053" s="607"/>
      <c r="KLY3053" s="607"/>
      <c r="KLZ3053" s="607"/>
      <c r="KMA3053" s="607"/>
      <c r="KMB3053" s="607"/>
      <c r="KMC3053" s="607"/>
      <c r="KMD3053" s="607"/>
      <c r="KME3053" s="607"/>
      <c r="KMF3053" s="607"/>
      <c r="KMG3053" s="607"/>
      <c r="KMH3053" s="607"/>
      <c r="KMI3053" s="607"/>
      <c r="KMJ3053" s="607"/>
      <c r="KMK3053" s="607"/>
      <c r="KML3053" s="607"/>
      <c r="KMM3053" s="607"/>
      <c r="KMN3053" s="607"/>
      <c r="KMO3053" s="607"/>
      <c r="KMP3053" s="607"/>
      <c r="KMQ3053" s="607"/>
      <c r="KMR3053" s="607"/>
      <c r="KMS3053" s="607"/>
      <c r="KMT3053" s="607"/>
      <c r="KMU3053" s="607"/>
      <c r="KMV3053" s="607"/>
      <c r="KMW3053" s="607"/>
      <c r="KMX3053" s="607"/>
      <c r="KMY3053" s="607"/>
      <c r="KMZ3053" s="607"/>
      <c r="KNA3053" s="607"/>
      <c r="KNB3053" s="607"/>
      <c r="KNC3053" s="607"/>
      <c r="KND3053" s="607"/>
      <c r="KNE3053" s="607"/>
      <c r="KNF3053" s="607"/>
      <c r="KNG3053" s="607"/>
      <c r="KNH3053" s="607"/>
      <c r="KNI3053" s="607"/>
      <c r="KNJ3053" s="607"/>
      <c r="KNK3053" s="607"/>
      <c r="KNL3053" s="607"/>
      <c r="KNM3053" s="607"/>
      <c r="KNN3053" s="607"/>
      <c r="KNO3053" s="607"/>
      <c r="KNP3053" s="607"/>
      <c r="KNQ3053" s="607"/>
      <c r="KNR3053" s="607"/>
      <c r="KNS3053" s="607"/>
      <c r="KNT3053" s="607"/>
      <c r="KNU3053" s="607"/>
      <c r="KNV3053" s="607"/>
      <c r="KNW3053" s="607"/>
      <c r="KNX3053" s="607"/>
      <c r="KNY3053" s="607"/>
      <c r="KNZ3053" s="607"/>
      <c r="KOA3053" s="607"/>
      <c r="KOB3053" s="607"/>
      <c r="KOC3053" s="607"/>
      <c r="KOD3053" s="607"/>
      <c r="KOE3053" s="607"/>
      <c r="KOF3053" s="607"/>
      <c r="KOG3053" s="607"/>
      <c r="KOH3053" s="607"/>
      <c r="KOI3053" s="607"/>
      <c r="KOJ3053" s="607"/>
      <c r="KOK3053" s="607"/>
      <c r="KOL3053" s="607"/>
      <c r="KOM3053" s="607"/>
      <c r="KON3053" s="607"/>
      <c r="KOO3053" s="607"/>
      <c r="KOP3053" s="607"/>
      <c r="KOQ3053" s="607"/>
      <c r="KOR3053" s="607"/>
      <c r="KOS3053" s="607"/>
      <c r="KOT3053" s="607"/>
      <c r="KOU3053" s="607"/>
      <c r="KOV3053" s="607"/>
      <c r="KOW3053" s="607"/>
      <c r="KOX3053" s="607"/>
      <c r="KOY3053" s="607"/>
      <c r="KOZ3053" s="607"/>
      <c r="KPA3053" s="607"/>
      <c r="KPB3053" s="607"/>
      <c r="KPC3053" s="607"/>
      <c r="KPD3053" s="607"/>
      <c r="KPE3053" s="607"/>
      <c r="KPF3053" s="607"/>
      <c r="KPG3053" s="607"/>
      <c r="KPH3053" s="607"/>
      <c r="KPI3053" s="607"/>
      <c r="KPJ3053" s="607"/>
      <c r="KPK3053" s="607"/>
      <c r="KPL3053" s="607"/>
      <c r="KPM3053" s="607"/>
      <c r="KPN3053" s="607"/>
      <c r="KPO3053" s="607"/>
      <c r="KPP3053" s="607"/>
      <c r="KPQ3053" s="607"/>
      <c r="KPR3053" s="607"/>
      <c r="KPS3053" s="607"/>
      <c r="KPT3053" s="607"/>
      <c r="KPU3053" s="607"/>
      <c r="KPV3053" s="607"/>
      <c r="KPW3053" s="607"/>
      <c r="KPX3053" s="607"/>
      <c r="KPY3053" s="607"/>
      <c r="KPZ3053" s="607"/>
      <c r="KQA3053" s="607"/>
      <c r="KQB3053" s="607"/>
      <c r="KQC3053" s="607"/>
      <c r="KQD3053" s="607"/>
      <c r="KQE3053" s="607"/>
      <c r="KQF3053" s="607"/>
      <c r="KQG3053" s="607"/>
      <c r="KQH3053" s="607"/>
      <c r="KQI3053" s="607"/>
      <c r="KQJ3053" s="607"/>
      <c r="KQK3053" s="607"/>
      <c r="KQL3053" s="607"/>
      <c r="KQM3053" s="607"/>
      <c r="KQN3053" s="607"/>
      <c r="KQO3053" s="607"/>
      <c r="KQP3053" s="607"/>
      <c r="KQQ3053" s="607"/>
      <c r="KQR3053" s="607"/>
      <c r="KQS3053" s="607"/>
      <c r="KQT3053" s="607"/>
      <c r="KQU3053" s="607"/>
      <c r="KQV3053" s="607"/>
      <c r="KQW3053" s="607"/>
      <c r="KQX3053" s="607"/>
      <c r="KQY3053" s="607"/>
      <c r="KQZ3053" s="607"/>
      <c r="KRA3053" s="607"/>
      <c r="KRB3053" s="607"/>
      <c r="KRC3053" s="607"/>
      <c r="KRD3053" s="607"/>
      <c r="KRE3053" s="607"/>
      <c r="KRF3053" s="607"/>
      <c r="KRG3053" s="607"/>
      <c r="KRH3053" s="607"/>
      <c r="KRI3053" s="607"/>
      <c r="KRJ3053" s="607"/>
      <c r="KRK3053" s="607"/>
      <c r="KRL3053" s="607"/>
      <c r="KRM3053" s="607"/>
      <c r="KRN3053" s="607"/>
      <c r="KRO3053" s="607"/>
      <c r="KRP3053" s="607"/>
      <c r="KRQ3053" s="607"/>
      <c r="KRR3053" s="607"/>
      <c r="KRS3053" s="607"/>
      <c r="KRT3053" s="607"/>
      <c r="KRU3053" s="607"/>
      <c r="KRV3053" s="607"/>
      <c r="KRW3053" s="607"/>
      <c r="KRX3053" s="607"/>
      <c r="KRY3053" s="607"/>
      <c r="KRZ3053" s="607"/>
      <c r="KSA3053" s="607"/>
      <c r="KSB3053" s="607"/>
      <c r="KSC3053" s="607"/>
      <c r="KSD3053" s="607"/>
      <c r="KSE3053" s="607"/>
      <c r="KSF3053" s="607"/>
      <c r="KSG3053" s="607"/>
      <c r="KSH3053" s="607"/>
      <c r="KSI3053" s="607"/>
      <c r="KSJ3053" s="607"/>
      <c r="KSK3053" s="607"/>
      <c r="KSL3053" s="607"/>
      <c r="KSM3053" s="607"/>
      <c r="KSN3053" s="607"/>
      <c r="KSO3053" s="607"/>
      <c r="KSP3053" s="607"/>
      <c r="KSQ3053" s="607"/>
      <c r="KSR3053" s="607"/>
      <c r="KSS3053" s="607"/>
      <c r="KST3053" s="607"/>
      <c r="KSU3053" s="607"/>
      <c r="KSV3053" s="607"/>
      <c r="KSW3053" s="607"/>
      <c r="KSX3053" s="607"/>
      <c r="KSY3053" s="607"/>
      <c r="KSZ3053" s="607"/>
      <c r="KTA3053" s="607"/>
      <c r="KTB3053" s="607"/>
      <c r="KTC3053" s="607"/>
      <c r="KTD3053" s="607"/>
      <c r="KTE3053" s="607"/>
      <c r="KTF3053" s="607"/>
      <c r="KTG3053" s="607"/>
      <c r="KTH3053" s="607"/>
      <c r="KTI3053" s="607"/>
      <c r="KTJ3053" s="607"/>
      <c r="KTK3053" s="607"/>
      <c r="KTL3053" s="607"/>
      <c r="KTM3053" s="607"/>
      <c r="KTN3053" s="607"/>
      <c r="KTO3053" s="607"/>
      <c r="KTP3053" s="607"/>
      <c r="KTQ3053" s="607"/>
      <c r="KTR3053" s="607"/>
      <c r="KTS3053" s="607"/>
      <c r="KTT3053" s="607"/>
      <c r="KTU3053" s="607"/>
      <c r="KTV3053" s="607"/>
      <c r="KTW3053" s="607"/>
      <c r="KTX3053" s="607"/>
      <c r="KTY3053" s="607"/>
      <c r="KTZ3053" s="607"/>
      <c r="KUA3053" s="607"/>
      <c r="KUB3053" s="607"/>
      <c r="KUC3053" s="607"/>
      <c r="KUD3053" s="607"/>
      <c r="KUE3053" s="607"/>
      <c r="KUF3053" s="607"/>
      <c r="KUG3053" s="607"/>
      <c r="KUH3053" s="607"/>
      <c r="KUI3053" s="607"/>
      <c r="KUJ3053" s="607"/>
      <c r="KUK3053" s="607"/>
      <c r="KUL3053" s="607"/>
      <c r="KUM3053" s="607"/>
      <c r="KUN3053" s="607"/>
      <c r="KUO3053" s="607"/>
      <c r="KUP3053" s="607"/>
      <c r="KUQ3053" s="607"/>
      <c r="KUR3053" s="607"/>
      <c r="KUS3053" s="607"/>
      <c r="KUT3053" s="607"/>
      <c r="KUU3053" s="607"/>
      <c r="KUV3053" s="607"/>
      <c r="KUW3053" s="607"/>
      <c r="KUX3053" s="607"/>
      <c r="KUY3053" s="607"/>
      <c r="KUZ3053" s="607"/>
      <c r="KVA3053" s="607"/>
      <c r="KVB3053" s="607"/>
      <c r="KVC3053" s="607"/>
      <c r="KVD3053" s="607"/>
      <c r="KVE3053" s="607"/>
      <c r="KVF3053" s="607"/>
      <c r="KVG3053" s="607"/>
      <c r="KVH3053" s="607"/>
      <c r="KVI3053" s="607"/>
      <c r="KVJ3053" s="607"/>
      <c r="KVK3053" s="607"/>
      <c r="KVL3053" s="607"/>
      <c r="KVM3053" s="607"/>
      <c r="KVN3053" s="607"/>
      <c r="KVO3053" s="607"/>
      <c r="KVP3053" s="607"/>
      <c r="KVQ3053" s="607"/>
      <c r="KVR3053" s="607"/>
      <c r="KVS3053" s="607"/>
      <c r="KVT3053" s="607"/>
      <c r="KVU3053" s="607"/>
      <c r="KVV3053" s="607"/>
      <c r="KVW3053" s="607"/>
      <c r="KVX3053" s="607"/>
      <c r="KVY3053" s="607"/>
      <c r="KVZ3053" s="607"/>
      <c r="KWA3053" s="607"/>
      <c r="KWB3053" s="607"/>
      <c r="KWC3053" s="607"/>
      <c r="KWD3053" s="607"/>
      <c r="KWE3053" s="607"/>
      <c r="KWF3053" s="607"/>
      <c r="KWG3053" s="607"/>
      <c r="KWH3053" s="607"/>
      <c r="KWI3053" s="607"/>
      <c r="KWJ3053" s="607"/>
      <c r="KWK3053" s="607"/>
      <c r="KWL3053" s="607"/>
      <c r="KWM3053" s="607"/>
      <c r="KWN3053" s="607"/>
      <c r="KWO3053" s="607"/>
      <c r="KWP3053" s="607"/>
      <c r="KWQ3053" s="607"/>
      <c r="KWR3053" s="607"/>
      <c r="KWS3053" s="607"/>
      <c r="KWT3053" s="607"/>
      <c r="KWU3053" s="607"/>
      <c r="KWV3053" s="607"/>
      <c r="KWW3053" s="607"/>
      <c r="KWX3053" s="607"/>
      <c r="KWY3053" s="607"/>
      <c r="KWZ3053" s="607"/>
      <c r="KXA3053" s="607"/>
      <c r="KXB3053" s="607"/>
      <c r="KXC3053" s="607"/>
      <c r="KXD3053" s="607"/>
      <c r="KXE3053" s="607"/>
      <c r="KXF3053" s="607"/>
      <c r="KXG3053" s="607"/>
      <c r="KXH3053" s="607"/>
      <c r="KXI3053" s="607"/>
      <c r="KXJ3053" s="607"/>
      <c r="KXK3053" s="607"/>
      <c r="KXL3053" s="607"/>
      <c r="KXM3053" s="607"/>
      <c r="KXN3053" s="607"/>
      <c r="KXO3053" s="607"/>
      <c r="KXP3053" s="607"/>
      <c r="KXQ3053" s="607"/>
      <c r="KXR3053" s="607"/>
      <c r="KXS3053" s="607"/>
      <c r="KXT3053" s="607"/>
      <c r="KXU3053" s="607"/>
      <c r="KXV3053" s="607"/>
      <c r="KXW3053" s="607"/>
      <c r="KXX3053" s="607"/>
      <c r="KXY3053" s="607"/>
      <c r="KXZ3053" s="607"/>
      <c r="KYA3053" s="607"/>
      <c r="KYB3053" s="607"/>
      <c r="KYC3053" s="607"/>
      <c r="KYD3053" s="607"/>
      <c r="KYE3053" s="607"/>
      <c r="KYF3053" s="607"/>
      <c r="KYG3053" s="607"/>
      <c r="KYH3053" s="607"/>
      <c r="KYI3053" s="607"/>
      <c r="KYJ3053" s="607"/>
      <c r="KYK3053" s="607"/>
      <c r="KYL3053" s="607"/>
      <c r="KYM3053" s="607"/>
      <c r="KYN3053" s="607"/>
      <c r="KYO3053" s="607"/>
      <c r="KYP3053" s="607"/>
      <c r="KYQ3053" s="607"/>
      <c r="KYR3053" s="607"/>
      <c r="KYS3053" s="607"/>
      <c r="KYT3053" s="607"/>
      <c r="KYU3053" s="607"/>
      <c r="KYV3053" s="607"/>
      <c r="KYW3053" s="607"/>
      <c r="KYX3053" s="607"/>
      <c r="KYY3053" s="607"/>
      <c r="KYZ3053" s="607"/>
      <c r="KZA3053" s="607"/>
      <c r="KZB3053" s="607"/>
      <c r="KZC3053" s="607"/>
      <c r="KZD3053" s="607"/>
      <c r="KZE3053" s="607"/>
      <c r="KZF3053" s="607"/>
      <c r="KZG3053" s="607"/>
      <c r="KZH3053" s="607"/>
      <c r="KZI3053" s="607"/>
      <c r="KZJ3053" s="607"/>
      <c r="KZK3053" s="607"/>
      <c r="KZL3053" s="607"/>
      <c r="KZM3053" s="607"/>
      <c r="KZN3053" s="607"/>
      <c r="KZO3053" s="607"/>
      <c r="KZP3053" s="607"/>
      <c r="KZQ3053" s="607"/>
      <c r="KZR3053" s="607"/>
      <c r="KZS3053" s="607"/>
      <c r="KZT3053" s="607"/>
      <c r="KZU3053" s="607"/>
      <c r="KZV3053" s="607"/>
      <c r="KZW3053" s="607"/>
      <c r="KZX3053" s="607"/>
      <c r="KZY3053" s="607"/>
      <c r="KZZ3053" s="607"/>
      <c r="LAA3053" s="607"/>
      <c r="LAB3053" s="607"/>
      <c r="LAC3053" s="607"/>
      <c r="LAD3053" s="607"/>
      <c r="LAE3053" s="607"/>
      <c r="LAF3053" s="607"/>
      <c r="LAG3053" s="607"/>
      <c r="LAH3053" s="607"/>
      <c r="LAI3053" s="607"/>
      <c r="LAJ3053" s="607"/>
      <c r="LAK3053" s="607"/>
      <c r="LAL3053" s="607"/>
      <c r="LAM3053" s="607"/>
      <c r="LAN3053" s="607"/>
      <c r="LAO3053" s="607"/>
      <c r="LAP3053" s="607"/>
      <c r="LAQ3053" s="607"/>
      <c r="LAR3053" s="607"/>
      <c r="LAS3053" s="607"/>
      <c r="LAT3053" s="607"/>
      <c r="LAU3053" s="607"/>
      <c r="LAV3053" s="607"/>
      <c r="LAW3053" s="607"/>
      <c r="LAX3053" s="607"/>
      <c r="LAY3053" s="607"/>
      <c r="LAZ3053" s="607"/>
      <c r="LBA3053" s="607"/>
      <c r="LBB3053" s="607"/>
      <c r="LBC3053" s="607"/>
      <c r="LBD3053" s="607"/>
      <c r="LBE3053" s="607"/>
      <c r="LBF3053" s="607"/>
      <c r="LBG3053" s="607"/>
      <c r="LBH3053" s="607"/>
      <c r="LBI3053" s="607"/>
      <c r="LBJ3053" s="607"/>
      <c r="LBK3053" s="607"/>
      <c r="LBL3053" s="607"/>
      <c r="LBM3053" s="607"/>
      <c r="LBN3053" s="607"/>
      <c r="LBO3053" s="607"/>
      <c r="LBP3053" s="607"/>
      <c r="LBQ3053" s="607"/>
      <c r="LBR3053" s="607"/>
      <c r="LBS3053" s="607"/>
      <c r="LBT3053" s="607"/>
      <c r="LBU3053" s="607"/>
      <c r="LBV3053" s="607"/>
      <c r="LBW3053" s="607"/>
      <c r="LBX3053" s="607"/>
      <c r="LBY3053" s="607"/>
      <c r="LBZ3053" s="607"/>
      <c r="LCA3053" s="607"/>
      <c r="LCB3053" s="607"/>
      <c r="LCC3053" s="607"/>
      <c r="LCD3053" s="607"/>
      <c r="LCE3053" s="607"/>
      <c r="LCF3053" s="607"/>
      <c r="LCG3053" s="607"/>
      <c r="LCH3053" s="607"/>
      <c r="LCI3053" s="607"/>
      <c r="LCJ3053" s="607"/>
      <c r="LCK3053" s="607"/>
      <c r="LCL3053" s="607"/>
      <c r="LCM3053" s="607"/>
      <c r="LCN3053" s="607"/>
      <c r="LCO3053" s="607"/>
      <c r="LCP3053" s="607"/>
      <c r="LCQ3053" s="607"/>
      <c r="LCR3053" s="607"/>
      <c r="LCS3053" s="607"/>
      <c r="LCT3053" s="607"/>
      <c r="LCU3053" s="607"/>
      <c r="LCV3053" s="607"/>
      <c r="LCW3053" s="607"/>
      <c r="LCX3053" s="607"/>
      <c r="LCY3053" s="607"/>
      <c r="LCZ3053" s="607"/>
      <c r="LDA3053" s="607"/>
      <c r="LDB3053" s="607"/>
      <c r="LDC3053" s="607"/>
      <c r="LDD3053" s="607"/>
      <c r="LDE3053" s="607"/>
      <c r="LDF3053" s="607"/>
      <c r="LDG3053" s="607"/>
      <c r="LDH3053" s="607"/>
      <c r="LDI3053" s="607"/>
      <c r="LDJ3053" s="607"/>
      <c r="LDK3053" s="607"/>
      <c r="LDL3053" s="607"/>
      <c r="LDM3053" s="607"/>
      <c r="LDN3053" s="607"/>
      <c r="LDO3053" s="607"/>
      <c r="LDP3053" s="607"/>
      <c r="LDQ3053" s="607"/>
      <c r="LDR3053" s="607"/>
      <c r="LDS3053" s="607"/>
      <c r="LDT3053" s="607"/>
      <c r="LDU3053" s="607"/>
      <c r="LDV3053" s="607"/>
      <c r="LDW3053" s="607"/>
      <c r="LDX3053" s="607"/>
      <c r="LDY3053" s="607"/>
      <c r="LDZ3053" s="607"/>
      <c r="LEA3053" s="607"/>
      <c r="LEB3053" s="607"/>
      <c r="LEC3053" s="607"/>
      <c r="LED3053" s="607"/>
      <c r="LEE3053" s="607"/>
      <c r="LEF3053" s="607"/>
      <c r="LEG3053" s="607"/>
      <c r="LEH3053" s="607"/>
      <c r="LEI3053" s="607"/>
      <c r="LEJ3053" s="607"/>
      <c r="LEK3053" s="607"/>
      <c r="LEL3053" s="607"/>
      <c r="LEM3053" s="607"/>
      <c r="LEN3053" s="607"/>
      <c r="LEO3053" s="607"/>
      <c r="LEP3053" s="607"/>
      <c r="LEQ3053" s="607"/>
      <c r="LER3053" s="607"/>
      <c r="LES3053" s="607"/>
      <c r="LET3053" s="607"/>
      <c r="LEU3053" s="607"/>
      <c r="LEV3053" s="607"/>
      <c r="LEW3053" s="607"/>
      <c r="LEX3053" s="607"/>
      <c r="LEY3053" s="607"/>
      <c r="LEZ3053" s="607"/>
      <c r="LFA3053" s="607"/>
      <c r="LFB3053" s="607"/>
      <c r="LFC3053" s="607"/>
      <c r="LFD3053" s="607"/>
      <c r="LFE3053" s="607"/>
      <c r="LFF3053" s="607"/>
      <c r="LFG3053" s="607"/>
      <c r="LFH3053" s="607"/>
      <c r="LFI3053" s="607"/>
      <c r="LFJ3053" s="607"/>
      <c r="LFK3053" s="607"/>
      <c r="LFL3053" s="607"/>
      <c r="LFM3053" s="607"/>
      <c r="LFN3053" s="607"/>
      <c r="LFO3053" s="607"/>
      <c r="LFP3053" s="607"/>
      <c r="LFQ3053" s="607"/>
      <c r="LFR3053" s="607"/>
      <c r="LFS3053" s="607"/>
      <c r="LFT3053" s="607"/>
      <c r="LFU3053" s="607"/>
      <c r="LFV3053" s="607"/>
      <c r="LFW3053" s="607"/>
      <c r="LFX3053" s="607"/>
      <c r="LFY3053" s="607"/>
      <c r="LFZ3053" s="607"/>
      <c r="LGA3053" s="607"/>
      <c r="LGB3053" s="607"/>
      <c r="LGC3053" s="607"/>
      <c r="LGD3053" s="607"/>
      <c r="LGE3053" s="607"/>
      <c r="LGF3053" s="607"/>
      <c r="LGG3053" s="607"/>
      <c r="LGH3053" s="607"/>
      <c r="LGI3053" s="607"/>
      <c r="LGJ3053" s="607"/>
      <c r="LGK3053" s="607"/>
      <c r="LGL3053" s="607"/>
      <c r="LGM3053" s="607"/>
      <c r="LGN3053" s="607"/>
      <c r="LGO3053" s="607"/>
      <c r="LGP3053" s="607"/>
      <c r="LGQ3053" s="607"/>
      <c r="LGR3053" s="607"/>
      <c r="LGS3053" s="607"/>
      <c r="LGT3053" s="607"/>
      <c r="LGU3053" s="607"/>
      <c r="LGV3053" s="607"/>
      <c r="LGW3053" s="607"/>
      <c r="LGX3053" s="607"/>
      <c r="LGY3053" s="607"/>
      <c r="LGZ3053" s="607"/>
      <c r="LHA3053" s="607"/>
      <c r="LHB3053" s="607"/>
      <c r="LHC3053" s="607"/>
      <c r="LHD3053" s="607"/>
      <c r="LHE3053" s="607"/>
      <c r="LHF3053" s="607"/>
      <c r="LHG3053" s="607"/>
      <c r="LHH3053" s="607"/>
      <c r="LHI3053" s="607"/>
      <c r="LHJ3053" s="607"/>
      <c r="LHK3053" s="607"/>
      <c r="LHL3053" s="607"/>
      <c r="LHM3053" s="607"/>
      <c r="LHN3053" s="607"/>
      <c r="LHO3053" s="607"/>
      <c r="LHP3053" s="607"/>
      <c r="LHQ3053" s="607"/>
      <c r="LHR3053" s="607"/>
      <c r="LHS3053" s="607"/>
      <c r="LHT3053" s="607"/>
      <c r="LHU3053" s="607"/>
      <c r="LHV3053" s="607"/>
      <c r="LHW3053" s="607"/>
      <c r="LHX3053" s="607"/>
      <c r="LHY3053" s="607"/>
      <c r="LHZ3053" s="607"/>
      <c r="LIA3053" s="607"/>
      <c r="LIB3053" s="607"/>
      <c r="LIC3053" s="607"/>
      <c r="LID3053" s="607"/>
      <c r="LIE3053" s="607"/>
      <c r="LIF3053" s="607"/>
      <c r="LIG3053" s="607"/>
      <c r="LIH3053" s="607"/>
      <c r="LII3053" s="607"/>
      <c r="LIJ3053" s="607"/>
      <c r="LIK3053" s="607"/>
      <c r="LIL3053" s="607"/>
      <c r="LIM3053" s="607"/>
      <c r="LIN3053" s="607"/>
      <c r="LIO3053" s="607"/>
      <c r="LIP3053" s="607"/>
      <c r="LIQ3053" s="607"/>
      <c r="LIR3053" s="607"/>
      <c r="LIS3053" s="607"/>
      <c r="LIT3053" s="607"/>
      <c r="LIU3053" s="607"/>
      <c r="LIV3053" s="607"/>
      <c r="LIW3053" s="607"/>
      <c r="LIX3053" s="607"/>
      <c r="LIY3053" s="607"/>
      <c r="LIZ3053" s="607"/>
      <c r="LJA3053" s="607"/>
      <c r="LJB3053" s="607"/>
      <c r="LJC3053" s="607"/>
      <c r="LJD3053" s="607"/>
      <c r="LJE3053" s="607"/>
      <c r="LJF3053" s="607"/>
      <c r="LJG3053" s="607"/>
      <c r="LJH3053" s="607"/>
      <c r="LJI3053" s="607"/>
      <c r="LJJ3053" s="607"/>
      <c r="LJK3053" s="607"/>
      <c r="LJL3053" s="607"/>
      <c r="LJM3053" s="607"/>
      <c r="LJN3053" s="607"/>
      <c r="LJO3053" s="607"/>
      <c r="LJP3053" s="607"/>
      <c r="LJQ3053" s="607"/>
      <c r="LJR3053" s="607"/>
      <c r="LJS3053" s="607"/>
      <c r="LJT3053" s="607"/>
      <c r="LJU3053" s="607"/>
      <c r="LJV3053" s="607"/>
      <c r="LJW3053" s="607"/>
      <c r="LJX3053" s="607"/>
      <c r="LJY3053" s="607"/>
      <c r="LJZ3053" s="607"/>
      <c r="LKA3053" s="607"/>
      <c r="LKB3053" s="607"/>
      <c r="LKC3053" s="607"/>
      <c r="LKD3053" s="607"/>
      <c r="LKE3053" s="607"/>
      <c r="LKF3053" s="607"/>
      <c r="LKG3053" s="607"/>
      <c r="LKH3053" s="607"/>
      <c r="LKI3053" s="607"/>
      <c r="LKJ3053" s="607"/>
      <c r="LKK3053" s="607"/>
      <c r="LKL3053" s="607"/>
      <c r="LKM3053" s="607"/>
      <c r="LKN3053" s="607"/>
      <c r="LKO3053" s="607"/>
      <c r="LKP3053" s="607"/>
      <c r="LKQ3053" s="607"/>
      <c r="LKR3053" s="607"/>
      <c r="LKS3053" s="607"/>
      <c r="LKT3053" s="607"/>
      <c r="LKU3053" s="607"/>
      <c r="LKV3053" s="607"/>
      <c r="LKW3053" s="607"/>
      <c r="LKX3053" s="607"/>
      <c r="LKY3053" s="607"/>
      <c r="LKZ3053" s="607"/>
      <c r="LLA3053" s="607"/>
      <c r="LLB3053" s="607"/>
      <c r="LLC3053" s="607"/>
      <c r="LLD3053" s="607"/>
      <c r="LLE3053" s="607"/>
      <c r="LLF3053" s="607"/>
      <c r="LLG3053" s="607"/>
      <c r="LLH3053" s="607"/>
      <c r="LLI3053" s="607"/>
      <c r="LLJ3053" s="607"/>
      <c r="LLK3053" s="607"/>
      <c r="LLL3053" s="607"/>
      <c r="LLM3053" s="607"/>
      <c r="LLN3053" s="607"/>
      <c r="LLO3053" s="607"/>
      <c r="LLP3053" s="607"/>
      <c r="LLQ3053" s="607"/>
      <c r="LLR3053" s="607"/>
      <c r="LLS3053" s="607"/>
      <c r="LLT3053" s="607"/>
      <c r="LLU3053" s="607"/>
      <c r="LLV3053" s="607"/>
      <c r="LLW3053" s="607"/>
      <c r="LLX3053" s="607"/>
      <c r="LLY3053" s="607"/>
      <c r="LLZ3053" s="607"/>
      <c r="LMA3053" s="607"/>
      <c r="LMB3053" s="607"/>
      <c r="LMC3053" s="607"/>
      <c r="LMD3053" s="607"/>
      <c r="LME3053" s="607"/>
      <c r="LMF3053" s="607"/>
      <c r="LMG3053" s="607"/>
      <c r="LMH3053" s="607"/>
      <c r="LMI3053" s="607"/>
      <c r="LMJ3053" s="607"/>
      <c r="LMK3053" s="607"/>
      <c r="LML3053" s="607"/>
      <c r="LMM3053" s="607"/>
      <c r="LMN3053" s="607"/>
      <c r="LMO3053" s="607"/>
      <c r="LMP3053" s="607"/>
      <c r="LMQ3053" s="607"/>
      <c r="LMR3053" s="607"/>
      <c r="LMS3053" s="607"/>
      <c r="LMT3053" s="607"/>
      <c r="LMU3053" s="607"/>
      <c r="LMV3053" s="607"/>
      <c r="LMW3053" s="607"/>
      <c r="LMX3053" s="607"/>
      <c r="LMY3053" s="607"/>
      <c r="LMZ3053" s="607"/>
      <c r="LNA3053" s="607"/>
      <c r="LNB3053" s="607"/>
      <c r="LNC3053" s="607"/>
      <c r="LND3053" s="607"/>
      <c r="LNE3053" s="607"/>
      <c r="LNF3053" s="607"/>
      <c r="LNG3053" s="607"/>
      <c r="LNH3053" s="607"/>
      <c r="LNI3053" s="607"/>
      <c r="LNJ3053" s="607"/>
      <c r="LNK3053" s="607"/>
      <c r="LNL3053" s="607"/>
      <c r="LNM3053" s="607"/>
      <c r="LNN3053" s="607"/>
      <c r="LNO3053" s="607"/>
      <c r="LNP3053" s="607"/>
      <c r="LNQ3053" s="607"/>
      <c r="LNR3053" s="607"/>
      <c r="LNS3053" s="607"/>
      <c r="LNT3053" s="607"/>
      <c r="LNU3053" s="607"/>
      <c r="LNV3053" s="607"/>
      <c r="LNW3053" s="607"/>
      <c r="LNX3053" s="607"/>
      <c r="LNY3053" s="607"/>
      <c r="LNZ3053" s="607"/>
      <c r="LOA3053" s="607"/>
      <c r="LOB3053" s="607"/>
      <c r="LOC3053" s="607"/>
      <c r="LOD3053" s="607"/>
      <c r="LOE3053" s="607"/>
      <c r="LOF3053" s="607"/>
      <c r="LOG3053" s="607"/>
      <c r="LOH3053" s="607"/>
      <c r="LOI3053" s="607"/>
      <c r="LOJ3053" s="607"/>
      <c r="LOK3053" s="607"/>
      <c r="LOL3053" s="607"/>
      <c r="LOM3053" s="607"/>
      <c r="LON3053" s="607"/>
      <c r="LOO3053" s="607"/>
      <c r="LOP3053" s="607"/>
      <c r="LOQ3053" s="607"/>
      <c r="LOR3053" s="607"/>
      <c r="LOS3053" s="607"/>
      <c r="LOT3053" s="607"/>
      <c r="LOU3053" s="607"/>
      <c r="LOV3053" s="607"/>
      <c r="LOW3053" s="607"/>
      <c r="LOX3053" s="607"/>
      <c r="LOY3053" s="607"/>
      <c r="LOZ3053" s="607"/>
      <c r="LPA3053" s="607"/>
      <c r="LPB3053" s="607"/>
      <c r="LPC3053" s="607"/>
      <c r="LPD3053" s="607"/>
      <c r="LPE3053" s="607"/>
      <c r="LPF3053" s="607"/>
      <c r="LPG3053" s="607"/>
      <c r="LPH3053" s="607"/>
      <c r="LPI3053" s="607"/>
      <c r="LPJ3053" s="607"/>
      <c r="LPK3053" s="607"/>
      <c r="LPL3053" s="607"/>
      <c r="LPM3053" s="607"/>
      <c r="LPN3053" s="607"/>
      <c r="LPO3053" s="607"/>
      <c r="LPP3053" s="607"/>
      <c r="LPQ3053" s="607"/>
      <c r="LPR3053" s="607"/>
      <c r="LPS3053" s="607"/>
      <c r="LPT3053" s="607"/>
      <c r="LPU3053" s="607"/>
      <c r="LPV3053" s="607"/>
      <c r="LPW3053" s="607"/>
      <c r="LPX3053" s="607"/>
      <c r="LPY3053" s="607"/>
      <c r="LPZ3053" s="607"/>
      <c r="LQA3053" s="607"/>
      <c r="LQB3053" s="607"/>
      <c r="LQC3053" s="607"/>
      <c r="LQD3053" s="607"/>
      <c r="LQE3053" s="607"/>
      <c r="LQF3053" s="607"/>
      <c r="LQG3053" s="607"/>
      <c r="LQH3053" s="607"/>
      <c r="LQI3053" s="607"/>
      <c r="LQJ3053" s="607"/>
      <c r="LQK3053" s="607"/>
      <c r="LQL3053" s="607"/>
      <c r="LQM3053" s="607"/>
      <c r="LQN3053" s="607"/>
      <c r="LQO3053" s="607"/>
      <c r="LQP3053" s="607"/>
      <c r="LQQ3053" s="607"/>
      <c r="LQR3053" s="607"/>
      <c r="LQS3053" s="607"/>
      <c r="LQT3053" s="607"/>
      <c r="LQU3053" s="607"/>
      <c r="LQV3053" s="607"/>
      <c r="LQW3053" s="607"/>
      <c r="LQX3053" s="607"/>
      <c r="LQY3053" s="607"/>
      <c r="LQZ3053" s="607"/>
      <c r="LRA3053" s="607"/>
      <c r="LRB3053" s="607"/>
      <c r="LRC3053" s="607"/>
      <c r="LRD3053" s="607"/>
      <c r="LRE3053" s="607"/>
      <c r="LRF3053" s="607"/>
      <c r="LRG3053" s="607"/>
      <c r="LRH3053" s="607"/>
      <c r="LRI3053" s="607"/>
      <c r="LRJ3053" s="607"/>
      <c r="LRK3053" s="607"/>
      <c r="LRL3053" s="607"/>
      <c r="LRM3053" s="607"/>
      <c r="LRN3053" s="607"/>
      <c r="LRO3053" s="607"/>
      <c r="LRP3053" s="607"/>
      <c r="LRQ3053" s="607"/>
      <c r="LRR3053" s="607"/>
      <c r="LRS3053" s="607"/>
      <c r="LRT3053" s="607"/>
      <c r="LRU3053" s="607"/>
      <c r="LRV3053" s="607"/>
      <c r="LRW3053" s="607"/>
      <c r="LRX3053" s="607"/>
      <c r="LRY3053" s="607"/>
      <c r="LRZ3053" s="607"/>
      <c r="LSA3053" s="607"/>
      <c r="LSB3053" s="607"/>
      <c r="LSC3053" s="607"/>
      <c r="LSD3053" s="607"/>
      <c r="LSE3053" s="607"/>
      <c r="LSF3053" s="607"/>
      <c r="LSG3053" s="607"/>
      <c r="LSH3053" s="607"/>
      <c r="LSI3053" s="607"/>
      <c r="LSJ3053" s="607"/>
      <c r="LSK3053" s="607"/>
      <c r="LSL3053" s="607"/>
      <c r="LSM3053" s="607"/>
      <c r="LSN3053" s="607"/>
      <c r="LSO3053" s="607"/>
      <c r="LSP3053" s="607"/>
      <c r="LSQ3053" s="607"/>
      <c r="LSR3053" s="607"/>
      <c r="LSS3053" s="607"/>
      <c r="LST3053" s="607"/>
      <c r="LSU3053" s="607"/>
      <c r="LSV3053" s="607"/>
      <c r="LSW3053" s="607"/>
      <c r="LSX3053" s="607"/>
      <c r="LSY3053" s="607"/>
      <c r="LSZ3053" s="607"/>
      <c r="LTA3053" s="607"/>
      <c r="LTB3053" s="607"/>
      <c r="LTC3053" s="607"/>
      <c r="LTD3053" s="607"/>
      <c r="LTE3053" s="607"/>
      <c r="LTF3053" s="607"/>
      <c r="LTG3053" s="607"/>
      <c r="LTH3053" s="607"/>
      <c r="LTI3053" s="607"/>
      <c r="LTJ3053" s="607"/>
      <c r="LTK3053" s="607"/>
      <c r="LTL3053" s="607"/>
      <c r="LTM3053" s="607"/>
      <c r="LTN3053" s="607"/>
      <c r="LTO3053" s="607"/>
      <c r="LTP3053" s="607"/>
      <c r="LTQ3053" s="607"/>
      <c r="LTR3053" s="607"/>
      <c r="LTS3053" s="607"/>
      <c r="LTT3053" s="607"/>
      <c r="LTU3053" s="607"/>
      <c r="LTV3053" s="607"/>
      <c r="LTW3053" s="607"/>
      <c r="LTX3053" s="607"/>
      <c r="LTY3053" s="607"/>
      <c r="LTZ3053" s="607"/>
      <c r="LUA3053" s="607"/>
      <c r="LUB3053" s="607"/>
      <c r="LUC3053" s="607"/>
      <c r="LUD3053" s="607"/>
      <c r="LUE3053" s="607"/>
      <c r="LUF3053" s="607"/>
      <c r="LUG3053" s="607"/>
      <c r="LUH3053" s="607"/>
      <c r="LUI3053" s="607"/>
      <c r="LUJ3053" s="607"/>
      <c r="LUK3053" s="607"/>
      <c r="LUL3053" s="607"/>
      <c r="LUM3053" s="607"/>
      <c r="LUN3053" s="607"/>
      <c r="LUO3053" s="607"/>
      <c r="LUP3053" s="607"/>
      <c r="LUQ3053" s="607"/>
      <c r="LUR3053" s="607"/>
      <c r="LUS3053" s="607"/>
      <c r="LUT3053" s="607"/>
      <c r="LUU3053" s="607"/>
      <c r="LUV3053" s="607"/>
      <c r="LUW3053" s="607"/>
      <c r="LUX3053" s="607"/>
      <c r="LUY3053" s="607"/>
      <c r="LUZ3053" s="607"/>
      <c r="LVA3053" s="607"/>
      <c r="LVB3053" s="607"/>
      <c r="LVC3053" s="607"/>
      <c r="LVD3053" s="607"/>
      <c r="LVE3053" s="607"/>
      <c r="LVF3053" s="607"/>
      <c r="LVG3053" s="607"/>
      <c r="LVH3053" s="607"/>
      <c r="LVI3053" s="607"/>
      <c r="LVJ3053" s="607"/>
      <c r="LVK3053" s="607"/>
      <c r="LVL3053" s="607"/>
      <c r="LVM3053" s="607"/>
      <c r="LVN3053" s="607"/>
      <c r="LVO3053" s="607"/>
      <c r="LVP3053" s="607"/>
      <c r="LVQ3053" s="607"/>
      <c r="LVR3053" s="607"/>
      <c r="LVS3053" s="607"/>
      <c r="LVT3053" s="607"/>
      <c r="LVU3053" s="607"/>
      <c r="LVV3053" s="607"/>
      <c r="LVW3053" s="607"/>
      <c r="LVX3053" s="607"/>
      <c r="LVY3053" s="607"/>
      <c r="LVZ3053" s="607"/>
      <c r="LWA3053" s="607"/>
      <c r="LWB3053" s="607"/>
      <c r="LWC3053" s="607"/>
      <c r="LWD3053" s="607"/>
      <c r="LWE3053" s="607"/>
      <c r="LWF3053" s="607"/>
      <c r="LWG3053" s="607"/>
      <c r="LWH3053" s="607"/>
      <c r="LWI3053" s="607"/>
      <c r="LWJ3053" s="607"/>
      <c r="LWK3053" s="607"/>
      <c r="LWL3053" s="607"/>
      <c r="LWM3053" s="607"/>
      <c r="LWN3053" s="607"/>
      <c r="LWO3053" s="607"/>
      <c r="LWP3053" s="607"/>
      <c r="LWQ3053" s="607"/>
      <c r="LWR3053" s="607"/>
      <c r="LWS3053" s="607"/>
      <c r="LWT3053" s="607"/>
      <c r="LWU3053" s="607"/>
      <c r="LWV3053" s="607"/>
      <c r="LWW3053" s="607"/>
      <c r="LWX3053" s="607"/>
      <c r="LWY3053" s="607"/>
      <c r="LWZ3053" s="607"/>
      <c r="LXA3053" s="607"/>
      <c r="LXB3053" s="607"/>
      <c r="LXC3053" s="607"/>
      <c r="LXD3053" s="607"/>
      <c r="LXE3053" s="607"/>
      <c r="LXF3053" s="607"/>
      <c r="LXG3053" s="607"/>
      <c r="LXH3053" s="607"/>
      <c r="LXI3053" s="607"/>
      <c r="LXJ3053" s="607"/>
      <c r="LXK3053" s="607"/>
      <c r="LXL3053" s="607"/>
      <c r="LXM3053" s="607"/>
      <c r="LXN3053" s="607"/>
      <c r="LXO3053" s="607"/>
      <c r="LXP3053" s="607"/>
      <c r="LXQ3053" s="607"/>
      <c r="LXR3053" s="607"/>
      <c r="LXS3053" s="607"/>
      <c r="LXT3053" s="607"/>
      <c r="LXU3053" s="607"/>
      <c r="LXV3053" s="607"/>
      <c r="LXW3053" s="607"/>
      <c r="LXX3053" s="607"/>
      <c r="LXY3053" s="607"/>
      <c r="LXZ3053" s="607"/>
      <c r="LYA3053" s="607"/>
      <c r="LYB3053" s="607"/>
      <c r="LYC3053" s="607"/>
      <c r="LYD3053" s="607"/>
      <c r="LYE3053" s="607"/>
      <c r="LYF3053" s="607"/>
      <c r="LYG3053" s="607"/>
      <c r="LYH3053" s="607"/>
      <c r="LYI3053" s="607"/>
      <c r="LYJ3053" s="607"/>
      <c r="LYK3053" s="607"/>
      <c r="LYL3053" s="607"/>
      <c r="LYM3053" s="607"/>
      <c r="LYN3053" s="607"/>
      <c r="LYO3053" s="607"/>
      <c r="LYP3053" s="607"/>
      <c r="LYQ3053" s="607"/>
      <c r="LYR3053" s="607"/>
      <c r="LYS3053" s="607"/>
      <c r="LYT3053" s="607"/>
      <c r="LYU3053" s="607"/>
      <c r="LYV3053" s="607"/>
      <c r="LYW3053" s="607"/>
      <c r="LYX3053" s="607"/>
      <c r="LYY3053" s="607"/>
      <c r="LYZ3053" s="607"/>
      <c r="LZA3053" s="607"/>
      <c r="LZB3053" s="607"/>
      <c r="LZC3053" s="607"/>
      <c r="LZD3053" s="607"/>
      <c r="LZE3053" s="607"/>
      <c r="LZF3053" s="607"/>
      <c r="LZG3053" s="607"/>
      <c r="LZH3053" s="607"/>
      <c r="LZI3053" s="607"/>
      <c r="LZJ3053" s="607"/>
      <c r="LZK3053" s="607"/>
      <c r="LZL3053" s="607"/>
      <c r="LZM3053" s="607"/>
      <c r="LZN3053" s="607"/>
      <c r="LZO3053" s="607"/>
      <c r="LZP3053" s="607"/>
      <c r="LZQ3053" s="607"/>
      <c r="LZR3053" s="607"/>
      <c r="LZS3053" s="607"/>
      <c r="LZT3053" s="607"/>
      <c r="LZU3053" s="607"/>
      <c r="LZV3053" s="607"/>
      <c r="LZW3053" s="607"/>
      <c r="LZX3053" s="607"/>
      <c r="LZY3053" s="607"/>
      <c r="LZZ3053" s="607"/>
      <c r="MAA3053" s="607"/>
      <c r="MAB3053" s="607"/>
      <c r="MAC3053" s="607"/>
      <c r="MAD3053" s="607"/>
      <c r="MAE3053" s="607"/>
      <c r="MAF3053" s="607"/>
      <c r="MAG3053" s="607"/>
      <c r="MAH3053" s="607"/>
      <c r="MAI3053" s="607"/>
      <c r="MAJ3053" s="607"/>
      <c r="MAK3053" s="607"/>
      <c r="MAL3053" s="607"/>
      <c r="MAM3053" s="607"/>
      <c r="MAN3053" s="607"/>
      <c r="MAO3053" s="607"/>
      <c r="MAP3053" s="607"/>
      <c r="MAQ3053" s="607"/>
      <c r="MAR3053" s="607"/>
      <c r="MAS3053" s="607"/>
      <c r="MAT3053" s="607"/>
      <c r="MAU3053" s="607"/>
      <c r="MAV3053" s="607"/>
      <c r="MAW3053" s="607"/>
      <c r="MAX3053" s="607"/>
      <c r="MAY3053" s="607"/>
      <c r="MAZ3053" s="607"/>
      <c r="MBA3053" s="607"/>
      <c r="MBB3053" s="607"/>
      <c r="MBC3053" s="607"/>
      <c r="MBD3053" s="607"/>
      <c r="MBE3053" s="607"/>
      <c r="MBF3053" s="607"/>
      <c r="MBG3053" s="607"/>
      <c r="MBH3053" s="607"/>
      <c r="MBI3053" s="607"/>
      <c r="MBJ3053" s="607"/>
      <c r="MBK3053" s="607"/>
      <c r="MBL3053" s="607"/>
      <c r="MBM3053" s="607"/>
      <c r="MBN3053" s="607"/>
      <c r="MBO3053" s="607"/>
      <c r="MBP3053" s="607"/>
      <c r="MBQ3053" s="607"/>
      <c r="MBR3053" s="607"/>
      <c r="MBS3053" s="607"/>
      <c r="MBT3053" s="607"/>
      <c r="MBU3053" s="607"/>
      <c r="MBV3053" s="607"/>
      <c r="MBW3053" s="607"/>
      <c r="MBX3053" s="607"/>
      <c r="MBY3053" s="607"/>
      <c r="MBZ3053" s="607"/>
      <c r="MCA3053" s="607"/>
      <c r="MCB3053" s="607"/>
      <c r="MCC3053" s="607"/>
      <c r="MCD3053" s="607"/>
      <c r="MCE3053" s="607"/>
      <c r="MCF3053" s="607"/>
      <c r="MCG3053" s="607"/>
      <c r="MCH3053" s="607"/>
      <c r="MCI3053" s="607"/>
      <c r="MCJ3053" s="607"/>
      <c r="MCK3053" s="607"/>
      <c r="MCL3053" s="607"/>
      <c r="MCM3053" s="607"/>
      <c r="MCN3053" s="607"/>
      <c r="MCO3053" s="607"/>
      <c r="MCP3053" s="607"/>
      <c r="MCQ3053" s="607"/>
      <c r="MCR3053" s="607"/>
      <c r="MCS3053" s="607"/>
      <c r="MCT3053" s="607"/>
      <c r="MCU3053" s="607"/>
      <c r="MCV3053" s="607"/>
      <c r="MCW3053" s="607"/>
      <c r="MCX3053" s="607"/>
      <c r="MCY3053" s="607"/>
      <c r="MCZ3053" s="607"/>
      <c r="MDA3053" s="607"/>
      <c r="MDB3053" s="607"/>
      <c r="MDC3053" s="607"/>
      <c r="MDD3053" s="607"/>
      <c r="MDE3053" s="607"/>
      <c r="MDF3053" s="607"/>
      <c r="MDG3053" s="607"/>
      <c r="MDH3053" s="607"/>
      <c r="MDI3053" s="607"/>
      <c r="MDJ3053" s="607"/>
      <c r="MDK3053" s="607"/>
      <c r="MDL3053" s="607"/>
      <c r="MDM3053" s="607"/>
      <c r="MDN3053" s="607"/>
      <c r="MDO3053" s="607"/>
      <c r="MDP3053" s="607"/>
      <c r="MDQ3053" s="607"/>
      <c r="MDR3053" s="607"/>
      <c r="MDS3053" s="607"/>
      <c r="MDT3053" s="607"/>
      <c r="MDU3053" s="607"/>
      <c r="MDV3053" s="607"/>
      <c r="MDW3053" s="607"/>
      <c r="MDX3053" s="607"/>
      <c r="MDY3053" s="607"/>
      <c r="MDZ3053" s="607"/>
      <c r="MEA3053" s="607"/>
      <c r="MEB3053" s="607"/>
      <c r="MEC3053" s="607"/>
      <c r="MED3053" s="607"/>
      <c r="MEE3053" s="607"/>
      <c r="MEF3053" s="607"/>
      <c r="MEG3053" s="607"/>
      <c r="MEH3053" s="607"/>
      <c r="MEI3053" s="607"/>
      <c r="MEJ3053" s="607"/>
      <c r="MEK3053" s="607"/>
      <c r="MEL3053" s="607"/>
      <c r="MEM3053" s="607"/>
      <c r="MEN3053" s="607"/>
      <c r="MEO3053" s="607"/>
      <c r="MEP3053" s="607"/>
      <c r="MEQ3053" s="607"/>
      <c r="MER3053" s="607"/>
      <c r="MES3053" s="607"/>
      <c r="MET3053" s="607"/>
      <c r="MEU3053" s="607"/>
      <c r="MEV3053" s="607"/>
      <c r="MEW3053" s="607"/>
      <c r="MEX3053" s="607"/>
      <c r="MEY3053" s="607"/>
      <c r="MEZ3053" s="607"/>
      <c r="MFA3053" s="607"/>
      <c r="MFB3053" s="607"/>
      <c r="MFC3053" s="607"/>
      <c r="MFD3053" s="607"/>
      <c r="MFE3053" s="607"/>
      <c r="MFF3053" s="607"/>
      <c r="MFG3053" s="607"/>
      <c r="MFH3053" s="607"/>
      <c r="MFI3053" s="607"/>
      <c r="MFJ3053" s="607"/>
      <c r="MFK3053" s="607"/>
      <c r="MFL3053" s="607"/>
      <c r="MFM3053" s="607"/>
      <c r="MFN3053" s="607"/>
      <c r="MFO3053" s="607"/>
      <c r="MFP3053" s="607"/>
      <c r="MFQ3053" s="607"/>
      <c r="MFR3053" s="607"/>
      <c r="MFS3053" s="607"/>
      <c r="MFT3053" s="607"/>
      <c r="MFU3053" s="607"/>
      <c r="MFV3053" s="607"/>
      <c r="MFW3053" s="607"/>
      <c r="MFX3053" s="607"/>
      <c r="MFY3053" s="607"/>
      <c r="MFZ3053" s="607"/>
      <c r="MGA3053" s="607"/>
      <c r="MGB3053" s="607"/>
      <c r="MGC3053" s="607"/>
      <c r="MGD3053" s="607"/>
      <c r="MGE3053" s="607"/>
      <c r="MGF3053" s="607"/>
      <c r="MGG3053" s="607"/>
      <c r="MGH3053" s="607"/>
      <c r="MGI3053" s="607"/>
      <c r="MGJ3053" s="607"/>
      <c r="MGK3053" s="607"/>
      <c r="MGL3053" s="607"/>
      <c r="MGM3053" s="607"/>
      <c r="MGN3053" s="607"/>
      <c r="MGO3053" s="607"/>
      <c r="MGP3053" s="607"/>
      <c r="MGQ3053" s="607"/>
      <c r="MGR3053" s="607"/>
      <c r="MGS3053" s="607"/>
      <c r="MGT3053" s="607"/>
      <c r="MGU3053" s="607"/>
      <c r="MGV3053" s="607"/>
      <c r="MGW3053" s="607"/>
      <c r="MGX3053" s="607"/>
      <c r="MGY3053" s="607"/>
      <c r="MGZ3053" s="607"/>
      <c r="MHA3053" s="607"/>
      <c r="MHB3053" s="607"/>
      <c r="MHC3053" s="607"/>
      <c r="MHD3053" s="607"/>
      <c r="MHE3053" s="607"/>
      <c r="MHF3053" s="607"/>
      <c r="MHG3053" s="607"/>
      <c r="MHH3053" s="607"/>
      <c r="MHI3053" s="607"/>
      <c r="MHJ3053" s="607"/>
      <c r="MHK3053" s="607"/>
      <c r="MHL3053" s="607"/>
      <c r="MHM3053" s="607"/>
      <c r="MHN3053" s="607"/>
      <c r="MHO3053" s="607"/>
      <c r="MHP3053" s="607"/>
      <c r="MHQ3053" s="607"/>
      <c r="MHR3053" s="607"/>
      <c r="MHS3053" s="607"/>
      <c r="MHT3053" s="607"/>
      <c r="MHU3053" s="607"/>
      <c r="MHV3053" s="607"/>
      <c r="MHW3053" s="607"/>
      <c r="MHX3053" s="607"/>
      <c r="MHY3053" s="607"/>
      <c r="MHZ3053" s="607"/>
      <c r="MIA3053" s="607"/>
      <c r="MIB3053" s="607"/>
      <c r="MIC3053" s="607"/>
      <c r="MID3053" s="607"/>
      <c r="MIE3053" s="607"/>
      <c r="MIF3053" s="607"/>
      <c r="MIG3053" s="607"/>
      <c r="MIH3053" s="607"/>
      <c r="MII3053" s="607"/>
      <c r="MIJ3053" s="607"/>
      <c r="MIK3053" s="607"/>
      <c r="MIL3053" s="607"/>
      <c r="MIM3053" s="607"/>
      <c r="MIN3053" s="607"/>
      <c r="MIO3053" s="607"/>
      <c r="MIP3053" s="607"/>
      <c r="MIQ3053" s="607"/>
      <c r="MIR3053" s="607"/>
      <c r="MIS3053" s="607"/>
      <c r="MIT3053" s="607"/>
      <c r="MIU3053" s="607"/>
      <c r="MIV3053" s="607"/>
      <c r="MIW3053" s="607"/>
      <c r="MIX3053" s="607"/>
      <c r="MIY3053" s="607"/>
      <c r="MIZ3053" s="607"/>
      <c r="MJA3053" s="607"/>
      <c r="MJB3053" s="607"/>
      <c r="MJC3053" s="607"/>
      <c r="MJD3053" s="607"/>
      <c r="MJE3053" s="607"/>
      <c r="MJF3053" s="607"/>
      <c r="MJG3053" s="607"/>
      <c r="MJH3053" s="607"/>
      <c r="MJI3053" s="607"/>
      <c r="MJJ3053" s="607"/>
      <c r="MJK3053" s="607"/>
      <c r="MJL3053" s="607"/>
      <c r="MJM3053" s="607"/>
      <c r="MJN3053" s="607"/>
      <c r="MJO3053" s="607"/>
      <c r="MJP3053" s="607"/>
      <c r="MJQ3053" s="607"/>
      <c r="MJR3053" s="607"/>
      <c r="MJS3053" s="607"/>
      <c r="MJT3053" s="607"/>
      <c r="MJU3053" s="607"/>
      <c r="MJV3053" s="607"/>
      <c r="MJW3053" s="607"/>
      <c r="MJX3053" s="607"/>
      <c r="MJY3053" s="607"/>
      <c r="MJZ3053" s="607"/>
      <c r="MKA3053" s="607"/>
      <c r="MKB3053" s="607"/>
      <c r="MKC3053" s="607"/>
      <c r="MKD3053" s="607"/>
      <c r="MKE3053" s="607"/>
      <c r="MKF3053" s="607"/>
      <c r="MKG3053" s="607"/>
      <c r="MKH3053" s="607"/>
      <c r="MKI3053" s="607"/>
      <c r="MKJ3053" s="607"/>
      <c r="MKK3053" s="607"/>
      <c r="MKL3053" s="607"/>
      <c r="MKM3053" s="607"/>
      <c r="MKN3053" s="607"/>
      <c r="MKO3053" s="607"/>
      <c r="MKP3053" s="607"/>
      <c r="MKQ3053" s="607"/>
      <c r="MKR3053" s="607"/>
      <c r="MKS3053" s="607"/>
      <c r="MKT3053" s="607"/>
      <c r="MKU3053" s="607"/>
      <c r="MKV3053" s="607"/>
      <c r="MKW3053" s="607"/>
      <c r="MKX3053" s="607"/>
      <c r="MKY3053" s="607"/>
      <c r="MKZ3053" s="607"/>
      <c r="MLA3053" s="607"/>
      <c r="MLB3053" s="607"/>
      <c r="MLC3053" s="607"/>
      <c r="MLD3053" s="607"/>
      <c r="MLE3053" s="607"/>
      <c r="MLF3053" s="607"/>
      <c r="MLG3053" s="607"/>
      <c r="MLH3053" s="607"/>
      <c r="MLI3053" s="607"/>
      <c r="MLJ3053" s="607"/>
      <c r="MLK3053" s="607"/>
      <c r="MLL3053" s="607"/>
      <c r="MLM3053" s="607"/>
      <c r="MLN3053" s="607"/>
      <c r="MLO3053" s="607"/>
      <c r="MLP3053" s="607"/>
      <c r="MLQ3053" s="607"/>
      <c r="MLR3053" s="607"/>
      <c r="MLS3053" s="607"/>
      <c r="MLT3053" s="607"/>
      <c r="MLU3053" s="607"/>
      <c r="MLV3053" s="607"/>
      <c r="MLW3053" s="607"/>
      <c r="MLX3053" s="607"/>
      <c r="MLY3053" s="607"/>
      <c r="MLZ3053" s="607"/>
      <c r="MMA3053" s="607"/>
      <c r="MMB3053" s="607"/>
      <c r="MMC3053" s="607"/>
      <c r="MMD3053" s="607"/>
      <c r="MME3053" s="607"/>
      <c r="MMF3053" s="607"/>
      <c r="MMG3053" s="607"/>
      <c r="MMH3053" s="607"/>
      <c r="MMI3053" s="607"/>
      <c r="MMJ3053" s="607"/>
      <c r="MMK3053" s="607"/>
      <c r="MML3053" s="607"/>
      <c r="MMM3053" s="607"/>
      <c r="MMN3053" s="607"/>
      <c r="MMO3053" s="607"/>
      <c r="MMP3053" s="607"/>
      <c r="MMQ3053" s="607"/>
      <c r="MMR3053" s="607"/>
      <c r="MMS3053" s="607"/>
      <c r="MMT3053" s="607"/>
      <c r="MMU3053" s="607"/>
      <c r="MMV3053" s="607"/>
      <c r="MMW3053" s="607"/>
      <c r="MMX3053" s="607"/>
      <c r="MMY3053" s="607"/>
      <c r="MMZ3053" s="607"/>
      <c r="MNA3053" s="607"/>
      <c r="MNB3053" s="607"/>
      <c r="MNC3053" s="607"/>
      <c r="MND3053" s="607"/>
      <c r="MNE3053" s="607"/>
      <c r="MNF3053" s="607"/>
      <c r="MNG3053" s="607"/>
      <c r="MNH3053" s="607"/>
      <c r="MNI3053" s="607"/>
      <c r="MNJ3053" s="607"/>
      <c r="MNK3053" s="607"/>
      <c r="MNL3053" s="607"/>
      <c r="MNM3053" s="607"/>
      <c r="MNN3053" s="607"/>
      <c r="MNO3053" s="607"/>
      <c r="MNP3053" s="607"/>
      <c r="MNQ3053" s="607"/>
      <c r="MNR3053" s="607"/>
      <c r="MNS3053" s="607"/>
      <c r="MNT3053" s="607"/>
      <c r="MNU3053" s="607"/>
      <c r="MNV3053" s="607"/>
      <c r="MNW3053" s="607"/>
      <c r="MNX3053" s="607"/>
      <c r="MNY3053" s="607"/>
      <c r="MNZ3053" s="607"/>
      <c r="MOA3053" s="607"/>
      <c r="MOB3053" s="607"/>
      <c r="MOC3053" s="607"/>
      <c r="MOD3053" s="607"/>
      <c r="MOE3053" s="607"/>
      <c r="MOF3053" s="607"/>
      <c r="MOG3053" s="607"/>
      <c r="MOH3053" s="607"/>
      <c r="MOI3053" s="607"/>
      <c r="MOJ3053" s="607"/>
      <c r="MOK3053" s="607"/>
      <c r="MOL3053" s="607"/>
      <c r="MOM3053" s="607"/>
      <c r="MON3053" s="607"/>
      <c r="MOO3053" s="607"/>
      <c r="MOP3053" s="607"/>
      <c r="MOQ3053" s="607"/>
      <c r="MOR3053" s="607"/>
      <c r="MOS3053" s="607"/>
      <c r="MOT3053" s="607"/>
      <c r="MOU3053" s="607"/>
      <c r="MOV3053" s="607"/>
      <c r="MOW3053" s="607"/>
      <c r="MOX3053" s="607"/>
      <c r="MOY3053" s="607"/>
      <c r="MOZ3053" s="607"/>
      <c r="MPA3053" s="607"/>
      <c r="MPB3053" s="607"/>
      <c r="MPC3053" s="607"/>
      <c r="MPD3053" s="607"/>
      <c r="MPE3053" s="607"/>
      <c r="MPF3053" s="607"/>
      <c r="MPG3053" s="607"/>
      <c r="MPH3053" s="607"/>
      <c r="MPI3053" s="607"/>
      <c r="MPJ3053" s="607"/>
      <c r="MPK3053" s="607"/>
      <c r="MPL3053" s="607"/>
      <c r="MPM3053" s="607"/>
      <c r="MPN3053" s="607"/>
      <c r="MPO3053" s="607"/>
      <c r="MPP3053" s="607"/>
      <c r="MPQ3053" s="607"/>
      <c r="MPR3053" s="607"/>
      <c r="MPS3053" s="607"/>
      <c r="MPT3053" s="607"/>
      <c r="MPU3053" s="607"/>
      <c r="MPV3053" s="607"/>
      <c r="MPW3053" s="607"/>
      <c r="MPX3053" s="607"/>
      <c r="MPY3053" s="607"/>
      <c r="MPZ3053" s="607"/>
      <c r="MQA3053" s="607"/>
      <c r="MQB3053" s="607"/>
      <c r="MQC3053" s="607"/>
      <c r="MQD3053" s="607"/>
      <c r="MQE3053" s="607"/>
      <c r="MQF3053" s="607"/>
      <c r="MQG3053" s="607"/>
      <c r="MQH3053" s="607"/>
      <c r="MQI3053" s="607"/>
      <c r="MQJ3053" s="607"/>
      <c r="MQK3053" s="607"/>
      <c r="MQL3053" s="607"/>
      <c r="MQM3053" s="607"/>
      <c r="MQN3053" s="607"/>
      <c r="MQO3053" s="607"/>
      <c r="MQP3053" s="607"/>
      <c r="MQQ3053" s="607"/>
      <c r="MQR3053" s="607"/>
      <c r="MQS3053" s="607"/>
      <c r="MQT3053" s="607"/>
      <c r="MQU3053" s="607"/>
      <c r="MQV3053" s="607"/>
      <c r="MQW3053" s="607"/>
      <c r="MQX3053" s="607"/>
      <c r="MQY3053" s="607"/>
      <c r="MQZ3053" s="607"/>
      <c r="MRA3053" s="607"/>
      <c r="MRB3053" s="607"/>
      <c r="MRC3053" s="607"/>
      <c r="MRD3053" s="607"/>
      <c r="MRE3053" s="607"/>
      <c r="MRF3053" s="607"/>
      <c r="MRG3053" s="607"/>
      <c r="MRH3053" s="607"/>
      <c r="MRI3053" s="607"/>
      <c r="MRJ3053" s="607"/>
      <c r="MRK3053" s="607"/>
      <c r="MRL3053" s="607"/>
      <c r="MRM3053" s="607"/>
      <c r="MRN3053" s="607"/>
      <c r="MRO3053" s="607"/>
      <c r="MRP3053" s="607"/>
      <c r="MRQ3053" s="607"/>
      <c r="MRR3053" s="607"/>
      <c r="MRS3053" s="607"/>
      <c r="MRT3053" s="607"/>
      <c r="MRU3053" s="607"/>
      <c r="MRV3053" s="607"/>
      <c r="MRW3053" s="607"/>
      <c r="MRX3053" s="607"/>
      <c r="MRY3053" s="607"/>
      <c r="MRZ3053" s="607"/>
      <c r="MSA3053" s="607"/>
      <c r="MSB3053" s="607"/>
      <c r="MSC3053" s="607"/>
      <c r="MSD3053" s="607"/>
      <c r="MSE3053" s="607"/>
      <c r="MSF3053" s="607"/>
      <c r="MSG3053" s="607"/>
      <c r="MSH3053" s="607"/>
      <c r="MSI3053" s="607"/>
      <c r="MSJ3053" s="607"/>
      <c r="MSK3053" s="607"/>
      <c r="MSL3053" s="607"/>
      <c r="MSM3053" s="607"/>
      <c r="MSN3053" s="607"/>
      <c r="MSO3053" s="607"/>
      <c r="MSP3053" s="607"/>
      <c r="MSQ3053" s="607"/>
      <c r="MSR3053" s="607"/>
      <c r="MSS3053" s="607"/>
      <c r="MST3053" s="607"/>
      <c r="MSU3053" s="607"/>
      <c r="MSV3053" s="607"/>
      <c r="MSW3053" s="607"/>
      <c r="MSX3053" s="607"/>
      <c r="MSY3053" s="607"/>
      <c r="MSZ3053" s="607"/>
      <c r="MTA3053" s="607"/>
      <c r="MTB3053" s="607"/>
      <c r="MTC3053" s="607"/>
      <c r="MTD3053" s="607"/>
      <c r="MTE3053" s="607"/>
      <c r="MTF3053" s="607"/>
      <c r="MTG3053" s="607"/>
      <c r="MTH3053" s="607"/>
      <c r="MTI3053" s="607"/>
      <c r="MTJ3053" s="607"/>
      <c r="MTK3053" s="607"/>
      <c r="MTL3053" s="607"/>
      <c r="MTM3053" s="607"/>
      <c r="MTN3053" s="607"/>
      <c r="MTO3053" s="607"/>
      <c r="MTP3053" s="607"/>
      <c r="MTQ3053" s="607"/>
      <c r="MTR3053" s="607"/>
      <c r="MTS3053" s="607"/>
      <c r="MTT3053" s="607"/>
      <c r="MTU3053" s="607"/>
      <c r="MTV3053" s="607"/>
      <c r="MTW3053" s="607"/>
      <c r="MTX3053" s="607"/>
      <c r="MTY3053" s="607"/>
      <c r="MTZ3053" s="607"/>
      <c r="MUA3053" s="607"/>
      <c r="MUB3053" s="607"/>
      <c r="MUC3053" s="607"/>
      <c r="MUD3053" s="607"/>
      <c r="MUE3053" s="607"/>
      <c r="MUF3053" s="607"/>
      <c r="MUG3053" s="607"/>
      <c r="MUH3053" s="607"/>
      <c r="MUI3053" s="607"/>
      <c r="MUJ3053" s="607"/>
      <c r="MUK3053" s="607"/>
      <c r="MUL3053" s="607"/>
      <c r="MUM3053" s="607"/>
      <c r="MUN3053" s="607"/>
      <c r="MUO3053" s="607"/>
      <c r="MUP3053" s="607"/>
      <c r="MUQ3053" s="607"/>
      <c r="MUR3053" s="607"/>
      <c r="MUS3053" s="607"/>
      <c r="MUT3053" s="607"/>
      <c r="MUU3053" s="607"/>
      <c r="MUV3053" s="607"/>
      <c r="MUW3053" s="607"/>
      <c r="MUX3053" s="607"/>
      <c r="MUY3053" s="607"/>
      <c r="MUZ3053" s="607"/>
      <c r="MVA3053" s="607"/>
      <c r="MVB3053" s="607"/>
      <c r="MVC3053" s="607"/>
      <c r="MVD3053" s="607"/>
      <c r="MVE3053" s="607"/>
      <c r="MVF3053" s="607"/>
      <c r="MVG3053" s="607"/>
      <c r="MVH3053" s="607"/>
      <c r="MVI3053" s="607"/>
      <c r="MVJ3053" s="607"/>
      <c r="MVK3053" s="607"/>
      <c r="MVL3053" s="607"/>
      <c r="MVM3053" s="607"/>
      <c r="MVN3053" s="607"/>
      <c r="MVO3053" s="607"/>
      <c r="MVP3053" s="607"/>
      <c r="MVQ3053" s="607"/>
      <c r="MVR3053" s="607"/>
      <c r="MVS3053" s="607"/>
      <c r="MVT3053" s="607"/>
      <c r="MVU3053" s="607"/>
      <c r="MVV3053" s="607"/>
      <c r="MVW3053" s="607"/>
      <c r="MVX3053" s="607"/>
      <c r="MVY3053" s="607"/>
      <c r="MVZ3053" s="607"/>
      <c r="MWA3053" s="607"/>
      <c r="MWB3053" s="607"/>
      <c r="MWC3053" s="607"/>
      <c r="MWD3053" s="607"/>
      <c r="MWE3053" s="607"/>
      <c r="MWF3053" s="607"/>
      <c r="MWG3053" s="607"/>
      <c r="MWH3053" s="607"/>
      <c r="MWI3053" s="607"/>
      <c r="MWJ3053" s="607"/>
      <c r="MWK3053" s="607"/>
      <c r="MWL3053" s="607"/>
      <c r="MWM3053" s="607"/>
      <c r="MWN3053" s="607"/>
      <c r="MWO3053" s="607"/>
      <c r="MWP3053" s="607"/>
      <c r="MWQ3053" s="607"/>
      <c r="MWR3053" s="607"/>
      <c r="MWS3053" s="607"/>
      <c r="MWT3053" s="607"/>
      <c r="MWU3053" s="607"/>
      <c r="MWV3053" s="607"/>
      <c r="MWW3053" s="607"/>
      <c r="MWX3053" s="607"/>
      <c r="MWY3053" s="607"/>
      <c r="MWZ3053" s="607"/>
      <c r="MXA3053" s="607"/>
      <c r="MXB3053" s="607"/>
      <c r="MXC3053" s="607"/>
      <c r="MXD3053" s="607"/>
      <c r="MXE3053" s="607"/>
      <c r="MXF3053" s="607"/>
      <c r="MXG3053" s="607"/>
      <c r="MXH3053" s="607"/>
      <c r="MXI3053" s="607"/>
      <c r="MXJ3053" s="607"/>
      <c r="MXK3053" s="607"/>
      <c r="MXL3053" s="607"/>
      <c r="MXM3053" s="607"/>
      <c r="MXN3053" s="607"/>
      <c r="MXO3053" s="607"/>
      <c r="MXP3053" s="607"/>
      <c r="MXQ3053" s="607"/>
      <c r="MXR3053" s="607"/>
      <c r="MXS3053" s="607"/>
      <c r="MXT3053" s="607"/>
      <c r="MXU3053" s="607"/>
      <c r="MXV3053" s="607"/>
      <c r="MXW3053" s="607"/>
      <c r="MXX3053" s="607"/>
      <c r="MXY3053" s="607"/>
      <c r="MXZ3053" s="607"/>
      <c r="MYA3053" s="607"/>
      <c r="MYB3053" s="607"/>
      <c r="MYC3053" s="607"/>
      <c r="MYD3053" s="607"/>
      <c r="MYE3053" s="607"/>
      <c r="MYF3053" s="607"/>
      <c r="MYG3053" s="607"/>
      <c r="MYH3053" s="607"/>
      <c r="MYI3053" s="607"/>
      <c r="MYJ3053" s="607"/>
      <c r="MYK3053" s="607"/>
      <c r="MYL3053" s="607"/>
      <c r="MYM3053" s="607"/>
      <c r="MYN3053" s="607"/>
      <c r="MYO3053" s="607"/>
      <c r="MYP3053" s="607"/>
      <c r="MYQ3053" s="607"/>
      <c r="MYR3053" s="607"/>
      <c r="MYS3053" s="607"/>
      <c r="MYT3053" s="607"/>
      <c r="MYU3053" s="607"/>
      <c r="MYV3053" s="607"/>
      <c r="MYW3053" s="607"/>
      <c r="MYX3053" s="607"/>
      <c r="MYY3053" s="607"/>
      <c r="MYZ3053" s="607"/>
      <c r="MZA3053" s="607"/>
      <c r="MZB3053" s="607"/>
      <c r="MZC3053" s="607"/>
      <c r="MZD3053" s="607"/>
      <c r="MZE3053" s="607"/>
      <c r="MZF3053" s="607"/>
      <c r="MZG3053" s="607"/>
      <c r="MZH3053" s="607"/>
      <c r="MZI3053" s="607"/>
      <c r="MZJ3053" s="607"/>
      <c r="MZK3053" s="607"/>
      <c r="MZL3053" s="607"/>
      <c r="MZM3053" s="607"/>
      <c r="MZN3053" s="607"/>
      <c r="MZO3053" s="607"/>
      <c r="MZP3053" s="607"/>
      <c r="MZQ3053" s="607"/>
      <c r="MZR3053" s="607"/>
      <c r="MZS3053" s="607"/>
      <c r="MZT3053" s="607"/>
      <c r="MZU3053" s="607"/>
      <c r="MZV3053" s="607"/>
      <c r="MZW3053" s="607"/>
      <c r="MZX3053" s="607"/>
      <c r="MZY3053" s="607"/>
      <c r="MZZ3053" s="607"/>
      <c r="NAA3053" s="607"/>
      <c r="NAB3053" s="607"/>
      <c r="NAC3053" s="607"/>
      <c r="NAD3053" s="607"/>
      <c r="NAE3053" s="607"/>
      <c r="NAF3053" s="607"/>
      <c r="NAG3053" s="607"/>
      <c r="NAH3053" s="607"/>
      <c r="NAI3053" s="607"/>
      <c r="NAJ3053" s="607"/>
      <c r="NAK3053" s="607"/>
      <c r="NAL3053" s="607"/>
      <c r="NAM3053" s="607"/>
      <c r="NAN3053" s="607"/>
      <c r="NAO3053" s="607"/>
      <c r="NAP3053" s="607"/>
      <c r="NAQ3053" s="607"/>
      <c r="NAR3053" s="607"/>
      <c r="NAS3053" s="607"/>
      <c r="NAT3053" s="607"/>
      <c r="NAU3053" s="607"/>
      <c r="NAV3053" s="607"/>
      <c r="NAW3053" s="607"/>
      <c r="NAX3053" s="607"/>
      <c r="NAY3053" s="607"/>
      <c r="NAZ3053" s="607"/>
      <c r="NBA3053" s="607"/>
      <c r="NBB3053" s="607"/>
      <c r="NBC3053" s="607"/>
      <c r="NBD3053" s="607"/>
      <c r="NBE3053" s="607"/>
      <c r="NBF3053" s="607"/>
      <c r="NBG3053" s="607"/>
      <c r="NBH3053" s="607"/>
      <c r="NBI3053" s="607"/>
      <c r="NBJ3053" s="607"/>
      <c r="NBK3053" s="607"/>
      <c r="NBL3053" s="607"/>
      <c r="NBM3053" s="607"/>
      <c r="NBN3053" s="607"/>
      <c r="NBO3053" s="607"/>
      <c r="NBP3053" s="607"/>
      <c r="NBQ3053" s="607"/>
      <c r="NBR3053" s="607"/>
      <c r="NBS3053" s="607"/>
      <c r="NBT3053" s="607"/>
      <c r="NBU3053" s="607"/>
      <c r="NBV3053" s="607"/>
      <c r="NBW3053" s="607"/>
      <c r="NBX3053" s="607"/>
      <c r="NBY3053" s="607"/>
      <c r="NBZ3053" s="607"/>
      <c r="NCA3053" s="607"/>
      <c r="NCB3053" s="607"/>
      <c r="NCC3053" s="607"/>
      <c r="NCD3053" s="607"/>
      <c r="NCE3053" s="607"/>
      <c r="NCF3053" s="607"/>
      <c r="NCG3053" s="607"/>
      <c r="NCH3053" s="607"/>
      <c r="NCI3053" s="607"/>
      <c r="NCJ3053" s="607"/>
      <c r="NCK3053" s="607"/>
      <c r="NCL3053" s="607"/>
      <c r="NCM3053" s="607"/>
      <c r="NCN3053" s="607"/>
      <c r="NCO3053" s="607"/>
      <c r="NCP3053" s="607"/>
      <c r="NCQ3053" s="607"/>
      <c r="NCR3053" s="607"/>
      <c r="NCS3053" s="607"/>
      <c r="NCT3053" s="607"/>
      <c r="NCU3053" s="607"/>
      <c r="NCV3053" s="607"/>
      <c r="NCW3053" s="607"/>
      <c r="NCX3053" s="607"/>
      <c r="NCY3053" s="607"/>
      <c r="NCZ3053" s="607"/>
      <c r="NDA3053" s="607"/>
      <c r="NDB3053" s="607"/>
      <c r="NDC3053" s="607"/>
      <c r="NDD3053" s="607"/>
      <c r="NDE3053" s="607"/>
      <c r="NDF3053" s="607"/>
      <c r="NDG3053" s="607"/>
      <c r="NDH3053" s="607"/>
      <c r="NDI3053" s="607"/>
      <c r="NDJ3053" s="607"/>
      <c r="NDK3053" s="607"/>
      <c r="NDL3053" s="607"/>
      <c r="NDM3053" s="607"/>
      <c r="NDN3053" s="607"/>
      <c r="NDO3053" s="607"/>
      <c r="NDP3053" s="607"/>
      <c r="NDQ3053" s="607"/>
      <c r="NDR3053" s="607"/>
      <c r="NDS3053" s="607"/>
      <c r="NDT3053" s="607"/>
      <c r="NDU3053" s="607"/>
      <c r="NDV3053" s="607"/>
      <c r="NDW3053" s="607"/>
      <c r="NDX3053" s="607"/>
      <c r="NDY3053" s="607"/>
      <c r="NDZ3053" s="607"/>
      <c r="NEA3053" s="607"/>
      <c r="NEB3053" s="607"/>
      <c r="NEC3053" s="607"/>
      <c r="NED3053" s="607"/>
      <c r="NEE3053" s="607"/>
      <c r="NEF3053" s="607"/>
      <c r="NEG3053" s="607"/>
      <c r="NEH3053" s="607"/>
      <c r="NEI3053" s="607"/>
      <c r="NEJ3053" s="607"/>
      <c r="NEK3053" s="607"/>
      <c r="NEL3053" s="607"/>
      <c r="NEM3053" s="607"/>
      <c r="NEN3053" s="607"/>
      <c r="NEO3053" s="607"/>
      <c r="NEP3053" s="607"/>
      <c r="NEQ3053" s="607"/>
      <c r="NER3053" s="607"/>
      <c r="NES3053" s="607"/>
      <c r="NET3053" s="607"/>
      <c r="NEU3053" s="607"/>
      <c r="NEV3053" s="607"/>
      <c r="NEW3053" s="607"/>
      <c r="NEX3053" s="607"/>
      <c r="NEY3053" s="607"/>
      <c r="NEZ3053" s="607"/>
      <c r="NFA3053" s="607"/>
      <c r="NFB3053" s="607"/>
      <c r="NFC3053" s="607"/>
      <c r="NFD3053" s="607"/>
      <c r="NFE3053" s="607"/>
      <c r="NFF3053" s="607"/>
      <c r="NFG3053" s="607"/>
      <c r="NFH3053" s="607"/>
      <c r="NFI3053" s="607"/>
      <c r="NFJ3053" s="607"/>
      <c r="NFK3053" s="607"/>
      <c r="NFL3053" s="607"/>
      <c r="NFM3053" s="607"/>
      <c r="NFN3053" s="607"/>
      <c r="NFO3053" s="607"/>
      <c r="NFP3053" s="607"/>
      <c r="NFQ3053" s="607"/>
      <c r="NFR3053" s="607"/>
      <c r="NFS3053" s="607"/>
      <c r="NFT3053" s="607"/>
      <c r="NFU3053" s="607"/>
      <c r="NFV3053" s="607"/>
      <c r="NFW3053" s="607"/>
      <c r="NFX3053" s="607"/>
      <c r="NFY3053" s="607"/>
      <c r="NFZ3053" s="607"/>
      <c r="NGA3053" s="607"/>
      <c r="NGB3053" s="607"/>
      <c r="NGC3053" s="607"/>
      <c r="NGD3053" s="607"/>
      <c r="NGE3053" s="607"/>
      <c r="NGF3053" s="607"/>
      <c r="NGG3053" s="607"/>
      <c r="NGH3053" s="607"/>
      <c r="NGI3053" s="607"/>
      <c r="NGJ3053" s="607"/>
      <c r="NGK3053" s="607"/>
      <c r="NGL3053" s="607"/>
      <c r="NGM3053" s="607"/>
      <c r="NGN3053" s="607"/>
      <c r="NGO3053" s="607"/>
      <c r="NGP3053" s="607"/>
      <c r="NGQ3053" s="607"/>
      <c r="NGR3053" s="607"/>
      <c r="NGS3053" s="607"/>
      <c r="NGT3053" s="607"/>
      <c r="NGU3053" s="607"/>
      <c r="NGV3053" s="607"/>
      <c r="NGW3053" s="607"/>
      <c r="NGX3053" s="607"/>
      <c r="NGY3053" s="607"/>
      <c r="NGZ3053" s="607"/>
      <c r="NHA3053" s="607"/>
      <c r="NHB3053" s="607"/>
      <c r="NHC3053" s="607"/>
      <c r="NHD3053" s="607"/>
      <c r="NHE3053" s="607"/>
      <c r="NHF3053" s="607"/>
      <c r="NHG3053" s="607"/>
      <c r="NHH3053" s="607"/>
      <c r="NHI3053" s="607"/>
      <c r="NHJ3053" s="607"/>
      <c r="NHK3053" s="607"/>
      <c r="NHL3053" s="607"/>
      <c r="NHM3053" s="607"/>
      <c r="NHN3053" s="607"/>
      <c r="NHO3053" s="607"/>
      <c r="NHP3053" s="607"/>
      <c r="NHQ3053" s="607"/>
      <c r="NHR3053" s="607"/>
      <c r="NHS3053" s="607"/>
      <c r="NHT3053" s="607"/>
      <c r="NHU3053" s="607"/>
      <c r="NHV3053" s="607"/>
      <c r="NHW3053" s="607"/>
      <c r="NHX3053" s="607"/>
      <c r="NHY3053" s="607"/>
      <c r="NHZ3053" s="607"/>
      <c r="NIA3053" s="607"/>
      <c r="NIB3053" s="607"/>
      <c r="NIC3053" s="607"/>
      <c r="NID3053" s="607"/>
      <c r="NIE3053" s="607"/>
      <c r="NIF3053" s="607"/>
      <c r="NIG3053" s="607"/>
      <c r="NIH3053" s="607"/>
      <c r="NII3053" s="607"/>
      <c r="NIJ3053" s="607"/>
      <c r="NIK3053" s="607"/>
      <c r="NIL3053" s="607"/>
      <c r="NIM3053" s="607"/>
      <c r="NIN3053" s="607"/>
      <c r="NIO3053" s="607"/>
      <c r="NIP3053" s="607"/>
      <c r="NIQ3053" s="607"/>
      <c r="NIR3053" s="607"/>
      <c r="NIS3053" s="607"/>
      <c r="NIT3053" s="607"/>
      <c r="NIU3053" s="607"/>
      <c r="NIV3053" s="607"/>
      <c r="NIW3053" s="607"/>
      <c r="NIX3053" s="607"/>
      <c r="NIY3053" s="607"/>
      <c r="NIZ3053" s="607"/>
      <c r="NJA3053" s="607"/>
      <c r="NJB3053" s="607"/>
      <c r="NJC3053" s="607"/>
      <c r="NJD3053" s="607"/>
      <c r="NJE3053" s="607"/>
      <c r="NJF3053" s="607"/>
      <c r="NJG3053" s="607"/>
      <c r="NJH3053" s="607"/>
      <c r="NJI3053" s="607"/>
      <c r="NJJ3053" s="607"/>
      <c r="NJK3053" s="607"/>
      <c r="NJL3053" s="607"/>
      <c r="NJM3053" s="607"/>
      <c r="NJN3053" s="607"/>
      <c r="NJO3053" s="607"/>
      <c r="NJP3053" s="607"/>
      <c r="NJQ3053" s="607"/>
      <c r="NJR3053" s="607"/>
      <c r="NJS3053" s="607"/>
      <c r="NJT3053" s="607"/>
      <c r="NJU3053" s="607"/>
      <c r="NJV3053" s="607"/>
      <c r="NJW3053" s="607"/>
      <c r="NJX3053" s="607"/>
      <c r="NJY3053" s="607"/>
      <c r="NJZ3053" s="607"/>
      <c r="NKA3053" s="607"/>
      <c r="NKB3053" s="607"/>
      <c r="NKC3053" s="607"/>
      <c r="NKD3053" s="607"/>
      <c r="NKE3053" s="607"/>
      <c r="NKF3053" s="607"/>
      <c r="NKG3053" s="607"/>
      <c r="NKH3053" s="607"/>
      <c r="NKI3053" s="607"/>
      <c r="NKJ3053" s="607"/>
      <c r="NKK3053" s="607"/>
      <c r="NKL3053" s="607"/>
      <c r="NKM3053" s="607"/>
      <c r="NKN3053" s="607"/>
      <c r="NKO3053" s="607"/>
      <c r="NKP3053" s="607"/>
      <c r="NKQ3053" s="607"/>
      <c r="NKR3053" s="607"/>
      <c r="NKS3053" s="607"/>
      <c r="NKT3053" s="607"/>
      <c r="NKU3053" s="607"/>
      <c r="NKV3053" s="607"/>
      <c r="NKW3053" s="607"/>
      <c r="NKX3053" s="607"/>
      <c r="NKY3053" s="607"/>
      <c r="NKZ3053" s="607"/>
      <c r="NLA3053" s="607"/>
      <c r="NLB3053" s="607"/>
      <c r="NLC3053" s="607"/>
      <c r="NLD3053" s="607"/>
      <c r="NLE3053" s="607"/>
      <c r="NLF3053" s="607"/>
      <c r="NLG3053" s="607"/>
      <c r="NLH3053" s="607"/>
      <c r="NLI3053" s="607"/>
      <c r="NLJ3053" s="607"/>
      <c r="NLK3053" s="607"/>
      <c r="NLL3053" s="607"/>
      <c r="NLM3053" s="607"/>
      <c r="NLN3053" s="607"/>
      <c r="NLO3053" s="607"/>
      <c r="NLP3053" s="607"/>
      <c r="NLQ3053" s="607"/>
      <c r="NLR3053" s="607"/>
      <c r="NLS3053" s="607"/>
      <c r="NLT3053" s="607"/>
      <c r="NLU3053" s="607"/>
      <c r="NLV3053" s="607"/>
      <c r="NLW3053" s="607"/>
      <c r="NLX3053" s="607"/>
      <c r="NLY3053" s="607"/>
      <c r="NLZ3053" s="607"/>
      <c r="NMA3053" s="607"/>
      <c r="NMB3053" s="607"/>
      <c r="NMC3053" s="607"/>
      <c r="NMD3053" s="607"/>
      <c r="NME3053" s="607"/>
      <c r="NMF3053" s="607"/>
      <c r="NMG3053" s="607"/>
      <c r="NMH3053" s="607"/>
      <c r="NMI3053" s="607"/>
      <c r="NMJ3053" s="607"/>
      <c r="NMK3053" s="607"/>
      <c r="NML3053" s="607"/>
      <c r="NMM3053" s="607"/>
      <c r="NMN3053" s="607"/>
      <c r="NMO3053" s="607"/>
      <c r="NMP3053" s="607"/>
      <c r="NMQ3053" s="607"/>
      <c r="NMR3053" s="607"/>
      <c r="NMS3053" s="607"/>
      <c r="NMT3053" s="607"/>
      <c r="NMU3053" s="607"/>
      <c r="NMV3053" s="607"/>
      <c r="NMW3053" s="607"/>
      <c r="NMX3053" s="607"/>
      <c r="NMY3053" s="607"/>
      <c r="NMZ3053" s="607"/>
      <c r="NNA3053" s="607"/>
      <c r="NNB3053" s="607"/>
      <c r="NNC3053" s="607"/>
      <c r="NND3053" s="607"/>
      <c r="NNE3053" s="607"/>
      <c r="NNF3053" s="607"/>
      <c r="NNG3053" s="607"/>
      <c r="NNH3053" s="607"/>
      <c r="NNI3053" s="607"/>
      <c r="NNJ3053" s="607"/>
      <c r="NNK3053" s="607"/>
      <c r="NNL3053" s="607"/>
      <c r="NNM3053" s="607"/>
      <c r="NNN3053" s="607"/>
      <c r="NNO3053" s="607"/>
      <c r="NNP3053" s="607"/>
      <c r="NNQ3053" s="607"/>
      <c r="NNR3053" s="607"/>
      <c r="NNS3053" s="607"/>
      <c r="NNT3053" s="607"/>
      <c r="NNU3053" s="607"/>
      <c r="NNV3053" s="607"/>
      <c r="NNW3053" s="607"/>
      <c r="NNX3053" s="607"/>
      <c r="NNY3053" s="607"/>
      <c r="NNZ3053" s="607"/>
      <c r="NOA3053" s="607"/>
      <c r="NOB3053" s="607"/>
      <c r="NOC3053" s="607"/>
      <c r="NOD3053" s="607"/>
      <c r="NOE3053" s="607"/>
      <c r="NOF3053" s="607"/>
      <c r="NOG3053" s="607"/>
      <c r="NOH3053" s="607"/>
      <c r="NOI3053" s="607"/>
      <c r="NOJ3053" s="607"/>
      <c r="NOK3053" s="607"/>
      <c r="NOL3053" s="607"/>
      <c r="NOM3053" s="607"/>
      <c r="NON3053" s="607"/>
      <c r="NOO3053" s="607"/>
      <c r="NOP3053" s="607"/>
      <c r="NOQ3053" s="607"/>
      <c r="NOR3053" s="607"/>
      <c r="NOS3053" s="607"/>
      <c r="NOT3053" s="607"/>
      <c r="NOU3053" s="607"/>
      <c r="NOV3053" s="607"/>
      <c r="NOW3053" s="607"/>
      <c r="NOX3053" s="607"/>
      <c r="NOY3053" s="607"/>
      <c r="NOZ3053" s="607"/>
      <c r="NPA3053" s="607"/>
      <c r="NPB3053" s="607"/>
      <c r="NPC3053" s="607"/>
      <c r="NPD3053" s="607"/>
      <c r="NPE3053" s="607"/>
      <c r="NPF3053" s="607"/>
      <c r="NPG3053" s="607"/>
      <c r="NPH3053" s="607"/>
      <c r="NPI3053" s="607"/>
      <c r="NPJ3053" s="607"/>
      <c r="NPK3053" s="607"/>
      <c r="NPL3053" s="607"/>
      <c r="NPM3053" s="607"/>
      <c r="NPN3053" s="607"/>
      <c r="NPO3053" s="607"/>
      <c r="NPP3053" s="607"/>
      <c r="NPQ3053" s="607"/>
      <c r="NPR3053" s="607"/>
      <c r="NPS3053" s="607"/>
      <c r="NPT3053" s="607"/>
      <c r="NPU3053" s="607"/>
      <c r="NPV3053" s="607"/>
      <c r="NPW3053" s="607"/>
      <c r="NPX3053" s="607"/>
      <c r="NPY3053" s="607"/>
      <c r="NPZ3053" s="607"/>
      <c r="NQA3053" s="607"/>
      <c r="NQB3053" s="607"/>
      <c r="NQC3053" s="607"/>
      <c r="NQD3053" s="607"/>
      <c r="NQE3053" s="607"/>
      <c r="NQF3053" s="607"/>
      <c r="NQG3053" s="607"/>
      <c r="NQH3053" s="607"/>
      <c r="NQI3053" s="607"/>
      <c r="NQJ3053" s="607"/>
      <c r="NQK3053" s="607"/>
      <c r="NQL3053" s="607"/>
      <c r="NQM3053" s="607"/>
      <c r="NQN3053" s="607"/>
      <c r="NQO3053" s="607"/>
      <c r="NQP3053" s="607"/>
      <c r="NQQ3053" s="607"/>
      <c r="NQR3053" s="607"/>
      <c r="NQS3053" s="607"/>
      <c r="NQT3053" s="607"/>
      <c r="NQU3053" s="607"/>
      <c r="NQV3053" s="607"/>
      <c r="NQW3053" s="607"/>
      <c r="NQX3053" s="607"/>
      <c r="NQY3053" s="607"/>
      <c r="NQZ3053" s="607"/>
      <c r="NRA3053" s="607"/>
      <c r="NRB3053" s="607"/>
      <c r="NRC3053" s="607"/>
      <c r="NRD3053" s="607"/>
      <c r="NRE3053" s="607"/>
      <c r="NRF3053" s="607"/>
      <c r="NRG3053" s="607"/>
      <c r="NRH3053" s="607"/>
      <c r="NRI3053" s="607"/>
      <c r="NRJ3053" s="607"/>
      <c r="NRK3053" s="607"/>
      <c r="NRL3053" s="607"/>
      <c r="NRM3053" s="607"/>
      <c r="NRN3053" s="607"/>
      <c r="NRO3053" s="607"/>
      <c r="NRP3053" s="607"/>
      <c r="NRQ3053" s="607"/>
      <c r="NRR3053" s="607"/>
      <c r="NRS3053" s="607"/>
      <c r="NRT3053" s="607"/>
      <c r="NRU3053" s="607"/>
      <c r="NRV3053" s="607"/>
      <c r="NRW3053" s="607"/>
      <c r="NRX3053" s="607"/>
      <c r="NRY3053" s="607"/>
      <c r="NRZ3053" s="607"/>
      <c r="NSA3053" s="607"/>
      <c r="NSB3053" s="607"/>
      <c r="NSC3053" s="607"/>
      <c r="NSD3053" s="607"/>
      <c r="NSE3053" s="607"/>
      <c r="NSF3053" s="607"/>
      <c r="NSG3053" s="607"/>
      <c r="NSH3053" s="607"/>
      <c r="NSI3053" s="607"/>
      <c r="NSJ3053" s="607"/>
      <c r="NSK3053" s="607"/>
      <c r="NSL3053" s="607"/>
      <c r="NSM3053" s="607"/>
      <c r="NSN3053" s="607"/>
      <c r="NSO3053" s="607"/>
      <c r="NSP3053" s="607"/>
      <c r="NSQ3053" s="607"/>
      <c r="NSR3053" s="607"/>
      <c r="NSS3053" s="607"/>
      <c r="NST3053" s="607"/>
      <c r="NSU3053" s="607"/>
      <c r="NSV3053" s="607"/>
      <c r="NSW3053" s="607"/>
      <c r="NSX3053" s="607"/>
      <c r="NSY3053" s="607"/>
      <c r="NSZ3053" s="607"/>
      <c r="NTA3053" s="607"/>
      <c r="NTB3053" s="607"/>
      <c r="NTC3053" s="607"/>
      <c r="NTD3053" s="607"/>
      <c r="NTE3053" s="607"/>
      <c r="NTF3053" s="607"/>
      <c r="NTG3053" s="607"/>
      <c r="NTH3053" s="607"/>
      <c r="NTI3053" s="607"/>
      <c r="NTJ3053" s="607"/>
      <c r="NTK3053" s="607"/>
      <c r="NTL3053" s="607"/>
      <c r="NTM3053" s="607"/>
      <c r="NTN3053" s="607"/>
      <c r="NTO3053" s="607"/>
      <c r="NTP3053" s="607"/>
      <c r="NTQ3053" s="607"/>
      <c r="NTR3053" s="607"/>
      <c r="NTS3053" s="607"/>
      <c r="NTT3053" s="607"/>
      <c r="NTU3053" s="607"/>
      <c r="NTV3053" s="607"/>
      <c r="NTW3053" s="607"/>
      <c r="NTX3053" s="607"/>
      <c r="NTY3053" s="607"/>
      <c r="NTZ3053" s="607"/>
      <c r="NUA3053" s="607"/>
      <c r="NUB3053" s="607"/>
      <c r="NUC3053" s="607"/>
      <c r="NUD3053" s="607"/>
      <c r="NUE3053" s="607"/>
      <c r="NUF3053" s="607"/>
      <c r="NUG3053" s="607"/>
      <c r="NUH3053" s="607"/>
      <c r="NUI3053" s="607"/>
      <c r="NUJ3053" s="607"/>
      <c r="NUK3053" s="607"/>
      <c r="NUL3053" s="607"/>
      <c r="NUM3053" s="607"/>
      <c r="NUN3053" s="607"/>
      <c r="NUO3053" s="607"/>
      <c r="NUP3053" s="607"/>
      <c r="NUQ3053" s="607"/>
      <c r="NUR3053" s="607"/>
      <c r="NUS3053" s="607"/>
      <c r="NUT3053" s="607"/>
      <c r="NUU3053" s="607"/>
      <c r="NUV3053" s="607"/>
      <c r="NUW3053" s="607"/>
      <c r="NUX3053" s="607"/>
      <c r="NUY3053" s="607"/>
      <c r="NUZ3053" s="607"/>
      <c r="NVA3053" s="607"/>
      <c r="NVB3053" s="607"/>
      <c r="NVC3053" s="607"/>
      <c r="NVD3053" s="607"/>
      <c r="NVE3053" s="607"/>
      <c r="NVF3053" s="607"/>
      <c r="NVG3053" s="607"/>
      <c r="NVH3053" s="607"/>
      <c r="NVI3053" s="607"/>
      <c r="NVJ3053" s="607"/>
      <c r="NVK3053" s="607"/>
      <c r="NVL3053" s="607"/>
      <c r="NVM3053" s="607"/>
      <c r="NVN3053" s="607"/>
      <c r="NVO3053" s="607"/>
      <c r="NVP3053" s="607"/>
      <c r="NVQ3053" s="607"/>
      <c r="NVR3053" s="607"/>
      <c r="NVS3053" s="607"/>
      <c r="NVT3053" s="607"/>
      <c r="NVU3053" s="607"/>
      <c r="NVV3053" s="607"/>
      <c r="NVW3053" s="607"/>
      <c r="NVX3053" s="607"/>
      <c r="NVY3053" s="607"/>
      <c r="NVZ3053" s="607"/>
      <c r="NWA3053" s="607"/>
      <c r="NWB3053" s="607"/>
      <c r="NWC3053" s="607"/>
      <c r="NWD3053" s="607"/>
      <c r="NWE3053" s="607"/>
      <c r="NWF3053" s="607"/>
      <c r="NWG3053" s="607"/>
      <c r="NWH3053" s="607"/>
      <c r="NWI3053" s="607"/>
      <c r="NWJ3053" s="607"/>
      <c r="NWK3053" s="607"/>
      <c r="NWL3053" s="607"/>
      <c r="NWM3053" s="607"/>
      <c r="NWN3053" s="607"/>
      <c r="NWO3053" s="607"/>
      <c r="NWP3053" s="607"/>
      <c r="NWQ3053" s="607"/>
      <c r="NWR3053" s="607"/>
      <c r="NWS3053" s="607"/>
      <c r="NWT3053" s="607"/>
      <c r="NWU3053" s="607"/>
      <c r="NWV3053" s="607"/>
      <c r="NWW3053" s="607"/>
      <c r="NWX3053" s="607"/>
      <c r="NWY3053" s="607"/>
      <c r="NWZ3053" s="607"/>
      <c r="NXA3053" s="607"/>
      <c r="NXB3053" s="607"/>
      <c r="NXC3053" s="607"/>
      <c r="NXD3053" s="607"/>
      <c r="NXE3053" s="607"/>
      <c r="NXF3053" s="607"/>
      <c r="NXG3053" s="607"/>
      <c r="NXH3053" s="607"/>
      <c r="NXI3053" s="607"/>
      <c r="NXJ3053" s="607"/>
      <c r="NXK3053" s="607"/>
      <c r="NXL3053" s="607"/>
      <c r="NXM3053" s="607"/>
      <c r="NXN3053" s="607"/>
      <c r="NXO3053" s="607"/>
      <c r="NXP3053" s="607"/>
      <c r="NXQ3053" s="607"/>
      <c r="NXR3053" s="607"/>
      <c r="NXS3053" s="607"/>
      <c r="NXT3053" s="607"/>
      <c r="NXU3053" s="607"/>
      <c r="NXV3053" s="607"/>
      <c r="NXW3053" s="607"/>
      <c r="NXX3053" s="607"/>
      <c r="NXY3053" s="607"/>
      <c r="NXZ3053" s="607"/>
      <c r="NYA3053" s="607"/>
      <c r="NYB3053" s="607"/>
      <c r="NYC3053" s="607"/>
      <c r="NYD3053" s="607"/>
      <c r="NYE3053" s="607"/>
      <c r="NYF3053" s="607"/>
      <c r="NYG3053" s="607"/>
      <c r="NYH3053" s="607"/>
      <c r="NYI3053" s="607"/>
      <c r="NYJ3053" s="607"/>
      <c r="NYK3053" s="607"/>
      <c r="NYL3053" s="607"/>
      <c r="NYM3053" s="607"/>
      <c r="NYN3053" s="607"/>
      <c r="NYO3053" s="607"/>
      <c r="NYP3053" s="607"/>
      <c r="NYQ3053" s="607"/>
      <c r="NYR3053" s="607"/>
      <c r="NYS3053" s="607"/>
      <c r="NYT3053" s="607"/>
      <c r="NYU3053" s="607"/>
      <c r="NYV3053" s="607"/>
      <c r="NYW3053" s="607"/>
      <c r="NYX3053" s="607"/>
      <c r="NYY3053" s="607"/>
      <c r="NYZ3053" s="607"/>
      <c r="NZA3053" s="607"/>
      <c r="NZB3053" s="607"/>
      <c r="NZC3053" s="607"/>
      <c r="NZD3053" s="607"/>
      <c r="NZE3053" s="607"/>
      <c r="NZF3053" s="607"/>
      <c r="NZG3053" s="607"/>
      <c r="NZH3053" s="607"/>
      <c r="NZI3053" s="607"/>
      <c r="NZJ3053" s="607"/>
      <c r="NZK3053" s="607"/>
      <c r="NZL3053" s="607"/>
      <c r="NZM3053" s="607"/>
      <c r="NZN3053" s="607"/>
      <c r="NZO3053" s="607"/>
      <c r="NZP3053" s="607"/>
      <c r="NZQ3053" s="607"/>
      <c r="NZR3053" s="607"/>
      <c r="NZS3053" s="607"/>
      <c r="NZT3053" s="607"/>
      <c r="NZU3053" s="607"/>
      <c r="NZV3053" s="607"/>
      <c r="NZW3053" s="607"/>
      <c r="NZX3053" s="607"/>
      <c r="NZY3053" s="607"/>
      <c r="NZZ3053" s="607"/>
      <c r="OAA3053" s="607"/>
      <c r="OAB3053" s="607"/>
      <c r="OAC3053" s="607"/>
      <c r="OAD3053" s="607"/>
      <c r="OAE3053" s="607"/>
      <c r="OAF3053" s="607"/>
      <c r="OAG3053" s="607"/>
      <c r="OAH3053" s="607"/>
      <c r="OAI3053" s="607"/>
      <c r="OAJ3053" s="607"/>
      <c r="OAK3053" s="607"/>
      <c r="OAL3053" s="607"/>
      <c r="OAM3053" s="607"/>
      <c r="OAN3053" s="607"/>
      <c r="OAO3053" s="607"/>
      <c r="OAP3053" s="607"/>
      <c r="OAQ3053" s="607"/>
      <c r="OAR3053" s="607"/>
      <c r="OAS3053" s="607"/>
      <c r="OAT3053" s="607"/>
      <c r="OAU3053" s="607"/>
      <c r="OAV3053" s="607"/>
      <c r="OAW3053" s="607"/>
      <c r="OAX3053" s="607"/>
      <c r="OAY3053" s="607"/>
      <c r="OAZ3053" s="607"/>
      <c r="OBA3053" s="607"/>
      <c r="OBB3053" s="607"/>
      <c r="OBC3053" s="607"/>
      <c r="OBD3053" s="607"/>
      <c r="OBE3053" s="607"/>
      <c r="OBF3053" s="607"/>
      <c r="OBG3053" s="607"/>
      <c r="OBH3053" s="607"/>
      <c r="OBI3053" s="607"/>
      <c r="OBJ3053" s="607"/>
      <c r="OBK3053" s="607"/>
      <c r="OBL3053" s="607"/>
      <c r="OBM3053" s="607"/>
      <c r="OBN3053" s="607"/>
      <c r="OBO3053" s="607"/>
      <c r="OBP3053" s="607"/>
      <c r="OBQ3053" s="607"/>
      <c r="OBR3053" s="607"/>
      <c r="OBS3053" s="607"/>
      <c r="OBT3053" s="607"/>
      <c r="OBU3053" s="607"/>
      <c r="OBV3053" s="607"/>
      <c r="OBW3053" s="607"/>
      <c r="OBX3053" s="607"/>
      <c r="OBY3053" s="607"/>
      <c r="OBZ3053" s="607"/>
      <c r="OCA3053" s="607"/>
      <c r="OCB3053" s="607"/>
      <c r="OCC3053" s="607"/>
      <c r="OCD3053" s="607"/>
      <c r="OCE3053" s="607"/>
      <c r="OCF3053" s="607"/>
      <c r="OCG3053" s="607"/>
      <c r="OCH3053" s="607"/>
      <c r="OCI3053" s="607"/>
      <c r="OCJ3053" s="607"/>
      <c r="OCK3053" s="607"/>
      <c r="OCL3053" s="607"/>
      <c r="OCM3053" s="607"/>
      <c r="OCN3053" s="607"/>
      <c r="OCO3053" s="607"/>
      <c r="OCP3053" s="607"/>
      <c r="OCQ3053" s="607"/>
      <c r="OCR3053" s="607"/>
      <c r="OCS3053" s="607"/>
      <c r="OCT3053" s="607"/>
      <c r="OCU3053" s="607"/>
      <c r="OCV3053" s="607"/>
      <c r="OCW3053" s="607"/>
      <c r="OCX3053" s="607"/>
      <c r="OCY3053" s="607"/>
      <c r="OCZ3053" s="607"/>
      <c r="ODA3053" s="607"/>
      <c r="ODB3053" s="607"/>
      <c r="ODC3053" s="607"/>
      <c r="ODD3053" s="607"/>
      <c r="ODE3053" s="607"/>
      <c r="ODF3053" s="607"/>
      <c r="ODG3053" s="607"/>
      <c r="ODH3053" s="607"/>
      <c r="ODI3053" s="607"/>
      <c r="ODJ3053" s="607"/>
      <c r="ODK3053" s="607"/>
      <c r="ODL3053" s="607"/>
      <c r="ODM3053" s="607"/>
      <c r="ODN3053" s="607"/>
      <c r="ODO3053" s="607"/>
      <c r="ODP3053" s="607"/>
      <c r="ODQ3053" s="607"/>
      <c r="ODR3053" s="607"/>
      <c r="ODS3053" s="607"/>
      <c r="ODT3053" s="607"/>
      <c r="ODU3053" s="607"/>
      <c r="ODV3053" s="607"/>
      <c r="ODW3053" s="607"/>
      <c r="ODX3053" s="607"/>
      <c r="ODY3053" s="607"/>
      <c r="ODZ3053" s="607"/>
      <c r="OEA3053" s="607"/>
      <c r="OEB3053" s="607"/>
      <c r="OEC3053" s="607"/>
      <c r="OED3053" s="607"/>
      <c r="OEE3053" s="607"/>
      <c r="OEF3053" s="607"/>
      <c r="OEG3053" s="607"/>
      <c r="OEH3053" s="607"/>
      <c r="OEI3053" s="607"/>
      <c r="OEJ3053" s="607"/>
      <c r="OEK3053" s="607"/>
      <c r="OEL3053" s="607"/>
      <c r="OEM3053" s="607"/>
      <c r="OEN3053" s="607"/>
      <c r="OEO3053" s="607"/>
      <c r="OEP3053" s="607"/>
      <c r="OEQ3053" s="607"/>
      <c r="OER3053" s="607"/>
      <c r="OES3053" s="607"/>
      <c r="OET3053" s="607"/>
      <c r="OEU3053" s="607"/>
      <c r="OEV3053" s="607"/>
      <c r="OEW3053" s="607"/>
      <c r="OEX3053" s="607"/>
      <c r="OEY3053" s="607"/>
      <c r="OEZ3053" s="607"/>
      <c r="OFA3053" s="607"/>
      <c r="OFB3053" s="607"/>
      <c r="OFC3053" s="607"/>
      <c r="OFD3053" s="607"/>
      <c r="OFE3053" s="607"/>
      <c r="OFF3053" s="607"/>
      <c r="OFG3053" s="607"/>
      <c r="OFH3053" s="607"/>
      <c r="OFI3053" s="607"/>
      <c r="OFJ3053" s="607"/>
      <c r="OFK3053" s="607"/>
      <c r="OFL3053" s="607"/>
      <c r="OFM3053" s="607"/>
      <c r="OFN3053" s="607"/>
      <c r="OFO3053" s="607"/>
      <c r="OFP3053" s="607"/>
      <c r="OFQ3053" s="607"/>
      <c r="OFR3053" s="607"/>
      <c r="OFS3053" s="607"/>
      <c r="OFT3053" s="607"/>
      <c r="OFU3053" s="607"/>
      <c r="OFV3053" s="607"/>
      <c r="OFW3053" s="607"/>
      <c r="OFX3053" s="607"/>
      <c r="OFY3053" s="607"/>
      <c r="OFZ3053" s="607"/>
      <c r="OGA3053" s="607"/>
      <c r="OGB3053" s="607"/>
      <c r="OGC3053" s="607"/>
      <c r="OGD3053" s="607"/>
      <c r="OGE3053" s="607"/>
      <c r="OGF3053" s="607"/>
      <c r="OGG3053" s="607"/>
      <c r="OGH3053" s="607"/>
      <c r="OGI3053" s="607"/>
      <c r="OGJ3053" s="607"/>
      <c r="OGK3053" s="607"/>
      <c r="OGL3053" s="607"/>
      <c r="OGM3053" s="607"/>
      <c r="OGN3053" s="607"/>
      <c r="OGO3053" s="607"/>
      <c r="OGP3053" s="607"/>
      <c r="OGQ3053" s="607"/>
      <c r="OGR3053" s="607"/>
      <c r="OGS3053" s="607"/>
      <c r="OGT3053" s="607"/>
      <c r="OGU3053" s="607"/>
      <c r="OGV3053" s="607"/>
      <c r="OGW3053" s="607"/>
      <c r="OGX3053" s="607"/>
      <c r="OGY3053" s="607"/>
      <c r="OGZ3053" s="607"/>
      <c r="OHA3053" s="607"/>
      <c r="OHB3053" s="607"/>
      <c r="OHC3053" s="607"/>
      <c r="OHD3053" s="607"/>
      <c r="OHE3053" s="607"/>
      <c r="OHF3053" s="607"/>
      <c r="OHG3053" s="607"/>
      <c r="OHH3053" s="607"/>
      <c r="OHI3053" s="607"/>
      <c r="OHJ3053" s="607"/>
      <c r="OHK3053" s="607"/>
      <c r="OHL3053" s="607"/>
      <c r="OHM3053" s="607"/>
      <c r="OHN3053" s="607"/>
      <c r="OHO3053" s="607"/>
      <c r="OHP3053" s="607"/>
      <c r="OHQ3053" s="607"/>
      <c r="OHR3053" s="607"/>
      <c r="OHS3053" s="607"/>
      <c r="OHT3053" s="607"/>
      <c r="OHU3053" s="607"/>
      <c r="OHV3053" s="607"/>
      <c r="OHW3053" s="607"/>
      <c r="OHX3053" s="607"/>
      <c r="OHY3053" s="607"/>
      <c r="OHZ3053" s="607"/>
      <c r="OIA3053" s="607"/>
      <c r="OIB3053" s="607"/>
      <c r="OIC3053" s="607"/>
      <c r="OID3053" s="607"/>
      <c r="OIE3053" s="607"/>
      <c r="OIF3053" s="607"/>
      <c r="OIG3053" s="607"/>
      <c r="OIH3053" s="607"/>
      <c r="OII3053" s="607"/>
      <c r="OIJ3053" s="607"/>
      <c r="OIK3053" s="607"/>
      <c r="OIL3053" s="607"/>
      <c r="OIM3053" s="607"/>
      <c r="OIN3053" s="607"/>
      <c r="OIO3053" s="607"/>
      <c r="OIP3053" s="607"/>
      <c r="OIQ3053" s="607"/>
      <c r="OIR3053" s="607"/>
      <c r="OIS3053" s="607"/>
      <c r="OIT3053" s="607"/>
      <c r="OIU3053" s="607"/>
      <c r="OIV3053" s="607"/>
      <c r="OIW3053" s="607"/>
      <c r="OIX3053" s="607"/>
      <c r="OIY3053" s="607"/>
      <c r="OIZ3053" s="607"/>
      <c r="OJA3053" s="607"/>
      <c r="OJB3053" s="607"/>
      <c r="OJC3053" s="607"/>
      <c r="OJD3053" s="607"/>
      <c r="OJE3053" s="607"/>
      <c r="OJF3053" s="607"/>
      <c r="OJG3053" s="607"/>
      <c r="OJH3053" s="607"/>
      <c r="OJI3053" s="607"/>
      <c r="OJJ3053" s="607"/>
      <c r="OJK3053" s="607"/>
      <c r="OJL3053" s="607"/>
      <c r="OJM3053" s="607"/>
      <c r="OJN3053" s="607"/>
      <c r="OJO3053" s="607"/>
      <c r="OJP3053" s="607"/>
      <c r="OJQ3053" s="607"/>
      <c r="OJR3053" s="607"/>
      <c r="OJS3053" s="607"/>
      <c r="OJT3053" s="607"/>
      <c r="OJU3053" s="607"/>
      <c r="OJV3053" s="607"/>
      <c r="OJW3053" s="607"/>
      <c r="OJX3053" s="607"/>
      <c r="OJY3053" s="607"/>
      <c r="OJZ3053" s="607"/>
      <c r="OKA3053" s="607"/>
      <c r="OKB3053" s="607"/>
      <c r="OKC3053" s="607"/>
      <c r="OKD3053" s="607"/>
      <c r="OKE3053" s="607"/>
      <c r="OKF3053" s="607"/>
      <c r="OKG3053" s="607"/>
      <c r="OKH3053" s="607"/>
      <c r="OKI3053" s="607"/>
      <c r="OKJ3053" s="607"/>
      <c r="OKK3053" s="607"/>
      <c r="OKL3053" s="607"/>
      <c r="OKM3053" s="607"/>
      <c r="OKN3053" s="607"/>
      <c r="OKO3053" s="607"/>
      <c r="OKP3053" s="607"/>
      <c r="OKQ3053" s="607"/>
      <c r="OKR3053" s="607"/>
      <c r="OKS3053" s="607"/>
      <c r="OKT3053" s="607"/>
      <c r="OKU3053" s="607"/>
      <c r="OKV3053" s="607"/>
      <c r="OKW3053" s="607"/>
      <c r="OKX3053" s="607"/>
      <c r="OKY3053" s="607"/>
      <c r="OKZ3053" s="607"/>
      <c r="OLA3053" s="607"/>
      <c r="OLB3053" s="607"/>
      <c r="OLC3053" s="607"/>
      <c r="OLD3053" s="607"/>
      <c r="OLE3053" s="607"/>
      <c r="OLF3053" s="607"/>
      <c r="OLG3053" s="607"/>
      <c r="OLH3053" s="607"/>
      <c r="OLI3053" s="607"/>
      <c r="OLJ3053" s="607"/>
      <c r="OLK3053" s="607"/>
      <c r="OLL3053" s="607"/>
      <c r="OLM3053" s="607"/>
      <c r="OLN3053" s="607"/>
      <c r="OLO3053" s="607"/>
      <c r="OLP3053" s="607"/>
      <c r="OLQ3053" s="607"/>
      <c r="OLR3053" s="607"/>
      <c r="OLS3053" s="607"/>
      <c r="OLT3053" s="607"/>
      <c r="OLU3053" s="607"/>
      <c r="OLV3053" s="607"/>
      <c r="OLW3053" s="607"/>
      <c r="OLX3053" s="607"/>
      <c r="OLY3053" s="607"/>
      <c r="OLZ3053" s="607"/>
      <c r="OMA3053" s="607"/>
      <c r="OMB3053" s="607"/>
      <c r="OMC3053" s="607"/>
      <c r="OMD3053" s="607"/>
      <c r="OME3053" s="607"/>
      <c r="OMF3053" s="607"/>
      <c r="OMG3053" s="607"/>
      <c r="OMH3053" s="607"/>
      <c r="OMI3053" s="607"/>
      <c r="OMJ3053" s="607"/>
      <c r="OMK3053" s="607"/>
      <c r="OML3053" s="607"/>
      <c r="OMM3053" s="607"/>
      <c r="OMN3053" s="607"/>
      <c r="OMO3053" s="607"/>
      <c r="OMP3053" s="607"/>
      <c r="OMQ3053" s="607"/>
      <c r="OMR3053" s="607"/>
      <c r="OMS3053" s="607"/>
      <c r="OMT3053" s="607"/>
      <c r="OMU3053" s="607"/>
      <c r="OMV3053" s="607"/>
      <c r="OMW3053" s="607"/>
      <c r="OMX3053" s="607"/>
      <c r="OMY3053" s="607"/>
      <c r="OMZ3053" s="607"/>
      <c r="ONA3053" s="607"/>
      <c r="ONB3053" s="607"/>
      <c r="ONC3053" s="607"/>
      <c r="OND3053" s="607"/>
      <c r="ONE3053" s="607"/>
      <c r="ONF3053" s="607"/>
      <c r="ONG3053" s="607"/>
      <c r="ONH3053" s="607"/>
      <c r="ONI3053" s="607"/>
      <c r="ONJ3053" s="607"/>
      <c r="ONK3053" s="607"/>
      <c r="ONL3053" s="607"/>
      <c r="ONM3053" s="607"/>
      <c r="ONN3053" s="607"/>
      <c r="ONO3053" s="607"/>
      <c r="ONP3053" s="607"/>
      <c r="ONQ3053" s="607"/>
      <c r="ONR3053" s="607"/>
      <c r="ONS3053" s="607"/>
      <c r="ONT3053" s="607"/>
      <c r="ONU3053" s="607"/>
      <c r="ONV3053" s="607"/>
      <c r="ONW3053" s="607"/>
      <c r="ONX3053" s="607"/>
      <c r="ONY3053" s="607"/>
      <c r="ONZ3053" s="607"/>
      <c r="OOA3053" s="607"/>
      <c r="OOB3053" s="607"/>
      <c r="OOC3053" s="607"/>
      <c r="OOD3053" s="607"/>
      <c r="OOE3053" s="607"/>
      <c r="OOF3053" s="607"/>
      <c r="OOG3053" s="607"/>
      <c r="OOH3053" s="607"/>
      <c r="OOI3053" s="607"/>
      <c r="OOJ3053" s="607"/>
      <c r="OOK3053" s="607"/>
      <c r="OOL3053" s="607"/>
      <c r="OOM3053" s="607"/>
      <c r="OON3053" s="607"/>
      <c r="OOO3053" s="607"/>
      <c r="OOP3053" s="607"/>
      <c r="OOQ3053" s="607"/>
      <c r="OOR3053" s="607"/>
      <c r="OOS3053" s="607"/>
      <c r="OOT3053" s="607"/>
      <c r="OOU3053" s="607"/>
      <c r="OOV3053" s="607"/>
      <c r="OOW3053" s="607"/>
      <c r="OOX3053" s="607"/>
      <c r="OOY3053" s="607"/>
      <c r="OOZ3053" s="607"/>
      <c r="OPA3053" s="607"/>
      <c r="OPB3053" s="607"/>
      <c r="OPC3053" s="607"/>
      <c r="OPD3053" s="607"/>
      <c r="OPE3053" s="607"/>
      <c r="OPF3053" s="607"/>
      <c r="OPG3053" s="607"/>
      <c r="OPH3053" s="607"/>
      <c r="OPI3053" s="607"/>
      <c r="OPJ3053" s="607"/>
      <c r="OPK3053" s="607"/>
      <c r="OPL3053" s="607"/>
      <c r="OPM3053" s="607"/>
      <c r="OPN3053" s="607"/>
      <c r="OPO3053" s="607"/>
      <c r="OPP3053" s="607"/>
      <c r="OPQ3053" s="607"/>
      <c r="OPR3053" s="607"/>
      <c r="OPS3053" s="607"/>
      <c r="OPT3053" s="607"/>
      <c r="OPU3053" s="607"/>
      <c r="OPV3053" s="607"/>
      <c r="OPW3053" s="607"/>
      <c r="OPX3053" s="607"/>
      <c r="OPY3053" s="607"/>
      <c r="OPZ3053" s="607"/>
      <c r="OQA3053" s="607"/>
      <c r="OQB3053" s="607"/>
      <c r="OQC3053" s="607"/>
      <c r="OQD3053" s="607"/>
      <c r="OQE3053" s="607"/>
      <c r="OQF3053" s="607"/>
      <c r="OQG3053" s="607"/>
      <c r="OQH3053" s="607"/>
      <c r="OQI3053" s="607"/>
      <c r="OQJ3053" s="607"/>
      <c r="OQK3053" s="607"/>
      <c r="OQL3053" s="607"/>
      <c r="OQM3053" s="607"/>
      <c r="OQN3053" s="607"/>
      <c r="OQO3053" s="607"/>
      <c r="OQP3053" s="607"/>
      <c r="OQQ3053" s="607"/>
      <c r="OQR3053" s="607"/>
      <c r="OQS3053" s="607"/>
      <c r="OQT3053" s="607"/>
      <c r="OQU3053" s="607"/>
      <c r="OQV3053" s="607"/>
      <c r="OQW3053" s="607"/>
      <c r="OQX3053" s="607"/>
      <c r="OQY3053" s="607"/>
      <c r="OQZ3053" s="607"/>
      <c r="ORA3053" s="607"/>
      <c r="ORB3053" s="607"/>
      <c r="ORC3053" s="607"/>
      <c r="ORD3053" s="607"/>
      <c r="ORE3053" s="607"/>
      <c r="ORF3053" s="607"/>
      <c r="ORG3053" s="607"/>
      <c r="ORH3053" s="607"/>
      <c r="ORI3053" s="607"/>
      <c r="ORJ3053" s="607"/>
      <c r="ORK3053" s="607"/>
      <c r="ORL3053" s="607"/>
      <c r="ORM3053" s="607"/>
      <c r="ORN3053" s="607"/>
      <c r="ORO3053" s="607"/>
      <c r="ORP3053" s="607"/>
      <c r="ORQ3053" s="607"/>
      <c r="ORR3053" s="607"/>
      <c r="ORS3053" s="607"/>
      <c r="ORT3053" s="607"/>
      <c r="ORU3053" s="607"/>
      <c r="ORV3053" s="607"/>
      <c r="ORW3053" s="607"/>
      <c r="ORX3053" s="607"/>
      <c r="ORY3053" s="607"/>
      <c r="ORZ3053" s="607"/>
      <c r="OSA3053" s="607"/>
      <c r="OSB3053" s="607"/>
      <c r="OSC3053" s="607"/>
      <c r="OSD3053" s="607"/>
      <c r="OSE3053" s="607"/>
      <c r="OSF3053" s="607"/>
      <c r="OSG3053" s="607"/>
      <c r="OSH3053" s="607"/>
      <c r="OSI3053" s="607"/>
      <c r="OSJ3053" s="607"/>
      <c r="OSK3053" s="607"/>
      <c r="OSL3053" s="607"/>
      <c r="OSM3053" s="607"/>
      <c r="OSN3053" s="607"/>
      <c r="OSO3053" s="607"/>
      <c r="OSP3053" s="607"/>
      <c r="OSQ3053" s="607"/>
      <c r="OSR3053" s="607"/>
      <c r="OSS3053" s="607"/>
      <c r="OST3053" s="607"/>
      <c r="OSU3053" s="607"/>
      <c r="OSV3053" s="607"/>
      <c r="OSW3053" s="607"/>
      <c r="OSX3053" s="607"/>
      <c r="OSY3053" s="607"/>
      <c r="OSZ3053" s="607"/>
      <c r="OTA3053" s="607"/>
      <c r="OTB3053" s="607"/>
      <c r="OTC3053" s="607"/>
      <c r="OTD3053" s="607"/>
      <c r="OTE3053" s="607"/>
      <c r="OTF3053" s="607"/>
      <c r="OTG3053" s="607"/>
      <c r="OTH3053" s="607"/>
      <c r="OTI3053" s="607"/>
      <c r="OTJ3053" s="607"/>
      <c r="OTK3053" s="607"/>
      <c r="OTL3053" s="607"/>
      <c r="OTM3053" s="607"/>
      <c r="OTN3053" s="607"/>
      <c r="OTO3053" s="607"/>
      <c r="OTP3053" s="607"/>
      <c r="OTQ3053" s="607"/>
      <c r="OTR3053" s="607"/>
      <c r="OTS3053" s="607"/>
      <c r="OTT3053" s="607"/>
      <c r="OTU3053" s="607"/>
      <c r="OTV3053" s="607"/>
      <c r="OTW3053" s="607"/>
      <c r="OTX3053" s="607"/>
      <c r="OTY3053" s="607"/>
      <c r="OTZ3053" s="607"/>
      <c r="OUA3053" s="607"/>
      <c r="OUB3053" s="607"/>
      <c r="OUC3053" s="607"/>
      <c r="OUD3053" s="607"/>
      <c r="OUE3053" s="607"/>
      <c r="OUF3053" s="607"/>
      <c r="OUG3053" s="607"/>
      <c r="OUH3053" s="607"/>
      <c r="OUI3053" s="607"/>
      <c r="OUJ3053" s="607"/>
      <c r="OUK3053" s="607"/>
      <c r="OUL3053" s="607"/>
      <c r="OUM3053" s="607"/>
      <c r="OUN3053" s="607"/>
      <c r="OUO3053" s="607"/>
      <c r="OUP3053" s="607"/>
      <c r="OUQ3053" s="607"/>
      <c r="OUR3053" s="607"/>
      <c r="OUS3053" s="607"/>
      <c r="OUT3053" s="607"/>
      <c r="OUU3053" s="607"/>
      <c r="OUV3053" s="607"/>
      <c r="OUW3053" s="607"/>
      <c r="OUX3053" s="607"/>
      <c r="OUY3053" s="607"/>
      <c r="OUZ3053" s="607"/>
      <c r="OVA3053" s="607"/>
      <c r="OVB3053" s="607"/>
      <c r="OVC3053" s="607"/>
      <c r="OVD3053" s="607"/>
      <c r="OVE3053" s="607"/>
      <c r="OVF3053" s="607"/>
      <c r="OVG3053" s="607"/>
      <c r="OVH3053" s="607"/>
      <c r="OVI3053" s="607"/>
      <c r="OVJ3053" s="607"/>
      <c r="OVK3053" s="607"/>
      <c r="OVL3053" s="607"/>
      <c r="OVM3053" s="607"/>
      <c r="OVN3053" s="607"/>
      <c r="OVO3053" s="607"/>
      <c r="OVP3053" s="607"/>
      <c r="OVQ3053" s="607"/>
      <c r="OVR3053" s="607"/>
      <c r="OVS3053" s="607"/>
      <c r="OVT3053" s="607"/>
      <c r="OVU3053" s="607"/>
      <c r="OVV3053" s="607"/>
      <c r="OVW3053" s="607"/>
      <c r="OVX3053" s="607"/>
      <c r="OVY3053" s="607"/>
      <c r="OVZ3053" s="607"/>
      <c r="OWA3053" s="607"/>
      <c r="OWB3053" s="607"/>
      <c r="OWC3053" s="607"/>
      <c r="OWD3053" s="607"/>
      <c r="OWE3053" s="607"/>
      <c r="OWF3053" s="607"/>
      <c r="OWG3053" s="607"/>
      <c r="OWH3053" s="607"/>
      <c r="OWI3053" s="607"/>
      <c r="OWJ3053" s="607"/>
      <c r="OWK3053" s="607"/>
      <c r="OWL3053" s="607"/>
      <c r="OWM3053" s="607"/>
      <c r="OWN3053" s="607"/>
      <c r="OWO3053" s="607"/>
      <c r="OWP3053" s="607"/>
      <c r="OWQ3053" s="607"/>
      <c r="OWR3053" s="607"/>
      <c r="OWS3053" s="607"/>
      <c r="OWT3053" s="607"/>
      <c r="OWU3053" s="607"/>
      <c r="OWV3053" s="607"/>
      <c r="OWW3053" s="607"/>
      <c r="OWX3053" s="607"/>
      <c r="OWY3053" s="607"/>
      <c r="OWZ3053" s="607"/>
      <c r="OXA3053" s="607"/>
      <c r="OXB3053" s="607"/>
      <c r="OXC3053" s="607"/>
      <c r="OXD3053" s="607"/>
      <c r="OXE3053" s="607"/>
      <c r="OXF3053" s="607"/>
      <c r="OXG3053" s="607"/>
      <c r="OXH3053" s="607"/>
      <c r="OXI3053" s="607"/>
      <c r="OXJ3053" s="607"/>
      <c r="OXK3053" s="607"/>
      <c r="OXL3053" s="607"/>
      <c r="OXM3053" s="607"/>
      <c r="OXN3053" s="607"/>
      <c r="OXO3053" s="607"/>
      <c r="OXP3053" s="607"/>
      <c r="OXQ3053" s="607"/>
      <c r="OXR3053" s="607"/>
      <c r="OXS3053" s="607"/>
      <c r="OXT3053" s="607"/>
      <c r="OXU3053" s="607"/>
      <c r="OXV3053" s="607"/>
      <c r="OXW3053" s="607"/>
      <c r="OXX3053" s="607"/>
      <c r="OXY3053" s="607"/>
      <c r="OXZ3053" s="607"/>
      <c r="OYA3053" s="607"/>
      <c r="OYB3053" s="607"/>
      <c r="OYC3053" s="607"/>
      <c r="OYD3053" s="607"/>
      <c r="OYE3053" s="607"/>
      <c r="OYF3053" s="607"/>
      <c r="OYG3053" s="607"/>
      <c r="OYH3053" s="607"/>
      <c r="OYI3053" s="607"/>
      <c r="OYJ3053" s="607"/>
      <c r="OYK3053" s="607"/>
      <c r="OYL3053" s="607"/>
      <c r="OYM3053" s="607"/>
      <c r="OYN3053" s="607"/>
      <c r="OYO3053" s="607"/>
      <c r="OYP3053" s="607"/>
      <c r="OYQ3053" s="607"/>
      <c r="OYR3053" s="607"/>
      <c r="OYS3053" s="607"/>
      <c r="OYT3053" s="607"/>
      <c r="OYU3053" s="607"/>
      <c r="OYV3053" s="607"/>
      <c r="OYW3053" s="607"/>
      <c r="OYX3053" s="607"/>
      <c r="OYY3053" s="607"/>
      <c r="OYZ3053" s="607"/>
      <c r="OZA3053" s="607"/>
      <c r="OZB3053" s="607"/>
      <c r="OZC3053" s="607"/>
      <c r="OZD3053" s="607"/>
      <c r="OZE3053" s="607"/>
      <c r="OZF3053" s="607"/>
      <c r="OZG3053" s="607"/>
      <c r="OZH3053" s="607"/>
      <c r="OZI3053" s="607"/>
      <c r="OZJ3053" s="607"/>
      <c r="OZK3053" s="607"/>
      <c r="OZL3053" s="607"/>
      <c r="OZM3053" s="607"/>
      <c r="OZN3053" s="607"/>
      <c r="OZO3053" s="607"/>
      <c r="OZP3053" s="607"/>
      <c r="OZQ3053" s="607"/>
      <c r="OZR3053" s="607"/>
      <c r="OZS3053" s="607"/>
      <c r="OZT3053" s="607"/>
      <c r="OZU3053" s="607"/>
      <c r="OZV3053" s="607"/>
      <c r="OZW3053" s="607"/>
      <c r="OZX3053" s="607"/>
      <c r="OZY3053" s="607"/>
      <c r="OZZ3053" s="607"/>
      <c r="PAA3053" s="607"/>
      <c r="PAB3053" s="607"/>
      <c r="PAC3053" s="607"/>
      <c r="PAD3053" s="607"/>
      <c r="PAE3053" s="607"/>
      <c r="PAF3053" s="607"/>
      <c r="PAG3053" s="607"/>
      <c r="PAH3053" s="607"/>
      <c r="PAI3053" s="607"/>
      <c r="PAJ3053" s="607"/>
      <c r="PAK3053" s="607"/>
      <c r="PAL3053" s="607"/>
      <c r="PAM3053" s="607"/>
      <c r="PAN3053" s="607"/>
      <c r="PAO3053" s="607"/>
      <c r="PAP3053" s="607"/>
      <c r="PAQ3053" s="607"/>
      <c r="PAR3053" s="607"/>
      <c r="PAS3053" s="607"/>
      <c r="PAT3053" s="607"/>
      <c r="PAU3053" s="607"/>
      <c r="PAV3053" s="607"/>
      <c r="PAW3053" s="607"/>
      <c r="PAX3053" s="607"/>
      <c r="PAY3053" s="607"/>
      <c r="PAZ3053" s="607"/>
      <c r="PBA3053" s="607"/>
      <c r="PBB3053" s="607"/>
      <c r="PBC3053" s="607"/>
      <c r="PBD3053" s="607"/>
      <c r="PBE3053" s="607"/>
      <c r="PBF3053" s="607"/>
      <c r="PBG3053" s="607"/>
      <c r="PBH3053" s="607"/>
      <c r="PBI3053" s="607"/>
      <c r="PBJ3053" s="607"/>
      <c r="PBK3053" s="607"/>
      <c r="PBL3053" s="607"/>
      <c r="PBM3053" s="607"/>
      <c r="PBN3053" s="607"/>
      <c r="PBO3053" s="607"/>
      <c r="PBP3053" s="607"/>
      <c r="PBQ3053" s="607"/>
      <c r="PBR3053" s="607"/>
      <c r="PBS3053" s="607"/>
      <c r="PBT3053" s="607"/>
      <c r="PBU3053" s="607"/>
      <c r="PBV3053" s="607"/>
      <c r="PBW3053" s="607"/>
      <c r="PBX3053" s="607"/>
      <c r="PBY3053" s="607"/>
      <c r="PBZ3053" s="607"/>
      <c r="PCA3053" s="607"/>
      <c r="PCB3053" s="607"/>
      <c r="PCC3053" s="607"/>
      <c r="PCD3053" s="607"/>
      <c r="PCE3053" s="607"/>
      <c r="PCF3053" s="607"/>
      <c r="PCG3053" s="607"/>
      <c r="PCH3053" s="607"/>
      <c r="PCI3053" s="607"/>
      <c r="PCJ3053" s="607"/>
      <c r="PCK3053" s="607"/>
      <c r="PCL3053" s="607"/>
      <c r="PCM3053" s="607"/>
      <c r="PCN3053" s="607"/>
      <c r="PCO3053" s="607"/>
      <c r="PCP3053" s="607"/>
      <c r="PCQ3053" s="607"/>
      <c r="PCR3053" s="607"/>
      <c r="PCS3053" s="607"/>
      <c r="PCT3053" s="607"/>
      <c r="PCU3053" s="607"/>
      <c r="PCV3053" s="607"/>
      <c r="PCW3053" s="607"/>
      <c r="PCX3053" s="607"/>
      <c r="PCY3053" s="607"/>
      <c r="PCZ3053" s="607"/>
      <c r="PDA3053" s="607"/>
      <c r="PDB3053" s="607"/>
      <c r="PDC3053" s="607"/>
      <c r="PDD3053" s="607"/>
      <c r="PDE3053" s="607"/>
      <c r="PDF3053" s="607"/>
      <c r="PDG3053" s="607"/>
      <c r="PDH3053" s="607"/>
      <c r="PDI3053" s="607"/>
      <c r="PDJ3053" s="607"/>
      <c r="PDK3053" s="607"/>
      <c r="PDL3053" s="607"/>
      <c r="PDM3053" s="607"/>
      <c r="PDN3053" s="607"/>
      <c r="PDO3053" s="607"/>
      <c r="PDP3053" s="607"/>
      <c r="PDQ3053" s="607"/>
      <c r="PDR3053" s="607"/>
      <c r="PDS3053" s="607"/>
      <c r="PDT3053" s="607"/>
      <c r="PDU3053" s="607"/>
      <c r="PDV3053" s="607"/>
      <c r="PDW3053" s="607"/>
      <c r="PDX3053" s="607"/>
      <c r="PDY3053" s="607"/>
      <c r="PDZ3053" s="607"/>
      <c r="PEA3053" s="607"/>
      <c r="PEB3053" s="607"/>
      <c r="PEC3053" s="607"/>
      <c r="PED3053" s="607"/>
      <c r="PEE3053" s="607"/>
      <c r="PEF3053" s="607"/>
      <c r="PEG3053" s="607"/>
      <c r="PEH3053" s="607"/>
      <c r="PEI3053" s="607"/>
      <c r="PEJ3053" s="607"/>
      <c r="PEK3053" s="607"/>
      <c r="PEL3053" s="607"/>
      <c r="PEM3053" s="607"/>
      <c r="PEN3053" s="607"/>
      <c r="PEO3053" s="607"/>
      <c r="PEP3053" s="607"/>
      <c r="PEQ3053" s="607"/>
      <c r="PER3053" s="607"/>
      <c r="PES3053" s="607"/>
      <c r="PET3053" s="607"/>
      <c r="PEU3053" s="607"/>
      <c r="PEV3053" s="607"/>
      <c r="PEW3053" s="607"/>
      <c r="PEX3053" s="607"/>
      <c r="PEY3053" s="607"/>
      <c r="PEZ3053" s="607"/>
      <c r="PFA3053" s="607"/>
      <c r="PFB3053" s="607"/>
      <c r="PFC3053" s="607"/>
      <c r="PFD3053" s="607"/>
      <c r="PFE3053" s="607"/>
      <c r="PFF3053" s="607"/>
      <c r="PFG3053" s="607"/>
      <c r="PFH3053" s="607"/>
      <c r="PFI3053" s="607"/>
      <c r="PFJ3053" s="607"/>
      <c r="PFK3053" s="607"/>
      <c r="PFL3053" s="607"/>
      <c r="PFM3053" s="607"/>
      <c r="PFN3053" s="607"/>
      <c r="PFO3053" s="607"/>
      <c r="PFP3053" s="607"/>
      <c r="PFQ3053" s="607"/>
      <c r="PFR3053" s="607"/>
      <c r="PFS3053" s="607"/>
      <c r="PFT3053" s="607"/>
      <c r="PFU3053" s="607"/>
      <c r="PFV3053" s="607"/>
      <c r="PFW3053" s="607"/>
      <c r="PFX3053" s="607"/>
      <c r="PFY3053" s="607"/>
      <c r="PFZ3053" s="607"/>
      <c r="PGA3053" s="607"/>
      <c r="PGB3053" s="607"/>
      <c r="PGC3053" s="607"/>
      <c r="PGD3053" s="607"/>
      <c r="PGE3053" s="607"/>
      <c r="PGF3053" s="607"/>
      <c r="PGG3053" s="607"/>
      <c r="PGH3053" s="607"/>
      <c r="PGI3053" s="607"/>
      <c r="PGJ3053" s="607"/>
      <c r="PGK3053" s="607"/>
      <c r="PGL3053" s="607"/>
      <c r="PGM3053" s="607"/>
      <c r="PGN3053" s="607"/>
      <c r="PGO3053" s="607"/>
      <c r="PGP3053" s="607"/>
      <c r="PGQ3053" s="607"/>
      <c r="PGR3053" s="607"/>
      <c r="PGS3053" s="607"/>
      <c r="PGT3053" s="607"/>
      <c r="PGU3053" s="607"/>
      <c r="PGV3053" s="607"/>
      <c r="PGW3053" s="607"/>
      <c r="PGX3053" s="607"/>
      <c r="PGY3053" s="607"/>
      <c r="PGZ3053" s="607"/>
      <c r="PHA3053" s="607"/>
      <c r="PHB3053" s="607"/>
      <c r="PHC3053" s="607"/>
      <c r="PHD3053" s="607"/>
      <c r="PHE3053" s="607"/>
      <c r="PHF3053" s="607"/>
      <c r="PHG3053" s="607"/>
      <c r="PHH3053" s="607"/>
      <c r="PHI3053" s="607"/>
      <c r="PHJ3053" s="607"/>
      <c r="PHK3053" s="607"/>
      <c r="PHL3053" s="607"/>
      <c r="PHM3053" s="607"/>
      <c r="PHN3053" s="607"/>
      <c r="PHO3053" s="607"/>
      <c r="PHP3053" s="607"/>
      <c r="PHQ3053" s="607"/>
      <c r="PHR3053" s="607"/>
      <c r="PHS3053" s="607"/>
      <c r="PHT3053" s="607"/>
      <c r="PHU3053" s="607"/>
      <c r="PHV3053" s="607"/>
      <c r="PHW3053" s="607"/>
      <c r="PHX3053" s="607"/>
      <c r="PHY3053" s="607"/>
      <c r="PHZ3053" s="607"/>
      <c r="PIA3053" s="607"/>
      <c r="PIB3053" s="607"/>
      <c r="PIC3053" s="607"/>
      <c r="PID3053" s="607"/>
      <c r="PIE3053" s="607"/>
      <c r="PIF3053" s="607"/>
      <c r="PIG3053" s="607"/>
      <c r="PIH3053" s="607"/>
      <c r="PII3053" s="607"/>
      <c r="PIJ3053" s="607"/>
      <c r="PIK3053" s="607"/>
      <c r="PIL3053" s="607"/>
      <c r="PIM3053" s="607"/>
      <c r="PIN3053" s="607"/>
      <c r="PIO3053" s="607"/>
      <c r="PIP3053" s="607"/>
      <c r="PIQ3053" s="607"/>
      <c r="PIR3053" s="607"/>
      <c r="PIS3053" s="607"/>
      <c r="PIT3053" s="607"/>
      <c r="PIU3053" s="607"/>
      <c r="PIV3053" s="607"/>
      <c r="PIW3053" s="607"/>
      <c r="PIX3053" s="607"/>
      <c r="PIY3053" s="607"/>
      <c r="PIZ3053" s="607"/>
      <c r="PJA3053" s="607"/>
      <c r="PJB3053" s="607"/>
      <c r="PJC3053" s="607"/>
      <c r="PJD3053" s="607"/>
      <c r="PJE3053" s="607"/>
      <c r="PJF3053" s="607"/>
      <c r="PJG3053" s="607"/>
      <c r="PJH3053" s="607"/>
      <c r="PJI3053" s="607"/>
      <c r="PJJ3053" s="607"/>
      <c r="PJK3053" s="607"/>
      <c r="PJL3053" s="607"/>
      <c r="PJM3053" s="607"/>
      <c r="PJN3053" s="607"/>
      <c r="PJO3053" s="607"/>
      <c r="PJP3053" s="607"/>
      <c r="PJQ3053" s="607"/>
      <c r="PJR3053" s="607"/>
      <c r="PJS3053" s="607"/>
      <c r="PJT3053" s="607"/>
      <c r="PJU3053" s="607"/>
      <c r="PJV3053" s="607"/>
      <c r="PJW3053" s="607"/>
      <c r="PJX3053" s="607"/>
      <c r="PJY3053" s="607"/>
      <c r="PJZ3053" s="607"/>
      <c r="PKA3053" s="607"/>
      <c r="PKB3053" s="607"/>
      <c r="PKC3053" s="607"/>
      <c r="PKD3053" s="607"/>
      <c r="PKE3053" s="607"/>
      <c r="PKF3053" s="607"/>
      <c r="PKG3053" s="607"/>
      <c r="PKH3053" s="607"/>
      <c r="PKI3053" s="607"/>
      <c r="PKJ3053" s="607"/>
      <c r="PKK3053" s="607"/>
      <c r="PKL3053" s="607"/>
      <c r="PKM3053" s="607"/>
      <c r="PKN3053" s="607"/>
      <c r="PKO3053" s="607"/>
      <c r="PKP3053" s="607"/>
      <c r="PKQ3053" s="607"/>
      <c r="PKR3053" s="607"/>
      <c r="PKS3053" s="607"/>
      <c r="PKT3053" s="607"/>
      <c r="PKU3053" s="607"/>
      <c r="PKV3053" s="607"/>
      <c r="PKW3053" s="607"/>
      <c r="PKX3053" s="607"/>
      <c r="PKY3053" s="607"/>
      <c r="PKZ3053" s="607"/>
      <c r="PLA3053" s="607"/>
      <c r="PLB3053" s="607"/>
      <c r="PLC3053" s="607"/>
      <c r="PLD3053" s="607"/>
      <c r="PLE3053" s="607"/>
      <c r="PLF3053" s="607"/>
      <c r="PLG3053" s="607"/>
      <c r="PLH3053" s="607"/>
      <c r="PLI3053" s="607"/>
      <c r="PLJ3053" s="607"/>
      <c r="PLK3053" s="607"/>
      <c r="PLL3053" s="607"/>
      <c r="PLM3053" s="607"/>
      <c r="PLN3053" s="607"/>
      <c r="PLO3053" s="607"/>
      <c r="PLP3053" s="607"/>
      <c r="PLQ3053" s="607"/>
      <c r="PLR3053" s="607"/>
      <c r="PLS3053" s="607"/>
      <c r="PLT3053" s="607"/>
      <c r="PLU3053" s="607"/>
      <c r="PLV3053" s="607"/>
      <c r="PLW3053" s="607"/>
      <c r="PLX3053" s="607"/>
      <c r="PLY3053" s="607"/>
      <c r="PLZ3053" s="607"/>
      <c r="PMA3053" s="607"/>
      <c r="PMB3053" s="607"/>
      <c r="PMC3053" s="607"/>
      <c r="PMD3053" s="607"/>
      <c r="PME3053" s="607"/>
      <c r="PMF3053" s="607"/>
      <c r="PMG3053" s="607"/>
      <c r="PMH3053" s="607"/>
      <c r="PMI3053" s="607"/>
      <c r="PMJ3053" s="607"/>
      <c r="PMK3053" s="607"/>
      <c r="PML3053" s="607"/>
      <c r="PMM3053" s="607"/>
      <c r="PMN3053" s="607"/>
      <c r="PMO3053" s="607"/>
      <c r="PMP3053" s="607"/>
      <c r="PMQ3053" s="607"/>
      <c r="PMR3053" s="607"/>
      <c r="PMS3053" s="607"/>
      <c r="PMT3053" s="607"/>
      <c r="PMU3053" s="607"/>
      <c r="PMV3053" s="607"/>
      <c r="PMW3053" s="607"/>
      <c r="PMX3053" s="607"/>
      <c r="PMY3053" s="607"/>
      <c r="PMZ3053" s="607"/>
      <c r="PNA3053" s="607"/>
      <c r="PNB3053" s="607"/>
      <c r="PNC3053" s="607"/>
      <c r="PND3053" s="607"/>
      <c r="PNE3053" s="607"/>
      <c r="PNF3053" s="607"/>
      <c r="PNG3053" s="607"/>
      <c r="PNH3053" s="607"/>
      <c r="PNI3053" s="607"/>
      <c r="PNJ3053" s="607"/>
      <c r="PNK3053" s="607"/>
      <c r="PNL3053" s="607"/>
      <c r="PNM3053" s="607"/>
      <c r="PNN3053" s="607"/>
      <c r="PNO3053" s="607"/>
      <c r="PNP3053" s="607"/>
      <c r="PNQ3053" s="607"/>
      <c r="PNR3053" s="607"/>
      <c r="PNS3053" s="607"/>
      <c r="PNT3053" s="607"/>
      <c r="PNU3053" s="607"/>
      <c r="PNV3053" s="607"/>
      <c r="PNW3053" s="607"/>
      <c r="PNX3053" s="607"/>
      <c r="PNY3053" s="607"/>
      <c r="PNZ3053" s="607"/>
      <c r="POA3053" s="607"/>
      <c r="POB3053" s="607"/>
      <c r="POC3053" s="607"/>
      <c r="POD3053" s="607"/>
      <c r="POE3053" s="607"/>
      <c r="POF3053" s="607"/>
      <c r="POG3053" s="607"/>
      <c r="POH3053" s="607"/>
      <c r="POI3053" s="607"/>
      <c r="POJ3053" s="607"/>
      <c r="POK3053" s="607"/>
      <c r="POL3053" s="607"/>
      <c r="POM3053" s="607"/>
      <c r="PON3053" s="607"/>
      <c r="POO3053" s="607"/>
      <c r="POP3053" s="607"/>
      <c r="POQ3053" s="607"/>
      <c r="POR3053" s="607"/>
      <c r="POS3053" s="607"/>
      <c r="POT3053" s="607"/>
      <c r="POU3053" s="607"/>
      <c r="POV3053" s="607"/>
      <c r="POW3053" s="607"/>
      <c r="POX3053" s="607"/>
      <c r="POY3053" s="607"/>
      <c r="POZ3053" s="607"/>
      <c r="PPA3053" s="607"/>
      <c r="PPB3053" s="607"/>
      <c r="PPC3053" s="607"/>
      <c r="PPD3053" s="607"/>
      <c r="PPE3053" s="607"/>
      <c r="PPF3053" s="607"/>
      <c r="PPG3053" s="607"/>
      <c r="PPH3053" s="607"/>
      <c r="PPI3053" s="607"/>
      <c r="PPJ3053" s="607"/>
      <c r="PPK3053" s="607"/>
      <c r="PPL3053" s="607"/>
      <c r="PPM3053" s="607"/>
      <c r="PPN3053" s="607"/>
      <c r="PPO3053" s="607"/>
      <c r="PPP3053" s="607"/>
      <c r="PPQ3053" s="607"/>
      <c r="PPR3053" s="607"/>
      <c r="PPS3053" s="607"/>
      <c r="PPT3053" s="607"/>
      <c r="PPU3053" s="607"/>
      <c r="PPV3053" s="607"/>
      <c r="PPW3053" s="607"/>
      <c r="PPX3053" s="607"/>
      <c r="PPY3053" s="607"/>
      <c r="PPZ3053" s="607"/>
      <c r="PQA3053" s="607"/>
      <c r="PQB3053" s="607"/>
      <c r="PQC3053" s="607"/>
      <c r="PQD3053" s="607"/>
      <c r="PQE3053" s="607"/>
      <c r="PQF3053" s="607"/>
      <c r="PQG3053" s="607"/>
      <c r="PQH3053" s="607"/>
      <c r="PQI3053" s="607"/>
      <c r="PQJ3053" s="607"/>
      <c r="PQK3053" s="607"/>
      <c r="PQL3053" s="607"/>
      <c r="PQM3053" s="607"/>
      <c r="PQN3053" s="607"/>
      <c r="PQO3053" s="607"/>
      <c r="PQP3053" s="607"/>
      <c r="PQQ3053" s="607"/>
      <c r="PQR3053" s="607"/>
      <c r="PQS3053" s="607"/>
      <c r="PQT3053" s="607"/>
      <c r="PQU3053" s="607"/>
      <c r="PQV3053" s="607"/>
      <c r="PQW3053" s="607"/>
      <c r="PQX3053" s="607"/>
      <c r="PQY3053" s="607"/>
      <c r="PQZ3053" s="607"/>
      <c r="PRA3053" s="607"/>
      <c r="PRB3053" s="607"/>
      <c r="PRC3053" s="607"/>
      <c r="PRD3053" s="607"/>
      <c r="PRE3053" s="607"/>
      <c r="PRF3053" s="607"/>
      <c r="PRG3053" s="607"/>
      <c r="PRH3053" s="607"/>
      <c r="PRI3053" s="607"/>
      <c r="PRJ3053" s="607"/>
      <c r="PRK3053" s="607"/>
      <c r="PRL3053" s="607"/>
      <c r="PRM3053" s="607"/>
      <c r="PRN3053" s="607"/>
      <c r="PRO3053" s="607"/>
      <c r="PRP3053" s="607"/>
      <c r="PRQ3053" s="607"/>
      <c r="PRR3053" s="607"/>
      <c r="PRS3053" s="607"/>
      <c r="PRT3053" s="607"/>
      <c r="PRU3053" s="607"/>
      <c r="PRV3053" s="607"/>
      <c r="PRW3053" s="607"/>
      <c r="PRX3053" s="607"/>
      <c r="PRY3053" s="607"/>
      <c r="PRZ3053" s="607"/>
      <c r="PSA3053" s="607"/>
      <c r="PSB3053" s="607"/>
      <c r="PSC3053" s="607"/>
      <c r="PSD3053" s="607"/>
      <c r="PSE3053" s="607"/>
      <c r="PSF3053" s="607"/>
      <c r="PSG3053" s="607"/>
      <c r="PSH3053" s="607"/>
      <c r="PSI3053" s="607"/>
      <c r="PSJ3053" s="607"/>
      <c r="PSK3053" s="607"/>
      <c r="PSL3053" s="607"/>
      <c r="PSM3053" s="607"/>
      <c r="PSN3053" s="607"/>
      <c r="PSO3053" s="607"/>
      <c r="PSP3053" s="607"/>
      <c r="PSQ3053" s="607"/>
      <c r="PSR3053" s="607"/>
      <c r="PSS3053" s="607"/>
      <c r="PST3053" s="607"/>
      <c r="PSU3053" s="607"/>
      <c r="PSV3053" s="607"/>
      <c r="PSW3053" s="607"/>
      <c r="PSX3053" s="607"/>
      <c r="PSY3053" s="607"/>
      <c r="PSZ3053" s="607"/>
      <c r="PTA3053" s="607"/>
      <c r="PTB3053" s="607"/>
      <c r="PTC3053" s="607"/>
      <c r="PTD3053" s="607"/>
      <c r="PTE3053" s="607"/>
      <c r="PTF3053" s="607"/>
      <c r="PTG3053" s="607"/>
      <c r="PTH3053" s="607"/>
      <c r="PTI3053" s="607"/>
      <c r="PTJ3053" s="607"/>
      <c r="PTK3053" s="607"/>
      <c r="PTL3053" s="607"/>
      <c r="PTM3053" s="607"/>
      <c r="PTN3053" s="607"/>
      <c r="PTO3053" s="607"/>
      <c r="PTP3053" s="607"/>
      <c r="PTQ3053" s="607"/>
      <c r="PTR3053" s="607"/>
      <c r="PTS3053" s="607"/>
      <c r="PTT3053" s="607"/>
      <c r="PTU3053" s="607"/>
      <c r="PTV3053" s="607"/>
      <c r="PTW3053" s="607"/>
      <c r="PTX3053" s="607"/>
      <c r="PTY3053" s="607"/>
      <c r="PTZ3053" s="607"/>
      <c r="PUA3053" s="607"/>
      <c r="PUB3053" s="607"/>
      <c r="PUC3053" s="607"/>
      <c r="PUD3053" s="607"/>
      <c r="PUE3053" s="607"/>
      <c r="PUF3053" s="607"/>
      <c r="PUG3053" s="607"/>
      <c r="PUH3053" s="607"/>
      <c r="PUI3053" s="607"/>
      <c r="PUJ3053" s="607"/>
      <c r="PUK3053" s="607"/>
      <c r="PUL3053" s="607"/>
      <c r="PUM3053" s="607"/>
      <c r="PUN3053" s="607"/>
      <c r="PUO3053" s="607"/>
      <c r="PUP3053" s="607"/>
      <c r="PUQ3053" s="607"/>
      <c r="PUR3053" s="607"/>
      <c r="PUS3053" s="607"/>
      <c r="PUT3053" s="607"/>
      <c r="PUU3053" s="607"/>
      <c r="PUV3053" s="607"/>
      <c r="PUW3053" s="607"/>
      <c r="PUX3053" s="607"/>
      <c r="PUY3053" s="607"/>
      <c r="PUZ3053" s="607"/>
      <c r="PVA3053" s="607"/>
      <c r="PVB3053" s="607"/>
      <c r="PVC3053" s="607"/>
      <c r="PVD3053" s="607"/>
      <c r="PVE3053" s="607"/>
      <c r="PVF3053" s="607"/>
      <c r="PVG3053" s="607"/>
      <c r="PVH3053" s="607"/>
      <c r="PVI3053" s="607"/>
      <c r="PVJ3053" s="607"/>
      <c r="PVK3053" s="607"/>
      <c r="PVL3053" s="607"/>
      <c r="PVM3053" s="607"/>
      <c r="PVN3053" s="607"/>
      <c r="PVO3053" s="607"/>
      <c r="PVP3053" s="607"/>
      <c r="PVQ3053" s="607"/>
      <c r="PVR3053" s="607"/>
      <c r="PVS3053" s="607"/>
      <c r="PVT3053" s="607"/>
      <c r="PVU3053" s="607"/>
      <c r="PVV3053" s="607"/>
      <c r="PVW3053" s="607"/>
      <c r="PVX3053" s="607"/>
      <c r="PVY3053" s="607"/>
      <c r="PVZ3053" s="607"/>
      <c r="PWA3053" s="607"/>
      <c r="PWB3053" s="607"/>
      <c r="PWC3053" s="607"/>
      <c r="PWD3053" s="607"/>
      <c r="PWE3053" s="607"/>
      <c r="PWF3053" s="607"/>
      <c r="PWG3053" s="607"/>
      <c r="PWH3053" s="607"/>
      <c r="PWI3053" s="607"/>
      <c r="PWJ3053" s="607"/>
      <c r="PWK3053" s="607"/>
      <c r="PWL3053" s="607"/>
      <c r="PWM3053" s="607"/>
      <c r="PWN3053" s="607"/>
      <c r="PWO3053" s="607"/>
      <c r="PWP3053" s="607"/>
      <c r="PWQ3053" s="607"/>
      <c r="PWR3053" s="607"/>
      <c r="PWS3053" s="607"/>
      <c r="PWT3053" s="607"/>
      <c r="PWU3053" s="607"/>
      <c r="PWV3053" s="607"/>
      <c r="PWW3053" s="607"/>
      <c r="PWX3053" s="607"/>
      <c r="PWY3053" s="607"/>
      <c r="PWZ3053" s="607"/>
      <c r="PXA3053" s="607"/>
      <c r="PXB3053" s="607"/>
      <c r="PXC3053" s="607"/>
      <c r="PXD3053" s="607"/>
      <c r="PXE3053" s="607"/>
      <c r="PXF3053" s="607"/>
      <c r="PXG3053" s="607"/>
      <c r="PXH3053" s="607"/>
      <c r="PXI3053" s="607"/>
      <c r="PXJ3053" s="607"/>
      <c r="PXK3053" s="607"/>
      <c r="PXL3053" s="607"/>
      <c r="PXM3053" s="607"/>
      <c r="PXN3053" s="607"/>
      <c r="PXO3053" s="607"/>
      <c r="PXP3053" s="607"/>
      <c r="PXQ3053" s="607"/>
      <c r="PXR3053" s="607"/>
      <c r="PXS3053" s="607"/>
      <c r="PXT3053" s="607"/>
      <c r="PXU3053" s="607"/>
      <c r="PXV3053" s="607"/>
      <c r="PXW3053" s="607"/>
      <c r="PXX3053" s="607"/>
      <c r="PXY3053" s="607"/>
      <c r="PXZ3053" s="607"/>
      <c r="PYA3053" s="607"/>
      <c r="PYB3053" s="607"/>
      <c r="PYC3053" s="607"/>
      <c r="PYD3053" s="607"/>
      <c r="PYE3053" s="607"/>
      <c r="PYF3053" s="607"/>
      <c r="PYG3053" s="607"/>
      <c r="PYH3053" s="607"/>
      <c r="PYI3053" s="607"/>
      <c r="PYJ3053" s="607"/>
      <c r="PYK3053" s="607"/>
      <c r="PYL3053" s="607"/>
      <c r="PYM3053" s="607"/>
      <c r="PYN3053" s="607"/>
      <c r="PYO3053" s="607"/>
      <c r="PYP3053" s="607"/>
      <c r="PYQ3053" s="607"/>
      <c r="PYR3053" s="607"/>
      <c r="PYS3053" s="607"/>
      <c r="PYT3053" s="607"/>
      <c r="PYU3053" s="607"/>
      <c r="PYV3053" s="607"/>
      <c r="PYW3053" s="607"/>
      <c r="PYX3053" s="607"/>
      <c r="PYY3053" s="607"/>
      <c r="PYZ3053" s="607"/>
      <c r="PZA3053" s="607"/>
      <c r="PZB3053" s="607"/>
      <c r="PZC3053" s="607"/>
      <c r="PZD3053" s="607"/>
      <c r="PZE3053" s="607"/>
      <c r="PZF3053" s="607"/>
      <c r="PZG3053" s="607"/>
      <c r="PZH3053" s="607"/>
      <c r="PZI3053" s="607"/>
      <c r="PZJ3053" s="607"/>
      <c r="PZK3053" s="607"/>
      <c r="PZL3053" s="607"/>
      <c r="PZM3053" s="607"/>
      <c r="PZN3053" s="607"/>
      <c r="PZO3053" s="607"/>
      <c r="PZP3053" s="607"/>
      <c r="PZQ3053" s="607"/>
      <c r="PZR3053" s="607"/>
      <c r="PZS3053" s="607"/>
      <c r="PZT3053" s="607"/>
      <c r="PZU3053" s="607"/>
      <c r="PZV3053" s="607"/>
      <c r="PZW3053" s="607"/>
      <c r="PZX3053" s="607"/>
      <c r="PZY3053" s="607"/>
      <c r="PZZ3053" s="607"/>
      <c r="QAA3053" s="607"/>
      <c r="QAB3053" s="607"/>
      <c r="QAC3053" s="607"/>
      <c r="QAD3053" s="607"/>
      <c r="QAE3053" s="607"/>
      <c r="QAF3053" s="607"/>
      <c r="QAG3053" s="607"/>
      <c r="QAH3053" s="607"/>
      <c r="QAI3053" s="607"/>
      <c r="QAJ3053" s="607"/>
      <c r="QAK3053" s="607"/>
      <c r="QAL3053" s="607"/>
      <c r="QAM3053" s="607"/>
      <c r="QAN3053" s="607"/>
      <c r="QAO3053" s="607"/>
      <c r="QAP3053" s="607"/>
      <c r="QAQ3053" s="607"/>
      <c r="QAR3053" s="607"/>
      <c r="QAS3053" s="607"/>
      <c r="QAT3053" s="607"/>
      <c r="QAU3053" s="607"/>
      <c r="QAV3053" s="607"/>
      <c r="QAW3053" s="607"/>
      <c r="QAX3053" s="607"/>
      <c r="QAY3053" s="607"/>
      <c r="QAZ3053" s="607"/>
      <c r="QBA3053" s="607"/>
      <c r="QBB3053" s="607"/>
      <c r="QBC3053" s="607"/>
      <c r="QBD3053" s="607"/>
      <c r="QBE3053" s="607"/>
      <c r="QBF3053" s="607"/>
      <c r="QBG3053" s="607"/>
      <c r="QBH3053" s="607"/>
      <c r="QBI3053" s="607"/>
      <c r="QBJ3053" s="607"/>
      <c r="QBK3053" s="607"/>
      <c r="QBL3053" s="607"/>
      <c r="QBM3053" s="607"/>
      <c r="QBN3053" s="607"/>
      <c r="QBO3053" s="607"/>
      <c r="QBP3053" s="607"/>
      <c r="QBQ3053" s="607"/>
      <c r="QBR3053" s="607"/>
      <c r="QBS3053" s="607"/>
      <c r="QBT3053" s="607"/>
      <c r="QBU3053" s="607"/>
      <c r="QBV3053" s="607"/>
      <c r="QBW3053" s="607"/>
      <c r="QBX3053" s="607"/>
      <c r="QBY3053" s="607"/>
      <c r="QBZ3053" s="607"/>
      <c r="QCA3053" s="607"/>
      <c r="QCB3053" s="607"/>
      <c r="QCC3053" s="607"/>
      <c r="QCD3053" s="607"/>
      <c r="QCE3053" s="607"/>
      <c r="QCF3053" s="607"/>
      <c r="QCG3053" s="607"/>
      <c r="QCH3053" s="607"/>
      <c r="QCI3053" s="607"/>
      <c r="QCJ3053" s="607"/>
      <c r="QCK3053" s="607"/>
      <c r="QCL3053" s="607"/>
      <c r="QCM3053" s="607"/>
      <c r="QCN3053" s="607"/>
      <c r="QCO3053" s="607"/>
      <c r="QCP3053" s="607"/>
      <c r="QCQ3053" s="607"/>
      <c r="QCR3053" s="607"/>
      <c r="QCS3053" s="607"/>
      <c r="QCT3053" s="607"/>
      <c r="QCU3053" s="607"/>
      <c r="QCV3053" s="607"/>
      <c r="QCW3053" s="607"/>
      <c r="QCX3053" s="607"/>
      <c r="QCY3053" s="607"/>
      <c r="QCZ3053" s="607"/>
      <c r="QDA3053" s="607"/>
      <c r="QDB3053" s="607"/>
      <c r="QDC3053" s="607"/>
      <c r="QDD3053" s="607"/>
      <c r="QDE3053" s="607"/>
      <c r="QDF3053" s="607"/>
      <c r="QDG3053" s="607"/>
      <c r="QDH3053" s="607"/>
      <c r="QDI3053" s="607"/>
      <c r="QDJ3053" s="607"/>
      <c r="QDK3053" s="607"/>
      <c r="QDL3053" s="607"/>
      <c r="QDM3053" s="607"/>
      <c r="QDN3053" s="607"/>
      <c r="QDO3053" s="607"/>
      <c r="QDP3053" s="607"/>
      <c r="QDQ3053" s="607"/>
      <c r="QDR3053" s="607"/>
      <c r="QDS3053" s="607"/>
      <c r="QDT3053" s="607"/>
      <c r="QDU3053" s="607"/>
      <c r="QDV3053" s="607"/>
      <c r="QDW3053" s="607"/>
      <c r="QDX3053" s="607"/>
      <c r="QDY3053" s="607"/>
      <c r="QDZ3053" s="607"/>
      <c r="QEA3053" s="607"/>
      <c r="QEB3053" s="607"/>
      <c r="QEC3053" s="607"/>
      <c r="QED3053" s="607"/>
      <c r="QEE3053" s="607"/>
      <c r="QEF3053" s="607"/>
      <c r="QEG3053" s="607"/>
      <c r="QEH3053" s="607"/>
      <c r="QEI3053" s="607"/>
      <c r="QEJ3053" s="607"/>
      <c r="QEK3053" s="607"/>
      <c r="QEL3053" s="607"/>
      <c r="QEM3053" s="607"/>
      <c r="QEN3053" s="607"/>
      <c r="QEO3053" s="607"/>
      <c r="QEP3053" s="607"/>
      <c r="QEQ3053" s="607"/>
      <c r="QER3053" s="607"/>
      <c r="QES3053" s="607"/>
      <c r="QET3053" s="607"/>
      <c r="QEU3053" s="607"/>
      <c r="QEV3053" s="607"/>
      <c r="QEW3053" s="607"/>
      <c r="QEX3053" s="607"/>
      <c r="QEY3053" s="607"/>
      <c r="QEZ3053" s="607"/>
      <c r="QFA3053" s="607"/>
      <c r="QFB3053" s="607"/>
      <c r="QFC3053" s="607"/>
      <c r="QFD3053" s="607"/>
      <c r="QFE3053" s="607"/>
      <c r="QFF3053" s="607"/>
      <c r="QFG3053" s="607"/>
      <c r="QFH3053" s="607"/>
      <c r="QFI3053" s="607"/>
      <c r="QFJ3053" s="607"/>
      <c r="QFK3053" s="607"/>
      <c r="QFL3053" s="607"/>
      <c r="QFM3053" s="607"/>
      <c r="QFN3053" s="607"/>
      <c r="QFO3053" s="607"/>
      <c r="QFP3053" s="607"/>
      <c r="QFQ3053" s="607"/>
      <c r="QFR3053" s="607"/>
      <c r="QFS3053" s="607"/>
      <c r="QFT3053" s="607"/>
      <c r="QFU3053" s="607"/>
      <c r="QFV3053" s="607"/>
      <c r="QFW3053" s="607"/>
      <c r="QFX3053" s="607"/>
      <c r="QFY3053" s="607"/>
      <c r="QFZ3053" s="607"/>
      <c r="QGA3053" s="607"/>
      <c r="QGB3053" s="607"/>
      <c r="QGC3053" s="607"/>
      <c r="QGD3053" s="607"/>
      <c r="QGE3053" s="607"/>
      <c r="QGF3053" s="607"/>
      <c r="QGG3053" s="607"/>
      <c r="QGH3053" s="607"/>
      <c r="QGI3053" s="607"/>
      <c r="QGJ3053" s="607"/>
      <c r="QGK3053" s="607"/>
      <c r="QGL3053" s="607"/>
      <c r="QGM3053" s="607"/>
      <c r="QGN3053" s="607"/>
      <c r="QGO3053" s="607"/>
      <c r="QGP3053" s="607"/>
      <c r="QGQ3053" s="607"/>
      <c r="QGR3053" s="607"/>
      <c r="QGS3053" s="607"/>
      <c r="QGT3053" s="607"/>
      <c r="QGU3053" s="607"/>
      <c r="QGV3053" s="607"/>
      <c r="QGW3053" s="607"/>
      <c r="QGX3053" s="607"/>
      <c r="QGY3053" s="607"/>
      <c r="QGZ3053" s="607"/>
      <c r="QHA3053" s="607"/>
      <c r="QHB3053" s="607"/>
      <c r="QHC3053" s="607"/>
      <c r="QHD3053" s="607"/>
      <c r="QHE3053" s="607"/>
      <c r="QHF3053" s="607"/>
      <c r="QHG3053" s="607"/>
      <c r="QHH3053" s="607"/>
      <c r="QHI3053" s="607"/>
      <c r="QHJ3053" s="607"/>
      <c r="QHK3053" s="607"/>
      <c r="QHL3053" s="607"/>
      <c r="QHM3053" s="607"/>
      <c r="QHN3053" s="607"/>
      <c r="QHO3053" s="607"/>
      <c r="QHP3053" s="607"/>
      <c r="QHQ3053" s="607"/>
      <c r="QHR3053" s="607"/>
      <c r="QHS3053" s="607"/>
      <c r="QHT3053" s="607"/>
      <c r="QHU3053" s="607"/>
      <c r="QHV3053" s="607"/>
      <c r="QHW3053" s="607"/>
      <c r="QHX3053" s="607"/>
      <c r="QHY3053" s="607"/>
      <c r="QHZ3053" s="607"/>
      <c r="QIA3053" s="607"/>
      <c r="QIB3053" s="607"/>
      <c r="QIC3053" s="607"/>
      <c r="QID3053" s="607"/>
      <c r="QIE3053" s="607"/>
      <c r="QIF3053" s="607"/>
      <c r="QIG3053" s="607"/>
      <c r="QIH3053" s="607"/>
      <c r="QII3053" s="607"/>
      <c r="QIJ3053" s="607"/>
      <c r="QIK3053" s="607"/>
      <c r="QIL3053" s="607"/>
      <c r="QIM3053" s="607"/>
      <c r="QIN3053" s="607"/>
      <c r="QIO3053" s="607"/>
      <c r="QIP3053" s="607"/>
      <c r="QIQ3053" s="607"/>
      <c r="QIR3053" s="607"/>
      <c r="QIS3053" s="607"/>
      <c r="QIT3053" s="607"/>
      <c r="QIU3053" s="607"/>
      <c r="QIV3053" s="607"/>
      <c r="QIW3053" s="607"/>
      <c r="QIX3053" s="607"/>
      <c r="QIY3053" s="607"/>
      <c r="QIZ3053" s="607"/>
      <c r="QJA3053" s="607"/>
      <c r="QJB3053" s="607"/>
      <c r="QJC3053" s="607"/>
      <c r="QJD3053" s="607"/>
      <c r="QJE3053" s="607"/>
      <c r="QJF3053" s="607"/>
      <c r="QJG3053" s="607"/>
      <c r="QJH3053" s="607"/>
      <c r="QJI3053" s="607"/>
      <c r="QJJ3053" s="607"/>
      <c r="QJK3053" s="607"/>
      <c r="QJL3053" s="607"/>
      <c r="QJM3053" s="607"/>
      <c r="QJN3053" s="607"/>
      <c r="QJO3053" s="607"/>
      <c r="QJP3053" s="607"/>
      <c r="QJQ3053" s="607"/>
      <c r="QJR3053" s="607"/>
      <c r="QJS3053" s="607"/>
      <c r="QJT3053" s="607"/>
      <c r="QJU3053" s="607"/>
      <c r="QJV3053" s="607"/>
      <c r="QJW3053" s="607"/>
      <c r="QJX3053" s="607"/>
      <c r="QJY3053" s="607"/>
      <c r="QJZ3053" s="607"/>
      <c r="QKA3053" s="607"/>
      <c r="QKB3053" s="607"/>
      <c r="QKC3053" s="607"/>
      <c r="QKD3053" s="607"/>
      <c r="QKE3053" s="607"/>
      <c r="QKF3053" s="607"/>
      <c r="QKG3053" s="607"/>
      <c r="QKH3053" s="607"/>
      <c r="QKI3053" s="607"/>
      <c r="QKJ3053" s="607"/>
      <c r="QKK3053" s="607"/>
      <c r="QKL3053" s="607"/>
      <c r="QKM3053" s="607"/>
      <c r="QKN3053" s="607"/>
      <c r="QKO3053" s="607"/>
      <c r="QKP3053" s="607"/>
      <c r="QKQ3053" s="607"/>
      <c r="QKR3053" s="607"/>
      <c r="QKS3053" s="607"/>
      <c r="QKT3053" s="607"/>
      <c r="QKU3053" s="607"/>
      <c r="QKV3053" s="607"/>
      <c r="QKW3053" s="607"/>
      <c r="QKX3053" s="607"/>
      <c r="QKY3053" s="607"/>
      <c r="QKZ3053" s="607"/>
      <c r="QLA3053" s="607"/>
      <c r="QLB3053" s="607"/>
      <c r="QLC3053" s="607"/>
      <c r="QLD3053" s="607"/>
      <c r="QLE3053" s="607"/>
      <c r="QLF3053" s="607"/>
      <c r="QLG3053" s="607"/>
      <c r="QLH3053" s="607"/>
      <c r="QLI3053" s="607"/>
      <c r="QLJ3053" s="607"/>
      <c r="QLK3053" s="607"/>
      <c r="QLL3053" s="607"/>
      <c r="QLM3053" s="607"/>
      <c r="QLN3053" s="607"/>
      <c r="QLO3053" s="607"/>
      <c r="QLP3053" s="607"/>
      <c r="QLQ3053" s="607"/>
      <c r="QLR3053" s="607"/>
      <c r="QLS3053" s="607"/>
      <c r="QLT3053" s="607"/>
      <c r="QLU3053" s="607"/>
      <c r="QLV3053" s="607"/>
      <c r="QLW3053" s="607"/>
      <c r="QLX3053" s="607"/>
      <c r="QLY3053" s="607"/>
      <c r="QLZ3053" s="607"/>
      <c r="QMA3053" s="607"/>
      <c r="QMB3053" s="607"/>
      <c r="QMC3053" s="607"/>
      <c r="QMD3053" s="607"/>
      <c r="QME3053" s="607"/>
      <c r="QMF3053" s="607"/>
      <c r="QMG3053" s="607"/>
      <c r="QMH3053" s="607"/>
      <c r="QMI3053" s="607"/>
      <c r="QMJ3053" s="607"/>
      <c r="QMK3053" s="607"/>
      <c r="QML3053" s="607"/>
      <c r="QMM3053" s="607"/>
      <c r="QMN3053" s="607"/>
      <c r="QMO3053" s="607"/>
      <c r="QMP3053" s="607"/>
      <c r="QMQ3053" s="607"/>
      <c r="QMR3053" s="607"/>
      <c r="QMS3053" s="607"/>
      <c r="QMT3053" s="607"/>
      <c r="QMU3053" s="607"/>
      <c r="QMV3053" s="607"/>
      <c r="QMW3053" s="607"/>
      <c r="QMX3053" s="607"/>
      <c r="QMY3053" s="607"/>
      <c r="QMZ3053" s="607"/>
      <c r="QNA3053" s="607"/>
      <c r="QNB3053" s="607"/>
      <c r="QNC3053" s="607"/>
      <c r="QND3053" s="607"/>
      <c r="QNE3053" s="607"/>
      <c r="QNF3053" s="607"/>
      <c r="QNG3053" s="607"/>
      <c r="QNH3053" s="607"/>
      <c r="QNI3053" s="607"/>
      <c r="QNJ3053" s="607"/>
      <c r="QNK3053" s="607"/>
      <c r="QNL3053" s="607"/>
      <c r="QNM3053" s="607"/>
      <c r="QNN3053" s="607"/>
      <c r="QNO3053" s="607"/>
      <c r="QNP3053" s="607"/>
      <c r="QNQ3053" s="607"/>
      <c r="QNR3053" s="607"/>
      <c r="QNS3053" s="607"/>
      <c r="QNT3053" s="607"/>
      <c r="QNU3053" s="607"/>
      <c r="QNV3053" s="607"/>
      <c r="QNW3053" s="607"/>
      <c r="QNX3053" s="607"/>
      <c r="QNY3053" s="607"/>
      <c r="QNZ3053" s="607"/>
      <c r="QOA3053" s="607"/>
      <c r="QOB3053" s="607"/>
      <c r="QOC3053" s="607"/>
      <c r="QOD3053" s="607"/>
      <c r="QOE3053" s="607"/>
      <c r="QOF3053" s="607"/>
      <c r="QOG3053" s="607"/>
      <c r="QOH3053" s="607"/>
      <c r="QOI3053" s="607"/>
      <c r="QOJ3053" s="607"/>
      <c r="QOK3053" s="607"/>
      <c r="QOL3053" s="607"/>
      <c r="QOM3053" s="607"/>
      <c r="QON3053" s="607"/>
      <c r="QOO3053" s="607"/>
      <c r="QOP3053" s="607"/>
      <c r="QOQ3053" s="607"/>
      <c r="QOR3053" s="607"/>
      <c r="QOS3053" s="607"/>
      <c r="QOT3053" s="607"/>
      <c r="QOU3053" s="607"/>
      <c r="QOV3053" s="607"/>
      <c r="QOW3053" s="607"/>
      <c r="QOX3053" s="607"/>
      <c r="QOY3053" s="607"/>
      <c r="QOZ3053" s="607"/>
      <c r="QPA3053" s="607"/>
      <c r="QPB3053" s="607"/>
      <c r="QPC3053" s="607"/>
      <c r="QPD3053" s="607"/>
      <c r="QPE3053" s="607"/>
      <c r="QPF3053" s="607"/>
      <c r="QPG3053" s="607"/>
      <c r="QPH3053" s="607"/>
      <c r="QPI3053" s="607"/>
      <c r="QPJ3053" s="607"/>
      <c r="QPK3053" s="607"/>
      <c r="QPL3053" s="607"/>
      <c r="QPM3053" s="607"/>
      <c r="QPN3053" s="607"/>
      <c r="QPO3053" s="607"/>
      <c r="QPP3053" s="607"/>
      <c r="QPQ3053" s="607"/>
      <c r="QPR3053" s="607"/>
      <c r="QPS3053" s="607"/>
      <c r="QPT3053" s="607"/>
      <c r="QPU3053" s="607"/>
      <c r="QPV3053" s="607"/>
      <c r="QPW3053" s="607"/>
      <c r="QPX3053" s="607"/>
      <c r="QPY3053" s="607"/>
      <c r="QPZ3053" s="607"/>
      <c r="QQA3053" s="607"/>
      <c r="QQB3053" s="607"/>
      <c r="QQC3053" s="607"/>
      <c r="QQD3053" s="607"/>
      <c r="QQE3053" s="607"/>
      <c r="QQF3053" s="607"/>
      <c r="QQG3053" s="607"/>
      <c r="QQH3053" s="607"/>
      <c r="QQI3053" s="607"/>
      <c r="QQJ3053" s="607"/>
      <c r="QQK3053" s="607"/>
      <c r="QQL3053" s="607"/>
      <c r="QQM3053" s="607"/>
      <c r="QQN3053" s="607"/>
      <c r="QQO3053" s="607"/>
      <c r="QQP3053" s="607"/>
      <c r="QQQ3053" s="607"/>
      <c r="QQR3053" s="607"/>
      <c r="QQS3053" s="607"/>
      <c r="QQT3053" s="607"/>
      <c r="QQU3053" s="607"/>
      <c r="QQV3053" s="607"/>
      <c r="QQW3053" s="607"/>
      <c r="QQX3053" s="607"/>
      <c r="QQY3053" s="607"/>
      <c r="QQZ3053" s="607"/>
      <c r="QRA3053" s="607"/>
      <c r="QRB3053" s="607"/>
      <c r="QRC3053" s="607"/>
      <c r="QRD3053" s="607"/>
      <c r="QRE3053" s="607"/>
      <c r="QRF3053" s="607"/>
      <c r="QRG3053" s="607"/>
      <c r="QRH3053" s="607"/>
      <c r="QRI3053" s="607"/>
      <c r="QRJ3053" s="607"/>
      <c r="QRK3053" s="607"/>
      <c r="QRL3053" s="607"/>
      <c r="QRM3053" s="607"/>
      <c r="QRN3053" s="607"/>
      <c r="QRO3053" s="607"/>
      <c r="QRP3053" s="607"/>
      <c r="QRQ3053" s="607"/>
      <c r="QRR3053" s="607"/>
      <c r="QRS3053" s="607"/>
      <c r="QRT3053" s="607"/>
      <c r="QRU3053" s="607"/>
      <c r="QRV3053" s="607"/>
      <c r="QRW3053" s="607"/>
      <c r="QRX3053" s="607"/>
      <c r="QRY3053" s="607"/>
      <c r="QRZ3053" s="607"/>
      <c r="QSA3053" s="607"/>
      <c r="QSB3053" s="607"/>
      <c r="QSC3053" s="607"/>
      <c r="QSD3053" s="607"/>
      <c r="QSE3053" s="607"/>
      <c r="QSF3053" s="607"/>
      <c r="QSG3053" s="607"/>
      <c r="QSH3053" s="607"/>
      <c r="QSI3053" s="607"/>
      <c r="QSJ3053" s="607"/>
      <c r="QSK3053" s="607"/>
      <c r="QSL3053" s="607"/>
      <c r="QSM3053" s="607"/>
      <c r="QSN3053" s="607"/>
      <c r="QSO3053" s="607"/>
      <c r="QSP3053" s="607"/>
      <c r="QSQ3053" s="607"/>
      <c r="QSR3053" s="607"/>
      <c r="QSS3053" s="607"/>
      <c r="QST3053" s="607"/>
      <c r="QSU3053" s="607"/>
      <c r="QSV3053" s="607"/>
      <c r="QSW3053" s="607"/>
      <c r="QSX3053" s="607"/>
      <c r="QSY3053" s="607"/>
      <c r="QSZ3053" s="607"/>
      <c r="QTA3053" s="607"/>
      <c r="QTB3053" s="607"/>
      <c r="QTC3053" s="607"/>
      <c r="QTD3053" s="607"/>
      <c r="QTE3053" s="607"/>
      <c r="QTF3053" s="607"/>
      <c r="QTG3053" s="607"/>
      <c r="QTH3053" s="607"/>
      <c r="QTI3053" s="607"/>
      <c r="QTJ3053" s="607"/>
      <c r="QTK3053" s="607"/>
      <c r="QTL3053" s="607"/>
      <c r="QTM3053" s="607"/>
      <c r="QTN3053" s="607"/>
      <c r="QTO3053" s="607"/>
      <c r="QTP3053" s="607"/>
      <c r="QTQ3053" s="607"/>
      <c r="QTR3053" s="607"/>
      <c r="QTS3053" s="607"/>
      <c r="QTT3053" s="607"/>
      <c r="QTU3053" s="607"/>
      <c r="QTV3053" s="607"/>
      <c r="QTW3053" s="607"/>
      <c r="QTX3053" s="607"/>
      <c r="QTY3053" s="607"/>
      <c r="QTZ3053" s="607"/>
      <c r="QUA3053" s="607"/>
      <c r="QUB3053" s="607"/>
      <c r="QUC3053" s="607"/>
      <c r="QUD3053" s="607"/>
      <c r="QUE3053" s="607"/>
      <c r="QUF3053" s="607"/>
      <c r="QUG3053" s="607"/>
      <c r="QUH3053" s="607"/>
      <c r="QUI3053" s="607"/>
      <c r="QUJ3053" s="607"/>
      <c r="QUK3053" s="607"/>
      <c r="QUL3053" s="607"/>
      <c r="QUM3053" s="607"/>
      <c r="QUN3053" s="607"/>
      <c r="QUO3053" s="607"/>
      <c r="QUP3053" s="607"/>
      <c r="QUQ3053" s="607"/>
      <c r="QUR3053" s="607"/>
      <c r="QUS3053" s="607"/>
      <c r="QUT3053" s="607"/>
      <c r="QUU3053" s="607"/>
      <c r="QUV3053" s="607"/>
      <c r="QUW3053" s="607"/>
      <c r="QUX3053" s="607"/>
      <c r="QUY3053" s="607"/>
      <c r="QUZ3053" s="607"/>
      <c r="QVA3053" s="607"/>
      <c r="QVB3053" s="607"/>
      <c r="QVC3053" s="607"/>
      <c r="QVD3053" s="607"/>
      <c r="QVE3053" s="607"/>
      <c r="QVF3053" s="607"/>
      <c r="QVG3053" s="607"/>
      <c r="QVH3053" s="607"/>
      <c r="QVI3053" s="607"/>
      <c r="QVJ3053" s="607"/>
      <c r="QVK3053" s="607"/>
      <c r="QVL3053" s="607"/>
      <c r="QVM3053" s="607"/>
      <c r="QVN3053" s="607"/>
      <c r="QVO3053" s="607"/>
      <c r="QVP3053" s="607"/>
      <c r="QVQ3053" s="607"/>
      <c r="QVR3053" s="607"/>
      <c r="QVS3053" s="607"/>
      <c r="QVT3053" s="607"/>
      <c r="QVU3053" s="607"/>
      <c r="QVV3053" s="607"/>
      <c r="QVW3053" s="607"/>
      <c r="QVX3053" s="607"/>
      <c r="QVY3053" s="607"/>
      <c r="QVZ3053" s="607"/>
      <c r="QWA3053" s="607"/>
      <c r="QWB3053" s="607"/>
      <c r="QWC3053" s="607"/>
      <c r="QWD3053" s="607"/>
      <c r="QWE3053" s="607"/>
      <c r="QWF3053" s="607"/>
      <c r="QWG3053" s="607"/>
      <c r="QWH3053" s="607"/>
      <c r="QWI3053" s="607"/>
      <c r="QWJ3053" s="607"/>
      <c r="QWK3053" s="607"/>
      <c r="QWL3053" s="607"/>
      <c r="QWM3053" s="607"/>
      <c r="QWN3053" s="607"/>
      <c r="QWO3053" s="607"/>
      <c r="QWP3053" s="607"/>
      <c r="QWQ3053" s="607"/>
      <c r="QWR3053" s="607"/>
      <c r="QWS3053" s="607"/>
      <c r="QWT3053" s="607"/>
      <c r="QWU3053" s="607"/>
      <c r="QWV3053" s="607"/>
      <c r="QWW3053" s="607"/>
      <c r="QWX3053" s="607"/>
      <c r="QWY3053" s="607"/>
      <c r="QWZ3053" s="607"/>
      <c r="QXA3053" s="607"/>
      <c r="QXB3053" s="607"/>
      <c r="QXC3053" s="607"/>
      <c r="QXD3053" s="607"/>
      <c r="QXE3053" s="607"/>
      <c r="QXF3053" s="607"/>
      <c r="QXG3053" s="607"/>
      <c r="QXH3053" s="607"/>
      <c r="QXI3053" s="607"/>
      <c r="QXJ3053" s="607"/>
      <c r="QXK3053" s="607"/>
      <c r="QXL3053" s="607"/>
      <c r="QXM3053" s="607"/>
      <c r="QXN3053" s="607"/>
      <c r="QXO3053" s="607"/>
      <c r="QXP3053" s="607"/>
      <c r="QXQ3053" s="607"/>
      <c r="QXR3053" s="607"/>
      <c r="QXS3053" s="607"/>
      <c r="QXT3053" s="607"/>
      <c r="QXU3053" s="607"/>
      <c r="QXV3053" s="607"/>
      <c r="QXW3053" s="607"/>
      <c r="QXX3053" s="607"/>
      <c r="QXY3053" s="607"/>
      <c r="QXZ3053" s="607"/>
      <c r="QYA3053" s="607"/>
      <c r="QYB3053" s="607"/>
      <c r="QYC3053" s="607"/>
      <c r="QYD3053" s="607"/>
      <c r="QYE3053" s="607"/>
      <c r="QYF3053" s="607"/>
      <c r="QYG3053" s="607"/>
      <c r="QYH3053" s="607"/>
      <c r="QYI3053" s="607"/>
      <c r="QYJ3053" s="607"/>
      <c r="QYK3053" s="607"/>
      <c r="QYL3053" s="607"/>
      <c r="QYM3053" s="607"/>
      <c r="QYN3053" s="607"/>
      <c r="QYO3053" s="607"/>
      <c r="QYP3053" s="607"/>
      <c r="QYQ3053" s="607"/>
      <c r="QYR3053" s="607"/>
      <c r="QYS3053" s="607"/>
      <c r="QYT3053" s="607"/>
      <c r="QYU3053" s="607"/>
      <c r="QYV3053" s="607"/>
      <c r="QYW3053" s="607"/>
      <c r="QYX3053" s="607"/>
      <c r="QYY3053" s="607"/>
      <c r="QYZ3053" s="607"/>
      <c r="QZA3053" s="607"/>
      <c r="QZB3053" s="607"/>
      <c r="QZC3053" s="607"/>
      <c r="QZD3053" s="607"/>
      <c r="QZE3053" s="607"/>
      <c r="QZF3053" s="607"/>
      <c r="QZG3053" s="607"/>
      <c r="QZH3053" s="607"/>
      <c r="QZI3053" s="607"/>
      <c r="QZJ3053" s="607"/>
      <c r="QZK3053" s="607"/>
      <c r="QZL3053" s="607"/>
      <c r="QZM3053" s="607"/>
      <c r="QZN3053" s="607"/>
      <c r="QZO3053" s="607"/>
      <c r="QZP3053" s="607"/>
      <c r="QZQ3053" s="607"/>
      <c r="QZR3053" s="607"/>
      <c r="QZS3053" s="607"/>
      <c r="QZT3053" s="607"/>
      <c r="QZU3053" s="607"/>
      <c r="QZV3053" s="607"/>
      <c r="QZW3053" s="607"/>
      <c r="QZX3053" s="607"/>
      <c r="QZY3053" s="607"/>
      <c r="QZZ3053" s="607"/>
      <c r="RAA3053" s="607"/>
      <c r="RAB3053" s="607"/>
      <c r="RAC3053" s="607"/>
      <c r="RAD3053" s="607"/>
      <c r="RAE3053" s="607"/>
      <c r="RAF3053" s="607"/>
      <c r="RAG3053" s="607"/>
      <c r="RAH3053" s="607"/>
      <c r="RAI3053" s="607"/>
      <c r="RAJ3053" s="607"/>
      <c r="RAK3053" s="607"/>
      <c r="RAL3053" s="607"/>
      <c r="RAM3053" s="607"/>
      <c r="RAN3053" s="607"/>
      <c r="RAO3053" s="607"/>
      <c r="RAP3053" s="607"/>
      <c r="RAQ3053" s="607"/>
      <c r="RAR3053" s="607"/>
      <c r="RAS3053" s="607"/>
      <c r="RAT3053" s="607"/>
      <c r="RAU3053" s="607"/>
      <c r="RAV3053" s="607"/>
      <c r="RAW3053" s="607"/>
      <c r="RAX3053" s="607"/>
      <c r="RAY3053" s="607"/>
      <c r="RAZ3053" s="607"/>
      <c r="RBA3053" s="607"/>
      <c r="RBB3053" s="607"/>
      <c r="RBC3053" s="607"/>
      <c r="RBD3053" s="607"/>
      <c r="RBE3053" s="607"/>
      <c r="RBF3053" s="607"/>
      <c r="RBG3053" s="607"/>
      <c r="RBH3053" s="607"/>
      <c r="RBI3053" s="607"/>
      <c r="RBJ3053" s="607"/>
      <c r="RBK3053" s="607"/>
      <c r="RBL3053" s="607"/>
      <c r="RBM3053" s="607"/>
      <c r="RBN3053" s="607"/>
      <c r="RBO3053" s="607"/>
      <c r="RBP3053" s="607"/>
      <c r="RBQ3053" s="607"/>
      <c r="RBR3053" s="607"/>
      <c r="RBS3053" s="607"/>
      <c r="RBT3053" s="607"/>
      <c r="RBU3053" s="607"/>
      <c r="RBV3053" s="607"/>
      <c r="RBW3053" s="607"/>
      <c r="RBX3053" s="607"/>
      <c r="RBY3053" s="607"/>
      <c r="RBZ3053" s="607"/>
      <c r="RCA3053" s="607"/>
      <c r="RCB3053" s="607"/>
      <c r="RCC3053" s="607"/>
      <c r="RCD3053" s="607"/>
      <c r="RCE3053" s="607"/>
      <c r="RCF3053" s="607"/>
      <c r="RCG3053" s="607"/>
      <c r="RCH3053" s="607"/>
      <c r="RCI3053" s="607"/>
      <c r="RCJ3053" s="607"/>
      <c r="RCK3053" s="607"/>
      <c r="RCL3053" s="607"/>
      <c r="RCM3053" s="607"/>
      <c r="RCN3053" s="607"/>
      <c r="RCO3053" s="607"/>
      <c r="RCP3053" s="607"/>
      <c r="RCQ3053" s="607"/>
      <c r="RCR3053" s="607"/>
      <c r="RCS3053" s="607"/>
      <c r="RCT3053" s="607"/>
      <c r="RCU3053" s="607"/>
      <c r="RCV3053" s="607"/>
      <c r="RCW3053" s="607"/>
      <c r="RCX3053" s="607"/>
      <c r="RCY3053" s="607"/>
      <c r="RCZ3053" s="607"/>
      <c r="RDA3053" s="607"/>
      <c r="RDB3053" s="607"/>
      <c r="RDC3053" s="607"/>
      <c r="RDD3053" s="607"/>
      <c r="RDE3053" s="607"/>
      <c r="RDF3053" s="607"/>
      <c r="RDG3053" s="607"/>
      <c r="RDH3053" s="607"/>
      <c r="RDI3053" s="607"/>
      <c r="RDJ3053" s="607"/>
      <c r="RDK3053" s="607"/>
      <c r="RDL3053" s="607"/>
      <c r="RDM3053" s="607"/>
      <c r="RDN3053" s="607"/>
      <c r="RDO3053" s="607"/>
      <c r="RDP3053" s="607"/>
      <c r="RDQ3053" s="607"/>
      <c r="RDR3053" s="607"/>
      <c r="RDS3053" s="607"/>
      <c r="RDT3053" s="607"/>
      <c r="RDU3053" s="607"/>
      <c r="RDV3053" s="607"/>
      <c r="RDW3053" s="607"/>
      <c r="RDX3053" s="607"/>
      <c r="RDY3053" s="607"/>
      <c r="RDZ3053" s="607"/>
      <c r="REA3053" s="607"/>
      <c r="REB3053" s="607"/>
      <c r="REC3053" s="607"/>
      <c r="RED3053" s="607"/>
      <c r="REE3053" s="607"/>
      <c r="REF3053" s="607"/>
      <c r="REG3053" s="607"/>
      <c r="REH3053" s="607"/>
      <c r="REI3053" s="607"/>
      <c r="REJ3053" s="607"/>
      <c r="REK3053" s="607"/>
      <c r="REL3053" s="607"/>
      <c r="REM3053" s="607"/>
      <c r="REN3053" s="607"/>
      <c r="REO3053" s="607"/>
      <c r="REP3053" s="607"/>
      <c r="REQ3053" s="607"/>
      <c r="RER3053" s="607"/>
      <c r="RES3053" s="607"/>
      <c r="RET3053" s="607"/>
      <c r="REU3053" s="607"/>
      <c r="REV3053" s="607"/>
      <c r="REW3053" s="607"/>
      <c r="REX3053" s="607"/>
      <c r="REY3053" s="607"/>
      <c r="REZ3053" s="607"/>
      <c r="RFA3053" s="607"/>
      <c r="RFB3053" s="607"/>
      <c r="RFC3053" s="607"/>
      <c r="RFD3053" s="607"/>
      <c r="RFE3053" s="607"/>
      <c r="RFF3053" s="607"/>
      <c r="RFG3053" s="607"/>
      <c r="RFH3053" s="607"/>
      <c r="RFI3053" s="607"/>
      <c r="RFJ3053" s="607"/>
      <c r="RFK3053" s="607"/>
      <c r="RFL3053" s="607"/>
      <c r="RFM3053" s="607"/>
      <c r="RFN3053" s="607"/>
      <c r="RFO3053" s="607"/>
      <c r="RFP3053" s="607"/>
      <c r="RFQ3053" s="607"/>
      <c r="RFR3053" s="607"/>
      <c r="RFS3053" s="607"/>
      <c r="RFT3053" s="607"/>
      <c r="RFU3053" s="607"/>
      <c r="RFV3053" s="607"/>
      <c r="RFW3053" s="607"/>
      <c r="RFX3053" s="607"/>
      <c r="RFY3053" s="607"/>
      <c r="RFZ3053" s="607"/>
      <c r="RGA3053" s="607"/>
      <c r="RGB3053" s="607"/>
      <c r="RGC3053" s="607"/>
      <c r="RGD3053" s="607"/>
      <c r="RGE3053" s="607"/>
      <c r="RGF3053" s="607"/>
      <c r="RGG3053" s="607"/>
      <c r="RGH3053" s="607"/>
      <c r="RGI3053" s="607"/>
      <c r="RGJ3053" s="607"/>
      <c r="RGK3053" s="607"/>
      <c r="RGL3053" s="607"/>
      <c r="RGM3053" s="607"/>
      <c r="RGN3053" s="607"/>
      <c r="RGO3053" s="607"/>
      <c r="RGP3053" s="607"/>
      <c r="RGQ3053" s="607"/>
      <c r="RGR3053" s="607"/>
      <c r="RGS3053" s="607"/>
      <c r="RGT3053" s="607"/>
      <c r="RGU3053" s="607"/>
      <c r="RGV3053" s="607"/>
      <c r="RGW3053" s="607"/>
      <c r="RGX3053" s="607"/>
      <c r="RGY3053" s="607"/>
      <c r="RGZ3053" s="607"/>
      <c r="RHA3053" s="607"/>
      <c r="RHB3053" s="607"/>
      <c r="RHC3053" s="607"/>
      <c r="RHD3053" s="607"/>
      <c r="RHE3053" s="607"/>
      <c r="RHF3053" s="607"/>
      <c r="RHG3053" s="607"/>
      <c r="RHH3053" s="607"/>
      <c r="RHI3053" s="607"/>
      <c r="RHJ3053" s="607"/>
      <c r="RHK3053" s="607"/>
      <c r="RHL3053" s="607"/>
      <c r="RHM3053" s="607"/>
      <c r="RHN3053" s="607"/>
      <c r="RHO3053" s="607"/>
      <c r="RHP3053" s="607"/>
      <c r="RHQ3053" s="607"/>
      <c r="RHR3053" s="607"/>
      <c r="RHS3053" s="607"/>
      <c r="RHT3053" s="607"/>
      <c r="RHU3053" s="607"/>
      <c r="RHV3053" s="607"/>
      <c r="RHW3053" s="607"/>
      <c r="RHX3053" s="607"/>
      <c r="RHY3053" s="607"/>
      <c r="RHZ3053" s="607"/>
      <c r="RIA3053" s="607"/>
      <c r="RIB3053" s="607"/>
      <c r="RIC3053" s="607"/>
      <c r="RID3053" s="607"/>
      <c r="RIE3053" s="607"/>
      <c r="RIF3053" s="607"/>
      <c r="RIG3053" s="607"/>
      <c r="RIH3053" s="607"/>
      <c r="RII3053" s="607"/>
      <c r="RIJ3053" s="607"/>
      <c r="RIK3053" s="607"/>
      <c r="RIL3053" s="607"/>
      <c r="RIM3053" s="607"/>
      <c r="RIN3053" s="607"/>
      <c r="RIO3053" s="607"/>
      <c r="RIP3053" s="607"/>
      <c r="RIQ3053" s="607"/>
      <c r="RIR3053" s="607"/>
      <c r="RIS3053" s="607"/>
      <c r="RIT3053" s="607"/>
      <c r="RIU3053" s="607"/>
      <c r="RIV3053" s="607"/>
      <c r="RIW3053" s="607"/>
      <c r="RIX3053" s="607"/>
      <c r="RIY3053" s="607"/>
      <c r="RIZ3053" s="607"/>
      <c r="RJA3053" s="607"/>
      <c r="RJB3053" s="607"/>
      <c r="RJC3053" s="607"/>
      <c r="RJD3053" s="607"/>
      <c r="RJE3053" s="607"/>
      <c r="RJF3053" s="607"/>
      <c r="RJG3053" s="607"/>
      <c r="RJH3053" s="607"/>
      <c r="RJI3053" s="607"/>
      <c r="RJJ3053" s="607"/>
      <c r="RJK3053" s="607"/>
      <c r="RJL3053" s="607"/>
      <c r="RJM3053" s="607"/>
      <c r="RJN3053" s="607"/>
      <c r="RJO3053" s="607"/>
      <c r="RJP3053" s="607"/>
      <c r="RJQ3053" s="607"/>
      <c r="RJR3053" s="607"/>
      <c r="RJS3053" s="607"/>
      <c r="RJT3053" s="607"/>
      <c r="RJU3053" s="607"/>
      <c r="RJV3053" s="607"/>
      <c r="RJW3053" s="607"/>
      <c r="RJX3053" s="607"/>
      <c r="RJY3053" s="607"/>
      <c r="RJZ3053" s="607"/>
      <c r="RKA3053" s="607"/>
      <c r="RKB3053" s="607"/>
      <c r="RKC3053" s="607"/>
      <c r="RKD3053" s="607"/>
      <c r="RKE3053" s="607"/>
      <c r="RKF3053" s="607"/>
      <c r="RKG3053" s="607"/>
      <c r="RKH3053" s="607"/>
      <c r="RKI3053" s="607"/>
      <c r="RKJ3053" s="607"/>
      <c r="RKK3053" s="607"/>
      <c r="RKL3053" s="607"/>
      <c r="RKM3053" s="607"/>
      <c r="RKN3053" s="607"/>
      <c r="RKO3053" s="607"/>
      <c r="RKP3053" s="607"/>
      <c r="RKQ3053" s="607"/>
      <c r="RKR3053" s="607"/>
      <c r="RKS3053" s="607"/>
      <c r="RKT3053" s="607"/>
      <c r="RKU3053" s="607"/>
      <c r="RKV3053" s="607"/>
      <c r="RKW3053" s="607"/>
      <c r="RKX3053" s="607"/>
      <c r="RKY3053" s="607"/>
      <c r="RKZ3053" s="607"/>
      <c r="RLA3053" s="607"/>
      <c r="RLB3053" s="607"/>
      <c r="RLC3053" s="607"/>
      <c r="RLD3053" s="607"/>
      <c r="RLE3053" s="607"/>
      <c r="RLF3053" s="607"/>
      <c r="RLG3053" s="607"/>
      <c r="RLH3053" s="607"/>
      <c r="RLI3053" s="607"/>
      <c r="RLJ3053" s="607"/>
      <c r="RLK3053" s="607"/>
      <c r="RLL3053" s="607"/>
      <c r="RLM3053" s="607"/>
      <c r="RLN3053" s="607"/>
      <c r="RLO3053" s="607"/>
      <c r="RLP3053" s="607"/>
      <c r="RLQ3053" s="607"/>
      <c r="RLR3053" s="607"/>
      <c r="RLS3053" s="607"/>
      <c r="RLT3053" s="607"/>
      <c r="RLU3053" s="607"/>
      <c r="RLV3053" s="607"/>
      <c r="RLW3053" s="607"/>
      <c r="RLX3053" s="607"/>
      <c r="RLY3053" s="607"/>
      <c r="RLZ3053" s="607"/>
      <c r="RMA3053" s="607"/>
      <c r="RMB3053" s="607"/>
      <c r="RMC3053" s="607"/>
      <c r="RMD3053" s="607"/>
      <c r="RME3053" s="607"/>
      <c r="RMF3053" s="607"/>
      <c r="RMG3053" s="607"/>
      <c r="RMH3053" s="607"/>
      <c r="RMI3053" s="607"/>
      <c r="RMJ3053" s="607"/>
      <c r="RMK3053" s="607"/>
      <c r="RML3053" s="607"/>
      <c r="RMM3053" s="607"/>
      <c r="RMN3053" s="607"/>
      <c r="RMO3053" s="607"/>
      <c r="RMP3053" s="607"/>
      <c r="RMQ3053" s="607"/>
      <c r="RMR3053" s="607"/>
      <c r="RMS3053" s="607"/>
      <c r="RMT3053" s="607"/>
      <c r="RMU3053" s="607"/>
      <c r="RMV3053" s="607"/>
      <c r="RMW3053" s="607"/>
      <c r="RMX3053" s="607"/>
      <c r="RMY3053" s="607"/>
      <c r="RMZ3053" s="607"/>
      <c r="RNA3053" s="607"/>
      <c r="RNB3053" s="607"/>
      <c r="RNC3053" s="607"/>
      <c r="RND3053" s="607"/>
      <c r="RNE3053" s="607"/>
      <c r="RNF3053" s="607"/>
      <c r="RNG3053" s="607"/>
      <c r="RNH3053" s="607"/>
      <c r="RNI3053" s="607"/>
      <c r="RNJ3053" s="607"/>
      <c r="RNK3053" s="607"/>
      <c r="RNL3053" s="607"/>
      <c r="RNM3053" s="607"/>
      <c r="RNN3053" s="607"/>
      <c r="RNO3053" s="607"/>
      <c r="RNP3053" s="607"/>
      <c r="RNQ3053" s="607"/>
      <c r="RNR3053" s="607"/>
      <c r="RNS3053" s="607"/>
      <c r="RNT3053" s="607"/>
      <c r="RNU3053" s="607"/>
      <c r="RNV3053" s="607"/>
      <c r="RNW3053" s="607"/>
      <c r="RNX3053" s="607"/>
      <c r="RNY3053" s="607"/>
      <c r="RNZ3053" s="607"/>
      <c r="ROA3053" s="607"/>
      <c r="ROB3053" s="607"/>
      <c r="ROC3053" s="607"/>
      <c r="ROD3053" s="607"/>
      <c r="ROE3053" s="607"/>
      <c r="ROF3053" s="607"/>
      <c r="ROG3053" s="607"/>
      <c r="ROH3053" s="607"/>
      <c r="ROI3053" s="607"/>
      <c r="ROJ3053" s="607"/>
      <c r="ROK3053" s="607"/>
      <c r="ROL3053" s="607"/>
      <c r="ROM3053" s="607"/>
      <c r="RON3053" s="607"/>
      <c r="ROO3053" s="607"/>
      <c r="ROP3053" s="607"/>
      <c r="ROQ3053" s="607"/>
      <c r="ROR3053" s="607"/>
      <c r="ROS3053" s="607"/>
      <c r="ROT3053" s="607"/>
      <c r="ROU3053" s="607"/>
      <c r="ROV3053" s="607"/>
      <c r="ROW3053" s="607"/>
      <c r="ROX3053" s="607"/>
      <c r="ROY3053" s="607"/>
      <c r="ROZ3053" s="607"/>
      <c r="RPA3053" s="607"/>
      <c r="RPB3053" s="607"/>
      <c r="RPC3053" s="607"/>
      <c r="RPD3053" s="607"/>
      <c r="RPE3053" s="607"/>
      <c r="RPF3053" s="607"/>
      <c r="RPG3053" s="607"/>
      <c r="RPH3053" s="607"/>
      <c r="RPI3053" s="607"/>
      <c r="RPJ3053" s="607"/>
      <c r="RPK3053" s="607"/>
      <c r="RPL3053" s="607"/>
      <c r="RPM3053" s="607"/>
      <c r="RPN3053" s="607"/>
      <c r="RPO3053" s="607"/>
      <c r="RPP3053" s="607"/>
      <c r="RPQ3053" s="607"/>
      <c r="RPR3053" s="607"/>
      <c r="RPS3053" s="607"/>
      <c r="RPT3053" s="607"/>
      <c r="RPU3053" s="607"/>
      <c r="RPV3053" s="607"/>
      <c r="RPW3053" s="607"/>
      <c r="RPX3053" s="607"/>
      <c r="RPY3053" s="607"/>
      <c r="RPZ3053" s="607"/>
      <c r="RQA3053" s="607"/>
      <c r="RQB3053" s="607"/>
      <c r="RQC3053" s="607"/>
      <c r="RQD3053" s="607"/>
      <c r="RQE3053" s="607"/>
      <c r="RQF3053" s="607"/>
      <c r="RQG3053" s="607"/>
      <c r="RQH3053" s="607"/>
      <c r="RQI3053" s="607"/>
      <c r="RQJ3053" s="607"/>
      <c r="RQK3053" s="607"/>
      <c r="RQL3053" s="607"/>
      <c r="RQM3053" s="607"/>
      <c r="RQN3053" s="607"/>
      <c r="RQO3053" s="607"/>
      <c r="RQP3053" s="607"/>
      <c r="RQQ3053" s="607"/>
      <c r="RQR3053" s="607"/>
      <c r="RQS3053" s="607"/>
      <c r="RQT3053" s="607"/>
      <c r="RQU3053" s="607"/>
      <c r="RQV3053" s="607"/>
      <c r="RQW3053" s="607"/>
      <c r="RQX3053" s="607"/>
      <c r="RQY3053" s="607"/>
      <c r="RQZ3053" s="607"/>
      <c r="RRA3053" s="607"/>
      <c r="RRB3053" s="607"/>
      <c r="RRC3053" s="607"/>
      <c r="RRD3053" s="607"/>
      <c r="RRE3053" s="607"/>
      <c r="RRF3053" s="607"/>
      <c r="RRG3053" s="607"/>
      <c r="RRH3053" s="607"/>
      <c r="RRI3053" s="607"/>
      <c r="RRJ3053" s="607"/>
      <c r="RRK3053" s="607"/>
      <c r="RRL3053" s="607"/>
      <c r="RRM3053" s="607"/>
      <c r="RRN3053" s="607"/>
      <c r="RRO3053" s="607"/>
      <c r="RRP3053" s="607"/>
      <c r="RRQ3053" s="607"/>
      <c r="RRR3053" s="607"/>
      <c r="RRS3053" s="607"/>
      <c r="RRT3053" s="607"/>
      <c r="RRU3053" s="607"/>
      <c r="RRV3053" s="607"/>
      <c r="RRW3053" s="607"/>
      <c r="RRX3053" s="607"/>
      <c r="RRY3053" s="607"/>
      <c r="RRZ3053" s="607"/>
      <c r="RSA3053" s="607"/>
      <c r="RSB3053" s="607"/>
      <c r="RSC3053" s="607"/>
      <c r="RSD3053" s="607"/>
      <c r="RSE3053" s="607"/>
      <c r="RSF3053" s="607"/>
      <c r="RSG3053" s="607"/>
      <c r="RSH3053" s="607"/>
      <c r="RSI3053" s="607"/>
      <c r="RSJ3053" s="607"/>
      <c r="RSK3053" s="607"/>
      <c r="RSL3053" s="607"/>
      <c r="RSM3053" s="607"/>
      <c r="RSN3053" s="607"/>
      <c r="RSO3053" s="607"/>
      <c r="RSP3053" s="607"/>
      <c r="RSQ3053" s="607"/>
      <c r="RSR3053" s="607"/>
      <c r="RSS3053" s="607"/>
      <c r="RST3053" s="607"/>
      <c r="RSU3053" s="607"/>
      <c r="RSV3053" s="607"/>
      <c r="RSW3053" s="607"/>
      <c r="RSX3053" s="607"/>
      <c r="RSY3053" s="607"/>
      <c r="RSZ3053" s="607"/>
      <c r="RTA3053" s="607"/>
      <c r="RTB3053" s="607"/>
      <c r="RTC3053" s="607"/>
      <c r="RTD3053" s="607"/>
      <c r="RTE3053" s="607"/>
      <c r="RTF3053" s="607"/>
      <c r="RTG3053" s="607"/>
      <c r="RTH3053" s="607"/>
      <c r="RTI3053" s="607"/>
      <c r="RTJ3053" s="607"/>
      <c r="RTK3053" s="607"/>
      <c r="RTL3053" s="607"/>
      <c r="RTM3053" s="607"/>
      <c r="RTN3053" s="607"/>
      <c r="RTO3053" s="607"/>
      <c r="RTP3053" s="607"/>
      <c r="RTQ3053" s="607"/>
      <c r="RTR3053" s="607"/>
      <c r="RTS3053" s="607"/>
      <c r="RTT3053" s="607"/>
      <c r="RTU3053" s="607"/>
      <c r="RTV3053" s="607"/>
      <c r="RTW3053" s="607"/>
      <c r="RTX3053" s="607"/>
      <c r="RTY3053" s="607"/>
      <c r="RTZ3053" s="607"/>
      <c r="RUA3053" s="607"/>
      <c r="RUB3053" s="607"/>
      <c r="RUC3053" s="607"/>
      <c r="RUD3053" s="607"/>
      <c r="RUE3053" s="607"/>
      <c r="RUF3053" s="607"/>
      <c r="RUG3053" s="607"/>
      <c r="RUH3053" s="607"/>
      <c r="RUI3053" s="607"/>
      <c r="RUJ3053" s="607"/>
      <c r="RUK3053" s="607"/>
      <c r="RUL3053" s="607"/>
      <c r="RUM3053" s="607"/>
      <c r="RUN3053" s="607"/>
      <c r="RUO3053" s="607"/>
      <c r="RUP3053" s="607"/>
      <c r="RUQ3053" s="607"/>
      <c r="RUR3053" s="607"/>
      <c r="RUS3053" s="607"/>
      <c r="RUT3053" s="607"/>
      <c r="RUU3053" s="607"/>
      <c r="RUV3053" s="607"/>
      <c r="RUW3053" s="607"/>
      <c r="RUX3053" s="607"/>
      <c r="RUY3053" s="607"/>
      <c r="RUZ3053" s="607"/>
      <c r="RVA3053" s="607"/>
      <c r="RVB3053" s="607"/>
      <c r="RVC3053" s="607"/>
      <c r="RVD3053" s="607"/>
      <c r="RVE3053" s="607"/>
      <c r="RVF3053" s="607"/>
      <c r="RVG3053" s="607"/>
      <c r="RVH3053" s="607"/>
      <c r="RVI3053" s="607"/>
      <c r="RVJ3053" s="607"/>
      <c r="RVK3053" s="607"/>
      <c r="RVL3053" s="607"/>
      <c r="RVM3053" s="607"/>
      <c r="RVN3053" s="607"/>
      <c r="RVO3053" s="607"/>
      <c r="RVP3053" s="607"/>
      <c r="RVQ3053" s="607"/>
      <c r="RVR3053" s="607"/>
      <c r="RVS3053" s="607"/>
      <c r="RVT3053" s="607"/>
      <c r="RVU3053" s="607"/>
      <c r="RVV3053" s="607"/>
      <c r="RVW3053" s="607"/>
      <c r="RVX3053" s="607"/>
      <c r="RVY3053" s="607"/>
      <c r="RVZ3053" s="607"/>
      <c r="RWA3053" s="607"/>
      <c r="RWB3053" s="607"/>
      <c r="RWC3053" s="607"/>
      <c r="RWD3053" s="607"/>
      <c r="RWE3053" s="607"/>
      <c r="RWF3053" s="607"/>
      <c r="RWG3053" s="607"/>
      <c r="RWH3053" s="607"/>
      <c r="RWI3053" s="607"/>
      <c r="RWJ3053" s="607"/>
      <c r="RWK3053" s="607"/>
      <c r="RWL3053" s="607"/>
      <c r="RWM3053" s="607"/>
      <c r="RWN3053" s="607"/>
      <c r="RWO3053" s="607"/>
      <c r="RWP3053" s="607"/>
      <c r="RWQ3053" s="607"/>
      <c r="RWR3053" s="607"/>
      <c r="RWS3053" s="607"/>
      <c r="RWT3053" s="607"/>
      <c r="RWU3053" s="607"/>
      <c r="RWV3053" s="607"/>
      <c r="RWW3053" s="607"/>
      <c r="RWX3053" s="607"/>
      <c r="RWY3053" s="607"/>
      <c r="RWZ3053" s="607"/>
      <c r="RXA3053" s="607"/>
      <c r="RXB3053" s="607"/>
      <c r="RXC3053" s="607"/>
      <c r="RXD3053" s="607"/>
      <c r="RXE3053" s="607"/>
      <c r="RXF3053" s="607"/>
      <c r="RXG3053" s="607"/>
      <c r="RXH3053" s="607"/>
      <c r="RXI3053" s="607"/>
      <c r="RXJ3053" s="607"/>
      <c r="RXK3053" s="607"/>
      <c r="RXL3053" s="607"/>
      <c r="RXM3053" s="607"/>
      <c r="RXN3053" s="607"/>
      <c r="RXO3053" s="607"/>
      <c r="RXP3053" s="607"/>
      <c r="RXQ3053" s="607"/>
      <c r="RXR3053" s="607"/>
      <c r="RXS3053" s="607"/>
      <c r="RXT3053" s="607"/>
      <c r="RXU3053" s="607"/>
      <c r="RXV3053" s="607"/>
      <c r="RXW3053" s="607"/>
      <c r="RXX3053" s="607"/>
      <c r="RXY3053" s="607"/>
      <c r="RXZ3053" s="607"/>
      <c r="RYA3053" s="607"/>
      <c r="RYB3053" s="607"/>
      <c r="RYC3053" s="607"/>
      <c r="RYD3053" s="607"/>
      <c r="RYE3053" s="607"/>
      <c r="RYF3053" s="607"/>
      <c r="RYG3053" s="607"/>
      <c r="RYH3053" s="607"/>
      <c r="RYI3053" s="607"/>
      <c r="RYJ3053" s="607"/>
      <c r="RYK3053" s="607"/>
      <c r="RYL3053" s="607"/>
      <c r="RYM3053" s="607"/>
      <c r="RYN3053" s="607"/>
      <c r="RYO3053" s="607"/>
      <c r="RYP3053" s="607"/>
      <c r="RYQ3053" s="607"/>
      <c r="RYR3053" s="607"/>
      <c r="RYS3053" s="607"/>
      <c r="RYT3053" s="607"/>
      <c r="RYU3053" s="607"/>
      <c r="RYV3053" s="607"/>
      <c r="RYW3053" s="607"/>
      <c r="RYX3053" s="607"/>
      <c r="RYY3053" s="607"/>
      <c r="RYZ3053" s="607"/>
      <c r="RZA3053" s="607"/>
      <c r="RZB3053" s="607"/>
      <c r="RZC3053" s="607"/>
      <c r="RZD3053" s="607"/>
      <c r="RZE3053" s="607"/>
      <c r="RZF3053" s="607"/>
      <c r="RZG3053" s="607"/>
      <c r="RZH3053" s="607"/>
      <c r="RZI3053" s="607"/>
      <c r="RZJ3053" s="607"/>
      <c r="RZK3053" s="607"/>
      <c r="RZL3053" s="607"/>
      <c r="RZM3053" s="607"/>
      <c r="RZN3053" s="607"/>
      <c r="RZO3053" s="607"/>
      <c r="RZP3053" s="607"/>
      <c r="RZQ3053" s="607"/>
      <c r="RZR3053" s="607"/>
      <c r="RZS3053" s="607"/>
      <c r="RZT3053" s="607"/>
      <c r="RZU3053" s="607"/>
      <c r="RZV3053" s="607"/>
      <c r="RZW3053" s="607"/>
      <c r="RZX3053" s="607"/>
      <c r="RZY3053" s="607"/>
      <c r="RZZ3053" s="607"/>
      <c r="SAA3053" s="607"/>
      <c r="SAB3053" s="607"/>
      <c r="SAC3053" s="607"/>
      <c r="SAD3053" s="607"/>
      <c r="SAE3053" s="607"/>
      <c r="SAF3053" s="607"/>
      <c r="SAG3053" s="607"/>
      <c r="SAH3053" s="607"/>
      <c r="SAI3053" s="607"/>
      <c r="SAJ3053" s="607"/>
      <c r="SAK3053" s="607"/>
      <c r="SAL3053" s="607"/>
      <c r="SAM3053" s="607"/>
      <c r="SAN3053" s="607"/>
      <c r="SAO3053" s="607"/>
      <c r="SAP3053" s="607"/>
      <c r="SAQ3053" s="607"/>
      <c r="SAR3053" s="607"/>
      <c r="SAS3053" s="607"/>
      <c r="SAT3053" s="607"/>
      <c r="SAU3053" s="607"/>
      <c r="SAV3053" s="607"/>
      <c r="SAW3053" s="607"/>
      <c r="SAX3053" s="607"/>
      <c r="SAY3053" s="607"/>
      <c r="SAZ3053" s="607"/>
      <c r="SBA3053" s="607"/>
      <c r="SBB3053" s="607"/>
      <c r="SBC3053" s="607"/>
      <c r="SBD3053" s="607"/>
      <c r="SBE3053" s="607"/>
      <c r="SBF3053" s="607"/>
      <c r="SBG3053" s="607"/>
      <c r="SBH3053" s="607"/>
      <c r="SBI3053" s="607"/>
      <c r="SBJ3053" s="607"/>
      <c r="SBK3053" s="607"/>
      <c r="SBL3053" s="607"/>
      <c r="SBM3053" s="607"/>
      <c r="SBN3053" s="607"/>
      <c r="SBO3053" s="607"/>
      <c r="SBP3053" s="607"/>
      <c r="SBQ3053" s="607"/>
      <c r="SBR3053" s="607"/>
      <c r="SBS3053" s="607"/>
      <c r="SBT3053" s="607"/>
      <c r="SBU3053" s="607"/>
      <c r="SBV3053" s="607"/>
      <c r="SBW3053" s="607"/>
      <c r="SBX3053" s="607"/>
      <c r="SBY3053" s="607"/>
      <c r="SBZ3053" s="607"/>
      <c r="SCA3053" s="607"/>
      <c r="SCB3053" s="607"/>
      <c r="SCC3053" s="607"/>
      <c r="SCD3053" s="607"/>
      <c r="SCE3053" s="607"/>
      <c r="SCF3053" s="607"/>
      <c r="SCG3053" s="607"/>
      <c r="SCH3053" s="607"/>
      <c r="SCI3053" s="607"/>
      <c r="SCJ3053" s="607"/>
      <c r="SCK3053" s="607"/>
      <c r="SCL3053" s="607"/>
      <c r="SCM3053" s="607"/>
      <c r="SCN3053" s="607"/>
      <c r="SCO3053" s="607"/>
      <c r="SCP3053" s="607"/>
      <c r="SCQ3053" s="607"/>
      <c r="SCR3053" s="607"/>
      <c r="SCS3053" s="607"/>
      <c r="SCT3053" s="607"/>
      <c r="SCU3053" s="607"/>
      <c r="SCV3053" s="607"/>
      <c r="SCW3053" s="607"/>
      <c r="SCX3053" s="607"/>
      <c r="SCY3053" s="607"/>
      <c r="SCZ3053" s="607"/>
      <c r="SDA3053" s="607"/>
      <c r="SDB3053" s="607"/>
      <c r="SDC3053" s="607"/>
      <c r="SDD3053" s="607"/>
      <c r="SDE3053" s="607"/>
      <c r="SDF3053" s="607"/>
      <c r="SDG3053" s="607"/>
      <c r="SDH3053" s="607"/>
      <c r="SDI3053" s="607"/>
      <c r="SDJ3053" s="607"/>
      <c r="SDK3053" s="607"/>
      <c r="SDL3053" s="607"/>
      <c r="SDM3053" s="607"/>
      <c r="SDN3053" s="607"/>
      <c r="SDO3053" s="607"/>
      <c r="SDP3053" s="607"/>
      <c r="SDQ3053" s="607"/>
      <c r="SDR3053" s="607"/>
      <c r="SDS3053" s="607"/>
      <c r="SDT3053" s="607"/>
      <c r="SDU3053" s="607"/>
      <c r="SDV3053" s="607"/>
      <c r="SDW3053" s="607"/>
      <c r="SDX3053" s="607"/>
      <c r="SDY3053" s="607"/>
      <c r="SDZ3053" s="607"/>
      <c r="SEA3053" s="607"/>
      <c r="SEB3053" s="607"/>
      <c r="SEC3053" s="607"/>
      <c r="SED3053" s="607"/>
      <c r="SEE3053" s="607"/>
      <c r="SEF3053" s="607"/>
      <c r="SEG3053" s="607"/>
      <c r="SEH3053" s="607"/>
      <c r="SEI3053" s="607"/>
      <c r="SEJ3053" s="607"/>
      <c r="SEK3053" s="607"/>
      <c r="SEL3053" s="607"/>
      <c r="SEM3053" s="607"/>
      <c r="SEN3053" s="607"/>
      <c r="SEO3053" s="607"/>
      <c r="SEP3053" s="607"/>
      <c r="SEQ3053" s="607"/>
      <c r="SER3053" s="607"/>
      <c r="SES3053" s="607"/>
      <c r="SET3053" s="607"/>
      <c r="SEU3053" s="607"/>
      <c r="SEV3053" s="607"/>
      <c r="SEW3053" s="607"/>
      <c r="SEX3053" s="607"/>
      <c r="SEY3053" s="607"/>
      <c r="SEZ3053" s="607"/>
      <c r="SFA3053" s="607"/>
      <c r="SFB3053" s="607"/>
      <c r="SFC3053" s="607"/>
      <c r="SFD3053" s="607"/>
      <c r="SFE3053" s="607"/>
      <c r="SFF3053" s="607"/>
      <c r="SFG3053" s="607"/>
      <c r="SFH3053" s="607"/>
      <c r="SFI3053" s="607"/>
      <c r="SFJ3053" s="607"/>
      <c r="SFK3053" s="607"/>
      <c r="SFL3053" s="607"/>
      <c r="SFM3053" s="607"/>
      <c r="SFN3053" s="607"/>
      <c r="SFO3053" s="607"/>
      <c r="SFP3053" s="607"/>
      <c r="SFQ3053" s="607"/>
      <c r="SFR3053" s="607"/>
      <c r="SFS3053" s="607"/>
      <c r="SFT3053" s="607"/>
      <c r="SFU3053" s="607"/>
      <c r="SFV3053" s="607"/>
      <c r="SFW3053" s="607"/>
      <c r="SFX3053" s="607"/>
      <c r="SFY3053" s="607"/>
      <c r="SFZ3053" s="607"/>
      <c r="SGA3053" s="607"/>
      <c r="SGB3053" s="607"/>
      <c r="SGC3053" s="607"/>
      <c r="SGD3053" s="607"/>
      <c r="SGE3053" s="607"/>
      <c r="SGF3053" s="607"/>
      <c r="SGG3053" s="607"/>
      <c r="SGH3053" s="607"/>
      <c r="SGI3053" s="607"/>
      <c r="SGJ3053" s="607"/>
      <c r="SGK3053" s="607"/>
      <c r="SGL3053" s="607"/>
      <c r="SGM3053" s="607"/>
      <c r="SGN3053" s="607"/>
      <c r="SGO3053" s="607"/>
      <c r="SGP3053" s="607"/>
      <c r="SGQ3053" s="607"/>
      <c r="SGR3053" s="607"/>
      <c r="SGS3053" s="607"/>
      <c r="SGT3053" s="607"/>
      <c r="SGU3053" s="607"/>
      <c r="SGV3053" s="607"/>
      <c r="SGW3053" s="607"/>
      <c r="SGX3053" s="607"/>
      <c r="SGY3053" s="607"/>
      <c r="SGZ3053" s="607"/>
      <c r="SHA3053" s="607"/>
      <c r="SHB3053" s="607"/>
      <c r="SHC3053" s="607"/>
      <c r="SHD3053" s="607"/>
      <c r="SHE3053" s="607"/>
      <c r="SHF3053" s="607"/>
      <c r="SHG3053" s="607"/>
      <c r="SHH3053" s="607"/>
      <c r="SHI3053" s="607"/>
      <c r="SHJ3053" s="607"/>
      <c r="SHK3053" s="607"/>
      <c r="SHL3053" s="607"/>
      <c r="SHM3053" s="607"/>
      <c r="SHN3053" s="607"/>
      <c r="SHO3053" s="607"/>
      <c r="SHP3053" s="607"/>
      <c r="SHQ3053" s="607"/>
      <c r="SHR3053" s="607"/>
      <c r="SHS3053" s="607"/>
      <c r="SHT3053" s="607"/>
      <c r="SHU3053" s="607"/>
      <c r="SHV3053" s="607"/>
      <c r="SHW3053" s="607"/>
      <c r="SHX3053" s="607"/>
      <c r="SHY3053" s="607"/>
      <c r="SHZ3053" s="607"/>
      <c r="SIA3053" s="607"/>
      <c r="SIB3053" s="607"/>
      <c r="SIC3053" s="607"/>
      <c r="SID3053" s="607"/>
      <c r="SIE3053" s="607"/>
      <c r="SIF3053" s="607"/>
      <c r="SIG3053" s="607"/>
      <c r="SIH3053" s="607"/>
      <c r="SII3053" s="607"/>
      <c r="SIJ3053" s="607"/>
      <c r="SIK3053" s="607"/>
      <c r="SIL3053" s="607"/>
      <c r="SIM3053" s="607"/>
      <c r="SIN3053" s="607"/>
      <c r="SIO3053" s="607"/>
      <c r="SIP3053" s="607"/>
      <c r="SIQ3053" s="607"/>
      <c r="SIR3053" s="607"/>
      <c r="SIS3053" s="607"/>
      <c r="SIT3053" s="607"/>
      <c r="SIU3053" s="607"/>
      <c r="SIV3053" s="607"/>
      <c r="SIW3053" s="607"/>
      <c r="SIX3053" s="607"/>
      <c r="SIY3053" s="607"/>
      <c r="SIZ3053" s="607"/>
      <c r="SJA3053" s="607"/>
      <c r="SJB3053" s="607"/>
      <c r="SJC3053" s="607"/>
      <c r="SJD3053" s="607"/>
      <c r="SJE3053" s="607"/>
      <c r="SJF3053" s="607"/>
      <c r="SJG3053" s="607"/>
      <c r="SJH3053" s="607"/>
      <c r="SJI3053" s="607"/>
      <c r="SJJ3053" s="607"/>
      <c r="SJK3053" s="607"/>
      <c r="SJL3053" s="607"/>
      <c r="SJM3053" s="607"/>
      <c r="SJN3053" s="607"/>
      <c r="SJO3053" s="607"/>
      <c r="SJP3053" s="607"/>
      <c r="SJQ3053" s="607"/>
      <c r="SJR3053" s="607"/>
      <c r="SJS3053" s="607"/>
      <c r="SJT3053" s="607"/>
      <c r="SJU3053" s="607"/>
      <c r="SJV3053" s="607"/>
      <c r="SJW3053" s="607"/>
      <c r="SJX3053" s="607"/>
      <c r="SJY3053" s="607"/>
      <c r="SJZ3053" s="607"/>
      <c r="SKA3053" s="607"/>
      <c r="SKB3053" s="607"/>
      <c r="SKC3053" s="607"/>
      <c r="SKD3053" s="607"/>
      <c r="SKE3053" s="607"/>
      <c r="SKF3053" s="607"/>
      <c r="SKG3053" s="607"/>
      <c r="SKH3053" s="607"/>
      <c r="SKI3053" s="607"/>
      <c r="SKJ3053" s="607"/>
      <c r="SKK3053" s="607"/>
      <c r="SKL3053" s="607"/>
      <c r="SKM3053" s="607"/>
      <c r="SKN3053" s="607"/>
      <c r="SKO3053" s="607"/>
      <c r="SKP3053" s="607"/>
      <c r="SKQ3053" s="607"/>
      <c r="SKR3053" s="607"/>
      <c r="SKS3053" s="607"/>
      <c r="SKT3053" s="607"/>
      <c r="SKU3053" s="607"/>
      <c r="SKV3053" s="607"/>
      <c r="SKW3053" s="607"/>
      <c r="SKX3053" s="607"/>
      <c r="SKY3053" s="607"/>
      <c r="SKZ3053" s="607"/>
      <c r="SLA3053" s="607"/>
      <c r="SLB3053" s="607"/>
      <c r="SLC3053" s="607"/>
      <c r="SLD3053" s="607"/>
      <c r="SLE3053" s="607"/>
      <c r="SLF3053" s="607"/>
      <c r="SLG3053" s="607"/>
      <c r="SLH3053" s="607"/>
      <c r="SLI3053" s="607"/>
      <c r="SLJ3053" s="607"/>
      <c r="SLK3053" s="607"/>
      <c r="SLL3053" s="607"/>
      <c r="SLM3053" s="607"/>
      <c r="SLN3053" s="607"/>
      <c r="SLO3053" s="607"/>
      <c r="SLP3053" s="607"/>
      <c r="SLQ3053" s="607"/>
      <c r="SLR3053" s="607"/>
      <c r="SLS3053" s="607"/>
      <c r="SLT3053" s="607"/>
      <c r="SLU3053" s="607"/>
      <c r="SLV3053" s="607"/>
      <c r="SLW3053" s="607"/>
      <c r="SLX3053" s="607"/>
      <c r="SLY3053" s="607"/>
      <c r="SLZ3053" s="607"/>
      <c r="SMA3053" s="607"/>
      <c r="SMB3053" s="607"/>
      <c r="SMC3053" s="607"/>
      <c r="SMD3053" s="607"/>
      <c r="SME3053" s="607"/>
      <c r="SMF3053" s="607"/>
      <c r="SMG3053" s="607"/>
      <c r="SMH3053" s="607"/>
      <c r="SMI3053" s="607"/>
      <c r="SMJ3053" s="607"/>
      <c r="SMK3053" s="607"/>
      <c r="SML3053" s="607"/>
      <c r="SMM3053" s="607"/>
      <c r="SMN3053" s="607"/>
      <c r="SMO3053" s="607"/>
      <c r="SMP3053" s="607"/>
      <c r="SMQ3053" s="607"/>
      <c r="SMR3053" s="607"/>
      <c r="SMS3053" s="607"/>
      <c r="SMT3053" s="607"/>
      <c r="SMU3053" s="607"/>
      <c r="SMV3053" s="607"/>
      <c r="SMW3053" s="607"/>
      <c r="SMX3053" s="607"/>
      <c r="SMY3053" s="607"/>
      <c r="SMZ3053" s="607"/>
      <c r="SNA3053" s="607"/>
      <c r="SNB3053" s="607"/>
      <c r="SNC3053" s="607"/>
      <c r="SND3053" s="607"/>
      <c r="SNE3053" s="607"/>
      <c r="SNF3053" s="607"/>
      <c r="SNG3053" s="607"/>
      <c r="SNH3053" s="607"/>
      <c r="SNI3053" s="607"/>
      <c r="SNJ3053" s="607"/>
      <c r="SNK3053" s="607"/>
      <c r="SNL3053" s="607"/>
      <c r="SNM3053" s="607"/>
      <c r="SNN3053" s="607"/>
      <c r="SNO3053" s="607"/>
      <c r="SNP3053" s="607"/>
      <c r="SNQ3053" s="607"/>
      <c r="SNR3053" s="607"/>
      <c r="SNS3053" s="607"/>
      <c r="SNT3053" s="607"/>
      <c r="SNU3053" s="607"/>
      <c r="SNV3053" s="607"/>
      <c r="SNW3053" s="607"/>
      <c r="SNX3053" s="607"/>
      <c r="SNY3053" s="607"/>
      <c r="SNZ3053" s="607"/>
      <c r="SOA3053" s="607"/>
      <c r="SOB3053" s="607"/>
      <c r="SOC3053" s="607"/>
      <c r="SOD3053" s="607"/>
      <c r="SOE3053" s="607"/>
      <c r="SOF3053" s="607"/>
      <c r="SOG3053" s="607"/>
      <c r="SOH3053" s="607"/>
      <c r="SOI3053" s="607"/>
      <c r="SOJ3053" s="607"/>
      <c r="SOK3053" s="607"/>
      <c r="SOL3053" s="607"/>
      <c r="SOM3053" s="607"/>
      <c r="SON3053" s="607"/>
      <c r="SOO3053" s="607"/>
      <c r="SOP3053" s="607"/>
      <c r="SOQ3053" s="607"/>
      <c r="SOR3053" s="607"/>
      <c r="SOS3053" s="607"/>
      <c r="SOT3053" s="607"/>
      <c r="SOU3053" s="607"/>
      <c r="SOV3053" s="607"/>
      <c r="SOW3053" s="607"/>
      <c r="SOX3053" s="607"/>
      <c r="SOY3053" s="607"/>
      <c r="SOZ3053" s="607"/>
      <c r="SPA3053" s="607"/>
      <c r="SPB3053" s="607"/>
      <c r="SPC3053" s="607"/>
      <c r="SPD3053" s="607"/>
      <c r="SPE3053" s="607"/>
      <c r="SPF3053" s="607"/>
      <c r="SPG3053" s="607"/>
      <c r="SPH3053" s="607"/>
      <c r="SPI3053" s="607"/>
      <c r="SPJ3053" s="607"/>
      <c r="SPK3053" s="607"/>
      <c r="SPL3053" s="607"/>
      <c r="SPM3053" s="607"/>
      <c r="SPN3053" s="607"/>
      <c r="SPO3053" s="607"/>
      <c r="SPP3053" s="607"/>
      <c r="SPQ3053" s="607"/>
      <c r="SPR3053" s="607"/>
      <c r="SPS3053" s="607"/>
      <c r="SPT3053" s="607"/>
      <c r="SPU3053" s="607"/>
      <c r="SPV3053" s="607"/>
      <c r="SPW3053" s="607"/>
      <c r="SPX3053" s="607"/>
      <c r="SPY3053" s="607"/>
      <c r="SPZ3053" s="607"/>
      <c r="SQA3053" s="607"/>
      <c r="SQB3053" s="607"/>
      <c r="SQC3053" s="607"/>
      <c r="SQD3053" s="607"/>
      <c r="SQE3053" s="607"/>
      <c r="SQF3053" s="607"/>
      <c r="SQG3053" s="607"/>
      <c r="SQH3053" s="607"/>
      <c r="SQI3053" s="607"/>
      <c r="SQJ3053" s="607"/>
      <c r="SQK3053" s="607"/>
      <c r="SQL3053" s="607"/>
      <c r="SQM3053" s="607"/>
      <c r="SQN3053" s="607"/>
      <c r="SQO3053" s="607"/>
      <c r="SQP3053" s="607"/>
      <c r="SQQ3053" s="607"/>
      <c r="SQR3053" s="607"/>
      <c r="SQS3053" s="607"/>
      <c r="SQT3053" s="607"/>
      <c r="SQU3053" s="607"/>
      <c r="SQV3053" s="607"/>
      <c r="SQW3053" s="607"/>
      <c r="SQX3053" s="607"/>
      <c r="SQY3053" s="607"/>
      <c r="SQZ3053" s="607"/>
      <c r="SRA3053" s="607"/>
      <c r="SRB3053" s="607"/>
      <c r="SRC3053" s="607"/>
      <c r="SRD3053" s="607"/>
      <c r="SRE3053" s="607"/>
      <c r="SRF3053" s="607"/>
      <c r="SRG3053" s="607"/>
      <c r="SRH3053" s="607"/>
      <c r="SRI3053" s="607"/>
      <c r="SRJ3053" s="607"/>
      <c r="SRK3053" s="607"/>
      <c r="SRL3053" s="607"/>
      <c r="SRM3053" s="607"/>
      <c r="SRN3053" s="607"/>
      <c r="SRO3053" s="607"/>
      <c r="SRP3053" s="607"/>
      <c r="SRQ3053" s="607"/>
      <c r="SRR3053" s="607"/>
      <c r="SRS3053" s="607"/>
      <c r="SRT3053" s="607"/>
      <c r="SRU3053" s="607"/>
      <c r="SRV3053" s="607"/>
      <c r="SRW3053" s="607"/>
      <c r="SRX3053" s="607"/>
      <c r="SRY3053" s="607"/>
      <c r="SRZ3053" s="607"/>
      <c r="SSA3053" s="607"/>
      <c r="SSB3053" s="607"/>
      <c r="SSC3053" s="607"/>
      <c r="SSD3053" s="607"/>
      <c r="SSE3053" s="607"/>
      <c r="SSF3053" s="607"/>
      <c r="SSG3053" s="607"/>
      <c r="SSH3053" s="607"/>
      <c r="SSI3053" s="607"/>
      <c r="SSJ3053" s="607"/>
      <c r="SSK3053" s="607"/>
      <c r="SSL3053" s="607"/>
      <c r="SSM3053" s="607"/>
      <c r="SSN3053" s="607"/>
      <c r="SSO3053" s="607"/>
      <c r="SSP3053" s="607"/>
      <c r="SSQ3053" s="607"/>
      <c r="SSR3053" s="607"/>
      <c r="SSS3053" s="607"/>
      <c r="SST3053" s="607"/>
      <c r="SSU3053" s="607"/>
      <c r="SSV3053" s="607"/>
      <c r="SSW3053" s="607"/>
      <c r="SSX3053" s="607"/>
      <c r="SSY3053" s="607"/>
      <c r="SSZ3053" s="607"/>
      <c r="STA3053" s="607"/>
      <c r="STB3053" s="607"/>
      <c r="STC3053" s="607"/>
      <c r="STD3053" s="607"/>
      <c r="STE3053" s="607"/>
      <c r="STF3053" s="607"/>
      <c r="STG3053" s="607"/>
      <c r="STH3053" s="607"/>
      <c r="STI3053" s="607"/>
      <c r="STJ3053" s="607"/>
      <c r="STK3053" s="607"/>
      <c r="STL3053" s="607"/>
      <c r="STM3053" s="607"/>
      <c r="STN3053" s="607"/>
      <c r="STO3053" s="607"/>
      <c r="STP3053" s="607"/>
      <c r="STQ3053" s="607"/>
      <c r="STR3053" s="607"/>
      <c r="STS3053" s="607"/>
      <c r="STT3053" s="607"/>
      <c r="STU3053" s="607"/>
      <c r="STV3053" s="607"/>
      <c r="STW3053" s="607"/>
      <c r="STX3053" s="607"/>
      <c r="STY3053" s="607"/>
      <c r="STZ3053" s="607"/>
      <c r="SUA3053" s="607"/>
      <c r="SUB3053" s="607"/>
      <c r="SUC3053" s="607"/>
      <c r="SUD3053" s="607"/>
      <c r="SUE3053" s="607"/>
      <c r="SUF3053" s="607"/>
      <c r="SUG3053" s="607"/>
      <c r="SUH3053" s="607"/>
      <c r="SUI3053" s="607"/>
      <c r="SUJ3053" s="607"/>
      <c r="SUK3053" s="607"/>
      <c r="SUL3053" s="607"/>
      <c r="SUM3053" s="607"/>
      <c r="SUN3053" s="607"/>
      <c r="SUO3053" s="607"/>
      <c r="SUP3053" s="607"/>
      <c r="SUQ3053" s="607"/>
      <c r="SUR3053" s="607"/>
      <c r="SUS3053" s="607"/>
      <c r="SUT3053" s="607"/>
      <c r="SUU3053" s="607"/>
      <c r="SUV3053" s="607"/>
      <c r="SUW3053" s="607"/>
      <c r="SUX3053" s="607"/>
      <c r="SUY3053" s="607"/>
      <c r="SUZ3053" s="607"/>
      <c r="SVA3053" s="607"/>
      <c r="SVB3053" s="607"/>
      <c r="SVC3053" s="607"/>
      <c r="SVD3053" s="607"/>
      <c r="SVE3053" s="607"/>
      <c r="SVF3053" s="607"/>
      <c r="SVG3053" s="607"/>
      <c r="SVH3053" s="607"/>
      <c r="SVI3053" s="607"/>
      <c r="SVJ3053" s="607"/>
      <c r="SVK3053" s="607"/>
      <c r="SVL3053" s="607"/>
      <c r="SVM3053" s="607"/>
      <c r="SVN3053" s="607"/>
      <c r="SVO3053" s="607"/>
      <c r="SVP3053" s="607"/>
      <c r="SVQ3053" s="607"/>
      <c r="SVR3053" s="607"/>
      <c r="SVS3053" s="607"/>
      <c r="SVT3053" s="607"/>
      <c r="SVU3053" s="607"/>
      <c r="SVV3053" s="607"/>
      <c r="SVW3053" s="607"/>
      <c r="SVX3053" s="607"/>
      <c r="SVY3053" s="607"/>
      <c r="SVZ3053" s="607"/>
      <c r="SWA3053" s="607"/>
      <c r="SWB3053" s="607"/>
      <c r="SWC3053" s="607"/>
      <c r="SWD3053" s="607"/>
      <c r="SWE3053" s="607"/>
      <c r="SWF3053" s="607"/>
      <c r="SWG3053" s="607"/>
      <c r="SWH3053" s="607"/>
      <c r="SWI3053" s="607"/>
      <c r="SWJ3053" s="607"/>
      <c r="SWK3053" s="607"/>
      <c r="SWL3053" s="607"/>
      <c r="SWM3053" s="607"/>
      <c r="SWN3053" s="607"/>
      <c r="SWO3053" s="607"/>
      <c r="SWP3053" s="607"/>
      <c r="SWQ3053" s="607"/>
      <c r="SWR3053" s="607"/>
      <c r="SWS3053" s="607"/>
      <c r="SWT3053" s="607"/>
      <c r="SWU3053" s="607"/>
      <c r="SWV3053" s="607"/>
      <c r="SWW3053" s="607"/>
      <c r="SWX3053" s="607"/>
      <c r="SWY3053" s="607"/>
      <c r="SWZ3053" s="607"/>
      <c r="SXA3053" s="607"/>
      <c r="SXB3053" s="607"/>
      <c r="SXC3053" s="607"/>
      <c r="SXD3053" s="607"/>
      <c r="SXE3053" s="607"/>
      <c r="SXF3053" s="607"/>
      <c r="SXG3053" s="607"/>
      <c r="SXH3053" s="607"/>
      <c r="SXI3053" s="607"/>
      <c r="SXJ3053" s="607"/>
      <c r="SXK3053" s="607"/>
      <c r="SXL3053" s="607"/>
      <c r="SXM3053" s="607"/>
      <c r="SXN3053" s="607"/>
      <c r="SXO3053" s="607"/>
      <c r="SXP3053" s="607"/>
      <c r="SXQ3053" s="607"/>
      <c r="SXR3053" s="607"/>
      <c r="SXS3053" s="607"/>
      <c r="SXT3053" s="607"/>
      <c r="SXU3053" s="607"/>
      <c r="SXV3053" s="607"/>
      <c r="SXW3053" s="607"/>
      <c r="SXX3053" s="607"/>
      <c r="SXY3053" s="607"/>
      <c r="SXZ3053" s="607"/>
      <c r="SYA3053" s="607"/>
      <c r="SYB3053" s="607"/>
      <c r="SYC3053" s="607"/>
      <c r="SYD3053" s="607"/>
      <c r="SYE3053" s="607"/>
      <c r="SYF3053" s="607"/>
      <c r="SYG3053" s="607"/>
      <c r="SYH3053" s="607"/>
      <c r="SYI3053" s="607"/>
      <c r="SYJ3053" s="607"/>
      <c r="SYK3053" s="607"/>
      <c r="SYL3053" s="607"/>
      <c r="SYM3053" s="607"/>
      <c r="SYN3053" s="607"/>
      <c r="SYO3053" s="607"/>
      <c r="SYP3053" s="607"/>
      <c r="SYQ3053" s="607"/>
      <c r="SYR3053" s="607"/>
      <c r="SYS3053" s="607"/>
      <c r="SYT3053" s="607"/>
      <c r="SYU3053" s="607"/>
      <c r="SYV3053" s="607"/>
      <c r="SYW3053" s="607"/>
      <c r="SYX3053" s="607"/>
      <c r="SYY3053" s="607"/>
      <c r="SYZ3053" s="607"/>
      <c r="SZA3053" s="607"/>
      <c r="SZB3053" s="607"/>
      <c r="SZC3053" s="607"/>
      <c r="SZD3053" s="607"/>
      <c r="SZE3053" s="607"/>
      <c r="SZF3053" s="607"/>
      <c r="SZG3053" s="607"/>
      <c r="SZH3053" s="607"/>
      <c r="SZI3053" s="607"/>
      <c r="SZJ3053" s="607"/>
      <c r="SZK3053" s="607"/>
      <c r="SZL3053" s="607"/>
      <c r="SZM3053" s="607"/>
      <c r="SZN3053" s="607"/>
      <c r="SZO3053" s="607"/>
      <c r="SZP3053" s="607"/>
      <c r="SZQ3053" s="607"/>
      <c r="SZR3053" s="607"/>
      <c r="SZS3053" s="607"/>
      <c r="SZT3053" s="607"/>
      <c r="SZU3053" s="607"/>
      <c r="SZV3053" s="607"/>
      <c r="SZW3053" s="607"/>
      <c r="SZX3053" s="607"/>
      <c r="SZY3053" s="607"/>
      <c r="SZZ3053" s="607"/>
      <c r="TAA3053" s="607"/>
      <c r="TAB3053" s="607"/>
      <c r="TAC3053" s="607"/>
      <c r="TAD3053" s="607"/>
      <c r="TAE3053" s="607"/>
      <c r="TAF3053" s="607"/>
      <c r="TAG3053" s="607"/>
      <c r="TAH3053" s="607"/>
      <c r="TAI3053" s="607"/>
      <c r="TAJ3053" s="607"/>
      <c r="TAK3053" s="607"/>
      <c r="TAL3053" s="607"/>
      <c r="TAM3053" s="607"/>
      <c r="TAN3053" s="607"/>
      <c r="TAO3053" s="607"/>
      <c r="TAP3053" s="607"/>
      <c r="TAQ3053" s="607"/>
      <c r="TAR3053" s="607"/>
      <c r="TAS3053" s="607"/>
      <c r="TAT3053" s="607"/>
      <c r="TAU3053" s="607"/>
      <c r="TAV3053" s="607"/>
      <c r="TAW3053" s="607"/>
      <c r="TAX3053" s="607"/>
      <c r="TAY3053" s="607"/>
      <c r="TAZ3053" s="607"/>
      <c r="TBA3053" s="607"/>
      <c r="TBB3053" s="607"/>
      <c r="TBC3053" s="607"/>
      <c r="TBD3053" s="607"/>
      <c r="TBE3053" s="607"/>
      <c r="TBF3053" s="607"/>
      <c r="TBG3053" s="607"/>
      <c r="TBH3053" s="607"/>
      <c r="TBI3053" s="607"/>
      <c r="TBJ3053" s="607"/>
      <c r="TBK3053" s="607"/>
      <c r="TBL3053" s="607"/>
      <c r="TBM3053" s="607"/>
      <c r="TBN3053" s="607"/>
      <c r="TBO3053" s="607"/>
      <c r="TBP3053" s="607"/>
      <c r="TBQ3053" s="607"/>
      <c r="TBR3053" s="607"/>
      <c r="TBS3053" s="607"/>
      <c r="TBT3053" s="607"/>
      <c r="TBU3053" s="607"/>
      <c r="TBV3053" s="607"/>
      <c r="TBW3053" s="607"/>
      <c r="TBX3053" s="607"/>
      <c r="TBY3053" s="607"/>
      <c r="TBZ3053" s="607"/>
      <c r="TCA3053" s="607"/>
      <c r="TCB3053" s="607"/>
      <c r="TCC3053" s="607"/>
      <c r="TCD3053" s="607"/>
      <c r="TCE3053" s="607"/>
      <c r="TCF3053" s="607"/>
      <c r="TCG3053" s="607"/>
      <c r="TCH3053" s="607"/>
      <c r="TCI3053" s="607"/>
      <c r="TCJ3053" s="607"/>
      <c r="TCK3053" s="607"/>
      <c r="TCL3053" s="607"/>
      <c r="TCM3053" s="607"/>
      <c r="TCN3053" s="607"/>
      <c r="TCO3053" s="607"/>
      <c r="TCP3053" s="607"/>
      <c r="TCQ3053" s="607"/>
      <c r="TCR3053" s="607"/>
      <c r="TCS3053" s="607"/>
      <c r="TCT3053" s="607"/>
      <c r="TCU3053" s="607"/>
      <c r="TCV3053" s="607"/>
      <c r="TCW3053" s="607"/>
      <c r="TCX3053" s="607"/>
      <c r="TCY3053" s="607"/>
      <c r="TCZ3053" s="607"/>
      <c r="TDA3053" s="607"/>
      <c r="TDB3053" s="607"/>
      <c r="TDC3053" s="607"/>
      <c r="TDD3053" s="607"/>
      <c r="TDE3053" s="607"/>
      <c r="TDF3053" s="607"/>
      <c r="TDG3053" s="607"/>
      <c r="TDH3053" s="607"/>
      <c r="TDI3053" s="607"/>
      <c r="TDJ3053" s="607"/>
      <c r="TDK3053" s="607"/>
      <c r="TDL3053" s="607"/>
      <c r="TDM3053" s="607"/>
      <c r="TDN3053" s="607"/>
      <c r="TDO3053" s="607"/>
      <c r="TDP3053" s="607"/>
      <c r="TDQ3053" s="607"/>
      <c r="TDR3053" s="607"/>
      <c r="TDS3053" s="607"/>
      <c r="TDT3053" s="607"/>
      <c r="TDU3053" s="607"/>
      <c r="TDV3053" s="607"/>
      <c r="TDW3053" s="607"/>
      <c r="TDX3053" s="607"/>
      <c r="TDY3053" s="607"/>
      <c r="TDZ3053" s="607"/>
      <c r="TEA3053" s="607"/>
      <c r="TEB3053" s="607"/>
      <c r="TEC3053" s="607"/>
      <c r="TED3053" s="607"/>
      <c r="TEE3053" s="607"/>
      <c r="TEF3053" s="607"/>
      <c r="TEG3053" s="607"/>
      <c r="TEH3053" s="607"/>
      <c r="TEI3053" s="607"/>
      <c r="TEJ3053" s="607"/>
      <c r="TEK3053" s="607"/>
      <c r="TEL3053" s="607"/>
      <c r="TEM3053" s="607"/>
      <c r="TEN3053" s="607"/>
      <c r="TEO3053" s="607"/>
      <c r="TEP3053" s="607"/>
      <c r="TEQ3053" s="607"/>
      <c r="TER3053" s="607"/>
      <c r="TES3053" s="607"/>
      <c r="TET3053" s="607"/>
      <c r="TEU3053" s="607"/>
      <c r="TEV3053" s="607"/>
      <c r="TEW3053" s="607"/>
      <c r="TEX3053" s="607"/>
      <c r="TEY3053" s="607"/>
      <c r="TEZ3053" s="607"/>
      <c r="TFA3053" s="607"/>
      <c r="TFB3053" s="607"/>
      <c r="TFC3053" s="607"/>
      <c r="TFD3053" s="607"/>
      <c r="TFE3053" s="607"/>
      <c r="TFF3053" s="607"/>
      <c r="TFG3053" s="607"/>
      <c r="TFH3053" s="607"/>
      <c r="TFI3053" s="607"/>
      <c r="TFJ3053" s="607"/>
      <c r="TFK3053" s="607"/>
      <c r="TFL3053" s="607"/>
      <c r="TFM3053" s="607"/>
      <c r="TFN3053" s="607"/>
      <c r="TFO3053" s="607"/>
      <c r="TFP3053" s="607"/>
      <c r="TFQ3053" s="607"/>
      <c r="TFR3053" s="607"/>
      <c r="TFS3053" s="607"/>
      <c r="TFT3053" s="607"/>
      <c r="TFU3053" s="607"/>
      <c r="TFV3053" s="607"/>
      <c r="TFW3053" s="607"/>
      <c r="TFX3053" s="607"/>
      <c r="TFY3053" s="607"/>
      <c r="TFZ3053" s="607"/>
      <c r="TGA3053" s="607"/>
      <c r="TGB3053" s="607"/>
      <c r="TGC3053" s="607"/>
      <c r="TGD3053" s="607"/>
      <c r="TGE3053" s="607"/>
      <c r="TGF3053" s="607"/>
      <c r="TGG3053" s="607"/>
      <c r="TGH3053" s="607"/>
      <c r="TGI3053" s="607"/>
      <c r="TGJ3053" s="607"/>
      <c r="TGK3053" s="607"/>
      <c r="TGL3053" s="607"/>
      <c r="TGM3053" s="607"/>
      <c r="TGN3053" s="607"/>
      <c r="TGO3053" s="607"/>
      <c r="TGP3053" s="607"/>
      <c r="TGQ3053" s="607"/>
      <c r="TGR3053" s="607"/>
      <c r="TGS3053" s="607"/>
      <c r="TGT3053" s="607"/>
      <c r="TGU3053" s="607"/>
      <c r="TGV3053" s="607"/>
      <c r="TGW3053" s="607"/>
      <c r="TGX3053" s="607"/>
      <c r="TGY3053" s="607"/>
      <c r="TGZ3053" s="607"/>
      <c r="THA3053" s="607"/>
      <c r="THB3053" s="607"/>
      <c r="THC3053" s="607"/>
      <c r="THD3053" s="607"/>
      <c r="THE3053" s="607"/>
      <c r="THF3053" s="607"/>
      <c r="THG3053" s="607"/>
      <c r="THH3053" s="607"/>
      <c r="THI3053" s="607"/>
      <c r="THJ3053" s="607"/>
      <c r="THK3053" s="607"/>
      <c r="THL3053" s="607"/>
      <c r="THM3053" s="607"/>
      <c r="THN3053" s="607"/>
      <c r="THO3053" s="607"/>
      <c r="THP3053" s="607"/>
      <c r="THQ3053" s="607"/>
      <c r="THR3053" s="607"/>
      <c r="THS3053" s="607"/>
      <c r="THT3053" s="607"/>
      <c r="THU3053" s="607"/>
      <c r="THV3053" s="607"/>
      <c r="THW3053" s="607"/>
      <c r="THX3053" s="607"/>
      <c r="THY3053" s="607"/>
      <c r="THZ3053" s="607"/>
      <c r="TIA3053" s="607"/>
      <c r="TIB3053" s="607"/>
      <c r="TIC3053" s="607"/>
      <c r="TID3053" s="607"/>
      <c r="TIE3053" s="607"/>
      <c r="TIF3053" s="607"/>
      <c r="TIG3053" s="607"/>
      <c r="TIH3053" s="607"/>
      <c r="TII3053" s="607"/>
      <c r="TIJ3053" s="607"/>
      <c r="TIK3053" s="607"/>
      <c r="TIL3053" s="607"/>
      <c r="TIM3053" s="607"/>
      <c r="TIN3053" s="607"/>
      <c r="TIO3053" s="607"/>
      <c r="TIP3053" s="607"/>
      <c r="TIQ3053" s="607"/>
      <c r="TIR3053" s="607"/>
      <c r="TIS3053" s="607"/>
      <c r="TIT3053" s="607"/>
      <c r="TIU3053" s="607"/>
      <c r="TIV3053" s="607"/>
      <c r="TIW3053" s="607"/>
      <c r="TIX3053" s="607"/>
      <c r="TIY3053" s="607"/>
      <c r="TIZ3053" s="607"/>
      <c r="TJA3053" s="607"/>
      <c r="TJB3053" s="607"/>
      <c r="TJC3053" s="607"/>
      <c r="TJD3053" s="607"/>
      <c r="TJE3053" s="607"/>
      <c r="TJF3053" s="607"/>
      <c r="TJG3053" s="607"/>
      <c r="TJH3053" s="607"/>
      <c r="TJI3053" s="607"/>
      <c r="TJJ3053" s="607"/>
      <c r="TJK3053" s="607"/>
      <c r="TJL3053" s="607"/>
      <c r="TJM3053" s="607"/>
      <c r="TJN3053" s="607"/>
      <c r="TJO3053" s="607"/>
      <c r="TJP3053" s="607"/>
      <c r="TJQ3053" s="607"/>
      <c r="TJR3053" s="607"/>
      <c r="TJS3053" s="607"/>
      <c r="TJT3053" s="607"/>
      <c r="TJU3053" s="607"/>
      <c r="TJV3053" s="607"/>
      <c r="TJW3053" s="607"/>
      <c r="TJX3053" s="607"/>
      <c r="TJY3053" s="607"/>
      <c r="TJZ3053" s="607"/>
      <c r="TKA3053" s="607"/>
      <c r="TKB3053" s="607"/>
      <c r="TKC3053" s="607"/>
      <c r="TKD3053" s="607"/>
      <c r="TKE3053" s="607"/>
      <c r="TKF3053" s="607"/>
      <c r="TKG3053" s="607"/>
      <c r="TKH3053" s="607"/>
      <c r="TKI3053" s="607"/>
      <c r="TKJ3053" s="607"/>
      <c r="TKK3053" s="607"/>
      <c r="TKL3053" s="607"/>
      <c r="TKM3053" s="607"/>
      <c r="TKN3053" s="607"/>
      <c r="TKO3053" s="607"/>
      <c r="TKP3053" s="607"/>
      <c r="TKQ3053" s="607"/>
      <c r="TKR3053" s="607"/>
      <c r="TKS3053" s="607"/>
      <c r="TKT3053" s="607"/>
      <c r="TKU3053" s="607"/>
      <c r="TKV3053" s="607"/>
      <c r="TKW3053" s="607"/>
      <c r="TKX3053" s="607"/>
      <c r="TKY3053" s="607"/>
      <c r="TKZ3053" s="607"/>
      <c r="TLA3053" s="607"/>
      <c r="TLB3053" s="607"/>
      <c r="TLC3053" s="607"/>
      <c r="TLD3053" s="607"/>
      <c r="TLE3053" s="607"/>
      <c r="TLF3053" s="607"/>
      <c r="TLG3053" s="607"/>
      <c r="TLH3053" s="607"/>
      <c r="TLI3053" s="607"/>
      <c r="TLJ3053" s="607"/>
      <c r="TLK3053" s="607"/>
      <c r="TLL3053" s="607"/>
      <c r="TLM3053" s="607"/>
      <c r="TLN3053" s="607"/>
      <c r="TLO3053" s="607"/>
      <c r="TLP3053" s="607"/>
      <c r="TLQ3053" s="607"/>
      <c r="TLR3053" s="607"/>
      <c r="TLS3053" s="607"/>
      <c r="TLT3053" s="607"/>
      <c r="TLU3053" s="607"/>
      <c r="TLV3053" s="607"/>
      <c r="TLW3053" s="607"/>
      <c r="TLX3053" s="607"/>
      <c r="TLY3053" s="607"/>
      <c r="TLZ3053" s="607"/>
      <c r="TMA3053" s="607"/>
      <c r="TMB3053" s="607"/>
      <c r="TMC3053" s="607"/>
      <c r="TMD3053" s="607"/>
      <c r="TME3053" s="607"/>
      <c r="TMF3053" s="607"/>
      <c r="TMG3053" s="607"/>
      <c r="TMH3053" s="607"/>
      <c r="TMI3053" s="607"/>
      <c r="TMJ3053" s="607"/>
      <c r="TMK3053" s="607"/>
      <c r="TML3053" s="607"/>
      <c r="TMM3053" s="607"/>
      <c r="TMN3053" s="607"/>
      <c r="TMO3053" s="607"/>
      <c r="TMP3053" s="607"/>
      <c r="TMQ3053" s="607"/>
      <c r="TMR3053" s="607"/>
      <c r="TMS3053" s="607"/>
      <c r="TMT3053" s="607"/>
      <c r="TMU3053" s="607"/>
      <c r="TMV3053" s="607"/>
      <c r="TMW3053" s="607"/>
      <c r="TMX3053" s="607"/>
      <c r="TMY3053" s="607"/>
      <c r="TMZ3053" s="607"/>
      <c r="TNA3053" s="607"/>
      <c r="TNB3053" s="607"/>
      <c r="TNC3053" s="607"/>
      <c r="TND3053" s="607"/>
      <c r="TNE3053" s="607"/>
      <c r="TNF3053" s="607"/>
      <c r="TNG3053" s="607"/>
      <c r="TNH3053" s="607"/>
      <c r="TNI3053" s="607"/>
      <c r="TNJ3053" s="607"/>
      <c r="TNK3053" s="607"/>
      <c r="TNL3053" s="607"/>
      <c r="TNM3053" s="607"/>
      <c r="TNN3053" s="607"/>
      <c r="TNO3053" s="607"/>
      <c r="TNP3053" s="607"/>
      <c r="TNQ3053" s="607"/>
      <c r="TNR3053" s="607"/>
      <c r="TNS3053" s="607"/>
      <c r="TNT3053" s="607"/>
      <c r="TNU3053" s="607"/>
      <c r="TNV3053" s="607"/>
      <c r="TNW3053" s="607"/>
      <c r="TNX3053" s="607"/>
      <c r="TNY3053" s="607"/>
      <c r="TNZ3053" s="607"/>
      <c r="TOA3053" s="607"/>
      <c r="TOB3053" s="607"/>
      <c r="TOC3053" s="607"/>
      <c r="TOD3053" s="607"/>
      <c r="TOE3053" s="607"/>
      <c r="TOF3053" s="607"/>
      <c r="TOG3053" s="607"/>
      <c r="TOH3053" s="607"/>
      <c r="TOI3053" s="607"/>
      <c r="TOJ3053" s="607"/>
      <c r="TOK3053" s="607"/>
      <c r="TOL3053" s="607"/>
      <c r="TOM3053" s="607"/>
      <c r="TON3053" s="607"/>
      <c r="TOO3053" s="607"/>
      <c r="TOP3053" s="607"/>
      <c r="TOQ3053" s="607"/>
      <c r="TOR3053" s="607"/>
      <c r="TOS3053" s="607"/>
      <c r="TOT3053" s="607"/>
      <c r="TOU3053" s="607"/>
      <c r="TOV3053" s="607"/>
      <c r="TOW3053" s="607"/>
      <c r="TOX3053" s="607"/>
      <c r="TOY3053" s="607"/>
      <c r="TOZ3053" s="607"/>
      <c r="TPA3053" s="607"/>
      <c r="TPB3053" s="607"/>
      <c r="TPC3053" s="607"/>
      <c r="TPD3053" s="607"/>
      <c r="TPE3053" s="607"/>
      <c r="TPF3053" s="607"/>
      <c r="TPG3053" s="607"/>
      <c r="TPH3053" s="607"/>
      <c r="TPI3053" s="607"/>
      <c r="TPJ3053" s="607"/>
      <c r="TPK3053" s="607"/>
      <c r="TPL3053" s="607"/>
      <c r="TPM3053" s="607"/>
      <c r="TPN3053" s="607"/>
      <c r="TPO3053" s="607"/>
      <c r="TPP3053" s="607"/>
      <c r="TPQ3053" s="607"/>
      <c r="TPR3053" s="607"/>
      <c r="TPS3053" s="607"/>
      <c r="TPT3053" s="607"/>
      <c r="TPU3053" s="607"/>
      <c r="TPV3053" s="607"/>
      <c r="TPW3053" s="607"/>
      <c r="TPX3053" s="607"/>
      <c r="TPY3053" s="607"/>
      <c r="TPZ3053" s="607"/>
      <c r="TQA3053" s="607"/>
      <c r="TQB3053" s="607"/>
      <c r="TQC3053" s="607"/>
      <c r="TQD3053" s="607"/>
      <c r="TQE3053" s="607"/>
      <c r="TQF3053" s="607"/>
      <c r="TQG3053" s="607"/>
      <c r="TQH3053" s="607"/>
      <c r="TQI3053" s="607"/>
      <c r="TQJ3053" s="607"/>
      <c r="TQK3053" s="607"/>
      <c r="TQL3053" s="607"/>
      <c r="TQM3053" s="607"/>
      <c r="TQN3053" s="607"/>
      <c r="TQO3053" s="607"/>
      <c r="TQP3053" s="607"/>
      <c r="TQQ3053" s="607"/>
      <c r="TQR3053" s="607"/>
      <c r="TQS3053" s="607"/>
      <c r="TQT3053" s="607"/>
      <c r="TQU3053" s="607"/>
      <c r="TQV3053" s="607"/>
      <c r="TQW3053" s="607"/>
      <c r="TQX3053" s="607"/>
      <c r="TQY3053" s="607"/>
      <c r="TQZ3053" s="607"/>
      <c r="TRA3053" s="607"/>
      <c r="TRB3053" s="607"/>
      <c r="TRC3053" s="607"/>
      <c r="TRD3053" s="607"/>
      <c r="TRE3053" s="607"/>
      <c r="TRF3053" s="607"/>
      <c r="TRG3053" s="607"/>
      <c r="TRH3053" s="607"/>
      <c r="TRI3053" s="607"/>
      <c r="TRJ3053" s="607"/>
      <c r="TRK3053" s="607"/>
      <c r="TRL3053" s="607"/>
      <c r="TRM3053" s="607"/>
      <c r="TRN3053" s="607"/>
      <c r="TRO3053" s="607"/>
      <c r="TRP3053" s="607"/>
      <c r="TRQ3053" s="607"/>
      <c r="TRR3053" s="607"/>
      <c r="TRS3053" s="607"/>
      <c r="TRT3053" s="607"/>
      <c r="TRU3053" s="607"/>
      <c r="TRV3053" s="607"/>
      <c r="TRW3053" s="607"/>
      <c r="TRX3053" s="607"/>
      <c r="TRY3053" s="607"/>
      <c r="TRZ3053" s="607"/>
      <c r="TSA3053" s="607"/>
      <c r="TSB3053" s="607"/>
      <c r="TSC3053" s="607"/>
      <c r="TSD3053" s="607"/>
      <c r="TSE3053" s="607"/>
      <c r="TSF3053" s="607"/>
      <c r="TSG3053" s="607"/>
      <c r="TSH3053" s="607"/>
      <c r="TSI3053" s="607"/>
      <c r="TSJ3053" s="607"/>
      <c r="TSK3053" s="607"/>
      <c r="TSL3053" s="607"/>
      <c r="TSM3053" s="607"/>
      <c r="TSN3053" s="607"/>
      <c r="TSO3053" s="607"/>
      <c r="TSP3053" s="607"/>
      <c r="TSQ3053" s="607"/>
      <c r="TSR3053" s="607"/>
      <c r="TSS3053" s="607"/>
      <c r="TST3053" s="607"/>
      <c r="TSU3053" s="607"/>
      <c r="TSV3053" s="607"/>
      <c r="TSW3053" s="607"/>
      <c r="TSX3053" s="607"/>
      <c r="TSY3053" s="607"/>
      <c r="TSZ3053" s="607"/>
      <c r="TTA3053" s="607"/>
      <c r="TTB3053" s="607"/>
      <c r="TTC3053" s="607"/>
      <c r="TTD3053" s="607"/>
      <c r="TTE3053" s="607"/>
      <c r="TTF3053" s="607"/>
      <c r="TTG3053" s="607"/>
      <c r="TTH3053" s="607"/>
      <c r="TTI3053" s="607"/>
      <c r="TTJ3053" s="607"/>
      <c r="TTK3053" s="607"/>
      <c r="TTL3053" s="607"/>
      <c r="TTM3053" s="607"/>
      <c r="TTN3053" s="607"/>
      <c r="TTO3053" s="607"/>
      <c r="TTP3053" s="607"/>
      <c r="TTQ3053" s="607"/>
      <c r="TTR3053" s="607"/>
      <c r="TTS3053" s="607"/>
      <c r="TTT3053" s="607"/>
      <c r="TTU3053" s="607"/>
      <c r="TTV3053" s="607"/>
      <c r="TTW3053" s="607"/>
      <c r="TTX3053" s="607"/>
      <c r="TTY3053" s="607"/>
      <c r="TTZ3053" s="607"/>
      <c r="TUA3053" s="607"/>
      <c r="TUB3053" s="607"/>
      <c r="TUC3053" s="607"/>
      <c r="TUD3053" s="607"/>
      <c r="TUE3053" s="607"/>
      <c r="TUF3053" s="607"/>
      <c r="TUG3053" s="607"/>
      <c r="TUH3053" s="607"/>
      <c r="TUI3053" s="607"/>
      <c r="TUJ3053" s="607"/>
      <c r="TUK3053" s="607"/>
      <c r="TUL3053" s="607"/>
      <c r="TUM3053" s="607"/>
      <c r="TUN3053" s="607"/>
      <c r="TUO3053" s="607"/>
      <c r="TUP3053" s="607"/>
      <c r="TUQ3053" s="607"/>
      <c r="TUR3053" s="607"/>
      <c r="TUS3053" s="607"/>
      <c r="TUT3053" s="607"/>
      <c r="TUU3053" s="607"/>
      <c r="TUV3053" s="607"/>
      <c r="TUW3053" s="607"/>
      <c r="TUX3053" s="607"/>
      <c r="TUY3053" s="607"/>
      <c r="TUZ3053" s="607"/>
      <c r="TVA3053" s="607"/>
      <c r="TVB3053" s="607"/>
      <c r="TVC3053" s="607"/>
      <c r="TVD3053" s="607"/>
      <c r="TVE3053" s="607"/>
      <c r="TVF3053" s="607"/>
      <c r="TVG3053" s="607"/>
      <c r="TVH3053" s="607"/>
      <c r="TVI3053" s="607"/>
      <c r="TVJ3053" s="607"/>
      <c r="TVK3053" s="607"/>
      <c r="TVL3053" s="607"/>
      <c r="TVM3053" s="607"/>
      <c r="TVN3053" s="607"/>
      <c r="TVO3053" s="607"/>
      <c r="TVP3053" s="607"/>
      <c r="TVQ3053" s="607"/>
      <c r="TVR3053" s="607"/>
      <c r="TVS3053" s="607"/>
      <c r="TVT3053" s="607"/>
      <c r="TVU3053" s="607"/>
      <c r="TVV3053" s="607"/>
      <c r="TVW3053" s="607"/>
      <c r="TVX3053" s="607"/>
      <c r="TVY3053" s="607"/>
      <c r="TVZ3053" s="607"/>
      <c r="TWA3053" s="607"/>
      <c r="TWB3053" s="607"/>
      <c r="TWC3053" s="607"/>
      <c r="TWD3053" s="607"/>
      <c r="TWE3053" s="607"/>
      <c r="TWF3053" s="607"/>
      <c r="TWG3053" s="607"/>
      <c r="TWH3053" s="607"/>
      <c r="TWI3053" s="607"/>
      <c r="TWJ3053" s="607"/>
      <c r="TWK3053" s="607"/>
      <c r="TWL3053" s="607"/>
      <c r="TWM3053" s="607"/>
      <c r="TWN3053" s="607"/>
      <c r="TWO3053" s="607"/>
      <c r="TWP3053" s="607"/>
      <c r="TWQ3053" s="607"/>
      <c r="TWR3053" s="607"/>
      <c r="TWS3053" s="607"/>
      <c r="TWT3053" s="607"/>
      <c r="TWU3053" s="607"/>
      <c r="TWV3053" s="607"/>
      <c r="TWW3053" s="607"/>
      <c r="TWX3053" s="607"/>
      <c r="TWY3053" s="607"/>
      <c r="TWZ3053" s="607"/>
      <c r="TXA3053" s="607"/>
      <c r="TXB3053" s="607"/>
      <c r="TXC3053" s="607"/>
      <c r="TXD3053" s="607"/>
      <c r="TXE3053" s="607"/>
      <c r="TXF3053" s="607"/>
      <c r="TXG3053" s="607"/>
      <c r="TXH3053" s="607"/>
      <c r="TXI3053" s="607"/>
      <c r="TXJ3053" s="607"/>
      <c r="TXK3053" s="607"/>
      <c r="TXL3053" s="607"/>
      <c r="TXM3053" s="607"/>
      <c r="TXN3053" s="607"/>
      <c r="TXO3053" s="607"/>
      <c r="TXP3053" s="607"/>
      <c r="TXQ3053" s="607"/>
      <c r="TXR3053" s="607"/>
      <c r="TXS3053" s="607"/>
      <c r="TXT3053" s="607"/>
      <c r="TXU3053" s="607"/>
      <c r="TXV3053" s="607"/>
      <c r="TXW3053" s="607"/>
      <c r="TXX3053" s="607"/>
      <c r="TXY3053" s="607"/>
      <c r="TXZ3053" s="607"/>
      <c r="TYA3053" s="607"/>
      <c r="TYB3053" s="607"/>
      <c r="TYC3053" s="607"/>
      <c r="TYD3053" s="607"/>
      <c r="TYE3053" s="607"/>
      <c r="TYF3053" s="607"/>
      <c r="TYG3053" s="607"/>
      <c r="TYH3053" s="607"/>
      <c r="TYI3053" s="607"/>
      <c r="TYJ3053" s="607"/>
      <c r="TYK3053" s="607"/>
      <c r="TYL3053" s="607"/>
      <c r="TYM3053" s="607"/>
      <c r="TYN3053" s="607"/>
      <c r="TYO3053" s="607"/>
      <c r="TYP3053" s="607"/>
      <c r="TYQ3053" s="607"/>
      <c r="TYR3053" s="607"/>
      <c r="TYS3053" s="607"/>
      <c r="TYT3053" s="607"/>
      <c r="TYU3053" s="607"/>
      <c r="TYV3053" s="607"/>
      <c r="TYW3053" s="607"/>
      <c r="TYX3053" s="607"/>
      <c r="TYY3053" s="607"/>
      <c r="TYZ3053" s="607"/>
      <c r="TZA3053" s="607"/>
      <c r="TZB3053" s="607"/>
      <c r="TZC3053" s="607"/>
      <c r="TZD3053" s="607"/>
      <c r="TZE3053" s="607"/>
      <c r="TZF3053" s="607"/>
      <c r="TZG3053" s="607"/>
      <c r="TZH3053" s="607"/>
      <c r="TZI3053" s="607"/>
      <c r="TZJ3053" s="607"/>
      <c r="TZK3053" s="607"/>
      <c r="TZL3053" s="607"/>
      <c r="TZM3053" s="607"/>
      <c r="TZN3053" s="607"/>
      <c r="TZO3053" s="607"/>
      <c r="TZP3053" s="607"/>
      <c r="TZQ3053" s="607"/>
      <c r="TZR3053" s="607"/>
      <c r="TZS3053" s="607"/>
      <c r="TZT3053" s="607"/>
      <c r="TZU3053" s="607"/>
      <c r="TZV3053" s="607"/>
      <c r="TZW3053" s="607"/>
      <c r="TZX3053" s="607"/>
      <c r="TZY3053" s="607"/>
      <c r="TZZ3053" s="607"/>
      <c r="UAA3053" s="607"/>
      <c r="UAB3053" s="607"/>
      <c r="UAC3053" s="607"/>
      <c r="UAD3053" s="607"/>
      <c r="UAE3053" s="607"/>
      <c r="UAF3053" s="607"/>
      <c r="UAG3053" s="607"/>
      <c r="UAH3053" s="607"/>
      <c r="UAI3053" s="607"/>
      <c r="UAJ3053" s="607"/>
      <c r="UAK3053" s="607"/>
      <c r="UAL3053" s="607"/>
      <c r="UAM3053" s="607"/>
      <c r="UAN3053" s="607"/>
      <c r="UAO3053" s="607"/>
      <c r="UAP3053" s="607"/>
      <c r="UAQ3053" s="607"/>
      <c r="UAR3053" s="607"/>
      <c r="UAS3053" s="607"/>
      <c r="UAT3053" s="607"/>
      <c r="UAU3053" s="607"/>
      <c r="UAV3053" s="607"/>
      <c r="UAW3053" s="607"/>
      <c r="UAX3053" s="607"/>
      <c r="UAY3053" s="607"/>
      <c r="UAZ3053" s="607"/>
      <c r="UBA3053" s="607"/>
      <c r="UBB3053" s="607"/>
      <c r="UBC3053" s="607"/>
      <c r="UBD3053" s="607"/>
      <c r="UBE3053" s="607"/>
      <c r="UBF3053" s="607"/>
      <c r="UBG3053" s="607"/>
      <c r="UBH3053" s="607"/>
      <c r="UBI3053" s="607"/>
      <c r="UBJ3053" s="607"/>
      <c r="UBK3053" s="607"/>
      <c r="UBL3053" s="607"/>
      <c r="UBM3053" s="607"/>
      <c r="UBN3053" s="607"/>
      <c r="UBO3053" s="607"/>
      <c r="UBP3053" s="607"/>
      <c r="UBQ3053" s="607"/>
      <c r="UBR3053" s="607"/>
      <c r="UBS3053" s="607"/>
      <c r="UBT3053" s="607"/>
      <c r="UBU3053" s="607"/>
      <c r="UBV3053" s="607"/>
      <c r="UBW3053" s="607"/>
      <c r="UBX3053" s="607"/>
      <c r="UBY3053" s="607"/>
      <c r="UBZ3053" s="607"/>
      <c r="UCA3053" s="607"/>
      <c r="UCB3053" s="607"/>
      <c r="UCC3053" s="607"/>
      <c r="UCD3053" s="607"/>
      <c r="UCE3053" s="607"/>
      <c r="UCF3053" s="607"/>
      <c r="UCG3053" s="607"/>
      <c r="UCH3053" s="607"/>
      <c r="UCI3053" s="607"/>
      <c r="UCJ3053" s="607"/>
      <c r="UCK3053" s="607"/>
      <c r="UCL3053" s="607"/>
      <c r="UCM3053" s="607"/>
      <c r="UCN3053" s="607"/>
      <c r="UCO3053" s="607"/>
      <c r="UCP3053" s="607"/>
      <c r="UCQ3053" s="607"/>
      <c r="UCR3053" s="607"/>
      <c r="UCS3053" s="607"/>
      <c r="UCT3053" s="607"/>
      <c r="UCU3053" s="607"/>
      <c r="UCV3053" s="607"/>
      <c r="UCW3053" s="607"/>
      <c r="UCX3053" s="607"/>
      <c r="UCY3053" s="607"/>
      <c r="UCZ3053" s="607"/>
      <c r="UDA3053" s="607"/>
      <c r="UDB3053" s="607"/>
      <c r="UDC3053" s="607"/>
      <c r="UDD3053" s="607"/>
      <c r="UDE3053" s="607"/>
      <c r="UDF3053" s="607"/>
      <c r="UDG3053" s="607"/>
      <c r="UDH3053" s="607"/>
      <c r="UDI3053" s="607"/>
      <c r="UDJ3053" s="607"/>
      <c r="UDK3053" s="607"/>
      <c r="UDL3053" s="607"/>
      <c r="UDM3053" s="607"/>
      <c r="UDN3053" s="607"/>
      <c r="UDO3053" s="607"/>
      <c r="UDP3053" s="607"/>
      <c r="UDQ3053" s="607"/>
      <c r="UDR3053" s="607"/>
      <c r="UDS3053" s="607"/>
      <c r="UDT3053" s="607"/>
      <c r="UDU3053" s="607"/>
      <c r="UDV3053" s="607"/>
      <c r="UDW3053" s="607"/>
      <c r="UDX3053" s="607"/>
      <c r="UDY3053" s="607"/>
      <c r="UDZ3053" s="607"/>
      <c r="UEA3053" s="607"/>
      <c r="UEB3053" s="607"/>
      <c r="UEC3053" s="607"/>
      <c r="UED3053" s="607"/>
      <c r="UEE3053" s="607"/>
      <c r="UEF3053" s="607"/>
      <c r="UEG3053" s="607"/>
      <c r="UEH3053" s="607"/>
      <c r="UEI3053" s="607"/>
      <c r="UEJ3053" s="607"/>
      <c r="UEK3053" s="607"/>
      <c r="UEL3053" s="607"/>
      <c r="UEM3053" s="607"/>
      <c r="UEN3053" s="607"/>
      <c r="UEO3053" s="607"/>
      <c r="UEP3053" s="607"/>
      <c r="UEQ3053" s="607"/>
      <c r="UER3053" s="607"/>
      <c r="UES3053" s="607"/>
      <c r="UET3053" s="607"/>
      <c r="UEU3053" s="607"/>
      <c r="UEV3053" s="607"/>
      <c r="UEW3053" s="607"/>
      <c r="UEX3053" s="607"/>
      <c r="UEY3053" s="607"/>
      <c r="UEZ3053" s="607"/>
      <c r="UFA3053" s="607"/>
      <c r="UFB3053" s="607"/>
      <c r="UFC3053" s="607"/>
      <c r="UFD3053" s="607"/>
      <c r="UFE3053" s="607"/>
      <c r="UFF3053" s="607"/>
      <c r="UFG3053" s="607"/>
      <c r="UFH3053" s="607"/>
      <c r="UFI3053" s="607"/>
      <c r="UFJ3053" s="607"/>
      <c r="UFK3053" s="607"/>
      <c r="UFL3053" s="607"/>
      <c r="UFM3053" s="607"/>
      <c r="UFN3053" s="607"/>
      <c r="UFO3053" s="607"/>
      <c r="UFP3053" s="607"/>
      <c r="UFQ3053" s="607"/>
      <c r="UFR3053" s="607"/>
      <c r="UFS3053" s="607"/>
      <c r="UFT3053" s="607"/>
      <c r="UFU3053" s="607"/>
      <c r="UFV3053" s="607"/>
      <c r="UFW3053" s="607"/>
      <c r="UFX3053" s="607"/>
      <c r="UFY3053" s="607"/>
      <c r="UFZ3053" s="607"/>
      <c r="UGA3053" s="607"/>
      <c r="UGB3053" s="607"/>
      <c r="UGC3053" s="607"/>
      <c r="UGD3053" s="607"/>
      <c r="UGE3053" s="607"/>
      <c r="UGF3053" s="607"/>
      <c r="UGG3053" s="607"/>
      <c r="UGH3053" s="607"/>
      <c r="UGI3053" s="607"/>
      <c r="UGJ3053" s="607"/>
      <c r="UGK3053" s="607"/>
      <c r="UGL3053" s="607"/>
      <c r="UGM3053" s="607"/>
      <c r="UGN3053" s="607"/>
      <c r="UGO3053" s="607"/>
      <c r="UGP3053" s="607"/>
      <c r="UGQ3053" s="607"/>
      <c r="UGR3053" s="607"/>
      <c r="UGS3053" s="607"/>
      <c r="UGT3053" s="607"/>
      <c r="UGU3053" s="607"/>
      <c r="UGV3053" s="607"/>
      <c r="UGW3053" s="607"/>
      <c r="UGX3053" s="607"/>
      <c r="UGY3053" s="607"/>
      <c r="UGZ3053" s="607"/>
      <c r="UHA3053" s="607"/>
      <c r="UHB3053" s="607"/>
      <c r="UHC3053" s="607"/>
      <c r="UHD3053" s="607"/>
      <c r="UHE3053" s="607"/>
      <c r="UHF3053" s="607"/>
      <c r="UHG3053" s="607"/>
      <c r="UHH3053" s="607"/>
      <c r="UHI3053" s="607"/>
      <c r="UHJ3053" s="607"/>
      <c r="UHK3053" s="607"/>
      <c r="UHL3053" s="607"/>
      <c r="UHM3053" s="607"/>
      <c r="UHN3053" s="607"/>
      <c r="UHO3053" s="607"/>
      <c r="UHP3053" s="607"/>
      <c r="UHQ3053" s="607"/>
      <c r="UHR3053" s="607"/>
      <c r="UHS3053" s="607"/>
      <c r="UHT3053" s="607"/>
      <c r="UHU3053" s="607"/>
      <c r="UHV3053" s="607"/>
      <c r="UHW3053" s="607"/>
      <c r="UHX3053" s="607"/>
      <c r="UHY3053" s="607"/>
      <c r="UHZ3053" s="607"/>
      <c r="UIA3053" s="607"/>
      <c r="UIB3053" s="607"/>
      <c r="UIC3053" s="607"/>
      <c r="UID3053" s="607"/>
      <c r="UIE3053" s="607"/>
      <c r="UIF3053" s="607"/>
      <c r="UIG3053" s="607"/>
      <c r="UIH3053" s="607"/>
      <c r="UII3053" s="607"/>
      <c r="UIJ3053" s="607"/>
      <c r="UIK3053" s="607"/>
      <c r="UIL3053" s="607"/>
      <c r="UIM3053" s="607"/>
      <c r="UIN3053" s="607"/>
      <c r="UIO3053" s="607"/>
      <c r="UIP3053" s="607"/>
      <c r="UIQ3053" s="607"/>
      <c r="UIR3053" s="607"/>
      <c r="UIS3053" s="607"/>
      <c r="UIT3053" s="607"/>
      <c r="UIU3053" s="607"/>
      <c r="UIV3053" s="607"/>
      <c r="UIW3053" s="607"/>
      <c r="UIX3053" s="607"/>
      <c r="UIY3053" s="607"/>
      <c r="UIZ3053" s="607"/>
      <c r="UJA3053" s="607"/>
      <c r="UJB3053" s="607"/>
      <c r="UJC3053" s="607"/>
      <c r="UJD3053" s="607"/>
      <c r="UJE3053" s="607"/>
      <c r="UJF3053" s="607"/>
      <c r="UJG3053" s="607"/>
      <c r="UJH3053" s="607"/>
      <c r="UJI3053" s="607"/>
      <c r="UJJ3053" s="607"/>
      <c r="UJK3053" s="607"/>
      <c r="UJL3053" s="607"/>
      <c r="UJM3053" s="607"/>
      <c r="UJN3053" s="607"/>
      <c r="UJO3053" s="607"/>
      <c r="UJP3053" s="607"/>
      <c r="UJQ3053" s="607"/>
      <c r="UJR3053" s="607"/>
      <c r="UJS3053" s="607"/>
      <c r="UJT3053" s="607"/>
      <c r="UJU3053" s="607"/>
      <c r="UJV3053" s="607"/>
      <c r="UJW3053" s="607"/>
      <c r="UJX3053" s="607"/>
      <c r="UJY3053" s="607"/>
      <c r="UJZ3053" s="607"/>
      <c r="UKA3053" s="607"/>
      <c r="UKB3053" s="607"/>
      <c r="UKC3053" s="607"/>
      <c r="UKD3053" s="607"/>
      <c r="UKE3053" s="607"/>
      <c r="UKF3053" s="607"/>
      <c r="UKG3053" s="607"/>
      <c r="UKH3053" s="607"/>
      <c r="UKI3053" s="607"/>
      <c r="UKJ3053" s="607"/>
      <c r="UKK3053" s="607"/>
      <c r="UKL3053" s="607"/>
      <c r="UKM3053" s="607"/>
      <c r="UKN3053" s="607"/>
      <c r="UKO3053" s="607"/>
      <c r="UKP3053" s="607"/>
      <c r="UKQ3053" s="607"/>
      <c r="UKR3053" s="607"/>
      <c r="UKS3053" s="607"/>
      <c r="UKT3053" s="607"/>
      <c r="UKU3053" s="607"/>
      <c r="UKV3053" s="607"/>
      <c r="UKW3053" s="607"/>
      <c r="UKX3053" s="607"/>
      <c r="UKY3053" s="607"/>
      <c r="UKZ3053" s="607"/>
      <c r="ULA3053" s="607"/>
      <c r="ULB3053" s="607"/>
      <c r="ULC3053" s="607"/>
      <c r="ULD3053" s="607"/>
      <c r="ULE3053" s="607"/>
      <c r="ULF3053" s="607"/>
      <c r="ULG3053" s="607"/>
      <c r="ULH3053" s="607"/>
      <c r="ULI3053" s="607"/>
      <c r="ULJ3053" s="607"/>
      <c r="ULK3053" s="607"/>
      <c r="ULL3053" s="607"/>
      <c r="ULM3053" s="607"/>
      <c r="ULN3053" s="607"/>
      <c r="ULO3053" s="607"/>
      <c r="ULP3053" s="607"/>
      <c r="ULQ3053" s="607"/>
      <c r="ULR3053" s="607"/>
      <c r="ULS3053" s="607"/>
      <c r="ULT3053" s="607"/>
      <c r="ULU3053" s="607"/>
      <c r="ULV3053" s="607"/>
      <c r="ULW3053" s="607"/>
      <c r="ULX3053" s="607"/>
      <c r="ULY3053" s="607"/>
      <c r="ULZ3053" s="607"/>
      <c r="UMA3053" s="607"/>
      <c r="UMB3053" s="607"/>
      <c r="UMC3053" s="607"/>
      <c r="UMD3053" s="607"/>
      <c r="UME3053" s="607"/>
      <c r="UMF3053" s="607"/>
      <c r="UMG3053" s="607"/>
      <c r="UMH3053" s="607"/>
      <c r="UMI3053" s="607"/>
      <c r="UMJ3053" s="607"/>
      <c r="UMK3053" s="607"/>
      <c r="UML3053" s="607"/>
      <c r="UMM3053" s="607"/>
      <c r="UMN3053" s="607"/>
      <c r="UMO3053" s="607"/>
      <c r="UMP3053" s="607"/>
      <c r="UMQ3053" s="607"/>
      <c r="UMR3053" s="607"/>
      <c r="UMS3053" s="607"/>
      <c r="UMT3053" s="607"/>
      <c r="UMU3053" s="607"/>
      <c r="UMV3053" s="607"/>
      <c r="UMW3053" s="607"/>
      <c r="UMX3053" s="607"/>
      <c r="UMY3053" s="607"/>
      <c r="UMZ3053" s="607"/>
      <c r="UNA3053" s="607"/>
      <c r="UNB3053" s="607"/>
      <c r="UNC3053" s="607"/>
      <c r="UND3053" s="607"/>
      <c r="UNE3053" s="607"/>
      <c r="UNF3053" s="607"/>
      <c r="UNG3053" s="607"/>
      <c r="UNH3053" s="607"/>
      <c r="UNI3053" s="607"/>
      <c r="UNJ3053" s="607"/>
      <c r="UNK3053" s="607"/>
      <c r="UNL3053" s="607"/>
      <c r="UNM3053" s="607"/>
      <c r="UNN3053" s="607"/>
      <c r="UNO3053" s="607"/>
      <c r="UNP3053" s="607"/>
      <c r="UNQ3053" s="607"/>
      <c r="UNR3053" s="607"/>
      <c r="UNS3053" s="607"/>
      <c r="UNT3053" s="607"/>
      <c r="UNU3053" s="607"/>
      <c r="UNV3053" s="607"/>
      <c r="UNW3053" s="607"/>
      <c r="UNX3053" s="607"/>
      <c r="UNY3053" s="607"/>
      <c r="UNZ3053" s="607"/>
      <c r="UOA3053" s="607"/>
      <c r="UOB3053" s="607"/>
      <c r="UOC3053" s="607"/>
      <c r="UOD3053" s="607"/>
      <c r="UOE3053" s="607"/>
      <c r="UOF3053" s="607"/>
      <c r="UOG3053" s="607"/>
      <c r="UOH3053" s="607"/>
      <c r="UOI3053" s="607"/>
      <c r="UOJ3053" s="607"/>
      <c r="UOK3053" s="607"/>
      <c r="UOL3053" s="607"/>
      <c r="UOM3053" s="607"/>
      <c r="UON3053" s="607"/>
      <c r="UOO3053" s="607"/>
      <c r="UOP3053" s="607"/>
      <c r="UOQ3053" s="607"/>
      <c r="UOR3053" s="607"/>
      <c r="UOS3053" s="607"/>
      <c r="UOT3053" s="607"/>
      <c r="UOU3053" s="607"/>
      <c r="UOV3053" s="607"/>
      <c r="UOW3053" s="607"/>
      <c r="UOX3053" s="607"/>
      <c r="UOY3053" s="607"/>
      <c r="UOZ3053" s="607"/>
      <c r="UPA3053" s="607"/>
      <c r="UPB3053" s="607"/>
      <c r="UPC3053" s="607"/>
      <c r="UPD3053" s="607"/>
      <c r="UPE3053" s="607"/>
      <c r="UPF3053" s="607"/>
      <c r="UPG3053" s="607"/>
      <c r="UPH3053" s="607"/>
      <c r="UPI3053" s="607"/>
      <c r="UPJ3053" s="607"/>
      <c r="UPK3053" s="607"/>
      <c r="UPL3053" s="607"/>
      <c r="UPM3053" s="607"/>
      <c r="UPN3053" s="607"/>
      <c r="UPO3053" s="607"/>
      <c r="UPP3053" s="607"/>
      <c r="UPQ3053" s="607"/>
      <c r="UPR3053" s="607"/>
      <c r="UPS3053" s="607"/>
      <c r="UPT3053" s="607"/>
      <c r="UPU3053" s="607"/>
      <c r="UPV3053" s="607"/>
      <c r="UPW3053" s="607"/>
      <c r="UPX3053" s="607"/>
      <c r="UPY3053" s="607"/>
      <c r="UPZ3053" s="607"/>
      <c r="UQA3053" s="607"/>
      <c r="UQB3053" s="607"/>
      <c r="UQC3053" s="607"/>
      <c r="UQD3053" s="607"/>
      <c r="UQE3053" s="607"/>
      <c r="UQF3053" s="607"/>
      <c r="UQG3053" s="607"/>
      <c r="UQH3053" s="607"/>
      <c r="UQI3053" s="607"/>
      <c r="UQJ3053" s="607"/>
      <c r="UQK3053" s="607"/>
      <c r="UQL3053" s="607"/>
      <c r="UQM3053" s="607"/>
      <c r="UQN3053" s="607"/>
      <c r="UQO3053" s="607"/>
      <c r="UQP3053" s="607"/>
      <c r="UQQ3053" s="607"/>
      <c r="UQR3053" s="607"/>
      <c r="UQS3053" s="607"/>
      <c r="UQT3053" s="607"/>
      <c r="UQU3053" s="607"/>
      <c r="UQV3053" s="607"/>
      <c r="UQW3053" s="607"/>
      <c r="UQX3053" s="607"/>
      <c r="UQY3053" s="607"/>
      <c r="UQZ3053" s="607"/>
      <c r="URA3053" s="607"/>
      <c r="URB3053" s="607"/>
      <c r="URC3053" s="607"/>
      <c r="URD3053" s="607"/>
      <c r="URE3053" s="607"/>
      <c r="URF3053" s="607"/>
      <c r="URG3053" s="607"/>
      <c r="URH3053" s="607"/>
      <c r="URI3053" s="607"/>
      <c r="URJ3053" s="607"/>
      <c r="URK3053" s="607"/>
      <c r="URL3053" s="607"/>
      <c r="URM3053" s="607"/>
      <c r="URN3053" s="607"/>
      <c r="URO3053" s="607"/>
      <c r="URP3053" s="607"/>
      <c r="URQ3053" s="607"/>
      <c r="URR3053" s="607"/>
      <c r="URS3053" s="607"/>
      <c r="URT3053" s="607"/>
      <c r="URU3053" s="607"/>
      <c r="URV3053" s="607"/>
      <c r="URW3053" s="607"/>
      <c r="URX3053" s="607"/>
      <c r="URY3053" s="607"/>
      <c r="URZ3053" s="607"/>
      <c r="USA3053" s="607"/>
      <c r="USB3053" s="607"/>
      <c r="USC3053" s="607"/>
      <c r="USD3053" s="607"/>
      <c r="USE3053" s="607"/>
      <c r="USF3053" s="607"/>
      <c r="USG3053" s="607"/>
      <c r="USH3053" s="607"/>
      <c r="USI3053" s="607"/>
      <c r="USJ3053" s="607"/>
      <c r="USK3053" s="607"/>
      <c r="USL3053" s="607"/>
      <c r="USM3053" s="607"/>
      <c r="USN3053" s="607"/>
      <c r="USO3053" s="607"/>
      <c r="USP3053" s="607"/>
      <c r="USQ3053" s="607"/>
      <c r="USR3053" s="607"/>
      <c r="USS3053" s="607"/>
      <c r="UST3053" s="607"/>
      <c r="USU3053" s="607"/>
      <c r="USV3053" s="607"/>
      <c r="USW3053" s="607"/>
      <c r="USX3053" s="607"/>
      <c r="USY3053" s="607"/>
      <c r="USZ3053" s="607"/>
      <c r="UTA3053" s="607"/>
      <c r="UTB3053" s="607"/>
      <c r="UTC3053" s="607"/>
      <c r="UTD3053" s="607"/>
      <c r="UTE3053" s="607"/>
      <c r="UTF3053" s="607"/>
      <c r="UTG3053" s="607"/>
      <c r="UTH3053" s="607"/>
      <c r="UTI3053" s="607"/>
      <c r="UTJ3053" s="607"/>
      <c r="UTK3053" s="607"/>
      <c r="UTL3053" s="607"/>
      <c r="UTM3053" s="607"/>
      <c r="UTN3053" s="607"/>
      <c r="UTO3053" s="607"/>
      <c r="UTP3053" s="607"/>
      <c r="UTQ3053" s="607"/>
      <c r="UTR3053" s="607"/>
      <c r="UTS3053" s="607"/>
      <c r="UTT3053" s="607"/>
      <c r="UTU3053" s="607"/>
      <c r="UTV3053" s="607"/>
      <c r="UTW3053" s="607"/>
      <c r="UTX3053" s="607"/>
      <c r="UTY3053" s="607"/>
      <c r="UTZ3053" s="607"/>
      <c r="UUA3053" s="607"/>
      <c r="UUB3053" s="607"/>
      <c r="UUC3053" s="607"/>
      <c r="UUD3053" s="607"/>
      <c r="UUE3053" s="607"/>
      <c r="UUF3053" s="607"/>
      <c r="UUG3053" s="607"/>
      <c r="UUH3053" s="607"/>
      <c r="UUI3053" s="607"/>
      <c r="UUJ3053" s="607"/>
      <c r="UUK3053" s="607"/>
      <c r="UUL3053" s="607"/>
      <c r="UUM3053" s="607"/>
      <c r="UUN3053" s="607"/>
      <c r="UUO3053" s="607"/>
      <c r="UUP3053" s="607"/>
      <c r="UUQ3053" s="607"/>
      <c r="UUR3053" s="607"/>
      <c r="UUS3053" s="607"/>
      <c r="UUT3053" s="607"/>
      <c r="UUU3053" s="607"/>
      <c r="UUV3053" s="607"/>
      <c r="UUW3053" s="607"/>
      <c r="UUX3053" s="607"/>
      <c r="UUY3053" s="607"/>
      <c r="UUZ3053" s="607"/>
      <c r="UVA3053" s="607"/>
      <c r="UVB3053" s="607"/>
      <c r="UVC3053" s="607"/>
      <c r="UVD3053" s="607"/>
      <c r="UVE3053" s="607"/>
      <c r="UVF3053" s="607"/>
      <c r="UVG3053" s="607"/>
      <c r="UVH3053" s="607"/>
      <c r="UVI3053" s="607"/>
      <c r="UVJ3053" s="607"/>
      <c r="UVK3053" s="607"/>
      <c r="UVL3053" s="607"/>
      <c r="UVM3053" s="607"/>
      <c r="UVN3053" s="607"/>
      <c r="UVO3053" s="607"/>
      <c r="UVP3053" s="607"/>
      <c r="UVQ3053" s="607"/>
      <c r="UVR3053" s="607"/>
      <c r="UVS3053" s="607"/>
      <c r="UVT3053" s="607"/>
      <c r="UVU3053" s="607"/>
      <c r="UVV3053" s="607"/>
      <c r="UVW3053" s="607"/>
      <c r="UVX3053" s="607"/>
      <c r="UVY3053" s="607"/>
      <c r="UVZ3053" s="607"/>
      <c r="UWA3053" s="607"/>
      <c r="UWB3053" s="607"/>
      <c r="UWC3053" s="607"/>
      <c r="UWD3053" s="607"/>
      <c r="UWE3053" s="607"/>
      <c r="UWF3053" s="607"/>
      <c r="UWG3053" s="607"/>
      <c r="UWH3053" s="607"/>
      <c r="UWI3053" s="607"/>
      <c r="UWJ3053" s="607"/>
      <c r="UWK3053" s="607"/>
      <c r="UWL3053" s="607"/>
      <c r="UWM3053" s="607"/>
      <c r="UWN3053" s="607"/>
      <c r="UWO3053" s="607"/>
      <c r="UWP3053" s="607"/>
      <c r="UWQ3053" s="607"/>
      <c r="UWR3053" s="607"/>
      <c r="UWS3053" s="607"/>
      <c r="UWT3053" s="607"/>
      <c r="UWU3053" s="607"/>
      <c r="UWV3053" s="607"/>
      <c r="UWW3053" s="607"/>
      <c r="UWX3053" s="607"/>
      <c r="UWY3053" s="607"/>
      <c r="UWZ3053" s="607"/>
      <c r="UXA3053" s="607"/>
      <c r="UXB3053" s="607"/>
      <c r="UXC3053" s="607"/>
      <c r="UXD3053" s="607"/>
      <c r="UXE3053" s="607"/>
      <c r="UXF3053" s="607"/>
      <c r="UXG3053" s="607"/>
      <c r="UXH3053" s="607"/>
      <c r="UXI3053" s="607"/>
      <c r="UXJ3053" s="607"/>
      <c r="UXK3053" s="607"/>
      <c r="UXL3053" s="607"/>
      <c r="UXM3053" s="607"/>
      <c r="UXN3053" s="607"/>
      <c r="UXO3053" s="607"/>
      <c r="UXP3053" s="607"/>
      <c r="UXQ3053" s="607"/>
      <c r="UXR3053" s="607"/>
      <c r="UXS3053" s="607"/>
      <c r="UXT3053" s="607"/>
      <c r="UXU3053" s="607"/>
      <c r="UXV3053" s="607"/>
      <c r="UXW3053" s="607"/>
      <c r="UXX3053" s="607"/>
      <c r="UXY3053" s="607"/>
      <c r="UXZ3053" s="607"/>
      <c r="UYA3053" s="607"/>
      <c r="UYB3053" s="607"/>
      <c r="UYC3053" s="607"/>
      <c r="UYD3053" s="607"/>
      <c r="UYE3053" s="607"/>
      <c r="UYF3053" s="607"/>
      <c r="UYG3053" s="607"/>
      <c r="UYH3053" s="607"/>
      <c r="UYI3053" s="607"/>
      <c r="UYJ3053" s="607"/>
      <c r="UYK3053" s="607"/>
      <c r="UYL3053" s="607"/>
      <c r="UYM3053" s="607"/>
      <c r="UYN3053" s="607"/>
      <c r="UYO3053" s="607"/>
      <c r="UYP3053" s="607"/>
      <c r="UYQ3053" s="607"/>
      <c r="UYR3053" s="607"/>
      <c r="UYS3053" s="607"/>
      <c r="UYT3053" s="607"/>
      <c r="UYU3053" s="607"/>
      <c r="UYV3053" s="607"/>
      <c r="UYW3053" s="607"/>
      <c r="UYX3053" s="607"/>
      <c r="UYY3053" s="607"/>
      <c r="UYZ3053" s="607"/>
      <c r="UZA3053" s="607"/>
      <c r="UZB3053" s="607"/>
      <c r="UZC3053" s="607"/>
      <c r="UZD3053" s="607"/>
      <c r="UZE3053" s="607"/>
      <c r="UZF3053" s="607"/>
      <c r="UZG3053" s="607"/>
      <c r="UZH3053" s="607"/>
      <c r="UZI3053" s="607"/>
      <c r="UZJ3053" s="607"/>
      <c r="UZK3053" s="607"/>
      <c r="UZL3053" s="607"/>
      <c r="UZM3053" s="607"/>
      <c r="UZN3053" s="607"/>
      <c r="UZO3053" s="607"/>
      <c r="UZP3053" s="607"/>
      <c r="UZQ3053" s="607"/>
      <c r="UZR3053" s="607"/>
      <c r="UZS3053" s="607"/>
      <c r="UZT3053" s="607"/>
      <c r="UZU3053" s="607"/>
      <c r="UZV3053" s="607"/>
      <c r="UZW3053" s="607"/>
      <c r="UZX3053" s="607"/>
      <c r="UZY3053" s="607"/>
      <c r="UZZ3053" s="607"/>
      <c r="VAA3053" s="607"/>
      <c r="VAB3053" s="607"/>
      <c r="VAC3053" s="607"/>
      <c r="VAD3053" s="607"/>
      <c r="VAE3053" s="607"/>
      <c r="VAF3053" s="607"/>
      <c r="VAG3053" s="607"/>
      <c r="VAH3053" s="607"/>
      <c r="VAI3053" s="607"/>
      <c r="VAJ3053" s="607"/>
      <c r="VAK3053" s="607"/>
      <c r="VAL3053" s="607"/>
      <c r="VAM3053" s="607"/>
      <c r="VAN3053" s="607"/>
      <c r="VAO3053" s="607"/>
      <c r="VAP3053" s="607"/>
      <c r="VAQ3053" s="607"/>
      <c r="VAR3053" s="607"/>
      <c r="VAS3053" s="607"/>
      <c r="VAT3053" s="607"/>
      <c r="VAU3053" s="607"/>
      <c r="VAV3053" s="607"/>
      <c r="VAW3053" s="607"/>
      <c r="VAX3053" s="607"/>
      <c r="VAY3053" s="607"/>
      <c r="VAZ3053" s="607"/>
      <c r="VBA3053" s="607"/>
      <c r="VBB3053" s="607"/>
      <c r="VBC3053" s="607"/>
      <c r="VBD3053" s="607"/>
      <c r="VBE3053" s="607"/>
      <c r="VBF3053" s="607"/>
      <c r="VBG3053" s="607"/>
      <c r="VBH3053" s="607"/>
      <c r="VBI3053" s="607"/>
      <c r="VBJ3053" s="607"/>
      <c r="VBK3053" s="607"/>
      <c r="VBL3053" s="607"/>
      <c r="VBM3053" s="607"/>
      <c r="VBN3053" s="607"/>
      <c r="VBO3053" s="607"/>
      <c r="VBP3053" s="607"/>
      <c r="VBQ3053" s="607"/>
      <c r="VBR3053" s="607"/>
      <c r="VBS3053" s="607"/>
      <c r="VBT3053" s="607"/>
      <c r="VBU3053" s="607"/>
      <c r="VBV3053" s="607"/>
      <c r="VBW3053" s="607"/>
      <c r="VBX3053" s="607"/>
      <c r="VBY3053" s="607"/>
      <c r="VBZ3053" s="607"/>
      <c r="VCA3053" s="607"/>
      <c r="VCB3053" s="607"/>
      <c r="VCC3053" s="607"/>
      <c r="VCD3053" s="607"/>
      <c r="VCE3053" s="607"/>
      <c r="VCF3053" s="607"/>
      <c r="VCG3053" s="607"/>
      <c r="VCH3053" s="607"/>
      <c r="VCI3053" s="607"/>
      <c r="VCJ3053" s="607"/>
      <c r="VCK3053" s="607"/>
      <c r="VCL3053" s="607"/>
      <c r="VCM3053" s="607"/>
      <c r="VCN3053" s="607"/>
      <c r="VCO3053" s="607"/>
      <c r="VCP3053" s="607"/>
      <c r="VCQ3053" s="607"/>
      <c r="VCR3053" s="607"/>
      <c r="VCS3053" s="607"/>
      <c r="VCT3053" s="607"/>
      <c r="VCU3053" s="607"/>
      <c r="VCV3053" s="607"/>
      <c r="VCW3053" s="607"/>
      <c r="VCX3053" s="607"/>
      <c r="VCY3053" s="607"/>
      <c r="VCZ3053" s="607"/>
      <c r="VDA3053" s="607"/>
      <c r="VDB3053" s="607"/>
      <c r="VDC3053" s="607"/>
      <c r="VDD3053" s="607"/>
      <c r="VDE3053" s="607"/>
      <c r="VDF3053" s="607"/>
      <c r="VDG3053" s="607"/>
      <c r="VDH3053" s="607"/>
      <c r="VDI3053" s="607"/>
      <c r="VDJ3053" s="607"/>
      <c r="VDK3053" s="607"/>
      <c r="VDL3053" s="607"/>
      <c r="VDM3053" s="607"/>
      <c r="VDN3053" s="607"/>
      <c r="VDO3053" s="607"/>
      <c r="VDP3053" s="607"/>
      <c r="VDQ3053" s="607"/>
      <c r="VDR3053" s="607"/>
      <c r="VDS3053" s="607"/>
      <c r="VDT3053" s="607"/>
      <c r="VDU3053" s="607"/>
      <c r="VDV3053" s="607"/>
      <c r="VDW3053" s="607"/>
      <c r="VDX3053" s="607"/>
      <c r="VDY3053" s="607"/>
      <c r="VDZ3053" s="607"/>
      <c r="VEA3053" s="607"/>
      <c r="VEB3053" s="607"/>
      <c r="VEC3053" s="607"/>
      <c r="VED3053" s="607"/>
      <c r="VEE3053" s="607"/>
      <c r="VEF3053" s="607"/>
      <c r="VEG3053" s="607"/>
      <c r="VEH3053" s="607"/>
      <c r="VEI3053" s="607"/>
      <c r="VEJ3053" s="607"/>
      <c r="VEK3053" s="607"/>
      <c r="VEL3053" s="607"/>
      <c r="VEM3053" s="607"/>
      <c r="VEN3053" s="607"/>
      <c r="VEO3053" s="607"/>
      <c r="VEP3053" s="607"/>
      <c r="VEQ3053" s="607"/>
      <c r="VER3053" s="607"/>
      <c r="VES3053" s="607"/>
      <c r="VET3053" s="607"/>
      <c r="VEU3053" s="607"/>
      <c r="VEV3053" s="607"/>
      <c r="VEW3053" s="607"/>
      <c r="VEX3053" s="607"/>
      <c r="VEY3053" s="607"/>
      <c r="VEZ3053" s="607"/>
      <c r="VFA3053" s="607"/>
      <c r="VFB3053" s="607"/>
      <c r="VFC3053" s="607"/>
      <c r="VFD3053" s="607"/>
      <c r="VFE3053" s="607"/>
      <c r="VFF3053" s="607"/>
      <c r="VFG3053" s="607"/>
      <c r="VFH3053" s="607"/>
      <c r="VFI3053" s="607"/>
      <c r="VFJ3053" s="607"/>
      <c r="VFK3053" s="607"/>
      <c r="VFL3053" s="607"/>
      <c r="VFM3053" s="607"/>
      <c r="VFN3053" s="607"/>
      <c r="VFO3053" s="607"/>
      <c r="VFP3053" s="607"/>
      <c r="VFQ3053" s="607"/>
      <c r="VFR3053" s="607"/>
      <c r="VFS3053" s="607"/>
      <c r="VFT3053" s="607"/>
      <c r="VFU3053" s="607"/>
      <c r="VFV3053" s="607"/>
      <c r="VFW3053" s="607"/>
      <c r="VFX3053" s="607"/>
      <c r="VFY3053" s="607"/>
      <c r="VFZ3053" s="607"/>
      <c r="VGA3053" s="607"/>
      <c r="VGB3053" s="607"/>
      <c r="VGC3053" s="607"/>
      <c r="VGD3053" s="607"/>
      <c r="VGE3053" s="607"/>
      <c r="VGF3053" s="607"/>
      <c r="VGG3053" s="607"/>
      <c r="VGH3053" s="607"/>
      <c r="VGI3053" s="607"/>
      <c r="VGJ3053" s="607"/>
      <c r="VGK3053" s="607"/>
      <c r="VGL3053" s="607"/>
      <c r="VGM3053" s="607"/>
      <c r="VGN3053" s="607"/>
      <c r="VGO3053" s="607"/>
      <c r="VGP3053" s="607"/>
      <c r="VGQ3053" s="607"/>
      <c r="VGR3053" s="607"/>
      <c r="VGS3053" s="607"/>
      <c r="VGT3053" s="607"/>
      <c r="VGU3053" s="607"/>
      <c r="VGV3053" s="607"/>
      <c r="VGW3053" s="607"/>
      <c r="VGX3053" s="607"/>
      <c r="VGY3053" s="607"/>
      <c r="VGZ3053" s="607"/>
      <c r="VHA3053" s="607"/>
      <c r="VHB3053" s="607"/>
      <c r="VHC3053" s="607"/>
      <c r="VHD3053" s="607"/>
      <c r="VHE3053" s="607"/>
      <c r="VHF3053" s="607"/>
      <c r="VHG3053" s="607"/>
      <c r="VHH3053" s="607"/>
      <c r="VHI3053" s="607"/>
      <c r="VHJ3053" s="607"/>
      <c r="VHK3053" s="607"/>
      <c r="VHL3053" s="607"/>
      <c r="VHM3053" s="607"/>
      <c r="VHN3053" s="607"/>
      <c r="VHO3053" s="607"/>
      <c r="VHP3053" s="607"/>
      <c r="VHQ3053" s="607"/>
      <c r="VHR3053" s="607"/>
      <c r="VHS3053" s="607"/>
      <c r="VHT3053" s="607"/>
      <c r="VHU3053" s="607"/>
      <c r="VHV3053" s="607"/>
      <c r="VHW3053" s="607"/>
      <c r="VHX3053" s="607"/>
      <c r="VHY3053" s="607"/>
      <c r="VHZ3053" s="607"/>
      <c r="VIA3053" s="607"/>
      <c r="VIB3053" s="607"/>
      <c r="VIC3053" s="607"/>
      <c r="VID3053" s="607"/>
      <c r="VIE3053" s="607"/>
      <c r="VIF3053" s="607"/>
      <c r="VIG3053" s="607"/>
      <c r="VIH3053" s="607"/>
      <c r="VII3053" s="607"/>
      <c r="VIJ3053" s="607"/>
      <c r="VIK3053" s="607"/>
      <c r="VIL3053" s="607"/>
      <c r="VIM3053" s="607"/>
      <c r="VIN3053" s="607"/>
      <c r="VIO3053" s="607"/>
      <c r="VIP3053" s="607"/>
      <c r="VIQ3053" s="607"/>
      <c r="VIR3053" s="607"/>
      <c r="VIS3053" s="607"/>
      <c r="VIT3053" s="607"/>
      <c r="VIU3053" s="607"/>
      <c r="VIV3053" s="607"/>
      <c r="VIW3053" s="607"/>
      <c r="VIX3053" s="607"/>
      <c r="VIY3053" s="607"/>
      <c r="VIZ3053" s="607"/>
      <c r="VJA3053" s="607"/>
      <c r="VJB3053" s="607"/>
      <c r="VJC3053" s="607"/>
      <c r="VJD3053" s="607"/>
      <c r="VJE3053" s="607"/>
      <c r="VJF3053" s="607"/>
      <c r="VJG3053" s="607"/>
      <c r="VJH3053" s="607"/>
      <c r="VJI3053" s="607"/>
      <c r="VJJ3053" s="607"/>
      <c r="VJK3053" s="607"/>
      <c r="VJL3053" s="607"/>
      <c r="VJM3053" s="607"/>
      <c r="VJN3053" s="607"/>
      <c r="VJO3053" s="607"/>
      <c r="VJP3053" s="607"/>
      <c r="VJQ3053" s="607"/>
      <c r="VJR3053" s="607"/>
      <c r="VJS3053" s="607"/>
      <c r="VJT3053" s="607"/>
      <c r="VJU3053" s="607"/>
      <c r="VJV3053" s="607"/>
      <c r="VJW3053" s="607"/>
      <c r="VJX3053" s="607"/>
      <c r="VJY3053" s="607"/>
      <c r="VJZ3053" s="607"/>
      <c r="VKA3053" s="607"/>
      <c r="VKB3053" s="607"/>
      <c r="VKC3053" s="607"/>
      <c r="VKD3053" s="607"/>
      <c r="VKE3053" s="607"/>
      <c r="VKF3053" s="607"/>
      <c r="VKG3053" s="607"/>
      <c r="VKH3053" s="607"/>
      <c r="VKI3053" s="607"/>
      <c r="VKJ3053" s="607"/>
      <c r="VKK3053" s="607"/>
      <c r="VKL3053" s="607"/>
      <c r="VKM3053" s="607"/>
      <c r="VKN3053" s="607"/>
      <c r="VKO3053" s="607"/>
      <c r="VKP3053" s="607"/>
      <c r="VKQ3053" s="607"/>
      <c r="VKR3053" s="607"/>
      <c r="VKS3053" s="607"/>
      <c r="VKT3053" s="607"/>
      <c r="VKU3053" s="607"/>
      <c r="VKV3053" s="607"/>
      <c r="VKW3053" s="607"/>
      <c r="VKX3053" s="607"/>
      <c r="VKY3053" s="607"/>
      <c r="VKZ3053" s="607"/>
      <c r="VLA3053" s="607"/>
      <c r="VLB3053" s="607"/>
      <c r="VLC3053" s="607"/>
      <c r="VLD3053" s="607"/>
      <c r="VLE3053" s="607"/>
      <c r="VLF3053" s="607"/>
      <c r="VLG3053" s="607"/>
      <c r="VLH3053" s="607"/>
      <c r="VLI3053" s="607"/>
      <c r="VLJ3053" s="607"/>
      <c r="VLK3053" s="607"/>
      <c r="VLL3053" s="607"/>
      <c r="VLM3053" s="607"/>
      <c r="VLN3053" s="607"/>
      <c r="VLO3053" s="607"/>
      <c r="VLP3053" s="607"/>
      <c r="VLQ3053" s="607"/>
      <c r="VLR3053" s="607"/>
      <c r="VLS3053" s="607"/>
      <c r="VLT3053" s="607"/>
      <c r="VLU3053" s="607"/>
      <c r="VLV3053" s="607"/>
      <c r="VLW3053" s="607"/>
      <c r="VLX3053" s="607"/>
      <c r="VLY3053" s="607"/>
      <c r="VLZ3053" s="607"/>
      <c r="VMA3053" s="607"/>
      <c r="VMB3053" s="607"/>
      <c r="VMC3053" s="607"/>
      <c r="VMD3053" s="607"/>
      <c r="VME3053" s="607"/>
      <c r="VMF3053" s="607"/>
      <c r="VMG3053" s="607"/>
      <c r="VMH3053" s="607"/>
      <c r="VMI3053" s="607"/>
      <c r="VMJ3053" s="607"/>
      <c r="VMK3053" s="607"/>
      <c r="VML3053" s="607"/>
      <c r="VMM3053" s="607"/>
      <c r="VMN3053" s="607"/>
      <c r="VMO3053" s="607"/>
      <c r="VMP3053" s="607"/>
      <c r="VMQ3053" s="607"/>
      <c r="VMR3053" s="607"/>
      <c r="VMS3053" s="607"/>
      <c r="VMT3053" s="607"/>
      <c r="VMU3053" s="607"/>
      <c r="VMV3053" s="607"/>
      <c r="VMW3053" s="607"/>
      <c r="VMX3053" s="607"/>
      <c r="VMY3053" s="607"/>
      <c r="VMZ3053" s="607"/>
      <c r="VNA3053" s="607"/>
      <c r="VNB3053" s="607"/>
      <c r="VNC3053" s="607"/>
      <c r="VND3053" s="607"/>
      <c r="VNE3053" s="607"/>
      <c r="VNF3053" s="607"/>
      <c r="VNG3053" s="607"/>
      <c r="VNH3053" s="607"/>
      <c r="VNI3053" s="607"/>
      <c r="VNJ3053" s="607"/>
      <c r="VNK3053" s="607"/>
      <c r="VNL3053" s="607"/>
      <c r="VNM3053" s="607"/>
      <c r="VNN3053" s="607"/>
      <c r="VNO3053" s="607"/>
      <c r="VNP3053" s="607"/>
      <c r="VNQ3053" s="607"/>
      <c r="VNR3053" s="607"/>
      <c r="VNS3053" s="607"/>
      <c r="VNT3053" s="607"/>
      <c r="VNU3053" s="607"/>
      <c r="VNV3053" s="607"/>
      <c r="VNW3053" s="607"/>
      <c r="VNX3053" s="607"/>
      <c r="VNY3053" s="607"/>
      <c r="VNZ3053" s="607"/>
      <c r="VOA3053" s="607"/>
      <c r="VOB3053" s="607"/>
      <c r="VOC3053" s="607"/>
      <c r="VOD3053" s="607"/>
      <c r="VOE3053" s="607"/>
      <c r="VOF3053" s="607"/>
      <c r="VOG3053" s="607"/>
      <c r="VOH3053" s="607"/>
      <c r="VOI3053" s="607"/>
      <c r="VOJ3053" s="607"/>
      <c r="VOK3053" s="607"/>
      <c r="VOL3053" s="607"/>
      <c r="VOM3053" s="607"/>
      <c r="VON3053" s="607"/>
      <c r="VOO3053" s="607"/>
      <c r="VOP3053" s="607"/>
      <c r="VOQ3053" s="607"/>
      <c r="VOR3053" s="607"/>
      <c r="VOS3053" s="607"/>
      <c r="VOT3053" s="607"/>
      <c r="VOU3053" s="607"/>
      <c r="VOV3053" s="607"/>
      <c r="VOW3053" s="607"/>
      <c r="VOX3053" s="607"/>
      <c r="VOY3053" s="607"/>
      <c r="VOZ3053" s="607"/>
      <c r="VPA3053" s="607"/>
      <c r="VPB3053" s="607"/>
      <c r="VPC3053" s="607"/>
      <c r="VPD3053" s="607"/>
      <c r="VPE3053" s="607"/>
      <c r="VPF3053" s="607"/>
      <c r="VPG3053" s="607"/>
      <c r="VPH3053" s="607"/>
      <c r="VPI3053" s="607"/>
      <c r="VPJ3053" s="607"/>
      <c r="VPK3053" s="607"/>
      <c r="VPL3053" s="607"/>
      <c r="VPM3053" s="607"/>
      <c r="VPN3053" s="607"/>
      <c r="VPO3053" s="607"/>
      <c r="VPP3053" s="607"/>
      <c r="VPQ3053" s="607"/>
      <c r="VPR3053" s="607"/>
      <c r="VPS3053" s="607"/>
      <c r="VPT3053" s="607"/>
      <c r="VPU3053" s="607"/>
      <c r="VPV3053" s="607"/>
      <c r="VPW3053" s="607"/>
      <c r="VPX3053" s="607"/>
      <c r="VPY3053" s="607"/>
      <c r="VPZ3053" s="607"/>
      <c r="VQA3053" s="607"/>
      <c r="VQB3053" s="607"/>
      <c r="VQC3053" s="607"/>
      <c r="VQD3053" s="607"/>
      <c r="VQE3053" s="607"/>
      <c r="VQF3053" s="607"/>
      <c r="VQG3053" s="607"/>
      <c r="VQH3053" s="607"/>
      <c r="VQI3053" s="607"/>
      <c r="VQJ3053" s="607"/>
      <c r="VQK3053" s="607"/>
      <c r="VQL3053" s="607"/>
      <c r="VQM3053" s="607"/>
      <c r="VQN3053" s="607"/>
      <c r="VQO3053" s="607"/>
      <c r="VQP3053" s="607"/>
      <c r="VQQ3053" s="607"/>
      <c r="VQR3053" s="607"/>
      <c r="VQS3053" s="607"/>
      <c r="VQT3053" s="607"/>
      <c r="VQU3053" s="607"/>
      <c r="VQV3053" s="607"/>
      <c r="VQW3053" s="607"/>
      <c r="VQX3053" s="607"/>
      <c r="VQY3053" s="607"/>
      <c r="VQZ3053" s="607"/>
      <c r="VRA3053" s="607"/>
      <c r="VRB3053" s="607"/>
      <c r="VRC3053" s="607"/>
      <c r="VRD3053" s="607"/>
      <c r="VRE3053" s="607"/>
      <c r="VRF3053" s="607"/>
      <c r="VRG3053" s="607"/>
      <c r="VRH3053" s="607"/>
      <c r="VRI3053" s="607"/>
      <c r="VRJ3053" s="607"/>
      <c r="VRK3053" s="607"/>
      <c r="VRL3053" s="607"/>
      <c r="VRM3053" s="607"/>
      <c r="VRN3053" s="607"/>
      <c r="VRO3053" s="607"/>
      <c r="VRP3053" s="607"/>
      <c r="VRQ3053" s="607"/>
      <c r="VRR3053" s="607"/>
      <c r="VRS3053" s="607"/>
      <c r="VRT3053" s="607"/>
      <c r="VRU3053" s="607"/>
      <c r="VRV3053" s="607"/>
      <c r="VRW3053" s="607"/>
      <c r="VRX3053" s="607"/>
      <c r="VRY3053" s="607"/>
      <c r="VRZ3053" s="607"/>
      <c r="VSA3053" s="607"/>
      <c r="VSB3053" s="607"/>
      <c r="VSC3053" s="607"/>
      <c r="VSD3053" s="607"/>
      <c r="VSE3053" s="607"/>
      <c r="VSF3053" s="607"/>
      <c r="VSG3053" s="607"/>
      <c r="VSH3053" s="607"/>
      <c r="VSI3053" s="607"/>
      <c r="VSJ3053" s="607"/>
      <c r="VSK3053" s="607"/>
      <c r="VSL3053" s="607"/>
      <c r="VSM3053" s="607"/>
      <c r="VSN3053" s="607"/>
      <c r="VSO3053" s="607"/>
      <c r="VSP3053" s="607"/>
      <c r="VSQ3053" s="607"/>
      <c r="VSR3053" s="607"/>
      <c r="VSS3053" s="607"/>
      <c r="VST3053" s="607"/>
      <c r="VSU3053" s="607"/>
      <c r="VSV3053" s="607"/>
      <c r="VSW3053" s="607"/>
      <c r="VSX3053" s="607"/>
      <c r="VSY3053" s="607"/>
      <c r="VSZ3053" s="607"/>
      <c r="VTA3053" s="607"/>
      <c r="VTB3053" s="607"/>
      <c r="VTC3053" s="607"/>
      <c r="VTD3053" s="607"/>
      <c r="VTE3053" s="607"/>
      <c r="VTF3053" s="607"/>
      <c r="VTG3053" s="607"/>
      <c r="VTH3053" s="607"/>
      <c r="VTI3053" s="607"/>
      <c r="VTJ3053" s="607"/>
      <c r="VTK3053" s="607"/>
      <c r="VTL3053" s="607"/>
      <c r="VTM3053" s="607"/>
      <c r="VTN3053" s="607"/>
      <c r="VTO3053" s="607"/>
      <c r="VTP3053" s="607"/>
      <c r="VTQ3053" s="607"/>
      <c r="VTR3053" s="607"/>
      <c r="VTS3053" s="607"/>
      <c r="VTT3053" s="607"/>
      <c r="VTU3053" s="607"/>
      <c r="VTV3053" s="607"/>
      <c r="VTW3053" s="607"/>
      <c r="VTX3053" s="607"/>
      <c r="VTY3053" s="607"/>
      <c r="VTZ3053" s="607"/>
      <c r="VUA3053" s="607"/>
      <c r="VUB3053" s="607"/>
      <c r="VUC3053" s="607"/>
      <c r="VUD3053" s="607"/>
      <c r="VUE3053" s="607"/>
      <c r="VUF3053" s="607"/>
      <c r="VUG3053" s="607"/>
      <c r="VUH3053" s="607"/>
      <c r="VUI3053" s="607"/>
      <c r="VUJ3053" s="607"/>
      <c r="VUK3053" s="607"/>
      <c r="VUL3053" s="607"/>
      <c r="VUM3053" s="607"/>
      <c r="VUN3053" s="607"/>
      <c r="VUO3053" s="607"/>
      <c r="VUP3053" s="607"/>
      <c r="VUQ3053" s="607"/>
      <c r="VUR3053" s="607"/>
      <c r="VUS3053" s="607"/>
      <c r="VUT3053" s="607"/>
      <c r="VUU3053" s="607"/>
      <c r="VUV3053" s="607"/>
      <c r="VUW3053" s="607"/>
      <c r="VUX3053" s="607"/>
      <c r="VUY3053" s="607"/>
      <c r="VUZ3053" s="607"/>
      <c r="VVA3053" s="607"/>
      <c r="VVB3053" s="607"/>
      <c r="VVC3053" s="607"/>
      <c r="VVD3053" s="607"/>
      <c r="VVE3053" s="607"/>
      <c r="VVF3053" s="607"/>
      <c r="VVG3053" s="607"/>
      <c r="VVH3053" s="607"/>
      <c r="VVI3053" s="607"/>
      <c r="VVJ3053" s="607"/>
      <c r="VVK3053" s="607"/>
      <c r="VVL3053" s="607"/>
      <c r="VVM3053" s="607"/>
      <c r="VVN3053" s="607"/>
      <c r="VVO3053" s="607"/>
      <c r="VVP3053" s="607"/>
      <c r="VVQ3053" s="607"/>
      <c r="VVR3053" s="607"/>
      <c r="VVS3053" s="607"/>
      <c r="VVT3053" s="607"/>
      <c r="VVU3053" s="607"/>
      <c r="VVV3053" s="607"/>
      <c r="VVW3053" s="607"/>
      <c r="VVX3053" s="607"/>
      <c r="VVY3053" s="607"/>
      <c r="VVZ3053" s="607"/>
      <c r="VWA3053" s="607"/>
      <c r="VWB3053" s="607"/>
      <c r="VWC3053" s="607"/>
      <c r="VWD3053" s="607"/>
      <c r="VWE3053" s="607"/>
      <c r="VWF3053" s="607"/>
      <c r="VWG3053" s="607"/>
      <c r="VWH3053" s="607"/>
      <c r="VWI3053" s="607"/>
      <c r="VWJ3053" s="607"/>
      <c r="VWK3053" s="607"/>
      <c r="VWL3053" s="607"/>
      <c r="VWM3053" s="607"/>
      <c r="VWN3053" s="607"/>
      <c r="VWO3053" s="607"/>
      <c r="VWP3053" s="607"/>
      <c r="VWQ3053" s="607"/>
      <c r="VWR3053" s="607"/>
      <c r="VWS3053" s="607"/>
      <c r="VWT3053" s="607"/>
      <c r="VWU3053" s="607"/>
      <c r="VWV3053" s="607"/>
      <c r="VWW3053" s="607"/>
      <c r="VWX3053" s="607"/>
      <c r="VWY3053" s="607"/>
      <c r="VWZ3053" s="607"/>
      <c r="VXA3053" s="607"/>
      <c r="VXB3053" s="607"/>
      <c r="VXC3053" s="607"/>
      <c r="VXD3053" s="607"/>
      <c r="VXE3053" s="607"/>
      <c r="VXF3053" s="607"/>
      <c r="VXG3053" s="607"/>
      <c r="VXH3053" s="607"/>
      <c r="VXI3053" s="607"/>
      <c r="VXJ3053" s="607"/>
      <c r="VXK3053" s="607"/>
      <c r="VXL3053" s="607"/>
      <c r="VXM3053" s="607"/>
      <c r="VXN3053" s="607"/>
      <c r="VXO3053" s="607"/>
      <c r="VXP3053" s="607"/>
      <c r="VXQ3053" s="607"/>
      <c r="VXR3053" s="607"/>
      <c r="VXS3053" s="607"/>
      <c r="VXT3053" s="607"/>
      <c r="VXU3053" s="607"/>
      <c r="VXV3053" s="607"/>
      <c r="VXW3053" s="607"/>
      <c r="VXX3053" s="607"/>
      <c r="VXY3053" s="607"/>
      <c r="VXZ3053" s="607"/>
      <c r="VYA3053" s="607"/>
      <c r="VYB3053" s="607"/>
      <c r="VYC3053" s="607"/>
      <c r="VYD3053" s="607"/>
      <c r="VYE3053" s="607"/>
      <c r="VYF3053" s="607"/>
      <c r="VYG3053" s="607"/>
      <c r="VYH3053" s="607"/>
      <c r="VYI3053" s="607"/>
      <c r="VYJ3053" s="607"/>
      <c r="VYK3053" s="607"/>
      <c r="VYL3053" s="607"/>
      <c r="VYM3053" s="607"/>
      <c r="VYN3053" s="607"/>
      <c r="VYO3053" s="607"/>
      <c r="VYP3053" s="607"/>
      <c r="VYQ3053" s="607"/>
      <c r="VYR3053" s="607"/>
      <c r="VYS3053" s="607"/>
      <c r="VYT3053" s="607"/>
      <c r="VYU3053" s="607"/>
      <c r="VYV3053" s="607"/>
      <c r="VYW3053" s="607"/>
      <c r="VYX3053" s="607"/>
      <c r="VYY3053" s="607"/>
      <c r="VYZ3053" s="607"/>
      <c r="VZA3053" s="607"/>
      <c r="VZB3053" s="607"/>
      <c r="VZC3053" s="607"/>
      <c r="VZD3053" s="607"/>
      <c r="VZE3053" s="607"/>
      <c r="VZF3053" s="607"/>
      <c r="VZG3053" s="607"/>
      <c r="VZH3053" s="607"/>
      <c r="VZI3053" s="607"/>
      <c r="VZJ3053" s="607"/>
      <c r="VZK3053" s="607"/>
      <c r="VZL3053" s="607"/>
      <c r="VZM3053" s="607"/>
      <c r="VZN3053" s="607"/>
      <c r="VZO3053" s="607"/>
      <c r="VZP3053" s="607"/>
      <c r="VZQ3053" s="607"/>
      <c r="VZR3053" s="607"/>
      <c r="VZS3053" s="607"/>
      <c r="VZT3053" s="607"/>
      <c r="VZU3053" s="607"/>
      <c r="VZV3053" s="607"/>
      <c r="VZW3053" s="607"/>
      <c r="VZX3053" s="607"/>
      <c r="VZY3053" s="607"/>
      <c r="VZZ3053" s="607"/>
      <c r="WAA3053" s="607"/>
      <c r="WAB3053" s="607"/>
      <c r="WAC3053" s="607"/>
      <c r="WAD3053" s="607"/>
      <c r="WAE3053" s="607"/>
      <c r="WAF3053" s="607"/>
      <c r="WAG3053" s="607"/>
      <c r="WAH3053" s="607"/>
      <c r="WAI3053" s="607"/>
      <c r="WAJ3053" s="607"/>
      <c r="WAK3053" s="607"/>
      <c r="WAL3053" s="607"/>
      <c r="WAM3053" s="607"/>
      <c r="WAN3053" s="607"/>
      <c r="WAO3053" s="607"/>
      <c r="WAP3053" s="607"/>
      <c r="WAQ3053" s="607"/>
      <c r="WAR3053" s="607"/>
      <c r="WAS3053" s="607"/>
      <c r="WAT3053" s="607"/>
      <c r="WAU3053" s="607"/>
      <c r="WAV3053" s="607"/>
      <c r="WAW3053" s="607"/>
      <c r="WAX3053" s="607"/>
      <c r="WAY3053" s="607"/>
      <c r="WAZ3053" s="607"/>
      <c r="WBA3053" s="607"/>
      <c r="WBB3053" s="607"/>
      <c r="WBC3053" s="607"/>
      <c r="WBD3053" s="607"/>
      <c r="WBE3053" s="607"/>
      <c r="WBF3053" s="607"/>
      <c r="WBG3053" s="607"/>
      <c r="WBH3053" s="607"/>
      <c r="WBI3053" s="607"/>
      <c r="WBJ3053" s="607"/>
      <c r="WBK3053" s="607"/>
      <c r="WBL3053" s="607"/>
      <c r="WBM3053" s="607"/>
      <c r="WBN3053" s="607"/>
      <c r="WBO3053" s="607"/>
      <c r="WBP3053" s="607"/>
      <c r="WBQ3053" s="607"/>
      <c r="WBR3053" s="607"/>
      <c r="WBS3053" s="607"/>
      <c r="WBT3053" s="607"/>
      <c r="WBU3053" s="607"/>
      <c r="WBV3053" s="607"/>
      <c r="WBW3053" s="607"/>
      <c r="WBX3053" s="607"/>
      <c r="WBY3053" s="607"/>
      <c r="WBZ3053" s="607"/>
      <c r="WCA3053" s="607"/>
      <c r="WCB3053" s="607"/>
      <c r="WCC3053" s="607"/>
      <c r="WCD3053" s="607"/>
      <c r="WCE3053" s="607"/>
      <c r="WCF3053" s="607"/>
      <c r="WCG3053" s="607"/>
      <c r="WCH3053" s="607"/>
      <c r="WCI3053" s="607"/>
      <c r="WCJ3053" s="607"/>
      <c r="WCK3053" s="607"/>
      <c r="WCL3053" s="607"/>
      <c r="WCM3053" s="607"/>
      <c r="WCN3053" s="607"/>
      <c r="WCO3053" s="607"/>
      <c r="WCP3053" s="607"/>
      <c r="WCQ3053" s="607"/>
      <c r="WCR3053" s="607"/>
      <c r="WCS3053" s="607"/>
      <c r="WCT3053" s="607"/>
      <c r="WCU3053" s="607"/>
      <c r="WCV3053" s="607"/>
      <c r="WCW3053" s="607"/>
      <c r="WCX3053" s="607"/>
      <c r="WCY3053" s="607"/>
      <c r="WCZ3053" s="607"/>
      <c r="WDA3053" s="607"/>
      <c r="WDB3053" s="607"/>
      <c r="WDC3053" s="607"/>
      <c r="WDD3053" s="607"/>
      <c r="WDE3053" s="607"/>
      <c r="WDF3053" s="607"/>
      <c r="WDG3053" s="607"/>
      <c r="WDH3053" s="607"/>
      <c r="WDI3053" s="607"/>
      <c r="WDJ3053" s="607"/>
      <c r="WDK3053" s="607"/>
      <c r="WDL3053" s="607"/>
      <c r="WDM3053" s="607"/>
      <c r="WDN3053" s="607"/>
      <c r="WDO3053" s="607"/>
      <c r="WDP3053" s="607"/>
      <c r="WDQ3053" s="607"/>
      <c r="WDR3053" s="607"/>
      <c r="WDS3053" s="607"/>
      <c r="WDT3053" s="607"/>
      <c r="WDU3053" s="607"/>
      <c r="WDV3053" s="607"/>
      <c r="WDW3053" s="607"/>
      <c r="WDX3053" s="607"/>
      <c r="WDY3053" s="607"/>
      <c r="WDZ3053" s="607"/>
      <c r="WEA3053" s="607"/>
      <c r="WEB3053" s="607"/>
      <c r="WEC3053" s="607"/>
      <c r="WED3053" s="607"/>
      <c r="WEE3053" s="607"/>
      <c r="WEF3053" s="607"/>
      <c r="WEG3053" s="607"/>
      <c r="WEH3053" s="607"/>
      <c r="WEI3053" s="607"/>
      <c r="WEJ3053" s="607"/>
      <c r="WEK3053" s="607"/>
      <c r="WEL3053" s="607"/>
      <c r="WEM3053" s="607"/>
      <c r="WEN3053" s="607"/>
      <c r="WEO3053" s="607"/>
      <c r="WEP3053" s="607"/>
      <c r="WEQ3053" s="607"/>
      <c r="WER3053" s="607"/>
      <c r="WES3053" s="607"/>
      <c r="WET3053" s="607"/>
      <c r="WEU3053" s="607"/>
      <c r="WEV3053" s="607"/>
      <c r="WEW3053" s="607"/>
      <c r="WEX3053" s="607"/>
      <c r="WEY3053" s="607"/>
      <c r="WEZ3053" s="607"/>
      <c r="WFA3053" s="607"/>
      <c r="WFB3053" s="607"/>
      <c r="WFC3053" s="607"/>
      <c r="WFD3053" s="607"/>
      <c r="WFE3053" s="607"/>
      <c r="WFF3053" s="607"/>
      <c r="WFG3053" s="607"/>
      <c r="WFH3053" s="607"/>
      <c r="WFI3053" s="607"/>
      <c r="WFJ3053" s="607"/>
      <c r="WFK3053" s="607"/>
      <c r="WFL3053" s="607"/>
      <c r="WFM3053" s="607"/>
      <c r="WFN3053" s="607"/>
      <c r="WFO3053" s="607"/>
      <c r="WFP3053" s="607"/>
      <c r="WFQ3053" s="607"/>
      <c r="WFR3053" s="607"/>
      <c r="WFS3053" s="607"/>
      <c r="WFT3053" s="607"/>
      <c r="WFU3053" s="607"/>
      <c r="WFV3053" s="607"/>
      <c r="WFW3053" s="607"/>
      <c r="WFX3053" s="607"/>
      <c r="WFY3053" s="607"/>
      <c r="WFZ3053" s="607"/>
      <c r="WGA3053" s="607"/>
      <c r="WGB3053" s="607"/>
      <c r="WGC3053" s="607"/>
      <c r="WGD3053" s="607"/>
      <c r="WGE3053" s="607"/>
      <c r="WGF3053" s="607"/>
      <c r="WGG3053" s="607"/>
      <c r="WGH3053" s="607"/>
      <c r="WGI3053" s="607"/>
      <c r="WGJ3053" s="607"/>
      <c r="WGK3053" s="607"/>
      <c r="WGL3053" s="607"/>
      <c r="WGM3053" s="607"/>
      <c r="WGN3053" s="607"/>
      <c r="WGO3053" s="607"/>
      <c r="WGP3053" s="607"/>
      <c r="WGQ3053" s="607"/>
      <c r="WGR3053" s="607"/>
      <c r="WGS3053" s="607"/>
      <c r="WGT3053" s="607"/>
      <c r="WGU3053" s="607"/>
      <c r="WGV3053" s="607"/>
      <c r="WGW3053" s="607"/>
      <c r="WGX3053" s="607"/>
      <c r="WGY3053" s="607"/>
      <c r="WGZ3053" s="607"/>
      <c r="WHA3053" s="607"/>
      <c r="WHB3053" s="607"/>
      <c r="WHC3053" s="607"/>
      <c r="WHD3053" s="607"/>
      <c r="WHE3053" s="607"/>
      <c r="WHF3053" s="607"/>
      <c r="WHG3053" s="607"/>
      <c r="WHH3053" s="607"/>
      <c r="WHI3053" s="607"/>
      <c r="WHJ3053" s="607"/>
      <c r="WHK3053" s="607"/>
      <c r="WHL3053" s="607"/>
      <c r="WHM3053" s="607"/>
      <c r="WHN3053" s="607"/>
      <c r="WHO3053" s="607"/>
      <c r="WHP3053" s="607"/>
      <c r="WHQ3053" s="607"/>
      <c r="WHR3053" s="607"/>
      <c r="WHS3053" s="607"/>
      <c r="WHT3053" s="607"/>
      <c r="WHU3053" s="607"/>
      <c r="WHV3053" s="607"/>
      <c r="WHW3053" s="607"/>
      <c r="WHX3053" s="607"/>
      <c r="WHY3053" s="607"/>
      <c r="WHZ3053" s="607"/>
      <c r="WIA3053" s="607"/>
      <c r="WIB3053" s="607"/>
      <c r="WIC3053" s="607"/>
      <c r="WID3053" s="607"/>
      <c r="WIE3053" s="607"/>
      <c r="WIF3053" s="607"/>
      <c r="WIG3053" s="607"/>
      <c r="WIH3053" s="607"/>
      <c r="WII3053" s="607"/>
      <c r="WIJ3053" s="607"/>
      <c r="WIK3053" s="607"/>
      <c r="WIL3053" s="607"/>
      <c r="WIM3053" s="607"/>
      <c r="WIN3053" s="607"/>
      <c r="WIO3053" s="607"/>
      <c r="WIP3053" s="607"/>
      <c r="WIQ3053" s="607"/>
      <c r="WIR3053" s="607"/>
      <c r="WIS3053" s="607"/>
      <c r="WIT3053" s="607"/>
      <c r="WIU3053" s="607"/>
      <c r="WIV3053" s="607"/>
      <c r="WIW3053" s="607"/>
      <c r="WIX3053" s="607"/>
      <c r="WIY3053" s="607"/>
      <c r="WIZ3053" s="607"/>
      <c r="WJA3053" s="607"/>
      <c r="WJB3053" s="607"/>
      <c r="WJC3053" s="607"/>
      <c r="WJD3053" s="607"/>
      <c r="WJE3053" s="607"/>
      <c r="WJF3053" s="607"/>
      <c r="WJG3053" s="607"/>
      <c r="WJH3053" s="607"/>
      <c r="WJI3053" s="607"/>
      <c r="WJJ3053" s="607"/>
      <c r="WJK3053" s="607"/>
      <c r="WJL3053" s="607"/>
      <c r="WJM3053" s="607"/>
      <c r="WJN3053" s="607"/>
      <c r="WJO3053" s="607"/>
      <c r="WJP3053" s="607"/>
      <c r="WJQ3053" s="607"/>
      <c r="WJR3053" s="607"/>
      <c r="WJS3053" s="607"/>
      <c r="WJT3053" s="607"/>
      <c r="WJU3053" s="607"/>
      <c r="WJV3053" s="607"/>
      <c r="WJW3053" s="607"/>
      <c r="WJX3053" s="607"/>
      <c r="WJY3053" s="607"/>
      <c r="WJZ3053" s="607"/>
      <c r="WKA3053" s="607"/>
      <c r="WKB3053" s="607"/>
      <c r="WKC3053" s="607"/>
      <c r="WKD3053" s="607"/>
      <c r="WKE3053" s="607"/>
      <c r="WKF3053" s="607"/>
      <c r="WKG3053" s="607"/>
      <c r="WKH3053" s="607"/>
      <c r="WKI3053" s="607"/>
      <c r="WKJ3053" s="607"/>
      <c r="WKK3053" s="607"/>
      <c r="WKL3053" s="607"/>
      <c r="WKM3053" s="607"/>
      <c r="WKN3053" s="607"/>
      <c r="WKO3053" s="607"/>
      <c r="WKP3053" s="607"/>
      <c r="WKQ3053" s="607"/>
      <c r="WKR3053" s="607"/>
      <c r="WKS3053" s="607"/>
      <c r="WKT3053" s="607"/>
      <c r="WKU3053" s="607"/>
      <c r="WKV3053" s="607"/>
      <c r="WKW3053" s="607"/>
      <c r="WKX3053" s="607"/>
      <c r="WKY3053" s="607"/>
      <c r="WKZ3053" s="607"/>
      <c r="WLA3053" s="607"/>
      <c r="WLB3053" s="607"/>
      <c r="WLC3053" s="607"/>
      <c r="WLD3053" s="607"/>
      <c r="WLE3053" s="607"/>
      <c r="WLF3053" s="607"/>
      <c r="WLG3053" s="607"/>
      <c r="WLH3053" s="607"/>
      <c r="WLI3053" s="607"/>
      <c r="WLJ3053" s="607"/>
      <c r="WLK3053" s="607"/>
      <c r="WLL3053" s="607"/>
      <c r="WLM3053" s="607"/>
      <c r="WLN3053" s="607"/>
      <c r="WLO3053" s="607"/>
      <c r="WLP3053" s="607"/>
      <c r="WLQ3053" s="607"/>
      <c r="WLR3053" s="607"/>
      <c r="WLS3053" s="607"/>
      <c r="WLT3053" s="607"/>
      <c r="WLU3053" s="607"/>
      <c r="WLV3053" s="607"/>
      <c r="WLW3053" s="607"/>
      <c r="WLX3053" s="607"/>
      <c r="WLY3053" s="607"/>
      <c r="WLZ3053" s="607"/>
      <c r="WMA3053" s="607"/>
      <c r="WMB3053" s="607"/>
      <c r="WMC3053" s="607"/>
      <c r="WMD3053" s="607"/>
      <c r="WME3053" s="607"/>
      <c r="WMF3053" s="607"/>
      <c r="WMG3053" s="607"/>
      <c r="WMH3053" s="607"/>
      <c r="WMI3053" s="607"/>
      <c r="WMJ3053" s="607"/>
      <c r="WMK3053" s="607"/>
      <c r="WML3053" s="607"/>
      <c r="WMM3053" s="607"/>
      <c r="WMN3053" s="607"/>
      <c r="WMO3053" s="607"/>
      <c r="WMP3053" s="607"/>
      <c r="WMQ3053" s="607"/>
      <c r="WMR3053" s="607"/>
      <c r="WMS3053" s="607"/>
      <c r="WMT3053" s="607"/>
      <c r="WMU3053" s="607"/>
      <c r="WMV3053" s="607"/>
      <c r="WMW3053" s="607"/>
      <c r="WMX3053" s="607"/>
      <c r="WMY3053" s="607"/>
      <c r="WMZ3053" s="607"/>
      <c r="WNA3053" s="607"/>
      <c r="WNB3053" s="607"/>
      <c r="WNC3053" s="607"/>
      <c r="WND3053" s="607"/>
      <c r="WNE3053" s="607"/>
      <c r="WNF3053" s="607"/>
      <c r="WNG3053" s="607"/>
      <c r="WNH3053" s="607"/>
      <c r="WNI3053" s="607"/>
      <c r="WNJ3053" s="607"/>
      <c r="WNK3053" s="607"/>
      <c r="WNL3053" s="607"/>
      <c r="WNM3053" s="607"/>
      <c r="WNN3053" s="607"/>
      <c r="WNO3053" s="607"/>
      <c r="WNP3053" s="607"/>
      <c r="WNQ3053" s="607"/>
      <c r="WNR3053" s="607"/>
      <c r="WNS3053" s="607"/>
      <c r="WNT3053" s="607"/>
      <c r="WNU3053" s="607"/>
      <c r="WNV3053" s="607"/>
      <c r="WNW3053" s="607"/>
      <c r="WNX3053" s="607"/>
      <c r="WNY3053" s="607"/>
      <c r="WNZ3053" s="607"/>
      <c r="WOA3053" s="607"/>
      <c r="WOB3053" s="607"/>
      <c r="WOC3053" s="607"/>
      <c r="WOD3053" s="607"/>
      <c r="WOE3053" s="607"/>
      <c r="WOF3053" s="607"/>
      <c r="WOG3053" s="607"/>
      <c r="WOH3053" s="607"/>
      <c r="WOI3053" s="607"/>
      <c r="WOJ3053" s="607"/>
      <c r="WOK3053" s="607"/>
      <c r="WOL3053" s="607"/>
      <c r="WOM3053" s="607"/>
      <c r="WON3053" s="607"/>
      <c r="WOO3053" s="607"/>
      <c r="WOP3053" s="607"/>
      <c r="WOQ3053" s="607"/>
      <c r="WOR3053" s="607"/>
      <c r="WOS3053" s="607"/>
      <c r="WOT3053" s="607"/>
      <c r="WOU3053" s="607"/>
      <c r="WOV3053" s="607"/>
      <c r="WOW3053" s="607"/>
      <c r="WOX3053" s="607"/>
      <c r="WOY3053" s="607"/>
      <c r="WOZ3053" s="607"/>
      <c r="WPA3053" s="607"/>
      <c r="WPB3053" s="607"/>
      <c r="WPC3053" s="607"/>
      <c r="WPD3053" s="607"/>
      <c r="WPE3053" s="607"/>
      <c r="WPF3053" s="607"/>
      <c r="WPG3053" s="607"/>
      <c r="WPH3053" s="607"/>
      <c r="WPI3053" s="607"/>
      <c r="WPJ3053" s="607"/>
      <c r="WPK3053" s="607"/>
      <c r="WPL3053" s="607"/>
      <c r="WPM3053" s="607"/>
      <c r="WPN3053" s="607"/>
      <c r="WPO3053" s="607"/>
      <c r="WPP3053" s="607"/>
      <c r="WPQ3053" s="607"/>
      <c r="WPR3053" s="607"/>
      <c r="WPS3053" s="607"/>
      <c r="WPT3053" s="607"/>
      <c r="WPU3053" s="607"/>
      <c r="WPV3053" s="607"/>
      <c r="WPW3053" s="607"/>
      <c r="WPX3053" s="607"/>
      <c r="WPY3053" s="607"/>
      <c r="WPZ3053" s="607"/>
      <c r="WQA3053" s="607"/>
      <c r="WQB3053" s="607"/>
      <c r="WQC3053" s="607"/>
      <c r="WQD3053" s="607"/>
      <c r="WQE3053" s="607"/>
      <c r="WQF3053" s="607"/>
      <c r="WQG3053" s="607"/>
      <c r="WQH3053" s="607"/>
      <c r="WQI3053" s="607"/>
      <c r="WQJ3053" s="607"/>
      <c r="WQK3053" s="607"/>
      <c r="WQL3053" s="607"/>
      <c r="WQM3053" s="607"/>
      <c r="WQN3053" s="607"/>
      <c r="WQO3053" s="607"/>
      <c r="WQP3053" s="607"/>
      <c r="WQQ3053" s="607"/>
      <c r="WQR3053" s="607"/>
      <c r="WQS3053" s="607"/>
      <c r="WQT3053" s="607"/>
      <c r="WQU3053" s="607"/>
      <c r="WQV3053" s="607"/>
      <c r="WQW3053" s="607"/>
      <c r="WQX3053" s="607"/>
      <c r="WQY3053" s="607"/>
      <c r="WQZ3053" s="607"/>
      <c r="WRA3053" s="607"/>
      <c r="WRB3053" s="607"/>
      <c r="WRC3053" s="607"/>
      <c r="WRD3053" s="607"/>
      <c r="WRE3053" s="607"/>
      <c r="WRF3053" s="607"/>
      <c r="WRG3053" s="607"/>
      <c r="WRH3053" s="607"/>
      <c r="WRI3053" s="607"/>
      <c r="WRJ3053" s="607"/>
      <c r="WRK3053" s="607"/>
      <c r="WRL3053" s="607"/>
      <c r="WRM3053" s="607"/>
      <c r="WRN3053" s="607"/>
      <c r="WRO3053" s="607"/>
      <c r="WRP3053" s="607"/>
      <c r="WRQ3053" s="607"/>
      <c r="WRR3053" s="607"/>
      <c r="WRS3053" s="607"/>
      <c r="WRT3053" s="607"/>
      <c r="WRU3053" s="607"/>
      <c r="WRV3053" s="607"/>
      <c r="WRW3053" s="607"/>
      <c r="WRX3053" s="607"/>
      <c r="WRY3053" s="607"/>
      <c r="WRZ3053" s="607"/>
      <c r="WSA3053" s="607"/>
      <c r="WSB3053" s="607"/>
      <c r="WSC3053" s="607"/>
      <c r="WSD3053" s="607"/>
      <c r="WSE3053" s="607"/>
      <c r="WSF3053" s="607"/>
      <c r="WSG3053" s="607"/>
      <c r="WSH3053" s="607"/>
      <c r="WSI3053" s="607"/>
      <c r="WSJ3053" s="607"/>
      <c r="WSK3053" s="607"/>
      <c r="WSL3053" s="607"/>
      <c r="WSM3053" s="607"/>
      <c r="WSN3053" s="607"/>
      <c r="WSO3053" s="607"/>
      <c r="WSP3053" s="607"/>
      <c r="WSQ3053" s="607"/>
      <c r="WSR3053" s="607"/>
      <c r="WSS3053" s="607"/>
      <c r="WST3053" s="607"/>
      <c r="WSU3053" s="607"/>
      <c r="WSV3053" s="607"/>
      <c r="WSW3053" s="607"/>
      <c r="WSX3053" s="607"/>
      <c r="WSY3053" s="607"/>
      <c r="WSZ3053" s="607"/>
      <c r="WTA3053" s="607"/>
      <c r="WTB3053" s="607"/>
      <c r="WTC3053" s="607"/>
      <c r="WTD3053" s="607"/>
      <c r="WTE3053" s="607"/>
      <c r="WTF3053" s="607"/>
      <c r="WTG3053" s="607"/>
      <c r="WTH3053" s="607"/>
      <c r="WTI3053" s="607"/>
      <c r="WTJ3053" s="607"/>
      <c r="WTK3053" s="607"/>
      <c r="WTL3053" s="607"/>
      <c r="WTM3053" s="607"/>
      <c r="WTN3053" s="607"/>
      <c r="WTO3053" s="607"/>
      <c r="WTP3053" s="607"/>
      <c r="WTQ3053" s="607"/>
      <c r="WTR3053" s="607"/>
      <c r="WTS3053" s="607"/>
      <c r="WTT3053" s="607"/>
      <c r="WTU3053" s="607"/>
      <c r="WTV3053" s="607"/>
      <c r="WTW3053" s="607"/>
      <c r="WTX3053" s="607"/>
      <c r="WTY3053" s="607"/>
      <c r="WTZ3053" s="607"/>
      <c r="WUA3053" s="607"/>
      <c r="WUB3053" s="607"/>
      <c r="WUC3053" s="607"/>
      <c r="WUD3053" s="607"/>
      <c r="WUE3053" s="607"/>
      <c r="WUF3053" s="607"/>
      <c r="WUG3053" s="607"/>
      <c r="WUH3053" s="607"/>
      <c r="WUI3053" s="607"/>
      <c r="WUJ3053" s="607"/>
      <c r="WUK3053" s="607"/>
      <c r="WUL3053" s="607"/>
      <c r="WUM3053" s="607"/>
      <c r="WUN3053" s="607"/>
      <c r="WUO3053" s="607"/>
      <c r="WUP3053" s="607"/>
      <c r="WUQ3053" s="607"/>
      <c r="WUR3053" s="607"/>
      <c r="WUS3053" s="607"/>
      <c r="WUT3053" s="607"/>
      <c r="WUU3053" s="607"/>
      <c r="WUV3053" s="607"/>
      <c r="WUW3053" s="607"/>
      <c r="WUX3053" s="607"/>
      <c r="WUY3053" s="607"/>
      <c r="WUZ3053" s="607"/>
      <c r="WVA3053" s="607"/>
      <c r="WVB3053" s="607"/>
      <c r="WVC3053" s="607"/>
      <c r="WVD3053" s="607"/>
      <c r="WVE3053" s="607"/>
      <c r="WVF3053" s="607"/>
      <c r="WVG3053" s="607"/>
      <c r="WVH3053" s="607"/>
      <c r="WVI3053" s="607"/>
      <c r="WVJ3053" s="607"/>
      <c r="WVK3053" s="607"/>
      <c r="WVL3053" s="607"/>
      <c r="WVM3053" s="607"/>
      <c r="WVN3053" s="607"/>
      <c r="WVO3053" s="607"/>
      <c r="WVP3053" s="607"/>
      <c r="WVQ3053" s="607"/>
      <c r="WVR3053" s="607"/>
      <c r="WVS3053" s="607"/>
      <c r="WVT3053" s="607"/>
      <c r="WVU3053" s="607"/>
      <c r="WVV3053" s="607"/>
      <c r="WVW3053" s="607"/>
      <c r="WVX3053" s="607"/>
      <c r="WVY3053" s="607"/>
      <c r="WVZ3053" s="607"/>
      <c r="WWA3053" s="607"/>
      <c r="WWB3053" s="607"/>
      <c r="WWC3053" s="607"/>
      <c r="WWD3053" s="607"/>
      <c r="WWE3053" s="607"/>
      <c r="WWF3053" s="607"/>
      <c r="WWG3053" s="607"/>
      <c r="WWH3053" s="607"/>
      <c r="WWI3053" s="607"/>
      <c r="WWJ3053" s="607"/>
      <c r="WWK3053" s="607"/>
      <c r="WWL3053" s="607"/>
      <c r="WWM3053" s="607"/>
      <c r="WWN3053" s="607"/>
      <c r="WWO3053" s="607"/>
      <c r="WWP3053" s="607"/>
      <c r="WWQ3053" s="607"/>
      <c r="WWR3053" s="607"/>
      <c r="WWS3053" s="607"/>
      <c r="WWT3053" s="607"/>
      <c r="WWU3053" s="607"/>
      <c r="WWV3053" s="607"/>
      <c r="WWW3053" s="607"/>
      <c r="WWX3053" s="607"/>
      <c r="WWY3053" s="607"/>
      <c r="WWZ3053" s="607"/>
      <c r="WXA3053" s="607"/>
      <c r="WXB3053" s="607"/>
      <c r="WXC3053" s="607"/>
      <c r="WXD3053" s="607"/>
      <c r="WXE3053" s="607"/>
      <c r="WXF3053" s="607"/>
      <c r="WXG3053" s="607"/>
      <c r="WXH3053" s="607"/>
      <c r="WXI3053" s="607"/>
      <c r="WXJ3053" s="607"/>
      <c r="WXK3053" s="607"/>
      <c r="WXL3053" s="607"/>
      <c r="WXM3053" s="607"/>
      <c r="WXN3053" s="607"/>
      <c r="WXO3053" s="607"/>
      <c r="WXP3053" s="607"/>
      <c r="WXQ3053" s="607"/>
      <c r="WXR3053" s="607"/>
      <c r="WXS3053" s="607"/>
      <c r="WXT3053" s="607"/>
      <c r="WXU3053" s="607"/>
      <c r="WXV3053" s="607"/>
      <c r="WXW3053" s="607"/>
      <c r="WXX3053" s="607"/>
      <c r="WXY3053" s="607"/>
      <c r="WXZ3053" s="607"/>
      <c r="WYA3053" s="607"/>
      <c r="WYB3053" s="607"/>
      <c r="WYC3053" s="607"/>
      <c r="WYD3053" s="607"/>
      <c r="WYE3053" s="607"/>
      <c r="WYF3053" s="607"/>
      <c r="WYG3053" s="607"/>
      <c r="WYH3053" s="607"/>
      <c r="WYI3053" s="607"/>
      <c r="WYJ3053" s="607"/>
      <c r="WYK3053" s="607"/>
      <c r="WYL3053" s="607"/>
      <c r="WYM3053" s="607"/>
      <c r="WYN3053" s="607"/>
      <c r="WYO3053" s="607"/>
      <c r="WYP3053" s="607"/>
      <c r="WYQ3053" s="607"/>
      <c r="WYR3053" s="607"/>
      <c r="WYS3053" s="607"/>
      <c r="WYT3053" s="607"/>
      <c r="WYU3053" s="607"/>
      <c r="WYV3053" s="607"/>
      <c r="WYW3053" s="607"/>
      <c r="WYX3053" s="607"/>
      <c r="WYY3053" s="607"/>
      <c r="WYZ3053" s="607"/>
      <c r="WZA3053" s="607"/>
      <c r="WZB3053" s="607"/>
      <c r="WZC3053" s="607"/>
      <c r="WZD3053" s="607"/>
      <c r="WZE3053" s="607"/>
      <c r="WZF3053" s="607"/>
      <c r="WZG3053" s="607"/>
      <c r="WZH3053" s="607"/>
      <c r="WZI3053" s="607"/>
      <c r="WZJ3053" s="607"/>
      <c r="WZK3053" s="607"/>
      <c r="WZL3053" s="607"/>
      <c r="WZM3053" s="607"/>
      <c r="WZN3053" s="607"/>
      <c r="WZO3053" s="607"/>
      <c r="WZP3053" s="607"/>
      <c r="WZQ3053" s="607"/>
      <c r="WZR3053" s="607"/>
      <c r="WZS3053" s="607"/>
      <c r="WZT3053" s="607"/>
      <c r="WZU3053" s="607"/>
      <c r="WZV3053" s="607"/>
      <c r="WZW3053" s="607"/>
      <c r="WZX3053" s="607"/>
      <c r="WZY3053" s="607"/>
      <c r="WZZ3053" s="607"/>
      <c r="XAA3053" s="607"/>
      <c r="XAB3053" s="607"/>
      <c r="XAC3053" s="607"/>
      <c r="XAD3053" s="607"/>
      <c r="XAE3053" s="607"/>
      <c r="XAF3053" s="607"/>
      <c r="XAG3053" s="607"/>
      <c r="XAH3053" s="607"/>
      <c r="XAI3053" s="607"/>
      <c r="XAJ3053" s="607"/>
      <c r="XAK3053" s="607"/>
      <c r="XAL3053" s="607"/>
      <c r="XAM3053" s="607"/>
      <c r="XAN3053" s="607"/>
      <c r="XAO3053" s="607"/>
      <c r="XAP3053" s="607"/>
      <c r="XAQ3053" s="607"/>
      <c r="XAR3053" s="607"/>
      <c r="XAS3053" s="607"/>
      <c r="XAT3053" s="607"/>
      <c r="XAU3053" s="607"/>
      <c r="XAV3053" s="607"/>
      <c r="XAW3053" s="607"/>
      <c r="XAX3053" s="607"/>
      <c r="XAY3053" s="607"/>
      <c r="XAZ3053" s="607"/>
      <c r="XBA3053" s="607"/>
      <c r="XBB3053" s="607"/>
      <c r="XBC3053" s="607"/>
      <c r="XBD3053" s="607"/>
      <c r="XBE3053" s="607"/>
      <c r="XBF3053" s="607"/>
      <c r="XBG3053" s="607"/>
      <c r="XBH3053" s="607"/>
      <c r="XBI3053" s="607"/>
      <c r="XBJ3053" s="607"/>
      <c r="XBK3053" s="607"/>
      <c r="XBL3053" s="607"/>
      <c r="XBM3053" s="607"/>
      <c r="XBN3053" s="607"/>
      <c r="XBO3053" s="607"/>
      <c r="XBP3053" s="607"/>
      <c r="XBQ3053" s="607"/>
      <c r="XBR3053" s="607"/>
      <c r="XBS3053" s="607"/>
      <c r="XBT3053" s="607"/>
      <c r="XBU3053" s="607"/>
      <c r="XBV3053" s="607"/>
      <c r="XBW3053" s="607"/>
      <c r="XBX3053" s="607"/>
      <c r="XBY3053" s="607"/>
      <c r="XBZ3053" s="607"/>
      <c r="XCA3053" s="607"/>
      <c r="XCB3053" s="607"/>
      <c r="XCC3053" s="607"/>
      <c r="XCD3053" s="607"/>
      <c r="XCE3053" s="607"/>
      <c r="XCF3053" s="607"/>
      <c r="XCG3053" s="607"/>
      <c r="XCH3053" s="607"/>
      <c r="XCI3053" s="607"/>
      <c r="XCJ3053" s="607"/>
      <c r="XCK3053" s="607"/>
      <c r="XCL3053" s="607"/>
      <c r="XCM3053" s="607"/>
      <c r="XCN3053" s="607"/>
      <c r="XCO3053" s="607"/>
      <c r="XCP3053" s="607"/>
      <c r="XCQ3053" s="607"/>
      <c r="XCR3053" s="607"/>
      <c r="XCS3053" s="607"/>
      <c r="XCT3053" s="607"/>
      <c r="XCU3053" s="607"/>
      <c r="XCV3053" s="607"/>
      <c r="XCW3053" s="607"/>
      <c r="XCX3053" s="607"/>
      <c r="XCY3053" s="607"/>
      <c r="XCZ3053" s="607"/>
      <c r="XDA3053" s="607"/>
      <c r="XDB3053" s="607"/>
      <c r="XDC3053" s="607"/>
      <c r="XDD3053" s="607"/>
      <c r="XDE3053" s="607"/>
      <c r="XDF3053" s="607"/>
      <c r="XDG3053" s="607"/>
      <c r="XDH3053" s="607"/>
      <c r="XDI3053" s="607"/>
      <c r="XDJ3053" s="607"/>
      <c r="XDK3053" s="607"/>
      <c r="XDL3053" s="607"/>
      <c r="XDM3053" s="607"/>
      <c r="XDN3053" s="607"/>
      <c r="XDO3053" s="607"/>
      <c r="XDP3053" s="607"/>
      <c r="XDQ3053" s="607"/>
      <c r="XDR3053" s="607"/>
      <c r="XDS3053" s="607"/>
      <c r="XDT3053" s="607"/>
      <c r="XDU3053" s="607"/>
      <c r="XDV3053" s="607"/>
      <c r="XDW3053" s="607"/>
      <c r="XDX3053" s="607"/>
      <c r="XDY3053" s="607"/>
      <c r="XDZ3053" s="607"/>
      <c r="XEA3053" s="607"/>
      <c r="XEB3053" s="607"/>
      <c r="XEC3053" s="607"/>
      <c r="XED3053" s="607"/>
      <c r="XEE3053" s="607"/>
      <c r="XEF3053" s="607"/>
      <c r="XEG3053" s="607"/>
      <c r="XEH3053" s="607"/>
      <c r="XEI3053" s="607"/>
      <c r="XEJ3053" s="607"/>
      <c r="XEK3053" s="607"/>
      <c r="XEL3053" s="607"/>
      <c r="XEM3053" s="607"/>
      <c r="XEN3053" s="607"/>
      <c r="XEO3053" s="607"/>
      <c r="XEP3053" s="607"/>
      <c r="XEQ3053" s="607"/>
      <c r="XER3053" s="607"/>
      <c r="XES3053" s="607"/>
      <c r="XET3053" s="607"/>
      <c r="XEU3053" s="607"/>
      <c r="XEV3053" s="607"/>
      <c r="XEW3053" s="607"/>
      <c r="XEX3053" s="607"/>
      <c r="XEY3053" s="607"/>
      <c r="XEZ3053" s="607"/>
      <c r="XFA3053" s="607"/>
      <c r="XFB3053" s="607"/>
      <c r="XFC3053" s="607"/>
      <c r="XFD3053" s="607"/>
    </row>
    <row r="3054" spans="1:16384">
      <c r="A3054" s="1139"/>
      <c r="B3054" s="607"/>
      <c r="C3054" s="599" t="s">
        <v>7201</v>
      </c>
      <c r="D3054" s="599" t="s">
        <v>518</v>
      </c>
      <c r="E3054" s="605" t="s">
        <v>149</v>
      </c>
      <c r="F3054" s="605" t="s">
        <v>121</v>
      </c>
      <c r="G3054" s="602">
        <v>250</v>
      </c>
      <c r="H3054" s="602">
        <v>250</v>
      </c>
      <c r="I3054" s="14">
        <v>1</v>
      </c>
      <c r="J3054" s="607"/>
      <c r="K3054" s="607"/>
      <c r="L3054" s="607"/>
      <c r="M3054" s="607"/>
      <c r="N3054" s="607"/>
      <c r="O3054" s="607"/>
      <c r="P3054" s="607"/>
      <c r="Q3054" s="607"/>
      <c r="R3054" s="607"/>
      <c r="S3054" s="607"/>
      <c r="T3054" s="607"/>
      <c r="U3054" s="607"/>
      <c r="V3054" s="607"/>
      <c r="W3054" s="607"/>
      <c r="X3054" s="607"/>
      <c r="Y3054" s="607"/>
      <c r="Z3054" s="607"/>
      <c r="AA3054" s="607"/>
      <c r="AB3054" s="607"/>
      <c r="AC3054" s="607"/>
      <c r="AD3054" s="607"/>
      <c r="AE3054" s="607"/>
      <c r="AF3054" s="607"/>
      <c r="AG3054" s="607"/>
      <c r="AH3054" s="607"/>
      <c r="AI3054" s="607"/>
      <c r="AJ3054" s="607"/>
      <c r="AK3054" s="607"/>
      <c r="AL3054" s="607"/>
      <c r="AM3054" s="607"/>
      <c r="AN3054" s="607"/>
      <c r="AO3054" s="607"/>
      <c r="AP3054" s="607"/>
      <c r="AQ3054" s="607"/>
      <c r="AR3054" s="607"/>
      <c r="AS3054" s="607"/>
      <c r="AT3054" s="607"/>
      <c r="AU3054" s="607"/>
      <c r="AV3054" s="607"/>
      <c r="AW3054" s="607"/>
      <c r="AX3054" s="607"/>
      <c r="AY3054" s="607"/>
      <c r="AZ3054" s="607"/>
      <c r="BA3054" s="607"/>
      <c r="BB3054" s="607"/>
      <c r="BC3054" s="607"/>
      <c r="BD3054" s="607"/>
      <c r="BE3054" s="607"/>
      <c r="BF3054" s="607"/>
      <c r="BG3054" s="607"/>
      <c r="BH3054" s="607"/>
      <c r="BI3054" s="607"/>
      <c r="BJ3054" s="607"/>
      <c r="BK3054" s="607"/>
      <c r="BL3054" s="607"/>
      <c r="BM3054" s="607"/>
      <c r="BN3054" s="607"/>
      <c r="BO3054" s="607"/>
      <c r="BP3054" s="607"/>
      <c r="BQ3054" s="607"/>
      <c r="BR3054" s="607"/>
      <c r="BS3054" s="607"/>
      <c r="BT3054" s="607"/>
      <c r="BU3054" s="607"/>
      <c r="BV3054" s="607"/>
      <c r="BW3054" s="607"/>
      <c r="BX3054" s="607"/>
      <c r="BY3054" s="607"/>
      <c r="BZ3054" s="607"/>
      <c r="CA3054" s="607"/>
      <c r="CB3054" s="607"/>
      <c r="CC3054" s="607"/>
      <c r="CD3054" s="607"/>
      <c r="CE3054" s="607"/>
      <c r="CF3054" s="607"/>
      <c r="CG3054" s="607"/>
      <c r="CH3054" s="607"/>
      <c r="CI3054" s="607"/>
      <c r="CJ3054" s="607"/>
      <c r="CK3054" s="607"/>
      <c r="CL3054" s="607"/>
      <c r="CM3054" s="607"/>
      <c r="CN3054" s="607"/>
      <c r="CO3054" s="607"/>
      <c r="CP3054" s="607"/>
      <c r="CQ3054" s="607"/>
      <c r="CR3054" s="607"/>
      <c r="CS3054" s="607"/>
      <c r="CT3054" s="607"/>
      <c r="CU3054" s="607"/>
      <c r="CV3054" s="607"/>
      <c r="CW3054" s="607"/>
      <c r="CX3054" s="607"/>
      <c r="CY3054" s="607"/>
      <c r="CZ3054" s="607"/>
      <c r="DA3054" s="607"/>
      <c r="DB3054" s="607"/>
      <c r="DC3054" s="607"/>
      <c r="DD3054" s="607"/>
      <c r="DE3054" s="607"/>
      <c r="DF3054" s="607"/>
      <c r="DG3054" s="607"/>
      <c r="DH3054" s="607"/>
      <c r="DI3054" s="607"/>
      <c r="DJ3054" s="607"/>
      <c r="DK3054" s="607"/>
      <c r="DL3054" s="607"/>
      <c r="DM3054" s="607"/>
      <c r="DN3054" s="607"/>
      <c r="DO3054" s="607"/>
      <c r="DP3054" s="607"/>
      <c r="DQ3054" s="607"/>
      <c r="DR3054" s="607"/>
      <c r="DS3054" s="607"/>
      <c r="DT3054" s="607"/>
      <c r="DU3054" s="607"/>
      <c r="DV3054" s="607"/>
      <c r="DW3054" s="607"/>
      <c r="DX3054" s="607"/>
      <c r="DY3054" s="607"/>
      <c r="DZ3054" s="607"/>
      <c r="EA3054" s="607"/>
      <c r="EB3054" s="607"/>
      <c r="EC3054" s="607"/>
      <c r="ED3054" s="607"/>
      <c r="EE3054" s="607"/>
      <c r="EF3054" s="607"/>
      <c r="EG3054" s="607"/>
      <c r="EH3054" s="607"/>
      <c r="EI3054" s="607"/>
      <c r="EJ3054" s="607"/>
      <c r="EK3054" s="607"/>
      <c r="EL3054" s="607"/>
      <c r="EM3054" s="607"/>
      <c r="EN3054" s="607"/>
      <c r="EO3054" s="607"/>
      <c r="EP3054" s="607"/>
      <c r="EQ3054" s="607"/>
      <c r="ER3054" s="607"/>
      <c r="ES3054" s="607"/>
      <c r="ET3054" s="607"/>
      <c r="EU3054" s="607"/>
      <c r="EV3054" s="607"/>
      <c r="EW3054" s="607"/>
      <c r="EX3054" s="607"/>
      <c r="EY3054" s="607"/>
      <c r="EZ3054" s="607"/>
      <c r="FA3054" s="607"/>
      <c r="FB3054" s="607"/>
      <c r="FC3054" s="607"/>
      <c r="FD3054" s="607"/>
      <c r="FE3054" s="607"/>
      <c r="FF3054" s="607"/>
      <c r="FG3054" s="607"/>
      <c r="FH3054" s="607"/>
      <c r="FI3054" s="607"/>
      <c r="FJ3054" s="607"/>
      <c r="FK3054" s="607"/>
      <c r="FL3054" s="607"/>
      <c r="FM3054" s="607"/>
      <c r="FN3054" s="607"/>
      <c r="FO3054" s="607"/>
      <c r="FP3054" s="607"/>
      <c r="FQ3054" s="607"/>
      <c r="FR3054" s="607"/>
      <c r="FS3054" s="607"/>
      <c r="FT3054" s="607"/>
      <c r="FU3054" s="607"/>
      <c r="FV3054" s="607"/>
      <c r="FW3054" s="607"/>
      <c r="FX3054" s="607"/>
      <c r="FY3054" s="607"/>
      <c r="FZ3054" s="607"/>
      <c r="GA3054" s="607"/>
      <c r="GB3054" s="607"/>
      <c r="GC3054" s="607"/>
      <c r="GD3054" s="607"/>
      <c r="GE3054" s="607"/>
      <c r="GF3054" s="607"/>
      <c r="GG3054" s="607"/>
      <c r="GH3054" s="607"/>
      <c r="GI3054" s="607"/>
      <c r="GJ3054" s="607"/>
      <c r="GK3054" s="607"/>
      <c r="GL3054" s="607"/>
      <c r="GM3054" s="607"/>
      <c r="GN3054" s="607"/>
      <c r="GO3054" s="607"/>
      <c r="GP3054" s="607"/>
      <c r="GQ3054" s="607"/>
      <c r="GR3054" s="607"/>
      <c r="GS3054" s="607"/>
      <c r="GT3054" s="607"/>
      <c r="GU3054" s="607"/>
      <c r="GV3054" s="607"/>
      <c r="GW3054" s="607"/>
      <c r="GX3054" s="607"/>
      <c r="GY3054" s="607"/>
      <c r="GZ3054" s="607"/>
      <c r="HA3054" s="607"/>
      <c r="HB3054" s="607"/>
      <c r="HC3054" s="607"/>
      <c r="HD3054" s="607"/>
      <c r="HE3054" s="607"/>
      <c r="HF3054" s="607"/>
      <c r="HG3054" s="607"/>
      <c r="HH3054" s="607"/>
      <c r="HI3054" s="607"/>
      <c r="HJ3054" s="607"/>
      <c r="HK3054" s="607"/>
      <c r="HL3054" s="607"/>
      <c r="HM3054" s="607"/>
      <c r="HN3054" s="607"/>
      <c r="HO3054" s="607"/>
      <c r="HP3054" s="607"/>
      <c r="HQ3054" s="607"/>
      <c r="HR3054" s="607"/>
      <c r="HS3054" s="607"/>
      <c r="HT3054" s="607"/>
      <c r="HU3054" s="607"/>
      <c r="HV3054" s="607"/>
      <c r="HW3054" s="607"/>
      <c r="HX3054" s="607"/>
      <c r="HY3054" s="607"/>
      <c r="HZ3054" s="607"/>
      <c r="IA3054" s="607"/>
      <c r="IB3054" s="607"/>
      <c r="IC3054" s="607"/>
      <c r="ID3054" s="607"/>
      <c r="IE3054" s="607"/>
      <c r="IF3054" s="607"/>
      <c r="IG3054" s="607"/>
      <c r="IH3054" s="607"/>
      <c r="II3054" s="607"/>
      <c r="IJ3054" s="607"/>
      <c r="IK3054" s="607"/>
      <c r="IL3054" s="607"/>
      <c r="IM3054" s="607"/>
      <c r="IN3054" s="607"/>
      <c r="IO3054" s="607"/>
      <c r="IP3054" s="607"/>
      <c r="IQ3054" s="607"/>
      <c r="IR3054" s="607"/>
      <c r="IS3054" s="607"/>
      <c r="IT3054" s="607"/>
      <c r="IU3054" s="607"/>
      <c r="IV3054" s="607"/>
      <c r="IW3054" s="607"/>
      <c r="IX3054" s="607"/>
      <c r="IY3054" s="607"/>
      <c r="IZ3054" s="607"/>
      <c r="JA3054" s="607"/>
      <c r="JB3054" s="607"/>
      <c r="JC3054" s="607"/>
      <c r="JD3054" s="607"/>
      <c r="JE3054" s="607"/>
      <c r="JF3054" s="607"/>
      <c r="JG3054" s="607"/>
      <c r="JH3054" s="607"/>
      <c r="JI3054" s="607"/>
      <c r="JJ3054" s="607"/>
      <c r="JK3054" s="607"/>
      <c r="JL3054" s="607"/>
      <c r="JM3054" s="607"/>
      <c r="JN3054" s="607"/>
      <c r="JO3054" s="607"/>
      <c r="JP3054" s="607"/>
      <c r="JQ3054" s="607"/>
      <c r="JR3054" s="607"/>
      <c r="JS3054" s="607"/>
      <c r="JT3054" s="607"/>
      <c r="JU3054" s="607"/>
      <c r="JV3054" s="607"/>
      <c r="JW3054" s="607"/>
      <c r="JX3054" s="607"/>
      <c r="JY3054" s="607"/>
      <c r="JZ3054" s="607"/>
      <c r="KA3054" s="607"/>
      <c r="KB3054" s="607"/>
      <c r="KC3054" s="607"/>
      <c r="KD3054" s="607"/>
      <c r="KE3054" s="607"/>
      <c r="KF3054" s="607"/>
      <c r="KG3054" s="607"/>
      <c r="KH3054" s="607"/>
      <c r="KI3054" s="607"/>
      <c r="KJ3054" s="607"/>
      <c r="KK3054" s="607"/>
      <c r="KL3054" s="607"/>
      <c r="KM3054" s="607"/>
      <c r="KN3054" s="607"/>
      <c r="KO3054" s="607"/>
      <c r="KP3054" s="607"/>
      <c r="KQ3054" s="607"/>
      <c r="KR3054" s="607"/>
      <c r="KS3054" s="607"/>
      <c r="KT3054" s="607"/>
      <c r="KU3054" s="607"/>
      <c r="KV3054" s="607"/>
      <c r="KW3054" s="607"/>
      <c r="KX3054" s="607"/>
      <c r="KY3054" s="607"/>
      <c r="KZ3054" s="607"/>
      <c r="LA3054" s="607"/>
      <c r="LB3054" s="607"/>
      <c r="LC3054" s="607"/>
      <c r="LD3054" s="607"/>
      <c r="LE3054" s="607"/>
      <c r="LF3054" s="607"/>
      <c r="LG3054" s="607"/>
      <c r="LH3054" s="607"/>
      <c r="LI3054" s="607"/>
      <c r="LJ3054" s="607"/>
      <c r="LK3054" s="607"/>
      <c r="LL3054" s="607"/>
      <c r="LM3054" s="607"/>
      <c r="LN3054" s="607"/>
      <c r="LO3054" s="607"/>
      <c r="LP3054" s="607"/>
      <c r="LQ3054" s="607"/>
      <c r="LR3054" s="607"/>
      <c r="LS3054" s="607"/>
      <c r="LT3054" s="607"/>
      <c r="LU3054" s="607"/>
      <c r="LV3054" s="607"/>
      <c r="LW3054" s="607"/>
      <c r="LX3054" s="607"/>
      <c r="LY3054" s="607"/>
      <c r="LZ3054" s="607"/>
      <c r="MA3054" s="607"/>
      <c r="MB3054" s="607"/>
      <c r="MC3054" s="607"/>
      <c r="MD3054" s="607"/>
      <c r="ME3054" s="607"/>
      <c r="MF3054" s="607"/>
      <c r="MG3054" s="607"/>
      <c r="MH3054" s="607"/>
      <c r="MI3054" s="607"/>
      <c r="MJ3054" s="607"/>
      <c r="MK3054" s="607"/>
      <c r="ML3054" s="607"/>
      <c r="MM3054" s="607"/>
      <c r="MN3054" s="607"/>
      <c r="MO3054" s="607"/>
      <c r="MP3054" s="607"/>
      <c r="MQ3054" s="607"/>
      <c r="MR3054" s="607"/>
      <c r="MS3054" s="607"/>
      <c r="MT3054" s="607"/>
      <c r="MU3054" s="607"/>
      <c r="MV3054" s="607"/>
      <c r="MW3054" s="607"/>
      <c r="MX3054" s="607"/>
      <c r="MY3054" s="607"/>
      <c r="MZ3054" s="607"/>
      <c r="NA3054" s="607"/>
      <c r="NB3054" s="607"/>
      <c r="NC3054" s="607"/>
      <c r="ND3054" s="607"/>
      <c r="NE3054" s="607"/>
      <c r="NF3054" s="607"/>
      <c r="NG3054" s="607"/>
      <c r="NH3054" s="607"/>
      <c r="NI3054" s="607"/>
      <c r="NJ3054" s="607"/>
      <c r="NK3054" s="607"/>
      <c r="NL3054" s="607"/>
      <c r="NM3054" s="607"/>
      <c r="NN3054" s="607"/>
      <c r="NO3054" s="607"/>
      <c r="NP3054" s="607"/>
      <c r="NQ3054" s="607"/>
      <c r="NR3054" s="607"/>
      <c r="NS3054" s="607"/>
      <c r="NT3054" s="607"/>
      <c r="NU3054" s="607"/>
      <c r="NV3054" s="607"/>
      <c r="NW3054" s="607"/>
      <c r="NX3054" s="607"/>
      <c r="NY3054" s="607"/>
      <c r="NZ3054" s="607"/>
      <c r="OA3054" s="607"/>
      <c r="OB3054" s="607"/>
      <c r="OC3054" s="607"/>
      <c r="OD3054" s="607"/>
      <c r="OE3054" s="607"/>
      <c r="OF3054" s="607"/>
      <c r="OG3054" s="607"/>
      <c r="OH3054" s="607"/>
      <c r="OI3054" s="607"/>
      <c r="OJ3054" s="607"/>
      <c r="OK3054" s="607"/>
      <c r="OL3054" s="607"/>
      <c r="OM3054" s="607"/>
      <c r="ON3054" s="607"/>
      <c r="OO3054" s="607"/>
      <c r="OP3054" s="607"/>
      <c r="OQ3054" s="607"/>
      <c r="OR3054" s="607"/>
      <c r="OS3054" s="607"/>
      <c r="OT3054" s="607"/>
      <c r="OU3054" s="607"/>
      <c r="OV3054" s="607"/>
      <c r="OW3054" s="607"/>
      <c r="OX3054" s="607"/>
      <c r="OY3054" s="607"/>
      <c r="OZ3054" s="607"/>
      <c r="PA3054" s="607"/>
      <c r="PB3054" s="607"/>
      <c r="PC3054" s="607"/>
      <c r="PD3054" s="607"/>
      <c r="PE3054" s="607"/>
      <c r="PF3054" s="607"/>
      <c r="PG3054" s="607"/>
      <c r="PH3054" s="607"/>
      <c r="PI3054" s="607"/>
      <c r="PJ3054" s="607"/>
      <c r="PK3054" s="607"/>
      <c r="PL3054" s="607"/>
      <c r="PM3054" s="607"/>
      <c r="PN3054" s="607"/>
      <c r="PO3054" s="607"/>
      <c r="PP3054" s="607"/>
      <c r="PQ3054" s="607"/>
      <c r="PR3054" s="607"/>
      <c r="PS3054" s="607"/>
      <c r="PT3054" s="607"/>
      <c r="PU3054" s="607"/>
      <c r="PV3054" s="607"/>
      <c r="PW3054" s="607"/>
      <c r="PX3054" s="607"/>
      <c r="PY3054" s="607"/>
      <c r="PZ3054" s="607"/>
      <c r="QA3054" s="607"/>
      <c r="QB3054" s="607"/>
      <c r="QC3054" s="607"/>
      <c r="QD3054" s="607"/>
      <c r="QE3054" s="607"/>
      <c r="QF3054" s="607"/>
      <c r="QG3054" s="607"/>
      <c r="QH3054" s="607"/>
      <c r="QI3054" s="607"/>
      <c r="QJ3054" s="607"/>
      <c r="QK3054" s="607"/>
      <c r="QL3054" s="607"/>
      <c r="QM3054" s="607"/>
      <c r="QN3054" s="607"/>
      <c r="QO3054" s="607"/>
      <c r="QP3054" s="607"/>
      <c r="QQ3054" s="607"/>
      <c r="QR3054" s="607"/>
      <c r="QS3054" s="607"/>
      <c r="QT3054" s="607"/>
      <c r="QU3054" s="607"/>
      <c r="QV3054" s="607"/>
      <c r="QW3054" s="607"/>
      <c r="QX3054" s="607"/>
      <c r="QY3054" s="607"/>
      <c r="QZ3054" s="607"/>
      <c r="RA3054" s="607"/>
      <c r="RB3054" s="607"/>
      <c r="RC3054" s="607"/>
      <c r="RD3054" s="607"/>
      <c r="RE3054" s="607"/>
      <c r="RF3054" s="607"/>
      <c r="RG3054" s="607"/>
      <c r="RH3054" s="607"/>
      <c r="RI3054" s="607"/>
      <c r="RJ3054" s="607"/>
      <c r="RK3054" s="607"/>
      <c r="RL3054" s="607"/>
      <c r="RM3054" s="607"/>
      <c r="RN3054" s="607"/>
      <c r="RO3054" s="607"/>
      <c r="RP3054" s="607"/>
      <c r="RQ3054" s="607"/>
      <c r="RR3054" s="607"/>
      <c r="RS3054" s="607"/>
      <c r="RT3054" s="607"/>
      <c r="RU3054" s="607"/>
      <c r="RV3054" s="607"/>
      <c r="RW3054" s="607"/>
      <c r="RX3054" s="607"/>
      <c r="RY3054" s="607"/>
      <c r="RZ3054" s="607"/>
      <c r="SA3054" s="607"/>
      <c r="SB3054" s="607"/>
      <c r="SC3054" s="607"/>
      <c r="SD3054" s="607"/>
      <c r="SE3054" s="607"/>
      <c r="SF3054" s="607"/>
      <c r="SG3054" s="607"/>
      <c r="SH3054" s="607"/>
      <c r="SI3054" s="607"/>
      <c r="SJ3054" s="607"/>
      <c r="SK3054" s="607"/>
      <c r="SL3054" s="607"/>
      <c r="SM3054" s="607"/>
      <c r="SN3054" s="607"/>
      <c r="SO3054" s="607"/>
      <c r="SP3054" s="607"/>
      <c r="SQ3054" s="607"/>
      <c r="SR3054" s="607"/>
      <c r="SS3054" s="607"/>
      <c r="ST3054" s="607"/>
      <c r="SU3054" s="607"/>
      <c r="SV3054" s="607"/>
      <c r="SW3054" s="607"/>
      <c r="SX3054" s="607"/>
      <c r="SY3054" s="607"/>
      <c r="SZ3054" s="607"/>
      <c r="TA3054" s="607"/>
      <c r="TB3054" s="607"/>
      <c r="TC3054" s="607"/>
      <c r="TD3054" s="607"/>
      <c r="TE3054" s="607"/>
      <c r="TF3054" s="607"/>
      <c r="TG3054" s="607"/>
      <c r="TH3054" s="607"/>
      <c r="TI3054" s="607"/>
      <c r="TJ3054" s="607"/>
      <c r="TK3054" s="607"/>
      <c r="TL3054" s="607"/>
      <c r="TM3054" s="607"/>
      <c r="TN3054" s="607"/>
      <c r="TO3054" s="607"/>
      <c r="TP3054" s="607"/>
      <c r="TQ3054" s="607"/>
      <c r="TR3054" s="607"/>
      <c r="TS3054" s="607"/>
      <c r="TT3054" s="607"/>
      <c r="TU3054" s="607"/>
      <c r="TV3054" s="607"/>
      <c r="TW3054" s="607"/>
      <c r="TX3054" s="607"/>
      <c r="TY3054" s="607"/>
      <c r="TZ3054" s="607"/>
      <c r="UA3054" s="607"/>
      <c r="UB3054" s="607"/>
      <c r="UC3054" s="607"/>
      <c r="UD3054" s="607"/>
      <c r="UE3054" s="607"/>
      <c r="UF3054" s="607"/>
      <c r="UG3054" s="607"/>
      <c r="UH3054" s="607"/>
      <c r="UI3054" s="607"/>
      <c r="UJ3054" s="607"/>
      <c r="UK3054" s="607"/>
      <c r="UL3054" s="607"/>
      <c r="UM3054" s="607"/>
      <c r="UN3054" s="607"/>
      <c r="UO3054" s="607"/>
      <c r="UP3054" s="607"/>
      <c r="UQ3054" s="607"/>
      <c r="UR3054" s="607"/>
      <c r="US3054" s="607"/>
      <c r="UT3054" s="607"/>
      <c r="UU3054" s="607"/>
      <c r="UV3054" s="607"/>
      <c r="UW3054" s="607"/>
      <c r="UX3054" s="607"/>
      <c r="UY3054" s="607"/>
      <c r="UZ3054" s="607"/>
      <c r="VA3054" s="607"/>
      <c r="VB3054" s="607"/>
      <c r="VC3054" s="607"/>
      <c r="VD3054" s="607"/>
      <c r="VE3054" s="607"/>
      <c r="VF3054" s="607"/>
      <c r="VG3054" s="607"/>
      <c r="VH3054" s="607"/>
      <c r="VI3054" s="607"/>
      <c r="VJ3054" s="607"/>
      <c r="VK3054" s="607"/>
      <c r="VL3054" s="607"/>
      <c r="VM3054" s="607"/>
      <c r="VN3054" s="607"/>
      <c r="VO3054" s="607"/>
      <c r="VP3054" s="607"/>
      <c r="VQ3054" s="607"/>
      <c r="VR3054" s="607"/>
      <c r="VS3054" s="607"/>
      <c r="VT3054" s="607"/>
      <c r="VU3054" s="607"/>
      <c r="VV3054" s="607"/>
      <c r="VW3054" s="607"/>
      <c r="VX3054" s="607"/>
      <c r="VY3054" s="607"/>
      <c r="VZ3054" s="607"/>
      <c r="WA3054" s="607"/>
      <c r="WB3054" s="607"/>
      <c r="WC3054" s="607"/>
      <c r="WD3054" s="607"/>
      <c r="WE3054" s="607"/>
      <c r="WF3054" s="607"/>
      <c r="WG3054" s="607"/>
      <c r="WH3054" s="607"/>
      <c r="WI3054" s="607"/>
      <c r="WJ3054" s="607"/>
      <c r="WK3054" s="607"/>
      <c r="WL3054" s="607"/>
      <c r="WM3054" s="607"/>
      <c r="WN3054" s="607"/>
      <c r="WO3054" s="607"/>
      <c r="WP3054" s="607"/>
      <c r="WQ3054" s="607"/>
      <c r="WR3054" s="607"/>
      <c r="WS3054" s="607"/>
      <c r="WT3054" s="607"/>
      <c r="WU3054" s="607"/>
      <c r="WV3054" s="607"/>
      <c r="WW3054" s="607"/>
      <c r="WX3054" s="607"/>
      <c r="WY3054" s="607"/>
      <c r="WZ3054" s="607"/>
      <c r="XA3054" s="607"/>
      <c r="XB3054" s="607"/>
      <c r="XC3054" s="607"/>
      <c r="XD3054" s="607"/>
      <c r="XE3054" s="607"/>
      <c r="XF3054" s="607"/>
      <c r="XG3054" s="607"/>
      <c r="XH3054" s="607"/>
      <c r="XI3054" s="607"/>
      <c r="XJ3054" s="607"/>
      <c r="XK3054" s="607"/>
      <c r="XL3054" s="607"/>
      <c r="XM3054" s="607"/>
      <c r="XN3054" s="607"/>
      <c r="XO3054" s="607"/>
      <c r="XP3054" s="607"/>
      <c r="XQ3054" s="607"/>
      <c r="XR3054" s="607"/>
      <c r="XS3054" s="607"/>
      <c r="XT3054" s="607"/>
      <c r="XU3054" s="607"/>
      <c r="XV3054" s="607"/>
      <c r="XW3054" s="607"/>
      <c r="XX3054" s="607"/>
      <c r="XY3054" s="607"/>
      <c r="XZ3054" s="607"/>
      <c r="YA3054" s="607"/>
      <c r="YB3054" s="607"/>
      <c r="YC3054" s="607"/>
      <c r="YD3054" s="607"/>
      <c r="YE3054" s="607"/>
      <c r="YF3054" s="607"/>
      <c r="YG3054" s="607"/>
      <c r="YH3054" s="607"/>
      <c r="YI3054" s="607"/>
      <c r="YJ3054" s="607"/>
      <c r="YK3054" s="607"/>
      <c r="YL3054" s="607"/>
      <c r="YM3054" s="607"/>
      <c r="YN3054" s="607"/>
      <c r="YO3054" s="607"/>
      <c r="YP3054" s="607"/>
      <c r="YQ3054" s="607"/>
      <c r="YR3054" s="607"/>
      <c r="YS3054" s="607"/>
      <c r="YT3054" s="607"/>
      <c r="YU3054" s="607"/>
      <c r="YV3054" s="607"/>
      <c r="YW3054" s="607"/>
      <c r="YX3054" s="607"/>
      <c r="YY3054" s="607"/>
      <c r="YZ3054" s="607"/>
      <c r="ZA3054" s="607"/>
      <c r="ZB3054" s="607"/>
      <c r="ZC3054" s="607"/>
      <c r="ZD3054" s="607"/>
      <c r="ZE3054" s="607"/>
      <c r="ZF3054" s="607"/>
      <c r="ZG3054" s="607"/>
      <c r="ZH3054" s="607"/>
      <c r="ZI3054" s="607"/>
      <c r="ZJ3054" s="607"/>
      <c r="ZK3054" s="607"/>
      <c r="ZL3054" s="607"/>
      <c r="ZM3054" s="607"/>
      <c r="ZN3054" s="607"/>
      <c r="ZO3054" s="607"/>
      <c r="ZP3054" s="607"/>
      <c r="ZQ3054" s="607"/>
      <c r="ZR3054" s="607"/>
      <c r="ZS3054" s="607"/>
      <c r="ZT3054" s="607"/>
      <c r="ZU3054" s="607"/>
      <c r="ZV3054" s="607"/>
      <c r="ZW3054" s="607"/>
      <c r="ZX3054" s="607"/>
      <c r="ZY3054" s="607"/>
      <c r="ZZ3054" s="607"/>
      <c r="AAA3054" s="607"/>
      <c r="AAB3054" s="607"/>
      <c r="AAC3054" s="607"/>
      <c r="AAD3054" s="607"/>
      <c r="AAE3054" s="607"/>
      <c r="AAF3054" s="607"/>
      <c r="AAG3054" s="607"/>
      <c r="AAH3054" s="607"/>
      <c r="AAI3054" s="607"/>
      <c r="AAJ3054" s="607"/>
      <c r="AAK3054" s="607"/>
      <c r="AAL3054" s="607"/>
      <c r="AAM3054" s="607"/>
      <c r="AAN3054" s="607"/>
      <c r="AAO3054" s="607"/>
      <c r="AAP3054" s="607"/>
      <c r="AAQ3054" s="607"/>
      <c r="AAR3054" s="607"/>
      <c r="AAS3054" s="607"/>
      <c r="AAT3054" s="607"/>
      <c r="AAU3054" s="607"/>
      <c r="AAV3054" s="607"/>
      <c r="AAW3054" s="607"/>
      <c r="AAX3054" s="607"/>
      <c r="AAY3054" s="607"/>
      <c r="AAZ3054" s="607"/>
      <c r="ABA3054" s="607"/>
      <c r="ABB3054" s="607"/>
      <c r="ABC3054" s="607"/>
      <c r="ABD3054" s="607"/>
      <c r="ABE3054" s="607"/>
      <c r="ABF3054" s="607"/>
      <c r="ABG3054" s="607"/>
      <c r="ABH3054" s="607"/>
      <c r="ABI3054" s="607"/>
      <c r="ABJ3054" s="607"/>
      <c r="ABK3054" s="607"/>
      <c r="ABL3054" s="607"/>
      <c r="ABM3054" s="607"/>
      <c r="ABN3054" s="607"/>
      <c r="ABO3054" s="607"/>
      <c r="ABP3054" s="607"/>
      <c r="ABQ3054" s="607"/>
      <c r="ABR3054" s="607"/>
      <c r="ABS3054" s="607"/>
      <c r="ABT3054" s="607"/>
      <c r="ABU3054" s="607"/>
      <c r="ABV3054" s="607"/>
      <c r="ABW3054" s="607"/>
      <c r="ABX3054" s="607"/>
      <c r="ABY3054" s="607"/>
      <c r="ABZ3054" s="607"/>
      <c r="ACA3054" s="607"/>
      <c r="ACB3054" s="607"/>
      <c r="ACC3054" s="607"/>
      <c r="ACD3054" s="607"/>
      <c r="ACE3054" s="607"/>
      <c r="ACF3054" s="607"/>
      <c r="ACG3054" s="607"/>
      <c r="ACH3054" s="607"/>
      <c r="ACI3054" s="607"/>
      <c r="ACJ3054" s="607"/>
      <c r="ACK3054" s="607"/>
      <c r="ACL3054" s="607"/>
      <c r="ACM3054" s="607"/>
      <c r="ACN3054" s="607"/>
      <c r="ACO3054" s="607"/>
      <c r="ACP3054" s="607"/>
      <c r="ACQ3054" s="607"/>
      <c r="ACR3054" s="607"/>
      <c r="ACS3054" s="607"/>
      <c r="ACT3054" s="607"/>
      <c r="ACU3054" s="607"/>
      <c r="ACV3054" s="607"/>
      <c r="ACW3054" s="607"/>
      <c r="ACX3054" s="607"/>
      <c r="ACY3054" s="607"/>
      <c r="ACZ3054" s="607"/>
      <c r="ADA3054" s="607"/>
      <c r="ADB3054" s="607"/>
      <c r="ADC3054" s="607"/>
      <c r="ADD3054" s="607"/>
      <c r="ADE3054" s="607"/>
      <c r="ADF3054" s="607"/>
      <c r="ADG3054" s="607"/>
      <c r="ADH3054" s="607"/>
      <c r="ADI3054" s="607"/>
      <c r="ADJ3054" s="607"/>
      <c r="ADK3054" s="607"/>
      <c r="ADL3054" s="607"/>
      <c r="ADM3054" s="607"/>
      <c r="ADN3054" s="607"/>
      <c r="ADO3054" s="607"/>
      <c r="ADP3054" s="607"/>
      <c r="ADQ3054" s="607"/>
      <c r="ADR3054" s="607"/>
      <c r="ADS3054" s="607"/>
      <c r="ADT3054" s="607"/>
      <c r="ADU3054" s="607"/>
      <c r="ADV3054" s="607"/>
      <c r="ADW3054" s="607"/>
      <c r="ADX3054" s="607"/>
      <c r="ADY3054" s="607"/>
      <c r="ADZ3054" s="607"/>
      <c r="AEA3054" s="607"/>
      <c r="AEB3054" s="607"/>
      <c r="AEC3054" s="607"/>
      <c r="AED3054" s="607"/>
      <c r="AEE3054" s="607"/>
      <c r="AEF3054" s="607"/>
      <c r="AEG3054" s="607"/>
      <c r="AEH3054" s="607"/>
      <c r="AEI3054" s="607"/>
      <c r="AEJ3054" s="607"/>
      <c r="AEK3054" s="607"/>
      <c r="AEL3054" s="607"/>
      <c r="AEM3054" s="607"/>
      <c r="AEN3054" s="607"/>
      <c r="AEO3054" s="607"/>
      <c r="AEP3054" s="607"/>
      <c r="AEQ3054" s="607"/>
      <c r="AER3054" s="607"/>
      <c r="AES3054" s="607"/>
      <c r="AET3054" s="607"/>
      <c r="AEU3054" s="607"/>
      <c r="AEV3054" s="607"/>
      <c r="AEW3054" s="607"/>
      <c r="AEX3054" s="607"/>
      <c r="AEY3054" s="607"/>
      <c r="AEZ3054" s="607"/>
      <c r="AFA3054" s="607"/>
      <c r="AFB3054" s="607"/>
      <c r="AFC3054" s="607"/>
      <c r="AFD3054" s="607"/>
      <c r="AFE3054" s="607"/>
      <c r="AFF3054" s="607"/>
      <c r="AFG3054" s="607"/>
      <c r="AFH3054" s="607"/>
      <c r="AFI3054" s="607"/>
      <c r="AFJ3054" s="607"/>
      <c r="AFK3054" s="607"/>
      <c r="AFL3054" s="607"/>
      <c r="AFM3054" s="607"/>
      <c r="AFN3054" s="607"/>
      <c r="AFO3054" s="607"/>
      <c r="AFP3054" s="607"/>
      <c r="AFQ3054" s="607"/>
      <c r="AFR3054" s="607"/>
      <c r="AFS3054" s="607"/>
      <c r="AFT3054" s="607"/>
      <c r="AFU3054" s="607"/>
      <c r="AFV3054" s="607"/>
      <c r="AFW3054" s="607"/>
      <c r="AFX3054" s="607"/>
      <c r="AFY3054" s="607"/>
      <c r="AFZ3054" s="607"/>
      <c r="AGA3054" s="607"/>
      <c r="AGB3054" s="607"/>
      <c r="AGC3054" s="607"/>
      <c r="AGD3054" s="607"/>
      <c r="AGE3054" s="607"/>
      <c r="AGF3054" s="607"/>
      <c r="AGG3054" s="607"/>
      <c r="AGH3054" s="607"/>
      <c r="AGI3054" s="607"/>
      <c r="AGJ3054" s="607"/>
      <c r="AGK3054" s="607"/>
      <c r="AGL3054" s="607"/>
      <c r="AGM3054" s="607"/>
      <c r="AGN3054" s="607"/>
      <c r="AGO3054" s="607"/>
      <c r="AGP3054" s="607"/>
      <c r="AGQ3054" s="607"/>
      <c r="AGR3054" s="607"/>
      <c r="AGS3054" s="607"/>
      <c r="AGT3054" s="607"/>
      <c r="AGU3054" s="607"/>
      <c r="AGV3054" s="607"/>
      <c r="AGW3054" s="607"/>
      <c r="AGX3054" s="607"/>
      <c r="AGY3054" s="607"/>
      <c r="AGZ3054" s="607"/>
      <c r="AHA3054" s="607"/>
      <c r="AHB3054" s="607"/>
      <c r="AHC3054" s="607"/>
      <c r="AHD3054" s="607"/>
      <c r="AHE3054" s="607"/>
      <c r="AHF3054" s="607"/>
      <c r="AHG3054" s="607"/>
      <c r="AHH3054" s="607"/>
      <c r="AHI3054" s="607"/>
      <c r="AHJ3054" s="607"/>
      <c r="AHK3054" s="607"/>
      <c r="AHL3054" s="607"/>
      <c r="AHM3054" s="607"/>
      <c r="AHN3054" s="607"/>
      <c r="AHO3054" s="607"/>
      <c r="AHP3054" s="607"/>
      <c r="AHQ3054" s="607"/>
      <c r="AHR3054" s="607"/>
      <c r="AHS3054" s="607"/>
      <c r="AHT3054" s="607"/>
      <c r="AHU3054" s="607"/>
      <c r="AHV3054" s="607"/>
      <c r="AHW3054" s="607"/>
      <c r="AHX3054" s="607"/>
      <c r="AHY3054" s="607"/>
      <c r="AHZ3054" s="607"/>
      <c r="AIA3054" s="607"/>
      <c r="AIB3054" s="607"/>
      <c r="AIC3054" s="607"/>
      <c r="AID3054" s="607"/>
      <c r="AIE3054" s="607"/>
      <c r="AIF3054" s="607"/>
      <c r="AIG3054" s="607"/>
      <c r="AIH3054" s="607"/>
      <c r="AII3054" s="607"/>
      <c r="AIJ3054" s="607"/>
      <c r="AIK3054" s="607"/>
      <c r="AIL3054" s="607"/>
      <c r="AIM3054" s="607"/>
      <c r="AIN3054" s="607"/>
      <c r="AIO3054" s="607"/>
      <c r="AIP3054" s="607"/>
      <c r="AIQ3054" s="607"/>
      <c r="AIR3054" s="607"/>
      <c r="AIS3054" s="607"/>
      <c r="AIT3054" s="607"/>
      <c r="AIU3054" s="607"/>
      <c r="AIV3054" s="607"/>
      <c r="AIW3054" s="607"/>
      <c r="AIX3054" s="607"/>
      <c r="AIY3054" s="607"/>
      <c r="AIZ3054" s="607"/>
      <c r="AJA3054" s="607"/>
      <c r="AJB3054" s="607"/>
      <c r="AJC3054" s="607"/>
      <c r="AJD3054" s="607"/>
      <c r="AJE3054" s="607"/>
      <c r="AJF3054" s="607"/>
      <c r="AJG3054" s="607"/>
      <c r="AJH3054" s="607"/>
      <c r="AJI3054" s="607"/>
      <c r="AJJ3054" s="607"/>
      <c r="AJK3054" s="607"/>
      <c r="AJL3054" s="607"/>
      <c r="AJM3054" s="607"/>
      <c r="AJN3054" s="607"/>
      <c r="AJO3054" s="607"/>
      <c r="AJP3054" s="607"/>
      <c r="AJQ3054" s="607"/>
      <c r="AJR3054" s="607"/>
      <c r="AJS3054" s="607"/>
      <c r="AJT3054" s="607"/>
      <c r="AJU3054" s="607"/>
      <c r="AJV3054" s="607"/>
      <c r="AJW3054" s="607"/>
      <c r="AJX3054" s="607"/>
      <c r="AJY3054" s="607"/>
      <c r="AJZ3054" s="607"/>
      <c r="AKA3054" s="607"/>
      <c r="AKB3054" s="607"/>
      <c r="AKC3054" s="607"/>
      <c r="AKD3054" s="607"/>
      <c r="AKE3054" s="607"/>
      <c r="AKF3054" s="607"/>
      <c r="AKG3054" s="607"/>
      <c r="AKH3054" s="607"/>
      <c r="AKI3054" s="607"/>
      <c r="AKJ3054" s="607"/>
      <c r="AKK3054" s="607"/>
      <c r="AKL3054" s="607"/>
      <c r="AKM3054" s="607"/>
      <c r="AKN3054" s="607"/>
      <c r="AKO3054" s="607"/>
      <c r="AKP3054" s="607"/>
      <c r="AKQ3054" s="607"/>
      <c r="AKR3054" s="607"/>
      <c r="AKS3054" s="607"/>
      <c r="AKT3054" s="607"/>
      <c r="AKU3054" s="607"/>
      <c r="AKV3054" s="607"/>
      <c r="AKW3054" s="607"/>
      <c r="AKX3054" s="607"/>
      <c r="AKY3054" s="607"/>
      <c r="AKZ3054" s="607"/>
      <c r="ALA3054" s="607"/>
      <c r="ALB3054" s="607"/>
      <c r="ALC3054" s="607"/>
      <c r="ALD3054" s="607"/>
      <c r="ALE3054" s="607"/>
      <c r="ALF3054" s="607"/>
      <c r="ALG3054" s="607"/>
      <c r="ALH3054" s="607"/>
      <c r="ALI3054" s="607"/>
      <c r="ALJ3054" s="607"/>
      <c r="ALK3054" s="607"/>
      <c r="ALL3054" s="607"/>
      <c r="ALM3054" s="607"/>
      <c r="ALN3054" s="607"/>
      <c r="ALO3054" s="607"/>
      <c r="ALP3054" s="607"/>
      <c r="ALQ3054" s="607"/>
      <c r="ALR3054" s="607"/>
      <c r="ALS3054" s="607"/>
      <c r="ALT3054" s="607"/>
      <c r="ALU3054" s="607"/>
      <c r="ALV3054" s="607"/>
      <c r="ALW3054" s="607"/>
      <c r="ALX3054" s="607"/>
      <c r="ALY3054" s="607"/>
      <c r="ALZ3054" s="607"/>
      <c r="AMA3054" s="607"/>
      <c r="AMB3054" s="607"/>
      <c r="AMC3054" s="607"/>
      <c r="AMD3054" s="607"/>
      <c r="AME3054" s="607"/>
      <c r="AMF3054" s="607"/>
      <c r="AMG3054" s="607"/>
      <c r="AMH3054" s="607"/>
      <c r="AMI3054" s="607"/>
      <c r="AMJ3054" s="607"/>
      <c r="AMK3054" s="607"/>
      <c r="AML3054" s="607"/>
      <c r="AMM3054" s="607"/>
      <c r="AMN3054" s="607"/>
      <c r="AMO3054" s="607"/>
      <c r="AMP3054" s="607"/>
      <c r="AMQ3054" s="607"/>
      <c r="AMR3054" s="607"/>
      <c r="AMS3054" s="607"/>
      <c r="AMT3054" s="607"/>
      <c r="AMU3054" s="607"/>
      <c r="AMV3054" s="607"/>
      <c r="AMW3054" s="607"/>
      <c r="AMX3054" s="607"/>
      <c r="AMY3054" s="607"/>
      <c r="AMZ3054" s="607"/>
      <c r="ANA3054" s="607"/>
      <c r="ANB3054" s="607"/>
      <c r="ANC3054" s="607"/>
      <c r="AND3054" s="607"/>
      <c r="ANE3054" s="607"/>
      <c r="ANF3054" s="607"/>
      <c r="ANG3054" s="607"/>
      <c r="ANH3054" s="607"/>
      <c r="ANI3054" s="607"/>
      <c r="ANJ3054" s="607"/>
      <c r="ANK3054" s="607"/>
      <c r="ANL3054" s="607"/>
      <c r="ANM3054" s="607"/>
      <c r="ANN3054" s="607"/>
      <c r="ANO3054" s="607"/>
      <c r="ANP3054" s="607"/>
      <c r="ANQ3054" s="607"/>
      <c r="ANR3054" s="607"/>
      <c r="ANS3054" s="607"/>
      <c r="ANT3054" s="607"/>
      <c r="ANU3054" s="607"/>
      <c r="ANV3054" s="607"/>
      <c r="ANW3054" s="607"/>
      <c r="ANX3054" s="607"/>
      <c r="ANY3054" s="607"/>
      <c r="ANZ3054" s="607"/>
      <c r="AOA3054" s="607"/>
      <c r="AOB3054" s="607"/>
      <c r="AOC3054" s="607"/>
      <c r="AOD3054" s="607"/>
      <c r="AOE3054" s="607"/>
      <c r="AOF3054" s="607"/>
      <c r="AOG3054" s="607"/>
      <c r="AOH3054" s="607"/>
      <c r="AOI3054" s="607"/>
      <c r="AOJ3054" s="607"/>
      <c r="AOK3054" s="607"/>
      <c r="AOL3054" s="607"/>
      <c r="AOM3054" s="607"/>
      <c r="AON3054" s="607"/>
      <c r="AOO3054" s="607"/>
      <c r="AOP3054" s="607"/>
      <c r="AOQ3054" s="607"/>
      <c r="AOR3054" s="607"/>
      <c r="AOS3054" s="607"/>
      <c r="AOT3054" s="607"/>
      <c r="AOU3054" s="607"/>
      <c r="AOV3054" s="607"/>
      <c r="AOW3054" s="607"/>
      <c r="AOX3054" s="607"/>
      <c r="AOY3054" s="607"/>
      <c r="AOZ3054" s="607"/>
      <c r="APA3054" s="607"/>
      <c r="APB3054" s="607"/>
      <c r="APC3054" s="607"/>
      <c r="APD3054" s="607"/>
      <c r="APE3054" s="607"/>
      <c r="APF3054" s="607"/>
      <c r="APG3054" s="607"/>
      <c r="APH3054" s="607"/>
      <c r="API3054" s="607"/>
      <c r="APJ3054" s="607"/>
      <c r="APK3054" s="607"/>
      <c r="APL3054" s="607"/>
      <c r="APM3054" s="607"/>
      <c r="APN3054" s="607"/>
      <c r="APO3054" s="607"/>
      <c r="APP3054" s="607"/>
      <c r="APQ3054" s="607"/>
      <c r="APR3054" s="607"/>
      <c r="APS3054" s="607"/>
      <c r="APT3054" s="607"/>
      <c r="APU3054" s="607"/>
      <c r="APV3054" s="607"/>
      <c r="APW3054" s="607"/>
      <c r="APX3054" s="607"/>
      <c r="APY3054" s="607"/>
      <c r="APZ3054" s="607"/>
      <c r="AQA3054" s="607"/>
      <c r="AQB3054" s="607"/>
      <c r="AQC3054" s="607"/>
      <c r="AQD3054" s="607"/>
      <c r="AQE3054" s="607"/>
      <c r="AQF3054" s="607"/>
      <c r="AQG3054" s="607"/>
      <c r="AQH3054" s="607"/>
      <c r="AQI3054" s="607"/>
      <c r="AQJ3054" s="607"/>
      <c r="AQK3054" s="607"/>
      <c r="AQL3054" s="607"/>
      <c r="AQM3054" s="607"/>
      <c r="AQN3054" s="607"/>
      <c r="AQO3054" s="607"/>
      <c r="AQP3054" s="607"/>
      <c r="AQQ3054" s="607"/>
      <c r="AQR3054" s="607"/>
      <c r="AQS3054" s="607"/>
      <c r="AQT3054" s="607"/>
      <c r="AQU3054" s="607"/>
      <c r="AQV3054" s="607"/>
      <c r="AQW3054" s="607"/>
      <c r="AQX3054" s="607"/>
      <c r="AQY3054" s="607"/>
      <c r="AQZ3054" s="607"/>
      <c r="ARA3054" s="607"/>
      <c r="ARB3054" s="607"/>
      <c r="ARC3054" s="607"/>
      <c r="ARD3054" s="607"/>
      <c r="ARE3054" s="607"/>
      <c r="ARF3054" s="607"/>
      <c r="ARG3054" s="607"/>
      <c r="ARH3054" s="607"/>
      <c r="ARI3054" s="607"/>
      <c r="ARJ3054" s="607"/>
      <c r="ARK3054" s="607"/>
      <c r="ARL3054" s="607"/>
      <c r="ARM3054" s="607"/>
      <c r="ARN3054" s="607"/>
      <c r="ARO3054" s="607"/>
      <c r="ARP3054" s="607"/>
      <c r="ARQ3054" s="607"/>
      <c r="ARR3054" s="607"/>
      <c r="ARS3054" s="607"/>
      <c r="ART3054" s="607"/>
      <c r="ARU3054" s="607"/>
      <c r="ARV3054" s="607"/>
      <c r="ARW3054" s="607"/>
      <c r="ARX3054" s="607"/>
      <c r="ARY3054" s="607"/>
      <c r="ARZ3054" s="607"/>
      <c r="ASA3054" s="607"/>
      <c r="ASB3054" s="607"/>
      <c r="ASC3054" s="607"/>
      <c r="ASD3054" s="607"/>
      <c r="ASE3054" s="607"/>
      <c r="ASF3054" s="607"/>
      <c r="ASG3054" s="607"/>
      <c r="ASH3054" s="607"/>
      <c r="ASI3054" s="607"/>
      <c r="ASJ3054" s="607"/>
      <c r="ASK3054" s="607"/>
      <c r="ASL3054" s="607"/>
      <c r="ASM3054" s="607"/>
      <c r="ASN3054" s="607"/>
      <c r="ASO3054" s="607"/>
      <c r="ASP3054" s="607"/>
      <c r="ASQ3054" s="607"/>
      <c r="ASR3054" s="607"/>
      <c r="ASS3054" s="607"/>
      <c r="AST3054" s="607"/>
      <c r="ASU3054" s="607"/>
      <c r="ASV3054" s="607"/>
      <c r="ASW3054" s="607"/>
      <c r="ASX3054" s="607"/>
      <c r="ASY3054" s="607"/>
      <c r="ASZ3054" s="607"/>
      <c r="ATA3054" s="607"/>
      <c r="ATB3054" s="607"/>
      <c r="ATC3054" s="607"/>
      <c r="ATD3054" s="607"/>
      <c r="ATE3054" s="607"/>
      <c r="ATF3054" s="607"/>
      <c r="ATG3054" s="607"/>
      <c r="ATH3054" s="607"/>
      <c r="ATI3054" s="607"/>
      <c r="ATJ3054" s="607"/>
      <c r="ATK3054" s="607"/>
      <c r="ATL3054" s="607"/>
      <c r="ATM3054" s="607"/>
      <c r="ATN3054" s="607"/>
      <c r="ATO3054" s="607"/>
      <c r="ATP3054" s="607"/>
      <c r="ATQ3054" s="607"/>
      <c r="ATR3054" s="607"/>
      <c r="ATS3054" s="607"/>
      <c r="ATT3054" s="607"/>
      <c r="ATU3054" s="607"/>
      <c r="ATV3054" s="607"/>
      <c r="ATW3054" s="607"/>
      <c r="ATX3054" s="607"/>
      <c r="ATY3054" s="607"/>
      <c r="ATZ3054" s="607"/>
      <c r="AUA3054" s="607"/>
      <c r="AUB3054" s="607"/>
      <c r="AUC3054" s="607"/>
      <c r="AUD3054" s="607"/>
      <c r="AUE3054" s="607"/>
      <c r="AUF3054" s="607"/>
      <c r="AUG3054" s="607"/>
      <c r="AUH3054" s="607"/>
      <c r="AUI3054" s="607"/>
      <c r="AUJ3054" s="607"/>
      <c r="AUK3054" s="607"/>
      <c r="AUL3054" s="607"/>
      <c r="AUM3054" s="607"/>
      <c r="AUN3054" s="607"/>
      <c r="AUO3054" s="607"/>
      <c r="AUP3054" s="607"/>
      <c r="AUQ3054" s="607"/>
      <c r="AUR3054" s="607"/>
      <c r="AUS3054" s="607"/>
      <c r="AUT3054" s="607"/>
      <c r="AUU3054" s="607"/>
      <c r="AUV3054" s="607"/>
      <c r="AUW3054" s="607"/>
      <c r="AUX3054" s="607"/>
      <c r="AUY3054" s="607"/>
      <c r="AUZ3054" s="607"/>
      <c r="AVA3054" s="607"/>
      <c r="AVB3054" s="607"/>
      <c r="AVC3054" s="607"/>
      <c r="AVD3054" s="607"/>
      <c r="AVE3054" s="607"/>
      <c r="AVF3054" s="607"/>
      <c r="AVG3054" s="607"/>
      <c r="AVH3054" s="607"/>
      <c r="AVI3054" s="607"/>
      <c r="AVJ3054" s="607"/>
      <c r="AVK3054" s="607"/>
      <c r="AVL3054" s="607"/>
      <c r="AVM3054" s="607"/>
      <c r="AVN3054" s="607"/>
      <c r="AVO3054" s="607"/>
      <c r="AVP3054" s="607"/>
      <c r="AVQ3054" s="607"/>
      <c r="AVR3054" s="607"/>
      <c r="AVS3054" s="607"/>
      <c r="AVT3054" s="607"/>
      <c r="AVU3054" s="607"/>
      <c r="AVV3054" s="607"/>
      <c r="AVW3054" s="607"/>
      <c r="AVX3054" s="607"/>
      <c r="AVY3054" s="607"/>
      <c r="AVZ3054" s="607"/>
      <c r="AWA3054" s="607"/>
      <c r="AWB3054" s="607"/>
      <c r="AWC3054" s="607"/>
      <c r="AWD3054" s="607"/>
      <c r="AWE3054" s="607"/>
      <c r="AWF3054" s="607"/>
      <c r="AWG3054" s="607"/>
      <c r="AWH3054" s="607"/>
      <c r="AWI3054" s="607"/>
      <c r="AWJ3054" s="607"/>
      <c r="AWK3054" s="607"/>
      <c r="AWL3054" s="607"/>
      <c r="AWM3054" s="607"/>
      <c r="AWN3054" s="607"/>
      <c r="AWO3054" s="607"/>
      <c r="AWP3054" s="607"/>
      <c r="AWQ3054" s="607"/>
      <c r="AWR3054" s="607"/>
      <c r="AWS3054" s="607"/>
      <c r="AWT3054" s="607"/>
      <c r="AWU3054" s="607"/>
      <c r="AWV3054" s="607"/>
      <c r="AWW3054" s="607"/>
      <c r="AWX3054" s="607"/>
      <c r="AWY3054" s="607"/>
      <c r="AWZ3054" s="607"/>
      <c r="AXA3054" s="607"/>
      <c r="AXB3054" s="607"/>
      <c r="AXC3054" s="607"/>
      <c r="AXD3054" s="607"/>
      <c r="AXE3054" s="607"/>
      <c r="AXF3054" s="607"/>
      <c r="AXG3054" s="607"/>
      <c r="AXH3054" s="607"/>
      <c r="AXI3054" s="607"/>
      <c r="AXJ3054" s="607"/>
      <c r="AXK3054" s="607"/>
      <c r="AXL3054" s="607"/>
      <c r="AXM3054" s="607"/>
      <c r="AXN3054" s="607"/>
      <c r="AXO3054" s="607"/>
      <c r="AXP3054" s="607"/>
      <c r="AXQ3054" s="607"/>
      <c r="AXR3054" s="607"/>
      <c r="AXS3054" s="607"/>
      <c r="AXT3054" s="607"/>
      <c r="AXU3054" s="607"/>
      <c r="AXV3054" s="607"/>
      <c r="AXW3054" s="607"/>
      <c r="AXX3054" s="607"/>
      <c r="AXY3054" s="607"/>
      <c r="AXZ3054" s="607"/>
      <c r="AYA3054" s="607"/>
      <c r="AYB3054" s="607"/>
      <c r="AYC3054" s="607"/>
      <c r="AYD3054" s="607"/>
      <c r="AYE3054" s="607"/>
      <c r="AYF3054" s="607"/>
      <c r="AYG3054" s="607"/>
      <c r="AYH3054" s="607"/>
      <c r="AYI3054" s="607"/>
      <c r="AYJ3054" s="607"/>
      <c r="AYK3054" s="607"/>
      <c r="AYL3054" s="607"/>
      <c r="AYM3054" s="607"/>
      <c r="AYN3054" s="607"/>
      <c r="AYO3054" s="607"/>
      <c r="AYP3054" s="607"/>
      <c r="AYQ3054" s="607"/>
      <c r="AYR3054" s="607"/>
      <c r="AYS3054" s="607"/>
      <c r="AYT3054" s="607"/>
      <c r="AYU3054" s="607"/>
      <c r="AYV3054" s="607"/>
      <c r="AYW3054" s="607"/>
      <c r="AYX3054" s="607"/>
      <c r="AYY3054" s="607"/>
      <c r="AYZ3054" s="607"/>
      <c r="AZA3054" s="607"/>
      <c r="AZB3054" s="607"/>
      <c r="AZC3054" s="607"/>
      <c r="AZD3054" s="607"/>
      <c r="AZE3054" s="607"/>
      <c r="AZF3054" s="607"/>
      <c r="AZG3054" s="607"/>
      <c r="AZH3054" s="607"/>
      <c r="AZI3054" s="607"/>
      <c r="AZJ3054" s="607"/>
      <c r="AZK3054" s="607"/>
      <c r="AZL3054" s="607"/>
      <c r="AZM3054" s="607"/>
      <c r="AZN3054" s="607"/>
      <c r="AZO3054" s="607"/>
      <c r="AZP3054" s="607"/>
      <c r="AZQ3054" s="607"/>
      <c r="AZR3054" s="607"/>
      <c r="AZS3054" s="607"/>
      <c r="AZT3054" s="607"/>
      <c r="AZU3054" s="607"/>
      <c r="AZV3054" s="607"/>
      <c r="AZW3054" s="607"/>
      <c r="AZX3054" s="607"/>
      <c r="AZY3054" s="607"/>
      <c r="AZZ3054" s="607"/>
      <c r="BAA3054" s="607"/>
      <c r="BAB3054" s="607"/>
      <c r="BAC3054" s="607"/>
      <c r="BAD3054" s="607"/>
      <c r="BAE3054" s="607"/>
      <c r="BAF3054" s="607"/>
      <c r="BAG3054" s="607"/>
      <c r="BAH3054" s="607"/>
      <c r="BAI3054" s="607"/>
      <c r="BAJ3054" s="607"/>
      <c r="BAK3054" s="607"/>
      <c r="BAL3054" s="607"/>
      <c r="BAM3054" s="607"/>
      <c r="BAN3054" s="607"/>
      <c r="BAO3054" s="607"/>
      <c r="BAP3054" s="607"/>
      <c r="BAQ3054" s="607"/>
      <c r="BAR3054" s="607"/>
      <c r="BAS3054" s="607"/>
      <c r="BAT3054" s="607"/>
      <c r="BAU3054" s="607"/>
      <c r="BAV3054" s="607"/>
      <c r="BAW3054" s="607"/>
      <c r="BAX3054" s="607"/>
      <c r="BAY3054" s="607"/>
      <c r="BAZ3054" s="607"/>
      <c r="BBA3054" s="607"/>
      <c r="BBB3054" s="607"/>
      <c r="BBC3054" s="607"/>
      <c r="BBD3054" s="607"/>
      <c r="BBE3054" s="607"/>
      <c r="BBF3054" s="607"/>
      <c r="BBG3054" s="607"/>
      <c r="BBH3054" s="607"/>
      <c r="BBI3054" s="607"/>
      <c r="BBJ3054" s="607"/>
      <c r="BBK3054" s="607"/>
      <c r="BBL3054" s="607"/>
      <c r="BBM3054" s="607"/>
      <c r="BBN3054" s="607"/>
      <c r="BBO3054" s="607"/>
      <c r="BBP3054" s="607"/>
      <c r="BBQ3054" s="607"/>
      <c r="BBR3054" s="607"/>
      <c r="BBS3054" s="607"/>
      <c r="BBT3054" s="607"/>
      <c r="BBU3054" s="607"/>
      <c r="BBV3054" s="607"/>
      <c r="BBW3054" s="607"/>
      <c r="BBX3054" s="607"/>
      <c r="BBY3054" s="607"/>
      <c r="BBZ3054" s="607"/>
      <c r="BCA3054" s="607"/>
      <c r="BCB3054" s="607"/>
      <c r="BCC3054" s="607"/>
      <c r="BCD3054" s="607"/>
      <c r="BCE3054" s="607"/>
      <c r="BCF3054" s="607"/>
      <c r="BCG3054" s="607"/>
      <c r="BCH3054" s="607"/>
      <c r="BCI3054" s="607"/>
      <c r="BCJ3054" s="607"/>
      <c r="BCK3054" s="607"/>
      <c r="BCL3054" s="607"/>
      <c r="BCM3054" s="607"/>
      <c r="BCN3054" s="607"/>
      <c r="BCO3054" s="607"/>
      <c r="BCP3054" s="607"/>
      <c r="BCQ3054" s="607"/>
      <c r="BCR3054" s="607"/>
      <c r="BCS3054" s="607"/>
      <c r="BCT3054" s="607"/>
      <c r="BCU3054" s="607"/>
      <c r="BCV3054" s="607"/>
      <c r="BCW3054" s="607"/>
      <c r="BCX3054" s="607"/>
      <c r="BCY3054" s="607"/>
      <c r="BCZ3054" s="607"/>
      <c r="BDA3054" s="607"/>
      <c r="BDB3054" s="607"/>
      <c r="BDC3054" s="607"/>
      <c r="BDD3054" s="607"/>
      <c r="BDE3054" s="607"/>
      <c r="BDF3054" s="607"/>
      <c r="BDG3054" s="607"/>
      <c r="BDH3054" s="607"/>
      <c r="BDI3054" s="607"/>
      <c r="BDJ3054" s="607"/>
      <c r="BDK3054" s="607"/>
      <c r="BDL3054" s="607"/>
      <c r="BDM3054" s="607"/>
      <c r="BDN3054" s="607"/>
      <c r="BDO3054" s="607"/>
      <c r="BDP3054" s="607"/>
      <c r="BDQ3054" s="607"/>
      <c r="BDR3054" s="607"/>
      <c r="BDS3054" s="607"/>
      <c r="BDT3054" s="607"/>
      <c r="BDU3054" s="607"/>
      <c r="BDV3054" s="607"/>
      <c r="BDW3054" s="607"/>
      <c r="BDX3054" s="607"/>
      <c r="BDY3054" s="607"/>
      <c r="BDZ3054" s="607"/>
      <c r="BEA3054" s="607"/>
      <c r="BEB3054" s="607"/>
      <c r="BEC3054" s="607"/>
      <c r="BED3054" s="607"/>
      <c r="BEE3054" s="607"/>
      <c r="BEF3054" s="607"/>
      <c r="BEG3054" s="607"/>
      <c r="BEH3054" s="607"/>
      <c r="BEI3054" s="607"/>
      <c r="BEJ3054" s="607"/>
      <c r="BEK3054" s="607"/>
      <c r="BEL3054" s="607"/>
      <c r="BEM3054" s="607"/>
      <c r="BEN3054" s="607"/>
      <c r="BEO3054" s="607"/>
      <c r="BEP3054" s="607"/>
      <c r="BEQ3054" s="607"/>
      <c r="BER3054" s="607"/>
      <c r="BES3054" s="607"/>
      <c r="BET3054" s="607"/>
      <c r="BEU3054" s="607"/>
      <c r="BEV3054" s="607"/>
      <c r="BEW3054" s="607"/>
      <c r="BEX3054" s="607"/>
      <c r="BEY3054" s="607"/>
      <c r="BEZ3054" s="607"/>
      <c r="BFA3054" s="607"/>
      <c r="BFB3054" s="607"/>
      <c r="BFC3054" s="607"/>
      <c r="BFD3054" s="607"/>
      <c r="BFE3054" s="607"/>
      <c r="BFF3054" s="607"/>
      <c r="BFG3054" s="607"/>
      <c r="BFH3054" s="607"/>
      <c r="BFI3054" s="607"/>
      <c r="BFJ3054" s="607"/>
      <c r="BFK3054" s="607"/>
      <c r="BFL3054" s="607"/>
      <c r="BFM3054" s="607"/>
      <c r="BFN3054" s="607"/>
      <c r="BFO3054" s="607"/>
      <c r="BFP3054" s="607"/>
      <c r="BFQ3054" s="607"/>
      <c r="BFR3054" s="607"/>
      <c r="BFS3054" s="607"/>
      <c r="BFT3054" s="607"/>
      <c r="BFU3054" s="607"/>
      <c r="BFV3054" s="607"/>
      <c r="BFW3054" s="607"/>
      <c r="BFX3054" s="607"/>
      <c r="BFY3054" s="607"/>
      <c r="BFZ3054" s="607"/>
      <c r="BGA3054" s="607"/>
      <c r="BGB3054" s="607"/>
      <c r="BGC3054" s="607"/>
      <c r="BGD3054" s="607"/>
      <c r="BGE3054" s="607"/>
      <c r="BGF3054" s="607"/>
      <c r="BGG3054" s="607"/>
      <c r="BGH3054" s="607"/>
      <c r="BGI3054" s="607"/>
      <c r="BGJ3054" s="607"/>
      <c r="BGK3054" s="607"/>
      <c r="BGL3054" s="607"/>
      <c r="BGM3054" s="607"/>
      <c r="BGN3054" s="607"/>
      <c r="BGO3054" s="607"/>
      <c r="BGP3054" s="607"/>
      <c r="BGQ3054" s="607"/>
      <c r="BGR3054" s="607"/>
      <c r="BGS3054" s="607"/>
      <c r="BGT3054" s="607"/>
      <c r="BGU3054" s="607"/>
      <c r="BGV3054" s="607"/>
      <c r="BGW3054" s="607"/>
      <c r="BGX3054" s="607"/>
      <c r="BGY3054" s="607"/>
      <c r="BGZ3054" s="607"/>
      <c r="BHA3054" s="607"/>
      <c r="BHB3054" s="607"/>
      <c r="BHC3054" s="607"/>
      <c r="BHD3054" s="607"/>
      <c r="BHE3054" s="607"/>
      <c r="BHF3054" s="607"/>
      <c r="BHG3054" s="607"/>
      <c r="BHH3054" s="607"/>
      <c r="BHI3054" s="607"/>
      <c r="BHJ3054" s="607"/>
      <c r="BHK3054" s="607"/>
      <c r="BHL3054" s="607"/>
      <c r="BHM3054" s="607"/>
      <c r="BHN3054" s="607"/>
      <c r="BHO3054" s="607"/>
      <c r="BHP3054" s="607"/>
      <c r="BHQ3054" s="607"/>
      <c r="BHR3054" s="607"/>
      <c r="BHS3054" s="607"/>
      <c r="BHT3054" s="607"/>
      <c r="BHU3054" s="607"/>
      <c r="BHV3054" s="607"/>
      <c r="BHW3054" s="607"/>
      <c r="BHX3054" s="607"/>
      <c r="BHY3054" s="607"/>
      <c r="BHZ3054" s="607"/>
      <c r="BIA3054" s="607"/>
      <c r="BIB3054" s="607"/>
      <c r="BIC3054" s="607"/>
      <c r="BID3054" s="607"/>
      <c r="BIE3054" s="607"/>
      <c r="BIF3054" s="607"/>
      <c r="BIG3054" s="607"/>
      <c r="BIH3054" s="607"/>
      <c r="BII3054" s="607"/>
      <c r="BIJ3054" s="607"/>
      <c r="BIK3054" s="607"/>
      <c r="BIL3054" s="607"/>
      <c r="BIM3054" s="607"/>
      <c r="BIN3054" s="607"/>
      <c r="BIO3054" s="607"/>
      <c r="BIP3054" s="607"/>
      <c r="BIQ3054" s="607"/>
      <c r="BIR3054" s="607"/>
      <c r="BIS3054" s="607"/>
      <c r="BIT3054" s="607"/>
      <c r="BIU3054" s="607"/>
      <c r="BIV3054" s="607"/>
      <c r="BIW3054" s="607"/>
      <c r="BIX3054" s="607"/>
      <c r="BIY3054" s="607"/>
      <c r="BIZ3054" s="607"/>
      <c r="BJA3054" s="607"/>
      <c r="BJB3054" s="607"/>
      <c r="BJC3054" s="607"/>
      <c r="BJD3054" s="607"/>
      <c r="BJE3054" s="607"/>
      <c r="BJF3054" s="607"/>
      <c r="BJG3054" s="607"/>
      <c r="BJH3054" s="607"/>
      <c r="BJI3054" s="607"/>
      <c r="BJJ3054" s="607"/>
      <c r="BJK3054" s="607"/>
      <c r="BJL3054" s="607"/>
      <c r="BJM3054" s="607"/>
      <c r="BJN3054" s="607"/>
      <c r="BJO3054" s="607"/>
      <c r="BJP3054" s="607"/>
      <c r="BJQ3054" s="607"/>
      <c r="BJR3054" s="607"/>
      <c r="BJS3054" s="607"/>
      <c r="BJT3054" s="607"/>
      <c r="BJU3054" s="607"/>
      <c r="BJV3054" s="607"/>
      <c r="BJW3054" s="607"/>
      <c r="BJX3054" s="607"/>
      <c r="BJY3054" s="607"/>
      <c r="BJZ3054" s="607"/>
      <c r="BKA3054" s="607"/>
      <c r="BKB3054" s="607"/>
      <c r="BKC3054" s="607"/>
      <c r="BKD3054" s="607"/>
      <c r="BKE3054" s="607"/>
      <c r="BKF3054" s="607"/>
      <c r="BKG3054" s="607"/>
      <c r="BKH3054" s="607"/>
      <c r="BKI3054" s="607"/>
      <c r="BKJ3054" s="607"/>
      <c r="BKK3054" s="607"/>
      <c r="BKL3054" s="607"/>
      <c r="BKM3054" s="607"/>
      <c r="BKN3054" s="607"/>
      <c r="BKO3054" s="607"/>
      <c r="BKP3054" s="607"/>
      <c r="BKQ3054" s="607"/>
      <c r="BKR3054" s="607"/>
      <c r="BKS3054" s="607"/>
      <c r="BKT3054" s="607"/>
      <c r="BKU3054" s="607"/>
      <c r="BKV3054" s="607"/>
      <c r="BKW3054" s="607"/>
      <c r="BKX3054" s="607"/>
      <c r="BKY3054" s="607"/>
      <c r="BKZ3054" s="607"/>
      <c r="BLA3054" s="607"/>
      <c r="BLB3054" s="607"/>
      <c r="BLC3054" s="607"/>
      <c r="BLD3054" s="607"/>
      <c r="BLE3054" s="607"/>
      <c r="BLF3054" s="607"/>
      <c r="BLG3054" s="607"/>
      <c r="BLH3054" s="607"/>
      <c r="BLI3054" s="607"/>
      <c r="BLJ3054" s="607"/>
      <c r="BLK3054" s="607"/>
      <c r="BLL3054" s="607"/>
      <c r="BLM3054" s="607"/>
      <c r="BLN3054" s="607"/>
      <c r="BLO3054" s="607"/>
      <c r="BLP3054" s="607"/>
      <c r="BLQ3054" s="607"/>
      <c r="BLR3054" s="607"/>
      <c r="BLS3054" s="607"/>
      <c r="BLT3054" s="607"/>
      <c r="BLU3054" s="607"/>
      <c r="BLV3054" s="607"/>
      <c r="BLW3054" s="607"/>
      <c r="BLX3054" s="607"/>
      <c r="BLY3054" s="607"/>
      <c r="BLZ3054" s="607"/>
      <c r="BMA3054" s="607"/>
      <c r="BMB3054" s="607"/>
      <c r="BMC3054" s="607"/>
      <c r="BMD3054" s="607"/>
      <c r="BME3054" s="607"/>
      <c r="BMF3054" s="607"/>
      <c r="BMG3054" s="607"/>
      <c r="BMH3054" s="607"/>
      <c r="BMI3054" s="607"/>
      <c r="BMJ3054" s="607"/>
      <c r="BMK3054" s="607"/>
      <c r="BML3054" s="607"/>
      <c r="BMM3054" s="607"/>
      <c r="BMN3054" s="607"/>
      <c r="BMO3054" s="607"/>
      <c r="BMP3054" s="607"/>
      <c r="BMQ3054" s="607"/>
      <c r="BMR3054" s="607"/>
      <c r="BMS3054" s="607"/>
      <c r="BMT3054" s="607"/>
      <c r="BMU3054" s="607"/>
      <c r="BMV3054" s="607"/>
      <c r="BMW3054" s="607"/>
      <c r="BMX3054" s="607"/>
      <c r="BMY3054" s="607"/>
      <c r="BMZ3054" s="607"/>
      <c r="BNA3054" s="607"/>
      <c r="BNB3054" s="607"/>
      <c r="BNC3054" s="607"/>
      <c r="BND3054" s="607"/>
      <c r="BNE3054" s="607"/>
      <c r="BNF3054" s="607"/>
      <c r="BNG3054" s="607"/>
      <c r="BNH3054" s="607"/>
      <c r="BNI3054" s="607"/>
      <c r="BNJ3054" s="607"/>
      <c r="BNK3054" s="607"/>
      <c r="BNL3054" s="607"/>
      <c r="BNM3054" s="607"/>
      <c r="BNN3054" s="607"/>
      <c r="BNO3054" s="607"/>
      <c r="BNP3054" s="607"/>
      <c r="BNQ3054" s="607"/>
      <c r="BNR3054" s="607"/>
      <c r="BNS3054" s="607"/>
      <c r="BNT3054" s="607"/>
      <c r="BNU3054" s="607"/>
      <c r="BNV3054" s="607"/>
      <c r="BNW3054" s="607"/>
      <c r="BNX3054" s="607"/>
      <c r="BNY3054" s="607"/>
      <c r="BNZ3054" s="607"/>
      <c r="BOA3054" s="607"/>
      <c r="BOB3054" s="607"/>
      <c r="BOC3054" s="607"/>
      <c r="BOD3054" s="607"/>
      <c r="BOE3054" s="607"/>
      <c r="BOF3054" s="607"/>
      <c r="BOG3054" s="607"/>
      <c r="BOH3054" s="607"/>
      <c r="BOI3054" s="607"/>
      <c r="BOJ3054" s="607"/>
      <c r="BOK3054" s="607"/>
      <c r="BOL3054" s="607"/>
      <c r="BOM3054" s="607"/>
      <c r="BON3054" s="607"/>
      <c r="BOO3054" s="607"/>
      <c r="BOP3054" s="607"/>
      <c r="BOQ3054" s="607"/>
      <c r="BOR3054" s="607"/>
      <c r="BOS3054" s="607"/>
      <c r="BOT3054" s="607"/>
      <c r="BOU3054" s="607"/>
      <c r="BOV3054" s="607"/>
      <c r="BOW3054" s="607"/>
      <c r="BOX3054" s="607"/>
      <c r="BOY3054" s="607"/>
      <c r="BOZ3054" s="607"/>
      <c r="BPA3054" s="607"/>
      <c r="BPB3054" s="607"/>
      <c r="BPC3054" s="607"/>
      <c r="BPD3054" s="607"/>
      <c r="BPE3054" s="607"/>
      <c r="BPF3054" s="607"/>
      <c r="BPG3054" s="607"/>
      <c r="BPH3054" s="607"/>
      <c r="BPI3054" s="607"/>
      <c r="BPJ3054" s="607"/>
      <c r="BPK3054" s="607"/>
      <c r="BPL3054" s="607"/>
      <c r="BPM3054" s="607"/>
      <c r="BPN3054" s="607"/>
      <c r="BPO3054" s="607"/>
      <c r="BPP3054" s="607"/>
      <c r="BPQ3054" s="607"/>
      <c r="BPR3054" s="607"/>
      <c r="BPS3054" s="607"/>
      <c r="BPT3054" s="607"/>
      <c r="BPU3054" s="607"/>
      <c r="BPV3054" s="607"/>
      <c r="BPW3054" s="607"/>
      <c r="BPX3054" s="607"/>
      <c r="BPY3054" s="607"/>
      <c r="BPZ3054" s="607"/>
      <c r="BQA3054" s="607"/>
      <c r="BQB3054" s="607"/>
      <c r="BQC3054" s="607"/>
      <c r="BQD3054" s="607"/>
      <c r="BQE3054" s="607"/>
      <c r="BQF3054" s="607"/>
      <c r="BQG3054" s="607"/>
      <c r="BQH3054" s="607"/>
      <c r="BQI3054" s="607"/>
      <c r="BQJ3054" s="607"/>
      <c r="BQK3054" s="607"/>
      <c r="BQL3054" s="607"/>
      <c r="BQM3054" s="607"/>
      <c r="BQN3054" s="607"/>
      <c r="BQO3054" s="607"/>
      <c r="BQP3054" s="607"/>
      <c r="BQQ3054" s="607"/>
      <c r="BQR3054" s="607"/>
      <c r="BQS3054" s="607"/>
      <c r="BQT3054" s="607"/>
      <c r="BQU3054" s="607"/>
      <c r="BQV3054" s="607"/>
      <c r="BQW3054" s="607"/>
      <c r="BQX3054" s="607"/>
      <c r="BQY3054" s="607"/>
      <c r="BQZ3054" s="607"/>
      <c r="BRA3054" s="607"/>
      <c r="BRB3054" s="607"/>
      <c r="BRC3054" s="607"/>
      <c r="BRD3054" s="607"/>
      <c r="BRE3054" s="607"/>
      <c r="BRF3054" s="607"/>
      <c r="BRG3054" s="607"/>
      <c r="BRH3054" s="607"/>
      <c r="BRI3054" s="607"/>
      <c r="BRJ3054" s="607"/>
      <c r="BRK3054" s="607"/>
      <c r="BRL3054" s="607"/>
      <c r="BRM3054" s="607"/>
      <c r="BRN3054" s="607"/>
      <c r="BRO3054" s="607"/>
      <c r="BRP3054" s="607"/>
      <c r="BRQ3054" s="607"/>
      <c r="BRR3054" s="607"/>
      <c r="BRS3054" s="607"/>
      <c r="BRT3054" s="607"/>
      <c r="BRU3054" s="607"/>
      <c r="BRV3054" s="607"/>
      <c r="BRW3054" s="607"/>
      <c r="BRX3054" s="607"/>
      <c r="BRY3054" s="607"/>
      <c r="BRZ3054" s="607"/>
      <c r="BSA3054" s="607"/>
      <c r="BSB3054" s="607"/>
      <c r="BSC3054" s="607"/>
      <c r="BSD3054" s="607"/>
      <c r="BSE3054" s="607"/>
      <c r="BSF3054" s="607"/>
      <c r="BSG3054" s="607"/>
      <c r="BSH3054" s="607"/>
      <c r="BSI3054" s="607"/>
      <c r="BSJ3054" s="607"/>
      <c r="BSK3054" s="607"/>
      <c r="BSL3054" s="607"/>
      <c r="BSM3054" s="607"/>
      <c r="BSN3054" s="607"/>
      <c r="BSO3054" s="607"/>
      <c r="BSP3054" s="607"/>
      <c r="BSQ3054" s="607"/>
      <c r="BSR3054" s="607"/>
      <c r="BSS3054" s="607"/>
      <c r="BST3054" s="607"/>
      <c r="BSU3054" s="607"/>
      <c r="BSV3054" s="607"/>
      <c r="BSW3054" s="607"/>
      <c r="BSX3054" s="607"/>
      <c r="BSY3054" s="607"/>
      <c r="BSZ3054" s="607"/>
      <c r="BTA3054" s="607"/>
      <c r="BTB3054" s="607"/>
      <c r="BTC3054" s="607"/>
      <c r="BTD3054" s="607"/>
      <c r="BTE3054" s="607"/>
      <c r="BTF3054" s="607"/>
      <c r="BTG3054" s="607"/>
      <c r="BTH3054" s="607"/>
      <c r="BTI3054" s="607"/>
      <c r="BTJ3054" s="607"/>
      <c r="BTK3054" s="607"/>
      <c r="BTL3054" s="607"/>
      <c r="BTM3054" s="607"/>
      <c r="BTN3054" s="607"/>
      <c r="BTO3054" s="607"/>
      <c r="BTP3054" s="607"/>
      <c r="BTQ3054" s="607"/>
      <c r="BTR3054" s="607"/>
      <c r="BTS3054" s="607"/>
      <c r="BTT3054" s="607"/>
      <c r="BTU3054" s="607"/>
      <c r="BTV3054" s="607"/>
      <c r="BTW3054" s="607"/>
      <c r="BTX3054" s="607"/>
      <c r="BTY3054" s="607"/>
      <c r="BTZ3054" s="607"/>
      <c r="BUA3054" s="607"/>
      <c r="BUB3054" s="607"/>
      <c r="BUC3054" s="607"/>
      <c r="BUD3054" s="607"/>
      <c r="BUE3054" s="607"/>
      <c r="BUF3054" s="607"/>
      <c r="BUG3054" s="607"/>
      <c r="BUH3054" s="607"/>
      <c r="BUI3054" s="607"/>
      <c r="BUJ3054" s="607"/>
      <c r="BUK3054" s="607"/>
      <c r="BUL3054" s="607"/>
      <c r="BUM3054" s="607"/>
      <c r="BUN3054" s="607"/>
      <c r="BUO3054" s="607"/>
      <c r="BUP3054" s="607"/>
      <c r="BUQ3054" s="607"/>
      <c r="BUR3054" s="607"/>
      <c r="BUS3054" s="607"/>
      <c r="BUT3054" s="607"/>
      <c r="BUU3054" s="607"/>
      <c r="BUV3054" s="607"/>
      <c r="BUW3054" s="607"/>
      <c r="BUX3054" s="607"/>
      <c r="BUY3054" s="607"/>
      <c r="BUZ3054" s="607"/>
      <c r="BVA3054" s="607"/>
      <c r="BVB3054" s="607"/>
      <c r="BVC3054" s="607"/>
      <c r="BVD3054" s="607"/>
      <c r="BVE3054" s="607"/>
      <c r="BVF3054" s="607"/>
      <c r="BVG3054" s="607"/>
      <c r="BVH3054" s="607"/>
      <c r="BVI3054" s="607"/>
      <c r="BVJ3054" s="607"/>
      <c r="BVK3054" s="607"/>
      <c r="BVL3054" s="607"/>
      <c r="BVM3054" s="607"/>
      <c r="BVN3054" s="607"/>
      <c r="BVO3054" s="607"/>
      <c r="BVP3054" s="607"/>
      <c r="BVQ3054" s="607"/>
      <c r="BVR3054" s="607"/>
      <c r="BVS3054" s="607"/>
      <c r="BVT3054" s="607"/>
      <c r="BVU3054" s="607"/>
      <c r="BVV3054" s="607"/>
      <c r="BVW3054" s="607"/>
      <c r="BVX3054" s="607"/>
      <c r="BVY3054" s="607"/>
      <c r="BVZ3054" s="607"/>
      <c r="BWA3054" s="607"/>
      <c r="BWB3054" s="607"/>
      <c r="BWC3054" s="607"/>
      <c r="BWD3054" s="607"/>
      <c r="BWE3054" s="607"/>
      <c r="BWF3054" s="607"/>
      <c r="BWG3054" s="607"/>
      <c r="BWH3054" s="607"/>
      <c r="BWI3054" s="607"/>
      <c r="BWJ3054" s="607"/>
      <c r="BWK3054" s="607"/>
      <c r="BWL3054" s="607"/>
      <c r="BWM3054" s="607"/>
      <c r="BWN3054" s="607"/>
      <c r="BWO3054" s="607"/>
      <c r="BWP3054" s="607"/>
      <c r="BWQ3054" s="607"/>
      <c r="BWR3054" s="607"/>
      <c r="BWS3054" s="607"/>
      <c r="BWT3054" s="607"/>
      <c r="BWU3054" s="607"/>
      <c r="BWV3054" s="607"/>
      <c r="BWW3054" s="607"/>
      <c r="BWX3054" s="607"/>
      <c r="BWY3054" s="607"/>
      <c r="BWZ3054" s="607"/>
      <c r="BXA3054" s="607"/>
      <c r="BXB3054" s="607"/>
      <c r="BXC3054" s="607"/>
      <c r="BXD3054" s="607"/>
      <c r="BXE3054" s="607"/>
      <c r="BXF3054" s="607"/>
      <c r="BXG3054" s="607"/>
      <c r="BXH3054" s="607"/>
      <c r="BXI3054" s="607"/>
      <c r="BXJ3054" s="607"/>
      <c r="BXK3054" s="607"/>
      <c r="BXL3054" s="607"/>
      <c r="BXM3054" s="607"/>
      <c r="BXN3054" s="607"/>
      <c r="BXO3054" s="607"/>
      <c r="BXP3054" s="607"/>
      <c r="BXQ3054" s="607"/>
      <c r="BXR3054" s="607"/>
      <c r="BXS3054" s="607"/>
      <c r="BXT3054" s="607"/>
      <c r="BXU3054" s="607"/>
      <c r="BXV3054" s="607"/>
      <c r="BXW3054" s="607"/>
      <c r="BXX3054" s="607"/>
      <c r="BXY3054" s="607"/>
      <c r="BXZ3054" s="607"/>
      <c r="BYA3054" s="607"/>
      <c r="BYB3054" s="607"/>
      <c r="BYC3054" s="607"/>
      <c r="BYD3054" s="607"/>
      <c r="BYE3054" s="607"/>
      <c r="BYF3054" s="607"/>
      <c r="BYG3054" s="607"/>
      <c r="BYH3054" s="607"/>
      <c r="BYI3054" s="607"/>
      <c r="BYJ3054" s="607"/>
      <c r="BYK3054" s="607"/>
      <c r="BYL3054" s="607"/>
      <c r="BYM3054" s="607"/>
      <c r="BYN3054" s="607"/>
      <c r="BYO3054" s="607"/>
      <c r="BYP3054" s="607"/>
      <c r="BYQ3054" s="607"/>
      <c r="BYR3054" s="607"/>
      <c r="BYS3054" s="607"/>
      <c r="BYT3054" s="607"/>
      <c r="BYU3054" s="607"/>
      <c r="BYV3054" s="607"/>
      <c r="BYW3054" s="607"/>
      <c r="BYX3054" s="607"/>
      <c r="BYY3054" s="607"/>
      <c r="BYZ3054" s="607"/>
      <c r="BZA3054" s="607"/>
      <c r="BZB3054" s="607"/>
      <c r="BZC3054" s="607"/>
      <c r="BZD3054" s="607"/>
      <c r="BZE3054" s="607"/>
      <c r="BZF3054" s="607"/>
      <c r="BZG3054" s="607"/>
      <c r="BZH3054" s="607"/>
      <c r="BZI3054" s="607"/>
      <c r="BZJ3054" s="607"/>
      <c r="BZK3054" s="607"/>
      <c r="BZL3054" s="607"/>
      <c r="BZM3054" s="607"/>
      <c r="BZN3054" s="607"/>
      <c r="BZO3054" s="607"/>
      <c r="BZP3054" s="607"/>
      <c r="BZQ3054" s="607"/>
      <c r="BZR3054" s="607"/>
      <c r="BZS3054" s="607"/>
      <c r="BZT3054" s="607"/>
      <c r="BZU3054" s="607"/>
      <c r="BZV3054" s="607"/>
      <c r="BZW3054" s="607"/>
      <c r="BZX3054" s="607"/>
      <c r="BZY3054" s="607"/>
      <c r="BZZ3054" s="607"/>
      <c r="CAA3054" s="607"/>
      <c r="CAB3054" s="607"/>
      <c r="CAC3054" s="607"/>
      <c r="CAD3054" s="607"/>
      <c r="CAE3054" s="607"/>
      <c r="CAF3054" s="607"/>
      <c r="CAG3054" s="607"/>
      <c r="CAH3054" s="607"/>
      <c r="CAI3054" s="607"/>
      <c r="CAJ3054" s="607"/>
      <c r="CAK3054" s="607"/>
      <c r="CAL3054" s="607"/>
      <c r="CAM3054" s="607"/>
      <c r="CAN3054" s="607"/>
      <c r="CAO3054" s="607"/>
      <c r="CAP3054" s="607"/>
      <c r="CAQ3054" s="607"/>
      <c r="CAR3054" s="607"/>
      <c r="CAS3054" s="607"/>
      <c r="CAT3054" s="607"/>
      <c r="CAU3054" s="607"/>
      <c r="CAV3054" s="607"/>
      <c r="CAW3054" s="607"/>
      <c r="CAX3054" s="607"/>
      <c r="CAY3054" s="607"/>
      <c r="CAZ3054" s="607"/>
      <c r="CBA3054" s="607"/>
      <c r="CBB3054" s="607"/>
      <c r="CBC3054" s="607"/>
      <c r="CBD3054" s="607"/>
      <c r="CBE3054" s="607"/>
      <c r="CBF3054" s="607"/>
      <c r="CBG3054" s="607"/>
      <c r="CBH3054" s="607"/>
      <c r="CBI3054" s="607"/>
      <c r="CBJ3054" s="607"/>
      <c r="CBK3054" s="607"/>
      <c r="CBL3054" s="607"/>
      <c r="CBM3054" s="607"/>
      <c r="CBN3054" s="607"/>
      <c r="CBO3054" s="607"/>
      <c r="CBP3054" s="607"/>
      <c r="CBQ3054" s="607"/>
      <c r="CBR3054" s="607"/>
      <c r="CBS3054" s="607"/>
      <c r="CBT3054" s="607"/>
      <c r="CBU3054" s="607"/>
      <c r="CBV3054" s="607"/>
      <c r="CBW3054" s="607"/>
      <c r="CBX3054" s="607"/>
      <c r="CBY3054" s="607"/>
      <c r="CBZ3054" s="607"/>
      <c r="CCA3054" s="607"/>
      <c r="CCB3054" s="607"/>
      <c r="CCC3054" s="607"/>
      <c r="CCD3054" s="607"/>
      <c r="CCE3054" s="607"/>
      <c r="CCF3054" s="607"/>
      <c r="CCG3054" s="607"/>
      <c r="CCH3054" s="607"/>
      <c r="CCI3054" s="607"/>
      <c r="CCJ3054" s="607"/>
      <c r="CCK3054" s="607"/>
      <c r="CCL3054" s="607"/>
      <c r="CCM3054" s="607"/>
      <c r="CCN3054" s="607"/>
      <c r="CCO3054" s="607"/>
      <c r="CCP3054" s="607"/>
      <c r="CCQ3054" s="607"/>
      <c r="CCR3054" s="607"/>
      <c r="CCS3054" s="607"/>
      <c r="CCT3054" s="607"/>
      <c r="CCU3054" s="607"/>
      <c r="CCV3054" s="607"/>
      <c r="CCW3054" s="607"/>
      <c r="CCX3054" s="607"/>
      <c r="CCY3054" s="607"/>
      <c r="CCZ3054" s="607"/>
      <c r="CDA3054" s="607"/>
      <c r="CDB3054" s="607"/>
      <c r="CDC3054" s="607"/>
      <c r="CDD3054" s="607"/>
      <c r="CDE3054" s="607"/>
      <c r="CDF3054" s="607"/>
      <c r="CDG3054" s="607"/>
      <c r="CDH3054" s="607"/>
      <c r="CDI3054" s="607"/>
      <c r="CDJ3054" s="607"/>
      <c r="CDK3054" s="607"/>
      <c r="CDL3054" s="607"/>
      <c r="CDM3054" s="607"/>
      <c r="CDN3054" s="607"/>
      <c r="CDO3054" s="607"/>
      <c r="CDP3054" s="607"/>
      <c r="CDQ3054" s="607"/>
      <c r="CDR3054" s="607"/>
      <c r="CDS3054" s="607"/>
      <c r="CDT3054" s="607"/>
      <c r="CDU3054" s="607"/>
      <c r="CDV3054" s="607"/>
      <c r="CDW3054" s="607"/>
      <c r="CDX3054" s="607"/>
      <c r="CDY3054" s="607"/>
      <c r="CDZ3054" s="607"/>
      <c r="CEA3054" s="607"/>
      <c r="CEB3054" s="607"/>
      <c r="CEC3054" s="607"/>
      <c r="CED3054" s="607"/>
      <c r="CEE3054" s="607"/>
      <c r="CEF3054" s="607"/>
      <c r="CEG3054" s="607"/>
      <c r="CEH3054" s="607"/>
      <c r="CEI3054" s="607"/>
      <c r="CEJ3054" s="607"/>
      <c r="CEK3054" s="607"/>
      <c r="CEL3054" s="607"/>
      <c r="CEM3054" s="607"/>
      <c r="CEN3054" s="607"/>
      <c r="CEO3054" s="607"/>
      <c r="CEP3054" s="607"/>
      <c r="CEQ3054" s="607"/>
      <c r="CER3054" s="607"/>
      <c r="CES3054" s="607"/>
      <c r="CET3054" s="607"/>
      <c r="CEU3054" s="607"/>
      <c r="CEV3054" s="607"/>
      <c r="CEW3054" s="607"/>
      <c r="CEX3054" s="607"/>
      <c r="CEY3054" s="607"/>
      <c r="CEZ3054" s="607"/>
      <c r="CFA3054" s="607"/>
      <c r="CFB3054" s="607"/>
      <c r="CFC3054" s="607"/>
      <c r="CFD3054" s="607"/>
      <c r="CFE3054" s="607"/>
      <c r="CFF3054" s="607"/>
      <c r="CFG3054" s="607"/>
      <c r="CFH3054" s="607"/>
      <c r="CFI3054" s="607"/>
      <c r="CFJ3054" s="607"/>
      <c r="CFK3054" s="607"/>
      <c r="CFL3054" s="607"/>
      <c r="CFM3054" s="607"/>
      <c r="CFN3054" s="607"/>
      <c r="CFO3054" s="607"/>
      <c r="CFP3054" s="607"/>
      <c r="CFQ3054" s="607"/>
      <c r="CFR3054" s="607"/>
      <c r="CFS3054" s="607"/>
      <c r="CFT3054" s="607"/>
      <c r="CFU3054" s="607"/>
      <c r="CFV3054" s="607"/>
      <c r="CFW3054" s="607"/>
      <c r="CFX3054" s="607"/>
      <c r="CFY3054" s="607"/>
      <c r="CFZ3054" s="607"/>
      <c r="CGA3054" s="607"/>
      <c r="CGB3054" s="607"/>
      <c r="CGC3054" s="607"/>
      <c r="CGD3054" s="607"/>
      <c r="CGE3054" s="607"/>
      <c r="CGF3054" s="607"/>
      <c r="CGG3054" s="607"/>
      <c r="CGH3054" s="607"/>
      <c r="CGI3054" s="607"/>
      <c r="CGJ3054" s="607"/>
      <c r="CGK3054" s="607"/>
      <c r="CGL3054" s="607"/>
      <c r="CGM3054" s="607"/>
      <c r="CGN3054" s="607"/>
      <c r="CGO3054" s="607"/>
      <c r="CGP3054" s="607"/>
      <c r="CGQ3054" s="607"/>
      <c r="CGR3054" s="607"/>
      <c r="CGS3054" s="607"/>
      <c r="CGT3054" s="607"/>
      <c r="CGU3054" s="607"/>
      <c r="CGV3054" s="607"/>
      <c r="CGW3054" s="607"/>
      <c r="CGX3054" s="607"/>
      <c r="CGY3054" s="607"/>
      <c r="CGZ3054" s="607"/>
      <c r="CHA3054" s="607"/>
      <c r="CHB3054" s="607"/>
      <c r="CHC3054" s="607"/>
      <c r="CHD3054" s="607"/>
      <c r="CHE3054" s="607"/>
      <c r="CHF3054" s="607"/>
      <c r="CHG3054" s="607"/>
      <c r="CHH3054" s="607"/>
      <c r="CHI3054" s="607"/>
      <c r="CHJ3054" s="607"/>
      <c r="CHK3054" s="607"/>
      <c r="CHL3054" s="607"/>
      <c r="CHM3054" s="607"/>
      <c r="CHN3054" s="607"/>
      <c r="CHO3054" s="607"/>
      <c r="CHP3054" s="607"/>
      <c r="CHQ3054" s="607"/>
      <c r="CHR3054" s="607"/>
      <c r="CHS3054" s="607"/>
      <c r="CHT3054" s="607"/>
      <c r="CHU3054" s="607"/>
      <c r="CHV3054" s="607"/>
      <c r="CHW3054" s="607"/>
      <c r="CHX3054" s="607"/>
      <c r="CHY3054" s="607"/>
      <c r="CHZ3054" s="607"/>
      <c r="CIA3054" s="607"/>
      <c r="CIB3054" s="607"/>
      <c r="CIC3054" s="607"/>
      <c r="CID3054" s="607"/>
      <c r="CIE3054" s="607"/>
      <c r="CIF3054" s="607"/>
      <c r="CIG3054" s="607"/>
      <c r="CIH3054" s="607"/>
      <c r="CII3054" s="607"/>
      <c r="CIJ3054" s="607"/>
      <c r="CIK3054" s="607"/>
      <c r="CIL3054" s="607"/>
      <c r="CIM3054" s="607"/>
      <c r="CIN3054" s="607"/>
      <c r="CIO3054" s="607"/>
      <c r="CIP3054" s="607"/>
      <c r="CIQ3054" s="607"/>
      <c r="CIR3054" s="607"/>
      <c r="CIS3054" s="607"/>
      <c r="CIT3054" s="607"/>
      <c r="CIU3054" s="607"/>
      <c r="CIV3054" s="607"/>
      <c r="CIW3054" s="607"/>
      <c r="CIX3054" s="607"/>
      <c r="CIY3054" s="607"/>
      <c r="CIZ3054" s="607"/>
      <c r="CJA3054" s="607"/>
      <c r="CJB3054" s="607"/>
      <c r="CJC3054" s="607"/>
      <c r="CJD3054" s="607"/>
      <c r="CJE3054" s="607"/>
      <c r="CJF3054" s="607"/>
      <c r="CJG3054" s="607"/>
      <c r="CJH3054" s="607"/>
      <c r="CJI3054" s="607"/>
      <c r="CJJ3054" s="607"/>
      <c r="CJK3054" s="607"/>
      <c r="CJL3054" s="607"/>
      <c r="CJM3054" s="607"/>
      <c r="CJN3054" s="607"/>
      <c r="CJO3054" s="607"/>
      <c r="CJP3054" s="607"/>
      <c r="CJQ3054" s="607"/>
      <c r="CJR3054" s="607"/>
      <c r="CJS3054" s="607"/>
      <c r="CJT3054" s="607"/>
      <c r="CJU3054" s="607"/>
      <c r="CJV3054" s="607"/>
      <c r="CJW3054" s="607"/>
      <c r="CJX3054" s="607"/>
      <c r="CJY3054" s="607"/>
      <c r="CJZ3054" s="607"/>
      <c r="CKA3054" s="607"/>
      <c r="CKB3054" s="607"/>
      <c r="CKC3054" s="607"/>
      <c r="CKD3054" s="607"/>
      <c r="CKE3054" s="607"/>
      <c r="CKF3054" s="607"/>
      <c r="CKG3054" s="607"/>
      <c r="CKH3054" s="607"/>
      <c r="CKI3054" s="607"/>
      <c r="CKJ3054" s="607"/>
      <c r="CKK3054" s="607"/>
      <c r="CKL3054" s="607"/>
      <c r="CKM3054" s="607"/>
      <c r="CKN3054" s="607"/>
      <c r="CKO3054" s="607"/>
      <c r="CKP3054" s="607"/>
      <c r="CKQ3054" s="607"/>
      <c r="CKR3054" s="607"/>
      <c r="CKS3054" s="607"/>
      <c r="CKT3054" s="607"/>
      <c r="CKU3054" s="607"/>
      <c r="CKV3054" s="607"/>
      <c r="CKW3054" s="607"/>
      <c r="CKX3054" s="607"/>
      <c r="CKY3054" s="607"/>
      <c r="CKZ3054" s="607"/>
      <c r="CLA3054" s="607"/>
      <c r="CLB3054" s="607"/>
      <c r="CLC3054" s="607"/>
      <c r="CLD3054" s="607"/>
      <c r="CLE3054" s="607"/>
      <c r="CLF3054" s="607"/>
      <c r="CLG3054" s="607"/>
      <c r="CLH3054" s="607"/>
      <c r="CLI3054" s="607"/>
      <c r="CLJ3054" s="607"/>
      <c r="CLK3054" s="607"/>
      <c r="CLL3054" s="607"/>
      <c r="CLM3054" s="607"/>
      <c r="CLN3054" s="607"/>
      <c r="CLO3054" s="607"/>
      <c r="CLP3054" s="607"/>
      <c r="CLQ3054" s="607"/>
      <c r="CLR3054" s="607"/>
      <c r="CLS3054" s="607"/>
      <c r="CLT3054" s="607"/>
      <c r="CLU3054" s="607"/>
      <c r="CLV3054" s="607"/>
      <c r="CLW3054" s="607"/>
      <c r="CLX3054" s="607"/>
      <c r="CLY3054" s="607"/>
      <c r="CLZ3054" s="607"/>
      <c r="CMA3054" s="607"/>
      <c r="CMB3054" s="607"/>
      <c r="CMC3054" s="607"/>
      <c r="CMD3054" s="607"/>
      <c r="CME3054" s="607"/>
      <c r="CMF3054" s="607"/>
      <c r="CMG3054" s="607"/>
      <c r="CMH3054" s="607"/>
      <c r="CMI3054" s="607"/>
      <c r="CMJ3054" s="607"/>
      <c r="CMK3054" s="607"/>
      <c r="CML3054" s="607"/>
      <c r="CMM3054" s="607"/>
      <c r="CMN3054" s="607"/>
      <c r="CMO3054" s="607"/>
      <c r="CMP3054" s="607"/>
      <c r="CMQ3054" s="607"/>
      <c r="CMR3054" s="607"/>
      <c r="CMS3054" s="607"/>
      <c r="CMT3054" s="607"/>
      <c r="CMU3054" s="607"/>
      <c r="CMV3054" s="607"/>
      <c r="CMW3054" s="607"/>
      <c r="CMX3054" s="607"/>
      <c r="CMY3054" s="607"/>
      <c r="CMZ3054" s="607"/>
      <c r="CNA3054" s="607"/>
      <c r="CNB3054" s="607"/>
      <c r="CNC3054" s="607"/>
      <c r="CND3054" s="607"/>
      <c r="CNE3054" s="607"/>
      <c r="CNF3054" s="607"/>
      <c r="CNG3054" s="607"/>
      <c r="CNH3054" s="607"/>
      <c r="CNI3054" s="607"/>
      <c r="CNJ3054" s="607"/>
      <c r="CNK3054" s="607"/>
      <c r="CNL3054" s="607"/>
      <c r="CNM3054" s="607"/>
      <c r="CNN3054" s="607"/>
      <c r="CNO3054" s="607"/>
      <c r="CNP3054" s="607"/>
      <c r="CNQ3054" s="607"/>
      <c r="CNR3054" s="607"/>
      <c r="CNS3054" s="607"/>
      <c r="CNT3054" s="607"/>
      <c r="CNU3054" s="607"/>
      <c r="CNV3054" s="607"/>
      <c r="CNW3054" s="607"/>
      <c r="CNX3054" s="607"/>
      <c r="CNY3054" s="607"/>
      <c r="CNZ3054" s="607"/>
      <c r="COA3054" s="607"/>
      <c r="COB3054" s="607"/>
      <c r="COC3054" s="607"/>
      <c r="COD3054" s="607"/>
      <c r="COE3054" s="607"/>
      <c r="COF3054" s="607"/>
      <c r="COG3054" s="607"/>
      <c r="COH3054" s="607"/>
      <c r="COI3054" s="607"/>
      <c r="COJ3054" s="607"/>
      <c r="COK3054" s="607"/>
      <c r="COL3054" s="607"/>
      <c r="COM3054" s="607"/>
      <c r="CON3054" s="607"/>
      <c r="COO3054" s="607"/>
      <c r="COP3054" s="607"/>
      <c r="COQ3054" s="607"/>
      <c r="COR3054" s="607"/>
      <c r="COS3054" s="607"/>
      <c r="COT3054" s="607"/>
      <c r="COU3054" s="607"/>
      <c r="COV3054" s="607"/>
      <c r="COW3054" s="607"/>
      <c r="COX3054" s="607"/>
      <c r="COY3054" s="607"/>
      <c r="COZ3054" s="607"/>
      <c r="CPA3054" s="607"/>
      <c r="CPB3054" s="607"/>
      <c r="CPC3054" s="607"/>
      <c r="CPD3054" s="607"/>
      <c r="CPE3054" s="607"/>
      <c r="CPF3054" s="607"/>
      <c r="CPG3054" s="607"/>
      <c r="CPH3054" s="607"/>
      <c r="CPI3054" s="607"/>
      <c r="CPJ3054" s="607"/>
      <c r="CPK3054" s="607"/>
      <c r="CPL3054" s="607"/>
      <c r="CPM3054" s="607"/>
      <c r="CPN3054" s="607"/>
      <c r="CPO3054" s="607"/>
      <c r="CPP3054" s="607"/>
      <c r="CPQ3054" s="607"/>
      <c r="CPR3054" s="607"/>
      <c r="CPS3054" s="607"/>
      <c r="CPT3054" s="607"/>
      <c r="CPU3054" s="607"/>
      <c r="CPV3054" s="607"/>
      <c r="CPW3054" s="607"/>
      <c r="CPX3054" s="607"/>
      <c r="CPY3054" s="607"/>
      <c r="CPZ3054" s="607"/>
      <c r="CQA3054" s="607"/>
      <c r="CQB3054" s="607"/>
      <c r="CQC3054" s="607"/>
      <c r="CQD3054" s="607"/>
      <c r="CQE3054" s="607"/>
      <c r="CQF3054" s="607"/>
      <c r="CQG3054" s="607"/>
      <c r="CQH3054" s="607"/>
      <c r="CQI3054" s="607"/>
      <c r="CQJ3054" s="607"/>
      <c r="CQK3054" s="607"/>
      <c r="CQL3054" s="607"/>
      <c r="CQM3054" s="607"/>
      <c r="CQN3054" s="607"/>
      <c r="CQO3054" s="607"/>
      <c r="CQP3054" s="607"/>
      <c r="CQQ3054" s="607"/>
      <c r="CQR3054" s="607"/>
      <c r="CQS3054" s="607"/>
      <c r="CQT3054" s="607"/>
      <c r="CQU3054" s="607"/>
      <c r="CQV3054" s="607"/>
      <c r="CQW3054" s="607"/>
      <c r="CQX3054" s="607"/>
      <c r="CQY3054" s="607"/>
      <c r="CQZ3054" s="607"/>
      <c r="CRA3054" s="607"/>
      <c r="CRB3054" s="607"/>
      <c r="CRC3054" s="607"/>
      <c r="CRD3054" s="607"/>
      <c r="CRE3054" s="607"/>
      <c r="CRF3054" s="607"/>
      <c r="CRG3054" s="607"/>
      <c r="CRH3054" s="607"/>
      <c r="CRI3054" s="607"/>
      <c r="CRJ3054" s="607"/>
      <c r="CRK3054" s="607"/>
      <c r="CRL3054" s="607"/>
      <c r="CRM3054" s="607"/>
      <c r="CRN3054" s="607"/>
      <c r="CRO3054" s="607"/>
      <c r="CRP3054" s="607"/>
      <c r="CRQ3054" s="607"/>
      <c r="CRR3054" s="607"/>
      <c r="CRS3054" s="607"/>
      <c r="CRT3054" s="607"/>
      <c r="CRU3054" s="607"/>
      <c r="CRV3054" s="607"/>
      <c r="CRW3054" s="607"/>
      <c r="CRX3054" s="607"/>
      <c r="CRY3054" s="607"/>
      <c r="CRZ3054" s="607"/>
      <c r="CSA3054" s="607"/>
      <c r="CSB3054" s="607"/>
      <c r="CSC3054" s="607"/>
      <c r="CSD3054" s="607"/>
      <c r="CSE3054" s="607"/>
      <c r="CSF3054" s="607"/>
      <c r="CSG3054" s="607"/>
      <c r="CSH3054" s="607"/>
      <c r="CSI3054" s="607"/>
      <c r="CSJ3054" s="607"/>
      <c r="CSK3054" s="607"/>
      <c r="CSL3054" s="607"/>
      <c r="CSM3054" s="607"/>
      <c r="CSN3054" s="607"/>
      <c r="CSO3054" s="607"/>
      <c r="CSP3054" s="607"/>
      <c r="CSQ3054" s="607"/>
      <c r="CSR3054" s="607"/>
      <c r="CSS3054" s="607"/>
      <c r="CST3054" s="607"/>
      <c r="CSU3054" s="607"/>
      <c r="CSV3054" s="607"/>
      <c r="CSW3054" s="607"/>
      <c r="CSX3054" s="607"/>
      <c r="CSY3054" s="607"/>
      <c r="CSZ3054" s="607"/>
      <c r="CTA3054" s="607"/>
      <c r="CTB3054" s="607"/>
      <c r="CTC3054" s="607"/>
      <c r="CTD3054" s="607"/>
      <c r="CTE3054" s="607"/>
      <c r="CTF3054" s="607"/>
      <c r="CTG3054" s="607"/>
      <c r="CTH3054" s="607"/>
      <c r="CTI3054" s="607"/>
      <c r="CTJ3054" s="607"/>
      <c r="CTK3054" s="607"/>
      <c r="CTL3054" s="607"/>
      <c r="CTM3054" s="607"/>
      <c r="CTN3054" s="607"/>
      <c r="CTO3054" s="607"/>
      <c r="CTP3054" s="607"/>
      <c r="CTQ3054" s="607"/>
      <c r="CTR3054" s="607"/>
      <c r="CTS3054" s="607"/>
      <c r="CTT3054" s="607"/>
      <c r="CTU3054" s="607"/>
      <c r="CTV3054" s="607"/>
      <c r="CTW3054" s="607"/>
      <c r="CTX3054" s="607"/>
      <c r="CTY3054" s="607"/>
      <c r="CTZ3054" s="607"/>
      <c r="CUA3054" s="607"/>
      <c r="CUB3054" s="607"/>
      <c r="CUC3054" s="607"/>
      <c r="CUD3054" s="607"/>
      <c r="CUE3054" s="607"/>
      <c r="CUF3054" s="607"/>
      <c r="CUG3054" s="607"/>
      <c r="CUH3054" s="607"/>
      <c r="CUI3054" s="607"/>
      <c r="CUJ3054" s="607"/>
      <c r="CUK3054" s="607"/>
      <c r="CUL3054" s="607"/>
      <c r="CUM3054" s="607"/>
      <c r="CUN3054" s="607"/>
      <c r="CUO3054" s="607"/>
      <c r="CUP3054" s="607"/>
      <c r="CUQ3054" s="607"/>
      <c r="CUR3054" s="607"/>
      <c r="CUS3054" s="607"/>
      <c r="CUT3054" s="607"/>
      <c r="CUU3054" s="607"/>
      <c r="CUV3054" s="607"/>
      <c r="CUW3054" s="607"/>
      <c r="CUX3054" s="607"/>
      <c r="CUY3054" s="607"/>
      <c r="CUZ3054" s="607"/>
      <c r="CVA3054" s="607"/>
      <c r="CVB3054" s="607"/>
      <c r="CVC3054" s="607"/>
      <c r="CVD3054" s="607"/>
      <c r="CVE3054" s="607"/>
      <c r="CVF3054" s="607"/>
      <c r="CVG3054" s="607"/>
      <c r="CVH3054" s="607"/>
      <c r="CVI3054" s="607"/>
      <c r="CVJ3054" s="607"/>
      <c r="CVK3054" s="607"/>
      <c r="CVL3054" s="607"/>
      <c r="CVM3054" s="607"/>
      <c r="CVN3054" s="607"/>
      <c r="CVO3054" s="607"/>
      <c r="CVP3054" s="607"/>
      <c r="CVQ3054" s="607"/>
      <c r="CVR3054" s="607"/>
      <c r="CVS3054" s="607"/>
      <c r="CVT3054" s="607"/>
      <c r="CVU3054" s="607"/>
      <c r="CVV3054" s="607"/>
      <c r="CVW3054" s="607"/>
      <c r="CVX3054" s="607"/>
      <c r="CVY3054" s="607"/>
      <c r="CVZ3054" s="607"/>
      <c r="CWA3054" s="607"/>
      <c r="CWB3054" s="607"/>
      <c r="CWC3054" s="607"/>
      <c r="CWD3054" s="607"/>
      <c r="CWE3054" s="607"/>
      <c r="CWF3054" s="607"/>
      <c r="CWG3054" s="607"/>
      <c r="CWH3054" s="607"/>
      <c r="CWI3054" s="607"/>
      <c r="CWJ3054" s="607"/>
      <c r="CWK3054" s="607"/>
      <c r="CWL3054" s="607"/>
      <c r="CWM3054" s="607"/>
      <c r="CWN3054" s="607"/>
      <c r="CWO3054" s="607"/>
      <c r="CWP3054" s="607"/>
      <c r="CWQ3054" s="607"/>
      <c r="CWR3054" s="607"/>
      <c r="CWS3054" s="607"/>
      <c r="CWT3054" s="607"/>
      <c r="CWU3054" s="607"/>
      <c r="CWV3054" s="607"/>
      <c r="CWW3054" s="607"/>
      <c r="CWX3054" s="607"/>
      <c r="CWY3054" s="607"/>
      <c r="CWZ3054" s="607"/>
      <c r="CXA3054" s="607"/>
      <c r="CXB3054" s="607"/>
      <c r="CXC3054" s="607"/>
      <c r="CXD3054" s="607"/>
      <c r="CXE3054" s="607"/>
      <c r="CXF3054" s="607"/>
      <c r="CXG3054" s="607"/>
      <c r="CXH3054" s="607"/>
      <c r="CXI3054" s="607"/>
      <c r="CXJ3054" s="607"/>
      <c r="CXK3054" s="607"/>
      <c r="CXL3054" s="607"/>
      <c r="CXM3054" s="607"/>
      <c r="CXN3054" s="607"/>
      <c r="CXO3054" s="607"/>
      <c r="CXP3054" s="607"/>
      <c r="CXQ3054" s="607"/>
      <c r="CXR3054" s="607"/>
      <c r="CXS3054" s="607"/>
      <c r="CXT3054" s="607"/>
      <c r="CXU3054" s="607"/>
      <c r="CXV3054" s="607"/>
      <c r="CXW3054" s="607"/>
      <c r="CXX3054" s="607"/>
      <c r="CXY3054" s="607"/>
      <c r="CXZ3054" s="607"/>
      <c r="CYA3054" s="607"/>
      <c r="CYB3054" s="607"/>
      <c r="CYC3054" s="607"/>
      <c r="CYD3054" s="607"/>
      <c r="CYE3054" s="607"/>
      <c r="CYF3054" s="607"/>
      <c r="CYG3054" s="607"/>
      <c r="CYH3054" s="607"/>
      <c r="CYI3054" s="607"/>
      <c r="CYJ3054" s="607"/>
      <c r="CYK3054" s="607"/>
      <c r="CYL3054" s="607"/>
      <c r="CYM3054" s="607"/>
      <c r="CYN3054" s="607"/>
      <c r="CYO3054" s="607"/>
      <c r="CYP3054" s="607"/>
      <c r="CYQ3054" s="607"/>
      <c r="CYR3054" s="607"/>
      <c r="CYS3054" s="607"/>
      <c r="CYT3054" s="607"/>
      <c r="CYU3054" s="607"/>
      <c r="CYV3054" s="607"/>
      <c r="CYW3054" s="607"/>
      <c r="CYX3054" s="607"/>
      <c r="CYY3054" s="607"/>
      <c r="CYZ3054" s="607"/>
      <c r="CZA3054" s="607"/>
      <c r="CZB3054" s="607"/>
      <c r="CZC3054" s="607"/>
      <c r="CZD3054" s="607"/>
      <c r="CZE3054" s="607"/>
      <c r="CZF3054" s="607"/>
      <c r="CZG3054" s="607"/>
      <c r="CZH3054" s="607"/>
      <c r="CZI3054" s="607"/>
      <c r="CZJ3054" s="607"/>
      <c r="CZK3054" s="607"/>
      <c r="CZL3054" s="607"/>
      <c r="CZM3054" s="607"/>
      <c r="CZN3054" s="607"/>
      <c r="CZO3054" s="607"/>
      <c r="CZP3054" s="607"/>
      <c r="CZQ3054" s="607"/>
      <c r="CZR3054" s="607"/>
      <c r="CZS3054" s="607"/>
      <c r="CZT3054" s="607"/>
      <c r="CZU3054" s="607"/>
      <c r="CZV3054" s="607"/>
      <c r="CZW3054" s="607"/>
      <c r="CZX3054" s="607"/>
      <c r="CZY3054" s="607"/>
      <c r="CZZ3054" s="607"/>
      <c r="DAA3054" s="607"/>
      <c r="DAB3054" s="607"/>
      <c r="DAC3054" s="607"/>
      <c r="DAD3054" s="607"/>
      <c r="DAE3054" s="607"/>
      <c r="DAF3054" s="607"/>
      <c r="DAG3054" s="607"/>
      <c r="DAH3054" s="607"/>
      <c r="DAI3054" s="607"/>
      <c r="DAJ3054" s="607"/>
      <c r="DAK3054" s="607"/>
      <c r="DAL3054" s="607"/>
      <c r="DAM3054" s="607"/>
      <c r="DAN3054" s="607"/>
      <c r="DAO3054" s="607"/>
      <c r="DAP3054" s="607"/>
      <c r="DAQ3054" s="607"/>
      <c r="DAR3054" s="607"/>
      <c r="DAS3054" s="607"/>
      <c r="DAT3054" s="607"/>
      <c r="DAU3054" s="607"/>
      <c r="DAV3054" s="607"/>
      <c r="DAW3054" s="607"/>
      <c r="DAX3054" s="607"/>
      <c r="DAY3054" s="607"/>
      <c r="DAZ3054" s="607"/>
      <c r="DBA3054" s="607"/>
      <c r="DBB3054" s="607"/>
      <c r="DBC3054" s="607"/>
      <c r="DBD3054" s="607"/>
      <c r="DBE3054" s="607"/>
      <c r="DBF3054" s="607"/>
      <c r="DBG3054" s="607"/>
      <c r="DBH3054" s="607"/>
      <c r="DBI3054" s="607"/>
      <c r="DBJ3054" s="607"/>
      <c r="DBK3054" s="607"/>
      <c r="DBL3054" s="607"/>
      <c r="DBM3054" s="607"/>
      <c r="DBN3054" s="607"/>
      <c r="DBO3054" s="607"/>
      <c r="DBP3054" s="607"/>
      <c r="DBQ3054" s="607"/>
      <c r="DBR3054" s="607"/>
      <c r="DBS3054" s="607"/>
      <c r="DBT3054" s="607"/>
      <c r="DBU3054" s="607"/>
      <c r="DBV3054" s="607"/>
      <c r="DBW3054" s="607"/>
      <c r="DBX3054" s="607"/>
      <c r="DBY3054" s="607"/>
      <c r="DBZ3054" s="607"/>
      <c r="DCA3054" s="607"/>
      <c r="DCB3054" s="607"/>
      <c r="DCC3054" s="607"/>
      <c r="DCD3054" s="607"/>
      <c r="DCE3054" s="607"/>
      <c r="DCF3054" s="607"/>
      <c r="DCG3054" s="607"/>
      <c r="DCH3054" s="607"/>
      <c r="DCI3054" s="607"/>
      <c r="DCJ3054" s="607"/>
      <c r="DCK3054" s="607"/>
      <c r="DCL3054" s="607"/>
      <c r="DCM3054" s="607"/>
      <c r="DCN3054" s="607"/>
      <c r="DCO3054" s="607"/>
      <c r="DCP3054" s="607"/>
      <c r="DCQ3054" s="607"/>
      <c r="DCR3054" s="607"/>
      <c r="DCS3054" s="607"/>
      <c r="DCT3054" s="607"/>
      <c r="DCU3054" s="607"/>
      <c r="DCV3054" s="607"/>
      <c r="DCW3054" s="607"/>
      <c r="DCX3054" s="607"/>
      <c r="DCY3054" s="607"/>
      <c r="DCZ3054" s="607"/>
      <c r="DDA3054" s="607"/>
      <c r="DDB3054" s="607"/>
      <c r="DDC3054" s="607"/>
      <c r="DDD3054" s="607"/>
      <c r="DDE3054" s="607"/>
      <c r="DDF3054" s="607"/>
      <c r="DDG3054" s="607"/>
      <c r="DDH3054" s="607"/>
      <c r="DDI3054" s="607"/>
      <c r="DDJ3054" s="607"/>
      <c r="DDK3054" s="607"/>
      <c r="DDL3054" s="607"/>
      <c r="DDM3054" s="607"/>
      <c r="DDN3054" s="607"/>
      <c r="DDO3054" s="607"/>
      <c r="DDP3054" s="607"/>
      <c r="DDQ3054" s="607"/>
      <c r="DDR3054" s="607"/>
      <c r="DDS3054" s="607"/>
      <c r="DDT3054" s="607"/>
      <c r="DDU3054" s="607"/>
      <c r="DDV3054" s="607"/>
      <c r="DDW3054" s="607"/>
      <c r="DDX3054" s="607"/>
      <c r="DDY3054" s="607"/>
      <c r="DDZ3054" s="607"/>
      <c r="DEA3054" s="607"/>
      <c r="DEB3054" s="607"/>
      <c r="DEC3054" s="607"/>
      <c r="DED3054" s="607"/>
      <c r="DEE3054" s="607"/>
      <c r="DEF3054" s="607"/>
      <c r="DEG3054" s="607"/>
      <c r="DEH3054" s="607"/>
      <c r="DEI3054" s="607"/>
      <c r="DEJ3054" s="607"/>
      <c r="DEK3054" s="607"/>
      <c r="DEL3054" s="607"/>
      <c r="DEM3054" s="607"/>
      <c r="DEN3054" s="607"/>
      <c r="DEO3054" s="607"/>
      <c r="DEP3054" s="607"/>
      <c r="DEQ3054" s="607"/>
      <c r="DER3054" s="607"/>
      <c r="DES3054" s="607"/>
      <c r="DET3054" s="607"/>
      <c r="DEU3054" s="607"/>
      <c r="DEV3054" s="607"/>
      <c r="DEW3054" s="607"/>
      <c r="DEX3054" s="607"/>
      <c r="DEY3054" s="607"/>
      <c r="DEZ3054" s="607"/>
      <c r="DFA3054" s="607"/>
      <c r="DFB3054" s="607"/>
      <c r="DFC3054" s="607"/>
      <c r="DFD3054" s="607"/>
      <c r="DFE3054" s="607"/>
      <c r="DFF3054" s="607"/>
      <c r="DFG3054" s="607"/>
      <c r="DFH3054" s="607"/>
      <c r="DFI3054" s="607"/>
      <c r="DFJ3054" s="607"/>
      <c r="DFK3054" s="607"/>
      <c r="DFL3054" s="607"/>
      <c r="DFM3054" s="607"/>
      <c r="DFN3054" s="607"/>
      <c r="DFO3054" s="607"/>
      <c r="DFP3054" s="607"/>
      <c r="DFQ3054" s="607"/>
      <c r="DFR3054" s="607"/>
      <c r="DFS3054" s="607"/>
      <c r="DFT3054" s="607"/>
      <c r="DFU3054" s="607"/>
      <c r="DFV3054" s="607"/>
      <c r="DFW3054" s="607"/>
      <c r="DFX3054" s="607"/>
      <c r="DFY3054" s="607"/>
      <c r="DFZ3054" s="607"/>
      <c r="DGA3054" s="607"/>
      <c r="DGB3054" s="607"/>
      <c r="DGC3054" s="607"/>
      <c r="DGD3054" s="607"/>
      <c r="DGE3054" s="607"/>
      <c r="DGF3054" s="607"/>
      <c r="DGG3054" s="607"/>
      <c r="DGH3054" s="607"/>
      <c r="DGI3054" s="607"/>
      <c r="DGJ3054" s="607"/>
      <c r="DGK3054" s="607"/>
      <c r="DGL3054" s="607"/>
      <c r="DGM3054" s="607"/>
      <c r="DGN3054" s="607"/>
      <c r="DGO3054" s="607"/>
      <c r="DGP3054" s="607"/>
      <c r="DGQ3054" s="607"/>
      <c r="DGR3054" s="607"/>
      <c r="DGS3054" s="607"/>
      <c r="DGT3054" s="607"/>
      <c r="DGU3054" s="607"/>
      <c r="DGV3054" s="607"/>
      <c r="DGW3054" s="607"/>
      <c r="DGX3054" s="607"/>
      <c r="DGY3054" s="607"/>
      <c r="DGZ3054" s="607"/>
      <c r="DHA3054" s="607"/>
      <c r="DHB3054" s="607"/>
      <c r="DHC3054" s="607"/>
      <c r="DHD3054" s="607"/>
      <c r="DHE3054" s="607"/>
      <c r="DHF3054" s="607"/>
      <c r="DHG3054" s="607"/>
      <c r="DHH3054" s="607"/>
      <c r="DHI3054" s="607"/>
      <c r="DHJ3054" s="607"/>
      <c r="DHK3054" s="607"/>
      <c r="DHL3054" s="607"/>
      <c r="DHM3054" s="607"/>
      <c r="DHN3054" s="607"/>
      <c r="DHO3054" s="607"/>
      <c r="DHP3054" s="607"/>
      <c r="DHQ3054" s="607"/>
      <c r="DHR3054" s="607"/>
      <c r="DHS3054" s="607"/>
      <c r="DHT3054" s="607"/>
      <c r="DHU3054" s="607"/>
      <c r="DHV3054" s="607"/>
      <c r="DHW3054" s="607"/>
      <c r="DHX3054" s="607"/>
      <c r="DHY3054" s="607"/>
      <c r="DHZ3054" s="607"/>
      <c r="DIA3054" s="607"/>
      <c r="DIB3054" s="607"/>
      <c r="DIC3054" s="607"/>
      <c r="DID3054" s="607"/>
      <c r="DIE3054" s="607"/>
      <c r="DIF3054" s="607"/>
      <c r="DIG3054" s="607"/>
      <c r="DIH3054" s="607"/>
      <c r="DII3054" s="607"/>
      <c r="DIJ3054" s="607"/>
      <c r="DIK3054" s="607"/>
      <c r="DIL3054" s="607"/>
      <c r="DIM3054" s="607"/>
      <c r="DIN3054" s="607"/>
      <c r="DIO3054" s="607"/>
      <c r="DIP3054" s="607"/>
      <c r="DIQ3054" s="607"/>
      <c r="DIR3054" s="607"/>
      <c r="DIS3054" s="607"/>
      <c r="DIT3054" s="607"/>
      <c r="DIU3054" s="607"/>
      <c r="DIV3054" s="607"/>
      <c r="DIW3054" s="607"/>
      <c r="DIX3054" s="607"/>
      <c r="DIY3054" s="607"/>
      <c r="DIZ3054" s="607"/>
      <c r="DJA3054" s="607"/>
      <c r="DJB3054" s="607"/>
      <c r="DJC3054" s="607"/>
      <c r="DJD3054" s="607"/>
      <c r="DJE3054" s="607"/>
      <c r="DJF3054" s="607"/>
      <c r="DJG3054" s="607"/>
      <c r="DJH3054" s="607"/>
      <c r="DJI3054" s="607"/>
      <c r="DJJ3054" s="607"/>
      <c r="DJK3054" s="607"/>
      <c r="DJL3054" s="607"/>
      <c r="DJM3054" s="607"/>
      <c r="DJN3054" s="607"/>
      <c r="DJO3054" s="607"/>
      <c r="DJP3054" s="607"/>
      <c r="DJQ3054" s="607"/>
      <c r="DJR3054" s="607"/>
      <c r="DJS3054" s="607"/>
      <c r="DJT3054" s="607"/>
      <c r="DJU3054" s="607"/>
      <c r="DJV3054" s="607"/>
      <c r="DJW3054" s="607"/>
      <c r="DJX3054" s="607"/>
      <c r="DJY3054" s="607"/>
      <c r="DJZ3054" s="607"/>
      <c r="DKA3054" s="607"/>
      <c r="DKB3054" s="607"/>
      <c r="DKC3054" s="607"/>
      <c r="DKD3054" s="607"/>
      <c r="DKE3054" s="607"/>
      <c r="DKF3054" s="607"/>
      <c r="DKG3054" s="607"/>
      <c r="DKH3054" s="607"/>
      <c r="DKI3054" s="607"/>
      <c r="DKJ3054" s="607"/>
      <c r="DKK3054" s="607"/>
      <c r="DKL3054" s="607"/>
      <c r="DKM3054" s="607"/>
      <c r="DKN3054" s="607"/>
      <c r="DKO3054" s="607"/>
      <c r="DKP3054" s="607"/>
      <c r="DKQ3054" s="607"/>
      <c r="DKR3054" s="607"/>
      <c r="DKS3054" s="607"/>
      <c r="DKT3054" s="607"/>
      <c r="DKU3054" s="607"/>
      <c r="DKV3054" s="607"/>
      <c r="DKW3054" s="607"/>
      <c r="DKX3054" s="607"/>
      <c r="DKY3054" s="607"/>
      <c r="DKZ3054" s="607"/>
      <c r="DLA3054" s="607"/>
      <c r="DLB3054" s="607"/>
      <c r="DLC3054" s="607"/>
      <c r="DLD3054" s="607"/>
      <c r="DLE3054" s="607"/>
      <c r="DLF3054" s="607"/>
      <c r="DLG3054" s="607"/>
      <c r="DLH3054" s="607"/>
      <c r="DLI3054" s="607"/>
      <c r="DLJ3054" s="607"/>
      <c r="DLK3054" s="607"/>
      <c r="DLL3054" s="607"/>
      <c r="DLM3054" s="607"/>
      <c r="DLN3054" s="607"/>
      <c r="DLO3054" s="607"/>
      <c r="DLP3054" s="607"/>
      <c r="DLQ3054" s="607"/>
      <c r="DLR3054" s="607"/>
      <c r="DLS3054" s="607"/>
      <c r="DLT3054" s="607"/>
      <c r="DLU3054" s="607"/>
      <c r="DLV3054" s="607"/>
      <c r="DLW3054" s="607"/>
      <c r="DLX3054" s="607"/>
      <c r="DLY3054" s="607"/>
      <c r="DLZ3054" s="607"/>
      <c r="DMA3054" s="607"/>
      <c r="DMB3054" s="607"/>
      <c r="DMC3054" s="607"/>
      <c r="DMD3054" s="607"/>
      <c r="DME3054" s="607"/>
      <c r="DMF3054" s="607"/>
      <c r="DMG3054" s="607"/>
      <c r="DMH3054" s="607"/>
      <c r="DMI3054" s="607"/>
      <c r="DMJ3054" s="607"/>
      <c r="DMK3054" s="607"/>
      <c r="DML3054" s="607"/>
      <c r="DMM3054" s="607"/>
      <c r="DMN3054" s="607"/>
      <c r="DMO3054" s="607"/>
      <c r="DMP3054" s="607"/>
      <c r="DMQ3054" s="607"/>
      <c r="DMR3054" s="607"/>
      <c r="DMS3054" s="607"/>
      <c r="DMT3054" s="607"/>
      <c r="DMU3054" s="607"/>
      <c r="DMV3054" s="607"/>
      <c r="DMW3054" s="607"/>
      <c r="DMX3054" s="607"/>
      <c r="DMY3054" s="607"/>
      <c r="DMZ3054" s="607"/>
      <c r="DNA3054" s="607"/>
      <c r="DNB3054" s="607"/>
      <c r="DNC3054" s="607"/>
      <c r="DND3054" s="607"/>
      <c r="DNE3054" s="607"/>
      <c r="DNF3054" s="607"/>
      <c r="DNG3054" s="607"/>
      <c r="DNH3054" s="607"/>
      <c r="DNI3054" s="607"/>
      <c r="DNJ3054" s="607"/>
      <c r="DNK3054" s="607"/>
      <c r="DNL3054" s="607"/>
      <c r="DNM3054" s="607"/>
      <c r="DNN3054" s="607"/>
      <c r="DNO3054" s="607"/>
      <c r="DNP3054" s="607"/>
      <c r="DNQ3054" s="607"/>
      <c r="DNR3054" s="607"/>
      <c r="DNS3054" s="607"/>
      <c r="DNT3054" s="607"/>
      <c r="DNU3054" s="607"/>
      <c r="DNV3054" s="607"/>
      <c r="DNW3054" s="607"/>
      <c r="DNX3054" s="607"/>
      <c r="DNY3054" s="607"/>
      <c r="DNZ3054" s="607"/>
      <c r="DOA3054" s="607"/>
      <c r="DOB3054" s="607"/>
      <c r="DOC3054" s="607"/>
      <c r="DOD3054" s="607"/>
      <c r="DOE3054" s="607"/>
      <c r="DOF3054" s="607"/>
      <c r="DOG3054" s="607"/>
      <c r="DOH3054" s="607"/>
      <c r="DOI3054" s="607"/>
      <c r="DOJ3054" s="607"/>
      <c r="DOK3054" s="607"/>
      <c r="DOL3054" s="607"/>
      <c r="DOM3054" s="607"/>
      <c r="DON3054" s="607"/>
      <c r="DOO3054" s="607"/>
      <c r="DOP3054" s="607"/>
      <c r="DOQ3054" s="607"/>
      <c r="DOR3054" s="607"/>
      <c r="DOS3054" s="607"/>
      <c r="DOT3054" s="607"/>
      <c r="DOU3054" s="607"/>
      <c r="DOV3054" s="607"/>
      <c r="DOW3054" s="607"/>
      <c r="DOX3054" s="607"/>
      <c r="DOY3054" s="607"/>
      <c r="DOZ3054" s="607"/>
      <c r="DPA3054" s="607"/>
      <c r="DPB3054" s="607"/>
      <c r="DPC3054" s="607"/>
      <c r="DPD3054" s="607"/>
      <c r="DPE3054" s="607"/>
      <c r="DPF3054" s="607"/>
      <c r="DPG3054" s="607"/>
      <c r="DPH3054" s="607"/>
      <c r="DPI3054" s="607"/>
      <c r="DPJ3054" s="607"/>
      <c r="DPK3054" s="607"/>
      <c r="DPL3054" s="607"/>
      <c r="DPM3054" s="607"/>
      <c r="DPN3054" s="607"/>
      <c r="DPO3054" s="607"/>
      <c r="DPP3054" s="607"/>
      <c r="DPQ3054" s="607"/>
      <c r="DPR3054" s="607"/>
      <c r="DPS3054" s="607"/>
      <c r="DPT3054" s="607"/>
      <c r="DPU3054" s="607"/>
      <c r="DPV3054" s="607"/>
      <c r="DPW3054" s="607"/>
      <c r="DPX3054" s="607"/>
      <c r="DPY3054" s="607"/>
      <c r="DPZ3054" s="607"/>
      <c r="DQA3054" s="607"/>
      <c r="DQB3054" s="607"/>
      <c r="DQC3054" s="607"/>
      <c r="DQD3054" s="607"/>
      <c r="DQE3054" s="607"/>
      <c r="DQF3054" s="607"/>
      <c r="DQG3054" s="607"/>
      <c r="DQH3054" s="607"/>
      <c r="DQI3054" s="607"/>
      <c r="DQJ3054" s="607"/>
      <c r="DQK3054" s="607"/>
      <c r="DQL3054" s="607"/>
      <c r="DQM3054" s="607"/>
      <c r="DQN3054" s="607"/>
      <c r="DQO3054" s="607"/>
      <c r="DQP3054" s="607"/>
      <c r="DQQ3054" s="607"/>
      <c r="DQR3054" s="607"/>
      <c r="DQS3054" s="607"/>
      <c r="DQT3054" s="607"/>
      <c r="DQU3054" s="607"/>
      <c r="DQV3054" s="607"/>
      <c r="DQW3054" s="607"/>
      <c r="DQX3054" s="607"/>
      <c r="DQY3054" s="607"/>
      <c r="DQZ3054" s="607"/>
      <c r="DRA3054" s="607"/>
      <c r="DRB3054" s="607"/>
      <c r="DRC3054" s="607"/>
      <c r="DRD3054" s="607"/>
      <c r="DRE3054" s="607"/>
      <c r="DRF3054" s="607"/>
      <c r="DRG3054" s="607"/>
      <c r="DRH3054" s="607"/>
      <c r="DRI3054" s="607"/>
      <c r="DRJ3054" s="607"/>
      <c r="DRK3054" s="607"/>
      <c r="DRL3054" s="607"/>
      <c r="DRM3054" s="607"/>
      <c r="DRN3054" s="607"/>
      <c r="DRO3054" s="607"/>
      <c r="DRP3054" s="607"/>
      <c r="DRQ3054" s="607"/>
      <c r="DRR3054" s="607"/>
      <c r="DRS3054" s="607"/>
      <c r="DRT3054" s="607"/>
      <c r="DRU3054" s="607"/>
      <c r="DRV3054" s="607"/>
      <c r="DRW3054" s="607"/>
      <c r="DRX3054" s="607"/>
      <c r="DRY3054" s="607"/>
      <c r="DRZ3054" s="607"/>
      <c r="DSA3054" s="607"/>
      <c r="DSB3054" s="607"/>
      <c r="DSC3054" s="607"/>
      <c r="DSD3054" s="607"/>
      <c r="DSE3054" s="607"/>
      <c r="DSF3054" s="607"/>
      <c r="DSG3054" s="607"/>
      <c r="DSH3054" s="607"/>
      <c r="DSI3054" s="607"/>
      <c r="DSJ3054" s="607"/>
      <c r="DSK3054" s="607"/>
      <c r="DSL3054" s="607"/>
      <c r="DSM3054" s="607"/>
      <c r="DSN3054" s="607"/>
      <c r="DSO3054" s="607"/>
      <c r="DSP3054" s="607"/>
      <c r="DSQ3054" s="607"/>
      <c r="DSR3054" s="607"/>
      <c r="DSS3054" s="607"/>
      <c r="DST3054" s="607"/>
      <c r="DSU3054" s="607"/>
      <c r="DSV3054" s="607"/>
      <c r="DSW3054" s="607"/>
      <c r="DSX3054" s="607"/>
      <c r="DSY3054" s="607"/>
      <c r="DSZ3054" s="607"/>
      <c r="DTA3054" s="607"/>
      <c r="DTB3054" s="607"/>
      <c r="DTC3054" s="607"/>
      <c r="DTD3054" s="607"/>
      <c r="DTE3054" s="607"/>
      <c r="DTF3054" s="607"/>
      <c r="DTG3054" s="607"/>
      <c r="DTH3054" s="607"/>
      <c r="DTI3054" s="607"/>
      <c r="DTJ3054" s="607"/>
      <c r="DTK3054" s="607"/>
      <c r="DTL3054" s="607"/>
      <c r="DTM3054" s="607"/>
      <c r="DTN3054" s="607"/>
      <c r="DTO3054" s="607"/>
      <c r="DTP3054" s="607"/>
      <c r="DTQ3054" s="607"/>
      <c r="DTR3054" s="607"/>
      <c r="DTS3054" s="607"/>
      <c r="DTT3054" s="607"/>
      <c r="DTU3054" s="607"/>
      <c r="DTV3054" s="607"/>
      <c r="DTW3054" s="607"/>
      <c r="DTX3054" s="607"/>
      <c r="DTY3054" s="607"/>
      <c r="DTZ3054" s="607"/>
      <c r="DUA3054" s="607"/>
      <c r="DUB3054" s="607"/>
      <c r="DUC3054" s="607"/>
      <c r="DUD3054" s="607"/>
      <c r="DUE3054" s="607"/>
      <c r="DUF3054" s="607"/>
      <c r="DUG3054" s="607"/>
      <c r="DUH3054" s="607"/>
      <c r="DUI3054" s="607"/>
      <c r="DUJ3054" s="607"/>
      <c r="DUK3054" s="607"/>
      <c r="DUL3054" s="607"/>
      <c r="DUM3054" s="607"/>
      <c r="DUN3054" s="607"/>
      <c r="DUO3054" s="607"/>
      <c r="DUP3054" s="607"/>
      <c r="DUQ3054" s="607"/>
      <c r="DUR3054" s="607"/>
      <c r="DUS3054" s="607"/>
      <c r="DUT3054" s="607"/>
      <c r="DUU3054" s="607"/>
      <c r="DUV3054" s="607"/>
      <c r="DUW3054" s="607"/>
      <c r="DUX3054" s="607"/>
      <c r="DUY3054" s="607"/>
      <c r="DUZ3054" s="607"/>
      <c r="DVA3054" s="607"/>
      <c r="DVB3054" s="607"/>
      <c r="DVC3054" s="607"/>
      <c r="DVD3054" s="607"/>
      <c r="DVE3054" s="607"/>
      <c r="DVF3054" s="607"/>
      <c r="DVG3054" s="607"/>
      <c r="DVH3054" s="607"/>
      <c r="DVI3054" s="607"/>
      <c r="DVJ3054" s="607"/>
      <c r="DVK3054" s="607"/>
      <c r="DVL3054" s="607"/>
      <c r="DVM3054" s="607"/>
      <c r="DVN3054" s="607"/>
      <c r="DVO3054" s="607"/>
      <c r="DVP3054" s="607"/>
      <c r="DVQ3054" s="607"/>
      <c r="DVR3054" s="607"/>
      <c r="DVS3054" s="607"/>
      <c r="DVT3054" s="607"/>
      <c r="DVU3054" s="607"/>
      <c r="DVV3054" s="607"/>
      <c r="DVW3054" s="607"/>
      <c r="DVX3054" s="607"/>
      <c r="DVY3054" s="607"/>
      <c r="DVZ3054" s="607"/>
      <c r="DWA3054" s="607"/>
      <c r="DWB3054" s="607"/>
      <c r="DWC3054" s="607"/>
      <c r="DWD3054" s="607"/>
      <c r="DWE3054" s="607"/>
      <c r="DWF3054" s="607"/>
      <c r="DWG3054" s="607"/>
      <c r="DWH3054" s="607"/>
      <c r="DWI3054" s="607"/>
      <c r="DWJ3054" s="607"/>
      <c r="DWK3054" s="607"/>
      <c r="DWL3054" s="607"/>
      <c r="DWM3054" s="607"/>
      <c r="DWN3054" s="607"/>
      <c r="DWO3054" s="607"/>
      <c r="DWP3054" s="607"/>
      <c r="DWQ3054" s="607"/>
      <c r="DWR3054" s="607"/>
      <c r="DWS3054" s="607"/>
      <c r="DWT3054" s="607"/>
      <c r="DWU3054" s="607"/>
      <c r="DWV3054" s="607"/>
      <c r="DWW3054" s="607"/>
      <c r="DWX3054" s="607"/>
      <c r="DWY3054" s="607"/>
      <c r="DWZ3054" s="607"/>
      <c r="DXA3054" s="607"/>
      <c r="DXB3054" s="607"/>
      <c r="DXC3054" s="607"/>
      <c r="DXD3054" s="607"/>
      <c r="DXE3054" s="607"/>
      <c r="DXF3054" s="607"/>
      <c r="DXG3054" s="607"/>
      <c r="DXH3054" s="607"/>
      <c r="DXI3054" s="607"/>
      <c r="DXJ3054" s="607"/>
      <c r="DXK3054" s="607"/>
      <c r="DXL3054" s="607"/>
      <c r="DXM3054" s="607"/>
      <c r="DXN3054" s="607"/>
      <c r="DXO3054" s="607"/>
      <c r="DXP3054" s="607"/>
      <c r="DXQ3054" s="607"/>
      <c r="DXR3054" s="607"/>
      <c r="DXS3054" s="607"/>
      <c r="DXT3054" s="607"/>
      <c r="DXU3054" s="607"/>
      <c r="DXV3054" s="607"/>
      <c r="DXW3054" s="607"/>
      <c r="DXX3054" s="607"/>
      <c r="DXY3054" s="607"/>
      <c r="DXZ3054" s="607"/>
      <c r="DYA3054" s="607"/>
      <c r="DYB3054" s="607"/>
      <c r="DYC3054" s="607"/>
      <c r="DYD3054" s="607"/>
      <c r="DYE3054" s="607"/>
      <c r="DYF3054" s="607"/>
      <c r="DYG3054" s="607"/>
      <c r="DYH3054" s="607"/>
      <c r="DYI3054" s="607"/>
      <c r="DYJ3054" s="607"/>
      <c r="DYK3054" s="607"/>
      <c r="DYL3054" s="607"/>
      <c r="DYM3054" s="607"/>
      <c r="DYN3054" s="607"/>
      <c r="DYO3054" s="607"/>
      <c r="DYP3054" s="607"/>
      <c r="DYQ3054" s="607"/>
      <c r="DYR3054" s="607"/>
      <c r="DYS3054" s="607"/>
      <c r="DYT3054" s="607"/>
      <c r="DYU3054" s="607"/>
      <c r="DYV3054" s="607"/>
      <c r="DYW3054" s="607"/>
      <c r="DYX3054" s="607"/>
      <c r="DYY3054" s="607"/>
      <c r="DYZ3054" s="607"/>
      <c r="DZA3054" s="607"/>
      <c r="DZB3054" s="607"/>
      <c r="DZC3054" s="607"/>
      <c r="DZD3054" s="607"/>
      <c r="DZE3054" s="607"/>
      <c r="DZF3054" s="607"/>
      <c r="DZG3054" s="607"/>
      <c r="DZH3054" s="607"/>
      <c r="DZI3054" s="607"/>
      <c r="DZJ3054" s="607"/>
      <c r="DZK3054" s="607"/>
      <c r="DZL3054" s="607"/>
      <c r="DZM3054" s="607"/>
      <c r="DZN3054" s="607"/>
      <c r="DZO3054" s="607"/>
      <c r="DZP3054" s="607"/>
      <c r="DZQ3054" s="607"/>
      <c r="DZR3054" s="607"/>
      <c r="DZS3054" s="607"/>
      <c r="DZT3054" s="607"/>
      <c r="DZU3054" s="607"/>
      <c r="DZV3054" s="607"/>
      <c r="DZW3054" s="607"/>
      <c r="DZX3054" s="607"/>
      <c r="DZY3054" s="607"/>
      <c r="DZZ3054" s="607"/>
      <c r="EAA3054" s="607"/>
      <c r="EAB3054" s="607"/>
      <c r="EAC3054" s="607"/>
      <c r="EAD3054" s="607"/>
      <c r="EAE3054" s="607"/>
      <c r="EAF3054" s="607"/>
      <c r="EAG3054" s="607"/>
      <c r="EAH3054" s="607"/>
      <c r="EAI3054" s="607"/>
      <c r="EAJ3054" s="607"/>
      <c r="EAK3054" s="607"/>
      <c r="EAL3054" s="607"/>
      <c r="EAM3054" s="607"/>
      <c r="EAN3054" s="607"/>
      <c r="EAO3054" s="607"/>
      <c r="EAP3054" s="607"/>
      <c r="EAQ3054" s="607"/>
      <c r="EAR3054" s="607"/>
      <c r="EAS3054" s="607"/>
      <c r="EAT3054" s="607"/>
      <c r="EAU3054" s="607"/>
      <c r="EAV3054" s="607"/>
      <c r="EAW3054" s="607"/>
      <c r="EAX3054" s="607"/>
      <c r="EAY3054" s="607"/>
      <c r="EAZ3054" s="607"/>
      <c r="EBA3054" s="607"/>
      <c r="EBB3054" s="607"/>
      <c r="EBC3054" s="607"/>
      <c r="EBD3054" s="607"/>
      <c r="EBE3054" s="607"/>
      <c r="EBF3054" s="607"/>
      <c r="EBG3054" s="607"/>
      <c r="EBH3054" s="607"/>
      <c r="EBI3054" s="607"/>
      <c r="EBJ3054" s="607"/>
      <c r="EBK3054" s="607"/>
      <c r="EBL3054" s="607"/>
      <c r="EBM3054" s="607"/>
      <c r="EBN3054" s="607"/>
      <c r="EBO3054" s="607"/>
      <c r="EBP3054" s="607"/>
      <c r="EBQ3054" s="607"/>
      <c r="EBR3054" s="607"/>
      <c r="EBS3054" s="607"/>
      <c r="EBT3054" s="607"/>
      <c r="EBU3054" s="607"/>
      <c r="EBV3054" s="607"/>
      <c r="EBW3054" s="607"/>
      <c r="EBX3054" s="607"/>
      <c r="EBY3054" s="607"/>
      <c r="EBZ3054" s="607"/>
      <c r="ECA3054" s="607"/>
      <c r="ECB3054" s="607"/>
      <c r="ECC3054" s="607"/>
      <c r="ECD3054" s="607"/>
      <c r="ECE3054" s="607"/>
      <c r="ECF3054" s="607"/>
      <c r="ECG3054" s="607"/>
      <c r="ECH3054" s="607"/>
      <c r="ECI3054" s="607"/>
      <c r="ECJ3054" s="607"/>
      <c r="ECK3054" s="607"/>
      <c r="ECL3054" s="607"/>
      <c r="ECM3054" s="607"/>
      <c r="ECN3054" s="607"/>
      <c r="ECO3054" s="607"/>
      <c r="ECP3054" s="607"/>
      <c r="ECQ3054" s="607"/>
      <c r="ECR3054" s="607"/>
      <c r="ECS3054" s="607"/>
      <c r="ECT3054" s="607"/>
      <c r="ECU3054" s="607"/>
      <c r="ECV3054" s="607"/>
      <c r="ECW3054" s="607"/>
      <c r="ECX3054" s="607"/>
      <c r="ECY3054" s="607"/>
      <c r="ECZ3054" s="607"/>
      <c r="EDA3054" s="607"/>
      <c r="EDB3054" s="607"/>
      <c r="EDC3054" s="607"/>
      <c r="EDD3054" s="607"/>
      <c r="EDE3054" s="607"/>
      <c r="EDF3054" s="607"/>
      <c r="EDG3054" s="607"/>
      <c r="EDH3054" s="607"/>
      <c r="EDI3054" s="607"/>
      <c r="EDJ3054" s="607"/>
      <c r="EDK3054" s="607"/>
      <c r="EDL3054" s="607"/>
      <c r="EDM3054" s="607"/>
      <c r="EDN3054" s="607"/>
      <c r="EDO3054" s="607"/>
      <c r="EDP3054" s="607"/>
      <c r="EDQ3054" s="607"/>
      <c r="EDR3054" s="607"/>
      <c r="EDS3054" s="607"/>
      <c r="EDT3054" s="607"/>
      <c r="EDU3054" s="607"/>
      <c r="EDV3054" s="607"/>
      <c r="EDW3054" s="607"/>
      <c r="EDX3054" s="607"/>
      <c r="EDY3054" s="607"/>
      <c r="EDZ3054" s="607"/>
      <c r="EEA3054" s="607"/>
      <c r="EEB3054" s="607"/>
      <c r="EEC3054" s="607"/>
      <c r="EED3054" s="607"/>
      <c r="EEE3054" s="607"/>
      <c r="EEF3054" s="607"/>
      <c r="EEG3054" s="607"/>
      <c r="EEH3054" s="607"/>
      <c r="EEI3054" s="607"/>
      <c r="EEJ3054" s="607"/>
      <c r="EEK3054" s="607"/>
      <c r="EEL3054" s="607"/>
      <c r="EEM3054" s="607"/>
      <c r="EEN3054" s="607"/>
      <c r="EEO3054" s="607"/>
      <c r="EEP3054" s="607"/>
      <c r="EEQ3054" s="607"/>
      <c r="EER3054" s="607"/>
      <c r="EES3054" s="607"/>
      <c r="EET3054" s="607"/>
      <c r="EEU3054" s="607"/>
      <c r="EEV3054" s="607"/>
      <c r="EEW3054" s="607"/>
      <c r="EEX3054" s="607"/>
      <c r="EEY3054" s="607"/>
      <c r="EEZ3054" s="607"/>
      <c r="EFA3054" s="607"/>
      <c r="EFB3054" s="607"/>
      <c r="EFC3054" s="607"/>
      <c r="EFD3054" s="607"/>
      <c r="EFE3054" s="607"/>
      <c r="EFF3054" s="607"/>
      <c r="EFG3054" s="607"/>
      <c r="EFH3054" s="607"/>
      <c r="EFI3054" s="607"/>
      <c r="EFJ3054" s="607"/>
      <c r="EFK3054" s="607"/>
      <c r="EFL3054" s="607"/>
      <c r="EFM3054" s="607"/>
      <c r="EFN3054" s="607"/>
      <c r="EFO3054" s="607"/>
      <c r="EFP3054" s="607"/>
      <c r="EFQ3054" s="607"/>
      <c r="EFR3054" s="607"/>
      <c r="EFS3054" s="607"/>
      <c r="EFT3054" s="607"/>
      <c r="EFU3054" s="607"/>
      <c r="EFV3054" s="607"/>
      <c r="EFW3054" s="607"/>
      <c r="EFX3054" s="607"/>
      <c r="EFY3054" s="607"/>
      <c r="EFZ3054" s="607"/>
      <c r="EGA3054" s="607"/>
      <c r="EGB3054" s="607"/>
      <c r="EGC3054" s="607"/>
      <c r="EGD3054" s="607"/>
      <c r="EGE3054" s="607"/>
      <c r="EGF3054" s="607"/>
      <c r="EGG3054" s="607"/>
      <c r="EGH3054" s="607"/>
      <c r="EGI3054" s="607"/>
      <c r="EGJ3054" s="607"/>
      <c r="EGK3054" s="607"/>
      <c r="EGL3054" s="607"/>
      <c r="EGM3054" s="607"/>
      <c r="EGN3054" s="607"/>
      <c r="EGO3054" s="607"/>
      <c r="EGP3054" s="607"/>
      <c r="EGQ3054" s="607"/>
      <c r="EGR3054" s="607"/>
      <c r="EGS3054" s="607"/>
      <c r="EGT3054" s="607"/>
      <c r="EGU3054" s="607"/>
      <c r="EGV3054" s="607"/>
      <c r="EGW3054" s="607"/>
      <c r="EGX3054" s="607"/>
      <c r="EGY3054" s="607"/>
      <c r="EGZ3054" s="607"/>
      <c r="EHA3054" s="607"/>
      <c r="EHB3054" s="607"/>
      <c r="EHC3054" s="607"/>
      <c r="EHD3054" s="607"/>
      <c r="EHE3054" s="607"/>
      <c r="EHF3054" s="607"/>
      <c r="EHG3054" s="607"/>
      <c r="EHH3054" s="607"/>
      <c r="EHI3054" s="607"/>
      <c r="EHJ3054" s="607"/>
      <c r="EHK3054" s="607"/>
      <c r="EHL3054" s="607"/>
      <c r="EHM3054" s="607"/>
      <c r="EHN3054" s="607"/>
      <c r="EHO3054" s="607"/>
      <c r="EHP3054" s="607"/>
      <c r="EHQ3054" s="607"/>
      <c r="EHR3054" s="607"/>
      <c r="EHS3054" s="607"/>
      <c r="EHT3054" s="607"/>
      <c r="EHU3054" s="607"/>
      <c r="EHV3054" s="607"/>
      <c r="EHW3054" s="607"/>
      <c r="EHX3054" s="607"/>
      <c r="EHY3054" s="607"/>
      <c r="EHZ3054" s="607"/>
      <c r="EIA3054" s="607"/>
      <c r="EIB3054" s="607"/>
      <c r="EIC3054" s="607"/>
      <c r="EID3054" s="607"/>
      <c r="EIE3054" s="607"/>
      <c r="EIF3054" s="607"/>
      <c r="EIG3054" s="607"/>
      <c r="EIH3054" s="607"/>
      <c r="EII3054" s="607"/>
      <c r="EIJ3054" s="607"/>
      <c r="EIK3054" s="607"/>
      <c r="EIL3054" s="607"/>
      <c r="EIM3054" s="607"/>
      <c r="EIN3054" s="607"/>
      <c r="EIO3054" s="607"/>
      <c r="EIP3054" s="607"/>
      <c r="EIQ3054" s="607"/>
      <c r="EIR3054" s="607"/>
      <c r="EIS3054" s="607"/>
      <c r="EIT3054" s="607"/>
      <c r="EIU3054" s="607"/>
      <c r="EIV3054" s="607"/>
      <c r="EIW3054" s="607"/>
      <c r="EIX3054" s="607"/>
      <c r="EIY3054" s="607"/>
      <c r="EIZ3054" s="607"/>
      <c r="EJA3054" s="607"/>
      <c r="EJB3054" s="607"/>
      <c r="EJC3054" s="607"/>
      <c r="EJD3054" s="607"/>
      <c r="EJE3054" s="607"/>
      <c r="EJF3054" s="607"/>
      <c r="EJG3054" s="607"/>
      <c r="EJH3054" s="607"/>
      <c r="EJI3054" s="607"/>
      <c r="EJJ3054" s="607"/>
      <c r="EJK3054" s="607"/>
      <c r="EJL3054" s="607"/>
      <c r="EJM3054" s="607"/>
      <c r="EJN3054" s="607"/>
      <c r="EJO3054" s="607"/>
      <c r="EJP3054" s="607"/>
      <c r="EJQ3054" s="607"/>
      <c r="EJR3054" s="607"/>
      <c r="EJS3054" s="607"/>
      <c r="EJT3054" s="607"/>
      <c r="EJU3054" s="607"/>
      <c r="EJV3054" s="607"/>
      <c r="EJW3054" s="607"/>
      <c r="EJX3054" s="607"/>
      <c r="EJY3054" s="607"/>
      <c r="EJZ3054" s="607"/>
      <c r="EKA3054" s="607"/>
      <c r="EKB3054" s="607"/>
      <c r="EKC3054" s="607"/>
      <c r="EKD3054" s="607"/>
      <c r="EKE3054" s="607"/>
      <c r="EKF3054" s="607"/>
      <c r="EKG3054" s="607"/>
      <c r="EKH3054" s="607"/>
      <c r="EKI3054" s="607"/>
      <c r="EKJ3054" s="607"/>
      <c r="EKK3054" s="607"/>
      <c r="EKL3054" s="607"/>
      <c r="EKM3054" s="607"/>
      <c r="EKN3054" s="607"/>
      <c r="EKO3054" s="607"/>
      <c r="EKP3054" s="607"/>
      <c r="EKQ3054" s="607"/>
      <c r="EKR3054" s="607"/>
      <c r="EKS3054" s="607"/>
      <c r="EKT3054" s="607"/>
      <c r="EKU3054" s="607"/>
      <c r="EKV3054" s="607"/>
      <c r="EKW3054" s="607"/>
      <c r="EKX3054" s="607"/>
      <c r="EKY3054" s="607"/>
      <c r="EKZ3054" s="607"/>
      <c r="ELA3054" s="607"/>
      <c r="ELB3054" s="607"/>
      <c r="ELC3054" s="607"/>
      <c r="ELD3054" s="607"/>
      <c r="ELE3054" s="607"/>
      <c r="ELF3054" s="607"/>
      <c r="ELG3054" s="607"/>
      <c r="ELH3054" s="607"/>
      <c r="ELI3054" s="607"/>
      <c r="ELJ3054" s="607"/>
      <c r="ELK3054" s="607"/>
      <c r="ELL3054" s="607"/>
      <c r="ELM3054" s="607"/>
      <c r="ELN3054" s="607"/>
      <c r="ELO3054" s="607"/>
      <c r="ELP3054" s="607"/>
      <c r="ELQ3054" s="607"/>
      <c r="ELR3054" s="607"/>
      <c r="ELS3054" s="607"/>
      <c r="ELT3054" s="607"/>
      <c r="ELU3054" s="607"/>
      <c r="ELV3054" s="607"/>
      <c r="ELW3054" s="607"/>
      <c r="ELX3054" s="607"/>
      <c r="ELY3054" s="607"/>
      <c r="ELZ3054" s="607"/>
      <c r="EMA3054" s="607"/>
      <c r="EMB3054" s="607"/>
      <c r="EMC3054" s="607"/>
      <c r="EMD3054" s="607"/>
      <c r="EME3054" s="607"/>
      <c r="EMF3054" s="607"/>
      <c r="EMG3054" s="607"/>
      <c r="EMH3054" s="607"/>
      <c r="EMI3054" s="607"/>
      <c r="EMJ3054" s="607"/>
      <c r="EMK3054" s="607"/>
      <c r="EML3054" s="607"/>
      <c r="EMM3054" s="607"/>
      <c r="EMN3054" s="607"/>
      <c r="EMO3054" s="607"/>
      <c r="EMP3054" s="607"/>
      <c r="EMQ3054" s="607"/>
      <c r="EMR3054" s="607"/>
      <c r="EMS3054" s="607"/>
      <c r="EMT3054" s="607"/>
      <c r="EMU3054" s="607"/>
      <c r="EMV3054" s="607"/>
      <c r="EMW3054" s="607"/>
      <c r="EMX3054" s="607"/>
      <c r="EMY3054" s="607"/>
      <c r="EMZ3054" s="607"/>
      <c r="ENA3054" s="607"/>
      <c r="ENB3054" s="607"/>
      <c r="ENC3054" s="607"/>
      <c r="END3054" s="607"/>
      <c r="ENE3054" s="607"/>
      <c r="ENF3054" s="607"/>
      <c r="ENG3054" s="607"/>
      <c r="ENH3054" s="607"/>
      <c r="ENI3054" s="607"/>
      <c r="ENJ3054" s="607"/>
      <c r="ENK3054" s="607"/>
      <c r="ENL3054" s="607"/>
      <c r="ENM3054" s="607"/>
      <c r="ENN3054" s="607"/>
      <c r="ENO3054" s="607"/>
      <c r="ENP3054" s="607"/>
      <c r="ENQ3054" s="607"/>
      <c r="ENR3054" s="607"/>
      <c r="ENS3054" s="607"/>
      <c r="ENT3054" s="607"/>
      <c r="ENU3054" s="607"/>
      <c r="ENV3054" s="607"/>
      <c r="ENW3054" s="607"/>
      <c r="ENX3054" s="607"/>
      <c r="ENY3054" s="607"/>
      <c r="ENZ3054" s="607"/>
      <c r="EOA3054" s="607"/>
      <c r="EOB3054" s="607"/>
      <c r="EOC3054" s="607"/>
      <c r="EOD3054" s="607"/>
      <c r="EOE3054" s="607"/>
      <c r="EOF3054" s="607"/>
      <c r="EOG3054" s="607"/>
      <c r="EOH3054" s="607"/>
      <c r="EOI3054" s="607"/>
      <c r="EOJ3054" s="607"/>
      <c r="EOK3054" s="607"/>
      <c r="EOL3054" s="607"/>
      <c r="EOM3054" s="607"/>
      <c r="EON3054" s="607"/>
      <c r="EOO3054" s="607"/>
      <c r="EOP3054" s="607"/>
      <c r="EOQ3054" s="607"/>
      <c r="EOR3054" s="607"/>
      <c r="EOS3054" s="607"/>
      <c r="EOT3054" s="607"/>
      <c r="EOU3054" s="607"/>
      <c r="EOV3054" s="607"/>
      <c r="EOW3054" s="607"/>
      <c r="EOX3054" s="607"/>
      <c r="EOY3054" s="607"/>
      <c r="EOZ3054" s="607"/>
      <c r="EPA3054" s="607"/>
      <c r="EPB3054" s="607"/>
      <c r="EPC3054" s="607"/>
      <c r="EPD3054" s="607"/>
      <c r="EPE3054" s="607"/>
      <c r="EPF3054" s="607"/>
      <c r="EPG3054" s="607"/>
      <c r="EPH3054" s="607"/>
      <c r="EPI3054" s="607"/>
      <c r="EPJ3054" s="607"/>
      <c r="EPK3054" s="607"/>
      <c r="EPL3054" s="607"/>
      <c r="EPM3054" s="607"/>
      <c r="EPN3054" s="607"/>
      <c r="EPO3054" s="607"/>
      <c r="EPP3054" s="607"/>
      <c r="EPQ3054" s="607"/>
      <c r="EPR3054" s="607"/>
      <c r="EPS3054" s="607"/>
      <c r="EPT3054" s="607"/>
      <c r="EPU3054" s="607"/>
      <c r="EPV3054" s="607"/>
      <c r="EPW3054" s="607"/>
      <c r="EPX3054" s="607"/>
      <c r="EPY3054" s="607"/>
      <c r="EPZ3054" s="607"/>
      <c r="EQA3054" s="607"/>
      <c r="EQB3054" s="607"/>
      <c r="EQC3054" s="607"/>
      <c r="EQD3054" s="607"/>
      <c r="EQE3054" s="607"/>
      <c r="EQF3054" s="607"/>
      <c r="EQG3054" s="607"/>
      <c r="EQH3054" s="607"/>
      <c r="EQI3054" s="607"/>
      <c r="EQJ3054" s="607"/>
      <c r="EQK3054" s="607"/>
      <c r="EQL3054" s="607"/>
      <c r="EQM3054" s="607"/>
      <c r="EQN3054" s="607"/>
      <c r="EQO3054" s="607"/>
      <c r="EQP3054" s="607"/>
      <c r="EQQ3054" s="607"/>
      <c r="EQR3054" s="607"/>
      <c r="EQS3054" s="607"/>
      <c r="EQT3054" s="607"/>
      <c r="EQU3054" s="607"/>
      <c r="EQV3054" s="607"/>
      <c r="EQW3054" s="607"/>
      <c r="EQX3054" s="607"/>
      <c r="EQY3054" s="607"/>
      <c r="EQZ3054" s="607"/>
      <c r="ERA3054" s="607"/>
      <c r="ERB3054" s="607"/>
      <c r="ERC3054" s="607"/>
      <c r="ERD3054" s="607"/>
      <c r="ERE3054" s="607"/>
      <c r="ERF3054" s="607"/>
      <c r="ERG3054" s="607"/>
      <c r="ERH3054" s="607"/>
      <c r="ERI3054" s="607"/>
      <c r="ERJ3054" s="607"/>
      <c r="ERK3054" s="607"/>
      <c r="ERL3054" s="607"/>
      <c r="ERM3054" s="607"/>
      <c r="ERN3054" s="607"/>
      <c r="ERO3054" s="607"/>
      <c r="ERP3054" s="607"/>
      <c r="ERQ3054" s="607"/>
      <c r="ERR3054" s="607"/>
      <c r="ERS3054" s="607"/>
      <c r="ERT3054" s="607"/>
      <c r="ERU3054" s="607"/>
      <c r="ERV3054" s="607"/>
      <c r="ERW3054" s="607"/>
      <c r="ERX3054" s="607"/>
      <c r="ERY3054" s="607"/>
      <c r="ERZ3054" s="607"/>
      <c r="ESA3054" s="607"/>
      <c r="ESB3054" s="607"/>
      <c r="ESC3054" s="607"/>
      <c r="ESD3054" s="607"/>
      <c r="ESE3054" s="607"/>
      <c r="ESF3054" s="607"/>
      <c r="ESG3054" s="607"/>
      <c r="ESH3054" s="607"/>
      <c r="ESI3054" s="607"/>
      <c r="ESJ3054" s="607"/>
      <c r="ESK3054" s="607"/>
      <c r="ESL3054" s="607"/>
      <c r="ESM3054" s="607"/>
      <c r="ESN3054" s="607"/>
      <c r="ESO3054" s="607"/>
      <c r="ESP3054" s="607"/>
      <c r="ESQ3054" s="607"/>
      <c r="ESR3054" s="607"/>
      <c r="ESS3054" s="607"/>
      <c r="EST3054" s="607"/>
      <c r="ESU3054" s="607"/>
      <c r="ESV3054" s="607"/>
      <c r="ESW3054" s="607"/>
      <c r="ESX3054" s="607"/>
      <c r="ESY3054" s="607"/>
      <c r="ESZ3054" s="607"/>
      <c r="ETA3054" s="607"/>
      <c r="ETB3054" s="607"/>
      <c r="ETC3054" s="607"/>
      <c r="ETD3054" s="607"/>
      <c r="ETE3054" s="607"/>
      <c r="ETF3054" s="607"/>
      <c r="ETG3054" s="607"/>
      <c r="ETH3054" s="607"/>
      <c r="ETI3054" s="607"/>
      <c r="ETJ3054" s="607"/>
      <c r="ETK3054" s="607"/>
      <c r="ETL3054" s="607"/>
      <c r="ETM3054" s="607"/>
      <c r="ETN3054" s="607"/>
      <c r="ETO3054" s="607"/>
      <c r="ETP3054" s="607"/>
      <c r="ETQ3054" s="607"/>
      <c r="ETR3054" s="607"/>
      <c r="ETS3054" s="607"/>
      <c r="ETT3054" s="607"/>
      <c r="ETU3054" s="607"/>
      <c r="ETV3054" s="607"/>
      <c r="ETW3054" s="607"/>
      <c r="ETX3054" s="607"/>
      <c r="ETY3054" s="607"/>
      <c r="ETZ3054" s="607"/>
      <c r="EUA3054" s="607"/>
      <c r="EUB3054" s="607"/>
      <c r="EUC3054" s="607"/>
      <c r="EUD3054" s="607"/>
      <c r="EUE3054" s="607"/>
      <c r="EUF3054" s="607"/>
      <c r="EUG3054" s="607"/>
      <c r="EUH3054" s="607"/>
      <c r="EUI3054" s="607"/>
      <c r="EUJ3054" s="607"/>
      <c r="EUK3054" s="607"/>
      <c r="EUL3054" s="607"/>
      <c r="EUM3054" s="607"/>
      <c r="EUN3054" s="607"/>
      <c r="EUO3054" s="607"/>
      <c r="EUP3054" s="607"/>
      <c r="EUQ3054" s="607"/>
      <c r="EUR3054" s="607"/>
      <c r="EUS3054" s="607"/>
      <c r="EUT3054" s="607"/>
      <c r="EUU3054" s="607"/>
      <c r="EUV3054" s="607"/>
      <c r="EUW3054" s="607"/>
      <c r="EUX3054" s="607"/>
      <c r="EUY3054" s="607"/>
      <c r="EUZ3054" s="607"/>
      <c r="EVA3054" s="607"/>
      <c r="EVB3054" s="607"/>
      <c r="EVC3054" s="607"/>
      <c r="EVD3054" s="607"/>
      <c r="EVE3054" s="607"/>
      <c r="EVF3054" s="607"/>
      <c r="EVG3054" s="607"/>
      <c r="EVH3054" s="607"/>
      <c r="EVI3054" s="607"/>
      <c r="EVJ3054" s="607"/>
      <c r="EVK3054" s="607"/>
      <c r="EVL3054" s="607"/>
      <c r="EVM3054" s="607"/>
      <c r="EVN3054" s="607"/>
      <c r="EVO3054" s="607"/>
      <c r="EVP3054" s="607"/>
      <c r="EVQ3054" s="607"/>
      <c r="EVR3054" s="607"/>
      <c r="EVS3054" s="607"/>
      <c r="EVT3054" s="607"/>
      <c r="EVU3054" s="607"/>
      <c r="EVV3054" s="607"/>
      <c r="EVW3054" s="607"/>
      <c r="EVX3054" s="607"/>
      <c r="EVY3054" s="607"/>
      <c r="EVZ3054" s="607"/>
      <c r="EWA3054" s="607"/>
      <c r="EWB3054" s="607"/>
      <c r="EWC3054" s="607"/>
      <c r="EWD3054" s="607"/>
      <c r="EWE3054" s="607"/>
      <c r="EWF3054" s="607"/>
      <c r="EWG3054" s="607"/>
      <c r="EWH3054" s="607"/>
      <c r="EWI3054" s="607"/>
      <c r="EWJ3054" s="607"/>
      <c r="EWK3054" s="607"/>
      <c r="EWL3054" s="607"/>
      <c r="EWM3054" s="607"/>
      <c r="EWN3054" s="607"/>
      <c r="EWO3054" s="607"/>
      <c r="EWP3054" s="607"/>
      <c r="EWQ3054" s="607"/>
      <c r="EWR3054" s="607"/>
      <c r="EWS3054" s="607"/>
      <c r="EWT3054" s="607"/>
      <c r="EWU3054" s="607"/>
      <c r="EWV3054" s="607"/>
      <c r="EWW3054" s="607"/>
      <c r="EWX3054" s="607"/>
      <c r="EWY3054" s="607"/>
      <c r="EWZ3054" s="607"/>
      <c r="EXA3054" s="607"/>
      <c r="EXB3054" s="607"/>
      <c r="EXC3054" s="607"/>
      <c r="EXD3054" s="607"/>
      <c r="EXE3054" s="607"/>
      <c r="EXF3054" s="607"/>
      <c r="EXG3054" s="607"/>
      <c r="EXH3054" s="607"/>
      <c r="EXI3054" s="607"/>
      <c r="EXJ3054" s="607"/>
      <c r="EXK3054" s="607"/>
      <c r="EXL3054" s="607"/>
      <c r="EXM3054" s="607"/>
      <c r="EXN3054" s="607"/>
      <c r="EXO3054" s="607"/>
      <c r="EXP3054" s="607"/>
      <c r="EXQ3054" s="607"/>
      <c r="EXR3054" s="607"/>
      <c r="EXS3054" s="607"/>
      <c r="EXT3054" s="607"/>
      <c r="EXU3054" s="607"/>
      <c r="EXV3054" s="607"/>
      <c r="EXW3054" s="607"/>
      <c r="EXX3054" s="607"/>
      <c r="EXY3054" s="607"/>
      <c r="EXZ3054" s="607"/>
      <c r="EYA3054" s="607"/>
      <c r="EYB3054" s="607"/>
      <c r="EYC3054" s="607"/>
      <c r="EYD3054" s="607"/>
      <c r="EYE3054" s="607"/>
      <c r="EYF3054" s="607"/>
      <c r="EYG3054" s="607"/>
      <c r="EYH3054" s="607"/>
      <c r="EYI3054" s="607"/>
      <c r="EYJ3054" s="607"/>
      <c r="EYK3054" s="607"/>
      <c r="EYL3054" s="607"/>
      <c r="EYM3054" s="607"/>
      <c r="EYN3054" s="607"/>
      <c r="EYO3054" s="607"/>
      <c r="EYP3054" s="607"/>
      <c r="EYQ3054" s="607"/>
      <c r="EYR3054" s="607"/>
      <c r="EYS3054" s="607"/>
      <c r="EYT3054" s="607"/>
      <c r="EYU3054" s="607"/>
      <c r="EYV3054" s="607"/>
      <c r="EYW3054" s="607"/>
      <c r="EYX3054" s="607"/>
      <c r="EYY3054" s="607"/>
      <c r="EYZ3054" s="607"/>
      <c r="EZA3054" s="607"/>
      <c r="EZB3054" s="607"/>
      <c r="EZC3054" s="607"/>
      <c r="EZD3054" s="607"/>
      <c r="EZE3054" s="607"/>
      <c r="EZF3054" s="607"/>
      <c r="EZG3054" s="607"/>
      <c r="EZH3054" s="607"/>
      <c r="EZI3054" s="607"/>
      <c r="EZJ3054" s="607"/>
      <c r="EZK3054" s="607"/>
      <c r="EZL3054" s="607"/>
      <c r="EZM3054" s="607"/>
      <c r="EZN3054" s="607"/>
      <c r="EZO3054" s="607"/>
      <c r="EZP3054" s="607"/>
      <c r="EZQ3054" s="607"/>
      <c r="EZR3054" s="607"/>
      <c r="EZS3054" s="607"/>
      <c r="EZT3054" s="607"/>
      <c r="EZU3054" s="607"/>
      <c r="EZV3054" s="607"/>
      <c r="EZW3054" s="607"/>
      <c r="EZX3054" s="607"/>
      <c r="EZY3054" s="607"/>
      <c r="EZZ3054" s="607"/>
      <c r="FAA3054" s="607"/>
      <c r="FAB3054" s="607"/>
      <c r="FAC3054" s="607"/>
      <c r="FAD3054" s="607"/>
      <c r="FAE3054" s="607"/>
      <c r="FAF3054" s="607"/>
      <c r="FAG3054" s="607"/>
      <c r="FAH3054" s="607"/>
      <c r="FAI3054" s="607"/>
      <c r="FAJ3054" s="607"/>
      <c r="FAK3054" s="607"/>
      <c r="FAL3054" s="607"/>
      <c r="FAM3054" s="607"/>
      <c r="FAN3054" s="607"/>
      <c r="FAO3054" s="607"/>
      <c r="FAP3054" s="607"/>
      <c r="FAQ3054" s="607"/>
      <c r="FAR3054" s="607"/>
      <c r="FAS3054" s="607"/>
      <c r="FAT3054" s="607"/>
      <c r="FAU3054" s="607"/>
      <c r="FAV3054" s="607"/>
      <c r="FAW3054" s="607"/>
      <c r="FAX3054" s="607"/>
      <c r="FAY3054" s="607"/>
      <c r="FAZ3054" s="607"/>
      <c r="FBA3054" s="607"/>
      <c r="FBB3054" s="607"/>
      <c r="FBC3054" s="607"/>
      <c r="FBD3054" s="607"/>
      <c r="FBE3054" s="607"/>
      <c r="FBF3054" s="607"/>
      <c r="FBG3054" s="607"/>
      <c r="FBH3054" s="607"/>
      <c r="FBI3054" s="607"/>
      <c r="FBJ3054" s="607"/>
      <c r="FBK3054" s="607"/>
      <c r="FBL3054" s="607"/>
      <c r="FBM3054" s="607"/>
      <c r="FBN3054" s="607"/>
      <c r="FBO3054" s="607"/>
      <c r="FBP3054" s="607"/>
      <c r="FBQ3054" s="607"/>
      <c r="FBR3054" s="607"/>
      <c r="FBS3054" s="607"/>
      <c r="FBT3054" s="607"/>
      <c r="FBU3054" s="607"/>
      <c r="FBV3054" s="607"/>
      <c r="FBW3054" s="607"/>
      <c r="FBX3054" s="607"/>
      <c r="FBY3054" s="607"/>
      <c r="FBZ3054" s="607"/>
      <c r="FCA3054" s="607"/>
      <c r="FCB3054" s="607"/>
      <c r="FCC3054" s="607"/>
      <c r="FCD3054" s="607"/>
      <c r="FCE3054" s="607"/>
      <c r="FCF3054" s="607"/>
      <c r="FCG3054" s="607"/>
      <c r="FCH3054" s="607"/>
      <c r="FCI3054" s="607"/>
      <c r="FCJ3054" s="607"/>
      <c r="FCK3054" s="607"/>
      <c r="FCL3054" s="607"/>
      <c r="FCM3054" s="607"/>
      <c r="FCN3054" s="607"/>
      <c r="FCO3054" s="607"/>
      <c r="FCP3054" s="607"/>
      <c r="FCQ3054" s="607"/>
      <c r="FCR3054" s="607"/>
      <c r="FCS3054" s="607"/>
      <c r="FCT3054" s="607"/>
      <c r="FCU3054" s="607"/>
      <c r="FCV3054" s="607"/>
      <c r="FCW3054" s="607"/>
      <c r="FCX3054" s="607"/>
      <c r="FCY3054" s="607"/>
      <c r="FCZ3054" s="607"/>
      <c r="FDA3054" s="607"/>
      <c r="FDB3054" s="607"/>
      <c r="FDC3054" s="607"/>
      <c r="FDD3054" s="607"/>
      <c r="FDE3054" s="607"/>
      <c r="FDF3054" s="607"/>
      <c r="FDG3054" s="607"/>
      <c r="FDH3054" s="607"/>
      <c r="FDI3054" s="607"/>
      <c r="FDJ3054" s="607"/>
      <c r="FDK3054" s="607"/>
      <c r="FDL3054" s="607"/>
      <c r="FDM3054" s="607"/>
      <c r="FDN3054" s="607"/>
      <c r="FDO3054" s="607"/>
      <c r="FDP3054" s="607"/>
      <c r="FDQ3054" s="607"/>
      <c r="FDR3054" s="607"/>
      <c r="FDS3054" s="607"/>
      <c r="FDT3054" s="607"/>
      <c r="FDU3054" s="607"/>
      <c r="FDV3054" s="607"/>
      <c r="FDW3054" s="607"/>
      <c r="FDX3054" s="607"/>
      <c r="FDY3054" s="607"/>
      <c r="FDZ3054" s="607"/>
      <c r="FEA3054" s="607"/>
      <c r="FEB3054" s="607"/>
      <c r="FEC3054" s="607"/>
      <c r="FED3054" s="607"/>
      <c r="FEE3054" s="607"/>
      <c r="FEF3054" s="607"/>
      <c r="FEG3054" s="607"/>
      <c r="FEH3054" s="607"/>
      <c r="FEI3054" s="607"/>
      <c r="FEJ3054" s="607"/>
      <c r="FEK3054" s="607"/>
      <c r="FEL3054" s="607"/>
      <c r="FEM3054" s="607"/>
      <c r="FEN3054" s="607"/>
      <c r="FEO3054" s="607"/>
      <c r="FEP3054" s="607"/>
      <c r="FEQ3054" s="607"/>
      <c r="FER3054" s="607"/>
      <c r="FES3054" s="607"/>
      <c r="FET3054" s="607"/>
      <c r="FEU3054" s="607"/>
      <c r="FEV3054" s="607"/>
      <c r="FEW3054" s="607"/>
      <c r="FEX3054" s="607"/>
      <c r="FEY3054" s="607"/>
      <c r="FEZ3054" s="607"/>
      <c r="FFA3054" s="607"/>
      <c r="FFB3054" s="607"/>
      <c r="FFC3054" s="607"/>
      <c r="FFD3054" s="607"/>
      <c r="FFE3054" s="607"/>
      <c r="FFF3054" s="607"/>
      <c r="FFG3054" s="607"/>
      <c r="FFH3054" s="607"/>
      <c r="FFI3054" s="607"/>
      <c r="FFJ3054" s="607"/>
      <c r="FFK3054" s="607"/>
      <c r="FFL3054" s="607"/>
      <c r="FFM3054" s="607"/>
      <c r="FFN3054" s="607"/>
      <c r="FFO3054" s="607"/>
      <c r="FFP3054" s="607"/>
      <c r="FFQ3054" s="607"/>
      <c r="FFR3054" s="607"/>
      <c r="FFS3054" s="607"/>
      <c r="FFT3054" s="607"/>
      <c r="FFU3054" s="607"/>
      <c r="FFV3054" s="607"/>
      <c r="FFW3054" s="607"/>
      <c r="FFX3054" s="607"/>
      <c r="FFY3054" s="607"/>
      <c r="FFZ3054" s="607"/>
      <c r="FGA3054" s="607"/>
      <c r="FGB3054" s="607"/>
      <c r="FGC3054" s="607"/>
      <c r="FGD3054" s="607"/>
      <c r="FGE3054" s="607"/>
      <c r="FGF3054" s="607"/>
      <c r="FGG3054" s="607"/>
      <c r="FGH3054" s="607"/>
      <c r="FGI3054" s="607"/>
      <c r="FGJ3054" s="607"/>
      <c r="FGK3054" s="607"/>
      <c r="FGL3054" s="607"/>
      <c r="FGM3054" s="607"/>
      <c r="FGN3054" s="607"/>
      <c r="FGO3054" s="607"/>
      <c r="FGP3054" s="607"/>
      <c r="FGQ3054" s="607"/>
      <c r="FGR3054" s="607"/>
      <c r="FGS3054" s="607"/>
      <c r="FGT3054" s="607"/>
      <c r="FGU3054" s="607"/>
      <c r="FGV3054" s="607"/>
      <c r="FGW3054" s="607"/>
      <c r="FGX3054" s="607"/>
      <c r="FGY3054" s="607"/>
      <c r="FGZ3054" s="607"/>
      <c r="FHA3054" s="607"/>
      <c r="FHB3054" s="607"/>
      <c r="FHC3054" s="607"/>
      <c r="FHD3054" s="607"/>
      <c r="FHE3054" s="607"/>
      <c r="FHF3054" s="607"/>
      <c r="FHG3054" s="607"/>
      <c r="FHH3054" s="607"/>
      <c r="FHI3054" s="607"/>
      <c r="FHJ3054" s="607"/>
      <c r="FHK3054" s="607"/>
      <c r="FHL3054" s="607"/>
      <c r="FHM3054" s="607"/>
      <c r="FHN3054" s="607"/>
      <c r="FHO3054" s="607"/>
      <c r="FHP3054" s="607"/>
      <c r="FHQ3054" s="607"/>
      <c r="FHR3054" s="607"/>
      <c r="FHS3054" s="607"/>
      <c r="FHT3054" s="607"/>
      <c r="FHU3054" s="607"/>
      <c r="FHV3054" s="607"/>
      <c r="FHW3054" s="607"/>
      <c r="FHX3054" s="607"/>
      <c r="FHY3054" s="607"/>
      <c r="FHZ3054" s="607"/>
      <c r="FIA3054" s="607"/>
      <c r="FIB3054" s="607"/>
      <c r="FIC3054" s="607"/>
      <c r="FID3054" s="607"/>
      <c r="FIE3054" s="607"/>
      <c r="FIF3054" s="607"/>
      <c r="FIG3054" s="607"/>
      <c r="FIH3054" s="607"/>
      <c r="FII3054" s="607"/>
      <c r="FIJ3054" s="607"/>
      <c r="FIK3054" s="607"/>
      <c r="FIL3054" s="607"/>
      <c r="FIM3054" s="607"/>
      <c r="FIN3054" s="607"/>
      <c r="FIO3054" s="607"/>
      <c r="FIP3054" s="607"/>
      <c r="FIQ3054" s="607"/>
      <c r="FIR3054" s="607"/>
      <c r="FIS3054" s="607"/>
      <c r="FIT3054" s="607"/>
      <c r="FIU3054" s="607"/>
      <c r="FIV3054" s="607"/>
      <c r="FIW3054" s="607"/>
      <c r="FIX3054" s="607"/>
      <c r="FIY3054" s="607"/>
      <c r="FIZ3054" s="607"/>
      <c r="FJA3054" s="607"/>
      <c r="FJB3054" s="607"/>
      <c r="FJC3054" s="607"/>
      <c r="FJD3054" s="607"/>
      <c r="FJE3054" s="607"/>
      <c r="FJF3054" s="607"/>
      <c r="FJG3054" s="607"/>
      <c r="FJH3054" s="607"/>
      <c r="FJI3054" s="607"/>
      <c r="FJJ3054" s="607"/>
      <c r="FJK3054" s="607"/>
      <c r="FJL3054" s="607"/>
      <c r="FJM3054" s="607"/>
      <c r="FJN3054" s="607"/>
      <c r="FJO3054" s="607"/>
      <c r="FJP3054" s="607"/>
      <c r="FJQ3054" s="607"/>
      <c r="FJR3054" s="607"/>
      <c r="FJS3054" s="607"/>
      <c r="FJT3054" s="607"/>
      <c r="FJU3054" s="607"/>
      <c r="FJV3054" s="607"/>
      <c r="FJW3054" s="607"/>
      <c r="FJX3054" s="607"/>
      <c r="FJY3054" s="607"/>
      <c r="FJZ3054" s="607"/>
      <c r="FKA3054" s="607"/>
      <c r="FKB3054" s="607"/>
      <c r="FKC3054" s="607"/>
      <c r="FKD3054" s="607"/>
      <c r="FKE3054" s="607"/>
      <c r="FKF3054" s="607"/>
      <c r="FKG3054" s="607"/>
      <c r="FKH3054" s="607"/>
      <c r="FKI3054" s="607"/>
      <c r="FKJ3054" s="607"/>
      <c r="FKK3054" s="607"/>
      <c r="FKL3054" s="607"/>
      <c r="FKM3054" s="607"/>
      <c r="FKN3054" s="607"/>
      <c r="FKO3054" s="607"/>
      <c r="FKP3054" s="607"/>
      <c r="FKQ3054" s="607"/>
      <c r="FKR3054" s="607"/>
      <c r="FKS3054" s="607"/>
      <c r="FKT3054" s="607"/>
      <c r="FKU3054" s="607"/>
      <c r="FKV3054" s="607"/>
      <c r="FKW3054" s="607"/>
      <c r="FKX3054" s="607"/>
      <c r="FKY3054" s="607"/>
      <c r="FKZ3054" s="607"/>
      <c r="FLA3054" s="607"/>
      <c r="FLB3054" s="607"/>
      <c r="FLC3054" s="607"/>
      <c r="FLD3054" s="607"/>
      <c r="FLE3054" s="607"/>
      <c r="FLF3054" s="607"/>
      <c r="FLG3054" s="607"/>
      <c r="FLH3054" s="607"/>
      <c r="FLI3054" s="607"/>
      <c r="FLJ3054" s="607"/>
      <c r="FLK3054" s="607"/>
      <c r="FLL3054" s="607"/>
      <c r="FLM3054" s="607"/>
      <c r="FLN3054" s="607"/>
      <c r="FLO3054" s="607"/>
      <c r="FLP3054" s="607"/>
      <c r="FLQ3054" s="607"/>
      <c r="FLR3054" s="607"/>
      <c r="FLS3054" s="607"/>
      <c r="FLT3054" s="607"/>
      <c r="FLU3054" s="607"/>
      <c r="FLV3054" s="607"/>
      <c r="FLW3054" s="607"/>
      <c r="FLX3054" s="607"/>
      <c r="FLY3054" s="607"/>
      <c r="FLZ3054" s="607"/>
      <c r="FMA3054" s="607"/>
      <c r="FMB3054" s="607"/>
      <c r="FMC3054" s="607"/>
      <c r="FMD3054" s="607"/>
      <c r="FME3054" s="607"/>
      <c r="FMF3054" s="607"/>
      <c r="FMG3054" s="607"/>
      <c r="FMH3054" s="607"/>
      <c r="FMI3054" s="607"/>
      <c r="FMJ3054" s="607"/>
      <c r="FMK3054" s="607"/>
      <c r="FML3054" s="607"/>
      <c r="FMM3054" s="607"/>
      <c r="FMN3054" s="607"/>
      <c r="FMO3054" s="607"/>
      <c r="FMP3054" s="607"/>
      <c r="FMQ3054" s="607"/>
      <c r="FMR3054" s="607"/>
      <c r="FMS3054" s="607"/>
      <c r="FMT3054" s="607"/>
      <c r="FMU3054" s="607"/>
      <c r="FMV3054" s="607"/>
      <c r="FMW3054" s="607"/>
      <c r="FMX3054" s="607"/>
      <c r="FMY3054" s="607"/>
      <c r="FMZ3054" s="607"/>
      <c r="FNA3054" s="607"/>
      <c r="FNB3054" s="607"/>
      <c r="FNC3054" s="607"/>
      <c r="FND3054" s="607"/>
      <c r="FNE3054" s="607"/>
      <c r="FNF3054" s="607"/>
      <c r="FNG3054" s="607"/>
      <c r="FNH3054" s="607"/>
      <c r="FNI3054" s="607"/>
      <c r="FNJ3054" s="607"/>
      <c r="FNK3054" s="607"/>
      <c r="FNL3054" s="607"/>
      <c r="FNM3054" s="607"/>
      <c r="FNN3054" s="607"/>
      <c r="FNO3054" s="607"/>
      <c r="FNP3054" s="607"/>
      <c r="FNQ3054" s="607"/>
      <c r="FNR3054" s="607"/>
      <c r="FNS3054" s="607"/>
      <c r="FNT3054" s="607"/>
      <c r="FNU3054" s="607"/>
      <c r="FNV3054" s="607"/>
      <c r="FNW3054" s="607"/>
      <c r="FNX3054" s="607"/>
      <c r="FNY3054" s="607"/>
      <c r="FNZ3054" s="607"/>
      <c r="FOA3054" s="607"/>
      <c r="FOB3054" s="607"/>
      <c r="FOC3054" s="607"/>
      <c r="FOD3054" s="607"/>
      <c r="FOE3054" s="607"/>
      <c r="FOF3054" s="607"/>
      <c r="FOG3054" s="607"/>
      <c r="FOH3054" s="607"/>
      <c r="FOI3054" s="607"/>
      <c r="FOJ3054" s="607"/>
      <c r="FOK3054" s="607"/>
      <c r="FOL3054" s="607"/>
      <c r="FOM3054" s="607"/>
      <c r="FON3054" s="607"/>
      <c r="FOO3054" s="607"/>
      <c r="FOP3054" s="607"/>
      <c r="FOQ3054" s="607"/>
      <c r="FOR3054" s="607"/>
      <c r="FOS3054" s="607"/>
      <c r="FOT3054" s="607"/>
      <c r="FOU3054" s="607"/>
      <c r="FOV3054" s="607"/>
      <c r="FOW3054" s="607"/>
      <c r="FOX3054" s="607"/>
      <c r="FOY3054" s="607"/>
      <c r="FOZ3054" s="607"/>
      <c r="FPA3054" s="607"/>
      <c r="FPB3054" s="607"/>
      <c r="FPC3054" s="607"/>
      <c r="FPD3054" s="607"/>
      <c r="FPE3054" s="607"/>
      <c r="FPF3054" s="607"/>
      <c r="FPG3054" s="607"/>
      <c r="FPH3054" s="607"/>
      <c r="FPI3054" s="607"/>
      <c r="FPJ3054" s="607"/>
      <c r="FPK3054" s="607"/>
      <c r="FPL3054" s="607"/>
      <c r="FPM3054" s="607"/>
      <c r="FPN3054" s="607"/>
      <c r="FPO3054" s="607"/>
      <c r="FPP3054" s="607"/>
      <c r="FPQ3054" s="607"/>
      <c r="FPR3054" s="607"/>
      <c r="FPS3054" s="607"/>
      <c r="FPT3054" s="607"/>
      <c r="FPU3054" s="607"/>
      <c r="FPV3054" s="607"/>
      <c r="FPW3054" s="607"/>
      <c r="FPX3054" s="607"/>
      <c r="FPY3054" s="607"/>
      <c r="FPZ3054" s="607"/>
      <c r="FQA3054" s="607"/>
      <c r="FQB3054" s="607"/>
      <c r="FQC3054" s="607"/>
      <c r="FQD3054" s="607"/>
      <c r="FQE3054" s="607"/>
      <c r="FQF3054" s="607"/>
      <c r="FQG3054" s="607"/>
      <c r="FQH3054" s="607"/>
      <c r="FQI3054" s="607"/>
      <c r="FQJ3054" s="607"/>
      <c r="FQK3054" s="607"/>
      <c r="FQL3054" s="607"/>
      <c r="FQM3054" s="607"/>
      <c r="FQN3054" s="607"/>
      <c r="FQO3054" s="607"/>
      <c r="FQP3054" s="607"/>
      <c r="FQQ3054" s="607"/>
      <c r="FQR3054" s="607"/>
      <c r="FQS3054" s="607"/>
      <c r="FQT3054" s="607"/>
      <c r="FQU3054" s="607"/>
      <c r="FQV3054" s="607"/>
      <c r="FQW3054" s="607"/>
      <c r="FQX3054" s="607"/>
      <c r="FQY3054" s="607"/>
      <c r="FQZ3054" s="607"/>
      <c r="FRA3054" s="607"/>
      <c r="FRB3054" s="607"/>
      <c r="FRC3054" s="607"/>
      <c r="FRD3054" s="607"/>
      <c r="FRE3054" s="607"/>
      <c r="FRF3054" s="607"/>
      <c r="FRG3054" s="607"/>
      <c r="FRH3054" s="607"/>
      <c r="FRI3054" s="607"/>
      <c r="FRJ3054" s="607"/>
      <c r="FRK3054" s="607"/>
      <c r="FRL3054" s="607"/>
      <c r="FRM3054" s="607"/>
      <c r="FRN3054" s="607"/>
      <c r="FRO3054" s="607"/>
      <c r="FRP3054" s="607"/>
      <c r="FRQ3054" s="607"/>
      <c r="FRR3054" s="607"/>
      <c r="FRS3054" s="607"/>
      <c r="FRT3054" s="607"/>
      <c r="FRU3054" s="607"/>
      <c r="FRV3054" s="607"/>
      <c r="FRW3054" s="607"/>
      <c r="FRX3054" s="607"/>
      <c r="FRY3054" s="607"/>
      <c r="FRZ3054" s="607"/>
      <c r="FSA3054" s="607"/>
      <c r="FSB3054" s="607"/>
      <c r="FSC3054" s="607"/>
      <c r="FSD3054" s="607"/>
      <c r="FSE3054" s="607"/>
      <c r="FSF3054" s="607"/>
      <c r="FSG3054" s="607"/>
      <c r="FSH3054" s="607"/>
      <c r="FSI3054" s="607"/>
      <c r="FSJ3054" s="607"/>
      <c r="FSK3054" s="607"/>
      <c r="FSL3054" s="607"/>
      <c r="FSM3054" s="607"/>
      <c r="FSN3054" s="607"/>
      <c r="FSO3054" s="607"/>
      <c r="FSP3054" s="607"/>
      <c r="FSQ3054" s="607"/>
      <c r="FSR3054" s="607"/>
      <c r="FSS3054" s="607"/>
      <c r="FST3054" s="607"/>
      <c r="FSU3054" s="607"/>
      <c r="FSV3054" s="607"/>
      <c r="FSW3054" s="607"/>
      <c r="FSX3054" s="607"/>
      <c r="FSY3054" s="607"/>
      <c r="FSZ3054" s="607"/>
      <c r="FTA3054" s="607"/>
      <c r="FTB3054" s="607"/>
      <c r="FTC3054" s="607"/>
      <c r="FTD3054" s="607"/>
      <c r="FTE3054" s="607"/>
      <c r="FTF3054" s="607"/>
      <c r="FTG3054" s="607"/>
      <c r="FTH3054" s="607"/>
      <c r="FTI3054" s="607"/>
      <c r="FTJ3054" s="607"/>
      <c r="FTK3054" s="607"/>
      <c r="FTL3054" s="607"/>
      <c r="FTM3054" s="607"/>
      <c r="FTN3054" s="607"/>
      <c r="FTO3054" s="607"/>
      <c r="FTP3054" s="607"/>
      <c r="FTQ3054" s="607"/>
      <c r="FTR3054" s="607"/>
      <c r="FTS3054" s="607"/>
      <c r="FTT3054" s="607"/>
      <c r="FTU3054" s="607"/>
      <c r="FTV3054" s="607"/>
      <c r="FTW3054" s="607"/>
      <c r="FTX3054" s="607"/>
      <c r="FTY3054" s="607"/>
      <c r="FTZ3054" s="607"/>
      <c r="FUA3054" s="607"/>
      <c r="FUB3054" s="607"/>
      <c r="FUC3054" s="607"/>
      <c r="FUD3054" s="607"/>
      <c r="FUE3054" s="607"/>
      <c r="FUF3054" s="607"/>
      <c r="FUG3054" s="607"/>
      <c r="FUH3054" s="607"/>
      <c r="FUI3054" s="607"/>
      <c r="FUJ3054" s="607"/>
      <c r="FUK3054" s="607"/>
      <c r="FUL3054" s="607"/>
      <c r="FUM3054" s="607"/>
      <c r="FUN3054" s="607"/>
      <c r="FUO3054" s="607"/>
      <c r="FUP3054" s="607"/>
      <c r="FUQ3054" s="607"/>
      <c r="FUR3054" s="607"/>
      <c r="FUS3054" s="607"/>
      <c r="FUT3054" s="607"/>
      <c r="FUU3054" s="607"/>
      <c r="FUV3054" s="607"/>
      <c r="FUW3054" s="607"/>
      <c r="FUX3054" s="607"/>
      <c r="FUY3054" s="607"/>
      <c r="FUZ3054" s="607"/>
      <c r="FVA3054" s="607"/>
      <c r="FVB3054" s="607"/>
      <c r="FVC3054" s="607"/>
      <c r="FVD3054" s="607"/>
      <c r="FVE3054" s="607"/>
      <c r="FVF3054" s="607"/>
      <c r="FVG3054" s="607"/>
      <c r="FVH3054" s="607"/>
      <c r="FVI3054" s="607"/>
      <c r="FVJ3054" s="607"/>
      <c r="FVK3054" s="607"/>
      <c r="FVL3054" s="607"/>
      <c r="FVM3054" s="607"/>
      <c r="FVN3054" s="607"/>
      <c r="FVO3054" s="607"/>
      <c r="FVP3054" s="607"/>
      <c r="FVQ3054" s="607"/>
      <c r="FVR3054" s="607"/>
      <c r="FVS3054" s="607"/>
      <c r="FVT3054" s="607"/>
      <c r="FVU3054" s="607"/>
      <c r="FVV3054" s="607"/>
      <c r="FVW3054" s="607"/>
      <c r="FVX3054" s="607"/>
      <c r="FVY3054" s="607"/>
      <c r="FVZ3054" s="607"/>
      <c r="FWA3054" s="607"/>
      <c r="FWB3054" s="607"/>
      <c r="FWC3054" s="607"/>
      <c r="FWD3054" s="607"/>
      <c r="FWE3054" s="607"/>
      <c r="FWF3054" s="607"/>
      <c r="FWG3054" s="607"/>
      <c r="FWH3054" s="607"/>
      <c r="FWI3054" s="607"/>
      <c r="FWJ3054" s="607"/>
      <c r="FWK3054" s="607"/>
      <c r="FWL3054" s="607"/>
      <c r="FWM3054" s="607"/>
      <c r="FWN3054" s="607"/>
      <c r="FWO3054" s="607"/>
      <c r="FWP3054" s="607"/>
      <c r="FWQ3054" s="607"/>
      <c r="FWR3054" s="607"/>
      <c r="FWS3054" s="607"/>
      <c r="FWT3054" s="607"/>
      <c r="FWU3054" s="607"/>
      <c r="FWV3054" s="607"/>
      <c r="FWW3054" s="607"/>
      <c r="FWX3054" s="607"/>
      <c r="FWY3054" s="607"/>
      <c r="FWZ3054" s="607"/>
      <c r="FXA3054" s="607"/>
      <c r="FXB3054" s="607"/>
      <c r="FXC3054" s="607"/>
      <c r="FXD3054" s="607"/>
      <c r="FXE3054" s="607"/>
      <c r="FXF3054" s="607"/>
      <c r="FXG3054" s="607"/>
      <c r="FXH3054" s="607"/>
      <c r="FXI3054" s="607"/>
      <c r="FXJ3054" s="607"/>
      <c r="FXK3054" s="607"/>
      <c r="FXL3054" s="607"/>
      <c r="FXM3054" s="607"/>
      <c r="FXN3054" s="607"/>
      <c r="FXO3054" s="607"/>
      <c r="FXP3054" s="607"/>
      <c r="FXQ3054" s="607"/>
      <c r="FXR3054" s="607"/>
      <c r="FXS3054" s="607"/>
      <c r="FXT3054" s="607"/>
      <c r="FXU3054" s="607"/>
      <c r="FXV3054" s="607"/>
      <c r="FXW3054" s="607"/>
      <c r="FXX3054" s="607"/>
      <c r="FXY3054" s="607"/>
      <c r="FXZ3054" s="607"/>
      <c r="FYA3054" s="607"/>
      <c r="FYB3054" s="607"/>
      <c r="FYC3054" s="607"/>
      <c r="FYD3054" s="607"/>
      <c r="FYE3054" s="607"/>
      <c r="FYF3054" s="607"/>
      <c r="FYG3054" s="607"/>
      <c r="FYH3054" s="607"/>
      <c r="FYI3054" s="607"/>
      <c r="FYJ3054" s="607"/>
      <c r="FYK3054" s="607"/>
      <c r="FYL3054" s="607"/>
      <c r="FYM3054" s="607"/>
      <c r="FYN3054" s="607"/>
      <c r="FYO3054" s="607"/>
      <c r="FYP3054" s="607"/>
      <c r="FYQ3054" s="607"/>
      <c r="FYR3054" s="607"/>
      <c r="FYS3054" s="607"/>
      <c r="FYT3054" s="607"/>
      <c r="FYU3054" s="607"/>
      <c r="FYV3054" s="607"/>
      <c r="FYW3054" s="607"/>
      <c r="FYX3054" s="607"/>
      <c r="FYY3054" s="607"/>
      <c r="FYZ3054" s="607"/>
      <c r="FZA3054" s="607"/>
      <c r="FZB3054" s="607"/>
      <c r="FZC3054" s="607"/>
      <c r="FZD3054" s="607"/>
      <c r="FZE3054" s="607"/>
      <c r="FZF3054" s="607"/>
      <c r="FZG3054" s="607"/>
      <c r="FZH3054" s="607"/>
      <c r="FZI3054" s="607"/>
      <c r="FZJ3054" s="607"/>
      <c r="FZK3054" s="607"/>
      <c r="FZL3054" s="607"/>
      <c r="FZM3054" s="607"/>
      <c r="FZN3054" s="607"/>
      <c r="FZO3054" s="607"/>
      <c r="FZP3054" s="607"/>
      <c r="FZQ3054" s="607"/>
      <c r="FZR3054" s="607"/>
      <c r="FZS3054" s="607"/>
      <c r="FZT3054" s="607"/>
      <c r="FZU3054" s="607"/>
      <c r="FZV3054" s="607"/>
      <c r="FZW3054" s="607"/>
      <c r="FZX3054" s="607"/>
      <c r="FZY3054" s="607"/>
      <c r="FZZ3054" s="607"/>
      <c r="GAA3054" s="607"/>
      <c r="GAB3054" s="607"/>
      <c r="GAC3054" s="607"/>
      <c r="GAD3054" s="607"/>
      <c r="GAE3054" s="607"/>
      <c r="GAF3054" s="607"/>
      <c r="GAG3054" s="607"/>
      <c r="GAH3054" s="607"/>
      <c r="GAI3054" s="607"/>
      <c r="GAJ3054" s="607"/>
      <c r="GAK3054" s="607"/>
      <c r="GAL3054" s="607"/>
      <c r="GAM3054" s="607"/>
      <c r="GAN3054" s="607"/>
      <c r="GAO3054" s="607"/>
      <c r="GAP3054" s="607"/>
      <c r="GAQ3054" s="607"/>
      <c r="GAR3054" s="607"/>
      <c r="GAS3054" s="607"/>
      <c r="GAT3054" s="607"/>
      <c r="GAU3054" s="607"/>
      <c r="GAV3054" s="607"/>
      <c r="GAW3054" s="607"/>
      <c r="GAX3054" s="607"/>
      <c r="GAY3054" s="607"/>
      <c r="GAZ3054" s="607"/>
      <c r="GBA3054" s="607"/>
      <c r="GBB3054" s="607"/>
      <c r="GBC3054" s="607"/>
      <c r="GBD3054" s="607"/>
      <c r="GBE3054" s="607"/>
      <c r="GBF3054" s="607"/>
      <c r="GBG3054" s="607"/>
      <c r="GBH3054" s="607"/>
      <c r="GBI3054" s="607"/>
      <c r="GBJ3054" s="607"/>
      <c r="GBK3054" s="607"/>
      <c r="GBL3054" s="607"/>
      <c r="GBM3054" s="607"/>
      <c r="GBN3054" s="607"/>
      <c r="GBO3054" s="607"/>
      <c r="GBP3054" s="607"/>
      <c r="GBQ3054" s="607"/>
      <c r="GBR3054" s="607"/>
      <c r="GBS3054" s="607"/>
      <c r="GBT3054" s="607"/>
      <c r="GBU3054" s="607"/>
      <c r="GBV3054" s="607"/>
      <c r="GBW3054" s="607"/>
      <c r="GBX3054" s="607"/>
      <c r="GBY3054" s="607"/>
      <c r="GBZ3054" s="607"/>
      <c r="GCA3054" s="607"/>
      <c r="GCB3054" s="607"/>
      <c r="GCC3054" s="607"/>
      <c r="GCD3054" s="607"/>
      <c r="GCE3054" s="607"/>
      <c r="GCF3054" s="607"/>
      <c r="GCG3054" s="607"/>
      <c r="GCH3054" s="607"/>
      <c r="GCI3054" s="607"/>
      <c r="GCJ3054" s="607"/>
      <c r="GCK3054" s="607"/>
      <c r="GCL3054" s="607"/>
      <c r="GCM3054" s="607"/>
      <c r="GCN3054" s="607"/>
      <c r="GCO3054" s="607"/>
      <c r="GCP3054" s="607"/>
      <c r="GCQ3054" s="607"/>
      <c r="GCR3054" s="607"/>
      <c r="GCS3054" s="607"/>
      <c r="GCT3054" s="607"/>
      <c r="GCU3054" s="607"/>
      <c r="GCV3054" s="607"/>
      <c r="GCW3054" s="607"/>
      <c r="GCX3054" s="607"/>
      <c r="GCY3054" s="607"/>
      <c r="GCZ3054" s="607"/>
      <c r="GDA3054" s="607"/>
      <c r="GDB3054" s="607"/>
      <c r="GDC3054" s="607"/>
      <c r="GDD3054" s="607"/>
      <c r="GDE3054" s="607"/>
      <c r="GDF3054" s="607"/>
      <c r="GDG3054" s="607"/>
      <c r="GDH3054" s="607"/>
      <c r="GDI3054" s="607"/>
      <c r="GDJ3054" s="607"/>
      <c r="GDK3054" s="607"/>
      <c r="GDL3054" s="607"/>
      <c r="GDM3054" s="607"/>
      <c r="GDN3054" s="607"/>
      <c r="GDO3054" s="607"/>
      <c r="GDP3054" s="607"/>
      <c r="GDQ3054" s="607"/>
      <c r="GDR3054" s="607"/>
      <c r="GDS3054" s="607"/>
      <c r="GDT3054" s="607"/>
      <c r="GDU3054" s="607"/>
      <c r="GDV3054" s="607"/>
      <c r="GDW3054" s="607"/>
      <c r="GDX3054" s="607"/>
      <c r="GDY3054" s="607"/>
      <c r="GDZ3054" s="607"/>
      <c r="GEA3054" s="607"/>
      <c r="GEB3054" s="607"/>
      <c r="GEC3054" s="607"/>
      <c r="GED3054" s="607"/>
      <c r="GEE3054" s="607"/>
      <c r="GEF3054" s="607"/>
      <c r="GEG3054" s="607"/>
      <c r="GEH3054" s="607"/>
      <c r="GEI3054" s="607"/>
      <c r="GEJ3054" s="607"/>
      <c r="GEK3054" s="607"/>
      <c r="GEL3054" s="607"/>
      <c r="GEM3054" s="607"/>
      <c r="GEN3054" s="607"/>
      <c r="GEO3054" s="607"/>
      <c r="GEP3054" s="607"/>
      <c r="GEQ3054" s="607"/>
      <c r="GER3054" s="607"/>
      <c r="GES3054" s="607"/>
      <c r="GET3054" s="607"/>
      <c r="GEU3054" s="607"/>
      <c r="GEV3054" s="607"/>
      <c r="GEW3054" s="607"/>
      <c r="GEX3054" s="607"/>
      <c r="GEY3054" s="607"/>
      <c r="GEZ3054" s="607"/>
      <c r="GFA3054" s="607"/>
      <c r="GFB3054" s="607"/>
      <c r="GFC3054" s="607"/>
      <c r="GFD3054" s="607"/>
      <c r="GFE3054" s="607"/>
      <c r="GFF3054" s="607"/>
      <c r="GFG3054" s="607"/>
      <c r="GFH3054" s="607"/>
      <c r="GFI3054" s="607"/>
      <c r="GFJ3054" s="607"/>
      <c r="GFK3054" s="607"/>
      <c r="GFL3054" s="607"/>
      <c r="GFM3054" s="607"/>
      <c r="GFN3054" s="607"/>
      <c r="GFO3054" s="607"/>
      <c r="GFP3054" s="607"/>
      <c r="GFQ3054" s="607"/>
      <c r="GFR3054" s="607"/>
      <c r="GFS3054" s="607"/>
      <c r="GFT3054" s="607"/>
      <c r="GFU3054" s="607"/>
      <c r="GFV3054" s="607"/>
      <c r="GFW3054" s="607"/>
      <c r="GFX3054" s="607"/>
      <c r="GFY3054" s="607"/>
      <c r="GFZ3054" s="607"/>
      <c r="GGA3054" s="607"/>
      <c r="GGB3054" s="607"/>
      <c r="GGC3054" s="607"/>
      <c r="GGD3054" s="607"/>
      <c r="GGE3054" s="607"/>
      <c r="GGF3054" s="607"/>
      <c r="GGG3054" s="607"/>
      <c r="GGH3054" s="607"/>
      <c r="GGI3054" s="607"/>
      <c r="GGJ3054" s="607"/>
      <c r="GGK3054" s="607"/>
      <c r="GGL3054" s="607"/>
      <c r="GGM3054" s="607"/>
      <c r="GGN3054" s="607"/>
      <c r="GGO3054" s="607"/>
      <c r="GGP3054" s="607"/>
      <c r="GGQ3054" s="607"/>
      <c r="GGR3054" s="607"/>
      <c r="GGS3054" s="607"/>
      <c r="GGT3054" s="607"/>
      <c r="GGU3054" s="607"/>
      <c r="GGV3054" s="607"/>
      <c r="GGW3054" s="607"/>
      <c r="GGX3054" s="607"/>
      <c r="GGY3054" s="607"/>
      <c r="GGZ3054" s="607"/>
      <c r="GHA3054" s="607"/>
      <c r="GHB3054" s="607"/>
      <c r="GHC3054" s="607"/>
      <c r="GHD3054" s="607"/>
      <c r="GHE3054" s="607"/>
      <c r="GHF3054" s="607"/>
      <c r="GHG3054" s="607"/>
      <c r="GHH3054" s="607"/>
      <c r="GHI3054" s="607"/>
      <c r="GHJ3054" s="607"/>
      <c r="GHK3054" s="607"/>
      <c r="GHL3054" s="607"/>
      <c r="GHM3054" s="607"/>
      <c r="GHN3054" s="607"/>
      <c r="GHO3054" s="607"/>
      <c r="GHP3054" s="607"/>
      <c r="GHQ3054" s="607"/>
      <c r="GHR3054" s="607"/>
      <c r="GHS3054" s="607"/>
      <c r="GHT3054" s="607"/>
      <c r="GHU3054" s="607"/>
      <c r="GHV3054" s="607"/>
      <c r="GHW3054" s="607"/>
      <c r="GHX3054" s="607"/>
      <c r="GHY3054" s="607"/>
      <c r="GHZ3054" s="607"/>
      <c r="GIA3054" s="607"/>
      <c r="GIB3054" s="607"/>
      <c r="GIC3054" s="607"/>
      <c r="GID3054" s="607"/>
      <c r="GIE3054" s="607"/>
      <c r="GIF3054" s="607"/>
      <c r="GIG3054" s="607"/>
      <c r="GIH3054" s="607"/>
      <c r="GII3054" s="607"/>
      <c r="GIJ3054" s="607"/>
      <c r="GIK3054" s="607"/>
      <c r="GIL3054" s="607"/>
      <c r="GIM3054" s="607"/>
      <c r="GIN3054" s="607"/>
      <c r="GIO3054" s="607"/>
      <c r="GIP3054" s="607"/>
      <c r="GIQ3054" s="607"/>
      <c r="GIR3054" s="607"/>
      <c r="GIS3054" s="607"/>
      <c r="GIT3054" s="607"/>
      <c r="GIU3054" s="607"/>
      <c r="GIV3054" s="607"/>
      <c r="GIW3054" s="607"/>
      <c r="GIX3054" s="607"/>
      <c r="GIY3054" s="607"/>
      <c r="GIZ3054" s="607"/>
      <c r="GJA3054" s="607"/>
      <c r="GJB3054" s="607"/>
      <c r="GJC3054" s="607"/>
      <c r="GJD3054" s="607"/>
      <c r="GJE3054" s="607"/>
      <c r="GJF3054" s="607"/>
      <c r="GJG3054" s="607"/>
      <c r="GJH3054" s="607"/>
      <c r="GJI3054" s="607"/>
      <c r="GJJ3054" s="607"/>
      <c r="GJK3054" s="607"/>
      <c r="GJL3054" s="607"/>
      <c r="GJM3054" s="607"/>
      <c r="GJN3054" s="607"/>
      <c r="GJO3054" s="607"/>
      <c r="GJP3054" s="607"/>
      <c r="GJQ3054" s="607"/>
      <c r="GJR3054" s="607"/>
      <c r="GJS3054" s="607"/>
      <c r="GJT3054" s="607"/>
      <c r="GJU3054" s="607"/>
      <c r="GJV3054" s="607"/>
      <c r="GJW3054" s="607"/>
      <c r="GJX3054" s="607"/>
      <c r="GJY3054" s="607"/>
      <c r="GJZ3054" s="607"/>
      <c r="GKA3054" s="607"/>
      <c r="GKB3054" s="607"/>
      <c r="GKC3054" s="607"/>
      <c r="GKD3054" s="607"/>
      <c r="GKE3054" s="607"/>
      <c r="GKF3054" s="607"/>
      <c r="GKG3054" s="607"/>
      <c r="GKH3054" s="607"/>
      <c r="GKI3054" s="607"/>
      <c r="GKJ3054" s="607"/>
      <c r="GKK3054" s="607"/>
      <c r="GKL3054" s="607"/>
      <c r="GKM3054" s="607"/>
      <c r="GKN3054" s="607"/>
      <c r="GKO3054" s="607"/>
      <c r="GKP3054" s="607"/>
      <c r="GKQ3054" s="607"/>
      <c r="GKR3054" s="607"/>
      <c r="GKS3054" s="607"/>
      <c r="GKT3054" s="607"/>
      <c r="GKU3054" s="607"/>
      <c r="GKV3054" s="607"/>
      <c r="GKW3054" s="607"/>
      <c r="GKX3054" s="607"/>
      <c r="GKY3054" s="607"/>
      <c r="GKZ3054" s="607"/>
      <c r="GLA3054" s="607"/>
      <c r="GLB3054" s="607"/>
      <c r="GLC3054" s="607"/>
      <c r="GLD3054" s="607"/>
      <c r="GLE3054" s="607"/>
      <c r="GLF3054" s="607"/>
      <c r="GLG3054" s="607"/>
      <c r="GLH3054" s="607"/>
      <c r="GLI3054" s="607"/>
      <c r="GLJ3054" s="607"/>
      <c r="GLK3054" s="607"/>
      <c r="GLL3054" s="607"/>
      <c r="GLM3054" s="607"/>
      <c r="GLN3054" s="607"/>
      <c r="GLO3054" s="607"/>
      <c r="GLP3054" s="607"/>
      <c r="GLQ3054" s="607"/>
      <c r="GLR3054" s="607"/>
      <c r="GLS3054" s="607"/>
      <c r="GLT3054" s="607"/>
      <c r="GLU3054" s="607"/>
      <c r="GLV3054" s="607"/>
      <c r="GLW3054" s="607"/>
      <c r="GLX3054" s="607"/>
      <c r="GLY3054" s="607"/>
      <c r="GLZ3054" s="607"/>
      <c r="GMA3054" s="607"/>
      <c r="GMB3054" s="607"/>
      <c r="GMC3054" s="607"/>
      <c r="GMD3054" s="607"/>
      <c r="GME3054" s="607"/>
      <c r="GMF3054" s="607"/>
      <c r="GMG3054" s="607"/>
      <c r="GMH3054" s="607"/>
      <c r="GMI3054" s="607"/>
      <c r="GMJ3054" s="607"/>
      <c r="GMK3054" s="607"/>
      <c r="GML3054" s="607"/>
      <c r="GMM3054" s="607"/>
      <c r="GMN3054" s="607"/>
      <c r="GMO3054" s="607"/>
      <c r="GMP3054" s="607"/>
      <c r="GMQ3054" s="607"/>
      <c r="GMR3054" s="607"/>
      <c r="GMS3054" s="607"/>
      <c r="GMT3054" s="607"/>
      <c r="GMU3054" s="607"/>
      <c r="GMV3054" s="607"/>
      <c r="GMW3054" s="607"/>
      <c r="GMX3054" s="607"/>
      <c r="GMY3054" s="607"/>
      <c r="GMZ3054" s="607"/>
      <c r="GNA3054" s="607"/>
      <c r="GNB3054" s="607"/>
      <c r="GNC3054" s="607"/>
      <c r="GND3054" s="607"/>
      <c r="GNE3054" s="607"/>
      <c r="GNF3054" s="607"/>
      <c r="GNG3054" s="607"/>
      <c r="GNH3054" s="607"/>
      <c r="GNI3054" s="607"/>
      <c r="GNJ3054" s="607"/>
      <c r="GNK3054" s="607"/>
      <c r="GNL3054" s="607"/>
      <c r="GNM3054" s="607"/>
      <c r="GNN3054" s="607"/>
      <c r="GNO3054" s="607"/>
      <c r="GNP3054" s="607"/>
      <c r="GNQ3054" s="607"/>
      <c r="GNR3054" s="607"/>
      <c r="GNS3054" s="607"/>
      <c r="GNT3054" s="607"/>
      <c r="GNU3054" s="607"/>
      <c r="GNV3054" s="607"/>
      <c r="GNW3054" s="607"/>
      <c r="GNX3054" s="607"/>
      <c r="GNY3054" s="607"/>
      <c r="GNZ3054" s="607"/>
      <c r="GOA3054" s="607"/>
      <c r="GOB3054" s="607"/>
      <c r="GOC3054" s="607"/>
      <c r="GOD3054" s="607"/>
      <c r="GOE3054" s="607"/>
      <c r="GOF3054" s="607"/>
      <c r="GOG3054" s="607"/>
      <c r="GOH3054" s="607"/>
      <c r="GOI3054" s="607"/>
      <c r="GOJ3054" s="607"/>
      <c r="GOK3054" s="607"/>
      <c r="GOL3054" s="607"/>
      <c r="GOM3054" s="607"/>
      <c r="GON3054" s="607"/>
      <c r="GOO3054" s="607"/>
      <c r="GOP3054" s="607"/>
      <c r="GOQ3054" s="607"/>
      <c r="GOR3054" s="607"/>
      <c r="GOS3054" s="607"/>
      <c r="GOT3054" s="607"/>
      <c r="GOU3054" s="607"/>
      <c r="GOV3054" s="607"/>
      <c r="GOW3054" s="607"/>
      <c r="GOX3054" s="607"/>
      <c r="GOY3054" s="607"/>
      <c r="GOZ3054" s="607"/>
      <c r="GPA3054" s="607"/>
      <c r="GPB3054" s="607"/>
      <c r="GPC3054" s="607"/>
      <c r="GPD3054" s="607"/>
      <c r="GPE3054" s="607"/>
      <c r="GPF3054" s="607"/>
      <c r="GPG3054" s="607"/>
      <c r="GPH3054" s="607"/>
      <c r="GPI3054" s="607"/>
      <c r="GPJ3054" s="607"/>
      <c r="GPK3054" s="607"/>
      <c r="GPL3054" s="607"/>
      <c r="GPM3054" s="607"/>
      <c r="GPN3054" s="607"/>
      <c r="GPO3054" s="607"/>
      <c r="GPP3054" s="607"/>
      <c r="GPQ3054" s="607"/>
      <c r="GPR3054" s="607"/>
      <c r="GPS3054" s="607"/>
      <c r="GPT3054" s="607"/>
      <c r="GPU3054" s="607"/>
      <c r="GPV3054" s="607"/>
      <c r="GPW3054" s="607"/>
      <c r="GPX3054" s="607"/>
      <c r="GPY3054" s="607"/>
      <c r="GPZ3054" s="607"/>
      <c r="GQA3054" s="607"/>
      <c r="GQB3054" s="607"/>
      <c r="GQC3054" s="607"/>
      <c r="GQD3054" s="607"/>
      <c r="GQE3054" s="607"/>
      <c r="GQF3054" s="607"/>
      <c r="GQG3054" s="607"/>
      <c r="GQH3054" s="607"/>
      <c r="GQI3054" s="607"/>
      <c r="GQJ3054" s="607"/>
      <c r="GQK3054" s="607"/>
      <c r="GQL3054" s="607"/>
      <c r="GQM3054" s="607"/>
      <c r="GQN3054" s="607"/>
      <c r="GQO3054" s="607"/>
      <c r="GQP3054" s="607"/>
      <c r="GQQ3054" s="607"/>
      <c r="GQR3054" s="607"/>
      <c r="GQS3054" s="607"/>
      <c r="GQT3054" s="607"/>
      <c r="GQU3054" s="607"/>
      <c r="GQV3054" s="607"/>
      <c r="GQW3054" s="607"/>
      <c r="GQX3054" s="607"/>
      <c r="GQY3054" s="607"/>
      <c r="GQZ3054" s="607"/>
      <c r="GRA3054" s="607"/>
      <c r="GRB3054" s="607"/>
      <c r="GRC3054" s="607"/>
      <c r="GRD3054" s="607"/>
      <c r="GRE3054" s="607"/>
      <c r="GRF3054" s="607"/>
      <c r="GRG3054" s="607"/>
      <c r="GRH3054" s="607"/>
      <c r="GRI3054" s="607"/>
      <c r="GRJ3054" s="607"/>
      <c r="GRK3054" s="607"/>
      <c r="GRL3054" s="607"/>
      <c r="GRM3054" s="607"/>
      <c r="GRN3054" s="607"/>
      <c r="GRO3054" s="607"/>
      <c r="GRP3054" s="607"/>
      <c r="GRQ3054" s="607"/>
      <c r="GRR3054" s="607"/>
      <c r="GRS3054" s="607"/>
      <c r="GRT3054" s="607"/>
      <c r="GRU3054" s="607"/>
      <c r="GRV3054" s="607"/>
      <c r="GRW3054" s="607"/>
      <c r="GRX3054" s="607"/>
      <c r="GRY3054" s="607"/>
      <c r="GRZ3054" s="607"/>
      <c r="GSA3054" s="607"/>
      <c r="GSB3054" s="607"/>
      <c r="GSC3054" s="607"/>
      <c r="GSD3054" s="607"/>
      <c r="GSE3054" s="607"/>
      <c r="GSF3054" s="607"/>
      <c r="GSG3054" s="607"/>
      <c r="GSH3054" s="607"/>
      <c r="GSI3054" s="607"/>
      <c r="GSJ3054" s="607"/>
      <c r="GSK3054" s="607"/>
      <c r="GSL3054" s="607"/>
      <c r="GSM3054" s="607"/>
      <c r="GSN3054" s="607"/>
      <c r="GSO3054" s="607"/>
      <c r="GSP3054" s="607"/>
      <c r="GSQ3054" s="607"/>
      <c r="GSR3054" s="607"/>
      <c r="GSS3054" s="607"/>
      <c r="GST3054" s="607"/>
      <c r="GSU3054" s="607"/>
      <c r="GSV3054" s="607"/>
      <c r="GSW3054" s="607"/>
      <c r="GSX3054" s="607"/>
      <c r="GSY3054" s="607"/>
      <c r="GSZ3054" s="607"/>
      <c r="GTA3054" s="607"/>
      <c r="GTB3054" s="607"/>
      <c r="GTC3054" s="607"/>
      <c r="GTD3054" s="607"/>
      <c r="GTE3054" s="607"/>
      <c r="GTF3054" s="607"/>
      <c r="GTG3054" s="607"/>
      <c r="GTH3054" s="607"/>
      <c r="GTI3054" s="607"/>
      <c r="GTJ3054" s="607"/>
      <c r="GTK3054" s="607"/>
      <c r="GTL3054" s="607"/>
      <c r="GTM3054" s="607"/>
      <c r="GTN3054" s="607"/>
      <c r="GTO3054" s="607"/>
      <c r="GTP3054" s="607"/>
      <c r="GTQ3054" s="607"/>
      <c r="GTR3054" s="607"/>
      <c r="GTS3054" s="607"/>
      <c r="GTT3054" s="607"/>
      <c r="GTU3054" s="607"/>
      <c r="GTV3054" s="607"/>
      <c r="GTW3054" s="607"/>
      <c r="GTX3054" s="607"/>
      <c r="GTY3054" s="607"/>
      <c r="GTZ3054" s="607"/>
      <c r="GUA3054" s="607"/>
      <c r="GUB3054" s="607"/>
      <c r="GUC3054" s="607"/>
      <c r="GUD3054" s="607"/>
      <c r="GUE3054" s="607"/>
      <c r="GUF3054" s="607"/>
      <c r="GUG3054" s="607"/>
      <c r="GUH3054" s="607"/>
      <c r="GUI3054" s="607"/>
      <c r="GUJ3054" s="607"/>
      <c r="GUK3054" s="607"/>
      <c r="GUL3054" s="607"/>
      <c r="GUM3054" s="607"/>
      <c r="GUN3054" s="607"/>
      <c r="GUO3054" s="607"/>
      <c r="GUP3054" s="607"/>
      <c r="GUQ3054" s="607"/>
      <c r="GUR3054" s="607"/>
      <c r="GUS3054" s="607"/>
      <c r="GUT3054" s="607"/>
      <c r="GUU3054" s="607"/>
      <c r="GUV3054" s="607"/>
      <c r="GUW3054" s="607"/>
      <c r="GUX3054" s="607"/>
      <c r="GUY3054" s="607"/>
      <c r="GUZ3054" s="607"/>
      <c r="GVA3054" s="607"/>
      <c r="GVB3054" s="607"/>
      <c r="GVC3054" s="607"/>
      <c r="GVD3054" s="607"/>
      <c r="GVE3054" s="607"/>
      <c r="GVF3054" s="607"/>
      <c r="GVG3054" s="607"/>
      <c r="GVH3054" s="607"/>
      <c r="GVI3054" s="607"/>
      <c r="GVJ3054" s="607"/>
      <c r="GVK3054" s="607"/>
      <c r="GVL3054" s="607"/>
      <c r="GVM3054" s="607"/>
      <c r="GVN3054" s="607"/>
      <c r="GVO3054" s="607"/>
      <c r="GVP3054" s="607"/>
      <c r="GVQ3054" s="607"/>
      <c r="GVR3054" s="607"/>
      <c r="GVS3054" s="607"/>
      <c r="GVT3054" s="607"/>
      <c r="GVU3054" s="607"/>
      <c r="GVV3054" s="607"/>
      <c r="GVW3054" s="607"/>
      <c r="GVX3054" s="607"/>
      <c r="GVY3054" s="607"/>
      <c r="GVZ3054" s="607"/>
      <c r="GWA3054" s="607"/>
      <c r="GWB3054" s="607"/>
      <c r="GWC3054" s="607"/>
      <c r="GWD3054" s="607"/>
      <c r="GWE3054" s="607"/>
      <c r="GWF3054" s="607"/>
      <c r="GWG3054" s="607"/>
      <c r="GWH3054" s="607"/>
      <c r="GWI3054" s="607"/>
      <c r="GWJ3054" s="607"/>
      <c r="GWK3054" s="607"/>
      <c r="GWL3054" s="607"/>
      <c r="GWM3054" s="607"/>
      <c r="GWN3054" s="607"/>
      <c r="GWO3054" s="607"/>
      <c r="GWP3054" s="607"/>
      <c r="GWQ3054" s="607"/>
      <c r="GWR3054" s="607"/>
      <c r="GWS3054" s="607"/>
      <c r="GWT3054" s="607"/>
      <c r="GWU3054" s="607"/>
      <c r="GWV3054" s="607"/>
      <c r="GWW3054" s="607"/>
      <c r="GWX3054" s="607"/>
      <c r="GWY3054" s="607"/>
      <c r="GWZ3054" s="607"/>
      <c r="GXA3054" s="607"/>
      <c r="GXB3054" s="607"/>
      <c r="GXC3054" s="607"/>
      <c r="GXD3054" s="607"/>
      <c r="GXE3054" s="607"/>
      <c r="GXF3054" s="607"/>
      <c r="GXG3054" s="607"/>
      <c r="GXH3054" s="607"/>
      <c r="GXI3054" s="607"/>
      <c r="GXJ3054" s="607"/>
      <c r="GXK3054" s="607"/>
      <c r="GXL3054" s="607"/>
      <c r="GXM3054" s="607"/>
      <c r="GXN3054" s="607"/>
      <c r="GXO3054" s="607"/>
      <c r="GXP3054" s="607"/>
      <c r="GXQ3054" s="607"/>
      <c r="GXR3054" s="607"/>
      <c r="GXS3054" s="607"/>
      <c r="GXT3054" s="607"/>
      <c r="GXU3054" s="607"/>
      <c r="GXV3054" s="607"/>
      <c r="GXW3054" s="607"/>
      <c r="GXX3054" s="607"/>
      <c r="GXY3054" s="607"/>
      <c r="GXZ3054" s="607"/>
      <c r="GYA3054" s="607"/>
      <c r="GYB3054" s="607"/>
      <c r="GYC3054" s="607"/>
      <c r="GYD3054" s="607"/>
      <c r="GYE3054" s="607"/>
      <c r="GYF3054" s="607"/>
      <c r="GYG3054" s="607"/>
      <c r="GYH3054" s="607"/>
      <c r="GYI3054" s="607"/>
      <c r="GYJ3054" s="607"/>
      <c r="GYK3054" s="607"/>
      <c r="GYL3054" s="607"/>
      <c r="GYM3054" s="607"/>
      <c r="GYN3054" s="607"/>
      <c r="GYO3054" s="607"/>
      <c r="GYP3054" s="607"/>
      <c r="GYQ3054" s="607"/>
      <c r="GYR3054" s="607"/>
      <c r="GYS3054" s="607"/>
      <c r="GYT3054" s="607"/>
      <c r="GYU3054" s="607"/>
      <c r="GYV3054" s="607"/>
      <c r="GYW3054" s="607"/>
      <c r="GYX3054" s="607"/>
      <c r="GYY3054" s="607"/>
      <c r="GYZ3054" s="607"/>
      <c r="GZA3054" s="607"/>
      <c r="GZB3054" s="607"/>
      <c r="GZC3054" s="607"/>
      <c r="GZD3054" s="607"/>
      <c r="GZE3054" s="607"/>
      <c r="GZF3054" s="607"/>
      <c r="GZG3054" s="607"/>
      <c r="GZH3054" s="607"/>
      <c r="GZI3054" s="607"/>
      <c r="GZJ3054" s="607"/>
      <c r="GZK3054" s="607"/>
      <c r="GZL3054" s="607"/>
      <c r="GZM3054" s="607"/>
      <c r="GZN3054" s="607"/>
      <c r="GZO3054" s="607"/>
      <c r="GZP3054" s="607"/>
      <c r="GZQ3054" s="607"/>
      <c r="GZR3054" s="607"/>
      <c r="GZS3054" s="607"/>
      <c r="GZT3054" s="607"/>
      <c r="GZU3054" s="607"/>
      <c r="GZV3054" s="607"/>
      <c r="GZW3054" s="607"/>
      <c r="GZX3054" s="607"/>
      <c r="GZY3054" s="607"/>
      <c r="GZZ3054" s="607"/>
      <c r="HAA3054" s="607"/>
      <c r="HAB3054" s="607"/>
      <c r="HAC3054" s="607"/>
      <c r="HAD3054" s="607"/>
      <c r="HAE3054" s="607"/>
      <c r="HAF3054" s="607"/>
      <c r="HAG3054" s="607"/>
      <c r="HAH3054" s="607"/>
      <c r="HAI3054" s="607"/>
      <c r="HAJ3054" s="607"/>
      <c r="HAK3054" s="607"/>
      <c r="HAL3054" s="607"/>
      <c r="HAM3054" s="607"/>
      <c r="HAN3054" s="607"/>
      <c r="HAO3054" s="607"/>
      <c r="HAP3054" s="607"/>
      <c r="HAQ3054" s="607"/>
      <c r="HAR3054" s="607"/>
      <c r="HAS3054" s="607"/>
      <c r="HAT3054" s="607"/>
      <c r="HAU3054" s="607"/>
      <c r="HAV3054" s="607"/>
      <c r="HAW3054" s="607"/>
      <c r="HAX3054" s="607"/>
      <c r="HAY3054" s="607"/>
      <c r="HAZ3054" s="607"/>
      <c r="HBA3054" s="607"/>
      <c r="HBB3054" s="607"/>
      <c r="HBC3054" s="607"/>
      <c r="HBD3054" s="607"/>
      <c r="HBE3054" s="607"/>
      <c r="HBF3054" s="607"/>
      <c r="HBG3054" s="607"/>
      <c r="HBH3054" s="607"/>
      <c r="HBI3054" s="607"/>
      <c r="HBJ3054" s="607"/>
      <c r="HBK3054" s="607"/>
      <c r="HBL3054" s="607"/>
      <c r="HBM3054" s="607"/>
      <c r="HBN3054" s="607"/>
      <c r="HBO3054" s="607"/>
      <c r="HBP3054" s="607"/>
      <c r="HBQ3054" s="607"/>
      <c r="HBR3054" s="607"/>
      <c r="HBS3054" s="607"/>
      <c r="HBT3054" s="607"/>
      <c r="HBU3054" s="607"/>
      <c r="HBV3054" s="607"/>
      <c r="HBW3054" s="607"/>
      <c r="HBX3054" s="607"/>
      <c r="HBY3054" s="607"/>
      <c r="HBZ3054" s="607"/>
      <c r="HCA3054" s="607"/>
      <c r="HCB3054" s="607"/>
      <c r="HCC3054" s="607"/>
      <c r="HCD3054" s="607"/>
      <c r="HCE3054" s="607"/>
      <c r="HCF3054" s="607"/>
      <c r="HCG3054" s="607"/>
      <c r="HCH3054" s="607"/>
      <c r="HCI3054" s="607"/>
      <c r="HCJ3054" s="607"/>
      <c r="HCK3054" s="607"/>
      <c r="HCL3054" s="607"/>
      <c r="HCM3054" s="607"/>
      <c r="HCN3054" s="607"/>
      <c r="HCO3054" s="607"/>
      <c r="HCP3054" s="607"/>
      <c r="HCQ3054" s="607"/>
      <c r="HCR3054" s="607"/>
      <c r="HCS3054" s="607"/>
      <c r="HCT3054" s="607"/>
      <c r="HCU3054" s="607"/>
      <c r="HCV3054" s="607"/>
      <c r="HCW3054" s="607"/>
      <c r="HCX3054" s="607"/>
      <c r="HCY3054" s="607"/>
      <c r="HCZ3054" s="607"/>
      <c r="HDA3054" s="607"/>
      <c r="HDB3054" s="607"/>
      <c r="HDC3054" s="607"/>
      <c r="HDD3054" s="607"/>
      <c r="HDE3054" s="607"/>
      <c r="HDF3054" s="607"/>
      <c r="HDG3054" s="607"/>
      <c r="HDH3054" s="607"/>
      <c r="HDI3054" s="607"/>
      <c r="HDJ3054" s="607"/>
      <c r="HDK3054" s="607"/>
      <c r="HDL3054" s="607"/>
      <c r="HDM3054" s="607"/>
      <c r="HDN3054" s="607"/>
      <c r="HDO3054" s="607"/>
      <c r="HDP3054" s="607"/>
      <c r="HDQ3054" s="607"/>
      <c r="HDR3054" s="607"/>
      <c r="HDS3054" s="607"/>
      <c r="HDT3054" s="607"/>
      <c r="HDU3054" s="607"/>
      <c r="HDV3054" s="607"/>
      <c r="HDW3054" s="607"/>
      <c r="HDX3054" s="607"/>
      <c r="HDY3054" s="607"/>
      <c r="HDZ3054" s="607"/>
      <c r="HEA3054" s="607"/>
      <c r="HEB3054" s="607"/>
      <c r="HEC3054" s="607"/>
      <c r="HED3054" s="607"/>
      <c r="HEE3054" s="607"/>
      <c r="HEF3054" s="607"/>
      <c r="HEG3054" s="607"/>
      <c r="HEH3054" s="607"/>
      <c r="HEI3054" s="607"/>
      <c r="HEJ3054" s="607"/>
      <c r="HEK3054" s="607"/>
      <c r="HEL3054" s="607"/>
      <c r="HEM3054" s="607"/>
      <c r="HEN3054" s="607"/>
      <c r="HEO3054" s="607"/>
      <c r="HEP3054" s="607"/>
      <c r="HEQ3054" s="607"/>
      <c r="HER3054" s="607"/>
      <c r="HES3054" s="607"/>
      <c r="HET3054" s="607"/>
      <c r="HEU3054" s="607"/>
      <c r="HEV3054" s="607"/>
      <c r="HEW3054" s="607"/>
      <c r="HEX3054" s="607"/>
      <c r="HEY3054" s="607"/>
      <c r="HEZ3054" s="607"/>
      <c r="HFA3054" s="607"/>
      <c r="HFB3054" s="607"/>
      <c r="HFC3054" s="607"/>
      <c r="HFD3054" s="607"/>
      <c r="HFE3054" s="607"/>
      <c r="HFF3054" s="607"/>
      <c r="HFG3054" s="607"/>
      <c r="HFH3054" s="607"/>
      <c r="HFI3054" s="607"/>
      <c r="HFJ3054" s="607"/>
      <c r="HFK3054" s="607"/>
      <c r="HFL3054" s="607"/>
      <c r="HFM3054" s="607"/>
      <c r="HFN3054" s="607"/>
      <c r="HFO3054" s="607"/>
      <c r="HFP3054" s="607"/>
      <c r="HFQ3054" s="607"/>
      <c r="HFR3054" s="607"/>
      <c r="HFS3054" s="607"/>
      <c r="HFT3054" s="607"/>
      <c r="HFU3054" s="607"/>
      <c r="HFV3054" s="607"/>
      <c r="HFW3054" s="607"/>
      <c r="HFX3054" s="607"/>
      <c r="HFY3054" s="607"/>
      <c r="HFZ3054" s="607"/>
      <c r="HGA3054" s="607"/>
      <c r="HGB3054" s="607"/>
      <c r="HGC3054" s="607"/>
      <c r="HGD3054" s="607"/>
      <c r="HGE3054" s="607"/>
      <c r="HGF3054" s="607"/>
      <c r="HGG3054" s="607"/>
      <c r="HGH3054" s="607"/>
      <c r="HGI3054" s="607"/>
      <c r="HGJ3054" s="607"/>
      <c r="HGK3054" s="607"/>
      <c r="HGL3054" s="607"/>
      <c r="HGM3054" s="607"/>
      <c r="HGN3054" s="607"/>
      <c r="HGO3054" s="607"/>
      <c r="HGP3054" s="607"/>
      <c r="HGQ3054" s="607"/>
      <c r="HGR3054" s="607"/>
      <c r="HGS3054" s="607"/>
      <c r="HGT3054" s="607"/>
      <c r="HGU3054" s="607"/>
      <c r="HGV3054" s="607"/>
      <c r="HGW3054" s="607"/>
      <c r="HGX3054" s="607"/>
      <c r="HGY3054" s="607"/>
      <c r="HGZ3054" s="607"/>
      <c r="HHA3054" s="607"/>
      <c r="HHB3054" s="607"/>
      <c r="HHC3054" s="607"/>
      <c r="HHD3054" s="607"/>
      <c r="HHE3054" s="607"/>
      <c r="HHF3054" s="607"/>
      <c r="HHG3054" s="607"/>
      <c r="HHH3054" s="607"/>
      <c r="HHI3054" s="607"/>
      <c r="HHJ3054" s="607"/>
      <c r="HHK3054" s="607"/>
      <c r="HHL3054" s="607"/>
      <c r="HHM3054" s="607"/>
      <c r="HHN3054" s="607"/>
      <c r="HHO3054" s="607"/>
      <c r="HHP3054" s="607"/>
      <c r="HHQ3054" s="607"/>
      <c r="HHR3054" s="607"/>
      <c r="HHS3054" s="607"/>
      <c r="HHT3054" s="607"/>
      <c r="HHU3054" s="607"/>
      <c r="HHV3054" s="607"/>
      <c r="HHW3054" s="607"/>
      <c r="HHX3054" s="607"/>
      <c r="HHY3054" s="607"/>
      <c r="HHZ3054" s="607"/>
      <c r="HIA3054" s="607"/>
      <c r="HIB3054" s="607"/>
      <c r="HIC3054" s="607"/>
      <c r="HID3054" s="607"/>
      <c r="HIE3054" s="607"/>
      <c r="HIF3054" s="607"/>
      <c r="HIG3054" s="607"/>
      <c r="HIH3054" s="607"/>
      <c r="HII3054" s="607"/>
      <c r="HIJ3054" s="607"/>
      <c r="HIK3054" s="607"/>
      <c r="HIL3054" s="607"/>
      <c r="HIM3054" s="607"/>
      <c r="HIN3054" s="607"/>
      <c r="HIO3054" s="607"/>
      <c r="HIP3054" s="607"/>
      <c r="HIQ3054" s="607"/>
      <c r="HIR3054" s="607"/>
      <c r="HIS3054" s="607"/>
      <c r="HIT3054" s="607"/>
      <c r="HIU3054" s="607"/>
      <c r="HIV3054" s="607"/>
      <c r="HIW3054" s="607"/>
      <c r="HIX3054" s="607"/>
      <c r="HIY3054" s="607"/>
      <c r="HIZ3054" s="607"/>
      <c r="HJA3054" s="607"/>
      <c r="HJB3054" s="607"/>
      <c r="HJC3054" s="607"/>
      <c r="HJD3054" s="607"/>
      <c r="HJE3054" s="607"/>
      <c r="HJF3054" s="607"/>
      <c r="HJG3054" s="607"/>
      <c r="HJH3054" s="607"/>
      <c r="HJI3054" s="607"/>
      <c r="HJJ3054" s="607"/>
      <c r="HJK3054" s="607"/>
      <c r="HJL3054" s="607"/>
      <c r="HJM3054" s="607"/>
      <c r="HJN3054" s="607"/>
      <c r="HJO3054" s="607"/>
      <c r="HJP3054" s="607"/>
      <c r="HJQ3054" s="607"/>
      <c r="HJR3054" s="607"/>
      <c r="HJS3054" s="607"/>
      <c r="HJT3054" s="607"/>
      <c r="HJU3054" s="607"/>
      <c r="HJV3054" s="607"/>
      <c r="HJW3054" s="607"/>
      <c r="HJX3054" s="607"/>
      <c r="HJY3054" s="607"/>
      <c r="HJZ3054" s="607"/>
      <c r="HKA3054" s="607"/>
      <c r="HKB3054" s="607"/>
      <c r="HKC3054" s="607"/>
      <c r="HKD3054" s="607"/>
      <c r="HKE3054" s="607"/>
      <c r="HKF3054" s="607"/>
      <c r="HKG3054" s="607"/>
      <c r="HKH3054" s="607"/>
      <c r="HKI3054" s="607"/>
      <c r="HKJ3054" s="607"/>
      <c r="HKK3054" s="607"/>
      <c r="HKL3054" s="607"/>
      <c r="HKM3054" s="607"/>
      <c r="HKN3054" s="607"/>
      <c r="HKO3054" s="607"/>
      <c r="HKP3054" s="607"/>
      <c r="HKQ3054" s="607"/>
      <c r="HKR3054" s="607"/>
      <c r="HKS3054" s="607"/>
      <c r="HKT3054" s="607"/>
      <c r="HKU3054" s="607"/>
      <c r="HKV3054" s="607"/>
      <c r="HKW3054" s="607"/>
      <c r="HKX3054" s="607"/>
      <c r="HKY3054" s="607"/>
      <c r="HKZ3054" s="607"/>
      <c r="HLA3054" s="607"/>
      <c r="HLB3054" s="607"/>
      <c r="HLC3054" s="607"/>
      <c r="HLD3054" s="607"/>
      <c r="HLE3054" s="607"/>
      <c r="HLF3054" s="607"/>
      <c r="HLG3054" s="607"/>
      <c r="HLH3054" s="607"/>
      <c r="HLI3054" s="607"/>
      <c r="HLJ3054" s="607"/>
      <c r="HLK3054" s="607"/>
      <c r="HLL3054" s="607"/>
      <c r="HLM3054" s="607"/>
      <c r="HLN3054" s="607"/>
      <c r="HLO3054" s="607"/>
      <c r="HLP3054" s="607"/>
      <c r="HLQ3054" s="607"/>
      <c r="HLR3054" s="607"/>
      <c r="HLS3054" s="607"/>
      <c r="HLT3054" s="607"/>
      <c r="HLU3054" s="607"/>
      <c r="HLV3054" s="607"/>
      <c r="HLW3054" s="607"/>
      <c r="HLX3054" s="607"/>
      <c r="HLY3054" s="607"/>
      <c r="HLZ3054" s="607"/>
      <c r="HMA3054" s="607"/>
      <c r="HMB3054" s="607"/>
      <c r="HMC3054" s="607"/>
      <c r="HMD3054" s="607"/>
      <c r="HME3054" s="607"/>
      <c r="HMF3054" s="607"/>
      <c r="HMG3054" s="607"/>
      <c r="HMH3054" s="607"/>
      <c r="HMI3054" s="607"/>
      <c r="HMJ3054" s="607"/>
      <c r="HMK3054" s="607"/>
      <c r="HML3054" s="607"/>
      <c r="HMM3054" s="607"/>
      <c r="HMN3054" s="607"/>
      <c r="HMO3054" s="607"/>
      <c r="HMP3054" s="607"/>
      <c r="HMQ3054" s="607"/>
      <c r="HMR3054" s="607"/>
      <c r="HMS3054" s="607"/>
      <c r="HMT3054" s="607"/>
      <c r="HMU3054" s="607"/>
      <c r="HMV3054" s="607"/>
      <c r="HMW3054" s="607"/>
      <c r="HMX3054" s="607"/>
      <c r="HMY3054" s="607"/>
      <c r="HMZ3054" s="607"/>
      <c r="HNA3054" s="607"/>
      <c r="HNB3054" s="607"/>
      <c r="HNC3054" s="607"/>
      <c r="HND3054" s="607"/>
      <c r="HNE3054" s="607"/>
      <c r="HNF3054" s="607"/>
      <c r="HNG3054" s="607"/>
      <c r="HNH3054" s="607"/>
      <c r="HNI3054" s="607"/>
      <c r="HNJ3054" s="607"/>
      <c r="HNK3054" s="607"/>
      <c r="HNL3054" s="607"/>
      <c r="HNM3054" s="607"/>
      <c r="HNN3054" s="607"/>
      <c r="HNO3054" s="607"/>
      <c r="HNP3054" s="607"/>
      <c r="HNQ3054" s="607"/>
      <c r="HNR3054" s="607"/>
      <c r="HNS3054" s="607"/>
      <c r="HNT3054" s="607"/>
      <c r="HNU3054" s="607"/>
      <c r="HNV3054" s="607"/>
      <c r="HNW3054" s="607"/>
      <c r="HNX3054" s="607"/>
      <c r="HNY3054" s="607"/>
      <c r="HNZ3054" s="607"/>
      <c r="HOA3054" s="607"/>
      <c r="HOB3054" s="607"/>
      <c r="HOC3054" s="607"/>
      <c r="HOD3054" s="607"/>
      <c r="HOE3054" s="607"/>
      <c r="HOF3054" s="607"/>
      <c r="HOG3054" s="607"/>
      <c r="HOH3054" s="607"/>
      <c r="HOI3054" s="607"/>
      <c r="HOJ3054" s="607"/>
      <c r="HOK3054" s="607"/>
      <c r="HOL3054" s="607"/>
      <c r="HOM3054" s="607"/>
      <c r="HON3054" s="607"/>
      <c r="HOO3054" s="607"/>
      <c r="HOP3054" s="607"/>
      <c r="HOQ3054" s="607"/>
      <c r="HOR3054" s="607"/>
      <c r="HOS3054" s="607"/>
      <c r="HOT3054" s="607"/>
      <c r="HOU3054" s="607"/>
      <c r="HOV3054" s="607"/>
      <c r="HOW3054" s="607"/>
      <c r="HOX3054" s="607"/>
      <c r="HOY3054" s="607"/>
      <c r="HOZ3054" s="607"/>
      <c r="HPA3054" s="607"/>
      <c r="HPB3054" s="607"/>
      <c r="HPC3054" s="607"/>
      <c r="HPD3054" s="607"/>
      <c r="HPE3054" s="607"/>
      <c r="HPF3054" s="607"/>
      <c r="HPG3054" s="607"/>
      <c r="HPH3054" s="607"/>
      <c r="HPI3054" s="607"/>
      <c r="HPJ3054" s="607"/>
      <c r="HPK3054" s="607"/>
      <c r="HPL3054" s="607"/>
      <c r="HPM3054" s="607"/>
      <c r="HPN3054" s="607"/>
      <c r="HPO3054" s="607"/>
      <c r="HPP3054" s="607"/>
      <c r="HPQ3054" s="607"/>
      <c r="HPR3054" s="607"/>
      <c r="HPS3054" s="607"/>
      <c r="HPT3054" s="607"/>
      <c r="HPU3054" s="607"/>
      <c r="HPV3054" s="607"/>
      <c r="HPW3054" s="607"/>
      <c r="HPX3054" s="607"/>
      <c r="HPY3054" s="607"/>
      <c r="HPZ3054" s="607"/>
      <c r="HQA3054" s="607"/>
      <c r="HQB3054" s="607"/>
      <c r="HQC3054" s="607"/>
      <c r="HQD3054" s="607"/>
      <c r="HQE3054" s="607"/>
      <c r="HQF3054" s="607"/>
      <c r="HQG3054" s="607"/>
      <c r="HQH3054" s="607"/>
      <c r="HQI3054" s="607"/>
      <c r="HQJ3054" s="607"/>
      <c r="HQK3054" s="607"/>
      <c r="HQL3054" s="607"/>
      <c r="HQM3054" s="607"/>
      <c r="HQN3054" s="607"/>
      <c r="HQO3054" s="607"/>
      <c r="HQP3054" s="607"/>
      <c r="HQQ3054" s="607"/>
      <c r="HQR3054" s="607"/>
      <c r="HQS3054" s="607"/>
      <c r="HQT3054" s="607"/>
      <c r="HQU3054" s="607"/>
      <c r="HQV3054" s="607"/>
      <c r="HQW3054" s="607"/>
      <c r="HQX3054" s="607"/>
      <c r="HQY3054" s="607"/>
      <c r="HQZ3054" s="607"/>
      <c r="HRA3054" s="607"/>
      <c r="HRB3054" s="607"/>
      <c r="HRC3054" s="607"/>
      <c r="HRD3054" s="607"/>
      <c r="HRE3054" s="607"/>
      <c r="HRF3054" s="607"/>
      <c r="HRG3054" s="607"/>
      <c r="HRH3054" s="607"/>
      <c r="HRI3054" s="607"/>
      <c r="HRJ3054" s="607"/>
      <c r="HRK3054" s="607"/>
      <c r="HRL3054" s="607"/>
      <c r="HRM3054" s="607"/>
      <c r="HRN3054" s="607"/>
      <c r="HRO3054" s="607"/>
      <c r="HRP3054" s="607"/>
      <c r="HRQ3054" s="607"/>
      <c r="HRR3054" s="607"/>
      <c r="HRS3054" s="607"/>
      <c r="HRT3054" s="607"/>
      <c r="HRU3054" s="607"/>
      <c r="HRV3054" s="607"/>
      <c r="HRW3054" s="607"/>
      <c r="HRX3054" s="607"/>
      <c r="HRY3054" s="607"/>
      <c r="HRZ3054" s="607"/>
      <c r="HSA3054" s="607"/>
      <c r="HSB3054" s="607"/>
      <c r="HSC3054" s="607"/>
      <c r="HSD3054" s="607"/>
      <c r="HSE3054" s="607"/>
      <c r="HSF3054" s="607"/>
      <c r="HSG3054" s="607"/>
      <c r="HSH3054" s="607"/>
      <c r="HSI3054" s="607"/>
      <c r="HSJ3054" s="607"/>
      <c r="HSK3054" s="607"/>
      <c r="HSL3054" s="607"/>
      <c r="HSM3054" s="607"/>
      <c r="HSN3054" s="607"/>
      <c r="HSO3054" s="607"/>
      <c r="HSP3054" s="607"/>
      <c r="HSQ3054" s="607"/>
      <c r="HSR3054" s="607"/>
      <c r="HSS3054" s="607"/>
      <c r="HST3054" s="607"/>
      <c r="HSU3054" s="607"/>
      <c r="HSV3054" s="607"/>
      <c r="HSW3054" s="607"/>
      <c r="HSX3054" s="607"/>
      <c r="HSY3054" s="607"/>
      <c r="HSZ3054" s="607"/>
      <c r="HTA3054" s="607"/>
      <c r="HTB3054" s="607"/>
      <c r="HTC3054" s="607"/>
      <c r="HTD3054" s="607"/>
      <c r="HTE3054" s="607"/>
      <c r="HTF3054" s="607"/>
      <c r="HTG3054" s="607"/>
      <c r="HTH3054" s="607"/>
      <c r="HTI3054" s="607"/>
      <c r="HTJ3054" s="607"/>
      <c r="HTK3054" s="607"/>
      <c r="HTL3054" s="607"/>
      <c r="HTM3054" s="607"/>
      <c r="HTN3054" s="607"/>
      <c r="HTO3054" s="607"/>
      <c r="HTP3054" s="607"/>
      <c r="HTQ3054" s="607"/>
      <c r="HTR3054" s="607"/>
      <c r="HTS3054" s="607"/>
      <c r="HTT3054" s="607"/>
      <c r="HTU3054" s="607"/>
      <c r="HTV3054" s="607"/>
      <c r="HTW3054" s="607"/>
      <c r="HTX3054" s="607"/>
      <c r="HTY3054" s="607"/>
      <c r="HTZ3054" s="607"/>
      <c r="HUA3054" s="607"/>
      <c r="HUB3054" s="607"/>
      <c r="HUC3054" s="607"/>
      <c r="HUD3054" s="607"/>
      <c r="HUE3054" s="607"/>
      <c r="HUF3054" s="607"/>
      <c r="HUG3054" s="607"/>
      <c r="HUH3054" s="607"/>
      <c r="HUI3054" s="607"/>
      <c r="HUJ3054" s="607"/>
      <c r="HUK3054" s="607"/>
      <c r="HUL3054" s="607"/>
      <c r="HUM3054" s="607"/>
      <c r="HUN3054" s="607"/>
      <c r="HUO3054" s="607"/>
      <c r="HUP3054" s="607"/>
      <c r="HUQ3054" s="607"/>
      <c r="HUR3054" s="607"/>
      <c r="HUS3054" s="607"/>
      <c r="HUT3054" s="607"/>
      <c r="HUU3054" s="607"/>
      <c r="HUV3054" s="607"/>
      <c r="HUW3054" s="607"/>
      <c r="HUX3054" s="607"/>
      <c r="HUY3054" s="607"/>
      <c r="HUZ3054" s="607"/>
      <c r="HVA3054" s="607"/>
      <c r="HVB3054" s="607"/>
      <c r="HVC3054" s="607"/>
      <c r="HVD3054" s="607"/>
      <c r="HVE3054" s="607"/>
      <c r="HVF3054" s="607"/>
      <c r="HVG3054" s="607"/>
      <c r="HVH3054" s="607"/>
      <c r="HVI3054" s="607"/>
      <c r="HVJ3054" s="607"/>
      <c r="HVK3054" s="607"/>
      <c r="HVL3054" s="607"/>
      <c r="HVM3054" s="607"/>
      <c r="HVN3054" s="607"/>
      <c r="HVO3054" s="607"/>
      <c r="HVP3054" s="607"/>
      <c r="HVQ3054" s="607"/>
      <c r="HVR3054" s="607"/>
      <c r="HVS3054" s="607"/>
      <c r="HVT3054" s="607"/>
      <c r="HVU3054" s="607"/>
      <c r="HVV3054" s="607"/>
      <c r="HVW3054" s="607"/>
      <c r="HVX3054" s="607"/>
      <c r="HVY3054" s="607"/>
      <c r="HVZ3054" s="607"/>
      <c r="HWA3054" s="607"/>
      <c r="HWB3054" s="607"/>
      <c r="HWC3054" s="607"/>
      <c r="HWD3054" s="607"/>
      <c r="HWE3054" s="607"/>
      <c r="HWF3054" s="607"/>
      <c r="HWG3054" s="607"/>
      <c r="HWH3054" s="607"/>
      <c r="HWI3054" s="607"/>
      <c r="HWJ3054" s="607"/>
      <c r="HWK3054" s="607"/>
      <c r="HWL3054" s="607"/>
      <c r="HWM3054" s="607"/>
      <c r="HWN3054" s="607"/>
      <c r="HWO3054" s="607"/>
      <c r="HWP3054" s="607"/>
      <c r="HWQ3054" s="607"/>
      <c r="HWR3054" s="607"/>
      <c r="HWS3054" s="607"/>
      <c r="HWT3054" s="607"/>
      <c r="HWU3054" s="607"/>
      <c r="HWV3054" s="607"/>
      <c r="HWW3054" s="607"/>
      <c r="HWX3054" s="607"/>
      <c r="HWY3054" s="607"/>
      <c r="HWZ3054" s="607"/>
      <c r="HXA3054" s="607"/>
      <c r="HXB3054" s="607"/>
      <c r="HXC3054" s="607"/>
      <c r="HXD3054" s="607"/>
      <c r="HXE3054" s="607"/>
      <c r="HXF3054" s="607"/>
      <c r="HXG3054" s="607"/>
      <c r="HXH3054" s="607"/>
      <c r="HXI3054" s="607"/>
      <c r="HXJ3054" s="607"/>
      <c r="HXK3054" s="607"/>
      <c r="HXL3054" s="607"/>
      <c r="HXM3054" s="607"/>
      <c r="HXN3054" s="607"/>
      <c r="HXO3054" s="607"/>
      <c r="HXP3054" s="607"/>
      <c r="HXQ3054" s="607"/>
      <c r="HXR3054" s="607"/>
      <c r="HXS3054" s="607"/>
      <c r="HXT3054" s="607"/>
      <c r="HXU3054" s="607"/>
      <c r="HXV3054" s="607"/>
      <c r="HXW3054" s="607"/>
      <c r="HXX3054" s="607"/>
      <c r="HXY3054" s="607"/>
      <c r="HXZ3054" s="607"/>
      <c r="HYA3054" s="607"/>
      <c r="HYB3054" s="607"/>
      <c r="HYC3054" s="607"/>
      <c r="HYD3054" s="607"/>
      <c r="HYE3054" s="607"/>
      <c r="HYF3054" s="607"/>
      <c r="HYG3054" s="607"/>
      <c r="HYH3054" s="607"/>
      <c r="HYI3054" s="607"/>
      <c r="HYJ3054" s="607"/>
      <c r="HYK3054" s="607"/>
      <c r="HYL3054" s="607"/>
      <c r="HYM3054" s="607"/>
      <c r="HYN3054" s="607"/>
      <c r="HYO3054" s="607"/>
      <c r="HYP3054" s="607"/>
      <c r="HYQ3054" s="607"/>
      <c r="HYR3054" s="607"/>
      <c r="HYS3054" s="607"/>
      <c r="HYT3054" s="607"/>
      <c r="HYU3054" s="607"/>
      <c r="HYV3054" s="607"/>
      <c r="HYW3054" s="607"/>
      <c r="HYX3054" s="607"/>
      <c r="HYY3054" s="607"/>
      <c r="HYZ3054" s="607"/>
      <c r="HZA3054" s="607"/>
      <c r="HZB3054" s="607"/>
      <c r="HZC3054" s="607"/>
      <c r="HZD3054" s="607"/>
      <c r="HZE3054" s="607"/>
      <c r="HZF3054" s="607"/>
      <c r="HZG3054" s="607"/>
      <c r="HZH3054" s="607"/>
      <c r="HZI3054" s="607"/>
      <c r="HZJ3054" s="607"/>
      <c r="HZK3054" s="607"/>
      <c r="HZL3054" s="607"/>
      <c r="HZM3054" s="607"/>
      <c r="HZN3054" s="607"/>
      <c r="HZO3054" s="607"/>
      <c r="HZP3054" s="607"/>
      <c r="HZQ3054" s="607"/>
      <c r="HZR3054" s="607"/>
      <c r="HZS3054" s="607"/>
      <c r="HZT3054" s="607"/>
      <c r="HZU3054" s="607"/>
      <c r="HZV3054" s="607"/>
      <c r="HZW3054" s="607"/>
      <c r="HZX3054" s="607"/>
      <c r="HZY3054" s="607"/>
      <c r="HZZ3054" s="607"/>
      <c r="IAA3054" s="607"/>
      <c r="IAB3054" s="607"/>
      <c r="IAC3054" s="607"/>
      <c r="IAD3054" s="607"/>
      <c r="IAE3054" s="607"/>
      <c r="IAF3054" s="607"/>
      <c r="IAG3054" s="607"/>
      <c r="IAH3054" s="607"/>
      <c r="IAI3054" s="607"/>
      <c r="IAJ3054" s="607"/>
      <c r="IAK3054" s="607"/>
      <c r="IAL3054" s="607"/>
      <c r="IAM3054" s="607"/>
      <c r="IAN3054" s="607"/>
      <c r="IAO3054" s="607"/>
      <c r="IAP3054" s="607"/>
      <c r="IAQ3054" s="607"/>
      <c r="IAR3054" s="607"/>
      <c r="IAS3054" s="607"/>
      <c r="IAT3054" s="607"/>
      <c r="IAU3054" s="607"/>
      <c r="IAV3054" s="607"/>
      <c r="IAW3054" s="607"/>
      <c r="IAX3054" s="607"/>
      <c r="IAY3054" s="607"/>
      <c r="IAZ3054" s="607"/>
      <c r="IBA3054" s="607"/>
      <c r="IBB3054" s="607"/>
      <c r="IBC3054" s="607"/>
      <c r="IBD3054" s="607"/>
      <c r="IBE3054" s="607"/>
      <c r="IBF3054" s="607"/>
      <c r="IBG3054" s="607"/>
      <c r="IBH3054" s="607"/>
      <c r="IBI3054" s="607"/>
      <c r="IBJ3054" s="607"/>
      <c r="IBK3054" s="607"/>
      <c r="IBL3054" s="607"/>
      <c r="IBM3054" s="607"/>
      <c r="IBN3054" s="607"/>
      <c r="IBO3054" s="607"/>
      <c r="IBP3054" s="607"/>
      <c r="IBQ3054" s="607"/>
      <c r="IBR3054" s="607"/>
      <c r="IBS3054" s="607"/>
      <c r="IBT3054" s="607"/>
      <c r="IBU3054" s="607"/>
      <c r="IBV3054" s="607"/>
      <c r="IBW3054" s="607"/>
      <c r="IBX3054" s="607"/>
      <c r="IBY3054" s="607"/>
      <c r="IBZ3054" s="607"/>
      <c r="ICA3054" s="607"/>
      <c r="ICB3054" s="607"/>
      <c r="ICC3054" s="607"/>
      <c r="ICD3054" s="607"/>
      <c r="ICE3054" s="607"/>
      <c r="ICF3054" s="607"/>
      <c r="ICG3054" s="607"/>
      <c r="ICH3054" s="607"/>
      <c r="ICI3054" s="607"/>
      <c r="ICJ3054" s="607"/>
      <c r="ICK3054" s="607"/>
      <c r="ICL3054" s="607"/>
      <c r="ICM3054" s="607"/>
      <c r="ICN3054" s="607"/>
      <c r="ICO3054" s="607"/>
      <c r="ICP3054" s="607"/>
      <c r="ICQ3054" s="607"/>
      <c r="ICR3054" s="607"/>
      <c r="ICS3054" s="607"/>
      <c r="ICT3054" s="607"/>
      <c r="ICU3054" s="607"/>
      <c r="ICV3054" s="607"/>
      <c r="ICW3054" s="607"/>
      <c r="ICX3054" s="607"/>
      <c r="ICY3054" s="607"/>
      <c r="ICZ3054" s="607"/>
      <c r="IDA3054" s="607"/>
      <c r="IDB3054" s="607"/>
      <c r="IDC3054" s="607"/>
      <c r="IDD3054" s="607"/>
      <c r="IDE3054" s="607"/>
      <c r="IDF3054" s="607"/>
      <c r="IDG3054" s="607"/>
      <c r="IDH3054" s="607"/>
      <c r="IDI3054" s="607"/>
      <c r="IDJ3054" s="607"/>
      <c r="IDK3054" s="607"/>
      <c r="IDL3054" s="607"/>
      <c r="IDM3054" s="607"/>
      <c r="IDN3054" s="607"/>
      <c r="IDO3054" s="607"/>
      <c r="IDP3054" s="607"/>
      <c r="IDQ3054" s="607"/>
      <c r="IDR3054" s="607"/>
      <c r="IDS3054" s="607"/>
      <c r="IDT3054" s="607"/>
      <c r="IDU3054" s="607"/>
      <c r="IDV3054" s="607"/>
      <c r="IDW3054" s="607"/>
      <c r="IDX3054" s="607"/>
      <c r="IDY3054" s="607"/>
      <c r="IDZ3054" s="607"/>
      <c r="IEA3054" s="607"/>
      <c r="IEB3054" s="607"/>
      <c r="IEC3054" s="607"/>
      <c r="IED3054" s="607"/>
      <c r="IEE3054" s="607"/>
      <c r="IEF3054" s="607"/>
      <c r="IEG3054" s="607"/>
      <c r="IEH3054" s="607"/>
      <c r="IEI3054" s="607"/>
      <c r="IEJ3054" s="607"/>
      <c r="IEK3054" s="607"/>
      <c r="IEL3054" s="607"/>
      <c r="IEM3054" s="607"/>
      <c r="IEN3054" s="607"/>
      <c r="IEO3054" s="607"/>
      <c r="IEP3054" s="607"/>
      <c r="IEQ3054" s="607"/>
      <c r="IER3054" s="607"/>
      <c r="IES3054" s="607"/>
      <c r="IET3054" s="607"/>
      <c r="IEU3054" s="607"/>
      <c r="IEV3054" s="607"/>
      <c r="IEW3054" s="607"/>
      <c r="IEX3054" s="607"/>
      <c r="IEY3054" s="607"/>
      <c r="IEZ3054" s="607"/>
      <c r="IFA3054" s="607"/>
      <c r="IFB3054" s="607"/>
      <c r="IFC3054" s="607"/>
      <c r="IFD3054" s="607"/>
      <c r="IFE3054" s="607"/>
      <c r="IFF3054" s="607"/>
      <c r="IFG3054" s="607"/>
      <c r="IFH3054" s="607"/>
      <c r="IFI3054" s="607"/>
      <c r="IFJ3054" s="607"/>
      <c r="IFK3054" s="607"/>
      <c r="IFL3054" s="607"/>
      <c r="IFM3054" s="607"/>
      <c r="IFN3054" s="607"/>
      <c r="IFO3054" s="607"/>
      <c r="IFP3054" s="607"/>
      <c r="IFQ3054" s="607"/>
      <c r="IFR3054" s="607"/>
      <c r="IFS3054" s="607"/>
      <c r="IFT3054" s="607"/>
      <c r="IFU3054" s="607"/>
      <c r="IFV3054" s="607"/>
      <c r="IFW3054" s="607"/>
      <c r="IFX3054" s="607"/>
      <c r="IFY3054" s="607"/>
      <c r="IFZ3054" s="607"/>
      <c r="IGA3054" s="607"/>
      <c r="IGB3054" s="607"/>
      <c r="IGC3054" s="607"/>
      <c r="IGD3054" s="607"/>
      <c r="IGE3054" s="607"/>
      <c r="IGF3054" s="607"/>
      <c r="IGG3054" s="607"/>
      <c r="IGH3054" s="607"/>
      <c r="IGI3054" s="607"/>
      <c r="IGJ3054" s="607"/>
      <c r="IGK3054" s="607"/>
      <c r="IGL3054" s="607"/>
      <c r="IGM3054" s="607"/>
      <c r="IGN3054" s="607"/>
      <c r="IGO3054" s="607"/>
      <c r="IGP3054" s="607"/>
      <c r="IGQ3054" s="607"/>
      <c r="IGR3054" s="607"/>
      <c r="IGS3054" s="607"/>
      <c r="IGT3054" s="607"/>
      <c r="IGU3054" s="607"/>
      <c r="IGV3054" s="607"/>
      <c r="IGW3054" s="607"/>
      <c r="IGX3054" s="607"/>
      <c r="IGY3054" s="607"/>
      <c r="IGZ3054" s="607"/>
      <c r="IHA3054" s="607"/>
      <c r="IHB3054" s="607"/>
      <c r="IHC3054" s="607"/>
      <c r="IHD3054" s="607"/>
      <c r="IHE3054" s="607"/>
      <c r="IHF3054" s="607"/>
      <c r="IHG3054" s="607"/>
      <c r="IHH3054" s="607"/>
      <c r="IHI3054" s="607"/>
      <c r="IHJ3054" s="607"/>
      <c r="IHK3054" s="607"/>
      <c r="IHL3054" s="607"/>
      <c r="IHM3054" s="607"/>
      <c r="IHN3054" s="607"/>
      <c r="IHO3054" s="607"/>
      <c r="IHP3054" s="607"/>
      <c r="IHQ3054" s="607"/>
      <c r="IHR3054" s="607"/>
      <c r="IHS3054" s="607"/>
      <c r="IHT3054" s="607"/>
      <c r="IHU3054" s="607"/>
      <c r="IHV3054" s="607"/>
      <c r="IHW3054" s="607"/>
      <c r="IHX3054" s="607"/>
      <c r="IHY3054" s="607"/>
      <c r="IHZ3054" s="607"/>
      <c r="IIA3054" s="607"/>
      <c r="IIB3054" s="607"/>
      <c r="IIC3054" s="607"/>
      <c r="IID3054" s="607"/>
      <c r="IIE3054" s="607"/>
      <c r="IIF3054" s="607"/>
      <c r="IIG3054" s="607"/>
      <c r="IIH3054" s="607"/>
      <c r="III3054" s="607"/>
      <c r="IIJ3054" s="607"/>
      <c r="IIK3054" s="607"/>
      <c r="IIL3054" s="607"/>
      <c r="IIM3054" s="607"/>
      <c r="IIN3054" s="607"/>
      <c r="IIO3054" s="607"/>
      <c r="IIP3054" s="607"/>
      <c r="IIQ3054" s="607"/>
      <c r="IIR3054" s="607"/>
      <c r="IIS3054" s="607"/>
      <c r="IIT3054" s="607"/>
      <c r="IIU3054" s="607"/>
      <c r="IIV3054" s="607"/>
      <c r="IIW3054" s="607"/>
      <c r="IIX3054" s="607"/>
      <c r="IIY3054" s="607"/>
      <c r="IIZ3054" s="607"/>
      <c r="IJA3054" s="607"/>
      <c r="IJB3054" s="607"/>
      <c r="IJC3054" s="607"/>
      <c r="IJD3054" s="607"/>
      <c r="IJE3054" s="607"/>
      <c r="IJF3054" s="607"/>
      <c r="IJG3054" s="607"/>
      <c r="IJH3054" s="607"/>
      <c r="IJI3054" s="607"/>
      <c r="IJJ3054" s="607"/>
      <c r="IJK3054" s="607"/>
      <c r="IJL3054" s="607"/>
      <c r="IJM3054" s="607"/>
      <c r="IJN3054" s="607"/>
      <c r="IJO3054" s="607"/>
      <c r="IJP3054" s="607"/>
      <c r="IJQ3054" s="607"/>
      <c r="IJR3054" s="607"/>
      <c r="IJS3054" s="607"/>
      <c r="IJT3054" s="607"/>
      <c r="IJU3054" s="607"/>
      <c r="IJV3054" s="607"/>
      <c r="IJW3054" s="607"/>
      <c r="IJX3054" s="607"/>
      <c r="IJY3054" s="607"/>
      <c r="IJZ3054" s="607"/>
      <c r="IKA3054" s="607"/>
      <c r="IKB3054" s="607"/>
      <c r="IKC3054" s="607"/>
      <c r="IKD3054" s="607"/>
      <c r="IKE3054" s="607"/>
      <c r="IKF3054" s="607"/>
      <c r="IKG3054" s="607"/>
      <c r="IKH3054" s="607"/>
      <c r="IKI3054" s="607"/>
      <c r="IKJ3054" s="607"/>
      <c r="IKK3054" s="607"/>
      <c r="IKL3054" s="607"/>
      <c r="IKM3054" s="607"/>
      <c r="IKN3054" s="607"/>
      <c r="IKO3054" s="607"/>
      <c r="IKP3054" s="607"/>
      <c r="IKQ3054" s="607"/>
      <c r="IKR3054" s="607"/>
      <c r="IKS3054" s="607"/>
      <c r="IKT3054" s="607"/>
      <c r="IKU3054" s="607"/>
      <c r="IKV3054" s="607"/>
      <c r="IKW3054" s="607"/>
      <c r="IKX3054" s="607"/>
      <c r="IKY3054" s="607"/>
      <c r="IKZ3054" s="607"/>
      <c r="ILA3054" s="607"/>
      <c r="ILB3054" s="607"/>
      <c r="ILC3054" s="607"/>
      <c r="ILD3054" s="607"/>
      <c r="ILE3054" s="607"/>
      <c r="ILF3054" s="607"/>
      <c r="ILG3054" s="607"/>
      <c r="ILH3054" s="607"/>
      <c r="ILI3054" s="607"/>
      <c r="ILJ3054" s="607"/>
      <c r="ILK3054" s="607"/>
      <c r="ILL3054" s="607"/>
      <c r="ILM3054" s="607"/>
      <c r="ILN3054" s="607"/>
      <c r="ILO3054" s="607"/>
      <c r="ILP3054" s="607"/>
      <c r="ILQ3054" s="607"/>
      <c r="ILR3054" s="607"/>
      <c r="ILS3054" s="607"/>
      <c r="ILT3054" s="607"/>
      <c r="ILU3054" s="607"/>
      <c r="ILV3054" s="607"/>
      <c r="ILW3054" s="607"/>
      <c r="ILX3054" s="607"/>
      <c r="ILY3054" s="607"/>
      <c r="ILZ3054" s="607"/>
      <c r="IMA3054" s="607"/>
      <c r="IMB3054" s="607"/>
      <c r="IMC3054" s="607"/>
      <c r="IMD3054" s="607"/>
      <c r="IME3054" s="607"/>
      <c r="IMF3054" s="607"/>
      <c r="IMG3054" s="607"/>
      <c r="IMH3054" s="607"/>
      <c r="IMI3054" s="607"/>
      <c r="IMJ3054" s="607"/>
      <c r="IMK3054" s="607"/>
      <c r="IML3054" s="607"/>
      <c r="IMM3054" s="607"/>
      <c r="IMN3054" s="607"/>
      <c r="IMO3054" s="607"/>
      <c r="IMP3054" s="607"/>
      <c r="IMQ3054" s="607"/>
      <c r="IMR3054" s="607"/>
      <c r="IMS3054" s="607"/>
      <c r="IMT3054" s="607"/>
      <c r="IMU3054" s="607"/>
      <c r="IMV3054" s="607"/>
      <c r="IMW3054" s="607"/>
      <c r="IMX3054" s="607"/>
      <c r="IMY3054" s="607"/>
      <c r="IMZ3054" s="607"/>
      <c r="INA3054" s="607"/>
      <c r="INB3054" s="607"/>
      <c r="INC3054" s="607"/>
      <c r="IND3054" s="607"/>
      <c r="INE3054" s="607"/>
      <c r="INF3054" s="607"/>
      <c r="ING3054" s="607"/>
      <c r="INH3054" s="607"/>
      <c r="INI3054" s="607"/>
      <c r="INJ3054" s="607"/>
      <c r="INK3054" s="607"/>
      <c r="INL3054" s="607"/>
      <c r="INM3054" s="607"/>
      <c r="INN3054" s="607"/>
      <c r="INO3054" s="607"/>
      <c r="INP3054" s="607"/>
      <c r="INQ3054" s="607"/>
      <c r="INR3054" s="607"/>
      <c r="INS3054" s="607"/>
      <c r="INT3054" s="607"/>
      <c r="INU3054" s="607"/>
      <c r="INV3054" s="607"/>
      <c r="INW3054" s="607"/>
      <c r="INX3054" s="607"/>
      <c r="INY3054" s="607"/>
      <c r="INZ3054" s="607"/>
      <c r="IOA3054" s="607"/>
      <c r="IOB3054" s="607"/>
      <c r="IOC3054" s="607"/>
      <c r="IOD3054" s="607"/>
      <c r="IOE3054" s="607"/>
      <c r="IOF3054" s="607"/>
      <c r="IOG3054" s="607"/>
      <c r="IOH3054" s="607"/>
      <c r="IOI3054" s="607"/>
      <c r="IOJ3054" s="607"/>
      <c r="IOK3054" s="607"/>
      <c r="IOL3054" s="607"/>
      <c r="IOM3054" s="607"/>
      <c r="ION3054" s="607"/>
      <c r="IOO3054" s="607"/>
      <c r="IOP3054" s="607"/>
      <c r="IOQ3054" s="607"/>
      <c r="IOR3054" s="607"/>
      <c r="IOS3054" s="607"/>
      <c r="IOT3054" s="607"/>
      <c r="IOU3054" s="607"/>
      <c r="IOV3054" s="607"/>
      <c r="IOW3054" s="607"/>
      <c r="IOX3054" s="607"/>
      <c r="IOY3054" s="607"/>
      <c r="IOZ3054" s="607"/>
      <c r="IPA3054" s="607"/>
      <c r="IPB3054" s="607"/>
      <c r="IPC3054" s="607"/>
      <c r="IPD3054" s="607"/>
      <c r="IPE3054" s="607"/>
      <c r="IPF3054" s="607"/>
      <c r="IPG3054" s="607"/>
      <c r="IPH3054" s="607"/>
      <c r="IPI3054" s="607"/>
      <c r="IPJ3054" s="607"/>
      <c r="IPK3054" s="607"/>
      <c r="IPL3054" s="607"/>
      <c r="IPM3054" s="607"/>
      <c r="IPN3054" s="607"/>
      <c r="IPO3054" s="607"/>
      <c r="IPP3054" s="607"/>
      <c r="IPQ3054" s="607"/>
      <c r="IPR3054" s="607"/>
      <c r="IPS3054" s="607"/>
      <c r="IPT3054" s="607"/>
      <c r="IPU3054" s="607"/>
      <c r="IPV3054" s="607"/>
      <c r="IPW3054" s="607"/>
      <c r="IPX3054" s="607"/>
      <c r="IPY3054" s="607"/>
      <c r="IPZ3054" s="607"/>
      <c r="IQA3054" s="607"/>
      <c r="IQB3054" s="607"/>
      <c r="IQC3054" s="607"/>
      <c r="IQD3054" s="607"/>
      <c r="IQE3054" s="607"/>
      <c r="IQF3054" s="607"/>
      <c r="IQG3054" s="607"/>
      <c r="IQH3054" s="607"/>
      <c r="IQI3054" s="607"/>
      <c r="IQJ3054" s="607"/>
      <c r="IQK3054" s="607"/>
      <c r="IQL3054" s="607"/>
      <c r="IQM3054" s="607"/>
      <c r="IQN3054" s="607"/>
      <c r="IQO3054" s="607"/>
      <c r="IQP3054" s="607"/>
      <c r="IQQ3054" s="607"/>
      <c r="IQR3054" s="607"/>
      <c r="IQS3054" s="607"/>
      <c r="IQT3054" s="607"/>
      <c r="IQU3054" s="607"/>
      <c r="IQV3054" s="607"/>
      <c r="IQW3054" s="607"/>
      <c r="IQX3054" s="607"/>
      <c r="IQY3054" s="607"/>
      <c r="IQZ3054" s="607"/>
      <c r="IRA3054" s="607"/>
      <c r="IRB3054" s="607"/>
      <c r="IRC3054" s="607"/>
      <c r="IRD3054" s="607"/>
      <c r="IRE3054" s="607"/>
      <c r="IRF3054" s="607"/>
      <c r="IRG3054" s="607"/>
      <c r="IRH3054" s="607"/>
      <c r="IRI3054" s="607"/>
      <c r="IRJ3054" s="607"/>
      <c r="IRK3054" s="607"/>
      <c r="IRL3054" s="607"/>
      <c r="IRM3054" s="607"/>
      <c r="IRN3054" s="607"/>
      <c r="IRO3054" s="607"/>
      <c r="IRP3054" s="607"/>
      <c r="IRQ3054" s="607"/>
      <c r="IRR3054" s="607"/>
      <c r="IRS3054" s="607"/>
      <c r="IRT3054" s="607"/>
      <c r="IRU3054" s="607"/>
      <c r="IRV3054" s="607"/>
      <c r="IRW3054" s="607"/>
      <c r="IRX3054" s="607"/>
      <c r="IRY3054" s="607"/>
      <c r="IRZ3054" s="607"/>
      <c r="ISA3054" s="607"/>
      <c r="ISB3054" s="607"/>
      <c r="ISC3054" s="607"/>
      <c r="ISD3054" s="607"/>
      <c r="ISE3054" s="607"/>
      <c r="ISF3054" s="607"/>
      <c r="ISG3054" s="607"/>
      <c r="ISH3054" s="607"/>
      <c r="ISI3054" s="607"/>
      <c r="ISJ3054" s="607"/>
      <c r="ISK3054" s="607"/>
      <c r="ISL3054" s="607"/>
      <c r="ISM3054" s="607"/>
      <c r="ISN3054" s="607"/>
      <c r="ISO3054" s="607"/>
      <c r="ISP3054" s="607"/>
      <c r="ISQ3054" s="607"/>
      <c r="ISR3054" s="607"/>
      <c r="ISS3054" s="607"/>
      <c r="IST3054" s="607"/>
      <c r="ISU3054" s="607"/>
      <c r="ISV3054" s="607"/>
      <c r="ISW3054" s="607"/>
      <c r="ISX3054" s="607"/>
      <c r="ISY3054" s="607"/>
      <c r="ISZ3054" s="607"/>
      <c r="ITA3054" s="607"/>
      <c r="ITB3054" s="607"/>
      <c r="ITC3054" s="607"/>
      <c r="ITD3054" s="607"/>
      <c r="ITE3054" s="607"/>
      <c r="ITF3054" s="607"/>
      <c r="ITG3054" s="607"/>
      <c r="ITH3054" s="607"/>
      <c r="ITI3054" s="607"/>
      <c r="ITJ3054" s="607"/>
      <c r="ITK3054" s="607"/>
      <c r="ITL3054" s="607"/>
      <c r="ITM3054" s="607"/>
      <c r="ITN3054" s="607"/>
      <c r="ITO3054" s="607"/>
      <c r="ITP3054" s="607"/>
      <c r="ITQ3054" s="607"/>
      <c r="ITR3054" s="607"/>
      <c r="ITS3054" s="607"/>
      <c r="ITT3054" s="607"/>
      <c r="ITU3054" s="607"/>
      <c r="ITV3054" s="607"/>
      <c r="ITW3054" s="607"/>
      <c r="ITX3054" s="607"/>
      <c r="ITY3054" s="607"/>
      <c r="ITZ3054" s="607"/>
      <c r="IUA3054" s="607"/>
      <c r="IUB3054" s="607"/>
      <c r="IUC3054" s="607"/>
      <c r="IUD3054" s="607"/>
      <c r="IUE3054" s="607"/>
      <c r="IUF3054" s="607"/>
      <c r="IUG3054" s="607"/>
      <c r="IUH3054" s="607"/>
      <c r="IUI3054" s="607"/>
      <c r="IUJ3054" s="607"/>
      <c r="IUK3054" s="607"/>
      <c r="IUL3054" s="607"/>
      <c r="IUM3054" s="607"/>
      <c r="IUN3054" s="607"/>
      <c r="IUO3054" s="607"/>
      <c r="IUP3054" s="607"/>
      <c r="IUQ3054" s="607"/>
      <c r="IUR3054" s="607"/>
      <c r="IUS3054" s="607"/>
      <c r="IUT3054" s="607"/>
      <c r="IUU3054" s="607"/>
      <c r="IUV3054" s="607"/>
      <c r="IUW3054" s="607"/>
      <c r="IUX3054" s="607"/>
      <c r="IUY3054" s="607"/>
      <c r="IUZ3054" s="607"/>
      <c r="IVA3054" s="607"/>
      <c r="IVB3054" s="607"/>
      <c r="IVC3054" s="607"/>
      <c r="IVD3054" s="607"/>
      <c r="IVE3054" s="607"/>
      <c r="IVF3054" s="607"/>
      <c r="IVG3054" s="607"/>
      <c r="IVH3054" s="607"/>
      <c r="IVI3054" s="607"/>
      <c r="IVJ3054" s="607"/>
      <c r="IVK3054" s="607"/>
      <c r="IVL3054" s="607"/>
      <c r="IVM3054" s="607"/>
      <c r="IVN3054" s="607"/>
      <c r="IVO3054" s="607"/>
      <c r="IVP3054" s="607"/>
      <c r="IVQ3054" s="607"/>
      <c r="IVR3054" s="607"/>
      <c r="IVS3054" s="607"/>
      <c r="IVT3054" s="607"/>
      <c r="IVU3054" s="607"/>
      <c r="IVV3054" s="607"/>
      <c r="IVW3054" s="607"/>
      <c r="IVX3054" s="607"/>
      <c r="IVY3054" s="607"/>
      <c r="IVZ3054" s="607"/>
      <c r="IWA3054" s="607"/>
      <c r="IWB3054" s="607"/>
      <c r="IWC3054" s="607"/>
      <c r="IWD3054" s="607"/>
      <c r="IWE3054" s="607"/>
      <c r="IWF3054" s="607"/>
      <c r="IWG3054" s="607"/>
      <c r="IWH3054" s="607"/>
      <c r="IWI3054" s="607"/>
      <c r="IWJ3054" s="607"/>
      <c r="IWK3054" s="607"/>
      <c r="IWL3054" s="607"/>
      <c r="IWM3054" s="607"/>
      <c r="IWN3054" s="607"/>
      <c r="IWO3054" s="607"/>
      <c r="IWP3054" s="607"/>
      <c r="IWQ3054" s="607"/>
      <c r="IWR3054" s="607"/>
      <c r="IWS3054" s="607"/>
      <c r="IWT3054" s="607"/>
      <c r="IWU3054" s="607"/>
      <c r="IWV3054" s="607"/>
      <c r="IWW3054" s="607"/>
      <c r="IWX3054" s="607"/>
      <c r="IWY3054" s="607"/>
      <c r="IWZ3054" s="607"/>
      <c r="IXA3054" s="607"/>
      <c r="IXB3054" s="607"/>
      <c r="IXC3054" s="607"/>
      <c r="IXD3054" s="607"/>
      <c r="IXE3054" s="607"/>
      <c r="IXF3054" s="607"/>
      <c r="IXG3054" s="607"/>
      <c r="IXH3054" s="607"/>
      <c r="IXI3054" s="607"/>
      <c r="IXJ3054" s="607"/>
      <c r="IXK3054" s="607"/>
      <c r="IXL3054" s="607"/>
      <c r="IXM3054" s="607"/>
      <c r="IXN3054" s="607"/>
      <c r="IXO3054" s="607"/>
      <c r="IXP3054" s="607"/>
      <c r="IXQ3054" s="607"/>
      <c r="IXR3054" s="607"/>
      <c r="IXS3054" s="607"/>
      <c r="IXT3054" s="607"/>
      <c r="IXU3054" s="607"/>
      <c r="IXV3054" s="607"/>
      <c r="IXW3054" s="607"/>
      <c r="IXX3054" s="607"/>
      <c r="IXY3054" s="607"/>
      <c r="IXZ3054" s="607"/>
      <c r="IYA3054" s="607"/>
      <c r="IYB3054" s="607"/>
      <c r="IYC3054" s="607"/>
      <c r="IYD3054" s="607"/>
      <c r="IYE3054" s="607"/>
      <c r="IYF3054" s="607"/>
      <c r="IYG3054" s="607"/>
      <c r="IYH3054" s="607"/>
      <c r="IYI3054" s="607"/>
      <c r="IYJ3054" s="607"/>
      <c r="IYK3054" s="607"/>
      <c r="IYL3054" s="607"/>
      <c r="IYM3054" s="607"/>
      <c r="IYN3054" s="607"/>
      <c r="IYO3054" s="607"/>
      <c r="IYP3054" s="607"/>
      <c r="IYQ3054" s="607"/>
      <c r="IYR3054" s="607"/>
      <c r="IYS3054" s="607"/>
      <c r="IYT3054" s="607"/>
      <c r="IYU3054" s="607"/>
      <c r="IYV3054" s="607"/>
      <c r="IYW3054" s="607"/>
      <c r="IYX3054" s="607"/>
      <c r="IYY3054" s="607"/>
      <c r="IYZ3054" s="607"/>
      <c r="IZA3054" s="607"/>
      <c r="IZB3054" s="607"/>
      <c r="IZC3054" s="607"/>
      <c r="IZD3054" s="607"/>
      <c r="IZE3054" s="607"/>
      <c r="IZF3054" s="607"/>
      <c r="IZG3054" s="607"/>
      <c r="IZH3054" s="607"/>
      <c r="IZI3054" s="607"/>
      <c r="IZJ3054" s="607"/>
      <c r="IZK3054" s="607"/>
      <c r="IZL3054" s="607"/>
      <c r="IZM3054" s="607"/>
      <c r="IZN3054" s="607"/>
      <c r="IZO3054" s="607"/>
      <c r="IZP3054" s="607"/>
      <c r="IZQ3054" s="607"/>
      <c r="IZR3054" s="607"/>
      <c r="IZS3054" s="607"/>
      <c r="IZT3054" s="607"/>
      <c r="IZU3054" s="607"/>
      <c r="IZV3054" s="607"/>
      <c r="IZW3054" s="607"/>
      <c r="IZX3054" s="607"/>
      <c r="IZY3054" s="607"/>
      <c r="IZZ3054" s="607"/>
      <c r="JAA3054" s="607"/>
      <c r="JAB3054" s="607"/>
      <c r="JAC3054" s="607"/>
      <c r="JAD3054" s="607"/>
      <c r="JAE3054" s="607"/>
      <c r="JAF3054" s="607"/>
      <c r="JAG3054" s="607"/>
      <c r="JAH3054" s="607"/>
      <c r="JAI3054" s="607"/>
      <c r="JAJ3054" s="607"/>
      <c r="JAK3054" s="607"/>
      <c r="JAL3054" s="607"/>
      <c r="JAM3054" s="607"/>
      <c r="JAN3054" s="607"/>
      <c r="JAO3054" s="607"/>
      <c r="JAP3054" s="607"/>
      <c r="JAQ3054" s="607"/>
      <c r="JAR3054" s="607"/>
      <c r="JAS3054" s="607"/>
      <c r="JAT3054" s="607"/>
      <c r="JAU3054" s="607"/>
      <c r="JAV3054" s="607"/>
      <c r="JAW3054" s="607"/>
      <c r="JAX3054" s="607"/>
      <c r="JAY3054" s="607"/>
      <c r="JAZ3054" s="607"/>
      <c r="JBA3054" s="607"/>
      <c r="JBB3054" s="607"/>
      <c r="JBC3054" s="607"/>
      <c r="JBD3054" s="607"/>
      <c r="JBE3054" s="607"/>
      <c r="JBF3054" s="607"/>
      <c r="JBG3054" s="607"/>
      <c r="JBH3054" s="607"/>
      <c r="JBI3054" s="607"/>
      <c r="JBJ3054" s="607"/>
      <c r="JBK3054" s="607"/>
      <c r="JBL3054" s="607"/>
      <c r="JBM3054" s="607"/>
      <c r="JBN3054" s="607"/>
      <c r="JBO3054" s="607"/>
      <c r="JBP3054" s="607"/>
      <c r="JBQ3054" s="607"/>
      <c r="JBR3054" s="607"/>
      <c r="JBS3054" s="607"/>
      <c r="JBT3054" s="607"/>
      <c r="JBU3054" s="607"/>
      <c r="JBV3054" s="607"/>
      <c r="JBW3054" s="607"/>
      <c r="JBX3054" s="607"/>
      <c r="JBY3054" s="607"/>
      <c r="JBZ3054" s="607"/>
      <c r="JCA3054" s="607"/>
      <c r="JCB3054" s="607"/>
      <c r="JCC3054" s="607"/>
      <c r="JCD3054" s="607"/>
      <c r="JCE3054" s="607"/>
      <c r="JCF3054" s="607"/>
      <c r="JCG3054" s="607"/>
      <c r="JCH3054" s="607"/>
      <c r="JCI3054" s="607"/>
      <c r="JCJ3054" s="607"/>
      <c r="JCK3054" s="607"/>
      <c r="JCL3054" s="607"/>
      <c r="JCM3054" s="607"/>
      <c r="JCN3054" s="607"/>
      <c r="JCO3054" s="607"/>
      <c r="JCP3054" s="607"/>
      <c r="JCQ3054" s="607"/>
      <c r="JCR3054" s="607"/>
      <c r="JCS3054" s="607"/>
      <c r="JCT3054" s="607"/>
      <c r="JCU3054" s="607"/>
      <c r="JCV3054" s="607"/>
      <c r="JCW3054" s="607"/>
      <c r="JCX3054" s="607"/>
      <c r="JCY3054" s="607"/>
      <c r="JCZ3054" s="607"/>
      <c r="JDA3054" s="607"/>
      <c r="JDB3054" s="607"/>
      <c r="JDC3054" s="607"/>
      <c r="JDD3054" s="607"/>
      <c r="JDE3054" s="607"/>
      <c r="JDF3054" s="607"/>
      <c r="JDG3054" s="607"/>
      <c r="JDH3054" s="607"/>
      <c r="JDI3054" s="607"/>
      <c r="JDJ3054" s="607"/>
      <c r="JDK3054" s="607"/>
      <c r="JDL3054" s="607"/>
      <c r="JDM3054" s="607"/>
      <c r="JDN3054" s="607"/>
      <c r="JDO3054" s="607"/>
      <c r="JDP3054" s="607"/>
      <c r="JDQ3054" s="607"/>
      <c r="JDR3054" s="607"/>
      <c r="JDS3054" s="607"/>
      <c r="JDT3054" s="607"/>
      <c r="JDU3054" s="607"/>
      <c r="JDV3054" s="607"/>
      <c r="JDW3054" s="607"/>
      <c r="JDX3054" s="607"/>
      <c r="JDY3054" s="607"/>
      <c r="JDZ3054" s="607"/>
      <c r="JEA3054" s="607"/>
      <c r="JEB3054" s="607"/>
      <c r="JEC3054" s="607"/>
      <c r="JED3054" s="607"/>
      <c r="JEE3054" s="607"/>
      <c r="JEF3054" s="607"/>
      <c r="JEG3054" s="607"/>
      <c r="JEH3054" s="607"/>
      <c r="JEI3054" s="607"/>
      <c r="JEJ3054" s="607"/>
      <c r="JEK3054" s="607"/>
      <c r="JEL3054" s="607"/>
      <c r="JEM3054" s="607"/>
      <c r="JEN3054" s="607"/>
      <c r="JEO3054" s="607"/>
      <c r="JEP3054" s="607"/>
      <c r="JEQ3054" s="607"/>
      <c r="JER3054" s="607"/>
      <c r="JES3054" s="607"/>
      <c r="JET3054" s="607"/>
      <c r="JEU3054" s="607"/>
      <c r="JEV3054" s="607"/>
      <c r="JEW3054" s="607"/>
      <c r="JEX3054" s="607"/>
      <c r="JEY3054" s="607"/>
      <c r="JEZ3054" s="607"/>
      <c r="JFA3054" s="607"/>
      <c r="JFB3054" s="607"/>
      <c r="JFC3054" s="607"/>
      <c r="JFD3054" s="607"/>
      <c r="JFE3054" s="607"/>
      <c r="JFF3054" s="607"/>
      <c r="JFG3054" s="607"/>
      <c r="JFH3054" s="607"/>
      <c r="JFI3054" s="607"/>
      <c r="JFJ3054" s="607"/>
      <c r="JFK3054" s="607"/>
      <c r="JFL3054" s="607"/>
      <c r="JFM3054" s="607"/>
      <c r="JFN3054" s="607"/>
      <c r="JFO3054" s="607"/>
      <c r="JFP3054" s="607"/>
      <c r="JFQ3054" s="607"/>
      <c r="JFR3054" s="607"/>
      <c r="JFS3054" s="607"/>
      <c r="JFT3054" s="607"/>
      <c r="JFU3054" s="607"/>
      <c r="JFV3054" s="607"/>
      <c r="JFW3054" s="607"/>
      <c r="JFX3054" s="607"/>
      <c r="JFY3054" s="607"/>
      <c r="JFZ3054" s="607"/>
      <c r="JGA3054" s="607"/>
      <c r="JGB3054" s="607"/>
      <c r="JGC3054" s="607"/>
      <c r="JGD3054" s="607"/>
      <c r="JGE3054" s="607"/>
      <c r="JGF3054" s="607"/>
      <c r="JGG3054" s="607"/>
      <c r="JGH3054" s="607"/>
      <c r="JGI3054" s="607"/>
      <c r="JGJ3054" s="607"/>
      <c r="JGK3054" s="607"/>
      <c r="JGL3054" s="607"/>
      <c r="JGM3054" s="607"/>
      <c r="JGN3054" s="607"/>
      <c r="JGO3054" s="607"/>
      <c r="JGP3054" s="607"/>
      <c r="JGQ3054" s="607"/>
      <c r="JGR3054" s="607"/>
      <c r="JGS3054" s="607"/>
      <c r="JGT3054" s="607"/>
      <c r="JGU3054" s="607"/>
      <c r="JGV3054" s="607"/>
      <c r="JGW3054" s="607"/>
      <c r="JGX3054" s="607"/>
      <c r="JGY3054" s="607"/>
      <c r="JGZ3054" s="607"/>
      <c r="JHA3054" s="607"/>
      <c r="JHB3054" s="607"/>
      <c r="JHC3054" s="607"/>
      <c r="JHD3054" s="607"/>
      <c r="JHE3054" s="607"/>
      <c r="JHF3054" s="607"/>
      <c r="JHG3054" s="607"/>
      <c r="JHH3054" s="607"/>
      <c r="JHI3054" s="607"/>
      <c r="JHJ3054" s="607"/>
      <c r="JHK3054" s="607"/>
      <c r="JHL3054" s="607"/>
      <c r="JHM3054" s="607"/>
      <c r="JHN3054" s="607"/>
      <c r="JHO3054" s="607"/>
      <c r="JHP3054" s="607"/>
      <c r="JHQ3054" s="607"/>
      <c r="JHR3054" s="607"/>
      <c r="JHS3054" s="607"/>
      <c r="JHT3054" s="607"/>
      <c r="JHU3054" s="607"/>
      <c r="JHV3054" s="607"/>
      <c r="JHW3054" s="607"/>
      <c r="JHX3054" s="607"/>
      <c r="JHY3054" s="607"/>
      <c r="JHZ3054" s="607"/>
      <c r="JIA3054" s="607"/>
      <c r="JIB3054" s="607"/>
      <c r="JIC3054" s="607"/>
      <c r="JID3054" s="607"/>
      <c r="JIE3054" s="607"/>
      <c r="JIF3054" s="607"/>
      <c r="JIG3054" s="607"/>
      <c r="JIH3054" s="607"/>
      <c r="JII3054" s="607"/>
      <c r="JIJ3054" s="607"/>
      <c r="JIK3054" s="607"/>
      <c r="JIL3054" s="607"/>
      <c r="JIM3054" s="607"/>
      <c r="JIN3054" s="607"/>
      <c r="JIO3054" s="607"/>
      <c r="JIP3054" s="607"/>
      <c r="JIQ3054" s="607"/>
      <c r="JIR3054" s="607"/>
      <c r="JIS3054" s="607"/>
      <c r="JIT3054" s="607"/>
      <c r="JIU3054" s="607"/>
      <c r="JIV3054" s="607"/>
      <c r="JIW3054" s="607"/>
      <c r="JIX3054" s="607"/>
      <c r="JIY3054" s="607"/>
      <c r="JIZ3054" s="607"/>
      <c r="JJA3054" s="607"/>
      <c r="JJB3054" s="607"/>
      <c r="JJC3054" s="607"/>
      <c r="JJD3054" s="607"/>
      <c r="JJE3054" s="607"/>
      <c r="JJF3054" s="607"/>
      <c r="JJG3054" s="607"/>
      <c r="JJH3054" s="607"/>
      <c r="JJI3054" s="607"/>
      <c r="JJJ3054" s="607"/>
      <c r="JJK3054" s="607"/>
      <c r="JJL3054" s="607"/>
      <c r="JJM3054" s="607"/>
      <c r="JJN3054" s="607"/>
      <c r="JJO3054" s="607"/>
      <c r="JJP3054" s="607"/>
      <c r="JJQ3054" s="607"/>
      <c r="JJR3054" s="607"/>
      <c r="JJS3054" s="607"/>
      <c r="JJT3054" s="607"/>
      <c r="JJU3054" s="607"/>
      <c r="JJV3054" s="607"/>
      <c r="JJW3054" s="607"/>
      <c r="JJX3054" s="607"/>
      <c r="JJY3054" s="607"/>
      <c r="JJZ3054" s="607"/>
      <c r="JKA3054" s="607"/>
      <c r="JKB3054" s="607"/>
      <c r="JKC3054" s="607"/>
      <c r="JKD3054" s="607"/>
      <c r="JKE3054" s="607"/>
      <c r="JKF3054" s="607"/>
      <c r="JKG3054" s="607"/>
      <c r="JKH3054" s="607"/>
      <c r="JKI3054" s="607"/>
      <c r="JKJ3054" s="607"/>
      <c r="JKK3054" s="607"/>
      <c r="JKL3054" s="607"/>
      <c r="JKM3054" s="607"/>
      <c r="JKN3054" s="607"/>
      <c r="JKO3054" s="607"/>
      <c r="JKP3054" s="607"/>
      <c r="JKQ3054" s="607"/>
      <c r="JKR3054" s="607"/>
      <c r="JKS3054" s="607"/>
      <c r="JKT3054" s="607"/>
      <c r="JKU3054" s="607"/>
      <c r="JKV3054" s="607"/>
      <c r="JKW3054" s="607"/>
      <c r="JKX3054" s="607"/>
      <c r="JKY3054" s="607"/>
      <c r="JKZ3054" s="607"/>
      <c r="JLA3054" s="607"/>
      <c r="JLB3054" s="607"/>
      <c r="JLC3054" s="607"/>
      <c r="JLD3054" s="607"/>
      <c r="JLE3054" s="607"/>
      <c r="JLF3054" s="607"/>
      <c r="JLG3054" s="607"/>
      <c r="JLH3054" s="607"/>
      <c r="JLI3054" s="607"/>
      <c r="JLJ3054" s="607"/>
      <c r="JLK3054" s="607"/>
      <c r="JLL3054" s="607"/>
      <c r="JLM3054" s="607"/>
      <c r="JLN3054" s="607"/>
      <c r="JLO3054" s="607"/>
      <c r="JLP3054" s="607"/>
      <c r="JLQ3054" s="607"/>
      <c r="JLR3054" s="607"/>
      <c r="JLS3054" s="607"/>
      <c r="JLT3054" s="607"/>
      <c r="JLU3054" s="607"/>
      <c r="JLV3054" s="607"/>
      <c r="JLW3054" s="607"/>
      <c r="JLX3054" s="607"/>
      <c r="JLY3054" s="607"/>
      <c r="JLZ3054" s="607"/>
      <c r="JMA3054" s="607"/>
      <c r="JMB3054" s="607"/>
      <c r="JMC3054" s="607"/>
      <c r="JMD3054" s="607"/>
      <c r="JME3054" s="607"/>
      <c r="JMF3054" s="607"/>
      <c r="JMG3054" s="607"/>
      <c r="JMH3054" s="607"/>
      <c r="JMI3054" s="607"/>
      <c r="JMJ3054" s="607"/>
      <c r="JMK3054" s="607"/>
      <c r="JML3054" s="607"/>
      <c r="JMM3054" s="607"/>
      <c r="JMN3054" s="607"/>
      <c r="JMO3054" s="607"/>
      <c r="JMP3054" s="607"/>
      <c r="JMQ3054" s="607"/>
      <c r="JMR3054" s="607"/>
      <c r="JMS3054" s="607"/>
      <c r="JMT3054" s="607"/>
      <c r="JMU3054" s="607"/>
      <c r="JMV3054" s="607"/>
      <c r="JMW3054" s="607"/>
      <c r="JMX3054" s="607"/>
      <c r="JMY3054" s="607"/>
      <c r="JMZ3054" s="607"/>
      <c r="JNA3054" s="607"/>
      <c r="JNB3054" s="607"/>
      <c r="JNC3054" s="607"/>
      <c r="JND3054" s="607"/>
      <c r="JNE3054" s="607"/>
      <c r="JNF3054" s="607"/>
      <c r="JNG3054" s="607"/>
      <c r="JNH3054" s="607"/>
      <c r="JNI3054" s="607"/>
      <c r="JNJ3054" s="607"/>
      <c r="JNK3054" s="607"/>
      <c r="JNL3054" s="607"/>
      <c r="JNM3054" s="607"/>
      <c r="JNN3054" s="607"/>
      <c r="JNO3054" s="607"/>
      <c r="JNP3054" s="607"/>
      <c r="JNQ3054" s="607"/>
      <c r="JNR3054" s="607"/>
      <c r="JNS3054" s="607"/>
      <c r="JNT3054" s="607"/>
      <c r="JNU3054" s="607"/>
      <c r="JNV3054" s="607"/>
      <c r="JNW3054" s="607"/>
      <c r="JNX3054" s="607"/>
      <c r="JNY3054" s="607"/>
      <c r="JNZ3054" s="607"/>
      <c r="JOA3054" s="607"/>
      <c r="JOB3054" s="607"/>
      <c r="JOC3054" s="607"/>
      <c r="JOD3054" s="607"/>
      <c r="JOE3054" s="607"/>
      <c r="JOF3054" s="607"/>
      <c r="JOG3054" s="607"/>
      <c r="JOH3054" s="607"/>
      <c r="JOI3054" s="607"/>
      <c r="JOJ3054" s="607"/>
      <c r="JOK3054" s="607"/>
      <c r="JOL3054" s="607"/>
      <c r="JOM3054" s="607"/>
      <c r="JON3054" s="607"/>
      <c r="JOO3054" s="607"/>
      <c r="JOP3054" s="607"/>
      <c r="JOQ3054" s="607"/>
      <c r="JOR3054" s="607"/>
      <c r="JOS3054" s="607"/>
      <c r="JOT3054" s="607"/>
      <c r="JOU3054" s="607"/>
      <c r="JOV3054" s="607"/>
      <c r="JOW3054" s="607"/>
      <c r="JOX3054" s="607"/>
      <c r="JOY3054" s="607"/>
      <c r="JOZ3054" s="607"/>
      <c r="JPA3054" s="607"/>
      <c r="JPB3054" s="607"/>
      <c r="JPC3054" s="607"/>
      <c r="JPD3054" s="607"/>
      <c r="JPE3054" s="607"/>
      <c r="JPF3054" s="607"/>
      <c r="JPG3054" s="607"/>
      <c r="JPH3054" s="607"/>
      <c r="JPI3054" s="607"/>
      <c r="JPJ3054" s="607"/>
      <c r="JPK3054" s="607"/>
      <c r="JPL3054" s="607"/>
      <c r="JPM3054" s="607"/>
      <c r="JPN3054" s="607"/>
      <c r="JPO3054" s="607"/>
      <c r="JPP3054" s="607"/>
      <c r="JPQ3054" s="607"/>
      <c r="JPR3054" s="607"/>
      <c r="JPS3054" s="607"/>
      <c r="JPT3054" s="607"/>
      <c r="JPU3054" s="607"/>
      <c r="JPV3054" s="607"/>
      <c r="JPW3054" s="607"/>
      <c r="JPX3054" s="607"/>
      <c r="JPY3054" s="607"/>
      <c r="JPZ3054" s="607"/>
      <c r="JQA3054" s="607"/>
      <c r="JQB3054" s="607"/>
      <c r="JQC3054" s="607"/>
      <c r="JQD3054" s="607"/>
      <c r="JQE3054" s="607"/>
      <c r="JQF3054" s="607"/>
      <c r="JQG3054" s="607"/>
      <c r="JQH3054" s="607"/>
      <c r="JQI3054" s="607"/>
      <c r="JQJ3054" s="607"/>
      <c r="JQK3054" s="607"/>
      <c r="JQL3054" s="607"/>
      <c r="JQM3054" s="607"/>
      <c r="JQN3054" s="607"/>
      <c r="JQO3054" s="607"/>
      <c r="JQP3054" s="607"/>
      <c r="JQQ3054" s="607"/>
      <c r="JQR3054" s="607"/>
      <c r="JQS3054" s="607"/>
      <c r="JQT3054" s="607"/>
      <c r="JQU3054" s="607"/>
      <c r="JQV3054" s="607"/>
      <c r="JQW3054" s="607"/>
      <c r="JQX3054" s="607"/>
      <c r="JQY3054" s="607"/>
      <c r="JQZ3054" s="607"/>
      <c r="JRA3054" s="607"/>
      <c r="JRB3054" s="607"/>
      <c r="JRC3054" s="607"/>
      <c r="JRD3054" s="607"/>
      <c r="JRE3054" s="607"/>
      <c r="JRF3054" s="607"/>
      <c r="JRG3054" s="607"/>
      <c r="JRH3054" s="607"/>
      <c r="JRI3054" s="607"/>
      <c r="JRJ3054" s="607"/>
      <c r="JRK3054" s="607"/>
      <c r="JRL3054" s="607"/>
      <c r="JRM3054" s="607"/>
      <c r="JRN3054" s="607"/>
      <c r="JRO3054" s="607"/>
      <c r="JRP3054" s="607"/>
      <c r="JRQ3054" s="607"/>
      <c r="JRR3054" s="607"/>
      <c r="JRS3054" s="607"/>
      <c r="JRT3054" s="607"/>
      <c r="JRU3054" s="607"/>
      <c r="JRV3054" s="607"/>
      <c r="JRW3054" s="607"/>
      <c r="JRX3054" s="607"/>
      <c r="JRY3054" s="607"/>
      <c r="JRZ3054" s="607"/>
      <c r="JSA3054" s="607"/>
      <c r="JSB3054" s="607"/>
      <c r="JSC3054" s="607"/>
      <c r="JSD3054" s="607"/>
      <c r="JSE3054" s="607"/>
      <c r="JSF3054" s="607"/>
      <c r="JSG3054" s="607"/>
      <c r="JSH3054" s="607"/>
      <c r="JSI3054" s="607"/>
      <c r="JSJ3054" s="607"/>
      <c r="JSK3054" s="607"/>
      <c r="JSL3054" s="607"/>
      <c r="JSM3054" s="607"/>
      <c r="JSN3054" s="607"/>
      <c r="JSO3054" s="607"/>
      <c r="JSP3054" s="607"/>
      <c r="JSQ3054" s="607"/>
      <c r="JSR3054" s="607"/>
      <c r="JSS3054" s="607"/>
      <c r="JST3054" s="607"/>
      <c r="JSU3054" s="607"/>
      <c r="JSV3054" s="607"/>
      <c r="JSW3054" s="607"/>
      <c r="JSX3054" s="607"/>
      <c r="JSY3054" s="607"/>
      <c r="JSZ3054" s="607"/>
      <c r="JTA3054" s="607"/>
      <c r="JTB3054" s="607"/>
      <c r="JTC3054" s="607"/>
      <c r="JTD3054" s="607"/>
      <c r="JTE3054" s="607"/>
      <c r="JTF3054" s="607"/>
      <c r="JTG3054" s="607"/>
      <c r="JTH3054" s="607"/>
      <c r="JTI3054" s="607"/>
      <c r="JTJ3054" s="607"/>
      <c r="JTK3054" s="607"/>
      <c r="JTL3054" s="607"/>
      <c r="JTM3054" s="607"/>
      <c r="JTN3054" s="607"/>
      <c r="JTO3054" s="607"/>
      <c r="JTP3054" s="607"/>
      <c r="JTQ3054" s="607"/>
      <c r="JTR3054" s="607"/>
      <c r="JTS3054" s="607"/>
      <c r="JTT3054" s="607"/>
      <c r="JTU3054" s="607"/>
      <c r="JTV3054" s="607"/>
      <c r="JTW3054" s="607"/>
      <c r="JTX3054" s="607"/>
      <c r="JTY3054" s="607"/>
      <c r="JTZ3054" s="607"/>
      <c r="JUA3054" s="607"/>
      <c r="JUB3054" s="607"/>
      <c r="JUC3054" s="607"/>
      <c r="JUD3054" s="607"/>
      <c r="JUE3054" s="607"/>
      <c r="JUF3054" s="607"/>
      <c r="JUG3054" s="607"/>
      <c r="JUH3054" s="607"/>
      <c r="JUI3054" s="607"/>
      <c r="JUJ3054" s="607"/>
      <c r="JUK3054" s="607"/>
      <c r="JUL3054" s="607"/>
      <c r="JUM3054" s="607"/>
      <c r="JUN3054" s="607"/>
      <c r="JUO3054" s="607"/>
      <c r="JUP3054" s="607"/>
      <c r="JUQ3054" s="607"/>
      <c r="JUR3054" s="607"/>
      <c r="JUS3054" s="607"/>
      <c r="JUT3054" s="607"/>
      <c r="JUU3054" s="607"/>
      <c r="JUV3054" s="607"/>
      <c r="JUW3054" s="607"/>
      <c r="JUX3054" s="607"/>
      <c r="JUY3054" s="607"/>
      <c r="JUZ3054" s="607"/>
      <c r="JVA3054" s="607"/>
      <c r="JVB3054" s="607"/>
      <c r="JVC3054" s="607"/>
      <c r="JVD3054" s="607"/>
      <c r="JVE3054" s="607"/>
      <c r="JVF3054" s="607"/>
      <c r="JVG3054" s="607"/>
      <c r="JVH3054" s="607"/>
      <c r="JVI3054" s="607"/>
      <c r="JVJ3054" s="607"/>
      <c r="JVK3054" s="607"/>
      <c r="JVL3054" s="607"/>
      <c r="JVM3054" s="607"/>
      <c r="JVN3054" s="607"/>
      <c r="JVO3054" s="607"/>
      <c r="JVP3054" s="607"/>
      <c r="JVQ3054" s="607"/>
      <c r="JVR3054" s="607"/>
      <c r="JVS3054" s="607"/>
      <c r="JVT3054" s="607"/>
      <c r="JVU3054" s="607"/>
      <c r="JVV3054" s="607"/>
      <c r="JVW3054" s="607"/>
      <c r="JVX3054" s="607"/>
      <c r="JVY3054" s="607"/>
      <c r="JVZ3054" s="607"/>
      <c r="JWA3054" s="607"/>
      <c r="JWB3054" s="607"/>
      <c r="JWC3054" s="607"/>
      <c r="JWD3054" s="607"/>
      <c r="JWE3054" s="607"/>
      <c r="JWF3054" s="607"/>
      <c r="JWG3054" s="607"/>
      <c r="JWH3054" s="607"/>
      <c r="JWI3054" s="607"/>
      <c r="JWJ3054" s="607"/>
      <c r="JWK3054" s="607"/>
      <c r="JWL3054" s="607"/>
      <c r="JWM3054" s="607"/>
      <c r="JWN3054" s="607"/>
      <c r="JWO3054" s="607"/>
      <c r="JWP3054" s="607"/>
      <c r="JWQ3054" s="607"/>
      <c r="JWR3054" s="607"/>
      <c r="JWS3054" s="607"/>
      <c r="JWT3054" s="607"/>
      <c r="JWU3054" s="607"/>
      <c r="JWV3054" s="607"/>
      <c r="JWW3054" s="607"/>
      <c r="JWX3054" s="607"/>
      <c r="JWY3054" s="607"/>
      <c r="JWZ3054" s="607"/>
      <c r="JXA3054" s="607"/>
      <c r="JXB3054" s="607"/>
      <c r="JXC3054" s="607"/>
      <c r="JXD3054" s="607"/>
      <c r="JXE3054" s="607"/>
      <c r="JXF3054" s="607"/>
      <c r="JXG3054" s="607"/>
      <c r="JXH3054" s="607"/>
      <c r="JXI3054" s="607"/>
      <c r="JXJ3054" s="607"/>
      <c r="JXK3054" s="607"/>
      <c r="JXL3054" s="607"/>
      <c r="JXM3054" s="607"/>
      <c r="JXN3054" s="607"/>
      <c r="JXO3054" s="607"/>
      <c r="JXP3054" s="607"/>
      <c r="JXQ3054" s="607"/>
      <c r="JXR3054" s="607"/>
      <c r="JXS3054" s="607"/>
      <c r="JXT3054" s="607"/>
      <c r="JXU3054" s="607"/>
      <c r="JXV3054" s="607"/>
      <c r="JXW3054" s="607"/>
      <c r="JXX3054" s="607"/>
      <c r="JXY3054" s="607"/>
      <c r="JXZ3054" s="607"/>
      <c r="JYA3054" s="607"/>
      <c r="JYB3054" s="607"/>
      <c r="JYC3054" s="607"/>
      <c r="JYD3054" s="607"/>
      <c r="JYE3054" s="607"/>
      <c r="JYF3054" s="607"/>
      <c r="JYG3054" s="607"/>
      <c r="JYH3054" s="607"/>
      <c r="JYI3054" s="607"/>
      <c r="JYJ3054" s="607"/>
      <c r="JYK3054" s="607"/>
      <c r="JYL3054" s="607"/>
      <c r="JYM3054" s="607"/>
      <c r="JYN3054" s="607"/>
      <c r="JYO3054" s="607"/>
      <c r="JYP3054" s="607"/>
      <c r="JYQ3054" s="607"/>
      <c r="JYR3054" s="607"/>
      <c r="JYS3054" s="607"/>
      <c r="JYT3054" s="607"/>
      <c r="JYU3054" s="607"/>
      <c r="JYV3054" s="607"/>
      <c r="JYW3054" s="607"/>
      <c r="JYX3054" s="607"/>
      <c r="JYY3054" s="607"/>
      <c r="JYZ3054" s="607"/>
      <c r="JZA3054" s="607"/>
      <c r="JZB3054" s="607"/>
      <c r="JZC3054" s="607"/>
      <c r="JZD3054" s="607"/>
      <c r="JZE3054" s="607"/>
      <c r="JZF3054" s="607"/>
      <c r="JZG3054" s="607"/>
      <c r="JZH3054" s="607"/>
      <c r="JZI3054" s="607"/>
      <c r="JZJ3054" s="607"/>
      <c r="JZK3054" s="607"/>
      <c r="JZL3054" s="607"/>
      <c r="JZM3054" s="607"/>
      <c r="JZN3054" s="607"/>
      <c r="JZO3054" s="607"/>
      <c r="JZP3054" s="607"/>
      <c r="JZQ3054" s="607"/>
      <c r="JZR3054" s="607"/>
      <c r="JZS3054" s="607"/>
      <c r="JZT3054" s="607"/>
      <c r="JZU3054" s="607"/>
      <c r="JZV3054" s="607"/>
      <c r="JZW3054" s="607"/>
      <c r="JZX3054" s="607"/>
      <c r="JZY3054" s="607"/>
      <c r="JZZ3054" s="607"/>
      <c r="KAA3054" s="607"/>
      <c r="KAB3054" s="607"/>
      <c r="KAC3054" s="607"/>
      <c r="KAD3054" s="607"/>
      <c r="KAE3054" s="607"/>
      <c r="KAF3054" s="607"/>
      <c r="KAG3054" s="607"/>
      <c r="KAH3054" s="607"/>
      <c r="KAI3054" s="607"/>
      <c r="KAJ3054" s="607"/>
      <c r="KAK3054" s="607"/>
      <c r="KAL3054" s="607"/>
      <c r="KAM3054" s="607"/>
      <c r="KAN3054" s="607"/>
      <c r="KAO3054" s="607"/>
      <c r="KAP3054" s="607"/>
      <c r="KAQ3054" s="607"/>
      <c r="KAR3054" s="607"/>
      <c r="KAS3054" s="607"/>
      <c r="KAT3054" s="607"/>
      <c r="KAU3054" s="607"/>
      <c r="KAV3054" s="607"/>
      <c r="KAW3054" s="607"/>
      <c r="KAX3054" s="607"/>
      <c r="KAY3054" s="607"/>
      <c r="KAZ3054" s="607"/>
      <c r="KBA3054" s="607"/>
      <c r="KBB3054" s="607"/>
      <c r="KBC3054" s="607"/>
      <c r="KBD3054" s="607"/>
      <c r="KBE3054" s="607"/>
      <c r="KBF3054" s="607"/>
      <c r="KBG3054" s="607"/>
      <c r="KBH3054" s="607"/>
      <c r="KBI3054" s="607"/>
      <c r="KBJ3054" s="607"/>
      <c r="KBK3054" s="607"/>
      <c r="KBL3054" s="607"/>
      <c r="KBM3054" s="607"/>
      <c r="KBN3054" s="607"/>
      <c r="KBO3054" s="607"/>
      <c r="KBP3054" s="607"/>
      <c r="KBQ3054" s="607"/>
      <c r="KBR3054" s="607"/>
      <c r="KBS3054" s="607"/>
      <c r="KBT3054" s="607"/>
      <c r="KBU3054" s="607"/>
      <c r="KBV3054" s="607"/>
      <c r="KBW3054" s="607"/>
      <c r="KBX3054" s="607"/>
      <c r="KBY3054" s="607"/>
      <c r="KBZ3054" s="607"/>
      <c r="KCA3054" s="607"/>
      <c r="KCB3054" s="607"/>
      <c r="KCC3054" s="607"/>
      <c r="KCD3054" s="607"/>
      <c r="KCE3054" s="607"/>
      <c r="KCF3054" s="607"/>
      <c r="KCG3054" s="607"/>
      <c r="KCH3054" s="607"/>
      <c r="KCI3054" s="607"/>
      <c r="KCJ3054" s="607"/>
      <c r="KCK3054" s="607"/>
      <c r="KCL3054" s="607"/>
      <c r="KCM3054" s="607"/>
      <c r="KCN3054" s="607"/>
      <c r="KCO3054" s="607"/>
      <c r="KCP3054" s="607"/>
      <c r="KCQ3054" s="607"/>
      <c r="KCR3054" s="607"/>
      <c r="KCS3054" s="607"/>
      <c r="KCT3054" s="607"/>
      <c r="KCU3054" s="607"/>
      <c r="KCV3054" s="607"/>
      <c r="KCW3054" s="607"/>
      <c r="KCX3054" s="607"/>
      <c r="KCY3054" s="607"/>
      <c r="KCZ3054" s="607"/>
      <c r="KDA3054" s="607"/>
      <c r="KDB3054" s="607"/>
      <c r="KDC3054" s="607"/>
      <c r="KDD3054" s="607"/>
      <c r="KDE3054" s="607"/>
      <c r="KDF3054" s="607"/>
      <c r="KDG3054" s="607"/>
      <c r="KDH3054" s="607"/>
      <c r="KDI3054" s="607"/>
      <c r="KDJ3054" s="607"/>
      <c r="KDK3054" s="607"/>
      <c r="KDL3054" s="607"/>
      <c r="KDM3054" s="607"/>
      <c r="KDN3054" s="607"/>
      <c r="KDO3054" s="607"/>
      <c r="KDP3054" s="607"/>
      <c r="KDQ3054" s="607"/>
      <c r="KDR3054" s="607"/>
      <c r="KDS3054" s="607"/>
      <c r="KDT3054" s="607"/>
      <c r="KDU3054" s="607"/>
      <c r="KDV3054" s="607"/>
      <c r="KDW3054" s="607"/>
      <c r="KDX3054" s="607"/>
      <c r="KDY3054" s="607"/>
      <c r="KDZ3054" s="607"/>
      <c r="KEA3054" s="607"/>
      <c r="KEB3054" s="607"/>
      <c r="KEC3054" s="607"/>
      <c r="KED3054" s="607"/>
      <c r="KEE3054" s="607"/>
      <c r="KEF3054" s="607"/>
      <c r="KEG3054" s="607"/>
      <c r="KEH3054" s="607"/>
      <c r="KEI3054" s="607"/>
      <c r="KEJ3054" s="607"/>
      <c r="KEK3054" s="607"/>
      <c r="KEL3054" s="607"/>
      <c r="KEM3054" s="607"/>
      <c r="KEN3054" s="607"/>
      <c r="KEO3054" s="607"/>
      <c r="KEP3054" s="607"/>
      <c r="KEQ3054" s="607"/>
      <c r="KER3054" s="607"/>
      <c r="KES3054" s="607"/>
      <c r="KET3054" s="607"/>
      <c r="KEU3054" s="607"/>
      <c r="KEV3054" s="607"/>
      <c r="KEW3054" s="607"/>
      <c r="KEX3054" s="607"/>
      <c r="KEY3054" s="607"/>
      <c r="KEZ3054" s="607"/>
      <c r="KFA3054" s="607"/>
      <c r="KFB3054" s="607"/>
      <c r="KFC3054" s="607"/>
      <c r="KFD3054" s="607"/>
      <c r="KFE3054" s="607"/>
      <c r="KFF3054" s="607"/>
      <c r="KFG3054" s="607"/>
      <c r="KFH3054" s="607"/>
      <c r="KFI3054" s="607"/>
      <c r="KFJ3054" s="607"/>
      <c r="KFK3054" s="607"/>
      <c r="KFL3054" s="607"/>
      <c r="KFM3054" s="607"/>
      <c r="KFN3054" s="607"/>
      <c r="KFO3054" s="607"/>
      <c r="KFP3054" s="607"/>
      <c r="KFQ3054" s="607"/>
      <c r="KFR3054" s="607"/>
      <c r="KFS3054" s="607"/>
      <c r="KFT3054" s="607"/>
      <c r="KFU3054" s="607"/>
      <c r="KFV3054" s="607"/>
      <c r="KFW3054" s="607"/>
      <c r="KFX3054" s="607"/>
      <c r="KFY3054" s="607"/>
      <c r="KFZ3054" s="607"/>
      <c r="KGA3054" s="607"/>
      <c r="KGB3054" s="607"/>
      <c r="KGC3054" s="607"/>
      <c r="KGD3054" s="607"/>
      <c r="KGE3054" s="607"/>
      <c r="KGF3054" s="607"/>
      <c r="KGG3054" s="607"/>
      <c r="KGH3054" s="607"/>
      <c r="KGI3054" s="607"/>
      <c r="KGJ3054" s="607"/>
      <c r="KGK3054" s="607"/>
      <c r="KGL3054" s="607"/>
      <c r="KGM3054" s="607"/>
      <c r="KGN3054" s="607"/>
      <c r="KGO3054" s="607"/>
      <c r="KGP3054" s="607"/>
      <c r="KGQ3054" s="607"/>
      <c r="KGR3054" s="607"/>
      <c r="KGS3054" s="607"/>
      <c r="KGT3054" s="607"/>
      <c r="KGU3054" s="607"/>
      <c r="KGV3054" s="607"/>
      <c r="KGW3054" s="607"/>
      <c r="KGX3054" s="607"/>
      <c r="KGY3054" s="607"/>
      <c r="KGZ3054" s="607"/>
      <c r="KHA3054" s="607"/>
      <c r="KHB3054" s="607"/>
      <c r="KHC3054" s="607"/>
      <c r="KHD3054" s="607"/>
      <c r="KHE3054" s="607"/>
      <c r="KHF3054" s="607"/>
      <c r="KHG3054" s="607"/>
      <c r="KHH3054" s="607"/>
      <c r="KHI3054" s="607"/>
      <c r="KHJ3054" s="607"/>
      <c r="KHK3054" s="607"/>
      <c r="KHL3054" s="607"/>
      <c r="KHM3054" s="607"/>
      <c r="KHN3054" s="607"/>
      <c r="KHO3054" s="607"/>
      <c r="KHP3054" s="607"/>
      <c r="KHQ3054" s="607"/>
      <c r="KHR3054" s="607"/>
      <c r="KHS3054" s="607"/>
      <c r="KHT3054" s="607"/>
      <c r="KHU3054" s="607"/>
      <c r="KHV3054" s="607"/>
      <c r="KHW3054" s="607"/>
      <c r="KHX3054" s="607"/>
      <c r="KHY3054" s="607"/>
      <c r="KHZ3054" s="607"/>
      <c r="KIA3054" s="607"/>
      <c r="KIB3054" s="607"/>
      <c r="KIC3054" s="607"/>
      <c r="KID3054" s="607"/>
      <c r="KIE3054" s="607"/>
      <c r="KIF3054" s="607"/>
      <c r="KIG3054" s="607"/>
      <c r="KIH3054" s="607"/>
      <c r="KII3054" s="607"/>
      <c r="KIJ3054" s="607"/>
      <c r="KIK3054" s="607"/>
      <c r="KIL3054" s="607"/>
      <c r="KIM3054" s="607"/>
      <c r="KIN3054" s="607"/>
      <c r="KIO3054" s="607"/>
      <c r="KIP3054" s="607"/>
      <c r="KIQ3054" s="607"/>
      <c r="KIR3054" s="607"/>
      <c r="KIS3054" s="607"/>
      <c r="KIT3054" s="607"/>
      <c r="KIU3054" s="607"/>
      <c r="KIV3054" s="607"/>
      <c r="KIW3054" s="607"/>
      <c r="KIX3054" s="607"/>
      <c r="KIY3054" s="607"/>
      <c r="KIZ3054" s="607"/>
      <c r="KJA3054" s="607"/>
      <c r="KJB3054" s="607"/>
      <c r="KJC3054" s="607"/>
      <c r="KJD3054" s="607"/>
      <c r="KJE3054" s="607"/>
      <c r="KJF3054" s="607"/>
      <c r="KJG3054" s="607"/>
      <c r="KJH3054" s="607"/>
      <c r="KJI3054" s="607"/>
      <c r="KJJ3054" s="607"/>
      <c r="KJK3054" s="607"/>
      <c r="KJL3054" s="607"/>
      <c r="KJM3054" s="607"/>
      <c r="KJN3054" s="607"/>
      <c r="KJO3054" s="607"/>
      <c r="KJP3054" s="607"/>
      <c r="KJQ3054" s="607"/>
      <c r="KJR3054" s="607"/>
      <c r="KJS3054" s="607"/>
      <c r="KJT3054" s="607"/>
      <c r="KJU3054" s="607"/>
      <c r="KJV3054" s="607"/>
      <c r="KJW3054" s="607"/>
      <c r="KJX3054" s="607"/>
      <c r="KJY3054" s="607"/>
      <c r="KJZ3054" s="607"/>
      <c r="KKA3054" s="607"/>
      <c r="KKB3054" s="607"/>
      <c r="KKC3054" s="607"/>
      <c r="KKD3054" s="607"/>
      <c r="KKE3054" s="607"/>
      <c r="KKF3054" s="607"/>
      <c r="KKG3054" s="607"/>
      <c r="KKH3054" s="607"/>
      <c r="KKI3054" s="607"/>
      <c r="KKJ3054" s="607"/>
      <c r="KKK3054" s="607"/>
      <c r="KKL3054" s="607"/>
      <c r="KKM3054" s="607"/>
      <c r="KKN3054" s="607"/>
      <c r="KKO3054" s="607"/>
      <c r="KKP3054" s="607"/>
      <c r="KKQ3054" s="607"/>
      <c r="KKR3054" s="607"/>
      <c r="KKS3054" s="607"/>
      <c r="KKT3054" s="607"/>
      <c r="KKU3054" s="607"/>
      <c r="KKV3054" s="607"/>
      <c r="KKW3054" s="607"/>
      <c r="KKX3054" s="607"/>
      <c r="KKY3054" s="607"/>
      <c r="KKZ3054" s="607"/>
      <c r="KLA3054" s="607"/>
      <c r="KLB3054" s="607"/>
      <c r="KLC3054" s="607"/>
      <c r="KLD3054" s="607"/>
      <c r="KLE3054" s="607"/>
      <c r="KLF3054" s="607"/>
      <c r="KLG3054" s="607"/>
      <c r="KLH3054" s="607"/>
      <c r="KLI3054" s="607"/>
      <c r="KLJ3054" s="607"/>
      <c r="KLK3054" s="607"/>
      <c r="KLL3054" s="607"/>
      <c r="KLM3054" s="607"/>
      <c r="KLN3054" s="607"/>
      <c r="KLO3054" s="607"/>
      <c r="KLP3054" s="607"/>
      <c r="KLQ3054" s="607"/>
      <c r="KLR3054" s="607"/>
      <c r="KLS3054" s="607"/>
      <c r="KLT3054" s="607"/>
      <c r="KLU3054" s="607"/>
      <c r="KLV3054" s="607"/>
      <c r="KLW3054" s="607"/>
      <c r="KLX3054" s="607"/>
      <c r="KLY3054" s="607"/>
      <c r="KLZ3054" s="607"/>
      <c r="KMA3054" s="607"/>
      <c r="KMB3054" s="607"/>
      <c r="KMC3054" s="607"/>
      <c r="KMD3054" s="607"/>
      <c r="KME3054" s="607"/>
      <c r="KMF3054" s="607"/>
      <c r="KMG3054" s="607"/>
      <c r="KMH3054" s="607"/>
      <c r="KMI3054" s="607"/>
      <c r="KMJ3054" s="607"/>
      <c r="KMK3054" s="607"/>
      <c r="KML3054" s="607"/>
      <c r="KMM3054" s="607"/>
      <c r="KMN3054" s="607"/>
      <c r="KMO3054" s="607"/>
      <c r="KMP3054" s="607"/>
      <c r="KMQ3054" s="607"/>
      <c r="KMR3054" s="607"/>
      <c r="KMS3054" s="607"/>
      <c r="KMT3054" s="607"/>
      <c r="KMU3054" s="607"/>
      <c r="KMV3054" s="607"/>
      <c r="KMW3054" s="607"/>
      <c r="KMX3054" s="607"/>
      <c r="KMY3054" s="607"/>
      <c r="KMZ3054" s="607"/>
      <c r="KNA3054" s="607"/>
      <c r="KNB3054" s="607"/>
      <c r="KNC3054" s="607"/>
      <c r="KND3054" s="607"/>
      <c r="KNE3054" s="607"/>
      <c r="KNF3054" s="607"/>
      <c r="KNG3054" s="607"/>
      <c r="KNH3054" s="607"/>
      <c r="KNI3054" s="607"/>
      <c r="KNJ3054" s="607"/>
      <c r="KNK3054" s="607"/>
      <c r="KNL3054" s="607"/>
      <c r="KNM3054" s="607"/>
      <c r="KNN3054" s="607"/>
      <c r="KNO3054" s="607"/>
      <c r="KNP3054" s="607"/>
      <c r="KNQ3054" s="607"/>
      <c r="KNR3054" s="607"/>
      <c r="KNS3054" s="607"/>
      <c r="KNT3054" s="607"/>
      <c r="KNU3054" s="607"/>
      <c r="KNV3054" s="607"/>
      <c r="KNW3054" s="607"/>
      <c r="KNX3054" s="607"/>
      <c r="KNY3054" s="607"/>
      <c r="KNZ3054" s="607"/>
      <c r="KOA3054" s="607"/>
      <c r="KOB3054" s="607"/>
      <c r="KOC3054" s="607"/>
      <c r="KOD3054" s="607"/>
      <c r="KOE3054" s="607"/>
      <c r="KOF3054" s="607"/>
      <c r="KOG3054" s="607"/>
      <c r="KOH3054" s="607"/>
      <c r="KOI3054" s="607"/>
      <c r="KOJ3054" s="607"/>
      <c r="KOK3054" s="607"/>
      <c r="KOL3054" s="607"/>
      <c r="KOM3054" s="607"/>
      <c r="KON3054" s="607"/>
      <c r="KOO3054" s="607"/>
      <c r="KOP3054" s="607"/>
      <c r="KOQ3054" s="607"/>
      <c r="KOR3054" s="607"/>
      <c r="KOS3054" s="607"/>
      <c r="KOT3054" s="607"/>
      <c r="KOU3054" s="607"/>
      <c r="KOV3054" s="607"/>
      <c r="KOW3054" s="607"/>
      <c r="KOX3054" s="607"/>
      <c r="KOY3054" s="607"/>
      <c r="KOZ3054" s="607"/>
      <c r="KPA3054" s="607"/>
      <c r="KPB3054" s="607"/>
      <c r="KPC3054" s="607"/>
      <c r="KPD3054" s="607"/>
      <c r="KPE3054" s="607"/>
      <c r="KPF3054" s="607"/>
      <c r="KPG3054" s="607"/>
      <c r="KPH3054" s="607"/>
      <c r="KPI3054" s="607"/>
      <c r="KPJ3054" s="607"/>
      <c r="KPK3054" s="607"/>
      <c r="KPL3054" s="607"/>
      <c r="KPM3054" s="607"/>
      <c r="KPN3054" s="607"/>
      <c r="KPO3054" s="607"/>
      <c r="KPP3054" s="607"/>
      <c r="KPQ3054" s="607"/>
      <c r="KPR3054" s="607"/>
      <c r="KPS3054" s="607"/>
      <c r="KPT3054" s="607"/>
      <c r="KPU3054" s="607"/>
      <c r="KPV3054" s="607"/>
      <c r="KPW3054" s="607"/>
      <c r="KPX3054" s="607"/>
      <c r="KPY3054" s="607"/>
      <c r="KPZ3054" s="607"/>
      <c r="KQA3054" s="607"/>
      <c r="KQB3054" s="607"/>
      <c r="KQC3054" s="607"/>
      <c r="KQD3054" s="607"/>
      <c r="KQE3054" s="607"/>
      <c r="KQF3054" s="607"/>
      <c r="KQG3054" s="607"/>
      <c r="KQH3054" s="607"/>
      <c r="KQI3054" s="607"/>
      <c r="KQJ3054" s="607"/>
      <c r="KQK3054" s="607"/>
      <c r="KQL3054" s="607"/>
      <c r="KQM3054" s="607"/>
      <c r="KQN3054" s="607"/>
      <c r="KQO3054" s="607"/>
      <c r="KQP3054" s="607"/>
      <c r="KQQ3054" s="607"/>
      <c r="KQR3054" s="607"/>
      <c r="KQS3054" s="607"/>
      <c r="KQT3054" s="607"/>
      <c r="KQU3054" s="607"/>
      <c r="KQV3054" s="607"/>
      <c r="KQW3054" s="607"/>
      <c r="KQX3054" s="607"/>
      <c r="KQY3054" s="607"/>
      <c r="KQZ3054" s="607"/>
      <c r="KRA3054" s="607"/>
      <c r="KRB3054" s="607"/>
      <c r="KRC3054" s="607"/>
      <c r="KRD3054" s="607"/>
      <c r="KRE3054" s="607"/>
      <c r="KRF3054" s="607"/>
      <c r="KRG3054" s="607"/>
      <c r="KRH3054" s="607"/>
      <c r="KRI3054" s="607"/>
      <c r="KRJ3054" s="607"/>
      <c r="KRK3054" s="607"/>
      <c r="KRL3054" s="607"/>
      <c r="KRM3054" s="607"/>
      <c r="KRN3054" s="607"/>
      <c r="KRO3054" s="607"/>
      <c r="KRP3054" s="607"/>
      <c r="KRQ3054" s="607"/>
      <c r="KRR3054" s="607"/>
      <c r="KRS3054" s="607"/>
      <c r="KRT3054" s="607"/>
      <c r="KRU3054" s="607"/>
      <c r="KRV3054" s="607"/>
      <c r="KRW3054" s="607"/>
      <c r="KRX3054" s="607"/>
      <c r="KRY3054" s="607"/>
      <c r="KRZ3054" s="607"/>
      <c r="KSA3054" s="607"/>
      <c r="KSB3054" s="607"/>
      <c r="KSC3054" s="607"/>
      <c r="KSD3054" s="607"/>
      <c r="KSE3054" s="607"/>
      <c r="KSF3054" s="607"/>
      <c r="KSG3054" s="607"/>
      <c r="KSH3054" s="607"/>
      <c r="KSI3054" s="607"/>
      <c r="KSJ3054" s="607"/>
      <c r="KSK3054" s="607"/>
      <c r="KSL3054" s="607"/>
      <c r="KSM3054" s="607"/>
      <c r="KSN3054" s="607"/>
      <c r="KSO3054" s="607"/>
      <c r="KSP3054" s="607"/>
      <c r="KSQ3054" s="607"/>
      <c r="KSR3054" s="607"/>
      <c r="KSS3054" s="607"/>
      <c r="KST3054" s="607"/>
      <c r="KSU3054" s="607"/>
      <c r="KSV3054" s="607"/>
      <c r="KSW3054" s="607"/>
      <c r="KSX3054" s="607"/>
      <c r="KSY3054" s="607"/>
      <c r="KSZ3054" s="607"/>
      <c r="KTA3054" s="607"/>
      <c r="KTB3054" s="607"/>
      <c r="KTC3054" s="607"/>
      <c r="KTD3054" s="607"/>
      <c r="KTE3054" s="607"/>
      <c r="KTF3054" s="607"/>
      <c r="KTG3054" s="607"/>
      <c r="KTH3054" s="607"/>
      <c r="KTI3054" s="607"/>
      <c r="KTJ3054" s="607"/>
      <c r="KTK3054" s="607"/>
      <c r="KTL3054" s="607"/>
      <c r="KTM3054" s="607"/>
      <c r="KTN3054" s="607"/>
      <c r="KTO3054" s="607"/>
      <c r="KTP3054" s="607"/>
      <c r="KTQ3054" s="607"/>
      <c r="KTR3054" s="607"/>
      <c r="KTS3054" s="607"/>
      <c r="KTT3054" s="607"/>
      <c r="KTU3054" s="607"/>
      <c r="KTV3054" s="607"/>
      <c r="KTW3054" s="607"/>
      <c r="KTX3054" s="607"/>
      <c r="KTY3054" s="607"/>
      <c r="KTZ3054" s="607"/>
      <c r="KUA3054" s="607"/>
      <c r="KUB3054" s="607"/>
      <c r="KUC3054" s="607"/>
      <c r="KUD3054" s="607"/>
      <c r="KUE3054" s="607"/>
      <c r="KUF3054" s="607"/>
      <c r="KUG3054" s="607"/>
      <c r="KUH3054" s="607"/>
      <c r="KUI3054" s="607"/>
      <c r="KUJ3054" s="607"/>
      <c r="KUK3054" s="607"/>
      <c r="KUL3054" s="607"/>
      <c r="KUM3054" s="607"/>
      <c r="KUN3054" s="607"/>
      <c r="KUO3054" s="607"/>
      <c r="KUP3054" s="607"/>
      <c r="KUQ3054" s="607"/>
      <c r="KUR3054" s="607"/>
      <c r="KUS3054" s="607"/>
      <c r="KUT3054" s="607"/>
      <c r="KUU3054" s="607"/>
      <c r="KUV3054" s="607"/>
      <c r="KUW3054" s="607"/>
      <c r="KUX3054" s="607"/>
      <c r="KUY3054" s="607"/>
      <c r="KUZ3054" s="607"/>
      <c r="KVA3054" s="607"/>
      <c r="KVB3054" s="607"/>
      <c r="KVC3054" s="607"/>
      <c r="KVD3054" s="607"/>
      <c r="KVE3054" s="607"/>
      <c r="KVF3054" s="607"/>
      <c r="KVG3054" s="607"/>
      <c r="KVH3054" s="607"/>
      <c r="KVI3054" s="607"/>
      <c r="KVJ3054" s="607"/>
      <c r="KVK3054" s="607"/>
      <c r="KVL3054" s="607"/>
      <c r="KVM3054" s="607"/>
      <c r="KVN3054" s="607"/>
      <c r="KVO3054" s="607"/>
      <c r="KVP3054" s="607"/>
      <c r="KVQ3054" s="607"/>
      <c r="KVR3054" s="607"/>
      <c r="KVS3054" s="607"/>
      <c r="KVT3054" s="607"/>
      <c r="KVU3054" s="607"/>
      <c r="KVV3054" s="607"/>
      <c r="KVW3054" s="607"/>
      <c r="KVX3054" s="607"/>
      <c r="KVY3054" s="607"/>
      <c r="KVZ3054" s="607"/>
      <c r="KWA3054" s="607"/>
      <c r="KWB3054" s="607"/>
      <c r="KWC3054" s="607"/>
      <c r="KWD3054" s="607"/>
      <c r="KWE3054" s="607"/>
      <c r="KWF3054" s="607"/>
      <c r="KWG3054" s="607"/>
      <c r="KWH3054" s="607"/>
      <c r="KWI3054" s="607"/>
      <c r="KWJ3054" s="607"/>
      <c r="KWK3054" s="607"/>
      <c r="KWL3054" s="607"/>
      <c r="KWM3054" s="607"/>
      <c r="KWN3054" s="607"/>
      <c r="KWO3054" s="607"/>
      <c r="KWP3054" s="607"/>
      <c r="KWQ3054" s="607"/>
      <c r="KWR3054" s="607"/>
      <c r="KWS3054" s="607"/>
      <c r="KWT3054" s="607"/>
      <c r="KWU3054" s="607"/>
      <c r="KWV3054" s="607"/>
      <c r="KWW3054" s="607"/>
      <c r="KWX3054" s="607"/>
      <c r="KWY3054" s="607"/>
      <c r="KWZ3054" s="607"/>
      <c r="KXA3054" s="607"/>
      <c r="KXB3054" s="607"/>
      <c r="KXC3054" s="607"/>
      <c r="KXD3054" s="607"/>
      <c r="KXE3054" s="607"/>
      <c r="KXF3054" s="607"/>
      <c r="KXG3054" s="607"/>
      <c r="KXH3054" s="607"/>
      <c r="KXI3054" s="607"/>
      <c r="KXJ3054" s="607"/>
      <c r="KXK3054" s="607"/>
      <c r="KXL3054" s="607"/>
      <c r="KXM3054" s="607"/>
      <c r="KXN3054" s="607"/>
      <c r="KXO3054" s="607"/>
      <c r="KXP3054" s="607"/>
      <c r="KXQ3054" s="607"/>
      <c r="KXR3054" s="607"/>
      <c r="KXS3054" s="607"/>
      <c r="KXT3054" s="607"/>
      <c r="KXU3054" s="607"/>
      <c r="KXV3054" s="607"/>
      <c r="KXW3054" s="607"/>
      <c r="KXX3054" s="607"/>
      <c r="KXY3054" s="607"/>
      <c r="KXZ3054" s="607"/>
      <c r="KYA3054" s="607"/>
      <c r="KYB3054" s="607"/>
      <c r="KYC3054" s="607"/>
      <c r="KYD3054" s="607"/>
      <c r="KYE3054" s="607"/>
      <c r="KYF3054" s="607"/>
      <c r="KYG3054" s="607"/>
      <c r="KYH3054" s="607"/>
      <c r="KYI3054" s="607"/>
      <c r="KYJ3054" s="607"/>
      <c r="KYK3054" s="607"/>
      <c r="KYL3054" s="607"/>
      <c r="KYM3054" s="607"/>
      <c r="KYN3054" s="607"/>
      <c r="KYO3054" s="607"/>
      <c r="KYP3054" s="607"/>
      <c r="KYQ3054" s="607"/>
      <c r="KYR3054" s="607"/>
      <c r="KYS3054" s="607"/>
      <c r="KYT3054" s="607"/>
      <c r="KYU3054" s="607"/>
      <c r="KYV3054" s="607"/>
      <c r="KYW3054" s="607"/>
      <c r="KYX3054" s="607"/>
      <c r="KYY3054" s="607"/>
      <c r="KYZ3054" s="607"/>
      <c r="KZA3054" s="607"/>
      <c r="KZB3054" s="607"/>
      <c r="KZC3054" s="607"/>
      <c r="KZD3054" s="607"/>
      <c r="KZE3054" s="607"/>
      <c r="KZF3054" s="607"/>
      <c r="KZG3054" s="607"/>
      <c r="KZH3054" s="607"/>
      <c r="KZI3054" s="607"/>
      <c r="KZJ3054" s="607"/>
      <c r="KZK3054" s="607"/>
      <c r="KZL3054" s="607"/>
      <c r="KZM3054" s="607"/>
      <c r="KZN3054" s="607"/>
      <c r="KZO3054" s="607"/>
      <c r="KZP3054" s="607"/>
      <c r="KZQ3054" s="607"/>
      <c r="KZR3054" s="607"/>
      <c r="KZS3054" s="607"/>
      <c r="KZT3054" s="607"/>
      <c r="KZU3054" s="607"/>
      <c r="KZV3054" s="607"/>
      <c r="KZW3054" s="607"/>
      <c r="KZX3054" s="607"/>
      <c r="KZY3054" s="607"/>
      <c r="KZZ3054" s="607"/>
      <c r="LAA3054" s="607"/>
      <c r="LAB3054" s="607"/>
      <c r="LAC3054" s="607"/>
      <c r="LAD3054" s="607"/>
      <c r="LAE3054" s="607"/>
      <c r="LAF3054" s="607"/>
      <c r="LAG3054" s="607"/>
      <c r="LAH3054" s="607"/>
      <c r="LAI3054" s="607"/>
      <c r="LAJ3054" s="607"/>
      <c r="LAK3054" s="607"/>
      <c r="LAL3054" s="607"/>
      <c r="LAM3054" s="607"/>
      <c r="LAN3054" s="607"/>
      <c r="LAO3054" s="607"/>
      <c r="LAP3054" s="607"/>
      <c r="LAQ3054" s="607"/>
      <c r="LAR3054" s="607"/>
      <c r="LAS3054" s="607"/>
      <c r="LAT3054" s="607"/>
      <c r="LAU3054" s="607"/>
      <c r="LAV3054" s="607"/>
      <c r="LAW3054" s="607"/>
      <c r="LAX3054" s="607"/>
      <c r="LAY3054" s="607"/>
      <c r="LAZ3054" s="607"/>
      <c r="LBA3054" s="607"/>
      <c r="LBB3054" s="607"/>
      <c r="LBC3054" s="607"/>
      <c r="LBD3054" s="607"/>
      <c r="LBE3054" s="607"/>
      <c r="LBF3054" s="607"/>
      <c r="LBG3054" s="607"/>
      <c r="LBH3054" s="607"/>
      <c r="LBI3054" s="607"/>
      <c r="LBJ3054" s="607"/>
      <c r="LBK3054" s="607"/>
      <c r="LBL3054" s="607"/>
      <c r="LBM3054" s="607"/>
      <c r="LBN3054" s="607"/>
      <c r="LBO3054" s="607"/>
      <c r="LBP3054" s="607"/>
      <c r="LBQ3054" s="607"/>
      <c r="LBR3054" s="607"/>
      <c r="LBS3054" s="607"/>
      <c r="LBT3054" s="607"/>
      <c r="LBU3054" s="607"/>
      <c r="LBV3054" s="607"/>
      <c r="LBW3054" s="607"/>
      <c r="LBX3054" s="607"/>
      <c r="LBY3054" s="607"/>
      <c r="LBZ3054" s="607"/>
      <c r="LCA3054" s="607"/>
      <c r="LCB3054" s="607"/>
      <c r="LCC3054" s="607"/>
      <c r="LCD3054" s="607"/>
      <c r="LCE3054" s="607"/>
      <c r="LCF3054" s="607"/>
      <c r="LCG3054" s="607"/>
      <c r="LCH3054" s="607"/>
      <c r="LCI3054" s="607"/>
      <c r="LCJ3054" s="607"/>
      <c r="LCK3054" s="607"/>
      <c r="LCL3054" s="607"/>
      <c r="LCM3054" s="607"/>
      <c r="LCN3054" s="607"/>
      <c r="LCO3054" s="607"/>
      <c r="LCP3054" s="607"/>
      <c r="LCQ3054" s="607"/>
      <c r="LCR3054" s="607"/>
      <c r="LCS3054" s="607"/>
      <c r="LCT3054" s="607"/>
      <c r="LCU3054" s="607"/>
      <c r="LCV3054" s="607"/>
      <c r="LCW3054" s="607"/>
      <c r="LCX3054" s="607"/>
      <c r="LCY3054" s="607"/>
      <c r="LCZ3054" s="607"/>
      <c r="LDA3054" s="607"/>
      <c r="LDB3054" s="607"/>
      <c r="LDC3054" s="607"/>
      <c r="LDD3054" s="607"/>
      <c r="LDE3054" s="607"/>
      <c r="LDF3054" s="607"/>
      <c r="LDG3054" s="607"/>
      <c r="LDH3054" s="607"/>
      <c r="LDI3054" s="607"/>
      <c r="LDJ3054" s="607"/>
      <c r="LDK3054" s="607"/>
      <c r="LDL3054" s="607"/>
      <c r="LDM3054" s="607"/>
      <c r="LDN3054" s="607"/>
      <c r="LDO3054" s="607"/>
      <c r="LDP3054" s="607"/>
      <c r="LDQ3054" s="607"/>
      <c r="LDR3054" s="607"/>
      <c r="LDS3054" s="607"/>
      <c r="LDT3054" s="607"/>
      <c r="LDU3054" s="607"/>
      <c r="LDV3054" s="607"/>
      <c r="LDW3054" s="607"/>
      <c r="LDX3054" s="607"/>
      <c r="LDY3054" s="607"/>
      <c r="LDZ3054" s="607"/>
      <c r="LEA3054" s="607"/>
      <c r="LEB3054" s="607"/>
      <c r="LEC3054" s="607"/>
      <c r="LED3054" s="607"/>
      <c r="LEE3054" s="607"/>
      <c r="LEF3054" s="607"/>
      <c r="LEG3054" s="607"/>
      <c r="LEH3054" s="607"/>
      <c r="LEI3054" s="607"/>
      <c r="LEJ3054" s="607"/>
      <c r="LEK3054" s="607"/>
      <c r="LEL3054" s="607"/>
      <c r="LEM3054" s="607"/>
      <c r="LEN3054" s="607"/>
      <c r="LEO3054" s="607"/>
      <c r="LEP3054" s="607"/>
      <c r="LEQ3054" s="607"/>
      <c r="LER3054" s="607"/>
      <c r="LES3054" s="607"/>
      <c r="LET3054" s="607"/>
      <c r="LEU3054" s="607"/>
      <c r="LEV3054" s="607"/>
      <c r="LEW3054" s="607"/>
      <c r="LEX3054" s="607"/>
      <c r="LEY3054" s="607"/>
      <c r="LEZ3054" s="607"/>
      <c r="LFA3054" s="607"/>
      <c r="LFB3054" s="607"/>
      <c r="LFC3054" s="607"/>
      <c r="LFD3054" s="607"/>
      <c r="LFE3054" s="607"/>
      <c r="LFF3054" s="607"/>
      <c r="LFG3054" s="607"/>
      <c r="LFH3054" s="607"/>
      <c r="LFI3054" s="607"/>
      <c r="LFJ3054" s="607"/>
      <c r="LFK3054" s="607"/>
      <c r="LFL3054" s="607"/>
      <c r="LFM3054" s="607"/>
      <c r="LFN3054" s="607"/>
      <c r="LFO3054" s="607"/>
      <c r="LFP3054" s="607"/>
      <c r="LFQ3054" s="607"/>
      <c r="LFR3054" s="607"/>
      <c r="LFS3054" s="607"/>
      <c r="LFT3054" s="607"/>
      <c r="LFU3054" s="607"/>
      <c r="LFV3054" s="607"/>
      <c r="LFW3054" s="607"/>
      <c r="LFX3054" s="607"/>
      <c r="LFY3054" s="607"/>
      <c r="LFZ3054" s="607"/>
      <c r="LGA3054" s="607"/>
      <c r="LGB3054" s="607"/>
      <c r="LGC3054" s="607"/>
      <c r="LGD3054" s="607"/>
      <c r="LGE3054" s="607"/>
      <c r="LGF3054" s="607"/>
      <c r="LGG3054" s="607"/>
      <c r="LGH3054" s="607"/>
      <c r="LGI3054" s="607"/>
      <c r="LGJ3054" s="607"/>
      <c r="LGK3054" s="607"/>
      <c r="LGL3054" s="607"/>
      <c r="LGM3054" s="607"/>
      <c r="LGN3054" s="607"/>
      <c r="LGO3054" s="607"/>
      <c r="LGP3054" s="607"/>
      <c r="LGQ3054" s="607"/>
      <c r="LGR3054" s="607"/>
      <c r="LGS3054" s="607"/>
      <c r="LGT3054" s="607"/>
      <c r="LGU3054" s="607"/>
      <c r="LGV3054" s="607"/>
      <c r="LGW3054" s="607"/>
      <c r="LGX3054" s="607"/>
      <c r="LGY3054" s="607"/>
      <c r="LGZ3054" s="607"/>
      <c r="LHA3054" s="607"/>
      <c r="LHB3054" s="607"/>
      <c r="LHC3054" s="607"/>
      <c r="LHD3054" s="607"/>
      <c r="LHE3054" s="607"/>
      <c r="LHF3054" s="607"/>
      <c r="LHG3054" s="607"/>
      <c r="LHH3054" s="607"/>
      <c r="LHI3054" s="607"/>
      <c r="LHJ3054" s="607"/>
      <c r="LHK3054" s="607"/>
      <c r="LHL3054" s="607"/>
      <c r="LHM3054" s="607"/>
      <c r="LHN3054" s="607"/>
      <c r="LHO3054" s="607"/>
      <c r="LHP3054" s="607"/>
      <c r="LHQ3054" s="607"/>
      <c r="LHR3054" s="607"/>
      <c r="LHS3054" s="607"/>
      <c r="LHT3054" s="607"/>
      <c r="LHU3054" s="607"/>
      <c r="LHV3054" s="607"/>
      <c r="LHW3054" s="607"/>
      <c r="LHX3054" s="607"/>
      <c r="LHY3054" s="607"/>
      <c r="LHZ3054" s="607"/>
      <c r="LIA3054" s="607"/>
      <c r="LIB3054" s="607"/>
      <c r="LIC3054" s="607"/>
      <c r="LID3054" s="607"/>
      <c r="LIE3054" s="607"/>
      <c r="LIF3054" s="607"/>
      <c r="LIG3054" s="607"/>
      <c r="LIH3054" s="607"/>
      <c r="LII3054" s="607"/>
      <c r="LIJ3054" s="607"/>
      <c r="LIK3054" s="607"/>
      <c r="LIL3054" s="607"/>
      <c r="LIM3054" s="607"/>
      <c r="LIN3054" s="607"/>
      <c r="LIO3054" s="607"/>
      <c r="LIP3054" s="607"/>
      <c r="LIQ3054" s="607"/>
      <c r="LIR3054" s="607"/>
      <c r="LIS3054" s="607"/>
      <c r="LIT3054" s="607"/>
      <c r="LIU3054" s="607"/>
      <c r="LIV3054" s="607"/>
      <c r="LIW3054" s="607"/>
      <c r="LIX3054" s="607"/>
      <c r="LIY3054" s="607"/>
      <c r="LIZ3054" s="607"/>
      <c r="LJA3054" s="607"/>
      <c r="LJB3054" s="607"/>
      <c r="LJC3054" s="607"/>
      <c r="LJD3054" s="607"/>
      <c r="LJE3054" s="607"/>
      <c r="LJF3054" s="607"/>
      <c r="LJG3054" s="607"/>
      <c r="LJH3054" s="607"/>
      <c r="LJI3054" s="607"/>
      <c r="LJJ3054" s="607"/>
      <c r="LJK3054" s="607"/>
      <c r="LJL3054" s="607"/>
      <c r="LJM3054" s="607"/>
      <c r="LJN3054" s="607"/>
      <c r="LJO3054" s="607"/>
      <c r="LJP3054" s="607"/>
      <c r="LJQ3054" s="607"/>
      <c r="LJR3054" s="607"/>
      <c r="LJS3054" s="607"/>
      <c r="LJT3054" s="607"/>
      <c r="LJU3054" s="607"/>
      <c r="LJV3054" s="607"/>
      <c r="LJW3054" s="607"/>
      <c r="LJX3054" s="607"/>
      <c r="LJY3054" s="607"/>
      <c r="LJZ3054" s="607"/>
      <c r="LKA3054" s="607"/>
      <c r="LKB3054" s="607"/>
      <c r="LKC3054" s="607"/>
      <c r="LKD3054" s="607"/>
      <c r="LKE3054" s="607"/>
      <c r="LKF3054" s="607"/>
      <c r="LKG3054" s="607"/>
      <c r="LKH3054" s="607"/>
      <c r="LKI3054" s="607"/>
      <c r="LKJ3054" s="607"/>
      <c r="LKK3054" s="607"/>
      <c r="LKL3054" s="607"/>
      <c r="LKM3054" s="607"/>
      <c r="LKN3054" s="607"/>
      <c r="LKO3054" s="607"/>
      <c r="LKP3054" s="607"/>
      <c r="LKQ3054" s="607"/>
      <c r="LKR3054" s="607"/>
      <c r="LKS3054" s="607"/>
      <c r="LKT3054" s="607"/>
      <c r="LKU3054" s="607"/>
      <c r="LKV3054" s="607"/>
      <c r="LKW3054" s="607"/>
      <c r="LKX3054" s="607"/>
      <c r="LKY3054" s="607"/>
      <c r="LKZ3054" s="607"/>
      <c r="LLA3054" s="607"/>
      <c r="LLB3054" s="607"/>
      <c r="LLC3054" s="607"/>
      <c r="LLD3054" s="607"/>
      <c r="LLE3054" s="607"/>
      <c r="LLF3054" s="607"/>
      <c r="LLG3054" s="607"/>
      <c r="LLH3054" s="607"/>
      <c r="LLI3054" s="607"/>
      <c r="LLJ3054" s="607"/>
      <c r="LLK3054" s="607"/>
      <c r="LLL3054" s="607"/>
      <c r="LLM3054" s="607"/>
      <c r="LLN3054" s="607"/>
      <c r="LLO3054" s="607"/>
      <c r="LLP3054" s="607"/>
      <c r="LLQ3054" s="607"/>
      <c r="LLR3054" s="607"/>
      <c r="LLS3054" s="607"/>
      <c r="LLT3054" s="607"/>
      <c r="LLU3054" s="607"/>
      <c r="LLV3054" s="607"/>
      <c r="LLW3054" s="607"/>
      <c r="LLX3054" s="607"/>
      <c r="LLY3054" s="607"/>
      <c r="LLZ3054" s="607"/>
      <c r="LMA3054" s="607"/>
      <c r="LMB3054" s="607"/>
      <c r="LMC3054" s="607"/>
      <c r="LMD3054" s="607"/>
      <c r="LME3054" s="607"/>
      <c r="LMF3054" s="607"/>
      <c r="LMG3054" s="607"/>
      <c r="LMH3054" s="607"/>
      <c r="LMI3054" s="607"/>
      <c r="LMJ3054" s="607"/>
      <c r="LMK3054" s="607"/>
      <c r="LML3054" s="607"/>
      <c r="LMM3054" s="607"/>
      <c r="LMN3054" s="607"/>
      <c r="LMO3054" s="607"/>
      <c r="LMP3054" s="607"/>
      <c r="LMQ3054" s="607"/>
      <c r="LMR3054" s="607"/>
      <c r="LMS3054" s="607"/>
      <c r="LMT3054" s="607"/>
      <c r="LMU3054" s="607"/>
      <c r="LMV3054" s="607"/>
      <c r="LMW3054" s="607"/>
      <c r="LMX3054" s="607"/>
      <c r="LMY3054" s="607"/>
      <c r="LMZ3054" s="607"/>
      <c r="LNA3054" s="607"/>
      <c r="LNB3054" s="607"/>
      <c r="LNC3054" s="607"/>
      <c r="LND3054" s="607"/>
      <c r="LNE3054" s="607"/>
      <c r="LNF3054" s="607"/>
      <c r="LNG3054" s="607"/>
      <c r="LNH3054" s="607"/>
      <c r="LNI3054" s="607"/>
      <c r="LNJ3054" s="607"/>
      <c r="LNK3054" s="607"/>
      <c r="LNL3054" s="607"/>
      <c r="LNM3054" s="607"/>
      <c r="LNN3054" s="607"/>
      <c r="LNO3054" s="607"/>
      <c r="LNP3054" s="607"/>
      <c r="LNQ3054" s="607"/>
      <c r="LNR3054" s="607"/>
      <c r="LNS3054" s="607"/>
      <c r="LNT3054" s="607"/>
      <c r="LNU3054" s="607"/>
      <c r="LNV3054" s="607"/>
      <c r="LNW3054" s="607"/>
      <c r="LNX3054" s="607"/>
      <c r="LNY3054" s="607"/>
      <c r="LNZ3054" s="607"/>
      <c r="LOA3054" s="607"/>
      <c r="LOB3054" s="607"/>
      <c r="LOC3054" s="607"/>
      <c r="LOD3054" s="607"/>
      <c r="LOE3054" s="607"/>
      <c r="LOF3054" s="607"/>
      <c r="LOG3054" s="607"/>
      <c r="LOH3054" s="607"/>
      <c r="LOI3054" s="607"/>
      <c r="LOJ3054" s="607"/>
      <c r="LOK3054" s="607"/>
      <c r="LOL3054" s="607"/>
      <c r="LOM3054" s="607"/>
      <c r="LON3054" s="607"/>
      <c r="LOO3054" s="607"/>
      <c r="LOP3054" s="607"/>
      <c r="LOQ3054" s="607"/>
      <c r="LOR3054" s="607"/>
      <c r="LOS3054" s="607"/>
      <c r="LOT3054" s="607"/>
      <c r="LOU3054" s="607"/>
      <c r="LOV3054" s="607"/>
      <c r="LOW3054" s="607"/>
      <c r="LOX3054" s="607"/>
      <c r="LOY3054" s="607"/>
      <c r="LOZ3054" s="607"/>
      <c r="LPA3054" s="607"/>
      <c r="LPB3054" s="607"/>
      <c r="LPC3054" s="607"/>
      <c r="LPD3054" s="607"/>
      <c r="LPE3054" s="607"/>
      <c r="LPF3054" s="607"/>
      <c r="LPG3054" s="607"/>
      <c r="LPH3054" s="607"/>
      <c r="LPI3054" s="607"/>
      <c r="LPJ3054" s="607"/>
      <c r="LPK3054" s="607"/>
      <c r="LPL3054" s="607"/>
      <c r="LPM3054" s="607"/>
      <c r="LPN3054" s="607"/>
      <c r="LPO3054" s="607"/>
      <c r="LPP3054" s="607"/>
      <c r="LPQ3054" s="607"/>
      <c r="LPR3054" s="607"/>
      <c r="LPS3054" s="607"/>
      <c r="LPT3054" s="607"/>
      <c r="LPU3054" s="607"/>
      <c r="LPV3054" s="607"/>
      <c r="LPW3054" s="607"/>
      <c r="LPX3054" s="607"/>
      <c r="LPY3054" s="607"/>
      <c r="LPZ3054" s="607"/>
      <c r="LQA3054" s="607"/>
      <c r="LQB3054" s="607"/>
      <c r="LQC3054" s="607"/>
      <c r="LQD3054" s="607"/>
      <c r="LQE3054" s="607"/>
      <c r="LQF3054" s="607"/>
      <c r="LQG3054" s="607"/>
      <c r="LQH3054" s="607"/>
      <c r="LQI3054" s="607"/>
      <c r="LQJ3054" s="607"/>
      <c r="LQK3054" s="607"/>
      <c r="LQL3054" s="607"/>
      <c r="LQM3054" s="607"/>
      <c r="LQN3054" s="607"/>
      <c r="LQO3054" s="607"/>
      <c r="LQP3054" s="607"/>
      <c r="LQQ3054" s="607"/>
      <c r="LQR3054" s="607"/>
      <c r="LQS3054" s="607"/>
      <c r="LQT3054" s="607"/>
      <c r="LQU3054" s="607"/>
      <c r="LQV3054" s="607"/>
      <c r="LQW3054" s="607"/>
      <c r="LQX3054" s="607"/>
      <c r="LQY3054" s="607"/>
      <c r="LQZ3054" s="607"/>
      <c r="LRA3054" s="607"/>
      <c r="LRB3054" s="607"/>
      <c r="LRC3054" s="607"/>
      <c r="LRD3054" s="607"/>
      <c r="LRE3054" s="607"/>
      <c r="LRF3054" s="607"/>
      <c r="LRG3054" s="607"/>
      <c r="LRH3054" s="607"/>
      <c r="LRI3054" s="607"/>
      <c r="LRJ3054" s="607"/>
      <c r="LRK3054" s="607"/>
      <c r="LRL3054" s="607"/>
      <c r="LRM3054" s="607"/>
      <c r="LRN3054" s="607"/>
      <c r="LRO3054" s="607"/>
      <c r="LRP3054" s="607"/>
      <c r="LRQ3054" s="607"/>
      <c r="LRR3054" s="607"/>
      <c r="LRS3054" s="607"/>
      <c r="LRT3054" s="607"/>
      <c r="LRU3054" s="607"/>
      <c r="LRV3054" s="607"/>
      <c r="LRW3054" s="607"/>
      <c r="LRX3054" s="607"/>
      <c r="LRY3054" s="607"/>
      <c r="LRZ3054" s="607"/>
      <c r="LSA3054" s="607"/>
      <c r="LSB3054" s="607"/>
      <c r="LSC3054" s="607"/>
      <c r="LSD3054" s="607"/>
      <c r="LSE3054" s="607"/>
      <c r="LSF3054" s="607"/>
      <c r="LSG3054" s="607"/>
      <c r="LSH3054" s="607"/>
      <c r="LSI3054" s="607"/>
      <c r="LSJ3054" s="607"/>
      <c r="LSK3054" s="607"/>
      <c r="LSL3054" s="607"/>
      <c r="LSM3054" s="607"/>
      <c r="LSN3054" s="607"/>
      <c r="LSO3054" s="607"/>
      <c r="LSP3054" s="607"/>
      <c r="LSQ3054" s="607"/>
      <c r="LSR3054" s="607"/>
      <c r="LSS3054" s="607"/>
      <c r="LST3054" s="607"/>
      <c r="LSU3054" s="607"/>
      <c r="LSV3054" s="607"/>
      <c r="LSW3054" s="607"/>
      <c r="LSX3054" s="607"/>
      <c r="LSY3054" s="607"/>
      <c r="LSZ3054" s="607"/>
      <c r="LTA3054" s="607"/>
      <c r="LTB3054" s="607"/>
      <c r="LTC3054" s="607"/>
      <c r="LTD3054" s="607"/>
      <c r="LTE3054" s="607"/>
      <c r="LTF3054" s="607"/>
      <c r="LTG3054" s="607"/>
      <c r="LTH3054" s="607"/>
      <c r="LTI3054" s="607"/>
      <c r="LTJ3054" s="607"/>
      <c r="LTK3054" s="607"/>
      <c r="LTL3054" s="607"/>
      <c r="LTM3054" s="607"/>
      <c r="LTN3054" s="607"/>
      <c r="LTO3054" s="607"/>
      <c r="LTP3054" s="607"/>
      <c r="LTQ3054" s="607"/>
      <c r="LTR3054" s="607"/>
      <c r="LTS3054" s="607"/>
      <c r="LTT3054" s="607"/>
      <c r="LTU3054" s="607"/>
      <c r="LTV3054" s="607"/>
      <c r="LTW3054" s="607"/>
      <c r="LTX3054" s="607"/>
      <c r="LTY3054" s="607"/>
      <c r="LTZ3054" s="607"/>
      <c r="LUA3054" s="607"/>
      <c r="LUB3054" s="607"/>
      <c r="LUC3054" s="607"/>
      <c r="LUD3054" s="607"/>
      <c r="LUE3054" s="607"/>
      <c r="LUF3054" s="607"/>
      <c r="LUG3054" s="607"/>
      <c r="LUH3054" s="607"/>
      <c r="LUI3054" s="607"/>
      <c r="LUJ3054" s="607"/>
      <c r="LUK3054" s="607"/>
      <c r="LUL3054" s="607"/>
      <c r="LUM3054" s="607"/>
      <c r="LUN3054" s="607"/>
      <c r="LUO3054" s="607"/>
      <c r="LUP3054" s="607"/>
      <c r="LUQ3054" s="607"/>
      <c r="LUR3054" s="607"/>
      <c r="LUS3054" s="607"/>
      <c r="LUT3054" s="607"/>
      <c r="LUU3054" s="607"/>
      <c r="LUV3054" s="607"/>
      <c r="LUW3054" s="607"/>
      <c r="LUX3054" s="607"/>
      <c r="LUY3054" s="607"/>
      <c r="LUZ3054" s="607"/>
      <c r="LVA3054" s="607"/>
      <c r="LVB3054" s="607"/>
      <c r="LVC3054" s="607"/>
      <c r="LVD3054" s="607"/>
      <c r="LVE3054" s="607"/>
      <c r="LVF3054" s="607"/>
      <c r="LVG3054" s="607"/>
      <c r="LVH3054" s="607"/>
      <c r="LVI3054" s="607"/>
      <c r="LVJ3054" s="607"/>
      <c r="LVK3054" s="607"/>
      <c r="LVL3054" s="607"/>
      <c r="LVM3054" s="607"/>
      <c r="LVN3054" s="607"/>
      <c r="LVO3054" s="607"/>
      <c r="LVP3054" s="607"/>
      <c r="LVQ3054" s="607"/>
      <c r="LVR3054" s="607"/>
      <c r="LVS3054" s="607"/>
      <c r="LVT3054" s="607"/>
      <c r="LVU3054" s="607"/>
      <c r="LVV3054" s="607"/>
      <c r="LVW3054" s="607"/>
      <c r="LVX3054" s="607"/>
      <c r="LVY3054" s="607"/>
      <c r="LVZ3054" s="607"/>
      <c r="LWA3054" s="607"/>
      <c r="LWB3054" s="607"/>
      <c r="LWC3054" s="607"/>
      <c r="LWD3054" s="607"/>
      <c r="LWE3054" s="607"/>
      <c r="LWF3054" s="607"/>
      <c r="LWG3054" s="607"/>
      <c r="LWH3054" s="607"/>
      <c r="LWI3054" s="607"/>
      <c r="LWJ3054" s="607"/>
      <c r="LWK3054" s="607"/>
      <c r="LWL3054" s="607"/>
      <c r="LWM3054" s="607"/>
      <c r="LWN3054" s="607"/>
      <c r="LWO3054" s="607"/>
      <c r="LWP3054" s="607"/>
      <c r="LWQ3054" s="607"/>
      <c r="LWR3054" s="607"/>
      <c r="LWS3054" s="607"/>
      <c r="LWT3054" s="607"/>
      <c r="LWU3054" s="607"/>
      <c r="LWV3054" s="607"/>
      <c r="LWW3054" s="607"/>
      <c r="LWX3054" s="607"/>
      <c r="LWY3054" s="607"/>
      <c r="LWZ3054" s="607"/>
      <c r="LXA3054" s="607"/>
      <c r="LXB3054" s="607"/>
      <c r="LXC3054" s="607"/>
      <c r="LXD3054" s="607"/>
      <c r="LXE3054" s="607"/>
      <c r="LXF3054" s="607"/>
      <c r="LXG3054" s="607"/>
      <c r="LXH3054" s="607"/>
      <c r="LXI3054" s="607"/>
      <c r="LXJ3054" s="607"/>
      <c r="LXK3054" s="607"/>
      <c r="LXL3054" s="607"/>
      <c r="LXM3054" s="607"/>
      <c r="LXN3054" s="607"/>
      <c r="LXO3054" s="607"/>
      <c r="LXP3054" s="607"/>
      <c r="LXQ3054" s="607"/>
      <c r="LXR3054" s="607"/>
      <c r="LXS3054" s="607"/>
      <c r="LXT3054" s="607"/>
      <c r="LXU3054" s="607"/>
      <c r="LXV3054" s="607"/>
      <c r="LXW3054" s="607"/>
      <c r="LXX3054" s="607"/>
      <c r="LXY3054" s="607"/>
      <c r="LXZ3054" s="607"/>
      <c r="LYA3054" s="607"/>
      <c r="LYB3054" s="607"/>
      <c r="LYC3054" s="607"/>
      <c r="LYD3054" s="607"/>
      <c r="LYE3054" s="607"/>
      <c r="LYF3054" s="607"/>
      <c r="LYG3054" s="607"/>
      <c r="LYH3054" s="607"/>
      <c r="LYI3054" s="607"/>
      <c r="LYJ3054" s="607"/>
      <c r="LYK3054" s="607"/>
      <c r="LYL3054" s="607"/>
      <c r="LYM3054" s="607"/>
      <c r="LYN3054" s="607"/>
      <c r="LYO3054" s="607"/>
      <c r="LYP3054" s="607"/>
      <c r="LYQ3054" s="607"/>
      <c r="LYR3054" s="607"/>
      <c r="LYS3054" s="607"/>
      <c r="LYT3054" s="607"/>
      <c r="LYU3054" s="607"/>
      <c r="LYV3054" s="607"/>
      <c r="LYW3054" s="607"/>
      <c r="LYX3054" s="607"/>
      <c r="LYY3054" s="607"/>
      <c r="LYZ3054" s="607"/>
      <c r="LZA3054" s="607"/>
      <c r="LZB3054" s="607"/>
      <c r="LZC3054" s="607"/>
      <c r="LZD3054" s="607"/>
      <c r="LZE3054" s="607"/>
      <c r="LZF3054" s="607"/>
      <c r="LZG3054" s="607"/>
      <c r="LZH3054" s="607"/>
      <c r="LZI3054" s="607"/>
      <c r="LZJ3054" s="607"/>
      <c r="LZK3054" s="607"/>
      <c r="LZL3054" s="607"/>
      <c r="LZM3054" s="607"/>
      <c r="LZN3054" s="607"/>
      <c r="LZO3054" s="607"/>
      <c r="LZP3054" s="607"/>
      <c r="LZQ3054" s="607"/>
      <c r="LZR3054" s="607"/>
      <c r="LZS3054" s="607"/>
      <c r="LZT3054" s="607"/>
      <c r="LZU3054" s="607"/>
      <c r="LZV3054" s="607"/>
      <c r="LZW3054" s="607"/>
      <c r="LZX3054" s="607"/>
      <c r="LZY3054" s="607"/>
      <c r="LZZ3054" s="607"/>
      <c r="MAA3054" s="607"/>
      <c r="MAB3054" s="607"/>
      <c r="MAC3054" s="607"/>
      <c r="MAD3054" s="607"/>
      <c r="MAE3054" s="607"/>
      <c r="MAF3054" s="607"/>
      <c r="MAG3054" s="607"/>
      <c r="MAH3054" s="607"/>
      <c r="MAI3054" s="607"/>
      <c r="MAJ3054" s="607"/>
      <c r="MAK3054" s="607"/>
      <c r="MAL3054" s="607"/>
      <c r="MAM3054" s="607"/>
      <c r="MAN3054" s="607"/>
      <c r="MAO3054" s="607"/>
      <c r="MAP3054" s="607"/>
      <c r="MAQ3054" s="607"/>
      <c r="MAR3054" s="607"/>
      <c r="MAS3054" s="607"/>
      <c r="MAT3054" s="607"/>
      <c r="MAU3054" s="607"/>
      <c r="MAV3054" s="607"/>
      <c r="MAW3054" s="607"/>
      <c r="MAX3054" s="607"/>
      <c r="MAY3054" s="607"/>
      <c r="MAZ3054" s="607"/>
      <c r="MBA3054" s="607"/>
      <c r="MBB3054" s="607"/>
      <c r="MBC3054" s="607"/>
      <c r="MBD3054" s="607"/>
      <c r="MBE3054" s="607"/>
      <c r="MBF3054" s="607"/>
      <c r="MBG3054" s="607"/>
      <c r="MBH3054" s="607"/>
      <c r="MBI3054" s="607"/>
      <c r="MBJ3054" s="607"/>
      <c r="MBK3054" s="607"/>
      <c r="MBL3054" s="607"/>
      <c r="MBM3054" s="607"/>
      <c r="MBN3054" s="607"/>
      <c r="MBO3054" s="607"/>
      <c r="MBP3054" s="607"/>
      <c r="MBQ3054" s="607"/>
      <c r="MBR3054" s="607"/>
      <c r="MBS3054" s="607"/>
      <c r="MBT3054" s="607"/>
      <c r="MBU3054" s="607"/>
      <c r="MBV3054" s="607"/>
      <c r="MBW3054" s="607"/>
      <c r="MBX3054" s="607"/>
      <c r="MBY3054" s="607"/>
      <c r="MBZ3054" s="607"/>
      <c r="MCA3054" s="607"/>
      <c r="MCB3054" s="607"/>
      <c r="MCC3054" s="607"/>
      <c r="MCD3054" s="607"/>
      <c r="MCE3054" s="607"/>
      <c r="MCF3054" s="607"/>
      <c r="MCG3054" s="607"/>
      <c r="MCH3054" s="607"/>
      <c r="MCI3054" s="607"/>
      <c r="MCJ3054" s="607"/>
      <c r="MCK3054" s="607"/>
      <c r="MCL3054" s="607"/>
      <c r="MCM3054" s="607"/>
      <c r="MCN3054" s="607"/>
      <c r="MCO3054" s="607"/>
      <c r="MCP3054" s="607"/>
      <c r="MCQ3054" s="607"/>
      <c r="MCR3054" s="607"/>
      <c r="MCS3054" s="607"/>
      <c r="MCT3054" s="607"/>
      <c r="MCU3054" s="607"/>
      <c r="MCV3054" s="607"/>
      <c r="MCW3054" s="607"/>
      <c r="MCX3054" s="607"/>
      <c r="MCY3054" s="607"/>
      <c r="MCZ3054" s="607"/>
      <c r="MDA3054" s="607"/>
      <c r="MDB3054" s="607"/>
      <c r="MDC3054" s="607"/>
      <c r="MDD3054" s="607"/>
      <c r="MDE3054" s="607"/>
      <c r="MDF3054" s="607"/>
      <c r="MDG3054" s="607"/>
      <c r="MDH3054" s="607"/>
      <c r="MDI3054" s="607"/>
      <c r="MDJ3054" s="607"/>
      <c r="MDK3054" s="607"/>
      <c r="MDL3054" s="607"/>
      <c r="MDM3054" s="607"/>
      <c r="MDN3054" s="607"/>
      <c r="MDO3054" s="607"/>
      <c r="MDP3054" s="607"/>
      <c r="MDQ3054" s="607"/>
      <c r="MDR3054" s="607"/>
      <c r="MDS3054" s="607"/>
      <c r="MDT3054" s="607"/>
      <c r="MDU3054" s="607"/>
      <c r="MDV3054" s="607"/>
      <c r="MDW3054" s="607"/>
      <c r="MDX3054" s="607"/>
      <c r="MDY3054" s="607"/>
      <c r="MDZ3054" s="607"/>
      <c r="MEA3054" s="607"/>
      <c r="MEB3054" s="607"/>
      <c r="MEC3054" s="607"/>
      <c r="MED3054" s="607"/>
      <c r="MEE3054" s="607"/>
      <c r="MEF3054" s="607"/>
      <c r="MEG3054" s="607"/>
      <c r="MEH3054" s="607"/>
      <c r="MEI3054" s="607"/>
      <c r="MEJ3054" s="607"/>
      <c r="MEK3054" s="607"/>
      <c r="MEL3054" s="607"/>
      <c r="MEM3054" s="607"/>
      <c r="MEN3054" s="607"/>
      <c r="MEO3054" s="607"/>
      <c r="MEP3054" s="607"/>
      <c r="MEQ3054" s="607"/>
      <c r="MER3054" s="607"/>
      <c r="MES3054" s="607"/>
      <c r="MET3054" s="607"/>
      <c r="MEU3054" s="607"/>
      <c r="MEV3054" s="607"/>
      <c r="MEW3054" s="607"/>
      <c r="MEX3054" s="607"/>
      <c r="MEY3054" s="607"/>
      <c r="MEZ3054" s="607"/>
      <c r="MFA3054" s="607"/>
      <c r="MFB3054" s="607"/>
      <c r="MFC3054" s="607"/>
      <c r="MFD3054" s="607"/>
      <c r="MFE3054" s="607"/>
      <c r="MFF3054" s="607"/>
      <c r="MFG3054" s="607"/>
      <c r="MFH3054" s="607"/>
      <c r="MFI3054" s="607"/>
      <c r="MFJ3054" s="607"/>
      <c r="MFK3054" s="607"/>
      <c r="MFL3054" s="607"/>
      <c r="MFM3054" s="607"/>
      <c r="MFN3054" s="607"/>
      <c r="MFO3054" s="607"/>
      <c r="MFP3054" s="607"/>
      <c r="MFQ3054" s="607"/>
      <c r="MFR3054" s="607"/>
      <c r="MFS3054" s="607"/>
      <c r="MFT3054" s="607"/>
      <c r="MFU3054" s="607"/>
      <c r="MFV3054" s="607"/>
      <c r="MFW3054" s="607"/>
      <c r="MFX3054" s="607"/>
      <c r="MFY3054" s="607"/>
      <c r="MFZ3054" s="607"/>
      <c r="MGA3054" s="607"/>
      <c r="MGB3054" s="607"/>
      <c r="MGC3054" s="607"/>
      <c r="MGD3054" s="607"/>
      <c r="MGE3054" s="607"/>
      <c r="MGF3054" s="607"/>
      <c r="MGG3054" s="607"/>
      <c r="MGH3054" s="607"/>
      <c r="MGI3054" s="607"/>
      <c r="MGJ3054" s="607"/>
      <c r="MGK3054" s="607"/>
      <c r="MGL3054" s="607"/>
      <c r="MGM3054" s="607"/>
      <c r="MGN3054" s="607"/>
      <c r="MGO3054" s="607"/>
      <c r="MGP3054" s="607"/>
      <c r="MGQ3054" s="607"/>
      <c r="MGR3054" s="607"/>
      <c r="MGS3054" s="607"/>
      <c r="MGT3054" s="607"/>
      <c r="MGU3054" s="607"/>
      <c r="MGV3054" s="607"/>
      <c r="MGW3054" s="607"/>
      <c r="MGX3054" s="607"/>
      <c r="MGY3054" s="607"/>
      <c r="MGZ3054" s="607"/>
      <c r="MHA3054" s="607"/>
      <c r="MHB3054" s="607"/>
      <c r="MHC3054" s="607"/>
      <c r="MHD3054" s="607"/>
      <c r="MHE3054" s="607"/>
      <c r="MHF3054" s="607"/>
      <c r="MHG3054" s="607"/>
      <c r="MHH3054" s="607"/>
      <c r="MHI3054" s="607"/>
      <c r="MHJ3054" s="607"/>
      <c r="MHK3054" s="607"/>
      <c r="MHL3054" s="607"/>
      <c r="MHM3054" s="607"/>
      <c r="MHN3054" s="607"/>
      <c r="MHO3054" s="607"/>
      <c r="MHP3054" s="607"/>
      <c r="MHQ3054" s="607"/>
      <c r="MHR3054" s="607"/>
      <c r="MHS3054" s="607"/>
      <c r="MHT3054" s="607"/>
      <c r="MHU3054" s="607"/>
      <c r="MHV3054" s="607"/>
      <c r="MHW3054" s="607"/>
      <c r="MHX3054" s="607"/>
      <c r="MHY3054" s="607"/>
      <c r="MHZ3054" s="607"/>
      <c r="MIA3054" s="607"/>
      <c r="MIB3054" s="607"/>
      <c r="MIC3054" s="607"/>
      <c r="MID3054" s="607"/>
      <c r="MIE3054" s="607"/>
      <c r="MIF3054" s="607"/>
      <c r="MIG3054" s="607"/>
      <c r="MIH3054" s="607"/>
      <c r="MII3054" s="607"/>
      <c r="MIJ3054" s="607"/>
      <c r="MIK3054" s="607"/>
      <c r="MIL3054" s="607"/>
      <c r="MIM3054" s="607"/>
      <c r="MIN3054" s="607"/>
      <c r="MIO3054" s="607"/>
      <c r="MIP3054" s="607"/>
      <c r="MIQ3054" s="607"/>
      <c r="MIR3054" s="607"/>
      <c r="MIS3054" s="607"/>
      <c r="MIT3054" s="607"/>
      <c r="MIU3054" s="607"/>
      <c r="MIV3054" s="607"/>
      <c r="MIW3054" s="607"/>
      <c r="MIX3054" s="607"/>
      <c r="MIY3054" s="607"/>
      <c r="MIZ3054" s="607"/>
      <c r="MJA3054" s="607"/>
      <c r="MJB3054" s="607"/>
      <c r="MJC3054" s="607"/>
      <c r="MJD3054" s="607"/>
      <c r="MJE3054" s="607"/>
      <c r="MJF3054" s="607"/>
      <c r="MJG3054" s="607"/>
      <c r="MJH3054" s="607"/>
      <c r="MJI3054" s="607"/>
      <c r="MJJ3054" s="607"/>
      <c r="MJK3054" s="607"/>
      <c r="MJL3054" s="607"/>
      <c r="MJM3054" s="607"/>
      <c r="MJN3054" s="607"/>
      <c r="MJO3054" s="607"/>
      <c r="MJP3054" s="607"/>
      <c r="MJQ3054" s="607"/>
      <c r="MJR3054" s="607"/>
      <c r="MJS3054" s="607"/>
      <c r="MJT3054" s="607"/>
      <c r="MJU3054" s="607"/>
      <c r="MJV3054" s="607"/>
      <c r="MJW3054" s="607"/>
      <c r="MJX3054" s="607"/>
      <c r="MJY3054" s="607"/>
      <c r="MJZ3054" s="607"/>
      <c r="MKA3054" s="607"/>
      <c r="MKB3054" s="607"/>
      <c r="MKC3054" s="607"/>
      <c r="MKD3054" s="607"/>
      <c r="MKE3054" s="607"/>
      <c r="MKF3054" s="607"/>
      <c r="MKG3054" s="607"/>
      <c r="MKH3054" s="607"/>
      <c r="MKI3054" s="607"/>
      <c r="MKJ3054" s="607"/>
      <c r="MKK3054" s="607"/>
      <c r="MKL3054" s="607"/>
      <c r="MKM3054" s="607"/>
      <c r="MKN3054" s="607"/>
      <c r="MKO3054" s="607"/>
      <c r="MKP3054" s="607"/>
      <c r="MKQ3054" s="607"/>
      <c r="MKR3054" s="607"/>
      <c r="MKS3054" s="607"/>
      <c r="MKT3054" s="607"/>
      <c r="MKU3054" s="607"/>
      <c r="MKV3054" s="607"/>
      <c r="MKW3054" s="607"/>
      <c r="MKX3054" s="607"/>
      <c r="MKY3054" s="607"/>
      <c r="MKZ3054" s="607"/>
      <c r="MLA3054" s="607"/>
      <c r="MLB3054" s="607"/>
      <c r="MLC3054" s="607"/>
      <c r="MLD3054" s="607"/>
      <c r="MLE3054" s="607"/>
      <c r="MLF3054" s="607"/>
      <c r="MLG3054" s="607"/>
      <c r="MLH3054" s="607"/>
      <c r="MLI3054" s="607"/>
      <c r="MLJ3054" s="607"/>
      <c r="MLK3054" s="607"/>
      <c r="MLL3054" s="607"/>
      <c r="MLM3054" s="607"/>
      <c r="MLN3054" s="607"/>
      <c r="MLO3054" s="607"/>
      <c r="MLP3054" s="607"/>
      <c r="MLQ3054" s="607"/>
      <c r="MLR3054" s="607"/>
      <c r="MLS3054" s="607"/>
      <c r="MLT3054" s="607"/>
      <c r="MLU3054" s="607"/>
      <c r="MLV3054" s="607"/>
      <c r="MLW3054" s="607"/>
      <c r="MLX3054" s="607"/>
      <c r="MLY3054" s="607"/>
      <c r="MLZ3054" s="607"/>
      <c r="MMA3054" s="607"/>
      <c r="MMB3054" s="607"/>
      <c r="MMC3054" s="607"/>
      <c r="MMD3054" s="607"/>
      <c r="MME3054" s="607"/>
      <c r="MMF3054" s="607"/>
      <c r="MMG3054" s="607"/>
      <c r="MMH3054" s="607"/>
      <c r="MMI3054" s="607"/>
      <c r="MMJ3054" s="607"/>
      <c r="MMK3054" s="607"/>
      <c r="MML3054" s="607"/>
      <c r="MMM3054" s="607"/>
      <c r="MMN3054" s="607"/>
      <c r="MMO3054" s="607"/>
      <c r="MMP3054" s="607"/>
      <c r="MMQ3054" s="607"/>
      <c r="MMR3054" s="607"/>
      <c r="MMS3054" s="607"/>
      <c r="MMT3054" s="607"/>
      <c r="MMU3054" s="607"/>
      <c r="MMV3054" s="607"/>
      <c r="MMW3054" s="607"/>
      <c r="MMX3054" s="607"/>
      <c r="MMY3054" s="607"/>
      <c r="MMZ3054" s="607"/>
      <c r="MNA3054" s="607"/>
      <c r="MNB3054" s="607"/>
      <c r="MNC3054" s="607"/>
      <c r="MND3054" s="607"/>
      <c r="MNE3054" s="607"/>
      <c r="MNF3054" s="607"/>
      <c r="MNG3054" s="607"/>
      <c r="MNH3054" s="607"/>
      <c r="MNI3054" s="607"/>
      <c r="MNJ3054" s="607"/>
      <c r="MNK3054" s="607"/>
      <c r="MNL3054" s="607"/>
      <c r="MNM3054" s="607"/>
      <c r="MNN3054" s="607"/>
      <c r="MNO3054" s="607"/>
      <c r="MNP3054" s="607"/>
      <c r="MNQ3054" s="607"/>
      <c r="MNR3054" s="607"/>
      <c r="MNS3054" s="607"/>
      <c r="MNT3054" s="607"/>
      <c r="MNU3054" s="607"/>
      <c r="MNV3054" s="607"/>
      <c r="MNW3054" s="607"/>
      <c r="MNX3054" s="607"/>
      <c r="MNY3054" s="607"/>
      <c r="MNZ3054" s="607"/>
      <c r="MOA3054" s="607"/>
      <c r="MOB3054" s="607"/>
      <c r="MOC3054" s="607"/>
      <c r="MOD3054" s="607"/>
      <c r="MOE3054" s="607"/>
      <c r="MOF3054" s="607"/>
      <c r="MOG3054" s="607"/>
      <c r="MOH3054" s="607"/>
      <c r="MOI3054" s="607"/>
      <c r="MOJ3054" s="607"/>
      <c r="MOK3054" s="607"/>
      <c r="MOL3054" s="607"/>
      <c r="MOM3054" s="607"/>
      <c r="MON3054" s="607"/>
      <c r="MOO3054" s="607"/>
      <c r="MOP3054" s="607"/>
      <c r="MOQ3054" s="607"/>
      <c r="MOR3054" s="607"/>
      <c r="MOS3054" s="607"/>
      <c r="MOT3054" s="607"/>
      <c r="MOU3054" s="607"/>
      <c r="MOV3054" s="607"/>
      <c r="MOW3054" s="607"/>
      <c r="MOX3054" s="607"/>
      <c r="MOY3054" s="607"/>
      <c r="MOZ3054" s="607"/>
      <c r="MPA3054" s="607"/>
      <c r="MPB3054" s="607"/>
      <c r="MPC3054" s="607"/>
      <c r="MPD3054" s="607"/>
      <c r="MPE3054" s="607"/>
      <c r="MPF3054" s="607"/>
      <c r="MPG3054" s="607"/>
      <c r="MPH3054" s="607"/>
      <c r="MPI3054" s="607"/>
      <c r="MPJ3054" s="607"/>
      <c r="MPK3054" s="607"/>
      <c r="MPL3054" s="607"/>
      <c r="MPM3054" s="607"/>
      <c r="MPN3054" s="607"/>
      <c r="MPO3054" s="607"/>
      <c r="MPP3054" s="607"/>
      <c r="MPQ3054" s="607"/>
      <c r="MPR3054" s="607"/>
      <c r="MPS3054" s="607"/>
      <c r="MPT3054" s="607"/>
      <c r="MPU3054" s="607"/>
      <c r="MPV3054" s="607"/>
      <c r="MPW3054" s="607"/>
      <c r="MPX3054" s="607"/>
      <c r="MPY3054" s="607"/>
      <c r="MPZ3054" s="607"/>
      <c r="MQA3054" s="607"/>
      <c r="MQB3054" s="607"/>
      <c r="MQC3054" s="607"/>
      <c r="MQD3054" s="607"/>
      <c r="MQE3054" s="607"/>
      <c r="MQF3054" s="607"/>
      <c r="MQG3054" s="607"/>
      <c r="MQH3054" s="607"/>
      <c r="MQI3054" s="607"/>
      <c r="MQJ3054" s="607"/>
      <c r="MQK3054" s="607"/>
      <c r="MQL3054" s="607"/>
      <c r="MQM3054" s="607"/>
      <c r="MQN3054" s="607"/>
      <c r="MQO3054" s="607"/>
      <c r="MQP3054" s="607"/>
      <c r="MQQ3054" s="607"/>
      <c r="MQR3054" s="607"/>
      <c r="MQS3054" s="607"/>
      <c r="MQT3054" s="607"/>
      <c r="MQU3054" s="607"/>
      <c r="MQV3054" s="607"/>
      <c r="MQW3054" s="607"/>
      <c r="MQX3054" s="607"/>
      <c r="MQY3054" s="607"/>
      <c r="MQZ3054" s="607"/>
      <c r="MRA3054" s="607"/>
      <c r="MRB3054" s="607"/>
      <c r="MRC3054" s="607"/>
      <c r="MRD3054" s="607"/>
      <c r="MRE3054" s="607"/>
      <c r="MRF3054" s="607"/>
      <c r="MRG3054" s="607"/>
      <c r="MRH3054" s="607"/>
      <c r="MRI3054" s="607"/>
      <c r="MRJ3054" s="607"/>
      <c r="MRK3054" s="607"/>
      <c r="MRL3054" s="607"/>
      <c r="MRM3054" s="607"/>
      <c r="MRN3054" s="607"/>
      <c r="MRO3054" s="607"/>
      <c r="MRP3054" s="607"/>
      <c r="MRQ3054" s="607"/>
      <c r="MRR3054" s="607"/>
      <c r="MRS3054" s="607"/>
      <c r="MRT3054" s="607"/>
      <c r="MRU3054" s="607"/>
      <c r="MRV3054" s="607"/>
      <c r="MRW3054" s="607"/>
      <c r="MRX3054" s="607"/>
      <c r="MRY3054" s="607"/>
      <c r="MRZ3054" s="607"/>
      <c r="MSA3054" s="607"/>
      <c r="MSB3054" s="607"/>
      <c r="MSC3054" s="607"/>
      <c r="MSD3054" s="607"/>
      <c r="MSE3054" s="607"/>
      <c r="MSF3054" s="607"/>
      <c r="MSG3054" s="607"/>
      <c r="MSH3054" s="607"/>
      <c r="MSI3054" s="607"/>
      <c r="MSJ3054" s="607"/>
      <c r="MSK3054" s="607"/>
      <c r="MSL3054" s="607"/>
      <c r="MSM3054" s="607"/>
      <c r="MSN3054" s="607"/>
      <c r="MSO3054" s="607"/>
      <c r="MSP3054" s="607"/>
      <c r="MSQ3054" s="607"/>
      <c r="MSR3054" s="607"/>
      <c r="MSS3054" s="607"/>
      <c r="MST3054" s="607"/>
      <c r="MSU3054" s="607"/>
      <c r="MSV3054" s="607"/>
      <c r="MSW3054" s="607"/>
      <c r="MSX3054" s="607"/>
      <c r="MSY3054" s="607"/>
      <c r="MSZ3054" s="607"/>
      <c r="MTA3054" s="607"/>
      <c r="MTB3054" s="607"/>
      <c r="MTC3054" s="607"/>
      <c r="MTD3054" s="607"/>
      <c r="MTE3054" s="607"/>
      <c r="MTF3054" s="607"/>
      <c r="MTG3054" s="607"/>
      <c r="MTH3054" s="607"/>
      <c r="MTI3054" s="607"/>
      <c r="MTJ3054" s="607"/>
      <c r="MTK3054" s="607"/>
      <c r="MTL3054" s="607"/>
      <c r="MTM3054" s="607"/>
      <c r="MTN3054" s="607"/>
      <c r="MTO3054" s="607"/>
      <c r="MTP3054" s="607"/>
      <c r="MTQ3054" s="607"/>
      <c r="MTR3054" s="607"/>
      <c r="MTS3054" s="607"/>
      <c r="MTT3054" s="607"/>
      <c r="MTU3054" s="607"/>
      <c r="MTV3054" s="607"/>
      <c r="MTW3054" s="607"/>
      <c r="MTX3054" s="607"/>
      <c r="MTY3054" s="607"/>
      <c r="MTZ3054" s="607"/>
      <c r="MUA3054" s="607"/>
      <c r="MUB3054" s="607"/>
      <c r="MUC3054" s="607"/>
      <c r="MUD3054" s="607"/>
      <c r="MUE3054" s="607"/>
      <c r="MUF3054" s="607"/>
      <c r="MUG3054" s="607"/>
      <c r="MUH3054" s="607"/>
      <c r="MUI3054" s="607"/>
      <c r="MUJ3054" s="607"/>
      <c r="MUK3054" s="607"/>
      <c r="MUL3054" s="607"/>
      <c r="MUM3054" s="607"/>
      <c r="MUN3054" s="607"/>
      <c r="MUO3054" s="607"/>
      <c r="MUP3054" s="607"/>
      <c r="MUQ3054" s="607"/>
      <c r="MUR3054" s="607"/>
      <c r="MUS3054" s="607"/>
      <c r="MUT3054" s="607"/>
      <c r="MUU3054" s="607"/>
      <c r="MUV3054" s="607"/>
      <c r="MUW3054" s="607"/>
      <c r="MUX3054" s="607"/>
      <c r="MUY3054" s="607"/>
      <c r="MUZ3054" s="607"/>
      <c r="MVA3054" s="607"/>
      <c r="MVB3054" s="607"/>
      <c r="MVC3054" s="607"/>
      <c r="MVD3054" s="607"/>
      <c r="MVE3054" s="607"/>
      <c r="MVF3054" s="607"/>
      <c r="MVG3054" s="607"/>
      <c r="MVH3054" s="607"/>
      <c r="MVI3054" s="607"/>
      <c r="MVJ3054" s="607"/>
      <c r="MVK3054" s="607"/>
      <c r="MVL3054" s="607"/>
      <c r="MVM3054" s="607"/>
      <c r="MVN3054" s="607"/>
      <c r="MVO3054" s="607"/>
      <c r="MVP3054" s="607"/>
      <c r="MVQ3054" s="607"/>
      <c r="MVR3054" s="607"/>
      <c r="MVS3054" s="607"/>
      <c r="MVT3054" s="607"/>
      <c r="MVU3054" s="607"/>
      <c r="MVV3054" s="607"/>
      <c r="MVW3054" s="607"/>
      <c r="MVX3054" s="607"/>
      <c r="MVY3054" s="607"/>
      <c r="MVZ3054" s="607"/>
      <c r="MWA3054" s="607"/>
      <c r="MWB3054" s="607"/>
      <c r="MWC3054" s="607"/>
      <c r="MWD3054" s="607"/>
      <c r="MWE3054" s="607"/>
      <c r="MWF3054" s="607"/>
      <c r="MWG3054" s="607"/>
      <c r="MWH3054" s="607"/>
      <c r="MWI3054" s="607"/>
      <c r="MWJ3054" s="607"/>
      <c r="MWK3054" s="607"/>
      <c r="MWL3054" s="607"/>
      <c r="MWM3054" s="607"/>
      <c r="MWN3054" s="607"/>
      <c r="MWO3054" s="607"/>
      <c r="MWP3054" s="607"/>
      <c r="MWQ3054" s="607"/>
      <c r="MWR3054" s="607"/>
      <c r="MWS3054" s="607"/>
      <c r="MWT3054" s="607"/>
      <c r="MWU3054" s="607"/>
      <c r="MWV3054" s="607"/>
      <c r="MWW3054" s="607"/>
      <c r="MWX3054" s="607"/>
      <c r="MWY3054" s="607"/>
      <c r="MWZ3054" s="607"/>
      <c r="MXA3054" s="607"/>
      <c r="MXB3054" s="607"/>
      <c r="MXC3054" s="607"/>
      <c r="MXD3054" s="607"/>
      <c r="MXE3054" s="607"/>
      <c r="MXF3054" s="607"/>
      <c r="MXG3054" s="607"/>
      <c r="MXH3054" s="607"/>
      <c r="MXI3054" s="607"/>
      <c r="MXJ3054" s="607"/>
      <c r="MXK3054" s="607"/>
      <c r="MXL3054" s="607"/>
      <c r="MXM3054" s="607"/>
      <c r="MXN3054" s="607"/>
      <c r="MXO3054" s="607"/>
      <c r="MXP3054" s="607"/>
      <c r="MXQ3054" s="607"/>
      <c r="MXR3054" s="607"/>
      <c r="MXS3054" s="607"/>
      <c r="MXT3054" s="607"/>
      <c r="MXU3054" s="607"/>
      <c r="MXV3054" s="607"/>
      <c r="MXW3054" s="607"/>
      <c r="MXX3054" s="607"/>
      <c r="MXY3054" s="607"/>
      <c r="MXZ3054" s="607"/>
      <c r="MYA3054" s="607"/>
      <c r="MYB3054" s="607"/>
      <c r="MYC3054" s="607"/>
      <c r="MYD3054" s="607"/>
      <c r="MYE3054" s="607"/>
      <c r="MYF3054" s="607"/>
      <c r="MYG3054" s="607"/>
      <c r="MYH3054" s="607"/>
      <c r="MYI3054" s="607"/>
      <c r="MYJ3054" s="607"/>
      <c r="MYK3054" s="607"/>
      <c r="MYL3054" s="607"/>
      <c r="MYM3054" s="607"/>
      <c r="MYN3054" s="607"/>
      <c r="MYO3054" s="607"/>
      <c r="MYP3054" s="607"/>
      <c r="MYQ3054" s="607"/>
      <c r="MYR3054" s="607"/>
      <c r="MYS3054" s="607"/>
      <c r="MYT3054" s="607"/>
      <c r="MYU3054" s="607"/>
      <c r="MYV3054" s="607"/>
      <c r="MYW3054" s="607"/>
      <c r="MYX3054" s="607"/>
      <c r="MYY3054" s="607"/>
      <c r="MYZ3054" s="607"/>
      <c r="MZA3054" s="607"/>
      <c r="MZB3054" s="607"/>
      <c r="MZC3054" s="607"/>
      <c r="MZD3054" s="607"/>
      <c r="MZE3054" s="607"/>
      <c r="MZF3054" s="607"/>
      <c r="MZG3054" s="607"/>
      <c r="MZH3054" s="607"/>
      <c r="MZI3054" s="607"/>
      <c r="MZJ3054" s="607"/>
      <c r="MZK3054" s="607"/>
      <c r="MZL3054" s="607"/>
      <c r="MZM3054" s="607"/>
      <c r="MZN3054" s="607"/>
      <c r="MZO3054" s="607"/>
      <c r="MZP3054" s="607"/>
      <c r="MZQ3054" s="607"/>
      <c r="MZR3054" s="607"/>
      <c r="MZS3054" s="607"/>
      <c r="MZT3054" s="607"/>
      <c r="MZU3054" s="607"/>
      <c r="MZV3054" s="607"/>
      <c r="MZW3054" s="607"/>
      <c r="MZX3054" s="607"/>
      <c r="MZY3054" s="607"/>
      <c r="MZZ3054" s="607"/>
      <c r="NAA3054" s="607"/>
      <c r="NAB3054" s="607"/>
      <c r="NAC3054" s="607"/>
      <c r="NAD3054" s="607"/>
      <c r="NAE3054" s="607"/>
      <c r="NAF3054" s="607"/>
      <c r="NAG3054" s="607"/>
      <c r="NAH3054" s="607"/>
      <c r="NAI3054" s="607"/>
      <c r="NAJ3054" s="607"/>
      <c r="NAK3054" s="607"/>
      <c r="NAL3054" s="607"/>
      <c r="NAM3054" s="607"/>
      <c r="NAN3054" s="607"/>
      <c r="NAO3054" s="607"/>
      <c r="NAP3054" s="607"/>
      <c r="NAQ3054" s="607"/>
      <c r="NAR3054" s="607"/>
      <c r="NAS3054" s="607"/>
      <c r="NAT3054" s="607"/>
      <c r="NAU3054" s="607"/>
      <c r="NAV3054" s="607"/>
      <c r="NAW3054" s="607"/>
      <c r="NAX3054" s="607"/>
      <c r="NAY3054" s="607"/>
      <c r="NAZ3054" s="607"/>
      <c r="NBA3054" s="607"/>
      <c r="NBB3054" s="607"/>
      <c r="NBC3054" s="607"/>
      <c r="NBD3054" s="607"/>
      <c r="NBE3054" s="607"/>
      <c r="NBF3054" s="607"/>
      <c r="NBG3054" s="607"/>
      <c r="NBH3054" s="607"/>
      <c r="NBI3054" s="607"/>
      <c r="NBJ3054" s="607"/>
      <c r="NBK3054" s="607"/>
      <c r="NBL3054" s="607"/>
      <c r="NBM3054" s="607"/>
      <c r="NBN3054" s="607"/>
      <c r="NBO3054" s="607"/>
      <c r="NBP3054" s="607"/>
      <c r="NBQ3054" s="607"/>
      <c r="NBR3054" s="607"/>
      <c r="NBS3054" s="607"/>
      <c r="NBT3054" s="607"/>
      <c r="NBU3054" s="607"/>
      <c r="NBV3054" s="607"/>
      <c r="NBW3054" s="607"/>
      <c r="NBX3054" s="607"/>
      <c r="NBY3054" s="607"/>
      <c r="NBZ3054" s="607"/>
      <c r="NCA3054" s="607"/>
      <c r="NCB3054" s="607"/>
      <c r="NCC3054" s="607"/>
      <c r="NCD3054" s="607"/>
      <c r="NCE3054" s="607"/>
      <c r="NCF3054" s="607"/>
      <c r="NCG3054" s="607"/>
      <c r="NCH3054" s="607"/>
      <c r="NCI3054" s="607"/>
      <c r="NCJ3054" s="607"/>
      <c r="NCK3054" s="607"/>
      <c r="NCL3054" s="607"/>
      <c r="NCM3054" s="607"/>
      <c r="NCN3054" s="607"/>
      <c r="NCO3054" s="607"/>
      <c r="NCP3054" s="607"/>
      <c r="NCQ3054" s="607"/>
      <c r="NCR3054" s="607"/>
      <c r="NCS3054" s="607"/>
      <c r="NCT3054" s="607"/>
      <c r="NCU3054" s="607"/>
      <c r="NCV3054" s="607"/>
      <c r="NCW3054" s="607"/>
      <c r="NCX3054" s="607"/>
      <c r="NCY3054" s="607"/>
      <c r="NCZ3054" s="607"/>
      <c r="NDA3054" s="607"/>
      <c r="NDB3054" s="607"/>
      <c r="NDC3054" s="607"/>
      <c r="NDD3054" s="607"/>
      <c r="NDE3054" s="607"/>
      <c r="NDF3054" s="607"/>
      <c r="NDG3054" s="607"/>
      <c r="NDH3054" s="607"/>
      <c r="NDI3054" s="607"/>
      <c r="NDJ3054" s="607"/>
      <c r="NDK3054" s="607"/>
      <c r="NDL3054" s="607"/>
      <c r="NDM3054" s="607"/>
      <c r="NDN3054" s="607"/>
      <c r="NDO3054" s="607"/>
      <c r="NDP3054" s="607"/>
      <c r="NDQ3054" s="607"/>
      <c r="NDR3054" s="607"/>
      <c r="NDS3054" s="607"/>
      <c r="NDT3054" s="607"/>
      <c r="NDU3054" s="607"/>
      <c r="NDV3054" s="607"/>
      <c r="NDW3054" s="607"/>
      <c r="NDX3054" s="607"/>
      <c r="NDY3054" s="607"/>
      <c r="NDZ3054" s="607"/>
      <c r="NEA3054" s="607"/>
      <c r="NEB3054" s="607"/>
      <c r="NEC3054" s="607"/>
      <c r="NED3054" s="607"/>
      <c r="NEE3054" s="607"/>
      <c r="NEF3054" s="607"/>
      <c r="NEG3054" s="607"/>
      <c r="NEH3054" s="607"/>
      <c r="NEI3054" s="607"/>
      <c r="NEJ3054" s="607"/>
      <c r="NEK3054" s="607"/>
      <c r="NEL3054" s="607"/>
      <c r="NEM3054" s="607"/>
      <c r="NEN3054" s="607"/>
      <c r="NEO3054" s="607"/>
      <c r="NEP3054" s="607"/>
      <c r="NEQ3054" s="607"/>
      <c r="NER3054" s="607"/>
      <c r="NES3054" s="607"/>
      <c r="NET3054" s="607"/>
      <c r="NEU3054" s="607"/>
      <c r="NEV3054" s="607"/>
      <c r="NEW3054" s="607"/>
      <c r="NEX3054" s="607"/>
      <c r="NEY3054" s="607"/>
      <c r="NEZ3054" s="607"/>
      <c r="NFA3054" s="607"/>
      <c r="NFB3054" s="607"/>
      <c r="NFC3054" s="607"/>
      <c r="NFD3054" s="607"/>
      <c r="NFE3054" s="607"/>
      <c r="NFF3054" s="607"/>
      <c r="NFG3054" s="607"/>
      <c r="NFH3054" s="607"/>
      <c r="NFI3054" s="607"/>
      <c r="NFJ3054" s="607"/>
      <c r="NFK3054" s="607"/>
      <c r="NFL3054" s="607"/>
      <c r="NFM3054" s="607"/>
      <c r="NFN3054" s="607"/>
      <c r="NFO3054" s="607"/>
      <c r="NFP3054" s="607"/>
      <c r="NFQ3054" s="607"/>
      <c r="NFR3054" s="607"/>
      <c r="NFS3054" s="607"/>
      <c r="NFT3054" s="607"/>
      <c r="NFU3054" s="607"/>
      <c r="NFV3054" s="607"/>
      <c r="NFW3054" s="607"/>
      <c r="NFX3054" s="607"/>
      <c r="NFY3054" s="607"/>
      <c r="NFZ3054" s="607"/>
      <c r="NGA3054" s="607"/>
      <c r="NGB3054" s="607"/>
      <c r="NGC3054" s="607"/>
      <c r="NGD3054" s="607"/>
      <c r="NGE3054" s="607"/>
      <c r="NGF3054" s="607"/>
      <c r="NGG3054" s="607"/>
      <c r="NGH3054" s="607"/>
      <c r="NGI3054" s="607"/>
      <c r="NGJ3054" s="607"/>
      <c r="NGK3054" s="607"/>
      <c r="NGL3054" s="607"/>
      <c r="NGM3054" s="607"/>
      <c r="NGN3054" s="607"/>
      <c r="NGO3054" s="607"/>
      <c r="NGP3054" s="607"/>
      <c r="NGQ3054" s="607"/>
      <c r="NGR3054" s="607"/>
      <c r="NGS3054" s="607"/>
      <c r="NGT3054" s="607"/>
      <c r="NGU3054" s="607"/>
      <c r="NGV3054" s="607"/>
      <c r="NGW3054" s="607"/>
      <c r="NGX3054" s="607"/>
      <c r="NGY3054" s="607"/>
      <c r="NGZ3054" s="607"/>
      <c r="NHA3054" s="607"/>
      <c r="NHB3054" s="607"/>
      <c r="NHC3054" s="607"/>
      <c r="NHD3054" s="607"/>
      <c r="NHE3054" s="607"/>
      <c r="NHF3054" s="607"/>
      <c r="NHG3054" s="607"/>
      <c r="NHH3054" s="607"/>
      <c r="NHI3054" s="607"/>
      <c r="NHJ3054" s="607"/>
      <c r="NHK3054" s="607"/>
      <c r="NHL3054" s="607"/>
      <c r="NHM3054" s="607"/>
      <c r="NHN3054" s="607"/>
      <c r="NHO3054" s="607"/>
      <c r="NHP3054" s="607"/>
      <c r="NHQ3054" s="607"/>
      <c r="NHR3054" s="607"/>
      <c r="NHS3054" s="607"/>
      <c r="NHT3054" s="607"/>
      <c r="NHU3054" s="607"/>
      <c r="NHV3054" s="607"/>
      <c r="NHW3054" s="607"/>
      <c r="NHX3054" s="607"/>
      <c r="NHY3054" s="607"/>
      <c r="NHZ3054" s="607"/>
      <c r="NIA3054" s="607"/>
      <c r="NIB3054" s="607"/>
      <c r="NIC3054" s="607"/>
      <c r="NID3054" s="607"/>
      <c r="NIE3054" s="607"/>
      <c r="NIF3054" s="607"/>
      <c r="NIG3054" s="607"/>
      <c r="NIH3054" s="607"/>
      <c r="NII3054" s="607"/>
      <c r="NIJ3054" s="607"/>
      <c r="NIK3054" s="607"/>
      <c r="NIL3054" s="607"/>
      <c r="NIM3054" s="607"/>
      <c r="NIN3054" s="607"/>
      <c r="NIO3054" s="607"/>
      <c r="NIP3054" s="607"/>
      <c r="NIQ3054" s="607"/>
      <c r="NIR3054" s="607"/>
      <c r="NIS3054" s="607"/>
      <c r="NIT3054" s="607"/>
      <c r="NIU3054" s="607"/>
      <c r="NIV3054" s="607"/>
      <c r="NIW3054" s="607"/>
      <c r="NIX3054" s="607"/>
      <c r="NIY3054" s="607"/>
      <c r="NIZ3054" s="607"/>
      <c r="NJA3054" s="607"/>
      <c r="NJB3054" s="607"/>
      <c r="NJC3054" s="607"/>
      <c r="NJD3054" s="607"/>
      <c r="NJE3054" s="607"/>
      <c r="NJF3054" s="607"/>
      <c r="NJG3054" s="607"/>
      <c r="NJH3054" s="607"/>
      <c r="NJI3054" s="607"/>
      <c r="NJJ3054" s="607"/>
      <c r="NJK3054" s="607"/>
      <c r="NJL3054" s="607"/>
      <c r="NJM3054" s="607"/>
      <c r="NJN3054" s="607"/>
      <c r="NJO3054" s="607"/>
      <c r="NJP3054" s="607"/>
      <c r="NJQ3054" s="607"/>
      <c r="NJR3054" s="607"/>
      <c r="NJS3054" s="607"/>
      <c r="NJT3054" s="607"/>
      <c r="NJU3054" s="607"/>
      <c r="NJV3054" s="607"/>
      <c r="NJW3054" s="607"/>
      <c r="NJX3054" s="607"/>
      <c r="NJY3054" s="607"/>
      <c r="NJZ3054" s="607"/>
      <c r="NKA3054" s="607"/>
      <c r="NKB3054" s="607"/>
      <c r="NKC3054" s="607"/>
      <c r="NKD3054" s="607"/>
      <c r="NKE3054" s="607"/>
      <c r="NKF3054" s="607"/>
      <c r="NKG3054" s="607"/>
      <c r="NKH3054" s="607"/>
      <c r="NKI3054" s="607"/>
      <c r="NKJ3054" s="607"/>
      <c r="NKK3054" s="607"/>
      <c r="NKL3054" s="607"/>
      <c r="NKM3054" s="607"/>
      <c r="NKN3054" s="607"/>
      <c r="NKO3054" s="607"/>
      <c r="NKP3054" s="607"/>
      <c r="NKQ3054" s="607"/>
      <c r="NKR3054" s="607"/>
      <c r="NKS3054" s="607"/>
      <c r="NKT3054" s="607"/>
      <c r="NKU3054" s="607"/>
      <c r="NKV3054" s="607"/>
      <c r="NKW3054" s="607"/>
      <c r="NKX3054" s="607"/>
      <c r="NKY3054" s="607"/>
      <c r="NKZ3054" s="607"/>
      <c r="NLA3054" s="607"/>
      <c r="NLB3054" s="607"/>
      <c r="NLC3054" s="607"/>
      <c r="NLD3054" s="607"/>
      <c r="NLE3054" s="607"/>
      <c r="NLF3054" s="607"/>
      <c r="NLG3054" s="607"/>
      <c r="NLH3054" s="607"/>
      <c r="NLI3054" s="607"/>
      <c r="NLJ3054" s="607"/>
      <c r="NLK3054" s="607"/>
      <c r="NLL3054" s="607"/>
      <c r="NLM3054" s="607"/>
      <c r="NLN3054" s="607"/>
      <c r="NLO3054" s="607"/>
      <c r="NLP3054" s="607"/>
      <c r="NLQ3054" s="607"/>
      <c r="NLR3054" s="607"/>
      <c r="NLS3054" s="607"/>
      <c r="NLT3054" s="607"/>
      <c r="NLU3054" s="607"/>
      <c r="NLV3054" s="607"/>
      <c r="NLW3054" s="607"/>
      <c r="NLX3054" s="607"/>
      <c r="NLY3054" s="607"/>
      <c r="NLZ3054" s="607"/>
      <c r="NMA3054" s="607"/>
      <c r="NMB3054" s="607"/>
      <c r="NMC3054" s="607"/>
      <c r="NMD3054" s="607"/>
      <c r="NME3054" s="607"/>
      <c r="NMF3054" s="607"/>
      <c r="NMG3054" s="607"/>
      <c r="NMH3054" s="607"/>
      <c r="NMI3054" s="607"/>
      <c r="NMJ3054" s="607"/>
      <c r="NMK3054" s="607"/>
      <c r="NML3054" s="607"/>
      <c r="NMM3054" s="607"/>
      <c r="NMN3054" s="607"/>
      <c r="NMO3054" s="607"/>
      <c r="NMP3054" s="607"/>
      <c r="NMQ3054" s="607"/>
      <c r="NMR3054" s="607"/>
      <c r="NMS3054" s="607"/>
      <c r="NMT3054" s="607"/>
      <c r="NMU3054" s="607"/>
      <c r="NMV3054" s="607"/>
      <c r="NMW3054" s="607"/>
      <c r="NMX3054" s="607"/>
      <c r="NMY3054" s="607"/>
      <c r="NMZ3054" s="607"/>
      <c r="NNA3054" s="607"/>
      <c r="NNB3054" s="607"/>
      <c r="NNC3054" s="607"/>
      <c r="NND3054" s="607"/>
      <c r="NNE3054" s="607"/>
      <c r="NNF3054" s="607"/>
      <c r="NNG3054" s="607"/>
      <c r="NNH3054" s="607"/>
      <c r="NNI3054" s="607"/>
      <c r="NNJ3054" s="607"/>
      <c r="NNK3054" s="607"/>
      <c r="NNL3054" s="607"/>
      <c r="NNM3054" s="607"/>
      <c r="NNN3054" s="607"/>
      <c r="NNO3054" s="607"/>
      <c r="NNP3054" s="607"/>
      <c r="NNQ3054" s="607"/>
      <c r="NNR3054" s="607"/>
      <c r="NNS3054" s="607"/>
      <c r="NNT3054" s="607"/>
      <c r="NNU3054" s="607"/>
      <c r="NNV3054" s="607"/>
      <c r="NNW3054" s="607"/>
      <c r="NNX3054" s="607"/>
      <c r="NNY3054" s="607"/>
      <c r="NNZ3054" s="607"/>
      <c r="NOA3054" s="607"/>
      <c r="NOB3054" s="607"/>
      <c r="NOC3054" s="607"/>
      <c r="NOD3054" s="607"/>
      <c r="NOE3054" s="607"/>
      <c r="NOF3054" s="607"/>
      <c r="NOG3054" s="607"/>
      <c r="NOH3054" s="607"/>
      <c r="NOI3054" s="607"/>
      <c r="NOJ3054" s="607"/>
      <c r="NOK3054" s="607"/>
      <c r="NOL3054" s="607"/>
      <c r="NOM3054" s="607"/>
      <c r="NON3054" s="607"/>
      <c r="NOO3054" s="607"/>
      <c r="NOP3054" s="607"/>
      <c r="NOQ3054" s="607"/>
      <c r="NOR3054" s="607"/>
      <c r="NOS3054" s="607"/>
      <c r="NOT3054" s="607"/>
      <c r="NOU3054" s="607"/>
      <c r="NOV3054" s="607"/>
      <c r="NOW3054" s="607"/>
      <c r="NOX3054" s="607"/>
      <c r="NOY3054" s="607"/>
      <c r="NOZ3054" s="607"/>
      <c r="NPA3054" s="607"/>
      <c r="NPB3054" s="607"/>
      <c r="NPC3054" s="607"/>
      <c r="NPD3054" s="607"/>
      <c r="NPE3054" s="607"/>
      <c r="NPF3054" s="607"/>
      <c r="NPG3054" s="607"/>
      <c r="NPH3054" s="607"/>
      <c r="NPI3054" s="607"/>
      <c r="NPJ3054" s="607"/>
      <c r="NPK3054" s="607"/>
      <c r="NPL3054" s="607"/>
      <c r="NPM3054" s="607"/>
      <c r="NPN3054" s="607"/>
      <c r="NPO3054" s="607"/>
      <c r="NPP3054" s="607"/>
      <c r="NPQ3054" s="607"/>
      <c r="NPR3054" s="607"/>
      <c r="NPS3054" s="607"/>
      <c r="NPT3054" s="607"/>
      <c r="NPU3054" s="607"/>
      <c r="NPV3054" s="607"/>
      <c r="NPW3054" s="607"/>
      <c r="NPX3054" s="607"/>
      <c r="NPY3054" s="607"/>
      <c r="NPZ3054" s="607"/>
      <c r="NQA3054" s="607"/>
      <c r="NQB3054" s="607"/>
      <c r="NQC3054" s="607"/>
      <c r="NQD3054" s="607"/>
      <c r="NQE3054" s="607"/>
      <c r="NQF3054" s="607"/>
      <c r="NQG3054" s="607"/>
      <c r="NQH3054" s="607"/>
      <c r="NQI3054" s="607"/>
      <c r="NQJ3054" s="607"/>
      <c r="NQK3054" s="607"/>
      <c r="NQL3054" s="607"/>
      <c r="NQM3054" s="607"/>
      <c r="NQN3054" s="607"/>
      <c r="NQO3054" s="607"/>
      <c r="NQP3054" s="607"/>
      <c r="NQQ3054" s="607"/>
      <c r="NQR3054" s="607"/>
      <c r="NQS3054" s="607"/>
      <c r="NQT3054" s="607"/>
      <c r="NQU3054" s="607"/>
      <c r="NQV3054" s="607"/>
      <c r="NQW3054" s="607"/>
      <c r="NQX3054" s="607"/>
      <c r="NQY3054" s="607"/>
      <c r="NQZ3054" s="607"/>
      <c r="NRA3054" s="607"/>
      <c r="NRB3054" s="607"/>
      <c r="NRC3054" s="607"/>
      <c r="NRD3054" s="607"/>
      <c r="NRE3054" s="607"/>
      <c r="NRF3054" s="607"/>
      <c r="NRG3054" s="607"/>
      <c r="NRH3054" s="607"/>
      <c r="NRI3054" s="607"/>
      <c r="NRJ3054" s="607"/>
      <c r="NRK3054" s="607"/>
      <c r="NRL3054" s="607"/>
      <c r="NRM3054" s="607"/>
      <c r="NRN3054" s="607"/>
      <c r="NRO3054" s="607"/>
      <c r="NRP3054" s="607"/>
      <c r="NRQ3054" s="607"/>
      <c r="NRR3054" s="607"/>
      <c r="NRS3054" s="607"/>
      <c r="NRT3054" s="607"/>
      <c r="NRU3054" s="607"/>
      <c r="NRV3054" s="607"/>
      <c r="NRW3054" s="607"/>
      <c r="NRX3054" s="607"/>
      <c r="NRY3054" s="607"/>
      <c r="NRZ3054" s="607"/>
      <c r="NSA3054" s="607"/>
      <c r="NSB3054" s="607"/>
      <c r="NSC3054" s="607"/>
      <c r="NSD3054" s="607"/>
      <c r="NSE3054" s="607"/>
      <c r="NSF3054" s="607"/>
      <c r="NSG3054" s="607"/>
      <c r="NSH3054" s="607"/>
      <c r="NSI3054" s="607"/>
      <c r="NSJ3054" s="607"/>
      <c r="NSK3054" s="607"/>
      <c r="NSL3054" s="607"/>
      <c r="NSM3054" s="607"/>
      <c r="NSN3054" s="607"/>
      <c r="NSO3054" s="607"/>
      <c r="NSP3054" s="607"/>
      <c r="NSQ3054" s="607"/>
      <c r="NSR3054" s="607"/>
      <c r="NSS3054" s="607"/>
      <c r="NST3054" s="607"/>
      <c r="NSU3054" s="607"/>
      <c r="NSV3054" s="607"/>
      <c r="NSW3054" s="607"/>
      <c r="NSX3054" s="607"/>
      <c r="NSY3054" s="607"/>
      <c r="NSZ3054" s="607"/>
      <c r="NTA3054" s="607"/>
      <c r="NTB3054" s="607"/>
      <c r="NTC3054" s="607"/>
      <c r="NTD3054" s="607"/>
      <c r="NTE3054" s="607"/>
      <c r="NTF3054" s="607"/>
      <c r="NTG3054" s="607"/>
      <c r="NTH3054" s="607"/>
      <c r="NTI3054" s="607"/>
      <c r="NTJ3054" s="607"/>
      <c r="NTK3054" s="607"/>
      <c r="NTL3054" s="607"/>
      <c r="NTM3054" s="607"/>
      <c r="NTN3054" s="607"/>
      <c r="NTO3054" s="607"/>
      <c r="NTP3054" s="607"/>
      <c r="NTQ3054" s="607"/>
      <c r="NTR3054" s="607"/>
      <c r="NTS3054" s="607"/>
      <c r="NTT3054" s="607"/>
      <c r="NTU3054" s="607"/>
      <c r="NTV3054" s="607"/>
      <c r="NTW3054" s="607"/>
      <c r="NTX3054" s="607"/>
      <c r="NTY3054" s="607"/>
      <c r="NTZ3054" s="607"/>
      <c r="NUA3054" s="607"/>
      <c r="NUB3054" s="607"/>
      <c r="NUC3054" s="607"/>
      <c r="NUD3054" s="607"/>
      <c r="NUE3054" s="607"/>
      <c r="NUF3054" s="607"/>
      <c r="NUG3054" s="607"/>
      <c r="NUH3054" s="607"/>
      <c r="NUI3054" s="607"/>
      <c r="NUJ3054" s="607"/>
      <c r="NUK3054" s="607"/>
      <c r="NUL3054" s="607"/>
      <c r="NUM3054" s="607"/>
      <c r="NUN3054" s="607"/>
      <c r="NUO3054" s="607"/>
      <c r="NUP3054" s="607"/>
      <c r="NUQ3054" s="607"/>
      <c r="NUR3054" s="607"/>
      <c r="NUS3054" s="607"/>
      <c r="NUT3054" s="607"/>
      <c r="NUU3054" s="607"/>
      <c r="NUV3054" s="607"/>
      <c r="NUW3054" s="607"/>
      <c r="NUX3054" s="607"/>
      <c r="NUY3054" s="607"/>
      <c r="NUZ3054" s="607"/>
      <c r="NVA3054" s="607"/>
      <c r="NVB3054" s="607"/>
      <c r="NVC3054" s="607"/>
      <c r="NVD3054" s="607"/>
      <c r="NVE3054" s="607"/>
      <c r="NVF3054" s="607"/>
      <c r="NVG3054" s="607"/>
      <c r="NVH3054" s="607"/>
      <c r="NVI3054" s="607"/>
      <c r="NVJ3054" s="607"/>
      <c r="NVK3054" s="607"/>
      <c r="NVL3054" s="607"/>
      <c r="NVM3054" s="607"/>
      <c r="NVN3054" s="607"/>
      <c r="NVO3054" s="607"/>
      <c r="NVP3054" s="607"/>
      <c r="NVQ3054" s="607"/>
      <c r="NVR3054" s="607"/>
      <c r="NVS3054" s="607"/>
      <c r="NVT3054" s="607"/>
      <c r="NVU3054" s="607"/>
      <c r="NVV3054" s="607"/>
      <c r="NVW3054" s="607"/>
      <c r="NVX3054" s="607"/>
      <c r="NVY3054" s="607"/>
      <c r="NVZ3054" s="607"/>
      <c r="NWA3054" s="607"/>
      <c r="NWB3054" s="607"/>
      <c r="NWC3054" s="607"/>
      <c r="NWD3054" s="607"/>
      <c r="NWE3054" s="607"/>
      <c r="NWF3054" s="607"/>
      <c r="NWG3054" s="607"/>
      <c r="NWH3054" s="607"/>
      <c r="NWI3054" s="607"/>
      <c r="NWJ3054" s="607"/>
      <c r="NWK3054" s="607"/>
      <c r="NWL3054" s="607"/>
      <c r="NWM3054" s="607"/>
      <c r="NWN3054" s="607"/>
      <c r="NWO3054" s="607"/>
      <c r="NWP3054" s="607"/>
      <c r="NWQ3054" s="607"/>
      <c r="NWR3054" s="607"/>
      <c r="NWS3054" s="607"/>
      <c r="NWT3054" s="607"/>
      <c r="NWU3054" s="607"/>
      <c r="NWV3054" s="607"/>
      <c r="NWW3054" s="607"/>
      <c r="NWX3054" s="607"/>
      <c r="NWY3054" s="607"/>
      <c r="NWZ3054" s="607"/>
      <c r="NXA3054" s="607"/>
      <c r="NXB3054" s="607"/>
      <c r="NXC3054" s="607"/>
      <c r="NXD3054" s="607"/>
      <c r="NXE3054" s="607"/>
      <c r="NXF3054" s="607"/>
      <c r="NXG3054" s="607"/>
      <c r="NXH3054" s="607"/>
      <c r="NXI3054" s="607"/>
      <c r="NXJ3054" s="607"/>
      <c r="NXK3054" s="607"/>
      <c r="NXL3054" s="607"/>
      <c r="NXM3054" s="607"/>
      <c r="NXN3054" s="607"/>
      <c r="NXO3054" s="607"/>
      <c r="NXP3054" s="607"/>
      <c r="NXQ3054" s="607"/>
      <c r="NXR3054" s="607"/>
      <c r="NXS3054" s="607"/>
      <c r="NXT3054" s="607"/>
      <c r="NXU3054" s="607"/>
      <c r="NXV3054" s="607"/>
      <c r="NXW3054" s="607"/>
      <c r="NXX3054" s="607"/>
      <c r="NXY3054" s="607"/>
      <c r="NXZ3054" s="607"/>
      <c r="NYA3054" s="607"/>
      <c r="NYB3054" s="607"/>
      <c r="NYC3054" s="607"/>
      <c r="NYD3054" s="607"/>
      <c r="NYE3054" s="607"/>
      <c r="NYF3054" s="607"/>
      <c r="NYG3054" s="607"/>
      <c r="NYH3054" s="607"/>
      <c r="NYI3054" s="607"/>
      <c r="NYJ3054" s="607"/>
      <c r="NYK3054" s="607"/>
      <c r="NYL3054" s="607"/>
      <c r="NYM3054" s="607"/>
      <c r="NYN3054" s="607"/>
      <c r="NYO3054" s="607"/>
      <c r="NYP3054" s="607"/>
      <c r="NYQ3054" s="607"/>
      <c r="NYR3054" s="607"/>
      <c r="NYS3054" s="607"/>
      <c r="NYT3054" s="607"/>
      <c r="NYU3054" s="607"/>
      <c r="NYV3054" s="607"/>
      <c r="NYW3054" s="607"/>
      <c r="NYX3054" s="607"/>
      <c r="NYY3054" s="607"/>
      <c r="NYZ3054" s="607"/>
      <c r="NZA3054" s="607"/>
      <c r="NZB3054" s="607"/>
      <c r="NZC3054" s="607"/>
      <c r="NZD3054" s="607"/>
      <c r="NZE3054" s="607"/>
      <c r="NZF3054" s="607"/>
      <c r="NZG3054" s="607"/>
      <c r="NZH3054" s="607"/>
      <c r="NZI3054" s="607"/>
      <c r="NZJ3054" s="607"/>
      <c r="NZK3054" s="607"/>
      <c r="NZL3054" s="607"/>
      <c r="NZM3054" s="607"/>
      <c r="NZN3054" s="607"/>
      <c r="NZO3054" s="607"/>
      <c r="NZP3054" s="607"/>
      <c r="NZQ3054" s="607"/>
      <c r="NZR3054" s="607"/>
      <c r="NZS3054" s="607"/>
      <c r="NZT3054" s="607"/>
      <c r="NZU3054" s="607"/>
      <c r="NZV3054" s="607"/>
      <c r="NZW3054" s="607"/>
      <c r="NZX3054" s="607"/>
      <c r="NZY3054" s="607"/>
      <c r="NZZ3054" s="607"/>
      <c r="OAA3054" s="607"/>
      <c r="OAB3054" s="607"/>
      <c r="OAC3054" s="607"/>
      <c r="OAD3054" s="607"/>
      <c r="OAE3054" s="607"/>
      <c r="OAF3054" s="607"/>
      <c r="OAG3054" s="607"/>
      <c r="OAH3054" s="607"/>
      <c r="OAI3054" s="607"/>
      <c r="OAJ3054" s="607"/>
      <c r="OAK3054" s="607"/>
      <c r="OAL3054" s="607"/>
      <c r="OAM3054" s="607"/>
      <c r="OAN3054" s="607"/>
      <c r="OAO3054" s="607"/>
      <c r="OAP3054" s="607"/>
      <c r="OAQ3054" s="607"/>
      <c r="OAR3054" s="607"/>
      <c r="OAS3054" s="607"/>
      <c r="OAT3054" s="607"/>
      <c r="OAU3054" s="607"/>
      <c r="OAV3054" s="607"/>
      <c r="OAW3054" s="607"/>
      <c r="OAX3054" s="607"/>
      <c r="OAY3054" s="607"/>
      <c r="OAZ3054" s="607"/>
      <c r="OBA3054" s="607"/>
      <c r="OBB3054" s="607"/>
      <c r="OBC3054" s="607"/>
      <c r="OBD3054" s="607"/>
      <c r="OBE3054" s="607"/>
      <c r="OBF3054" s="607"/>
      <c r="OBG3054" s="607"/>
      <c r="OBH3054" s="607"/>
      <c r="OBI3054" s="607"/>
      <c r="OBJ3054" s="607"/>
      <c r="OBK3054" s="607"/>
      <c r="OBL3054" s="607"/>
      <c r="OBM3054" s="607"/>
      <c r="OBN3054" s="607"/>
      <c r="OBO3054" s="607"/>
      <c r="OBP3054" s="607"/>
      <c r="OBQ3054" s="607"/>
      <c r="OBR3054" s="607"/>
      <c r="OBS3054" s="607"/>
      <c r="OBT3054" s="607"/>
      <c r="OBU3054" s="607"/>
      <c r="OBV3054" s="607"/>
      <c r="OBW3054" s="607"/>
      <c r="OBX3054" s="607"/>
      <c r="OBY3054" s="607"/>
      <c r="OBZ3054" s="607"/>
      <c r="OCA3054" s="607"/>
      <c r="OCB3054" s="607"/>
      <c r="OCC3054" s="607"/>
      <c r="OCD3054" s="607"/>
      <c r="OCE3054" s="607"/>
      <c r="OCF3054" s="607"/>
      <c r="OCG3054" s="607"/>
      <c r="OCH3054" s="607"/>
      <c r="OCI3054" s="607"/>
      <c r="OCJ3054" s="607"/>
      <c r="OCK3054" s="607"/>
      <c r="OCL3054" s="607"/>
      <c r="OCM3054" s="607"/>
      <c r="OCN3054" s="607"/>
      <c r="OCO3054" s="607"/>
      <c r="OCP3054" s="607"/>
      <c r="OCQ3054" s="607"/>
      <c r="OCR3054" s="607"/>
      <c r="OCS3054" s="607"/>
      <c r="OCT3054" s="607"/>
      <c r="OCU3054" s="607"/>
      <c r="OCV3054" s="607"/>
      <c r="OCW3054" s="607"/>
      <c r="OCX3054" s="607"/>
      <c r="OCY3054" s="607"/>
      <c r="OCZ3054" s="607"/>
      <c r="ODA3054" s="607"/>
      <c r="ODB3054" s="607"/>
      <c r="ODC3054" s="607"/>
      <c r="ODD3054" s="607"/>
      <c r="ODE3054" s="607"/>
      <c r="ODF3054" s="607"/>
      <c r="ODG3054" s="607"/>
      <c r="ODH3054" s="607"/>
      <c r="ODI3054" s="607"/>
      <c r="ODJ3054" s="607"/>
      <c r="ODK3054" s="607"/>
      <c r="ODL3054" s="607"/>
      <c r="ODM3054" s="607"/>
      <c r="ODN3054" s="607"/>
      <c r="ODO3054" s="607"/>
      <c r="ODP3054" s="607"/>
      <c r="ODQ3054" s="607"/>
      <c r="ODR3054" s="607"/>
      <c r="ODS3054" s="607"/>
      <c r="ODT3054" s="607"/>
      <c r="ODU3054" s="607"/>
      <c r="ODV3054" s="607"/>
      <c r="ODW3054" s="607"/>
      <c r="ODX3054" s="607"/>
      <c r="ODY3054" s="607"/>
      <c r="ODZ3054" s="607"/>
      <c r="OEA3054" s="607"/>
      <c r="OEB3054" s="607"/>
      <c r="OEC3054" s="607"/>
      <c r="OED3054" s="607"/>
      <c r="OEE3054" s="607"/>
      <c r="OEF3054" s="607"/>
      <c r="OEG3054" s="607"/>
      <c r="OEH3054" s="607"/>
      <c r="OEI3054" s="607"/>
      <c r="OEJ3054" s="607"/>
      <c r="OEK3054" s="607"/>
      <c r="OEL3054" s="607"/>
      <c r="OEM3054" s="607"/>
      <c r="OEN3054" s="607"/>
      <c r="OEO3054" s="607"/>
      <c r="OEP3054" s="607"/>
      <c r="OEQ3054" s="607"/>
      <c r="OER3054" s="607"/>
      <c r="OES3054" s="607"/>
      <c r="OET3054" s="607"/>
      <c r="OEU3054" s="607"/>
      <c r="OEV3054" s="607"/>
      <c r="OEW3054" s="607"/>
      <c r="OEX3054" s="607"/>
      <c r="OEY3054" s="607"/>
      <c r="OEZ3054" s="607"/>
      <c r="OFA3054" s="607"/>
      <c r="OFB3054" s="607"/>
      <c r="OFC3054" s="607"/>
      <c r="OFD3054" s="607"/>
      <c r="OFE3054" s="607"/>
      <c r="OFF3054" s="607"/>
      <c r="OFG3054" s="607"/>
      <c r="OFH3054" s="607"/>
      <c r="OFI3054" s="607"/>
      <c r="OFJ3054" s="607"/>
      <c r="OFK3054" s="607"/>
      <c r="OFL3054" s="607"/>
      <c r="OFM3054" s="607"/>
      <c r="OFN3054" s="607"/>
      <c r="OFO3054" s="607"/>
      <c r="OFP3054" s="607"/>
      <c r="OFQ3054" s="607"/>
      <c r="OFR3054" s="607"/>
      <c r="OFS3054" s="607"/>
      <c r="OFT3054" s="607"/>
      <c r="OFU3054" s="607"/>
      <c r="OFV3054" s="607"/>
      <c r="OFW3054" s="607"/>
      <c r="OFX3054" s="607"/>
      <c r="OFY3054" s="607"/>
      <c r="OFZ3054" s="607"/>
      <c r="OGA3054" s="607"/>
      <c r="OGB3054" s="607"/>
      <c r="OGC3054" s="607"/>
      <c r="OGD3054" s="607"/>
      <c r="OGE3054" s="607"/>
      <c r="OGF3054" s="607"/>
      <c r="OGG3054" s="607"/>
      <c r="OGH3054" s="607"/>
      <c r="OGI3054" s="607"/>
      <c r="OGJ3054" s="607"/>
      <c r="OGK3054" s="607"/>
      <c r="OGL3054" s="607"/>
      <c r="OGM3054" s="607"/>
      <c r="OGN3054" s="607"/>
      <c r="OGO3054" s="607"/>
      <c r="OGP3054" s="607"/>
      <c r="OGQ3054" s="607"/>
      <c r="OGR3054" s="607"/>
      <c r="OGS3054" s="607"/>
      <c r="OGT3054" s="607"/>
      <c r="OGU3054" s="607"/>
      <c r="OGV3054" s="607"/>
      <c r="OGW3054" s="607"/>
      <c r="OGX3054" s="607"/>
      <c r="OGY3054" s="607"/>
      <c r="OGZ3054" s="607"/>
      <c r="OHA3054" s="607"/>
      <c r="OHB3054" s="607"/>
      <c r="OHC3054" s="607"/>
      <c r="OHD3054" s="607"/>
      <c r="OHE3054" s="607"/>
      <c r="OHF3054" s="607"/>
      <c r="OHG3054" s="607"/>
      <c r="OHH3054" s="607"/>
      <c r="OHI3054" s="607"/>
      <c r="OHJ3054" s="607"/>
      <c r="OHK3054" s="607"/>
      <c r="OHL3054" s="607"/>
      <c r="OHM3054" s="607"/>
      <c r="OHN3054" s="607"/>
      <c r="OHO3054" s="607"/>
      <c r="OHP3054" s="607"/>
      <c r="OHQ3054" s="607"/>
      <c r="OHR3054" s="607"/>
      <c r="OHS3054" s="607"/>
      <c r="OHT3054" s="607"/>
      <c r="OHU3054" s="607"/>
      <c r="OHV3054" s="607"/>
      <c r="OHW3054" s="607"/>
      <c r="OHX3054" s="607"/>
      <c r="OHY3054" s="607"/>
      <c r="OHZ3054" s="607"/>
      <c r="OIA3054" s="607"/>
      <c r="OIB3054" s="607"/>
      <c r="OIC3054" s="607"/>
      <c r="OID3054" s="607"/>
      <c r="OIE3054" s="607"/>
      <c r="OIF3054" s="607"/>
      <c r="OIG3054" s="607"/>
      <c r="OIH3054" s="607"/>
      <c r="OII3054" s="607"/>
      <c r="OIJ3054" s="607"/>
      <c r="OIK3054" s="607"/>
      <c r="OIL3054" s="607"/>
      <c r="OIM3054" s="607"/>
      <c r="OIN3054" s="607"/>
      <c r="OIO3054" s="607"/>
      <c r="OIP3054" s="607"/>
      <c r="OIQ3054" s="607"/>
      <c r="OIR3054" s="607"/>
      <c r="OIS3054" s="607"/>
      <c r="OIT3054" s="607"/>
      <c r="OIU3054" s="607"/>
      <c r="OIV3054" s="607"/>
      <c r="OIW3054" s="607"/>
      <c r="OIX3054" s="607"/>
      <c r="OIY3054" s="607"/>
      <c r="OIZ3054" s="607"/>
      <c r="OJA3054" s="607"/>
      <c r="OJB3054" s="607"/>
      <c r="OJC3054" s="607"/>
      <c r="OJD3054" s="607"/>
      <c r="OJE3054" s="607"/>
      <c r="OJF3054" s="607"/>
      <c r="OJG3054" s="607"/>
      <c r="OJH3054" s="607"/>
      <c r="OJI3054" s="607"/>
      <c r="OJJ3054" s="607"/>
      <c r="OJK3054" s="607"/>
      <c r="OJL3054" s="607"/>
      <c r="OJM3054" s="607"/>
      <c r="OJN3054" s="607"/>
      <c r="OJO3054" s="607"/>
      <c r="OJP3054" s="607"/>
      <c r="OJQ3054" s="607"/>
      <c r="OJR3054" s="607"/>
      <c r="OJS3054" s="607"/>
      <c r="OJT3054" s="607"/>
      <c r="OJU3054" s="607"/>
      <c r="OJV3054" s="607"/>
      <c r="OJW3054" s="607"/>
      <c r="OJX3054" s="607"/>
      <c r="OJY3054" s="607"/>
      <c r="OJZ3054" s="607"/>
      <c r="OKA3054" s="607"/>
      <c r="OKB3054" s="607"/>
      <c r="OKC3054" s="607"/>
      <c r="OKD3054" s="607"/>
      <c r="OKE3054" s="607"/>
      <c r="OKF3054" s="607"/>
      <c r="OKG3054" s="607"/>
      <c r="OKH3054" s="607"/>
      <c r="OKI3054" s="607"/>
      <c r="OKJ3054" s="607"/>
      <c r="OKK3054" s="607"/>
      <c r="OKL3054" s="607"/>
      <c r="OKM3054" s="607"/>
      <c r="OKN3054" s="607"/>
      <c r="OKO3054" s="607"/>
      <c r="OKP3054" s="607"/>
      <c r="OKQ3054" s="607"/>
      <c r="OKR3054" s="607"/>
      <c r="OKS3054" s="607"/>
      <c r="OKT3054" s="607"/>
      <c r="OKU3054" s="607"/>
      <c r="OKV3054" s="607"/>
      <c r="OKW3054" s="607"/>
      <c r="OKX3054" s="607"/>
      <c r="OKY3054" s="607"/>
      <c r="OKZ3054" s="607"/>
      <c r="OLA3054" s="607"/>
      <c r="OLB3054" s="607"/>
      <c r="OLC3054" s="607"/>
      <c r="OLD3054" s="607"/>
      <c r="OLE3054" s="607"/>
      <c r="OLF3054" s="607"/>
      <c r="OLG3054" s="607"/>
      <c r="OLH3054" s="607"/>
      <c r="OLI3054" s="607"/>
      <c r="OLJ3054" s="607"/>
      <c r="OLK3054" s="607"/>
      <c r="OLL3054" s="607"/>
      <c r="OLM3054" s="607"/>
      <c r="OLN3054" s="607"/>
      <c r="OLO3054" s="607"/>
      <c r="OLP3054" s="607"/>
      <c r="OLQ3054" s="607"/>
      <c r="OLR3054" s="607"/>
      <c r="OLS3054" s="607"/>
      <c r="OLT3054" s="607"/>
      <c r="OLU3054" s="607"/>
      <c r="OLV3054" s="607"/>
      <c r="OLW3054" s="607"/>
      <c r="OLX3054" s="607"/>
      <c r="OLY3054" s="607"/>
      <c r="OLZ3054" s="607"/>
      <c r="OMA3054" s="607"/>
      <c r="OMB3054" s="607"/>
      <c r="OMC3054" s="607"/>
      <c r="OMD3054" s="607"/>
      <c r="OME3054" s="607"/>
      <c r="OMF3054" s="607"/>
      <c r="OMG3054" s="607"/>
      <c r="OMH3054" s="607"/>
      <c r="OMI3054" s="607"/>
      <c r="OMJ3054" s="607"/>
      <c r="OMK3054" s="607"/>
      <c r="OML3054" s="607"/>
      <c r="OMM3054" s="607"/>
      <c r="OMN3054" s="607"/>
      <c r="OMO3054" s="607"/>
      <c r="OMP3054" s="607"/>
      <c r="OMQ3054" s="607"/>
      <c r="OMR3054" s="607"/>
      <c r="OMS3054" s="607"/>
      <c r="OMT3054" s="607"/>
      <c r="OMU3054" s="607"/>
      <c r="OMV3054" s="607"/>
      <c r="OMW3054" s="607"/>
      <c r="OMX3054" s="607"/>
      <c r="OMY3054" s="607"/>
      <c r="OMZ3054" s="607"/>
      <c r="ONA3054" s="607"/>
      <c r="ONB3054" s="607"/>
      <c r="ONC3054" s="607"/>
      <c r="OND3054" s="607"/>
      <c r="ONE3054" s="607"/>
      <c r="ONF3054" s="607"/>
      <c r="ONG3054" s="607"/>
      <c r="ONH3054" s="607"/>
      <c r="ONI3054" s="607"/>
      <c r="ONJ3054" s="607"/>
      <c r="ONK3054" s="607"/>
      <c r="ONL3054" s="607"/>
      <c r="ONM3054" s="607"/>
      <c r="ONN3054" s="607"/>
      <c r="ONO3054" s="607"/>
      <c r="ONP3054" s="607"/>
      <c r="ONQ3054" s="607"/>
      <c r="ONR3054" s="607"/>
      <c r="ONS3054" s="607"/>
      <c r="ONT3054" s="607"/>
      <c r="ONU3054" s="607"/>
      <c r="ONV3054" s="607"/>
      <c r="ONW3054" s="607"/>
      <c r="ONX3054" s="607"/>
      <c r="ONY3054" s="607"/>
      <c r="ONZ3054" s="607"/>
      <c r="OOA3054" s="607"/>
      <c r="OOB3054" s="607"/>
      <c r="OOC3054" s="607"/>
      <c r="OOD3054" s="607"/>
      <c r="OOE3054" s="607"/>
      <c r="OOF3054" s="607"/>
      <c r="OOG3054" s="607"/>
      <c r="OOH3054" s="607"/>
      <c r="OOI3054" s="607"/>
      <c r="OOJ3054" s="607"/>
      <c r="OOK3054" s="607"/>
      <c r="OOL3054" s="607"/>
      <c r="OOM3054" s="607"/>
      <c r="OON3054" s="607"/>
      <c r="OOO3054" s="607"/>
      <c r="OOP3054" s="607"/>
      <c r="OOQ3054" s="607"/>
      <c r="OOR3054" s="607"/>
      <c r="OOS3054" s="607"/>
      <c r="OOT3054" s="607"/>
      <c r="OOU3054" s="607"/>
      <c r="OOV3054" s="607"/>
      <c r="OOW3054" s="607"/>
      <c r="OOX3054" s="607"/>
      <c r="OOY3054" s="607"/>
      <c r="OOZ3054" s="607"/>
      <c r="OPA3054" s="607"/>
      <c r="OPB3054" s="607"/>
      <c r="OPC3054" s="607"/>
      <c r="OPD3054" s="607"/>
      <c r="OPE3054" s="607"/>
      <c r="OPF3054" s="607"/>
      <c r="OPG3054" s="607"/>
      <c r="OPH3054" s="607"/>
      <c r="OPI3054" s="607"/>
      <c r="OPJ3054" s="607"/>
      <c r="OPK3054" s="607"/>
      <c r="OPL3054" s="607"/>
      <c r="OPM3054" s="607"/>
      <c r="OPN3054" s="607"/>
      <c r="OPO3054" s="607"/>
      <c r="OPP3054" s="607"/>
      <c r="OPQ3054" s="607"/>
      <c r="OPR3054" s="607"/>
      <c r="OPS3054" s="607"/>
      <c r="OPT3054" s="607"/>
      <c r="OPU3054" s="607"/>
      <c r="OPV3054" s="607"/>
      <c r="OPW3054" s="607"/>
      <c r="OPX3054" s="607"/>
      <c r="OPY3054" s="607"/>
      <c r="OPZ3054" s="607"/>
      <c r="OQA3054" s="607"/>
      <c r="OQB3054" s="607"/>
      <c r="OQC3054" s="607"/>
      <c r="OQD3054" s="607"/>
      <c r="OQE3054" s="607"/>
      <c r="OQF3054" s="607"/>
      <c r="OQG3054" s="607"/>
      <c r="OQH3054" s="607"/>
      <c r="OQI3054" s="607"/>
      <c r="OQJ3054" s="607"/>
      <c r="OQK3054" s="607"/>
      <c r="OQL3054" s="607"/>
      <c r="OQM3054" s="607"/>
      <c r="OQN3054" s="607"/>
      <c r="OQO3054" s="607"/>
      <c r="OQP3054" s="607"/>
      <c r="OQQ3054" s="607"/>
      <c r="OQR3054" s="607"/>
      <c r="OQS3054" s="607"/>
      <c r="OQT3054" s="607"/>
      <c r="OQU3054" s="607"/>
      <c r="OQV3054" s="607"/>
      <c r="OQW3054" s="607"/>
      <c r="OQX3054" s="607"/>
      <c r="OQY3054" s="607"/>
      <c r="OQZ3054" s="607"/>
      <c r="ORA3054" s="607"/>
      <c r="ORB3054" s="607"/>
      <c r="ORC3054" s="607"/>
      <c r="ORD3054" s="607"/>
      <c r="ORE3054" s="607"/>
      <c r="ORF3054" s="607"/>
      <c r="ORG3054" s="607"/>
      <c r="ORH3054" s="607"/>
      <c r="ORI3054" s="607"/>
      <c r="ORJ3054" s="607"/>
      <c r="ORK3054" s="607"/>
      <c r="ORL3054" s="607"/>
      <c r="ORM3054" s="607"/>
      <c r="ORN3054" s="607"/>
      <c r="ORO3054" s="607"/>
      <c r="ORP3054" s="607"/>
      <c r="ORQ3054" s="607"/>
      <c r="ORR3054" s="607"/>
      <c r="ORS3054" s="607"/>
      <c r="ORT3054" s="607"/>
      <c r="ORU3054" s="607"/>
      <c r="ORV3054" s="607"/>
      <c r="ORW3054" s="607"/>
      <c r="ORX3054" s="607"/>
      <c r="ORY3054" s="607"/>
      <c r="ORZ3054" s="607"/>
      <c r="OSA3054" s="607"/>
      <c r="OSB3054" s="607"/>
      <c r="OSC3054" s="607"/>
      <c r="OSD3054" s="607"/>
      <c r="OSE3054" s="607"/>
      <c r="OSF3054" s="607"/>
      <c r="OSG3054" s="607"/>
      <c r="OSH3054" s="607"/>
      <c r="OSI3054" s="607"/>
      <c r="OSJ3054" s="607"/>
      <c r="OSK3054" s="607"/>
      <c r="OSL3054" s="607"/>
      <c r="OSM3054" s="607"/>
      <c r="OSN3054" s="607"/>
      <c r="OSO3054" s="607"/>
      <c r="OSP3054" s="607"/>
      <c r="OSQ3054" s="607"/>
      <c r="OSR3054" s="607"/>
      <c r="OSS3054" s="607"/>
      <c r="OST3054" s="607"/>
      <c r="OSU3054" s="607"/>
      <c r="OSV3054" s="607"/>
      <c r="OSW3054" s="607"/>
      <c r="OSX3054" s="607"/>
      <c r="OSY3054" s="607"/>
      <c r="OSZ3054" s="607"/>
      <c r="OTA3054" s="607"/>
      <c r="OTB3054" s="607"/>
      <c r="OTC3054" s="607"/>
      <c r="OTD3054" s="607"/>
      <c r="OTE3054" s="607"/>
      <c r="OTF3054" s="607"/>
      <c r="OTG3054" s="607"/>
      <c r="OTH3054" s="607"/>
      <c r="OTI3054" s="607"/>
      <c r="OTJ3054" s="607"/>
      <c r="OTK3054" s="607"/>
      <c r="OTL3054" s="607"/>
      <c r="OTM3054" s="607"/>
      <c r="OTN3054" s="607"/>
      <c r="OTO3054" s="607"/>
      <c r="OTP3054" s="607"/>
      <c r="OTQ3054" s="607"/>
      <c r="OTR3054" s="607"/>
      <c r="OTS3054" s="607"/>
      <c r="OTT3054" s="607"/>
      <c r="OTU3054" s="607"/>
      <c r="OTV3054" s="607"/>
      <c r="OTW3054" s="607"/>
      <c r="OTX3054" s="607"/>
      <c r="OTY3054" s="607"/>
      <c r="OTZ3054" s="607"/>
      <c r="OUA3054" s="607"/>
      <c r="OUB3054" s="607"/>
      <c r="OUC3054" s="607"/>
      <c r="OUD3054" s="607"/>
      <c r="OUE3054" s="607"/>
      <c r="OUF3054" s="607"/>
      <c r="OUG3054" s="607"/>
      <c r="OUH3054" s="607"/>
      <c r="OUI3054" s="607"/>
      <c r="OUJ3054" s="607"/>
      <c r="OUK3054" s="607"/>
      <c r="OUL3054" s="607"/>
      <c r="OUM3054" s="607"/>
      <c r="OUN3054" s="607"/>
      <c r="OUO3054" s="607"/>
      <c r="OUP3054" s="607"/>
      <c r="OUQ3054" s="607"/>
      <c r="OUR3054" s="607"/>
      <c r="OUS3054" s="607"/>
      <c r="OUT3054" s="607"/>
      <c r="OUU3054" s="607"/>
      <c r="OUV3054" s="607"/>
      <c r="OUW3054" s="607"/>
      <c r="OUX3054" s="607"/>
      <c r="OUY3054" s="607"/>
      <c r="OUZ3054" s="607"/>
      <c r="OVA3054" s="607"/>
      <c r="OVB3054" s="607"/>
      <c r="OVC3054" s="607"/>
      <c r="OVD3054" s="607"/>
      <c r="OVE3054" s="607"/>
      <c r="OVF3054" s="607"/>
      <c r="OVG3054" s="607"/>
      <c r="OVH3054" s="607"/>
      <c r="OVI3054" s="607"/>
      <c r="OVJ3054" s="607"/>
      <c r="OVK3054" s="607"/>
      <c r="OVL3054" s="607"/>
      <c r="OVM3054" s="607"/>
      <c r="OVN3054" s="607"/>
      <c r="OVO3054" s="607"/>
      <c r="OVP3054" s="607"/>
      <c r="OVQ3054" s="607"/>
      <c r="OVR3054" s="607"/>
      <c r="OVS3054" s="607"/>
      <c r="OVT3054" s="607"/>
      <c r="OVU3054" s="607"/>
      <c r="OVV3054" s="607"/>
      <c r="OVW3054" s="607"/>
      <c r="OVX3054" s="607"/>
      <c r="OVY3054" s="607"/>
      <c r="OVZ3054" s="607"/>
      <c r="OWA3054" s="607"/>
      <c r="OWB3054" s="607"/>
      <c r="OWC3054" s="607"/>
      <c r="OWD3054" s="607"/>
      <c r="OWE3054" s="607"/>
      <c r="OWF3054" s="607"/>
      <c r="OWG3054" s="607"/>
      <c r="OWH3054" s="607"/>
      <c r="OWI3054" s="607"/>
      <c r="OWJ3054" s="607"/>
      <c r="OWK3054" s="607"/>
      <c r="OWL3054" s="607"/>
      <c r="OWM3054" s="607"/>
      <c r="OWN3054" s="607"/>
      <c r="OWO3054" s="607"/>
      <c r="OWP3054" s="607"/>
      <c r="OWQ3054" s="607"/>
      <c r="OWR3054" s="607"/>
      <c r="OWS3054" s="607"/>
      <c r="OWT3054" s="607"/>
      <c r="OWU3054" s="607"/>
      <c r="OWV3054" s="607"/>
      <c r="OWW3054" s="607"/>
      <c r="OWX3054" s="607"/>
      <c r="OWY3054" s="607"/>
      <c r="OWZ3054" s="607"/>
      <c r="OXA3054" s="607"/>
      <c r="OXB3054" s="607"/>
      <c r="OXC3054" s="607"/>
      <c r="OXD3054" s="607"/>
      <c r="OXE3054" s="607"/>
      <c r="OXF3054" s="607"/>
      <c r="OXG3054" s="607"/>
      <c r="OXH3054" s="607"/>
      <c r="OXI3054" s="607"/>
      <c r="OXJ3054" s="607"/>
      <c r="OXK3054" s="607"/>
      <c r="OXL3054" s="607"/>
      <c r="OXM3054" s="607"/>
      <c r="OXN3054" s="607"/>
      <c r="OXO3054" s="607"/>
      <c r="OXP3054" s="607"/>
      <c r="OXQ3054" s="607"/>
      <c r="OXR3054" s="607"/>
      <c r="OXS3054" s="607"/>
      <c r="OXT3054" s="607"/>
      <c r="OXU3054" s="607"/>
      <c r="OXV3054" s="607"/>
      <c r="OXW3054" s="607"/>
      <c r="OXX3054" s="607"/>
      <c r="OXY3054" s="607"/>
      <c r="OXZ3054" s="607"/>
      <c r="OYA3054" s="607"/>
      <c r="OYB3054" s="607"/>
      <c r="OYC3054" s="607"/>
      <c r="OYD3054" s="607"/>
      <c r="OYE3054" s="607"/>
      <c r="OYF3054" s="607"/>
      <c r="OYG3054" s="607"/>
      <c r="OYH3054" s="607"/>
      <c r="OYI3054" s="607"/>
      <c r="OYJ3054" s="607"/>
      <c r="OYK3054" s="607"/>
      <c r="OYL3054" s="607"/>
      <c r="OYM3054" s="607"/>
      <c r="OYN3054" s="607"/>
      <c r="OYO3054" s="607"/>
      <c r="OYP3054" s="607"/>
      <c r="OYQ3054" s="607"/>
      <c r="OYR3054" s="607"/>
      <c r="OYS3054" s="607"/>
      <c r="OYT3054" s="607"/>
      <c r="OYU3054" s="607"/>
      <c r="OYV3054" s="607"/>
      <c r="OYW3054" s="607"/>
      <c r="OYX3054" s="607"/>
      <c r="OYY3054" s="607"/>
      <c r="OYZ3054" s="607"/>
      <c r="OZA3054" s="607"/>
      <c r="OZB3054" s="607"/>
      <c r="OZC3054" s="607"/>
      <c r="OZD3054" s="607"/>
      <c r="OZE3054" s="607"/>
      <c r="OZF3054" s="607"/>
      <c r="OZG3054" s="607"/>
      <c r="OZH3054" s="607"/>
      <c r="OZI3054" s="607"/>
      <c r="OZJ3054" s="607"/>
      <c r="OZK3054" s="607"/>
      <c r="OZL3054" s="607"/>
      <c r="OZM3054" s="607"/>
      <c r="OZN3054" s="607"/>
      <c r="OZO3054" s="607"/>
      <c r="OZP3054" s="607"/>
      <c r="OZQ3054" s="607"/>
      <c r="OZR3054" s="607"/>
      <c r="OZS3054" s="607"/>
      <c r="OZT3054" s="607"/>
      <c r="OZU3054" s="607"/>
      <c r="OZV3054" s="607"/>
      <c r="OZW3054" s="607"/>
      <c r="OZX3054" s="607"/>
      <c r="OZY3054" s="607"/>
      <c r="OZZ3054" s="607"/>
      <c r="PAA3054" s="607"/>
      <c r="PAB3054" s="607"/>
      <c r="PAC3054" s="607"/>
      <c r="PAD3054" s="607"/>
      <c r="PAE3054" s="607"/>
      <c r="PAF3054" s="607"/>
      <c r="PAG3054" s="607"/>
      <c r="PAH3054" s="607"/>
      <c r="PAI3054" s="607"/>
      <c r="PAJ3054" s="607"/>
      <c r="PAK3054" s="607"/>
      <c r="PAL3054" s="607"/>
      <c r="PAM3054" s="607"/>
      <c r="PAN3054" s="607"/>
      <c r="PAO3054" s="607"/>
      <c r="PAP3054" s="607"/>
      <c r="PAQ3054" s="607"/>
      <c r="PAR3054" s="607"/>
      <c r="PAS3054" s="607"/>
      <c r="PAT3054" s="607"/>
      <c r="PAU3054" s="607"/>
      <c r="PAV3054" s="607"/>
      <c r="PAW3054" s="607"/>
      <c r="PAX3054" s="607"/>
      <c r="PAY3054" s="607"/>
      <c r="PAZ3054" s="607"/>
      <c r="PBA3054" s="607"/>
      <c r="PBB3054" s="607"/>
      <c r="PBC3054" s="607"/>
      <c r="PBD3054" s="607"/>
      <c r="PBE3054" s="607"/>
      <c r="PBF3054" s="607"/>
      <c r="PBG3054" s="607"/>
      <c r="PBH3054" s="607"/>
      <c r="PBI3054" s="607"/>
      <c r="PBJ3054" s="607"/>
      <c r="PBK3054" s="607"/>
      <c r="PBL3054" s="607"/>
      <c r="PBM3054" s="607"/>
      <c r="PBN3054" s="607"/>
      <c r="PBO3054" s="607"/>
      <c r="PBP3054" s="607"/>
      <c r="PBQ3054" s="607"/>
      <c r="PBR3054" s="607"/>
      <c r="PBS3054" s="607"/>
      <c r="PBT3054" s="607"/>
      <c r="PBU3054" s="607"/>
      <c r="PBV3054" s="607"/>
      <c r="PBW3054" s="607"/>
      <c r="PBX3054" s="607"/>
      <c r="PBY3054" s="607"/>
      <c r="PBZ3054" s="607"/>
      <c r="PCA3054" s="607"/>
      <c r="PCB3054" s="607"/>
      <c r="PCC3054" s="607"/>
      <c r="PCD3054" s="607"/>
      <c r="PCE3054" s="607"/>
      <c r="PCF3054" s="607"/>
      <c r="PCG3054" s="607"/>
      <c r="PCH3054" s="607"/>
      <c r="PCI3054" s="607"/>
      <c r="PCJ3054" s="607"/>
      <c r="PCK3054" s="607"/>
      <c r="PCL3054" s="607"/>
      <c r="PCM3054" s="607"/>
      <c r="PCN3054" s="607"/>
      <c r="PCO3054" s="607"/>
      <c r="PCP3054" s="607"/>
      <c r="PCQ3054" s="607"/>
      <c r="PCR3054" s="607"/>
      <c r="PCS3054" s="607"/>
      <c r="PCT3054" s="607"/>
      <c r="PCU3054" s="607"/>
      <c r="PCV3054" s="607"/>
      <c r="PCW3054" s="607"/>
      <c r="PCX3054" s="607"/>
      <c r="PCY3054" s="607"/>
      <c r="PCZ3054" s="607"/>
      <c r="PDA3054" s="607"/>
      <c r="PDB3054" s="607"/>
      <c r="PDC3054" s="607"/>
      <c r="PDD3054" s="607"/>
      <c r="PDE3054" s="607"/>
      <c r="PDF3054" s="607"/>
      <c r="PDG3054" s="607"/>
      <c r="PDH3054" s="607"/>
      <c r="PDI3054" s="607"/>
      <c r="PDJ3054" s="607"/>
      <c r="PDK3054" s="607"/>
      <c r="PDL3054" s="607"/>
      <c r="PDM3054" s="607"/>
      <c r="PDN3054" s="607"/>
      <c r="PDO3054" s="607"/>
      <c r="PDP3054" s="607"/>
      <c r="PDQ3054" s="607"/>
      <c r="PDR3054" s="607"/>
      <c r="PDS3054" s="607"/>
      <c r="PDT3054" s="607"/>
      <c r="PDU3054" s="607"/>
      <c r="PDV3054" s="607"/>
      <c r="PDW3054" s="607"/>
      <c r="PDX3054" s="607"/>
      <c r="PDY3054" s="607"/>
      <c r="PDZ3054" s="607"/>
      <c r="PEA3054" s="607"/>
      <c r="PEB3054" s="607"/>
      <c r="PEC3054" s="607"/>
      <c r="PED3054" s="607"/>
      <c r="PEE3054" s="607"/>
      <c r="PEF3054" s="607"/>
      <c r="PEG3054" s="607"/>
      <c r="PEH3054" s="607"/>
      <c r="PEI3054" s="607"/>
      <c r="PEJ3054" s="607"/>
      <c r="PEK3054" s="607"/>
      <c r="PEL3054" s="607"/>
      <c r="PEM3054" s="607"/>
      <c r="PEN3054" s="607"/>
      <c r="PEO3054" s="607"/>
      <c r="PEP3054" s="607"/>
      <c r="PEQ3054" s="607"/>
      <c r="PER3054" s="607"/>
      <c r="PES3054" s="607"/>
      <c r="PET3054" s="607"/>
      <c r="PEU3054" s="607"/>
      <c r="PEV3054" s="607"/>
      <c r="PEW3054" s="607"/>
      <c r="PEX3054" s="607"/>
      <c r="PEY3054" s="607"/>
      <c r="PEZ3054" s="607"/>
      <c r="PFA3054" s="607"/>
      <c r="PFB3054" s="607"/>
      <c r="PFC3054" s="607"/>
      <c r="PFD3054" s="607"/>
      <c r="PFE3054" s="607"/>
      <c r="PFF3054" s="607"/>
      <c r="PFG3054" s="607"/>
      <c r="PFH3054" s="607"/>
      <c r="PFI3054" s="607"/>
      <c r="PFJ3054" s="607"/>
      <c r="PFK3054" s="607"/>
      <c r="PFL3054" s="607"/>
      <c r="PFM3054" s="607"/>
      <c r="PFN3054" s="607"/>
      <c r="PFO3054" s="607"/>
      <c r="PFP3054" s="607"/>
      <c r="PFQ3054" s="607"/>
      <c r="PFR3054" s="607"/>
      <c r="PFS3054" s="607"/>
      <c r="PFT3054" s="607"/>
      <c r="PFU3054" s="607"/>
      <c r="PFV3054" s="607"/>
      <c r="PFW3054" s="607"/>
      <c r="PFX3054" s="607"/>
      <c r="PFY3054" s="607"/>
      <c r="PFZ3054" s="607"/>
      <c r="PGA3054" s="607"/>
      <c r="PGB3054" s="607"/>
      <c r="PGC3054" s="607"/>
      <c r="PGD3054" s="607"/>
      <c r="PGE3054" s="607"/>
      <c r="PGF3054" s="607"/>
      <c r="PGG3054" s="607"/>
      <c r="PGH3054" s="607"/>
      <c r="PGI3054" s="607"/>
      <c r="PGJ3054" s="607"/>
      <c r="PGK3054" s="607"/>
      <c r="PGL3054" s="607"/>
      <c r="PGM3054" s="607"/>
      <c r="PGN3054" s="607"/>
      <c r="PGO3054" s="607"/>
      <c r="PGP3054" s="607"/>
      <c r="PGQ3054" s="607"/>
      <c r="PGR3054" s="607"/>
      <c r="PGS3054" s="607"/>
      <c r="PGT3054" s="607"/>
      <c r="PGU3054" s="607"/>
      <c r="PGV3054" s="607"/>
      <c r="PGW3054" s="607"/>
      <c r="PGX3054" s="607"/>
      <c r="PGY3054" s="607"/>
      <c r="PGZ3054" s="607"/>
      <c r="PHA3054" s="607"/>
      <c r="PHB3054" s="607"/>
      <c r="PHC3054" s="607"/>
      <c r="PHD3054" s="607"/>
      <c r="PHE3054" s="607"/>
      <c r="PHF3054" s="607"/>
      <c r="PHG3054" s="607"/>
      <c r="PHH3054" s="607"/>
      <c r="PHI3054" s="607"/>
      <c r="PHJ3054" s="607"/>
      <c r="PHK3054" s="607"/>
      <c r="PHL3054" s="607"/>
      <c r="PHM3054" s="607"/>
      <c r="PHN3054" s="607"/>
      <c r="PHO3054" s="607"/>
      <c r="PHP3054" s="607"/>
      <c r="PHQ3054" s="607"/>
      <c r="PHR3054" s="607"/>
      <c r="PHS3054" s="607"/>
      <c r="PHT3054" s="607"/>
      <c r="PHU3054" s="607"/>
      <c r="PHV3054" s="607"/>
      <c r="PHW3054" s="607"/>
      <c r="PHX3054" s="607"/>
      <c r="PHY3054" s="607"/>
      <c r="PHZ3054" s="607"/>
      <c r="PIA3054" s="607"/>
      <c r="PIB3054" s="607"/>
      <c r="PIC3054" s="607"/>
      <c r="PID3054" s="607"/>
      <c r="PIE3054" s="607"/>
      <c r="PIF3054" s="607"/>
      <c r="PIG3054" s="607"/>
      <c r="PIH3054" s="607"/>
      <c r="PII3054" s="607"/>
      <c r="PIJ3054" s="607"/>
      <c r="PIK3054" s="607"/>
      <c r="PIL3054" s="607"/>
      <c r="PIM3054" s="607"/>
      <c r="PIN3054" s="607"/>
      <c r="PIO3054" s="607"/>
      <c r="PIP3054" s="607"/>
      <c r="PIQ3054" s="607"/>
      <c r="PIR3054" s="607"/>
      <c r="PIS3054" s="607"/>
      <c r="PIT3054" s="607"/>
      <c r="PIU3054" s="607"/>
      <c r="PIV3054" s="607"/>
      <c r="PIW3054" s="607"/>
      <c r="PIX3054" s="607"/>
      <c r="PIY3054" s="607"/>
      <c r="PIZ3054" s="607"/>
      <c r="PJA3054" s="607"/>
      <c r="PJB3054" s="607"/>
      <c r="PJC3054" s="607"/>
      <c r="PJD3054" s="607"/>
      <c r="PJE3054" s="607"/>
      <c r="PJF3054" s="607"/>
      <c r="PJG3054" s="607"/>
      <c r="PJH3054" s="607"/>
      <c r="PJI3054" s="607"/>
      <c r="PJJ3054" s="607"/>
      <c r="PJK3054" s="607"/>
      <c r="PJL3054" s="607"/>
      <c r="PJM3054" s="607"/>
      <c r="PJN3054" s="607"/>
      <c r="PJO3054" s="607"/>
      <c r="PJP3054" s="607"/>
      <c r="PJQ3054" s="607"/>
      <c r="PJR3054" s="607"/>
      <c r="PJS3054" s="607"/>
      <c r="PJT3054" s="607"/>
      <c r="PJU3054" s="607"/>
      <c r="PJV3054" s="607"/>
      <c r="PJW3054" s="607"/>
      <c r="PJX3054" s="607"/>
      <c r="PJY3054" s="607"/>
      <c r="PJZ3054" s="607"/>
      <c r="PKA3054" s="607"/>
      <c r="PKB3054" s="607"/>
      <c r="PKC3054" s="607"/>
      <c r="PKD3054" s="607"/>
      <c r="PKE3054" s="607"/>
      <c r="PKF3054" s="607"/>
      <c r="PKG3054" s="607"/>
      <c r="PKH3054" s="607"/>
      <c r="PKI3054" s="607"/>
      <c r="PKJ3054" s="607"/>
      <c r="PKK3054" s="607"/>
      <c r="PKL3054" s="607"/>
      <c r="PKM3054" s="607"/>
      <c r="PKN3054" s="607"/>
      <c r="PKO3054" s="607"/>
      <c r="PKP3054" s="607"/>
      <c r="PKQ3054" s="607"/>
      <c r="PKR3054" s="607"/>
      <c r="PKS3054" s="607"/>
      <c r="PKT3054" s="607"/>
      <c r="PKU3054" s="607"/>
      <c r="PKV3054" s="607"/>
      <c r="PKW3054" s="607"/>
      <c r="PKX3054" s="607"/>
      <c r="PKY3054" s="607"/>
      <c r="PKZ3054" s="607"/>
      <c r="PLA3054" s="607"/>
      <c r="PLB3054" s="607"/>
      <c r="PLC3054" s="607"/>
      <c r="PLD3054" s="607"/>
      <c r="PLE3054" s="607"/>
      <c r="PLF3054" s="607"/>
      <c r="PLG3054" s="607"/>
      <c r="PLH3054" s="607"/>
      <c r="PLI3054" s="607"/>
      <c r="PLJ3054" s="607"/>
      <c r="PLK3054" s="607"/>
      <c r="PLL3054" s="607"/>
      <c r="PLM3054" s="607"/>
      <c r="PLN3054" s="607"/>
      <c r="PLO3054" s="607"/>
      <c r="PLP3054" s="607"/>
      <c r="PLQ3054" s="607"/>
      <c r="PLR3054" s="607"/>
      <c r="PLS3054" s="607"/>
      <c r="PLT3054" s="607"/>
      <c r="PLU3054" s="607"/>
      <c r="PLV3054" s="607"/>
      <c r="PLW3054" s="607"/>
      <c r="PLX3054" s="607"/>
      <c r="PLY3054" s="607"/>
      <c r="PLZ3054" s="607"/>
      <c r="PMA3054" s="607"/>
      <c r="PMB3054" s="607"/>
      <c r="PMC3054" s="607"/>
      <c r="PMD3054" s="607"/>
      <c r="PME3054" s="607"/>
      <c r="PMF3054" s="607"/>
      <c r="PMG3054" s="607"/>
      <c r="PMH3054" s="607"/>
      <c r="PMI3054" s="607"/>
      <c r="PMJ3054" s="607"/>
      <c r="PMK3054" s="607"/>
      <c r="PML3054" s="607"/>
      <c r="PMM3054" s="607"/>
      <c r="PMN3054" s="607"/>
      <c r="PMO3054" s="607"/>
      <c r="PMP3054" s="607"/>
      <c r="PMQ3054" s="607"/>
      <c r="PMR3054" s="607"/>
      <c r="PMS3054" s="607"/>
      <c r="PMT3054" s="607"/>
      <c r="PMU3054" s="607"/>
      <c r="PMV3054" s="607"/>
      <c r="PMW3054" s="607"/>
      <c r="PMX3054" s="607"/>
      <c r="PMY3054" s="607"/>
      <c r="PMZ3054" s="607"/>
      <c r="PNA3054" s="607"/>
      <c r="PNB3054" s="607"/>
      <c r="PNC3054" s="607"/>
      <c r="PND3054" s="607"/>
      <c r="PNE3054" s="607"/>
      <c r="PNF3054" s="607"/>
      <c r="PNG3054" s="607"/>
      <c r="PNH3054" s="607"/>
      <c r="PNI3054" s="607"/>
      <c r="PNJ3054" s="607"/>
      <c r="PNK3054" s="607"/>
      <c r="PNL3054" s="607"/>
      <c r="PNM3054" s="607"/>
      <c r="PNN3054" s="607"/>
      <c r="PNO3054" s="607"/>
      <c r="PNP3054" s="607"/>
      <c r="PNQ3054" s="607"/>
      <c r="PNR3054" s="607"/>
      <c r="PNS3054" s="607"/>
      <c r="PNT3054" s="607"/>
      <c r="PNU3054" s="607"/>
      <c r="PNV3054" s="607"/>
      <c r="PNW3054" s="607"/>
      <c r="PNX3054" s="607"/>
      <c r="PNY3054" s="607"/>
      <c r="PNZ3054" s="607"/>
      <c r="POA3054" s="607"/>
      <c r="POB3054" s="607"/>
      <c r="POC3054" s="607"/>
      <c r="POD3054" s="607"/>
      <c r="POE3054" s="607"/>
      <c r="POF3054" s="607"/>
      <c r="POG3054" s="607"/>
      <c r="POH3054" s="607"/>
      <c r="POI3054" s="607"/>
      <c r="POJ3054" s="607"/>
      <c r="POK3054" s="607"/>
      <c r="POL3054" s="607"/>
      <c r="POM3054" s="607"/>
      <c r="PON3054" s="607"/>
      <c r="POO3054" s="607"/>
      <c r="POP3054" s="607"/>
      <c r="POQ3054" s="607"/>
      <c r="POR3054" s="607"/>
      <c r="POS3054" s="607"/>
      <c r="POT3054" s="607"/>
      <c r="POU3054" s="607"/>
      <c r="POV3054" s="607"/>
      <c r="POW3054" s="607"/>
      <c r="POX3054" s="607"/>
      <c r="POY3054" s="607"/>
      <c r="POZ3054" s="607"/>
      <c r="PPA3054" s="607"/>
      <c r="PPB3054" s="607"/>
      <c r="PPC3054" s="607"/>
      <c r="PPD3054" s="607"/>
      <c r="PPE3054" s="607"/>
      <c r="PPF3054" s="607"/>
      <c r="PPG3054" s="607"/>
      <c r="PPH3054" s="607"/>
      <c r="PPI3054" s="607"/>
      <c r="PPJ3054" s="607"/>
      <c r="PPK3054" s="607"/>
      <c r="PPL3054" s="607"/>
      <c r="PPM3054" s="607"/>
      <c r="PPN3054" s="607"/>
      <c r="PPO3054" s="607"/>
      <c r="PPP3054" s="607"/>
      <c r="PPQ3054" s="607"/>
      <c r="PPR3054" s="607"/>
      <c r="PPS3054" s="607"/>
      <c r="PPT3054" s="607"/>
      <c r="PPU3054" s="607"/>
      <c r="PPV3054" s="607"/>
      <c r="PPW3054" s="607"/>
      <c r="PPX3054" s="607"/>
      <c r="PPY3054" s="607"/>
      <c r="PPZ3054" s="607"/>
      <c r="PQA3054" s="607"/>
      <c r="PQB3054" s="607"/>
      <c r="PQC3054" s="607"/>
      <c r="PQD3054" s="607"/>
      <c r="PQE3054" s="607"/>
      <c r="PQF3054" s="607"/>
      <c r="PQG3054" s="607"/>
      <c r="PQH3054" s="607"/>
      <c r="PQI3054" s="607"/>
      <c r="PQJ3054" s="607"/>
      <c r="PQK3054" s="607"/>
      <c r="PQL3054" s="607"/>
      <c r="PQM3054" s="607"/>
      <c r="PQN3054" s="607"/>
      <c r="PQO3054" s="607"/>
      <c r="PQP3054" s="607"/>
      <c r="PQQ3054" s="607"/>
      <c r="PQR3054" s="607"/>
      <c r="PQS3054" s="607"/>
      <c r="PQT3054" s="607"/>
      <c r="PQU3054" s="607"/>
      <c r="PQV3054" s="607"/>
      <c r="PQW3054" s="607"/>
      <c r="PQX3054" s="607"/>
      <c r="PQY3054" s="607"/>
      <c r="PQZ3054" s="607"/>
      <c r="PRA3054" s="607"/>
      <c r="PRB3054" s="607"/>
      <c r="PRC3054" s="607"/>
      <c r="PRD3054" s="607"/>
      <c r="PRE3054" s="607"/>
      <c r="PRF3054" s="607"/>
      <c r="PRG3054" s="607"/>
      <c r="PRH3054" s="607"/>
      <c r="PRI3054" s="607"/>
      <c r="PRJ3054" s="607"/>
      <c r="PRK3054" s="607"/>
      <c r="PRL3054" s="607"/>
      <c r="PRM3054" s="607"/>
      <c r="PRN3054" s="607"/>
      <c r="PRO3054" s="607"/>
      <c r="PRP3054" s="607"/>
      <c r="PRQ3054" s="607"/>
      <c r="PRR3054" s="607"/>
      <c r="PRS3054" s="607"/>
      <c r="PRT3054" s="607"/>
      <c r="PRU3054" s="607"/>
      <c r="PRV3054" s="607"/>
      <c r="PRW3054" s="607"/>
      <c r="PRX3054" s="607"/>
      <c r="PRY3054" s="607"/>
      <c r="PRZ3054" s="607"/>
      <c r="PSA3054" s="607"/>
      <c r="PSB3054" s="607"/>
      <c r="PSC3054" s="607"/>
      <c r="PSD3054" s="607"/>
      <c r="PSE3054" s="607"/>
      <c r="PSF3054" s="607"/>
      <c r="PSG3054" s="607"/>
      <c r="PSH3054" s="607"/>
      <c r="PSI3054" s="607"/>
      <c r="PSJ3054" s="607"/>
      <c r="PSK3054" s="607"/>
      <c r="PSL3054" s="607"/>
      <c r="PSM3054" s="607"/>
      <c r="PSN3054" s="607"/>
      <c r="PSO3054" s="607"/>
      <c r="PSP3054" s="607"/>
      <c r="PSQ3054" s="607"/>
      <c r="PSR3054" s="607"/>
      <c r="PSS3054" s="607"/>
      <c r="PST3054" s="607"/>
      <c r="PSU3054" s="607"/>
      <c r="PSV3054" s="607"/>
      <c r="PSW3054" s="607"/>
      <c r="PSX3054" s="607"/>
      <c r="PSY3054" s="607"/>
      <c r="PSZ3054" s="607"/>
      <c r="PTA3054" s="607"/>
      <c r="PTB3054" s="607"/>
      <c r="PTC3054" s="607"/>
      <c r="PTD3054" s="607"/>
      <c r="PTE3054" s="607"/>
      <c r="PTF3054" s="607"/>
      <c r="PTG3054" s="607"/>
      <c r="PTH3054" s="607"/>
      <c r="PTI3054" s="607"/>
      <c r="PTJ3054" s="607"/>
      <c r="PTK3054" s="607"/>
      <c r="PTL3054" s="607"/>
      <c r="PTM3054" s="607"/>
      <c r="PTN3054" s="607"/>
      <c r="PTO3054" s="607"/>
      <c r="PTP3054" s="607"/>
      <c r="PTQ3054" s="607"/>
      <c r="PTR3054" s="607"/>
      <c r="PTS3054" s="607"/>
      <c r="PTT3054" s="607"/>
      <c r="PTU3054" s="607"/>
      <c r="PTV3054" s="607"/>
      <c r="PTW3054" s="607"/>
      <c r="PTX3054" s="607"/>
      <c r="PTY3054" s="607"/>
      <c r="PTZ3054" s="607"/>
      <c r="PUA3054" s="607"/>
      <c r="PUB3054" s="607"/>
      <c r="PUC3054" s="607"/>
      <c r="PUD3054" s="607"/>
      <c r="PUE3054" s="607"/>
      <c r="PUF3054" s="607"/>
      <c r="PUG3054" s="607"/>
      <c r="PUH3054" s="607"/>
      <c r="PUI3054" s="607"/>
      <c r="PUJ3054" s="607"/>
      <c r="PUK3054" s="607"/>
      <c r="PUL3054" s="607"/>
      <c r="PUM3054" s="607"/>
      <c r="PUN3054" s="607"/>
      <c r="PUO3054" s="607"/>
      <c r="PUP3054" s="607"/>
      <c r="PUQ3054" s="607"/>
      <c r="PUR3054" s="607"/>
      <c r="PUS3054" s="607"/>
      <c r="PUT3054" s="607"/>
      <c r="PUU3054" s="607"/>
      <c r="PUV3054" s="607"/>
      <c r="PUW3054" s="607"/>
      <c r="PUX3054" s="607"/>
      <c r="PUY3054" s="607"/>
      <c r="PUZ3054" s="607"/>
      <c r="PVA3054" s="607"/>
      <c r="PVB3054" s="607"/>
      <c r="PVC3054" s="607"/>
      <c r="PVD3054" s="607"/>
      <c r="PVE3054" s="607"/>
      <c r="PVF3054" s="607"/>
      <c r="PVG3054" s="607"/>
      <c r="PVH3054" s="607"/>
      <c r="PVI3054" s="607"/>
      <c r="PVJ3054" s="607"/>
      <c r="PVK3054" s="607"/>
      <c r="PVL3054" s="607"/>
      <c r="PVM3054" s="607"/>
      <c r="PVN3054" s="607"/>
      <c r="PVO3054" s="607"/>
      <c r="PVP3054" s="607"/>
      <c r="PVQ3054" s="607"/>
      <c r="PVR3054" s="607"/>
      <c r="PVS3054" s="607"/>
      <c r="PVT3054" s="607"/>
      <c r="PVU3054" s="607"/>
      <c r="PVV3054" s="607"/>
      <c r="PVW3054" s="607"/>
      <c r="PVX3054" s="607"/>
      <c r="PVY3054" s="607"/>
      <c r="PVZ3054" s="607"/>
      <c r="PWA3054" s="607"/>
      <c r="PWB3054" s="607"/>
      <c r="PWC3054" s="607"/>
      <c r="PWD3054" s="607"/>
      <c r="PWE3054" s="607"/>
      <c r="PWF3054" s="607"/>
      <c r="PWG3054" s="607"/>
      <c r="PWH3054" s="607"/>
      <c r="PWI3054" s="607"/>
      <c r="PWJ3054" s="607"/>
      <c r="PWK3054" s="607"/>
      <c r="PWL3054" s="607"/>
      <c r="PWM3054" s="607"/>
      <c r="PWN3054" s="607"/>
      <c r="PWO3054" s="607"/>
      <c r="PWP3054" s="607"/>
      <c r="PWQ3054" s="607"/>
      <c r="PWR3054" s="607"/>
      <c r="PWS3054" s="607"/>
      <c r="PWT3054" s="607"/>
      <c r="PWU3054" s="607"/>
      <c r="PWV3054" s="607"/>
      <c r="PWW3054" s="607"/>
      <c r="PWX3054" s="607"/>
      <c r="PWY3054" s="607"/>
      <c r="PWZ3054" s="607"/>
      <c r="PXA3054" s="607"/>
      <c r="PXB3054" s="607"/>
      <c r="PXC3054" s="607"/>
      <c r="PXD3054" s="607"/>
      <c r="PXE3054" s="607"/>
      <c r="PXF3054" s="607"/>
      <c r="PXG3054" s="607"/>
      <c r="PXH3054" s="607"/>
      <c r="PXI3054" s="607"/>
      <c r="PXJ3054" s="607"/>
      <c r="PXK3054" s="607"/>
      <c r="PXL3054" s="607"/>
      <c r="PXM3054" s="607"/>
      <c r="PXN3054" s="607"/>
      <c r="PXO3054" s="607"/>
      <c r="PXP3054" s="607"/>
      <c r="PXQ3054" s="607"/>
      <c r="PXR3054" s="607"/>
      <c r="PXS3054" s="607"/>
      <c r="PXT3054" s="607"/>
      <c r="PXU3054" s="607"/>
      <c r="PXV3054" s="607"/>
      <c r="PXW3054" s="607"/>
      <c r="PXX3054" s="607"/>
      <c r="PXY3054" s="607"/>
      <c r="PXZ3054" s="607"/>
      <c r="PYA3054" s="607"/>
      <c r="PYB3054" s="607"/>
      <c r="PYC3054" s="607"/>
      <c r="PYD3054" s="607"/>
      <c r="PYE3054" s="607"/>
      <c r="PYF3054" s="607"/>
      <c r="PYG3054" s="607"/>
      <c r="PYH3054" s="607"/>
      <c r="PYI3054" s="607"/>
      <c r="PYJ3054" s="607"/>
      <c r="PYK3054" s="607"/>
      <c r="PYL3054" s="607"/>
      <c r="PYM3054" s="607"/>
      <c r="PYN3054" s="607"/>
      <c r="PYO3054" s="607"/>
      <c r="PYP3054" s="607"/>
      <c r="PYQ3054" s="607"/>
      <c r="PYR3054" s="607"/>
      <c r="PYS3054" s="607"/>
      <c r="PYT3054" s="607"/>
      <c r="PYU3054" s="607"/>
      <c r="PYV3054" s="607"/>
      <c r="PYW3054" s="607"/>
      <c r="PYX3054" s="607"/>
      <c r="PYY3054" s="607"/>
      <c r="PYZ3054" s="607"/>
      <c r="PZA3054" s="607"/>
      <c r="PZB3054" s="607"/>
      <c r="PZC3054" s="607"/>
      <c r="PZD3054" s="607"/>
      <c r="PZE3054" s="607"/>
      <c r="PZF3054" s="607"/>
      <c r="PZG3054" s="607"/>
      <c r="PZH3054" s="607"/>
      <c r="PZI3054" s="607"/>
      <c r="PZJ3054" s="607"/>
      <c r="PZK3054" s="607"/>
      <c r="PZL3054" s="607"/>
      <c r="PZM3054" s="607"/>
      <c r="PZN3054" s="607"/>
      <c r="PZO3054" s="607"/>
      <c r="PZP3054" s="607"/>
      <c r="PZQ3054" s="607"/>
      <c r="PZR3054" s="607"/>
      <c r="PZS3054" s="607"/>
      <c r="PZT3054" s="607"/>
      <c r="PZU3054" s="607"/>
      <c r="PZV3054" s="607"/>
      <c r="PZW3054" s="607"/>
      <c r="PZX3054" s="607"/>
      <c r="PZY3054" s="607"/>
      <c r="PZZ3054" s="607"/>
      <c r="QAA3054" s="607"/>
      <c r="QAB3054" s="607"/>
      <c r="QAC3054" s="607"/>
      <c r="QAD3054" s="607"/>
      <c r="QAE3054" s="607"/>
      <c r="QAF3054" s="607"/>
      <c r="QAG3054" s="607"/>
      <c r="QAH3054" s="607"/>
      <c r="QAI3054" s="607"/>
      <c r="QAJ3054" s="607"/>
      <c r="QAK3054" s="607"/>
      <c r="QAL3054" s="607"/>
      <c r="QAM3054" s="607"/>
      <c r="QAN3054" s="607"/>
      <c r="QAO3054" s="607"/>
      <c r="QAP3054" s="607"/>
      <c r="QAQ3054" s="607"/>
      <c r="QAR3054" s="607"/>
      <c r="QAS3054" s="607"/>
      <c r="QAT3054" s="607"/>
      <c r="QAU3054" s="607"/>
      <c r="QAV3054" s="607"/>
      <c r="QAW3054" s="607"/>
      <c r="QAX3054" s="607"/>
      <c r="QAY3054" s="607"/>
      <c r="QAZ3054" s="607"/>
      <c r="QBA3054" s="607"/>
      <c r="QBB3054" s="607"/>
      <c r="QBC3054" s="607"/>
      <c r="QBD3054" s="607"/>
      <c r="QBE3054" s="607"/>
      <c r="QBF3054" s="607"/>
      <c r="QBG3054" s="607"/>
      <c r="QBH3054" s="607"/>
      <c r="QBI3054" s="607"/>
      <c r="QBJ3054" s="607"/>
      <c r="QBK3054" s="607"/>
      <c r="QBL3054" s="607"/>
      <c r="QBM3054" s="607"/>
      <c r="QBN3054" s="607"/>
      <c r="QBO3054" s="607"/>
      <c r="QBP3054" s="607"/>
      <c r="QBQ3054" s="607"/>
      <c r="QBR3054" s="607"/>
      <c r="QBS3054" s="607"/>
      <c r="QBT3054" s="607"/>
      <c r="QBU3054" s="607"/>
      <c r="QBV3054" s="607"/>
      <c r="QBW3054" s="607"/>
      <c r="QBX3054" s="607"/>
      <c r="QBY3054" s="607"/>
      <c r="QBZ3054" s="607"/>
      <c r="QCA3054" s="607"/>
      <c r="QCB3054" s="607"/>
      <c r="QCC3054" s="607"/>
      <c r="QCD3054" s="607"/>
      <c r="QCE3054" s="607"/>
      <c r="QCF3054" s="607"/>
      <c r="QCG3054" s="607"/>
      <c r="QCH3054" s="607"/>
      <c r="QCI3054" s="607"/>
      <c r="QCJ3054" s="607"/>
      <c r="QCK3054" s="607"/>
      <c r="QCL3054" s="607"/>
      <c r="QCM3054" s="607"/>
      <c r="QCN3054" s="607"/>
      <c r="QCO3054" s="607"/>
      <c r="QCP3054" s="607"/>
      <c r="QCQ3054" s="607"/>
      <c r="QCR3054" s="607"/>
      <c r="QCS3054" s="607"/>
      <c r="QCT3054" s="607"/>
      <c r="QCU3054" s="607"/>
      <c r="QCV3054" s="607"/>
      <c r="QCW3054" s="607"/>
      <c r="QCX3054" s="607"/>
      <c r="QCY3054" s="607"/>
      <c r="QCZ3054" s="607"/>
      <c r="QDA3054" s="607"/>
      <c r="QDB3054" s="607"/>
      <c r="QDC3054" s="607"/>
      <c r="QDD3054" s="607"/>
      <c r="QDE3054" s="607"/>
      <c r="QDF3054" s="607"/>
      <c r="QDG3054" s="607"/>
      <c r="QDH3054" s="607"/>
      <c r="QDI3054" s="607"/>
      <c r="QDJ3054" s="607"/>
      <c r="QDK3054" s="607"/>
      <c r="QDL3054" s="607"/>
      <c r="QDM3054" s="607"/>
      <c r="QDN3054" s="607"/>
      <c r="QDO3054" s="607"/>
      <c r="QDP3054" s="607"/>
      <c r="QDQ3054" s="607"/>
      <c r="QDR3054" s="607"/>
      <c r="QDS3054" s="607"/>
      <c r="QDT3054" s="607"/>
      <c r="QDU3054" s="607"/>
      <c r="QDV3054" s="607"/>
      <c r="QDW3054" s="607"/>
      <c r="QDX3054" s="607"/>
      <c r="QDY3054" s="607"/>
      <c r="QDZ3054" s="607"/>
      <c r="QEA3054" s="607"/>
      <c r="QEB3054" s="607"/>
      <c r="QEC3054" s="607"/>
      <c r="QED3054" s="607"/>
      <c r="QEE3054" s="607"/>
      <c r="QEF3054" s="607"/>
      <c r="QEG3054" s="607"/>
      <c r="QEH3054" s="607"/>
      <c r="QEI3054" s="607"/>
      <c r="QEJ3054" s="607"/>
      <c r="QEK3054" s="607"/>
      <c r="QEL3054" s="607"/>
      <c r="QEM3054" s="607"/>
      <c r="QEN3054" s="607"/>
      <c r="QEO3054" s="607"/>
      <c r="QEP3054" s="607"/>
      <c r="QEQ3054" s="607"/>
      <c r="QER3054" s="607"/>
      <c r="QES3054" s="607"/>
      <c r="QET3054" s="607"/>
      <c r="QEU3054" s="607"/>
      <c r="QEV3054" s="607"/>
      <c r="QEW3054" s="607"/>
      <c r="QEX3054" s="607"/>
      <c r="QEY3054" s="607"/>
      <c r="QEZ3054" s="607"/>
      <c r="QFA3054" s="607"/>
      <c r="QFB3054" s="607"/>
      <c r="QFC3054" s="607"/>
      <c r="QFD3054" s="607"/>
      <c r="QFE3054" s="607"/>
      <c r="QFF3054" s="607"/>
      <c r="QFG3054" s="607"/>
      <c r="QFH3054" s="607"/>
      <c r="QFI3054" s="607"/>
      <c r="QFJ3054" s="607"/>
      <c r="QFK3054" s="607"/>
      <c r="QFL3054" s="607"/>
      <c r="QFM3054" s="607"/>
      <c r="QFN3054" s="607"/>
      <c r="QFO3054" s="607"/>
      <c r="QFP3054" s="607"/>
      <c r="QFQ3054" s="607"/>
      <c r="QFR3054" s="607"/>
      <c r="QFS3054" s="607"/>
      <c r="QFT3054" s="607"/>
      <c r="QFU3054" s="607"/>
      <c r="QFV3054" s="607"/>
      <c r="QFW3054" s="607"/>
      <c r="QFX3054" s="607"/>
      <c r="QFY3054" s="607"/>
      <c r="QFZ3054" s="607"/>
      <c r="QGA3054" s="607"/>
      <c r="QGB3054" s="607"/>
      <c r="QGC3054" s="607"/>
      <c r="QGD3054" s="607"/>
      <c r="QGE3054" s="607"/>
      <c r="QGF3054" s="607"/>
      <c r="QGG3054" s="607"/>
      <c r="QGH3054" s="607"/>
      <c r="QGI3054" s="607"/>
      <c r="QGJ3054" s="607"/>
      <c r="QGK3054" s="607"/>
      <c r="QGL3054" s="607"/>
      <c r="QGM3054" s="607"/>
      <c r="QGN3054" s="607"/>
      <c r="QGO3054" s="607"/>
      <c r="QGP3054" s="607"/>
      <c r="QGQ3054" s="607"/>
      <c r="QGR3054" s="607"/>
      <c r="QGS3054" s="607"/>
      <c r="QGT3054" s="607"/>
      <c r="QGU3054" s="607"/>
      <c r="QGV3054" s="607"/>
      <c r="QGW3054" s="607"/>
      <c r="QGX3054" s="607"/>
      <c r="QGY3054" s="607"/>
      <c r="QGZ3054" s="607"/>
      <c r="QHA3054" s="607"/>
      <c r="QHB3054" s="607"/>
      <c r="QHC3054" s="607"/>
      <c r="QHD3054" s="607"/>
      <c r="QHE3054" s="607"/>
      <c r="QHF3054" s="607"/>
      <c r="QHG3054" s="607"/>
      <c r="QHH3054" s="607"/>
      <c r="QHI3054" s="607"/>
      <c r="QHJ3054" s="607"/>
      <c r="QHK3054" s="607"/>
      <c r="QHL3054" s="607"/>
      <c r="QHM3054" s="607"/>
      <c r="QHN3054" s="607"/>
      <c r="QHO3054" s="607"/>
      <c r="QHP3054" s="607"/>
      <c r="QHQ3054" s="607"/>
      <c r="QHR3054" s="607"/>
      <c r="QHS3054" s="607"/>
      <c r="QHT3054" s="607"/>
      <c r="QHU3054" s="607"/>
      <c r="QHV3054" s="607"/>
      <c r="QHW3054" s="607"/>
      <c r="QHX3054" s="607"/>
      <c r="QHY3054" s="607"/>
      <c r="QHZ3054" s="607"/>
      <c r="QIA3054" s="607"/>
      <c r="QIB3054" s="607"/>
      <c r="QIC3054" s="607"/>
      <c r="QID3054" s="607"/>
      <c r="QIE3054" s="607"/>
      <c r="QIF3054" s="607"/>
      <c r="QIG3054" s="607"/>
      <c r="QIH3054" s="607"/>
      <c r="QII3054" s="607"/>
      <c r="QIJ3054" s="607"/>
      <c r="QIK3054" s="607"/>
      <c r="QIL3054" s="607"/>
      <c r="QIM3054" s="607"/>
      <c r="QIN3054" s="607"/>
      <c r="QIO3054" s="607"/>
      <c r="QIP3054" s="607"/>
      <c r="QIQ3054" s="607"/>
      <c r="QIR3054" s="607"/>
      <c r="QIS3054" s="607"/>
      <c r="QIT3054" s="607"/>
      <c r="QIU3054" s="607"/>
      <c r="QIV3054" s="607"/>
      <c r="QIW3054" s="607"/>
      <c r="QIX3054" s="607"/>
      <c r="QIY3054" s="607"/>
      <c r="QIZ3054" s="607"/>
      <c r="QJA3054" s="607"/>
      <c r="QJB3054" s="607"/>
      <c r="QJC3054" s="607"/>
      <c r="QJD3054" s="607"/>
      <c r="QJE3054" s="607"/>
      <c r="QJF3054" s="607"/>
      <c r="QJG3054" s="607"/>
      <c r="QJH3054" s="607"/>
      <c r="QJI3054" s="607"/>
      <c r="QJJ3054" s="607"/>
      <c r="QJK3054" s="607"/>
      <c r="QJL3054" s="607"/>
      <c r="QJM3054" s="607"/>
      <c r="QJN3054" s="607"/>
      <c r="QJO3054" s="607"/>
      <c r="QJP3054" s="607"/>
      <c r="QJQ3054" s="607"/>
      <c r="QJR3054" s="607"/>
      <c r="QJS3054" s="607"/>
      <c r="QJT3054" s="607"/>
      <c r="QJU3054" s="607"/>
      <c r="QJV3054" s="607"/>
      <c r="QJW3054" s="607"/>
      <c r="QJX3054" s="607"/>
      <c r="QJY3054" s="607"/>
      <c r="QJZ3054" s="607"/>
      <c r="QKA3054" s="607"/>
      <c r="QKB3054" s="607"/>
      <c r="QKC3054" s="607"/>
      <c r="QKD3054" s="607"/>
      <c r="QKE3054" s="607"/>
      <c r="QKF3054" s="607"/>
      <c r="QKG3054" s="607"/>
      <c r="QKH3054" s="607"/>
      <c r="QKI3054" s="607"/>
      <c r="QKJ3054" s="607"/>
      <c r="QKK3054" s="607"/>
      <c r="QKL3054" s="607"/>
      <c r="QKM3054" s="607"/>
      <c r="QKN3054" s="607"/>
      <c r="QKO3054" s="607"/>
      <c r="QKP3054" s="607"/>
      <c r="QKQ3054" s="607"/>
      <c r="QKR3054" s="607"/>
      <c r="QKS3054" s="607"/>
      <c r="QKT3054" s="607"/>
      <c r="QKU3054" s="607"/>
      <c r="QKV3054" s="607"/>
      <c r="QKW3054" s="607"/>
      <c r="QKX3054" s="607"/>
      <c r="QKY3054" s="607"/>
      <c r="QKZ3054" s="607"/>
      <c r="QLA3054" s="607"/>
      <c r="QLB3054" s="607"/>
      <c r="QLC3054" s="607"/>
      <c r="QLD3054" s="607"/>
      <c r="QLE3054" s="607"/>
      <c r="QLF3054" s="607"/>
      <c r="QLG3054" s="607"/>
      <c r="QLH3054" s="607"/>
      <c r="QLI3054" s="607"/>
      <c r="QLJ3054" s="607"/>
      <c r="QLK3054" s="607"/>
      <c r="QLL3054" s="607"/>
      <c r="QLM3054" s="607"/>
      <c r="QLN3054" s="607"/>
      <c r="QLO3054" s="607"/>
      <c r="QLP3054" s="607"/>
      <c r="QLQ3054" s="607"/>
      <c r="QLR3054" s="607"/>
      <c r="QLS3054" s="607"/>
      <c r="QLT3054" s="607"/>
      <c r="QLU3054" s="607"/>
      <c r="QLV3054" s="607"/>
      <c r="QLW3054" s="607"/>
      <c r="QLX3054" s="607"/>
      <c r="QLY3054" s="607"/>
      <c r="QLZ3054" s="607"/>
      <c r="QMA3054" s="607"/>
      <c r="QMB3054" s="607"/>
      <c r="QMC3054" s="607"/>
      <c r="QMD3054" s="607"/>
      <c r="QME3054" s="607"/>
      <c r="QMF3054" s="607"/>
      <c r="QMG3054" s="607"/>
      <c r="QMH3054" s="607"/>
      <c r="QMI3054" s="607"/>
      <c r="QMJ3054" s="607"/>
      <c r="QMK3054" s="607"/>
      <c r="QML3054" s="607"/>
      <c r="QMM3054" s="607"/>
      <c r="QMN3054" s="607"/>
      <c r="QMO3054" s="607"/>
      <c r="QMP3054" s="607"/>
      <c r="QMQ3054" s="607"/>
      <c r="QMR3054" s="607"/>
      <c r="QMS3054" s="607"/>
      <c r="QMT3054" s="607"/>
      <c r="QMU3054" s="607"/>
      <c r="QMV3054" s="607"/>
      <c r="QMW3054" s="607"/>
      <c r="QMX3054" s="607"/>
      <c r="QMY3054" s="607"/>
      <c r="QMZ3054" s="607"/>
      <c r="QNA3054" s="607"/>
      <c r="QNB3054" s="607"/>
      <c r="QNC3054" s="607"/>
      <c r="QND3054" s="607"/>
      <c r="QNE3054" s="607"/>
      <c r="QNF3054" s="607"/>
      <c r="QNG3054" s="607"/>
      <c r="QNH3054" s="607"/>
      <c r="QNI3054" s="607"/>
      <c r="QNJ3054" s="607"/>
      <c r="QNK3054" s="607"/>
      <c r="QNL3054" s="607"/>
      <c r="QNM3054" s="607"/>
      <c r="QNN3054" s="607"/>
      <c r="QNO3054" s="607"/>
      <c r="QNP3054" s="607"/>
      <c r="QNQ3054" s="607"/>
      <c r="QNR3054" s="607"/>
      <c r="QNS3054" s="607"/>
      <c r="QNT3054" s="607"/>
      <c r="QNU3054" s="607"/>
      <c r="QNV3054" s="607"/>
      <c r="QNW3054" s="607"/>
      <c r="QNX3054" s="607"/>
      <c r="QNY3054" s="607"/>
      <c r="QNZ3054" s="607"/>
      <c r="QOA3054" s="607"/>
      <c r="QOB3054" s="607"/>
      <c r="QOC3054" s="607"/>
      <c r="QOD3054" s="607"/>
      <c r="QOE3054" s="607"/>
      <c r="QOF3054" s="607"/>
      <c r="QOG3054" s="607"/>
      <c r="QOH3054" s="607"/>
      <c r="QOI3054" s="607"/>
      <c r="QOJ3054" s="607"/>
      <c r="QOK3054" s="607"/>
      <c r="QOL3054" s="607"/>
      <c r="QOM3054" s="607"/>
      <c r="QON3054" s="607"/>
      <c r="QOO3054" s="607"/>
      <c r="QOP3054" s="607"/>
      <c r="QOQ3054" s="607"/>
      <c r="QOR3054" s="607"/>
      <c r="QOS3054" s="607"/>
      <c r="QOT3054" s="607"/>
      <c r="QOU3054" s="607"/>
      <c r="QOV3054" s="607"/>
      <c r="QOW3054" s="607"/>
      <c r="QOX3054" s="607"/>
      <c r="QOY3054" s="607"/>
      <c r="QOZ3054" s="607"/>
      <c r="QPA3054" s="607"/>
      <c r="QPB3054" s="607"/>
      <c r="QPC3054" s="607"/>
      <c r="QPD3054" s="607"/>
      <c r="QPE3054" s="607"/>
      <c r="QPF3054" s="607"/>
      <c r="QPG3054" s="607"/>
      <c r="QPH3054" s="607"/>
      <c r="QPI3054" s="607"/>
      <c r="QPJ3054" s="607"/>
      <c r="QPK3054" s="607"/>
      <c r="QPL3054" s="607"/>
      <c r="QPM3054" s="607"/>
      <c r="QPN3054" s="607"/>
      <c r="QPO3054" s="607"/>
      <c r="QPP3054" s="607"/>
      <c r="QPQ3054" s="607"/>
      <c r="QPR3054" s="607"/>
      <c r="QPS3054" s="607"/>
      <c r="QPT3054" s="607"/>
      <c r="QPU3054" s="607"/>
      <c r="QPV3054" s="607"/>
      <c r="QPW3054" s="607"/>
      <c r="QPX3054" s="607"/>
      <c r="QPY3054" s="607"/>
      <c r="QPZ3054" s="607"/>
      <c r="QQA3054" s="607"/>
      <c r="QQB3054" s="607"/>
      <c r="QQC3054" s="607"/>
      <c r="QQD3054" s="607"/>
      <c r="QQE3054" s="607"/>
      <c r="QQF3054" s="607"/>
      <c r="QQG3054" s="607"/>
      <c r="QQH3054" s="607"/>
      <c r="QQI3054" s="607"/>
      <c r="QQJ3054" s="607"/>
      <c r="QQK3054" s="607"/>
      <c r="QQL3054" s="607"/>
      <c r="QQM3054" s="607"/>
      <c r="QQN3054" s="607"/>
      <c r="QQO3054" s="607"/>
      <c r="QQP3054" s="607"/>
      <c r="QQQ3054" s="607"/>
      <c r="QQR3054" s="607"/>
      <c r="QQS3054" s="607"/>
      <c r="QQT3054" s="607"/>
      <c r="QQU3054" s="607"/>
      <c r="QQV3054" s="607"/>
      <c r="QQW3054" s="607"/>
      <c r="QQX3054" s="607"/>
      <c r="QQY3054" s="607"/>
      <c r="QQZ3054" s="607"/>
      <c r="QRA3054" s="607"/>
      <c r="QRB3054" s="607"/>
      <c r="QRC3054" s="607"/>
      <c r="QRD3054" s="607"/>
      <c r="QRE3054" s="607"/>
      <c r="QRF3054" s="607"/>
      <c r="QRG3054" s="607"/>
      <c r="QRH3054" s="607"/>
      <c r="QRI3054" s="607"/>
      <c r="QRJ3054" s="607"/>
      <c r="QRK3054" s="607"/>
      <c r="QRL3054" s="607"/>
      <c r="QRM3054" s="607"/>
      <c r="QRN3054" s="607"/>
      <c r="QRO3054" s="607"/>
      <c r="QRP3054" s="607"/>
      <c r="QRQ3054" s="607"/>
      <c r="QRR3054" s="607"/>
      <c r="QRS3054" s="607"/>
      <c r="QRT3054" s="607"/>
      <c r="QRU3054" s="607"/>
      <c r="QRV3054" s="607"/>
      <c r="QRW3054" s="607"/>
      <c r="QRX3054" s="607"/>
      <c r="QRY3054" s="607"/>
      <c r="QRZ3054" s="607"/>
      <c r="QSA3054" s="607"/>
      <c r="QSB3054" s="607"/>
      <c r="QSC3054" s="607"/>
      <c r="QSD3054" s="607"/>
      <c r="QSE3054" s="607"/>
      <c r="QSF3054" s="607"/>
      <c r="QSG3054" s="607"/>
      <c r="QSH3054" s="607"/>
      <c r="QSI3054" s="607"/>
      <c r="QSJ3054" s="607"/>
      <c r="QSK3054" s="607"/>
      <c r="QSL3054" s="607"/>
      <c r="QSM3054" s="607"/>
      <c r="QSN3054" s="607"/>
      <c r="QSO3054" s="607"/>
      <c r="QSP3054" s="607"/>
      <c r="QSQ3054" s="607"/>
      <c r="QSR3054" s="607"/>
      <c r="QSS3054" s="607"/>
      <c r="QST3054" s="607"/>
      <c r="QSU3054" s="607"/>
      <c r="QSV3054" s="607"/>
      <c r="QSW3054" s="607"/>
      <c r="QSX3054" s="607"/>
      <c r="QSY3054" s="607"/>
      <c r="QSZ3054" s="607"/>
      <c r="QTA3054" s="607"/>
      <c r="QTB3054" s="607"/>
      <c r="QTC3054" s="607"/>
      <c r="QTD3054" s="607"/>
      <c r="QTE3054" s="607"/>
      <c r="QTF3054" s="607"/>
      <c r="QTG3054" s="607"/>
      <c r="QTH3054" s="607"/>
      <c r="QTI3054" s="607"/>
      <c r="QTJ3054" s="607"/>
      <c r="QTK3054" s="607"/>
      <c r="QTL3054" s="607"/>
      <c r="QTM3054" s="607"/>
      <c r="QTN3054" s="607"/>
      <c r="QTO3054" s="607"/>
      <c r="QTP3054" s="607"/>
      <c r="QTQ3054" s="607"/>
      <c r="QTR3054" s="607"/>
      <c r="QTS3054" s="607"/>
      <c r="QTT3054" s="607"/>
      <c r="QTU3054" s="607"/>
      <c r="QTV3054" s="607"/>
      <c r="QTW3054" s="607"/>
      <c r="QTX3054" s="607"/>
      <c r="QTY3054" s="607"/>
      <c r="QTZ3054" s="607"/>
      <c r="QUA3054" s="607"/>
      <c r="QUB3054" s="607"/>
      <c r="QUC3054" s="607"/>
      <c r="QUD3054" s="607"/>
      <c r="QUE3054" s="607"/>
      <c r="QUF3054" s="607"/>
      <c r="QUG3054" s="607"/>
      <c r="QUH3054" s="607"/>
      <c r="QUI3054" s="607"/>
      <c r="QUJ3054" s="607"/>
      <c r="QUK3054" s="607"/>
      <c r="QUL3054" s="607"/>
      <c r="QUM3054" s="607"/>
      <c r="QUN3054" s="607"/>
      <c r="QUO3054" s="607"/>
      <c r="QUP3054" s="607"/>
      <c r="QUQ3054" s="607"/>
      <c r="QUR3054" s="607"/>
      <c r="QUS3054" s="607"/>
      <c r="QUT3054" s="607"/>
      <c r="QUU3054" s="607"/>
      <c r="QUV3054" s="607"/>
      <c r="QUW3054" s="607"/>
      <c r="QUX3054" s="607"/>
      <c r="QUY3054" s="607"/>
      <c r="QUZ3054" s="607"/>
      <c r="QVA3054" s="607"/>
      <c r="QVB3054" s="607"/>
      <c r="QVC3054" s="607"/>
      <c r="QVD3054" s="607"/>
      <c r="QVE3054" s="607"/>
      <c r="QVF3054" s="607"/>
      <c r="QVG3054" s="607"/>
      <c r="QVH3054" s="607"/>
      <c r="QVI3054" s="607"/>
      <c r="QVJ3054" s="607"/>
      <c r="QVK3054" s="607"/>
      <c r="QVL3054" s="607"/>
      <c r="QVM3054" s="607"/>
      <c r="QVN3054" s="607"/>
      <c r="QVO3054" s="607"/>
      <c r="QVP3054" s="607"/>
      <c r="QVQ3054" s="607"/>
      <c r="QVR3054" s="607"/>
      <c r="QVS3054" s="607"/>
      <c r="QVT3054" s="607"/>
      <c r="QVU3054" s="607"/>
      <c r="QVV3054" s="607"/>
      <c r="QVW3054" s="607"/>
      <c r="QVX3054" s="607"/>
      <c r="QVY3054" s="607"/>
      <c r="QVZ3054" s="607"/>
      <c r="QWA3054" s="607"/>
      <c r="QWB3054" s="607"/>
      <c r="QWC3054" s="607"/>
      <c r="QWD3054" s="607"/>
      <c r="QWE3054" s="607"/>
      <c r="QWF3054" s="607"/>
      <c r="QWG3054" s="607"/>
      <c r="QWH3054" s="607"/>
      <c r="QWI3054" s="607"/>
      <c r="QWJ3054" s="607"/>
      <c r="QWK3054" s="607"/>
      <c r="QWL3054" s="607"/>
      <c r="QWM3054" s="607"/>
      <c r="QWN3054" s="607"/>
      <c r="QWO3054" s="607"/>
      <c r="QWP3054" s="607"/>
      <c r="QWQ3054" s="607"/>
      <c r="QWR3054" s="607"/>
      <c r="QWS3054" s="607"/>
      <c r="QWT3054" s="607"/>
      <c r="QWU3054" s="607"/>
      <c r="QWV3054" s="607"/>
      <c r="QWW3054" s="607"/>
      <c r="QWX3054" s="607"/>
      <c r="QWY3054" s="607"/>
      <c r="QWZ3054" s="607"/>
      <c r="QXA3054" s="607"/>
      <c r="QXB3054" s="607"/>
      <c r="QXC3054" s="607"/>
      <c r="QXD3054" s="607"/>
      <c r="QXE3054" s="607"/>
      <c r="QXF3054" s="607"/>
      <c r="QXG3054" s="607"/>
      <c r="QXH3054" s="607"/>
      <c r="QXI3054" s="607"/>
      <c r="QXJ3054" s="607"/>
      <c r="QXK3054" s="607"/>
      <c r="QXL3054" s="607"/>
      <c r="QXM3054" s="607"/>
      <c r="QXN3054" s="607"/>
      <c r="QXO3054" s="607"/>
      <c r="QXP3054" s="607"/>
      <c r="QXQ3054" s="607"/>
      <c r="QXR3054" s="607"/>
      <c r="QXS3054" s="607"/>
      <c r="QXT3054" s="607"/>
      <c r="QXU3054" s="607"/>
      <c r="QXV3054" s="607"/>
      <c r="QXW3054" s="607"/>
      <c r="QXX3054" s="607"/>
      <c r="QXY3054" s="607"/>
      <c r="QXZ3054" s="607"/>
      <c r="QYA3054" s="607"/>
      <c r="QYB3054" s="607"/>
      <c r="QYC3054" s="607"/>
      <c r="QYD3054" s="607"/>
      <c r="QYE3054" s="607"/>
      <c r="QYF3054" s="607"/>
      <c r="QYG3054" s="607"/>
      <c r="QYH3054" s="607"/>
      <c r="QYI3054" s="607"/>
      <c r="QYJ3054" s="607"/>
      <c r="QYK3054" s="607"/>
      <c r="QYL3054" s="607"/>
      <c r="QYM3054" s="607"/>
      <c r="QYN3054" s="607"/>
      <c r="QYO3054" s="607"/>
      <c r="QYP3054" s="607"/>
      <c r="QYQ3054" s="607"/>
      <c r="QYR3054" s="607"/>
      <c r="QYS3054" s="607"/>
      <c r="QYT3054" s="607"/>
      <c r="QYU3054" s="607"/>
      <c r="QYV3054" s="607"/>
      <c r="QYW3054" s="607"/>
      <c r="QYX3054" s="607"/>
      <c r="QYY3054" s="607"/>
      <c r="QYZ3054" s="607"/>
      <c r="QZA3054" s="607"/>
      <c r="QZB3054" s="607"/>
      <c r="QZC3054" s="607"/>
      <c r="QZD3054" s="607"/>
      <c r="QZE3054" s="607"/>
      <c r="QZF3054" s="607"/>
      <c r="QZG3054" s="607"/>
      <c r="QZH3054" s="607"/>
      <c r="QZI3054" s="607"/>
      <c r="QZJ3054" s="607"/>
      <c r="QZK3054" s="607"/>
      <c r="QZL3054" s="607"/>
      <c r="QZM3054" s="607"/>
      <c r="QZN3054" s="607"/>
      <c r="QZO3054" s="607"/>
      <c r="QZP3054" s="607"/>
      <c r="QZQ3054" s="607"/>
      <c r="QZR3054" s="607"/>
      <c r="QZS3054" s="607"/>
      <c r="QZT3054" s="607"/>
      <c r="QZU3054" s="607"/>
      <c r="QZV3054" s="607"/>
      <c r="QZW3054" s="607"/>
      <c r="QZX3054" s="607"/>
      <c r="QZY3054" s="607"/>
      <c r="QZZ3054" s="607"/>
      <c r="RAA3054" s="607"/>
      <c r="RAB3054" s="607"/>
      <c r="RAC3054" s="607"/>
      <c r="RAD3054" s="607"/>
      <c r="RAE3054" s="607"/>
      <c r="RAF3054" s="607"/>
      <c r="RAG3054" s="607"/>
      <c r="RAH3054" s="607"/>
      <c r="RAI3054" s="607"/>
      <c r="RAJ3054" s="607"/>
      <c r="RAK3054" s="607"/>
      <c r="RAL3054" s="607"/>
      <c r="RAM3054" s="607"/>
      <c r="RAN3054" s="607"/>
      <c r="RAO3054" s="607"/>
      <c r="RAP3054" s="607"/>
      <c r="RAQ3054" s="607"/>
      <c r="RAR3054" s="607"/>
      <c r="RAS3054" s="607"/>
      <c r="RAT3054" s="607"/>
      <c r="RAU3054" s="607"/>
      <c r="RAV3054" s="607"/>
      <c r="RAW3054" s="607"/>
      <c r="RAX3054" s="607"/>
      <c r="RAY3054" s="607"/>
      <c r="RAZ3054" s="607"/>
      <c r="RBA3054" s="607"/>
      <c r="RBB3054" s="607"/>
      <c r="RBC3054" s="607"/>
      <c r="RBD3054" s="607"/>
      <c r="RBE3054" s="607"/>
      <c r="RBF3054" s="607"/>
      <c r="RBG3054" s="607"/>
      <c r="RBH3054" s="607"/>
      <c r="RBI3054" s="607"/>
      <c r="RBJ3054" s="607"/>
      <c r="RBK3054" s="607"/>
      <c r="RBL3054" s="607"/>
      <c r="RBM3054" s="607"/>
      <c r="RBN3054" s="607"/>
      <c r="RBO3054" s="607"/>
      <c r="RBP3054" s="607"/>
      <c r="RBQ3054" s="607"/>
      <c r="RBR3054" s="607"/>
      <c r="RBS3054" s="607"/>
      <c r="RBT3054" s="607"/>
      <c r="RBU3054" s="607"/>
      <c r="RBV3054" s="607"/>
      <c r="RBW3054" s="607"/>
      <c r="RBX3054" s="607"/>
      <c r="RBY3054" s="607"/>
      <c r="RBZ3054" s="607"/>
      <c r="RCA3054" s="607"/>
      <c r="RCB3054" s="607"/>
      <c r="RCC3054" s="607"/>
      <c r="RCD3054" s="607"/>
      <c r="RCE3054" s="607"/>
      <c r="RCF3054" s="607"/>
      <c r="RCG3054" s="607"/>
      <c r="RCH3054" s="607"/>
      <c r="RCI3054" s="607"/>
      <c r="RCJ3054" s="607"/>
      <c r="RCK3054" s="607"/>
      <c r="RCL3054" s="607"/>
      <c r="RCM3054" s="607"/>
      <c r="RCN3054" s="607"/>
      <c r="RCO3054" s="607"/>
      <c r="RCP3054" s="607"/>
      <c r="RCQ3054" s="607"/>
      <c r="RCR3054" s="607"/>
      <c r="RCS3054" s="607"/>
      <c r="RCT3054" s="607"/>
      <c r="RCU3054" s="607"/>
      <c r="RCV3054" s="607"/>
      <c r="RCW3054" s="607"/>
      <c r="RCX3054" s="607"/>
      <c r="RCY3054" s="607"/>
      <c r="RCZ3054" s="607"/>
      <c r="RDA3054" s="607"/>
      <c r="RDB3054" s="607"/>
      <c r="RDC3054" s="607"/>
      <c r="RDD3054" s="607"/>
      <c r="RDE3054" s="607"/>
      <c r="RDF3054" s="607"/>
      <c r="RDG3054" s="607"/>
      <c r="RDH3054" s="607"/>
      <c r="RDI3054" s="607"/>
      <c r="RDJ3054" s="607"/>
      <c r="RDK3054" s="607"/>
      <c r="RDL3054" s="607"/>
      <c r="RDM3054" s="607"/>
      <c r="RDN3054" s="607"/>
      <c r="RDO3054" s="607"/>
      <c r="RDP3054" s="607"/>
      <c r="RDQ3054" s="607"/>
      <c r="RDR3054" s="607"/>
      <c r="RDS3054" s="607"/>
      <c r="RDT3054" s="607"/>
      <c r="RDU3054" s="607"/>
      <c r="RDV3054" s="607"/>
      <c r="RDW3054" s="607"/>
      <c r="RDX3054" s="607"/>
      <c r="RDY3054" s="607"/>
      <c r="RDZ3054" s="607"/>
      <c r="REA3054" s="607"/>
      <c r="REB3054" s="607"/>
      <c r="REC3054" s="607"/>
      <c r="RED3054" s="607"/>
      <c r="REE3054" s="607"/>
      <c r="REF3054" s="607"/>
      <c r="REG3054" s="607"/>
      <c r="REH3054" s="607"/>
      <c r="REI3054" s="607"/>
      <c r="REJ3054" s="607"/>
      <c r="REK3054" s="607"/>
      <c r="REL3054" s="607"/>
      <c r="REM3054" s="607"/>
      <c r="REN3054" s="607"/>
      <c r="REO3054" s="607"/>
      <c r="REP3054" s="607"/>
      <c r="REQ3054" s="607"/>
      <c r="RER3054" s="607"/>
      <c r="RES3054" s="607"/>
      <c r="RET3054" s="607"/>
      <c r="REU3054" s="607"/>
      <c r="REV3054" s="607"/>
      <c r="REW3054" s="607"/>
      <c r="REX3054" s="607"/>
      <c r="REY3054" s="607"/>
      <c r="REZ3054" s="607"/>
      <c r="RFA3054" s="607"/>
      <c r="RFB3054" s="607"/>
      <c r="RFC3054" s="607"/>
      <c r="RFD3054" s="607"/>
      <c r="RFE3054" s="607"/>
      <c r="RFF3054" s="607"/>
      <c r="RFG3054" s="607"/>
      <c r="RFH3054" s="607"/>
      <c r="RFI3054" s="607"/>
      <c r="RFJ3054" s="607"/>
      <c r="RFK3054" s="607"/>
      <c r="RFL3054" s="607"/>
      <c r="RFM3054" s="607"/>
      <c r="RFN3054" s="607"/>
      <c r="RFO3054" s="607"/>
      <c r="RFP3054" s="607"/>
      <c r="RFQ3054" s="607"/>
      <c r="RFR3054" s="607"/>
      <c r="RFS3054" s="607"/>
      <c r="RFT3054" s="607"/>
      <c r="RFU3054" s="607"/>
      <c r="RFV3054" s="607"/>
      <c r="RFW3054" s="607"/>
      <c r="RFX3054" s="607"/>
      <c r="RFY3054" s="607"/>
      <c r="RFZ3054" s="607"/>
      <c r="RGA3054" s="607"/>
      <c r="RGB3054" s="607"/>
      <c r="RGC3054" s="607"/>
      <c r="RGD3054" s="607"/>
      <c r="RGE3054" s="607"/>
      <c r="RGF3054" s="607"/>
      <c r="RGG3054" s="607"/>
      <c r="RGH3054" s="607"/>
      <c r="RGI3054" s="607"/>
      <c r="RGJ3054" s="607"/>
      <c r="RGK3054" s="607"/>
      <c r="RGL3054" s="607"/>
      <c r="RGM3054" s="607"/>
      <c r="RGN3054" s="607"/>
      <c r="RGO3054" s="607"/>
      <c r="RGP3054" s="607"/>
      <c r="RGQ3054" s="607"/>
      <c r="RGR3054" s="607"/>
      <c r="RGS3054" s="607"/>
      <c r="RGT3054" s="607"/>
      <c r="RGU3054" s="607"/>
      <c r="RGV3054" s="607"/>
      <c r="RGW3054" s="607"/>
      <c r="RGX3054" s="607"/>
      <c r="RGY3054" s="607"/>
      <c r="RGZ3054" s="607"/>
      <c r="RHA3054" s="607"/>
      <c r="RHB3054" s="607"/>
      <c r="RHC3054" s="607"/>
      <c r="RHD3054" s="607"/>
      <c r="RHE3054" s="607"/>
      <c r="RHF3054" s="607"/>
      <c r="RHG3054" s="607"/>
      <c r="RHH3054" s="607"/>
      <c r="RHI3054" s="607"/>
      <c r="RHJ3054" s="607"/>
      <c r="RHK3054" s="607"/>
      <c r="RHL3054" s="607"/>
      <c r="RHM3054" s="607"/>
      <c r="RHN3054" s="607"/>
      <c r="RHO3054" s="607"/>
      <c r="RHP3054" s="607"/>
      <c r="RHQ3054" s="607"/>
      <c r="RHR3054" s="607"/>
      <c r="RHS3054" s="607"/>
      <c r="RHT3054" s="607"/>
      <c r="RHU3054" s="607"/>
      <c r="RHV3054" s="607"/>
      <c r="RHW3054" s="607"/>
      <c r="RHX3054" s="607"/>
      <c r="RHY3054" s="607"/>
      <c r="RHZ3054" s="607"/>
      <c r="RIA3054" s="607"/>
      <c r="RIB3054" s="607"/>
      <c r="RIC3054" s="607"/>
      <c r="RID3054" s="607"/>
      <c r="RIE3054" s="607"/>
      <c r="RIF3054" s="607"/>
      <c r="RIG3054" s="607"/>
      <c r="RIH3054" s="607"/>
      <c r="RII3054" s="607"/>
      <c r="RIJ3054" s="607"/>
      <c r="RIK3054" s="607"/>
      <c r="RIL3054" s="607"/>
      <c r="RIM3054" s="607"/>
      <c r="RIN3054" s="607"/>
      <c r="RIO3054" s="607"/>
      <c r="RIP3054" s="607"/>
      <c r="RIQ3054" s="607"/>
      <c r="RIR3054" s="607"/>
      <c r="RIS3054" s="607"/>
      <c r="RIT3054" s="607"/>
      <c r="RIU3054" s="607"/>
      <c r="RIV3054" s="607"/>
      <c r="RIW3054" s="607"/>
      <c r="RIX3054" s="607"/>
      <c r="RIY3054" s="607"/>
      <c r="RIZ3054" s="607"/>
      <c r="RJA3054" s="607"/>
      <c r="RJB3054" s="607"/>
      <c r="RJC3054" s="607"/>
      <c r="RJD3054" s="607"/>
      <c r="RJE3054" s="607"/>
      <c r="RJF3054" s="607"/>
      <c r="RJG3054" s="607"/>
      <c r="RJH3054" s="607"/>
      <c r="RJI3054" s="607"/>
      <c r="RJJ3054" s="607"/>
      <c r="RJK3054" s="607"/>
      <c r="RJL3054" s="607"/>
      <c r="RJM3054" s="607"/>
      <c r="RJN3054" s="607"/>
      <c r="RJO3054" s="607"/>
      <c r="RJP3054" s="607"/>
      <c r="RJQ3054" s="607"/>
      <c r="RJR3054" s="607"/>
      <c r="RJS3054" s="607"/>
      <c r="RJT3054" s="607"/>
      <c r="RJU3054" s="607"/>
      <c r="RJV3054" s="607"/>
      <c r="RJW3054" s="607"/>
      <c r="RJX3054" s="607"/>
      <c r="RJY3054" s="607"/>
      <c r="RJZ3054" s="607"/>
      <c r="RKA3054" s="607"/>
      <c r="RKB3054" s="607"/>
      <c r="RKC3054" s="607"/>
      <c r="RKD3054" s="607"/>
      <c r="RKE3054" s="607"/>
      <c r="RKF3054" s="607"/>
      <c r="RKG3054" s="607"/>
      <c r="RKH3054" s="607"/>
      <c r="RKI3054" s="607"/>
      <c r="RKJ3054" s="607"/>
      <c r="RKK3054" s="607"/>
      <c r="RKL3054" s="607"/>
      <c r="RKM3054" s="607"/>
      <c r="RKN3054" s="607"/>
      <c r="RKO3054" s="607"/>
      <c r="RKP3054" s="607"/>
      <c r="RKQ3054" s="607"/>
      <c r="RKR3054" s="607"/>
      <c r="RKS3054" s="607"/>
      <c r="RKT3054" s="607"/>
      <c r="RKU3054" s="607"/>
      <c r="RKV3054" s="607"/>
      <c r="RKW3054" s="607"/>
      <c r="RKX3054" s="607"/>
      <c r="RKY3054" s="607"/>
      <c r="RKZ3054" s="607"/>
      <c r="RLA3054" s="607"/>
      <c r="RLB3054" s="607"/>
      <c r="RLC3054" s="607"/>
      <c r="RLD3054" s="607"/>
      <c r="RLE3054" s="607"/>
      <c r="RLF3054" s="607"/>
      <c r="RLG3054" s="607"/>
      <c r="RLH3054" s="607"/>
      <c r="RLI3054" s="607"/>
      <c r="RLJ3054" s="607"/>
      <c r="RLK3054" s="607"/>
      <c r="RLL3054" s="607"/>
      <c r="RLM3054" s="607"/>
      <c r="RLN3054" s="607"/>
      <c r="RLO3054" s="607"/>
      <c r="RLP3054" s="607"/>
      <c r="RLQ3054" s="607"/>
      <c r="RLR3054" s="607"/>
      <c r="RLS3054" s="607"/>
      <c r="RLT3054" s="607"/>
      <c r="RLU3054" s="607"/>
      <c r="RLV3054" s="607"/>
      <c r="RLW3054" s="607"/>
      <c r="RLX3054" s="607"/>
      <c r="RLY3054" s="607"/>
      <c r="RLZ3054" s="607"/>
      <c r="RMA3054" s="607"/>
      <c r="RMB3054" s="607"/>
      <c r="RMC3054" s="607"/>
      <c r="RMD3054" s="607"/>
      <c r="RME3054" s="607"/>
      <c r="RMF3054" s="607"/>
      <c r="RMG3054" s="607"/>
      <c r="RMH3054" s="607"/>
      <c r="RMI3054" s="607"/>
      <c r="RMJ3054" s="607"/>
      <c r="RMK3054" s="607"/>
      <c r="RML3054" s="607"/>
      <c r="RMM3054" s="607"/>
      <c r="RMN3054" s="607"/>
      <c r="RMO3054" s="607"/>
      <c r="RMP3054" s="607"/>
      <c r="RMQ3054" s="607"/>
      <c r="RMR3054" s="607"/>
      <c r="RMS3054" s="607"/>
      <c r="RMT3054" s="607"/>
      <c r="RMU3054" s="607"/>
      <c r="RMV3054" s="607"/>
      <c r="RMW3054" s="607"/>
      <c r="RMX3054" s="607"/>
      <c r="RMY3054" s="607"/>
      <c r="RMZ3054" s="607"/>
      <c r="RNA3054" s="607"/>
      <c r="RNB3054" s="607"/>
      <c r="RNC3054" s="607"/>
      <c r="RND3054" s="607"/>
      <c r="RNE3054" s="607"/>
      <c r="RNF3054" s="607"/>
      <c r="RNG3054" s="607"/>
      <c r="RNH3054" s="607"/>
      <c r="RNI3054" s="607"/>
      <c r="RNJ3054" s="607"/>
      <c r="RNK3054" s="607"/>
      <c r="RNL3054" s="607"/>
      <c r="RNM3054" s="607"/>
      <c r="RNN3054" s="607"/>
      <c r="RNO3054" s="607"/>
      <c r="RNP3054" s="607"/>
      <c r="RNQ3054" s="607"/>
      <c r="RNR3054" s="607"/>
      <c r="RNS3054" s="607"/>
      <c r="RNT3054" s="607"/>
      <c r="RNU3054" s="607"/>
      <c r="RNV3054" s="607"/>
      <c r="RNW3054" s="607"/>
      <c r="RNX3054" s="607"/>
      <c r="RNY3054" s="607"/>
      <c r="RNZ3054" s="607"/>
      <c r="ROA3054" s="607"/>
      <c r="ROB3054" s="607"/>
      <c r="ROC3054" s="607"/>
      <c r="ROD3054" s="607"/>
      <c r="ROE3054" s="607"/>
      <c r="ROF3054" s="607"/>
      <c r="ROG3054" s="607"/>
      <c r="ROH3054" s="607"/>
      <c r="ROI3054" s="607"/>
      <c r="ROJ3054" s="607"/>
      <c r="ROK3054" s="607"/>
      <c r="ROL3054" s="607"/>
      <c r="ROM3054" s="607"/>
      <c r="RON3054" s="607"/>
      <c r="ROO3054" s="607"/>
      <c r="ROP3054" s="607"/>
      <c r="ROQ3054" s="607"/>
      <c r="ROR3054" s="607"/>
      <c r="ROS3054" s="607"/>
      <c r="ROT3054" s="607"/>
      <c r="ROU3054" s="607"/>
      <c r="ROV3054" s="607"/>
      <c r="ROW3054" s="607"/>
      <c r="ROX3054" s="607"/>
      <c r="ROY3054" s="607"/>
      <c r="ROZ3054" s="607"/>
      <c r="RPA3054" s="607"/>
      <c r="RPB3054" s="607"/>
      <c r="RPC3054" s="607"/>
      <c r="RPD3054" s="607"/>
      <c r="RPE3054" s="607"/>
      <c r="RPF3054" s="607"/>
      <c r="RPG3054" s="607"/>
      <c r="RPH3054" s="607"/>
      <c r="RPI3054" s="607"/>
      <c r="RPJ3054" s="607"/>
      <c r="RPK3054" s="607"/>
      <c r="RPL3054" s="607"/>
      <c r="RPM3054" s="607"/>
      <c r="RPN3054" s="607"/>
      <c r="RPO3054" s="607"/>
      <c r="RPP3054" s="607"/>
      <c r="RPQ3054" s="607"/>
      <c r="RPR3054" s="607"/>
      <c r="RPS3054" s="607"/>
      <c r="RPT3054" s="607"/>
      <c r="RPU3054" s="607"/>
      <c r="RPV3054" s="607"/>
      <c r="RPW3054" s="607"/>
      <c r="RPX3054" s="607"/>
      <c r="RPY3054" s="607"/>
      <c r="RPZ3054" s="607"/>
      <c r="RQA3054" s="607"/>
      <c r="RQB3054" s="607"/>
      <c r="RQC3054" s="607"/>
      <c r="RQD3054" s="607"/>
      <c r="RQE3054" s="607"/>
      <c r="RQF3054" s="607"/>
      <c r="RQG3054" s="607"/>
      <c r="RQH3054" s="607"/>
      <c r="RQI3054" s="607"/>
      <c r="RQJ3054" s="607"/>
      <c r="RQK3054" s="607"/>
      <c r="RQL3054" s="607"/>
      <c r="RQM3054" s="607"/>
      <c r="RQN3054" s="607"/>
      <c r="RQO3054" s="607"/>
      <c r="RQP3054" s="607"/>
      <c r="RQQ3054" s="607"/>
      <c r="RQR3054" s="607"/>
      <c r="RQS3054" s="607"/>
      <c r="RQT3054" s="607"/>
      <c r="RQU3054" s="607"/>
      <c r="RQV3054" s="607"/>
      <c r="RQW3054" s="607"/>
      <c r="RQX3054" s="607"/>
      <c r="RQY3054" s="607"/>
      <c r="RQZ3054" s="607"/>
      <c r="RRA3054" s="607"/>
      <c r="RRB3054" s="607"/>
      <c r="RRC3054" s="607"/>
      <c r="RRD3054" s="607"/>
      <c r="RRE3054" s="607"/>
      <c r="RRF3054" s="607"/>
      <c r="RRG3054" s="607"/>
      <c r="RRH3054" s="607"/>
      <c r="RRI3054" s="607"/>
      <c r="RRJ3054" s="607"/>
      <c r="RRK3054" s="607"/>
      <c r="RRL3054" s="607"/>
      <c r="RRM3054" s="607"/>
      <c r="RRN3054" s="607"/>
      <c r="RRO3054" s="607"/>
      <c r="RRP3054" s="607"/>
      <c r="RRQ3054" s="607"/>
      <c r="RRR3054" s="607"/>
      <c r="RRS3054" s="607"/>
      <c r="RRT3054" s="607"/>
      <c r="RRU3054" s="607"/>
      <c r="RRV3054" s="607"/>
      <c r="RRW3054" s="607"/>
      <c r="RRX3054" s="607"/>
      <c r="RRY3054" s="607"/>
      <c r="RRZ3054" s="607"/>
      <c r="RSA3054" s="607"/>
      <c r="RSB3054" s="607"/>
      <c r="RSC3054" s="607"/>
      <c r="RSD3054" s="607"/>
      <c r="RSE3054" s="607"/>
      <c r="RSF3054" s="607"/>
      <c r="RSG3054" s="607"/>
      <c r="RSH3054" s="607"/>
      <c r="RSI3054" s="607"/>
      <c r="RSJ3054" s="607"/>
      <c r="RSK3054" s="607"/>
      <c r="RSL3054" s="607"/>
      <c r="RSM3054" s="607"/>
      <c r="RSN3054" s="607"/>
      <c r="RSO3054" s="607"/>
      <c r="RSP3054" s="607"/>
      <c r="RSQ3054" s="607"/>
      <c r="RSR3054" s="607"/>
      <c r="RSS3054" s="607"/>
      <c r="RST3054" s="607"/>
      <c r="RSU3054" s="607"/>
      <c r="RSV3054" s="607"/>
      <c r="RSW3054" s="607"/>
      <c r="RSX3054" s="607"/>
      <c r="RSY3054" s="607"/>
      <c r="RSZ3054" s="607"/>
      <c r="RTA3054" s="607"/>
      <c r="RTB3054" s="607"/>
      <c r="RTC3054" s="607"/>
      <c r="RTD3054" s="607"/>
      <c r="RTE3054" s="607"/>
      <c r="RTF3054" s="607"/>
      <c r="RTG3054" s="607"/>
      <c r="RTH3054" s="607"/>
      <c r="RTI3054" s="607"/>
      <c r="RTJ3054" s="607"/>
      <c r="RTK3054" s="607"/>
      <c r="RTL3054" s="607"/>
      <c r="RTM3054" s="607"/>
      <c r="RTN3054" s="607"/>
      <c r="RTO3054" s="607"/>
      <c r="RTP3054" s="607"/>
      <c r="RTQ3054" s="607"/>
      <c r="RTR3054" s="607"/>
      <c r="RTS3054" s="607"/>
      <c r="RTT3054" s="607"/>
      <c r="RTU3054" s="607"/>
      <c r="RTV3054" s="607"/>
      <c r="RTW3054" s="607"/>
      <c r="RTX3054" s="607"/>
      <c r="RTY3054" s="607"/>
      <c r="RTZ3054" s="607"/>
      <c r="RUA3054" s="607"/>
      <c r="RUB3054" s="607"/>
      <c r="RUC3054" s="607"/>
      <c r="RUD3054" s="607"/>
      <c r="RUE3054" s="607"/>
      <c r="RUF3054" s="607"/>
      <c r="RUG3054" s="607"/>
      <c r="RUH3054" s="607"/>
      <c r="RUI3054" s="607"/>
      <c r="RUJ3054" s="607"/>
      <c r="RUK3054" s="607"/>
      <c r="RUL3054" s="607"/>
      <c r="RUM3054" s="607"/>
      <c r="RUN3054" s="607"/>
      <c r="RUO3054" s="607"/>
      <c r="RUP3054" s="607"/>
      <c r="RUQ3054" s="607"/>
      <c r="RUR3054" s="607"/>
      <c r="RUS3054" s="607"/>
      <c r="RUT3054" s="607"/>
      <c r="RUU3054" s="607"/>
      <c r="RUV3054" s="607"/>
      <c r="RUW3054" s="607"/>
      <c r="RUX3054" s="607"/>
      <c r="RUY3054" s="607"/>
      <c r="RUZ3054" s="607"/>
      <c r="RVA3054" s="607"/>
      <c r="RVB3054" s="607"/>
      <c r="RVC3054" s="607"/>
      <c r="RVD3054" s="607"/>
      <c r="RVE3054" s="607"/>
      <c r="RVF3054" s="607"/>
      <c r="RVG3054" s="607"/>
      <c r="RVH3054" s="607"/>
      <c r="RVI3054" s="607"/>
      <c r="RVJ3054" s="607"/>
      <c r="RVK3054" s="607"/>
      <c r="RVL3054" s="607"/>
      <c r="RVM3054" s="607"/>
      <c r="RVN3054" s="607"/>
      <c r="RVO3054" s="607"/>
      <c r="RVP3054" s="607"/>
      <c r="RVQ3054" s="607"/>
      <c r="RVR3054" s="607"/>
      <c r="RVS3054" s="607"/>
      <c r="RVT3054" s="607"/>
      <c r="RVU3054" s="607"/>
      <c r="RVV3054" s="607"/>
      <c r="RVW3054" s="607"/>
      <c r="RVX3054" s="607"/>
      <c r="RVY3054" s="607"/>
      <c r="RVZ3054" s="607"/>
      <c r="RWA3054" s="607"/>
      <c r="RWB3054" s="607"/>
      <c r="RWC3054" s="607"/>
      <c r="RWD3054" s="607"/>
      <c r="RWE3054" s="607"/>
      <c r="RWF3054" s="607"/>
      <c r="RWG3054" s="607"/>
      <c r="RWH3054" s="607"/>
      <c r="RWI3054" s="607"/>
      <c r="RWJ3054" s="607"/>
      <c r="RWK3054" s="607"/>
      <c r="RWL3054" s="607"/>
      <c r="RWM3054" s="607"/>
      <c r="RWN3054" s="607"/>
      <c r="RWO3054" s="607"/>
      <c r="RWP3054" s="607"/>
      <c r="RWQ3054" s="607"/>
      <c r="RWR3054" s="607"/>
      <c r="RWS3054" s="607"/>
      <c r="RWT3054" s="607"/>
      <c r="RWU3054" s="607"/>
      <c r="RWV3054" s="607"/>
      <c r="RWW3054" s="607"/>
      <c r="RWX3054" s="607"/>
      <c r="RWY3054" s="607"/>
      <c r="RWZ3054" s="607"/>
      <c r="RXA3054" s="607"/>
      <c r="RXB3054" s="607"/>
      <c r="RXC3054" s="607"/>
      <c r="RXD3054" s="607"/>
      <c r="RXE3054" s="607"/>
      <c r="RXF3054" s="607"/>
      <c r="RXG3054" s="607"/>
      <c r="RXH3054" s="607"/>
      <c r="RXI3054" s="607"/>
      <c r="RXJ3054" s="607"/>
      <c r="RXK3054" s="607"/>
      <c r="RXL3054" s="607"/>
      <c r="RXM3054" s="607"/>
      <c r="RXN3054" s="607"/>
      <c r="RXO3054" s="607"/>
      <c r="RXP3054" s="607"/>
      <c r="RXQ3054" s="607"/>
      <c r="RXR3054" s="607"/>
      <c r="RXS3054" s="607"/>
      <c r="RXT3054" s="607"/>
      <c r="RXU3054" s="607"/>
      <c r="RXV3054" s="607"/>
      <c r="RXW3054" s="607"/>
      <c r="RXX3054" s="607"/>
      <c r="RXY3054" s="607"/>
      <c r="RXZ3054" s="607"/>
      <c r="RYA3054" s="607"/>
      <c r="RYB3054" s="607"/>
      <c r="RYC3054" s="607"/>
      <c r="RYD3054" s="607"/>
      <c r="RYE3054" s="607"/>
      <c r="RYF3054" s="607"/>
      <c r="RYG3054" s="607"/>
      <c r="RYH3054" s="607"/>
      <c r="RYI3054" s="607"/>
      <c r="RYJ3054" s="607"/>
      <c r="RYK3054" s="607"/>
      <c r="RYL3054" s="607"/>
      <c r="RYM3054" s="607"/>
      <c r="RYN3054" s="607"/>
      <c r="RYO3054" s="607"/>
      <c r="RYP3054" s="607"/>
      <c r="RYQ3054" s="607"/>
      <c r="RYR3054" s="607"/>
      <c r="RYS3054" s="607"/>
      <c r="RYT3054" s="607"/>
      <c r="RYU3054" s="607"/>
      <c r="RYV3054" s="607"/>
      <c r="RYW3054" s="607"/>
      <c r="RYX3054" s="607"/>
      <c r="RYY3054" s="607"/>
      <c r="RYZ3054" s="607"/>
      <c r="RZA3054" s="607"/>
      <c r="RZB3054" s="607"/>
      <c r="RZC3054" s="607"/>
      <c r="RZD3054" s="607"/>
      <c r="RZE3054" s="607"/>
      <c r="RZF3054" s="607"/>
      <c r="RZG3054" s="607"/>
      <c r="RZH3054" s="607"/>
      <c r="RZI3054" s="607"/>
      <c r="RZJ3054" s="607"/>
      <c r="RZK3054" s="607"/>
      <c r="RZL3054" s="607"/>
      <c r="RZM3054" s="607"/>
      <c r="RZN3054" s="607"/>
      <c r="RZO3054" s="607"/>
      <c r="RZP3054" s="607"/>
      <c r="RZQ3054" s="607"/>
      <c r="RZR3054" s="607"/>
      <c r="RZS3054" s="607"/>
      <c r="RZT3054" s="607"/>
      <c r="RZU3054" s="607"/>
      <c r="RZV3054" s="607"/>
      <c r="RZW3054" s="607"/>
      <c r="RZX3054" s="607"/>
      <c r="RZY3054" s="607"/>
      <c r="RZZ3054" s="607"/>
      <c r="SAA3054" s="607"/>
      <c r="SAB3054" s="607"/>
      <c r="SAC3054" s="607"/>
      <c r="SAD3054" s="607"/>
      <c r="SAE3054" s="607"/>
      <c r="SAF3054" s="607"/>
      <c r="SAG3054" s="607"/>
      <c r="SAH3054" s="607"/>
      <c r="SAI3054" s="607"/>
      <c r="SAJ3054" s="607"/>
      <c r="SAK3054" s="607"/>
      <c r="SAL3054" s="607"/>
      <c r="SAM3054" s="607"/>
      <c r="SAN3054" s="607"/>
      <c r="SAO3054" s="607"/>
      <c r="SAP3054" s="607"/>
      <c r="SAQ3054" s="607"/>
      <c r="SAR3054" s="607"/>
      <c r="SAS3054" s="607"/>
      <c r="SAT3054" s="607"/>
      <c r="SAU3054" s="607"/>
      <c r="SAV3054" s="607"/>
      <c r="SAW3054" s="607"/>
      <c r="SAX3054" s="607"/>
      <c r="SAY3054" s="607"/>
      <c r="SAZ3054" s="607"/>
      <c r="SBA3054" s="607"/>
      <c r="SBB3054" s="607"/>
      <c r="SBC3054" s="607"/>
      <c r="SBD3054" s="607"/>
      <c r="SBE3054" s="607"/>
      <c r="SBF3054" s="607"/>
      <c r="SBG3054" s="607"/>
      <c r="SBH3054" s="607"/>
      <c r="SBI3054" s="607"/>
      <c r="SBJ3054" s="607"/>
      <c r="SBK3054" s="607"/>
      <c r="SBL3054" s="607"/>
      <c r="SBM3054" s="607"/>
      <c r="SBN3054" s="607"/>
      <c r="SBO3054" s="607"/>
      <c r="SBP3054" s="607"/>
      <c r="SBQ3054" s="607"/>
      <c r="SBR3054" s="607"/>
      <c r="SBS3054" s="607"/>
      <c r="SBT3054" s="607"/>
      <c r="SBU3054" s="607"/>
      <c r="SBV3054" s="607"/>
      <c r="SBW3054" s="607"/>
      <c r="SBX3054" s="607"/>
      <c r="SBY3054" s="607"/>
      <c r="SBZ3054" s="607"/>
      <c r="SCA3054" s="607"/>
      <c r="SCB3054" s="607"/>
      <c r="SCC3054" s="607"/>
      <c r="SCD3054" s="607"/>
      <c r="SCE3054" s="607"/>
      <c r="SCF3054" s="607"/>
      <c r="SCG3054" s="607"/>
      <c r="SCH3054" s="607"/>
      <c r="SCI3054" s="607"/>
      <c r="SCJ3054" s="607"/>
      <c r="SCK3054" s="607"/>
      <c r="SCL3054" s="607"/>
      <c r="SCM3054" s="607"/>
      <c r="SCN3054" s="607"/>
      <c r="SCO3054" s="607"/>
      <c r="SCP3054" s="607"/>
      <c r="SCQ3054" s="607"/>
      <c r="SCR3054" s="607"/>
      <c r="SCS3054" s="607"/>
      <c r="SCT3054" s="607"/>
      <c r="SCU3054" s="607"/>
      <c r="SCV3054" s="607"/>
      <c r="SCW3054" s="607"/>
      <c r="SCX3054" s="607"/>
      <c r="SCY3054" s="607"/>
      <c r="SCZ3054" s="607"/>
      <c r="SDA3054" s="607"/>
      <c r="SDB3054" s="607"/>
      <c r="SDC3054" s="607"/>
      <c r="SDD3054" s="607"/>
      <c r="SDE3054" s="607"/>
      <c r="SDF3054" s="607"/>
      <c r="SDG3054" s="607"/>
      <c r="SDH3054" s="607"/>
      <c r="SDI3054" s="607"/>
      <c r="SDJ3054" s="607"/>
      <c r="SDK3054" s="607"/>
      <c r="SDL3054" s="607"/>
      <c r="SDM3054" s="607"/>
      <c r="SDN3054" s="607"/>
      <c r="SDO3054" s="607"/>
      <c r="SDP3054" s="607"/>
      <c r="SDQ3054" s="607"/>
      <c r="SDR3054" s="607"/>
      <c r="SDS3054" s="607"/>
      <c r="SDT3054" s="607"/>
      <c r="SDU3054" s="607"/>
      <c r="SDV3054" s="607"/>
      <c r="SDW3054" s="607"/>
      <c r="SDX3054" s="607"/>
      <c r="SDY3054" s="607"/>
      <c r="SDZ3054" s="607"/>
      <c r="SEA3054" s="607"/>
      <c r="SEB3054" s="607"/>
      <c r="SEC3054" s="607"/>
      <c r="SED3054" s="607"/>
      <c r="SEE3054" s="607"/>
      <c r="SEF3054" s="607"/>
      <c r="SEG3054" s="607"/>
      <c r="SEH3054" s="607"/>
      <c r="SEI3054" s="607"/>
      <c r="SEJ3054" s="607"/>
      <c r="SEK3054" s="607"/>
      <c r="SEL3054" s="607"/>
      <c r="SEM3054" s="607"/>
      <c r="SEN3054" s="607"/>
      <c r="SEO3054" s="607"/>
      <c r="SEP3054" s="607"/>
      <c r="SEQ3054" s="607"/>
      <c r="SER3054" s="607"/>
      <c r="SES3054" s="607"/>
      <c r="SET3054" s="607"/>
      <c r="SEU3054" s="607"/>
      <c r="SEV3054" s="607"/>
      <c r="SEW3054" s="607"/>
      <c r="SEX3054" s="607"/>
      <c r="SEY3054" s="607"/>
      <c r="SEZ3054" s="607"/>
      <c r="SFA3054" s="607"/>
      <c r="SFB3054" s="607"/>
      <c r="SFC3054" s="607"/>
      <c r="SFD3054" s="607"/>
      <c r="SFE3054" s="607"/>
      <c r="SFF3054" s="607"/>
      <c r="SFG3054" s="607"/>
      <c r="SFH3054" s="607"/>
      <c r="SFI3054" s="607"/>
      <c r="SFJ3054" s="607"/>
      <c r="SFK3054" s="607"/>
      <c r="SFL3054" s="607"/>
      <c r="SFM3054" s="607"/>
      <c r="SFN3054" s="607"/>
      <c r="SFO3054" s="607"/>
      <c r="SFP3054" s="607"/>
      <c r="SFQ3054" s="607"/>
      <c r="SFR3054" s="607"/>
      <c r="SFS3054" s="607"/>
      <c r="SFT3054" s="607"/>
      <c r="SFU3054" s="607"/>
      <c r="SFV3054" s="607"/>
      <c r="SFW3054" s="607"/>
      <c r="SFX3054" s="607"/>
      <c r="SFY3054" s="607"/>
      <c r="SFZ3054" s="607"/>
      <c r="SGA3054" s="607"/>
      <c r="SGB3054" s="607"/>
      <c r="SGC3054" s="607"/>
      <c r="SGD3054" s="607"/>
      <c r="SGE3054" s="607"/>
      <c r="SGF3054" s="607"/>
      <c r="SGG3054" s="607"/>
      <c r="SGH3054" s="607"/>
      <c r="SGI3054" s="607"/>
      <c r="SGJ3054" s="607"/>
      <c r="SGK3054" s="607"/>
      <c r="SGL3054" s="607"/>
      <c r="SGM3054" s="607"/>
      <c r="SGN3054" s="607"/>
      <c r="SGO3054" s="607"/>
      <c r="SGP3054" s="607"/>
      <c r="SGQ3054" s="607"/>
      <c r="SGR3054" s="607"/>
      <c r="SGS3054" s="607"/>
      <c r="SGT3054" s="607"/>
      <c r="SGU3054" s="607"/>
      <c r="SGV3054" s="607"/>
      <c r="SGW3054" s="607"/>
      <c r="SGX3054" s="607"/>
      <c r="SGY3054" s="607"/>
      <c r="SGZ3054" s="607"/>
      <c r="SHA3054" s="607"/>
      <c r="SHB3054" s="607"/>
      <c r="SHC3054" s="607"/>
      <c r="SHD3054" s="607"/>
      <c r="SHE3054" s="607"/>
      <c r="SHF3054" s="607"/>
      <c r="SHG3054" s="607"/>
      <c r="SHH3054" s="607"/>
      <c r="SHI3054" s="607"/>
      <c r="SHJ3054" s="607"/>
      <c r="SHK3054" s="607"/>
      <c r="SHL3054" s="607"/>
      <c r="SHM3054" s="607"/>
      <c r="SHN3054" s="607"/>
      <c r="SHO3054" s="607"/>
      <c r="SHP3054" s="607"/>
      <c r="SHQ3054" s="607"/>
      <c r="SHR3054" s="607"/>
      <c r="SHS3054" s="607"/>
      <c r="SHT3054" s="607"/>
      <c r="SHU3054" s="607"/>
      <c r="SHV3054" s="607"/>
      <c r="SHW3054" s="607"/>
      <c r="SHX3054" s="607"/>
      <c r="SHY3054" s="607"/>
      <c r="SHZ3054" s="607"/>
      <c r="SIA3054" s="607"/>
      <c r="SIB3054" s="607"/>
      <c r="SIC3054" s="607"/>
      <c r="SID3054" s="607"/>
      <c r="SIE3054" s="607"/>
      <c r="SIF3054" s="607"/>
      <c r="SIG3054" s="607"/>
      <c r="SIH3054" s="607"/>
      <c r="SII3054" s="607"/>
      <c r="SIJ3054" s="607"/>
      <c r="SIK3054" s="607"/>
      <c r="SIL3054" s="607"/>
      <c r="SIM3054" s="607"/>
      <c r="SIN3054" s="607"/>
      <c r="SIO3054" s="607"/>
      <c r="SIP3054" s="607"/>
      <c r="SIQ3054" s="607"/>
      <c r="SIR3054" s="607"/>
      <c r="SIS3054" s="607"/>
      <c r="SIT3054" s="607"/>
      <c r="SIU3054" s="607"/>
      <c r="SIV3054" s="607"/>
      <c r="SIW3054" s="607"/>
      <c r="SIX3054" s="607"/>
      <c r="SIY3054" s="607"/>
      <c r="SIZ3054" s="607"/>
      <c r="SJA3054" s="607"/>
      <c r="SJB3054" s="607"/>
      <c r="SJC3054" s="607"/>
      <c r="SJD3054" s="607"/>
      <c r="SJE3054" s="607"/>
      <c r="SJF3054" s="607"/>
      <c r="SJG3054" s="607"/>
      <c r="SJH3054" s="607"/>
      <c r="SJI3054" s="607"/>
      <c r="SJJ3054" s="607"/>
      <c r="SJK3054" s="607"/>
      <c r="SJL3054" s="607"/>
      <c r="SJM3054" s="607"/>
      <c r="SJN3054" s="607"/>
      <c r="SJO3054" s="607"/>
      <c r="SJP3054" s="607"/>
      <c r="SJQ3054" s="607"/>
      <c r="SJR3054" s="607"/>
      <c r="SJS3054" s="607"/>
      <c r="SJT3054" s="607"/>
      <c r="SJU3054" s="607"/>
      <c r="SJV3054" s="607"/>
      <c r="SJW3054" s="607"/>
      <c r="SJX3054" s="607"/>
      <c r="SJY3054" s="607"/>
      <c r="SJZ3054" s="607"/>
      <c r="SKA3054" s="607"/>
      <c r="SKB3054" s="607"/>
      <c r="SKC3054" s="607"/>
      <c r="SKD3054" s="607"/>
      <c r="SKE3054" s="607"/>
      <c r="SKF3054" s="607"/>
      <c r="SKG3054" s="607"/>
      <c r="SKH3054" s="607"/>
      <c r="SKI3054" s="607"/>
      <c r="SKJ3054" s="607"/>
      <c r="SKK3054" s="607"/>
      <c r="SKL3054" s="607"/>
      <c r="SKM3054" s="607"/>
      <c r="SKN3054" s="607"/>
      <c r="SKO3054" s="607"/>
      <c r="SKP3054" s="607"/>
      <c r="SKQ3054" s="607"/>
      <c r="SKR3054" s="607"/>
      <c r="SKS3054" s="607"/>
      <c r="SKT3054" s="607"/>
      <c r="SKU3054" s="607"/>
      <c r="SKV3054" s="607"/>
      <c r="SKW3054" s="607"/>
      <c r="SKX3054" s="607"/>
      <c r="SKY3054" s="607"/>
      <c r="SKZ3054" s="607"/>
      <c r="SLA3054" s="607"/>
      <c r="SLB3054" s="607"/>
      <c r="SLC3054" s="607"/>
      <c r="SLD3054" s="607"/>
      <c r="SLE3054" s="607"/>
      <c r="SLF3054" s="607"/>
      <c r="SLG3054" s="607"/>
      <c r="SLH3054" s="607"/>
      <c r="SLI3054" s="607"/>
      <c r="SLJ3054" s="607"/>
      <c r="SLK3054" s="607"/>
      <c r="SLL3054" s="607"/>
      <c r="SLM3054" s="607"/>
      <c r="SLN3054" s="607"/>
      <c r="SLO3054" s="607"/>
      <c r="SLP3054" s="607"/>
      <c r="SLQ3054" s="607"/>
      <c r="SLR3054" s="607"/>
      <c r="SLS3054" s="607"/>
      <c r="SLT3054" s="607"/>
      <c r="SLU3054" s="607"/>
      <c r="SLV3054" s="607"/>
      <c r="SLW3054" s="607"/>
      <c r="SLX3054" s="607"/>
      <c r="SLY3054" s="607"/>
      <c r="SLZ3054" s="607"/>
      <c r="SMA3054" s="607"/>
      <c r="SMB3054" s="607"/>
      <c r="SMC3054" s="607"/>
      <c r="SMD3054" s="607"/>
      <c r="SME3054" s="607"/>
      <c r="SMF3054" s="607"/>
      <c r="SMG3054" s="607"/>
      <c r="SMH3054" s="607"/>
      <c r="SMI3054" s="607"/>
      <c r="SMJ3054" s="607"/>
      <c r="SMK3054" s="607"/>
      <c r="SML3054" s="607"/>
      <c r="SMM3054" s="607"/>
      <c r="SMN3054" s="607"/>
      <c r="SMO3054" s="607"/>
      <c r="SMP3054" s="607"/>
      <c r="SMQ3054" s="607"/>
      <c r="SMR3054" s="607"/>
      <c r="SMS3054" s="607"/>
      <c r="SMT3054" s="607"/>
      <c r="SMU3054" s="607"/>
      <c r="SMV3054" s="607"/>
      <c r="SMW3054" s="607"/>
      <c r="SMX3054" s="607"/>
      <c r="SMY3054" s="607"/>
      <c r="SMZ3054" s="607"/>
      <c r="SNA3054" s="607"/>
      <c r="SNB3054" s="607"/>
      <c r="SNC3054" s="607"/>
      <c r="SND3054" s="607"/>
      <c r="SNE3054" s="607"/>
      <c r="SNF3054" s="607"/>
      <c r="SNG3054" s="607"/>
      <c r="SNH3054" s="607"/>
      <c r="SNI3054" s="607"/>
      <c r="SNJ3054" s="607"/>
      <c r="SNK3054" s="607"/>
      <c r="SNL3054" s="607"/>
      <c r="SNM3054" s="607"/>
      <c r="SNN3054" s="607"/>
      <c r="SNO3054" s="607"/>
      <c r="SNP3054" s="607"/>
      <c r="SNQ3054" s="607"/>
      <c r="SNR3054" s="607"/>
      <c r="SNS3054" s="607"/>
      <c r="SNT3054" s="607"/>
      <c r="SNU3054" s="607"/>
      <c r="SNV3054" s="607"/>
      <c r="SNW3054" s="607"/>
      <c r="SNX3054" s="607"/>
      <c r="SNY3054" s="607"/>
      <c r="SNZ3054" s="607"/>
      <c r="SOA3054" s="607"/>
      <c r="SOB3054" s="607"/>
      <c r="SOC3054" s="607"/>
      <c r="SOD3054" s="607"/>
      <c r="SOE3054" s="607"/>
      <c r="SOF3054" s="607"/>
      <c r="SOG3054" s="607"/>
      <c r="SOH3054" s="607"/>
      <c r="SOI3054" s="607"/>
      <c r="SOJ3054" s="607"/>
      <c r="SOK3054" s="607"/>
      <c r="SOL3054" s="607"/>
      <c r="SOM3054" s="607"/>
      <c r="SON3054" s="607"/>
      <c r="SOO3054" s="607"/>
      <c r="SOP3054" s="607"/>
      <c r="SOQ3054" s="607"/>
      <c r="SOR3054" s="607"/>
      <c r="SOS3054" s="607"/>
      <c r="SOT3054" s="607"/>
      <c r="SOU3054" s="607"/>
      <c r="SOV3054" s="607"/>
      <c r="SOW3054" s="607"/>
      <c r="SOX3054" s="607"/>
      <c r="SOY3054" s="607"/>
      <c r="SOZ3054" s="607"/>
      <c r="SPA3054" s="607"/>
      <c r="SPB3054" s="607"/>
      <c r="SPC3054" s="607"/>
      <c r="SPD3054" s="607"/>
      <c r="SPE3054" s="607"/>
      <c r="SPF3054" s="607"/>
      <c r="SPG3054" s="607"/>
      <c r="SPH3054" s="607"/>
      <c r="SPI3054" s="607"/>
      <c r="SPJ3054" s="607"/>
      <c r="SPK3054" s="607"/>
      <c r="SPL3054" s="607"/>
      <c r="SPM3054" s="607"/>
      <c r="SPN3054" s="607"/>
      <c r="SPO3054" s="607"/>
      <c r="SPP3054" s="607"/>
      <c r="SPQ3054" s="607"/>
      <c r="SPR3054" s="607"/>
      <c r="SPS3054" s="607"/>
      <c r="SPT3054" s="607"/>
      <c r="SPU3054" s="607"/>
      <c r="SPV3054" s="607"/>
      <c r="SPW3054" s="607"/>
      <c r="SPX3054" s="607"/>
      <c r="SPY3054" s="607"/>
      <c r="SPZ3054" s="607"/>
      <c r="SQA3054" s="607"/>
      <c r="SQB3054" s="607"/>
      <c r="SQC3054" s="607"/>
      <c r="SQD3054" s="607"/>
      <c r="SQE3054" s="607"/>
      <c r="SQF3054" s="607"/>
      <c r="SQG3054" s="607"/>
      <c r="SQH3054" s="607"/>
      <c r="SQI3054" s="607"/>
      <c r="SQJ3054" s="607"/>
      <c r="SQK3054" s="607"/>
      <c r="SQL3054" s="607"/>
      <c r="SQM3054" s="607"/>
      <c r="SQN3054" s="607"/>
      <c r="SQO3054" s="607"/>
      <c r="SQP3054" s="607"/>
      <c r="SQQ3054" s="607"/>
      <c r="SQR3054" s="607"/>
      <c r="SQS3054" s="607"/>
      <c r="SQT3054" s="607"/>
      <c r="SQU3054" s="607"/>
      <c r="SQV3054" s="607"/>
      <c r="SQW3054" s="607"/>
      <c r="SQX3054" s="607"/>
      <c r="SQY3054" s="607"/>
      <c r="SQZ3054" s="607"/>
      <c r="SRA3054" s="607"/>
      <c r="SRB3054" s="607"/>
      <c r="SRC3054" s="607"/>
      <c r="SRD3054" s="607"/>
      <c r="SRE3054" s="607"/>
      <c r="SRF3054" s="607"/>
      <c r="SRG3054" s="607"/>
      <c r="SRH3054" s="607"/>
      <c r="SRI3054" s="607"/>
      <c r="SRJ3054" s="607"/>
      <c r="SRK3054" s="607"/>
      <c r="SRL3054" s="607"/>
      <c r="SRM3054" s="607"/>
      <c r="SRN3054" s="607"/>
      <c r="SRO3054" s="607"/>
      <c r="SRP3054" s="607"/>
      <c r="SRQ3054" s="607"/>
      <c r="SRR3054" s="607"/>
      <c r="SRS3054" s="607"/>
      <c r="SRT3054" s="607"/>
      <c r="SRU3054" s="607"/>
      <c r="SRV3054" s="607"/>
      <c r="SRW3054" s="607"/>
      <c r="SRX3054" s="607"/>
      <c r="SRY3054" s="607"/>
      <c r="SRZ3054" s="607"/>
      <c r="SSA3054" s="607"/>
      <c r="SSB3054" s="607"/>
      <c r="SSC3054" s="607"/>
      <c r="SSD3054" s="607"/>
      <c r="SSE3054" s="607"/>
      <c r="SSF3054" s="607"/>
      <c r="SSG3054" s="607"/>
      <c r="SSH3054" s="607"/>
      <c r="SSI3054" s="607"/>
      <c r="SSJ3054" s="607"/>
      <c r="SSK3054" s="607"/>
      <c r="SSL3054" s="607"/>
      <c r="SSM3054" s="607"/>
      <c r="SSN3054" s="607"/>
      <c r="SSO3054" s="607"/>
      <c r="SSP3054" s="607"/>
      <c r="SSQ3054" s="607"/>
      <c r="SSR3054" s="607"/>
      <c r="SSS3054" s="607"/>
      <c r="SST3054" s="607"/>
      <c r="SSU3054" s="607"/>
      <c r="SSV3054" s="607"/>
      <c r="SSW3054" s="607"/>
      <c r="SSX3054" s="607"/>
      <c r="SSY3054" s="607"/>
      <c r="SSZ3054" s="607"/>
      <c r="STA3054" s="607"/>
      <c r="STB3054" s="607"/>
      <c r="STC3054" s="607"/>
      <c r="STD3054" s="607"/>
      <c r="STE3054" s="607"/>
      <c r="STF3054" s="607"/>
      <c r="STG3054" s="607"/>
      <c r="STH3054" s="607"/>
      <c r="STI3054" s="607"/>
      <c r="STJ3054" s="607"/>
      <c r="STK3054" s="607"/>
      <c r="STL3054" s="607"/>
      <c r="STM3054" s="607"/>
      <c r="STN3054" s="607"/>
      <c r="STO3054" s="607"/>
      <c r="STP3054" s="607"/>
      <c r="STQ3054" s="607"/>
      <c r="STR3054" s="607"/>
      <c r="STS3054" s="607"/>
      <c r="STT3054" s="607"/>
      <c r="STU3054" s="607"/>
      <c r="STV3054" s="607"/>
      <c r="STW3054" s="607"/>
      <c r="STX3054" s="607"/>
      <c r="STY3054" s="607"/>
      <c r="STZ3054" s="607"/>
      <c r="SUA3054" s="607"/>
      <c r="SUB3054" s="607"/>
      <c r="SUC3054" s="607"/>
      <c r="SUD3054" s="607"/>
      <c r="SUE3054" s="607"/>
      <c r="SUF3054" s="607"/>
      <c r="SUG3054" s="607"/>
      <c r="SUH3054" s="607"/>
      <c r="SUI3054" s="607"/>
      <c r="SUJ3054" s="607"/>
      <c r="SUK3054" s="607"/>
      <c r="SUL3054" s="607"/>
      <c r="SUM3054" s="607"/>
      <c r="SUN3054" s="607"/>
      <c r="SUO3054" s="607"/>
      <c r="SUP3054" s="607"/>
      <c r="SUQ3054" s="607"/>
      <c r="SUR3054" s="607"/>
      <c r="SUS3054" s="607"/>
      <c r="SUT3054" s="607"/>
      <c r="SUU3054" s="607"/>
      <c r="SUV3054" s="607"/>
      <c r="SUW3054" s="607"/>
      <c r="SUX3054" s="607"/>
      <c r="SUY3054" s="607"/>
      <c r="SUZ3054" s="607"/>
      <c r="SVA3054" s="607"/>
      <c r="SVB3054" s="607"/>
      <c r="SVC3054" s="607"/>
      <c r="SVD3054" s="607"/>
      <c r="SVE3054" s="607"/>
      <c r="SVF3054" s="607"/>
      <c r="SVG3054" s="607"/>
      <c r="SVH3054" s="607"/>
      <c r="SVI3054" s="607"/>
      <c r="SVJ3054" s="607"/>
      <c r="SVK3054" s="607"/>
      <c r="SVL3054" s="607"/>
      <c r="SVM3054" s="607"/>
      <c r="SVN3054" s="607"/>
      <c r="SVO3054" s="607"/>
      <c r="SVP3054" s="607"/>
      <c r="SVQ3054" s="607"/>
      <c r="SVR3054" s="607"/>
      <c r="SVS3054" s="607"/>
      <c r="SVT3054" s="607"/>
      <c r="SVU3054" s="607"/>
      <c r="SVV3054" s="607"/>
      <c r="SVW3054" s="607"/>
      <c r="SVX3054" s="607"/>
      <c r="SVY3054" s="607"/>
      <c r="SVZ3054" s="607"/>
      <c r="SWA3054" s="607"/>
      <c r="SWB3054" s="607"/>
      <c r="SWC3054" s="607"/>
      <c r="SWD3054" s="607"/>
      <c r="SWE3054" s="607"/>
      <c r="SWF3054" s="607"/>
      <c r="SWG3054" s="607"/>
      <c r="SWH3054" s="607"/>
      <c r="SWI3054" s="607"/>
      <c r="SWJ3054" s="607"/>
      <c r="SWK3054" s="607"/>
      <c r="SWL3054" s="607"/>
      <c r="SWM3054" s="607"/>
      <c r="SWN3054" s="607"/>
      <c r="SWO3054" s="607"/>
      <c r="SWP3054" s="607"/>
      <c r="SWQ3054" s="607"/>
      <c r="SWR3054" s="607"/>
      <c r="SWS3054" s="607"/>
      <c r="SWT3054" s="607"/>
      <c r="SWU3054" s="607"/>
      <c r="SWV3054" s="607"/>
      <c r="SWW3054" s="607"/>
      <c r="SWX3054" s="607"/>
      <c r="SWY3054" s="607"/>
      <c r="SWZ3054" s="607"/>
      <c r="SXA3054" s="607"/>
      <c r="SXB3054" s="607"/>
      <c r="SXC3054" s="607"/>
      <c r="SXD3054" s="607"/>
      <c r="SXE3054" s="607"/>
      <c r="SXF3054" s="607"/>
      <c r="SXG3054" s="607"/>
      <c r="SXH3054" s="607"/>
      <c r="SXI3054" s="607"/>
      <c r="SXJ3054" s="607"/>
      <c r="SXK3054" s="607"/>
      <c r="SXL3054" s="607"/>
      <c r="SXM3054" s="607"/>
      <c r="SXN3054" s="607"/>
      <c r="SXO3054" s="607"/>
      <c r="SXP3054" s="607"/>
      <c r="SXQ3054" s="607"/>
      <c r="SXR3054" s="607"/>
      <c r="SXS3054" s="607"/>
      <c r="SXT3054" s="607"/>
      <c r="SXU3054" s="607"/>
      <c r="SXV3054" s="607"/>
      <c r="SXW3054" s="607"/>
      <c r="SXX3054" s="607"/>
      <c r="SXY3054" s="607"/>
      <c r="SXZ3054" s="607"/>
      <c r="SYA3054" s="607"/>
      <c r="SYB3054" s="607"/>
      <c r="SYC3054" s="607"/>
      <c r="SYD3054" s="607"/>
      <c r="SYE3054" s="607"/>
      <c r="SYF3054" s="607"/>
      <c r="SYG3054" s="607"/>
      <c r="SYH3054" s="607"/>
      <c r="SYI3054" s="607"/>
      <c r="SYJ3054" s="607"/>
      <c r="SYK3054" s="607"/>
      <c r="SYL3054" s="607"/>
      <c r="SYM3054" s="607"/>
      <c r="SYN3054" s="607"/>
      <c r="SYO3054" s="607"/>
      <c r="SYP3054" s="607"/>
      <c r="SYQ3054" s="607"/>
      <c r="SYR3054" s="607"/>
      <c r="SYS3054" s="607"/>
      <c r="SYT3054" s="607"/>
      <c r="SYU3054" s="607"/>
      <c r="SYV3054" s="607"/>
      <c r="SYW3054" s="607"/>
      <c r="SYX3054" s="607"/>
      <c r="SYY3054" s="607"/>
      <c r="SYZ3054" s="607"/>
      <c r="SZA3054" s="607"/>
      <c r="SZB3054" s="607"/>
      <c r="SZC3054" s="607"/>
      <c r="SZD3054" s="607"/>
      <c r="SZE3054" s="607"/>
      <c r="SZF3054" s="607"/>
      <c r="SZG3054" s="607"/>
      <c r="SZH3054" s="607"/>
      <c r="SZI3054" s="607"/>
      <c r="SZJ3054" s="607"/>
      <c r="SZK3054" s="607"/>
      <c r="SZL3054" s="607"/>
      <c r="SZM3054" s="607"/>
      <c r="SZN3054" s="607"/>
      <c r="SZO3054" s="607"/>
      <c r="SZP3054" s="607"/>
      <c r="SZQ3054" s="607"/>
      <c r="SZR3054" s="607"/>
      <c r="SZS3054" s="607"/>
      <c r="SZT3054" s="607"/>
      <c r="SZU3054" s="607"/>
      <c r="SZV3054" s="607"/>
      <c r="SZW3054" s="607"/>
      <c r="SZX3054" s="607"/>
      <c r="SZY3054" s="607"/>
      <c r="SZZ3054" s="607"/>
      <c r="TAA3054" s="607"/>
      <c r="TAB3054" s="607"/>
      <c r="TAC3054" s="607"/>
      <c r="TAD3054" s="607"/>
      <c r="TAE3054" s="607"/>
      <c r="TAF3054" s="607"/>
      <c r="TAG3054" s="607"/>
      <c r="TAH3054" s="607"/>
      <c r="TAI3054" s="607"/>
      <c r="TAJ3054" s="607"/>
      <c r="TAK3054" s="607"/>
      <c r="TAL3054" s="607"/>
      <c r="TAM3054" s="607"/>
      <c r="TAN3054" s="607"/>
      <c r="TAO3054" s="607"/>
      <c r="TAP3054" s="607"/>
      <c r="TAQ3054" s="607"/>
      <c r="TAR3054" s="607"/>
      <c r="TAS3054" s="607"/>
      <c r="TAT3054" s="607"/>
      <c r="TAU3054" s="607"/>
      <c r="TAV3054" s="607"/>
      <c r="TAW3054" s="607"/>
      <c r="TAX3054" s="607"/>
      <c r="TAY3054" s="607"/>
      <c r="TAZ3054" s="607"/>
      <c r="TBA3054" s="607"/>
      <c r="TBB3054" s="607"/>
      <c r="TBC3054" s="607"/>
      <c r="TBD3054" s="607"/>
      <c r="TBE3054" s="607"/>
      <c r="TBF3054" s="607"/>
      <c r="TBG3054" s="607"/>
      <c r="TBH3054" s="607"/>
      <c r="TBI3054" s="607"/>
      <c r="TBJ3054" s="607"/>
      <c r="TBK3054" s="607"/>
      <c r="TBL3054" s="607"/>
      <c r="TBM3054" s="607"/>
      <c r="TBN3054" s="607"/>
      <c r="TBO3054" s="607"/>
      <c r="TBP3054" s="607"/>
      <c r="TBQ3054" s="607"/>
      <c r="TBR3054" s="607"/>
      <c r="TBS3054" s="607"/>
      <c r="TBT3054" s="607"/>
      <c r="TBU3054" s="607"/>
      <c r="TBV3054" s="607"/>
      <c r="TBW3054" s="607"/>
      <c r="TBX3054" s="607"/>
      <c r="TBY3054" s="607"/>
      <c r="TBZ3054" s="607"/>
      <c r="TCA3054" s="607"/>
      <c r="TCB3054" s="607"/>
      <c r="TCC3054" s="607"/>
      <c r="TCD3054" s="607"/>
      <c r="TCE3054" s="607"/>
      <c r="TCF3054" s="607"/>
      <c r="TCG3054" s="607"/>
      <c r="TCH3054" s="607"/>
      <c r="TCI3054" s="607"/>
      <c r="TCJ3054" s="607"/>
      <c r="TCK3054" s="607"/>
      <c r="TCL3054" s="607"/>
      <c r="TCM3054" s="607"/>
      <c r="TCN3054" s="607"/>
      <c r="TCO3054" s="607"/>
      <c r="TCP3054" s="607"/>
      <c r="TCQ3054" s="607"/>
      <c r="TCR3054" s="607"/>
      <c r="TCS3054" s="607"/>
      <c r="TCT3054" s="607"/>
      <c r="TCU3054" s="607"/>
      <c r="TCV3054" s="607"/>
      <c r="TCW3054" s="607"/>
      <c r="TCX3054" s="607"/>
      <c r="TCY3054" s="607"/>
      <c r="TCZ3054" s="607"/>
      <c r="TDA3054" s="607"/>
      <c r="TDB3054" s="607"/>
      <c r="TDC3054" s="607"/>
      <c r="TDD3054" s="607"/>
      <c r="TDE3054" s="607"/>
      <c r="TDF3054" s="607"/>
      <c r="TDG3054" s="607"/>
      <c r="TDH3054" s="607"/>
      <c r="TDI3054" s="607"/>
      <c r="TDJ3054" s="607"/>
      <c r="TDK3054" s="607"/>
      <c r="TDL3054" s="607"/>
      <c r="TDM3054" s="607"/>
      <c r="TDN3054" s="607"/>
      <c r="TDO3054" s="607"/>
      <c r="TDP3054" s="607"/>
      <c r="TDQ3054" s="607"/>
      <c r="TDR3054" s="607"/>
      <c r="TDS3054" s="607"/>
      <c r="TDT3054" s="607"/>
      <c r="TDU3054" s="607"/>
      <c r="TDV3054" s="607"/>
      <c r="TDW3054" s="607"/>
      <c r="TDX3054" s="607"/>
      <c r="TDY3054" s="607"/>
      <c r="TDZ3054" s="607"/>
      <c r="TEA3054" s="607"/>
      <c r="TEB3054" s="607"/>
      <c r="TEC3054" s="607"/>
      <c r="TED3054" s="607"/>
      <c r="TEE3054" s="607"/>
      <c r="TEF3054" s="607"/>
      <c r="TEG3054" s="607"/>
      <c r="TEH3054" s="607"/>
      <c r="TEI3054" s="607"/>
      <c r="TEJ3054" s="607"/>
      <c r="TEK3054" s="607"/>
      <c r="TEL3054" s="607"/>
      <c r="TEM3054" s="607"/>
      <c r="TEN3054" s="607"/>
      <c r="TEO3054" s="607"/>
      <c r="TEP3054" s="607"/>
      <c r="TEQ3054" s="607"/>
      <c r="TER3054" s="607"/>
      <c r="TES3054" s="607"/>
      <c r="TET3054" s="607"/>
      <c r="TEU3054" s="607"/>
      <c r="TEV3054" s="607"/>
      <c r="TEW3054" s="607"/>
      <c r="TEX3054" s="607"/>
      <c r="TEY3054" s="607"/>
      <c r="TEZ3054" s="607"/>
      <c r="TFA3054" s="607"/>
      <c r="TFB3054" s="607"/>
      <c r="TFC3054" s="607"/>
      <c r="TFD3054" s="607"/>
      <c r="TFE3054" s="607"/>
      <c r="TFF3054" s="607"/>
      <c r="TFG3054" s="607"/>
      <c r="TFH3054" s="607"/>
      <c r="TFI3054" s="607"/>
      <c r="TFJ3054" s="607"/>
      <c r="TFK3054" s="607"/>
      <c r="TFL3054" s="607"/>
      <c r="TFM3054" s="607"/>
      <c r="TFN3054" s="607"/>
      <c r="TFO3054" s="607"/>
      <c r="TFP3054" s="607"/>
      <c r="TFQ3054" s="607"/>
      <c r="TFR3054" s="607"/>
      <c r="TFS3054" s="607"/>
      <c r="TFT3054" s="607"/>
      <c r="TFU3054" s="607"/>
      <c r="TFV3054" s="607"/>
      <c r="TFW3054" s="607"/>
      <c r="TFX3054" s="607"/>
      <c r="TFY3054" s="607"/>
      <c r="TFZ3054" s="607"/>
      <c r="TGA3054" s="607"/>
      <c r="TGB3054" s="607"/>
      <c r="TGC3054" s="607"/>
      <c r="TGD3054" s="607"/>
      <c r="TGE3054" s="607"/>
      <c r="TGF3054" s="607"/>
      <c r="TGG3054" s="607"/>
      <c r="TGH3054" s="607"/>
      <c r="TGI3054" s="607"/>
      <c r="TGJ3054" s="607"/>
      <c r="TGK3054" s="607"/>
      <c r="TGL3054" s="607"/>
      <c r="TGM3054" s="607"/>
      <c r="TGN3054" s="607"/>
      <c r="TGO3054" s="607"/>
      <c r="TGP3054" s="607"/>
      <c r="TGQ3054" s="607"/>
      <c r="TGR3054" s="607"/>
      <c r="TGS3054" s="607"/>
      <c r="TGT3054" s="607"/>
      <c r="TGU3054" s="607"/>
      <c r="TGV3054" s="607"/>
      <c r="TGW3054" s="607"/>
      <c r="TGX3054" s="607"/>
      <c r="TGY3054" s="607"/>
      <c r="TGZ3054" s="607"/>
      <c r="THA3054" s="607"/>
      <c r="THB3054" s="607"/>
      <c r="THC3054" s="607"/>
      <c r="THD3054" s="607"/>
      <c r="THE3054" s="607"/>
      <c r="THF3054" s="607"/>
      <c r="THG3054" s="607"/>
      <c r="THH3054" s="607"/>
      <c r="THI3054" s="607"/>
      <c r="THJ3054" s="607"/>
      <c r="THK3054" s="607"/>
      <c r="THL3054" s="607"/>
      <c r="THM3054" s="607"/>
      <c r="THN3054" s="607"/>
      <c r="THO3054" s="607"/>
      <c r="THP3054" s="607"/>
      <c r="THQ3054" s="607"/>
      <c r="THR3054" s="607"/>
      <c r="THS3054" s="607"/>
      <c r="THT3054" s="607"/>
      <c r="THU3054" s="607"/>
      <c r="THV3054" s="607"/>
      <c r="THW3054" s="607"/>
      <c r="THX3054" s="607"/>
      <c r="THY3054" s="607"/>
      <c r="THZ3054" s="607"/>
      <c r="TIA3054" s="607"/>
      <c r="TIB3054" s="607"/>
      <c r="TIC3054" s="607"/>
      <c r="TID3054" s="607"/>
      <c r="TIE3054" s="607"/>
      <c r="TIF3054" s="607"/>
      <c r="TIG3054" s="607"/>
      <c r="TIH3054" s="607"/>
      <c r="TII3054" s="607"/>
      <c r="TIJ3054" s="607"/>
      <c r="TIK3054" s="607"/>
      <c r="TIL3054" s="607"/>
      <c r="TIM3054" s="607"/>
      <c r="TIN3054" s="607"/>
      <c r="TIO3054" s="607"/>
      <c r="TIP3054" s="607"/>
      <c r="TIQ3054" s="607"/>
      <c r="TIR3054" s="607"/>
      <c r="TIS3054" s="607"/>
      <c r="TIT3054" s="607"/>
      <c r="TIU3054" s="607"/>
      <c r="TIV3054" s="607"/>
      <c r="TIW3054" s="607"/>
      <c r="TIX3054" s="607"/>
      <c r="TIY3054" s="607"/>
      <c r="TIZ3054" s="607"/>
      <c r="TJA3054" s="607"/>
      <c r="TJB3054" s="607"/>
      <c r="TJC3054" s="607"/>
      <c r="TJD3054" s="607"/>
      <c r="TJE3054" s="607"/>
      <c r="TJF3054" s="607"/>
      <c r="TJG3054" s="607"/>
      <c r="TJH3054" s="607"/>
      <c r="TJI3054" s="607"/>
      <c r="TJJ3054" s="607"/>
      <c r="TJK3054" s="607"/>
      <c r="TJL3054" s="607"/>
      <c r="TJM3054" s="607"/>
      <c r="TJN3054" s="607"/>
      <c r="TJO3054" s="607"/>
      <c r="TJP3054" s="607"/>
      <c r="TJQ3054" s="607"/>
      <c r="TJR3054" s="607"/>
      <c r="TJS3054" s="607"/>
      <c r="TJT3054" s="607"/>
      <c r="TJU3054" s="607"/>
      <c r="TJV3054" s="607"/>
      <c r="TJW3054" s="607"/>
      <c r="TJX3054" s="607"/>
      <c r="TJY3054" s="607"/>
      <c r="TJZ3054" s="607"/>
      <c r="TKA3054" s="607"/>
      <c r="TKB3054" s="607"/>
      <c r="TKC3054" s="607"/>
      <c r="TKD3054" s="607"/>
      <c r="TKE3054" s="607"/>
      <c r="TKF3054" s="607"/>
      <c r="TKG3054" s="607"/>
      <c r="TKH3054" s="607"/>
      <c r="TKI3054" s="607"/>
      <c r="TKJ3054" s="607"/>
      <c r="TKK3054" s="607"/>
      <c r="TKL3054" s="607"/>
      <c r="TKM3054" s="607"/>
      <c r="TKN3054" s="607"/>
      <c r="TKO3054" s="607"/>
      <c r="TKP3054" s="607"/>
      <c r="TKQ3054" s="607"/>
      <c r="TKR3054" s="607"/>
      <c r="TKS3054" s="607"/>
      <c r="TKT3054" s="607"/>
      <c r="TKU3054" s="607"/>
      <c r="TKV3054" s="607"/>
      <c r="TKW3054" s="607"/>
      <c r="TKX3054" s="607"/>
      <c r="TKY3054" s="607"/>
      <c r="TKZ3054" s="607"/>
      <c r="TLA3054" s="607"/>
      <c r="TLB3054" s="607"/>
      <c r="TLC3054" s="607"/>
      <c r="TLD3054" s="607"/>
      <c r="TLE3054" s="607"/>
      <c r="TLF3054" s="607"/>
      <c r="TLG3054" s="607"/>
      <c r="TLH3054" s="607"/>
      <c r="TLI3054" s="607"/>
      <c r="TLJ3054" s="607"/>
      <c r="TLK3054" s="607"/>
      <c r="TLL3054" s="607"/>
      <c r="TLM3054" s="607"/>
      <c r="TLN3054" s="607"/>
      <c r="TLO3054" s="607"/>
      <c r="TLP3054" s="607"/>
      <c r="TLQ3054" s="607"/>
      <c r="TLR3054" s="607"/>
      <c r="TLS3054" s="607"/>
      <c r="TLT3054" s="607"/>
      <c r="TLU3054" s="607"/>
      <c r="TLV3054" s="607"/>
      <c r="TLW3054" s="607"/>
      <c r="TLX3054" s="607"/>
      <c r="TLY3054" s="607"/>
      <c r="TLZ3054" s="607"/>
      <c r="TMA3054" s="607"/>
      <c r="TMB3054" s="607"/>
      <c r="TMC3054" s="607"/>
      <c r="TMD3054" s="607"/>
      <c r="TME3054" s="607"/>
      <c r="TMF3054" s="607"/>
      <c r="TMG3054" s="607"/>
      <c r="TMH3054" s="607"/>
      <c r="TMI3054" s="607"/>
      <c r="TMJ3054" s="607"/>
      <c r="TMK3054" s="607"/>
      <c r="TML3054" s="607"/>
      <c r="TMM3054" s="607"/>
      <c r="TMN3054" s="607"/>
      <c r="TMO3054" s="607"/>
      <c r="TMP3054" s="607"/>
      <c r="TMQ3054" s="607"/>
      <c r="TMR3054" s="607"/>
      <c r="TMS3054" s="607"/>
      <c r="TMT3054" s="607"/>
      <c r="TMU3054" s="607"/>
      <c r="TMV3054" s="607"/>
      <c r="TMW3054" s="607"/>
      <c r="TMX3054" s="607"/>
      <c r="TMY3054" s="607"/>
      <c r="TMZ3054" s="607"/>
      <c r="TNA3054" s="607"/>
      <c r="TNB3054" s="607"/>
      <c r="TNC3054" s="607"/>
      <c r="TND3054" s="607"/>
      <c r="TNE3054" s="607"/>
      <c r="TNF3054" s="607"/>
      <c r="TNG3054" s="607"/>
      <c r="TNH3054" s="607"/>
      <c r="TNI3054" s="607"/>
      <c r="TNJ3054" s="607"/>
      <c r="TNK3054" s="607"/>
      <c r="TNL3054" s="607"/>
      <c r="TNM3054" s="607"/>
      <c r="TNN3054" s="607"/>
      <c r="TNO3054" s="607"/>
      <c r="TNP3054" s="607"/>
      <c r="TNQ3054" s="607"/>
      <c r="TNR3054" s="607"/>
      <c r="TNS3054" s="607"/>
      <c r="TNT3054" s="607"/>
      <c r="TNU3054" s="607"/>
      <c r="TNV3054" s="607"/>
      <c r="TNW3054" s="607"/>
      <c r="TNX3054" s="607"/>
      <c r="TNY3054" s="607"/>
      <c r="TNZ3054" s="607"/>
      <c r="TOA3054" s="607"/>
      <c r="TOB3054" s="607"/>
      <c r="TOC3054" s="607"/>
      <c r="TOD3054" s="607"/>
      <c r="TOE3054" s="607"/>
      <c r="TOF3054" s="607"/>
      <c r="TOG3054" s="607"/>
      <c r="TOH3054" s="607"/>
      <c r="TOI3054" s="607"/>
      <c r="TOJ3054" s="607"/>
      <c r="TOK3054" s="607"/>
      <c r="TOL3054" s="607"/>
      <c r="TOM3054" s="607"/>
      <c r="TON3054" s="607"/>
      <c r="TOO3054" s="607"/>
      <c r="TOP3054" s="607"/>
      <c r="TOQ3054" s="607"/>
      <c r="TOR3054" s="607"/>
      <c r="TOS3054" s="607"/>
      <c r="TOT3054" s="607"/>
      <c r="TOU3054" s="607"/>
      <c r="TOV3054" s="607"/>
      <c r="TOW3054" s="607"/>
      <c r="TOX3054" s="607"/>
      <c r="TOY3054" s="607"/>
      <c r="TOZ3054" s="607"/>
      <c r="TPA3054" s="607"/>
      <c r="TPB3054" s="607"/>
      <c r="TPC3054" s="607"/>
      <c r="TPD3054" s="607"/>
      <c r="TPE3054" s="607"/>
      <c r="TPF3054" s="607"/>
      <c r="TPG3054" s="607"/>
      <c r="TPH3054" s="607"/>
      <c r="TPI3054" s="607"/>
      <c r="TPJ3054" s="607"/>
      <c r="TPK3054" s="607"/>
      <c r="TPL3054" s="607"/>
      <c r="TPM3054" s="607"/>
      <c r="TPN3054" s="607"/>
      <c r="TPO3054" s="607"/>
      <c r="TPP3054" s="607"/>
      <c r="TPQ3054" s="607"/>
      <c r="TPR3054" s="607"/>
      <c r="TPS3054" s="607"/>
      <c r="TPT3054" s="607"/>
      <c r="TPU3054" s="607"/>
      <c r="TPV3054" s="607"/>
      <c r="TPW3054" s="607"/>
      <c r="TPX3054" s="607"/>
      <c r="TPY3054" s="607"/>
      <c r="TPZ3054" s="607"/>
      <c r="TQA3054" s="607"/>
      <c r="TQB3054" s="607"/>
      <c r="TQC3054" s="607"/>
      <c r="TQD3054" s="607"/>
      <c r="TQE3054" s="607"/>
      <c r="TQF3054" s="607"/>
      <c r="TQG3054" s="607"/>
      <c r="TQH3054" s="607"/>
      <c r="TQI3054" s="607"/>
      <c r="TQJ3054" s="607"/>
      <c r="TQK3054" s="607"/>
      <c r="TQL3054" s="607"/>
      <c r="TQM3054" s="607"/>
      <c r="TQN3054" s="607"/>
      <c r="TQO3054" s="607"/>
      <c r="TQP3054" s="607"/>
      <c r="TQQ3054" s="607"/>
      <c r="TQR3054" s="607"/>
      <c r="TQS3054" s="607"/>
      <c r="TQT3054" s="607"/>
      <c r="TQU3054" s="607"/>
      <c r="TQV3054" s="607"/>
      <c r="TQW3054" s="607"/>
      <c r="TQX3054" s="607"/>
      <c r="TQY3054" s="607"/>
      <c r="TQZ3054" s="607"/>
      <c r="TRA3054" s="607"/>
      <c r="TRB3054" s="607"/>
      <c r="TRC3054" s="607"/>
      <c r="TRD3054" s="607"/>
      <c r="TRE3054" s="607"/>
      <c r="TRF3054" s="607"/>
      <c r="TRG3054" s="607"/>
      <c r="TRH3054" s="607"/>
      <c r="TRI3054" s="607"/>
      <c r="TRJ3054" s="607"/>
      <c r="TRK3054" s="607"/>
      <c r="TRL3054" s="607"/>
      <c r="TRM3054" s="607"/>
      <c r="TRN3054" s="607"/>
      <c r="TRO3054" s="607"/>
      <c r="TRP3054" s="607"/>
      <c r="TRQ3054" s="607"/>
      <c r="TRR3054" s="607"/>
      <c r="TRS3054" s="607"/>
      <c r="TRT3054" s="607"/>
      <c r="TRU3054" s="607"/>
      <c r="TRV3054" s="607"/>
      <c r="TRW3054" s="607"/>
      <c r="TRX3054" s="607"/>
      <c r="TRY3054" s="607"/>
      <c r="TRZ3054" s="607"/>
      <c r="TSA3054" s="607"/>
      <c r="TSB3054" s="607"/>
      <c r="TSC3054" s="607"/>
      <c r="TSD3054" s="607"/>
      <c r="TSE3054" s="607"/>
      <c r="TSF3054" s="607"/>
      <c r="TSG3054" s="607"/>
      <c r="TSH3054" s="607"/>
      <c r="TSI3054" s="607"/>
      <c r="TSJ3054" s="607"/>
      <c r="TSK3054" s="607"/>
      <c r="TSL3054" s="607"/>
      <c r="TSM3054" s="607"/>
      <c r="TSN3054" s="607"/>
      <c r="TSO3054" s="607"/>
      <c r="TSP3054" s="607"/>
      <c r="TSQ3054" s="607"/>
      <c r="TSR3054" s="607"/>
      <c r="TSS3054" s="607"/>
      <c r="TST3054" s="607"/>
      <c r="TSU3054" s="607"/>
      <c r="TSV3054" s="607"/>
      <c r="TSW3054" s="607"/>
      <c r="TSX3054" s="607"/>
      <c r="TSY3054" s="607"/>
      <c r="TSZ3054" s="607"/>
      <c r="TTA3054" s="607"/>
      <c r="TTB3054" s="607"/>
      <c r="TTC3054" s="607"/>
      <c r="TTD3054" s="607"/>
      <c r="TTE3054" s="607"/>
      <c r="TTF3054" s="607"/>
      <c r="TTG3054" s="607"/>
      <c r="TTH3054" s="607"/>
      <c r="TTI3054" s="607"/>
      <c r="TTJ3054" s="607"/>
      <c r="TTK3054" s="607"/>
      <c r="TTL3054" s="607"/>
      <c r="TTM3054" s="607"/>
      <c r="TTN3054" s="607"/>
      <c r="TTO3054" s="607"/>
      <c r="TTP3054" s="607"/>
      <c r="TTQ3054" s="607"/>
      <c r="TTR3054" s="607"/>
      <c r="TTS3054" s="607"/>
      <c r="TTT3054" s="607"/>
      <c r="TTU3054" s="607"/>
      <c r="TTV3054" s="607"/>
      <c r="TTW3054" s="607"/>
      <c r="TTX3054" s="607"/>
      <c r="TTY3054" s="607"/>
      <c r="TTZ3054" s="607"/>
      <c r="TUA3054" s="607"/>
      <c r="TUB3054" s="607"/>
      <c r="TUC3054" s="607"/>
      <c r="TUD3054" s="607"/>
      <c r="TUE3054" s="607"/>
      <c r="TUF3054" s="607"/>
      <c r="TUG3054" s="607"/>
      <c r="TUH3054" s="607"/>
      <c r="TUI3054" s="607"/>
      <c r="TUJ3054" s="607"/>
      <c r="TUK3054" s="607"/>
      <c r="TUL3054" s="607"/>
      <c r="TUM3054" s="607"/>
      <c r="TUN3054" s="607"/>
      <c r="TUO3054" s="607"/>
      <c r="TUP3054" s="607"/>
      <c r="TUQ3054" s="607"/>
      <c r="TUR3054" s="607"/>
      <c r="TUS3054" s="607"/>
      <c r="TUT3054" s="607"/>
      <c r="TUU3054" s="607"/>
      <c r="TUV3054" s="607"/>
      <c r="TUW3054" s="607"/>
      <c r="TUX3054" s="607"/>
      <c r="TUY3054" s="607"/>
      <c r="TUZ3054" s="607"/>
      <c r="TVA3054" s="607"/>
      <c r="TVB3054" s="607"/>
      <c r="TVC3054" s="607"/>
      <c r="TVD3054" s="607"/>
      <c r="TVE3054" s="607"/>
      <c r="TVF3054" s="607"/>
      <c r="TVG3054" s="607"/>
      <c r="TVH3054" s="607"/>
      <c r="TVI3054" s="607"/>
      <c r="TVJ3054" s="607"/>
      <c r="TVK3054" s="607"/>
      <c r="TVL3054" s="607"/>
      <c r="TVM3054" s="607"/>
      <c r="TVN3054" s="607"/>
      <c r="TVO3054" s="607"/>
      <c r="TVP3054" s="607"/>
      <c r="TVQ3054" s="607"/>
      <c r="TVR3054" s="607"/>
      <c r="TVS3054" s="607"/>
      <c r="TVT3054" s="607"/>
      <c r="TVU3054" s="607"/>
      <c r="TVV3054" s="607"/>
      <c r="TVW3054" s="607"/>
      <c r="TVX3054" s="607"/>
      <c r="TVY3054" s="607"/>
      <c r="TVZ3054" s="607"/>
      <c r="TWA3054" s="607"/>
      <c r="TWB3054" s="607"/>
      <c r="TWC3054" s="607"/>
      <c r="TWD3054" s="607"/>
      <c r="TWE3054" s="607"/>
      <c r="TWF3054" s="607"/>
      <c r="TWG3054" s="607"/>
      <c r="TWH3054" s="607"/>
      <c r="TWI3054" s="607"/>
      <c r="TWJ3054" s="607"/>
      <c r="TWK3054" s="607"/>
      <c r="TWL3054" s="607"/>
      <c r="TWM3054" s="607"/>
      <c r="TWN3054" s="607"/>
      <c r="TWO3054" s="607"/>
      <c r="TWP3054" s="607"/>
      <c r="TWQ3054" s="607"/>
      <c r="TWR3054" s="607"/>
      <c r="TWS3054" s="607"/>
      <c r="TWT3054" s="607"/>
      <c r="TWU3054" s="607"/>
      <c r="TWV3054" s="607"/>
      <c r="TWW3054" s="607"/>
      <c r="TWX3054" s="607"/>
      <c r="TWY3054" s="607"/>
      <c r="TWZ3054" s="607"/>
      <c r="TXA3054" s="607"/>
      <c r="TXB3054" s="607"/>
      <c r="TXC3054" s="607"/>
      <c r="TXD3054" s="607"/>
      <c r="TXE3054" s="607"/>
      <c r="TXF3054" s="607"/>
      <c r="TXG3054" s="607"/>
      <c r="TXH3054" s="607"/>
      <c r="TXI3054" s="607"/>
      <c r="TXJ3054" s="607"/>
      <c r="TXK3054" s="607"/>
      <c r="TXL3054" s="607"/>
      <c r="TXM3054" s="607"/>
      <c r="TXN3054" s="607"/>
      <c r="TXO3054" s="607"/>
      <c r="TXP3054" s="607"/>
      <c r="TXQ3054" s="607"/>
      <c r="TXR3054" s="607"/>
      <c r="TXS3054" s="607"/>
      <c r="TXT3054" s="607"/>
      <c r="TXU3054" s="607"/>
      <c r="TXV3054" s="607"/>
      <c r="TXW3054" s="607"/>
      <c r="TXX3054" s="607"/>
      <c r="TXY3054" s="607"/>
      <c r="TXZ3054" s="607"/>
      <c r="TYA3054" s="607"/>
      <c r="TYB3054" s="607"/>
      <c r="TYC3054" s="607"/>
      <c r="TYD3054" s="607"/>
      <c r="TYE3054" s="607"/>
      <c r="TYF3054" s="607"/>
      <c r="TYG3054" s="607"/>
      <c r="TYH3054" s="607"/>
      <c r="TYI3054" s="607"/>
      <c r="TYJ3054" s="607"/>
      <c r="TYK3054" s="607"/>
      <c r="TYL3054" s="607"/>
      <c r="TYM3054" s="607"/>
      <c r="TYN3054" s="607"/>
      <c r="TYO3054" s="607"/>
      <c r="TYP3054" s="607"/>
      <c r="TYQ3054" s="607"/>
      <c r="TYR3054" s="607"/>
      <c r="TYS3054" s="607"/>
      <c r="TYT3054" s="607"/>
      <c r="TYU3054" s="607"/>
      <c r="TYV3054" s="607"/>
      <c r="TYW3054" s="607"/>
      <c r="TYX3054" s="607"/>
      <c r="TYY3054" s="607"/>
      <c r="TYZ3054" s="607"/>
      <c r="TZA3054" s="607"/>
      <c r="TZB3054" s="607"/>
      <c r="TZC3054" s="607"/>
      <c r="TZD3054" s="607"/>
      <c r="TZE3054" s="607"/>
      <c r="TZF3054" s="607"/>
      <c r="TZG3054" s="607"/>
      <c r="TZH3054" s="607"/>
      <c r="TZI3054" s="607"/>
      <c r="TZJ3054" s="607"/>
      <c r="TZK3054" s="607"/>
      <c r="TZL3054" s="607"/>
      <c r="TZM3054" s="607"/>
      <c r="TZN3054" s="607"/>
      <c r="TZO3054" s="607"/>
      <c r="TZP3054" s="607"/>
      <c r="TZQ3054" s="607"/>
      <c r="TZR3054" s="607"/>
      <c r="TZS3054" s="607"/>
      <c r="TZT3054" s="607"/>
      <c r="TZU3054" s="607"/>
      <c r="TZV3054" s="607"/>
      <c r="TZW3054" s="607"/>
      <c r="TZX3054" s="607"/>
      <c r="TZY3054" s="607"/>
      <c r="TZZ3054" s="607"/>
      <c r="UAA3054" s="607"/>
      <c r="UAB3054" s="607"/>
      <c r="UAC3054" s="607"/>
      <c r="UAD3054" s="607"/>
      <c r="UAE3054" s="607"/>
      <c r="UAF3054" s="607"/>
      <c r="UAG3054" s="607"/>
      <c r="UAH3054" s="607"/>
      <c r="UAI3054" s="607"/>
      <c r="UAJ3054" s="607"/>
      <c r="UAK3054" s="607"/>
      <c r="UAL3054" s="607"/>
      <c r="UAM3054" s="607"/>
      <c r="UAN3054" s="607"/>
      <c r="UAO3054" s="607"/>
      <c r="UAP3054" s="607"/>
      <c r="UAQ3054" s="607"/>
      <c r="UAR3054" s="607"/>
      <c r="UAS3054" s="607"/>
      <c r="UAT3054" s="607"/>
      <c r="UAU3054" s="607"/>
      <c r="UAV3054" s="607"/>
      <c r="UAW3054" s="607"/>
      <c r="UAX3054" s="607"/>
      <c r="UAY3054" s="607"/>
      <c r="UAZ3054" s="607"/>
      <c r="UBA3054" s="607"/>
      <c r="UBB3054" s="607"/>
      <c r="UBC3054" s="607"/>
      <c r="UBD3054" s="607"/>
      <c r="UBE3054" s="607"/>
      <c r="UBF3054" s="607"/>
      <c r="UBG3054" s="607"/>
      <c r="UBH3054" s="607"/>
      <c r="UBI3054" s="607"/>
      <c r="UBJ3054" s="607"/>
      <c r="UBK3054" s="607"/>
      <c r="UBL3054" s="607"/>
      <c r="UBM3054" s="607"/>
      <c r="UBN3054" s="607"/>
      <c r="UBO3054" s="607"/>
      <c r="UBP3054" s="607"/>
      <c r="UBQ3054" s="607"/>
      <c r="UBR3054" s="607"/>
      <c r="UBS3054" s="607"/>
      <c r="UBT3054" s="607"/>
      <c r="UBU3054" s="607"/>
      <c r="UBV3054" s="607"/>
      <c r="UBW3054" s="607"/>
      <c r="UBX3054" s="607"/>
      <c r="UBY3054" s="607"/>
      <c r="UBZ3054" s="607"/>
      <c r="UCA3054" s="607"/>
      <c r="UCB3054" s="607"/>
      <c r="UCC3054" s="607"/>
      <c r="UCD3054" s="607"/>
      <c r="UCE3054" s="607"/>
      <c r="UCF3054" s="607"/>
      <c r="UCG3054" s="607"/>
      <c r="UCH3054" s="607"/>
      <c r="UCI3054" s="607"/>
      <c r="UCJ3054" s="607"/>
      <c r="UCK3054" s="607"/>
      <c r="UCL3054" s="607"/>
      <c r="UCM3054" s="607"/>
      <c r="UCN3054" s="607"/>
      <c r="UCO3054" s="607"/>
      <c r="UCP3054" s="607"/>
      <c r="UCQ3054" s="607"/>
      <c r="UCR3054" s="607"/>
      <c r="UCS3054" s="607"/>
      <c r="UCT3054" s="607"/>
      <c r="UCU3054" s="607"/>
      <c r="UCV3054" s="607"/>
      <c r="UCW3054" s="607"/>
      <c r="UCX3054" s="607"/>
      <c r="UCY3054" s="607"/>
      <c r="UCZ3054" s="607"/>
      <c r="UDA3054" s="607"/>
      <c r="UDB3054" s="607"/>
      <c r="UDC3054" s="607"/>
      <c r="UDD3054" s="607"/>
      <c r="UDE3054" s="607"/>
      <c r="UDF3054" s="607"/>
      <c r="UDG3054" s="607"/>
      <c r="UDH3054" s="607"/>
      <c r="UDI3054" s="607"/>
      <c r="UDJ3054" s="607"/>
      <c r="UDK3054" s="607"/>
      <c r="UDL3054" s="607"/>
      <c r="UDM3054" s="607"/>
      <c r="UDN3054" s="607"/>
      <c r="UDO3054" s="607"/>
      <c r="UDP3054" s="607"/>
      <c r="UDQ3054" s="607"/>
      <c r="UDR3054" s="607"/>
      <c r="UDS3054" s="607"/>
      <c r="UDT3054" s="607"/>
      <c r="UDU3054" s="607"/>
      <c r="UDV3054" s="607"/>
      <c r="UDW3054" s="607"/>
      <c r="UDX3054" s="607"/>
      <c r="UDY3054" s="607"/>
      <c r="UDZ3054" s="607"/>
      <c r="UEA3054" s="607"/>
      <c r="UEB3054" s="607"/>
      <c r="UEC3054" s="607"/>
      <c r="UED3054" s="607"/>
      <c r="UEE3054" s="607"/>
      <c r="UEF3054" s="607"/>
      <c r="UEG3054" s="607"/>
      <c r="UEH3054" s="607"/>
      <c r="UEI3054" s="607"/>
      <c r="UEJ3054" s="607"/>
      <c r="UEK3054" s="607"/>
      <c r="UEL3054" s="607"/>
      <c r="UEM3054" s="607"/>
      <c r="UEN3054" s="607"/>
      <c r="UEO3054" s="607"/>
      <c r="UEP3054" s="607"/>
      <c r="UEQ3054" s="607"/>
      <c r="UER3054" s="607"/>
      <c r="UES3054" s="607"/>
      <c r="UET3054" s="607"/>
      <c r="UEU3054" s="607"/>
      <c r="UEV3054" s="607"/>
      <c r="UEW3054" s="607"/>
      <c r="UEX3054" s="607"/>
      <c r="UEY3054" s="607"/>
      <c r="UEZ3054" s="607"/>
      <c r="UFA3054" s="607"/>
      <c r="UFB3054" s="607"/>
      <c r="UFC3054" s="607"/>
      <c r="UFD3054" s="607"/>
      <c r="UFE3054" s="607"/>
      <c r="UFF3054" s="607"/>
      <c r="UFG3054" s="607"/>
      <c r="UFH3054" s="607"/>
      <c r="UFI3054" s="607"/>
      <c r="UFJ3054" s="607"/>
      <c r="UFK3054" s="607"/>
      <c r="UFL3054" s="607"/>
      <c r="UFM3054" s="607"/>
      <c r="UFN3054" s="607"/>
      <c r="UFO3054" s="607"/>
      <c r="UFP3054" s="607"/>
      <c r="UFQ3054" s="607"/>
      <c r="UFR3054" s="607"/>
      <c r="UFS3054" s="607"/>
      <c r="UFT3054" s="607"/>
      <c r="UFU3054" s="607"/>
      <c r="UFV3054" s="607"/>
      <c r="UFW3054" s="607"/>
      <c r="UFX3054" s="607"/>
      <c r="UFY3054" s="607"/>
      <c r="UFZ3054" s="607"/>
      <c r="UGA3054" s="607"/>
      <c r="UGB3054" s="607"/>
      <c r="UGC3054" s="607"/>
      <c r="UGD3054" s="607"/>
      <c r="UGE3054" s="607"/>
      <c r="UGF3054" s="607"/>
      <c r="UGG3054" s="607"/>
      <c r="UGH3054" s="607"/>
      <c r="UGI3054" s="607"/>
      <c r="UGJ3054" s="607"/>
      <c r="UGK3054" s="607"/>
      <c r="UGL3054" s="607"/>
      <c r="UGM3054" s="607"/>
      <c r="UGN3054" s="607"/>
      <c r="UGO3054" s="607"/>
      <c r="UGP3054" s="607"/>
      <c r="UGQ3054" s="607"/>
      <c r="UGR3054" s="607"/>
      <c r="UGS3054" s="607"/>
      <c r="UGT3054" s="607"/>
      <c r="UGU3054" s="607"/>
      <c r="UGV3054" s="607"/>
      <c r="UGW3054" s="607"/>
      <c r="UGX3054" s="607"/>
      <c r="UGY3054" s="607"/>
      <c r="UGZ3054" s="607"/>
      <c r="UHA3054" s="607"/>
      <c r="UHB3054" s="607"/>
      <c r="UHC3054" s="607"/>
      <c r="UHD3054" s="607"/>
      <c r="UHE3054" s="607"/>
      <c r="UHF3054" s="607"/>
      <c r="UHG3054" s="607"/>
      <c r="UHH3054" s="607"/>
      <c r="UHI3054" s="607"/>
      <c r="UHJ3054" s="607"/>
      <c r="UHK3054" s="607"/>
      <c r="UHL3054" s="607"/>
      <c r="UHM3054" s="607"/>
      <c r="UHN3054" s="607"/>
      <c r="UHO3054" s="607"/>
      <c r="UHP3054" s="607"/>
      <c r="UHQ3054" s="607"/>
      <c r="UHR3054" s="607"/>
      <c r="UHS3054" s="607"/>
      <c r="UHT3054" s="607"/>
      <c r="UHU3054" s="607"/>
      <c r="UHV3054" s="607"/>
      <c r="UHW3054" s="607"/>
      <c r="UHX3054" s="607"/>
      <c r="UHY3054" s="607"/>
      <c r="UHZ3054" s="607"/>
      <c r="UIA3054" s="607"/>
      <c r="UIB3054" s="607"/>
      <c r="UIC3054" s="607"/>
      <c r="UID3054" s="607"/>
      <c r="UIE3054" s="607"/>
      <c r="UIF3054" s="607"/>
      <c r="UIG3054" s="607"/>
      <c r="UIH3054" s="607"/>
      <c r="UII3054" s="607"/>
      <c r="UIJ3054" s="607"/>
      <c r="UIK3054" s="607"/>
      <c r="UIL3054" s="607"/>
      <c r="UIM3054" s="607"/>
      <c r="UIN3054" s="607"/>
      <c r="UIO3054" s="607"/>
      <c r="UIP3054" s="607"/>
      <c r="UIQ3054" s="607"/>
      <c r="UIR3054" s="607"/>
      <c r="UIS3054" s="607"/>
      <c r="UIT3054" s="607"/>
      <c r="UIU3054" s="607"/>
      <c r="UIV3054" s="607"/>
      <c r="UIW3054" s="607"/>
      <c r="UIX3054" s="607"/>
      <c r="UIY3054" s="607"/>
      <c r="UIZ3054" s="607"/>
      <c r="UJA3054" s="607"/>
      <c r="UJB3054" s="607"/>
      <c r="UJC3054" s="607"/>
      <c r="UJD3054" s="607"/>
      <c r="UJE3054" s="607"/>
      <c r="UJF3054" s="607"/>
      <c r="UJG3054" s="607"/>
      <c r="UJH3054" s="607"/>
      <c r="UJI3054" s="607"/>
      <c r="UJJ3054" s="607"/>
      <c r="UJK3054" s="607"/>
      <c r="UJL3054" s="607"/>
      <c r="UJM3054" s="607"/>
      <c r="UJN3054" s="607"/>
      <c r="UJO3054" s="607"/>
      <c r="UJP3054" s="607"/>
      <c r="UJQ3054" s="607"/>
      <c r="UJR3054" s="607"/>
      <c r="UJS3054" s="607"/>
      <c r="UJT3054" s="607"/>
      <c r="UJU3054" s="607"/>
      <c r="UJV3054" s="607"/>
      <c r="UJW3054" s="607"/>
      <c r="UJX3054" s="607"/>
      <c r="UJY3054" s="607"/>
      <c r="UJZ3054" s="607"/>
      <c r="UKA3054" s="607"/>
      <c r="UKB3054" s="607"/>
      <c r="UKC3054" s="607"/>
      <c r="UKD3054" s="607"/>
      <c r="UKE3054" s="607"/>
      <c r="UKF3054" s="607"/>
      <c r="UKG3054" s="607"/>
      <c r="UKH3054" s="607"/>
      <c r="UKI3054" s="607"/>
      <c r="UKJ3054" s="607"/>
      <c r="UKK3054" s="607"/>
      <c r="UKL3054" s="607"/>
      <c r="UKM3054" s="607"/>
      <c r="UKN3054" s="607"/>
      <c r="UKO3054" s="607"/>
      <c r="UKP3054" s="607"/>
      <c r="UKQ3054" s="607"/>
      <c r="UKR3054" s="607"/>
      <c r="UKS3054" s="607"/>
      <c r="UKT3054" s="607"/>
      <c r="UKU3054" s="607"/>
      <c r="UKV3054" s="607"/>
      <c r="UKW3054" s="607"/>
      <c r="UKX3054" s="607"/>
      <c r="UKY3054" s="607"/>
      <c r="UKZ3054" s="607"/>
      <c r="ULA3054" s="607"/>
      <c r="ULB3054" s="607"/>
      <c r="ULC3054" s="607"/>
      <c r="ULD3054" s="607"/>
      <c r="ULE3054" s="607"/>
      <c r="ULF3054" s="607"/>
      <c r="ULG3054" s="607"/>
      <c r="ULH3054" s="607"/>
      <c r="ULI3054" s="607"/>
      <c r="ULJ3054" s="607"/>
      <c r="ULK3054" s="607"/>
      <c r="ULL3054" s="607"/>
      <c r="ULM3054" s="607"/>
      <c r="ULN3054" s="607"/>
      <c r="ULO3054" s="607"/>
      <c r="ULP3054" s="607"/>
      <c r="ULQ3054" s="607"/>
      <c r="ULR3054" s="607"/>
      <c r="ULS3054" s="607"/>
      <c r="ULT3054" s="607"/>
      <c r="ULU3054" s="607"/>
      <c r="ULV3054" s="607"/>
      <c r="ULW3054" s="607"/>
      <c r="ULX3054" s="607"/>
      <c r="ULY3054" s="607"/>
      <c r="ULZ3054" s="607"/>
      <c r="UMA3054" s="607"/>
      <c r="UMB3054" s="607"/>
      <c r="UMC3054" s="607"/>
      <c r="UMD3054" s="607"/>
      <c r="UME3054" s="607"/>
      <c r="UMF3054" s="607"/>
      <c r="UMG3054" s="607"/>
      <c r="UMH3054" s="607"/>
      <c r="UMI3054" s="607"/>
      <c r="UMJ3054" s="607"/>
      <c r="UMK3054" s="607"/>
      <c r="UML3054" s="607"/>
      <c r="UMM3054" s="607"/>
      <c r="UMN3054" s="607"/>
      <c r="UMO3054" s="607"/>
      <c r="UMP3054" s="607"/>
      <c r="UMQ3054" s="607"/>
      <c r="UMR3054" s="607"/>
      <c r="UMS3054" s="607"/>
      <c r="UMT3054" s="607"/>
      <c r="UMU3054" s="607"/>
      <c r="UMV3054" s="607"/>
      <c r="UMW3054" s="607"/>
      <c r="UMX3054" s="607"/>
      <c r="UMY3054" s="607"/>
      <c r="UMZ3054" s="607"/>
      <c r="UNA3054" s="607"/>
      <c r="UNB3054" s="607"/>
      <c r="UNC3054" s="607"/>
      <c r="UND3054" s="607"/>
      <c r="UNE3054" s="607"/>
      <c r="UNF3054" s="607"/>
      <c r="UNG3054" s="607"/>
      <c r="UNH3054" s="607"/>
      <c r="UNI3054" s="607"/>
      <c r="UNJ3054" s="607"/>
      <c r="UNK3054" s="607"/>
      <c r="UNL3054" s="607"/>
      <c r="UNM3054" s="607"/>
      <c r="UNN3054" s="607"/>
      <c r="UNO3054" s="607"/>
      <c r="UNP3054" s="607"/>
      <c r="UNQ3054" s="607"/>
      <c r="UNR3054" s="607"/>
      <c r="UNS3054" s="607"/>
      <c r="UNT3054" s="607"/>
      <c r="UNU3054" s="607"/>
      <c r="UNV3054" s="607"/>
      <c r="UNW3054" s="607"/>
      <c r="UNX3054" s="607"/>
      <c r="UNY3054" s="607"/>
      <c r="UNZ3054" s="607"/>
      <c r="UOA3054" s="607"/>
      <c r="UOB3054" s="607"/>
      <c r="UOC3054" s="607"/>
      <c r="UOD3054" s="607"/>
      <c r="UOE3054" s="607"/>
      <c r="UOF3054" s="607"/>
      <c r="UOG3054" s="607"/>
      <c r="UOH3054" s="607"/>
      <c r="UOI3054" s="607"/>
      <c r="UOJ3054" s="607"/>
      <c r="UOK3054" s="607"/>
      <c r="UOL3054" s="607"/>
      <c r="UOM3054" s="607"/>
      <c r="UON3054" s="607"/>
      <c r="UOO3054" s="607"/>
      <c r="UOP3054" s="607"/>
      <c r="UOQ3054" s="607"/>
      <c r="UOR3054" s="607"/>
      <c r="UOS3054" s="607"/>
      <c r="UOT3054" s="607"/>
      <c r="UOU3054" s="607"/>
      <c r="UOV3054" s="607"/>
      <c r="UOW3054" s="607"/>
      <c r="UOX3054" s="607"/>
      <c r="UOY3054" s="607"/>
      <c r="UOZ3054" s="607"/>
      <c r="UPA3054" s="607"/>
      <c r="UPB3054" s="607"/>
      <c r="UPC3054" s="607"/>
      <c r="UPD3054" s="607"/>
      <c r="UPE3054" s="607"/>
      <c r="UPF3054" s="607"/>
      <c r="UPG3054" s="607"/>
      <c r="UPH3054" s="607"/>
      <c r="UPI3054" s="607"/>
      <c r="UPJ3054" s="607"/>
      <c r="UPK3054" s="607"/>
      <c r="UPL3054" s="607"/>
      <c r="UPM3054" s="607"/>
      <c r="UPN3054" s="607"/>
      <c r="UPO3054" s="607"/>
      <c r="UPP3054" s="607"/>
      <c r="UPQ3054" s="607"/>
      <c r="UPR3054" s="607"/>
      <c r="UPS3054" s="607"/>
      <c r="UPT3054" s="607"/>
      <c r="UPU3054" s="607"/>
      <c r="UPV3054" s="607"/>
      <c r="UPW3054" s="607"/>
      <c r="UPX3054" s="607"/>
      <c r="UPY3054" s="607"/>
      <c r="UPZ3054" s="607"/>
      <c r="UQA3054" s="607"/>
      <c r="UQB3054" s="607"/>
      <c r="UQC3054" s="607"/>
      <c r="UQD3054" s="607"/>
      <c r="UQE3054" s="607"/>
      <c r="UQF3054" s="607"/>
      <c r="UQG3054" s="607"/>
      <c r="UQH3054" s="607"/>
      <c r="UQI3054" s="607"/>
      <c r="UQJ3054" s="607"/>
      <c r="UQK3054" s="607"/>
      <c r="UQL3054" s="607"/>
      <c r="UQM3054" s="607"/>
      <c r="UQN3054" s="607"/>
      <c r="UQO3054" s="607"/>
      <c r="UQP3054" s="607"/>
      <c r="UQQ3054" s="607"/>
      <c r="UQR3054" s="607"/>
      <c r="UQS3054" s="607"/>
      <c r="UQT3054" s="607"/>
      <c r="UQU3054" s="607"/>
      <c r="UQV3054" s="607"/>
      <c r="UQW3054" s="607"/>
      <c r="UQX3054" s="607"/>
      <c r="UQY3054" s="607"/>
      <c r="UQZ3054" s="607"/>
      <c r="URA3054" s="607"/>
      <c r="URB3054" s="607"/>
      <c r="URC3054" s="607"/>
      <c r="URD3054" s="607"/>
      <c r="URE3054" s="607"/>
      <c r="URF3054" s="607"/>
      <c r="URG3054" s="607"/>
      <c r="URH3054" s="607"/>
      <c r="URI3054" s="607"/>
      <c r="URJ3054" s="607"/>
      <c r="URK3054" s="607"/>
      <c r="URL3054" s="607"/>
      <c r="URM3054" s="607"/>
      <c r="URN3054" s="607"/>
      <c r="URO3054" s="607"/>
      <c r="URP3054" s="607"/>
      <c r="URQ3054" s="607"/>
      <c r="URR3054" s="607"/>
      <c r="URS3054" s="607"/>
      <c r="URT3054" s="607"/>
      <c r="URU3054" s="607"/>
      <c r="URV3054" s="607"/>
      <c r="URW3054" s="607"/>
      <c r="URX3054" s="607"/>
      <c r="URY3054" s="607"/>
      <c r="URZ3054" s="607"/>
      <c r="USA3054" s="607"/>
      <c r="USB3054" s="607"/>
      <c r="USC3054" s="607"/>
      <c r="USD3054" s="607"/>
      <c r="USE3054" s="607"/>
      <c r="USF3054" s="607"/>
      <c r="USG3054" s="607"/>
      <c r="USH3054" s="607"/>
      <c r="USI3054" s="607"/>
      <c r="USJ3054" s="607"/>
      <c r="USK3054" s="607"/>
      <c r="USL3054" s="607"/>
      <c r="USM3054" s="607"/>
      <c r="USN3054" s="607"/>
      <c r="USO3054" s="607"/>
      <c r="USP3054" s="607"/>
      <c r="USQ3054" s="607"/>
      <c r="USR3054" s="607"/>
      <c r="USS3054" s="607"/>
      <c r="UST3054" s="607"/>
      <c r="USU3054" s="607"/>
      <c r="USV3054" s="607"/>
      <c r="USW3054" s="607"/>
      <c r="USX3054" s="607"/>
      <c r="USY3054" s="607"/>
      <c r="USZ3054" s="607"/>
      <c r="UTA3054" s="607"/>
      <c r="UTB3054" s="607"/>
      <c r="UTC3054" s="607"/>
      <c r="UTD3054" s="607"/>
      <c r="UTE3054" s="607"/>
      <c r="UTF3054" s="607"/>
      <c r="UTG3054" s="607"/>
      <c r="UTH3054" s="607"/>
      <c r="UTI3054" s="607"/>
      <c r="UTJ3054" s="607"/>
      <c r="UTK3054" s="607"/>
      <c r="UTL3054" s="607"/>
      <c r="UTM3054" s="607"/>
      <c r="UTN3054" s="607"/>
      <c r="UTO3054" s="607"/>
      <c r="UTP3054" s="607"/>
      <c r="UTQ3054" s="607"/>
      <c r="UTR3054" s="607"/>
      <c r="UTS3054" s="607"/>
      <c r="UTT3054" s="607"/>
      <c r="UTU3054" s="607"/>
      <c r="UTV3054" s="607"/>
      <c r="UTW3054" s="607"/>
      <c r="UTX3054" s="607"/>
      <c r="UTY3054" s="607"/>
      <c r="UTZ3054" s="607"/>
      <c r="UUA3054" s="607"/>
      <c r="UUB3054" s="607"/>
      <c r="UUC3054" s="607"/>
      <c r="UUD3054" s="607"/>
      <c r="UUE3054" s="607"/>
      <c r="UUF3054" s="607"/>
      <c r="UUG3054" s="607"/>
      <c r="UUH3054" s="607"/>
      <c r="UUI3054" s="607"/>
      <c r="UUJ3054" s="607"/>
      <c r="UUK3054" s="607"/>
      <c r="UUL3054" s="607"/>
      <c r="UUM3054" s="607"/>
      <c r="UUN3054" s="607"/>
      <c r="UUO3054" s="607"/>
      <c r="UUP3054" s="607"/>
      <c r="UUQ3054" s="607"/>
      <c r="UUR3054" s="607"/>
      <c r="UUS3054" s="607"/>
      <c r="UUT3054" s="607"/>
      <c r="UUU3054" s="607"/>
      <c r="UUV3054" s="607"/>
      <c r="UUW3054" s="607"/>
      <c r="UUX3054" s="607"/>
      <c r="UUY3054" s="607"/>
      <c r="UUZ3054" s="607"/>
      <c r="UVA3054" s="607"/>
      <c r="UVB3054" s="607"/>
      <c r="UVC3054" s="607"/>
      <c r="UVD3054" s="607"/>
      <c r="UVE3054" s="607"/>
      <c r="UVF3054" s="607"/>
      <c r="UVG3054" s="607"/>
      <c r="UVH3054" s="607"/>
      <c r="UVI3054" s="607"/>
      <c r="UVJ3054" s="607"/>
      <c r="UVK3054" s="607"/>
      <c r="UVL3054" s="607"/>
      <c r="UVM3054" s="607"/>
      <c r="UVN3054" s="607"/>
      <c r="UVO3054" s="607"/>
      <c r="UVP3054" s="607"/>
      <c r="UVQ3054" s="607"/>
      <c r="UVR3054" s="607"/>
      <c r="UVS3054" s="607"/>
      <c r="UVT3054" s="607"/>
      <c r="UVU3054" s="607"/>
      <c r="UVV3054" s="607"/>
      <c r="UVW3054" s="607"/>
      <c r="UVX3054" s="607"/>
      <c r="UVY3054" s="607"/>
      <c r="UVZ3054" s="607"/>
      <c r="UWA3054" s="607"/>
      <c r="UWB3054" s="607"/>
      <c r="UWC3054" s="607"/>
      <c r="UWD3054" s="607"/>
      <c r="UWE3054" s="607"/>
      <c r="UWF3054" s="607"/>
      <c r="UWG3054" s="607"/>
      <c r="UWH3054" s="607"/>
      <c r="UWI3054" s="607"/>
      <c r="UWJ3054" s="607"/>
      <c r="UWK3054" s="607"/>
      <c r="UWL3054" s="607"/>
      <c r="UWM3054" s="607"/>
      <c r="UWN3054" s="607"/>
      <c r="UWO3054" s="607"/>
      <c r="UWP3054" s="607"/>
      <c r="UWQ3054" s="607"/>
      <c r="UWR3054" s="607"/>
      <c r="UWS3054" s="607"/>
      <c r="UWT3054" s="607"/>
      <c r="UWU3054" s="607"/>
      <c r="UWV3054" s="607"/>
      <c r="UWW3054" s="607"/>
      <c r="UWX3054" s="607"/>
      <c r="UWY3054" s="607"/>
      <c r="UWZ3054" s="607"/>
      <c r="UXA3054" s="607"/>
      <c r="UXB3054" s="607"/>
      <c r="UXC3054" s="607"/>
      <c r="UXD3054" s="607"/>
      <c r="UXE3054" s="607"/>
      <c r="UXF3054" s="607"/>
      <c r="UXG3054" s="607"/>
      <c r="UXH3054" s="607"/>
      <c r="UXI3054" s="607"/>
      <c r="UXJ3054" s="607"/>
      <c r="UXK3054" s="607"/>
      <c r="UXL3054" s="607"/>
      <c r="UXM3054" s="607"/>
      <c r="UXN3054" s="607"/>
      <c r="UXO3054" s="607"/>
      <c r="UXP3054" s="607"/>
      <c r="UXQ3054" s="607"/>
      <c r="UXR3054" s="607"/>
      <c r="UXS3054" s="607"/>
      <c r="UXT3054" s="607"/>
      <c r="UXU3054" s="607"/>
      <c r="UXV3054" s="607"/>
      <c r="UXW3054" s="607"/>
      <c r="UXX3054" s="607"/>
      <c r="UXY3054" s="607"/>
      <c r="UXZ3054" s="607"/>
      <c r="UYA3054" s="607"/>
      <c r="UYB3054" s="607"/>
      <c r="UYC3054" s="607"/>
      <c r="UYD3054" s="607"/>
      <c r="UYE3054" s="607"/>
      <c r="UYF3054" s="607"/>
      <c r="UYG3054" s="607"/>
      <c r="UYH3054" s="607"/>
      <c r="UYI3054" s="607"/>
      <c r="UYJ3054" s="607"/>
      <c r="UYK3054" s="607"/>
      <c r="UYL3054" s="607"/>
      <c r="UYM3054" s="607"/>
      <c r="UYN3054" s="607"/>
      <c r="UYO3054" s="607"/>
      <c r="UYP3054" s="607"/>
      <c r="UYQ3054" s="607"/>
      <c r="UYR3054" s="607"/>
      <c r="UYS3054" s="607"/>
      <c r="UYT3054" s="607"/>
      <c r="UYU3054" s="607"/>
      <c r="UYV3054" s="607"/>
      <c r="UYW3054" s="607"/>
      <c r="UYX3054" s="607"/>
      <c r="UYY3054" s="607"/>
      <c r="UYZ3054" s="607"/>
      <c r="UZA3054" s="607"/>
      <c r="UZB3054" s="607"/>
      <c r="UZC3054" s="607"/>
      <c r="UZD3054" s="607"/>
      <c r="UZE3054" s="607"/>
      <c r="UZF3054" s="607"/>
      <c r="UZG3054" s="607"/>
      <c r="UZH3054" s="607"/>
      <c r="UZI3054" s="607"/>
      <c r="UZJ3054" s="607"/>
      <c r="UZK3054" s="607"/>
      <c r="UZL3054" s="607"/>
      <c r="UZM3054" s="607"/>
      <c r="UZN3054" s="607"/>
      <c r="UZO3054" s="607"/>
      <c r="UZP3054" s="607"/>
      <c r="UZQ3054" s="607"/>
      <c r="UZR3054" s="607"/>
      <c r="UZS3054" s="607"/>
      <c r="UZT3054" s="607"/>
      <c r="UZU3054" s="607"/>
      <c r="UZV3054" s="607"/>
      <c r="UZW3054" s="607"/>
      <c r="UZX3054" s="607"/>
      <c r="UZY3054" s="607"/>
      <c r="UZZ3054" s="607"/>
      <c r="VAA3054" s="607"/>
      <c r="VAB3054" s="607"/>
      <c r="VAC3054" s="607"/>
      <c r="VAD3054" s="607"/>
      <c r="VAE3054" s="607"/>
      <c r="VAF3054" s="607"/>
      <c r="VAG3054" s="607"/>
      <c r="VAH3054" s="607"/>
      <c r="VAI3054" s="607"/>
      <c r="VAJ3054" s="607"/>
      <c r="VAK3054" s="607"/>
      <c r="VAL3054" s="607"/>
      <c r="VAM3054" s="607"/>
      <c r="VAN3054" s="607"/>
      <c r="VAO3054" s="607"/>
      <c r="VAP3054" s="607"/>
      <c r="VAQ3054" s="607"/>
      <c r="VAR3054" s="607"/>
      <c r="VAS3054" s="607"/>
      <c r="VAT3054" s="607"/>
      <c r="VAU3054" s="607"/>
      <c r="VAV3054" s="607"/>
      <c r="VAW3054" s="607"/>
      <c r="VAX3054" s="607"/>
      <c r="VAY3054" s="607"/>
      <c r="VAZ3054" s="607"/>
      <c r="VBA3054" s="607"/>
      <c r="VBB3054" s="607"/>
      <c r="VBC3054" s="607"/>
      <c r="VBD3054" s="607"/>
      <c r="VBE3054" s="607"/>
      <c r="VBF3054" s="607"/>
      <c r="VBG3054" s="607"/>
      <c r="VBH3054" s="607"/>
      <c r="VBI3054" s="607"/>
      <c r="VBJ3054" s="607"/>
      <c r="VBK3054" s="607"/>
      <c r="VBL3054" s="607"/>
      <c r="VBM3054" s="607"/>
      <c r="VBN3054" s="607"/>
      <c r="VBO3054" s="607"/>
      <c r="VBP3054" s="607"/>
      <c r="VBQ3054" s="607"/>
      <c r="VBR3054" s="607"/>
      <c r="VBS3054" s="607"/>
      <c r="VBT3054" s="607"/>
      <c r="VBU3054" s="607"/>
      <c r="VBV3054" s="607"/>
      <c r="VBW3054" s="607"/>
      <c r="VBX3054" s="607"/>
      <c r="VBY3054" s="607"/>
      <c r="VBZ3054" s="607"/>
      <c r="VCA3054" s="607"/>
      <c r="VCB3054" s="607"/>
      <c r="VCC3054" s="607"/>
      <c r="VCD3054" s="607"/>
      <c r="VCE3054" s="607"/>
      <c r="VCF3054" s="607"/>
      <c r="VCG3054" s="607"/>
      <c r="VCH3054" s="607"/>
      <c r="VCI3054" s="607"/>
      <c r="VCJ3054" s="607"/>
      <c r="VCK3054" s="607"/>
      <c r="VCL3054" s="607"/>
      <c r="VCM3054" s="607"/>
      <c r="VCN3054" s="607"/>
      <c r="VCO3054" s="607"/>
      <c r="VCP3054" s="607"/>
      <c r="VCQ3054" s="607"/>
      <c r="VCR3054" s="607"/>
      <c r="VCS3054" s="607"/>
      <c r="VCT3054" s="607"/>
      <c r="VCU3054" s="607"/>
      <c r="VCV3054" s="607"/>
      <c r="VCW3054" s="607"/>
      <c r="VCX3054" s="607"/>
      <c r="VCY3054" s="607"/>
      <c r="VCZ3054" s="607"/>
      <c r="VDA3054" s="607"/>
      <c r="VDB3054" s="607"/>
      <c r="VDC3054" s="607"/>
      <c r="VDD3054" s="607"/>
      <c r="VDE3054" s="607"/>
      <c r="VDF3054" s="607"/>
      <c r="VDG3054" s="607"/>
      <c r="VDH3054" s="607"/>
      <c r="VDI3054" s="607"/>
      <c r="VDJ3054" s="607"/>
      <c r="VDK3054" s="607"/>
      <c r="VDL3054" s="607"/>
      <c r="VDM3054" s="607"/>
      <c r="VDN3054" s="607"/>
      <c r="VDO3054" s="607"/>
      <c r="VDP3054" s="607"/>
      <c r="VDQ3054" s="607"/>
      <c r="VDR3054" s="607"/>
      <c r="VDS3054" s="607"/>
      <c r="VDT3054" s="607"/>
      <c r="VDU3054" s="607"/>
      <c r="VDV3054" s="607"/>
      <c r="VDW3054" s="607"/>
      <c r="VDX3054" s="607"/>
      <c r="VDY3054" s="607"/>
      <c r="VDZ3054" s="607"/>
      <c r="VEA3054" s="607"/>
      <c r="VEB3054" s="607"/>
      <c r="VEC3054" s="607"/>
      <c r="VED3054" s="607"/>
      <c r="VEE3054" s="607"/>
      <c r="VEF3054" s="607"/>
      <c r="VEG3054" s="607"/>
      <c r="VEH3054" s="607"/>
      <c r="VEI3054" s="607"/>
      <c r="VEJ3054" s="607"/>
      <c r="VEK3054" s="607"/>
      <c r="VEL3054" s="607"/>
      <c r="VEM3054" s="607"/>
      <c r="VEN3054" s="607"/>
      <c r="VEO3054" s="607"/>
      <c r="VEP3054" s="607"/>
      <c r="VEQ3054" s="607"/>
      <c r="VER3054" s="607"/>
      <c r="VES3054" s="607"/>
      <c r="VET3054" s="607"/>
      <c r="VEU3054" s="607"/>
      <c r="VEV3054" s="607"/>
      <c r="VEW3054" s="607"/>
      <c r="VEX3054" s="607"/>
      <c r="VEY3054" s="607"/>
      <c r="VEZ3054" s="607"/>
      <c r="VFA3054" s="607"/>
      <c r="VFB3054" s="607"/>
      <c r="VFC3054" s="607"/>
      <c r="VFD3054" s="607"/>
      <c r="VFE3054" s="607"/>
      <c r="VFF3054" s="607"/>
      <c r="VFG3054" s="607"/>
      <c r="VFH3054" s="607"/>
      <c r="VFI3054" s="607"/>
      <c r="VFJ3054" s="607"/>
      <c r="VFK3054" s="607"/>
      <c r="VFL3054" s="607"/>
      <c r="VFM3054" s="607"/>
      <c r="VFN3054" s="607"/>
      <c r="VFO3054" s="607"/>
      <c r="VFP3054" s="607"/>
      <c r="VFQ3054" s="607"/>
      <c r="VFR3054" s="607"/>
      <c r="VFS3054" s="607"/>
      <c r="VFT3054" s="607"/>
      <c r="VFU3054" s="607"/>
      <c r="VFV3054" s="607"/>
      <c r="VFW3054" s="607"/>
      <c r="VFX3054" s="607"/>
      <c r="VFY3054" s="607"/>
      <c r="VFZ3054" s="607"/>
      <c r="VGA3054" s="607"/>
      <c r="VGB3054" s="607"/>
      <c r="VGC3054" s="607"/>
      <c r="VGD3054" s="607"/>
      <c r="VGE3054" s="607"/>
      <c r="VGF3054" s="607"/>
      <c r="VGG3054" s="607"/>
      <c r="VGH3054" s="607"/>
      <c r="VGI3054" s="607"/>
      <c r="VGJ3054" s="607"/>
      <c r="VGK3054" s="607"/>
      <c r="VGL3054" s="607"/>
      <c r="VGM3054" s="607"/>
      <c r="VGN3054" s="607"/>
      <c r="VGO3054" s="607"/>
      <c r="VGP3054" s="607"/>
      <c r="VGQ3054" s="607"/>
      <c r="VGR3054" s="607"/>
      <c r="VGS3054" s="607"/>
      <c r="VGT3054" s="607"/>
      <c r="VGU3054" s="607"/>
      <c r="VGV3054" s="607"/>
      <c r="VGW3054" s="607"/>
      <c r="VGX3054" s="607"/>
      <c r="VGY3054" s="607"/>
      <c r="VGZ3054" s="607"/>
      <c r="VHA3054" s="607"/>
      <c r="VHB3054" s="607"/>
      <c r="VHC3054" s="607"/>
      <c r="VHD3054" s="607"/>
      <c r="VHE3054" s="607"/>
      <c r="VHF3054" s="607"/>
      <c r="VHG3054" s="607"/>
      <c r="VHH3054" s="607"/>
      <c r="VHI3054" s="607"/>
      <c r="VHJ3054" s="607"/>
      <c r="VHK3054" s="607"/>
      <c r="VHL3054" s="607"/>
      <c r="VHM3054" s="607"/>
      <c r="VHN3054" s="607"/>
      <c r="VHO3054" s="607"/>
      <c r="VHP3054" s="607"/>
      <c r="VHQ3054" s="607"/>
      <c r="VHR3054" s="607"/>
      <c r="VHS3054" s="607"/>
      <c r="VHT3054" s="607"/>
      <c r="VHU3054" s="607"/>
      <c r="VHV3054" s="607"/>
      <c r="VHW3054" s="607"/>
      <c r="VHX3054" s="607"/>
      <c r="VHY3054" s="607"/>
      <c r="VHZ3054" s="607"/>
      <c r="VIA3054" s="607"/>
      <c r="VIB3054" s="607"/>
      <c r="VIC3054" s="607"/>
      <c r="VID3054" s="607"/>
      <c r="VIE3054" s="607"/>
      <c r="VIF3054" s="607"/>
      <c r="VIG3054" s="607"/>
      <c r="VIH3054" s="607"/>
      <c r="VII3054" s="607"/>
      <c r="VIJ3054" s="607"/>
      <c r="VIK3054" s="607"/>
      <c r="VIL3054" s="607"/>
      <c r="VIM3054" s="607"/>
      <c r="VIN3054" s="607"/>
      <c r="VIO3054" s="607"/>
      <c r="VIP3054" s="607"/>
      <c r="VIQ3054" s="607"/>
      <c r="VIR3054" s="607"/>
      <c r="VIS3054" s="607"/>
      <c r="VIT3054" s="607"/>
      <c r="VIU3054" s="607"/>
      <c r="VIV3054" s="607"/>
      <c r="VIW3054" s="607"/>
      <c r="VIX3054" s="607"/>
      <c r="VIY3054" s="607"/>
      <c r="VIZ3054" s="607"/>
      <c r="VJA3054" s="607"/>
      <c r="VJB3054" s="607"/>
      <c r="VJC3054" s="607"/>
      <c r="VJD3054" s="607"/>
      <c r="VJE3054" s="607"/>
      <c r="VJF3054" s="607"/>
      <c r="VJG3054" s="607"/>
      <c r="VJH3054" s="607"/>
      <c r="VJI3054" s="607"/>
      <c r="VJJ3054" s="607"/>
      <c r="VJK3054" s="607"/>
      <c r="VJL3054" s="607"/>
      <c r="VJM3054" s="607"/>
      <c r="VJN3054" s="607"/>
      <c r="VJO3054" s="607"/>
      <c r="VJP3054" s="607"/>
      <c r="VJQ3054" s="607"/>
      <c r="VJR3054" s="607"/>
      <c r="VJS3054" s="607"/>
      <c r="VJT3054" s="607"/>
      <c r="VJU3054" s="607"/>
      <c r="VJV3054" s="607"/>
      <c r="VJW3054" s="607"/>
      <c r="VJX3054" s="607"/>
      <c r="VJY3054" s="607"/>
      <c r="VJZ3054" s="607"/>
      <c r="VKA3054" s="607"/>
      <c r="VKB3054" s="607"/>
      <c r="VKC3054" s="607"/>
      <c r="VKD3054" s="607"/>
      <c r="VKE3054" s="607"/>
      <c r="VKF3054" s="607"/>
      <c r="VKG3054" s="607"/>
      <c r="VKH3054" s="607"/>
      <c r="VKI3054" s="607"/>
      <c r="VKJ3054" s="607"/>
      <c r="VKK3054" s="607"/>
      <c r="VKL3054" s="607"/>
      <c r="VKM3054" s="607"/>
      <c r="VKN3054" s="607"/>
      <c r="VKO3054" s="607"/>
      <c r="VKP3054" s="607"/>
      <c r="VKQ3054" s="607"/>
      <c r="VKR3054" s="607"/>
      <c r="VKS3054" s="607"/>
      <c r="VKT3054" s="607"/>
      <c r="VKU3054" s="607"/>
      <c r="VKV3054" s="607"/>
      <c r="VKW3054" s="607"/>
      <c r="VKX3054" s="607"/>
      <c r="VKY3054" s="607"/>
      <c r="VKZ3054" s="607"/>
      <c r="VLA3054" s="607"/>
      <c r="VLB3054" s="607"/>
      <c r="VLC3054" s="607"/>
      <c r="VLD3054" s="607"/>
      <c r="VLE3054" s="607"/>
      <c r="VLF3054" s="607"/>
      <c r="VLG3054" s="607"/>
      <c r="VLH3054" s="607"/>
      <c r="VLI3054" s="607"/>
      <c r="VLJ3054" s="607"/>
      <c r="VLK3054" s="607"/>
      <c r="VLL3054" s="607"/>
      <c r="VLM3054" s="607"/>
      <c r="VLN3054" s="607"/>
      <c r="VLO3054" s="607"/>
      <c r="VLP3054" s="607"/>
      <c r="VLQ3054" s="607"/>
      <c r="VLR3054" s="607"/>
      <c r="VLS3054" s="607"/>
      <c r="VLT3054" s="607"/>
      <c r="VLU3054" s="607"/>
      <c r="VLV3054" s="607"/>
      <c r="VLW3054" s="607"/>
      <c r="VLX3054" s="607"/>
      <c r="VLY3054" s="607"/>
      <c r="VLZ3054" s="607"/>
      <c r="VMA3054" s="607"/>
      <c r="VMB3054" s="607"/>
      <c r="VMC3054" s="607"/>
      <c r="VMD3054" s="607"/>
      <c r="VME3054" s="607"/>
      <c r="VMF3054" s="607"/>
      <c r="VMG3054" s="607"/>
      <c r="VMH3054" s="607"/>
      <c r="VMI3054" s="607"/>
      <c r="VMJ3054" s="607"/>
      <c r="VMK3054" s="607"/>
      <c r="VML3054" s="607"/>
      <c r="VMM3054" s="607"/>
      <c r="VMN3054" s="607"/>
      <c r="VMO3054" s="607"/>
      <c r="VMP3054" s="607"/>
      <c r="VMQ3054" s="607"/>
      <c r="VMR3054" s="607"/>
      <c r="VMS3054" s="607"/>
      <c r="VMT3054" s="607"/>
      <c r="VMU3054" s="607"/>
      <c r="VMV3054" s="607"/>
      <c r="VMW3054" s="607"/>
      <c r="VMX3054" s="607"/>
      <c r="VMY3054" s="607"/>
      <c r="VMZ3054" s="607"/>
      <c r="VNA3054" s="607"/>
      <c r="VNB3054" s="607"/>
      <c r="VNC3054" s="607"/>
      <c r="VND3054" s="607"/>
      <c r="VNE3054" s="607"/>
      <c r="VNF3054" s="607"/>
      <c r="VNG3054" s="607"/>
      <c r="VNH3054" s="607"/>
      <c r="VNI3054" s="607"/>
      <c r="VNJ3054" s="607"/>
      <c r="VNK3054" s="607"/>
      <c r="VNL3054" s="607"/>
      <c r="VNM3054" s="607"/>
      <c r="VNN3054" s="607"/>
      <c r="VNO3054" s="607"/>
      <c r="VNP3054" s="607"/>
      <c r="VNQ3054" s="607"/>
      <c r="VNR3054" s="607"/>
      <c r="VNS3054" s="607"/>
      <c r="VNT3054" s="607"/>
      <c r="VNU3054" s="607"/>
      <c r="VNV3054" s="607"/>
      <c r="VNW3054" s="607"/>
      <c r="VNX3054" s="607"/>
      <c r="VNY3054" s="607"/>
      <c r="VNZ3054" s="607"/>
      <c r="VOA3054" s="607"/>
      <c r="VOB3054" s="607"/>
      <c r="VOC3054" s="607"/>
      <c r="VOD3054" s="607"/>
      <c r="VOE3054" s="607"/>
      <c r="VOF3054" s="607"/>
      <c r="VOG3054" s="607"/>
      <c r="VOH3054" s="607"/>
      <c r="VOI3054" s="607"/>
      <c r="VOJ3054" s="607"/>
      <c r="VOK3054" s="607"/>
      <c r="VOL3054" s="607"/>
      <c r="VOM3054" s="607"/>
      <c r="VON3054" s="607"/>
      <c r="VOO3054" s="607"/>
      <c r="VOP3054" s="607"/>
      <c r="VOQ3054" s="607"/>
      <c r="VOR3054" s="607"/>
      <c r="VOS3054" s="607"/>
      <c r="VOT3054" s="607"/>
      <c r="VOU3054" s="607"/>
      <c r="VOV3054" s="607"/>
      <c r="VOW3054" s="607"/>
      <c r="VOX3054" s="607"/>
      <c r="VOY3054" s="607"/>
      <c r="VOZ3054" s="607"/>
      <c r="VPA3054" s="607"/>
      <c r="VPB3054" s="607"/>
      <c r="VPC3054" s="607"/>
      <c r="VPD3054" s="607"/>
      <c r="VPE3054" s="607"/>
      <c r="VPF3054" s="607"/>
      <c r="VPG3054" s="607"/>
      <c r="VPH3054" s="607"/>
      <c r="VPI3054" s="607"/>
      <c r="VPJ3054" s="607"/>
      <c r="VPK3054" s="607"/>
      <c r="VPL3054" s="607"/>
      <c r="VPM3054" s="607"/>
      <c r="VPN3054" s="607"/>
      <c r="VPO3054" s="607"/>
      <c r="VPP3054" s="607"/>
      <c r="VPQ3054" s="607"/>
      <c r="VPR3054" s="607"/>
      <c r="VPS3054" s="607"/>
      <c r="VPT3054" s="607"/>
      <c r="VPU3054" s="607"/>
      <c r="VPV3054" s="607"/>
      <c r="VPW3054" s="607"/>
      <c r="VPX3054" s="607"/>
      <c r="VPY3054" s="607"/>
      <c r="VPZ3054" s="607"/>
      <c r="VQA3054" s="607"/>
      <c r="VQB3054" s="607"/>
      <c r="VQC3054" s="607"/>
      <c r="VQD3054" s="607"/>
      <c r="VQE3054" s="607"/>
      <c r="VQF3054" s="607"/>
      <c r="VQG3054" s="607"/>
      <c r="VQH3054" s="607"/>
      <c r="VQI3054" s="607"/>
      <c r="VQJ3054" s="607"/>
      <c r="VQK3054" s="607"/>
      <c r="VQL3054" s="607"/>
      <c r="VQM3054" s="607"/>
      <c r="VQN3054" s="607"/>
      <c r="VQO3054" s="607"/>
      <c r="VQP3054" s="607"/>
      <c r="VQQ3054" s="607"/>
      <c r="VQR3054" s="607"/>
      <c r="VQS3054" s="607"/>
      <c r="VQT3054" s="607"/>
      <c r="VQU3054" s="607"/>
      <c r="VQV3054" s="607"/>
      <c r="VQW3054" s="607"/>
      <c r="VQX3054" s="607"/>
      <c r="VQY3054" s="607"/>
      <c r="VQZ3054" s="607"/>
      <c r="VRA3054" s="607"/>
      <c r="VRB3054" s="607"/>
      <c r="VRC3054" s="607"/>
      <c r="VRD3054" s="607"/>
      <c r="VRE3054" s="607"/>
      <c r="VRF3054" s="607"/>
      <c r="VRG3054" s="607"/>
      <c r="VRH3054" s="607"/>
      <c r="VRI3054" s="607"/>
      <c r="VRJ3054" s="607"/>
      <c r="VRK3054" s="607"/>
      <c r="VRL3054" s="607"/>
      <c r="VRM3054" s="607"/>
      <c r="VRN3054" s="607"/>
      <c r="VRO3054" s="607"/>
      <c r="VRP3054" s="607"/>
      <c r="VRQ3054" s="607"/>
      <c r="VRR3054" s="607"/>
      <c r="VRS3054" s="607"/>
      <c r="VRT3054" s="607"/>
      <c r="VRU3054" s="607"/>
      <c r="VRV3054" s="607"/>
      <c r="VRW3054" s="607"/>
      <c r="VRX3054" s="607"/>
      <c r="VRY3054" s="607"/>
      <c r="VRZ3054" s="607"/>
      <c r="VSA3054" s="607"/>
      <c r="VSB3054" s="607"/>
      <c r="VSC3054" s="607"/>
      <c r="VSD3054" s="607"/>
      <c r="VSE3054" s="607"/>
      <c r="VSF3054" s="607"/>
      <c r="VSG3054" s="607"/>
      <c r="VSH3054" s="607"/>
      <c r="VSI3054" s="607"/>
      <c r="VSJ3054" s="607"/>
      <c r="VSK3054" s="607"/>
      <c r="VSL3054" s="607"/>
      <c r="VSM3054" s="607"/>
      <c r="VSN3054" s="607"/>
      <c r="VSO3054" s="607"/>
      <c r="VSP3054" s="607"/>
      <c r="VSQ3054" s="607"/>
      <c r="VSR3054" s="607"/>
      <c r="VSS3054" s="607"/>
      <c r="VST3054" s="607"/>
      <c r="VSU3054" s="607"/>
      <c r="VSV3054" s="607"/>
      <c r="VSW3054" s="607"/>
      <c r="VSX3054" s="607"/>
      <c r="VSY3054" s="607"/>
      <c r="VSZ3054" s="607"/>
      <c r="VTA3054" s="607"/>
      <c r="VTB3054" s="607"/>
      <c r="VTC3054" s="607"/>
      <c r="VTD3054" s="607"/>
      <c r="VTE3054" s="607"/>
      <c r="VTF3054" s="607"/>
      <c r="VTG3054" s="607"/>
      <c r="VTH3054" s="607"/>
      <c r="VTI3054" s="607"/>
      <c r="VTJ3054" s="607"/>
      <c r="VTK3054" s="607"/>
      <c r="VTL3054" s="607"/>
      <c r="VTM3054" s="607"/>
      <c r="VTN3054" s="607"/>
      <c r="VTO3054" s="607"/>
      <c r="VTP3054" s="607"/>
      <c r="VTQ3054" s="607"/>
      <c r="VTR3054" s="607"/>
      <c r="VTS3054" s="607"/>
      <c r="VTT3054" s="607"/>
      <c r="VTU3054" s="607"/>
      <c r="VTV3054" s="607"/>
      <c r="VTW3054" s="607"/>
      <c r="VTX3054" s="607"/>
      <c r="VTY3054" s="607"/>
      <c r="VTZ3054" s="607"/>
      <c r="VUA3054" s="607"/>
      <c r="VUB3054" s="607"/>
      <c r="VUC3054" s="607"/>
      <c r="VUD3054" s="607"/>
      <c r="VUE3054" s="607"/>
      <c r="VUF3054" s="607"/>
      <c r="VUG3054" s="607"/>
      <c r="VUH3054" s="607"/>
      <c r="VUI3054" s="607"/>
      <c r="VUJ3054" s="607"/>
      <c r="VUK3054" s="607"/>
      <c r="VUL3054" s="607"/>
      <c r="VUM3054" s="607"/>
      <c r="VUN3054" s="607"/>
      <c r="VUO3054" s="607"/>
      <c r="VUP3054" s="607"/>
      <c r="VUQ3054" s="607"/>
      <c r="VUR3054" s="607"/>
      <c r="VUS3054" s="607"/>
      <c r="VUT3054" s="607"/>
      <c r="VUU3054" s="607"/>
      <c r="VUV3054" s="607"/>
      <c r="VUW3054" s="607"/>
      <c r="VUX3054" s="607"/>
      <c r="VUY3054" s="607"/>
      <c r="VUZ3054" s="607"/>
      <c r="VVA3054" s="607"/>
      <c r="VVB3054" s="607"/>
      <c r="VVC3054" s="607"/>
      <c r="VVD3054" s="607"/>
      <c r="VVE3054" s="607"/>
      <c r="VVF3054" s="607"/>
      <c r="VVG3054" s="607"/>
      <c r="VVH3054" s="607"/>
      <c r="VVI3054" s="607"/>
      <c r="VVJ3054" s="607"/>
      <c r="VVK3054" s="607"/>
      <c r="VVL3054" s="607"/>
      <c r="VVM3054" s="607"/>
      <c r="VVN3054" s="607"/>
      <c r="VVO3054" s="607"/>
      <c r="VVP3054" s="607"/>
      <c r="VVQ3054" s="607"/>
      <c r="VVR3054" s="607"/>
      <c r="VVS3054" s="607"/>
      <c r="VVT3054" s="607"/>
      <c r="VVU3054" s="607"/>
      <c r="VVV3054" s="607"/>
      <c r="VVW3054" s="607"/>
      <c r="VVX3054" s="607"/>
      <c r="VVY3054" s="607"/>
      <c r="VVZ3054" s="607"/>
      <c r="VWA3054" s="607"/>
      <c r="VWB3054" s="607"/>
      <c r="VWC3054" s="607"/>
      <c r="VWD3054" s="607"/>
      <c r="VWE3054" s="607"/>
      <c r="VWF3054" s="607"/>
      <c r="VWG3054" s="607"/>
      <c r="VWH3054" s="607"/>
      <c r="VWI3054" s="607"/>
      <c r="VWJ3054" s="607"/>
      <c r="VWK3054" s="607"/>
      <c r="VWL3054" s="607"/>
      <c r="VWM3054" s="607"/>
      <c r="VWN3054" s="607"/>
      <c r="VWO3054" s="607"/>
      <c r="VWP3054" s="607"/>
      <c r="VWQ3054" s="607"/>
      <c r="VWR3054" s="607"/>
      <c r="VWS3054" s="607"/>
      <c r="VWT3054" s="607"/>
      <c r="VWU3054" s="607"/>
      <c r="VWV3054" s="607"/>
      <c r="VWW3054" s="607"/>
      <c r="VWX3054" s="607"/>
      <c r="VWY3054" s="607"/>
      <c r="VWZ3054" s="607"/>
      <c r="VXA3054" s="607"/>
      <c r="VXB3054" s="607"/>
      <c r="VXC3054" s="607"/>
      <c r="VXD3054" s="607"/>
      <c r="VXE3054" s="607"/>
      <c r="VXF3054" s="607"/>
      <c r="VXG3054" s="607"/>
      <c r="VXH3054" s="607"/>
      <c r="VXI3054" s="607"/>
      <c r="VXJ3054" s="607"/>
      <c r="VXK3054" s="607"/>
      <c r="VXL3054" s="607"/>
      <c r="VXM3054" s="607"/>
      <c r="VXN3054" s="607"/>
      <c r="VXO3054" s="607"/>
      <c r="VXP3054" s="607"/>
      <c r="VXQ3054" s="607"/>
      <c r="VXR3054" s="607"/>
      <c r="VXS3054" s="607"/>
      <c r="VXT3054" s="607"/>
      <c r="VXU3054" s="607"/>
      <c r="VXV3054" s="607"/>
      <c r="VXW3054" s="607"/>
      <c r="VXX3054" s="607"/>
      <c r="VXY3054" s="607"/>
      <c r="VXZ3054" s="607"/>
      <c r="VYA3054" s="607"/>
      <c r="VYB3054" s="607"/>
      <c r="VYC3054" s="607"/>
      <c r="VYD3054" s="607"/>
      <c r="VYE3054" s="607"/>
      <c r="VYF3054" s="607"/>
      <c r="VYG3054" s="607"/>
      <c r="VYH3054" s="607"/>
      <c r="VYI3054" s="607"/>
      <c r="VYJ3054" s="607"/>
      <c r="VYK3054" s="607"/>
      <c r="VYL3054" s="607"/>
      <c r="VYM3054" s="607"/>
      <c r="VYN3054" s="607"/>
      <c r="VYO3054" s="607"/>
      <c r="VYP3054" s="607"/>
      <c r="VYQ3054" s="607"/>
      <c r="VYR3054" s="607"/>
      <c r="VYS3054" s="607"/>
      <c r="VYT3054" s="607"/>
      <c r="VYU3054" s="607"/>
      <c r="VYV3054" s="607"/>
      <c r="VYW3054" s="607"/>
      <c r="VYX3054" s="607"/>
      <c r="VYY3054" s="607"/>
      <c r="VYZ3054" s="607"/>
      <c r="VZA3054" s="607"/>
      <c r="VZB3054" s="607"/>
      <c r="VZC3054" s="607"/>
      <c r="VZD3054" s="607"/>
      <c r="VZE3054" s="607"/>
      <c r="VZF3054" s="607"/>
      <c r="VZG3054" s="607"/>
      <c r="VZH3054" s="607"/>
      <c r="VZI3054" s="607"/>
      <c r="VZJ3054" s="607"/>
      <c r="VZK3054" s="607"/>
      <c r="VZL3054" s="607"/>
      <c r="VZM3054" s="607"/>
      <c r="VZN3054" s="607"/>
      <c r="VZO3054" s="607"/>
      <c r="VZP3054" s="607"/>
      <c r="VZQ3054" s="607"/>
      <c r="VZR3054" s="607"/>
      <c r="VZS3054" s="607"/>
      <c r="VZT3054" s="607"/>
      <c r="VZU3054" s="607"/>
      <c r="VZV3054" s="607"/>
      <c r="VZW3054" s="607"/>
      <c r="VZX3054" s="607"/>
      <c r="VZY3054" s="607"/>
      <c r="VZZ3054" s="607"/>
      <c r="WAA3054" s="607"/>
      <c r="WAB3054" s="607"/>
      <c r="WAC3054" s="607"/>
      <c r="WAD3054" s="607"/>
      <c r="WAE3054" s="607"/>
      <c r="WAF3054" s="607"/>
      <c r="WAG3054" s="607"/>
      <c r="WAH3054" s="607"/>
      <c r="WAI3054" s="607"/>
      <c r="WAJ3054" s="607"/>
      <c r="WAK3054" s="607"/>
      <c r="WAL3054" s="607"/>
      <c r="WAM3054" s="607"/>
      <c r="WAN3054" s="607"/>
      <c r="WAO3054" s="607"/>
      <c r="WAP3054" s="607"/>
      <c r="WAQ3054" s="607"/>
      <c r="WAR3054" s="607"/>
      <c r="WAS3054" s="607"/>
      <c r="WAT3054" s="607"/>
      <c r="WAU3054" s="607"/>
      <c r="WAV3054" s="607"/>
      <c r="WAW3054" s="607"/>
      <c r="WAX3054" s="607"/>
      <c r="WAY3054" s="607"/>
      <c r="WAZ3054" s="607"/>
      <c r="WBA3054" s="607"/>
      <c r="WBB3054" s="607"/>
      <c r="WBC3054" s="607"/>
      <c r="WBD3054" s="607"/>
      <c r="WBE3054" s="607"/>
      <c r="WBF3054" s="607"/>
      <c r="WBG3054" s="607"/>
      <c r="WBH3054" s="607"/>
      <c r="WBI3054" s="607"/>
      <c r="WBJ3054" s="607"/>
      <c r="WBK3054" s="607"/>
      <c r="WBL3054" s="607"/>
      <c r="WBM3054" s="607"/>
      <c r="WBN3054" s="607"/>
      <c r="WBO3054" s="607"/>
      <c r="WBP3054" s="607"/>
      <c r="WBQ3054" s="607"/>
      <c r="WBR3054" s="607"/>
      <c r="WBS3054" s="607"/>
      <c r="WBT3054" s="607"/>
      <c r="WBU3054" s="607"/>
      <c r="WBV3054" s="607"/>
      <c r="WBW3054" s="607"/>
      <c r="WBX3054" s="607"/>
      <c r="WBY3054" s="607"/>
      <c r="WBZ3054" s="607"/>
      <c r="WCA3054" s="607"/>
      <c r="WCB3054" s="607"/>
      <c r="WCC3054" s="607"/>
      <c r="WCD3054" s="607"/>
      <c r="WCE3054" s="607"/>
      <c r="WCF3054" s="607"/>
      <c r="WCG3054" s="607"/>
      <c r="WCH3054" s="607"/>
      <c r="WCI3054" s="607"/>
      <c r="WCJ3054" s="607"/>
      <c r="WCK3054" s="607"/>
      <c r="WCL3054" s="607"/>
      <c r="WCM3054" s="607"/>
      <c r="WCN3054" s="607"/>
      <c r="WCO3054" s="607"/>
      <c r="WCP3054" s="607"/>
      <c r="WCQ3054" s="607"/>
      <c r="WCR3054" s="607"/>
      <c r="WCS3054" s="607"/>
      <c r="WCT3054" s="607"/>
      <c r="WCU3054" s="607"/>
      <c r="WCV3054" s="607"/>
      <c r="WCW3054" s="607"/>
      <c r="WCX3054" s="607"/>
      <c r="WCY3054" s="607"/>
      <c r="WCZ3054" s="607"/>
      <c r="WDA3054" s="607"/>
      <c r="WDB3054" s="607"/>
      <c r="WDC3054" s="607"/>
      <c r="WDD3054" s="607"/>
      <c r="WDE3054" s="607"/>
      <c r="WDF3054" s="607"/>
      <c r="WDG3054" s="607"/>
      <c r="WDH3054" s="607"/>
      <c r="WDI3054" s="607"/>
      <c r="WDJ3054" s="607"/>
      <c r="WDK3054" s="607"/>
      <c r="WDL3054" s="607"/>
      <c r="WDM3054" s="607"/>
      <c r="WDN3054" s="607"/>
      <c r="WDO3054" s="607"/>
      <c r="WDP3054" s="607"/>
      <c r="WDQ3054" s="607"/>
      <c r="WDR3054" s="607"/>
      <c r="WDS3054" s="607"/>
      <c r="WDT3054" s="607"/>
      <c r="WDU3054" s="607"/>
      <c r="WDV3054" s="607"/>
      <c r="WDW3054" s="607"/>
      <c r="WDX3054" s="607"/>
      <c r="WDY3054" s="607"/>
      <c r="WDZ3054" s="607"/>
      <c r="WEA3054" s="607"/>
      <c r="WEB3054" s="607"/>
      <c r="WEC3054" s="607"/>
      <c r="WED3054" s="607"/>
      <c r="WEE3054" s="607"/>
      <c r="WEF3054" s="607"/>
      <c r="WEG3054" s="607"/>
      <c r="WEH3054" s="607"/>
      <c r="WEI3054" s="607"/>
      <c r="WEJ3054" s="607"/>
      <c r="WEK3054" s="607"/>
      <c r="WEL3054" s="607"/>
      <c r="WEM3054" s="607"/>
      <c r="WEN3054" s="607"/>
      <c r="WEO3054" s="607"/>
      <c r="WEP3054" s="607"/>
      <c r="WEQ3054" s="607"/>
      <c r="WER3054" s="607"/>
      <c r="WES3054" s="607"/>
      <c r="WET3054" s="607"/>
      <c r="WEU3054" s="607"/>
      <c r="WEV3054" s="607"/>
      <c r="WEW3054" s="607"/>
      <c r="WEX3054" s="607"/>
      <c r="WEY3054" s="607"/>
      <c r="WEZ3054" s="607"/>
      <c r="WFA3054" s="607"/>
      <c r="WFB3054" s="607"/>
      <c r="WFC3054" s="607"/>
      <c r="WFD3054" s="607"/>
      <c r="WFE3054" s="607"/>
      <c r="WFF3054" s="607"/>
      <c r="WFG3054" s="607"/>
      <c r="WFH3054" s="607"/>
      <c r="WFI3054" s="607"/>
      <c r="WFJ3054" s="607"/>
      <c r="WFK3054" s="607"/>
      <c r="WFL3054" s="607"/>
      <c r="WFM3054" s="607"/>
      <c r="WFN3054" s="607"/>
      <c r="WFO3054" s="607"/>
      <c r="WFP3054" s="607"/>
      <c r="WFQ3054" s="607"/>
      <c r="WFR3054" s="607"/>
      <c r="WFS3054" s="607"/>
      <c r="WFT3054" s="607"/>
      <c r="WFU3054" s="607"/>
      <c r="WFV3054" s="607"/>
      <c r="WFW3054" s="607"/>
      <c r="WFX3054" s="607"/>
      <c r="WFY3054" s="607"/>
      <c r="WFZ3054" s="607"/>
      <c r="WGA3054" s="607"/>
      <c r="WGB3054" s="607"/>
      <c r="WGC3054" s="607"/>
      <c r="WGD3054" s="607"/>
      <c r="WGE3054" s="607"/>
      <c r="WGF3054" s="607"/>
      <c r="WGG3054" s="607"/>
      <c r="WGH3054" s="607"/>
      <c r="WGI3054" s="607"/>
      <c r="WGJ3054" s="607"/>
      <c r="WGK3054" s="607"/>
      <c r="WGL3054" s="607"/>
      <c r="WGM3054" s="607"/>
      <c r="WGN3054" s="607"/>
      <c r="WGO3054" s="607"/>
      <c r="WGP3054" s="607"/>
      <c r="WGQ3054" s="607"/>
      <c r="WGR3054" s="607"/>
      <c r="WGS3054" s="607"/>
      <c r="WGT3054" s="607"/>
      <c r="WGU3054" s="607"/>
      <c r="WGV3054" s="607"/>
      <c r="WGW3054" s="607"/>
      <c r="WGX3054" s="607"/>
      <c r="WGY3054" s="607"/>
      <c r="WGZ3054" s="607"/>
      <c r="WHA3054" s="607"/>
      <c r="WHB3054" s="607"/>
      <c r="WHC3054" s="607"/>
      <c r="WHD3054" s="607"/>
      <c r="WHE3054" s="607"/>
      <c r="WHF3054" s="607"/>
      <c r="WHG3054" s="607"/>
      <c r="WHH3054" s="607"/>
      <c r="WHI3054" s="607"/>
      <c r="WHJ3054" s="607"/>
      <c r="WHK3054" s="607"/>
      <c r="WHL3054" s="607"/>
      <c r="WHM3054" s="607"/>
      <c r="WHN3054" s="607"/>
      <c r="WHO3054" s="607"/>
      <c r="WHP3054" s="607"/>
      <c r="WHQ3054" s="607"/>
      <c r="WHR3054" s="607"/>
      <c r="WHS3054" s="607"/>
      <c r="WHT3054" s="607"/>
      <c r="WHU3054" s="607"/>
      <c r="WHV3054" s="607"/>
      <c r="WHW3054" s="607"/>
      <c r="WHX3054" s="607"/>
      <c r="WHY3054" s="607"/>
      <c r="WHZ3054" s="607"/>
      <c r="WIA3054" s="607"/>
      <c r="WIB3054" s="607"/>
      <c r="WIC3054" s="607"/>
      <c r="WID3054" s="607"/>
      <c r="WIE3054" s="607"/>
      <c r="WIF3054" s="607"/>
      <c r="WIG3054" s="607"/>
      <c r="WIH3054" s="607"/>
      <c r="WII3054" s="607"/>
      <c r="WIJ3054" s="607"/>
      <c r="WIK3054" s="607"/>
      <c r="WIL3054" s="607"/>
      <c r="WIM3054" s="607"/>
      <c r="WIN3054" s="607"/>
      <c r="WIO3054" s="607"/>
      <c r="WIP3054" s="607"/>
      <c r="WIQ3054" s="607"/>
      <c r="WIR3054" s="607"/>
      <c r="WIS3054" s="607"/>
      <c r="WIT3054" s="607"/>
      <c r="WIU3054" s="607"/>
      <c r="WIV3054" s="607"/>
      <c r="WIW3054" s="607"/>
      <c r="WIX3054" s="607"/>
      <c r="WIY3054" s="607"/>
      <c r="WIZ3054" s="607"/>
      <c r="WJA3054" s="607"/>
      <c r="WJB3054" s="607"/>
      <c r="WJC3054" s="607"/>
      <c r="WJD3054" s="607"/>
      <c r="WJE3054" s="607"/>
      <c r="WJF3054" s="607"/>
      <c r="WJG3054" s="607"/>
      <c r="WJH3054" s="607"/>
      <c r="WJI3054" s="607"/>
      <c r="WJJ3054" s="607"/>
      <c r="WJK3054" s="607"/>
      <c r="WJL3054" s="607"/>
      <c r="WJM3054" s="607"/>
      <c r="WJN3054" s="607"/>
      <c r="WJO3054" s="607"/>
      <c r="WJP3054" s="607"/>
      <c r="WJQ3054" s="607"/>
      <c r="WJR3054" s="607"/>
      <c r="WJS3054" s="607"/>
      <c r="WJT3054" s="607"/>
      <c r="WJU3054" s="607"/>
      <c r="WJV3054" s="607"/>
      <c r="WJW3054" s="607"/>
      <c r="WJX3054" s="607"/>
      <c r="WJY3054" s="607"/>
      <c r="WJZ3054" s="607"/>
      <c r="WKA3054" s="607"/>
      <c r="WKB3054" s="607"/>
      <c r="WKC3054" s="607"/>
      <c r="WKD3054" s="607"/>
      <c r="WKE3054" s="607"/>
      <c r="WKF3054" s="607"/>
      <c r="WKG3054" s="607"/>
      <c r="WKH3054" s="607"/>
      <c r="WKI3054" s="607"/>
      <c r="WKJ3054" s="607"/>
      <c r="WKK3054" s="607"/>
      <c r="WKL3054" s="607"/>
      <c r="WKM3054" s="607"/>
      <c r="WKN3054" s="607"/>
      <c r="WKO3054" s="607"/>
      <c r="WKP3054" s="607"/>
      <c r="WKQ3054" s="607"/>
      <c r="WKR3054" s="607"/>
      <c r="WKS3054" s="607"/>
      <c r="WKT3054" s="607"/>
      <c r="WKU3054" s="607"/>
      <c r="WKV3054" s="607"/>
      <c r="WKW3054" s="607"/>
      <c r="WKX3054" s="607"/>
      <c r="WKY3054" s="607"/>
      <c r="WKZ3054" s="607"/>
      <c r="WLA3054" s="607"/>
      <c r="WLB3054" s="607"/>
      <c r="WLC3054" s="607"/>
      <c r="WLD3054" s="607"/>
      <c r="WLE3054" s="607"/>
      <c r="WLF3054" s="607"/>
      <c r="WLG3054" s="607"/>
      <c r="WLH3054" s="607"/>
      <c r="WLI3054" s="607"/>
      <c r="WLJ3054" s="607"/>
      <c r="WLK3054" s="607"/>
      <c r="WLL3054" s="607"/>
      <c r="WLM3054" s="607"/>
      <c r="WLN3054" s="607"/>
      <c r="WLO3054" s="607"/>
      <c r="WLP3054" s="607"/>
      <c r="WLQ3054" s="607"/>
      <c r="WLR3054" s="607"/>
      <c r="WLS3054" s="607"/>
      <c r="WLT3054" s="607"/>
      <c r="WLU3054" s="607"/>
      <c r="WLV3054" s="607"/>
      <c r="WLW3054" s="607"/>
      <c r="WLX3054" s="607"/>
      <c r="WLY3054" s="607"/>
      <c r="WLZ3054" s="607"/>
      <c r="WMA3054" s="607"/>
      <c r="WMB3054" s="607"/>
      <c r="WMC3054" s="607"/>
      <c r="WMD3054" s="607"/>
      <c r="WME3054" s="607"/>
      <c r="WMF3054" s="607"/>
      <c r="WMG3054" s="607"/>
      <c r="WMH3054" s="607"/>
      <c r="WMI3054" s="607"/>
      <c r="WMJ3054" s="607"/>
      <c r="WMK3054" s="607"/>
      <c r="WML3054" s="607"/>
      <c r="WMM3054" s="607"/>
      <c r="WMN3054" s="607"/>
      <c r="WMO3054" s="607"/>
      <c r="WMP3054" s="607"/>
      <c r="WMQ3054" s="607"/>
      <c r="WMR3054" s="607"/>
      <c r="WMS3054" s="607"/>
      <c r="WMT3054" s="607"/>
      <c r="WMU3054" s="607"/>
      <c r="WMV3054" s="607"/>
      <c r="WMW3054" s="607"/>
      <c r="WMX3054" s="607"/>
      <c r="WMY3054" s="607"/>
      <c r="WMZ3054" s="607"/>
      <c r="WNA3054" s="607"/>
      <c r="WNB3054" s="607"/>
      <c r="WNC3054" s="607"/>
      <c r="WND3054" s="607"/>
      <c r="WNE3054" s="607"/>
      <c r="WNF3054" s="607"/>
      <c r="WNG3054" s="607"/>
      <c r="WNH3054" s="607"/>
      <c r="WNI3054" s="607"/>
      <c r="WNJ3054" s="607"/>
      <c r="WNK3054" s="607"/>
      <c r="WNL3054" s="607"/>
      <c r="WNM3054" s="607"/>
      <c r="WNN3054" s="607"/>
      <c r="WNO3054" s="607"/>
      <c r="WNP3054" s="607"/>
      <c r="WNQ3054" s="607"/>
      <c r="WNR3054" s="607"/>
      <c r="WNS3054" s="607"/>
      <c r="WNT3054" s="607"/>
      <c r="WNU3054" s="607"/>
      <c r="WNV3054" s="607"/>
      <c r="WNW3054" s="607"/>
      <c r="WNX3054" s="607"/>
      <c r="WNY3054" s="607"/>
      <c r="WNZ3054" s="607"/>
      <c r="WOA3054" s="607"/>
      <c r="WOB3054" s="607"/>
      <c r="WOC3054" s="607"/>
      <c r="WOD3054" s="607"/>
      <c r="WOE3054" s="607"/>
      <c r="WOF3054" s="607"/>
      <c r="WOG3054" s="607"/>
      <c r="WOH3054" s="607"/>
      <c r="WOI3054" s="607"/>
      <c r="WOJ3054" s="607"/>
      <c r="WOK3054" s="607"/>
      <c r="WOL3054" s="607"/>
      <c r="WOM3054" s="607"/>
      <c r="WON3054" s="607"/>
      <c r="WOO3054" s="607"/>
      <c r="WOP3054" s="607"/>
      <c r="WOQ3054" s="607"/>
      <c r="WOR3054" s="607"/>
      <c r="WOS3054" s="607"/>
      <c r="WOT3054" s="607"/>
      <c r="WOU3054" s="607"/>
      <c r="WOV3054" s="607"/>
      <c r="WOW3054" s="607"/>
      <c r="WOX3054" s="607"/>
      <c r="WOY3054" s="607"/>
      <c r="WOZ3054" s="607"/>
      <c r="WPA3054" s="607"/>
      <c r="WPB3054" s="607"/>
      <c r="WPC3054" s="607"/>
      <c r="WPD3054" s="607"/>
      <c r="WPE3054" s="607"/>
      <c r="WPF3054" s="607"/>
      <c r="WPG3054" s="607"/>
      <c r="WPH3054" s="607"/>
      <c r="WPI3054" s="607"/>
      <c r="WPJ3054" s="607"/>
      <c r="WPK3054" s="607"/>
      <c r="WPL3054" s="607"/>
      <c r="WPM3054" s="607"/>
      <c r="WPN3054" s="607"/>
      <c r="WPO3054" s="607"/>
      <c r="WPP3054" s="607"/>
      <c r="WPQ3054" s="607"/>
      <c r="WPR3054" s="607"/>
      <c r="WPS3054" s="607"/>
      <c r="WPT3054" s="607"/>
      <c r="WPU3054" s="607"/>
      <c r="WPV3054" s="607"/>
      <c r="WPW3054" s="607"/>
      <c r="WPX3054" s="607"/>
      <c r="WPY3054" s="607"/>
      <c r="WPZ3054" s="607"/>
      <c r="WQA3054" s="607"/>
      <c r="WQB3054" s="607"/>
      <c r="WQC3054" s="607"/>
      <c r="WQD3054" s="607"/>
      <c r="WQE3054" s="607"/>
      <c r="WQF3054" s="607"/>
      <c r="WQG3054" s="607"/>
      <c r="WQH3054" s="607"/>
      <c r="WQI3054" s="607"/>
      <c r="WQJ3054" s="607"/>
      <c r="WQK3054" s="607"/>
      <c r="WQL3054" s="607"/>
      <c r="WQM3054" s="607"/>
      <c r="WQN3054" s="607"/>
      <c r="WQO3054" s="607"/>
      <c r="WQP3054" s="607"/>
      <c r="WQQ3054" s="607"/>
      <c r="WQR3054" s="607"/>
      <c r="WQS3054" s="607"/>
      <c r="WQT3054" s="607"/>
      <c r="WQU3054" s="607"/>
      <c r="WQV3054" s="607"/>
      <c r="WQW3054" s="607"/>
      <c r="WQX3054" s="607"/>
      <c r="WQY3054" s="607"/>
      <c r="WQZ3054" s="607"/>
      <c r="WRA3054" s="607"/>
      <c r="WRB3054" s="607"/>
      <c r="WRC3054" s="607"/>
      <c r="WRD3054" s="607"/>
      <c r="WRE3054" s="607"/>
      <c r="WRF3054" s="607"/>
      <c r="WRG3054" s="607"/>
      <c r="WRH3054" s="607"/>
      <c r="WRI3054" s="607"/>
      <c r="WRJ3054" s="607"/>
      <c r="WRK3054" s="607"/>
      <c r="WRL3054" s="607"/>
      <c r="WRM3054" s="607"/>
      <c r="WRN3054" s="607"/>
      <c r="WRO3054" s="607"/>
      <c r="WRP3054" s="607"/>
      <c r="WRQ3054" s="607"/>
      <c r="WRR3054" s="607"/>
      <c r="WRS3054" s="607"/>
      <c r="WRT3054" s="607"/>
      <c r="WRU3054" s="607"/>
      <c r="WRV3054" s="607"/>
      <c r="WRW3054" s="607"/>
      <c r="WRX3054" s="607"/>
      <c r="WRY3054" s="607"/>
      <c r="WRZ3054" s="607"/>
      <c r="WSA3054" s="607"/>
      <c r="WSB3054" s="607"/>
      <c r="WSC3054" s="607"/>
      <c r="WSD3054" s="607"/>
      <c r="WSE3054" s="607"/>
      <c r="WSF3054" s="607"/>
      <c r="WSG3054" s="607"/>
      <c r="WSH3054" s="607"/>
      <c r="WSI3054" s="607"/>
      <c r="WSJ3054" s="607"/>
      <c r="WSK3054" s="607"/>
      <c r="WSL3054" s="607"/>
      <c r="WSM3054" s="607"/>
      <c r="WSN3054" s="607"/>
      <c r="WSO3054" s="607"/>
      <c r="WSP3054" s="607"/>
      <c r="WSQ3054" s="607"/>
      <c r="WSR3054" s="607"/>
      <c r="WSS3054" s="607"/>
      <c r="WST3054" s="607"/>
      <c r="WSU3054" s="607"/>
      <c r="WSV3054" s="607"/>
      <c r="WSW3054" s="607"/>
      <c r="WSX3054" s="607"/>
      <c r="WSY3054" s="607"/>
      <c r="WSZ3054" s="607"/>
      <c r="WTA3054" s="607"/>
      <c r="WTB3054" s="607"/>
      <c r="WTC3054" s="607"/>
      <c r="WTD3054" s="607"/>
      <c r="WTE3054" s="607"/>
      <c r="WTF3054" s="607"/>
      <c r="WTG3054" s="607"/>
      <c r="WTH3054" s="607"/>
      <c r="WTI3054" s="607"/>
      <c r="WTJ3054" s="607"/>
      <c r="WTK3054" s="607"/>
      <c r="WTL3054" s="607"/>
      <c r="WTM3054" s="607"/>
      <c r="WTN3054" s="607"/>
      <c r="WTO3054" s="607"/>
      <c r="WTP3054" s="607"/>
      <c r="WTQ3054" s="607"/>
      <c r="WTR3054" s="607"/>
      <c r="WTS3054" s="607"/>
      <c r="WTT3054" s="607"/>
      <c r="WTU3054" s="607"/>
      <c r="WTV3054" s="607"/>
      <c r="WTW3054" s="607"/>
      <c r="WTX3054" s="607"/>
      <c r="WTY3054" s="607"/>
      <c r="WTZ3054" s="607"/>
      <c r="WUA3054" s="607"/>
      <c r="WUB3054" s="607"/>
      <c r="WUC3054" s="607"/>
      <c r="WUD3054" s="607"/>
      <c r="WUE3054" s="607"/>
      <c r="WUF3054" s="607"/>
      <c r="WUG3054" s="607"/>
      <c r="WUH3054" s="607"/>
      <c r="WUI3054" s="607"/>
      <c r="WUJ3054" s="607"/>
      <c r="WUK3054" s="607"/>
      <c r="WUL3054" s="607"/>
      <c r="WUM3054" s="607"/>
      <c r="WUN3054" s="607"/>
      <c r="WUO3054" s="607"/>
      <c r="WUP3054" s="607"/>
      <c r="WUQ3054" s="607"/>
      <c r="WUR3054" s="607"/>
      <c r="WUS3054" s="607"/>
      <c r="WUT3054" s="607"/>
      <c r="WUU3054" s="607"/>
      <c r="WUV3054" s="607"/>
      <c r="WUW3054" s="607"/>
      <c r="WUX3054" s="607"/>
      <c r="WUY3054" s="607"/>
      <c r="WUZ3054" s="607"/>
      <c r="WVA3054" s="607"/>
      <c r="WVB3054" s="607"/>
      <c r="WVC3054" s="607"/>
      <c r="WVD3054" s="607"/>
      <c r="WVE3054" s="607"/>
      <c r="WVF3054" s="607"/>
      <c r="WVG3054" s="607"/>
      <c r="WVH3054" s="607"/>
      <c r="WVI3054" s="607"/>
      <c r="WVJ3054" s="607"/>
      <c r="WVK3054" s="607"/>
      <c r="WVL3054" s="607"/>
      <c r="WVM3054" s="607"/>
      <c r="WVN3054" s="607"/>
      <c r="WVO3054" s="607"/>
      <c r="WVP3054" s="607"/>
      <c r="WVQ3054" s="607"/>
      <c r="WVR3054" s="607"/>
      <c r="WVS3054" s="607"/>
      <c r="WVT3054" s="607"/>
      <c r="WVU3054" s="607"/>
      <c r="WVV3054" s="607"/>
      <c r="WVW3054" s="607"/>
      <c r="WVX3054" s="607"/>
      <c r="WVY3054" s="607"/>
      <c r="WVZ3054" s="607"/>
      <c r="WWA3054" s="607"/>
      <c r="WWB3054" s="607"/>
      <c r="WWC3054" s="607"/>
      <c r="WWD3054" s="607"/>
      <c r="WWE3054" s="607"/>
      <c r="WWF3054" s="607"/>
      <c r="WWG3054" s="607"/>
      <c r="WWH3054" s="607"/>
      <c r="WWI3054" s="607"/>
      <c r="WWJ3054" s="607"/>
      <c r="WWK3054" s="607"/>
      <c r="WWL3054" s="607"/>
      <c r="WWM3054" s="607"/>
      <c r="WWN3054" s="607"/>
      <c r="WWO3054" s="607"/>
      <c r="WWP3054" s="607"/>
      <c r="WWQ3054" s="607"/>
      <c r="WWR3054" s="607"/>
      <c r="WWS3054" s="607"/>
      <c r="WWT3054" s="607"/>
      <c r="WWU3054" s="607"/>
      <c r="WWV3054" s="607"/>
      <c r="WWW3054" s="607"/>
      <c r="WWX3054" s="607"/>
      <c r="WWY3054" s="607"/>
      <c r="WWZ3054" s="607"/>
      <c r="WXA3054" s="607"/>
      <c r="WXB3054" s="607"/>
      <c r="WXC3054" s="607"/>
      <c r="WXD3054" s="607"/>
      <c r="WXE3054" s="607"/>
      <c r="WXF3054" s="607"/>
      <c r="WXG3054" s="607"/>
      <c r="WXH3054" s="607"/>
      <c r="WXI3054" s="607"/>
      <c r="WXJ3054" s="607"/>
      <c r="WXK3054" s="607"/>
      <c r="WXL3054" s="607"/>
      <c r="WXM3054" s="607"/>
      <c r="WXN3054" s="607"/>
      <c r="WXO3054" s="607"/>
      <c r="WXP3054" s="607"/>
      <c r="WXQ3054" s="607"/>
      <c r="WXR3054" s="607"/>
      <c r="WXS3054" s="607"/>
      <c r="WXT3054" s="607"/>
      <c r="WXU3054" s="607"/>
      <c r="WXV3054" s="607"/>
      <c r="WXW3054" s="607"/>
      <c r="WXX3054" s="607"/>
      <c r="WXY3054" s="607"/>
      <c r="WXZ3054" s="607"/>
      <c r="WYA3054" s="607"/>
      <c r="WYB3054" s="607"/>
      <c r="WYC3054" s="607"/>
      <c r="WYD3054" s="607"/>
      <c r="WYE3054" s="607"/>
      <c r="WYF3054" s="607"/>
      <c r="WYG3054" s="607"/>
      <c r="WYH3054" s="607"/>
      <c r="WYI3054" s="607"/>
      <c r="WYJ3054" s="607"/>
      <c r="WYK3054" s="607"/>
      <c r="WYL3054" s="607"/>
      <c r="WYM3054" s="607"/>
      <c r="WYN3054" s="607"/>
      <c r="WYO3054" s="607"/>
      <c r="WYP3054" s="607"/>
      <c r="WYQ3054" s="607"/>
      <c r="WYR3054" s="607"/>
      <c r="WYS3054" s="607"/>
      <c r="WYT3054" s="607"/>
      <c r="WYU3054" s="607"/>
      <c r="WYV3054" s="607"/>
      <c r="WYW3054" s="607"/>
      <c r="WYX3054" s="607"/>
      <c r="WYY3054" s="607"/>
      <c r="WYZ3054" s="607"/>
      <c r="WZA3054" s="607"/>
      <c r="WZB3054" s="607"/>
      <c r="WZC3054" s="607"/>
      <c r="WZD3054" s="607"/>
      <c r="WZE3054" s="607"/>
      <c r="WZF3054" s="607"/>
      <c r="WZG3054" s="607"/>
      <c r="WZH3054" s="607"/>
      <c r="WZI3054" s="607"/>
      <c r="WZJ3054" s="607"/>
      <c r="WZK3054" s="607"/>
      <c r="WZL3054" s="607"/>
      <c r="WZM3054" s="607"/>
      <c r="WZN3054" s="607"/>
      <c r="WZO3054" s="607"/>
      <c r="WZP3054" s="607"/>
      <c r="WZQ3054" s="607"/>
      <c r="WZR3054" s="607"/>
      <c r="WZS3054" s="607"/>
      <c r="WZT3054" s="607"/>
      <c r="WZU3054" s="607"/>
      <c r="WZV3054" s="607"/>
      <c r="WZW3054" s="607"/>
      <c r="WZX3054" s="607"/>
      <c r="WZY3054" s="607"/>
      <c r="WZZ3054" s="607"/>
      <c r="XAA3054" s="607"/>
      <c r="XAB3054" s="607"/>
      <c r="XAC3054" s="607"/>
      <c r="XAD3054" s="607"/>
      <c r="XAE3054" s="607"/>
      <c r="XAF3054" s="607"/>
      <c r="XAG3054" s="607"/>
      <c r="XAH3054" s="607"/>
      <c r="XAI3054" s="607"/>
      <c r="XAJ3054" s="607"/>
      <c r="XAK3054" s="607"/>
      <c r="XAL3054" s="607"/>
      <c r="XAM3054" s="607"/>
      <c r="XAN3054" s="607"/>
      <c r="XAO3054" s="607"/>
      <c r="XAP3054" s="607"/>
      <c r="XAQ3054" s="607"/>
      <c r="XAR3054" s="607"/>
      <c r="XAS3054" s="607"/>
      <c r="XAT3054" s="607"/>
      <c r="XAU3054" s="607"/>
      <c r="XAV3054" s="607"/>
      <c r="XAW3054" s="607"/>
      <c r="XAX3054" s="607"/>
      <c r="XAY3054" s="607"/>
      <c r="XAZ3054" s="607"/>
      <c r="XBA3054" s="607"/>
      <c r="XBB3054" s="607"/>
      <c r="XBC3054" s="607"/>
      <c r="XBD3054" s="607"/>
      <c r="XBE3054" s="607"/>
      <c r="XBF3054" s="607"/>
      <c r="XBG3054" s="607"/>
      <c r="XBH3054" s="607"/>
      <c r="XBI3054" s="607"/>
      <c r="XBJ3054" s="607"/>
      <c r="XBK3054" s="607"/>
      <c r="XBL3054" s="607"/>
      <c r="XBM3054" s="607"/>
      <c r="XBN3054" s="607"/>
      <c r="XBO3054" s="607"/>
      <c r="XBP3054" s="607"/>
      <c r="XBQ3054" s="607"/>
      <c r="XBR3054" s="607"/>
      <c r="XBS3054" s="607"/>
      <c r="XBT3054" s="607"/>
      <c r="XBU3054" s="607"/>
      <c r="XBV3054" s="607"/>
      <c r="XBW3054" s="607"/>
      <c r="XBX3054" s="607"/>
      <c r="XBY3054" s="607"/>
      <c r="XBZ3054" s="607"/>
      <c r="XCA3054" s="607"/>
      <c r="XCB3054" s="607"/>
      <c r="XCC3054" s="607"/>
      <c r="XCD3054" s="607"/>
      <c r="XCE3054" s="607"/>
      <c r="XCF3054" s="607"/>
      <c r="XCG3054" s="607"/>
      <c r="XCH3054" s="607"/>
      <c r="XCI3054" s="607"/>
      <c r="XCJ3054" s="607"/>
      <c r="XCK3054" s="607"/>
      <c r="XCL3054" s="607"/>
      <c r="XCM3054" s="607"/>
      <c r="XCN3054" s="607"/>
      <c r="XCO3054" s="607"/>
      <c r="XCP3054" s="607"/>
      <c r="XCQ3054" s="607"/>
      <c r="XCR3054" s="607"/>
      <c r="XCS3054" s="607"/>
      <c r="XCT3054" s="607"/>
      <c r="XCU3054" s="607"/>
      <c r="XCV3054" s="607"/>
      <c r="XCW3054" s="607"/>
      <c r="XCX3054" s="607"/>
      <c r="XCY3054" s="607"/>
      <c r="XCZ3054" s="607"/>
      <c r="XDA3054" s="607"/>
      <c r="XDB3054" s="607"/>
      <c r="XDC3054" s="607"/>
      <c r="XDD3054" s="607"/>
      <c r="XDE3054" s="607"/>
      <c r="XDF3054" s="607"/>
      <c r="XDG3054" s="607"/>
      <c r="XDH3054" s="607"/>
      <c r="XDI3054" s="607"/>
      <c r="XDJ3054" s="607"/>
      <c r="XDK3054" s="607"/>
      <c r="XDL3054" s="607"/>
      <c r="XDM3054" s="607"/>
      <c r="XDN3054" s="607"/>
      <c r="XDO3054" s="607"/>
      <c r="XDP3054" s="607"/>
      <c r="XDQ3054" s="607"/>
      <c r="XDR3054" s="607"/>
      <c r="XDS3054" s="607"/>
      <c r="XDT3054" s="607"/>
      <c r="XDU3054" s="607"/>
      <c r="XDV3054" s="607"/>
      <c r="XDW3054" s="607"/>
      <c r="XDX3054" s="607"/>
      <c r="XDY3054" s="607"/>
      <c r="XDZ3054" s="607"/>
      <c r="XEA3054" s="607"/>
      <c r="XEB3054" s="607"/>
      <c r="XEC3054" s="607"/>
      <c r="XED3054" s="607"/>
      <c r="XEE3054" s="607"/>
      <c r="XEF3054" s="607"/>
      <c r="XEG3054" s="607"/>
      <c r="XEH3054" s="607"/>
      <c r="XEI3054" s="607"/>
      <c r="XEJ3054" s="607"/>
      <c r="XEK3054" s="607"/>
      <c r="XEL3054" s="607"/>
      <c r="XEM3054" s="607"/>
      <c r="XEN3054" s="607"/>
      <c r="XEO3054" s="607"/>
      <c r="XEP3054" s="607"/>
      <c r="XEQ3054" s="607"/>
      <c r="XER3054" s="607"/>
      <c r="XES3054" s="607"/>
      <c r="XET3054" s="607"/>
      <c r="XEU3054" s="607"/>
      <c r="XEV3054" s="607"/>
      <c r="XEW3054" s="607"/>
      <c r="XEX3054" s="607"/>
      <c r="XEY3054" s="607"/>
      <c r="XEZ3054" s="607"/>
      <c r="XFA3054" s="607"/>
      <c r="XFB3054" s="607"/>
      <c r="XFC3054" s="607"/>
      <c r="XFD3054" s="607"/>
    </row>
    <row r="3055" spans="1:16384">
      <c r="A3055" s="1139"/>
      <c r="B3055" s="607"/>
      <c r="C3055" s="599" t="s">
        <v>7202</v>
      </c>
      <c r="D3055" s="599" t="s">
        <v>518</v>
      </c>
      <c r="E3055" s="605" t="s">
        <v>149</v>
      </c>
      <c r="F3055" s="605" t="s">
        <v>121</v>
      </c>
      <c r="G3055" s="602">
        <v>250</v>
      </c>
      <c r="H3055" s="602">
        <v>250</v>
      </c>
      <c r="I3055" s="14">
        <v>1</v>
      </c>
      <c r="J3055" s="607"/>
      <c r="K3055" s="607"/>
      <c r="L3055" s="607"/>
      <c r="M3055" s="607"/>
      <c r="N3055" s="607"/>
      <c r="O3055" s="607"/>
      <c r="P3055" s="607"/>
      <c r="Q3055" s="607"/>
      <c r="R3055" s="607"/>
      <c r="S3055" s="607"/>
      <c r="T3055" s="607"/>
      <c r="U3055" s="607"/>
      <c r="V3055" s="607"/>
      <c r="W3055" s="607"/>
      <c r="X3055" s="607"/>
      <c r="Y3055" s="607"/>
      <c r="Z3055" s="607"/>
      <c r="AA3055" s="607"/>
      <c r="AB3055" s="607"/>
      <c r="AC3055" s="607"/>
      <c r="AD3055" s="607"/>
      <c r="AE3055" s="607"/>
      <c r="AF3055" s="607"/>
      <c r="AG3055" s="607"/>
      <c r="AH3055" s="607"/>
      <c r="AI3055" s="607"/>
      <c r="AJ3055" s="607"/>
      <c r="AK3055" s="607"/>
      <c r="AL3055" s="607"/>
      <c r="AM3055" s="607"/>
      <c r="AN3055" s="607"/>
      <c r="AO3055" s="607"/>
      <c r="AP3055" s="607"/>
      <c r="AQ3055" s="607"/>
      <c r="AR3055" s="607"/>
      <c r="AS3055" s="607"/>
      <c r="AT3055" s="607"/>
      <c r="AU3055" s="607"/>
      <c r="AV3055" s="607"/>
      <c r="AW3055" s="607"/>
      <c r="AX3055" s="607"/>
      <c r="AY3055" s="607"/>
      <c r="AZ3055" s="607"/>
      <c r="BA3055" s="607"/>
      <c r="BB3055" s="607"/>
      <c r="BC3055" s="607"/>
      <c r="BD3055" s="607"/>
      <c r="BE3055" s="607"/>
      <c r="BF3055" s="607"/>
      <c r="BG3055" s="607"/>
      <c r="BH3055" s="607"/>
      <c r="BI3055" s="607"/>
      <c r="BJ3055" s="607"/>
      <c r="BK3055" s="607"/>
      <c r="BL3055" s="607"/>
      <c r="BM3055" s="607"/>
      <c r="BN3055" s="607"/>
      <c r="BO3055" s="607"/>
      <c r="BP3055" s="607"/>
      <c r="BQ3055" s="607"/>
      <c r="BR3055" s="607"/>
      <c r="BS3055" s="607"/>
      <c r="BT3055" s="607"/>
      <c r="BU3055" s="607"/>
      <c r="BV3055" s="607"/>
      <c r="BW3055" s="607"/>
      <c r="BX3055" s="607"/>
      <c r="BY3055" s="607"/>
      <c r="BZ3055" s="607"/>
      <c r="CA3055" s="607"/>
      <c r="CB3055" s="607"/>
      <c r="CC3055" s="607"/>
      <c r="CD3055" s="607"/>
      <c r="CE3055" s="607"/>
      <c r="CF3055" s="607"/>
      <c r="CG3055" s="607"/>
      <c r="CH3055" s="607"/>
      <c r="CI3055" s="607"/>
      <c r="CJ3055" s="607"/>
      <c r="CK3055" s="607"/>
      <c r="CL3055" s="607"/>
      <c r="CM3055" s="607"/>
      <c r="CN3055" s="607"/>
      <c r="CO3055" s="607"/>
      <c r="CP3055" s="607"/>
      <c r="CQ3055" s="607"/>
      <c r="CR3055" s="607"/>
      <c r="CS3055" s="607"/>
      <c r="CT3055" s="607"/>
      <c r="CU3055" s="607"/>
      <c r="CV3055" s="607"/>
      <c r="CW3055" s="607"/>
      <c r="CX3055" s="607"/>
      <c r="CY3055" s="607"/>
      <c r="CZ3055" s="607"/>
      <c r="DA3055" s="607"/>
      <c r="DB3055" s="607"/>
      <c r="DC3055" s="607"/>
      <c r="DD3055" s="607"/>
      <c r="DE3055" s="607"/>
      <c r="DF3055" s="607"/>
      <c r="DG3055" s="607"/>
      <c r="DH3055" s="607"/>
      <c r="DI3055" s="607"/>
      <c r="DJ3055" s="607"/>
      <c r="DK3055" s="607"/>
      <c r="DL3055" s="607"/>
      <c r="DM3055" s="607"/>
      <c r="DN3055" s="607"/>
      <c r="DO3055" s="607"/>
      <c r="DP3055" s="607"/>
      <c r="DQ3055" s="607"/>
      <c r="DR3055" s="607"/>
      <c r="DS3055" s="607"/>
      <c r="DT3055" s="607"/>
      <c r="DU3055" s="607"/>
      <c r="DV3055" s="607"/>
      <c r="DW3055" s="607"/>
      <c r="DX3055" s="607"/>
      <c r="DY3055" s="607"/>
      <c r="DZ3055" s="607"/>
      <c r="EA3055" s="607"/>
      <c r="EB3055" s="607"/>
      <c r="EC3055" s="607"/>
      <c r="ED3055" s="607"/>
      <c r="EE3055" s="607"/>
      <c r="EF3055" s="607"/>
      <c r="EG3055" s="607"/>
      <c r="EH3055" s="607"/>
      <c r="EI3055" s="607"/>
      <c r="EJ3055" s="607"/>
      <c r="EK3055" s="607"/>
      <c r="EL3055" s="607"/>
      <c r="EM3055" s="607"/>
      <c r="EN3055" s="607"/>
      <c r="EO3055" s="607"/>
      <c r="EP3055" s="607"/>
      <c r="EQ3055" s="607"/>
      <c r="ER3055" s="607"/>
      <c r="ES3055" s="607"/>
      <c r="ET3055" s="607"/>
      <c r="EU3055" s="607"/>
      <c r="EV3055" s="607"/>
      <c r="EW3055" s="607"/>
      <c r="EX3055" s="607"/>
      <c r="EY3055" s="607"/>
      <c r="EZ3055" s="607"/>
      <c r="FA3055" s="607"/>
      <c r="FB3055" s="607"/>
      <c r="FC3055" s="607"/>
      <c r="FD3055" s="607"/>
      <c r="FE3055" s="607"/>
      <c r="FF3055" s="607"/>
      <c r="FG3055" s="607"/>
      <c r="FH3055" s="607"/>
      <c r="FI3055" s="607"/>
      <c r="FJ3055" s="607"/>
      <c r="FK3055" s="607"/>
      <c r="FL3055" s="607"/>
      <c r="FM3055" s="607"/>
      <c r="FN3055" s="607"/>
      <c r="FO3055" s="607"/>
      <c r="FP3055" s="607"/>
      <c r="FQ3055" s="607"/>
      <c r="FR3055" s="607"/>
      <c r="FS3055" s="607"/>
      <c r="FT3055" s="607"/>
      <c r="FU3055" s="607"/>
      <c r="FV3055" s="607"/>
      <c r="FW3055" s="607"/>
      <c r="FX3055" s="607"/>
      <c r="FY3055" s="607"/>
      <c r="FZ3055" s="607"/>
      <c r="GA3055" s="607"/>
      <c r="GB3055" s="607"/>
      <c r="GC3055" s="607"/>
      <c r="GD3055" s="607"/>
      <c r="GE3055" s="607"/>
      <c r="GF3055" s="607"/>
      <c r="GG3055" s="607"/>
      <c r="GH3055" s="607"/>
      <c r="GI3055" s="607"/>
      <c r="GJ3055" s="607"/>
      <c r="GK3055" s="607"/>
      <c r="GL3055" s="607"/>
      <c r="GM3055" s="607"/>
      <c r="GN3055" s="607"/>
      <c r="GO3055" s="607"/>
      <c r="GP3055" s="607"/>
      <c r="GQ3055" s="607"/>
      <c r="GR3055" s="607"/>
      <c r="GS3055" s="607"/>
      <c r="GT3055" s="607"/>
      <c r="GU3055" s="607"/>
      <c r="GV3055" s="607"/>
      <c r="GW3055" s="607"/>
      <c r="GX3055" s="607"/>
      <c r="GY3055" s="607"/>
      <c r="GZ3055" s="607"/>
      <c r="HA3055" s="607"/>
      <c r="HB3055" s="607"/>
      <c r="HC3055" s="607"/>
      <c r="HD3055" s="607"/>
      <c r="HE3055" s="607"/>
      <c r="HF3055" s="607"/>
      <c r="HG3055" s="607"/>
      <c r="HH3055" s="607"/>
      <c r="HI3055" s="607"/>
      <c r="HJ3055" s="607"/>
      <c r="HK3055" s="607"/>
      <c r="HL3055" s="607"/>
      <c r="HM3055" s="607"/>
      <c r="HN3055" s="607"/>
      <c r="HO3055" s="607"/>
      <c r="HP3055" s="607"/>
      <c r="HQ3055" s="607"/>
      <c r="HR3055" s="607"/>
      <c r="HS3055" s="607"/>
      <c r="HT3055" s="607"/>
      <c r="HU3055" s="607"/>
      <c r="HV3055" s="607"/>
      <c r="HW3055" s="607"/>
      <c r="HX3055" s="607"/>
      <c r="HY3055" s="607"/>
      <c r="HZ3055" s="607"/>
      <c r="IA3055" s="607"/>
      <c r="IB3055" s="607"/>
      <c r="IC3055" s="607"/>
      <c r="ID3055" s="607"/>
      <c r="IE3055" s="607"/>
      <c r="IF3055" s="607"/>
      <c r="IG3055" s="607"/>
      <c r="IH3055" s="607"/>
      <c r="II3055" s="607"/>
      <c r="IJ3055" s="607"/>
      <c r="IK3055" s="607"/>
      <c r="IL3055" s="607"/>
      <c r="IM3055" s="607"/>
      <c r="IN3055" s="607"/>
      <c r="IO3055" s="607"/>
      <c r="IP3055" s="607"/>
      <c r="IQ3055" s="607"/>
      <c r="IR3055" s="607"/>
      <c r="IS3055" s="607"/>
      <c r="IT3055" s="607"/>
      <c r="IU3055" s="607"/>
      <c r="IV3055" s="607"/>
      <c r="IW3055" s="607"/>
      <c r="IX3055" s="607"/>
      <c r="IY3055" s="607"/>
      <c r="IZ3055" s="607"/>
      <c r="JA3055" s="607"/>
      <c r="JB3055" s="607"/>
      <c r="JC3055" s="607"/>
      <c r="JD3055" s="607"/>
      <c r="JE3055" s="607"/>
      <c r="JF3055" s="607"/>
      <c r="JG3055" s="607"/>
      <c r="JH3055" s="607"/>
      <c r="JI3055" s="607"/>
      <c r="JJ3055" s="607"/>
      <c r="JK3055" s="607"/>
      <c r="JL3055" s="607"/>
      <c r="JM3055" s="607"/>
      <c r="JN3055" s="607"/>
      <c r="JO3055" s="607"/>
      <c r="JP3055" s="607"/>
      <c r="JQ3055" s="607"/>
      <c r="JR3055" s="607"/>
      <c r="JS3055" s="607"/>
      <c r="JT3055" s="607"/>
      <c r="JU3055" s="607"/>
      <c r="JV3055" s="607"/>
      <c r="JW3055" s="607"/>
      <c r="JX3055" s="607"/>
      <c r="JY3055" s="607"/>
      <c r="JZ3055" s="607"/>
      <c r="KA3055" s="607"/>
      <c r="KB3055" s="607"/>
      <c r="KC3055" s="607"/>
      <c r="KD3055" s="607"/>
      <c r="KE3055" s="607"/>
      <c r="KF3055" s="607"/>
      <c r="KG3055" s="607"/>
      <c r="KH3055" s="607"/>
      <c r="KI3055" s="607"/>
      <c r="KJ3055" s="607"/>
      <c r="KK3055" s="607"/>
      <c r="KL3055" s="607"/>
      <c r="KM3055" s="607"/>
      <c r="KN3055" s="607"/>
      <c r="KO3055" s="607"/>
      <c r="KP3055" s="607"/>
      <c r="KQ3055" s="607"/>
      <c r="KR3055" s="607"/>
      <c r="KS3055" s="607"/>
      <c r="KT3055" s="607"/>
      <c r="KU3055" s="607"/>
      <c r="KV3055" s="607"/>
      <c r="KW3055" s="607"/>
      <c r="KX3055" s="607"/>
      <c r="KY3055" s="607"/>
      <c r="KZ3055" s="607"/>
      <c r="LA3055" s="607"/>
      <c r="LB3055" s="607"/>
      <c r="LC3055" s="607"/>
      <c r="LD3055" s="607"/>
      <c r="LE3055" s="607"/>
      <c r="LF3055" s="607"/>
      <c r="LG3055" s="607"/>
      <c r="LH3055" s="607"/>
      <c r="LI3055" s="607"/>
      <c r="LJ3055" s="607"/>
      <c r="LK3055" s="607"/>
      <c r="LL3055" s="607"/>
      <c r="LM3055" s="607"/>
      <c r="LN3055" s="607"/>
      <c r="LO3055" s="607"/>
      <c r="LP3055" s="607"/>
      <c r="LQ3055" s="607"/>
      <c r="LR3055" s="607"/>
      <c r="LS3055" s="607"/>
      <c r="LT3055" s="607"/>
      <c r="LU3055" s="607"/>
      <c r="LV3055" s="607"/>
      <c r="LW3055" s="607"/>
      <c r="LX3055" s="607"/>
      <c r="LY3055" s="607"/>
      <c r="LZ3055" s="607"/>
      <c r="MA3055" s="607"/>
      <c r="MB3055" s="607"/>
      <c r="MC3055" s="607"/>
      <c r="MD3055" s="607"/>
      <c r="ME3055" s="607"/>
      <c r="MF3055" s="607"/>
      <c r="MG3055" s="607"/>
      <c r="MH3055" s="607"/>
      <c r="MI3055" s="607"/>
      <c r="MJ3055" s="607"/>
      <c r="MK3055" s="607"/>
      <c r="ML3055" s="607"/>
      <c r="MM3055" s="607"/>
      <c r="MN3055" s="607"/>
      <c r="MO3055" s="607"/>
      <c r="MP3055" s="607"/>
      <c r="MQ3055" s="607"/>
      <c r="MR3055" s="607"/>
      <c r="MS3055" s="607"/>
      <c r="MT3055" s="607"/>
      <c r="MU3055" s="607"/>
      <c r="MV3055" s="607"/>
      <c r="MW3055" s="607"/>
      <c r="MX3055" s="607"/>
      <c r="MY3055" s="607"/>
      <c r="MZ3055" s="607"/>
      <c r="NA3055" s="607"/>
      <c r="NB3055" s="607"/>
      <c r="NC3055" s="607"/>
      <c r="ND3055" s="607"/>
      <c r="NE3055" s="607"/>
      <c r="NF3055" s="607"/>
      <c r="NG3055" s="607"/>
      <c r="NH3055" s="607"/>
      <c r="NI3055" s="607"/>
      <c r="NJ3055" s="607"/>
      <c r="NK3055" s="607"/>
      <c r="NL3055" s="607"/>
      <c r="NM3055" s="607"/>
      <c r="NN3055" s="607"/>
      <c r="NO3055" s="607"/>
      <c r="NP3055" s="607"/>
      <c r="NQ3055" s="607"/>
      <c r="NR3055" s="607"/>
      <c r="NS3055" s="607"/>
      <c r="NT3055" s="607"/>
      <c r="NU3055" s="607"/>
      <c r="NV3055" s="607"/>
      <c r="NW3055" s="607"/>
      <c r="NX3055" s="607"/>
      <c r="NY3055" s="607"/>
      <c r="NZ3055" s="607"/>
      <c r="OA3055" s="607"/>
      <c r="OB3055" s="607"/>
      <c r="OC3055" s="607"/>
      <c r="OD3055" s="607"/>
      <c r="OE3055" s="607"/>
      <c r="OF3055" s="607"/>
      <c r="OG3055" s="607"/>
      <c r="OH3055" s="607"/>
      <c r="OI3055" s="607"/>
      <c r="OJ3055" s="607"/>
      <c r="OK3055" s="607"/>
      <c r="OL3055" s="607"/>
      <c r="OM3055" s="607"/>
      <c r="ON3055" s="607"/>
      <c r="OO3055" s="607"/>
      <c r="OP3055" s="607"/>
      <c r="OQ3055" s="607"/>
      <c r="OR3055" s="607"/>
      <c r="OS3055" s="607"/>
      <c r="OT3055" s="607"/>
      <c r="OU3055" s="607"/>
      <c r="OV3055" s="607"/>
      <c r="OW3055" s="607"/>
      <c r="OX3055" s="607"/>
      <c r="OY3055" s="607"/>
      <c r="OZ3055" s="607"/>
      <c r="PA3055" s="607"/>
      <c r="PB3055" s="607"/>
      <c r="PC3055" s="607"/>
      <c r="PD3055" s="607"/>
      <c r="PE3055" s="607"/>
      <c r="PF3055" s="607"/>
      <c r="PG3055" s="607"/>
      <c r="PH3055" s="607"/>
      <c r="PI3055" s="607"/>
      <c r="PJ3055" s="607"/>
      <c r="PK3055" s="607"/>
      <c r="PL3055" s="607"/>
      <c r="PM3055" s="607"/>
      <c r="PN3055" s="607"/>
      <c r="PO3055" s="607"/>
      <c r="PP3055" s="607"/>
      <c r="PQ3055" s="607"/>
      <c r="PR3055" s="607"/>
      <c r="PS3055" s="607"/>
      <c r="PT3055" s="607"/>
      <c r="PU3055" s="607"/>
      <c r="PV3055" s="607"/>
      <c r="PW3055" s="607"/>
      <c r="PX3055" s="607"/>
      <c r="PY3055" s="607"/>
      <c r="PZ3055" s="607"/>
      <c r="QA3055" s="607"/>
      <c r="QB3055" s="607"/>
      <c r="QC3055" s="607"/>
      <c r="QD3055" s="607"/>
      <c r="QE3055" s="607"/>
      <c r="QF3055" s="607"/>
      <c r="QG3055" s="607"/>
      <c r="QH3055" s="607"/>
      <c r="QI3055" s="607"/>
      <c r="QJ3055" s="607"/>
      <c r="QK3055" s="607"/>
      <c r="QL3055" s="607"/>
      <c r="QM3055" s="607"/>
      <c r="QN3055" s="607"/>
      <c r="QO3055" s="607"/>
      <c r="QP3055" s="607"/>
      <c r="QQ3055" s="607"/>
      <c r="QR3055" s="607"/>
      <c r="QS3055" s="607"/>
      <c r="QT3055" s="607"/>
      <c r="QU3055" s="607"/>
      <c r="QV3055" s="607"/>
      <c r="QW3055" s="607"/>
      <c r="QX3055" s="607"/>
      <c r="QY3055" s="607"/>
      <c r="QZ3055" s="607"/>
      <c r="RA3055" s="607"/>
      <c r="RB3055" s="607"/>
      <c r="RC3055" s="607"/>
      <c r="RD3055" s="607"/>
      <c r="RE3055" s="607"/>
      <c r="RF3055" s="607"/>
      <c r="RG3055" s="607"/>
      <c r="RH3055" s="607"/>
      <c r="RI3055" s="607"/>
      <c r="RJ3055" s="607"/>
      <c r="RK3055" s="607"/>
      <c r="RL3055" s="607"/>
      <c r="RM3055" s="607"/>
      <c r="RN3055" s="607"/>
      <c r="RO3055" s="607"/>
      <c r="RP3055" s="607"/>
      <c r="RQ3055" s="607"/>
      <c r="RR3055" s="607"/>
      <c r="RS3055" s="607"/>
      <c r="RT3055" s="607"/>
      <c r="RU3055" s="607"/>
      <c r="RV3055" s="607"/>
      <c r="RW3055" s="607"/>
      <c r="RX3055" s="607"/>
      <c r="RY3055" s="607"/>
      <c r="RZ3055" s="607"/>
      <c r="SA3055" s="607"/>
      <c r="SB3055" s="607"/>
      <c r="SC3055" s="607"/>
      <c r="SD3055" s="607"/>
      <c r="SE3055" s="607"/>
      <c r="SF3055" s="607"/>
      <c r="SG3055" s="607"/>
      <c r="SH3055" s="607"/>
      <c r="SI3055" s="607"/>
      <c r="SJ3055" s="607"/>
      <c r="SK3055" s="607"/>
      <c r="SL3055" s="607"/>
      <c r="SM3055" s="607"/>
      <c r="SN3055" s="607"/>
      <c r="SO3055" s="607"/>
      <c r="SP3055" s="607"/>
      <c r="SQ3055" s="607"/>
      <c r="SR3055" s="607"/>
      <c r="SS3055" s="607"/>
      <c r="ST3055" s="607"/>
      <c r="SU3055" s="607"/>
      <c r="SV3055" s="607"/>
      <c r="SW3055" s="607"/>
      <c r="SX3055" s="607"/>
      <c r="SY3055" s="607"/>
      <c r="SZ3055" s="607"/>
      <c r="TA3055" s="607"/>
      <c r="TB3055" s="607"/>
      <c r="TC3055" s="607"/>
      <c r="TD3055" s="607"/>
      <c r="TE3055" s="607"/>
      <c r="TF3055" s="607"/>
      <c r="TG3055" s="607"/>
      <c r="TH3055" s="607"/>
      <c r="TI3055" s="607"/>
      <c r="TJ3055" s="607"/>
      <c r="TK3055" s="607"/>
      <c r="TL3055" s="607"/>
      <c r="TM3055" s="607"/>
      <c r="TN3055" s="607"/>
      <c r="TO3055" s="607"/>
      <c r="TP3055" s="607"/>
      <c r="TQ3055" s="607"/>
      <c r="TR3055" s="607"/>
      <c r="TS3055" s="607"/>
      <c r="TT3055" s="607"/>
      <c r="TU3055" s="607"/>
      <c r="TV3055" s="607"/>
      <c r="TW3055" s="607"/>
      <c r="TX3055" s="607"/>
      <c r="TY3055" s="607"/>
      <c r="TZ3055" s="607"/>
      <c r="UA3055" s="607"/>
      <c r="UB3055" s="607"/>
      <c r="UC3055" s="607"/>
      <c r="UD3055" s="607"/>
      <c r="UE3055" s="607"/>
      <c r="UF3055" s="607"/>
      <c r="UG3055" s="607"/>
      <c r="UH3055" s="607"/>
      <c r="UI3055" s="607"/>
      <c r="UJ3055" s="607"/>
      <c r="UK3055" s="607"/>
      <c r="UL3055" s="607"/>
      <c r="UM3055" s="607"/>
      <c r="UN3055" s="607"/>
      <c r="UO3055" s="607"/>
      <c r="UP3055" s="607"/>
      <c r="UQ3055" s="607"/>
      <c r="UR3055" s="607"/>
      <c r="US3055" s="607"/>
      <c r="UT3055" s="607"/>
      <c r="UU3055" s="607"/>
      <c r="UV3055" s="607"/>
      <c r="UW3055" s="607"/>
      <c r="UX3055" s="607"/>
      <c r="UY3055" s="607"/>
      <c r="UZ3055" s="607"/>
      <c r="VA3055" s="607"/>
      <c r="VB3055" s="607"/>
      <c r="VC3055" s="607"/>
      <c r="VD3055" s="607"/>
      <c r="VE3055" s="607"/>
      <c r="VF3055" s="607"/>
      <c r="VG3055" s="607"/>
      <c r="VH3055" s="607"/>
      <c r="VI3055" s="607"/>
      <c r="VJ3055" s="607"/>
      <c r="VK3055" s="607"/>
      <c r="VL3055" s="607"/>
      <c r="VM3055" s="607"/>
      <c r="VN3055" s="607"/>
      <c r="VO3055" s="607"/>
      <c r="VP3055" s="607"/>
      <c r="VQ3055" s="607"/>
      <c r="VR3055" s="607"/>
      <c r="VS3055" s="607"/>
      <c r="VT3055" s="607"/>
      <c r="VU3055" s="607"/>
      <c r="VV3055" s="607"/>
      <c r="VW3055" s="607"/>
      <c r="VX3055" s="607"/>
      <c r="VY3055" s="607"/>
      <c r="VZ3055" s="607"/>
      <c r="WA3055" s="607"/>
      <c r="WB3055" s="607"/>
      <c r="WC3055" s="607"/>
      <c r="WD3055" s="607"/>
      <c r="WE3055" s="607"/>
      <c r="WF3055" s="607"/>
      <c r="WG3055" s="607"/>
      <c r="WH3055" s="607"/>
      <c r="WI3055" s="607"/>
      <c r="WJ3055" s="607"/>
      <c r="WK3055" s="607"/>
      <c r="WL3055" s="607"/>
      <c r="WM3055" s="607"/>
      <c r="WN3055" s="607"/>
      <c r="WO3055" s="607"/>
      <c r="WP3055" s="607"/>
      <c r="WQ3055" s="607"/>
      <c r="WR3055" s="607"/>
      <c r="WS3055" s="607"/>
      <c r="WT3055" s="607"/>
      <c r="WU3055" s="607"/>
      <c r="WV3055" s="607"/>
      <c r="WW3055" s="607"/>
      <c r="WX3055" s="607"/>
      <c r="WY3055" s="607"/>
      <c r="WZ3055" s="607"/>
      <c r="XA3055" s="607"/>
      <c r="XB3055" s="607"/>
      <c r="XC3055" s="607"/>
      <c r="XD3055" s="607"/>
      <c r="XE3055" s="607"/>
      <c r="XF3055" s="607"/>
      <c r="XG3055" s="607"/>
      <c r="XH3055" s="607"/>
      <c r="XI3055" s="607"/>
      <c r="XJ3055" s="607"/>
      <c r="XK3055" s="607"/>
      <c r="XL3055" s="607"/>
      <c r="XM3055" s="607"/>
      <c r="XN3055" s="607"/>
      <c r="XO3055" s="607"/>
      <c r="XP3055" s="607"/>
      <c r="XQ3055" s="607"/>
      <c r="XR3055" s="607"/>
      <c r="XS3055" s="607"/>
      <c r="XT3055" s="607"/>
      <c r="XU3055" s="607"/>
      <c r="XV3055" s="607"/>
      <c r="XW3055" s="607"/>
      <c r="XX3055" s="607"/>
      <c r="XY3055" s="607"/>
      <c r="XZ3055" s="607"/>
      <c r="YA3055" s="607"/>
      <c r="YB3055" s="607"/>
      <c r="YC3055" s="607"/>
      <c r="YD3055" s="607"/>
      <c r="YE3055" s="607"/>
      <c r="YF3055" s="607"/>
      <c r="YG3055" s="607"/>
      <c r="YH3055" s="607"/>
      <c r="YI3055" s="607"/>
      <c r="YJ3055" s="607"/>
      <c r="YK3055" s="607"/>
      <c r="YL3055" s="607"/>
      <c r="YM3055" s="607"/>
      <c r="YN3055" s="607"/>
      <c r="YO3055" s="607"/>
      <c r="YP3055" s="607"/>
      <c r="YQ3055" s="607"/>
      <c r="YR3055" s="607"/>
      <c r="YS3055" s="607"/>
      <c r="YT3055" s="607"/>
      <c r="YU3055" s="607"/>
      <c r="YV3055" s="607"/>
      <c r="YW3055" s="607"/>
      <c r="YX3055" s="607"/>
      <c r="YY3055" s="607"/>
      <c r="YZ3055" s="607"/>
      <c r="ZA3055" s="607"/>
      <c r="ZB3055" s="607"/>
      <c r="ZC3055" s="607"/>
      <c r="ZD3055" s="607"/>
      <c r="ZE3055" s="607"/>
      <c r="ZF3055" s="607"/>
      <c r="ZG3055" s="607"/>
      <c r="ZH3055" s="607"/>
      <c r="ZI3055" s="607"/>
      <c r="ZJ3055" s="607"/>
      <c r="ZK3055" s="607"/>
      <c r="ZL3055" s="607"/>
      <c r="ZM3055" s="607"/>
      <c r="ZN3055" s="607"/>
      <c r="ZO3055" s="607"/>
      <c r="ZP3055" s="607"/>
      <c r="ZQ3055" s="607"/>
      <c r="ZR3055" s="607"/>
      <c r="ZS3055" s="607"/>
      <c r="ZT3055" s="607"/>
      <c r="ZU3055" s="607"/>
      <c r="ZV3055" s="607"/>
      <c r="ZW3055" s="607"/>
      <c r="ZX3055" s="607"/>
      <c r="ZY3055" s="607"/>
      <c r="ZZ3055" s="607"/>
      <c r="AAA3055" s="607"/>
      <c r="AAB3055" s="607"/>
      <c r="AAC3055" s="607"/>
      <c r="AAD3055" s="607"/>
      <c r="AAE3055" s="607"/>
      <c r="AAF3055" s="607"/>
      <c r="AAG3055" s="607"/>
      <c r="AAH3055" s="607"/>
      <c r="AAI3055" s="607"/>
      <c r="AAJ3055" s="607"/>
      <c r="AAK3055" s="607"/>
      <c r="AAL3055" s="607"/>
      <c r="AAM3055" s="607"/>
      <c r="AAN3055" s="607"/>
      <c r="AAO3055" s="607"/>
      <c r="AAP3055" s="607"/>
      <c r="AAQ3055" s="607"/>
      <c r="AAR3055" s="607"/>
      <c r="AAS3055" s="607"/>
      <c r="AAT3055" s="607"/>
      <c r="AAU3055" s="607"/>
      <c r="AAV3055" s="607"/>
      <c r="AAW3055" s="607"/>
      <c r="AAX3055" s="607"/>
      <c r="AAY3055" s="607"/>
      <c r="AAZ3055" s="607"/>
      <c r="ABA3055" s="607"/>
      <c r="ABB3055" s="607"/>
      <c r="ABC3055" s="607"/>
      <c r="ABD3055" s="607"/>
      <c r="ABE3055" s="607"/>
      <c r="ABF3055" s="607"/>
      <c r="ABG3055" s="607"/>
      <c r="ABH3055" s="607"/>
      <c r="ABI3055" s="607"/>
      <c r="ABJ3055" s="607"/>
      <c r="ABK3055" s="607"/>
      <c r="ABL3055" s="607"/>
      <c r="ABM3055" s="607"/>
      <c r="ABN3055" s="607"/>
      <c r="ABO3055" s="607"/>
      <c r="ABP3055" s="607"/>
      <c r="ABQ3055" s="607"/>
      <c r="ABR3055" s="607"/>
      <c r="ABS3055" s="607"/>
      <c r="ABT3055" s="607"/>
      <c r="ABU3055" s="607"/>
      <c r="ABV3055" s="607"/>
      <c r="ABW3055" s="607"/>
      <c r="ABX3055" s="607"/>
      <c r="ABY3055" s="607"/>
      <c r="ABZ3055" s="607"/>
      <c r="ACA3055" s="607"/>
      <c r="ACB3055" s="607"/>
      <c r="ACC3055" s="607"/>
      <c r="ACD3055" s="607"/>
      <c r="ACE3055" s="607"/>
      <c r="ACF3055" s="607"/>
      <c r="ACG3055" s="607"/>
      <c r="ACH3055" s="607"/>
      <c r="ACI3055" s="607"/>
      <c r="ACJ3055" s="607"/>
      <c r="ACK3055" s="607"/>
      <c r="ACL3055" s="607"/>
      <c r="ACM3055" s="607"/>
      <c r="ACN3055" s="607"/>
      <c r="ACO3055" s="607"/>
      <c r="ACP3055" s="607"/>
      <c r="ACQ3055" s="607"/>
      <c r="ACR3055" s="607"/>
      <c r="ACS3055" s="607"/>
      <c r="ACT3055" s="607"/>
      <c r="ACU3055" s="607"/>
      <c r="ACV3055" s="607"/>
      <c r="ACW3055" s="607"/>
      <c r="ACX3055" s="607"/>
      <c r="ACY3055" s="607"/>
      <c r="ACZ3055" s="607"/>
      <c r="ADA3055" s="607"/>
      <c r="ADB3055" s="607"/>
      <c r="ADC3055" s="607"/>
      <c r="ADD3055" s="607"/>
      <c r="ADE3055" s="607"/>
      <c r="ADF3055" s="607"/>
      <c r="ADG3055" s="607"/>
      <c r="ADH3055" s="607"/>
      <c r="ADI3055" s="607"/>
      <c r="ADJ3055" s="607"/>
      <c r="ADK3055" s="607"/>
      <c r="ADL3055" s="607"/>
      <c r="ADM3055" s="607"/>
      <c r="ADN3055" s="607"/>
      <c r="ADO3055" s="607"/>
      <c r="ADP3055" s="607"/>
      <c r="ADQ3055" s="607"/>
      <c r="ADR3055" s="607"/>
      <c r="ADS3055" s="607"/>
      <c r="ADT3055" s="607"/>
      <c r="ADU3055" s="607"/>
      <c r="ADV3055" s="607"/>
      <c r="ADW3055" s="607"/>
      <c r="ADX3055" s="607"/>
      <c r="ADY3055" s="607"/>
      <c r="ADZ3055" s="607"/>
      <c r="AEA3055" s="607"/>
      <c r="AEB3055" s="607"/>
      <c r="AEC3055" s="607"/>
      <c r="AED3055" s="607"/>
      <c r="AEE3055" s="607"/>
      <c r="AEF3055" s="607"/>
      <c r="AEG3055" s="607"/>
      <c r="AEH3055" s="607"/>
      <c r="AEI3055" s="607"/>
      <c r="AEJ3055" s="607"/>
      <c r="AEK3055" s="607"/>
      <c r="AEL3055" s="607"/>
      <c r="AEM3055" s="607"/>
      <c r="AEN3055" s="607"/>
      <c r="AEO3055" s="607"/>
      <c r="AEP3055" s="607"/>
      <c r="AEQ3055" s="607"/>
      <c r="AER3055" s="607"/>
      <c r="AES3055" s="607"/>
      <c r="AET3055" s="607"/>
      <c r="AEU3055" s="607"/>
      <c r="AEV3055" s="607"/>
      <c r="AEW3055" s="607"/>
      <c r="AEX3055" s="607"/>
      <c r="AEY3055" s="607"/>
      <c r="AEZ3055" s="607"/>
      <c r="AFA3055" s="607"/>
      <c r="AFB3055" s="607"/>
      <c r="AFC3055" s="607"/>
      <c r="AFD3055" s="607"/>
      <c r="AFE3055" s="607"/>
      <c r="AFF3055" s="607"/>
      <c r="AFG3055" s="607"/>
      <c r="AFH3055" s="607"/>
      <c r="AFI3055" s="607"/>
      <c r="AFJ3055" s="607"/>
      <c r="AFK3055" s="607"/>
      <c r="AFL3055" s="607"/>
      <c r="AFM3055" s="607"/>
      <c r="AFN3055" s="607"/>
      <c r="AFO3055" s="607"/>
      <c r="AFP3055" s="607"/>
      <c r="AFQ3055" s="607"/>
      <c r="AFR3055" s="607"/>
      <c r="AFS3055" s="607"/>
      <c r="AFT3055" s="607"/>
      <c r="AFU3055" s="607"/>
      <c r="AFV3055" s="607"/>
      <c r="AFW3055" s="607"/>
      <c r="AFX3055" s="607"/>
      <c r="AFY3055" s="607"/>
      <c r="AFZ3055" s="607"/>
      <c r="AGA3055" s="607"/>
      <c r="AGB3055" s="607"/>
      <c r="AGC3055" s="607"/>
      <c r="AGD3055" s="607"/>
      <c r="AGE3055" s="607"/>
      <c r="AGF3055" s="607"/>
      <c r="AGG3055" s="607"/>
      <c r="AGH3055" s="607"/>
      <c r="AGI3055" s="607"/>
      <c r="AGJ3055" s="607"/>
      <c r="AGK3055" s="607"/>
      <c r="AGL3055" s="607"/>
      <c r="AGM3055" s="607"/>
      <c r="AGN3055" s="607"/>
      <c r="AGO3055" s="607"/>
      <c r="AGP3055" s="607"/>
      <c r="AGQ3055" s="607"/>
      <c r="AGR3055" s="607"/>
      <c r="AGS3055" s="607"/>
      <c r="AGT3055" s="607"/>
      <c r="AGU3055" s="607"/>
      <c r="AGV3055" s="607"/>
      <c r="AGW3055" s="607"/>
      <c r="AGX3055" s="607"/>
      <c r="AGY3055" s="607"/>
      <c r="AGZ3055" s="607"/>
      <c r="AHA3055" s="607"/>
      <c r="AHB3055" s="607"/>
      <c r="AHC3055" s="607"/>
      <c r="AHD3055" s="607"/>
      <c r="AHE3055" s="607"/>
      <c r="AHF3055" s="607"/>
      <c r="AHG3055" s="607"/>
      <c r="AHH3055" s="607"/>
      <c r="AHI3055" s="607"/>
      <c r="AHJ3055" s="607"/>
      <c r="AHK3055" s="607"/>
      <c r="AHL3055" s="607"/>
      <c r="AHM3055" s="607"/>
      <c r="AHN3055" s="607"/>
      <c r="AHO3055" s="607"/>
      <c r="AHP3055" s="607"/>
      <c r="AHQ3055" s="607"/>
      <c r="AHR3055" s="607"/>
      <c r="AHS3055" s="607"/>
      <c r="AHT3055" s="607"/>
      <c r="AHU3055" s="607"/>
      <c r="AHV3055" s="607"/>
      <c r="AHW3055" s="607"/>
      <c r="AHX3055" s="607"/>
      <c r="AHY3055" s="607"/>
      <c r="AHZ3055" s="607"/>
      <c r="AIA3055" s="607"/>
      <c r="AIB3055" s="607"/>
      <c r="AIC3055" s="607"/>
      <c r="AID3055" s="607"/>
      <c r="AIE3055" s="607"/>
      <c r="AIF3055" s="607"/>
      <c r="AIG3055" s="607"/>
      <c r="AIH3055" s="607"/>
      <c r="AII3055" s="607"/>
      <c r="AIJ3055" s="607"/>
      <c r="AIK3055" s="607"/>
      <c r="AIL3055" s="607"/>
      <c r="AIM3055" s="607"/>
      <c r="AIN3055" s="607"/>
      <c r="AIO3055" s="607"/>
      <c r="AIP3055" s="607"/>
      <c r="AIQ3055" s="607"/>
      <c r="AIR3055" s="607"/>
      <c r="AIS3055" s="607"/>
      <c r="AIT3055" s="607"/>
      <c r="AIU3055" s="607"/>
      <c r="AIV3055" s="607"/>
      <c r="AIW3055" s="607"/>
      <c r="AIX3055" s="607"/>
      <c r="AIY3055" s="607"/>
      <c r="AIZ3055" s="607"/>
      <c r="AJA3055" s="607"/>
      <c r="AJB3055" s="607"/>
      <c r="AJC3055" s="607"/>
      <c r="AJD3055" s="607"/>
      <c r="AJE3055" s="607"/>
      <c r="AJF3055" s="607"/>
      <c r="AJG3055" s="607"/>
      <c r="AJH3055" s="607"/>
      <c r="AJI3055" s="607"/>
      <c r="AJJ3055" s="607"/>
      <c r="AJK3055" s="607"/>
      <c r="AJL3055" s="607"/>
      <c r="AJM3055" s="607"/>
      <c r="AJN3055" s="607"/>
      <c r="AJO3055" s="607"/>
      <c r="AJP3055" s="607"/>
      <c r="AJQ3055" s="607"/>
      <c r="AJR3055" s="607"/>
      <c r="AJS3055" s="607"/>
      <c r="AJT3055" s="607"/>
      <c r="AJU3055" s="607"/>
      <c r="AJV3055" s="607"/>
      <c r="AJW3055" s="607"/>
      <c r="AJX3055" s="607"/>
      <c r="AJY3055" s="607"/>
      <c r="AJZ3055" s="607"/>
      <c r="AKA3055" s="607"/>
      <c r="AKB3055" s="607"/>
      <c r="AKC3055" s="607"/>
      <c r="AKD3055" s="607"/>
      <c r="AKE3055" s="607"/>
      <c r="AKF3055" s="607"/>
      <c r="AKG3055" s="607"/>
      <c r="AKH3055" s="607"/>
      <c r="AKI3055" s="607"/>
      <c r="AKJ3055" s="607"/>
      <c r="AKK3055" s="607"/>
      <c r="AKL3055" s="607"/>
      <c r="AKM3055" s="607"/>
      <c r="AKN3055" s="607"/>
      <c r="AKO3055" s="607"/>
      <c r="AKP3055" s="607"/>
      <c r="AKQ3055" s="607"/>
      <c r="AKR3055" s="607"/>
      <c r="AKS3055" s="607"/>
      <c r="AKT3055" s="607"/>
      <c r="AKU3055" s="607"/>
      <c r="AKV3055" s="607"/>
      <c r="AKW3055" s="607"/>
      <c r="AKX3055" s="607"/>
      <c r="AKY3055" s="607"/>
      <c r="AKZ3055" s="607"/>
      <c r="ALA3055" s="607"/>
      <c r="ALB3055" s="607"/>
      <c r="ALC3055" s="607"/>
      <c r="ALD3055" s="607"/>
      <c r="ALE3055" s="607"/>
      <c r="ALF3055" s="607"/>
      <c r="ALG3055" s="607"/>
      <c r="ALH3055" s="607"/>
      <c r="ALI3055" s="607"/>
      <c r="ALJ3055" s="607"/>
      <c r="ALK3055" s="607"/>
      <c r="ALL3055" s="607"/>
      <c r="ALM3055" s="607"/>
      <c r="ALN3055" s="607"/>
      <c r="ALO3055" s="607"/>
      <c r="ALP3055" s="607"/>
      <c r="ALQ3055" s="607"/>
      <c r="ALR3055" s="607"/>
      <c r="ALS3055" s="607"/>
      <c r="ALT3055" s="607"/>
      <c r="ALU3055" s="607"/>
      <c r="ALV3055" s="607"/>
      <c r="ALW3055" s="607"/>
      <c r="ALX3055" s="607"/>
      <c r="ALY3055" s="607"/>
      <c r="ALZ3055" s="607"/>
      <c r="AMA3055" s="607"/>
      <c r="AMB3055" s="607"/>
      <c r="AMC3055" s="607"/>
      <c r="AMD3055" s="607"/>
      <c r="AME3055" s="607"/>
      <c r="AMF3055" s="607"/>
      <c r="AMG3055" s="607"/>
      <c r="AMH3055" s="607"/>
      <c r="AMI3055" s="607"/>
      <c r="AMJ3055" s="607"/>
      <c r="AMK3055" s="607"/>
      <c r="AML3055" s="607"/>
      <c r="AMM3055" s="607"/>
      <c r="AMN3055" s="607"/>
      <c r="AMO3055" s="607"/>
      <c r="AMP3055" s="607"/>
      <c r="AMQ3055" s="607"/>
      <c r="AMR3055" s="607"/>
      <c r="AMS3055" s="607"/>
      <c r="AMT3055" s="607"/>
      <c r="AMU3055" s="607"/>
      <c r="AMV3055" s="607"/>
      <c r="AMW3055" s="607"/>
      <c r="AMX3055" s="607"/>
      <c r="AMY3055" s="607"/>
      <c r="AMZ3055" s="607"/>
      <c r="ANA3055" s="607"/>
      <c r="ANB3055" s="607"/>
      <c r="ANC3055" s="607"/>
      <c r="AND3055" s="607"/>
      <c r="ANE3055" s="607"/>
      <c r="ANF3055" s="607"/>
      <c r="ANG3055" s="607"/>
      <c r="ANH3055" s="607"/>
      <c r="ANI3055" s="607"/>
      <c r="ANJ3055" s="607"/>
      <c r="ANK3055" s="607"/>
      <c r="ANL3055" s="607"/>
      <c r="ANM3055" s="607"/>
      <c r="ANN3055" s="607"/>
      <c r="ANO3055" s="607"/>
      <c r="ANP3055" s="607"/>
      <c r="ANQ3055" s="607"/>
      <c r="ANR3055" s="607"/>
      <c r="ANS3055" s="607"/>
      <c r="ANT3055" s="607"/>
      <c r="ANU3055" s="607"/>
      <c r="ANV3055" s="607"/>
      <c r="ANW3055" s="607"/>
      <c r="ANX3055" s="607"/>
      <c r="ANY3055" s="607"/>
      <c r="ANZ3055" s="607"/>
      <c r="AOA3055" s="607"/>
      <c r="AOB3055" s="607"/>
      <c r="AOC3055" s="607"/>
      <c r="AOD3055" s="607"/>
      <c r="AOE3055" s="607"/>
      <c r="AOF3055" s="607"/>
      <c r="AOG3055" s="607"/>
      <c r="AOH3055" s="607"/>
      <c r="AOI3055" s="607"/>
      <c r="AOJ3055" s="607"/>
      <c r="AOK3055" s="607"/>
      <c r="AOL3055" s="607"/>
      <c r="AOM3055" s="607"/>
      <c r="AON3055" s="607"/>
      <c r="AOO3055" s="607"/>
      <c r="AOP3055" s="607"/>
      <c r="AOQ3055" s="607"/>
      <c r="AOR3055" s="607"/>
      <c r="AOS3055" s="607"/>
      <c r="AOT3055" s="607"/>
      <c r="AOU3055" s="607"/>
      <c r="AOV3055" s="607"/>
      <c r="AOW3055" s="607"/>
      <c r="AOX3055" s="607"/>
      <c r="AOY3055" s="607"/>
      <c r="AOZ3055" s="607"/>
      <c r="APA3055" s="607"/>
      <c r="APB3055" s="607"/>
      <c r="APC3055" s="607"/>
      <c r="APD3055" s="607"/>
      <c r="APE3055" s="607"/>
      <c r="APF3055" s="607"/>
      <c r="APG3055" s="607"/>
      <c r="APH3055" s="607"/>
      <c r="API3055" s="607"/>
      <c r="APJ3055" s="607"/>
      <c r="APK3055" s="607"/>
      <c r="APL3055" s="607"/>
      <c r="APM3055" s="607"/>
      <c r="APN3055" s="607"/>
      <c r="APO3055" s="607"/>
      <c r="APP3055" s="607"/>
      <c r="APQ3055" s="607"/>
      <c r="APR3055" s="607"/>
      <c r="APS3055" s="607"/>
      <c r="APT3055" s="607"/>
      <c r="APU3055" s="607"/>
      <c r="APV3055" s="607"/>
      <c r="APW3055" s="607"/>
      <c r="APX3055" s="607"/>
      <c r="APY3055" s="607"/>
      <c r="APZ3055" s="607"/>
      <c r="AQA3055" s="607"/>
      <c r="AQB3055" s="607"/>
      <c r="AQC3055" s="607"/>
      <c r="AQD3055" s="607"/>
      <c r="AQE3055" s="607"/>
      <c r="AQF3055" s="607"/>
      <c r="AQG3055" s="607"/>
      <c r="AQH3055" s="607"/>
      <c r="AQI3055" s="607"/>
      <c r="AQJ3055" s="607"/>
      <c r="AQK3055" s="607"/>
      <c r="AQL3055" s="607"/>
      <c r="AQM3055" s="607"/>
      <c r="AQN3055" s="607"/>
      <c r="AQO3055" s="607"/>
      <c r="AQP3055" s="607"/>
      <c r="AQQ3055" s="607"/>
      <c r="AQR3055" s="607"/>
      <c r="AQS3055" s="607"/>
      <c r="AQT3055" s="607"/>
      <c r="AQU3055" s="607"/>
      <c r="AQV3055" s="607"/>
      <c r="AQW3055" s="607"/>
      <c r="AQX3055" s="607"/>
      <c r="AQY3055" s="607"/>
      <c r="AQZ3055" s="607"/>
      <c r="ARA3055" s="607"/>
      <c r="ARB3055" s="607"/>
      <c r="ARC3055" s="607"/>
      <c r="ARD3055" s="607"/>
      <c r="ARE3055" s="607"/>
      <c r="ARF3055" s="607"/>
      <c r="ARG3055" s="607"/>
      <c r="ARH3055" s="607"/>
      <c r="ARI3055" s="607"/>
      <c r="ARJ3055" s="607"/>
      <c r="ARK3055" s="607"/>
      <c r="ARL3055" s="607"/>
      <c r="ARM3055" s="607"/>
      <c r="ARN3055" s="607"/>
      <c r="ARO3055" s="607"/>
      <c r="ARP3055" s="607"/>
      <c r="ARQ3055" s="607"/>
      <c r="ARR3055" s="607"/>
      <c r="ARS3055" s="607"/>
      <c r="ART3055" s="607"/>
      <c r="ARU3055" s="607"/>
      <c r="ARV3055" s="607"/>
      <c r="ARW3055" s="607"/>
      <c r="ARX3055" s="607"/>
      <c r="ARY3055" s="607"/>
      <c r="ARZ3055" s="607"/>
      <c r="ASA3055" s="607"/>
      <c r="ASB3055" s="607"/>
      <c r="ASC3055" s="607"/>
      <c r="ASD3055" s="607"/>
      <c r="ASE3055" s="607"/>
      <c r="ASF3055" s="607"/>
      <c r="ASG3055" s="607"/>
      <c r="ASH3055" s="607"/>
      <c r="ASI3055" s="607"/>
      <c r="ASJ3055" s="607"/>
      <c r="ASK3055" s="607"/>
      <c r="ASL3055" s="607"/>
      <c r="ASM3055" s="607"/>
      <c r="ASN3055" s="607"/>
      <c r="ASO3055" s="607"/>
      <c r="ASP3055" s="607"/>
      <c r="ASQ3055" s="607"/>
      <c r="ASR3055" s="607"/>
      <c r="ASS3055" s="607"/>
      <c r="AST3055" s="607"/>
      <c r="ASU3055" s="607"/>
      <c r="ASV3055" s="607"/>
      <c r="ASW3055" s="607"/>
      <c r="ASX3055" s="607"/>
      <c r="ASY3055" s="607"/>
      <c r="ASZ3055" s="607"/>
      <c r="ATA3055" s="607"/>
      <c r="ATB3055" s="607"/>
      <c r="ATC3055" s="607"/>
      <c r="ATD3055" s="607"/>
      <c r="ATE3055" s="607"/>
      <c r="ATF3055" s="607"/>
      <c r="ATG3055" s="607"/>
      <c r="ATH3055" s="607"/>
      <c r="ATI3055" s="607"/>
      <c r="ATJ3055" s="607"/>
      <c r="ATK3055" s="607"/>
      <c r="ATL3055" s="607"/>
      <c r="ATM3055" s="607"/>
      <c r="ATN3055" s="607"/>
      <c r="ATO3055" s="607"/>
      <c r="ATP3055" s="607"/>
      <c r="ATQ3055" s="607"/>
      <c r="ATR3055" s="607"/>
      <c r="ATS3055" s="607"/>
      <c r="ATT3055" s="607"/>
      <c r="ATU3055" s="607"/>
      <c r="ATV3055" s="607"/>
      <c r="ATW3055" s="607"/>
      <c r="ATX3055" s="607"/>
      <c r="ATY3055" s="607"/>
      <c r="ATZ3055" s="607"/>
      <c r="AUA3055" s="607"/>
      <c r="AUB3055" s="607"/>
      <c r="AUC3055" s="607"/>
      <c r="AUD3055" s="607"/>
      <c r="AUE3055" s="607"/>
      <c r="AUF3055" s="607"/>
      <c r="AUG3055" s="607"/>
      <c r="AUH3055" s="607"/>
      <c r="AUI3055" s="607"/>
      <c r="AUJ3055" s="607"/>
      <c r="AUK3055" s="607"/>
      <c r="AUL3055" s="607"/>
      <c r="AUM3055" s="607"/>
      <c r="AUN3055" s="607"/>
      <c r="AUO3055" s="607"/>
      <c r="AUP3055" s="607"/>
      <c r="AUQ3055" s="607"/>
      <c r="AUR3055" s="607"/>
      <c r="AUS3055" s="607"/>
      <c r="AUT3055" s="607"/>
      <c r="AUU3055" s="607"/>
      <c r="AUV3055" s="607"/>
      <c r="AUW3055" s="607"/>
      <c r="AUX3055" s="607"/>
      <c r="AUY3055" s="607"/>
      <c r="AUZ3055" s="607"/>
      <c r="AVA3055" s="607"/>
      <c r="AVB3055" s="607"/>
      <c r="AVC3055" s="607"/>
      <c r="AVD3055" s="607"/>
      <c r="AVE3055" s="607"/>
      <c r="AVF3055" s="607"/>
      <c r="AVG3055" s="607"/>
      <c r="AVH3055" s="607"/>
      <c r="AVI3055" s="607"/>
      <c r="AVJ3055" s="607"/>
      <c r="AVK3055" s="607"/>
      <c r="AVL3055" s="607"/>
      <c r="AVM3055" s="607"/>
      <c r="AVN3055" s="607"/>
      <c r="AVO3055" s="607"/>
      <c r="AVP3055" s="607"/>
      <c r="AVQ3055" s="607"/>
      <c r="AVR3055" s="607"/>
      <c r="AVS3055" s="607"/>
      <c r="AVT3055" s="607"/>
      <c r="AVU3055" s="607"/>
      <c r="AVV3055" s="607"/>
      <c r="AVW3055" s="607"/>
      <c r="AVX3055" s="607"/>
      <c r="AVY3055" s="607"/>
      <c r="AVZ3055" s="607"/>
      <c r="AWA3055" s="607"/>
      <c r="AWB3055" s="607"/>
      <c r="AWC3055" s="607"/>
      <c r="AWD3055" s="607"/>
      <c r="AWE3055" s="607"/>
      <c r="AWF3055" s="607"/>
      <c r="AWG3055" s="607"/>
      <c r="AWH3055" s="607"/>
      <c r="AWI3055" s="607"/>
      <c r="AWJ3055" s="607"/>
      <c r="AWK3055" s="607"/>
      <c r="AWL3055" s="607"/>
      <c r="AWM3055" s="607"/>
      <c r="AWN3055" s="607"/>
      <c r="AWO3055" s="607"/>
      <c r="AWP3055" s="607"/>
      <c r="AWQ3055" s="607"/>
      <c r="AWR3055" s="607"/>
      <c r="AWS3055" s="607"/>
      <c r="AWT3055" s="607"/>
      <c r="AWU3055" s="607"/>
      <c r="AWV3055" s="607"/>
      <c r="AWW3055" s="607"/>
      <c r="AWX3055" s="607"/>
      <c r="AWY3055" s="607"/>
      <c r="AWZ3055" s="607"/>
      <c r="AXA3055" s="607"/>
      <c r="AXB3055" s="607"/>
      <c r="AXC3055" s="607"/>
      <c r="AXD3055" s="607"/>
      <c r="AXE3055" s="607"/>
      <c r="AXF3055" s="607"/>
      <c r="AXG3055" s="607"/>
      <c r="AXH3055" s="607"/>
      <c r="AXI3055" s="607"/>
      <c r="AXJ3055" s="607"/>
      <c r="AXK3055" s="607"/>
      <c r="AXL3055" s="607"/>
      <c r="AXM3055" s="607"/>
      <c r="AXN3055" s="607"/>
      <c r="AXO3055" s="607"/>
      <c r="AXP3055" s="607"/>
      <c r="AXQ3055" s="607"/>
      <c r="AXR3055" s="607"/>
      <c r="AXS3055" s="607"/>
      <c r="AXT3055" s="607"/>
      <c r="AXU3055" s="607"/>
      <c r="AXV3055" s="607"/>
      <c r="AXW3055" s="607"/>
      <c r="AXX3055" s="607"/>
      <c r="AXY3055" s="607"/>
      <c r="AXZ3055" s="607"/>
      <c r="AYA3055" s="607"/>
      <c r="AYB3055" s="607"/>
      <c r="AYC3055" s="607"/>
      <c r="AYD3055" s="607"/>
      <c r="AYE3055" s="607"/>
      <c r="AYF3055" s="607"/>
      <c r="AYG3055" s="607"/>
      <c r="AYH3055" s="607"/>
      <c r="AYI3055" s="607"/>
      <c r="AYJ3055" s="607"/>
      <c r="AYK3055" s="607"/>
      <c r="AYL3055" s="607"/>
      <c r="AYM3055" s="607"/>
      <c r="AYN3055" s="607"/>
      <c r="AYO3055" s="607"/>
      <c r="AYP3055" s="607"/>
      <c r="AYQ3055" s="607"/>
      <c r="AYR3055" s="607"/>
      <c r="AYS3055" s="607"/>
      <c r="AYT3055" s="607"/>
      <c r="AYU3055" s="607"/>
      <c r="AYV3055" s="607"/>
      <c r="AYW3055" s="607"/>
      <c r="AYX3055" s="607"/>
      <c r="AYY3055" s="607"/>
      <c r="AYZ3055" s="607"/>
      <c r="AZA3055" s="607"/>
      <c r="AZB3055" s="607"/>
      <c r="AZC3055" s="607"/>
      <c r="AZD3055" s="607"/>
      <c r="AZE3055" s="607"/>
      <c r="AZF3055" s="607"/>
      <c r="AZG3055" s="607"/>
      <c r="AZH3055" s="607"/>
      <c r="AZI3055" s="607"/>
      <c r="AZJ3055" s="607"/>
      <c r="AZK3055" s="607"/>
      <c r="AZL3055" s="607"/>
      <c r="AZM3055" s="607"/>
      <c r="AZN3055" s="607"/>
      <c r="AZO3055" s="607"/>
      <c r="AZP3055" s="607"/>
      <c r="AZQ3055" s="607"/>
      <c r="AZR3055" s="607"/>
      <c r="AZS3055" s="607"/>
      <c r="AZT3055" s="607"/>
      <c r="AZU3055" s="607"/>
      <c r="AZV3055" s="607"/>
      <c r="AZW3055" s="607"/>
      <c r="AZX3055" s="607"/>
      <c r="AZY3055" s="607"/>
      <c r="AZZ3055" s="607"/>
      <c r="BAA3055" s="607"/>
      <c r="BAB3055" s="607"/>
      <c r="BAC3055" s="607"/>
      <c r="BAD3055" s="607"/>
      <c r="BAE3055" s="607"/>
      <c r="BAF3055" s="607"/>
      <c r="BAG3055" s="607"/>
      <c r="BAH3055" s="607"/>
      <c r="BAI3055" s="607"/>
      <c r="BAJ3055" s="607"/>
      <c r="BAK3055" s="607"/>
      <c r="BAL3055" s="607"/>
      <c r="BAM3055" s="607"/>
      <c r="BAN3055" s="607"/>
      <c r="BAO3055" s="607"/>
      <c r="BAP3055" s="607"/>
      <c r="BAQ3055" s="607"/>
      <c r="BAR3055" s="607"/>
      <c r="BAS3055" s="607"/>
      <c r="BAT3055" s="607"/>
      <c r="BAU3055" s="607"/>
      <c r="BAV3055" s="607"/>
      <c r="BAW3055" s="607"/>
      <c r="BAX3055" s="607"/>
      <c r="BAY3055" s="607"/>
      <c r="BAZ3055" s="607"/>
      <c r="BBA3055" s="607"/>
      <c r="BBB3055" s="607"/>
      <c r="BBC3055" s="607"/>
      <c r="BBD3055" s="607"/>
      <c r="BBE3055" s="607"/>
      <c r="BBF3055" s="607"/>
      <c r="BBG3055" s="607"/>
      <c r="BBH3055" s="607"/>
      <c r="BBI3055" s="607"/>
      <c r="BBJ3055" s="607"/>
      <c r="BBK3055" s="607"/>
      <c r="BBL3055" s="607"/>
      <c r="BBM3055" s="607"/>
      <c r="BBN3055" s="607"/>
      <c r="BBO3055" s="607"/>
      <c r="BBP3055" s="607"/>
      <c r="BBQ3055" s="607"/>
      <c r="BBR3055" s="607"/>
      <c r="BBS3055" s="607"/>
      <c r="BBT3055" s="607"/>
      <c r="BBU3055" s="607"/>
      <c r="BBV3055" s="607"/>
      <c r="BBW3055" s="607"/>
      <c r="BBX3055" s="607"/>
      <c r="BBY3055" s="607"/>
      <c r="BBZ3055" s="607"/>
      <c r="BCA3055" s="607"/>
      <c r="BCB3055" s="607"/>
      <c r="BCC3055" s="607"/>
      <c r="BCD3055" s="607"/>
      <c r="BCE3055" s="607"/>
      <c r="BCF3055" s="607"/>
      <c r="BCG3055" s="607"/>
      <c r="BCH3055" s="607"/>
      <c r="BCI3055" s="607"/>
      <c r="BCJ3055" s="607"/>
      <c r="BCK3055" s="607"/>
      <c r="BCL3055" s="607"/>
      <c r="BCM3055" s="607"/>
      <c r="BCN3055" s="607"/>
      <c r="BCO3055" s="607"/>
      <c r="BCP3055" s="607"/>
      <c r="BCQ3055" s="607"/>
      <c r="BCR3055" s="607"/>
      <c r="BCS3055" s="607"/>
      <c r="BCT3055" s="607"/>
      <c r="BCU3055" s="607"/>
      <c r="BCV3055" s="607"/>
      <c r="BCW3055" s="607"/>
      <c r="BCX3055" s="607"/>
      <c r="BCY3055" s="607"/>
      <c r="BCZ3055" s="607"/>
      <c r="BDA3055" s="607"/>
      <c r="BDB3055" s="607"/>
      <c r="BDC3055" s="607"/>
      <c r="BDD3055" s="607"/>
      <c r="BDE3055" s="607"/>
      <c r="BDF3055" s="607"/>
      <c r="BDG3055" s="607"/>
      <c r="BDH3055" s="607"/>
      <c r="BDI3055" s="607"/>
      <c r="BDJ3055" s="607"/>
      <c r="BDK3055" s="607"/>
      <c r="BDL3055" s="607"/>
      <c r="BDM3055" s="607"/>
      <c r="BDN3055" s="607"/>
      <c r="BDO3055" s="607"/>
      <c r="BDP3055" s="607"/>
      <c r="BDQ3055" s="607"/>
      <c r="BDR3055" s="607"/>
      <c r="BDS3055" s="607"/>
      <c r="BDT3055" s="607"/>
      <c r="BDU3055" s="607"/>
      <c r="BDV3055" s="607"/>
      <c r="BDW3055" s="607"/>
      <c r="BDX3055" s="607"/>
      <c r="BDY3055" s="607"/>
      <c r="BDZ3055" s="607"/>
      <c r="BEA3055" s="607"/>
      <c r="BEB3055" s="607"/>
      <c r="BEC3055" s="607"/>
      <c r="BED3055" s="607"/>
      <c r="BEE3055" s="607"/>
      <c r="BEF3055" s="607"/>
      <c r="BEG3055" s="607"/>
      <c r="BEH3055" s="607"/>
      <c r="BEI3055" s="607"/>
      <c r="BEJ3055" s="607"/>
      <c r="BEK3055" s="607"/>
      <c r="BEL3055" s="607"/>
      <c r="BEM3055" s="607"/>
      <c r="BEN3055" s="607"/>
      <c r="BEO3055" s="607"/>
      <c r="BEP3055" s="607"/>
      <c r="BEQ3055" s="607"/>
      <c r="BER3055" s="607"/>
      <c r="BES3055" s="607"/>
      <c r="BET3055" s="607"/>
      <c r="BEU3055" s="607"/>
      <c r="BEV3055" s="607"/>
      <c r="BEW3055" s="607"/>
      <c r="BEX3055" s="607"/>
      <c r="BEY3055" s="607"/>
      <c r="BEZ3055" s="607"/>
      <c r="BFA3055" s="607"/>
      <c r="BFB3055" s="607"/>
      <c r="BFC3055" s="607"/>
      <c r="BFD3055" s="607"/>
      <c r="BFE3055" s="607"/>
      <c r="BFF3055" s="607"/>
      <c r="BFG3055" s="607"/>
      <c r="BFH3055" s="607"/>
      <c r="BFI3055" s="607"/>
      <c r="BFJ3055" s="607"/>
      <c r="BFK3055" s="607"/>
      <c r="BFL3055" s="607"/>
      <c r="BFM3055" s="607"/>
      <c r="BFN3055" s="607"/>
      <c r="BFO3055" s="607"/>
      <c r="BFP3055" s="607"/>
      <c r="BFQ3055" s="607"/>
      <c r="BFR3055" s="607"/>
      <c r="BFS3055" s="607"/>
      <c r="BFT3055" s="607"/>
      <c r="BFU3055" s="607"/>
      <c r="BFV3055" s="607"/>
      <c r="BFW3055" s="607"/>
      <c r="BFX3055" s="607"/>
      <c r="BFY3055" s="607"/>
      <c r="BFZ3055" s="607"/>
      <c r="BGA3055" s="607"/>
      <c r="BGB3055" s="607"/>
      <c r="BGC3055" s="607"/>
      <c r="BGD3055" s="607"/>
      <c r="BGE3055" s="607"/>
      <c r="BGF3055" s="607"/>
      <c r="BGG3055" s="607"/>
      <c r="BGH3055" s="607"/>
      <c r="BGI3055" s="607"/>
      <c r="BGJ3055" s="607"/>
      <c r="BGK3055" s="607"/>
      <c r="BGL3055" s="607"/>
      <c r="BGM3055" s="607"/>
      <c r="BGN3055" s="607"/>
      <c r="BGO3055" s="607"/>
      <c r="BGP3055" s="607"/>
      <c r="BGQ3055" s="607"/>
      <c r="BGR3055" s="607"/>
      <c r="BGS3055" s="607"/>
      <c r="BGT3055" s="607"/>
      <c r="BGU3055" s="607"/>
      <c r="BGV3055" s="607"/>
      <c r="BGW3055" s="607"/>
      <c r="BGX3055" s="607"/>
      <c r="BGY3055" s="607"/>
      <c r="BGZ3055" s="607"/>
      <c r="BHA3055" s="607"/>
      <c r="BHB3055" s="607"/>
      <c r="BHC3055" s="607"/>
      <c r="BHD3055" s="607"/>
      <c r="BHE3055" s="607"/>
      <c r="BHF3055" s="607"/>
      <c r="BHG3055" s="607"/>
      <c r="BHH3055" s="607"/>
      <c r="BHI3055" s="607"/>
      <c r="BHJ3055" s="607"/>
      <c r="BHK3055" s="607"/>
      <c r="BHL3055" s="607"/>
      <c r="BHM3055" s="607"/>
      <c r="BHN3055" s="607"/>
      <c r="BHO3055" s="607"/>
      <c r="BHP3055" s="607"/>
      <c r="BHQ3055" s="607"/>
      <c r="BHR3055" s="607"/>
      <c r="BHS3055" s="607"/>
      <c r="BHT3055" s="607"/>
      <c r="BHU3055" s="607"/>
      <c r="BHV3055" s="607"/>
      <c r="BHW3055" s="607"/>
      <c r="BHX3055" s="607"/>
      <c r="BHY3055" s="607"/>
      <c r="BHZ3055" s="607"/>
      <c r="BIA3055" s="607"/>
      <c r="BIB3055" s="607"/>
      <c r="BIC3055" s="607"/>
      <c r="BID3055" s="607"/>
      <c r="BIE3055" s="607"/>
      <c r="BIF3055" s="607"/>
      <c r="BIG3055" s="607"/>
      <c r="BIH3055" s="607"/>
      <c r="BII3055" s="607"/>
      <c r="BIJ3055" s="607"/>
      <c r="BIK3055" s="607"/>
      <c r="BIL3055" s="607"/>
      <c r="BIM3055" s="607"/>
      <c r="BIN3055" s="607"/>
      <c r="BIO3055" s="607"/>
      <c r="BIP3055" s="607"/>
      <c r="BIQ3055" s="607"/>
      <c r="BIR3055" s="607"/>
      <c r="BIS3055" s="607"/>
      <c r="BIT3055" s="607"/>
      <c r="BIU3055" s="607"/>
      <c r="BIV3055" s="607"/>
      <c r="BIW3055" s="607"/>
      <c r="BIX3055" s="607"/>
      <c r="BIY3055" s="607"/>
      <c r="BIZ3055" s="607"/>
      <c r="BJA3055" s="607"/>
      <c r="BJB3055" s="607"/>
      <c r="BJC3055" s="607"/>
      <c r="BJD3055" s="607"/>
      <c r="BJE3055" s="607"/>
      <c r="BJF3055" s="607"/>
      <c r="BJG3055" s="607"/>
      <c r="BJH3055" s="607"/>
      <c r="BJI3055" s="607"/>
      <c r="BJJ3055" s="607"/>
      <c r="BJK3055" s="607"/>
      <c r="BJL3055" s="607"/>
      <c r="BJM3055" s="607"/>
      <c r="BJN3055" s="607"/>
      <c r="BJO3055" s="607"/>
      <c r="BJP3055" s="607"/>
      <c r="BJQ3055" s="607"/>
      <c r="BJR3055" s="607"/>
      <c r="BJS3055" s="607"/>
      <c r="BJT3055" s="607"/>
      <c r="BJU3055" s="607"/>
      <c r="BJV3055" s="607"/>
      <c r="BJW3055" s="607"/>
      <c r="BJX3055" s="607"/>
      <c r="BJY3055" s="607"/>
      <c r="BJZ3055" s="607"/>
      <c r="BKA3055" s="607"/>
      <c r="BKB3055" s="607"/>
      <c r="BKC3055" s="607"/>
      <c r="BKD3055" s="607"/>
      <c r="BKE3055" s="607"/>
      <c r="BKF3055" s="607"/>
      <c r="BKG3055" s="607"/>
      <c r="BKH3055" s="607"/>
      <c r="BKI3055" s="607"/>
      <c r="BKJ3055" s="607"/>
      <c r="BKK3055" s="607"/>
      <c r="BKL3055" s="607"/>
      <c r="BKM3055" s="607"/>
      <c r="BKN3055" s="607"/>
      <c r="BKO3055" s="607"/>
      <c r="BKP3055" s="607"/>
      <c r="BKQ3055" s="607"/>
      <c r="BKR3055" s="607"/>
      <c r="BKS3055" s="607"/>
      <c r="BKT3055" s="607"/>
      <c r="BKU3055" s="607"/>
      <c r="BKV3055" s="607"/>
      <c r="BKW3055" s="607"/>
      <c r="BKX3055" s="607"/>
      <c r="BKY3055" s="607"/>
      <c r="BKZ3055" s="607"/>
      <c r="BLA3055" s="607"/>
      <c r="BLB3055" s="607"/>
      <c r="BLC3055" s="607"/>
      <c r="BLD3055" s="607"/>
      <c r="BLE3055" s="607"/>
      <c r="BLF3055" s="607"/>
      <c r="BLG3055" s="607"/>
      <c r="BLH3055" s="607"/>
      <c r="BLI3055" s="607"/>
      <c r="BLJ3055" s="607"/>
      <c r="BLK3055" s="607"/>
      <c r="BLL3055" s="607"/>
      <c r="BLM3055" s="607"/>
      <c r="BLN3055" s="607"/>
      <c r="BLO3055" s="607"/>
      <c r="BLP3055" s="607"/>
      <c r="BLQ3055" s="607"/>
      <c r="BLR3055" s="607"/>
      <c r="BLS3055" s="607"/>
      <c r="BLT3055" s="607"/>
      <c r="BLU3055" s="607"/>
      <c r="BLV3055" s="607"/>
      <c r="BLW3055" s="607"/>
      <c r="BLX3055" s="607"/>
      <c r="BLY3055" s="607"/>
      <c r="BLZ3055" s="607"/>
      <c r="BMA3055" s="607"/>
      <c r="BMB3055" s="607"/>
      <c r="BMC3055" s="607"/>
      <c r="BMD3055" s="607"/>
      <c r="BME3055" s="607"/>
      <c r="BMF3055" s="607"/>
      <c r="BMG3055" s="607"/>
      <c r="BMH3055" s="607"/>
      <c r="BMI3055" s="607"/>
      <c r="BMJ3055" s="607"/>
      <c r="BMK3055" s="607"/>
      <c r="BML3055" s="607"/>
      <c r="BMM3055" s="607"/>
      <c r="BMN3055" s="607"/>
      <c r="BMO3055" s="607"/>
      <c r="BMP3055" s="607"/>
      <c r="BMQ3055" s="607"/>
      <c r="BMR3055" s="607"/>
      <c r="BMS3055" s="607"/>
      <c r="BMT3055" s="607"/>
      <c r="BMU3055" s="607"/>
      <c r="BMV3055" s="607"/>
      <c r="BMW3055" s="607"/>
      <c r="BMX3055" s="607"/>
      <c r="BMY3055" s="607"/>
      <c r="BMZ3055" s="607"/>
      <c r="BNA3055" s="607"/>
      <c r="BNB3055" s="607"/>
      <c r="BNC3055" s="607"/>
      <c r="BND3055" s="607"/>
      <c r="BNE3055" s="607"/>
      <c r="BNF3055" s="607"/>
      <c r="BNG3055" s="607"/>
      <c r="BNH3055" s="607"/>
      <c r="BNI3055" s="607"/>
      <c r="BNJ3055" s="607"/>
      <c r="BNK3055" s="607"/>
      <c r="BNL3055" s="607"/>
      <c r="BNM3055" s="607"/>
      <c r="BNN3055" s="607"/>
      <c r="BNO3055" s="607"/>
      <c r="BNP3055" s="607"/>
      <c r="BNQ3055" s="607"/>
      <c r="BNR3055" s="607"/>
      <c r="BNS3055" s="607"/>
      <c r="BNT3055" s="607"/>
      <c r="BNU3055" s="607"/>
      <c r="BNV3055" s="607"/>
      <c r="BNW3055" s="607"/>
      <c r="BNX3055" s="607"/>
      <c r="BNY3055" s="607"/>
      <c r="BNZ3055" s="607"/>
      <c r="BOA3055" s="607"/>
      <c r="BOB3055" s="607"/>
      <c r="BOC3055" s="607"/>
      <c r="BOD3055" s="607"/>
      <c r="BOE3055" s="607"/>
      <c r="BOF3055" s="607"/>
      <c r="BOG3055" s="607"/>
      <c r="BOH3055" s="607"/>
      <c r="BOI3055" s="607"/>
      <c r="BOJ3055" s="607"/>
      <c r="BOK3055" s="607"/>
      <c r="BOL3055" s="607"/>
      <c r="BOM3055" s="607"/>
      <c r="BON3055" s="607"/>
      <c r="BOO3055" s="607"/>
      <c r="BOP3055" s="607"/>
      <c r="BOQ3055" s="607"/>
      <c r="BOR3055" s="607"/>
      <c r="BOS3055" s="607"/>
      <c r="BOT3055" s="607"/>
      <c r="BOU3055" s="607"/>
      <c r="BOV3055" s="607"/>
      <c r="BOW3055" s="607"/>
      <c r="BOX3055" s="607"/>
      <c r="BOY3055" s="607"/>
      <c r="BOZ3055" s="607"/>
      <c r="BPA3055" s="607"/>
      <c r="BPB3055" s="607"/>
      <c r="BPC3055" s="607"/>
      <c r="BPD3055" s="607"/>
      <c r="BPE3055" s="607"/>
      <c r="BPF3055" s="607"/>
      <c r="BPG3055" s="607"/>
      <c r="BPH3055" s="607"/>
      <c r="BPI3055" s="607"/>
      <c r="BPJ3055" s="607"/>
      <c r="BPK3055" s="607"/>
      <c r="BPL3055" s="607"/>
      <c r="BPM3055" s="607"/>
      <c r="BPN3055" s="607"/>
      <c r="BPO3055" s="607"/>
      <c r="BPP3055" s="607"/>
      <c r="BPQ3055" s="607"/>
      <c r="BPR3055" s="607"/>
      <c r="BPS3055" s="607"/>
      <c r="BPT3055" s="607"/>
      <c r="BPU3055" s="607"/>
      <c r="BPV3055" s="607"/>
      <c r="BPW3055" s="607"/>
      <c r="BPX3055" s="607"/>
      <c r="BPY3055" s="607"/>
      <c r="BPZ3055" s="607"/>
      <c r="BQA3055" s="607"/>
      <c r="BQB3055" s="607"/>
      <c r="BQC3055" s="607"/>
      <c r="BQD3055" s="607"/>
      <c r="BQE3055" s="607"/>
      <c r="BQF3055" s="607"/>
      <c r="BQG3055" s="607"/>
      <c r="BQH3055" s="607"/>
      <c r="BQI3055" s="607"/>
      <c r="BQJ3055" s="607"/>
      <c r="BQK3055" s="607"/>
      <c r="BQL3055" s="607"/>
      <c r="BQM3055" s="607"/>
      <c r="BQN3055" s="607"/>
      <c r="BQO3055" s="607"/>
      <c r="BQP3055" s="607"/>
      <c r="BQQ3055" s="607"/>
      <c r="BQR3055" s="607"/>
      <c r="BQS3055" s="607"/>
      <c r="BQT3055" s="607"/>
      <c r="BQU3055" s="607"/>
      <c r="BQV3055" s="607"/>
      <c r="BQW3055" s="607"/>
      <c r="BQX3055" s="607"/>
      <c r="BQY3055" s="607"/>
      <c r="BQZ3055" s="607"/>
      <c r="BRA3055" s="607"/>
      <c r="BRB3055" s="607"/>
      <c r="BRC3055" s="607"/>
      <c r="BRD3055" s="607"/>
      <c r="BRE3055" s="607"/>
      <c r="BRF3055" s="607"/>
      <c r="BRG3055" s="607"/>
      <c r="BRH3055" s="607"/>
      <c r="BRI3055" s="607"/>
      <c r="BRJ3055" s="607"/>
      <c r="BRK3055" s="607"/>
      <c r="BRL3055" s="607"/>
      <c r="BRM3055" s="607"/>
      <c r="BRN3055" s="607"/>
      <c r="BRO3055" s="607"/>
      <c r="BRP3055" s="607"/>
      <c r="BRQ3055" s="607"/>
      <c r="BRR3055" s="607"/>
      <c r="BRS3055" s="607"/>
      <c r="BRT3055" s="607"/>
      <c r="BRU3055" s="607"/>
      <c r="BRV3055" s="607"/>
      <c r="BRW3055" s="607"/>
      <c r="BRX3055" s="607"/>
      <c r="BRY3055" s="607"/>
      <c r="BRZ3055" s="607"/>
      <c r="BSA3055" s="607"/>
      <c r="BSB3055" s="607"/>
      <c r="BSC3055" s="607"/>
      <c r="BSD3055" s="607"/>
      <c r="BSE3055" s="607"/>
      <c r="BSF3055" s="607"/>
      <c r="BSG3055" s="607"/>
      <c r="BSH3055" s="607"/>
      <c r="BSI3055" s="607"/>
      <c r="BSJ3055" s="607"/>
      <c r="BSK3055" s="607"/>
      <c r="BSL3055" s="607"/>
      <c r="BSM3055" s="607"/>
      <c r="BSN3055" s="607"/>
      <c r="BSO3055" s="607"/>
      <c r="BSP3055" s="607"/>
      <c r="BSQ3055" s="607"/>
      <c r="BSR3055" s="607"/>
      <c r="BSS3055" s="607"/>
      <c r="BST3055" s="607"/>
      <c r="BSU3055" s="607"/>
      <c r="BSV3055" s="607"/>
      <c r="BSW3055" s="607"/>
      <c r="BSX3055" s="607"/>
      <c r="BSY3055" s="607"/>
      <c r="BSZ3055" s="607"/>
      <c r="BTA3055" s="607"/>
      <c r="BTB3055" s="607"/>
      <c r="BTC3055" s="607"/>
      <c r="BTD3055" s="607"/>
      <c r="BTE3055" s="607"/>
      <c r="BTF3055" s="607"/>
      <c r="BTG3055" s="607"/>
      <c r="BTH3055" s="607"/>
      <c r="BTI3055" s="607"/>
      <c r="BTJ3055" s="607"/>
      <c r="BTK3055" s="607"/>
      <c r="BTL3055" s="607"/>
      <c r="BTM3055" s="607"/>
      <c r="BTN3055" s="607"/>
      <c r="BTO3055" s="607"/>
      <c r="BTP3055" s="607"/>
      <c r="BTQ3055" s="607"/>
      <c r="BTR3055" s="607"/>
      <c r="BTS3055" s="607"/>
      <c r="BTT3055" s="607"/>
      <c r="BTU3055" s="607"/>
      <c r="BTV3055" s="607"/>
      <c r="BTW3055" s="607"/>
      <c r="BTX3055" s="607"/>
      <c r="BTY3055" s="607"/>
      <c r="BTZ3055" s="607"/>
      <c r="BUA3055" s="607"/>
      <c r="BUB3055" s="607"/>
      <c r="BUC3055" s="607"/>
      <c r="BUD3055" s="607"/>
      <c r="BUE3055" s="607"/>
      <c r="BUF3055" s="607"/>
      <c r="BUG3055" s="607"/>
      <c r="BUH3055" s="607"/>
      <c r="BUI3055" s="607"/>
      <c r="BUJ3055" s="607"/>
      <c r="BUK3055" s="607"/>
      <c r="BUL3055" s="607"/>
      <c r="BUM3055" s="607"/>
      <c r="BUN3055" s="607"/>
      <c r="BUO3055" s="607"/>
      <c r="BUP3055" s="607"/>
      <c r="BUQ3055" s="607"/>
      <c r="BUR3055" s="607"/>
      <c r="BUS3055" s="607"/>
      <c r="BUT3055" s="607"/>
      <c r="BUU3055" s="607"/>
      <c r="BUV3055" s="607"/>
      <c r="BUW3055" s="607"/>
      <c r="BUX3055" s="607"/>
      <c r="BUY3055" s="607"/>
      <c r="BUZ3055" s="607"/>
      <c r="BVA3055" s="607"/>
      <c r="BVB3055" s="607"/>
      <c r="BVC3055" s="607"/>
      <c r="BVD3055" s="607"/>
      <c r="BVE3055" s="607"/>
      <c r="BVF3055" s="607"/>
      <c r="BVG3055" s="607"/>
      <c r="BVH3055" s="607"/>
      <c r="BVI3055" s="607"/>
      <c r="BVJ3055" s="607"/>
      <c r="BVK3055" s="607"/>
      <c r="BVL3055" s="607"/>
      <c r="BVM3055" s="607"/>
      <c r="BVN3055" s="607"/>
      <c r="BVO3055" s="607"/>
      <c r="BVP3055" s="607"/>
      <c r="BVQ3055" s="607"/>
      <c r="BVR3055" s="607"/>
      <c r="BVS3055" s="607"/>
      <c r="BVT3055" s="607"/>
      <c r="BVU3055" s="607"/>
      <c r="BVV3055" s="607"/>
      <c r="BVW3055" s="607"/>
      <c r="BVX3055" s="607"/>
      <c r="BVY3055" s="607"/>
      <c r="BVZ3055" s="607"/>
      <c r="BWA3055" s="607"/>
      <c r="BWB3055" s="607"/>
      <c r="BWC3055" s="607"/>
      <c r="BWD3055" s="607"/>
      <c r="BWE3055" s="607"/>
      <c r="BWF3055" s="607"/>
      <c r="BWG3055" s="607"/>
      <c r="BWH3055" s="607"/>
      <c r="BWI3055" s="607"/>
      <c r="BWJ3055" s="607"/>
      <c r="BWK3055" s="607"/>
      <c r="BWL3055" s="607"/>
      <c r="BWM3055" s="607"/>
      <c r="BWN3055" s="607"/>
      <c r="BWO3055" s="607"/>
      <c r="BWP3055" s="607"/>
      <c r="BWQ3055" s="607"/>
      <c r="BWR3055" s="607"/>
      <c r="BWS3055" s="607"/>
      <c r="BWT3055" s="607"/>
      <c r="BWU3055" s="607"/>
      <c r="BWV3055" s="607"/>
      <c r="BWW3055" s="607"/>
      <c r="BWX3055" s="607"/>
      <c r="BWY3055" s="607"/>
      <c r="BWZ3055" s="607"/>
      <c r="BXA3055" s="607"/>
      <c r="BXB3055" s="607"/>
      <c r="BXC3055" s="607"/>
      <c r="BXD3055" s="607"/>
      <c r="BXE3055" s="607"/>
      <c r="BXF3055" s="607"/>
      <c r="BXG3055" s="607"/>
      <c r="BXH3055" s="607"/>
      <c r="BXI3055" s="607"/>
      <c r="BXJ3055" s="607"/>
      <c r="BXK3055" s="607"/>
      <c r="BXL3055" s="607"/>
      <c r="BXM3055" s="607"/>
      <c r="BXN3055" s="607"/>
      <c r="BXO3055" s="607"/>
      <c r="BXP3055" s="607"/>
      <c r="BXQ3055" s="607"/>
      <c r="BXR3055" s="607"/>
      <c r="BXS3055" s="607"/>
      <c r="BXT3055" s="607"/>
      <c r="BXU3055" s="607"/>
      <c r="BXV3055" s="607"/>
      <c r="BXW3055" s="607"/>
      <c r="BXX3055" s="607"/>
      <c r="BXY3055" s="607"/>
      <c r="BXZ3055" s="607"/>
      <c r="BYA3055" s="607"/>
      <c r="BYB3055" s="607"/>
      <c r="BYC3055" s="607"/>
      <c r="BYD3055" s="607"/>
      <c r="BYE3055" s="607"/>
      <c r="BYF3055" s="607"/>
      <c r="BYG3055" s="607"/>
      <c r="BYH3055" s="607"/>
      <c r="BYI3055" s="607"/>
      <c r="BYJ3055" s="607"/>
      <c r="BYK3055" s="607"/>
      <c r="BYL3055" s="607"/>
      <c r="BYM3055" s="607"/>
      <c r="BYN3055" s="607"/>
      <c r="BYO3055" s="607"/>
      <c r="BYP3055" s="607"/>
      <c r="BYQ3055" s="607"/>
      <c r="BYR3055" s="607"/>
      <c r="BYS3055" s="607"/>
      <c r="BYT3055" s="607"/>
      <c r="BYU3055" s="607"/>
      <c r="BYV3055" s="607"/>
      <c r="BYW3055" s="607"/>
      <c r="BYX3055" s="607"/>
      <c r="BYY3055" s="607"/>
      <c r="BYZ3055" s="607"/>
      <c r="BZA3055" s="607"/>
      <c r="BZB3055" s="607"/>
      <c r="BZC3055" s="607"/>
      <c r="BZD3055" s="607"/>
      <c r="BZE3055" s="607"/>
      <c r="BZF3055" s="607"/>
      <c r="BZG3055" s="607"/>
      <c r="BZH3055" s="607"/>
      <c r="BZI3055" s="607"/>
      <c r="BZJ3055" s="607"/>
      <c r="BZK3055" s="607"/>
      <c r="BZL3055" s="607"/>
      <c r="BZM3055" s="607"/>
      <c r="BZN3055" s="607"/>
      <c r="BZO3055" s="607"/>
      <c r="BZP3055" s="607"/>
      <c r="BZQ3055" s="607"/>
      <c r="BZR3055" s="607"/>
      <c r="BZS3055" s="607"/>
      <c r="BZT3055" s="607"/>
      <c r="BZU3055" s="607"/>
      <c r="BZV3055" s="607"/>
      <c r="BZW3055" s="607"/>
      <c r="BZX3055" s="607"/>
      <c r="BZY3055" s="607"/>
      <c r="BZZ3055" s="607"/>
      <c r="CAA3055" s="607"/>
      <c r="CAB3055" s="607"/>
      <c r="CAC3055" s="607"/>
      <c r="CAD3055" s="607"/>
      <c r="CAE3055" s="607"/>
      <c r="CAF3055" s="607"/>
      <c r="CAG3055" s="607"/>
      <c r="CAH3055" s="607"/>
      <c r="CAI3055" s="607"/>
      <c r="CAJ3055" s="607"/>
      <c r="CAK3055" s="607"/>
      <c r="CAL3055" s="607"/>
      <c r="CAM3055" s="607"/>
      <c r="CAN3055" s="607"/>
      <c r="CAO3055" s="607"/>
      <c r="CAP3055" s="607"/>
      <c r="CAQ3055" s="607"/>
      <c r="CAR3055" s="607"/>
      <c r="CAS3055" s="607"/>
      <c r="CAT3055" s="607"/>
      <c r="CAU3055" s="607"/>
      <c r="CAV3055" s="607"/>
      <c r="CAW3055" s="607"/>
      <c r="CAX3055" s="607"/>
      <c r="CAY3055" s="607"/>
      <c r="CAZ3055" s="607"/>
      <c r="CBA3055" s="607"/>
      <c r="CBB3055" s="607"/>
      <c r="CBC3055" s="607"/>
      <c r="CBD3055" s="607"/>
      <c r="CBE3055" s="607"/>
      <c r="CBF3055" s="607"/>
      <c r="CBG3055" s="607"/>
      <c r="CBH3055" s="607"/>
      <c r="CBI3055" s="607"/>
      <c r="CBJ3055" s="607"/>
      <c r="CBK3055" s="607"/>
      <c r="CBL3055" s="607"/>
      <c r="CBM3055" s="607"/>
      <c r="CBN3055" s="607"/>
      <c r="CBO3055" s="607"/>
      <c r="CBP3055" s="607"/>
      <c r="CBQ3055" s="607"/>
      <c r="CBR3055" s="607"/>
      <c r="CBS3055" s="607"/>
      <c r="CBT3055" s="607"/>
      <c r="CBU3055" s="607"/>
      <c r="CBV3055" s="607"/>
      <c r="CBW3055" s="607"/>
      <c r="CBX3055" s="607"/>
      <c r="CBY3055" s="607"/>
      <c r="CBZ3055" s="607"/>
      <c r="CCA3055" s="607"/>
      <c r="CCB3055" s="607"/>
      <c r="CCC3055" s="607"/>
      <c r="CCD3055" s="607"/>
      <c r="CCE3055" s="607"/>
      <c r="CCF3055" s="607"/>
      <c r="CCG3055" s="607"/>
      <c r="CCH3055" s="607"/>
      <c r="CCI3055" s="607"/>
      <c r="CCJ3055" s="607"/>
      <c r="CCK3055" s="607"/>
      <c r="CCL3055" s="607"/>
      <c r="CCM3055" s="607"/>
      <c r="CCN3055" s="607"/>
      <c r="CCO3055" s="607"/>
      <c r="CCP3055" s="607"/>
      <c r="CCQ3055" s="607"/>
      <c r="CCR3055" s="607"/>
      <c r="CCS3055" s="607"/>
      <c r="CCT3055" s="607"/>
      <c r="CCU3055" s="607"/>
      <c r="CCV3055" s="607"/>
      <c r="CCW3055" s="607"/>
      <c r="CCX3055" s="607"/>
      <c r="CCY3055" s="607"/>
      <c r="CCZ3055" s="607"/>
      <c r="CDA3055" s="607"/>
      <c r="CDB3055" s="607"/>
      <c r="CDC3055" s="607"/>
      <c r="CDD3055" s="607"/>
      <c r="CDE3055" s="607"/>
      <c r="CDF3055" s="607"/>
      <c r="CDG3055" s="607"/>
      <c r="CDH3055" s="607"/>
      <c r="CDI3055" s="607"/>
      <c r="CDJ3055" s="607"/>
      <c r="CDK3055" s="607"/>
      <c r="CDL3055" s="607"/>
      <c r="CDM3055" s="607"/>
      <c r="CDN3055" s="607"/>
      <c r="CDO3055" s="607"/>
      <c r="CDP3055" s="607"/>
      <c r="CDQ3055" s="607"/>
      <c r="CDR3055" s="607"/>
      <c r="CDS3055" s="607"/>
      <c r="CDT3055" s="607"/>
      <c r="CDU3055" s="607"/>
      <c r="CDV3055" s="607"/>
      <c r="CDW3055" s="607"/>
      <c r="CDX3055" s="607"/>
      <c r="CDY3055" s="607"/>
      <c r="CDZ3055" s="607"/>
      <c r="CEA3055" s="607"/>
      <c r="CEB3055" s="607"/>
      <c r="CEC3055" s="607"/>
      <c r="CED3055" s="607"/>
      <c r="CEE3055" s="607"/>
      <c r="CEF3055" s="607"/>
      <c r="CEG3055" s="607"/>
      <c r="CEH3055" s="607"/>
      <c r="CEI3055" s="607"/>
      <c r="CEJ3055" s="607"/>
      <c r="CEK3055" s="607"/>
      <c r="CEL3055" s="607"/>
      <c r="CEM3055" s="607"/>
      <c r="CEN3055" s="607"/>
      <c r="CEO3055" s="607"/>
      <c r="CEP3055" s="607"/>
      <c r="CEQ3055" s="607"/>
      <c r="CER3055" s="607"/>
      <c r="CES3055" s="607"/>
      <c r="CET3055" s="607"/>
      <c r="CEU3055" s="607"/>
      <c r="CEV3055" s="607"/>
      <c r="CEW3055" s="607"/>
      <c r="CEX3055" s="607"/>
      <c r="CEY3055" s="607"/>
      <c r="CEZ3055" s="607"/>
      <c r="CFA3055" s="607"/>
      <c r="CFB3055" s="607"/>
      <c r="CFC3055" s="607"/>
      <c r="CFD3055" s="607"/>
      <c r="CFE3055" s="607"/>
      <c r="CFF3055" s="607"/>
      <c r="CFG3055" s="607"/>
      <c r="CFH3055" s="607"/>
      <c r="CFI3055" s="607"/>
      <c r="CFJ3055" s="607"/>
      <c r="CFK3055" s="607"/>
      <c r="CFL3055" s="607"/>
      <c r="CFM3055" s="607"/>
      <c r="CFN3055" s="607"/>
      <c r="CFO3055" s="607"/>
      <c r="CFP3055" s="607"/>
      <c r="CFQ3055" s="607"/>
      <c r="CFR3055" s="607"/>
      <c r="CFS3055" s="607"/>
      <c r="CFT3055" s="607"/>
      <c r="CFU3055" s="607"/>
      <c r="CFV3055" s="607"/>
      <c r="CFW3055" s="607"/>
      <c r="CFX3055" s="607"/>
      <c r="CFY3055" s="607"/>
      <c r="CFZ3055" s="607"/>
      <c r="CGA3055" s="607"/>
      <c r="CGB3055" s="607"/>
      <c r="CGC3055" s="607"/>
      <c r="CGD3055" s="607"/>
      <c r="CGE3055" s="607"/>
      <c r="CGF3055" s="607"/>
      <c r="CGG3055" s="607"/>
      <c r="CGH3055" s="607"/>
      <c r="CGI3055" s="607"/>
      <c r="CGJ3055" s="607"/>
      <c r="CGK3055" s="607"/>
      <c r="CGL3055" s="607"/>
      <c r="CGM3055" s="607"/>
      <c r="CGN3055" s="607"/>
      <c r="CGO3055" s="607"/>
      <c r="CGP3055" s="607"/>
      <c r="CGQ3055" s="607"/>
      <c r="CGR3055" s="607"/>
      <c r="CGS3055" s="607"/>
      <c r="CGT3055" s="607"/>
      <c r="CGU3055" s="607"/>
      <c r="CGV3055" s="607"/>
      <c r="CGW3055" s="607"/>
      <c r="CGX3055" s="607"/>
      <c r="CGY3055" s="607"/>
      <c r="CGZ3055" s="607"/>
      <c r="CHA3055" s="607"/>
      <c r="CHB3055" s="607"/>
      <c r="CHC3055" s="607"/>
      <c r="CHD3055" s="607"/>
      <c r="CHE3055" s="607"/>
      <c r="CHF3055" s="607"/>
      <c r="CHG3055" s="607"/>
      <c r="CHH3055" s="607"/>
      <c r="CHI3055" s="607"/>
      <c r="CHJ3055" s="607"/>
      <c r="CHK3055" s="607"/>
      <c r="CHL3055" s="607"/>
      <c r="CHM3055" s="607"/>
      <c r="CHN3055" s="607"/>
      <c r="CHO3055" s="607"/>
      <c r="CHP3055" s="607"/>
      <c r="CHQ3055" s="607"/>
      <c r="CHR3055" s="607"/>
      <c r="CHS3055" s="607"/>
      <c r="CHT3055" s="607"/>
      <c r="CHU3055" s="607"/>
      <c r="CHV3055" s="607"/>
      <c r="CHW3055" s="607"/>
      <c r="CHX3055" s="607"/>
      <c r="CHY3055" s="607"/>
      <c r="CHZ3055" s="607"/>
      <c r="CIA3055" s="607"/>
      <c r="CIB3055" s="607"/>
      <c r="CIC3055" s="607"/>
      <c r="CID3055" s="607"/>
      <c r="CIE3055" s="607"/>
      <c r="CIF3055" s="607"/>
      <c r="CIG3055" s="607"/>
      <c r="CIH3055" s="607"/>
      <c r="CII3055" s="607"/>
      <c r="CIJ3055" s="607"/>
      <c r="CIK3055" s="607"/>
      <c r="CIL3055" s="607"/>
      <c r="CIM3055" s="607"/>
      <c r="CIN3055" s="607"/>
      <c r="CIO3055" s="607"/>
      <c r="CIP3055" s="607"/>
      <c r="CIQ3055" s="607"/>
      <c r="CIR3055" s="607"/>
      <c r="CIS3055" s="607"/>
      <c r="CIT3055" s="607"/>
      <c r="CIU3055" s="607"/>
      <c r="CIV3055" s="607"/>
      <c r="CIW3055" s="607"/>
      <c r="CIX3055" s="607"/>
      <c r="CIY3055" s="607"/>
      <c r="CIZ3055" s="607"/>
      <c r="CJA3055" s="607"/>
      <c r="CJB3055" s="607"/>
      <c r="CJC3055" s="607"/>
      <c r="CJD3055" s="607"/>
      <c r="CJE3055" s="607"/>
      <c r="CJF3055" s="607"/>
      <c r="CJG3055" s="607"/>
      <c r="CJH3055" s="607"/>
      <c r="CJI3055" s="607"/>
      <c r="CJJ3055" s="607"/>
      <c r="CJK3055" s="607"/>
      <c r="CJL3055" s="607"/>
      <c r="CJM3055" s="607"/>
      <c r="CJN3055" s="607"/>
      <c r="CJO3055" s="607"/>
      <c r="CJP3055" s="607"/>
      <c r="CJQ3055" s="607"/>
      <c r="CJR3055" s="607"/>
      <c r="CJS3055" s="607"/>
      <c r="CJT3055" s="607"/>
      <c r="CJU3055" s="607"/>
      <c r="CJV3055" s="607"/>
      <c r="CJW3055" s="607"/>
      <c r="CJX3055" s="607"/>
      <c r="CJY3055" s="607"/>
      <c r="CJZ3055" s="607"/>
      <c r="CKA3055" s="607"/>
      <c r="CKB3055" s="607"/>
      <c r="CKC3055" s="607"/>
      <c r="CKD3055" s="607"/>
      <c r="CKE3055" s="607"/>
      <c r="CKF3055" s="607"/>
      <c r="CKG3055" s="607"/>
      <c r="CKH3055" s="607"/>
      <c r="CKI3055" s="607"/>
      <c r="CKJ3055" s="607"/>
      <c r="CKK3055" s="607"/>
      <c r="CKL3055" s="607"/>
      <c r="CKM3055" s="607"/>
      <c r="CKN3055" s="607"/>
      <c r="CKO3055" s="607"/>
      <c r="CKP3055" s="607"/>
      <c r="CKQ3055" s="607"/>
      <c r="CKR3055" s="607"/>
      <c r="CKS3055" s="607"/>
      <c r="CKT3055" s="607"/>
      <c r="CKU3055" s="607"/>
      <c r="CKV3055" s="607"/>
      <c r="CKW3055" s="607"/>
      <c r="CKX3055" s="607"/>
      <c r="CKY3055" s="607"/>
      <c r="CKZ3055" s="607"/>
      <c r="CLA3055" s="607"/>
      <c r="CLB3055" s="607"/>
      <c r="CLC3055" s="607"/>
      <c r="CLD3055" s="607"/>
      <c r="CLE3055" s="607"/>
      <c r="CLF3055" s="607"/>
      <c r="CLG3055" s="607"/>
      <c r="CLH3055" s="607"/>
      <c r="CLI3055" s="607"/>
      <c r="CLJ3055" s="607"/>
      <c r="CLK3055" s="607"/>
      <c r="CLL3055" s="607"/>
      <c r="CLM3055" s="607"/>
      <c r="CLN3055" s="607"/>
      <c r="CLO3055" s="607"/>
      <c r="CLP3055" s="607"/>
      <c r="CLQ3055" s="607"/>
      <c r="CLR3055" s="607"/>
      <c r="CLS3055" s="607"/>
      <c r="CLT3055" s="607"/>
      <c r="CLU3055" s="607"/>
      <c r="CLV3055" s="607"/>
      <c r="CLW3055" s="607"/>
      <c r="CLX3055" s="607"/>
      <c r="CLY3055" s="607"/>
      <c r="CLZ3055" s="607"/>
      <c r="CMA3055" s="607"/>
      <c r="CMB3055" s="607"/>
      <c r="CMC3055" s="607"/>
      <c r="CMD3055" s="607"/>
      <c r="CME3055" s="607"/>
      <c r="CMF3055" s="607"/>
      <c r="CMG3055" s="607"/>
      <c r="CMH3055" s="607"/>
      <c r="CMI3055" s="607"/>
      <c r="CMJ3055" s="607"/>
      <c r="CMK3055" s="607"/>
      <c r="CML3055" s="607"/>
      <c r="CMM3055" s="607"/>
      <c r="CMN3055" s="607"/>
      <c r="CMO3055" s="607"/>
      <c r="CMP3055" s="607"/>
      <c r="CMQ3055" s="607"/>
      <c r="CMR3055" s="607"/>
      <c r="CMS3055" s="607"/>
      <c r="CMT3055" s="607"/>
      <c r="CMU3055" s="607"/>
      <c r="CMV3055" s="607"/>
      <c r="CMW3055" s="607"/>
      <c r="CMX3055" s="607"/>
      <c r="CMY3055" s="607"/>
      <c r="CMZ3055" s="607"/>
      <c r="CNA3055" s="607"/>
      <c r="CNB3055" s="607"/>
      <c r="CNC3055" s="607"/>
      <c r="CND3055" s="607"/>
      <c r="CNE3055" s="607"/>
      <c r="CNF3055" s="607"/>
      <c r="CNG3055" s="607"/>
      <c r="CNH3055" s="607"/>
      <c r="CNI3055" s="607"/>
      <c r="CNJ3055" s="607"/>
      <c r="CNK3055" s="607"/>
      <c r="CNL3055" s="607"/>
      <c r="CNM3055" s="607"/>
      <c r="CNN3055" s="607"/>
      <c r="CNO3055" s="607"/>
      <c r="CNP3055" s="607"/>
      <c r="CNQ3055" s="607"/>
      <c r="CNR3055" s="607"/>
      <c r="CNS3055" s="607"/>
      <c r="CNT3055" s="607"/>
      <c r="CNU3055" s="607"/>
      <c r="CNV3055" s="607"/>
      <c r="CNW3055" s="607"/>
      <c r="CNX3055" s="607"/>
      <c r="CNY3055" s="607"/>
      <c r="CNZ3055" s="607"/>
      <c r="COA3055" s="607"/>
      <c r="COB3055" s="607"/>
      <c r="COC3055" s="607"/>
      <c r="COD3055" s="607"/>
      <c r="COE3055" s="607"/>
      <c r="COF3055" s="607"/>
      <c r="COG3055" s="607"/>
      <c r="COH3055" s="607"/>
      <c r="COI3055" s="607"/>
      <c r="COJ3055" s="607"/>
      <c r="COK3055" s="607"/>
      <c r="COL3055" s="607"/>
      <c r="COM3055" s="607"/>
      <c r="CON3055" s="607"/>
      <c r="COO3055" s="607"/>
      <c r="COP3055" s="607"/>
      <c r="COQ3055" s="607"/>
      <c r="COR3055" s="607"/>
      <c r="COS3055" s="607"/>
      <c r="COT3055" s="607"/>
      <c r="COU3055" s="607"/>
      <c r="COV3055" s="607"/>
      <c r="COW3055" s="607"/>
      <c r="COX3055" s="607"/>
      <c r="COY3055" s="607"/>
      <c r="COZ3055" s="607"/>
      <c r="CPA3055" s="607"/>
      <c r="CPB3055" s="607"/>
      <c r="CPC3055" s="607"/>
      <c r="CPD3055" s="607"/>
      <c r="CPE3055" s="607"/>
      <c r="CPF3055" s="607"/>
      <c r="CPG3055" s="607"/>
      <c r="CPH3055" s="607"/>
      <c r="CPI3055" s="607"/>
      <c r="CPJ3055" s="607"/>
      <c r="CPK3055" s="607"/>
      <c r="CPL3055" s="607"/>
      <c r="CPM3055" s="607"/>
      <c r="CPN3055" s="607"/>
      <c r="CPO3055" s="607"/>
      <c r="CPP3055" s="607"/>
      <c r="CPQ3055" s="607"/>
      <c r="CPR3055" s="607"/>
      <c r="CPS3055" s="607"/>
      <c r="CPT3055" s="607"/>
      <c r="CPU3055" s="607"/>
      <c r="CPV3055" s="607"/>
      <c r="CPW3055" s="607"/>
      <c r="CPX3055" s="607"/>
      <c r="CPY3055" s="607"/>
      <c r="CPZ3055" s="607"/>
      <c r="CQA3055" s="607"/>
      <c r="CQB3055" s="607"/>
      <c r="CQC3055" s="607"/>
      <c r="CQD3055" s="607"/>
      <c r="CQE3055" s="607"/>
      <c r="CQF3055" s="607"/>
      <c r="CQG3055" s="607"/>
      <c r="CQH3055" s="607"/>
      <c r="CQI3055" s="607"/>
      <c r="CQJ3055" s="607"/>
      <c r="CQK3055" s="607"/>
      <c r="CQL3055" s="607"/>
      <c r="CQM3055" s="607"/>
      <c r="CQN3055" s="607"/>
      <c r="CQO3055" s="607"/>
      <c r="CQP3055" s="607"/>
      <c r="CQQ3055" s="607"/>
      <c r="CQR3055" s="607"/>
      <c r="CQS3055" s="607"/>
      <c r="CQT3055" s="607"/>
      <c r="CQU3055" s="607"/>
      <c r="CQV3055" s="607"/>
      <c r="CQW3055" s="607"/>
      <c r="CQX3055" s="607"/>
      <c r="CQY3055" s="607"/>
      <c r="CQZ3055" s="607"/>
      <c r="CRA3055" s="607"/>
      <c r="CRB3055" s="607"/>
      <c r="CRC3055" s="607"/>
      <c r="CRD3055" s="607"/>
      <c r="CRE3055" s="607"/>
      <c r="CRF3055" s="607"/>
      <c r="CRG3055" s="607"/>
      <c r="CRH3055" s="607"/>
      <c r="CRI3055" s="607"/>
      <c r="CRJ3055" s="607"/>
      <c r="CRK3055" s="607"/>
      <c r="CRL3055" s="607"/>
      <c r="CRM3055" s="607"/>
      <c r="CRN3055" s="607"/>
      <c r="CRO3055" s="607"/>
      <c r="CRP3055" s="607"/>
      <c r="CRQ3055" s="607"/>
      <c r="CRR3055" s="607"/>
      <c r="CRS3055" s="607"/>
      <c r="CRT3055" s="607"/>
      <c r="CRU3055" s="607"/>
      <c r="CRV3055" s="607"/>
      <c r="CRW3055" s="607"/>
      <c r="CRX3055" s="607"/>
      <c r="CRY3055" s="607"/>
      <c r="CRZ3055" s="607"/>
      <c r="CSA3055" s="607"/>
      <c r="CSB3055" s="607"/>
      <c r="CSC3055" s="607"/>
      <c r="CSD3055" s="607"/>
      <c r="CSE3055" s="607"/>
      <c r="CSF3055" s="607"/>
      <c r="CSG3055" s="607"/>
      <c r="CSH3055" s="607"/>
      <c r="CSI3055" s="607"/>
      <c r="CSJ3055" s="607"/>
      <c r="CSK3055" s="607"/>
      <c r="CSL3055" s="607"/>
      <c r="CSM3055" s="607"/>
      <c r="CSN3055" s="607"/>
      <c r="CSO3055" s="607"/>
      <c r="CSP3055" s="607"/>
      <c r="CSQ3055" s="607"/>
      <c r="CSR3055" s="607"/>
      <c r="CSS3055" s="607"/>
      <c r="CST3055" s="607"/>
      <c r="CSU3055" s="607"/>
      <c r="CSV3055" s="607"/>
      <c r="CSW3055" s="607"/>
      <c r="CSX3055" s="607"/>
      <c r="CSY3055" s="607"/>
      <c r="CSZ3055" s="607"/>
      <c r="CTA3055" s="607"/>
      <c r="CTB3055" s="607"/>
      <c r="CTC3055" s="607"/>
      <c r="CTD3055" s="607"/>
      <c r="CTE3055" s="607"/>
      <c r="CTF3055" s="607"/>
      <c r="CTG3055" s="607"/>
      <c r="CTH3055" s="607"/>
      <c r="CTI3055" s="607"/>
      <c r="CTJ3055" s="607"/>
      <c r="CTK3055" s="607"/>
      <c r="CTL3055" s="607"/>
      <c r="CTM3055" s="607"/>
      <c r="CTN3055" s="607"/>
      <c r="CTO3055" s="607"/>
      <c r="CTP3055" s="607"/>
      <c r="CTQ3055" s="607"/>
      <c r="CTR3055" s="607"/>
      <c r="CTS3055" s="607"/>
      <c r="CTT3055" s="607"/>
      <c r="CTU3055" s="607"/>
      <c r="CTV3055" s="607"/>
      <c r="CTW3055" s="607"/>
      <c r="CTX3055" s="607"/>
      <c r="CTY3055" s="607"/>
      <c r="CTZ3055" s="607"/>
      <c r="CUA3055" s="607"/>
      <c r="CUB3055" s="607"/>
      <c r="CUC3055" s="607"/>
      <c r="CUD3055" s="607"/>
      <c r="CUE3055" s="607"/>
      <c r="CUF3055" s="607"/>
      <c r="CUG3055" s="607"/>
      <c r="CUH3055" s="607"/>
      <c r="CUI3055" s="607"/>
      <c r="CUJ3055" s="607"/>
      <c r="CUK3055" s="607"/>
      <c r="CUL3055" s="607"/>
      <c r="CUM3055" s="607"/>
      <c r="CUN3055" s="607"/>
      <c r="CUO3055" s="607"/>
      <c r="CUP3055" s="607"/>
      <c r="CUQ3055" s="607"/>
      <c r="CUR3055" s="607"/>
      <c r="CUS3055" s="607"/>
      <c r="CUT3055" s="607"/>
      <c r="CUU3055" s="607"/>
      <c r="CUV3055" s="607"/>
      <c r="CUW3055" s="607"/>
      <c r="CUX3055" s="607"/>
      <c r="CUY3055" s="607"/>
      <c r="CUZ3055" s="607"/>
      <c r="CVA3055" s="607"/>
      <c r="CVB3055" s="607"/>
      <c r="CVC3055" s="607"/>
      <c r="CVD3055" s="607"/>
      <c r="CVE3055" s="607"/>
      <c r="CVF3055" s="607"/>
      <c r="CVG3055" s="607"/>
      <c r="CVH3055" s="607"/>
      <c r="CVI3055" s="607"/>
      <c r="CVJ3055" s="607"/>
      <c r="CVK3055" s="607"/>
      <c r="CVL3055" s="607"/>
      <c r="CVM3055" s="607"/>
      <c r="CVN3055" s="607"/>
      <c r="CVO3055" s="607"/>
      <c r="CVP3055" s="607"/>
      <c r="CVQ3055" s="607"/>
      <c r="CVR3055" s="607"/>
      <c r="CVS3055" s="607"/>
      <c r="CVT3055" s="607"/>
      <c r="CVU3055" s="607"/>
      <c r="CVV3055" s="607"/>
      <c r="CVW3055" s="607"/>
      <c r="CVX3055" s="607"/>
      <c r="CVY3055" s="607"/>
      <c r="CVZ3055" s="607"/>
      <c r="CWA3055" s="607"/>
      <c r="CWB3055" s="607"/>
      <c r="CWC3055" s="607"/>
      <c r="CWD3055" s="607"/>
      <c r="CWE3055" s="607"/>
      <c r="CWF3055" s="607"/>
      <c r="CWG3055" s="607"/>
      <c r="CWH3055" s="607"/>
      <c r="CWI3055" s="607"/>
      <c r="CWJ3055" s="607"/>
      <c r="CWK3055" s="607"/>
      <c r="CWL3055" s="607"/>
      <c r="CWM3055" s="607"/>
      <c r="CWN3055" s="607"/>
      <c r="CWO3055" s="607"/>
      <c r="CWP3055" s="607"/>
      <c r="CWQ3055" s="607"/>
      <c r="CWR3055" s="607"/>
      <c r="CWS3055" s="607"/>
      <c r="CWT3055" s="607"/>
      <c r="CWU3055" s="607"/>
      <c r="CWV3055" s="607"/>
      <c r="CWW3055" s="607"/>
      <c r="CWX3055" s="607"/>
      <c r="CWY3055" s="607"/>
      <c r="CWZ3055" s="607"/>
      <c r="CXA3055" s="607"/>
      <c r="CXB3055" s="607"/>
      <c r="CXC3055" s="607"/>
      <c r="CXD3055" s="607"/>
      <c r="CXE3055" s="607"/>
      <c r="CXF3055" s="607"/>
      <c r="CXG3055" s="607"/>
      <c r="CXH3055" s="607"/>
      <c r="CXI3055" s="607"/>
      <c r="CXJ3055" s="607"/>
      <c r="CXK3055" s="607"/>
      <c r="CXL3055" s="607"/>
      <c r="CXM3055" s="607"/>
      <c r="CXN3055" s="607"/>
      <c r="CXO3055" s="607"/>
      <c r="CXP3055" s="607"/>
      <c r="CXQ3055" s="607"/>
      <c r="CXR3055" s="607"/>
      <c r="CXS3055" s="607"/>
      <c r="CXT3055" s="607"/>
      <c r="CXU3055" s="607"/>
      <c r="CXV3055" s="607"/>
      <c r="CXW3055" s="607"/>
      <c r="CXX3055" s="607"/>
      <c r="CXY3055" s="607"/>
      <c r="CXZ3055" s="607"/>
      <c r="CYA3055" s="607"/>
      <c r="CYB3055" s="607"/>
      <c r="CYC3055" s="607"/>
      <c r="CYD3055" s="607"/>
      <c r="CYE3055" s="607"/>
      <c r="CYF3055" s="607"/>
      <c r="CYG3055" s="607"/>
      <c r="CYH3055" s="607"/>
      <c r="CYI3055" s="607"/>
      <c r="CYJ3055" s="607"/>
      <c r="CYK3055" s="607"/>
      <c r="CYL3055" s="607"/>
      <c r="CYM3055" s="607"/>
      <c r="CYN3055" s="607"/>
      <c r="CYO3055" s="607"/>
      <c r="CYP3055" s="607"/>
      <c r="CYQ3055" s="607"/>
      <c r="CYR3055" s="607"/>
      <c r="CYS3055" s="607"/>
      <c r="CYT3055" s="607"/>
      <c r="CYU3055" s="607"/>
      <c r="CYV3055" s="607"/>
      <c r="CYW3055" s="607"/>
      <c r="CYX3055" s="607"/>
      <c r="CYY3055" s="607"/>
      <c r="CYZ3055" s="607"/>
      <c r="CZA3055" s="607"/>
      <c r="CZB3055" s="607"/>
      <c r="CZC3055" s="607"/>
      <c r="CZD3055" s="607"/>
      <c r="CZE3055" s="607"/>
      <c r="CZF3055" s="607"/>
      <c r="CZG3055" s="607"/>
      <c r="CZH3055" s="607"/>
      <c r="CZI3055" s="607"/>
      <c r="CZJ3055" s="607"/>
      <c r="CZK3055" s="607"/>
      <c r="CZL3055" s="607"/>
      <c r="CZM3055" s="607"/>
      <c r="CZN3055" s="607"/>
      <c r="CZO3055" s="607"/>
      <c r="CZP3055" s="607"/>
      <c r="CZQ3055" s="607"/>
      <c r="CZR3055" s="607"/>
      <c r="CZS3055" s="607"/>
      <c r="CZT3055" s="607"/>
      <c r="CZU3055" s="607"/>
      <c r="CZV3055" s="607"/>
      <c r="CZW3055" s="607"/>
      <c r="CZX3055" s="607"/>
      <c r="CZY3055" s="607"/>
      <c r="CZZ3055" s="607"/>
      <c r="DAA3055" s="607"/>
      <c r="DAB3055" s="607"/>
      <c r="DAC3055" s="607"/>
      <c r="DAD3055" s="607"/>
      <c r="DAE3055" s="607"/>
      <c r="DAF3055" s="607"/>
      <c r="DAG3055" s="607"/>
      <c r="DAH3055" s="607"/>
      <c r="DAI3055" s="607"/>
      <c r="DAJ3055" s="607"/>
      <c r="DAK3055" s="607"/>
      <c r="DAL3055" s="607"/>
      <c r="DAM3055" s="607"/>
      <c r="DAN3055" s="607"/>
      <c r="DAO3055" s="607"/>
      <c r="DAP3055" s="607"/>
      <c r="DAQ3055" s="607"/>
      <c r="DAR3055" s="607"/>
      <c r="DAS3055" s="607"/>
      <c r="DAT3055" s="607"/>
      <c r="DAU3055" s="607"/>
      <c r="DAV3055" s="607"/>
      <c r="DAW3055" s="607"/>
      <c r="DAX3055" s="607"/>
      <c r="DAY3055" s="607"/>
      <c r="DAZ3055" s="607"/>
      <c r="DBA3055" s="607"/>
      <c r="DBB3055" s="607"/>
      <c r="DBC3055" s="607"/>
      <c r="DBD3055" s="607"/>
      <c r="DBE3055" s="607"/>
      <c r="DBF3055" s="607"/>
      <c r="DBG3055" s="607"/>
      <c r="DBH3055" s="607"/>
      <c r="DBI3055" s="607"/>
      <c r="DBJ3055" s="607"/>
      <c r="DBK3055" s="607"/>
      <c r="DBL3055" s="607"/>
      <c r="DBM3055" s="607"/>
      <c r="DBN3055" s="607"/>
      <c r="DBO3055" s="607"/>
      <c r="DBP3055" s="607"/>
      <c r="DBQ3055" s="607"/>
      <c r="DBR3055" s="607"/>
      <c r="DBS3055" s="607"/>
      <c r="DBT3055" s="607"/>
      <c r="DBU3055" s="607"/>
      <c r="DBV3055" s="607"/>
      <c r="DBW3055" s="607"/>
      <c r="DBX3055" s="607"/>
      <c r="DBY3055" s="607"/>
      <c r="DBZ3055" s="607"/>
      <c r="DCA3055" s="607"/>
      <c r="DCB3055" s="607"/>
      <c r="DCC3055" s="607"/>
      <c r="DCD3055" s="607"/>
      <c r="DCE3055" s="607"/>
      <c r="DCF3055" s="607"/>
      <c r="DCG3055" s="607"/>
      <c r="DCH3055" s="607"/>
      <c r="DCI3055" s="607"/>
      <c r="DCJ3055" s="607"/>
      <c r="DCK3055" s="607"/>
      <c r="DCL3055" s="607"/>
      <c r="DCM3055" s="607"/>
      <c r="DCN3055" s="607"/>
      <c r="DCO3055" s="607"/>
      <c r="DCP3055" s="607"/>
      <c r="DCQ3055" s="607"/>
      <c r="DCR3055" s="607"/>
      <c r="DCS3055" s="607"/>
      <c r="DCT3055" s="607"/>
      <c r="DCU3055" s="607"/>
      <c r="DCV3055" s="607"/>
      <c r="DCW3055" s="607"/>
      <c r="DCX3055" s="607"/>
      <c r="DCY3055" s="607"/>
      <c r="DCZ3055" s="607"/>
      <c r="DDA3055" s="607"/>
      <c r="DDB3055" s="607"/>
      <c r="DDC3055" s="607"/>
      <c r="DDD3055" s="607"/>
      <c r="DDE3055" s="607"/>
      <c r="DDF3055" s="607"/>
      <c r="DDG3055" s="607"/>
      <c r="DDH3055" s="607"/>
      <c r="DDI3055" s="607"/>
      <c r="DDJ3055" s="607"/>
      <c r="DDK3055" s="607"/>
      <c r="DDL3055" s="607"/>
      <c r="DDM3055" s="607"/>
      <c r="DDN3055" s="607"/>
      <c r="DDO3055" s="607"/>
      <c r="DDP3055" s="607"/>
      <c r="DDQ3055" s="607"/>
      <c r="DDR3055" s="607"/>
      <c r="DDS3055" s="607"/>
      <c r="DDT3055" s="607"/>
      <c r="DDU3055" s="607"/>
      <c r="DDV3055" s="607"/>
      <c r="DDW3055" s="607"/>
      <c r="DDX3055" s="607"/>
      <c r="DDY3055" s="607"/>
      <c r="DDZ3055" s="607"/>
      <c r="DEA3055" s="607"/>
      <c r="DEB3055" s="607"/>
      <c r="DEC3055" s="607"/>
      <c r="DED3055" s="607"/>
      <c r="DEE3055" s="607"/>
      <c r="DEF3055" s="607"/>
      <c r="DEG3055" s="607"/>
      <c r="DEH3055" s="607"/>
      <c r="DEI3055" s="607"/>
      <c r="DEJ3055" s="607"/>
      <c r="DEK3055" s="607"/>
      <c r="DEL3055" s="607"/>
      <c r="DEM3055" s="607"/>
      <c r="DEN3055" s="607"/>
      <c r="DEO3055" s="607"/>
      <c r="DEP3055" s="607"/>
      <c r="DEQ3055" s="607"/>
      <c r="DER3055" s="607"/>
      <c r="DES3055" s="607"/>
      <c r="DET3055" s="607"/>
      <c r="DEU3055" s="607"/>
      <c r="DEV3055" s="607"/>
      <c r="DEW3055" s="607"/>
      <c r="DEX3055" s="607"/>
      <c r="DEY3055" s="607"/>
      <c r="DEZ3055" s="607"/>
      <c r="DFA3055" s="607"/>
      <c r="DFB3055" s="607"/>
      <c r="DFC3055" s="607"/>
      <c r="DFD3055" s="607"/>
      <c r="DFE3055" s="607"/>
      <c r="DFF3055" s="607"/>
      <c r="DFG3055" s="607"/>
      <c r="DFH3055" s="607"/>
      <c r="DFI3055" s="607"/>
      <c r="DFJ3055" s="607"/>
      <c r="DFK3055" s="607"/>
      <c r="DFL3055" s="607"/>
      <c r="DFM3055" s="607"/>
      <c r="DFN3055" s="607"/>
      <c r="DFO3055" s="607"/>
      <c r="DFP3055" s="607"/>
      <c r="DFQ3055" s="607"/>
      <c r="DFR3055" s="607"/>
      <c r="DFS3055" s="607"/>
      <c r="DFT3055" s="607"/>
      <c r="DFU3055" s="607"/>
      <c r="DFV3055" s="607"/>
      <c r="DFW3055" s="607"/>
      <c r="DFX3055" s="607"/>
      <c r="DFY3055" s="607"/>
      <c r="DFZ3055" s="607"/>
      <c r="DGA3055" s="607"/>
      <c r="DGB3055" s="607"/>
      <c r="DGC3055" s="607"/>
      <c r="DGD3055" s="607"/>
      <c r="DGE3055" s="607"/>
      <c r="DGF3055" s="607"/>
      <c r="DGG3055" s="607"/>
      <c r="DGH3055" s="607"/>
      <c r="DGI3055" s="607"/>
      <c r="DGJ3055" s="607"/>
      <c r="DGK3055" s="607"/>
      <c r="DGL3055" s="607"/>
      <c r="DGM3055" s="607"/>
      <c r="DGN3055" s="607"/>
      <c r="DGO3055" s="607"/>
      <c r="DGP3055" s="607"/>
      <c r="DGQ3055" s="607"/>
      <c r="DGR3055" s="607"/>
      <c r="DGS3055" s="607"/>
      <c r="DGT3055" s="607"/>
      <c r="DGU3055" s="607"/>
      <c r="DGV3055" s="607"/>
      <c r="DGW3055" s="607"/>
      <c r="DGX3055" s="607"/>
      <c r="DGY3055" s="607"/>
      <c r="DGZ3055" s="607"/>
      <c r="DHA3055" s="607"/>
      <c r="DHB3055" s="607"/>
      <c r="DHC3055" s="607"/>
      <c r="DHD3055" s="607"/>
      <c r="DHE3055" s="607"/>
      <c r="DHF3055" s="607"/>
      <c r="DHG3055" s="607"/>
      <c r="DHH3055" s="607"/>
      <c r="DHI3055" s="607"/>
      <c r="DHJ3055" s="607"/>
      <c r="DHK3055" s="607"/>
      <c r="DHL3055" s="607"/>
      <c r="DHM3055" s="607"/>
      <c r="DHN3055" s="607"/>
      <c r="DHO3055" s="607"/>
      <c r="DHP3055" s="607"/>
      <c r="DHQ3055" s="607"/>
      <c r="DHR3055" s="607"/>
      <c r="DHS3055" s="607"/>
      <c r="DHT3055" s="607"/>
      <c r="DHU3055" s="607"/>
      <c r="DHV3055" s="607"/>
      <c r="DHW3055" s="607"/>
      <c r="DHX3055" s="607"/>
      <c r="DHY3055" s="607"/>
      <c r="DHZ3055" s="607"/>
      <c r="DIA3055" s="607"/>
      <c r="DIB3055" s="607"/>
      <c r="DIC3055" s="607"/>
      <c r="DID3055" s="607"/>
      <c r="DIE3055" s="607"/>
      <c r="DIF3055" s="607"/>
      <c r="DIG3055" s="607"/>
      <c r="DIH3055" s="607"/>
      <c r="DII3055" s="607"/>
      <c r="DIJ3055" s="607"/>
      <c r="DIK3055" s="607"/>
      <c r="DIL3055" s="607"/>
      <c r="DIM3055" s="607"/>
      <c r="DIN3055" s="607"/>
      <c r="DIO3055" s="607"/>
      <c r="DIP3055" s="607"/>
      <c r="DIQ3055" s="607"/>
      <c r="DIR3055" s="607"/>
      <c r="DIS3055" s="607"/>
      <c r="DIT3055" s="607"/>
      <c r="DIU3055" s="607"/>
      <c r="DIV3055" s="607"/>
      <c r="DIW3055" s="607"/>
      <c r="DIX3055" s="607"/>
      <c r="DIY3055" s="607"/>
      <c r="DIZ3055" s="607"/>
      <c r="DJA3055" s="607"/>
      <c r="DJB3055" s="607"/>
      <c r="DJC3055" s="607"/>
      <c r="DJD3055" s="607"/>
      <c r="DJE3055" s="607"/>
      <c r="DJF3055" s="607"/>
      <c r="DJG3055" s="607"/>
      <c r="DJH3055" s="607"/>
      <c r="DJI3055" s="607"/>
      <c r="DJJ3055" s="607"/>
      <c r="DJK3055" s="607"/>
      <c r="DJL3055" s="607"/>
      <c r="DJM3055" s="607"/>
      <c r="DJN3055" s="607"/>
      <c r="DJO3055" s="607"/>
      <c r="DJP3055" s="607"/>
      <c r="DJQ3055" s="607"/>
      <c r="DJR3055" s="607"/>
      <c r="DJS3055" s="607"/>
      <c r="DJT3055" s="607"/>
      <c r="DJU3055" s="607"/>
      <c r="DJV3055" s="607"/>
      <c r="DJW3055" s="607"/>
      <c r="DJX3055" s="607"/>
      <c r="DJY3055" s="607"/>
      <c r="DJZ3055" s="607"/>
      <c r="DKA3055" s="607"/>
      <c r="DKB3055" s="607"/>
      <c r="DKC3055" s="607"/>
      <c r="DKD3055" s="607"/>
      <c r="DKE3055" s="607"/>
      <c r="DKF3055" s="607"/>
      <c r="DKG3055" s="607"/>
      <c r="DKH3055" s="607"/>
      <c r="DKI3055" s="607"/>
      <c r="DKJ3055" s="607"/>
      <c r="DKK3055" s="607"/>
      <c r="DKL3055" s="607"/>
      <c r="DKM3055" s="607"/>
      <c r="DKN3055" s="607"/>
      <c r="DKO3055" s="607"/>
      <c r="DKP3055" s="607"/>
      <c r="DKQ3055" s="607"/>
      <c r="DKR3055" s="607"/>
      <c r="DKS3055" s="607"/>
      <c r="DKT3055" s="607"/>
      <c r="DKU3055" s="607"/>
      <c r="DKV3055" s="607"/>
      <c r="DKW3055" s="607"/>
      <c r="DKX3055" s="607"/>
      <c r="DKY3055" s="607"/>
      <c r="DKZ3055" s="607"/>
      <c r="DLA3055" s="607"/>
      <c r="DLB3055" s="607"/>
      <c r="DLC3055" s="607"/>
      <c r="DLD3055" s="607"/>
      <c r="DLE3055" s="607"/>
      <c r="DLF3055" s="607"/>
      <c r="DLG3055" s="607"/>
      <c r="DLH3055" s="607"/>
      <c r="DLI3055" s="607"/>
      <c r="DLJ3055" s="607"/>
      <c r="DLK3055" s="607"/>
      <c r="DLL3055" s="607"/>
      <c r="DLM3055" s="607"/>
      <c r="DLN3055" s="607"/>
      <c r="DLO3055" s="607"/>
      <c r="DLP3055" s="607"/>
      <c r="DLQ3055" s="607"/>
      <c r="DLR3055" s="607"/>
      <c r="DLS3055" s="607"/>
      <c r="DLT3055" s="607"/>
      <c r="DLU3055" s="607"/>
      <c r="DLV3055" s="607"/>
      <c r="DLW3055" s="607"/>
      <c r="DLX3055" s="607"/>
      <c r="DLY3055" s="607"/>
      <c r="DLZ3055" s="607"/>
      <c r="DMA3055" s="607"/>
      <c r="DMB3055" s="607"/>
      <c r="DMC3055" s="607"/>
      <c r="DMD3055" s="607"/>
      <c r="DME3055" s="607"/>
      <c r="DMF3055" s="607"/>
      <c r="DMG3055" s="607"/>
      <c r="DMH3055" s="607"/>
      <c r="DMI3055" s="607"/>
      <c r="DMJ3055" s="607"/>
      <c r="DMK3055" s="607"/>
      <c r="DML3055" s="607"/>
      <c r="DMM3055" s="607"/>
      <c r="DMN3055" s="607"/>
      <c r="DMO3055" s="607"/>
      <c r="DMP3055" s="607"/>
      <c r="DMQ3055" s="607"/>
      <c r="DMR3055" s="607"/>
      <c r="DMS3055" s="607"/>
      <c r="DMT3055" s="607"/>
      <c r="DMU3055" s="607"/>
      <c r="DMV3055" s="607"/>
      <c r="DMW3055" s="607"/>
      <c r="DMX3055" s="607"/>
      <c r="DMY3055" s="607"/>
      <c r="DMZ3055" s="607"/>
      <c r="DNA3055" s="607"/>
      <c r="DNB3055" s="607"/>
      <c r="DNC3055" s="607"/>
      <c r="DND3055" s="607"/>
      <c r="DNE3055" s="607"/>
      <c r="DNF3055" s="607"/>
      <c r="DNG3055" s="607"/>
      <c r="DNH3055" s="607"/>
      <c r="DNI3055" s="607"/>
      <c r="DNJ3055" s="607"/>
      <c r="DNK3055" s="607"/>
      <c r="DNL3055" s="607"/>
      <c r="DNM3055" s="607"/>
      <c r="DNN3055" s="607"/>
      <c r="DNO3055" s="607"/>
      <c r="DNP3055" s="607"/>
      <c r="DNQ3055" s="607"/>
      <c r="DNR3055" s="607"/>
      <c r="DNS3055" s="607"/>
      <c r="DNT3055" s="607"/>
      <c r="DNU3055" s="607"/>
      <c r="DNV3055" s="607"/>
      <c r="DNW3055" s="607"/>
      <c r="DNX3055" s="607"/>
      <c r="DNY3055" s="607"/>
      <c r="DNZ3055" s="607"/>
      <c r="DOA3055" s="607"/>
      <c r="DOB3055" s="607"/>
      <c r="DOC3055" s="607"/>
      <c r="DOD3055" s="607"/>
      <c r="DOE3055" s="607"/>
      <c r="DOF3055" s="607"/>
      <c r="DOG3055" s="607"/>
      <c r="DOH3055" s="607"/>
      <c r="DOI3055" s="607"/>
      <c r="DOJ3055" s="607"/>
      <c r="DOK3055" s="607"/>
      <c r="DOL3055" s="607"/>
      <c r="DOM3055" s="607"/>
      <c r="DON3055" s="607"/>
      <c r="DOO3055" s="607"/>
      <c r="DOP3055" s="607"/>
      <c r="DOQ3055" s="607"/>
      <c r="DOR3055" s="607"/>
      <c r="DOS3055" s="607"/>
      <c r="DOT3055" s="607"/>
      <c r="DOU3055" s="607"/>
      <c r="DOV3055" s="607"/>
      <c r="DOW3055" s="607"/>
      <c r="DOX3055" s="607"/>
      <c r="DOY3055" s="607"/>
      <c r="DOZ3055" s="607"/>
      <c r="DPA3055" s="607"/>
      <c r="DPB3055" s="607"/>
      <c r="DPC3055" s="607"/>
      <c r="DPD3055" s="607"/>
      <c r="DPE3055" s="607"/>
      <c r="DPF3055" s="607"/>
      <c r="DPG3055" s="607"/>
      <c r="DPH3055" s="607"/>
      <c r="DPI3055" s="607"/>
      <c r="DPJ3055" s="607"/>
      <c r="DPK3055" s="607"/>
      <c r="DPL3055" s="607"/>
      <c r="DPM3055" s="607"/>
      <c r="DPN3055" s="607"/>
      <c r="DPO3055" s="607"/>
      <c r="DPP3055" s="607"/>
      <c r="DPQ3055" s="607"/>
      <c r="DPR3055" s="607"/>
      <c r="DPS3055" s="607"/>
      <c r="DPT3055" s="607"/>
      <c r="DPU3055" s="607"/>
      <c r="DPV3055" s="607"/>
      <c r="DPW3055" s="607"/>
      <c r="DPX3055" s="607"/>
      <c r="DPY3055" s="607"/>
      <c r="DPZ3055" s="607"/>
      <c r="DQA3055" s="607"/>
      <c r="DQB3055" s="607"/>
      <c r="DQC3055" s="607"/>
      <c r="DQD3055" s="607"/>
      <c r="DQE3055" s="607"/>
      <c r="DQF3055" s="607"/>
      <c r="DQG3055" s="607"/>
      <c r="DQH3055" s="607"/>
      <c r="DQI3055" s="607"/>
      <c r="DQJ3055" s="607"/>
      <c r="DQK3055" s="607"/>
      <c r="DQL3055" s="607"/>
      <c r="DQM3055" s="607"/>
      <c r="DQN3055" s="607"/>
      <c r="DQO3055" s="607"/>
      <c r="DQP3055" s="607"/>
      <c r="DQQ3055" s="607"/>
      <c r="DQR3055" s="607"/>
      <c r="DQS3055" s="607"/>
      <c r="DQT3055" s="607"/>
      <c r="DQU3055" s="607"/>
      <c r="DQV3055" s="607"/>
      <c r="DQW3055" s="607"/>
      <c r="DQX3055" s="607"/>
      <c r="DQY3055" s="607"/>
      <c r="DQZ3055" s="607"/>
      <c r="DRA3055" s="607"/>
      <c r="DRB3055" s="607"/>
      <c r="DRC3055" s="607"/>
      <c r="DRD3055" s="607"/>
      <c r="DRE3055" s="607"/>
      <c r="DRF3055" s="607"/>
      <c r="DRG3055" s="607"/>
      <c r="DRH3055" s="607"/>
      <c r="DRI3055" s="607"/>
      <c r="DRJ3055" s="607"/>
      <c r="DRK3055" s="607"/>
      <c r="DRL3055" s="607"/>
      <c r="DRM3055" s="607"/>
      <c r="DRN3055" s="607"/>
      <c r="DRO3055" s="607"/>
      <c r="DRP3055" s="607"/>
      <c r="DRQ3055" s="607"/>
      <c r="DRR3055" s="607"/>
      <c r="DRS3055" s="607"/>
      <c r="DRT3055" s="607"/>
      <c r="DRU3055" s="607"/>
      <c r="DRV3055" s="607"/>
      <c r="DRW3055" s="607"/>
      <c r="DRX3055" s="607"/>
      <c r="DRY3055" s="607"/>
      <c r="DRZ3055" s="607"/>
      <c r="DSA3055" s="607"/>
      <c r="DSB3055" s="607"/>
      <c r="DSC3055" s="607"/>
      <c r="DSD3055" s="607"/>
      <c r="DSE3055" s="607"/>
      <c r="DSF3055" s="607"/>
      <c r="DSG3055" s="607"/>
      <c r="DSH3055" s="607"/>
      <c r="DSI3055" s="607"/>
      <c r="DSJ3055" s="607"/>
      <c r="DSK3055" s="607"/>
      <c r="DSL3055" s="607"/>
      <c r="DSM3055" s="607"/>
      <c r="DSN3055" s="607"/>
      <c r="DSO3055" s="607"/>
      <c r="DSP3055" s="607"/>
      <c r="DSQ3055" s="607"/>
      <c r="DSR3055" s="607"/>
      <c r="DSS3055" s="607"/>
      <c r="DST3055" s="607"/>
      <c r="DSU3055" s="607"/>
      <c r="DSV3055" s="607"/>
      <c r="DSW3055" s="607"/>
      <c r="DSX3055" s="607"/>
      <c r="DSY3055" s="607"/>
      <c r="DSZ3055" s="607"/>
      <c r="DTA3055" s="607"/>
      <c r="DTB3055" s="607"/>
      <c r="DTC3055" s="607"/>
      <c r="DTD3055" s="607"/>
      <c r="DTE3055" s="607"/>
      <c r="DTF3055" s="607"/>
      <c r="DTG3055" s="607"/>
      <c r="DTH3055" s="607"/>
      <c r="DTI3055" s="607"/>
      <c r="DTJ3055" s="607"/>
      <c r="DTK3055" s="607"/>
      <c r="DTL3055" s="607"/>
      <c r="DTM3055" s="607"/>
      <c r="DTN3055" s="607"/>
      <c r="DTO3055" s="607"/>
      <c r="DTP3055" s="607"/>
      <c r="DTQ3055" s="607"/>
      <c r="DTR3055" s="607"/>
      <c r="DTS3055" s="607"/>
      <c r="DTT3055" s="607"/>
      <c r="DTU3055" s="607"/>
      <c r="DTV3055" s="607"/>
      <c r="DTW3055" s="607"/>
      <c r="DTX3055" s="607"/>
      <c r="DTY3055" s="607"/>
      <c r="DTZ3055" s="607"/>
      <c r="DUA3055" s="607"/>
      <c r="DUB3055" s="607"/>
      <c r="DUC3055" s="607"/>
      <c r="DUD3055" s="607"/>
      <c r="DUE3055" s="607"/>
      <c r="DUF3055" s="607"/>
      <c r="DUG3055" s="607"/>
      <c r="DUH3055" s="607"/>
      <c r="DUI3055" s="607"/>
      <c r="DUJ3055" s="607"/>
      <c r="DUK3055" s="607"/>
      <c r="DUL3055" s="607"/>
      <c r="DUM3055" s="607"/>
      <c r="DUN3055" s="607"/>
      <c r="DUO3055" s="607"/>
      <c r="DUP3055" s="607"/>
      <c r="DUQ3055" s="607"/>
      <c r="DUR3055" s="607"/>
      <c r="DUS3055" s="607"/>
      <c r="DUT3055" s="607"/>
      <c r="DUU3055" s="607"/>
      <c r="DUV3055" s="607"/>
      <c r="DUW3055" s="607"/>
      <c r="DUX3055" s="607"/>
      <c r="DUY3055" s="607"/>
      <c r="DUZ3055" s="607"/>
      <c r="DVA3055" s="607"/>
      <c r="DVB3055" s="607"/>
      <c r="DVC3055" s="607"/>
      <c r="DVD3055" s="607"/>
      <c r="DVE3055" s="607"/>
      <c r="DVF3055" s="607"/>
      <c r="DVG3055" s="607"/>
      <c r="DVH3055" s="607"/>
      <c r="DVI3055" s="607"/>
      <c r="DVJ3055" s="607"/>
      <c r="DVK3055" s="607"/>
      <c r="DVL3055" s="607"/>
      <c r="DVM3055" s="607"/>
      <c r="DVN3055" s="607"/>
      <c r="DVO3055" s="607"/>
      <c r="DVP3055" s="607"/>
      <c r="DVQ3055" s="607"/>
      <c r="DVR3055" s="607"/>
      <c r="DVS3055" s="607"/>
      <c r="DVT3055" s="607"/>
      <c r="DVU3055" s="607"/>
      <c r="DVV3055" s="607"/>
      <c r="DVW3055" s="607"/>
      <c r="DVX3055" s="607"/>
      <c r="DVY3055" s="607"/>
      <c r="DVZ3055" s="607"/>
      <c r="DWA3055" s="607"/>
      <c r="DWB3055" s="607"/>
      <c r="DWC3055" s="607"/>
      <c r="DWD3055" s="607"/>
      <c r="DWE3055" s="607"/>
      <c r="DWF3055" s="607"/>
      <c r="DWG3055" s="607"/>
      <c r="DWH3055" s="607"/>
      <c r="DWI3055" s="607"/>
      <c r="DWJ3055" s="607"/>
      <c r="DWK3055" s="607"/>
      <c r="DWL3055" s="607"/>
      <c r="DWM3055" s="607"/>
      <c r="DWN3055" s="607"/>
      <c r="DWO3055" s="607"/>
      <c r="DWP3055" s="607"/>
      <c r="DWQ3055" s="607"/>
      <c r="DWR3055" s="607"/>
      <c r="DWS3055" s="607"/>
      <c r="DWT3055" s="607"/>
      <c r="DWU3055" s="607"/>
      <c r="DWV3055" s="607"/>
      <c r="DWW3055" s="607"/>
      <c r="DWX3055" s="607"/>
      <c r="DWY3055" s="607"/>
      <c r="DWZ3055" s="607"/>
      <c r="DXA3055" s="607"/>
      <c r="DXB3055" s="607"/>
      <c r="DXC3055" s="607"/>
      <c r="DXD3055" s="607"/>
      <c r="DXE3055" s="607"/>
      <c r="DXF3055" s="607"/>
      <c r="DXG3055" s="607"/>
      <c r="DXH3055" s="607"/>
      <c r="DXI3055" s="607"/>
      <c r="DXJ3055" s="607"/>
      <c r="DXK3055" s="607"/>
      <c r="DXL3055" s="607"/>
      <c r="DXM3055" s="607"/>
      <c r="DXN3055" s="607"/>
      <c r="DXO3055" s="607"/>
      <c r="DXP3055" s="607"/>
      <c r="DXQ3055" s="607"/>
      <c r="DXR3055" s="607"/>
      <c r="DXS3055" s="607"/>
      <c r="DXT3055" s="607"/>
      <c r="DXU3055" s="607"/>
      <c r="DXV3055" s="607"/>
      <c r="DXW3055" s="607"/>
      <c r="DXX3055" s="607"/>
      <c r="DXY3055" s="607"/>
      <c r="DXZ3055" s="607"/>
      <c r="DYA3055" s="607"/>
      <c r="DYB3055" s="607"/>
      <c r="DYC3055" s="607"/>
      <c r="DYD3055" s="607"/>
      <c r="DYE3055" s="607"/>
      <c r="DYF3055" s="607"/>
      <c r="DYG3055" s="607"/>
      <c r="DYH3055" s="607"/>
      <c r="DYI3055" s="607"/>
      <c r="DYJ3055" s="607"/>
      <c r="DYK3055" s="607"/>
      <c r="DYL3055" s="607"/>
      <c r="DYM3055" s="607"/>
      <c r="DYN3055" s="607"/>
      <c r="DYO3055" s="607"/>
      <c r="DYP3055" s="607"/>
      <c r="DYQ3055" s="607"/>
      <c r="DYR3055" s="607"/>
      <c r="DYS3055" s="607"/>
      <c r="DYT3055" s="607"/>
      <c r="DYU3055" s="607"/>
      <c r="DYV3055" s="607"/>
      <c r="DYW3055" s="607"/>
      <c r="DYX3055" s="607"/>
      <c r="DYY3055" s="607"/>
      <c r="DYZ3055" s="607"/>
      <c r="DZA3055" s="607"/>
      <c r="DZB3055" s="607"/>
      <c r="DZC3055" s="607"/>
      <c r="DZD3055" s="607"/>
      <c r="DZE3055" s="607"/>
      <c r="DZF3055" s="607"/>
      <c r="DZG3055" s="607"/>
      <c r="DZH3055" s="607"/>
      <c r="DZI3055" s="607"/>
      <c r="DZJ3055" s="607"/>
      <c r="DZK3055" s="607"/>
      <c r="DZL3055" s="607"/>
      <c r="DZM3055" s="607"/>
      <c r="DZN3055" s="607"/>
      <c r="DZO3055" s="607"/>
      <c r="DZP3055" s="607"/>
      <c r="DZQ3055" s="607"/>
      <c r="DZR3055" s="607"/>
      <c r="DZS3055" s="607"/>
      <c r="DZT3055" s="607"/>
      <c r="DZU3055" s="607"/>
      <c r="DZV3055" s="607"/>
      <c r="DZW3055" s="607"/>
      <c r="DZX3055" s="607"/>
      <c r="DZY3055" s="607"/>
      <c r="DZZ3055" s="607"/>
      <c r="EAA3055" s="607"/>
      <c r="EAB3055" s="607"/>
      <c r="EAC3055" s="607"/>
      <c r="EAD3055" s="607"/>
      <c r="EAE3055" s="607"/>
      <c r="EAF3055" s="607"/>
      <c r="EAG3055" s="607"/>
      <c r="EAH3055" s="607"/>
      <c r="EAI3055" s="607"/>
      <c r="EAJ3055" s="607"/>
      <c r="EAK3055" s="607"/>
      <c r="EAL3055" s="607"/>
      <c r="EAM3055" s="607"/>
      <c r="EAN3055" s="607"/>
      <c r="EAO3055" s="607"/>
      <c r="EAP3055" s="607"/>
      <c r="EAQ3055" s="607"/>
      <c r="EAR3055" s="607"/>
      <c r="EAS3055" s="607"/>
      <c r="EAT3055" s="607"/>
      <c r="EAU3055" s="607"/>
      <c r="EAV3055" s="607"/>
      <c r="EAW3055" s="607"/>
      <c r="EAX3055" s="607"/>
      <c r="EAY3055" s="607"/>
      <c r="EAZ3055" s="607"/>
      <c r="EBA3055" s="607"/>
      <c r="EBB3055" s="607"/>
      <c r="EBC3055" s="607"/>
      <c r="EBD3055" s="607"/>
      <c r="EBE3055" s="607"/>
      <c r="EBF3055" s="607"/>
      <c r="EBG3055" s="607"/>
      <c r="EBH3055" s="607"/>
      <c r="EBI3055" s="607"/>
      <c r="EBJ3055" s="607"/>
      <c r="EBK3055" s="607"/>
      <c r="EBL3055" s="607"/>
      <c r="EBM3055" s="607"/>
      <c r="EBN3055" s="607"/>
      <c r="EBO3055" s="607"/>
      <c r="EBP3055" s="607"/>
      <c r="EBQ3055" s="607"/>
      <c r="EBR3055" s="607"/>
      <c r="EBS3055" s="607"/>
      <c r="EBT3055" s="607"/>
      <c r="EBU3055" s="607"/>
      <c r="EBV3055" s="607"/>
      <c r="EBW3055" s="607"/>
      <c r="EBX3055" s="607"/>
      <c r="EBY3055" s="607"/>
      <c r="EBZ3055" s="607"/>
      <c r="ECA3055" s="607"/>
      <c r="ECB3055" s="607"/>
      <c r="ECC3055" s="607"/>
      <c r="ECD3055" s="607"/>
      <c r="ECE3055" s="607"/>
      <c r="ECF3055" s="607"/>
      <c r="ECG3055" s="607"/>
      <c r="ECH3055" s="607"/>
      <c r="ECI3055" s="607"/>
      <c r="ECJ3055" s="607"/>
      <c r="ECK3055" s="607"/>
      <c r="ECL3055" s="607"/>
      <c r="ECM3055" s="607"/>
      <c r="ECN3055" s="607"/>
      <c r="ECO3055" s="607"/>
      <c r="ECP3055" s="607"/>
      <c r="ECQ3055" s="607"/>
      <c r="ECR3055" s="607"/>
      <c r="ECS3055" s="607"/>
      <c r="ECT3055" s="607"/>
      <c r="ECU3055" s="607"/>
      <c r="ECV3055" s="607"/>
      <c r="ECW3055" s="607"/>
      <c r="ECX3055" s="607"/>
      <c r="ECY3055" s="607"/>
      <c r="ECZ3055" s="607"/>
      <c r="EDA3055" s="607"/>
      <c r="EDB3055" s="607"/>
      <c r="EDC3055" s="607"/>
      <c r="EDD3055" s="607"/>
      <c r="EDE3055" s="607"/>
      <c r="EDF3055" s="607"/>
      <c r="EDG3055" s="607"/>
      <c r="EDH3055" s="607"/>
      <c r="EDI3055" s="607"/>
      <c r="EDJ3055" s="607"/>
      <c r="EDK3055" s="607"/>
      <c r="EDL3055" s="607"/>
      <c r="EDM3055" s="607"/>
      <c r="EDN3055" s="607"/>
      <c r="EDO3055" s="607"/>
      <c r="EDP3055" s="607"/>
      <c r="EDQ3055" s="607"/>
      <c r="EDR3055" s="607"/>
      <c r="EDS3055" s="607"/>
      <c r="EDT3055" s="607"/>
      <c r="EDU3055" s="607"/>
      <c r="EDV3055" s="607"/>
      <c r="EDW3055" s="607"/>
      <c r="EDX3055" s="607"/>
      <c r="EDY3055" s="607"/>
      <c r="EDZ3055" s="607"/>
      <c r="EEA3055" s="607"/>
      <c r="EEB3055" s="607"/>
      <c r="EEC3055" s="607"/>
      <c r="EED3055" s="607"/>
      <c r="EEE3055" s="607"/>
      <c r="EEF3055" s="607"/>
      <c r="EEG3055" s="607"/>
      <c r="EEH3055" s="607"/>
      <c r="EEI3055" s="607"/>
      <c r="EEJ3055" s="607"/>
      <c r="EEK3055" s="607"/>
      <c r="EEL3055" s="607"/>
      <c r="EEM3055" s="607"/>
      <c r="EEN3055" s="607"/>
      <c r="EEO3055" s="607"/>
      <c r="EEP3055" s="607"/>
      <c r="EEQ3055" s="607"/>
      <c r="EER3055" s="607"/>
      <c r="EES3055" s="607"/>
      <c r="EET3055" s="607"/>
      <c r="EEU3055" s="607"/>
      <c r="EEV3055" s="607"/>
      <c r="EEW3055" s="607"/>
      <c r="EEX3055" s="607"/>
      <c r="EEY3055" s="607"/>
      <c r="EEZ3055" s="607"/>
      <c r="EFA3055" s="607"/>
      <c r="EFB3055" s="607"/>
      <c r="EFC3055" s="607"/>
      <c r="EFD3055" s="607"/>
      <c r="EFE3055" s="607"/>
      <c r="EFF3055" s="607"/>
      <c r="EFG3055" s="607"/>
      <c r="EFH3055" s="607"/>
      <c r="EFI3055" s="607"/>
      <c r="EFJ3055" s="607"/>
      <c r="EFK3055" s="607"/>
      <c r="EFL3055" s="607"/>
      <c r="EFM3055" s="607"/>
      <c r="EFN3055" s="607"/>
      <c r="EFO3055" s="607"/>
      <c r="EFP3055" s="607"/>
      <c r="EFQ3055" s="607"/>
      <c r="EFR3055" s="607"/>
      <c r="EFS3055" s="607"/>
      <c r="EFT3055" s="607"/>
      <c r="EFU3055" s="607"/>
      <c r="EFV3055" s="607"/>
      <c r="EFW3055" s="607"/>
      <c r="EFX3055" s="607"/>
      <c r="EFY3055" s="607"/>
      <c r="EFZ3055" s="607"/>
      <c r="EGA3055" s="607"/>
      <c r="EGB3055" s="607"/>
      <c r="EGC3055" s="607"/>
      <c r="EGD3055" s="607"/>
      <c r="EGE3055" s="607"/>
      <c r="EGF3055" s="607"/>
      <c r="EGG3055" s="607"/>
      <c r="EGH3055" s="607"/>
      <c r="EGI3055" s="607"/>
      <c r="EGJ3055" s="607"/>
      <c r="EGK3055" s="607"/>
      <c r="EGL3055" s="607"/>
      <c r="EGM3055" s="607"/>
      <c r="EGN3055" s="607"/>
      <c r="EGO3055" s="607"/>
      <c r="EGP3055" s="607"/>
      <c r="EGQ3055" s="607"/>
      <c r="EGR3055" s="607"/>
      <c r="EGS3055" s="607"/>
      <c r="EGT3055" s="607"/>
      <c r="EGU3055" s="607"/>
      <c r="EGV3055" s="607"/>
      <c r="EGW3055" s="607"/>
      <c r="EGX3055" s="607"/>
      <c r="EGY3055" s="607"/>
      <c r="EGZ3055" s="607"/>
      <c r="EHA3055" s="607"/>
      <c r="EHB3055" s="607"/>
      <c r="EHC3055" s="607"/>
      <c r="EHD3055" s="607"/>
      <c r="EHE3055" s="607"/>
      <c r="EHF3055" s="607"/>
      <c r="EHG3055" s="607"/>
      <c r="EHH3055" s="607"/>
      <c r="EHI3055" s="607"/>
      <c r="EHJ3055" s="607"/>
      <c r="EHK3055" s="607"/>
      <c r="EHL3055" s="607"/>
      <c r="EHM3055" s="607"/>
      <c r="EHN3055" s="607"/>
      <c r="EHO3055" s="607"/>
      <c r="EHP3055" s="607"/>
      <c r="EHQ3055" s="607"/>
      <c r="EHR3055" s="607"/>
      <c r="EHS3055" s="607"/>
      <c r="EHT3055" s="607"/>
      <c r="EHU3055" s="607"/>
      <c r="EHV3055" s="607"/>
      <c r="EHW3055" s="607"/>
      <c r="EHX3055" s="607"/>
      <c r="EHY3055" s="607"/>
      <c r="EHZ3055" s="607"/>
      <c r="EIA3055" s="607"/>
      <c r="EIB3055" s="607"/>
      <c r="EIC3055" s="607"/>
      <c r="EID3055" s="607"/>
      <c r="EIE3055" s="607"/>
      <c r="EIF3055" s="607"/>
      <c r="EIG3055" s="607"/>
      <c r="EIH3055" s="607"/>
      <c r="EII3055" s="607"/>
      <c r="EIJ3055" s="607"/>
      <c r="EIK3055" s="607"/>
      <c r="EIL3055" s="607"/>
      <c r="EIM3055" s="607"/>
      <c r="EIN3055" s="607"/>
      <c r="EIO3055" s="607"/>
      <c r="EIP3055" s="607"/>
      <c r="EIQ3055" s="607"/>
      <c r="EIR3055" s="607"/>
      <c r="EIS3055" s="607"/>
      <c r="EIT3055" s="607"/>
      <c r="EIU3055" s="607"/>
      <c r="EIV3055" s="607"/>
      <c r="EIW3055" s="607"/>
      <c r="EIX3055" s="607"/>
      <c r="EIY3055" s="607"/>
      <c r="EIZ3055" s="607"/>
      <c r="EJA3055" s="607"/>
      <c r="EJB3055" s="607"/>
      <c r="EJC3055" s="607"/>
      <c r="EJD3055" s="607"/>
      <c r="EJE3055" s="607"/>
      <c r="EJF3055" s="607"/>
      <c r="EJG3055" s="607"/>
      <c r="EJH3055" s="607"/>
      <c r="EJI3055" s="607"/>
      <c r="EJJ3055" s="607"/>
      <c r="EJK3055" s="607"/>
      <c r="EJL3055" s="607"/>
      <c r="EJM3055" s="607"/>
      <c r="EJN3055" s="607"/>
      <c r="EJO3055" s="607"/>
      <c r="EJP3055" s="607"/>
      <c r="EJQ3055" s="607"/>
      <c r="EJR3055" s="607"/>
      <c r="EJS3055" s="607"/>
      <c r="EJT3055" s="607"/>
      <c r="EJU3055" s="607"/>
      <c r="EJV3055" s="607"/>
      <c r="EJW3055" s="607"/>
      <c r="EJX3055" s="607"/>
      <c r="EJY3055" s="607"/>
      <c r="EJZ3055" s="607"/>
      <c r="EKA3055" s="607"/>
      <c r="EKB3055" s="607"/>
      <c r="EKC3055" s="607"/>
      <c r="EKD3055" s="607"/>
      <c r="EKE3055" s="607"/>
      <c r="EKF3055" s="607"/>
      <c r="EKG3055" s="607"/>
      <c r="EKH3055" s="607"/>
      <c r="EKI3055" s="607"/>
      <c r="EKJ3055" s="607"/>
      <c r="EKK3055" s="607"/>
      <c r="EKL3055" s="607"/>
      <c r="EKM3055" s="607"/>
      <c r="EKN3055" s="607"/>
      <c r="EKO3055" s="607"/>
      <c r="EKP3055" s="607"/>
      <c r="EKQ3055" s="607"/>
      <c r="EKR3055" s="607"/>
      <c r="EKS3055" s="607"/>
      <c r="EKT3055" s="607"/>
      <c r="EKU3055" s="607"/>
      <c r="EKV3055" s="607"/>
      <c r="EKW3055" s="607"/>
      <c r="EKX3055" s="607"/>
      <c r="EKY3055" s="607"/>
      <c r="EKZ3055" s="607"/>
      <c r="ELA3055" s="607"/>
      <c r="ELB3055" s="607"/>
      <c r="ELC3055" s="607"/>
      <c r="ELD3055" s="607"/>
      <c r="ELE3055" s="607"/>
      <c r="ELF3055" s="607"/>
      <c r="ELG3055" s="607"/>
      <c r="ELH3055" s="607"/>
      <c r="ELI3055" s="607"/>
      <c r="ELJ3055" s="607"/>
      <c r="ELK3055" s="607"/>
      <c r="ELL3055" s="607"/>
      <c r="ELM3055" s="607"/>
      <c r="ELN3055" s="607"/>
      <c r="ELO3055" s="607"/>
      <c r="ELP3055" s="607"/>
      <c r="ELQ3055" s="607"/>
      <c r="ELR3055" s="607"/>
      <c r="ELS3055" s="607"/>
      <c r="ELT3055" s="607"/>
      <c r="ELU3055" s="607"/>
      <c r="ELV3055" s="607"/>
      <c r="ELW3055" s="607"/>
      <c r="ELX3055" s="607"/>
      <c r="ELY3055" s="607"/>
      <c r="ELZ3055" s="607"/>
      <c r="EMA3055" s="607"/>
      <c r="EMB3055" s="607"/>
      <c r="EMC3055" s="607"/>
      <c r="EMD3055" s="607"/>
      <c r="EME3055" s="607"/>
      <c r="EMF3055" s="607"/>
      <c r="EMG3055" s="607"/>
      <c r="EMH3055" s="607"/>
      <c r="EMI3055" s="607"/>
      <c r="EMJ3055" s="607"/>
      <c r="EMK3055" s="607"/>
      <c r="EML3055" s="607"/>
      <c r="EMM3055" s="607"/>
      <c r="EMN3055" s="607"/>
      <c r="EMO3055" s="607"/>
      <c r="EMP3055" s="607"/>
      <c r="EMQ3055" s="607"/>
      <c r="EMR3055" s="607"/>
      <c r="EMS3055" s="607"/>
      <c r="EMT3055" s="607"/>
      <c r="EMU3055" s="607"/>
      <c r="EMV3055" s="607"/>
      <c r="EMW3055" s="607"/>
      <c r="EMX3055" s="607"/>
      <c r="EMY3055" s="607"/>
      <c r="EMZ3055" s="607"/>
      <c r="ENA3055" s="607"/>
      <c r="ENB3055" s="607"/>
      <c r="ENC3055" s="607"/>
      <c r="END3055" s="607"/>
      <c r="ENE3055" s="607"/>
      <c r="ENF3055" s="607"/>
      <c r="ENG3055" s="607"/>
      <c r="ENH3055" s="607"/>
      <c r="ENI3055" s="607"/>
      <c r="ENJ3055" s="607"/>
      <c r="ENK3055" s="607"/>
      <c r="ENL3055" s="607"/>
      <c r="ENM3055" s="607"/>
      <c r="ENN3055" s="607"/>
      <c r="ENO3055" s="607"/>
      <c r="ENP3055" s="607"/>
      <c r="ENQ3055" s="607"/>
      <c r="ENR3055" s="607"/>
      <c r="ENS3055" s="607"/>
      <c r="ENT3055" s="607"/>
      <c r="ENU3055" s="607"/>
      <c r="ENV3055" s="607"/>
      <c r="ENW3055" s="607"/>
      <c r="ENX3055" s="607"/>
      <c r="ENY3055" s="607"/>
      <c r="ENZ3055" s="607"/>
      <c r="EOA3055" s="607"/>
      <c r="EOB3055" s="607"/>
      <c r="EOC3055" s="607"/>
      <c r="EOD3055" s="607"/>
      <c r="EOE3055" s="607"/>
      <c r="EOF3055" s="607"/>
      <c r="EOG3055" s="607"/>
      <c r="EOH3055" s="607"/>
      <c r="EOI3055" s="607"/>
      <c r="EOJ3055" s="607"/>
      <c r="EOK3055" s="607"/>
      <c r="EOL3055" s="607"/>
      <c r="EOM3055" s="607"/>
      <c r="EON3055" s="607"/>
      <c r="EOO3055" s="607"/>
      <c r="EOP3055" s="607"/>
      <c r="EOQ3055" s="607"/>
      <c r="EOR3055" s="607"/>
      <c r="EOS3055" s="607"/>
      <c r="EOT3055" s="607"/>
      <c r="EOU3055" s="607"/>
      <c r="EOV3055" s="607"/>
      <c r="EOW3055" s="607"/>
      <c r="EOX3055" s="607"/>
      <c r="EOY3055" s="607"/>
      <c r="EOZ3055" s="607"/>
      <c r="EPA3055" s="607"/>
      <c r="EPB3055" s="607"/>
      <c r="EPC3055" s="607"/>
      <c r="EPD3055" s="607"/>
      <c r="EPE3055" s="607"/>
      <c r="EPF3055" s="607"/>
      <c r="EPG3055" s="607"/>
      <c r="EPH3055" s="607"/>
      <c r="EPI3055" s="607"/>
      <c r="EPJ3055" s="607"/>
      <c r="EPK3055" s="607"/>
      <c r="EPL3055" s="607"/>
      <c r="EPM3055" s="607"/>
      <c r="EPN3055" s="607"/>
      <c r="EPO3055" s="607"/>
      <c r="EPP3055" s="607"/>
      <c r="EPQ3055" s="607"/>
      <c r="EPR3055" s="607"/>
      <c r="EPS3055" s="607"/>
      <c r="EPT3055" s="607"/>
      <c r="EPU3055" s="607"/>
      <c r="EPV3055" s="607"/>
      <c r="EPW3055" s="607"/>
      <c r="EPX3055" s="607"/>
      <c r="EPY3055" s="607"/>
      <c r="EPZ3055" s="607"/>
      <c r="EQA3055" s="607"/>
      <c r="EQB3055" s="607"/>
      <c r="EQC3055" s="607"/>
      <c r="EQD3055" s="607"/>
      <c r="EQE3055" s="607"/>
      <c r="EQF3055" s="607"/>
      <c r="EQG3055" s="607"/>
      <c r="EQH3055" s="607"/>
      <c r="EQI3055" s="607"/>
      <c r="EQJ3055" s="607"/>
      <c r="EQK3055" s="607"/>
      <c r="EQL3055" s="607"/>
      <c r="EQM3055" s="607"/>
      <c r="EQN3055" s="607"/>
      <c r="EQO3055" s="607"/>
      <c r="EQP3055" s="607"/>
      <c r="EQQ3055" s="607"/>
      <c r="EQR3055" s="607"/>
      <c r="EQS3055" s="607"/>
      <c r="EQT3055" s="607"/>
      <c r="EQU3055" s="607"/>
      <c r="EQV3055" s="607"/>
      <c r="EQW3055" s="607"/>
      <c r="EQX3055" s="607"/>
      <c r="EQY3055" s="607"/>
      <c r="EQZ3055" s="607"/>
      <c r="ERA3055" s="607"/>
      <c r="ERB3055" s="607"/>
      <c r="ERC3055" s="607"/>
      <c r="ERD3055" s="607"/>
      <c r="ERE3055" s="607"/>
      <c r="ERF3055" s="607"/>
      <c r="ERG3055" s="607"/>
      <c r="ERH3055" s="607"/>
      <c r="ERI3055" s="607"/>
      <c r="ERJ3055" s="607"/>
      <c r="ERK3055" s="607"/>
      <c r="ERL3055" s="607"/>
      <c r="ERM3055" s="607"/>
      <c r="ERN3055" s="607"/>
      <c r="ERO3055" s="607"/>
      <c r="ERP3055" s="607"/>
      <c r="ERQ3055" s="607"/>
      <c r="ERR3055" s="607"/>
      <c r="ERS3055" s="607"/>
      <c r="ERT3055" s="607"/>
      <c r="ERU3055" s="607"/>
      <c r="ERV3055" s="607"/>
      <c r="ERW3055" s="607"/>
      <c r="ERX3055" s="607"/>
      <c r="ERY3055" s="607"/>
      <c r="ERZ3055" s="607"/>
      <c r="ESA3055" s="607"/>
      <c r="ESB3055" s="607"/>
      <c r="ESC3055" s="607"/>
      <c r="ESD3055" s="607"/>
      <c r="ESE3055" s="607"/>
      <c r="ESF3055" s="607"/>
      <c r="ESG3055" s="607"/>
      <c r="ESH3055" s="607"/>
      <c r="ESI3055" s="607"/>
      <c r="ESJ3055" s="607"/>
      <c r="ESK3055" s="607"/>
      <c r="ESL3055" s="607"/>
      <c r="ESM3055" s="607"/>
      <c r="ESN3055" s="607"/>
      <c r="ESO3055" s="607"/>
      <c r="ESP3055" s="607"/>
      <c r="ESQ3055" s="607"/>
      <c r="ESR3055" s="607"/>
      <c r="ESS3055" s="607"/>
      <c r="EST3055" s="607"/>
      <c r="ESU3055" s="607"/>
      <c r="ESV3055" s="607"/>
      <c r="ESW3055" s="607"/>
      <c r="ESX3055" s="607"/>
      <c r="ESY3055" s="607"/>
      <c r="ESZ3055" s="607"/>
      <c r="ETA3055" s="607"/>
      <c r="ETB3055" s="607"/>
      <c r="ETC3055" s="607"/>
      <c r="ETD3055" s="607"/>
      <c r="ETE3055" s="607"/>
      <c r="ETF3055" s="607"/>
      <c r="ETG3055" s="607"/>
      <c r="ETH3055" s="607"/>
      <c r="ETI3055" s="607"/>
      <c r="ETJ3055" s="607"/>
      <c r="ETK3055" s="607"/>
      <c r="ETL3055" s="607"/>
      <c r="ETM3055" s="607"/>
      <c r="ETN3055" s="607"/>
      <c r="ETO3055" s="607"/>
      <c r="ETP3055" s="607"/>
      <c r="ETQ3055" s="607"/>
      <c r="ETR3055" s="607"/>
      <c r="ETS3055" s="607"/>
      <c r="ETT3055" s="607"/>
      <c r="ETU3055" s="607"/>
      <c r="ETV3055" s="607"/>
      <c r="ETW3055" s="607"/>
      <c r="ETX3055" s="607"/>
      <c r="ETY3055" s="607"/>
      <c r="ETZ3055" s="607"/>
      <c r="EUA3055" s="607"/>
      <c r="EUB3055" s="607"/>
      <c r="EUC3055" s="607"/>
      <c r="EUD3055" s="607"/>
      <c r="EUE3055" s="607"/>
      <c r="EUF3055" s="607"/>
      <c r="EUG3055" s="607"/>
      <c r="EUH3055" s="607"/>
      <c r="EUI3055" s="607"/>
      <c r="EUJ3055" s="607"/>
      <c r="EUK3055" s="607"/>
      <c r="EUL3055" s="607"/>
      <c r="EUM3055" s="607"/>
      <c r="EUN3055" s="607"/>
      <c r="EUO3055" s="607"/>
      <c r="EUP3055" s="607"/>
      <c r="EUQ3055" s="607"/>
      <c r="EUR3055" s="607"/>
      <c r="EUS3055" s="607"/>
      <c r="EUT3055" s="607"/>
      <c r="EUU3055" s="607"/>
      <c r="EUV3055" s="607"/>
      <c r="EUW3055" s="607"/>
      <c r="EUX3055" s="607"/>
      <c r="EUY3055" s="607"/>
      <c r="EUZ3055" s="607"/>
      <c r="EVA3055" s="607"/>
      <c r="EVB3055" s="607"/>
      <c r="EVC3055" s="607"/>
      <c r="EVD3055" s="607"/>
      <c r="EVE3055" s="607"/>
      <c r="EVF3055" s="607"/>
      <c r="EVG3055" s="607"/>
      <c r="EVH3055" s="607"/>
      <c r="EVI3055" s="607"/>
      <c r="EVJ3055" s="607"/>
      <c r="EVK3055" s="607"/>
      <c r="EVL3055" s="607"/>
      <c r="EVM3055" s="607"/>
      <c r="EVN3055" s="607"/>
      <c r="EVO3055" s="607"/>
      <c r="EVP3055" s="607"/>
      <c r="EVQ3055" s="607"/>
      <c r="EVR3055" s="607"/>
      <c r="EVS3055" s="607"/>
      <c r="EVT3055" s="607"/>
      <c r="EVU3055" s="607"/>
      <c r="EVV3055" s="607"/>
      <c r="EVW3055" s="607"/>
      <c r="EVX3055" s="607"/>
      <c r="EVY3055" s="607"/>
      <c r="EVZ3055" s="607"/>
      <c r="EWA3055" s="607"/>
      <c r="EWB3055" s="607"/>
      <c r="EWC3055" s="607"/>
      <c r="EWD3055" s="607"/>
      <c r="EWE3055" s="607"/>
      <c r="EWF3055" s="607"/>
      <c r="EWG3055" s="607"/>
      <c r="EWH3055" s="607"/>
      <c r="EWI3055" s="607"/>
      <c r="EWJ3055" s="607"/>
      <c r="EWK3055" s="607"/>
      <c r="EWL3055" s="607"/>
      <c r="EWM3055" s="607"/>
      <c r="EWN3055" s="607"/>
      <c r="EWO3055" s="607"/>
      <c r="EWP3055" s="607"/>
      <c r="EWQ3055" s="607"/>
      <c r="EWR3055" s="607"/>
      <c r="EWS3055" s="607"/>
      <c r="EWT3055" s="607"/>
      <c r="EWU3055" s="607"/>
      <c r="EWV3055" s="607"/>
      <c r="EWW3055" s="607"/>
      <c r="EWX3055" s="607"/>
      <c r="EWY3055" s="607"/>
      <c r="EWZ3055" s="607"/>
      <c r="EXA3055" s="607"/>
      <c r="EXB3055" s="607"/>
      <c r="EXC3055" s="607"/>
      <c r="EXD3055" s="607"/>
      <c r="EXE3055" s="607"/>
      <c r="EXF3055" s="607"/>
      <c r="EXG3055" s="607"/>
      <c r="EXH3055" s="607"/>
      <c r="EXI3055" s="607"/>
      <c r="EXJ3055" s="607"/>
      <c r="EXK3055" s="607"/>
      <c r="EXL3055" s="607"/>
      <c r="EXM3055" s="607"/>
      <c r="EXN3055" s="607"/>
      <c r="EXO3055" s="607"/>
      <c r="EXP3055" s="607"/>
      <c r="EXQ3055" s="607"/>
      <c r="EXR3055" s="607"/>
      <c r="EXS3055" s="607"/>
      <c r="EXT3055" s="607"/>
      <c r="EXU3055" s="607"/>
      <c r="EXV3055" s="607"/>
      <c r="EXW3055" s="607"/>
      <c r="EXX3055" s="607"/>
      <c r="EXY3055" s="607"/>
      <c r="EXZ3055" s="607"/>
      <c r="EYA3055" s="607"/>
      <c r="EYB3055" s="607"/>
      <c r="EYC3055" s="607"/>
      <c r="EYD3055" s="607"/>
      <c r="EYE3055" s="607"/>
      <c r="EYF3055" s="607"/>
      <c r="EYG3055" s="607"/>
      <c r="EYH3055" s="607"/>
      <c r="EYI3055" s="607"/>
      <c r="EYJ3055" s="607"/>
      <c r="EYK3055" s="607"/>
      <c r="EYL3055" s="607"/>
      <c r="EYM3055" s="607"/>
      <c r="EYN3055" s="607"/>
      <c r="EYO3055" s="607"/>
      <c r="EYP3055" s="607"/>
      <c r="EYQ3055" s="607"/>
      <c r="EYR3055" s="607"/>
      <c r="EYS3055" s="607"/>
      <c r="EYT3055" s="607"/>
      <c r="EYU3055" s="607"/>
      <c r="EYV3055" s="607"/>
      <c r="EYW3055" s="607"/>
      <c r="EYX3055" s="607"/>
      <c r="EYY3055" s="607"/>
      <c r="EYZ3055" s="607"/>
      <c r="EZA3055" s="607"/>
      <c r="EZB3055" s="607"/>
      <c r="EZC3055" s="607"/>
      <c r="EZD3055" s="607"/>
      <c r="EZE3055" s="607"/>
      <c r="EZF3055" s="607"/>
      <c r="EZG3055" s="607"/>
      <c r="EZH3055" s="607"/>
      <c r="EZI3055" s="607"/>
      <c r="EZJ3055" s="607"/>
      <c r="EZK3055" s="607"/>
      <c r="EZL3055" s="607"/>
      <c r="EZM3055" s="607"/>
      <c r="EZN3055" s="607"/>
      <c r="EZO3055" s="607"/>
      <c r="EZP3055" s="607"/>
      <c r="EZQ3055" s="607"/>
      <c r="EZR3055" s="607"/>
      <c r="EZS3055" s="607"/>
      <c r="EZT3055" s="607"/>
      <c r="EZU3055" s="607"/>
      <c r="EZV3055" s="607"/>
      <c r="EZW3055" s="607"/>
      <c r="EZX3055" s="607"/>
      <c r="EZY3055" s="607"/>
      <c r="EZZ3055" s="607"/>
      <c r="FAA3055" s="607"/>
      <c r="FAB3055" s="607"/>
      <c r="FAC3055" s="607"/>
      <c r="FAD3055" s="607"/>
      <c r="FAE3055" s="607"/>
      <c r="FAF3055" s="607"/>
      <c r="FAG3055" s="607"/>
      <c r="FAH3055" s="607"/>
      <c r="FAI3055" s="607"/>
      <c r="FAJ3055" s="607"/>
      <c r="FAK3055" s="607"/>
      <c r="FAL3055" s="607"/>
      <c r="FAM3055" s="607"/>
      <c r="FAN3055" s="607"/>
      <c r="FAO3055" s="607"/>
      <c r="FAP3055" s="607"/>
      <c r="FAQ3055" s="607"/>
      <c r="FAR3055" s="607"/>
      <c r="FAS3055" s="607"/>
      <c r="FAT3055" s="607"/>
      <c r="FAU3055" s="607"/>
      <c r="FAV3055" s="607"/>
      <c r="FAW3055" s="607"/>
      <c r="FAX3055" s="607"/>
      <c r="FAY3055" s="607"/>
      <c r="FAZ3055" s="607"/>
      <c r="FBA3055" s="607"/>
      <c r="FBB3055" s="607"/>
      <c r="FBC3055" s="607"/>
      <c r="FBD3055" s="607"/>
      <c r="FBE3055" s="607"/>
      <c r="FBF3055" s="607"/>
      <c r="FBG3055" s="607"/>
      <c r="FBH3055" s="607"/>
      <c r="FBI3055" s="607"/>
      <c r="FBJ3055" s="607"/>
      <c r="FBK3055" s="607"/>
      <c r="FBL3055" s="607"/>
      <c r="FBM3055" s="607"/>
      <c r="FBN3055" s="607"/>
      <c r="FBO3055" s="607"/>
      <c r="FBP3055" s="607"/>
      <c r="FBQ3055" s="607"/>
      <c r="FBR3055" s="607"/>
      <c r="FBS3055" s="607"/>
      <c r="FBT3055" s="607"/>
      <c r="FBU3055" s="607"/>
      <c r="FBV3055" s="607"/>
      <c r="FBW3055" s="607"/>
      <c r="FBX3055" s="607"/>
      <c r="FBY3055" s="607"/>
      <c r="FBZ3055" s="607"/>
      <c r="FCA3055" s="607"/>
      <c r="FCB3055" s="607"/>
      <c r="FCC3055" s="607"/>
      <c r="FCD3055" s="607"/>
      <c r="FCE3055" s="607"/>
      <c r="FCF3055" s="607"/>
      <c r="FCG3055" s="607"/>
      <c r="FCH3055" s="607"/>
      <c r="FCI3055" s="607"/>
      <c r="FCJ3055" s="607"/>
      <c r="FCK3055" s="607"/>
      <c r="FCL3055" s="607"/>
      <c r="FCM3055" s="607"/>
      <c r="FCN3055" s="607"/>
      <c r="FCO3055" s="607"/>
      <c r="FCP3055" s="607"/>
      <c r="FCQ3055" s="607"/>
      <c r="FCR3055" s="607"/>
      <c r="FCS3055" s="607"/>
      <c r="FCT3055" s="607"/>
      <c r="FCU3055" s="607"/>
      <c r="FCV3055" s="607"/>
      <c r="FCW3055" s="607"/>
      <c r="FCX3055" s="607"/>
      <c r="FCY3055" s="607"/>
      <c r="FCZ3055" s="607"/>
      <c r="FDA3055" s="607"/>
      <c r="FDB3055" s="607"/>
      <c r="FDC3055" s="607"/>
      <c r="FDD3055" s="607"/>
      <c r="FDE3055" s="607"/>
      <c r="FDF3055" s="607"/>
      <c r="FDG3055" s="607"/>
      <c r="FDH3055" s="607"/>
      <c r="FDI3055" s="607"/>
      <c r="FDJ3055" s="607"/>
      <c r="FDK3055" s="607"/>
      <c r="FDL3055" s="607"/>
      <c r="FDM3055" s="607"/>
      <c r="FDN3055" s="607"/>
      <c r="FDO3055" s="607"/>
      <c r="FDP3055" s="607"/>
      <c r="FDQ3055" s="607"/>
      <c r="FDR3055" s="607"/>
      <c r="FDS3055" s="607"/>
      <c r="FDT3055" s="607"/>
      <c r="FDU3055" s="607"/>
      <c r="FDV3055" s="607"/>
      <c r="FDW3055" s="607"/>
      <c r="FDX3055" s="607"/>
      <c r="FDY3055" s="607"/>
      <c r="FDZ3055" s="607"/>
      <c r="FEA3055" s="607"/>
      <c r="FEB3055" s="607"/>
      <c r="FEC3055" s="607"/>
      <c r="FED3055" s="607"/>
      <c r="FEE3055" s="607"/>
      <c r="FEF3055" s="607"/>
      <c r="FEG3055" s="607"/>
      <c r="FEH3055" s="607"/>
      <c r="FEI3055" s="607"/>
      <c r="FEJ3055" s="607"/>
      <c r="FEK3055" s="607"/>
      <c r="FEL3055" s="607"/>
      <c r="FEM3055" s="607"/>
      <c r="FEN3055" s="607"/>
      <c r="FEO3055" s="607"/>
      <c r="FEP3055" s="607"/>
      <c r="FEQ3055" s="607"/>
      <c r="FER3055" s="607"/>
      <c r="FES3055" s="607"/>
      <c r="FET3055" s="607"/>
      <c r="FEU3055" s="607"/>
      <c r="FEV3055" s="607"/>
      <c r="FEW3055" s="607"/>
      <c r="FEX3055" s="607"/>
      <c r="FEY3055" s="607"/>
      <c r="FEZ3055" s="607"/>
      <c r="FFA3055" s="607"/>
      <c r="FFB3055" s="607"/>
      <c r="FFC3055" s="607"/>
      <c r="FFD3055" s="607"/>
      <c r="FFE3055" s="607"/>
      <c r="FFF3055" s="607"/>
      <c r="FFG3055" s="607"/>
      <c r="FFH3055" s="607"/>
      <c r="FFI3055" s="607"/>
      <c r="FFJ3055" s="607"/>
      <c r="FFK3055" s="607"/>
      <c r="FFL3055" s="607"/>
      <c r="FFM3055" s="607"/>
      <c r="FFN3055" s="607"/>
      <c r="FFO3055" s="607"/>
      <c r="FFP3055" s="607"/>
      <c r="FFQ3055" s="607"/>
      <c r="FFR3055" s="607"/>
      <c r="FFS3055" s="607"/>
      <c r="FFT3055" s="607"/>
      <c r="FFU3055" s="607"/>
      <c r="FFV3055" s="607"/>
      <c r="FFW3055" s="607"/>
      <c r="FFX3055" s="607"/>
      <c r="FFY3055" s="607"/>
      <c r="FFZ3055" s="607"/>
      <c r="FGA3055" s="607"/>
      <c r="FGB3055" s="607"/>
      <c r="FGC3055" s="607"/>
      <c r="FGD3055" s="607"/>
      <c r="FGE3055" s="607"/>
      <c r="FGF3055" s="607"/>
      <c r="FGG3055" s="607"/>
      <c r="FGH3055" s="607"/>
      <c r="FGI3055" s="607"/>
      <c r="FGJ3055" s="607"/>
      <c r="FGK3055" s="607"/>
      <c r="FGL3055" s="607"/>
      <c r="FGM3055" s="607"/>
      <c r="FGN3055" s="607"/>
      <c r="FGO3055" s="607"/>
      <c r="FGP3055" s="607"/>
      <c r="FGQ3055" s="607"/>
      <c r="FGR3055" s="607"/>
      <c r="FGS3055" s="607"/>
      <c r="FGT3055" s="607"/>
      <c r="FGU3055" s="607"/>
      <c r="FGV3055" s="607"/>
      <c r="FGW3055" s="607"/>
      <c r="FGX3055" s="607"/>
      <c r="FGY3055" s="607"/>
      <c r="FGZ3055" s="607"/>
      <c r="FHA3055" s="607"/>
      <c r="FHB3055" s="607"/>
      <c r="FHC3055" s="607"/>
      <c r="FHD3055" s="607"/>
      <c r="FHE3055" s="607"/>
      <c r="FHF3055" s="607"/>
      <c r="FHG3055" s="607"/>
      <c r="FHH3055" s="607"/>
      <c r="FHI3055" s="607"/>
      <c r="FHJ3055" s="607"/>
      <c r="FHK3055" s="607"/>
      <c r="FHL3055" s="607"/>
      <c r="FHM3055" s="607"/>
      <c r="FHN3055" s="607"/>
      <c r="FHO3055" s="607"/>
      <c r="FHP3055" s="607"/>
      <c r="FHQ3055" s="607"/>
      <c r="FHR3055" s="607"/>
      <c r="FHS3055" s="607"/>
      <c r="FHT3055" s="607"/>
      <c r="FHU3055" s="607"/>
      <c r="FHV3055" s="607"/>
      <c r="FHW3055" s="607"/>
      <c r="FHX3055" s="607"/>
      <c r="FHY3055" s="607"/>
      <c r="FHZ3055" s="607"/>
      <c r="FIA3055" s="607"/>
      <c r="FIB3055" s="607"/>
      <c r="FIC3055" s="607"/>
      <c r="FID3055" s="607"/>
      <c r="FIE3055" s="607"/>
      <c r="FIF3055" s="607"/>
      <c r="FIG3055" s="607"/>
      <c r="FIH3055" s="607"/>
      <c r="FII3055" s="607"/>
      <c r="FIJ3055" s="607"/>
      <c r="FIK3055" s="607"/>
      <c r="FIL3055" s="607"/>
      <c r="FIM3055" s="607"/>
      <c r="FIN3055" s="607"/>
      <c r="FIO3055" s="607"/>
      <c r="FIP3055" s="607"/>
      <c r="FIQ3055" s="607"/>
      <c r="FIR3055" s="607"/>
      <c r="FIS3055" s="607"/>
      <c r="FIT3055" s="607"/>
      <c r="FIU3055" s="607"/>
      <c r="FIV3055" s="607"/>
      <c r="FIW3055" s="607"/>
      <c r="FIX3055" s="607"/>
      <c r="FIY3055" s="607"/>
      <c r="FIZ3055" s="607"/>
      <c r="FJA3055" s="607"/>
      <c r="FJB3055" s="607"/>
      <c r="FJC3055" s="607"/>
      <c r="FJD3055" s="607"/>
      <c r="FJE3055" s="607"/>
      <c r="FJF3055" s="607"/>
      <c r="FJG3055" s="607"/>
      <c r="FJH3055" s="607"/>
      <c r="FJI3055" s="607"/>
      <c r="FJJ3055" s="607"/>
      <c r="FJK3055" s="607"/>
      <c r="FJL3055" s="607"/>
      <c r="FJM3055" s="607"/>
      <c r="FJN3055" s="607"/>
      <c r="FJO3055" s="607"/>
      <c r="FJP3055" s="607"/>
      <c r="FJQ3055" s="607"/>
      <c r="FJR3055" s="607"/>
      <c r="FJS3055" s="607"/>
      <c r="FJT3055" s="607"/>
      <c r="FJU3055" s="607"/>
      <c r="FJV3055" s="607"/>
      <c r="FJW3055" s="607"/>
      <c r="FJX3055" s="607"/>
      <c r="FJY3055" s="607"/>
      <c r="FJZ3055" s="607"/>
      <c r="FKA3055" s="607"/>
      <c r="FKB3055" s="607"/>
      <c r="FKC3055" s="607"/>
      <c r="FKD3055" s="607"/>
      <c r="FKE3055" s="607"/>
      <c r="FKF3055" s="607"/>
      <c r="FKG3055" s="607"/>
      <c r="FKH3055" s="607"/>
      <c r="FKI3055" s="607"/>
      <c r="FKJ3055" s="607"/>
      <c r="FKK3055" s="607"/>
      <c r="FKL3055" s="607"/>
      <c r="FKM3055" s="607"/>
      <c r="FKN3055" s="607"/>
      <c r="FKO3055" s="607"/>
      <c r="FKP3055" s="607"/>
      <c r="FKQ3055" s="607"/>
      <c r="FKR3055" s="607"/>
      <c r="FKS3055" s="607"/>
      <c r="FKT3055" s="607"/>
      <c r="FKU3055" s="607"/>
      <c r="FKV3055" s="607"/>
      <c r="FKW3055" s="607"/>
      <c r="FKX3055" s="607"/>
      <c r="FKY3055" s="607"/>
      <c r="FKZ3055" s="607"/>
      <c r="FLA3055" s="607"/>
      <c r="FLB3055" s="607"/>
      <c r="FLC3055" s="607"/>
      <c r="FLD3055" s="607"/>
      <c r="FLE3055" s="607"/>
      <c r="FLF3055" s="607"/>
      <c r="FLG3055" s="607"/>
      <c r="FLH3055" s="607"/>
      <c r="FLI3055" s="607"/>
      <c r="FLJ3055" s="607"/>
      <c r="FLK3055" s="607"/>
      <c r="FLL3055" s="607"/>
      <c r="FLM3055" s="607"/>
      <c r="FLN3055" s="607"/>
      <c r="FLO3055" s="607"/>
      <c r="FLP3055" s="607"/>
      <c r="FLQ3055" s="607"/>
      <c r="FLR3055" s="607"/>
      <c r="FLS3055" s="607"/>
      <c r="FLT3055" s="607"/>
      <c r="FLU3055" s="607"/>
      <c r="FLV3055" s="607"/>
      <c r="FLW3055" s="607"/>
      <c r="FLX3055" s="607"/>
      <c r="FLY3055" s="607"/>
      <c r="FLZ3055" s="607"/>
      <c r="FMA3055" s="607"/>
      <c r="FMB3055" s="607"/>
      <c r="FMC3055" s="607"/>
      <c r="FMD3055" s="607"/>
      <c r="FME3055" s="607"/>
      <c r="FMF3055" s="607"/>
      <c r="FMG3055" s="607"/>
      <c r="FMH3055" s="607"/>
      <c r="FMI3055" s="607"/>
      <c r="FMJ3055" s="607"/>
      <c r="FMK3055" s="607"/>
      <c r="FML3055" s="607"/>
      <c r="FMM3055" s="607"/>
      <c r="FMN3055" s="607"/>
      <c r="FMO3055" s="607"/>
      <c r="FMP3055" s="607"/>
      <c r="FMQ3055" s="607"/>
      <c r="FMR3055" s="607"/>
      <c r="FMS3055" s="607"/>
      <c r="FMT3055" s="607"/>
      <c r="FMU3055" s="607"/>
      <c r="FMV3055" s="607"/>
      <c r="FMW3055" s="607"/>
      <c r="FMX3055" s="607"/>
      <c r="FMY3055" s="607"/>
      <c r="FMZ3055" s="607"/>
      <c r="FNA3055" s="607"/>
      <c r="FNB3055" s="607"/>
      <c r="FNC3055" s="607"/>
      <c r="FND3055" s="607"/>
      <c r="FNE3055" s="607"/>
      <c r="FNF3055" s="607"/>
      <c r="FNG3055" s="607"/>
      <c r="FNH3055" s="607"/>
      <c r="FNI3055" s="607"/>
      <c r="FNJ3055" s="607"/>
      <c r="FNK3055" s="607"/>
      <c r="FNL3055" s="607"/>
      <c r="FNM3055" s="607"/>
      <c r="FNN3055" s="607"/>
      <c r="FNO3055" s="607"/>
      <c r="FNP3055" s="607"/>
      <c r="FNQ3055" s="607"/>
      <c r="FNR3055" s="607"/>
      <c r="FNS3055" s="607"/>
      <c r="FNT3055" s="607"/>
      <c r="FNU3055" s="607"/>
      <c r="FNV3055" s="607"/>
      <c r="FNW3055" s="607"/>
      <c r="FNX3055" s="607"/>
      <c r="FNY3055" s="607"/>
      <c r="FNZ3055" s="607"/>
      <c r="FOA3055" s="607"/>
      <c r="FOB3055" s="607"/>
      <c r="FOC3055" s="607"/>
      <c r="FOD3055" s="607"/>
      <c r="FOE3055" s="607"/>
      <c r="FOF3055" s="607"/>
      <c r="FOG3055" s="607"/>
      <c r="FOH3055" s="607"/>
      <c r="FOI3055" s="607"/>
      <c r="FOJ3055" s="607"/>
      <c r="FOK3055" s="607"/>
      <c r="FOL3055" s="607"/>
      <c r="FOM3055" s="607"/>
      <c r="FON3055" s="607"/>
      <c r="FOO3055" s="607"/>
      <c r="FOP3055" s="607"/>
      <c r="FOQ3055" s="607"/>
      <c r="FOR3055" s="607"/>
      <c r="FOS3055" s="607"/>
      <c r="FOT3055" s="607"/>
      <c r="FOU3055" s="607"/>
      <c r="FOV3055" s="607"/>
      <c r="FOW3055" s="607"/>
      <c r="FOX3055" s="607"/>
      <c r="FOY3055" s="607"/>
      <c r="FOZ3055" s="607"/>
      <c r="FPA3055" s="607"/>
      <c r="FPB3055" s="607"/>
      <c r="FPC3055" s="607"/>
      <c r="FPD3055" s="607"/>
      <c r="FPE3055" s="607"/>
      <c r="FPF3055" s="607"/>
      <c r="FPG3055" s="607"/>
      <c r="FPH3055" s="607"/>
      <c r="FPI3055" s="607"/>
      <c r="FPJ3055" s="607"/>
      <c r="FPK3055" s="607"/>
      <c r="FPL3055" s="607"/>
      <c r="FPM3055" s="607"/>
      <c r="FPN3055" s="607"/>
      <c r="FPO3055" s="607"/>
      <c r="FPP3055" s="607"/>
      <c r="FPQ3055" s="607"/>
      <c r="FPR3055" s="607"/>
      <c r="FPS3055" s="607"/>
      <c r="FPT3055" s="607"/>
      <c r="FPU3055" s="607"/>
      <c r="FPV3055" s="607"/>
      <c r="FPW3055" s="607"/>
      <c r="FPX3055" s="607"/>
      <c r="FPY3055" s="607"/>
      <c r="FPZ3055" s="607"/>
      <c r="FQA3055" s="607"/>
      <c r="FQB3055" s="607"/>
      <c r="FQC3055" s="607"/>
      <c r="FQD3055" s="607"/>
      <c r="FQE3055" s="607"/>
      <c r="FQF3055" s="607"/>
      <c r="FQG3055" s="607"/>
      <c r="FQH3055" s="607"/>
      <c r="FQI3055" s="607"/>
      <c r="FQJ3055" s="607"/>
      <c r="FQK3055" s="607"/>
      <c r="FQL3055" s="607"/>
      <c r="FQM3055" s="607"/>
      <c r="FQN3055" s="607"/>
      <c r="FQO3055" s="607"/>
      <c r="FQP3055" s="607"/>
      <c r="FQQ3055" s="607"/>
      <c r="FQR3055" s="607"/>
      <c r="FQS3055" s="607"/>
      <c r="FQT3055" s="607"/>
      <c r="FQU3055" s="607"/>
      <c r="FQV3055" s="607"/>
      <c r="FQW3055" s="607"/>
      <c r="FQX3055" s="607"/>
      <c r="FQY3055" s="607"/>
      <c r="FQZ3055" s="607"/>
      <c r="FRA3055" s="607"/>
      <c r="FRB3055" s="607"/>
      <c r="FRC3055" s="607"/>
      <c r="FRD3055" s="607"/>
      <c r="FRE3055" s="607"/>
      <c r="FRF3055" s="607"/>
      <c r="FRG3055" s="607"/>
      <c r="FRH3055" s="607"/>
      <c r="FRI3055" s="607"/>
      <c r="FRJ3055" s="607"/>
      <c r="FRK3055" s="607"/>
      <c r="FRL3055" s="607"/>
      <c r="FRM3055" s="607"/>
      <c r="FRN3055" s="607"/>
      <c r="FRO3055" s="607"/>
      <c r="FRP3055" s="607"/>
      <c r="FRQ3055" s="607"/>
      <c r="FRR3055" s="607"/>
      <c r="FRS3055" s="607"/>
      <c r="FRT3055" s="607"/>
      <c r="FRU3055" s="607"/>
      <c r="FRV3055" s="607"/>
      <c r="FRW3055" s="607"/>
      <c r="FRX3055" s="607"/>
      <c r="FRY3055" s="607"/>
      <c r="FRZ3055" s="607"/>
      <c r="FSA3055" s="607"/>
      <c r="FSB3055" s="607"/>
      <c r="FSC3055" s="607"/>
      <c r="FSD3055" s="607"/>
      <c r="FSE3055" s="607"/>
      <c r="FSF3055" s="607"/>
      <c r="FSG3055" s="607"/>
      <c r="FSH3055" s="607"/>
      <c r="FSI3055" s="607"/>
      <c r="FSJ3055" s="607"/>
      <c r="FSK3055" s="607"/>
      <c r="FSL3055" s="607"/>
      <c r="FSM3055" s="607"/>
      <c r="FSN3055" s="607"/>
      <c r="FSO3055" s="607"/>
      <c r="FSP3055" s="607"/>
      <c r="FSQ3055" s="607"/>
      <c r="FSR3055" s="607"/>
      <c r="FSS3055" s="607"/>
      <c r="FST3055" s="607"/>
      <c r="FSU3055" s="607"/>
      <c r="FSV3055" s="607"/>
      <c r="FSW3055" s="607"/>
      <c r="FSX3055" s="607"/>
      <c r="FSY3055" s="607"/>
      <c r="FSZ3055" s="607"/>
      <c r="FTA3055" s="607"/>
      <c r="FTB3055" s="607"/>
      <c r="FTC3055" s="607"/>
      <c r="FTD3055" s="607"/>
      <c r="FTE3055" s="607"/>
      <c r="FTF3055" s="607"/>
      <c r="FTG3055" s="607"/>
      <c r="FTH3055" s="607"/>
      <c r="FTI3055" s="607"/>
      <c r="FTJ3055" s="607"/>
      <c r="FTK3055" s="607"/>
      <c r="FTL3055" s="607"/>
      <c r="FTM3055" s="607"/>
      <c r="FTN3055" s="607"/>
      <c r="FTO3055" s="607"/>
      <c r="FTP3055" s="607"/>
      <c r="FTQ3055" s="607"/>
      <c r="FTR3055" s="607"/>
      <c r="FTS3055" s="607"/>
      <c r="FTT3055" s="607"/>
      <c r="FTU3055" s="607"/>
      <c r="FTV3055" s="607"/>
      <c r="FTW3055" s="607"/>
      <c r="FTX3055" s="607"/>
      <c r="FTY3055" s="607"/>
      <c r="FTZ3055" s="607"/>
      <c r="FUA3055" s="607"/>
      <c r="FUB3055" s="607"/>
      <c r="FUC3055" s="607"/>
      <c r="FUD3055" s="607"/>
      <c r="FUE3055" s="607"/>
      <c r="FUF3055" s="607"/>
      <c r="FUG3055" s="607"/>
      <c r="FUH3055" s="607"/>
      <c r="FUI3055" s="607"/>
      <c r="FUJ3055" s="607"/>
      <c r="FUK3055" s="607"/>
      <c r="FUL3055" s="607"/>
      <c r="FUM3055" s="607"/>
      <c r="FUN3055" s="607"/>
      <c r="FUO3055" s="607"/>
      <c r="FUP3055" s="607"/>
      <c r="FUQ3055" s="607"/>
      <c r="FUR3055" s="607"/>
      <c r="FUS3055" s="607"/>
      <c r="FUT3055" s="607"/>
      <c r="FUU3055" s="607"/>
      <c r="FUV3055" s="607"/>
      <c r="FUW3055" s="607"/>
      <c r="FUX3055" s="607"/>
      <c r="FUY3055" s="607"/>
      <c r="FUZ3055" s="607"/>
      <c r="FVA3055" s="607"/>
      <c r="FVB3055" s="607"/>
      <c r="FVC3055" s="607"/>
      <c r="FVD3055" s="607"/>
      <c r="FVE3055" s="607"/>
      <c r="FVF3055" s="607"/>
      <c r="FVG3055" s="607"/>
      <c r="FVH3055" s="607"/>
      <c r="FVI3055" s="607"/>
      <c r="FVJ3055" s="607"/>
      <c r="FVK3055" s="607"/>
      <c r="FVL3055" s="607"/>
      <c r="FVM3055" s="607"/>
      <c r="FVN3055" s="607"/>
      <c r="FVO3055" s="607"/>
      <c r="FVP3055" s="607"/>
      <c r="FVQ3055" s="607"/>
      <c r="FVR3055" s="607"/>
      <c r="FVS3055" s="607"/>
      <c r="FVT3055" s="607"/>
      <c r="FVU3055" s="607"/>
      <c r="FVV3055" s="607"/>
      <c r="FVW3055" s="607"/>
      <c r="FVX3055" s="607"/>
      <c r="FVY3055" s="607"/>
      <c r="FVZ3055" s="607"/>
      <c r="FWA3055" s="607"/>
      <c r="FWB3055" s="607"/>
      <c r="FWC3055" s="607"/>
      <c r="FWD3055" s="607"/>
      <c r="FWE3055" s="607"/>
      <c r="FWF3055" s="607"/>
      <c r="FWG3055" s="607"/>
      <c r="FWH3055" s="607"/>
      <c r="FWI3055" s="607"/>
      <c r="FWJ3055" s="607"/>
      <c r="FWK3055" s="607"/>
      <c r="FWL3055" s="607"/>
      <c r="FWM3055" s="607"/>
      <c r="FWN3055" s="607"/>
      <c r="FWO3055" s="607"/>
      <c r="FWP3055" s="607"/>
      <c r="FWQ3055" s="607"/>
      <c r="FWR3055" s="607"/>
      <c r="FWS3055" s="607"/>
      <c r="FWT3055" s="607"/>
      <c r="FWU3055" s="607"/>
      <c r="FWV3055" s="607"/>
      <c r="FWW3055" s="607"/>
      <c r="FWX3055" s="607"/>
      <c r="FWY3055" s="607"/>
      <c r="FWZ3055" s="607"/>
      <c r="FXA3055" s="607"/>
      <c r="FXB3055" s="607"/>
      <c r="FXC3055" s="607"/>
      <c r="FXD3055" s="607"/>
      <c r="FXE3055" s="607"/>
      <c r="FXF3055" s="607"/>
      <c r="FXG3055" s="607"/>
      <c r="FXH3055" s="607"/>
      <c r="FXI3055" s="607"/>
      <c r="FXJ3055" s="607"/>
      <c r="FXK3055" s="607"/>
      <c r="FXL3055" s="607"/>
      <c r="FXM3055" s="607"/>
      <c r="FXN3055" s="607"/>
      <c r="FXO3055" s="607"/>
      <c r="FXP3055" s="607"/>
      <c r="FXQ3055" s="607"/>
      <c r="FXR3055" s="607"/>
      <c r="FXS3055" s="607"/>
      <c r="FXT3055" s="607"/>
      <c r="FXU3055" s="607"/>
      <c r="FXV3055" s="607"/>
      <c r="FXW3055" s="607"/>
      <c r="FXX3055" s="607"/>
      <c r="FXY3055" s="607"/>
      <c r="FXZ3055" s="607"/>
      <c r="FYA3055" s="607"/>
      <c r="FYB3055" s="607"/>
      <c r="FYC3055" s="607"/>
      <c r="FYD3055" s="607"/>
      <c r="FYE3055" s="607"/>
      <c r="FYF3055" s="607"/>
      <c r="FYG3055" s="607"/>
      <c r="FYH3055" s="607"/>
      <c r="FYI3055" s="607"/>
      <c r="FYJ3055" s="607"/>
      <c r="FYK3055" s="607"/>
      <c r="FYL3055" s="607"/>
      <c r="FYM3055" s="607"/>
      <c r="FYN3055" s="607"/>
      <c r="FYO3055" s="607"/>
      <c r="FYP3055" s="607"/>
      <c r="FYQ3055" s="607"/>
      <c r="FYR3055" s="607"/>
      <c r="FYS3055" s="607"/>
      <c r="FYT3055" s="607"/>
      <c r="FYU3055" s="607"/>
      <c r="FYV3055" s="607"/>
      <c r="FYW3055" s="607"/>
      <c r="FYX3055" s="607"/>
      <c r="FYY3055" s="607"/>
      <c r="FYZ3055" s="607"/>
      <c r="FZA3055" s="607"/>
      <c r="FZB3055" s="607"/>
      <c r="FZC3055" s="607"/>
      <c r="FZD3055" s="607"/>
      <c r="FZE3055" s="607"/>
      <c r="FZF3055" s="607"/>
      <c r="FZG3055" s="607"/>
      <c r="FZH3055" s="607"/>
      <c r="FZI3055" s="607"/>
      <c r="FZJ3055" s="607"/>
      <c r="FZK3055" s="607"/>
      <c r="FZL3055" s="607"/>
      <c r="FZM3055" s="607"/>
      <c r="FZN3055" s="607"/>
      <c r="FZO3055" s="607"/>
      <c r="FZP3055" s="607"/>
      <c r="FZQ3055" s="607"/>
      <c r="FZR3055" s="607"/>
      <c r="FZS3055" s="607"/>
      <c r="FZT3055" s="607"/>
      <c r="FZU3055" s="607"/>
      <c r="FZV3055" s="607"/>
      <c r="FZW3055" s="607"/>
      <c r="FZX3055" s="607"/>
      <c r="FZY3055" s="607"/>
      <c r="FZZ3055" s="607"/>
      <c r="GAA3055" s="607"/>
      <c r="GAB3055" s="607"/>
      <c r="GAC3055" s="607"/>
      <c r="GAD3055" s="607"/>
      <c r="GAE3055" s="607"/>
      <c r="GAF3055" s="607"/>
      <c r="GAG3055" s="607"/>
      <c r="GAH3055" s="607"/>
      <c r="GAI3055" s="607"/>
      <c r="GAJ3055" s="607"/>
      <c r="GAK3055" s="607"/>
      <c r="GAL3055" s="607"/>
      <c r="GAM3055" s="607"/>
      <c r="GAN3055" s="607"/>
      <c r="GAO3055" s="607"/>
      <c r="GAP3055" s="607"/>
      <c r="GAQ3055" s="607"/>
      <c r="GAR3055" s="607"/>
      <c r="GAS3055" s="607"/>
      <c r="GAT3055" s="607"/>
      <c r="GAU3055" s="607"/>
      <c r="GAV3055" s="607"/>
      <c r="GAW3055" s="607"/>
      <c r="GAX3055" s="607"/>
      <c r="GAY3055" s="607"/>
      <c r="GAZ3055" s="607"/>
      <c r="GBA3055" s="607"/>
      <c r="GBB3055" s="607"/>
      <c r="GBC3055" s="607"/>
      <c r="GBD3055" s="607"/>
      <c r="GBE3055" s="607"/>
      <c r="GBF3055" s="607"/>
      <c r="GBG3055" s="607"/>
      <c r="GBH3055" s="607"/>
      <c r="GBI3055" s="607"/>
      <c r="GBJ3055" s="607"/>
      <c r="GBK3055" s="607"/>
      <c r="GBL3055" s="607"/>
      <c r="GBM3055" s="607"/>
      <c r="GBN3055" s="607"/>
      <c r="GBO3055" s="607"/>
      <c r="GBP3055" s="607"/>
      <c r="GBQ3055" s="607"/>
      <c r="GBR3055" s="607"/>
      <c r="GBS3055" s="607"/>
      <c r="GBT3055" s="607"/>
      <c r="GBU3055" s="607"/>
      <c r="GBV3055" s="607"/>
      <c r="GBW3055" s="607"/>
      <c r="GBX3055" s="607"/>
      <c r="GBY3055" s="607"/>
      <c r="GBZ3055" s="607"/>
      <c r="GCA3055" s="607"/>
      <c r="GCB3055" s="607"/>
      <c r="GCC3055" s="607"/>
      <c r="GCD3055" s="607"/>
      <c r="GCE3055" s="607"/>
      <c r="GCF3055" s="607"/>
      <c r="GCG3055" s="607"/>
      <c r="GCH3055" s="607"/>
      <c r="GCI3055" s="607"/>
      <c r="GCJ3055" s="607"/>
      <c r="GCK3055" s="607"/>
      <c r="GCL3055" s="607"/>
      <c r="GCM3055" s="607"/>
      <c r="GCN3055" s="607"/>
      <c r="GCO3055" s="607"/>
      <c r="GCP3055" s="607"/>
      <c r="GCQ3055" s="607"/>
      <c r="GCR3055" s="607"/>
      <c r="GCS3055" s="607"/>
      <c r="GCT3055" s="607"/>
      <c r="GCU3055" s="607"/>
      <c r="GCV3055" s="607"/>
      <c r="GCW3055" s="607"/>
      <c r="GCX3055" s="607"/>
      <c r="GCY3055" s="607"/>
      <c r="GCZ3055" s="607"/>
      <c r="GDA3055" s="607"/>
      <c r="GDB3055" s="607"/>
      <c r="GDC3055" s="607"/>
      <c r="GDD3055" s="607"/>
      <c r="GDE3055" s="607"/>
      <c r="GDF3055" s="607"/>
      <c r="GDG3055" s="607"/>
      <c r="GDH3055" s="607"/>
      <c r="GDI3055" s="607"/>
      <c r="GDJ3055" s="607"/>
      <c r="GDK3055" s="607"/>
      <c r="GDL3055" s="607"/>
      <c r="GDM3055" s="607"/>
      <c r="GDN3055" s="607"/>
      <c r="GDO3055" s="607"/>
      <c r="GDP3055" s="607"/>
      <c r="GDQ3055" s="607"/>
      <c r="GDR3055" s="607"/>
      <c r="GDS3055" s="607"/>
      <c r="GDT3055" s="607"/>
      <c r="GDU3055" s="607"/>
      <c r="GDV3055" s="607"/>
      <c r="GDW3055" s="607"/>
      <c r="GDX3055" s="607"/>
      <c r="GDY3055" s="607"/>
      <c r="GDZ3055" s="607"/>
      <c r="GEA3055" s="607"/>
      <c r="GEB3055" s="607"/>
      <c r="GEC3055" s="607"/>
      <c r="GED3055" s="607"/>
      <c r="GEE3055" s="607"/>
      <c r="GEF3055" s="607"/>
      <c r="GEG3055" s="607"/>
      <c r="GEH3055" s="607"/>
      <c r="GEI3055" s="607"/>
      <c r="GEJ3055" s="607"/>
      <c r="GEK3055" s="607"/>
      <c r="GEL3055" s="607"/>
      <c r="GEM3055" s="607"/>
      <c r="GEN3055" s="607"/>
      <c r="GEO3055" s="607"/>
      <c r="GEP3055" s="607"/>
      <c r="GEQ3055" s="607"/>
      <c r="GER3055" s="607"/>
      <c r="GES3055" s="607"/>
      <c r="GET3055" s="607"/>
      <c r="GEU3055" s="607"/>
      <c r="GEV3055" s="607"/>
      <c r="GEW3055" s="607"/>
      <c r="GEX3055" s="607"/>
      <c r="GEY3055" s="607"/>
      <c r="GEZ3055" s="607"/>
      <c r="GFA3055" s="607"/>
      <c r="GFB3055" s="607"/>
      <c r="GFC3055" s="607"/>
      <c r="GFD3055" s="607"/>
      <c r="GFE3055" s="607"/>
      <c r="GFF3055" s="607"/>
      <c r="GFG3055" s="607"/>
      <c r="GFH3055" s="607"/>
      <c r="GFI3055" s="607"/>
      <c r="GFJ3055" s="607"/>
      <c r="GFK3055" s="607"/>
      <c r="GFL3055" s="607"/>
      <c r="GFM3055" s="607"/>
      <c r="GFN3055" s="607"/>
      <c r="GFO3055" s="607"/>
      <c r="GFP3055" s="607"/>
      <c r="GFQ3055" s="607"/>
      <c r="GFR3055" s="607"/>
      <c r="GFS3055" s="607"/>
      <c r="GFT3055" s="607"/>
      <c r="GFU3055" s="607"/>
      <c r="GFV3055" s="607"/>
      <c r="GFW3055" s="607"/>
      <c r="GFX3055" s="607"/>
      <c r="GFY3055" s="607"/>
      <c r="GFZ3055" s="607"/>
      <c r="GGA3055" s="607"/>
      <c r="GGB3055" s="607"/>
      <c r="GGC3055" s="607"/>
      <c r="GGD3055" s="607"/>
      <c r="GGE3055" s="607"/>
      <c r="GGF3055" s="607"/>
      <c r="GGG3055" s="607"/>
      <c r="GGH3055" s="607"/>
      <c r="GGI3055" s="607"/>
      <c r="GGJ3055" s="607"/>
      <c r="GGK3055" s="607"/>
      <c r="GGL3055" s="607"/>
      <c r="GGM3055" s="607"/>
      <c r="GGN3055" s="607"/>
      <c r="GGO3055" s="607"/>
      <c r="GGP3055" s="607"/>
      <c r="GGQ3055" s="607"/>
      <c r="GGR3055" s="607"/>
      <c r="GGS3055" s="607"/>
      <c r="GGT3055" s="607"/>
      <c r="GGU3055" s="607"/>
      <c r="GGV3055" s="607"/>
      <c r="GGW3055" s="607"/>
      <c r="GGX3055" s="607"/>
      <c r="GGY3055" s="607"/>
      <c r="GGZ3055" s="607"/>
      <c r="GHA3055" s="607"/>
      <c r="GHB3055" s="607"/>
      <c r="GHC3055" s="607"/>
      <c r="GHD3055" s="607"/>
      <c r="GHE3055" s="607"/>
      <c r="GHF3055" s="607"/>
      <c r="GHG3055" s="607"/>
      <c r="GHH3055" s="607"/>
      <c r="GHI3055" s="607"/>
      <c r="GHJ3055" s="607"/>
      <c r="GHK3055" s="607"/>
      <c r="GHL3055" s="607"/>
      <c r="GHM3055" s="607"/>
      <c r="GHN3055" s="607"/>
      <c r="GHO3055" s="607"/>
      <c r="GHP3055" s="607"/>
      <c r="GHQ3055" s="607"/>
      <c r="GHR3055" s="607"/>
      <c r="GHS3055" s="607"/>
      <c r="GHT3055" s="607"/>
      <c r="GHU3055" s="607"/>
      <c r="GHV3055" s="607"/>
      <c r="GHW3055" s="607"/>
      <c r="GHX3055" s="607"/>
      <c r="GHY3055" s="607"/>
      <c r="GHZ3055" s="607"/>
      <c r="GIA3055" s="607"/>
      <c r="GIB3055" s="607"/>
      <c r="GIC3055" s="607"/>
      <c r="GID3055" s="607"/>
      <c r="GIE3055" s="607"/>
      <c r="GIF3055" s="607"/>
      <c r="GIG3055" s="607"/>
      <c r="GIH3055" s="607"/>
      <c r="GII3055" s="607"/>
      <c r="GIJ3055" s="607"/>
      <c r="GIK3055" s="607"/>
      <c r="GIL3055" s="607"/>
      <c r="GIM3055" s="607"/>
      <c r="GIN3055" s="607"/>
      <c r="GIO3055" s="607"/>
      <c r="GIP3055" s="607"/>
      <c r="GIQ3055" s="607"/>
      <c r="GIR3055" s="607"/>
      <c r="GIS3055" s="607"/>
      <c r="GIT3055" s="607"/>
      <c r="GIU3055" s="607"/>
      <c r="GIV3055" s="607"/>
      <c r="GIW3055" s="607"/>
      <c r="GIX3055" s="607"/>
      <c r="GIY3055" s="607"/>
      <c r="GIZ3055" s="607"/>
      <c r="GJA3055" s="607"/>
      <c r="GJB3055" s="607"/>
      <c r="GJC3055" s="607"/>
      <c r="GJD3055" s="607"/>
      <c r="GJE3055" s="607"/>
      <c r="GJF3055" s="607"/>
      <c r="GJG3055" s="607"/>
      <c r="GJH3055" s="607"/>
      <c r="GJI3055" s="607"/>
      <c r="GJJ3055" s="607"/>
      <c r="GJK3055" s="607"/>
      <c r="GJL3055" s="607"/>
      <c r="GJM3055" s="607"/>
      <c r="GJN3055" s="607"/>
      <c r="GJO3055" s="607"/>
      <c r="GJP3055" s="607"/>
      <c r="GJQ3055" s="607"/>
      <c r="GJR3055" s="607"/>
      <c r="GJS3055" s="607"/>
      <c r="GJT3055" s="607"/>
      <c r="GJU3055" s="607"/>
      <c r="GJV3055" s="607"/>
      <c r="GJW3055" s="607"/>
      <c r="GJX3055" s="607"/>
      <c r="GJY3055" s="607"/>
      <c r="GJZ3055" s="607"/>
      <c r="GKA3055" s="607"/>
      <c r="GKB3055" s="607"/>
      <c r="GKC3055" s="607"/>
      <c r="GKD3055" s="607"/>
      <c r="GKE3055" s="607"/>
      <c r="GKF3055" s="607"/>
      <c r="GKG3055" s="607"/>
      <c r="GKH3055" s="607"/>
      <c r="GKI3055" s="607"/>
      <c r="GKJ3055" s="607"/>
      <c r="GKK3055" s="607"/>
      <c r="GKL3055" s="607"/>
      <c r="GKM3055" s="607"/>
      <c r="GKN3055" s="607"/>
      <c r="GKO3055" s="607"/>
      <c r="GKP3055" s="607"/>
      <c r="GKQ3055" s="607"/>
      <c r="GKR3055" s="607"/>
      <c r="GKS3055" s="607"/>
      <c r="GKT3055" s="607"/>
      <c r="GKU3055" s="607"/>
      <c r="GKV3055" s="607"/>
      <c r="GKW3055" s="607"/>
      <c r="GKX3055" s="607"/>
      <c r="GKY3055" s="607"/>
      <c r="GKZ3055" s="607"/>
      <c r="GLA3055" s="607"/>
      <c r="GLB3055" s="607"/>
      <c r="GLC3055" s="607"/>
      <c r="GLD3055" s="607"/>
      <c r="GLE3055" s="607"/>
      <c r="GLF3055" s="607"/>
      <c r="GLG3055" s="607"/>
      <c r="GLH3055" s="607"/>
      <c r="GLI3055" s="607"/>
      <c r="GLJ3055" s="607"/>
      <c r="GLK3055" s="607"/>
      <c r="GLL3055" s="607"/>
      <c r="GLM3055" s="607"/>
      <c r="GLN3055" s="607"/>
      <c r="GLO3055" s="607"/>
      <c r="GLP3055" s="607"/>
      <c r="GLQ3055" s="607"/>
      <c r="GLR3055" s="607"/>
      <c r="GLS3055" s="607"/>
      <c r="GLT3055" s="607"/>
      <c r="GLU3055" s="607"/>
      <c r="GLV3055" s="607"/>
      <c r="GLW3055" s="607"/>
      <c r="GLX3055" s="607"/>
      <c r="GLY3055" s="607"/>
      <c r="GLZ3055" s="607"/>
      <c r="GMA3055" s="607"/>
      <c r="GMB3055" s="607"/>
      <c r="GMC3055" s="607"/>
      <c r="GMD3055" s="607"/>
      <c r="GME3055" s="607"/>
      <c r="GMF3055" s="607"/>
      <c r="GMG3055" s="607"/>
      <c r="GMH3055" s="607"/>
      <c r="GMI3055" s="607"/>
      <c r="GMJ3055" s="607"/>
      <c r="GMK3055" s="607"/>
      <c r="GML3055" s="607"/>
      <c r="GMM3055" s="607"/>
      <c r="GMN3055" s="607"/>
      <c r="GMO3055" s="607"/>
      <c r="GMP3055" s="607"/>
      <c r="GMQ3055" s="607"/>
      <c r="GMR3055" s="607"/>
      <c r="GMS3055" s="607"/>
      <c r="GMT3055" s="607"/>
      <c r="GMU3055" s="607"/>
      <c r="GMV3055" s="607"/>
      <c r="GMW3055" s="607"/>
      <c r="GMX3055" s="607"/>
      <c r="GMY3055" s="607"/>
      <c r="GMZ3055" s="607"/>
      <c r="GNA3055" s="607"/>
      <c r="GNB3055" s="607"/>
      <c r="GNC3055" s="607"/>
      <c r="GND3055" s="607"/>
      <c r="GNE3055" s="607"/>
      <c r="GNF3055" s="607"/>
      <c r="GNG3055" s="607"/>
      <c r="GNH3055" s="607"/>
      <c r="GNI3055" s="607"/>
      <c r="GNJ3055" s="607"/>
      <c r="GNK3055" s="607"/>
      <c r="GNL3055" s="607"/>
      <c r="GNM3055" s="607"/>
      <c r="GNN3055" s="607"/>
      <c r="GNO3055" s="607"/>
      <c r="GNP3055" s="607"/>
      <c r="GNQ3055" s="607"/>
      <c r="GNR3055" s="607"/>
      <c r="GNS3055" s="607"/>
      <c r="GNT3055" s="607"/>
      <c r="GNU3055" s="607"/>
      <c r="GNV3055" s="607"/>
      <c r="GNW3055" s="607"/>
      <c r="GNX3055" s="607"/>
      <c r="GNY3055" s="607"/>
      <c r="GNZ3055" s="607"/>
      <c r="GOA3055" s="607"/>
      <c r="GOB3055" s="607"/>
      <c r="GOC3055" s="607"/>
      <c r="GOD3055" s="607"/>
      <c r="GOE3055" s="607"/>
      <c r="GOF3055" s="607"/>
      <c r="GOG3055" s="607"/>
      <c r="GOH3055" s="607"/>
      <c r="GOI3055" s="607"/>
      <c r="GOJ3055" s="607"/>
      <c r="GOK3055" s="607"/>
      <c r="GOL3055" s="607"/>
      <c r="GOM3055" s="607"/>
      <c r="GON3055" s="607"/>
      <c r="GOO3055" s="607"/>
      <c r="GOP3055" s="607"/>
      <c r="GOQ3055" s="607"/>
      <c r="GOR3055" s="607"/>
      <c r="GOS3055" s="607"/>
      <c r="GOT3055" s="607"/>
      <c r="GOU3055" s="607"/>
      <c r="GOV3055" s="607"/>
      <c r="GOW3055" s="607"/>
      <c r="GOX3055" s="607"/>
      <c r="GOY3055" s="607"/>
      <c r="GOZ3055" s="607"/>
      <c r="GPA3055" s="607"/>
      <c r="GPB3055" s="607"/>
      <c r="GPC3055" s="607"/>
      <c r="GPD3055" s="607"/>
      <c r="GPE3055" s="607"/>
      <c r="GPF3055" s="607"/>
      <c r="GPG3055" s="607"/>
      <c r="GPH3055" s="607"/>
      <c r="GPI3055" s="607"/>
      <c r="GPJ3055" s="607"/>
      <c r="GPK3055" s="607"/>
      <c r="GPL3055" s="607"/>
      <c r="GPM3055" s="607"/>
      <c r="GPN3055" s="607"/>
      <c r="GPO3055" s="607"/>
      <c r="GPP3055" s="607"/>
      <c r="GPQ3055" s="607"/>
      <c r="GPR3055" s="607"/>
      <c r="GPS3055" s="607"/>
      <c r="GPT3055" s="607"/>
      <c r="GPU3055" s="607"/>
      <c r="GPV3055" s="607"/>
      <c r="GPW3055" s="607"/>
      <c r="GPX3055" s="607"/>
      <c r="GPY3055" s="607"/>
      <c r="GPZ3055" s="607"/>
      <c r="GQA3055" s="607"/>
      <c r="GQB3055" s="607"/>
      <c r="GQC3055" s="607"/>
      <c r="GQD3055" s="607"/>
      <c r="GQE3055" s="607"/>
      <c r="GQF3055" s="607"/>
      <c r="GQG3055" s="607"/>
      <c r="GQH3055" s="607"/>
      <c r="GQI3055" s="607"/>
      <c r="GQJ3055" s="607"/>
      <c r="GQK3055" s="607"/>
      <c r="GQL3055" s="607"/>
      <c r="GQM3055" s="607"/>
      <c r="GQN3055" s="607"/>
      <c r="GQO3055" s="607"/>
      <c r="GQP3055" s="607"/>
      <c r="GQQ3055" s="607"/>
      <c r="GQR3055" s="607"/>
      <c r="GQS3055" s="607"/>
      <c r="GQT3055" s="607"/>
      <c r="GQU3055" s="607"/>
      <c r="GQV3055" s="607"/>
      <c r="GQW3055" s="607"/>
      <c r="GQX3055" s="607"/>
      <c r="GQY3055" s="607"/>
      <c r="GQZ3055" s="607"/>
      <c r="GRA3055" s="607"/>
      <c r="GRB3055" s="607"/>
      <c r="GRC3055" s="607"/>
      <c r="GRD3055" s="607"/>
      <c r="GRE3055" s="607"/>
      <c r="GRF3055" s="607"/>
      <c r="GRG3055" s="607"/>
      <c r="GRH3055" s="607"/>
      <c r="GRI3055" s="607"/>
      <c r="GRJ3055" s="607"/>
      <c r="GRK3055" s="607"/>
      <c r="GRL3055" s="607"/>
      <c r="GRM3055" s="607"/>
      <c r="GRN3055" s="607"/>
      <c r="GRO3055" s="607"/>
      <c r="GRP3055" s="607"/>
      <c r="GRQ3055" s="607"/>
      <c r="GRR3055" s="607"/>
      <c r="GRS3055" s="607"/>
      <c r="GRT3055" s="607"/>
      <c r="GRU3055" s="607"/>
      <c r="GRV3055" s="607"/>
      <c r="GRW3055" s="607"/>
      <c r="GRX3055" s="607"/>
      <c r="GRY3055" s="607"/>
      <c r="GRZ3055" s="607"/>
      <c r="GSA3055" s="607"/>
      <c r="GSB3055" s="607"/>
      <c r="GSC3055" s="607"/>
      <c r="GSD3055" s="607"/>
      <c r="GSE3055" s="607"/>
      <c r="GSF3055" s="607"/>
      <c r="GSG3055" s="607"/>
      <c r="GSH3055" s="607"/>
      <c r="GSI3055" s="607"/>
      <c r="GSJ3055" s="607"/>
      <c r="GSK3055" s="607"/>
      <c r="GSL3055" s="607"/>
      <c r="GSM3055" s="607"/>
      <c r="GSN3055" s="607"/>
      <c r="GSO3055" s="607"/>
      <c r="GSP3055" s="607"/>
      <c r="GSQ3055" s="607"/>
      <c r="GSR3055" s="607"/>
      <c r="GSS3055" s="607"/>
      <c r="GST3055" s="607"/>
      <c r="GSU3055" s="607"/>
      <c r="GSV3055" s="607"/>
      <c r="GSW3055" s="607"/>
      <c r="GSX3055" s="607"/>
      <c r="GSY3055" s="607"/>
      <c r="GSZ3055" s="607"/>
      <c r="GTA3055" s="607"/>
      <c r="GTB3055" s="607"/>
      <c r="GTC3055" s="607"/>
      <c r="GTD3055" s="607"/>
      <c r="GTE3055" s="607"/>
      <c r="GTF3055" s="607"/>
      <c r="GTG3055" s="607"/>
      <c r="GTH3055" s="607"/>
      <c r="GTI3055" s="607"/>
      <c r="GTJ3055" s="607"/>
      <c r="GTK3055" s="607"/>
      <c r="GTL3055" s="607"/>
      <c r="GTM3055" s="607"/>
      <c r="GTN3055" s="607"/>
      <c r="GTO3055" s="607"/>
      <c r="GTP3055" s="607"/>
      <c r="GTQ3055" s="607"/>
      <c r="GTR3055" s="607"/>
      <c r="GTS3055" s="607"/>
      <c r="GTT3055" s="607"/>
      <c r="GTU3055" s="607"/>
      <c r="GTV3055" s="607"/>
      <c r="GTW3055" s="607"/>
      <c r="GTX3055" s="607"/>
      <c r="GTY3055" s="607"/>
      <c r="GTZ3055" s="607"/>
      <c r="GUA3055" s="607"/>
      <c r="GUB3055" s="607"/>
      <c r="GUC3055" s="607"/>
      <c r="GUD3055" s="607"/>
      <c r="GUE3055" s="607"/>
      <c r="GUF3055" s="607"/>
      <c r="GUG3055" s="607"/>
      <c r="GUH3055" s="607"/>
      <c r="GUI3055" s="607"/>
      <c r="GUJ3055" s="607"/>
      <c r="GUK3055" s="607"/>
      <c r="GUL3055" s="607"/>
      <c r="GUM3055" s="607"/>
      <c r="GUN3055" s="607"/>
      <c r="GUO3055" s="607"/>
      <c r="GUP3055" s="607"/>
      <c r="GUQ3055" s="607"/>
      <c r="GUR3055" s="607"/>
      <c r="GUS3055" s="607"/>
      <c r="GUT3055" s="607"/>
      <c r="GUU3055" s="607"/>
      <c r="GUV3055" s="607"/>
      <c r="GUW3055" s="607"/>
      <c r="GUX3055" s="607"/>
      <c r="GUY3055" s="607"/>
      <c r="GUZ3055" s="607"/>
      <c r="GVA3055" s="607"/>
      <c r="GVB3055" s="607"/>
      <c r="GVC3055" s="607"/>
      <c r="GVD3055" s="607"/>
      <c r="GVE3055" s="607"/>
      <c r="GVF3055" s="607"/>
      <c r="GVG3055" s="607"/>
      <c r="GVH3055" s="607"/>
      <c r="GVI3055" s="607"/>
      <c r="GVJ3055" s="607"/>
      <c r="GVK3055" s="607"/>
      <c r="GVL3055" s="607"/>
      <c r="GVM3055" s="607"/>
      <c r="GVN3055" s="607"/>
      <c r="GVO3055" s="607"/>
      <c r="GVP3055" s="607"/>
      <c r="GVQ3055" s="607"/>
      <c r="GVR3055" s="607"/>
      <c r="GVS3055" s="607"/>
      <c r="GVT3055" s="607"/>
      <c r="GVU3055" s="607"/>
      <c r="GVV3055" s="607"/>
      <c r="GVW3055" s="607"/>
      <c r="GVX3055" s="607"/>
      <c r="GVY3055" s="607"/>
      <c r="GVZ3055" s="607"/>
      <c r="GWA3055" s="607"/>
      <c r="GWB3055" s="607"/>
      <c r="GWC3055" s="607"/>
      <c r="GWD3055" s="607"/>
      <c r="GWE3055" s="607"/>
      <c r="GWF3055" s="607"/>
      <c r="GWG3055" s="607"/>
      <c r="GWH3055" s="607"/>
      <c r="GWI3055" s="607"/>
      <c r="GWJ3055" s="607"/>
      <c r="GWK3055" s="607"/>
      <c r="GWL3055" s="607"/>
      <c r="GWM3055" s="607"/>
      <c r="GWN3055" s="607"/>
      <c r="GWO3055" s="607"/>
      <c r="GWP3055" s="607"/>
      <c r="GWQ3055" s="607"/>
      <c r="GWR3055" s="607"/>
      <c r="GWS3055" s="607"/>
      <c r="GWT3055" s="607"/>
      <c r="GWU3055" s="607"/>
      <c r="GWV3055" s="607"/>
      <c r="GWW3055" s="607"/>
      <c r="GWX3055" s="607"/>
      <c r="GWY3055" s="607"/>
      <c r="GWZ3055" s="607"/>
      <c r="GXA3055" s="607"/>
      <c r="GXB3055" s="607"/>
      <c r="GXC3055" s="607"/>
      <c r="GXD3055" s="607"/>
      <c r="GXE3055" s="607"/>
      <c r="GXF3055" s="607"/>
      <c r="GXG3055" s="607"/>
      <c r="GXH3055" s="607"/>
      <c r="GXI3055" s="607"/>
      <c r="GXJ3055" s="607"/>
      <c r="GXK3055" s="607"/>
      <c r="GXL3055" s="607"/>
      <c r="GXM3055" s="607"/>
      <c r="GXN3055" s="607"/>
      <c r="GXO3055" s="607"/>
      <c r="GXP3055" s="607"/>
      <c r="GXQ3055" s="607"/>
      <c r="GXR3055" s="607"/>
      <c r="GXS3055" s="607"/>
      <c r="GXT3055" s="607"/>
      <c r="GXU3055" s="607"/>
      <c r="GXV3055" s="607"/>
      <c r="GXW3055" s="607"/>
      <c r="GXX3055" s="607"/>
      <c r="GXY3055" s="607"/>
      <c r="GXZ3055" s="607"/>
      <c r="GYA3055" s="607"/>
      <c r="GYB3055" s="607"/>
      <c r="GYC3055" s="607"/>
      <c r="GYD3055" s="607"/>
      <c r="GYE3055" s="607"/>
      <c r="GYF3055" s="607"/>
      <c r="GYG3055" s="607"/>
      <c r="GYH3055" s="607"/>
      <c r="GYI3055" s="607"/>
      <c r="GYJ3055" s="607"/>
      <c r="GYK3055" s="607"/>
      <c r="GYL3055" s="607"/>
      <c r="GYM3055" s="607"/>
      <c r="GYN3055" s="607"/>
      <c r="GYO3055" s="607"/>
      <c r="GYP3055" s="607"/>
      <c r="GYQ3055" s="607"/>
      <c r="GYR3055" s="607"/>
      <c r="GYS3055" s="607"/>
      <c r="GYT3055" s="607"/>
      <c r="GYU3055" s="607"/>
      <c r="GYV3055" s="607"/>
      <c r="GYW3055" s="607"/>
      <c r="GYX3055" s="607"/>
      <c r="GYY3055" s="607"/>
      <c r="GYZ3055" s="607"/>
      <c r="GZA3055" s="607"/>
      <c r="GZB3055" s="607"/>
      <c r="GZC3055" s="607"/>
      <c r="GZD3055" s="607"/>
      <c r="GZE3055" s="607"/>
      <c r="GZF3055" s="607"/>
      <c r="GZG3055" s="607"/>
      <c r="GZH3055" s="607"/>
      <c r="GZI3055" s="607"/>
      <c r="GZJ3055" s="607"/>
      <c r="GZK3055" s="607"/>
      <c r="GZL3055" s="607"/>
      <c r="GZM3055" s="607"/>
      <c r="GZN3055" s="607"/>
      <c r="GZO3055" s="607"/>
      <c r="GZP3055" s="607"/>
      <c r="GZQ3055" s="607"/>
      <c r="GZR3055" s="607"/>
      <c r="GZS3055" s="607"/>
      <c r="GZT3055" s="607"/>
      <c r="GZU3055" s="607"/>
      <c r="GZV3055" s="607"/>
      <c r="GZW3055" s="607"/>
      <c r="GZX3055" s="607"/>
      <c r="GZY3055" s="607"/>
      <c r="GZZ3055" s="607"/>
      <c r="HAA3055" s="607"/>
      <c r="HAB3055" s="607"/>
      <c r="HAC3055" s="607"/>
      <c r="HAD3055" s="607"/>
      <c r="HAE3055" s="607"/>
      <c r="HAF3055" s="607"/>
      <c r="HAG3055" s="607"/>
      <c r="HAH3055" s="607"/>
      <c r="HAI3055" s="607"/>
      <c r="HAJ3055" s="607"/>
      <c r="HAK3055" s="607"/>
      <c r="HAL3055" s="607"/>
      <c r="HAM3055" s="607"/>
      <c r="HAN3055" s="607"/>
      <c r="HAO3055" s="607"/>
      <c r="HAP3055" s="607"/>
      <c r="HAQ3055" s="607"/>
      <c r="HAR3055" s="607"/>
      <c r="HAS3055" s="607"/>
      <c r="HAT3055" s="607"/>
      <c r="HAU3055" s="607"/>
      <c r="HAV3055" s="607"/>
      <c r="HAW3055" s="607"/>
      <c r="HAX3055" s="607"/>
      <c r="HAY3055" s="607"/>
      <c r="HAZ3055" s="607"/>
      <c r="HBA3055" s="607"/>
      <c r="HBB3055" s="607"/>
      <c r="HBC3055" s="607"/>
      <c r="HBD3055" s="607"/>
      <c r="HBE3055" s="607"/>
      <c r="HBF3055" s="607"/>
      <c r="HBG3055" s="607"/>
      <c r="HBH3055" s="607"/>
      <c r="HBI3055" s="607"/>
      <c r="HBJ3055" s="607"/>
      <c r="HBK3055" s="607"/>
      <c r="HBL3055" s="607"/>
      <c r="HBM3055" s="607"/>
      <c r="HBN3055" s="607"/>
      <c r="HBO3055" s="607"/>
      <c r="HBP3055" s="607"/>
      <c r="HBQ3055" s="607"/>
      <c r="HBR3055" s="607"/>
      <c r="HBS3055" s="607"/>
      <c r="HBT3055" s="607"/>
      <c r="HBU3055" s="607"/>
      <c r="HBV3055" s="607"/>
      <c r="HBW3055" s="607"/>
      <c r="HBX3055" s="607"/>
      <c r="HBY3055" s="607"/>
      <c r="HBZ3055" s="607"/>
      <c r="HCA3055" s="607"/>
      <c r="HCB3055" s="607"/>
      <c r="HCC3055" s="607"/>
      <c r="HCD3055" s="607"/>
      <c r="HCE3055" s="607"/>
      <c r="HCF3055" s="607"/>
      <c r="HCG3055" s="607"/>
      <c r="HCH3055" s="607"/>
      <c r="HCI3055" s="607"/>
      <c r="HCJ3055" s="607"/>
      <c r="HCK3055" s="607"/>
      <c r="HCL3055" s="607"/>
      <c r="HCM3055" s="607"/>
      <c r="HCN3055" s="607"/>
      <c r="HCO3055" s="607"/>
      <c r="HCP3055" s="607"/>
      <c r="HCQ3055" s="607"/>
      <c r="HCR3055" s="607"/>
      <c r="HCS3055" s="607"/>
      <c r="HCT3055" s="607"/>
      <c r="HCU3055" s="607"/>
      <c r="HCV3055" s="607"/>
      <c r="HCW3055" s="607"/>
      <c r="HCX3055" s="607"/>
      <c r="HCY3055" s="607"/>
      <c r="HCZ3055" s="607"/>
      <c r="HDA3055" s="607"/>
      <c r="HDB3055" s="607"/>
      <c r="HDC3055" s="607"/>
      <c r="HDD3055" s="607"/>
      <c r="HDE3055" s="607"/>
      <c r="HDF3055" s="607"/>
      <c r="HDG3055" s="607"/>
      <c r="HDH3055" s="607"/>
      <c r="HDI3055" s="607"/>
      <c r="HDJ3055" s="607"/>
      <c r="HDK3055" s="607"/>
      <c r="HDL3055" s="607"/>
      <c r="HDM3055" s="607"/>
      <c r="HDN3055" s="607"/>
      <c r="HDO3055" s="607"/>
      <c r="HDP3055" s="607"/>
      <c r="HDQ3055" s="607"/>
      <c r="HDR3055" s="607"/>
      <c r="HDS3055" s="607"/>
      <c r="HDT3055" s="607"/>
      <c r="HDU3055" s="607"/>
      <c r="HDV3055" s="607"/>
      <c r="HDW3055" s="607"/>
      <c r="HDX3055" s="607"/>
      <c r="HDY3055" s="607"/>
      <c r="HDZ3055" s="607"/>
      <c r="HEA3055" s="607"/>
      <c r="HEB3055" s="607"/>
      <c r="HEC3055" s="607"/>
      <c r="HED3055" s="607"/>
      <c r="HEE3055" s="607"/>
      <c r="HEF3055" s="607"/>
      <c r="HEG3055" s="607"/>
      <c r="HEH3055" s="607"/>
      <c r="HEI3055" s="607"/>
      <c r="HEJ3055" s="607"/>
      <c r="HEK3055" s="607"/>
      <c r="HEL3055" s="607"/>
      <c r="HEM3055" s="607"/>
      <c r="HEN3055" s="607"/>
      <c r="HEO3055" s="607"/>
      <c r="HEP3055" s="607"/>
      <c r="HEQ3055" s="607"/>
      <c r="HER3055" s="607"/>
      <c r="HES3055" s="607"/>
      <c r="HET3055" s="607"/>
      <c r="HEU3055" s="607"/>
      <c r="HEV3055" s="607"/>
      <c r="HEW3055" s="607"/>
      <c r="HEX3055" s="607"/>
      <c r="HEY3055" s="607"/>
      <c r="HEZ3055" s="607"/>
      <c r="HFA3055" s="607"/>
      <c r="HFB3055" s="607"/>
      <c r="HFC3055" s="607"/>
      <c r="HFD3055" s="607"/>
      <c r="HFE3055" s="607"/>
      <c r="HFF3055" s="607"/>
      <c r="HFG3055" s="607"/>
      <c r="HFH3055" s="607"/>
      <c r="HFI3055" s="607"/>
      <c r="HFJ3055" s="607"/>
      <c r="HFK3055" s="607"/>
      <c r="HFL3055" s="607"/>
      <c r="HFM3055" s="607"/>
      <c r="HFN3055" s="607"/>
      <c r="HFO3055" s="607"/>
      <c r="HFP3055" s="607"/>
      <c r="HFQ3055" s="607"/>
      <c r="HFR3055" s="607"/>
      <c r="HFS3055" s="607"/>
      <c r="HFT3055" s="607"/>
      <c r="HFU3055" s="607"/>
      <c r="HFV3055" s="607"/>
      <c r="HFW3055" s="607"/>
      <c r="HFX3055" s="607"/>
      <c r="HFY3055" s="607"/>
      <c r="HFZ3055" s="607"/>
      <c r="HGA3055" s="607"/>
      <c r="HGB3055" s="607"/>
      <c r="HGC3055" s="607"/>
      <c r="HGD3055" s="607"/>
      <c r="HGE3055" s="607"/>
      <c r="HGF3055" s="607"/>
      <c r="HGG3055" s="607"/>
      <c r="HGH3055" s="607"/>
      <c r="HGI3055" s="607"/>
      <c r="HGJ3055" s="607"/>
      <c r="HGK3055" s="607"/>
      <c r="HGL3055" s="607"/>
      <c r="HGM3055" s="607"/>
      <c r="HGN3055" s="607"/>
      <c r="HGO3055" s="607"/>
      <c r="HGP3055" s="607"/>
      <c r="HGQ3055" s="607"/>
      <c r="HGR3055" s="607"/>
      <c r="HGS3055" s="607"/>
      <c r="HGT3055" s="607"/>
      <c r="HGU3055" s="607"/>
      <c r="HGV3055" s="607"/>
      <c r="HGW3055" s="607"/>
      <c r="HGX3055" s="607"/>
      <c r="HGY3055" s="607"/>
      <c r="HGZ3055" s="607"/>
      <c r="HHA3055" s="607"/>
      <c r="HHB3055" s="607"/>
      <c r="HHC3055" s="607"/>
      <c r="HHD3055" s="607"/>
      <c r="HHE3055" s="607"/>
      <c r="HHF3055" s="607"/>
      <c r="HHG3055" s="607"/>
      <c r="HHH3055" s="607"/>
      <c r="HHI3055" s="607"/>
      <c r="HHJ3055" s="607"/>
      <c r="HHK3055" s="607"/>
      <c r="HHL3055" s="607"/>
      <c r="HHM3055" s="607"/>
      <c r="HHN3055" s="607"/>
      <c r="HHO3055" s="607"/>
      <c r="HHP3055" s="607"/>
      <c r="HHQ3055" s="607"/>
      <c r="HHR3055" s="607"/>
      <c r="HHS3055" s="607"/>
      <c r="HHT3055" s="607"/>
      <c r="HHU3055" s="607"/>
      <c r="HHV3055" s="607"/>
      <c r="HHW3055" s="607"/>
      <c r="HHX3055" s="607"/>
      <c r="HHY3055" s="607"/>
      <c r="HHZ3055" s="607"/>
      <c r="HIA3055" s="607"/>
      <c r="HIB3055" s="607"/>
      <c r="HIC3055" s="607"/>
      <c r="HID3055" s="607"/>
      <c r="HIE3055" s="607"/>
      <c r="HIF3055" s="607"/>
      <c r="HIG3055" s="607"/>
      <c r="HIH3055" s="607"/>
      <c r="HII3055" s="607"/>
      <c r="HIJ3055" s="607"/>
      <c r="HIK3055" s="607"/>
      <c r="HIL3055" s="607"/>
      <c r="HIM3055" s="607"/>
      <c r="HIN3055" s="607"/>
      <c r="HIO3055" s="607"/>
      <c r="HIP3055" s="607"/>
      <c r="HIQ3055" s="607"/>
      <c r="HIR3055" s="607"/>
      <c r="HIS3055" s="607"/>
      <c r="HIT3055" s="607"/>
      <c r="HIU3055" s="607"/>
      <c r="HIV3055" s="607"/>
      <c r="HIW3055" s="607"/>
      <c r="HIX3055" s="607"/>
      <c r="HIY3055" s="607"/>
      <c r="HIZ3055" s="607"/>
      <c r="HJA3055" s="607"/>
      <c r="HJB3055" s="607"/>
      <c r="HJC3055" s="607"/>
      <c r="HJD3055" s="607"/>
      <c r="HJE3055" s="607"/>
      <c r="HJF3055" s="607"/>
      <c r="HJG3055" s="607"/>
      <c r="HJH3055" s="607"/>
      <c r="HJI3055" s="607"/>
      <c r="HJJ3055" s="607"/>
      <c r="HJK3055" s="607"/>
      <c r="HJL3055" s="607"/>
      <c r="HJM3055" s="607"/>
      <c r="HJN3055" s="607"/>
      <c r="HJO3055" s="607"/>
      <c r="HJP3055" s="607"/>
      <c r="HJQ3055" s="607"/>
      <c r="HJR3055" s="607"/>
      <c r="HJS3055" s="607"/>
      <c r="HJT3055" s="607"/>
      <c r="HJU3055" s="607"/>
      <c r="HJV3055" s="607"/>
      <c r="HJW3055" s="607"/>
      <c r="HJX3055" s="607"/>
      <c r="HJY3055" s="607"/>
      <c r="HJZ3055" s="607"/>
      <c r="HKA3055" s="607"/>
      <c r="HKB3055" s="607"/>
      <c r="HKC3055" s="607"/>
      <c r="HKD3055" s="607"/>
      <c r="HKE3055" s="607"/>
      <c r="HKF3055" s="607"/>
      <c r="HKG3055" s="607"/>
      <c r="HKH3055" s="607"/>
      <c r="HKI3055" s="607"/>
      <c r="HKJ3055" s="607"/>
      <c r="HKK3055" s="607"/>
      <c r="HKL3055" s="607"/>
      <c r="HKM3055" s="607"/>
      <c r="HKN3055" s="607"/>
      <c r="HKO3055" s="607"/>
      <c r="HKP3055" s="607"/>
      <c r="HKQ3055" s="607"/>
      <c r="HKR3055" s="607"/>
      <c r="HKS3055" s="607"/>
      <c r="HKT3055" s="607"/>
      <c r="HKU3055" s="607"/>
      <c r="HKV3055" s="607"/>
      <c r="HKW3055" s="607"/>
      <c r="HKX3055" s="607"/>
      <c r="HKY3055" s="607"/>
      <c r="HKZ3055" s="607"/>
      <c r="HLA3055" s="607"/>
      <c r="HLB3055" s="607"/>
      <c r="HLC3055" s="607"/>
      <c r="HLD3055" s="607"/>
      <c r="HLE3055" s="607"/>
      <c r="HLF3055" s="607"/>
      <c r="HLG3055" s="607"/>
      <c r="HLH3055" s="607"/>
      <c r="HLI3055" s="607"/>
      <c r="HLJ3055" s="607"/>
      <c r="HLK3055" s="607"/>
      <c r="HLL3055" s="607"/>
      <c r="HLM3055" s="607"/>
      <c r="HLN3055" s="607"/>
      <c r="HLO3055" s="607"/>
      <c r="HLP3055" s="607"/>
      <c r="HLQ3055" s="607"/>
      <c r="HLR3055" s="607"/>
      <c r="HLS3055" s="607"/>
      <c r="HLT3055" s="607"/>
      <c r="HLU3055" s="607"/>
      <c r="HLV3055" s="607"/>
      <c r="HLW3055" s="607"/>
      <c r="HLX3055" s="607"/>
      <c r="HLY3055" s="607"/>
      <c r="HLZ3055" s="607"/>
      <c r="HMA3055" s="607"/>
      <c r="HMB3055" s="607"/>
      <c r="HMC3055" s="607"/>
      <c r="HMD3055" s="607"/>
      <c r="HME3055" s="607"/>
      <c r="HMF3055" s="607"/>
      <c r="HMG3055" s="607"/>
      <c r="HMH3055" s="607"/>
      <c r="HMI3055" s="607"/>
      <c r="HMJ3055" s="607"/>
      <c r="HMK3055" s="607"/>
      <c r="HML3055" s="607"/>
      <c r="HMM3055" s="607"/>
      <c r="HMN3055" s="607"/>
      <c r="HMO3055" s="607"/>
      <c r="HMP3055" s="607"/>
      <c r="HMQ3055" s="607"/>
      <c r="HMR3055" s="607"/>
      <c r="HMS3055" s="607"/>
      <c r="HMT3055" s="607"/>
      <c r="HMU3055" s="607"/>
      <c r="HMV3055" s="607"/>
      <c r="HMW3055" s="607"/>
      <c r="HMX3055" s="607"/>
      <c r="HMY3055" s="607"/>
      <c r="HMZ3055" s="607"/>
      <c r="HNA3055" s="607"/>
      <c r="HNB3055" s="607"/>
      <c r="HNC3055" s="607"/>
      <c r="HND3055" s="607"/>
      <c r="HNE3055" s="607"/>
      <c r="HNF3055" s="607"/>
      <c r="HNG3055" s="607"/>
      <c r="HNH3055" s="607"/>
      <c r="HNI3055" s="607"/>
      <c r="HNJ3055" s="607"/>
      <c r="HNK3055" s="607"/>
      <c r="HNL3055" s="607"/>
      <c r="HNM3055" s="607"/>
      <c r="HNN3055" s="607"/>
      <c r="HNO3055" s="607"/>
      <c r="HNP3055" s="607"/>
      <c r="HNQ3055" s="607"/>
      <c r="HNR3055" s="607"/>
      <c r="HNS3055" s="607"/>
      <c r="HNT3055" s="607"/>
      <c r="HNU3055" s="607"/>
      <c r="HNV3055" s="607"/>
      <c r="HNW3055" s="607"/>
      <c r="HNX3055" s="607"/>
      <c r="HNY3055" s="607"/>
      <c r="HNZ3055" s="607"/>
      <c r="HOA3055" s="607"/>
      <c r="HOB3055" s="607"/>
      <c r="HOC3055" s="607"/>
      <c r="HOD3055" s="607"/>
      <c r="HOE3055" s="607"/>
      <c r="HOF3055" s="607"/>
      <c r="HOG3055" s="607"/>
      <c r="HOH3055" s="607"/>
      <c r="HOI3055" s="607"/>
      <c r="HOJ3055" s="607"/>
      <c r="HOK3055" s="607"/>
      <c r="HOL3055" s="607"/>
      <c r="HOM3055" s="607"/>
      <c r="HON3055" s="607"/>
      <c r="HOO3055" s="607"/>
      <c r="HOP3055" s="607"/>
      <c r="HOQ3055" s="607"/>
      <c r="HOR3055" s="607"/>
      <c r="HOS3055" s="607"/>
      <c r="HOT3055" s="607"/>
      <c r="HOU3055" s="607"/>
      <c r="HOV3055" s="607"/>
      <c r="HOW3055" s="607"/>
      <c r="HOX3055" s="607"/>
      <c r="HOY3055" s="607"/>
      <c r="HOZ3055" s="607"/>
      <c r="HPA3055" s="607"/>
      <c r="HPB3055" s="607"/>
      <c r="HPC3055" s="607"/>
      <c r="HPD3055" s="607"/>
      <c r="HPE3055" s="607"/>
      <c r="HPF3055" s="607"/>
      <c r="HPG3055" s="607"/>
      <c r="HPH3055" s="607"/>
      <c r="HPI3055" s="607"/>
      <c r="HPJ3055" s="607"/>
      <c r="HPK3055" s="607"/>
      <c r="HPL3055" s="607"/>
      <c r="HPM3055" s="607"/>
      <c r="HPN3055" s="607"/>
      <c r="HPO3055" s="607"/>
      <c r="HPP3055" s="607"/>
      <c r="HPQ3055" s="607"/>
      <c r="HPR3055" s="607"/>
      <c r="HPS3055" s="607"/>
      <c r="HPT3055" s="607"/>
      <c r="HPU3055" s="607"/>
      <c r="HPV3055" s="607"/>
      <c r="HPW3055" s="607"/>
      <c r="HPX3055" s="607"/>
      <c r="HPY3055" s="607"/>
      <c r="HPZ3055" s="607"/>
      <c r="HQA3055" s="607"/>
      <c r="HQB3055" s="607"/>
      <c r="HQC3055" s="607"/>
      <c r="HQD3055" s="607"/>
      <c r="HQE3055" s="607"/>
      <c r="HQF3055" s="607"/>
      <c r="HQG3055" s="607"/>
      <c r="HQH3055" s="607"/>
      <c r="HQI3055" s="607"/>
      <c r="HQJ3055" s="607"/>
      <c r="HQK3055" s="607"/>
      <c r="HQL3055" s="607"/>
      <c r="HQM3055" s="607"/>
      <c r="HQN3055" s="607"/>
      <c r="HQO3055" s="607"/>
      <c r="HQP3055" s="607"/>
      <c r="HQQ3055" s="607"/>
      <c r="HQR3055" s="607"/>
      <c r="HQS3055" s="607"/>
      <c r="HQT3055" s="607"/>
      <c r="HQU3055" s="607"/>
      <c r="HQV3055" s="607"/>
      <c r="HQW3055" s="607"/>
      <c r="HQX3055" s="607"/>
      <c r="HQY3055" s="607"/>
      <c r="HQZ3055" s="607"/>
      <c r="HRA3055" s="607"/>
      <c r="HRB3055" s="607"/>
      <c r="HRC3055" s="607"/>
      <c r="HRD3055" s="607"/>
      <c r="HRE3055" s="607"/>
      <c r="HRF3055" s="607"/>
      <c r="HRG3055" s="607"/>
      <c r="HRH3055" s="607"/>
      <c r="HRI3055" s="607"/>
      <c r="HRJ3055" s="607"/>
      <c r="HRK3055" s="607"/>
      <c r="HRL3055" s="607"/>
      <c r="HRM3055" s="607"/>
      <c r="HRN3055" s="607"/>
      <c r="HRO3055" s="607"/>
      <c r="HRP3055" s="607"/>
      <c r="HRQ3055" s="607"/>
      <c r="HRR3055" s="607"/>
      <c r="HRS3055" s="607"/>
      <c r="HRT3055" s="607"/>
      <c r="HRU3055" s="607"/>
      <c r="HRV3055" s="607"/>
      <c r="HRW3055" s="607"/>
      <c r="HRX3055" s="607"/>
      <c r="HRY3055" s="607"/>
      <c r="HRZ3055" s="607"/>
      <c r="HSA3055" s="607"/>
      <c r="HSB3055" s="607"/>
      <c r="HSC3055" s="607"/>
      <c r="HSD3055" s="607"/>
      <c r="HSE3055" s="607"/>
      <c r="HSF3055" s="607"/>
      <c r="HSG3055" s="607"/>
      <c r="HSH3055" s="607"/>
      <c r="HSI3055" s="607"/>
      <c r="HSJ3055" s="607"/>
      <c r="HSK3055" s="607"/>
      <c r="HSL3055" s="607"/>
      <c r="HSM3055" s="607"/>
      <c r="HSN3055" s="607"/>
      <c r="HSO3055" s="607"/>
      <c r="HSP3055" s="607"/>
      <c r="HSQ3055" s="607"/>
      <c r="HSR3055" s="607"/>
      <c r="HSS3055" s="607"/>
      <c r="HST3055" s="607"/>
      <c r="HSU3055" s="607"/>
      <c r="HSV3055" s="607"/>
      <c r="HSW3055" s="607"/>
      <c r="HSX3055" s="607"/>
      <c r="HSY3055" s="607"/>
      <c r="HSZ3055" s="607"/>
      <c r="HTA3055" s="607"/>
      <c r="HTB3055" s="607"/>
      <c r="HTC3055" s="607"/>
      <c r="HTD3055" s="607"/>
      <c r="HTE3055" s="607"/>
      <c r="HTF3055" s="607"/>
      <c r="HTG3055" s="607"/>
      <c r="HTH3055" s="607"/>
      <c r="HTI3055" s="607"/>
      <c r="HTJ3055" s="607"/>
      <c r="HTK3055" s="607"/>
      <c r="HTL3055" s="607"/>
      <c r="HTM3055" s="607"/>
      <c r="HTN3055" s="607"/>
      <c r="HTO3055" s="607"/>
      <c r="HTP3055" s="607"/>
      <c r="HTQ3055" s="607"/>
      <c r="HTR3055" s="607"/>
      <c r="HTS3055" s="607"/>
      <c r="HTT3055" s="607"/>
      <c r="HTU3055" s="607"/>
      <c r="HTV3055" s="607"/>
      <c r="HTW3055" s="607"/>
      <c r="HTX3055" s="607"/>
      <c r="HTY3055" s="607"/>
      <c r="HTZ3055" s="607"/>
      <c r="HUA3055" s="607"/>
      <c r="HUB3055" s="607"/>
      <c r="HUC3055" s="607"/>
      <c r="HUD3055" s="607"/>
      <c r="HUE3055" s="607"/>
      <c r="HUF3055" s="607"/>
      <c r="HUG3055" s="607"/>
      <c r="HUH3055" s="607"/>
      <c r="HUI3055" s="607"/>
      <c r="HUJ3055" s="607"/>
      <c r="HUK3055" s="607"/>
      <c r="HUL3055" s="607"/>
      <c r="HUM3055" s="607"/>
      <c r="HUN3055" s="607"/>
      <c r="HUO3055" s="607"/>
      <c r="HUP3055" s="607"/>
      <c r="HUQ3055" s="607"/>
      <c r="HUR3055" s="607"/>
      <c r="HUS3055" s="607"/>
      <c r="HUT3055" s="607"/>
      <c r="HUU3055" s="607"/>
      <c r="HUV3055" s="607"/>
      <c r="HUW3055" s="607"/>
      <c r="HUX3055" s="607"/>
      <c r="HUY3055" s="607"/>
      <c r="HUZ3055" s="607"/>
      <c r="HVA3055" s="607"/>
      <c r="HVB3055" s="607"/>
      <c r="HVC3055" s="607"/>
      <c r="HVD3055" s="607"/>
      <c r="HVE3055" s="607"/>
      <c r="HVF3055" s="607"/>
      <c r="HVG3055" s="607"/>
      <c r="HVH3055" s="607"/>
      <c r="HVI3055" s="607"/>
      <c r="HVJ3055" s="607"/>
      <c r="HVK3055" s="607"/>
      <c r="HVL3055" s="607"/>
      <c r="HVM3055" s="607"/>
      <c r="HVN3055" s="607"/>
      <c r="HVO3055" s="607"/>
      <c r="HVP3055" s="607"/>
      <c r="HVQ3055" s="607"/>
      <c r="HVR3055" s="607"/>
      <c r="HVS3055" s="607"/>
      <c r="HVT3055" s="607"/>
      <c r="HVU3055" s="607"/>
      <c r="HVV3055" s="607"/>
      <c r="HVW3055" s="607"/>
      <c r="HVX3055" s="607"/>
      <c r="HVY3055" s="607"/>
      <c r="HVZ3055" s="607"/>
      <c r="HWA3055" s="607"/>
      <c r="HWB3055" s="607"/>
      <c r="HWC3055" s="607"/>
      <c r="HWD3055" s="607"/>
      <c r="HWE3055" s="607"/>
      <c r="HWF3055" s="607"/>
      <c r="HWG3055" s="607"/>
      <c r="HWH3055" s="607"/>
      <c r="HWI3055" s="607"/>
      <c r="HWJ3055" s="607"/>
      <c r="HWK3055" s="607"/>
      <c r="HWL3055" s="607"/>
      <c r="HWM3055" s="607"/>
      <c r="HWN3055" s="607"/>
      <c r="HWO3055" s="607"/>
      <c r="HWP3055" s="607"/>
      <c r="HWQ3055" s="607"/>
      <c r="HWR3055" s="607"/>
      <c r="HWS3055" s="607"/>
      <c r="HWT3055" s="607"/>
      <c r="HWU3055" s="607"/>
      <c r="HWV3055" s="607"/>
      <c r="HWW3055" s="607"/>
      <c r="HWX3055" s="607"/>
      <c r="HWY3055" s="607"/>
      <c r="HWZ3055" s="607"/>
      <c r="HXA3055" s="607"/>
      <c r="HXB3055" s="607"/>
      <c r="HXC3055" s="607"/>
      <c r="HXD3055" s="607"/>
      <c r="HXE3055" s="607"/>
      <c r="HXF3055" s="607"/>
      <c r="HXG3055" s="607"/>
      <c r="HXH3055" s="607"/>
      <c r="HXI3055" s="607"/>
      <c r="HXJ3055" s="607"/>
      <c r="HXK3055" s="607"/>
      <c r="HXL3055" s="607"/>
      <c r="HXM3055" s="607"/>
      <c r="HXN3055" s="607"/>
      <c r="HXO3055" s="607"/>
      <c r="HXP3055" s="607"/>
      <c r="HXQ3055" s="607"/>
      <c r="HXR3055" s="607"/>
      <c r="HXS3055" s="607"/>
      <c r="HXT3055" s="607"/>
      <c r="HXU3055" s="607"/>
      <c r="HXV3055" s="607"/>
      <c r="HXW3055" s="607"/>
      <c r="HXX3055" s="607"/>
      <c r="HXY3055" s="607"/>
      <c r="HXZ3055" s="607"/>
      <c r="HYA3055" s="607"/>
      <c r="HYB3055" s="607"/>
      <c r="HYC3055" s="607"/>
      <c r="HYD3055" s="607"/>
      <c r="HYE3055" s="607"/>
      <c r="HYF3055" s="607"/>
      <c r="HYG3055" s="607"/>
      <c r="HYH3055" s="607"/>
      <c r="HYI3055" s="607"/>
      <c r="HYJ3055" s="607"/>
      <c r="HYK3055" s="607"/>
      <c r="HYL3055" s="607"/>
      <c r="HYM3055" s="607"/>
      <c r="HYN3055" s="607"/>
      <c r="HYO3055" s="607"/>
      <c r="HYP3055" s="607"/>
      <c r="HYQ3055" s="607"/>
      <c r="HYR3055" s="607"/>
      <c r="HYS3055" s="607"/>
      <c r="HYT3055" s="607"/>
      <c r="HYU3055" s="607"/>
      <c r="HYV3055" s="607"/>
      <c r="HYW3055" s="607"/>
      <c r="HYX3055" s="607"/>
      <c r="HYY3055" s="607"/>
      <c r="HYZ3055" s="607"/>
      <c r="HZA3055" s="607"/>
      <c r="HZB3055" s="607"/>
      <c r="HZC3055" s="607"/>
      <c r="HZD3055" s="607"/>
      <c r="HZE3055" s="607"/>
      <c r="HZF3055" s="607"/>
      <c r="HZG3055" s="607"/>
      <c r="HZH3055" s="607"/>
      <c r="HZI3055" s="607"/>
      <c r="HZJ3055" s="607"/>
      <c r="HZK3055" s="607"/>
      <c r="HZL3055" s="607"/>
      <c r="HZM3055" s="607"/>
      <c r="HZN3055" s="607"/>
      <c r="HZO3055" s="607"/>
      <c r="HZP3055" s="607"/>
      <c r="HZQ3055" s="607"/>
      <c r="HZR3055" s="607"/>
      <c r="HZS3055" s="607"/>
      <c r="HZT3055" s="607"/>
      <c r="HZU3055" s="607"/>
      <c r="HZV3055" s="607"/>
      <c r="HZW3055" s="607"/>
      <c r="HZX3055" s="607"/>
      <c r="HZY3055" s="607"/>
      <c r="HZZ3055" s="607"/>
      <c r="IAA3055" s="607"/>
      <c r="IAB3055" s="607"/>
      <c r="IAC3055" s="607"/>
      <c r="IAD3055" s="607"/>
      <c r="IAE3055" s="607"/>
      <c r="IAF3055" s="607"/>
      <c r="IAG3055" s="607"/>
      <c r="IAH3055" s="607"/>
      <c r="IAI3055" s="607"/>
      <c r="IAJ3055" s="607"/>
      <c r="IAK3055" s="607"/>
      <c r="IAL3055" s="607"/>
      <c r="IAM3055" s="607"/>
      <c r="IAN3055" s="607"/>
      <c r="IAO3055" s="607"/>
      <c r="IAP3055" s="607"/>
      <c r="IAQ3055" s="607"/>
      <c r="IAR3055" s="607"/>
      <c r="IAS3055" s="607"/>
      <c r="IAT3055" s="607"/>
      <c r="IAU3055" s="607"/>
      <c r="IAV3055" s="607"/>
      <c r="IAW3055" s="607"/>
      <c r="IAX3055" s="607"/>
      <c r="IAY3055" s="607"/>
      <c r="IAZ3055" s="607"/>
      <c r="IBA3055" s="607"/>
      <c r="IBB3055" s="607"/>
      <c r="IBC3055" s="607"/>
      <c r="IBD3055" s="607"/>
      <c r="IBE3055" s="607"/>
      <c r="IBF3055" s="607"/>
      <c r="IBG3055" s="607"/>
      <c r="IBH3055" s="607"/>
      <c r="IBI3055" s="607"/>
      <c r="IBJ3055" s="607"/>
      <c r="IBK3055" s="607"/>
      <c r="IBL3055" s="607"/>
      <c r="IBM3055" s="607"/>
      <c r="IBN3055" s="607"/>
      <c r="IBO3055" s="607"/>
      <c r="IBP3055" s="607"/>
      <c r="IBQ3055" s="607"/>
      <c r="IBR3055" s="607"/>
      <c r="IBS3055" s="607"/>
      <c r="IBT3055" s="607"/>
      <c r="IBU3055" s="607"/>
      <c r="IBV3055" s="607"/>
      <c r="IBW3055" s="607"/>
      <c r="IBX3055" s="607"/>
      <c r="IBY3055" s="607"/>
      <c r="IBZ3055" s="607"/>
      <c r="ICA3055" s="607"/>
      <c r="ICB3055" s="607"/>
      <c r="ICC3055" s="607"/>
      <c r="ICD3055" s="607"/>
      <c r="ICE3055" s="607"/>
      <c r="ICF3055" s="607"/>
      <c r="ICG3055" s="607"/>
      <c r="ICH3055" s="607"/>
      <c r="ICI3055" s="607"/>
      <c r="ICJ3055" s="607"/>
      <c r="ICK3055" s="607"/>
      <c r="ICL3055" s="607"/>
      <c r="ICM3055" s="607"/>
      <c r="ICN3055" s="607"/>
      <c r="ICO3055" s="607"/>
      <c r="ICP3055" s="607"/>
      <c r="ICQ3055" s="607"/>
      <c r="ICR3055" s="607"/>
      <c r="ICS3055" s="607"/>
      <c r="ICT3055" s="607"/>
      <c r="ICU3055" s="607"/>
      <c r="ICV3055" s="607"/>
      <c r="ICW3055" s="607"/>
      <c r="ICX3055" s="607"/>
      <c r="ICY3055" s="607"/>
      <c r="ICZ3055" s="607"/>
      <c r="IDA3055" s="607"/>
      <c r="IDB3055" s="607"/>
      <c r="IDC3055" s="607"/>
      <c r="IDD3055" s="607"/>
      <c r="IDE3055" s="607"/>
      <c r="IDF3055" s="607"/>
      <c r="IDG3055" s="607"/>
      <c r="IDH3055" s="607"/>
      <c r="IDI3055" s="607"/>
      <c r="IDJ3055" s="607"/>
      <c r="IDK3055" s="607"/>
      <c r="IDL3055" s="607"/>
      <c r="IDM3055" s="607"/>
      <c r="IDN3055" s="607"/>
      <c r="IDO3055" s="607"/>
      <c r="IDP3055" s="607"/>
      <c r="IDQ3055" s="607"/>
      <c r="IDR3055" s="607"/>
      <c r="IDS3055" s="607"/>
      <c r="IDT3055" s="607"/>
      <c r="IDU3055" s="607"/>
      <c r="IDV3055" s="607"/>
      <c r="IDW3055" s="607"/>
      <c r="IDX3055" s="607"/>
      <c r="IDY3055" s="607"/>
      <c r="IDZ3055" s="607"/>
      <c r="IEA3055" s="607"/>
      <c r="IEB3055" s="607"/>
      <c r="IEC3055" s="607"/>
      <c r="IED3055" s="607"/>
      <c r="IEE3055" s="607"/>
      <c r="IEF3055" s="607"/>
      <c r="IEG3055" s="607"/>
      <c r="IEH3055" s="607"/>
      <c r="IEI3055" s="607"/>
      <c r="IEJ3055" s="607"/>
      <c r="IEK3055" s="607"/>
      <c r="IEL3055" s="607"/>
      <c r="IEM3055" s="607"/>
      <c r="IEN3055" s="607"/>
      <c r="IEO3055" s="607"/>
      <c r="IEP3055" s="607"/>
      <c r="IEQ3055" s="607"/>
      <c r="IER3055" s="607"/>
      <c r="IES3055" s="607"/>
      <c r="IET3055" s="607"/>
      <c r="IEU3055" s="607"/>
      <c r="IEV3055" s="607"/>
      <c r="IEW3055" s="607"/>
      <c r="IEX3055" s="607"/>
      <c r="IEY3055" s="607"/>
      <c r="IEZ3055" s="607"/>
      <c r="IFA3055" s="607"/>
      <c r="IFB3055" s="607"/>
      <c r="IFC3055" s="607"/>
      <c r="IFD3055" s="607"/>
      <c r="IFE3055" s="607"/>
      <c r="IFF3055" s="607"/>
      <c r="IFG3055" s="607"/>
      <c r="IFH3055" s="607"/>
      <c r="IFI3055" s="607"/>
      <c r="IFJ3055" s="607"/>
      <c r="IFK3055" s="607"/>
      <c r="IFL3055" s="607"/>
      <c r="IFM3055" s="607"/>
      <c r="IFN3055" s="607"/>
      <c r="IFO3055" s="607"/>
      <c r="IFP3055" s="607"/>
      <c r="IFQ3055" s="607"/>
      <c r="IFR3055" s="607"/>
      <c r="IFS3055" s="607"/>
      <c r="IFT3055" s="607"/>
      <c r="IFU3055" s="607"/>
      <c r="IFV3055" s="607"/>
      <c r="IFW3055" s="607"/>
      <c r="IFX3055" s="607"/>
      <c r="IFY3055" s="607"/>
      <c r="IFZ3055" s="607"/>
      <c r="IGA3055" s="607"/>
      <c r="IGB3055" s="607"/>
      <c r="IGC3055" s="607"/>
      <c r="IGD3055" s="607"/>
      <c r="IGE3055" s="607"/>
      <c r="IGF3055" s="607"/>
      <c r="IGG3055" s="607"/>
      <c r="IGH3055" s="607"/>
      <c r="IGI3055" s="607"/>
      <c r="IGJ3055" s="607"/>
      <c r="IGK3055" s="607"/>
      <c r="IGL3055" s="607"/>
      <c r="IGM3055" s="607"/>
      <c r="IGN3055" s="607"/>
      <c r="IGO3055" s="607"/>
      <c r="IGP3055" s="607"/>
      <c r="IGQ3055" s="607"/>
      <c r="IGR3055" s="607"/>
      <c r="IGS3055" s="607"/>
      <c r="IGT3055" s="607"/>
      <c r="IGU3055" s="607"/>
      <c r="IGV3055" s="607"/>
      <c r="IGW3055" s="607"/>
      <c r="IGX3055" s="607"/>
      <c r="IGY3055" s="607"/>
      <c r="IGZ3055" s="607"/>
      <c r="IHA3055" s="607"/>
      <c r="IHB3055" s="607"/>
      <c r="IHC3055" s="607"/>
      <c r="IHD3055" s="607"/>
      <c r="IHE3055" s="607"/>
      <c r="IHF3055" s="607"/>
      <c r="IHG3055" s="607"/>
      <c r="IHH3055" s="607"/>
      <c r="IHI3055" s="607"/>
      <c r="IHJ3055" s="607"/>
      <c r="IHK3055" s="607"/>
      <c r="IHL3055" s="607"/>
      <c r="IHM3055" s="607"/>
      <c r="IHN3055" s="607"/>
      <c r="IHO3055" s="607"/>
      <c r="IHP3055" s="607"/>
      <c r="IHQ3055" s="607"/>
      <c r="IHR3055" s="607"/>
      <c r="IHS3055" s="607"/>
      <c r="IHT3055" s="607"/>
      <c r="IHU3055" s="607"/>
      <c r="IHV3055" s="607"/>
      <c r="IHW3055" s="607"/>
      <c r="IHX3055" s="607"/>
      <c r="IHY3055" s="607"/>
      <c r="IHZ3055" s="607"/>
      <c r="IIA3055" s="607"/>
      <c r="IIB3055" s="607"/>
      <c r="IIC3055" s="607"/>
      <c r="IID3055" s="607"/>
      <c r="IIE3055" s="607"/>
      <c r="IIF3055" s="607"/>
      <c r="IIG3055" s="607"/>
      <c r="IIH3055" s="607"/>
      <c r="III3055" s="607"/>
      <c r="IIJ3055" s="607"/>
      <c r="IIK3055" s="607"/>
      <c r="IIL3055" s="607"/>
      <c r="IIM3055" s="607"/>
      <c r="IIN3055" s="607"/>
      <c r="IIO3055" s="607"/>
      <c r="IIP3055" s="607"/>
      <c r="IIQ3055" s="607"/>
      <c r="IIR3055" s="607"/>
      <c r="IIS3055" s="607"/>
      <c r="IIT3055" s="607"/>
      <c r="IIU3055" s="607"/>
      <c r="IIV3055" s="607"/>
      <c r="IIW3055" s="607"/>
      <c r="IIX3055" s="607"/>
      <c r="IIY3055" s="607"/>
      <c r="IIZ3055" s="607"/>
      <c r="IJA3055" s="607"/>
      <c r="IJB3055" s="607"/>
      <c r="IJC3055" s="607"/>
      <c r="IJD3055" s="607"/>
      <c r="IJE3055" s="607"/>
      <c r="IJF3055" s="607"/>
      <c r="IJG3055" s="607"/>
      <c r="IJH3055" s="607"/>
      <c r="IJI3055" s="607"/>
      <c r="IJJ3055" s="607"/>
      <c r="IJK3055" s="607"/>
      <c r="IJL3055" s="607"/>
      <c r="IJM3055" s="607"/>
      <c r="IJN3055" s="607"/>
      <c r="IJO3055" s="607"/>
      <c r="IJP3055" s="607"/>
      <c r="IJQ3055" s="607"/>
      <c r="IJR3055" s="607"/>
      <c r="IJS3055" s="607"/>
      <c r="IJT3055" s="607"/>
      <c r="IJU3055" s="607"/>
      <c r="IJV3055" s="607"/>
      <c r="IJW3055" s="607"/>
      <c r="IJX3055" s="607"/>
      <c r="IJY3055" s="607"/>
      <c r="IJZ3055" s="607"/>
      <c r="IKA3055" s="607"/>
      <c r="IKB3055" s="607"/>
      <c r="IKC3055" s="607"/>
      <c r="IKD3055" s="607"/>
      <c r="IKE3055" s="607"/>
      <c r="IKF3055" s="607"/>
      <c r="IKG3055" s="607"/>
      <c r="IKH3055" s="607"/>
      <c r="IKI3055" s="607"/>
      <c r="IKJ3055" s="607"/>
      <c r="IKK3055" s="607"/>
      <c r="IKL3055" s="607"/>
      <c r="IKM3055" s="607"/>
      <c r="IKN3055" s="607"/>
      <c r="IKO3055" s="607"/>
      <c r="IKP3055" s="607"/>
      <c r="IKQ3055" s="607"/>
      <c r="IKR3055" s="607"/>
      <c r="IKS3055" s="607"/>
      <c r="IKT3055" s="607"/>
      <c r="IKU3055" s="607"/>
      <c r="IKV3055" s="607"/>
      <c r="IKW3055" s="607"/>
      <c r="IKX3055" s="607"/>
      <c r="IKY3055" s="607"/>
      <c r="IKZ3055" s="607"/>
      <c r="ILA3055" s="607"/>
      <c r="ILB3055" s="607"/>
      <c r="ILC3055" s="607"/>
      <c r="ILD3055" s="607"/>
      <c r="ILE3055" s="607"/>
      <c r="ILF3055" s="607"/>
      <c r="ILG3055" s="607"/>
      <c r="ILH3055" s="607"/>
      <c r="ILI3055" s="607"/>
      <c r="ILJ3055" s="607"/>
      <c r="ILK3055" s="607"/>
      <c r="ILL3055" s="607"/>
      <c r="ILM3055" s="607"/>
      <c r="ILN3055" s="607"/>
      <c r="ILO3055" s="607"/>
      <c r="ILP3055" s="607"/>
      <c r="ILQ3055" s="607"/>
      <c r="ILR3055" s="607"/>
      <c r="ILS3055" s="607"/>
      <c r="ILT3055" s="607"/>
      <c r="ILU3055" s="607"/>
      <c r="ILV3055" s="607"/>
      <c r="ILW3055" s="607"/>
      <c r="ILX3055" s="607"/>
      <c r="ILY3055" s="607"/>
      <c r="ILZ3055" s="607"/>
      <c r="IMA3055" s="607"/>
      <c r="IMB3055" s="607"/>
      <c r="IMC3055" s="607"/>
      <c r="IMD3055" s="607"/>
      <c r="IME3055" s="607"/>
      <c r="IMF3055" s="607"/>
      <c r="IMG3055" s="607"/>
      <c r="IMH3055" s="607"/>
      <c r="IMI3055" s="607"/>
      <c r="IMJ3055" s="607"/>
      <c r="IMK3055" s="607"/>
      <c r="IML3055" s="607"/>
      <c r="IMM3055" s="607"/>
      <c r="IMN3055" s="607"/>
      <c r="IMO3055" s="607"/>
      <c r="IMP3055" s="607"/>
      <c r="IMQ3055" s="607"/>
      <c r="IMR3055" s="607"/>
      <c r="IMS3055" s="607"/>
      <c r="IMT3055" s="607"/>
      <c r="IMU3055" s="607"/>
      <c r="IMV3055" s="607"/>
      <c r="IMW3055" s="607"/>
      <c r="IMX3055" s="607"/>
      <c r="IMY3055" s="607"/>
      <c r="IMZ3055" s="607"/>
      <c r="INA3055" s="607"/>
      <c r="INB3055" s="607"/>
      <c r="INC3055" s="607"/>
      <c r="IND3055" s="607"/>
      <c r="INE3055" s="607"/>
      <c r="INF3055" s="607"/>
      <c r="ING3055" s="607"/>
      <c r="INH3055" s="607"/>
      <c r="INI3055" s="607"/>
      <c r="INJ3055" s="607"/>
      <c r="INK3055" s="607"/>
      <c r="INL3055" s="607"/>
      <c r="INM3055" s="607"/>
      <c r="INN3055" s="607"/>
      <c r="INO3055" s="607"/>
      <c r="INP3055" s="607"/>
      <c r="INQ3055" s="607"/>
      <c r="INR3055" s="607"/>
      <c r="INS3055" s="607"/>
      <c r="INT3055" s="607"/>
      <c r="INU3055" s="607"/>
      <c r="INV3055" s="607"/>
      <c r="INW3055" s="607"/>
      <c r="INX3055" s="607"/>
      <c r="INY3055" s="607"/>
      <c r="INZ3055" s="607"/>
      <c r="IOA3055" s="607"/>
      <c r="IOB3055" s="607"/>
      <c r="IOC3055" s="607"/>
      <c r="IOD3055" s="607"/>
      <c r="IOE3055" s="607"/>
      <c r="IOF3055" s="607"/>
      <c r="IOG3055" s="607"/>
      <c r="IOH3055" s="607"/>
      <c r="IOI3055" s="607"/>
      <c r="IOJ3055" s="607"/>
      <c r="IOK3055" s="607"/>
      <c r="IOL3055" s="607"/>
      <c r="IOM3055" s="607"/>
      <c r="ION3055" s="607"/>
      <c r="IOO3055" s="607"/>
      <c r="IOP3055" s="607"/>
      <c r="IOQ3055" s="607"/>
      <c r="IOR3055" s="607"/>
      <c r="IOS3055" s="607"/>
      <c r="IOT3055" s="607"/>
      <c r="IOU3055" s="607"/>
      <c r="IOV3055" s="607"/>
      <c r="IOW3055" s="607"/>
      <c r="IOX3055" s="607"/>
      <c r="IOY3055" s="607"/>
      <c r="IOZ3055" s="607"/>
      <c r="IPA3055" s="607"/>
      <c r="IPB3055" s="607"/>
      <c r="IPC3055" s="607"/>
      <c r="IPD3055" s="607"/>
      <c r="IPE3055" s="607"/>
      <c r="IPF3055" s="607"/>
      <c r="IPG3055" s="607"/>
      <c r="IPH3055" s="607"/>
      <c r="IPI3055" s="607"/>
      <c r="IPJ3055" s="607"/>
      <c r="IPK3055" s="607"/>
      <c r="IPL3055" s="607"/>
      <c r="IPM3055" s="607"/>
      <c r="IPN3055" s="607"/>
      <c r="IPO3055" s="607"/>
      <c r="IPP3055" s="607"/>
      <c r="IPQ3055" s="607"/>
      <c r="IPR3055" s="607"/>
      <c r="IPS3055" s="607"/>
      <c r="IPT3055" s="607"/>
      <c r="IPU3055" s="607"/>
      <c r="IPV3055" s="607"/>
      <c r="IPW3055" s="607"/>
      <c r="IPX3055" s="607"/>
      <c r="IPY3055" s="607"/>
      <c r="IPZ3055" s="607"/>
      <c r="IQA3055" s="607"/>
      <c r="IQB3055" s="607"/>
      <c r="IQC3055" s="607"/>
      <c r="IQD3055" s="607"/>
      <c r="IQE3055" s="607"/>
      <c r="IQF3055" s="607"/>
      <c r="IQG3055" s="607"/>
      <c r="IQH3055" s="607"/>
      <c r="IQI3055" s="607"/>
      <c r="IQJ3055" s="607"/>
      <c r="IQK3055" s="607"/>
      <c r="IQL3055" s="607"/>
      <c r="IQM3055" s="607"/>
      <c r="IQN3055" s="607"/>
      <c r="IQO3055" s="607"/>
      <c r="IQP3055" s="607"/>
      <c r="IQQ3055" s="607"/>
      <c r="IQR3055" s="607"/>
      <c r="IQS3055" s="607"/>
      <c r="IQT3055" s="607"/>
      <c r="IQU3055" s="607"/>
      <c r="IQV3055" s="607"/>
      <c r="IQW3055" s="607"/>
      <c r="IQX3055" s="607"/>
      <c r="IQY3055" s="607"/>
      <c r="IQZ3055" s="607"/>
      <c r="IRA3055" s="607"/>
      <c r="IRB3055" s="607"/>
      <c r="IRC3055" s="607"/>
      <c r="IRD3055" s="607"/>
      <c r="IRE3055" s="607"/>
      <c r="IRF3055" s="607"/>
      <c r="IRG3055" s="607"/>
      <c r="IRH3055" s="607"/>
      <c r="IRI3055" s="607"/>
      <c r="IRJ3055" s="607"/>
      <c r="IRK3055" s="607"/>
      <c r="IRL3055" s="607"/>
      <c r="IRM3055" s="607"/>
      <c r="IRN3055" s="607"/>
      <c r="IRO3055" s="607"/>
      <c r="IRP3055" s="607"/>
      <c r="IRQ3055" s="607"/>
      <c r="IRR3055" s="607"/>
      <c r="IRS3055" s="607"/>
      <c r="IRT3055" s="607"/>
      <c r="IRU3055" s="607"/>
      <c r="IRV3055" s="607"/>
      <c r="IRW3055" s="607"/>
      <c r="IRX3055" s="607"/>
      <c r="IRY3055" s="607"/>
      <c r="IRZ3055" s="607"/>
      <c r="ISA3055" s="607"/>
      <c r="ISB3055" s="607"/>
      <c r="ISC3055" s="607"/>
      <c r="ISD3055" s="607"/>
      <c r="ISE3055" s="607"/>
      <c r="ISF3055" s="607"/>
      <c r="ISG3055" s="607"/>
      <c r="ISH3055" s="607"/>
      <c r="ISI3055" s="607"/>
      <c r="ISJ3055" s="607"/>
      <c r="ISK3055" s="607"/>
      <c r="ISL3055" s="607"/>
      <c r="ISM3055" s="607"/>
      <c r="ISN3055" s="607"/>
      <c r="ISO3055" s="607"/>
      <c r="ISP3055" s="607"/>
      <c r="ISQ3055" s="607"/>
      <c r="ISR3055" s="607"/>
      <c r="ISS3055" s="607"/>
      <c r="IST3055" s="607"/>
      <c r="ISU3055" s="607"/>
      <c r="ISV3055" s="607"/>
      <c r="ISW3055" s="607"/>
      <c r="ISX3055" s="607"/>
      <c r="ISY3055" s="607"/>
      <c r="ISZ3055" s="607"/>
      <c r="ITA3055" s="607"/>
      <c r="ITB3055" s="607"/>
      <c r="ITC3055" s="607"/>
      <c r="ITD3055" s="607"/>
      <c r="ITE3055" s="607"/>
      <c r="ITF3055" s="607"/>
      <c r="ITG3055" s="607"/>
      <c r="ITH3055" s="607"/>
      <c r="ITI3055" s="607"/>
      <c r="ITJ3055" s="607"/>
      <c r="ITK3055" s="607"/>
      <c r="ITL3055" s="607"/>
      <c r="ITM3055" s="607"/>
      <c r="ITN3055" s="607"/>
      <c r="ITO3055" s="607"/>
      <c r="ITP3055" s="607"/>
      <c r="ITQ3055" s="607"/>
      <c r="ITR3055" s="607"/>
      <c r="ITS3055" s="607"/>
      <c r="ITT3055" s="607"/>
      <c r="ITU3055" s="607"/>
      <c r="ITV3055" s="607"/>
      <c r="ITW3055" s="607"/>
      <c r="ITX3055" s="607"/>
      <c r="ITY3055" s="607"/>
      <c r="ITZ3055" s="607"/>
      <c r="IUA3055" s="607"/>
      <c r="IUB3055" s="607"/>
      <c r="IUC3055" s="607"/>
      <c r="IUD3055" s="607"/>
      <c r="IUE3055" s="607"/>
      <c r="IUF3055" s="607"/>
      <c r="IUG3055" s="607"/>
      <c r="IUH3055" s="607"/>
      <c r="IUI3055" s="607"/>
      <c r="IUJ3055" s="607"/>
      <c r="IUK3055" s="607"/>
      <c r="IUL3055" s="607"/>
      <c r="IUM3055" s="607"/>
      <c r="IUN3055" s="607"/>
      <c r="IUO3055" s="607"/>
      <c r="IUP3055" s="607"/>
      <c r="IUQ3055" s="607"/>
      <c r="IUR3055" s="607"/>
      <c r="IUS3055" s="607"/>
      <c r="IUT3055" s="607"/>
      <c r="IUU3055" s="607"/>
      <c r="IUV3055" s="607"/>
      <c r="IUW3055" s="607"/>
      <c r="IUX3055" s="607"/>
      <c r="IUY3055" s="607"/>
      <c r="IUZ3055" s="607"/>
      <c r="IVA3055" s="607"/>
      <c r="IVB3055" s="607"/>
      <c r="IVC3055" s="607"/>
      <c r="IVD3055" s="607"/>
      <c r="IVE3055" s="607"/>
      <c r="IVF3055" s="607"/>
      <c r="IVG3055" s="607"/>
      <c r="IVH3055" s="607"/>
      <c r="IVI3055" s="607"/>
      <c r="IVJ3055" s="607"/>
      <c r="IVK3055" s="607"/>
      <c r="IVL3055" s="607"/>
      <c r="IVM3055" s="607"/>
      <c r="IVN3055" s="607"/>
      <c r="IVO3055" s="607"/>
      <c r="IVP3055" s="607"/>
      <c r="IVQ3055" s="607"/>
      <c r="IVR3055" s="607"/>
      <c r="IVS3055" s="607"/>
      <c r="IVT3055" s="607"/>
      <c r="IVU3055" s="607"/>
      <c r="IVV3055" s="607"/>
      <c r="IVW3055" s="607"/>
      <c r="IVX3055" s="607"/>
      <c r="IVY3055" s="607"/>
      <c r="IVZ3055" s="607"/>
      <c r="IWA3055" s="607"/>
      <c r="IWB3055" s="607"/>
      <c r="IWC3055" s="607"/>
      <c r="IWD3055" s="607"/>
      <c r="IWE3055" s="607"/>
      <c r="IWF3055" s="607"/>
      <c r="IWG3055" s="607"/>
      <c r="IWH3055" s="607"/>
      <c r="IWI3055" s="607"/>
      <c r="IWJ3055" s="607"/>
      <c r="IWK3055" s="607"/>
      <c r="IWL3055" s="607"/>
      <c r="IWM3055" s="607"/>
      <c r="IWN3055" s="607"/>
      <c r="IWO3055" s="607"/>
      <c r="IWP3055" s="607"/>
      <c r="IWQ3055" s="607"/>
      <c r="IWR3055" s="607"/>
      <c r="IWS3055" s="607"/>
      <c r="IWT3055" s="607"/>
      <c r="IWU3055" s="607"/>
      <c r="IWV3055" s="607"/>
      <c r="IWW3055" s="607"/>
      <c r="IWX3055" s="607"/>
      <c r="IWY3055" s="607"/>
      <c r="IWZ3055" s="607"/>
      <c r="IXA3055" s="607"/>
      <c r="IXB3055" s="607"/>
      <c r="IXC3055" s="607"/>
      <c r="IXD3055" s="607"/>
      <c r="IXE3055" s="607"/>
      <c r="IXF3055" s="607"/>
      <c r="IXG3055" s="607"/>
      <c r="IXH3055" s="607"/>
      <c r="IXI3055" s="607"/>
      <c r="IXJ3055" s="607"/>
      <c r="IXK3055" s="607"/>
      <c r="IXL3055" s="607"/>
      <c r="IXM3055" s="607"/>
      <c r="IXN3055" s="607"/>
      <c r="IXO3055" s="607"/>
      <c r="IXP3055" s="607"/>
      <c r="IXQ3055" s="607"/>
      <c r="IXR3055" s="607"/>
      <c r="IXS3055" s="607"/>
      <c r="IXT3055" s="607"/>
      <c r="IXU3055" s="607"/>
      <c r="IXV3055" s="607"/>
      <c r="IXW3055" s="607"/>
      <c r="IXX3055" s="607"/>
      <c r="IXY3055" s="607"/>
      <c r="IXZ3055" s="607"/>
      <c r="IYA3055" s="607"/>
      <c r="IYB3055" s="607"/>
      <c r="IYC3055" s="607"/>
      <c r="IYD3055" s="607"/>
      <c r="IYE3055" s="607"/>
      <c r="IYF3055" s="607"/>
      <c r="IYG3055" s="607"/>
      <c r="IYH3055" s="607"/>
      <c r="IYI3055" s="607"/>
      <c r="IYJ3055" s="607"/>
      <c r="IYK3055" s="607"/>
      <c r="IYL3055" s="607"/>
      <c r="IYM3055" s="607"/>
      <c r="IYN3055" s="607"/>
      <c r="IYO3055" s="607"/>
      <c r="IYP3055" s="607"/>
      <c r="IYQ3055" s="607"/>
      <c r="IYR3055" s="607"/>
      <c r="IYS3055" s="607"/>
      <c r="IYT3055" s="607"/>
      <c r="IYU3055" s="607"/>
      <c r="IYV3055" s="607"/>
      <c r="IYW3055" s="607"/>
      <c r="IYX3055" s="607"/>
      <c r="IYY3055" s="607"/>
      <c r="IYZ3055" s="607"/>
      <c r="IZA3055" s="607"/>
      <c r="IZB3055" s="607"/>
      <c r="IZC3055" s="607"/>
      <c r="IZD3055" s="607"/>
      <c r="IZE3055" s="607"/>
      <c r="IZF3055" s="607"/>
      <c r="IZG3055" s="607"/>
      <c r="IZH3055" s="607"/>
      <c r="IZI3055" s="607"/>
      <c r="IZJ3055" s="607"/>
      <c r="IZK3055" s="607"/>
      <c r="IZL3055" s="607"/>
      <c r="IZM3055" s="607"/>
      <c r="IZN3055" s="607"/>
      <c r="IZO3055" s="607"/>
      <c r="IZP3055" s="607"/>
      <c r="IZQ3055" s="607"/>
      <c r="IZR3055" s="607"/>
      <c r="IZS3055" s="607"/>
      <c r="IZT3055" s="607"/>
      <c r="IZU3055" s="607"/>
      <c r="IZV3055" s="607"/>
      <c r="IZW3055" s="607"/>
      <c r="IZX3055" s="607"/>
      <c r="IZY3055" s="607"/>
      <c r="IZZ3055" s="607"/>
      <c r="JAA3055" s="607"/>
      <c r="JAB3055" s="607"/>
      <c r="JAC3055" s="607"/>
      <c r="JAD3055" s="607"/>
      <c r="JAE3055" s="607"/>
      <c r="JAF3055" s="607"/>
      <c r="JAG3055" s="607"/>
      <c r="JAH3055" s="607"/>
      <c r="JAI3055" s="607"/>
      <c r="JAJ3055" s="607"/>
      <c r="JAK3055" s="607"/>
      <c r="JAL3055" s="607"/>
      <c r="JAM3055" s="607"/>
      <c r="JAN3055" s="607"/>
      <c r="JAO3055" s="607"/>
      <c r="JAP3055" s="607"/>
      <c r="JAQ3055" s="607"/>
      <c r="JAR3055" s="607"/>
      <c r="JAS3055" s="607"/>
      <c r="JAT3055" s="607"/>
      <c r="JAU3055" s="607"/>
      <c r="JAV3055" s="607"/>
      <c r="JAW3055" s="607"/>
      <c r="JAX3055" s="607"/>
      <c r="JAY3055" s="607"/>
      <c r="JAZ3055" s="607"/>
      <c r="JBA3055" s="607"/>
      <c r="JBB3055" s="607"/>
      <c r="JBC3055" s="607"/>
      <c r="JBD3055" s="607"/>
      <c r="JBE3055" s="607"/>
      <c r="JBF3055" s="607"/>
      <c r="JBG3055" s="607"/>
      <c r="JBH3055" s="607"/>
      <c r="JBI3055" s="607"/>
      <c r="JBJ3055" s="607"/>
      <c r="JBK3055" s="607"/>
      <c r="JBL3055" s="607"/>
      <c r="JBM3055" s="607"/>
      <c r="JBN3055" s="607"/>
      <c r="JBO3055" s="607"/>
      <c r="JBP3055" s="607"/>
      <c r="JBQ3055" s="607"/>
      <c r="JBR3055" s="607"/>
      <c r="JBS3055" s="607"/>
      <c r="JBT3055" s="607"/>
      <c r="JBU3055" s="607"/>
      <c r="JBV3055" s="607"/>
      <c r="JBW3055" s="607"/>
      <c r="JBX3055" s="607"/>
      <c r="JBY3055" s="607"/>
      <c r="JBZ3055" s="607"/>
      <c r="JCA3055" s="607"/>
      <c r="JCB3055" s="607"/>
      <c r="JCC3055" s="607"/>
      <c r="JCD3055" s="607"/>
      <c r="JCE3055" s="607"/>
      <c r="JCF3055" s="607"/>
      <c r="JCG3055" s="607"/>
      <c r="JCH3055" s="607"/>
      <c r="JCI3055" s="607"/>
      <c r="JCJ3055" s="607"/>
      <c r="JCK3055" s="607"/>
      <c r="JCL3055" s="607"/>
      <c r="JCM3055" s="607"/>
      <c r="JCN3055" s="607"/>
      <c r="JCO3055" s="607"/>
      <c r="JCP3055" s="607"/>
      <c r="JCQ3055" s="607"/>
      <c r="JCR3055" s="607"/>
      <c r="JCS3055" s="607"/>
      <c r="JCT3055" s="607"/>
      <c r="JCU3055" s="607"/>
      <c r="JCV3055" s="607"/>
      <c r="JCW3055" s="607"/>
      <c r="JCX3055" s="607"/>
      <c r="JCY3055" s="607"/>
      <c r="JCZ3055" s="607"/>
      <c r="JDA3055" s="607"/>
      <c r="JDB3055" s="607"/>
      <c r="JDC3055" s="607"/>
      <c r="JDD3055" s="607"/>
      <c r="JDE3055" s="607"/>
      <c r="JDF3055" s="607"/>
      <c r="JDG3055" s="607"/>
      <c r="JDH3055" s="607"/>
      <c r="JDI3055" s="607"/>
      <c r="JDJ3055" s="607"/>
      <c r="JDK3055" s="607"/>
      <c r="JDL3055" s="607"/>
      <c r="JDM3055" s="607"/>
      <c r="JDN3055" s="607"/>
      <c r="JDO3055" s="607"/>
      <c r="JDP3055" s="607"/>
      <c r="JDQ3055" s="607"/>
      <c r="JDR3055" s="607"/>
      <c r="JDS3055" s="607"/>
      <c r="JDT3055" s="607"/>
      <c r="JDU3055" s="607"/>
      <c r="JDV3055" s="607"/>
      <c r="JDW3055" s="607"/>
      <c r="JDX3055" s="607"/>
      <c r="JDY3055" s="607"/>
      <c r="JDZ3055" s="607"/>
      <c r="JEA3055" s="607"/>
      <c r="JEB3055" s="607"/>
      <c r="JEC3055" s="607"/>
      <c r="JED3055" s="607"/>
      <c r="JEE3055" s="607"/>
      <c r="JEF3055" s="607"/>
      <c r="JEG3055" s="607"/>
      <c r="JEH3055" s="607"/>
      <c r="JEI3055" s="607"/>
      <c r="JEJ3055" s="607"/>
      <c r="JEK3055" s="607"/>
      <c r="JEL3055" s="607"/>
      <c r="JEM3055" s="607"/>
      <c r="JEN3055" s="607"/>
      <c r="JEO3055" s="607"/>
      <c r="JEP3055" s="607"/>
      <c r="JEQ3055" s="607"/>
      <c r="JER3055" s="607"/>
      <c r="JES3055" s="607"/>
      <c r="JET3055" s="607"/>
      <c r="JEU3055" s="607"/>
      <c r="JEV3055" s="607"/>
      <c r="JEW3055" s="607"/>
      <c r="JEX3055" s="607"/>
      <c r="JEY3055" s="607"/>
      <c r="JEZ3055" s="607"/>
      <c r="JFA3055" s="607"/>
      <c r="JFB3055" s="607"/>
      <c r="JFC3055" s="607"/>
      <c r="JFD3055" s="607"/>
      <c r="JFE3055" s="607"/>
      <c r="JFF3055" s="607"/>
      <c r="JFG3055" s="607"/>
      <c r="JFH3055" s="607"/>
      <c r="JFI3055" s="607"/>
      <c r="JFJ3055" s="607"/>
      <c r="JFK3055" s="607"/>
      <c r="JFL3055" s="607"/>
      <c r="JFM3055" s="607"/>
      <c r="JFN3055" s="607"/>
      <c r="JFO3055" s="607"/>
      <c r="JFP3055" s="607"/>
      <c r="JFQ3055" s="607"/>
      <c r="JFR3055" s="607"/>
      <c r="JFS3055" s="607"/>
      <c r="JFT3055" s="607"/>
      <c r="JFU3055" s="607"/>
      <c r="JFV3055" s="607"/>
      <c r="JFW3055" s="607"/>
      <c r="JFX3055" s="607"/>
      <c r="JFY3055" s="607"/>
      <c r="JFZ3055" s="607"/>
      <c r="JGA3055" s="607"/>
      <c r="JGB3055" s="607"/>
      <c r="JGC3055" s="607"/>
      <c r="JGD3055" s="607"/>
      <c r="JGE3055" s="607"/>
      <c r="JGF3055" s="607"/>
      <c r="JGG3055" s="607"/>
      <c r="JGH3055" s="607"/>
      <c r="JGI3055" s="607"/>
      <c r="JGJ3055" s="607"/>
      <c r="JGK3055" s="607"/>
      <c r="JGL3055" s="607"/>
      <c r="JGM3055" s="607"/>
      <c r="JGN3055" s="607"/>
      <c r="JGO3055" s="607"/>
      <c r="JGP3055" s="607"/>
      <c r="JGQ3055" s="607"/>
      <c r="JGR3055" s="607"/>
      <c r="JGS3055" s="607"/>
      <c r="JGT3055" s="607"/>
      <c r="JGU3055" s="607"/>
      <c r="JGV3055" s="607"/>
      <c r="JGW3055" s="607"/>
      <c r="JGX3055" s="607"/>
      <c r="JGY3055" s="607"/>
      <c r="JGZ3055" s="607"/>
      <c r="JHA3055" s="607"/>
      <c r="JHB3055" s="607"/>
      <c r="JHC3055" s="607"/>
      <c r="JHD3055" s="607"/>
      <c r="JHE3055" s="607"/>
      <c r="JHF3055" s="607"/>
      <c r="JHG3055" s="607"/>
      <c r="JHH3055" s="607"/>
      <c r="JHI3055" s="607"/>
      <c r="JHJ3055" s="607"/>
      <c r="JHK3055" s="607"/>
      <c r="JHL3055" s="607"/>
      <c r="JHM3055" s="607"/>
      <c r="JHN3055" s="607"/>
      <c r="JHO3055" s="607"/>
      <c r="JHP3055" s="607"/>
      <c r="JHQ3055" s="607"/>
      <c r="JHR3055" s="607"/>
      <c r="JHS3055" s="607"/>
      <c r="JHT3055" s="607"/>
      <c r="JHU3055" s="607"/>
      <c r="JHV3055" s="607"/>
      <c r="JHW3055" s="607"/>
      <c r="JHX3055" s="607"/>
      <c r="JHY3055" s="607"/>
      <c r="JHZ3055" s="607"/>
      <c r="JIA3055" s="607"/>
      <c r="JIB3055" s="607"/>
      <c r="JIC3055" s="607"/>
      <c r="JID3055" s="607"/>
      <c r="JIE3055" s="607"/>
      <c r="JIF3055" s="607"/>
      <c r="JIG3055" s="607"/>
      <c r="JIH3055" s="607"/>
      <c r="JII3055" s="607"/>
      <c r="JIJ3055" s="607"/>
      <c r="JIK3055" s="607"/>
      <c r="JIL3055" s="607"/>
      <c r="JIM3055" s="607"/>
      <c r="JIN3055" s="607"/>
      <c r="JIO3055" s="607"/>
      <c r="JIP3055" s="607"/>
      <c r="JIQ3055" s="607"/>
      <c r="JIR3055" s="607"/>
      <c r="JIS3055" s="607"/>
      <c r="JIT3055" s="607"/>
      <c r="JIU3055" s="607"/>
      <c r="JIV3055" s="607"/>
      <c r="JIW3055" s="607"/>
      <c r="JIX3055" s="607"/>
      <c r="JIY3055" s="607"/>
      <c r="JIZ3055" s="607"/>
      <c r="JJA3055" s="607"/>
      <c r="JJB3055" s="607"/>
      <c r="JJC3055" s="607"/>
      <c r="JJD3055" s="607"/>
      <c r="JJE3055" s="607"/>
      <c r="JJF3055" s="607"/>
      <c r="JJG3055" s="607"/>
      <c r="JJH3055" s="607"/>
      <c r="JJI3055" s="607"/>
      <c r="JJJ3055" s="607"/>
      <c r="JJK3055" s="607"/>
      <c r="JJL3055" s="607"/>
      <c r="JJM3055" s="607"/>
      <c r="JJN3055" s="607"/>
      <c r="JJO3055" s="607"/>
      <c r="JJP3055" s="607"/>
      <c r="JJQ3055" s="607"/>
      <c r="JJR3055" s="607"/>
      <c r="JJS3055" s="607"/>
      <c r="JJT3055" s="607"/>
      <c r="JJU3055" s="607"/>
      <c r="JJV3055" s="607"/>
      <c r="JJW3055" s="607"/>
      <c r="JJX3055" s="607"/>
      <c r="JJY3055" s="607"/>
      <c r="JJZ3055" s="607"/>
      <c r="JKA3055" s="607"/>
      <c r="JKB3055" s="607"/>
      <c r="JKC3055" s="607"/>
      <c r="JKD3055" s="607"/>
      <c r="JKE3055" s="607"/>
      <c r="JKF3055" s="607"/>
      <c r="JKG3055" s="607"/>
      <c r="JKH3055" s="607"/>
      <c r="JKI3055" s="607"/>
      <c r="JKJ3055" s="607"/>
      <c r="JKK3055" s="607"/>
      <c r="JKL3055" s="607"/>
      <c r="JKM3055" s="607"/>
      <c r="JKN3055" s="607"/>
      <c r="JKO3055" s="607"/>
      <c r="JKP3055" s="607"/>
      <c r="JKQ3055" s="607"/>
      <c r="JKR3055" s="607"/>
      <c r="JKS3055" s="607"/>
      <c r="JKT3055" s="607"/>
      <c r="JKU3055" s="607"/>
      <c r="JKV3055" s="607"/>
      <c r="JKW3055" s="607"/>
      <c r="JKX3055" s="607"/>
      <c r="JKY3055" s="607"/>
      <c r="JKZ3055" s="607"/>
      <c r="JLA3055" s="607"/>
      <c r="JLB3055" s="607"/>
      <c r="JLC3055" s="607"/>
      <c r="JLD3055" s="607"/>
      <c r="JLE3055" s="607"/>
      <c r="JLF3055" s="607"/>
      <c r="JLG3055" s="607"/>
      <c r="JLH3055" s="607"/>
      <c r="JLI3055" s="607"/>
      <c r="JLJ3055" s="607"/>
      <c r="JLK3055" s="607"/>
      <c r="JLL3055" s="607"/>
      <c r="JLM3055" s="607"/>
      <c r="JLN3055" s="607"/>
      <c r="JLO3055" s="607"/>
      <c r="JLP3055" s="607"/>
      <c r="JLQ3055" s="607"/>
      <c r="JLR3055" s="607"/>
      <c r="JLS3055" s="607"/>
      <c r="JLT3055" s="607"/>
      <c r="JLU3055" s="607"/>
      <c r="JLV3055" s="607"/>
      <c r="JLW3055" s="607"/>
      <c r="JLX3055" s="607"/>
      <c r="JLY3055" s="607"/>
      <c r="JLZ3055" s="607"/>
      <c r="JMA3055" s="607"/>
      <c r="JMB3055" s="607"/>
      <c r="JMC3055" s="607"/>
      <c r="JMD3055" s="607"/>
      <c r="JME3055" s="607"/>
      <c r="JMF3055" s="607"/>
      <c r="JMG3055" s="607"/>
      <c r="JMH3055" s="607"/>
      <c r="JMI3055" s="607"/>
      <c r="JMJ3055" s="607"/>
      <c r="JMK3055" s="607"/>
      <c r="JML3055" s="607"/>
      <c r="JMM3055" s="607"/>
      <c r="JMN3055" s="607"/>
      <c r="JMO3055" s="607"/>
      <c r="JMP3055" s="607"/>
      <c r="JMQ3055" s="607"/>
      <c r="JMR3055" s="607"/>
      <c r="JMS3055" s="607"/>
      <c r="JMT3055" s="607"/>
      <c r="JMU3055" s="607"/>
      <c r="JMV3055" s="607"/>
      <c r="JMW3055" s="607"/>
      <c r="JMX3055" s="607"/>
      <c r="JMY3055" s="607"/>
      <c r="JMZ3055" s="607"/>
      <c r="JNA3055" s="607"/>
      <c r="JNB3055" s="607"/>
      <c r="JNC3055" s="607"/>
      <c r="JND3055" s="607"/>
      <c r="JNE3055" s="607"/>
      <c r="JNF3055" s="607"/>
      <c r="JNG3055" s="607"/>
      <c r="JNH3055" s="607"/>
      <c r="JNI3055" s="607"/>
      <c r="JNJ3055" s="607"/>
      <c r="JNK3055" s="607"/>
      <c r="JNL3055" s="607"/>
      <c r="JNM3055" s="607"/>
      <c r="JNN3055" s="607"/>
      <c r="JNO3055" s="607"/>
      <c r="JNP3055" s="607"/>
      <c r="JNQ3055" s="607"/>
      <c r="JNR3055" s="607"/>
      <c r="JNS3055" s="607"/>
      <c r="JNT3055" s="607"/>
      <c r="JNU3055" s="607"/>
      <c r="JNV3055" s="607"/>
      <c r="JNW3055" s="607"/>
      <c r="JNX3055" s="607"/>
      <c r="JNY3055" s="607"/>
      <c r="JNZ3055" s="607"/>
      <c r="JOA3055" s="607"/>
      <c r="JOB3055" s="607"/>
      <c r="JOC3055" s="607"/>
      <c r="JOD3055" s="607"/>
      <c r="JOE3055" s="607"/>
      <c r="JOF3055" s="607"/>
      <c r="JOG3055" s="607"/>
      <c r="JOH3055" s="607"/>
      <c r="JOI3055" s="607"/>
      <c r="JOJ3055" s="607"/>
      <c r="JOK3055" s="607"/>
      <c r="JOL3055" s="607"/>
      <c r="JOM3055" s="607"/>
      <c r="JON3055" s="607"/>
      <c r="JOO3055" s="607"/>
      <c r="JOP3055" s="607"/>
      <c r="JOQ3055" s="607"/>
      <c r="JOR3055" s="607"/>
      <c r="JOS3055" s="607"/>
      <c r="JOT3055" s="607"/>
      <c r="JOU3055" s="607"/>
      <c r="JOV3055" s="607"/>
      <c r="JOW3055" s="607"/>
      <c r="JOX3055" s="607"/>
      <c r="JOY3055" s="607"/>
      <c r="JOZ3055" s="607"/>
      <c r="JPA3055" s="607"/>
      <c r="JPB3055" s="607"/>
      <c r="JPC3055" s="607"/>
      <c r="JPD3055" s="607"/>
      <c r="JPE3055" s="607"/>
      <c r="JPF3055" s="607"/>
      <c r="JPG3055" s="607"/>
      <c r="JPH3055" s="607"/>
      <c r="JPI3055" s="607"/>
      <c r="JPJ3055" s="607"/>
      <c r="JPK3055" s="607"/>
      <c r="JPL3055" s="607"/>
      <c r="JPM3055" s="607"/>
      <c r="JPN3055" s="607"/>
      <c r="JPO3055" s="607"/>
      <c r="JPP3055" s="607"/>
      <c r="JPQ3055" s="607"/>
      <c r="JPR3055" s="607"/>
      <c r="JPS3055" s="607"/>
      <c r="JPT3055" s="607"/>
      <c r="JPU3055" s="607"/>
      <c r="JPV3055" s="607"/>
      <c r="JPW3055" s="607"/>
      <c r="JPX3055" s="607"/>
      <c r="JPY3055" s="607"/>
      <c r="JPZ3055" s="607"/>
      <c r="JQA3055" s="607"/>
      <c r="JQB3055" s="607"/>
      <c r="JQC3055" s="607"/>
      <c r="JQD3055" s="607"/>
      <c r="JQE3055" s="607"/>
      <c r="JQF3055" s="607"/>
      <c r="JQG3055" s="607"/>
      <c r="JQH3055" s="607"/>
      <c r="JQI3055" s="607"/>
      <c r="JQJ3055" s="607"/>
      <c r="JQK3055" s="607"/>
      <c r="JQL3055" s="607"/>
      <c r="JQM3055" s="607"/>
      <c r="JQN3055" s="607"/>
      <c r="JQO3055" s="607"/>
      <c r="JQP3055" s="607"/>
      <c r="JQQ3055" s="607"/>
      <c r="JQR3055" s="607"/>
      <c r="JQS3055" s="607"/>
      <c r="JQT3055" s="607"/>
      <c r="JQU3055" s="607"/>
      <c r="JQV3055" s="607"/>
      <c r="JQW3055" s="607"/>
      <c r="JQX3055" s="607"/>
      <c r="JQY3055" s="607"/>
      <c r="JQZ3055" s="607"/>
      <c r="JRA3055" s="607"/>
      <c r="JRB3055" s="607"/>
      <c r="JRC3055" s="607"/>
      <c r="JRD3055" s="607"/>
      <c r="JRE3055" s="607"/>
      <c r="JRF3055" s="607"/>
      <c r="JRG3055" s="607"/>
      <c r="JRH3055" s="607"/>
      <c r="JRI3055" s="607"/>
      <c r="JRJ3055" s="607"/>
      <c r="JRK3055" s="607"/>
      <c r="JRL3055" s="607"/>
      <c r="JRM3055" s="607"/>
      <c r="JRN3055" s="607"/>
      <c r="JRO3055" s="607"/>
      <c r="JRP3055" s="607"/>
      <c r="JRQ3055" s="607"/>
      <c r="JRR3055" s="607"/>
      <c r="JRS3055" s="607"/>
      <c r="JRT3055" s="607"/>
      <c r="JRU3055" s="607"/>
      <c r="JRV3055" s="607"/>
      <c r="JRW3055" s="607"/>
      <c r="JRX3055" s="607"/>
      <c r="JRY3055" s="607"/>
      <c r="JRZ3055" s="607"/>
      <c r="JSA3055" s="607"/>
      <c r="JSB3055" s="607"/>
      <c r="JSC3055" s="607"/>
      <c r="JSD3055" s="607"/>
      <c r="JSE3055" s="607"/>
      <c r="JSF3055" s="607"/>
      <c r="JSG3055" s="607"/>
      <c r="JSH3055" s="607"/>
      <c r="JSI3055" s="607"/>
      <c r="JSJ3055" s="607"/>
      <c r="JSK3055" s="607"/>
      <c r="JSL3055" s="607"/>
      <c r="JSM3055" s="607"/>
      <c r="JSN3055" s="607"/>
      <c r="JSO3055" s="607"/>
      <c r="JSP3055" s="607"/>
      <c r="JSQ3055" s="607"/>
      <c r="JSR3055" s="607"/>
      <c r="JSS3055" s="607"/>
      <c r="JST3055" s="607"/>
      <c r="JSU3055" s="607"/>
      <c r="JSV3055" s="607"/>
      <c r="JSW3055" s="607"/>
      <c r="JSX3055" s="607"/>
      <c r="JSY3055" s="607"/>
      <c r="JSZ3055" s="607"/>
      <c r="JTA3055" s="607"/>
      <c r="JTB3055" s="607"/>
      <c r="JTC3055" s="607"/>
      <c r="JTD3055" s="607"/>
      <c r="JTE3055" s="607"/>
      <c r="JTF3055" s="607"/>
      <c r="JTG3055" s="607"/>
      <c r="JTH3055" s="607"/>
      <c r="JTI3055" s="607"/>
      <c r="JTJ3055" s="607"/>
      <c r="JTK3055" s="607"/>
      <c r="JTL3055" s="607"/>
      <c r="JTM3055" s="607"/>
      <c r="JTN3055" s="607"/>
      <c r="JTO3055" s="607"/>
      <c r="JTP3055" s="607"/>
      <c r="JTQ3055" s="607"/>
      <c r="JTR3055" s="607"/>
      <c r="JTS3055" s="607"/>
      <c r="JTT3055" s="607"/>
      <c r="JTU3055" s="607"/>
      <c r="JTV3055" s="607"/>
      <c r="JTW3055" s="607"/>
      <c r="JTX3055" s="607"/>
      <c r="JTY3055" s="607"/>
      <c r="JTZ3055" s="607"/>
      <c r="JUA3055" s="607"/>
      <c r="JUB3055" s="607"/>
      <c r="JUC3055" s="607"/>
      <c r="JUD3055" s="607"/>
      <c r="JUE3055" s="607"/>
      <c r="JUF3055" s="607"/>
      <c r="JUG3055" s="607"/>
      <c r="JUH3055" s="607"/>
      <c r="JUI3055" s="607"/>
      <c r="JUJ3055" s="607"/>
      <c r="JUK3055" s="607"/>
      <c r="JUL3055" s="607"/>
      <c r="JUM3055" s="607"/>
      <c r="JUN3055" s="607"/>
      <c r="JUO3055" s="607"/>
      <c r="JUP3055" s="607"/>
      <c r="JUQ3055" s="607"/>
      <c r="JUR3055" s="607"/>
      <c r="JUS3055" s="607"/>
      <c r="JUT3055" s="607"/>
      <c r="JUU3055" s="607"/>
      <c r="JUV3055" s="607"/>
      <c r="JUW3055" s="607"/>
      <c r="JUX3055" s="607"/>
      <c r="JUY3055" s="607"/>
      <c r="JUZ3055" s="607"/>
      <c r="JVA3055" s="607"/>
      <c r="JVB3055" s="607"/>
      <c r="JVC3055" s="607"/>
      <c r="JVD3055" s="607"/>
      <c r="JVE3055" s="607"/>
      <c r="JVF3055" s="607"/>
      <c r="JVG3055" s="607"/>
      <c r="JVH3055" s="607"/>
      <c r="JVI3055" s="607"/>
      <c r="JVJ3055" s="607"/>
      <c r="JVK3055" s="607"/>
      <c r="JVL3055" s="607"/>
      <c r="JVM3055" s="607"/>
      <c r="JVN3055" s="607"/>
      <c r="JVO3055" s="607"/>
      <c r="JVP3055" s="607"/>
      <c r="JVQ3055" s="607"/>
      <c r="JVR3055" s="607"/>
      <c r="JVS3055" s="607"/>
      <c r="JVT3055" s="607"/>
      <c r="JVU3055" s="607"/>
      <c r="JVV3055" s="607"/>
      <c r="JVW3055" s="607"/>
      <c r="JVX3055" s="607"/>
      <c r="JVY3055" s="607"/>
      <c r="JVZ3055" s="607"/>
      <c r="JWA3055" s="607"/>
      <c r="JWB3055" s="607"/>
      <c r="JWC3055" s="607"/>
      <c r="JWD3055" s="607"/>
      <c r="JWE3055" s="607"/>
      <c r="JWF3055" s="607"/>
      <c r="JWG3055" s="607"/>
      <c r="JWH3055" s="607"/>
      <c r="JWI3055" s="607"/>
      <c r="JWJ3055" s="607"/>
      <c r="JWK3055" s="607"/>
      <c r="JWL3055" s="607"/>
      <c r="JWM3055" s="607"/>
      <c r="JWN3055" s="607"/>
      <c r="JWO3055" s="607"/>
      <c r="JWP3055" s="607"/>
      <c r="JWQ3055" s="607"/>
      <c r="JWR3055" s="607"/>
      <c r="JWS3055" s="607"/>
      <c r="JWT3055" s="607"/>
      <c r="JWU3055" s="607"/>
      <c r="JWV3055" s="607"/>
      <c r="JWW3055" s="607"/>
      <c r="JWX3055" s="607"/>
      <c r="JWY3055" s="607"/>
      <c r="JWZ3055" s="607"/>
      <c r="JXA3055" s="607"/>
      <c r="JXB3055" s="607"/>
      <c r="JXC3055" s="607"/>
      <c r="JXD3055" s="607"/>
      <c r="JXE3055" s="607"/>
      <c r="JXF3055" s="607"/>
      <c r="JXG3055" s="607"/>
      <c r="JXH3055" s="607"/>
      <c r="JXI3055" s="607"/>
      <c r="JXJ3055" s="607"/>
      <c r="JXK3055" s="607"/>
      <c r="JXL3055" s="607"/>
      <c r="JXM3055" s="607"/>
      <c r="JXN3055" s="607"/>
      <c r="JXO3055" s="607"/>
      <c r="JXP3055" s="607"/>
      <c r="JXQ3055" s="607"/>
      <c r="JXR3055" s="607"/>
      <c r="JXS3055" s="607"/>
      <c r="JXT3055" s="607"/>
      <c r="JXU3055" s="607"/>
      <c r="JXV3055" s="607"/>
      <c r="JXW3055" s="607"/>
      <c r="JXX3055" s="607"/>
      <c r="JXY3055" s="607"/>
      <c r="JXZ3055" s="607"/>
      <c r="JYA3055" s="607"/>
      <c r="JYB3055" s="607"/>
      <c r="JYC3055" s="607"/>
      <c r="JYD3055" s="607"/>
      <c r="JYE3055" s="607"/>
      <c r="JYF3055" s="607"/>
      <c r="JYG3055" s="607"/>
      <c r="JYH3055" s="607"/>
      <c r="JYI3055" s="607"/>
      <c r="JYJ3055" s="607"/>
      <c r="JYK3055" s="607"/>
      <c r="JYL3055" s="607"/>
      <c r="JYM3055" s="607"/>
      <c r="JYN3055" s="607"/>
      <c r="JYO3055" s="607"/>
      <c r="JYP3055" s="607"/>
      <c r="JYQ3055" s="607"/>
      <c r="JYR3055" s="607"/>
      <c r="JYS3055" s="607"/>
      <c r="JYT3055" s="607"/>
      <c r="JYU3055" s="607"/>
      <c r="JYV3055" s="607"/>
      <c r="JYW3055" s="607"/>
      <c r="JYX3055" s="607"/>
      <c r="JYY3055" s="607"/>
      <c r="JYZ3055" s="607"/>
      <c r="JZA3055" s="607"/>
      <c r="JZB3055" s="607"/>
      <c r="JZC3055" s="607"/>
      <c r="JZD3055" s="607"/>
      <c r="JZE3055" s="607"/>
      <c r="JZF3055" s="607"/>
      <c r="JZG3055" s="607"/>
      <c r="JZH3055" s="607"/>
      <c r="JZI3055" s="607"/>
      <c r="JZJ3055" s="607"/>
      <c r="JZK3055" s="607"/>
      <c r="JZL3055" s="607"/>
      <c r="JZM3055" s="607"/>
      <c r="JZN3055" s="607"/>
      <c r="JZO3055" s="607"/>
      <c r="JZP3055" s="607"/>
      <c r="JZQ3055" s="607"/>
      <c r="JZR3055" s="607"/>
      <c r="JZS3055" s="607"/>
      <c r="JZT3055" s="607"/>
      <c r="JZU3055" s="607"/>
      <c r="JZV3055" s="607"/>
      <c r="JZW3055" s="607"/>
      <c r="JZX3055" s="607"/>
      <c r="JZY3055" s="607"/>
      <c r="JZZ3055" s="607"/>
      <c r="KAA3055" s="607"/>
      <c r="KAB3055" s="607"/>
      <c r="KAC3055" s="607"/>
      <c r="KAD3055" s="607"/>
      <c r="KAE3055" s="607"/>
      <c r="KAF3055" s="607"/>
      <c r="KAG3055" s="607"/>
      <c r="KAH3055" s="607"/>
      <c r="KAI3055" s="607"/>
      <c r="KAJ3055" s="607"/>
      <c r="KAK3055" s="607"/>
      <c r="KAL3055" s="607"/>
      <c r="KAM3055" s="607"/>
      <c r="KAN3055" s="607"/>
      <c r="KAO3055" s="607"/>
      <c r="KAP3055" s="607"/>
      <c r="KAQ3055" s="607"/>
      <c r="KAR3055" s="607"/>
      <c r="KAS3055" s="607"/>
      <c r="KAT3055" s="607"/>
      <c r="KAU3055" s="607"/>
      <c r="KAV3055" s="607"/>
      <c r="KAW3055" s="607"/>
      <c r="KAX3055" s="607"/>
      <c r="KAY3055" s="607"/>
      <c r="KAZ3055" s="607"/>
      <c r="KBA3055" s="607"/>
      <c r="KBB3055" s="607"/>
      <c r="KBC3055" s="607"/>
      <c r="KBD3055" s="607"/>
      <c r="KBE3055" s="607"/>
      <c r="KBF3055" s="607"/>
      <c r="KBG3055" s="607"/>
      <c r="KBH3055" s="607"/>
      <c r="KBI3055" s="607"/>
      <c r="KBJ3055" s="607"/>
      <c r="KBK3055" s="607"/>
      <c r="KBL3055" s="607"/>
      <c r="KBM3055" s="607"/>
      <c r="KBN3055" s="607"/>
      <c r="KBO3055" s="607"/>
      <c r="KBP3055" s="607"/>
      <c r="KBQ3055" s="607"/>
      <c r="KBR3055" s="607"/>
      <c r="KBS3055" s="607"/>
      <c r="KBT3055" s="607"/>
      <c r="KBU3055" s="607"/>
      <c r="KBV3055" s="607"/>
      <c r="KBW3055" s="607"/>
      <c r="KBX3055" s="607"/>
      <c r="KBY3055" s="607"/>
      <c r="KBZ3055" s="607"/>
      <c r="KCA3055" s="607"/>
      <c r="KCB3055" s="607"/>
      <c r="KCC3055" s="607"/>
      <c r="KCD3055" s="607"/>
      <c r="KCE3055" s="607"/>
      <c r="KCF3055" s="607"/>
      <c r="KCG3055" s="607"/>
      <c r="KCH3055" s="607"/>
      <c r="KCI3055" s="607"/>
      <c r="KCJ3055" s="607"/>
      <c r="KCK3055" s="607"/>
      <c r="KCL3055" s="607"/>
      <c r="KCM3055" s="607"/>
      <c r="KCN3055" s="607"/>
      <c r="KCO3055" s="607"/>
      <c r="KCP3055" s="607"/>
      <c r="KCQ3055" s="607"/>
      <c r="KCR3055" s="607"/>
      <c r="KCS3055" s="607"/>
      <c r="KCT3055" s="607"/>
      <c r="KCU3055" s="607"/>
      <c r="KCV3055" s="607"/>
      <c r="KCW3055" s="607"/>
      <c r="KCX3055" s="607"/>
      <c r="KCY3055" s="607"/>
      <c r="KCZ3055" s="607"/>
      <c r="KDA3055" s="607"/>
      <c r="KDB3055" s="607"/>
      <c r="KDC3055" s="607"/>
      <c r="KDD3055" s="607"/>
      <c r="KDE3055" s="607"/>
      <c r="KDF3055" s="607"/>
      <c r="KDG3055" s="607"/>
      <c r="KDH3055" s="607"/>
      <c r="KDI3055" s="607"/>
      <c r="KDJ3055" s="607"/>
      <c r="KDK3055" s="607"/>
      <c r="KDL3055" s="607"/>
      <c r="KDM3055" s="607"/>
      <c r="KDN3055" s="607"/>
      <c r="KDO3055" s="607"/>
      <c r="KDP3055" s="607"/>
      <c r="KDQ3055" s="607"/>
      <c r="KDR3055" s="607"/>
      <c r="KDS3055" s="607"/>
      <c r="KDT3055" s="607"/>
      <c r="KDU3055" s="607"/>
      <c r="KDV3055" s="607"/>
      <c r="KDW3055" s="607"/>
      <c r="KDX3055" s="607"/>
      <c r="KDY3055" s="607"/>
      <c r="KDZ3055" s="607"/>
      <c r="KEA3055" s="607"/>
      <c r="KEB3055" s="607"/>
      <c r="KEC3055" s="607"/>
      <c r="KED3055" s="607"/>
      <c r="KEE3055" s="607"/>
      <c r="KEF3055" s="607"/>
      <c r="KEG3055" s="607"/>
      <c r="KEH3055" s="607"/>
      <c r="KEI3055" s="607"/>
      <c r="KEJ3055" s="607"/>
      <c r="KEK3055" s="607"/>
      <c r="KEL3055" s="607"/>
      <c r="KEM3055" s="607"/>
      <c r="KEN3055" s="607"/>
      <c r="KEO3055" s="607"/>
      <c r="KEP3055" s="607"/>
      <c r="KEQ3055" s="607"/>
      <c r="KER3055" s="607"/>
      <c r="KES3055" s="607"/>
      <c r="KET3055" s="607"/>
      <c r="KEU3055" s="607"/>
      <c r="KEV3055" s="607"/>
      <c r="KEW3055" s="607"/>
      <c r="KEX3055" s="607"/>
      <c r="KEY3055" s="607"/>
      <c r="KEZ3055" s="607"/>
      <c r="KFA3055" s="607"/>
      <c r="KFB3055" s="607"/>
      <c r="KFC3055" s="607"/>
      <c r="KFD3055" s="607"/>
      <c r="KFE3055" s="607"/>
      <c r="KFF3055" s="607"/>
      <c r="KFG3055" s="607"/>
      <c r="KFH3055" s="607"/>
      <c r="KFI3055" s="607"/>
      <c r="KFJ3055" s="607"/>
      <c r="KFK3055" s="607"/>
      <c r="KFL3055" s="607"/>
      <c r="KFM3055" s="607"/>
      <c r="KFN3055" s="607"/>
      <c r="KFO3055" s="607"/>
      <c r="KFP3055" s="607"/>
      <c r="KFQ3055" s="607"/>
      <c r="KFR3055" s="607"/>
      <c r="KFS3055" s="607"/>
      <c r="KFT3055" s="607"/>
      <c r="KFU3055" s="607"/>
      <c r="KFV3055" s="607"/>
      <c r="KFW3055" s="607"/>
      <c r="KFX3055" s="607"/>
      <c r="KFY3055" s="607"/>
      <c r="KFZ3055" s="607"/>
      <c r="KGA3055" s="607"/>
      <c r="KGB3055" s="607"/>
      <c r="KGC3055" s="607"/>
      <c r="KGD3055" s="607"/>
      <c r="KGE3055" s="607"/>
      <c r="KGF3055" s="607"/>
      <c r="KGG3055" s="607"/>
      <c r="KGH3055" s="607"/>
      <c r="KGI3055" s="607"/>
      <c r="KGJ3055" s="607"/>
      <c r="KGK3055" s="607"/>
      <c r="KGL3055" s="607"/>
      <c r="KGM3055" s="607"/>
      <c r="KGN3055" s="607"/>
      <c r="KGO3055" s="607"/>
      <c r="KGP3055" s="607"/>
      <c r="KGQ3055" s="607"/>
      <c r="KGR3055" s="607"/>
      <c r="KGS3055" s="607"/>
      <c r="KGT3055" s="607"/>
      <c r="KGU3055" s="607"/>
      <c r="KGV3055" s="607"/>
      <c r="KGW3055" s="607"/>
      <c r="KGX3055" s="607"/>
      <c r="KGY3055" s="607"/>
      <c r="KGZ3055" s="607"/>
      <c r="KHA3055" s="607"/>
      <c r="KHB3055" s="607"/>
      <c r="KHC3055" s="607"/>
      <c r="KHD3055" s="607"/>
      <c r="KHE3055" s="607"/>
      <c r="KHF3055" s="607"/>
      <c r="KHG3055" s="607"/>
      <c r="KHH3055" s="607"/>
      <c r="KHI3055" s="607"/>
      <c r="KHJ3055" s="607"/>
      <c r="KHK3055" s="607"/>
      <c r="KHL3055" s="607"/>
      <c r="KHM3055" s="607"/>
      <c r="KHN3055" s="607"/>
      <c r="KHO3055" s="607"/>
      <c r="KHP3055" s="607"/>
      <c r="KHQ3055" s="607"/>
      <c r="KHR3055" s="607"/>
      <c r="KHS3055" s="607"/>
      <c r="KHT3055" s="607"/>
      <c r="KHU3055" s="607"/>
      <c r="KHV3055" s="607"/>
      <c r="KHW3055" s="607"/>
      <c r="KHX3055" s="607"/>
      <c r="KHY3055" s="607"/>
      <c r="KHZ3055" s="607"/>
      <c r="KIA3055" s="607"/>
      <c r="KIB3055" s="607"/>
      <c r="KIC3055" s="607"/>
      <c r="KID3055" s="607"/>
      <c r="KIE3055" s="607"/>
      <c r="KIF3055" s="607"/>
      <c r="KIG3055" s="607"/>
      <c r="KIH3055" s="607"/>
      <c r="KII3055" s="607"/>
      <c r="KIJ3055" s="607"/>
      <c r="KIK3055" s="607"/>
      <c r="KIL3055" s="607"/>
      <c r="KIM3055" s="607"/>
      <c r="KIN3055" s="607"/>
      <c r="KIO3055" s="607"/>
      <c r="KIP3055" s="607"/>
      <c r="KIQ3055" s="607"/>
      <c r="KIR3055" s="607"/>
      <c r="KIS3055" s="607"/>
      <c r="KIT3055" s="607"/>
      <c r="KIU3055" s="607"/>
      <c r="KIV3055" s="607"/>
      <c r="KIW3055" s="607"/>
      <c r="KIX3055" s="607"/>
      <c r="KIY3055" s="607"/>
      <c r="KIZ3055" s="607"/>
      <c r="KJA3055" s="607"/>
      <c r="KJB3055" s="607"/>
      <c r="KJC3055" s="607"/>
      <c r="KJD3055" s="607"/>
      <c r="KJE3055" s="607"/>
      <c r="KJF3055" s="607"/>
      <c r="KJG3055" s="607"/>
      <c r="KJH3055" s="607"/>
      <c r="KJI3055" s="607"/>
      <c r="KJJ3055" s="607"/>
      <c r="KJK3055" s="607"/>
      <c r="KJL3055" s="607"/>
      <c r="KJM3055" s="607"/>
      <c r="KJN3055" s="607"/>
      <c r="KJO3055" s="607"/>
      <c r="KJP3055" s="607"/>
      <c r="KJQ3055" s="607"/>
      <c r="KJR3055" s="607"/>
      <c r="KJS3055" s="607"/>
      <c r="KJT3055" s="607"/>
      <c r="KJU3055" s="607"/>
      <c r="KJV3055" s="607"/>
      <c r="KJW3055" s="607"/>
      <c r="KJX3055" s="607"/>
      <c r="KJY3055" s="607"/>
      <c r="KJZ3055" s="607"/>
      <c r="KKA3055" s="607"/>
      <c r="KKB3055" s="607"/>
      <c r="KKC3055" s="607"/>
      <c r="KKD3055" s="607"/>
      <c r="KKE3055" s="607"/>
      <c r="KKF3055" s="607"/>
      <c r="KKG3055" s="607"/>
      <c r="KKH3055" s="607"/>
      <c r="KKI3055" s="607"/>
      <c r="KKJ3055" s="607"/>
      <c r="KKK3055" s="607"/>
      <c r="KKL3055" s="607"/>
      <c r="KKM3055" s="607"/>
      <c r="KKN3055" s="607"/>
      <c r="KKO3055" s="607"/>
      <c r="KKP3055" s="607"/>
      <c r="KKQ3055" s="607"/>
      <c r="KKR3055" s="607"/>
      <c r="KKS3055" s="607"/>
      <c r="KKT3055" s="607"/>
      <c r="KKU3055" s="607"/>
      <c r="KKV3055" s="607"/>
      <c r="KKW3055" s="607"/>
      <c r="KKX3055" s="607"/>
      <c r="KKY3055" s="607"/>
      <c r="KKZ3055" s="607"/>
      <c r="KLA3055" s="607"/>
      <c r="KLB3055" s="607"/>
      <c r="KLC3055" s="607"/>
      <c r="KLD3055" s="607"/>
      <c r="KLE3055" s="607"/>
      <c r="KLF3055" s="607"/>
      <c r="KLG3055" s="607"/>
      <c r="KLH3055" s="607"/>
      <c r="KLI3055" s="607"/>
      <c r="KLJ3055" s="607"/>
      <c r="KLK3055" s="607"/>
      <c r="KLL3055" s="607"/>
      <c r="KLM3055" s="607"/>
      <c r="KLN3055" s="607"/>
      <c r="KLO3055" s="607"/>
      <c r="KLP3055" s="607"/>
      <c r="KLQ3055" s="607"/>
      <c r="KLR3055" s="607"/>
      <c r="KLS3055" s="607"/>
      <c r="KLT3055" s="607"/>
      <c r="KLU3055" s="607"/>
      <c r="KLV3055" s="607"/>
      <c r="KLW3055" s="607"/>
      <c r="KLX3055" s="607"/>
      <c r="KLY3055" s="607"/>
      <c r="KLZ3055" s="607"/>
      <c r="KMA3055" s="607"/>
      <c r="KMB3055" s="607"/>
      <c r="KMC3055" s="607"/>
      <c r="KMD3055" s="607"/>
      <c r="KME3055" s="607"/>
      <c r="KMF3055" s="607"/>
      <c r="KMG3055" s="607"/>
      <c r="KMH3055" s="607"/>
      <c r="KMI3055" s="607"/>
      <c r="KMJ3055" s="607"/>
      <c r="KMK3055" s="607"/>
      <c r="KML3055" s="607"/>
      <c r="KMM3055" s="607"/>
      <c r="KMN3055" s="607"/>
      <c r="KMO3055" s="607"/>
      <c r="KMP3055" s="607"/>
      <c r="KMQ3055" s="607"/>
      <c r="KMR3055" s="607"/>
      <c r="KMS3055" s="607"/>
      <c r="KMT3055" s="607"/>
      <c r="KMU3055" s="607"/>
      <c r="KMV3055" s="607"/>
      <c r="KMW3055" s="607"/>
      <c r="KMX3055" s="607"/>
      <c r="KMY3055" s="607"/>
      <c r="KMZ3055" s="607"/>
      <c r="KNA3055" s="607"/>
      <c r="KNB3055" s="607"/>
      <c r="KNC3055" s="607"/>
      <c r="KND3055" s="607"/>
      <c r="KNE3055" s="607"/>
      <c r="KNF3055" s="607"/>
      <c r="KNG3055" s="607"/>
      <c r="KNH3055" s="607"/>
      <c r="KNI3055" s="607"/>
      <c r="KNJ3055" s="607"/>
      <c r="KNK3055" s="607"/>
      <c r="KNL3055" s="607"/>
      <c r="KNM3055" s="607"/>
      <c r="KNN3055" s="607"/>
      <c r="KNO3055" s="607"/>
      <c r="KNP3055" s="607"/>
      <c r="KNQ3055" s="607"/>
      <c r="KNR3055" s="607"/>
      <c r="KNS3055" s="607"/>
      <c r="KNT3055" s="607"/>
      <c r="KNU3055" s="607"/>
      <c r="KNV3055" s="607"/>
      <c r="KNW3055" s="607"/>
      <c r="KNX3055" s="607"/>
      <c r="KNY3055" s="607"/>
      <c r="KNZ3055" s="607"/>
      <c r="KOA3055" s="607"/>
      <c r="KOB3055" s="607"/>
      <c r="KOC3055" s="607"/>
      <c r="KOD3055" s="607"/>
      <c r="KOE3055" s="607"/>
      <c r="KOF3055" s="607"/>
      <c r="KOG3055" s="607"/>
      <c r="KOH3055" s="607"/>
      <c r="KOI3055" s="607"/>
      <c r="KOJ3055" s="607"/>
      <c r="KOK3055" s="607"/>
      <c r="KOL3055" s="607"/>
      <c r="KOM3055" s="607"/>
      <c r="KON3055" s="607"/>
      <c r="KOO3055" s="607"/>
      <c r="KOP3055" s="607"/>
      <c r="KOQ3055" s="607"/>
      <c r="KOR3055" s="607"/>
      <c r="KOS3055" s="607"/>
      <c r="KOT3055" s="607"/>
      <c r="KOU3055" s="607"/>
      <c r="KOV3055" s="607"/>
      <c r="KOW3055" s="607"/>
      <c r="KOX3055" s="607"/>
      <c r="KOY3055" s="607"/>
      <c r="KOZ3055" s="607"/>
      <c r="KPA3055" s="607"/>
      <c r="KPB3055" s="607"/>
      <c r="KPC3055" s="607"/>
      <c r="KPD3055" s="607"/>
      <c r="KPE3055" s="607"/>
      <c r="KPF3055" s="607"/>
      <c r="KPG3055" s="607"/>
      <c r="KPH3055" s="607"/>
      <c r="KPI3055" s="607"/>
      <c r="KPJ3055" s="607"/>
      <c r="KPK3055" s="607"/>
      <c r="KPL3055" s="607"/>
      <c r="KPM3055" s="607"/>
      <c r="KPN3055" s="607"/>
      <c r="KPO3055" s="607"/>
      <c r="KPP3055" s="607"/>
      <c r="KPQ3055" s="607"/>
      <c r="KPR3055" s="607"/>
      <c r="KPS3055" s="607"/>
      <c r="KPT3055" s="607"/>
      <c r="KPU3055" s="607"/>
      <c r="KPV3055" s="607"/>
      <c r="KPW3055" s="607"/>
      <c r="KPX3055" s="607"/>
      <c r="KPY3055" s="607"/>
      <c r="KPZ3055" s="607"/>
      <c r="KQA3055" s="607"/>
      <c r="KQB3055" s="607"/>
      <c r="KQC3055" s="607"/>
      <c r="KQD3055" s="607"/>
      <c r="KQE3055" s="607"/>
      <c r="KQF3055" s="607"/>
      <c r="KQG3055" s="607"/>
      <c r="KQH3055" s="607"/>
      <c r="KQI3055" s="607"/>
      <c r="KQJ3055" s="607"/>
      <c r="KQK3055" s="607"/>
      <c r="KQL3055" s="607"/>
      <c r="KQM3055" s="607"/>
      <c r="KQN3055" s="607"/>
      <c r="KQO3055" s="607"/>
      <c r="KQP3055" s="607"/>
      <c r="KQQ3055" s="607"/>
      <c r="KQR3055" s="607"/>
      <c r="KQS3055" s="607"/>
      <c r="KQT3055" s="607"/>
      <c r="KQU3055" s="607"/>
      <c r="KQV3055" s="607"/>
      <c r="KQW3055" s="607"/>
      <c r="KQX3055" s="607"/>
      <c r="KQY3055" s="607"/>
      <c r="KQZ3055" s="607"/>
      <c r="KRA3055" s="607"/>
      <c r="KRB3055" s="607"/>
      <c r="KRC3055" s="607"/>
      <c r="KRD3055" s="607"/>
      <c r="KRE3055" s="607"/>
      <c r="KRF3055" s="607"/>
      <c r="KRG3055" s="607"/>
      <c r="KRH3055" s="607"/>
      <c r="KRI3055" s="607"/>
      <c r="KRJ3055" s="607"/>
      <c r="KRK3055" s="607"/>
      <c r="KRL3055" s="607"/>
      <c r="KRM3055" s="607"/>
      <c r="KRN3055" s="607"/>
      <c r="KRO3055" s="607"/>
      <c r="KRP3055" s="607"/>
      <c r="KRQ3055" s="607"/>
      <c r="KRR3055" s="607"/>
      <c r="KRS3055" s="607"/>
      <c r="KRT3055" s="607"/>
      <c r="KRU3055" s="607"/>
      <c r="KRV3055" s="607"/>
      <c r="KRW3055" s="607"/>
      <c r="KRX3055" s="607"/>
      <c r="KRY3055" s="607"/>
      <c r="KRZ3055" s="607"/>
      <c r="KSA3055" s="607"/>
      <c r="KSB3055" s="607"/>
      <c r="KSC3055" s="607"/>
      <c r="KSD3055" s="607"/>
      <c r="KSE3055" s="607"/>
      <c r="KSF3055" s="607"/>
      <c r="KSG3055" s="607"/>
      <c r="KSH3055" s="607"/>
      <c r="KSI3055" s="607"/>
      <c r="KSJ3055" s="607"/>
      <c r="KSK3055" s="607"/>
      <c r="KSL3055" s="607"/>
      <c r="KSM3055" s="607"/>
      <c r="KSN3055" s="607"/>
      <c r="KSO3055" s="607"/>
      <c r="KSP3055" s="607"/>
      <c r="KSQ3055" s="607"/>
      <c r="KSR3055" s="607"/>
      <c r="KSS3055" s="607"/>
      <c r="KST3055" s="607"/>
      <c r="KSU3055" s="607"/>
      <c r="KSV3055" s="607"/>
      <c r="KSW3055" s="607"/>
      <c r="KSX3055" s="607"/>
      <c r="KSY3055" s="607"/>
      <c r="KSZ3055" s="607"/>
      <c r="KTA3055" s="607"/>
      <c r="KTB3055" s="607"/>
      <c r="KTC3055" s="607"/>
      <c r="KTD3055" s="607"/>
      <c r="KTE3055" s="607"/>
      <c r="KTF3055" s="607"/>
      <c r="KTG3055" s="607"/>
      <c r="KTH3055" s="607"/>
      <c r="KTI3055" s="607"/>
      <c r="KTJ3055" s="607"/>
      <c r="KTK3055" s="607"/>
      <c r="KTL3055" s="607"/>
      <c r="KTM3055" s="607"/>
      <c r="KTN3055" s="607"/>
      <c r="KTO3055" s="607"/>
      <c r="KTP3055" s="607"/>
      <c r="KTQ3055" s="607"/>
      <c r="KTR3055" s="607"/>
      <c r="KTS3055" s="607"/>
      <c r="KTT3055" s="607"/>
      <c r="KTU3055" s="607"/>
      <c r="KTV3055" s="607"/>
      <c r="KTW3055" s="607"/>
      <c r="KTX3055" s="607"/>
      <c r="KTY3055" s="607"/>
      <c r="KTZ3055" s="607"/>
      <c r="KUA3055" s="607"/>
      <c r="KUB3055" s="607"/>
      <c r="KUC3055" s="607"/>
      <c r="KUD3055" s="607"/>
      <c r="KUE3055" s="607"/>
      <c r="KUF3055" s="607"/>
      <c r="KUG3055" s="607"/>
      <c r="KUH3055" s="607"/>
      <c r="KUI3055" s="607"/>
      <c r="KUJ3055" s="607"/>
      <c r="KUK3055" s="607"/>
      <c r="KUL3055" s="607"/>
      <c r="KUM3055" s="607"/>
      <c r="KUN3055" s="607"/>
      <c r="KUO3055" s="607"/>
      <c r="KUP3055" s="607"/>
      <c r="KUQ3055" s="607"/>
      <c r="KUR3055" s="607"/>
      <c r="KUS3055" s="607"/>
      <c r="KUT3055" s="607"/>
      <c r="KUU3055" s="607"/>
      <c r="KUV3055" s="607"/>
      <c r="KUW3055" s="607"/>
      <c r="KUX3055" s="607"/>
      <c r="KUY3055" s="607"/>
      <c r="KUZ3055" s="607"/>
      <c r="KVA3055" s="607"/>
      <c r="KVB3055" s="607"/>
      <c r="KVC3055" s="607"/>
      <c r="KVD3055" s="607"/>
      <c r="KVE3055" s="607"/>
      <c r="KVF3055" s="607"/>
      <c r="KVG3055" s="607"/>
      <c r="KVH3055" s="607"/>
      <c r="KVI3055" s="607"/>
      <c r="KVJ3055" s="607"/>
      <c r="KVK3055" s="607"/>
      <c r="KVL3055" s="607"/>
      <c r="KVM3055" s="607"/>
      <c r="KVN3055" s="607"/>
      <c r="KVO3055" s="607"/>
      <c r="KVP3055" s="607"/>
      <c r="KVQ3055" s="607"/>
      <c r="KVR3055" s="607"/>
      <c r="KVS3055" s="607"/>
      <c r="KVT3055" s="607"/>
      <c r="KVU3055" s="607"/>
      <c r="KVV3055" s="607"/>
      <c r="KVW3055" s="607"/>
      <c r="KVX3055" s="607"/>
      <c r="KVY3055" s="607"/>
      <c r="KVZ3055" s="607"/>
      <c r="KWA3055" s="607"/>
      <c r="KWB3055" s="607"/>
      <c r="KWC3055" s="607"/>
      <c r="KWD3055" s="607"/>
      <c r="KWE3055" s="607"/>
      <c r="KWF3055" s="607"/>
      <c r="KWG3055" s="607"/>
      <c r="KWH3055" s="607"/>
      <c r="KWI3055" s="607"/>
      <c r="KWJ3055" s="607"/>
      <c r="KWK3055" s="607"/>
      <c r="KWL3055" s="607"/>
      <c r="KWM3055" s="607"/>
      <c r="KWN3055" s="607"/>
      <c r="KWO3055" s="607"/>
      <c r="KWP3055" s="607"/>
      <c r="KWQ3055" s="607"/>
      <c r="KWR3055" s="607"/>
      <c r="KWS3055" s="607"/>
      <c r="KWT3055" s="607"/>
      <c r="KWU3055" s="607"/>
      <c r="KWV3055" s="607"/>
      <c r="KWW3055" s="607"/>
      <c r="KWX3055" s="607"/>
      <c r="KWY3055" s="607"/>
      <c r="KWZ3055" s="607"/>
      <c r="KXA3055" s="607"/>
      <c r="KXB3055" s="607"/>
      <c r="KXC3055" s="607"/>
      <c r="KXD3055" s="607"/>
      <c r="KXE3055" s="607"/>
      <c r="KXF3055" s="607"/>
      <c r="KXG3055" s="607"/>
      <c r="KXH3055" s="607"/>
      <c r="KXI3055" s="607"/>
      <c r="KXJ3055" s="607"/>
      <c r="KXK3055" s="607"/>
      <c r="KXL3055" s="607"/>
      <c r="KXM3055" s="607"/>
      <c r="KXN3055" s="607"/>
      <c r="KXO3055" s="607"/>
      <c r="KXP3055" s="607"/>
      <c r="KXQ3055" s="607"/>
      <c r="KXR3055" s="607"/>
      <c r="KXS3055" s="607"/>
      <c r="KXT3055" s="607"/>
      <c r="KXU3055" s="607"/>
      <c r="KXV3055" s="607"/>
      <c r="KXW3055" s="607"/>
      <c r="KXX3055" s="607"/>
      <c r="KXY3055" s="607"/>
      <c r="KXZ3055" s="607"/>
      <c r="KYA3055" s="607"/>
      <c r="KYB3055" s="607"/>
      <c r="KYC3055" s="607"/>
      <c r="KYD3055" s="607"/>
      <c r="KYE3055" s="607"/>
      <c r="KYF3055" s="607"/>
      <c r="KYG3055" s="607"/>
      <c r="KYH3055" s="607"/>
      <c r="KYI3055" s="607"/>
      <c r="KYJ3055" s="607"/>
      <c r="KYK3055" s="607"/>
      <c r="KYL3055" s="607"/>
      <c r="KYM3055" s="607"/>
      <c r="KYN3055" s="607"/>
      <c r="KYO3055" s="607"/>
      <c r="KYP3055" s="607"/>
      <c r="KYQ3055" s="607"/>
      <c r="KYR3055" s="607"/>
      <c r="KYS3055" s="607"/>
      <c r="KYT3055" s="607"/>
      <c r="KYU3055" s="607"/>
      <c r="KYV3055" s="607"/>
      <c r="KYW3055" s="607"/>
      <c r="KYX3055" s="607"/>
      <c r="KYY3055" s="607"/>
      <c r="KYZ3055" s="607"/>
      <c r="KZA3055" s="607"/>
      <c r="KZB3055" s="607"/>
      <c r="KZC3055" s="607"/>
      <c r="KZD3055" s="607"/>
      <c r="KZE3055" s="607"/>
      <c r="KZF3055" s="607"/>
      <c r="KZG3055" s="607"/>
      <c r="KZH3055" s="607"/>
      <c r="KZI3055" s="607"/>
      <c r="KZJ3055" s="607"/>
      <c r="KZK3055" s="607"/>
      <c r="KZL3055" s="607"/>
      <c r="KZM3055" s="607"/>
      <c r="KZN3055" s="607"/>
      <c r="KZO3055" s="607"/>
      <c r="KZP3055" s="607"/>
      <c r="KZQ3055" s="607"/>
      <c r="KZR3055" s="607"/>
      <c r="KZS3055" s="607"/>
      <c r="KZT3055" s="607"/>
      <c r="KZU3055" s="607"/>
      <c r="KZV3055" s="607"/>
      <c r="KZW3055" s="607"/>
      <c r="KZX3055" s="607"/>
      <c r="KZY3055" s="607"/>
      <c r="KZZ3055" s="607"/>
      <c r="LAA3055" s="607"/>
      <c r="LAB3055" s="607"/>
      <c r="LAC3055" s="607"/>
      <c r="LAD3055" s="607"/>
      <c r="LAE3055" s="607"/>
      <c r="LAF3055" s="607"/>
      <c r="LAG3055" s="607"/>
      <c r="LAH3055" s="607"/>
      <c r="LAI3055" s="607"/>
      <c r="LAJ3055" s="607"/>
      <c r="LAK3055" s="607"/>
      <c r="LAL3055" s="607"/>
      <c r="LAM3055" s="607"/>
      <c r="LAN3055" s="607"/>
      <c r="LAO3055" s="607"/>
      <c r="LAP3055" s="607"/>
      <c r="LAQ3055" s="607"/>
      <c r="LAR3055" s="607"/>
      <c r="LAS3055" s="607"/>
      <c r="LAT3055" s="607"/>
      <c r="LAU3055" s="607"/>
      <c r="LAV3055" s="607"/>
      <c r="LAW3055" s="607"/>
      <c r="LAX3055" s="607"/>
      <c r="LAY3055" s="607"/>
      <c r="LAZ3055" s="607"/>
      <c r="LBA3055" s="607"/>
      <c r="LBB3055" s="607"/>
      <c r="LBC3055" s="607"/>
      <c r="LBD3055" s="607"/>
      <c r="LBE3055" s="607"/>
      <c r="LBF3055" s="607"/>
      <c r="LBG3055" s="607"/>
      <c r="LBH3055" s="607"/>
      <c r="LBI3055" s="607"/>
      <c r="LBJ3055" s="607"/>
      <c r="LBK3055" s="607"/>
      <c r="LBL3055" s="607"/>
      <c r="LBM3055" s="607"/>
      <c r="LBN3055" s="607"/>
      <c r="LBO3055" s="607"/>
      <c r="LBP3055" s="607"/>
      <c r="LBQ3055" s="607"/>
      <c r="LBR3055" s="607"/>
      <c r="LBS3055" s="607"/>
      <c r="LBT3055" s="607"/>
      <c r="LBU3055" s="607"/>
      <c r="LBV3055" s="607"/>
      <c r="LBW3055" s="607"/>
      <c r="LBX3055" s="607"/>
      <c r="LBY3055" s="607"/>
      <c r="LBZ3055" s="607"/>
      <c r="LCA3055" s="607"/>
      <c r="LCB3055" s="607"/>
      <c r="LCC3055" s="607"/>
      <c r="LCD3055" s="607"/>
      <c r="LCE3055" s="607"/>
      <c r="LCF3055" s="607"/>
      <c r="LCG3055" s="607"/>
      <c r="LCH3055" s="607"/>
      <c r="LCI3055" s="607"/>
      <c r="LCJ3055" s="607"/>
      <c r="LCK3055" s="607"/>
      <c r="LCL3055" s="607"/>
      <c r="LCM3055" s="607"/>
      <c r="LCN3055" s="607"/>
      <c r="LCO3055" s="607"/>
      <c r="LCP3055" s="607"/>
      <c r="LCQ3055" s="607"/>
      <c r="LCR3055" s="607"/>
      <c r="LCS3055" s="607"/>
      <c r="LCT3055" s="607"/>
      <c r="LCU3055" s="607"/>
      <c r="LCV3055" s="607"/>
      <c r="LCW3055" s="607"/>
      <c r="LCX3055" s="607"/>
      <c r="LCY3055" s="607"/>
      <c r="LCZ3055" s="607"/>
      <c r="LDA3055" s="607"/>
      <c r="LDB3055" s="607"/>
      <c r="LDC3055" s="607"/>
      <c r="LDD3055" s="607"/>
      <c r="LDE3055" s="607"/>
      <c r="LDF3055" s="607"/>
      <c r="LDG3055" s="607"/>
      <c r="LDH3055" s="607"/>
      <c r="LDI3055" s="607"/>
      <c r="LDJ3055" s="607"/>
      <c r="LDK3055" s="607"/>
      <c r="LDL3055" s="607"/>
      <c r="LDM3055" s="607"/>
      <c r="LDN3055" s="607"/>
      <c r="LDO3055" s="607"/>
      <c r="LDP3055" s="607"/>
      <c r="LDQ3055" s="607"/>
      <c r="LDR3055" s="607"/>
      <c r="LDS3055" s="607"/>
      <c r="LDT3055" s="607"/>
      <c r="LDU3055" s="607"/>
      <c r="LDV3055" s="607"/>
      <c r="LDW3055" s="607"/>
      <c r="LDX3055" s="607"/>
      <c r="LDY3055" s="607"/>
      <c r="LDZ3055" s="607"/>
      <c r="LEA3055" s="607"/>
      <c r="LEB3055" s="607"/>
      <c r="LEC3055" s="607"/>
      <c r="LED3055" s="607"/>
      <c r="LEE3055" s="607"/>
      <c r="LEF3055" s="607"/>
      <c r="LEG3055" s="607"/>
      <c r="LEH3055" s="607"/>
      <c r="LEI3055" s="607"/>
      <c r="LEJ3055" s="607"/>
      <c r="LEK3055" s="607"/>
      <c r="LEL3055" s="607"/>
      <c r="LEM3055" s="607"/>
      <c r="LEN3055" s="607"/>
      <c r="LEO3055" s="607"/>
      <c r="LEP3055" s="607"/>
      <c r="LEQ3055" s="607"/>
      <c r="LER3055" s="607"/>
      <c r="LES3055" s="607"/>
      <c r="LET3055" s="607"/>
      <c r="LEU3055" s="607"/>
      <c r="LEV3055" s="607"/>
      <c r="LEW3055" s="607"/>
      <c r="LEX3055" s="607"/>
      <c r="LEY3055" s="607"/>
      <c r="LEZ3055" s="607"/>
      <c r="LFA3055" s="607"/>
      <c r="LFB3055" s="607"/>
      <c r="LFC3055" s="607"/>
      <c r="LFD3055" s="607"/>
      <c r="LFE3055" s="607"/>
      <c r="LFF3055" s="607"/>
      <c r="LFG3055" s="607"/>
      <c r="LFH3055" s="607"/>
      <c r="LFI3055" s="607"/>
      <c r="LFJ3055" s="607"/>
      <c r="LFK3055" s="607"/>
      <c r="LFL3055" s="607"/>
      <c r="LFM3055" s="607"/>
      <c r="LFN3055" s="607"/>
      <c r="LFO3055" s="607"/>
      <c r="LFP3055" s="607"/>
      <c r="LFQ3055" s="607"/>
      <c r="LFR3055" s="607"/>
      <c r="LFS3055" s="607"/>
      <c r="LFT3055" s="607"/>
      <c r="LFU3055" s="607"/>
      <c r="LFV3055" s="607"/>
      <c r="LFW3055" s="607"/>
      <c r="LFX3055" s="607"/>
      <c r="LFY3055" s="607"/>
      <c r="LFZ3055" s="607"/>
      <c r="LGA3055" s="607"/>
      <c r="LGB3055" s="607"/>
      <c r="LGC3055" s="607"/>
      <c r="LGD3055" s="607"/>
      <c r="LGE3055" s="607"/>
      <c r="LGF3055" s="607"/>
      <c r="LGG3055" s="607"/>
      <c r="LGH3055" s="607"/>
      <c r="LGI3055" s="607"/>
      <c r="LGJ3055" s="607"/>
      <c r="LGK3055" s="607"/>
      <c r="LGL3055" s="607"/>
      <c r="LGM3055" s="607"/>
      <c r="LGN3055" s="607"/>
      <c r="LGO3055" s="607"/>
      <c r="LGP3055" s="607"/>
      <c r="LGQ3055" s="607"/>
      <c r="LGR3055" s="607"/>
      <c r="LGS3055" s="607"/>
      <c r="LGT3055" s="607"/>
      <c r="LGU3055" s="607"/>
      <c r="LGV3055" s="607"/>
      <c r="LGW3055" s="607"/>
      <c r="LGX3055" s="607"/>
      <c r="LGY3055" s="607"/>
      <c r="LGZ3055" s="607"/>
      <c r="LHA3055" s="607"/>
      <c r="LHB3055" s="607"/>
      <c r="LHC3055" s="607"/>
      <c r="LHD3055" s="607"/>
      <c r="LHE3055" s="607"/>
      <c r="LHF3055" s="607"/>
      <c r="LHG3055" s="607"/>
      <c r="LHH3055" s="607"/>
      <c r="LHI3055" s="607"/>
      <c r="LHJ3055" s="607"/>
      <c r="LHK3055" s="607"/>
      <c r="LHL3055" s="607"/>
      <c r="LHM3055" s="607"/>
      <c r="LHN3055" s="607"/>
      <c r="LHO3055" s="607"/>
      <c r="LHP3055" s="607"/>
      <c r="LHQ3055" s="607"/>
      <c r="LHR3055" s="607"/>
      <c r="LHS3055" s="607"/>
      <c r="LHT3055" s="607"/>
      <c r="LHU3055" s="607"/>
      <c r="LHV3055" s="607"/>
      <c r="LHW3055" s="607"/>
      <c r="LHX3055" s="607"/>
      <c r="LHY3055" s="607"/>
      <c r="LHZ3055" s="607"/>
      <c r="LIA3055" s="607"/>
      <c r="LIB3055" s="607"/>
      <c r="LIC3055" s="607"/>
      <c r="LID3055" s="607"/>
      <c r="LIE3055" s="607"/>
      <c r="LIF3055" s="607"/>
      <c r="LIG3055" s="607"/>
      <c r="LIH3055" s="607"/>
      <c r="LII3055" s="607"/>
      <c r="LIJ3055" s="607"/>
      <c r="LIK3055" s="607"/>
      <c r="LIL3055" s="607"/>
      <c r="LIM3055" s="607"/>
      <c r="LIN3055" s="607"/>
      <c r="LIO3055" s="607"/>
      <c r="LIP3055" s="607"/>
      <c r="LIQ3055" s="607"/>
      <c r="LIR3055" s="607"/>
      <c r="LIS3055" s="607"/>
      <c r="LIT3055" s="607"/>
      <c r="LIU3055" s="607"/>
      <c r="LIV3055" s="607"/>
      <c r="LIW3055" s="607"/>
      <c r="LIX3055" s="607"/>
      <c r="LIY3055" s="607"/>
      <c r="LIZ3055" s="607"/>
      <c r="LJA3055" s="607"/>
      <c r="LJB3055" s="607"/>
      <c r="LJC3055" s="607"/>
      <c r="LJD3055" s="607"/>
      <c r="LJE3055" s="607"/>
      <c r="LJF3055" s="607"/>
      <c r="LJG3055" s="607"/>
      <c r="LJH3055" s="607"/>
      <c r="LJI3055" s="607"/>
      <c r="LJJ3055" s="607"/>
      <c r="LJK3055" s="607"/>
      <c r="LJL3055" s="607"/>
      <c r="LJM3055" s="607"/>
      <c r="LJN3055" s="607"/>
      <c r="LJO3055" s="607"/>
      <c r="LJP3055" s="607"/>
      <c r="LJQ3055" s="607"/>
      <c r="LJR3055" s="607"/>
      <c r="LJS3055" s="607"/>
      <c r="LJT3055" s="607"/>
      <c r="LJU3055" s="607"/>
      <c r="LJV3055" s="607"/>
      <c r="LJW3055" s="607"/>
      <c r="LJX3055" s="607"/>
      <c r="LJY3055" s="607"/>
      <c r="LJZ3055" s="607"/>
      <c r="LKA3055" s="607"/>
      <c r="LKB3055" s="607"/>
      <c r="LKC3055" s="607"/>
      <c r="LKD3055" s="607"/>
      <c r="LKE3055" s="607"/>
      <c r="LKF3055" s="607"/>
      <c r="LKG3055" s="607"/>
      <c r="LKH3055" s="607"/>
      <c r="LKI3055" s="607"/>
      <c r="LKJ3055" s="607"/>
      <c r="LKK3055" s="607"/>
      <c r="LKL3055" s="607"/>
      <c r="LKM3055" s="607"/>
      <c r="LKN3055" s="607"/>
      <c r="LKO3055" s="607"/>
      <c r="LKP3055" s="607"/>
      <c r="LKQ3055" s="607"/>
      <c r="LKR3055" s="607"/>
      <c r="LKS3055" s="607"/>
      <c r="LKT3055" s="607"/>
      <c r="LKU3055" s="607"/>
      <c r="LKV3055" s="607"/>
      <c r="LKW3055" s="607"/>
      <c r="LKX3055" s="607"/>
      <c r="LKY3055" s="607"/>
      <c r="LKZ3055" s="607"/>
      <c r="LLA3055" s="607"/>
      <c r="LLB3055" s="607"/>
      <c r="LLC3055" s="607"/>
      <c r="LLD3055" s="607"/>
      <c r="LLE3055" s="607"/>
      <c r="LLF3055" s="607"/>
      <c r="LLG3055" s="607"/>
      <c r="LLH3055" s="607"/>
      <c r="LLI3055" s="607"/>
      <c r="LLJ3055" s="607"/>
      <c r="LLK3055" s="607"/>
      <c r="LLL3055" s="607"/>
      <c r="LLM3055" s="607"/>
      <c r="LLN3055" s="607"/>
      <c r="LLO3055" s="607"/>
      <c r="LLP3055" s="607"/>
      <c r="LLQ3055" s="607"/>
      <c r="LLR3055" s="607"/>
      <c r="LLS3055" s="607"/>
      <c r="LLT3055" s="607"/>
      <c r="LLU3055" s="607"/>
      <c r="LLV3055" s="607"/>
      <c r="LLW3055" s="607"/>
      <c r="LLX3055" s="607"/>
      <c r="LLY3055" s="607"/>
      <c r="LLZ3055" s="607"/>
      <c r="LMA3055" s="607"/>
      <c r="LMB3055" s="607"/>
      <c r="LMC3055" s="607"/>
      <c r="LMD3055" s="607"/>
      <c r="LME3055" s="607"/>
      <c r="LMF3055" s="607"/>
      <c r="LMG3055" s="607"/>
      <c r="LMH3055" s="607"/>
      <c r="LMI3055" s="607"/>
      <c r="LMJ3055" s="607"/>
      <c r="LMK3055" s="607"/>
      <c r="LML3055" s="607"/>
      <c r="LMM3055" s="607"/>
      <c r="LMN3055" s="607"/>
      <c r="LMO3055" s="607"/>
      <c r="LMP3055" s="607"/>
      <c r="LMQ3055" s="607"/>
      <c r="LMR3055" s="607"/>
      <c r="LMS3055" s="607"/>
      <c r="LMT3055" s="607"/>
      <c r="LMU3055" s="607"/>
      <c r="LMV3055" s="607"/>
      <c r="LMW3055" s="607"/>
      <c r="LMX3055" s="607"/>
      <c r="LMY3055" s="607"/>
      <c r="LMZ3055" s="607"/>
      <c r="LNA3055" s="607"/>
      <c r="LNB3055" s="607"/>
      <c r="LNC3055" s="607"/>
      <c r="LND3055" s="607"/>
      <c r="LNE3055" s="607"/>
      <c r="LNF3055" s="607"/>
      <c r="LNG3055" s="607"/>
      <c r="LNH3055" s="607"/>
      <c r="LNI3055" s="607"/>
      <c r="LNJ3055" s="607"/>
      <c r="LNK3055" s="607"/>
      <c r="LNL3055" s="607"/>
      <c r="LNM3055" s="607"/>
      <c r="LNN3055" s="607"/>
      <c r="LNO3055" s="607"/>
      <c r="LNP3055" s="607"/>
      <c r="LNQ3055" s="607"/>
      <c r="LNR3055" s="607"/>
      <c r="LNS3055" s="607"/>
      <c r="LNT3055" s="607"/>
      <c r="LNU3055" s="607"/>
      <c r="LNV3055" s="607"/>
      <c r="LNW3055" s="607"/>
      <c r="LNX3055" s="607"/>
      <c r="LNY3055" s="607"/>
      <c r="LNZ3055" s="607"/>
      <c r="LOA3055" s="607"/>
      <c r="LOB3055" s="607"/>
      <c r="LOC3055" s="607"/>
      <c r="LOD3055" s="607"/>
      <c r="LOE3055" s="607"/>
      <c r="LOF3055" s="607"/>
      <c r="LOG3055" s="607"/>
      <c r="LOH3055" s="607"/>
      <c r="LOI3055" s="607"/>
      <c r="LOJ3055" s="607"/>
      <c r="LOK3055" s="607"/>
      <c r="LOL3055" s="607"/>
      <c r="LOM3055" s="607"/>
      <c r="LON3055" s="607"/>
      <c r="LOO3055" s="607"/>
      <c r="LOP3055" s="607"/>
      <c r="LOQ3055" s="607"/>
      <c r="LOR3055" s="607"/>
      <c r="LOS3055" s="607"/>
      <c r="LOT3055" s="607"/>
      <c r="LOU3055" s="607"/>
      <c r="LOV3055" s="607"/>
      <c r="LOW3055" s="607"/>
      <c r="LOX3055" s="607"/>
      <c r="LOY3055" s="607"/>
      <c r="LOZ3055" s="607"/>
      <c r="LPA3055" s="607"/>
      <c r="LPB3055" s="607"/>
      <c r="LPC3055" s="607"/>
      <c r="LPD3055" s="607"/>
      <c r="LPE3055" s="607"/>
      <c r="LPF3055" s="607"/>
      <c r="LPG3055" s="607"/>
      <c r="LPH3055" s="607"/>
      <c r="LPI3055" s="607"/>
      <c r="LPJ3055" s="607"/>
      <c r="LPK3055" s="607"/>
      <c r="LPL3055" s="607"/>
      <c r="LPM3055" s="607"/>
      <c r="LPN3055" s="607"/>
      <c r="LPO3055" s="607"/>
      <c r="LPP3055" s="607"/>
      <c r="LPQ3055" s="607"/>
      <c r="LPR3055" s="607"/>
      <c r="LPS3055" s="607"/>
      <c r="LPT3055" s="607"/>
      <c r="LPU3055" s="607"/>
      <c r="LPV3055" s="607"/>
      <c r="LPW3055" s="607"/>
      <c r="LPX3055" s="607"/>
      <c r="LPY3055" s="607"/>
      <c r="LPZ3055" s="607"/>
      <c r="LQA3055" s="607"/>
      <c r="LQB3055" s="607"/>
      <c r="LQC3055" s="607"/>
      <c r="LQD3055" s="607"/>
      <c r="LQE3055" s="607"/>
      <c r="LQF3055" s="607"/>
      <c r="LQG3055" s="607"/>
      <c r="LQH3055" s="607"/>
      <c r="LQI3055" s="607"/>
      <c r="LQJ3055" s="607"/>
      <c r="LQK3055" s="607"/>
      <c r="LQL3055" s="607"/>
      <c r="LQM3055" s="607"/>
      <c r="LQN3055" s="607"/>
      <c r="LQO3055" s="607"/>
      <c r="LQP3055" s="607"/>
      <c r="LQQ3055" s="607"/>
      <c r="LQR3055" s="607"/>
      <c r="LQS3055" s="607"/>
      <c r="LQT3055" s="607"/>
      <c r="LQU3055" s="607"/>
      <c r="LQV3055" s="607"/>
      <c r="LQW3055" s="607"/>
      <c r="LQX3055" s="607"/>
      <c r="LQY3055" s="607"/>
      <c r="LQZ3055" s="607"/>
      <c r="LRA3055" s="607"/>
      <c r="LRB3055" s="607"/>
      <c r="LRC3055" s="607"/>
      <c r="LRD3055" s="607"/>
      <c r="LRE3055" s="607"/>
      <c r="LRF3055" s="607"/>
      <c r="LRG3055" s="607"/>
      <c r="LRH3055" s="607"/>
      <c r="LRI3055" s="607"/>
      <c r="LRJ3055" s="607"/>
      <c r="LRK3055" s="607"/>
      <c r="LRL3055" s="607"/>
      <c r="LRM3055" s="607"/>
      <c r="LRN3055" s="607"/>
      <c r="LRO3055" s="607"/>
      <c r="LRP3055" s="607"/>
      <c r="LRQ3055" s="607"/>
      <c r="LRR3055" s="607"/>
      <c r="LRS3055" s="607"/>
      <c r="LRT3055" s="607"/>
      <c r="LRU3055" s="607"/>
      <c r="LRV3055" s="607"/>
      <c r="LRW3055" s="607"/>
      <c r="LRX3055" s="607"/>
      <c r="LRY3055" s="607"/>
      <c r="LRZ3055" s="607"/>
      <c r="LSA3055" s="607"/>
      <c r="LSB3055" s="607"/>
      <c r="LSC3055" s="607"/>
      <c r="LSD3055" s="607"/>
      <c r="LSE3055" s="607"/>
      <c r="LSF3055" s="607"/>
      <c r="LSG3055" s="607"/>
      <c r="LSH3055" s="607"/>
      <c r="LSI3055" s="607"/>
      <c r="LSJ3055" s="607"/>
      <c r="LSK3055" s="607"/>
      <c r="LSL3055" s="607"/>
      <c r="LSM3055" s="607"/>
      <c r="LSN3055" s="607"/>
      <c r="LSO3055" s="607"/>
      <c r="LSP3055" s="607"/>
      <c r="LSQ3055" s="607"/>
      <c r="LSR3055" s="607"/>
      <c r="LSS3055" s="607"/>
      <c r="LST3055" s="607"/>
      <c r="LSU3055" s="607"/>
      <c r="LSV3055" s="607"/>
      <c r="LSW3055" s="607"/>
      <c r="LSX3055" s="607"/>
      <c r="LSY3055" s="607"/>
      <c r="LSZ3055" s="607"/>
      <c r="LTA3055" s="607"/>
      <c r="LTB3055" s="607"/>
      <c r="LTC3055" s="607"/>
      <c r="LTD3055" s="607"/>
      <c r="LTE3055" s="607"/>
      <c r="LTF3055" s="607"/>
      <c r="LTG3055" s="607"/>
      <c r="LTH3055" s="607"/>
      <c r="LTI3055" s="607"/>
      <c r="LTJ3055" s="607"/>
      <c r="LTK3055" s="607"/>
      <c r="LTL3055" s="607"/>
      <c r="LTM3055" s="607"/>
      <c r="LTN3055" s="607"/>
      <c r="LTO3055" s="607"/>
      <c r="LTP3055" s="607"/>
      <c r="LTQ3055" s="607"/>
      <c r="LTR3055" s="607"/>
      <c r="LTS3055" s="607"/>
      <c r="LTT3055" s="607"/>
      <c r="LTU3055" s="607"/>
      <c r="LTV3055" s="607"/>
      <c r="LTW3055" s="607"/>
      <c r="LTX3055" s="607"/>
      <c r="LTY3055" s="607"/>
      <c r="LTZ3055" s="607"/>
      <c r="LUA3055" s="607"/>
      <c r="LUB3055" s="607"/>
      <c r="LUC3055" s="607"/>
      <c r="LUD3055" s="607"/>
      <c r="LUE3055" s="607"/>
      <c r="LUF3055" s="607"/>
      <c r="LUG3055" s="607"/>
      <c r="LUH3055" s="607"/>
      <c r="LUI3055" s="607"/>
      <c r="LUJ3055" s="607"/>
      <c r="LUK3055" s="607"/>
      <c r="LUL3055" s="607"/>
      <c r="LUM3055" s="607"/>
      <c r="LUN3055" s="607"/>
      <c r="LUO3055" s="607"/>
      <c r="LUP3055" s="607"/>
      <c r="LUQ3055" s="607"/>
      <c r="LUR3055" s="607"/>
      <c r="LUS3055" s="607"/>
      <c r="LUT3055" s="607"/>
      <c r="LUU3055" s="607"/>
      <c r="LUV3055" s="607"/>
      <c r="LUW3055" s="607"/>
      <c r="LUX3055" s="607"/>
      <c r="LUY3055" s="607"/>
      <c r="LUZ3055" s="607"/>
      <c r="LVA3055" s="607"/>
      <c r="LVB3055" s="607"/>
      <c r="LVC3055" s="607"/>
      <c r="LVD3055" s="607"/>
      <c r="LVE3055" s="607"/>
      <c r="LVF3055" s="607"/>
      <c r="LVG3055" s="607"/>
      <c r="LVH3055" s="607"/>
      <c r="LVI3055" s="607"/>
      <c r="LVJ3055" s="607"/>
      <c r="LVK3055" s="607"/>
      <c r="LVL3055" s="607"/>
      <c r="LVM3055" s="607"/>
      <c r="LVN3055" s="607"/>
      <c r="LVO3055" s="607"/>
      <c r="LVP3055" s="607"/>
      <c r="LVQ3055" s="607"/>
      <c r="LVR3055" s="607"/>
      <c r="LVS3055" s="607"/>
      <c r="LVT3055" s="607"/>
      <c r="LVU3055" s="607"/>
      <c r="LVV3055" s="607"/>
      <c r="LVW3055" s="607"/>
      <c r="LVX3055" s="607"/>
      <c r="LVY3055" s="607"/>
      <c r="LVZ3055" s="607"/>
      <c r="LWA3055" s="607"/>
      <c r="LWB3055" s="607"/>
      <c r="LWC3055" s="607"/>
      <c r="LWD3055" s="607"/>
      <c r="LWE3055" s="607"/>
      <c r="LWF3055" s="607"/>
      <c r="LWG3055" s="607"/>
      <c r="LWH3055" s="607"/>
      <c r="LWI3055" s="607"/>
      <c r="LWJ3055" s="607"/>
      <c r="LWK3055" s="607"/>
      <c r="LWL3055" s="607"/>
      <c r="LWM3055" s="607"/>
      <c r="LWN3055" s="607"/>
      <c r="LWO3055" s="607"/>
      <c r="LWP3055" s="607"/>
      <c r="LWQ3055" s="607"/>
      <c r="LWR3055" s="607"/>
      <c r="LWS3055" s="607"/>
      <c r="LWT3055" s="607"/>
      <c r="LWU3055" s="607"/>
      <c r="LWV3055" s="607"/>
      <c r="LWW3055" s="607"/>
      <c r="LWX3055" s="607"/>
      <c r="LWY3055" s="607"/>
      <c r="LWZ3055" s="607"/>
      <c r="LXA3055" s="607"/>
      <c r="LXB3055" s="607"/>
      <c r="LXC3055" s="607"/>
      <c r="LXD3055" s="607"/>
      <c r="LXE3055" s="607"/>
      <c r="LXF3055" s="607"/>
      <c r="LXG3055" s="607"/>
      <c r="LXH3055" s="607"/>
      <c r="LXI3055" s="607"/>
      <c r="LXJ3055" s="607"/>
      <c r="LXK3055" s="607"/>
      <c r="LXL3055" s="607"/>
      <c r="LXM3055" s="607"/>
      <c r="LXN3055" s="607"/>
      <c r="LXO3055" s="607"/>
      <c r="LXP3055" s="607"/>
      <c r="LXQ3055" s="607"/>
      <c r="LXR3055" s="607"/>
      <c r="LXS3055" s="607"/>
      <c r="LXT3055" s="607"/>
      <c r="LXU3055" s="607"/>
      <c r="LXV3055" s="607"/>
      <c r="LXW3055" s="607"/>
      <c r="LXX3055" s="607"/>
      <c r="LXY3055" s="607"/>
      <c r="LXZ3055" s="607"/>
      <c r="LYA3055" s="607"/>
      <c r="LYB3055" s="607"/>
      <c r="LYC3055" s="607"/>
      <c r="LYD3055" s="607"/>
      <c r="LYE3055" s="607"/>
      <c r="LYF3055" s="607"/>
      <c r="LYG3055" s="607"/>
      <c r="LYH3055" s="607"/>
      <c r="LYI3055" s="607"/>
      <c r="LYJ3055" s="607"/>
      <c r="LYK3055" s="607"/>
      <c r="LYL3055" s="607"/>
      <c r="LYM3055" s="607"/>
      <c r="LYN3055" s="607"/>
      <c r="LYO3055" s="607"/>
      <c r="LYP3055" s="607"/>
      <c r="LYQ3055" s="607"/>
      <c r="LYR3055" s="607"/>
      <c r="LYS3055" s="607"/>
      <c r="LYT3055" s="607"/>
      <c r="LYU3055" s="607"/>
      <c r="LYV3055" s="607"/>
      <c r="LYW3055" s="607"/>
      <c r="LYX3055" s="607"/>
      <c r="LYY3055" s="607"/>
      <c r="LYZ3055" s="607"/>
      <c r="LZA3055" s="607"/>
      <c r="LZB3055" s="607"/>
      <c r="LZC3055" s="607"/>
      <c r="LZD3055" s="607"/>
      <c r="LZE3055" s="607"/>
      <c r="LZF3055" s="607"/>
      <c r="LZG3055" s="607"/>
      <c r="LZH3055" s="607"/>
      <c r="LZI3055" s="607"/>
      <c r="LZJ3055" s="607"/>
      <c r="LZK3055" s="607"/>
      <c r="LZL3055" s="607"/>
      <c r="LZM3055" s="607"/>
      <c r="LZN3055" s="607"/>
      <c r="LZO3055" s="607"/>
      <c r="LZP3055" s="607"/>
      <c r="LZQ3055" s="607"/>
      <c r="LZR3055" s="607"/>
      <c r="LZS3055" s="607"/>
      <c r="LZT3055" s="607"/>
      <c r="LZU3055" s="607"/>
      <c r="LZV3055" s="607"/>
      <c r="LZW3055" s="607"/>
      <c r="LZX3055" s="607"/>
      <c r="LZY3055" s="607"/>
      <c r="LZZ3055" s="607"/>
      <c r="MAA3055" s="607"/>
      <c r="MAB3055" s="607"/>
      <c r="MAC3055" s="607"/>
      <c r="MAD3055" s="607"/>
      <c r="MAE3055" s="607"/>
      <c r="MAF3055" s="607"/>
      <c r="MAG3055" s="607"/>
      <c r="MAH3055" s="607"/>
      <c r="MAI3055" s="607"/>
      <c r="MAJ3055" s="607"/>
      <c r="MAK3055" s="607"/>
      <c r="MAL3055" s="607"/>
      <c r="MAM3055" s="607"/>
      <c r="MAN3055" s="607"/>
      <c r="MAO3055" s="607"/>
      <c r="MAP3055" s="607"/>
      <c r="MAQ3055" s="607"/>
      <c r="MAR3055" s="607"/>
      <c r="MAS3055" s="607"/>
      <c r="MAT3055" s="607"/>
      <c r="MAU3055" s="607"/>
      <c r="MAV3055" s="607"/>
      <c r="MAW3055" s="607"/>
      <c r="MAX3055" s="607"/>
      <c r="MAY3055" s="607"/>
      <c r="MAZ3055" s="607"/>
      <c r="MBA3055" s="607"/>
      <c r="MBB3055" s="607"/>
      <c r="MBC3055" s="607"/>
      <c r="MBD3055" s="607"/>
      <c r="MBE3055" s="607"/>
      <c r="MBF3055" s="607"/>
      <c r="MBG3055" s="607"/>
      <c r="MBH3055" s="607"/>
      <c r="MBI3055" s="607"/>
      <c r="MBJ3055" s="607"/>
      <c r="MBK3055" s="607"/>
      <c r="MBL3055" s="607"/>
      <c r="MBM3055" s="607"/>
      <c r="MBN3055" s="607"/>
      <c r="MBO3055" s="607"/>
      <c r="MBP3055" s="607"/>
      <c r="MBQ3055" s="607"/>
      <c r="MBR3055" s="607"/>
      <c r="MBS3055" s="607"/>
      <c r="MBT3055" s="607"/>
      <c r="MBU3055" s="607"/>
      <c r="MBV3055" s="607"/>
      <c r="MBW3055" s="607"/>
      <c r="MBX3055" s="607"/>
      <c r="MBY3055" s="607"/>
      <c r="MBZ3055" s="607"/>
      <c r="MCA3055" s="607"/>
      <c r="MCB3055" s="607"/>
      <c r="MCC3055" s="607"/>
      <c r="MCD3055" s="607"/>
      <c r="MCE3055" s="607"/>
      <c r="MCF3055" s="607"/>
      <c r="MCG3055" s="607"/>
      <c r="MCH3055" s="607"/>
      <c r="MCI3055" s="607"/>
      <c r="MCJ3055" s="607"/>
      <c r="MCK3055" s="607"/>
      <c r="MCL3055" s="607"/>
      <c r="MCM3055" s="607"/>
      <c r="MCN3055" s="607"/>
      <c r="MCO3055" s="607"/>
      <c r="MCP3055" s="607"/>
      <c r="MCQ3055" s="607"/>
      <c r="MCR3055" s="607"/>
      <c r="MCS3055" s="607"/>
      <c r="MCT3055" s="607"/>
      <c r="MCU3055" s="607"/>
      <c r="MCV3055" s="607"/>
      <c r="MCW3055" s="607"/>
      <c r="MCX3055" s="607"/>
      <c r="MCY3055" s="607"/>
      <c r="MCZ3055" s="607"/>
      <c r="MDA3055" s="607"/>
      <c r="MDB3055" s="607"/>
      <c r="MDC3055" s="607"/>
      <c r="MDD3055" s="607"/>
      <c r="MDE3055" s="607"/>
      <c r="MDF3055" s="607"/>
      <c r="MDG3055" s="607"/>
      <c r="MDH3055" s="607"/>
      <c r="MDI3055" s="607"/>
      <c r="MDJ3055" s="607"/>
      <c r="MDK3055" s="607"/>
      <c r="MDL3055" s="607"/>
      <c r="MDM3055" s="607"/>
      <c r="MDN3055" s="607"/>
      <c r="MDO3055" s="607"/>
      <c r="MDP3055" s="607"/>
      <c r="MDQ3055" s="607"/>
      <c r="MDR3055" s="607"/>
      <c r="MDS3055" s="607"/>
      <c r="MDT3055" s="607"/>
      <c r="MDU3055" s="607"/>
      <c r="MDV3055" s="607"/>
      <c r="MDW3055" s="607"/>
      <c r="MDX3055" s="607"/>
      <c r="MDY3055" s="607"/>
      <c r="MDZ3055" s="607"/>
      <c r="MEA3055" s="607"/>
      <c r="MEB3055" s="607"/>
      <c r="MEC3055" s="607"/>
      <c r="MED3055" s="607"/>
      <c r="MEE3055" s="607"/>
      <c r="MEF3055" s="607"/>
      <c r="MEG3055" s="607"/>
      <c r="MEH3055" s="607"/>
      <c r="MEI3055" s="607"/>
      <c r="MEJ3055" s="607"/>
      <c r="MEK3055" s="607"/>
      <c r="MEL3055" s="607"/>
      <c r="MEM3055" s="607"/>
      <c r="MEN3055" s="607"/>
      <c r="MEO3055" s="607"/>
      <c r="MEP3055" s="607"/>
      <c r="MEQ3055" s="607"/>
      <c r="MER3055" s="607"/>
      <c r="MES3055" s="607"/>
      <c r="MET3055" s="607"/>
      <c r="MEU3055" s="607"/>
      <c r="MEV3055" s="607"/>
      <c r="MEW3055" s="607"/>
      <c r="MEX3055" s="607"/>
      <c r="MEY3055" s="607"/>
      <c r="MEZ3055" s="607"/>
      <c r="MFA3055" s="607"/>
      <c r="MFB3055" s="607"/>
      <c r="MFC3055" s="607"/>
      <c r="MFD3055" s="607"/>
      <c r="MFE3055" s="607"/>
      <c r="MFF3055" s="607"/>
      <c r="MFG3055" s="607"/>
      <c r="MFH3055" s="607"/>
      <c r="MFI3055" s="607"/>
      <c r="MFJ3055" s="607"/>
      <c r="MFK3055" s="607"/>
      <c r="MFL3055" s="607"/>
      <c r="MFM3055" s="607"/>
      <c r="MFN3055" s="607"/>
      <c r="MFO3055" s="607"/>
      <c r="MFP3055" s="607"/>
      <c r="MFQ3055" s="607"/>
      <c r="MFR3055" s="607"/>
      <c r="MFS3055" s="607"/>
      <c r="MFT3055" s="607"/>
      <c r="MFU3055" s="607"/>
      <c r="MFV3055" s="607"/>
      <c r="MFW3055" s="607"/>
      <c r="MFX3055" s="607"/>
      <c r="MFY3055" s="607"/>
      <c r="MFZ3055" s="607"/>
      <c r="MGA3055" s="607"/>
      <c r="MGB3055" s="607"/>
      <c r="MGC3055" s="607"/>
      <c r="MGD3055" s="607"/>
      <c r="MGE3055" s="607"/>
      <c r="MGF3055" s="607"/>
      <c r="MGG3055" s="607"/>
      <c r="MGH3055" s="607"/>
      <c r="MGI3055" s="607"/>
      <c r="MGJ3055" s="607"/>
      <c r="MGK3055" s="607"/>
      <c r="MGL3055" s="607"/>
      <c r="MGM3055" s="607"/>
      <c r="MGN3055" s="607"/>
      <c r="MGO3055" s="607"/>
      <c r="MGP3055" s="607"/>
      <c r="MGQ3055" s="607"/>
      <c r="MGR3055" s="607"/>
      <c r="MGS3055" s="607"/>
      <c r="MGT3055" s="607"/>
      <c r="MGU3055" s="607"/>
      <c r="MGV3055" s="607"/>
      <c r="MGW3055" s="607"/>
      <c r="MGX3055" s="607"/>
      <c r="MGY3055" s="607"/>
      <c r="MGZ3055" s="607"/>
      <c r="MHA3055" s="607"/>
      <c r="MHB3055" s="607"/>
      <c r="MHC3055" s="607"/>
      <c r="MHD3055" s="607"/>
      <c r="MHE3055" s="607"/>
      <c r="MHF3055" s="607"/>
      <c r="MHG3055" s="607"/>
      <c r="MHH3055" s="607"/>
      <c r="MHI3055" s="607"/>
      <c r="MHJ3055" s="607"/>
      <c r="MHK3055" s="607"/>
      <c r="MHL3055" s="607"/>
      <c r="MHM3055" s="607"/>
      <c r="MHN3055" s="607"/>
      <c r="MHO3055" s="607"/>
      <c r="MHP3055" s="607"/>
      <c r="MHQ3055" s="607"/>
      <c r="MHR3055" s="607"/>
      <c r="MHS3055" s="607"/>
      <c r="MHT3055" s="607"/>
      <c r="MHU3055" s="607"/>
      <c r="MHV3055" s="607"/>
      <c r="MHW3055" s="607"/>
      <c r="MHX3055" s="607"/>
      <c r="MHY3055" s="607"/>
      <c r="MHZ3055" s="607"/>
      <c r="MIA3055" s="607"/>
      <c r="MIB3055" s="607"/>
      <c r="MIC3055" s="607"/>
      <c r="MID3055" s="607"/>
      <c r="MIE3055" s="607"/>
      <c r="MIF3055" s="607"/>
      <c r="MIG3055" s="607"/>
      <c r="MIH3055" s="607"/>
      <c r="MII3055" s="607"/>
      <c r="MIJ3055" s="607"/>
      <c r="MIK3055" s="607"/>
      <c r="MIL3055" s="607"/>
      <c r="MIM3055" s="607"/>
      <c r="MIN3055" s="607"/>
      <c r="MIO3055" s="607"/>
      <c r="MIP3055" s="607"/>
      <c r="MIQ3055" s="607"/>
      <c r="MIR3055" s="607"/>
      <c r="MIS3055" s="607"/>
      <c r="MIT3055" s="607"/>
      <c r="MIU3055" s="607"/>
      <c r="MIV3055" s="607"/>
      <c r="MIW3055" s="607"/>
      <c r="MIX3055" s="607"/>
      <c r="MIY3055" s="607"/>
      <c r="MIZ3055" s="607"/>
      <c r="MJA3055" s="607"/>
      <c r="MJB3055" s="607"/>
      <c r="MJC3055" s="607"/>
      <c r="MJD3055" s="607"/>
      <c r="MJE3055" s="607"/>
      <c r="MJF3055" s="607"/>
      <c r="MJG3055" s="607"/>
      <c r="MJH3055" s="607"/>
      <c r="MJI3055" s="607"/>
      <c r="MJJ3055" s="607"/>
      <c r="MJK3055" s="607"/>
      <c r="MJL3055" s="607"/>
      <c r="MJM3055" s="607"/>
      <c r="MJN3055" s="607"/>
      <c r="MJO3055" s="607"/>
      <c r="MJP3055" s="607"/>
      <c r="MJQ3055" s="607"/>
      <c r="MJR3055" s="607"/>
      <c r="MJS3055" s="607"/>
      <c r="MJT3055" s="607"/>
      <c r="MJU3055" s="607"/>
      <c r="MJV3055" s="607"/>
      <c r="MJW3055" s="607"/>
      <c r="MJX3055" s="607"/>
      <c r="MJY3055" s="607"/>
      <c r="MJZ3055" s="607"/>
      <c r="MKA3055" s="607"/>
      <c r="MKB3055" s="607"/>
      <c r="MKC3055" s="607"/>
      <c r="MKD3055" s="607"/>
      <c r="MKE3055" s="607"/>
      <c r="MKF3055" s="607"/>
      <c r="MKG3055" s="607"/>
      <c r="MKH3055" s="607"/>
      <c r="MKI3055" s="607"/>
      <c r="MKJ3055" s="607"/>
      <c r="MKK3055" s="607"/>
      <c r="MKL3055" s="607"/>
      <c r="MKM3055" s="607"/>
      <c r="MKN3055" s="607"/>
      <c r="MKO3055" s="607"/>
      <c r="MKP3055" s="607"/>
      <c r="MKQ3055" s="607"/>
      <c r="MKR3055" s="607"/>
      <c r="MKS3055" s="607"/>
      <c r="MKT3055" s="607"/>
      <c r="MKU3055" s="607"/>
      <c r="MKV3055" s="607"/>
      <c r="MKW3055" s="607"/>
      <c r="MKX3055" s="607"/>
      <c r="MKY3055" s="607"/>
      <c r="MKZ3055" s="607"/>
      <c r="MLA3055" s="607"/>
      <c r="MLB3055" s="607"/>
      <c r="MLC3055" s="607"/>
      <c r="MLD3055" s="607"/>
      <c r="MLE3055" s="607"/>
      <c r="MLF3055" s="607"/>
      <c r="MLG3055" s="607"/>
      <c r="MLH3055" s="607"/>
      <c r="MLI3055" s="607"/>
      <c r="MLJ3055" s="607"/>
      <c r="MLK3055" s="607"/>
      <c r="MLL3055" s="607"/>
      <c r="MLM3055" s="607"/>
      <c r="MLN3055" s="607"/>
      <c r="MLO3055" s="607"/>
      <c r="MLP3055" s="607"/>
      <c r="MLQ3055" s="607"/>
      <c r="MLR3055" s="607"/>
      <c r="MLS3055" s="607"/>
      <c r="MLT3055" s="607"/>
      <c r="MLU3055" s="607"/>
      <c r="MLV3055" s="607"/>
      <c r="MLW3055" s="607"/>
      <c r="MLX3055" s="607"/>
      <c r="MLY3055" s="607"/>
      <c r="MLZ3055" s="607"/>
      <c r="MMA3055" s="607"/>
      <c r="MMB3055" s="607"/>
      <c r="MMC3055" s="607"/>
      <c r="MMD3055" s="607"/>
      <c r="MME3055" s="607"/>
      <c r="MMF3055" s="607"/>
      <c r="MMG3055" s="607"/>
      <c r="MMH3055" s="607"/>
      <c r="MMI3055" s="607"/>
      <c r="MMJ3055" s="607"/>
      <c r="MMK3055" s="607"/>
      <c r="MML3055" s="607"/>
      <c r="MMM3055" s="607"/>
      <c r="MMN3055" s="607"/>
      <c r="MMO3055" s="607"/>
      <c r="MMP3055" s="607"/>
      <c r="MMQ3055" s="607"/>
      <c r="MMR3055" s="607"/>
      <c r="MMS3055" s="607"/>
      <c r="MMT3055" s="607"/>
      <c r="MMU3055" s="607"/>
      <c r="MMV3055" s="607"/>
      <c r="MMW3055" s="607"/>
      <c r="MMX3055" s="607"/>
      <c r="MMY3055" s="607"/>
      <c r="MMZ3055" s="607"/>
      <c r="MNA3055" s="607"/>
      <c r="MNB3055" s="607"/>
      <c r="MNC3055" s="607"/>
      <c r="MND3055" s="607"/>
      <c r="MNE3055" s="607"/>
      <c r="MNF3055" s="607"/>
      <c r="MNG3055" s="607"/>
      <c r="MNH3055" s="607"/>
      <c r="MNI3055" s="607"/>
      <c r="MNJ3055" s="607"/>
      <c r="MNK3055" s="607"/>
      <c r="MNL3055" s="607"/>
      <c r="MNM3055" s="607"/>
      <c r="MNN3055" s="607"/>
      <c r="MNO3055" s="607"/>
      <c r="MNP3055" s="607"/>
      <c r="MNQ3055" s="607"/>
      <c r="MNR3055" s="607"/>
      <c r="MNS3055" s="607"/>
      <c r="MNT3055" s="607"/>
      <c r="MNU3055" s="607"/>
      <c r="MNV3055" s="607"/>
      <c r="MNW3055" s="607"/>
      <c r="MNX3055" s="607"/>
      <c r="MNY3055" s="607"/>
      <c r="MNZ3055" s="607"/>
      <c r="MOA3055" s="607"/>
      <c r="MOB3055" s="607"/>
      <c r="MOC3055" s="607"/>
      <c r="MOD3055" s="607"/>
      <c r="MOE3055" s="607"/>
      <c r="MOF3055" s="607"/>
      <c r="MOG3055" s="607"/>
      <c r="MOH3055" s="607"/>
      <c r="MOI3055" s="607"/>
      <c r="MOJ3055" s="607"/>
      <c r="MOK3055" s="607"/>
      <c r="MOL3055" s="607"/>
      <c r="MOM3055" s="607"/>
      <c r="MON3055" s="607"/>
      <c r="MOO3055" s="607"/>
      <c r="MOP3055" s="607"/>
      <c r="MOQ3055" s="607"/>
      <c r="MOR3055" s="607"/>
      <c r="MOS3055" s="607"/>
      <c r="MOT3055" s="607"/>
      <c r="MOU3055" s="607"/>
      <c r="MOV3055" s="607"/>
      <c r="MOW3055" s="607"/>
      <c r="MOX3055" s="607"/>
      <c r="MOY3055" s="607"/>
      <c r="MOZ3055" s="607"/>
      <c r="MPA3055" s="607"/>
      <c r="MPB3055" s="607"/>
      <c r="MPC3055" s="607"/>
      <c r="MPD3055" s="607"/>
      <c r="MPE3055" s="607"/>
      <c r="MPF3055" s="607"/>
      <c r="MPG3055" s="607"/>
      <c r="MPH3055" s="607"/>
      <c r="MPI3055" s="607"/>
      <c r="MPJ3055" s="607"/>
      <c r="MPK3055" s="607"/>
      <c r="MPL3055" s="607"/>
      <c r="MPM3055" s="607"/>
      <c r="MPN3055" s="607"/>
      <c r="MPO3055" s="607"/>
      <c r="MPP3055" s="607"/>
      <c r="MPQ3055" s="607"/>
      <c r="MPR3055" s="607"/>
      <c r="MPS3055" s="607"/>
      <c r="MPT3055" s="607"/>
      <c r="MPU3055" s="607"/>
      <c r="MPV3055" s="607"/>
      <c r="MPW3055" s="607"/>
      <c r="MPX3055" s="607"/>
      <c r="MPY3055" s="607"/>
      <c r="MPZ3055" s="607"/>
      <c r="MQA3055" s="607"/>
      <c r="MQB3055" s="607"/>
      <c r="MQC3055" s="607"/>
      <c r="MQD3055" s="607"/>
      <c r="MQE3055" s="607"/>
      <c r="MQF3055" s="607"/>
      <c r="MQG3055" s="607"/>
      <c r="MQH3055" s="607"/>
      <c r="MQI3055" s="607"/>
      <c r="MQJ3055" s="607"/>
      <c r="MQK3055" s="607"/>
      <c r="MQL3055" s="607"/>
      <c r="MQM3055" s="607"/>
      <c r="MQN3055" s="607"/>
      <c r="MQO3055" s="607"/>
      <c r="MQP3055" s="607"/>
      <c r="MQQ3055" s="607"/>
      <c r="MQR3055" s="607"/>
      <c r="MQS3055" s="607"/>
      <c r="MQT3055" s="607"/>
      <c r="MQU3055" s="607"/>
      <c r="MQV3055" s="607"/>
      <c r="MQW3055" s="607"/>
      <c r="MQX3055" s="607"/>
      <c r="MQY3055" s="607"/>
      <c r="MQZ3055" s="607"/>
      <c r="MRA3055" s="607"/>
      <c r="MRB3055" s="607"/>
      <c r="MRC3055" s="607"/>
      <c r="MRD3055" s="607"/>
      <c r="MRE3055" s="607"/>
      <c r="MRF3055" s="607"/>
      <c r="MRG3055" s="607"/>
      <c r="MRH3055" s="607"/>
      <c r="MRI3055" s="607"/>
      <c r="MRJ3055" s="607"/>
      <c r="MRK3055" s="607"/>
      <c r="MRL3055" s="607"/>
      <c r="MRM3055" s="607"/>
      <c r="MRN3055" s="607"/>
      <c r="MRO3055" s="607"/>
      <c r="MRP3055" s="607"/>
      <c r="MRQ3055" s="607"/>
      <c r="MRR3055" s="607"/>
      <c r="MRS3055" s="607"/>
      <c r="MRT3055" s="607"/>
      <c r="MRU3055" s="607"/>
      <c r="MRV3055" s="607"/>
      <c r="MRW3055" s="607"/>
      <c r="MRX3055" s="607"/>
      <c r="MRY3055" s="607"/>
      <c r="MRZ3055" s="607"/>
      <c r="MSA3055" s="607"/>
      <c r="MSB3055" s="607"/>
      <c r="MSC3055" s="607"/>
      <c r="MSD3055" s="607"/>
      <c r="MSE3055" s="607"/>
      <c r="MSF3055" s="607"/>
      <c r="MSG3055" s="607"/>
      <c r="MSH3055" s="607"/>
      <c r="MSI3055" s="607"/>
      <c r="MSJ3055" s="607"/>
      <c r="MSK3055" s="607"/>
      <c r="MSL3055" s="607"/>
      <c r="MSM3055" s="607"/>
      <c r="MSN3055" s="607"/>
      <c r="MSO3055" s="607"/>
      <c r="MSP3055" s="607"/>
      <c r="MSQ3055" s="607"/>
      <c r="MSR3055" s="607"/>
      <c r="MSS3055" s="607"/>
      <c r="MST3055" s="607"/>
      <c r="MSU3055" s="607"/>
      <c r="MSV3055" s="607"/>
      <c r="MSW3055" s="607"/>
      <c r="MSX3055" s="607"/>
      <c r="MSY3055" s="607"/>
      <c r="MSZ3055" s="607"/>
      <c r="MTA3055" s="607"/>
      <c r="MTB3055" s="607"/>
      <c r="MTC3055" s="607"/>
      <c r="MTD3055" s="607"/>
      <c r="MTE3055" s="607"/>
      <c r="MTF3055" s="607"/>
      <c r="MTG3055" s="607"/>
      <c r="MTH3055" s="607"/>
      <c r="MTI3055" s="607"/>
      <c r="MTJ3055" s="607"/>
      <c r="MTK3055" s="607"/>
      <c r="MTL3055" s="607"/>
      <c r="MTM3055" s="607"/>
      <c r="MTN3055" s="607"/>
      <c r="MTO3055" s="607"/>
      <c r="MTP3055" s="607"/>
      <c r="MTQ3055" s="607"/>
      <c r="MTR3055" s="607"/>
      <c r="MTS3055" s="607"/>
      <c r="MTT3055" s="607"/>
      <c r="MTU3055" s="607"/>
      <c r="MTV3055" s="607"/>
      <c r="MTW3055" s="607"/>
      <c r="MTX3055" s="607"/>
      <c r="MTY3055" s="607"/>
      <c r="MTZ3055" s="607"/>
      <c r="MUA3055" s="607"/>
      <c r="MUB3055" s="607"/>
      <c r="MUC3055" s="607"/>
      <c r="MUD3055" s="607"/>
      <c r="MUE3055" s="607"/>
      <c r="MUF3055" s="607"/>
      <c r="MUG3055" s="607"/>
      <c r="MUH3055" s="607"/>
      <c r="MUI3055" s="607"/>
      <c r="MUJ3055" s="607"/>
      <c r="MUK3055" s="607"/>
      <c r="MUL3055" s="607"/>
      <c r="MUM3055" s="607"/>
      <c r="MUN3055" s="607"/>
      <c r="MUO3055" s="607"/>
      <c r="MUP3055" s="607"/>
      <c r="MUQ3055" s="607"/>
      <c r="MUR3055" s="607"/>
      <c r="MUS3055" s="607"/>
      <c r="MUT3055" s="607"/>
      <c r="MUU3055" s="607"/>
      <c r="MUV3055" s="607"/>
      <c r="MUW3055" s="607"/>
      <c r="MUX3055" s="607"/>
      <c r="MUY3055" s="607"/>
      <c r="MUZ3055" s="607"/>
      <c r="MVA3055" s="607"/>
      <c r="MVB3055" s="607"/>
      <c r="MVC3055" s="607"/>
      <c r="MVD3055" s="607"/>
      <c r="MVE3055" s="607"/>
      <c r="MVF3055" s="607"/>
      <c r="MVG3055" s="607"/>
      <c r="MVH3055" s="607"/>
      <c r="MVI3055" s="607"/>
      <c r="MVJ3055" s="607"/>
      <c r="MVK3055" s="607"/>
      <c r="MVL3055" s="607"/>
      <c r="MVM3055" s="607"/>
      <c r="MVN3055" s="607"/>
      <c r="MVO3055" s="607"/>
      <c r="MVP3055" s="607"/>
      <c r="MVQ3055" s="607"/>
      <c r="MVR3055" s="607"/>
      <c r="MVS3055" s="607"/>
      <c r="MVT3055" s="607"/>
      <c r="MVU3055" s="607"/>
      <c r="MVV3055" s="607"/>
      <c r="MVW3055" s="607"/>
      <c r="MVX3055" s="607"/>
      <c r="MVY3055" s="607"/>
      <c r="MVZ3055" s="607"/>
      <c r="MWA3055" s="607"/>
      <c r="MWB3055" s="607"/>
      <c r="MWC3055" s="607"/>
      <c r="MWD3055" s="607"/>
      <c r="MWE3055" s="607"/>
      <c r="MWF3055" s="607"/>
      <c r="MWG3055" s="607"/>
      <c r="MWH3055" s="607"/>
      <c r="MWI3055" s="607"/>
      <c r="MWJ3055" s="607"/>
      <c r="MWK3055" s="607"/>
      <c r="MWL3055" s="607"/>
      <c r="MWM3055" s="607"/>
      <c r="MWN3055" s="607"/>
      <c r="MWO3055" s="607"/>
      <c r="MWP3055" s="607"/>
      <c r="MWQ3055" s="607"/>
      <c r="MWR3055" s="607"/>
      <c r="MWS3055" s="607"/>
      <c r="MWT3055" s="607"/>
      <c r="MWU3055" s="607"/>
      <c r="MWV3055" s="607"/>
      <c r="MWW3055" s="607"/>
      <c r="MWX3055" s="607"/>
      <c r="MWY3055" s="607"/>
      <c r="MWZ3055" s="607"/>
      <c r="MXA3055" s="607"/>
      <c r="MXB3055" s="607"/>
      <c r="MXC3055" s="607"/>
      <c r="MXD3055" s="607"/>
      <c r="MXE3055" s="607"/>
      <c r="MXF3055" s="607"/>
      <c r="MXG3055" s="607"/>
      <c r="MXH3055" s="607"/>
      <c r="MXI3055" s="607"/>
      <c r="MXJ3055" s="607"/>
      <c r="MXK3055" s="607"/>
      <c r="MXL3055" s="607"/>
      <c r="MXM3055" s="607"/>
      <c r="MXN3055" s="607"/>
      <c r="MXO3055" s="607"/>
      <c r="MXP3055" s="607"/>
      <c r="MXQ3055" s="607"/>
      <c r="MXR3055" s="607"/>
      <c r="MXS3055" s="607"/>
      <c r="MXT3055" s="607"/>
      <c r="MXU3055" s="607"/>
      <c r="MXV3055" s="607"/>
      <c r="MXW3055" s="607"/>
      <c r="MXX3055" s="607"/>
      <c r="MXY3055" s="607"/>
      <c r="MXZ3055" s="607"/>
      <c r="MYA3055" s="607"/>
      <c r="MYB3055" s="607"/>
      <c r="MYC3055" s="607"/>
      <c r="MYD3055" s="607"/>
      <c r="MYE3055" s="607"/>
      <c r="MYF3055" s="607"/>
      <c r="MYG3055" s="607"/>
      <c r="MYH3055" s="607"/>
      <c r="MYI3055" s="607"/>
      <c r="MYJ3055" s="607"/>
      <c r="MYK3055" s="607"/>
      <c r="MYL3055" s="607"/>
      <c r="MYM3055" s="607"/>
      <c r="MYN3055" s="607"/>
      <c r="MYO3055" s="607"/>
      <c r="MYP3055" s="607"/>
      <c r="MYQ3055" s="607"/>
      <c r="MYR3055" s="607"/>
      <c r="MYS3055" s="607"/>
      <c r="MYT3055" s="607"/>
      <c r="MYU3055" s="607"/>
      <c r="MYV3055" s="607"/>
      <c r="MYW3055" s="607"/>
      <c r="MYX3055" s="607"/>
      <c r="MYY3055" s="607"/>
      <c r="MYZ3055" s="607"/>
      <c r="MZA3055" s="607"/>
      <c r="MZB3055" s="607"/>
      <c r="MZC3055" s="607"/>
      <c r="MZD3055" s="607"/>
      <c r="MZE3055" s="607"/>
      <c r="MZF3055" s="607"/>
      <c r="MZG3055" s="607"/>
      <c r="MZH3055" s="607"/>
      <c r="MZI3055" s="607"/>
      <c r="MZJ3055" s="607"/>
      <c r="MZK3055" s="607"/>
      <c r="MZL3055" s="607"/>
      <c r="MZM3055" s="607"/>
      <c r="MZN3055" s="607"/>
      <c r="MZO3055" s="607"/>
      <c r="MZP3055" s="607"/>
      <c r="MZQ3055" s="607"/>
      <c r="MZR3055" s="607"/>
      <c r="MZS3055" s="607"/>
      <c r="MZT3055" s="607"/>
      <c r="MZU3055" s="607"/>
      <c r="MZV3055" s="607"/>
      <c r="MZW3055" s="607"/>
      <c r="MZX3055" s="607"/>
      <c r="MZY3055" s="607"/>
      <c r="MZZ3055" s="607"/>
      <c r="NAA3055" s="607"/>
      <c r="NAB3055" s="607"/>
      <c r="NAC3055" s="607"/>
      <c r="NAD3055" s="607"/>
      <c r="NAE3055" s="607"/>
      <c r="NAF3055" s="607"/>
      <c r="NAG3055" s="607"/>
      <c r="NAH3055" s="607"/>
      <c r="NAI3055" s="607"/>
      <c r="NAJ3055" s="607"/>
      <c r="NAK3055" s="607"/>
      <c r="NAL3055" s="607"/>
      <c r="NAM3055" s="607"/>
      <c r="NAN3055" s="607"/>
      <c r="NAO3055" s="607"/>
      <c r="NAP3055" s="607"/>
      <c r="NAQ3055" s="607"/>
      <c r="NAR3055" s="607"/>
      <c r="NAS3055" s="607"/>
      <c r="NAT3055" s="607"/>
      <c r="NAU3055" s="607"/>
      <c r="NAV3055" s="607"/>
      <c r="NAW3055" s="607"/>
      <c r="NAX3055" s="607"/>
      <c r="NAY3055" s="607"/>
      <c r="NAZ3055" s="607"/>
      <c r="NBA3055" s="607"/>
      <c r="NBB3055" s="607"/>
      <c r="NBC3055" s="607"/>
      <c r="NBD3055" s="607"/>
      <c r="NBE3055" s="607"/>
      <c r="NBF3055" s="607"/>
      <c r="NBG3055" s="607"/>
      <c r="NBH3055" s="607"/>
      <c r="NBI3055" s="607"/>
      <c r="NBJ3055" s="607"/>
      <c r="NBK3055" s="607"/>
      <c r="NBL3055" s="607"/>
      <c r="NBM3055" s="607"/>
      <c r="NBN3055" s="607"/>
      <c r="NBO3055" s="607"/>
      <c r="NBP3055" s="607"/>
      <c r="NBQ3055" s="607"/>
      <c r="NBR3055" s="607"/>
      <c r="NBS3055" s="607"/>
      <c r="NBT3055" s="607"/>
      <c r="NBU3055" s="607"/>
      <c r="NBV3055" s="607"/>
      <c r="NBW3055" s="607"/>
      <c r="NBX3055" s="607"/>
      <c r="NBY3055" s="607"/>
      <c r="NBZ3055" s="607"/>
      <c r="NCA3055" s="607"/>
      <c r="NCB3055" s="607"/>
      <c r="NCC3055" s="607"/>
      <c r="NCD3055" s="607"/>
      <c r="NCE3055" s="607"/>
      <c r="NCF3055" s="607"/>
      <c r="NCG3055" s="607"/>
      <c r="NCH3055" s="607"/>
      <c r="NCI3055" s="607"/>
      <c r="NCJ3055" s="607"/>
      <c r="NCK3055" s="607"/>
      <c r="NCL3055" s="607"/>
      <c r="NCM3055" s="607"/>
      <c r="NCN3055" s="607"/>
      <c r="NCO3055" s="607"/>
      <c r="NCP3055" s="607"/>
      <c r="NCQ3055" s="607"/>
      <c r="NCR3055" s="607"/>
      <c r="NCS3055" s="607"/>
      <c r="NCT3055" s="607"/>
      <c r="NCU3055" s="607"/>
      <c r="NCV3055" s="607"/>
      <c r="NCW3055" s="607"/>
      <c r="NCX3055" s="607"/>
      <c r="NCY3055" s="607"/>
      <c r="NCZ3055" s="607"/>
      <c r="NDA3055" s="607"/>
      <c r="NDB3055" s="607"/>
      <c r="NDC3055" s="607"/>
      <c r="NDD3055" s="607"/>
      <c r="NDE3055" s="607"/>
      <c r="NDF3055" s="607"/>
      <c r="NDG3055" s="607"/>
      <c r="NDH3055" s="607"/>
      <c r="NDI3055" s="607"/>
      <c r="NDJ3055" s="607"/>
      <c r="NDK3055" s="607"/>
      <c r="NDL3055" s="607"/>
      <c r="NDM3055" s="607"/>
      <c r="NDN3055" s="607"/>
      <c r="NDO3055" s="607"/>
      <c r="NDP3055" s="607"/>
      <c r="NDQ3055" s="607"/>
      <c r="NDR3055" s="607"/>
      <c r="NDS3055" s="607"/>
      <c r="NDT3055" s="607"/>
      <c r="NDU3055" s="607"/>
      <c r="NDV3055" s="607"/>
      <c r="NDW3055" s="607"/>
      <c r="NDX3055" s="607"/>
      <c r="NDY3055" s="607"/>
      <c r="NDZ3055" s="607"/>
      <c r="NEA3055" s="607"/>
      <c r="NEB3055" s="607"/>
      <c r="NEC3055" s="607"/>
      <c r="NED3055" s="607"/>
      <c r="NEE3055" s="607"/>
      <c r="NEF3055" s="607"/>
      <c r="NEG3055" s="607"/>
      <c r="NEH3055" s="607"/>
      <c r="NEI3055" s="607"/>
      <c r="NEJ3055" s="607"/>
      <c r="NEK3055" s="607"/>
      <c r="NEL3055" s="607"/>
      <c r="NEM3055" s="607"/>
      <c r="NEN3055" s="607"/>
      <c r="NEO3055" s="607"/>
      <c r="NEP3055" s="607"/>
      <c r="NEQ3055" s="607"/>
      <c r="NER3055" s="607"/>
      <c r="NES3055" s="607"/>
      <c r="NET3055" s="607"/>
      <c r="NEU3055" s="607"/>
      <c r="NEV3055" s="607"/>
      <c r="NEW3055" s="607"/>
      <c r="NEX3055" s="607"/>
      <c r="NEY3055" s="607"/>
      <c r="NEZ3055" s="607"/>
      <c r="NFA3055" s="607"/>
      <c r="NFB3055" s="607"/>
      <c r="NFC3055" s="607"/>
      <c r="NFD3055" s="607"/>
      <c r="NFE3055" s="607"/>
      <c r="NFF3055" s="607"/>
      <c r="NFG3055" s="607"/>
      <c r="NFH3055" s="607"/>
      <c r="NFI3055" s="607"/>
      <c r="NFJ3055" s="607"/>
      <c r="NFK3055" s="607"/>
      <c r="NFL3055" s="607"/>
      <c r="NFM3055" s="607"/>
      <c r="NFN3055" s="607"/>
      <c r="NFO3055" s="607"/>
      <c r="NFP3055" s="607"/>
      <c r="NFQ3055" s="607"/>
      <c r="NFR3055" s="607"/>
      <c r="NFS3055" s="607"/>
      <c r="NFT3055" s="607"/>
      <c r="NFU3055" s="607"/>
      <c r="NFV3055" s="607"/>
      <c r="NFW3055" s="607"/>
      <c r="NFX3055" s="607"/>
      <c r="NFY3055" s="607"/>
      <c r="NFZ3055" s="607"/>
      <c r="NGA3055" s="607"/>
      <c r="NGB3055" s="607"/>
      <c r="NGC3055" s="607"/>
      <c r="NGD3055" s="607"/>
      <c r="NGE3055" s="607"/>
      <c r="NGF3055" s="607"/>
      <c r="NGG3055" s="607"/>
      <c r="NGH3055" s="607"/>
      <c r="NGI3055" s="607"/>
      <c r="NGJ3055" s="607"/>
      <c r="NGK3055" s="607"/>
      <c r="NGL3055" s="607"/>
      <c r="NGM3055" s="607"/>
      <c r="NGN3055" s="607"/>
      <c r="NGO3055" s="607"/>
      <c r="NGP3055" s="607"/>
      <c r="NGQ3055" s="607"/>
      <c r="NGR3055" s="607"/>
      <c r="NGS3055" s="607"/>
      <c r="NGT3055" s="607"/>
      <c r="NGU3055" s="607"/>
      <c r="NGV3055" s="607"/>
      <c r="NGW3055" s="607"/>
      <c r="NGX3055" s="607"/>
      <c r="NGY3055" s="607"/>
      <c r="NGZ3055" s="607"/>
      <c r="NHA3055" s="607"/>
      <c r="NHB3055" s="607"/>
      <c r="NHC3055" s="607"/>
      <c r="NHD3055" s="607"/>
      <c r="NHE3055" s="607"/>
      <c r="NHF3055" s="607"/>
      <c r="NHG3055" s="607"/>
      <c r="NHH3055" s="607"/>
      <c r="NHI3055" s="607"/>
      <c r="NHJ3055" s="607"/>
      <c r="NHK3055" s="607"/>
      <c r="NHL3055" s="607"/>
      <c r="NHM3055" s="607"/>
      <c r="NHN3055" s="607"/>
      <c r="NHO3055" s="607"/>
      <c r="NHP3055" s="607"/>
      <c r="NHQ3055" s="607"/>
      <c r="NHR3055" s="607"/>
      <c r="NHS3055" s="607"/>
      <c r="NHT3055" s="607"/>
      <c r="NHU3055" s="607"/>
      <c r="NHV3055" s="607"/>
      <c r="NHW3055" s="607"/>
      <c r="NHX3055" s="607"/>
      <c r="NHY3055" s="607"/>
      <c r="NHZ3055" s="607"/>
      <c r="NIA3055" s="607"/>
      <c r="NIB3055" s="607"/>
      <c r="NIC3055" s="607"/>
      <c r="NID3055" s="607"/>
      <c r="NIE3055" s="607"/>
      <c r="NIF3055" s="607"/>
      <c r="NIG3055" s="607"/>
      <c r="NIH3055" s="607"/>
      <c r="NII3055" s="607"/>
      <c r="NIJ3055" s="607"/>
      <c r="NIK3055" s="607"/>
      <c r="NIL3055" s="607"/>
      <c r="NIM3055" s="607"/>
      <c r="NIN3055" s="607"/>
      <c r="NIO3055" s="607"/>
      <c r="NIP3055" s="607"/>
      <c r="NIQ3055" s="607"/>
      <c r="NIR3055" s="607"/>
      <c r="NIS3055" s="607"/>
      <c r="NIT3055" s="607"/>
      <c r="NIU3055" s="607"/>
      <c r="NIV3055" s="607"/>
      <c r="NIW3055" s="607"/>
      <c r="NIX3055" s="607"/>
      <c r="NIY3055" s="607"/>
      <c r="NIZ3055" s="607"/>
      <c r="NJA3055" s="607"/>
      <c r="NJB3055" s="607"/>
      <c r="NJC3055" s="607"/>
      <c r="NJD3055" s="607"/>
      <c r="NJE3055" s="607"/>
      <c r="NJF3055" s="607"/>
      <c r="NJG3055" s="607"/>
      <c r="NJH3055" s="607"/>
      <c r="NJI3055" s="607"/>
      <c r="NJJ3055" s="607"/>
      <c r="NJK3055" s="607"/>
      <c r="NJL3055" s="607"/>
      <c r="NJM3055" s="607"/>
      <c r="NJN3055" s="607"/>
      <c r="NJO3055" s="607"/>
      <c r="NJP3055" s="607"/>
      <c r="NJQ3055" s="607"/>
      <c r="NJR3055" s="607"/>
      <c r="NJS3055" s="607"/>
      <c r="NJT3055" s="607"/>
      <c r="NJU3055" s="607"/>
      <c r="NJV3055" s="607"/>
      <c r="NJW3055" s="607"/>
      <c r="NJX3055" s="607"/>
      <c r="NJY3055" s="607"/>
      <c r="NJZ3055" s="607"/>
      <c r="NKA3055" s="607"/>
      <c r="NKB3055" s="607"/>
      <c r="NKC3055" s="607"/>
      <c r="NKD3055" s="607"/>
      <c r="NKE3055" s="607"/>
      <c r="NKF3055" s="607"/>
      <c r="NKG3055" s="607"/>
      <c r="NKH3055" s="607"/>
      <c r="NKI3055" s="607"/>
      <c r="NKJ3055" s="607"/>
      <c r="NKK3055" s="607"/>
      <c r="NKL3055" s="607"/>
      <c r="NKM3055" s="607"/>
      <c r="NKN3055" s="607"/>
      <c r="NKO3055" s="607"/>
      <c r="NKP3055" s="607"/>
      <c r="NKQ3055" s="607"/>
      <c r="NKR3055" s="607"/>
      <c r="NKS3055" s="607"/>
      <c r="NKT3055" s="607"/>
      <c r="NKU3055" s="607"/>
      <c r="NKV3055" s="607"/>
      <c r="NKW3055" s="607"/>
      <c r="NKX3055" s="607"/>
      <c r="NKY3055" s="607"/>
      <c r="NKZ3055" s="607"/>
      <c r="NLA3055" s="607"/>
      <c r="NLB3055" s="607"/>
      <c r="NLC3055" s="607"/>
      <c r="NLD3055" s="607"/>
      <c r="NLE3055" s="607"/>
      <c r="NLF3055" s="607"/>
      <c r="NLG3055" s="607"/>
      <c r="NLH3055" s="607"/>
      <c r="NLI3055" s="607"/>
      <c r="NLJ3055" s="607"/>
      <c r="NLK3055" s="607"/>
      <c r="NLL3055" s="607"/>
      <c r="NLM3055" s="607"/>
      <c r="NLN3055" s="607"/>
      <c r="NLO3055" s="607"/>
      <c r="NLP3055" s="607"/>
      <c r="NLQ3055" s="607"/>
      <c r="NLR3055" s="607"/>
      <c r="NLS3055" s="607"/>
      <c r="NLT3055" s="607"/>
      <c r="NLU3055" s="607"/>
      <c r="NLV3055" s="607"/>
      <c r="NLW3055" s="607"/>
      <c r="NLX3055" s="607"/>
      <c r="NLY3055" s="607"/>
      <c r="NLZ3055" s="607"/>
      <c r="NMA3055" s="607"/>
      <c r="NMB3055" s="607"/>
      <c r="NMC3055" s="607"/>
      <c r="NMD3055" s="607"/>
      <c r="NME3055" s="607"/>
      <c r="NMF3055" s="607"/>
      <c r="NMG3055" s="607"/>
      <c r="NMH3055" s="607"/>
      <c r="NMI3055" s="607"/>
      <c r="NMJ3055" s="607"/>
      <c r="NMK3055" s="607"/>
      <c r="NML3055" s="607"/>
      <c r="NMM3055" s="607"/>
      <c r="NMN3055" s="607"/>
      <c r="NMO3055" s="607"/>
      <c r="NMP3055" s="607"/>
      <c r="NMQ3055" s="607"/>
      <c r="NMR3055" s="607"/>
      <c r="NMS3055" s="607"/>
      <c r="NMT3055" s="607"/>
      <c r="NMU3055" s="607"/>
      <c r="NMV3055" s="607"/>
      <c r="NMW3055" s="607"/>
      <c r="NMX3055" s="607"/>
      <c r="NMY3055" s="607"/>
      <c r="NMZ3055" s="607"/>
      <c r="NNA3055" s="607"/>
      <c r="NNB3055" s="607"/>
      <c r="NNC3055" s="607"/>
      <c r="NND3055" s="607"/>
      <c r="NNE3055" s="607"/>
      <c r="NNF3055" s="607"/>
      <c r="NNG3055" s="607"/>
      <c r="NNH3055" s="607"/>
      <c r="NNI3055" s="607"/>
      <c r="NNJ3055" s="607"/>
      <c r="NNK3055" s="607"/>
      <c r="NNL3055" s="607"/>
      <c r="NNM3055" s="607"/>
      <c r="NNN3055" s="607"/>
      <c r="NNO3055" s="607"/>
      <c r="NNP3055" s="607"/>
      <c r="NNQ3055" s="607"/>
      <c r="NNR3055" s="607"/>
      <c r="NNS3055" s="607"/>
      <c r="NNT3055" s="607"/>
      <c r="NNU3055" s="607"/>
      <c r="NNV3055" s="607"/>
      <c r="NNW3055" s="607"/>
      <c r="NNX3055" s="607"/>
      <c r="NNY3055" s="607"/>
      <c r="NNZ3055" s="607"/>
      <c r="NOA3055" s="607"/>
      <c r="NOB3055" s="607"/>
      <c r="NOC3055" s="607"/>
      <c r="NOD3055" s="607"/>
      <c r="NOE3055" s="607"/>
      <c r="NOF3055" s="607"/>
      <c r="NOG3055" s="607"/>
      <c r="NOH3055" s="607"/>
      <c r="NOI3055" s="607"/>
      <c r="NOJ3055" s="607"/>
      <c r="NOK3055" s="607"/>
      <c r="NOL3055" s="607"/>
      <c r="NOM3055" s="607"/>
      <c r="NON3055" s="607"/>
      <c r="NOO3055" s="607"/>
      <c r="NOP3055" s="607"/>
      <c r="NOQ3055" s="607"/>
      <c r="NOR3055" s="607"/>
      <c r="NOS3055" s="607"/>
      <c r="NOT3055" s="607"/>
      <c r="NOU3055" s="607"/>
      <c r="NOV3055" s="607"/>
      <c r="NOW3055" s="607"/>
      <c r="NOX3055" s="607"/>
      <c r="NOY3055" s="607"/>
      <c r="NOZ3055" s="607"/>
      <c r="NPA3055" s="607"/>
      <c r="NPB3055" s="607"/>
      <c r="NPC3055" s="607"/>
      <c r="NPD3055" s="607"/>
      <c r="NPE3055" s="607"/>
      <c r="NPF3055" s="607"/>
      <c r="NPG3055" s="607"/>
      <c r="NPH3055" s="607"/>
      <c r="NPI3055" s="607"/>
      <c r="NPJ3055" s="607"/>
      <c r="NPK3055" s="607"/>
      <c r="NPL3055" s="607"/>
      <c r="NPM3055" s="607"/>
      <c r="NPN3055" s="607"/>
      <c r="NPO3055" s="607"/>
      <c r="NPP3055" s="607"/>
      <c r="NPQ3055" s="607"/>
      <c r="NPR3055" s="607"/>
      <c r="NPS3055" s="607"/>
      <c r="NPT3055" s="607"/>
      <c r="NPU3055" s="607"/>
      <c r="NPV3055" s="607"/>
      <c r="NPW3055" s="607"/>
      <c r="NPX3055" s="607"/>
      <c r="NPY3055" s="607"/>
      <c r="NPZ3055" s="607"/>
      <c r="NQA3055" s="607"/>
      <c r="NQB3055" s="607"/>
      <c r="NQC3055" s="607"/>
      <c r="NQD3055" s="607"/>
      <c r="NQE3055" s="607"/>
      <c r="NQF3055" s="607"/>
      <c r="NQG3055" s="607"/>
      <c r="NQH3055" s="607"/>
      <c r="NQI3055" s="607"/>
      <c r="NQJ3055" s="607"/>
      <c r="NQK3055" s="607"/>
      <c r="NQL3055" s="607"/>
      <c r="NQM3055" s="607"/>
      <c r="NQN3055" s="607"/>
      <c r="NQO3055" s="607"/>
      <c r="NQP3055" s="607"/>
      <c r="NQQ3055" s="607"/>
      <c r="NQR3055" s="607"/>
      <c r="NQS3055" s="607"/>
      <c r="NQT3055" s="607"/>
      <c r="NQU3055" s="607"/>
      <c r="NQV3055" s="607"/>
      <c r="NQW3055" s="607"/>
      <c r="NQX3055" s="607"/>
      <c r="NQY3055" s="607"/>
      <c r="NQZ3055" s="607"/>
      <c r="NRA3055" s="607"/>
      <c r="NRB3055" s="607"/>
      <c r="NRC3055" s="607"/>
      <c r="NRD3055" s="607"/>
      <c r="NRE3055" s="607"/>
      <c r="NRF3055" s="607"/>
      <c r="NRG3055" s="607"/>
      <c r="NRH3055" s="607"/>
      <c r="NRI3055" s="607"/>
      <c r="NRJ3055" s="607"/>
      <c r="NRK3055" s="607"/>
      <c r="NRL3055" s="607"/>
      <c r="NRM3055" s="607"/>
      <c r="NRN3055" s="607"/>
      <c r="NRO3055" s="607"/>
      <c r="NRP3055" s="607"/>
      <c r="NRQ3055" s="607"/>
      <c r="NRR3055" s="607"/>
      <c r="NRS3055" s="607"/>
      <c r="NRT3055" s="607"/>
      <c r="NRU3055" s="607"/>
      <c r="NRV3055" s="607"/>
      <c r="NRW3055" s="607"/>
      <c r="NRX3055" s="607"/>
      <c r="NRY3055" s="607"/>
      <c r="NRZ3055" s="607"/>
      <c r="NSA3055" s="607"/>
      <c r="NSB3055" s="607"/>
      <c r="NSC3055" s="607"/>
      <c r="NSD3055" s="607"/>
      <c r="NSE3055" s="607"/>
      <c r="NSF3055" s="607"/>
      <c r="NSG3055" s="607"/>
      <c r="NSH3055" s="607"/>
      <c r="NSI3055" s="607"/>
      <c r="NSJ3055" s="607"/>
      <c r="NSK3055" s="607"/>
      <c r="NSL3055" s="607"/>
      <c r="NSM3055" s="607"/>
      <c r="NSN3055" s="607"/>
      <c r="NSO3055" s="607"/>
      <c r="NSP3055" s="607"/>
      <c r="NSQ3055" s="607"/>
      <c r="NSR3055" s="607"/>
      <c r="NSS3055" s="607"/>
      <c r="NST3055" s="607"/>
      <c r="NSU3055" s="607"/>
      <c r="NSV3055" s="607"/>
      <c r="NSW3055" s="607"/>
      <c r="NSX3055" s="607"/>
      <c r="NSY3055" s="607"/>
      <c r="NSZ3055" s="607"/>
      <c r="NTA3055" s="607"/>
      <c r="NTB3055" s="607"/>
      <c r="NTC3055" s="607"/>
      <c r="NTD3055" s="607"/>
      <c r="NTE3055" s="607"/>
      <c r="NTF3055" s="607"/>
      <c r="NTG3055" s="607"/>
      <c r="NTH3055" s="607"/>
      <c r="NTI3055" s="607"/>
      <c r="NTJ3055" s="607"/>
      <c r="NTK3055" s="607"/>
      <c r="NTL3055" s="607"/>
      <c r="NTM3055" s="607"/>
      <c r="NTN3055" s="607"/>
      <c r="NTO3055" s="607"/>
      <c r="NTP3055" s="607"/>
      <c r="NTQ3055" s="607"/>
      <c r="NTR3055" s="607"/>
      <c r="NTS3055" s="607"/>
      <c r="NTT3055" s="607"/>
      <c r="NTU3055" s="607"/>
      <c r="NTV3055" s="607"/>
      <c r="NTW3055" s="607"/>
      <c r="NTX3055" s="607"/>
      <c r="NTY3055" s="607"/>
      <c r="NTZ3055" s="607"/>
      <c r="NUA3055" s="607"/>
      <c r="NUB3055" s="607"/>
      <c r="NUC3055" s="607"/>
      <c r="NUD3055" s="607"/>
      <c r="NUE3055" s="607"/>
      <c r="NUF3055" s="607"/>
      <c r="NUG3055" s="607"/>
      <c r="NUH3055" s="607"/>
      <c r="NUI3055" s="607"/>
      <c r="NUJ3055" s="607"/>
      <c r="NUK3055" s="607"/>
      <c r="NUL3055" s="607"/>
      <c r="NUM3055" s="607"/>
      <c r="NUN3055" s="607"/>
      <c r="NUO3055" s="607"/>
      <c r="NUP3055" s="607"/>
      <c r="NUQ3055" s="607"/>
      <c r="NUR3055" s="607"/>
      <c r="NUS3055" s="607"/>
      <c r="NUT3055" s="607"/>
      <c r="NUU3055" s="607"/>
      <c r="NUV3055" s="607"/>
      <c r="NUW3055" s="607"/>
      <c r="NUX3055" s="607"/>
      <c r="NUY3055" s="607"/>
      <c r="NUZ3055" s="607"/>
      <c r="NVA3055" s="607"/>
      <c r="NVB3055" s="607"/>
      <c r="NVC3055" s="607"/>
      <c r="NVD3055" s="607"/>
      <c r="NVE3055" s="607"/>
      <c r="NVF3055" s="607"/>
      <c r="NVG3055" s="607"/>
      <c r="NVH3055" s="607"/>
      <c r="NVI3055" s="607"/>
      <c r="NVJ3055" s="607"/>
      <c r="NVK3055" s="607"/>
      <c r="NVL3055" s="607"/>
      <c r="NVM3055" s="607"/>
      <c r="NVN3055" s="607"/>
      <c r="NVO3055" s="607"/>
      <c r="NVP3055" s="607"/>
      <c r="NVQ3055" s="607"/>
      <c r="NVR3055" s="607"/>
      <c r="NVS3055" s="607"/>
      <c r="NVT3055" s="607"/>
      <c r="NVU3055" s="607"/>
      <c r="NVV3055" s="607"/>
      <c r="NVW3055" s="607"/>
      <c r="NVX3055" s="607"/>
      <c r="NVY3055" s="607"/>
      <c r="NVZ3055" s="607"/>
      <c r="NWA3055" s="607"/>
      <c r="NWB3055" s="607"/>
      <c r="NWC3055" s="607"/>
      <c r="NWD3055" s="607"/>
      <c r="NWE3055" s="607"/>
      <c r="NWF3055" s="607"/>
      <c r="NWG3055" s="607"/>
      <c r="NWH3055" s="607"/>
      <c r="NWI3055" s="607"/>
      <c r="NWJ3055" s="607"/>
      <c r="NWK3055" s="607"/>
      <c r="NWL3055" s="607"/>
      <c r="NWM3055" s="607"/>
      <c r="NWN3055" s="607"/>
      <c r="NWO3055" s="607"/>
      <c r="NWP3055" s="607"/>
      <c r="NWQ3055" s="607"/>
      <c r="NWR3055" s="607"/>
      <c r="NWS3055" s="607"/>
      <c r="NWT3055" s="607"/>
      <c r="NWU3055" s="607"/>
      <c r="NWV3055" s="607"/>
      <c r="NWW3055" s="607"/>
      <c r="NWX3055" s="607"/>
      <c r="NWY3055" s="607"/>
      <c r="NWZ3055" s="607"/>
      <c r="NXA3055" s="607"/>
      <c r="NXB3055" s="607"/>
      <c r="NXC3055" s="607"/>
      <c r="NXD3055" s="607"/>
      <c r="NXE3055" s="607"/>
      <c r="NXF3055" s="607"/>
      <c r="NXG3055" s="607"/>
      <c r="NXH3055" s="607"/>
      <c r="NXI3055" s="607"/>
      <c r="NXJ3055" s="607"/>
      <c r="NXK3055" s="607"/>
      <c r="NXL3055" s="607"/>
      <c r="NXM3055" s="607"/>
      <c r="NXN3055" s="607"/>
      <c r="NXO3055" s="607"/>
      <c r="NXP3055" s="607"/>
      <c r="NXQ3055" s="607"/>
      <c r="NXR3055" s="607"/>
      <c r="NXS3055" s="607"/>
      <c r="NXT3055" s="607"/>
      <c r="NXU3055" s="607"/>
      <c r="NXV3055" s="607"/>
      <c r="NXW3055" s="607"/>
      <c r="NXX3055" s="607"/>
      <c r="NXY3055" s="607"/>
      <c r="NXZ3055" s="607"/>
      <c r="NYA3055" s="607"/>
      <c r="NYB3055" s="607"/>
      <c r="NYC3055" s="607"/>
      <c r="NYD3055" s="607"/>
      <c r="NYE3055" s="607"/>
      <c r="NYF3055" s="607"/>
      <c r="NYG3055" s="607"/>
      <c r="NYH3055" s="607"/>
      <c r="NYI3055" s="607"/>
      <c r="NYJ3055" s="607"/>
      <c r="NYK3055" s="607"/>
      <c r="NYL3055" s="607"/>
      <c r="NYM3055" s="607"/>
      <c r="NYN3055" s="607"/>
      <c r="NYO3055" s="607"/>
      <c r="NYP3055" s="607"/>
      <c r="NYQ3055" s="607"/>
      <c r="NYR3055" s="607"/>
      <c r="NYS3055" s="607"/>
      <c r="NYT3055" s="607"/>
      <c r="NYU3055" s="607"/>
      <c r="NYV3055" s="607"/>
      <c r="NYW3055" s="607"/>
      <c r="NYX3055" s="607"/>
      <c r="NYY3055" s="607"/>
      <c r="NYZ3055" s="607"/>
      <c r="NZA3055" s="607"/>
      <c r="NZB3055" s="607"/>
      <c r="NZC3055" s="607"/>
      <c r="NZD3055" s="607"/>
      <c r="NZE3055" s="607"/>
      <c r="NZF3055" s="607"/>
      <c r="NZG3055" s="607"/>
      <c r="NZH3055" s="607"/>
      <c r="NZI3055" s="607"/>
      <c r="NZJ3055" s="607"/>
      <c r="NZK3055" s="607"/>
      <c r="NZL3055" s="607"/>
      <c r="NZM3055" s="607"/>
      <c r="NZN3055" s="607"/>
      <c r="NZO3055" s="607"/>
      <c r="NZP3055" s="607"/>
      <c r="NZQ3055" s="607"/>
      <c r="NZR3055" s="607"/>
      <c r="NZS3055" s="607"/>
      <c r="NZT3055" s="607"/>
      <c r="NZU3055" s="607"/>
      <c r="NZV3055" s="607"/>
      <c r="NZW3055" s="607"/>
      <c r="NZX3055" s="607"/>
      <c r="NZY3055" s="607"/>
      <c r="NZZ3055" s="607"/>
      <c r="OAA3055" s="607"/>
      <c r="OAB3055" s="607"/>
      <c r="OAC3055" s="607"/>
      <c r="OAD3055" s="607"/>
      <c r="OAE3055" s="607"/>
      <c r="OAF3055" s="607"/>
      <c r="OAG3055" s="607"/>
      <c r="OAH3055" s="607"/>
      <c r="OAI3055" s="607"/>
      <c r="OAJ3055" s="607"/>
      <c r="OAK3055" s="607"/>
      <c r="OAL3055" s="607"/>
      <c r="OAM3055" s="607"/>
      <c r="OAN3055" s="607"/>
      <c r="OAO3055" s="607"/>
      <c r="OAP3055" s="607"/>
      <c r="OAQ3055" s="607"/>
      <c r="OAR3055" s="607"/>
      <c r="OAS3055" s="607"/>
      <c r="OAT3055" s="607"/>
      <c r="OAU3055" s="607"/>
      <c r="OAV3055" s="607"/>
      <c r="OAW3055" s="607"/>
      <c r="OAX3055" s="607"/>
      <c r="OAY3055" s="607"/>
      <c r="OAZ3055" s="607"/>
      <c r="OBA3055" s="607"/>
      <c r="OBB3055" s="607"/>
      <c r="OBC3055" s="607"/>
      <c r="OBD3055" s="607"/>
      <c r="OBE3055" s="607"/>
      <c r="OBF3055" s="607"/>
      <c r="OBG3055" s="607"/>
      <c r="OBH3055" s="607"/>
      <c r="OBI3055" s="607"/>
      <c r="OBJ3055" s="607"/>
      <c r="OBK3055" s="607"/>
      <c r="OBL3055" s="607"/>
      <c r="OBM3055" s="607"/>
      <c r="OBN3055" s="607"/>
      <c r="OBO3055" s="607"/>
      <c r="OBP3055" s="607"/>
      <c r="OBQ3055" s="607"/>
      <c r="OBR3055" s="607"/>
      <c r="OBS3055" s="607"/>
      <c r="OBT3055" s="607"/>
      <c r="OBU3055" s="607"/>
      <c r="OBV3055" s="607"/>
      <c r="OBW3055" s="607"/>
      <c r="OBX3055" s="607"/>
      <c r="OBY3055" s="607"/>
      <c r="OBZ3055" s="607"/>
      <c r="OCA3055" s="607"/>
      <c r="OCB3055" s="607"/>
      <c r="OCC3055" s="607"/>
      <c r="OCD3055" s="607"/>
      <c r="OCE3055" s="607"/>
      <c r="OCF3055" s="607"/>
      <c r="OCG3055" s="607"/>
      <c r="OCH3055" s="607"/>
      <c r="OCI3055" s="607"/>
      <c r="OCJ3055" s="607"/>
      <c r="OCK3055" s="607"/>
      <c r="OCL3055" s="607"/>
      <c r="OCM3055" s="607"/>
      <c r="OCN3055" s="607"/>
      <c r="OCO3055" s="607"/>
      <c r="OCP3055" s="607"/>
      <c r="OCQ3055" s="607"/>
      <c r="OCR3055" s="607"/>
      <c r="OCS3055" s="607"/>
      <c r="OCT3055" s="607"/>
      <c r="OCU3055" s="607"/>
      <c r="OCV3055" s="607"/>
      <c r="OCW3055" s="607"/>
      <c r="OCX3055" s="607"/>
      <c r="OCY3055" s="607"/>
      <c r="OCZ3055" s="607"/>
      <c r="ODA3055" s="607"/>
      <c r="ODB3055" s="607"/>
      <c r="ODC3055" s="607"/>
      <c r="ODD3055" s="607"/>
      <c r="ODE3055" s="607"/>
      <c r="ODF3055" s="607"/>
      <c r="ODG3055" s="607"/>
      <c r="ODH3055" s="607"/>
      <c r="ODI3055" s="607"/>
      <c r="ODJ3055" s="607"/>
      <c r="ODK3055" s="607"/>
      <c r="ODL3055" s="607"/>
      <c r="ODM3055" s="607"/>
      <c r="ODN3055" s="607"/>
      <c r="ODO3055" s="607"/>
      <c r="ODP3055" s="607"/>
      <c r="ODQ3055" s="607"/>
      <c r="ODR3055" s="607"/>
      <c r="ODS3055" s="607"/>
      <c r="ODT3055" s="607"/>
      <c r="ODU3055" s="607"/>
      <c r="ODV3055" s="607"/>
      <c r="ODW3055" s="607"/>
      <c r="ODX3055" s="607"/>
      <c r="ODY3055" s="607"/>
      <c r="ODZ3055" s="607"/>
      <c r="OEA3055" s="607"/>
      <c r="OEB3055" s="607"/>
      <c r="OEC3055" s="607"/>
      <c r="OED3055" s="607"/>
      <c r="OEE3055" s="607"/>
      <c r="OEF3055" s="607"/>
      <c r="OEG3055" s="607"/>
      <c r="OEH3055" s="607"/>
      <c r="OEI3055" s="607"/>
      <c r="OEJ3055" s="607"/>
      <c r="OEK3055" s="607"/>
      <c r="OEL3055" s="607"/>
      <c r="OEM3055" s="607"/>
      <c r="OEN3055" s="607"/>
      <c r="OEO3055" s="607"/>
      <c r="OEP3055" s="607"/>
      <c r="OEQ3055" s="607"/>
      <c r="OER3055" s="607"/>
      <c r="OES3055" s="607"/>
      <c r="OET3055" s="607"/>
      <c r="OEU3055" s="607"/>
      <c r="OEV3055" s="607"/>
      <c r="OEW3055" s="607"/>
      <c r="OEX3055" s="607"/>
      <c r="OEY3055" s="607"/>
      <c r="OEZ3055" s="607"/>
      <c r="OFA3055" s="607"/>
      <c r="OFB3055" s="607"/>
      <c r="OFC3055" s="607"/>
      <c r="OFD3055" s="607"/>
      <c r="OFE3055" s="607"/>
      <c r="OFF3055" s="607"/>
      <c r="OFG3055" s="607"/>
      <c r="OFH3055" s="607"/>
      <c r="OFI3055" s="607"/>
      <c r="OFJ3055" s="607"/>
      <c r="OFK3055" s="607"/>
      <c r="OFL3055" s="607"/>
      <c r="OFM3055" s="607"/>
      <c r="OFN3055" s="607"/>
      <c r="OFO3055" s="607"/>
      <c r="OFP3055" s="607"/>
      <c r="OFQ3055" s="607"/>
      <c r="OFR3055" s="607"/>
      <c r="OFS3055" s="607"/>
      <c r="OFT3055" s="607"/>
      <c r="OFU3055" s="607"/>
      <c r="OFV3055" s="607"/>
      <c r="OFW3055" s="607"/>
      <c r="OFX3055" s="607"/>
      <c r="OFY3055" s="607"/>
      <c r="OFZ3055" s="607"/>
      <c r="OGA3055" s="607"/>
      <c r="OGB3055" s="607"/>
      <c r="OGC3055" s="607"/>
      <c r="OGD3055" s="607"/>
      <c r="OGE3055" s="607"/>
      <c r="OGF3055" s="607"/>
      <c r="OGG3055" s="607"/>
      <c r="OGH3055" s="607"/>
      <c r="OGI3055" s="607"/>
      <c r="OGJ3055" s="607"/>
      <c r="OGK3055" s="607"/>
      <c r="OGL3055" s="607"/>
      <c r="OGM3055" s="607"/>
      <c r="OGN3055" s="607"/>
      <c r="OGO3055" s="607"/>
      <c r="OGP3055" s="607"/>
      <c r="OGQ3055" s="607"/>
      <c r="OGR3055" s="607"/>
      <c r="OGS3055" s="607"/>
      <c r="OGT3055" s="607"/>
      <c r="OGU3055" s="607"/>
      <c r="OGV3055" s="607"/>
      <c r="OGW3055" s="607"/>
      <c r="OGX3055" s="607"/>
      <c r="OGY3055" s="607"/>
      <c r="OGZ3055" s="607"/>
      <c r="OHA3055" s="607"/>
      <c r="OHB3055" s="607"/>
      <c r="OHC3055" s="607"/>
      <c r="OHD3055" s="607"/>
      <c r="OHE3055" s="607"/>
      <c r="OHF3055" s="607"/>
      <c r="OHG3055" s="607"/>
      <c r="OHH3055" s="607"/>
      <c r="OHI3055" s="607"/>
      <c r="OHJ3055" s="607"/>
      <c r="OHK3055" s="607"/>
      <c r="OHL3055" s="607"/>
      <c r="OHM3055" s="607"/>
      <c r="OHN3055" s="607"/>
      <c r="OHO3055" s="607"/>
      <c r="OHP3055" s="607"/>
      <c r="OHQ3055" s="607"/>
      <c r="OHR3055" s="607"/>
      <c r="OHS3055" s="607"/>
      <c r="OHT3055" s="607"/>
      <c r="OHU3055" s="607"/>
      <c r="OHV3055" s="607"/>
      <c r="OHW3055" s="607"/>
      <c r="OHX3055" s="607"/>
      <c r="OHY3055" s="607"/>
      <c r="OHZ3055" s="607"/>
      <c r="OIA3055" s="607"/>
      <c r="OIB3055" s="607"/>
      <c r="OIC3055" s="607"/>
      <c r="OID3055" s="607"/>
      <c r="OIE3055" s="607"/>
      <c r="OIF3055" s="607"/>
      <c r="OIG3055" s="607"/>
      <c r="OIH3055" s="607"/>
      <c r="OII3055" s="607"/>
      <c r="OIJ3055" s="607"/>
      <c r="OIK3055" s="607"/>
      <c r="OIL3055" s="607"/>
      <c r="OIM3055" s="607"/>
      <c r="OIN3055" s="607"/>
      <c r="OIO3055" s="607"/>
      <c r="OIP3055" s="607"/>
      <c r="OIQ3055" s="607"/>
      <c r="OIR3055" s="607"/>
      <c r="OIS3055" s="607"/>
      <c r="OIT3055" s="607"/>
      <c r="OIU3055" s="607"/>
      <c r="OIV3055" s="607"/>
      <c r="OIW3055" s="607"/>
      <c r="OIX3055" s="607"/>
      <c r="OIY3055" s="607"/>
      <c r="OIZ3055" s="607"/>
      <c r="OJA3055" s="607"/>
      <c r="OJB3055" s="607"/>
      <c r="OJC3055" s="607"/>
      <c r="OJD3055" s="607"/>
      <c r="OJE3055" s="607"/>
      <c r="OJF3055" s="607"/>
      <c r="OJG3055" s="607"/>
      <c r="OJH3055" s="607"/>
      <c r="OJI3055" s="607"/>
      <c r="OJJ3055" s="607"/>
      <c r="OJK3055" s="607"/>
      <c r="OJL3055" s="607"/>
      <c r="OJM3055" s="607"/>
      <c r="OJN3055" s="607"/>
      <c r="OJO3055" s="607"/>
      <c r="OJP3055" s="607"/>
      <c r="OJQ3055" s="607"/>
      <c r="OJR3055" s="607"/>
      <c r="OJS3055" s="607"/>
      <c r="OJT3055" s="607"/>
      <c r="OJU3055" s="607"/>
      <c r="OJV3055" s="607"/>
      <c r="OJW3055" s="607"/>
      <c r="OJX3055" s="607"/>
      <c r="OJY3055" s="607"/>
      <c r="OJZ3055" s="607"/>
      <c r="OKA3055" s="607"/>
      <c r="OKB3055" s="607"/>
      <c r="OKC3055" s="607"/>
      <c r="OKD3055" s="607"/>
      <c r="OKE3055" s="607"/>
      <c r="OKF3055" s="607"/>
      <c r="OKG3055" s="607"/>
      <c r="OKH3055" s="607"/>
      <c r="OKI3055" s="607"/>
      <c r="OKJ3055" s="607"/>
      <c r="OKK3055" s="607"/>
      <c r="OKL3055" s="607"/>
      <c r="OKM3055" s="607"/>
      <c r="OKN3055" s="607"/>
      <c r="OKO3055" s="607"/>
      <c r="OKP3055" s="607"/>
      <c r="OKQ3055" s="607"/>
      <c r="OKR3055" s="607"/>
      <c r="OKS3055" s="607"/>
      <c r="OKT3055" s="607"/>
      <c r="OKU3055" s="607"/>
      <c r="OKV3055" s="607"/>
      <c r="OKW3055" s="607"/>
      <c r="OKX3055" s="607"/>
      <c r="OKY3055" s="607"/>
      <c r="OKZ3055" s="607"/>
      <c r="OLA3055" s="607"/>
      <c r="OLB3055" s="607"/>
      <c r="OLC3055" s="607"/>
      <c r="OLD3055" s="607"/>
      <c r="OLE3055" s="607"/>
      <c r="OLF3055" s="607"/>
      <c r="OLG3055" s="607"/>
      <c r="OLH3055" s="607"/>
      <c r="OLI3055" s="607"/>
      <c r="OLJ3055" s="607"/>
      <c r="OLK3055" s="607"/>
      <c r="OLL3055" s="607"/>
      <c r="OLM3055" s="607"/>
      <c r="OLN3055" s="607"/>
      <c r="OLO3055" s="607"/>
      <c r="OLP3055" s="607"/>
      <c r="OLQ3055" s="607"/>
      <c r="OLR3055" s="607"/>
      <c r="OLS3055" s="607"/>
      <c r="OLT3055" s="607"/>
      <c r="OLU3055" s="607"/>
      <c r="OLV3055" s="607"/>
      <c r="OLW3055" s="607"/>
      <c r="OLX3055" s="607"/>
      <c r="OLY3055" s="607"/>
      <c r="OLZ3055" s="607"/>
      <c r="OMA3055" s="607"/>
      <c r="OMB3055" s="607"/>
      <c r="OMC3055" s="607"/>
      <c r="OMD3055" s="607"/>
      <c r="OME3055" s="607"/>
      <c r="OMF3055" s="607"/>
      <c r="OMG3055" s="607"/>
      <c r="OMH3055" s="607"/>
      <c r="OMI3055" s="607"/>
      <c r="OMJ3055" s="607"/>
      <c r="OMK3055" s="607"/>
      <c r="OML3055" s="607"/>
      <c r="OMM3055" s="607"/>
      <c r="OMN3055" s="607"/>
      <c r="OMO3055" s="607"/>
      <c r="OMP3055" s="607"/>
      <c r="OMQ3055" s="607"/>
      <c r="OMR3055" s="607"/>
      <c r="OMS3055" s="607"/>
      <c r="OMT3055" s="607"/>
      <c r="OMU3055" s="607"/>
      <c r="OMV3055" s="607"/>
      <c r="OMW3055" s="607"/>
      <c r="OMX3055" s="607"/>
      <c r="OMY3055" s="607"/>
      <c r="OMZ3055" s="607"/>
      <c r="ONA3055" s="607"/>
      <c r="ONB3055" s="607"/>
      <c r="ONC3055" s="607"/>
      <c r="OND3055" s="607"/>
      <c r="ONE3055" s="607"/>
      <c r="ONF3055" s="607"/>
      <c r="ONG3055" s="607"/>
      <c r="ONH3055" s="607"/>
      <c r="ONI3055" s="607"/>
      <c r="ONJ3055" s="607"/>
      <c r="ONK3055" s="607"/>
      <c r="ONL3055" s="607"/>
      <c r="ONM3055" s="607"/>
      <c r="ONN3055" s="607"/>
      <c r="ONO3055" s="607"/>
      <c r="ONP3055" s="607"/>
      <c r="ONQ3055" s="607"/>
      <c r="ONR3055" s="607"/>
      <c r="ONS3055" s="607"/>
      <c r="ONT3055" s="607"/>
      <c r="ONU3055" s="607"/>
      <c r="ONV3055" s="607"/>
      <c r="ONW3055" s="607"/>
      <c r="ONX3055" s="607"/>
      <c r="ONY3055" s="607"/>
      <c r="ONZ3055" s="607"/>
      <c r="OOA3055" s="607"/>
      <c r="OOB3055" s="607"/>
      <c r="OOC3055" s="607"/>
      <c r="OOD3055" s="607"/>
      <c r="OOE3055" s="607"/>
      <c r="OOF3055" s="607"/>
      <c r="OOG3055" s="607"/>
      <c r="OOH3055" s="607"/>
      <c r="OOI3055" s="607"/>
      <c r="OOJ3055" s="607"/>
      <c r="OOK3055" s="607"/>
      <c r="OOL3055" s="607"/>
      <c r="OOM3055" s="607"/>
      <c r="OON3055" s="607"/>
      <c r="OOO3055" s="607"/>
      <c r="OOP3055" s="607"/>
      <c r="OOQ3055" s="607"/>
      <c r="OOR3055" s="607"/>
      <c r="OOS3055" s="607"/>
      <c r="OOT3055" s="607"/>
      <c r="OOU3055" s="607"/>
      <c r="OOV3055" s="607"/>
      <c r="OOW3055" s="607"/>
      <c r="OOX3055" s="607"/>
      <c r="OOY3055" s="607"/>
      <c r="OOZ3055" s="607"/>
      <c r="OPA3055" s="607"/>
      <c r="OPB3055" s="607"/>
      <c r="OPC3055" s="607"/>
      <c r="OPD3055" s="607"/>
      <c r="OPE3055" s="607"/>
      <c r="OPF3055" s="607"/>
      <c r="OPG3055" s="607"/>
      <c r="OPH3055" s="607"/>
      <c r="OPI3055" s="607"/>
      <c r="OPJ3055" s="607"/>
      <c r="OPK3055" s="607"/>
      <c r="OPL3055" s="607"/>
      <c r="OPM3055" s="607"/>
      <c r="OPN3055" s="607"/>
      <c r="OPO3055" s="607"/>
      <c r="OPP3055" s="607"/>
      <c r="OPQ3055" s="607"/>
      <c r="OPR3055" s="607"/>
      <c r="OPS3055" s="607"/>
      <c r="OPT3055" s="607"/>
      <c r="OPU3055" s="607"/>
      <c r="OPV3055" s="607"/>
      <c r="OPW3055" s="607"/>
      <c r="OPX3055" s="607"/>
      <c r="OPY3055" s="607"/>
      <c r="OPZ3055" s="607"/>
      <c r="OQA3055" s="607"/>
      <c r="OQB3055" s="607"/>
      <c r="OQC3055" s="607"/>
      <c r="OQD3055" s="607"/>
      <c r="OQE3055" s="607"/>
      <c r="OQF3055" s="607"/>
      <c r="OQG3055" s="607"/>
      <c r="OQH3055" s="607"/>
      <c r="OQI3055" s="607"/>
      <c r="OQJ3055" s="607"/>
      <c r="OQK3055" s="607"/>
      <c r="OQL3055" s="607"/>
      <c r="OQM3055" s="607"/>
      <c r="OQN3055" s="607"/>
      <c r="OQO3055" s="607"/>
      <c r="OQP3055" s="607"/>
      <c r="OQQ3055" s="607"/>
      <c r="OQR3055" s="607"/>
      <c r="OQS3055" s="607"/>
      <c r="OQT3055" s="607"/>
      <c r="OQU3055" s="607"/>
      <c r="OQV3055" s="607"/>
      <c r="OQW3055" s="607"/>
      <c r="OQX3055" s="607"/>
      <c r="OQY3055" s="607"/>
      <c r="OQZ3055" s="607"/>
      <c r="ORA3055" s="607"/>
      <c r="ORB3055" s="607"/>
      <c r="ORC3055" s="607"/>
      <c r="ORD3055" s="607"/>
      <c r="ORE3055" s="607"/>
      <c r="ORF3055" s="607"/>
      <c r="ORG3055" s="607"/>
      <c r="ORH3055" s="607"/>
      <c r="ORI3055" s="607"/>
      <c r="ORJ3055" s="607"/>
      <c r="ORK3055" s="607"/>
      <c r="ORL3055" s="607"/>
      <c r="ORM3055" s="607"/>
      <c r="ORN3055" s="607"/>
      <c r="ORO3055" s="607"/>
      <c r="ORP3055" s="607"/>
      <c r="ORQ3055" s="607"/>
      <c r="ORR3055" s="607"/>
      <c r="ORS3055" s="607"/>
      <c r="ORT3055" s="607"/>
      <c r="ORU3055" s="607"/>
      <c r="ORV3055" s="607"/>
      <c r="ORW3055" s="607"/>
      <c r="ORX3055" s="607"/>
      <c r="ORY3055" s="607"/>
      <c r="ORZ3055" s="607"/>
      <c r="OSA3055" s="607"/>
      <c r="OSB3055" s="607"/>
      <c r="OSC3055" s="607"/>
      <c r="OSD3055" s="607"/>
      <c r="OSE3055" s="607"/>
      <c r="OSF3055" s="607"/>
      <c r="OSG3055" s="607"/>
      <c r="OSH3055" s="607"/>
      <c r="OSI3055" s="607"/>
      <c r="OSJ3055" s="607"/>
      <c r="OSK3055" s="607"/>
      <c r="OSL3055" s="607"/>
      <c r="OSM3055" s="607"/>
      <c r="OSN3055" s="607"/>
      <c r="OSO3055" s="607"/>
      <c r="OSP3055" s="607"/>
      <c r="OSQ3055" s="607"/>
      <c r="OSR3055" s="607"/>
      <c r="OSS3055" s="607"/>
      <c r="OST3055" s="607"/>
      <c r="OSU3055" s="607"/>
      <c r="OSV3055" s="607"/>
      <c r="OSW3055" s="607"/>
      <c r="OSX3055" s="607"/>
      <c r="OSY3055" s="607"/>
      <c r="OSZ3055" s="607"/>
      <c r="OTA3055" s="607"/>
      <c r="OTB3055" s="607"/>
      <c r="OTC3055" s="607"/>
      <c r="OTD3055" s="607"/>
      <c r="OTE3055" s="607"/>
      <c r="OTF3055" s="607"/>
      <c r="OTG3055" s="607"/>
      <c r="OTH3055" s="607"/>
      <c r="OTI3055" s="607"/>
      <c r="OTJ3055" s="607"/>
      <c r="OTK3055" s="607"/>
      <c r="OTL3055" s="607"/>
      <c r="OTM3055" s="607"/>
      <c r="OTN3055" s="607"/>
      <c r="OTO3055" s="607"/>
      <c r="OTP3055" s="607"/>
      <c r="OTQ3055" s="607"/>
      <c r="OTR3055" s="607"/>
      <c r="OTS3055" s="607"/>
      <c r="OTT3055" s="607"/>
      <c r="OTU3055" s="607"/>
      <c r="OTV3055" s="607"/>
      <c r="OTW3055" s="607"/>
      <c r="OTX3055" s="607"/>
      <c r="OTY3055" s="607"/>
      <c r="OTZ3055" s="607"/>
      <c r="OUA3055" s="607"/>
      <c r="OUB3055" s="607"/>
      <c r="OUC3055" s="607"/>
      <c r="OUD3055" s="607"/>
      <c r="OUE3055" s="607"/>
      <c r="OUF3055" s="607"/>
      <c r="OUG3055" s="607"/>
      <c r="OUH3055" s="607"/>
      <c r="OUI3055" s="607"/>
      <c r="OUJ3055" s="607"/>
      <c r="OUK3055" s="607"/>
      <c r="OUL3055" s="607"/>
      <c r="OUM3055" s="607"/>
      <c r="OUN3055" s="607"/>
      <c r="OUO3055" s="607"/>
      <c r="OUP3055" s="607"/>
      <c r="OUQ3055" s="607"/>
      <c r="OUR3055" s="607"/>
      <c r="OUS3055" s="607"/>
      <c r="OUT3055" s="607"/>
      <c r="OUU3055" s="607"/>
      <c r="OUV3055" s="607"/>
      <c r="OUW3055" s="607"/>
      <c r="OUX3055" s="607"/>
      <c r="OUY3055" s="607"/>
      <c r="OUZ3055" s="607"/>
      <c r="OVA3055" s="607"/>
      <c r="OVB3055" s="607"/>
      <c r="OVC3055" s="607"/>
      <c r="OVD3055" s="607"/>
      <c r="OVE3055" s="607"/>
      <c r="OVF3055" s="607"/>
      <c r="OVG3055" s="607"/>
      <c r="OVH3055" s="607"/>
      <c r="OVI3055" s="607"/>
      <c r="OVJ3055" s="607"/>
      <c r="OVK3055" s="607"/>
      <c r="OVL3055" s="607"/>
      <c r="OVM3055" s="607"/>
      <c r="OVN3055" s="607"/>
      <c r="OVO3055" s="607"/>
      <c r="OVP3055" s="607"/>
      <c r="OVQ3055" s="607"/>
      <c r="OVR3055" s="607"/>
      <c r="OVS3055" s="607"/>
      <c r="OVT3055" s="607"/>
      <c r="OVU3055" s="607"/>
      <c r="OVV3055" s="607"/>
      <c r="OVW3055" s="607"/>
      <c r="OVX3055" s="607"/>
      <c r="OVY3055" s="607"/>
      <c r="OVZ3055" s="607"/>
      <c r="OWA3055" s="607"/>
      <c r="OWB3055" s="607"/>
      <c r="OWC3055" s="607"/>
      <c r="OWD3055" s="607"/>
      <c r="OWE3055" s="607"/>
      <c r="OWF3055" s="607"/>
      <c r="OWG3055" s="607"/>
      <c r="OWH3055" s="607"/>
      <c r="OWI3055" s="607"/>
      <c r="OWJ3055" s="607"/>
      <c r="OWK3055" s="607"/>
      <c r="OWL3055" s="607"/>
      <c r="OWM3055" s="607"/>
      <c r="OWN3055" s="607"/>
      <c r="OWO3055" s="607"/>
      <c r="OWP3055" s="607"/>
      <c r="OWQ3055" s="607"/>
      <c r="OWR3055" s="607"/>
      <c r="OWS3055" s="607"/>
      <c r="OWT3055" s="607"/>
      <c r="OWU3055" s="607"/>
      <c r="OWV3055" s="607"/>
      <c r="OWW3055" s="607"/>
      <c r="OWX3055" s="607"/>
      <c r="OWY3055" s="607"/>
      <c r="OWZ3055" s="607"/>
      <c r="OXA3055" s="607"/>
      <c r="OXB3055" s="607"/>
      <c r="OXC3055" s="607"/>
      <c r="OXD3055" s="607"/>
      <c r="OXE3055" s="607"/>
      <c r="OXF3055" s="607"/>
      <c r="OXG3055" s="607"/>
      <c r="OXH3055" s="607"/>
      <c r="OXI3055" s="607"/>
      <c r="OXJ3055" s="607"/>
      <c r="OXK3055" s="607"/>
      <c r="OXL3055" s="607"/>
      <c r="OXM3055" s="607"/>
      <c r="OXN3055" s="607"/>
      <c r="OXO3055" s="607"/>
      <c r="OXP3055" s="607"/>
      <c r="OXQ3055" s="607"/>
      <c r="OXR3055" s="607"/>
      <c r="OXS3055" s="607"/>
      <c r="OXT3055" s="607"/>
      <c r="OXU3055" s="607"/>
      <c r="OXV3055" s="607"/>
      <c r="OXW3055" s="607"/>
      <c r="OXX3055" s="607"/>
      <c r="OXY3055" s="607"/>
      <c r="OXZ3055" s="607"/>
      <c r="OYA3055" s="607"/>
      <c r="OYB3055" s="607"/>
      <c r="OYC3055" s="607"/>
      <c r="OYD3055" s="607"/>
      <c r="OYE3055" s="607"/>
      <c r="OYF3055" s="607"/>
      <c r="OYG3055" s="607"/>
      <c r="OYH3055" s="607"/>
      <c r="OYI3055" s="607"/>
      <c r="OYJ3055" s="607"/>
      <c r="OYK3055" s="607"/>
      <c r="OYL3055" s="607"/>
      <c r="OYM3055" s="607"/>
      <c r="OYN3055" s="607"/>
      <c r="OYO3055" s="607"/>
      <c r="OYP3055" s="607"/>
      <c r="OYQ3055" s="607"/>
      <c r="OYR3055" s="607"/>
      <c r="OYS3055" s="607"/>
      <c r="OYT3055" s="607"/>
      <c r="OYU3055" s="607"/>
      <c r="OYV3055" s="607"/>
      <c r="OYW3055" s="607"/>
      <c r="OYX3055" s="607"/>
      <c r="OYY3055" s="607"/>
      <c r="OYZ3055" s="607"/>
      <c r="OZA3055" s="607"/>
      <c r="OZB3055" s="607"/>
      <c r="OZC3055" s="607"/>
      <c r="OZD3055" s="607"/>
      <c r="OZE3055" s="607"/>
      <c r="OZF3055" s="607"/>
      <c r="OZG3055" s="607"/>
      <c r="OZH3055" s="607"/>
      <c r="OZI3055" s="607"/>
      <c r="OZJ3055" s="607"/>
      <c r="OZK3055" s="607"/>
      <c r="OZL3055" s="607"/>
      <c r="OZM3055" s="607"/>
      <c r="OZN3055" s="607"/>
      <c r="OZO3055" s="607"/>
      <c r="OZP3055" s="607"/>
      <c r="OZQ3055" s="607"/>
      <c r="OZR3055" s="607"/>
      <c r="OZS3055" s="607"/>
      <c r="OZT3055" s="607"/>
      <c r="OZU3055" s="607"/>
      <c r="OZV3055" s="607"/>
      <c r="OZW3055" s="607"/>
      <c r="OZX3055" s="607"/>
      <c r="OZY3055" s="607"/>
      <c r="OZZ3055" s="607"/>
      <c r="PAA3055" s="607"/>
      <c r="PAB3055" s="607"/>
      <c r="PAC3055" s="607"/>
      <c r="PAD3055" s="607"/>
      <c r="PAE3055" s="607"/>
      <c r="PAF3055" s="607"/>
      <c r="PAG3055" s="607"/>
      <c r="PAH3055" s="607"/>
      <c r="PAI3055" s="607"/>
      <c r="PAJ3055" s="607"/>
      <c r="PAK3055" s="607"/>
      <c r="PAL3055" s="607"/>
      <c r="PAM3055" s="607"/>
      <c r="PAN3055" s="607"/>
      <c r="PAO3055" s="607"/>
      <c r="PAP3055" s="607"/>
      <c r="PAQ3055" s="607"/>
      <c r="PAR3055" s="607"/>
      <c r="PAS3055" s="607"/>
      <c r="PAT3055" s="607"/>
      <c r="PAU3055" s="607"/>
      <c r="PAV3055" s="607"/>
      <c r="PAW3055" s="607"/>
      <c r="PAX3055" s="607"/>
      <c r="PAY3055" s="607"/>
      <c r="PAZ3055" s="607"/>
      <c r="PBA3055" s="607"/>
      <c r="PBB3055" s="607"/>
      <c r="PBC3055" s="607"/>
      <c r="PBD3055" s="607"/>
      <c r="PBE3055" s="607"/>
      <c r="PBF3055" s="607"/>
      <c r="PBG3055" s="607"/>
      <c r="PBH3055" s="607"/>
      <c r="PBI3055" s="607"/>
      <c r="PBJ3055" s="607"/>
      <c r="PBK3055" s="607"/>
      <c r="PBL3055" s="607"/>
      <c r="PBM3055" s="607"/>
      <c r="PBN3055" s="607"/>
      <c r="PBO3055" s="607"/>
      <c r="PBP3055" s="607"/>
      <c r="PBQ3055" s="607"/>
      <c r="PBR3055" s="607"/>
      <c r="PBS3055" s="607"/>
      <c r="PBT3055" s="607"/>
      <c r="PBU3055" s="607"/>
      <c r="PBV3055" s="607"/>
      <c r="PBW3055" s="607"/>
      <c r="PBX3055" s="607"/>
      <c r="PBY3055" s="607"/>
      <c r="PBZ3055" s="607"/>
      <c r="PCA3055" s="607"/>
      <c r="PCB3055" s="607"/>
      <c r="PCC3055" s="607"/>
      <c r="PCD3055" s="607"/>
      <c r="PCE3055" s="607"/>
      <c r="PCF3055" s="607"/>
      <c r="PCG3055" s="607"/>
      <c r="PCH3055" s="607"/>
      <c r="PCI3055" s="607"/>
      <c r="PCJ3055" s="607"/>
      <c r="PCK3055" s="607"/>
      <c r="PCL3055" s="607"/>
      <c r="PCM3055" s="607"/>
      <c r="PCN3055" s="607"/>
      <c r="PCO3055" s="607"/>
      <c r="PCP3055" s="607"/>
      <c r="PCQ3055" s="607"/>
      <c r="PCR3055" s="607"/>
      <c r="PCS3055" s="607"/>
      <c r="PCT3055" s="607"/>
      <c r="PCU3055" s="607"/>
      <c r="PCV3055" s="607"/>
      <c r="PCW3055" s="607"/>
      <c r="PCX3055" s="607"/>
      <c r="PCY3055" s="607"/>
      <c r="PCZ3055" s="607"/>
      <c r="PDA3055" s="607"/>
      <c r="PDB3055" s="607"/>
      <c r="PDC3055" s="607"/>
      <c r="PDD3055" s="607"/>
      <c r="PDE3055" s="607"/>
      <c r="PDF3055" s="607"/>
      <c r="PDG3055" s="607"/>
      <c r="PDH3055" s="607"/>
      <c r="PDI3055" s="607"/>
      <c r="PDJ3055" s="607"/>
      <c r="PDK3055" s="607"/>
      <c r="PDL3055" s="607"/>
      <c r="PDM3055" s="607"/>
      <c r="PDN3055" s="607"/>
      <c r="PDO3055" s="607"/>
      <c r="PDP3055" s="607"/>
      <c r="PDQ3055" s="607"/>
      <c r="PDR3055" s="607"/>
      <c r="PDS3055" s="607"/>
      <c r="PDT3055" s="607"/>
      <c r="PDU3055" s="607"/>
      <c r="PDV3055" s="607"/>
      <c r="PDW3055" s="607"/>
      <c r="PDX3055" s="607"/>
      <c r="PDY3055" s="607"/>
      <c r="PDZ3055" s="607"/>
      <c r="PEA3055" s="607"/>
      <c r="PEB3055" s="607"/>
      <c r="PEC3055" s="607"/>
      <c r="PED3055" s="607"/>
      <c r="PEE3055" s="607"/>
      <c r="PEF3055" s="607"/>
      <c r="PEG3055" s="607"/>
      <c r="PEH3055" s="607"/>
      <c r="PEI3055" s="607"/>
      <c r="PEJ3055" s="607"/>
      <c r="PEK3055" s="607"/>
      <c r="PEL3055" s="607"/>
      <c r="PEM3055" s="607"/>
      <c r="PEN3055" s="607"/>
      <c r="PEO3055" s="607"/>
      <c r="PEP3055" s="607"/>
      <c r="PEQ3055" s="607"/>
      <c r="PER3055" s="607"/>
      <c r="PES3055" s="607"/>
      <c r="PET3055" s="607"/>
      <c r="PEU3055" s="607"/>
      <c r="PEV3055" s="607"/>
      <c r="PEW3055" s="607"/>
      <c r="PEX3055" s="607"/>
      <c r="PEY3055" s="607"/>
      <c r="PEZ3055" s="607"/>
      <c r="PFA3055" s="607"/>
      <c r="PFB3055" s="607"/>
      <c r="PFC3055" s="607"/>
      <c r="PFD3055" s="607"/>
      <c r="PFE3055" s="607"/>
      <c r="PFF3055" s="607"/>
      <c r="PFG3055" s="607"/>
      <c r="PFH3055" s="607"/>
      <c r="PFI3055" s="607"/>
      <c r="PFJ3055" s="607"/>
      <c r="PFK3055" s="607"/>
      <c r="PFL3055" s="607"/>
      <c r="PFM3055" s="607"/>
      <c r="PFN3055" s="607"/>
      <c r="PFO3055" s="607"/>
      <c r="PFP3055" s="607"/>
      <c r="PFQ3055" s="607"/>
      <c r="PFR3055" s="607"/>
      <c r="PFS3055" s="607"/>
      <c r="PFT3055" s="607"/>
      <c r="PFU3055" s="607"/>
      <c r="PFV3055" s="607"/>
      <c r="PFW3055" s="607"/>
      <c r="PFX3055" s="607"/>
      <c r="PFY3055" s="607"/>
      <c r="PFZ3055" s="607"/>
      <c r="PGA3055" s="607"/>
      <c r="PGB3055" s="607"/>
      <c r="PGC3055" s="607"/>
      <c r="PGD3055" s="607"/>
      <c r="PGE3055" s="607"/>
      <c r="PGF3055" s="607"/>
      <c r="PGG3055" s="607"/>
      <c r="PGH3055" s="607"/>
      <c r="PGI3055" s="607"/>
      <c r="PGJ3055" s="607"/>
      <c r="PGK3055" s="607"/>
      <c r="PGL3055" s="607"/>
      <c r="PGM3055" s="607"/>
      <c r="PGN3055" s="607"/>
      <c r="PGO3055" s="607"/>
      <c r="PGP3055" s="607"/>
      <c r="PGQ3055" s="607"/>
      <c r="PGR3055" s="607"/>
      <c r="PGS3055" s="607"/>
      <c r="PGT3055" s="607"/>
      <c r="PGU3055" s="607"/>
      <c r="PGV3055" s="607"/>
      <c r="PGW3055" s="607"/>
      <c r="PGX3055" s="607"/>
      <c r="PGY3055" s="607"/>
      <c r="PGZ3055" s="607"/>
      <c r="PHA3055" s="607"/>
      <c r="PHB3055" s="607"/>
      <c r="PHC3055" s="607"/>
      <c r="PHD3055" s="607"/>
      <c r="PHE3055" s="607"/>
      <c r="PHF3055" s="607"/>
      <c r="PHG3055" s="607"/>
      <c r="PHH3055" s="607"/>
      <c r="PHI3055" s="607"/>
      <c r="PHJ3055" s="607"/>
      <c r="PHK3055" s="607"/>
      <c r="PHL3055" s="607"/>
      <c r="PHM3055" s="607"/>
      <c r="PHN3055" s="607"/>
      <c r="PHO3055" s="607"/>
      <c r="PHP3055" s="607"/>
      <c r="PHQ3055" s="607"/>
      <c r="PHR3055" s="607"/>
      <c r="PHS3055" s="607"/>
      <c r="PHT3055" s="607"/>
      <c r="PHU3055" s="607"/>
      <c r="PHV3055" s="607"/>
      <c r="PHW3055" s="607"/>
      <c r="PHX3055" s="607"/>
      <c r="PHY3055" s="607"/>
      <c r="PHZ3055" s="607"/>
      <c r="PIA3055" s="607"/>
      <c r="PIB3055" s="607"/>
      <c r="PIC3055" s="607"/>
      <c r="PID3055" s="607"/>
      <c r="PIE3055" s="607"/>
      <c r="PIF3055" s="607"/>
      <c r="PIG3055" s="607"/>
      <c r="PIH3055" s="607"/>
      <c r="PII3055" s="607"/>
      <c r="PIJ3055" s="607"/>
      <c r="PIK3055" s="607"/>
      <c r="PIL3055" s="607"/>
      <c r="PIM3055" s="607"/>
      <c r="PIN3055" s="607"/>
      <c r="PIO3055" s="607"/>
      <c r="PIP3055" s="607"/>
      <c r="PIQ3055" s="607"/>
      <c r="PIR3055" s="607"/>
      <c r="PIS3055" s="607"/>
      <c r="PIT3055" s="607"/>
      <c r="PIU3055" s="607"/>
      <c r="PIV3055" s="607"/>
      <c r="PIW3055" s="607"/>
      <c r="PIX3055" s="607"/>
      <c r="PIY3055" s="607"/>
      <c r="PIZ3055" s="607"/>
      <c r="PJA3055" s="607"/>
      <c r="PJB3055" s="607"/>
      <c r="PJC3055" s="607"/>
      <c r="PJD3055" s="607"/>
      <c r="PJE3055" s="607"/>
      <c r="PJF3055" s="607"/>
      <c r="PJG3055" s="607"/>
      <c r="PJH3055" s="607"/>
      <c r="PJI3055" s="607"/>
      <c r="PJJ3055" s="607"/>
      <c r="PJK3055" s="607"/>
      <c r="PJL3055" s="607"/>
      <c r="PJM3055" s="607"/>
      <c r="PJN3055" s="607"/>
      <c r="PJO3055" s="607"/>
      <c r="PJP3055" s="607"/>
      <c r="PJQ3055" s="607"/>
      <c r="PJR3055" s="607"/>
      <c r="PJS3055" s="607"/>
      <c r="PJT3055" s="607"/>
      <c r="PJU3055" s="607"/>
      <c r="PJV3055" s="607"/>
      <c r="PJW3055" s="607"/>
      <c r="PJX3055" s="607"/>
      <c r="PJY3055" s="607"/>
      <c r="PJZ3055" s="607"/>
      <c r="PKA3055" s="607"/>
      <c r="PKB3055" s="607"/>
      <c r="PKC3055" s="607"/>
      <c r="PKD3055" s="607"/>
      <c r="PKE3055" s="607"/>
      <c r="PKF3055" s="607"/>
      <c r="PKG3055" s="607"/>
      <c r="PKH3055" s="607"/>
      <c r="PKI3055" s="607"/>
      <c r="PKJ3055" s="607"/>
      <c r="PKK3055" s="607"/>
      <c r="PKL3055" s="607"/>
      <c r="PKM3055" s="607"/>
      <c r="PKN3055" s="607"/>
      <c r="PKO3055" s="607"/>
      <c r="PKP3055" s="607"/>
      <c r="PKQ3055" s="607"/>
      <c r="PKR3055" s="607"/>
      <c r="PKS3055" s="607"/>
      <c r="PKT3055" s="607"/>
      <c r="PKU3055" s="607"/>
      <c r="PKV3055" s="607"/>
      <c r="PKW3055" s="607"/>
      <c r="PKX3055" s="607"/>
      <c r="PKY3055" s="607"/>
      <c r="PKZ3055" s="607"/>
      <c r="PLA3055" s="607"/>
      <c r="PLB3055" s="607"/>
      <c r="PLC3055" s="607"/>
      <c r="PLD3055" s="607"/>
      <c r="PLE3055" s="607"/>
      <c r="PLF3055" s="607"/>
      <c r="PLG3055" s="607"/>
      <c r="PLH3055" s="607"/>
      <c r="PLI3055" s="607"/>
      <c r="PLJ3055" s="607"/>
      <c r="PLK3055" s="607"/>
      <c r="PLL3055" s="607"/>
      <c r="PLM3055" s="607"/>
      <c r="PLN3055" s="607"/>
      <c r="PLO3055" s="607"/>
      <c r="PLP3055" s="607"/>
      <c r="PLQ3055" s="607"/>
      <c r="PLR3055" s="607"/>
      <c r="PLS3055" s="607"/>
      <c r="PLT3055" s="607"/>
      <c r="PLU3055" s="607"/>
      <c r="PLV3055" s="607"/>
      <c r="PLW3055" s="607"/>
      <c r="PLX3055" s="607"/>
      <c r="PLY3055" s="607"/>
      <c r="PLZ3055" s="607"/>
      <c r="PMA3055" s="607"/>
      <c r="PMB3055" s="607"/>
      <c r="PMC3055" s="607"/>
      <c r="PMD3055" s="607"/>
      <c r="PME3055" s="607"/>
      <c r="PMF3055" s="607"/>
      <c r="PMG3055" s="607"/>
      <c r="PMH3055" s="607"/>
      <c r="PMI3055" s="607"/>
      <c r="PMJ3055" s="607"/>
      <c r="PMK3055" s="607"/>
      <c r="PML3055" s="607"/>
      <c r="PMM3055" s="607"/>
      <c r="PMN3055" s="607"/>
      <c r="PMO3055" s="607"/>
      <c r="PMP3055" s="607"/>
      <c r="PMQ3055" s="607"/>
      <c r="PMR3055" s="607"/>
      <c r="PMS3055" s="607"/>
      <c r="PMT3055" s="607"/>
      <c r="PMU3055" s="607"/>
      <c r="PMV3055" s="607"/>
      <c r="PMW3055" s="607"/>
      <c r="PMX3055" s="607"/>
      <c r="PMY3055" s="607"/>
      <c r="PMZ3055" s="607"/>
      <c r="PNA3055" s="607"/>
      <c r="PNB3055" s="607"/>
      <c r="PNC3055" s="607"/>
      <c r="PND3055" s="607"/>
      <c r="PNE3055" s="607"/>
      <c r="PNF3055" s="607"/>
      <c r="PNG3055" s="607"/>
      <c r="PNH3055" s="607"/>
      <c r="PNI3055" s="607"/>
      <c r="PNJ3055" s="607"/>
      <c r="PNK3055" s="607"/>
      <c r="PNL3055" s="607"/>
      <c r="PNM3055" s="607"/>
      <c r="PNN3055" s="607"/>
      <c r="PNO3055" s="607"/>
      <c r="PNP3055" s="607"/>
      <c r="PNQ3055" s="607"/>
      <c r="PNR3055" s="607"/>
      <c r="PNS3055" s="607"/>
      <c r="PNT3055" s="607"/>
      <c r="PNU3055" s="607"/>
      <c r="PNV3055" s="607"/>
      <c r="PNW3055" s="607"/>
      <c r="PNX3055" s="607"/>
      <c r="PNY3055" s="607"/>
      <c r="PNZ3055" s="607"/>
      <c r="POA3055" s="607"/>
      <c r="POB3055" s="607"/>
      <c r="POC3055" s="607"/>
      <c r="POD3055" s="607"/>
      <c r="POE3055" s="607"/>
      <c r="POF3055" s="607"/>
      <c r="POG3055" s="607"/>
      <c r="POH3055" s="607"/>
      <c r="POI3055" s="607"/>
      <c r="POJ3055" s="607"/>
      <c r="POK3055" s="607"/>
      <c r="POL3055" s="607"/>
      <c r="POM3055" s="607"/>
      <c r="PON3055" s="607"/>
      <c r="POO3055" s="607"/>
      <c r="POP3055" s="607"/>
      <c r="POQ3055" s="607"/>
      <c r="POR3055" s="607"/>
      <c r="POS3055" s="607"/>
      <c r="POT3055" s="607"/>
      <c r="POU3055" s="607"/>
      <c r="POV3055" s="607"/>
      <c r="POW3055" s="607"/>
      <c r="POX3055" s="607"/>
      <c r="POY3055" s="607"/>
      <c r="POZ3055" s="607"/>
      <c r="PPA3055" s="607"/>
      <c r="PPB3055" s="607"/>
      <c r="PPC3055" s="607"/>
      <c r="PPD3055" s="607"/>
      <c r="PPE3055" s="607"/>
      <c r="PPF3055" s="607"/>
      <c r="PPG3055" s="607"/>
      <c r="PPH3055" s="607"/>
      <c r="PPI3055" s="607"/>
      <c r="PPJ3055" s="607"/>
      <c r="PPK3055" s="607"/>
      <c r="PPL3055" s="607"/>
      <c r="PPM3055" s="607"/>
      <c r="PPN3055" s="607"/>
      <c r="PPO3055" s="607"/>
      <c r="PPP3055" s="607"/>
      <c r="PPQ3055" s="607"/>
      <c r="PPR3055" s="607"/>
      <c r="PPS3055" s="607"/>
      <c r="PPT3055" s="607"/>
      <c r="PPU3055" s="607"/>
      <c r="PPV3055" s="607"/>
      <c r="PPW3055" s="607"/>
      <c r="PPX3055" s="607"/>
      <c r="PPY3055" s="607"/>
      <c r="PPZ3055" s="607"/>
      <c r="PQA3055" s="607"/>
      <c r="PQB3055" s="607"/>
      <c r="PQC3055" s="607"/>
      <c r="PQD3055" s="607"/>
      <c r="PQE3055" s="607"/>
      <c r="PQF3055" s="607"/>
      <c r="PQG3055" s="607"/>
      <c r="PQH3055" s="607"/>
      <c r="PQI3055" s="607"/>
      <c r="PQJ3055" s="607"/>
      <c r="PQK3055" s="607"/>
      <c r="PQL3055" s="607"/>
      <c r="PQM3055" s="607"/>
      <c r="PQN3055" s="607"/>
      <c r="PQO3055" s="607"/>
      <c r="PQP3055" s="607"/>
      <c r="PQQ3055" s="607"/>
      <c r="PQR3055" s="607"/>
      <c r="PQS3055" s="607"/>
      <c r="PQT3055" s="607"/>
      <c r="PQU3055" s="607"/>
      <c r="PQV3055" s="607"/>
      <c r="PQW3055" s="607"/>
      <c r="PQX3055" s="607"/>
      <c r="PQY3055" s="607"/>
      <c r="PQZ3055" s="607"/>
      <c r="PRA3055" s="607"/>
      <c r="PRB3055" s="607"/>
      <c r="PRC3055" s="607"/>
      <c r="PRD3055" s="607"/>
      <c r="PRE3055" s="607"/>
      <c r="PRF3055" s="607"/>
      <c r="PRG3055" s="607"/>
      <c r="PRH3055" s="607"/>
      <c r="PRI3055" s="607"/>
      <c r="PRJ3055" s="607"/>
      <c r="PRK3055" s="607"/>
      <c r="PRL3055" s="607"/>
      <c r="PRM3055" s="607"/>
      <c r="PRN3055" s="607"/>
      <c r="PRO3055" s="607"/>
      <c r="PRP3055" s="607"/>
      <c r="PRQ3055" s="607"/>
      <c r="PRR3055" s="607"/>
      <c r="PRS3055" s="607"/>
      <c r="PRT3055" s="607"/>
      <c r="PRU3055" s="607"/>
      <c r="PRV3055" s="607"/>
      <c r="PRW3055" s="607"/>
      <c r="PRX3055" s="607"/>
      <c r="PRY3055" s="607"/>
      <c r="PRZ3055" s="607"/>
      <c r="PSA3055" s="607"/>
      <c r="PSB3055" s="607"/>
      <c r="PSC3055" s="607"/>
      <c r="PSD3055" s="607"/>
      <c r="PSE3055" s="607"/>
      <c r="PSF3055" s="607"/>
      <c r="PSG3055" s="607"/>
      <c r="PSH3055" s="607"/>
      <c r="PSI3055" s="607"/>
      <c r="PSJ3055" s="607"/>
      <c r="PSK3055" s="607"/>
      <c r="PSL3055" s="607"/>
      <c r="PSM3055" s="607"/>
      <c r="PSN3055" s="607"/>
      <c r="PSO3055" s="607"/>
      <c r="PSP3055" s="607"/>
      <c r="PSQ3055" s="607"/>
      <c r="PSR3055" s="607"/>
      <c r="PSS3055" s="607"/>
      <c r="PST3055" s="607"/>
      <c r="PSU3055" s="607"/>
      <c r="PSV3055" s="607"/>
      <c r="PSW3055" s="607"/>
      <c r="PSX3055" s="607"/>
      <c r="PSY3055" s="607"/>
      <c r="PSZ3055" s="607"/>
      <c r="PTA3055" s="607"/>
      <c r="PTB3055" s="607"/>
      <c r="PTC3055" s="607"/>
      <c r="PTD3055" s="607"/>
      <c r="PTE3055" s="607"/>
      <c r="PTF3055" s="607"/>
      <c r="PTG3055" s="607"/>
      <c r="PTH3055" s="607"/>
      <c r="PTI3055" s="607"/>
      <c r="PTJ3055" s="607"/>
      <c r="PTK3055" s="607"/>
      <c r="PTL3055" s="607"/>
      <c r="PTM3055" s="607"/>
      <c r="PTN3055" s="607"/>
      <c r="PTO3055" s="607"/>
      <c r="PTP3055" s="607"/>
      <c r="PTQ3055" s="607"/>
      <c r="PTR3055" s="607"/>
      <c r="PTS3055" s="607"/>
      <c r="PTT3055" s="607"/>
      <c r="PTU3055" s="607"/>
      <c r="PTV3055" s="607"/>
      <c r="PTW3055" s="607"/>
      <c r="PTX3055" s="607"/>
      <c r="PTY3055" s="607"/>
      <c r="PTZ3055" s="607"/>
      <c r="PUA3055" s="607"/>
      <c r="PUB3055" s="607"/>
      <c r="PUC3055" s="607"/>
      <c r="PUD3055" s="607"/>
      <c r="PUE3055" s="607"/>
      <c r="PUF3055" s="607"/>
      <c r="PUG3055" s="607"/>
      <c r="PUH3055" s="607"/>
      <c r="PUI3055" s="607"/>
      <c r="PUJ3055" s="607"/>
      <c r="PUK3055" s="607"/>
      <c r="PUL3055" s="607"/>
      <c r="PUM3055" s="607"/>
      <c r="PUN3055" s="607"/>
      <c r="PUO3055" s="607"/>
      <c r="PUP3055" s="607"/>
      <c r="PUQ3055" s="607"/>
      <c r="PUR3055" s="607"/>
      <c r="PUS3055" s="607"/>
      <c r="PUT3055" s="607"/>
      <c r="PUU3055" s="607"/>
      <c r="PUV3055" s="607"/>
      <c r="PUW3055" s="607"/>
      <c r="PUX3055" s="607"/>
      <c r="PUY3055" s="607"/>
      <c r="PUZ3055" s="607"/>
      <c r="PVA3055" s="607"/>
      <c r="PVB3055" s="607"/>
      <c r="PVC3055" s="607"/>
      <c r="PVD3055" s="607"/>
      <c r="PVE3055" s="607"/>
      <c r="PVF3055" s="607"/>
      <c r="PVG3055" s="607"/>
      <c r="PVH3055" s="607"/>
      <c r="PVI3055" s="607"/>
      <c r="PVJ3055" s="607"/>
      <c r="PVK3055" s="607"/>
      <c r="PVL3055" s="607"/>
      <c r="PVM3055" s="607"/>
      <c r="PVN3055" s="607"/>
      <c r="PVO3055" s="607"/>
      <c r="PVP3055" s="607"/>
      <c r="PVQ3055" s="607"/>
      <c r="PVR3055" s="607"/>
      <c r="PVS3055" s="607"/>
      <c r="PVT3055" s="607"/>
      <c r="PVU3055" s="607"/>
      <c r="PVV3055" s="607"/>
      <c r="PVW3055" s="607"/>
      <c r="PVX3055" s="607"/>
      <c r="PVY3055" s="607"/>
      <c r="PVZ3055" s="607"/>
      <c r="PWA3055" s="607"/>
      <c r="PWB3055" s="607"/>
      <c r="PWC3055" s="607"/>
      <c r="PWD3055" s="607"/>
      <c r="PWE3055" s="607"/>
      <c r="PWF3055" s="607"/>
      <c r="PWG3055" s="607"/>
      <c r="PWH3055" s="607"/>
      <c r="PWI3055" s="607"/>
      <c r="PWJ3055" s="607"/>
      <c r="PWK3055" s="607"/>
      <c r="PWL3055" s="607"/>
      <c r="PWM3055" s="607"/>
      <c r="PWN3055" s="607"/>
      <c r="PWO3055" s="607"/>
      <c r="PWP3055" s="607"/>
      <c r="PWQ3055" s="607"/>
      <c r="PWR3055" s="607"/>
      <c r="PWS3055" s="607"/>
      <c r="PWT3055" s="607"/>
      <c r="PWU3055" s="607"/>
      <c r="PWV3055" s="607"/>
      <c r="PWW3055" s="607"/>
      <c r="PWX3055" s="607"/>
      <c r="PWY3055" s="607"/>
      <c r="PWZ3055" s="607"/>
      <c r="PXA3055" s="607"/>
      <c r="PXB3055" s="607"/>
      <c r="PXC3055" s="607"/>
      <c r="PXD3055" s="607"/>
      <c r="PXE3055" s="607"/>
      <c r="PXF3055" s="607"/>
      <c r="PXG3055" s="607"/>
      <c r="PXH3055" s="607"/>
      <c r="PXI3055" s="607"/>
      <c r="PXJ3055" s="607"/>
      <c r="PXK3055" s="607"/>
      <c r="PXL3055" s="607"/>
      <c r="PXM3055" s="607"/>
      <c r="PXN3055" s="607"/>
      <c r="PXO3055" s="607"/>
      <c r="PXP3055" s="607"/>
      <c r="PXQ3055" s="607"/>
      <c r="PXR3055" s="607"/>
      <c r="PXS3055" s="607"/>
      <c r="PXT3055" s="607"/>
      <c r="PXU3055" s="607"/>
      <c r="PXV3055" s="607"/>
      <c r="PXW3055" s="607"/>
      <c r="PXX3055" s="607"/>
      <c r="PXY3055" s="607"/>
      <c r="PXZ3055" s="607"/>
      <c r="PYA3055" s="607"/>
      <c r="PYB3055" s="607"/>
      <c r="PYC3055" s="607"/>
      <c r="PYD3055" s="607"/>
      <c r="PYE3055" s="607"/>
      <c r="PYF3055" s="607"/>
      <c r="PYG3055" s="607"/>
      <c r="PYH3055" s="607"/>
      <c r="PYI3055" s="607"/>
      <c r="PYJ3055" s="607"/>
      <c r="PYK3055" s="607"/>
      <c r="PYL3055" s="607"/>
      <c r="PYM3055" s="607"/>
      <c r="PYN3055" s="607"/>
      <c r="PYO3055" s="607"/>
      <c r="PYP3055" s="607"/>
      <c r="PYQ3055" s="607"/>
      <c r="PYR3055" s="607"/>
      <c r="PYS3055" s="607"/>
      <c r="PYT3055" s="607"/>
      <c r="PYU3055" s="607"/>
      <c r="PYV3055" s="607"/>
      <c r="PYW3055" s="607"/>
      <c r="PYX3055" s="607"/>
      <c r="PYY3055" s="607"/>
      <c r="PYZ3055" s="607"/>
      <c r="PZA3055" s="607"/>
      <c r="PZB3055" s="607"/>
      <c r="PZC3055" s="607"/>
      <c r="PZD3055" s="607"/>
      <c r="PZE3055" s="607"/>
      <c r="PZF3055" s="607"/>
      <c r="PZG3055" s="607"/>
      <c r="PZH3055" s="607"/>
      <c r="PZI3055" s="607"/>
      <c r="PZJ3055" s="607"/>
      <c r="PZK3055" s="607"/>
      <c r="PZL3055" s="607"/>
      <c r="PZM3055" s="607"/>
      <c r="PZN3055" s="607"/>
      <c r="PZO3055" s="607"/>
      <c r="PZP3055" s="607"/>
      <c r="PZQ3055" s="607"/>
      <c r="PZR3055" s="607"/>
      <c r="PZS3055" s="607"/>
      <c r="PZT3055" s="607"/>
      <c r="PZU3055" s="607"/>
      <c r="PZV3055" s="607"/>
      <c r="PZW3055" s="607"/>
      <c r="PZX3055" s="607"/>
      <c r="PZY3055" s="607"/>
      <c r="PZZ3055" s="607"/>
      <c r="QAA3055" s="607"/>
      <c r="QAB3055" s="607"/>
      <c r="QAC3055" s="607"/>
      <c r="QAD3055" s="607"/>
      <c r="QAE3055" s="607"/>
      <c r="QAF3055" s="607"/>
      <c r="QAG3055" s="607"/>
      <c r="QAH3055" s="607"/>
      <c r="QAI3055" s="607"/>
      <c r="QAJ3055" s="607"/>
      <c r="QAK3055" s="607"/>
      <c r="QAL3055" s="607"/>
      <c r="QAM3055" s="607"/>
      <c r="QAN3055" s="607"/>
      <c r="QAO3055" s="607"/>
      <c r="QAP3055" s="607"/>
      <c r="QAQ3055" s="607"/>
      <c r="QAR3055" s="607"/>
      <c r="QAS3055" s="607"/>
      <c r="QAT3055" s="607"/>
      <c r="QAU3055" s="607"/>
      <c r="QAV3055" s="607"/>
      <c r="QAW3055" s="607"/>
      <c r="QAX3055" s="607"/>
      <c r="QAY3055" s="607"/>
      <c r="QAZ3055" s="607"/>
      <c r="QBA3055" s="607"/>
      <c r="QBB3055" s="607"/>
      <c r="QBC3055" s="607"/>
      <c r="QBD3055" s="607"/>
      <c r="QBE3055" s="607"/>
      <c r="QBF3055" s="607"/>
      <c r="QBG3055" s="607"/>
      <c r="QBH3055" s="607"/>
      <c r="QBI3055" s="607"/>
      <c r="QBJ3055" s="607"/>
      <c r="QBK3055" s="607"/>
      <c r="QBL3055" s="607"/>
      <c r="QBM3055" s="607"/>
      <c r="QBN3055" s="607"/>
      <c r="QBO3055" s="607"/>
      <c r="QBP3055" s="607"/>
      <c r="QBQ3055" s="607"/>
      <c r="QBR3055" s="607"/>
      <c r="QBS3055" s="607"/>
      <c r="QBT3055" s="607"/>
      <c r="QBU3055" s="607"/>
      <c r="QBV3055" s="607"/>
      <c r="QBW3055" s="607"/>
      <c r="QBX3055" s="607"/>
      <c r="QBY3055" s="607"/>
      <c r="QBZ3055" s="607"/>
      <c r="QCA3055" s="607"/>
      <c r="QCB3055" s="607"/>
      <c r="QCC3055" s="607"/>
      <c r="QCD3055" s="607"/>
      <c r="QCE3055" s="607"/>
      <c r="QCF3055" s="607"/>
      <c r="QCG3055" s="607"/>
      <c r="QCH3055" s="607"/>
      <c r="QCI3055" s="607"/>
      <c r="QCJ3055" s="607"/>
      <c r="QCK3055" s="607"/>
      <c r="QCL3055" s="607"/>
      <c r="QCM3055" s="607"/>
      <c r="QCN3055" s="607"/>
      <c r="QCO3055" s="607"/>
      <c r="QCP3055" s="607"/>
      <c r="QCQ3055" s="607"/>
      <c r="QCR3055" s="607"/>
      <c r="QCS3055" s="607"/>
      <c r="QCT3055" s="607"/>
      <c r="QCU3055" s="607"/>
      <c r="QCV3055" s="607"/>
      <c r="QCW3055" s="607"/>
      <c r="QCX3055" s="607"/>
      <c r="QCY3055" s="607"/>
      <c r="QCZ3055" s="607"/>
      <c r="QDA3055" s="607"/>
      <c r="QDB3055" s="607"/>
      <c r="QDC3055" s="607"/>
      <c r="QDD3055" s="607"/>
      <c r="QDE3055" s="607"/>
      <c r="QDF3055" s="607"/>
      <c r="QDG3055" s="607"/>
      <c r="QDH3055" s="607"/>
      <c r="QDI3055" s="607"/>
      <c r="QDJ3055" s="607"/>
      <c r="QDK3055" s="607"/>
      <c r="QDL3055" s="607"/>
      <c r="QDM3055" s="607"/>
      <c r="QDN3055" s="607"/>
      <c r="QDO3055" s="607"/>
      <c r="QDP3055" s="607"/>
      <c r="QDQ3055" s="607"/>
      <c r="QDR3055" s="607"/>
      <c r="QDS3055" s="607"/>
      <c r="QDT3055" s="607"/>
      <c r="QDU3055" s="607"/>
      <c r="QDV3055" s="607"/>
      <c r="QDW3055" s="607"/>
      <c r="QDX3055" s="607"/>
      <c r="QDY3055" s="607"/>
      <c r="QDZ3055" s="607"/>
      <c r="QEA3055" s="607"/>
      <c r="QEB3055" s="607"/>
      <c r="QEC3055" s="607"/>
      <c r="QED3055" s="607"/>
      <c r="QEE3055" s="607"/>
      <c r="QEF3055" s="607"/>
      <c r="QEG3055" s="607"/>
      <c r="QEH3055" s="607"/>
      <c r="QEI3055" s="607"/>
      <c r="QEJ3055" s="607"/>
      <c r="QEK3055" s="607"/>
      <c r="QEL3055" s="607"/>
      <c r="QEM3055" s="607"/>
      <c r="QEN3055" s="607"/>
      <c r="QEO3055" s="607"/>
      <c r="QEP3055" s="607"/>
      <c r="QEQ3055" s="607"/>
      <c r="QER3055" s="607"/>
      <c r="QES3055" s="607"/>
      <c r="QET3055" s="607"/>
      <c r="QEU3055" s="607"/>
      <c r="QEV3055" s="607"/>
      <c r="QEW3055" s="607"/>
      <c r="QEX3055" s="607"/>
      <c r="QEY3055" s="607"/>
      <c r="QEZ3055" s="607"/>
      <c r="QFA3055" s="607"/>
      <c r="QFB3055" s="607"/>
      <c r="QFC3055" s="607"/>
      <c r="QFD3055" s="607"/>
      <c r="QFE3055" s="607"/>
      <c r="QFF3055" s="607"/>
      <c r="QFG3055" s="607"/>
      <c r="QFH3055" s="607"/>
      <c r="QFI3055" s="607"/>
      <c r="QFJ3055" s="607"/>
      <c r="QFK3055" s="607"/>
      <c r="QFL3055" s="607"/>
      <c r="QFM3055" s="607"/>
      <c r="QFN3055" s="607"/>
      <c r="QFO3055" s="607"/>
      <c r="QFP3055" s="607"/>
      <c r="QFQ3055" s="607"/>
      <c r="QFR3055" s="607"/>
      <c r="QFS3055" s="607"/>
      <c r="QFT3055" s="607"/>
      <c r="QFU3055" s="607"/>
      <c r="QFV3055" s="607"/>
      <c r="QFW3055" s="607"/>
      <c r="QFX3055" s="607"/>
      <c r="QFY3055" s="607"/>
      <c r="QFZ3055" s="607"/>
      <c r="QGA3055" s="607"/>
      <c r="QGB3055" s="607"/>
      <c r="QGC3055" s="607"/>
      <c r="QGD3055" s="607"/>
      <c r="QGE3055" s="607"/>
      <c r="QGF3055" s="607"/>
      <c r="QGG3055" s="607"/>
      <c r="QGH3055" s="607"/>
      <c r="QGI3055" s="607"/>
      <c r="QGJ3055" s="607"/>
      <c r="QGK3055" s="607"/>
      <c r="QGL3055" s="607"/>
      <c r="QGM3055" s="607"/>
      <c r="QGN3055" s="607"/>
      <c r="QGO3055" s="607"/>
      <c r="QGP3055" s="607"/>
      <c r="QGQ3055" s="607"/>
      <c r="QGR3055" s="607"/>
      <c r="QGS3055" s="607"/>
      <c r="QGT3055" s="607"/>
      <c r="QGU3055" s="607"/>
      <c r="QGV3055" s="607"/>
      <c r="QGW3055" s="607"/>
      <c r="QGX3055" s="607"/>
      <c r="QGY3055" s="607"/>
      <c r="QGZ3055" s="607"/>
      <c r="QHA3055" s="607"/>
      <c r="QHB3055" s="607"/>
      <c r="QHC3055" s="607"/>
      <c r="QHD3055" s="607"/>
      <c r="QHE3055" s="607"/>
      <c r="QHF3055" s="607"/>
      <c r="QHG3055" s="607"/>
      <c r="QHH3055" s="607"/>
      <c r="QHI3055" s="607"/>
      <c r="QHJ3055" s="607"/>
      <c r="QHK3055" s="607"/>
      <c r="QHL3055" s="607"/>
      <c r="QHM3055" s="607"/>
      <c r="QHN3055" s="607"/>
      <c r="QHO3055" s="607"/>
      <c r="QHP3055" s="607"/>
      <c r="QHQ3055" s="607"/>
      <c r="QHR3055" s="607"/>
      <c r="QHS3055" s="607"/>
      <c r="QHT3055" s="607"/>
      <c r="QHU3055" s="607"/>
      <c r="QHV3055" s="607"/>
      <c r="QHW3055" s="607"/>
      <c r="QHX3055" s="607"/>
      <c r="QHY3055" s="607"/>
      <c r="QHZ3055" s="607"/>
      <c r="QIA3055" s="607"/>
      <c r="QIB3055" s="607"/>
      <c r="QIC3055" s="607"/>
      <c r="QID3055" s="607"/>
      <c r="QIE3055" s="607"/>
      <c r="QIF3055" s="607"/>
      <c r="QIG3055" s="607"/>
      <c r="QIH3055" s="607"/>
      <c r="QII3055" s="607"/>
      <c r="QIJ3055" s="607"/>
      <c r="QIK3055" s="607"/>
      <c r="QIL3055" s="607"/>
      <c r="QIM3055" s="607"/>
      <c r="QIN3055" s="607"/>
      <c r="QIO3055" s="607"/>
      <c r="QIP3055" s="607"/>
      <c r="QIQ3055" s="607"/>
      <c r="QIR3055" s="607"/>
      <c r="QIS3055" s="607"/>
      <c r="QIT3055" s="607"/>
      <c r="QIU3055" s="607"/>
      <c r="QIV3055" s="607"/>
      <c r="QIW3055" s="607"/>
      <c r="QIX3055" s="607"/>
      <c r="QIY3055" s="607"/>
      <c r="QIZ3055" s="607"/>
      <c r="QJA3055" s="607"/>
      <c r="QJB3055" s="607"/>
      <c r="QJC3055" s="607"/>
      <c r="QJD3055" s="607"/>
      <c r="QJE3055" s="607"/>
      <c r="QJF3055" s="607"/>
      <c r="QJG3055" s="607"/>
      <c r="QJH3055" s="607"/>
      <c r="QJI3055" s="607"/>
      <c r="QJJ3055" s="607"/>
      <c r="QJK3055" s="607"/>
      <c r="QJL3055" s="607"/>
      <c r="QJM3055" s="607"/>
      <c r="QJN3055" s="607"/>
      <c r="QJO3055" s="607"/>
      <c r="QJP3055" s="607"/>
      <c r="QJQ3055" s="607"/>
      <c r="QJR3055" s="607"/>
      <c r="QJS3055" s="607"/>
      <c r="QJT3055" s="607"/>
      <c r="QJU3055" s="607"/>
      <c r="QJV3055" s="607"/>
      <c r="QJW3055" s="607"/>
      <c r="QJX3055" s="607"/>
      <c r="QJY3055" s="607"/>
      <c r="QJZ3055" s="607"/>
      <c r="QKA3055" s="607"/>
      <c r="QKB3055" s="607"/>
      <c r="QKC3055" s="607"/>
      <c r="QKD3055" s="607"/>
      <c r="QKE3055" s="607"/>
      <c r="QKF3055" s="607"/>
      <c r="QKG3055" s="607"/>
      <c r="QKH3055" s="607"/>
      <c r="QKI3055" s="607"/>
      <c r="QKJ3055" s="607"/>
      <c r="QKK3055" s="607"/>
      <c r="QKL3055" s="607"/>
      <c r="QKM3055" s="607"/>
      <c r="QKN3055" s="607"/>
      <c r="QKO3055" s="607"/>
      <c r="QKP3055" s="607"/>
      <c r="QKQ3055" s="607"/>
      <c r="QKR3055" s="607"/>
      <c r="QKS3055" s="607"/>
      <c r="QKT3055" s="607"/>
      <c r="QKU3055" s="607"/>
      <c r="QKV3055" s="607"/>
      <c r="QKW3055" s="607"/>
      <c r="QKX3055" s="607"/>
      <c r="QKY3055" s="607"/>
      <c r="QKZ3055" s="607"/>
      <c r="QLA3055" s="607"/>
      <c r="QLB3055" s="607"/>
      <c r="QLC3055" s="607"/>
      <c r="QLD3055" s="607"/>
      <c r="QLE3055" s="607"/>
      <c r="QLF3055" s="607"/>
      <c r="QLG3055" s="607"/>
      <c r="QLH3055" s="607"/>
      <c r="QLI3055" s="607"/>
      <c r="QLJ3055" s="607"/>
      <c r="QLK3055" s="607"/>
      <c r="QLL3055" s="607"/>
      <c r="QLM3055" s="607"/>
      <c r="QLN3055" s="607"/>
      <c r="QLO3055" s="607"/>
      <c r="QLP3055" s="607"/>
      <c r="QLQ3055" s="607"/>
      <c r="QLR3055" s="607"/>
      <c r="QLS3055" s="607"/>
      <c r="QLT3055" s="607"/>
      <c r="QLU3055" s="607"/>
      <c r="QLV3055" s="607"/>
      <c r="QLW3055" s="607"/>
      <c r="QLX3055" s="607"/>
      <c r="QLY3055" s="607"/>
      <c r="QLZ3055" s="607"/>
      <c r="QMA3055" s="607"/>
      <c r="QMB3055" s="607"/>
      <c r="QMC3055" s="607"/>
      <c r="QMD3055" s="607"/>
      <c r="QME3055" s="607"/>
      <c r="QMF3055" s="607"/>
      <c r="QMG3055" s="607"/>
      <c r="QMH3055" s="607"/>
      <c r="QMI3055" s="607"/>
      <c r="QMJ3055" s="607"/>
      <c r="QMK3055" s="607"/>
      <c r="QML3055" s="607"/>
      <c r="QMM3055" s="607"/>
      <c r="QMN3055" s="607"/>
      <c r="QMO3055" s="607"/>
      <c r="QMP3055" s="607"/>
      <c r="QMQ3055" s="607"/>
      <c r="QMR3055" s="607"/>
      <c r="QMS3055" s="607"/>
      <c r="QMT3055" s="607"/>
      <c r="QMU3055" s="607"/>
      <c r="QMV3055" s="607"/>
      <c r="QMW3055" s="607"/>
      <c r="QMX3055" s="607"/>
      <c r="QMY3055" s="607"/>
      <c r="QMZ3055" s="607"/>
      <c r="QNA3055" s="607"/>
      <c r="QNB3055" s="607"/>
      <c r="QNC3055" s="607"/>
      <c r="QND3055" s="607"/>
      <c r="QNE3055" s="607"/>
      <c r="QNF3055" s="607"/>
      <c r="QNG3055" s="607"/>
      <c r="QNH3055" s="607"/>
      <c r="QNI3055" s="607"/>
      <c r="QNJ3055" s="607"/>
      <c r="QNK3055" s="607"/>
      <c r="QNL3055" s="607"/>
      <c r="QNM3055" s="607"/>
      <c r="QNN3055" s="607"/>
      <c r="QNO3055" s="607"/>
      <c r="QNP3055" s="607"/>
      <c r="QNQ3055" s="607"/>
      <c r="QNR3055" s="607"/>
      <c r="QNS3055" s="607"/>
      <c r="QNT3055" s="607"/>
      <c r="QNU3055" s="607"/>
      <c r="QNV3055" s="607"/>
      <c r="QNW3055" s="607"/>
      <c r="QNX3055" s="607"/>
      <c r="QNY3055" s="607"/>
      <c r="QNZ3055" s="607"/>
      <c r="QOA3055" s="607"/>
      <c r="QOB3055" s="607"/>
      <c r="QOC3055" s="607"/>
      <c r="QOD3055" s="607"/>
      <c r="QOE3055" s="607"/>
      <c r="QOF3055" s="607"/>
      <c r="QOG3055" s="607"/>
      <c r="QOH3055" s="607"/>
      <c r="QOI3055" s="607"/>
      <c r="QOJ3055" s="607"/>
      <c r="QOK3055" s="607"/>
      <c r="QOL3055" s="607"/>
      <c r="QOM3055" s="607"/>
      <c r="QON3055" s="607"/>
      <c r="QOO3055" s="607"/>
      <c r="QOP3055" s="607"/>
      <c r="QOQ3055" s="607"/>
      <c r="QOR3055" s="607"/>
      <c r="QOS3055" s="607"/>
      <c r="QOT3055" s="607"/>
      <c r="QOU3055" s="607"/>
      <c r="QOV3055" s="607"/>
      <c r="QOW3055" s="607"/>
      <c r="QOX3055" s="607"/>
      <c r="QOY3055" s="607"/>
      <c r="QOZ3055" s="607"/>
      <c r="QPA3055" s="607"/>
      <c r="QPB3055" s="607"/>
      <c r="QPC3055" s="607"/>
      <c r="QPD3055" s="607"/>
      <c r="QPE3055" s="607"/>
      <c r="QPF3055" s="607"/>
      <c r="QPG3055" s="607"/>
      <c r="QPH3055" s="607"/>
      <c r="QPI3055" s="607"/>
      <c r="QPJ3055" s="607"/>
      <c r="QPK3055" s="607"/>
      <c r="QPL3055" s="607"/>
      <c r="QPM3055" s="607"/>
      <c r="QPN3055" s="607"/>
      <c r="QPO3055" s="607"/>
      <c r="QPP3055" s="607"/>
      <c r="QPQ3055" s="607"/>
      <c r="QPR3055" s="607"/>
      <c r="QPS3055" s="607"/>
      <c r="QPT3055" s="607"/>
      <c r="QPU3055" s="607"/>
      <c r="QPV3055" s="607"/>
      <c r="QPW3055" s="607"/>
      <c r="QPX3055" s="607"/>
      <c r="QPY3055" s="607"/>
      <c r="QPZ3055" s="607"/>
      <c r="QQA3055" s="607"/>
      <c r="QQB3055" s="607"/>
      <c r="QQC3055" s="607"/>
      <c r="QQD3055" s="607"/>
      <c r="QQE3055" s="607"/>
      <c r="QQF3055" s="607"/>
      <c r="QQG3055" s="607"/>
      <c r="QQH3055" s="607"/>
      <c r="QQI3055" s="607"/>
      <c r="QQJ3055" s="607"/>
      <c r="QQK3055" s="607"/>
      <c r="QQL3055" s="607"/>
      <c r="QQM3055" s="607"/>
      <c r="QQN3055" s="607"/>
      <c r="QQO3055" s="607"/>
      <c r="QQP3055" s="607"/>
      <c r="QQQ3055" s="607"/>
      <c r="QQR3055" s="607"/>
      <c r="QQS3055" s="607"/>
      <c r="QQT3055" s="607"/>
      <c r="QQU3055" s="607"/>
      <c r="QQV3055" s="607"/>
      <c r="QQW3055" s="607"/>
      <c r="QQX3055" s="607"/>
      <c r="QQY3055" s="607"/>
      <c r="QQZ3055" s="607"/>
      <c r="QRA3055" s="607"/>
      <c r="QRB3055" s="607"/>
      <c r="QRC3055" s="607"/>
      <c r="QRD3055" s="607"/>
      <c r="QRE3055" s="607"/>
      <c r="QRF3055" s="607"/>
      <c r="QRG3055" s="607"/>
      <c r="QRH3055" s="607"/>
      <c r="QRI3055" s="607"/>
      <c r="QRJ3055" s="607"/>
      <c r="QRK3055" s="607"/>
      <c r="QRL3055" s="607"/>
      <c r="QRM3055" s="607"/>
      <c r="QRN3055" s="607"/>
      <c r="QRO3055" s="607"/>
      <c r="QRP3055" s="607"/>
      <c r="QRQ3055" s="607"/>
      <c r="QRR3055" s="607"/>
      <c r="QRS3055" s="607"/>
      <c r="QRT3055" s="607"/>
      <c r="QRU3055" s="607"/>
      <c r="QRV3055" s="607"/>
      <c r="QRW3055" s="607"/>
      <c r="QRX3055" s="607"/>
      <c r="QRY3055" s="607"/>
      <c r="QRZ3055" s="607"/>
      <c r="QSA3055" s="607"/>
      <c r="QSB3055" s="607"/>
      <c r="QSC3055" s="607"/>
      <c r="QSD3055" s="607"/>
      <c r="QSE3055" s="607"/>
      <c r="QSF3055" s="607"/>
      <c r="QSG3055" s="607"/>
      <c r="QSH3055" s="607"/>
      <c r="QSI3055" s="607"/>
      <c r="QSJ3055" s="607"/>
      <c r="QSK3055" s="607"/>
      <c r="QSL3055" s="607"/>
      <c r="QSM3055" s="607"/>
      <c r="QSN3055" s="607"/>
      <c r="QSO3055" s="607"/>
      <c r="QSP3055" s="607"/>
      <c r="QSQ3055" s="607"/>
      <c r="QSR3055" s="607"/>
      <c r="QSS3055" s="607"/>
      <c r="QST3055" s="607"/>
      <c r="QSU3055" s="607"/>
      <c r="QSV3055" s="607"/>
      <c r="QSW3055" s="607"/>
      <c r="QSX3055" s="607"/>
      <c r="QSY3055" s="607"/>
      <c r="QSZ3055" s="607"/>
      <c r="QTA3055" s="607"/>
      <c r="QTB3055" s="607"/>
      <c r="QTC3055" s="607"/>
      <c r="QTD3055" s="607"/>
      <c r="QTE3055" s="607"/>
      <c r="QTF3055" s="607"/>
      <c r="QTG3055" s="607"/>
      <c r="QTH3055" s="607"/>
      <c r="QTI3055" s="607"/>
      <c r="QTJ3055" s="607"/>
      <c r="QTK3055" s="607"/>
      <c r="QTL3055" s="607"/>
      <c r="QTM3055" s="607"/>
      <c r="QTN3055" s="607"/>
      <c r="QTO3055" s="607"/>
      <c r="QTP3055" s="607"/>
      <c r="QTQ3055" s="607"/>
      <c r="QTR3055" s="607"/>
      <c r="QTS3055" s="607"/>
      <c r="QTT3055" s="607"/>
      <c r="QTU3055" s="607"/>
      <c r="QTV3055" s="607"/>
      <c r="QTW3055" s="607"/>
      <c r="QTX3055" s="607"/>
      <c r="QTY3055" s="607"/>
      <c r="QTZ3055" s="607"/>
      <c r="QUA3055" s="607"/>
      <c r="QUB3055" s="607"/>
      <c r="QUC3055" s="607"/>
      <c r="QUD3055" s="607"/>
      <c r="QUE3055" s="607"/>
      <c r="QUF3055" s="607"/>
      <c r="QUG3055" s="607"/>
      <c r="QUH3055" s="607"/>
      <c r="QUI3055" s="607"/>
      <c r="QUJ3055" s="607"/>
      <c r="QUK3055" s="607"/>
      <c r="QUL3055" s="607"/>
      <c r="QUM3055" s="607"/>
      <c r="QUN3055" s="607"/>
      <c r="QUO3055" s="607"/>
      <c r="QUP3055" s="607"/>
      <c r="QUQ3055" s="607"/>
      <c r="QUR3055" s="607"/>
      <c r="QUS3055" s="607"/>
      <c r="QUT3055" s="607"/>
      <c r="QUU3055" s="607"/>
      <c r="QUV3055" s="607"/>
      <c r="QUW3055" s="607"/>
      <c r="QUX3055" s="607"/>
      <c r="QUY3055" s="607"/>
      <c r="QUZ3055" s="607"/>
      <c r="QVA3055" s="607"/>
      <c r="QVB3055" s="607"/>
      <c r="QVC3055" s="607"/>
      <c r="QVD3055" s="607"/>
      <c r="QVE3055" s="607"/>
      <c r="QVF3055" s="607"/>
      <c r="QVG3055" s="607"/>
      <c r="QVH3055" s="607"/>
      <c r="QVI3055" s="607"/>
      <c r="QVJ3055" s="607"/>
      <c r="QVK3055" s="607"/>
      <c r="QVL3055" s="607"/>
      <c r="QVM3055" s="607"/>
      <c r="QVN3055" s="607"/>
      <c r="QVO3055" s="607"/>
      <c r="QVP3055" s="607"/>
      <c r="QVQ3055" s="607"/>
      <c r="QVR3055" s="607"/>
      <c r="QVS3055" s="607"/>
      <c r="QVT3055" s="607"/>
      <c r="QVU3055" s="607"/>
      <c r="QVV3055" s="607"/>
      <c r="QVW3055" s="607"/>
      <c r="QVX3055" s="607"/>
      <c r="QVY3055" s="607"/>
      <c r="QVZ3055" s="607"/>
      <c r="QWA3055" s="607"/>
      <c r="QWB3055" s="607"/>
      <c r="QWC3055" s="607"/>
      <c r="QWD3055" s="607"/>
      <c r="QWE3055" s="607"/>
      <c r="QWF3055" s="607"/>
      <c r="QWG3055" s="607"/>
      <c r="QWH3055" s="607"/>
      <c r="QWI3055" s="607"/>
      <c r="QWJ3055" s="607"/>
      <c r="QWK3055" s="607"/>
      <c r="QWL3055" s="607"/>
      <c r="QWM3055" s="607"/>
      <c r="QWN3055" s="607"/>
      <c r="QWO3055" s="607"/>
      <c r="QWP3055" s="607"/>
      <c r="QWQ3055" s="607"/>
      <c r="QWR3055" s="607"/>
      <c r="QWS3055" s="607"/>
      <c r="QWT3055" s="607"/>
      <c r="QWU3055" s="607"/>
      <c r="QWV3055" s="607"/>
      <c r="QWW3055" s="607"/>
      <c r="QWX3055" s="607"/>
      <c r="QWY3055" s="607"/>
      <c r="QWZ3055" s="607"/>
      <c r="QXA3055" s="607"/>
      <c r="QXB3055" s="607"/>
      <c r="QXC3055" s="607"/>
      <c r="QXD3055" s="607"/>
      <c r="QXE3055" s="607"/>
      <c r="QXF3055" s="607"/>
      <c r="QXG3055" s="607"/>
      <c r="QXH3055" s="607"/>
      <c r="QXI3055" s="607"/>
      <c r="QXJ3055" s="607"/>
      <c r="QXK3055" s="607"/>
      <c r="QXL3055" s="607"/>
      <c r="QXM3055" s="607"/>
      <c r="QXN3055" s="607"/>
      <c r="QXO3055" s="607"/>
      <c r="QXP3055" s="607"/>
      <c r="QXQ3055" s="607"/>
      <c r="QXR3055" s="607"/>
      <c r="QXS3055" s="607"/>
      <c r="QXT3055" s="607"/>
      <c r="QXU3055" s="607"/>
      <c r="QXV3055" s="607"/>
      <c r="QXW3055" s="607"/>
      <c r="QXX3055" s="607"/>
      <c r="QXY3055" s="607"/>
      <c r="QXZ3055" s="607"/>
      <c r="QYA3055" s="607"/>
      <c r="QYB3055" s="607"/>
      <c r="QYC3055" s="607"/>
      <c r="QYD3055" s="607"/>
      <c r="QYE3055" s="607"/>
      <c r="QYF3055" s="607"/>
      <c r="QYG3055" s="607"/>
      <c r="QYH3055" s="607"/>
      <c r="QYI3055" s="607"/>
      <c r="QYJ3055" s="607"/>
      <c r="QYK3055" s="607"/>
      <c r="QYL3055" s="607"/>
      <c r="QYM3055" s="607"/>
      <c r="QYN3055" s="607"/>
      <c r="QYO3055" s="607"/>
      <c r="QYP3055" s="607"/>
      <c r="QYQ3055" s="607"/>
      <c r="QYR3055" s="607"/>
      <c r="QYS3055" s="607"/>
      <c r="QYT3055" s="607"/>
      <c r="QYU3055" s="607"/>
      <c r="QYV3055" s="607"/>
      <c r="QYW3055" s="607"/>
      <c r="QYX3055" s="607"/>
      <c r="QYY3055" s="607"/>
      <c r="QYZ3055" s="607"/>
      <c r="QZA3055" s="607"/>
      <c r="QZB3055" s="607"/>
      <c r="QZC3055" s="607"/>
      <c r="QZD3055" s="607"/>
      <c r="QZE3055" s="607"/>
      <c r="QZF3055" s="607"/>
      <c r="QZG3055" s="607"/>
      <c r="QZH3055" s="607"/>
      <c r="QZI3055" s="607"/>
      <c r="QZJ3055" s="607"/>
      <c r="QZK3055" s="607"/>
      <c r="QZL3055" s="607"/>
      <c r="QZM3055" s="607"/>
      <c r="QZN3055" s="607"/>
      <c r="QZO3055" s="607"/>
      <c r="QZP3055" s="607"/>
      <c r="QZQ3055" s="607"/>
      <c r="QZR3055" s="607"/>
      <c r="QZS3055" s="607"/>
      <c r="QZT3055" s="607"/>
      <c r="QZU3055" s="607"/>
      <c r="QZV3055" s="607"/>
      <c r="QZW3055" s="607"/>
      <c r="QZX3055" s="607"/>
      <c r="QZY3055" s="607"/>
      <c r="QZZ3055" s="607"/>
      <c r="RAA3055" s="607"/>
      <c r="RAB3055" s="607"/>
      <c r="RAC3055" s="607"/>
      <c r="RAD3055" s="607"/>
      <c r="RAE3055" s="607"/>
      <c r="RAF3055" s="607"/>
      <c r="RAG3055" s="607"/>
      <c r="RAH3055" s="607"/>
      <c r="RAI3055" s="607"/>
      <c r="RAJ3055" s="607"/>
      <c r="RAK3055" s="607"/>
      <c r="RAL3055" s="607"/>
      <c r="RAM3055" s="607"/>
      <c r="RAN3055" s="607"/>
      <c r="RAO3055" s="607"/>
      <c r="RAP3055" s="607"/>
      <c r="RAQ3055" s="607"/>
      <c r="RAR3055" s="607"/>
      <c r="RAS3055" s="607"/>
      <c r="RAT3055" s="607"/>
      <c r="RAU3055" s="607"/>
      <c r="RAV3055" s="607"/>
      <c r="RAW3055" s="607"/>
      <c r="RAX3055" s="607"/>
      <c r="RAY3055" s="607"/>
      <c r="RAZ3055" s="607"/>
      <c r="RBA3055" s="607"/>
      <c r="RBB3055" s="607"/>
      <c r="RBC3055" s="607"/>
      <c r="RBD3055" s="607"/>
      <c r="RBE3055" s="607"/>
      <c r="RBF3055" s="607"/>
      <c r="RBG3055" s="607"/>
      <c r="RBH3055" s="607"/>
      <c r="RBI3055" s="607"/>
      <c r="RBJ3055" s="607"/>
      <c r="RBK3055" s="607"/>
      <c r="RBL3055" s="607"/>
      <c r="RBM3055" s="607"/>
      <c r="RBN3055" s="607"/>
      <c r="RBO3055" s="607"/>
      <c r="RBP3055" s="607"/>
      <c r="RBQ3055" s="607"/>
      <c r="RBR3055" s="607"/>
      <c r="RBS3055" s="607"/>
      <c r="RBT3055" s="607"/>
      <c r="RBU3055" s="607"/>
      <c r="RBV3055" s="607"/>
      <c r="RBW3055" s="607"/>
      <c r="RBX3055" s="607"/>
      <c r="RBY3055" s="607"/>
      <c r="RBZ3055" s="607"/>
      <c r="RCA3055" s="607"/>
      <c r="RCB3055" s="607"/>
      <c r="RCC3055" s="607"/>
      <c r="RCD3055" s="607"/>
      <c r="RCE3055" s="607"/>
      <c r="RCF3055" s="607"/>
      <c r="RCG3055" s="607"/>
      <c r="RCH3055" s="607"/>
      <c r="RCI3055" s="607"/>
      <c r="RCJ3055" s="607"/>
      <c r="RCK3055" s="607"/>
      <c r="RCL3055" s="607"/>
      <c r="RCM3055" s="607"/>
      <c r="RCN3055" s="607"/>
      <c r="RCO3055" s="607"/>
      <c r="RCP3055" s="607"/>
      <c r="RCQ3055" s="607"/>
      <c r="RCR3055" s="607"/>
      <c r="RCS3055" s="607"/>
      <c r="RCT3055" s="607"/>
      <c r="RCU3055" s="607"/>
      <c r="RCV3055" s="607"/>
      <c r="RCW3055" s="607"/>
      <c r="RCX3055" s="607"/>
      <c r="RCY3055" s="607"/>
      <c r="RCZ3055" s="607"/>
      <c r="RDA3055" s="607"/>
      <c r="RDB3055" s="607"/>
      <c r="RDC3055" s="607"/>
      <c r="RDD3055" s="607"/>
      <c r="RDE3055" s="607"/>
      <c r="RDF3055" s="607"/>
      <c r="RDG3055" s="607"/>
      <c r="RDH3055" s="607"/>
      <c r="RDI3055" s="607"/>
      <c r="RDJ3055" s="607"/>
      <c r="RDK3055" s="607"/>
      <c r="RDL3055" s="607"/>
      <c r="RDM3055" s="607"/>
      <c r="RDN3055" s="607"/>
      <c r="RDO3055" s="607"/>
      <c r="RDP3055" s="607"/>
      <c r="RDQ3055" s="607"/>
      <c r="RDR3055" s="607"/>
      <c r="RDS3055" s="607"/>
      <c r="RDT3055" s="607"/>
      <c r="RDU3055" s="607"/>
      <c r="RDV3055" s="607"/>
      <c r="RDW3055" s="607"/>
      <c r="RDX3055" s="607"/>
      <c r="RDY3055" s="607"/>
      <c r="RDZ3055" s="607"/>
      <c r="REA3055" s="607"/>
      <c r="REB3055" s="607"/>
      <c r="REC3055" s="607"/>
      <c r="RED3055" s="607"/>
      <c r="REE3055" s="607"/>
      <c r="REF3055" s="607"/>
      <c r="REG3055" s="607"/>
      <c r="REH3055" s="607"/>
      <c r="REI3055" s="607"/>
      <c r="REJ3055" s="607"/>
      <c r="REK3055" s="607"/>
      <c r="REL3055" s="607"/>
      <c r="REM3055" s="607"/>
      <c r="REN3055" s="607"/>
      <c r="REO3055" s="607"/>
      <c r="REP3055" s="607"/>
      <c r="REQ3055" s="607"/>
      <c r="RER3055" s="607"/>
      <c r="RES3055" s="607"/>
      <c r="RET3055" s="607"/>
      <c r="REU3055" s="607"/>
      <c r="REV3055" s="607"/>
      <c r="REW3055" s="607"/>
      <c r="REX3055" s="607"/>
      <c r="REY3055" s="607"/>
      <c r="REZ3055" s="607"/>
      <c r="RFA3055" s="607"/>
      <c r="RFB3055" s="607"/>
      <c r="RFC3055" s="607"/>
      <c r="RFD3055" s="607"/>
      <c r="RFE3055" s="607"/>
      <c r="RFF3055" s="607"/>
      <c r="RFG3055" s="607"/>
      <c r="RFH3055" s="607"/>
      <c r="RFI3055" s="607"/>
      <c r="RFJ3055" s="607"/>
      <c r="RFK3055" s="607"/>
      <c r="RFL3055" s="607"/>
      <c r="RFM3055" s="607"/>
      <c r="RFN3055" s="607"/>
      <c r="RFO3055" s="607"/>
      <c r="RFP3055" s="607"/>
      <c r="RFQ3055" s="607"/>
      <c r="RFR3055" s="607"/>
      <c r="RFS3055" s="607"/>
      <c r="RFT3055" s="607"/>
      <c r="RFU3055" s="607"/>
      <c r="RFV3055" s="607"/>
      <c r="RFW3055" s="607"/>
      <c r="RFX3055" s="607"/>
      <c r="RFY3055" s="607"/>
      <c r="RFZ3055" s="607"/>
      <c r="RGA3055" s="607"/>
      <c r="RGB3055" s="607"/>
      <c r="RGC3055" s="607"/>
      <c r="RGD3055" s="607"/>
      <c r="RGE3055" s="607"/>
      <c r="RGF3055" s="607"/>
      <c r="RGG3055" s="607"/>
      <c r="RGH3055" s="607"/>
      <c r="RGI3055" s="607"/>
      <c r="RGJ3055" s="607"/>
      <c r="RGK3055" s="607"/>
      <c r="RGL3055" s="607"/>
      <c r="RGM3055" s="607"/>
      <c r="RGN3055" s="607"/>
      <c r="RGO3055" s="607"/>
      <c r="RGP3055" s="607"/>
      <c r="RGQ3055" s="607"/>
      <c r="RGR3055" s="607"/>
      <c r="RGS3055" s="607"/>
      <c r="RGT3055" s="607"/>
      <c r="RGU3055" s="607"/>
      <c r="RGV3055" s="607"/>
      <c r="RGW3055" s="607"/>
      <c r="RGX3055" s="607"/>
      <c r="RGY3055" s="607"/>
      <c r="RGZ3055" s="607"/>
      <c r="RHA3055" s="607"/>
      <c r="RHB3055" s="607"/>
      <c r="RHC3055" s="607"/>
      <c r="RHD3055" s="607"/>
      <c r="RHE3055" s="607"/>
      <c r="RHF3055" s="607"/>
      <c r="RHG3055" s="607"/>
      <c r="RHH3055" s="607"/>
      <c r="RHI3055" s="607"/>
      <c r="RHJ3055" s="607"/>
      <c r="RHK3055" s="607"/>
      <c r="RHL3055" s="607"/>
      <c r="RHM3055" s="607"/>
      <c r="RHN3055" s="607"/>
      <c r="RHO3055" s="607"/>
      <c r="RHP3055" s="607"/>
      <c r="RHQ3055" s="607"/>
      <c r="RHR3055" s="607"/>
      <c r="RHS3055" s="607"/>
      <c r="RHT3055" s="607"/>
      <c r="RHU3055" s="607"/>
      <c r="RHV3055" s="607"/>
      <c r="RHW3055" s="607"/>
      <c r="RHX3055" s="607"/>
      <c r="RHY3055" s="607"/>
      <c r="RHZ3055" s="607"/>
      <c r="RIA3055" s="607"/>
      <c r="RIB3055" s="607"/>
      <c r="RIC3055" s="607"/>
      <c r="RID3055" s="607"/>
      <c r="RIE3055" s="607"/>
      <c r="RIF3055" s="607"/>
      <c r="RIG3055" s="607"/>
      <c r="RIH3055" s="607"/>
      <c r="RII3055" s="607"/>
      <c r="RIJ3055" s="607"/>
      <c r="RIK3055" s="607"/>
      <c r="RIL3055" s="607"/>
      <c r="RIM3055" s="607"/>
      <c r="RIN3055" s="607"/>
      <c r="RIO3055" s="607"/>
      <c r="RIP3055" s="607"/>
      <c r="RIQ3055" s="607"/>
      <c r="RIR3055" s="607"/>
      <c r="RIS3055" s="607"/>
      <c r="RIT3055" s="607"/>
      <c r="RIU3055" s="607"/>
      <c r="RIV3055" s="607"/>
      <c r="RIW3055" s="607"/>
      <c r="RIX3055" s="607"/>
      <c r="RIY3055" s="607"/>
      <c r="RIZ3055" s="607"/>
      <c r="RJA3055" s="607"/>
      <c r="RJB3055" s="607"/>
      <c r="RJC3055" s="607"/>
      <c r="RJD3055" s="607"/>
      <c r="RJE3055" s="607"/>
      <c r="RJF3055" s="607"/>
      <c r="RJG3055" s="607"/>
      <c r="RJH3055" s="607"/>
      <c r="RJI3055" s="607"/>
      <c r="RJJ3055" s="607"/>
      <c r="RJK3055" s="607"/>
      <c r="RJL3055" s="607"/>
      <c r="RJM3055" s="607"/>
      <c r="RJN3055" s="607"/>
      <c r="RJO3055" s="607"/>
      <c r="RJP3055" s="607"/>
      <c r="RJQ3055" s="607"/>
      <c r="RJR3055" s="607"/>
      <c r="RJS3055" s="607"/>
      <c r="RJT3055" s="607"/>
      <c r="RJU3055" s="607"/>
      <c r="RJV3055" s="607"/>
      <c r="RJW3055" s="607"/>
      <c r="RJX3055" s="607"/>
      <c r="RJY3055" s="607"/>
      <c r="RJZ3055" s="607"/>
      <c r="RKA3055" s="607"/>
      <c r="RKB3055" s="607"/>
      <c r="RKC3055" s="607"/>
      <c r="RKD3055" s="607"/>
      <c r="RKE3055" s="607"/>
      <c r="RKF3055" s="607"/>
      <c r="RKG3055" s="607"/>
      <c r="RKH3055" s="607"/>
      <c r="RKI3055" s="607"/>
      <c r="RKJ3055" s="607"/>
      <c r="RKK3055" s="607"/>
      <c r="RKL3055" s="607"/>
      <c r="RKM3055" s="607"/>
      <c r="RKN3055" s="607"/>
      <c r="RKO3055" s="607"/>
      <c r="RKP3055" s="607"/>
      <c r="RKQ3055" s="607"/>
      <c r="RKR3055" s="607"/>
      <c r="RKS3055" s="607"/>
      <c r="RKT3055" s="607"/>
      <c r="RKU3055" s="607"/>
      <c r="RKV3055" s="607"/>
      <c r="RKW3055" s="607"/>
      <c r="RKX3055" s="607"/>
      <c r="RKY3055" s="607"/>
      <c r="RKZ3055" s="607"/>
      <c r="RLA3055" s="607"/>
      <c r="RLB3055" s="607"/>
      <c r="RLC3055" s="607"/>
      <c r="RLD3055" s="607"/>
      <c r="RLE3055" s="607"/>
      <c r="RLF3055" s="607"/>
      <c r="RLG3055" s="607"/>
      <c r="RLH3055" s="607"/>
      <c r="RLI3055" s="607"/>
      <c r="RLJ3055" s="607"/>
      <c r="RLK3055" s="607"/>
      <c r="RLL3055" s="607"/>
      <c r="RLM3055" s="607"/>
      <c r="RLN3055" s="607"/>
      <c r="RLO3055" s="607"/>
      <c r="RLP3055" s="607"/>
      <c r="RLQ3055" s="607"/>
      <c r="RLR3055" s="607"/>
      <c r="RLS3055" s="607"/>
      <c r="RLT3055" s="607"/>
      <c r="RLU3055" s="607"/>
      <c r="RLV3055" s="607"/>
      <c r="RLW3055" s="607"/>
      <c r="RLX3055" s="607"/>
      <c r="RLY3055" s="607"/>
      <c r="RLZ3055" s="607"/>
      <c r="RMA3055" s="607"/>
      <c r="RMB3055" s="607"/>
      <c r="RMC3055" s="607"/>
      <c r="RMD3055" s="607"/>
      <c r="RME3055" s="607"/>
      <c r="RMF3055" s="607"/>
      <c r="RMG3055" s="607"/>
      <c r="RMH3055" s="607"/>
      <c r="RMI3055" s="607"/>
      <c r="RMJ3055" s="607"/>
      <c r="RMK3055" s="607"/>
      <c r="RML3055" s="607"/>
      <c r="RMM3055" s="607"/>
      <c r="RMN3055" s="607"/>
      <c r="RMO3055" s="607"/>
      <c r="RMP3055" s="607"/>
      <c r="RMQ3055" s="607"/>
      <c r="RMR3055" s="607"/>
      <c r="RMS3055" s="607"/>
      <c r="RMT3055" s="607"/>
      <c r="RMU3055" s="607"/>
      <c r="RMV3055" s="607"/>
      <c r="RMW3055" s="607"/>
      <c r="RMX3055" s="607"/>
      <c r="RMY3055" s="607"/>
      <c r="RMZ3055" s="607"/>
      <c r="RNA3055" s="607"/>
      <c r="RNB3055" s="607"/>
      <c r="RNC3055" s="607"/>
      <c r="RND3055" s="607"/>
      <c r="RNE3055" s="607"/>
      <c r="RNF3055" s="607"/>
      <c r="RNG3055" s="607"/>
      <c r="RNH3055" s="607"/>
      <c r="RNI3055" s="607"/>
      <c r="RNJ3055" s="607"/>
      <c r="RNK3055" s="607"/>
      <c r="RNL3055" s="607"/>
      <c r="RNM3055" s="607"/>
      <c r="RNN3055" s="607"/>
      <c r="RNO3055" s="607"/>
      <c r="RNP3055" s="607"/>
      <c r="RNQ3055" s="607"/>
      <c r="RNR3055" s="607"/>
      <c r="RNS3055" s="607"/>
      <c r="RNT3055" s="607"/>
      <c r="RNU3055" s="607"/>
      <c r="RNV3055" s="607"/>
      <c r="RNW3055" s="607"/>
      <c r="RNX3055" s="607"/>
      <c r="RNY3055" s="607"/>
      <c r="RNZ3055" s="607"/>
      <c r="ROA3055" s="607"/>
      <c r="ROB3055" s="607"/>
      <c r="ROC3055" s="607"/>
      <c r="ROD3055" s="607"/>
      <c r="ROE3055" s="607"/>
      <c r="ROF3055" s="607"/>
      <c r="ROG3055" s="607"/>
      <c r="ROH3055" s="607"/>
      <c r="ROI3055" s="607"/>
      <c r="ROJ3055" s="607"/>
      <c r="ROK3055" s="607"/>
      <c r="ROL3055" s="607"/>
      <c r="ROM3055" s="607"/>
      <c r="RON3055" s="607"/>
      <c r="ROO3055" s="607"/>
      <c r="ROP3055" s="607"/>
      <c r="ROQ3055" s="607"/>
      <c r="ROR3055" s="607"/>
      <c r="ROS3055" s="607"/>
      <c r="ROT3055" s="607"/>
      <c r="ROU3055" s="607"/>
      <c r="ROV3055" s="607"/>
      <c r="ROW3055" s="607"/>
      <c r="ROX3055" s="607"/>
      <c r="ROY3055" s="607"/>
      <c r="ROZ3055" s="607"/>
      <c r="RPA3055" s="607"/>
      <c r="RPB3055" s="607"/>
      <c r="RPC3055" s="607"/>
      <c r="RPD3055" s="607"/>
      <c r="RPE3055" s="607"/>
      <c r="RPF3055" s="607"/>
      <c r="RPG3055" s="607"/>
      <c r="RPH3055" s="607"/>
      <c r="RPI3055" s="607"/>
      <c r="RPJ3055" s="607"/>
      <c r="RPK3055" s="607"/>
      <c r="RPL3055" s="607"/>
      <c r="RPM3055" s="607"/>
      <c r="RPN3055" s="607"/>
      <c r="RPO3055" s="607"/>
      <c r="RPP3055" s="607"/>
      <c r="RPQ3055" s="607"/>
      <c r="RPR3055" s="607"/>
      <c r="RPS3055" s="607"/>
      <c r="RPT3055" s="607"/>
      <c r="RPU3055" s="607"/>
      <c r="RPV3055" s="607"/>
      <c r="RPW3055" s="607"/>
      <c r="RPX3055" s="607"/>
      <c r="RPY3055" s="607"/>
      <c r="RPZ3055" s="607"/>
      <c r="RQA3055" s="607"/>
      <c r="RQB3055" s="607"/>
      <c r="RQC3055" s="607"/>
      <c r="RQD3055" s="607"/>
      <c r="RQE3055" s="607"/>
      <c r="RQF3055" s="607"/>
      <c r="RQG3055" s="607"/>
      <c r="RQH3055" s="607"/>
      <c r="RQI3055" s="607"/>
      <c r="RQJ3055" s="607"/>
      <c r="RQK3055" s="607"/>
      <c r="RQL3055" s="607"/>
      <c r="RQM3055" s="607"/>
      <c r="RQN3055" s="607"/>
      <c r="RQO3055" s="607"/>
      <c r="RQP3055" s="607"/>
      <c r="RQQ3055" s="607"/>
      <c r="RQR3055" s="607"/>
      <c r="RQS3055" s="607"/>
      <c r="RQT3055" s="607"/>
      <c r="RQU3055" s="607"/>
      <c r="RQV3055" s="607"/>
      <c r="RQW3055" s="607"/>
      <c r="RQX3055" s="607"/>
      <c r="RQY3055" s="607"/>
      <c r="RQZ3055" s="607"/>
      <c r="RRA3055" s="607"/>
      <c r="RRB3055" s="607"/>
      <c r="RRC3055" s="607"/>
      <c r="RRD3055" s="607"/>
      <c r="RRE3055" s="607"/>
      <c r="RRF3055" s="607"/>
      <c r="RRG3055" s="607"/>
      <c r="RRH3055" s="607"/>
      <c r="RRI3055" s="607"/>
      <c r="RRJ3055" s="607"/>
      <c r="RRK3055" s="607"/>
      <c r="RRL3055" s="607"/>
      <c r="RRM3055" s="607"/>
      <c r="RRN3055" s="607"/>
      <c r="RRO3055" s="607"/>
      <c r="RRP3055" s="607"/>
      <c r="RRQ3055" s="607"/>
      <c r="RRR3055" s="607"/>
      <c r="RRS3055" s="607"/>
      <c r="RRT3055" s="607"/>
      <c r="RRU3055" s="607"/>
      <c r="RRV3055" s="607"/>
      <c r="RRW3055" s="607"/>
      <c r="RRX3055" s="607"/>
      <c r="RRY3055" s="607"/>
      <c r="RRZ3055" s="607"/>
      <c r="RSA3055" s="607"/>
      <c r="RSB3055" s="607"/>
      <c r="RSC3055" s="607"/>
      <c r="RSD3055" s="607"/>
      <c r="RSE3055" s="607"/>
      <c r="RSF3055" s="607"/>
      <c r="RSG3055" s="607"/>
      <c r="RSH3055" s="607"/>
      <c r="RSI3055" s="607"/>
      <c r="RSJ3055" s="607"/>
      <c r="RSK3055" s="607"/>
      <c r="RSL3055" s="607"/>
      <c r="RSM3055" s="607"/>
      <c r="RSN3055" s="607"/>
      <c r="RSO3055" s="607"/>
      <c r="RSP3055" s="607"/>
      <c r="RSQ3055" s="607"/>
      <c r="RSR3055" s="607"/>
      <c r="RSS3055" s="607"/>
      <c r="RST3055" s="607"/>
      <c r="RSU3055" s="607"/>
      <c r="RSV3055" s="607"/>
      <c r="RSW3055" s="607"/>
      <c r="RSX3055" s="607"/>
      <c r="RSY3055" s="607"/>
      <c r="RSZ3055" s="607"/>
      <c r="RTA3055" s="607"/>
      <c r="RTB3055" s="607"/>
      <c r="RTC3055" s="607"/>
      <c r="RTD3055" s="607"/>
      <c r="RTE3055" s="607"/>
      <c r="RTF3055" s="607"/>
      <c r="RTG3055" s="607"/>
      <c r="RTH3055" s="607"/>
      <c r="RTI3055" s="607"/>
      <c r="RTJ3055" s="607"/>
      <c r="RTK3055" s="607"/>
      <c r="RTL3055" s="607"/>
      <c r="RTM3055" s="607"/>
      <c r="RTN3055" s="607"/>
      <c r="RTO3055" s="607"/>
      <c r="RTP3055" s="607"/>
      <c r="RTQ3055" s="607"/>
      <c r="RTR3055" s="607"/>
      <c r="RTS3055" s="607"/>
      <c r="RTT3055" s="607"/>
      <c r="RTU3055" s="607"/>
      <c r="RTV3055" s="607"/>
      <c r="RTW3055" s="607"/>
      <c r="RTX3055" s="607"/>
      <c r="RTY3055" s="607"/>
      <c r="RTZ3055" s="607"/>
      <c r="RUA3055" s="607"/>
      <c r="RUB3055" s="607"/>
      <c r="RUC3055" s="607"/>
      <c r="RUD3055" s="607"/>
      <c r="RUE3055" s="607"/>
      <c r="RUF3055" s="607"/>
      <c r="RUG3055" s="607"/>
      <c r="RUH3055" s="607"/>
      <c r="RUI3055" s="607"/>
      <c r="RUJ3055" s="607"/>
      <c r="RUK3055" s="607"/>
      <c r="RUL3055" s="607"/>
      <c r="RUM3055" s="607"/>
      <c r="RUN3055" s="607"/>
      <c r="RUO3055" s="607"/>
      <c r="RUP3055" s="607"/>
      <c r="RUQ3055" s="607"/>
      <c r="RUR3055" s="607"/>
      <c r="RUS3055" s="607"/>
      <c r="RUT3055" s="607"/>
      <c r="RUU3055" s="607"/>
      <c r="RUV3055" s="607"/>
      <c r="RUW3055" s="607"/>
      <c r="RUX3055" s="607"/>
      <c r="RUY3055" s="607"/>
      <c r="RUZ3055" s="607"/>
      <c r="RVA3055" s="607"/>
      <c r="RVB3055" s="607"/>
      <c r="RVC3055" s="607"/>
      <c r="RVD3055" s="607"/>
      <c r="RVE3055" s="607"/>
      <c r="RVF3055" s="607"/>
      <c r="RVG3055" s="607"/>
      <c r="RVH3055" s="607"/>
      <c r="RVI3055" s="607"/>
      <c r="RVJ3055" s="607"/>
      <c r="RVK3055" s="607"/>
      <c r="RVL3055" s="607"/>
      <c r="RVM3055" s="607"/>
      <c r="RVN3055" s="607"/>
      <c r="RVO3055" s="607"/>
      <c r="RVP3055" s="607"/>
      <c r="RVQ3055" s="607"/>
      <c r="RVR3055" s="607"/>
      <c r="RVS3055" s="607"/>
      <c r="RVT3055" s="607"/>
      <c r="RVU3055" s="607"/>
      <c r="RVV3055" s="607"/>
      <c r="RVW3055" s="607"/>
      <c r="RVX3055" s="607"/>
      <c r="RVY3055" s="607"/>
      <c r="RVZ3055" s="607"/>
      <c r="RWA3055" s="607"/>
      <c r="RWB3055" s="607"/>
      <c r="RWC3055" s="607"/>
      <c r="RWD3055" s="607"/>
      <c r="RWE3055" s="607"/>
      <c r="RWF3055" s="607"/>
      <c r="RWG3055" s="607"/>
      <c r="RWH3055" s="607"/>
      <c r="RWI3055" s="607"/>
      <c r="RWJ3055" s="607"/>
      <c r="RWK3055" s="607"/>
      <c r="RWL3055" s="607"/>
      <c r="RWM3055" s="607"/>
      <c r="RWN3055" s="607"/>
      <c r="RWO3055" s="607"/>
      <c r="RWP3055" s="607"/>
      <c r="RWQ3055" s="607"/>
      <c r="RWR3055" s="607"/>
      <c r="RWS3055" s="607"/>
      <c r="RWT3055" s="607"/>
      <c r="RWU3055" s="607"/>
      <c r="RWV3055" s="607"/>
      <c r="RWW3055" s="607"/>
      <c r="RWX3055" s="607"/>
      <c r="RWY3055" s="607"/>
      <c r="RWZ3055" s="607"/>
      <c r="RXA3055" s="607"/>
      <c r="RXB3055" s="607"/>
      <c r="RXC3055" s="607"/>
      <c r="RXD3055" s="607"/>
      <c r="RXE3055" s="607"/>
      <c r="RXF3055" s="607"/>
      <c r="RXG3055" s="607"/>
      <c r="RXH3055" s="607"/>
      <c r="RXI3055" s="607"/>
      <c r="RXJ3055" s="607"/>
      <c r="RXK3055" s="607"/>
      <c r="RXL3055" s="607"/>
      <c r="RXM3055" s="607"/>
      <c r="RXN3055" s="607"/>
      <c r="RXO3055" s="607"/>
      <c r="RXP3055" s="607"/>
      <c r="RXQ3055" s="607"/>
      <c r="RXR3055" s="607"/>
      <c r="RXS3055" s="607"/>
      <c r="RXT3055" s="607"/>
      <c r="RXU3055" s="607"/>
      <c r="RXV3055" s="607"/>
      <c r="RXW3055" s="607"/>
      <c r="RXX3055" s="607"/>
      <c r="RXY3055" s="607"/>
      <c r="RXZ3055" s="607"/>
      <c r="RYA3055" s="607"/>
      <c r="RYB3055" s="607"/>
      <c r="RYC3055" s="607"/>
      <c r="RYD3055" s="607"/>
      <c r="RYE3055" s="607"/>
      <c r="RYF3055" s="607"/>
      <c r="RYG3055" s="607"/>
      <c r="RYH3055" s="607"/>
      <c r="RYI3055" s="607"/>
      <c r="RYJ3055" s="607"/>
      <c r="RYK3055" s="607"/>
      <c r="RYL3055" s="607"/>
      <c r="RYM3055" s="607"/>
      <c r="RYN3055" s="607"/>
      <c r="RYO3055" s="607"/>
      <c r="RYP3055" s="607"/>
      <c r="RYQ3055" s="607"/>
      <c r="RYR3055" s="607"/>
      <c r="RYS3055" s="607"/>
      <c r="RYT3055" s="607"/>
      <c r="RYU3055" s="607"/>
      <c r="RYV3055" s="607"/>
      <c r="RYW3055" s="607"/>
      <c r="RYX3055" s="607"/>
      <c r="RYY3055" s="607"/>
      <c r="RYZ3055" s="607"/>
      <c r="RZA3055" s="607"/>
      <c r="RZB3055" s="607"/>
      <c r="RZC3055" s="607"/>
      <c r="RZD3055" s="607"/>
      <c r="RZE3055" s="607"/>
      <c r="RZF3055" s="607"/>
      <c r="RZG3055" s="607"/>
      <c r="RZH3055" s="607"/>
      <c r="RZI3055" s="607"/>
      <c r="RZJ3055" s="607"/>
      <c r="RZK3055" s="607"/>
      <c r="RZL3055" s="607"/>
      <c r="RZM3055" s="607"/>
      <c r="RZN3055" s="607"/>
      <c r="RZO3055" s="607"/>
      <c r="RZP3055" s="607"/>
      <c r="RZQ3055" s="607"/>
      <c r="RZR3055" s="607"/>
      <c r="RZS3055" s="607"/>
      <c r="RZT3055" s="607"/>
      <c r="RZU3055" s="607"/>
      <c r="RZV3055" s="607"/>
      <c r="RZW3055" s="607"/>
      <c r="RZX3055" s="607"/>
      <c r="RZY3055" s="607"/>
      <c r="RZZ3055" s="607"/>
      <c r="SAA3055" s="607"/>
      <c r="SAB3055" s="607"/>
      <c r="SAC3055" s="607"/>
      <c r="SAD3055" s="607"/>
      <c r="SAE3055" s="607"/>
      <c r="SAF3055" s="607"/>
      <c r="SAG3055" s="607"/>
      <c r="SAH3055" s="607"/>
      <c r="SAI3055" s="607"/>
      <c r="SAJ3055" s="607"/>
      <c r="SAK3055" s="607"/>
      <c r="SAL3055" s="607"/>
      <c r="SAM3055" s="607"/>
      <c r="SAN3055" s="607"/>
      <c r="SAO3055" s="607"/>
      <c r="SAP3055" s="607"/>
      <c r="SAQ3055" s="607"/>
      <c r="SAR3055" s="607"/>
      <c r="SAS3055" s="607"/>
      <c r="SAT3055" s="607"/>
      <c r="SAU3055" s="607"/>
      <c r="SAV3055" s="607"/>
      <c r="SAW3055" s="607"/>
      <c r="SAX3055" s="607"/>
      <c r="SAY3055" s="607"/>
      <c r="SAZ3055" s="607"/>
      <c r="SBA3055" s="607"/>
      <c r="SBB3055" s="607"/>
      <c r="SBC3055" s="607"/>
      <c r="SBD3055" s="607"/>
      <c r="SBE3055" s="607"/>
      <c r="SBF3055" s="607"/>
      <c r="SBG3055" s="607"/>
      <c r="SBH3055" s="607"/>
      <c r="SBI3055" s="607"/>
      <c r="SBJ3055" s="607"/>
      <c r="SBK3055" s="607"/>
      <c r="SBL3055" s="607"/>
      <c r="SBM3055" s="607"/>
      <c r="SBN3055" s="607"/>
      <c r="SBO3055" s="607"/>
      <c r="SBP3055" s="607"/>
      <c r="SBQ3055" s="607"/>
      <c r="SBR3055" s="607"/>
      <c r="SBS3055" s="607"/>
      <c r="SBT3055" s="607"/>
      <c r="SBU3055" s="607"/>
      <c r="SBV3055" s="607"/>
      <c r="SBW3055" s="607"/>
      <c r="SBX3055" s="607"/>
      <c r="SBY3055" s="607"/>
      <c r="SBZ3055" s="607"/>
      <c r="SCA3055" s="607"/>
      <c r="SCB3055" s="607"/>
      <c r="SCC3055" s="607"/>
      <c r="SCD3055" s="607"/>
      <c r="SCE3055" s="607"/>
      <c r="SCF3055" s="607"/>
      <c r="SCG3055" s="607"/>
      <c r="SCH3055" s="607"/>
      <c r="SCI3055" s="607"/>
      <c r="SCJ3055" s="607"/>
      <c r="SCK3055" s="607"/>
      <c r="SCL3055" s="607"/>
      <c r="SCM3055" s="607"/>
      <c r="SCN3055" s="607"/>
      <c r="SCO3055" s="607"/>
      <c r="SCP3055" s="607"/>
      <c r="SCQ3055" s="607"/>
      <c r="SCR3055" s="607"/>
      <c r="SCS3055" s="607"/>
      <c r="SCT3055" s="607"/>
      <c r="SCU3055" s="607"/>
      <c r="SCV3055" s="607"/>
      <c r="SCW3055" s="607"/>
      <c r="SCX3055" s="607"/>
      <c r="SCY3055" s="607"/>
      <c r="SCZ3055" s="607"/>
      <c r="SDA3055" s="607"/>
      <c r="SDB3055" s="607"/>
      <c r="SDC3055" s="607"/>
      <c r="SDD3055" s="607"/>
      <c r="SDE3055" s="607"/>
      <c r="SDF3055" s="607"/>
      <c r="SDG3055" s="607"/>
      <c r="SDH3055" s="607"/>
      <c r="SDI3055" s="607"/>
      <c r="SDJ3055" s="607"/>
      <c r="SDK3055" s="607"/>
      <c r="SDL3055" s="607"/>
      <c r="SDM3055" s="607"/>
      <c r="SDN3055" s="607"/>
      <c r="SDO3055" s="607"/>
      <c r="SDP3055" s="607"/>
      <c r="SDQ3055" s="607"/>
      <c r="SDR3055" s="607"/>
      <c r="SDS3055" s="607"/>
      <c r="SDT3055" s="607"/>
      <c r="SDU3055" s="607"/>
      <c r="SDV3055" s="607"/>
      <c r="SDW3055" s="607"/>
      <c r="SDX3055" s="607"/>
      <c r="SDY3055" s="607"/>
      <c r="SDZ3055" s="607"/>
      <c r="SEA3055" s="607"/>
      <c r="SEB3055" s="607"/>
      <c r="SEC3055" s="607"/>
      <c r="SED3055" s="607"/>
      <c r="SEE3055" s="607"/>
      <c r="SEF3055" s="607"/>
      <c r="SEG3055" s="607"/>
      <c r="SEH3055" s="607"/>
      <c r="SEI3055" s="607"/>
      <c r="SEJ3055" s="607"/>
      <c r="SEK3055" s="607"/>
      <c r="SEL3055" s="607"/>
      <c r="SEM3055" s="607"/>
      <c r="SEN3055" s="607"/>
      <c r="SEO3055" s="607"/>
      <c r="SEP3055" s="607"/>
      <c r="SEQ3055" s="607"/>
      <c r="SER3055" s="607"/>
      <c r="SES3055" s="607"/>
      <c r="SET3055" s="607"/>
      <c r="SEU3055" s="607"/>
      <c r="SEV3055" s="607"/>
      <c r="SEW3055" s="607"/>
      <c r="SEX3055" s="607"/>
      <c r="SEY3055" s="607"/>
      <c r="SEZ3055" s="607"/>
      <c r="SFA3055" s="607"/>
      <c r="SFB3055" s="607"/>
      <c r="SFC3055" s="607"/>
      <c r="SFD3055" s="607"/>
      <c r="SFE3055" s="607"/>
      <c r="SFF3055" s="607"/>
      <c r="SFG3055" s="607"/>
      <c r="SFH3055" s="607"/>
      <c r="SFI3055" s="607"/>
      <c r="SFJ3055" s="607"/>
      <c r="SFK3055" s="607"/>
      <c r="SFL3055" s="607"/>
      <c r="SFM3055" s="607"/>
      <c r="SFN3055" s="607"/>
      <c r="SFO3055" s="607"/>
      <c r="SFP3055" s="607"/>
      <c r="SFQ3055" s="607"/>
      <c r="SFR3055" s="607"/>
      <c r="SFS3055" s="607"/>
      <c r="SFT3055" s="607"/>
      <c r="SFU3055" s="607"/>
      <c r="SFV3055" s="607"/>
      <c r="SFW3055" s="607"/>
      <c r="SFX3055" s="607"/>
      <c r="SFY3055" s="607"/>
      <c r="SFZ3055" s="607"/>
      <c r="SGA3055" s="607"/>
      <c r="SGB3055" s="607"/>
      <c r="SGC3055" s="607"/>
      <c r="SGD3055" s="607"/>
      <c r="SGE3055" s="607"/>
      <c r="SGF3055" s="607"/>
      <c r="SGG3055" s="607"/>
      <c r="SGH3055" s="607"/>
      <c r="SGI3055" s="607"/>
      <c r="SGJ3055" s="607"/>
      <c r="SGK3055" s="607"/>
      <c r="SGL3055" s="607"/>
      <c r="SGM3055" s="607"/>
      <c r="SGN3055" s="607"/>
      <c r="SGO3055" s="607"/>
      <c r="SGP3055" s="607"/>
      <c r="SGQ3055" s="607"/>
      <c r="SGR3055" s="607"/>
      <c r="SGS3055" s="607"/>
      <c r="SGT3055" s="607"/>
      <c r="SGU3055" s="607"/>
      <c r="SGV3055" s="607"/>
      <c r="SGW3055" s="607"/>
      <c r="SGX3055" s="607"/>
      <c r="SGY3055" s="607"/>
      <c r="SGZ3055" s="607"/>
      <c r="SHA3055" s="607"/>
      <c r="SHB3055" s="607"/>
      <c r="SHC3055" s="607"/>
      <c r="SHD3055" s="607"/>
      <c r="SHE3055" s="607"/>
      <c r="SHF3055" s="607"/>
      <c r="SHG3055" s="607"/>
      <c r="SHH3055" s="607"/>
      <c r="SHI3055" s="607"/>
      <c r="SHJ3055" s="607"/>
      <c r="SHK3055" s="607"/>
      <c r="SHL3055" s="607"/>
      <c r="SHM3055" s="607"/>
      <c r="SHN3055" s="607"/>
      <c r="SHO3055" s="607"/>
      <c r="SHP3055" s="607"/>
      <c r="SHQ3055" s="607"/>
      <c r="SHR3055" s="607"/>
      <c r="SHS3055" s="607"/>
      <c r="SHT3055" s="607"/>
      <c r="SHU3055" s="607"/>
      <c r="SHV3055" s="607"/>
      <c r="SHW3055" s="607"/>
      <c r="SHX3055" s="607"/>
      <c r="SHY3055" s="607"/>
      <c r="SHZ3055" s="607"/>
      <c r="SIA3055" s="607"/>
      <c r="SIB3055" s="607"/>
      <c r="SIC3055" s="607"/>
      <c r="SID3055" s="607"/>
      <c r="SIE3055" s="607"/>
      <c r="SIF3055" s="607"/>
      <c r="SIG3055" s="607"/>
      <c r="SIH3055" s="607"/>
      <c r="SII3055" s="607"/>
      <c r="SIJ3055" s="607"/>
      <c r="SIK3055" s="607"/>
      <c r="SIL3055" s="607"/>
      <c r="SIM3055" s="607"/>
      <c r="SIN3055" s="607"/>
      <c r="SIO3055" s="607"/>
      <c r="SIP3055" s="607"/>
      <c r="SIQ3055" s="607"/>
      <c r="SIR3055" s="607"/>
      <c r="SIS3055" s="607"/>
      <c r="SIT3055" s="607"/>
      <c r="SIU3055" s="607"/>
      <c r="SIV3055" s="607"/>
      <c r="SIW3055" s="607"/>
      <c r="SIX3055" s="607"/>
      <c r="SIY3055" s="607"/>
      <c r="SIZ3055" s="607"/>
      <c r="SJA3055" s="607"/>
      <c r="SJB3055" s="607"/>
      <c r="SJC3055" s="607"/>
      <c r="SJD3055" s="607"/>
      <c r="SJE3055" s="607"/>
      <c r="SJF3055" s="607"/>
      <c r="SJG3055" s="607"/>
      <c r="SJH3055" s="607"/>
      <c r="SJI3055" s="607"/>
      <c r="SJJ3055" s="607"/>
      <c r="SJK3055" s="607"/>
      <c r="SJL3055" s="607"/>
      <c r="SJM3055" s="607"/>
      <c r="SJN3055" s="607"/>
      <c r="SJO3055" s="607"/>
      <c r="SJP3055" s="607"/>
      <c r="SJQ3055" s="607"/>
      <c r="SJR3055" s="607"/>
      <c r="SJS3055" s="607"/>
      <c r="SJT3055" s="607"/>
      <c r="SJU3055" s="607"/>
      <c r="SJV3055" s="607"/>
      <c r="SJW3055" s="607"/>
      <c r="SJX3055" s="607"/>
      <c r="SJY3055" s="607"/>
      <c r="SJZ3055" s="607"/>
      <c r="SKA3055" s="607"/>
      <c r="SKB3055" s="607"/>
      <c r="SKC3055" s="607"/>
      <c r="SKD3055" s="607"/>
      <c r="SKE3055" s="607"/>
      <c r="SKF3055" s="607"/>
      <c r="SKG3055" s="607"/>
      <c r="SKH3055" s="607"/>
      <c r="SKI3055" s="607"/>
      <c r="SKJ3055" s="607"/>
      <c r="SKK3055" s="607"/>
      <c r="SKL3055" s="607"/>
      <c r="SKM3055" s="607"/>
      <c r="SKN3055" s="607"/>
      <c r="SKO3055" s="607"/>
      <c r="SKP3055" s="607"/>
      <c r="SKQ3055" s="607"/>
      <c r="SKR3055" s="607"/>
      <c r="SKS3055" s="607"/>
      <c r="SKT3055" s="607"/>
      <c r="SKU3055" s="607"/>
      <c r="SKV3055" s="607"/>
      <c r="SKW3055" s="607"/>
      <c r="SKX3055" s="607"/>
      <c r="SKY3055" s="607"/>
      <c r="SKZ3055" s="607"/>
      <c r="SLA3055" s="607"/>
      <c r="SLB3055" s="607"/>
      <c r="SLC3055" s="607"/>
      <c r="SLD3055" s="607"/>
      <c r="SLE3055" s="607"/>
      <c r="SLF3055" s="607"/>
      <c r="SLG3055" s="607"/>
      <c r="SLH3055" s="607"/>
      <c r="SLI3055" s="607"/>
      <c r="SLJ3055" s="607"/>
      <c r="SLK3055" s="607"/>
      <c r="SLL3055" s="607"/>
      <c r="SLM3055" s="607"/>
      <c r="SLN3055" s="607"/>
      <c r="SLO3055" s="607"/>
      <c r="SLP3055" s="607"/>
      <c r="SLQ3055" s="607"/>
      <c r="SLR3055" s="607"/>
      <c r="SLS3055" s="607"/>
      <c r="SLT3055" s="607"/>
      <c r="SLU3055" s="607"/>
      <c r="SLV3055" s="607"/>
      <c r="SLW3055" s="607"/>
      <c r="SLX3055" s="607"/>
      <c r="SLY3055" s="607"/>
      <c r="SLZ3055" s="607"/>
      <c r="SMA3055" s="607"/>
      <c r="SMB3055" s="607"/>
      <c r="SMC3055" s="607"/>
      <c r="SMD3055" s="607"/>
      <c r="SME3055" s="607"/>
      <c r="SMF3055" s="607"/>
      <c r="SMG3055" s="607"/>
      <c r="SMH3055" s="607"/>
      <c r="SMI3055" s="607"/>
      <c r="SMJ3055" s="607"/>
      <c r="SMK3055" s="607"/>
      <c r="SML3055" s="607"/>
      <c r="SMM3055" s="607"/>
      <c r="SMN3055" s="607"/>
      <c r="SMO3055" s="607"/>
      <c r="SMP3055" s="607"/>
      <c r="SMQ3055" s="607"/>
      <c r="SMR3055" s="607"/>
      <c r="SMS3055" s="607"/>
      <c r="SMT3055" s="607"/>
      <c r="SMU3055" s="607"/>
      <c r="SMV3055" s="607"/>
      <c r="SMW3055" s="607"/>
      <c r="SMX3055" s="607"/>
      <c r="SMY3055" s="607"/>
      <c r="SMZ3055" s="607"/>
      <c r="SNA3055" s="607"/>
      <c r="SNB3055" s="607"/>
      <c r="SNC3055" s="607"/>
      <c r="SND3055" s="607"/>
      <c r="SNE3055" s="607"/>
      <c r="SNF3055" s="607"/>
      <c r="SNG3055" s="607"/>
      <c r="SNH3055" s="607"/>
      <c r="SNI3055" s="607"/>
      <c r="SNJ3055" s="607"/>
      <c r="SNK3055" s="607"/>
      <c r="SNL3055" s="607"/>
      <c r="SNM3055" s="607"/>
      <c r="SNN3055" s="607"/>
      <c r="SNO3055" s="607"/>
      <c r="SNP3055" s="607"/>
      <c r="SNQ3055" s="607"/>
      <c r="SNR3055" s="607"/>
      <c r="SNS3055" s="607"/>
      <c r="SNT3055" s="607"/>
      <c r="SNU3055" s="607"/>
      <c r="SNV3055" s="607"/>
      <c r="SNW3055" s="607"/>
      <c r="SNX3055" s="607"/>
      <c r="SNY3055" s="607"/>
      <c r="SNZ3055" s="607"/>
      <c r="SOA3055" s="607"/>
      <c r="SOB3055" s="607"/>
      <c r="SOC3055" s="607"/>
      <c r="SOD3055" s="607"/>
      <c r="SOE3055" s="607"/>
      <c r="SOF3055" s="607"/>
      <c r="SOG3055" s="607"/>
      <c r="SOH3055" s="607"/>
      <c r="SOI3055" s="607"/>
      <c r="SOJ3055" s="607"/>
      <c r="SOK3055" s="607"/>
      <c r="SOL3055" s="607"/>
      <c r="SOM3055" s="607"/>
      <c r="SON3055" s="607"/>
      <c r="SOO3055" s="607"/>
      <c r="SOP3055" s="607"/>
      <c r="SOQ3055" s="607"/>
      <c r="SOR3055" s="607"/>
      <c r="SOS3055" s="607"/>
      <c r="SOT3055" s="607"/>
      <c r="SOU3055" s="607"/>
      <c r="SOV3055" s="607"/>
      <c r="SOW3055" s="607"/>
      <c r="SOX3055" s="607"/>
      <c r="SOY3055" s="607"/>
      <c r="SOZ3055" s="607"/>
      <c r="SPA3055" s="607"/>
      <c r="SPB3055" s="607"/>
      <c r="SPC3055" s="607"/>
      <c r="SPD3055" s="607"/>
      <c r="SPE3055" s="607"/>
      <c r="SPF3055" s="607"/>
      <c r="SPG3055" s="607"/>
      <c r="SPH3055" s="607"/>
      <c r="SPI3055" s="607"/>
      <c r="SPJ3055" s="607"/>
      <c r="SPK3055" s="607"/>
      <c r="SPL3055" s="607"/>
      <c r="SPM3055" s="607"/>
      <c r="SPN3055" s="607"/>
      <c r="SPO3055" s="607"/>
      <c r="SPP3055" s="607"/>
      <c r="SPQ3055" s="607"/>
      <c r="SPR3055" s="607"/>
      <c r="SPS3055" s="607"/>
      <c r="SPT3055" s="607"/>
      <c r="SPU3055" s="607"/>
      <c r="SPV3055" s="607"/>
      <c r="SPW3055" s="607"/>
      <c r="SPX3055" s="607"/>
      <c r="SPY3055" s="607"/>
      <c r="SPZ3055" s="607"/>
      <c r="SQA3055" s="607"/>
      <c r="SQB3055" s="607"/>
      <c r="SQC3055" s="607"/>
      <c r="SQD3055" s="607"/>
      <c r="SQE3055" s="607"/>
      <c r="SQF3055" s="607"/>
      <c r="SQG3055" s="607"/>
      <c r="SQH3055" s="607"/>
      <c r="SQI3055" s="607"/>
      <c r="SQJ3055" s="607"/>
      <c r="SQK3055" s="607"/>
      <c r="SQL3055" s="607"/>
      <c r="SQM3055" s="607"/>
      <c r="SQN3055" s="607"/>
      <c r="SQO3055" s="607"/>
      <c r="SQP3055" s="607"/>
      <c r="SQQ3055" s="607"/>
      <c r="SQR3055" s="607"/>
      <c r="SQS3055" s="607"/>
      <c r="SQT3055" s="607"/>
      <c r="SQU3055" s="607"/>
      <c r="SQV3055" s="607"/>
      <c r="SQW3055" s="607"/>
      <c r="SQX3055" s="607"/>
      <c r="SQY3055" s="607"/>
      <c r="SQZ3055" s="607"/>
      <c r="SRA3055" s="607"/>
      <c r="SRB3055" s="607"/>
      <c r="SRC3055" s="607"/>
      <c r="SRD3055" s="607"/>
      <c r="SRE3055" s="607"/>
      <c r="SRF3055" s="607"/>
      <c r="SRG3055" s="607"/>
      <c r="SRH3055" s="607"/>
      <c r="SRI3055" s="607"/>
      <c r="SRJ3055" s="607"/>
      <c r="SRK3055" s="607"/>
      <c r="SRL3055" s="607"/>
      <c r="SRM3055" s="607"/>
      <c r="SRN3055" s="607"/>
      <c r="SRO3055" s="607"/>
      <c r="SRP3055" s="607"/>
      <c r="SRQ3055" s="607"/>
      <c r="SRR3055" s="607"/>
      <c r="SRS3055" s="607"/>
      <c r="SRT3055" s="607"/>
      <c r="SRU3055" s="607"/>
      <c r="SRV3055" s="607"/>
      <c r="SRW3055" s="607"/>
      <c r="SRX3055" s="607"/>
      <c r="SRY3055" s="607"/>
      <c r="SRZ3055" s="607"/>
      <c r="SSA3055" s="607"/>
      <c r="SSB3055" s="607"/>
      <c r="SSC3055" s="607"/>
      <c r="SSD3055" s="607"/>
      <c r="SSE3055" s="607"/>
      <c r="SSF3055" s="607"/>
      <c r="SSG3055" s="607"/>
      <c r="SSH3055" s="607"/>
      <c r="SSI3055" s="607"/>
      <c r="SSJ3055" s="607"/>
      <c r="SSK3055" s="607"/>
      <c r="SSL3055" s="607"/>
      <c r="SSM3055" s="607"/>
      <c r="SSN3055" s="607"/>
      <c r="SSO3055" s="607"/>
      <c r="SSP3055" s="607"/>
      <c r="SSQ3055" s="607"/>
      <c r="SSR3055" s="607"/>
      <c r="SSS3055" s="607"/>
      <c r="SST3055" s="607"/>
      <c r="SSU3055" s="607"/>
      <c r="SSV3055" s="607"/>
      <c r="SSW3055" s="607"/>
      <c r="SSX3055" s="607"/>
      <c r="SSY3055" s="607"/>
      <c r="SSZ3055" s="607"/>
      <c r="STA3055" s="607"/>
      <c r="STB3055" s="607"/>
      <c r="STC3055" s="607"/>
      <c r="STD3055" s="607"/>
      <c r="STE3055" s="607"/>
      <c r="STF3055" s="607"/>
      <c r="STG3055" s="607"/>
      <c r="STH3055" s="607"/>
      <c r="STI3055" s="607"/>
      <c r="STJ3055" s="607"/>
      <c r="STK3055" s="607"/>
      <c r="STL3055" s="607"/>
      <c r="STM3055" s="607"/>
      <c r="STN3055" s="607"/>
      <c r="STO3055" s="607"/>
      <c r="STP3055" s="607"/>
      <c r="STQ3055" s="607"/>
      <c r="STR3055" s="607"/>
      <c r="STS3055" s="607"/>
      <c r="STT3055" s="607"/>
      <c r="STU3055" s="607"/>
      <c r="STV3055" s="607"/>
      <c r="STW3055" s="607"/>
      <c r="STX3055" s="607"/>
      <c r="STY3055" s="607"/>
      <c r="STZ3055" s="607"/>
      <c r="SUA3055" s="607"/>
      <c r="SUB3055" s="607"/>
      <c r="SUC3055" s="607"/>
      <c r="SUD3055" s="607"/>
      <c r="SUE3055" s="607"/>
      <c r="SUF3055" s="607"/>
      <c r="SUG3055" s="607"/>
      <c r="SUH3055" s="607"/>
      <c r="SUI3055" s="607"/>
      <c r="SUJ3055" s="607"/>
      <c r="SUK3055" s="607"/>
      <c r="SUL3055" s="607"/>
      <c r="SUM3055" s="607"/>
      <c r="SUN3055" s="607"/>
      <c r="SUO3055" s="607"/>
      <c r="SUP3055" s="607"/>
      <c r="SUQ3055" s="607"/>
      <c r="SUR3055" s="607"/>
      <c r="SUS3055" s="607"/>
      <c r="SUT3055" s="607"/>
      <c r="SUU3055" s="607"/>
      <c r="SUV3055" s="607"/>
      <c r="SUW3055" s="607"/>
      <c r="SUX3055" s="607"/>
      <c r="SUY3055" s="607"/>
      <c r="SUZ3055" s="607"/>
      <c r="SVA3055" s="607"/>
      <c r="SVB3055" s="607"/>
      <c r="SVC3055" s="607"/>
      <c r="SVD3055" s="607"/>
      <c r="SVE3055" s="607"/>
      <c r="SVF3055" s="607"/>
      <c r="SVG3055" s="607"/>
      <c r="SVH3055" s="607"/>
      <c r="SVI3055" s="607"/>
      <c r="SVJ3055" s="607"/>
      <c r="SVK3055" s="607"/>
      <c r="SVL3055" s="607"/>
      <c r="SVM3055" s="607"/>
      <c r="SVN3055" s="607"/>
      <c r="SVO3055" s="607"/>
      <c r="SVP3055" s="607"/>
      <c r="SVQ3055" s="607"/>
      <c r="SVR3055" s="607"/>
      <c r="SVS3055" s="607"/>
      <c r="SVT3055" s="607"/>
      <c r="SVU3055" s="607"/>
      <c r="SVV3055" s="607"/>
      <c r="SVW3055" s="607"/>
      <c r="SVX3055" s="607"/>
      <c r="SVY3055" s="607"/>
      <c r="SVZ3055" s="607"/>
      <c r="SWA3055" s="607"/>
      <c r="SWB3055" s="607"/>
      <c r="SWC3055" s="607"/>
      <c r="SWD3055" s="607"/>
      <c r="SWE3055" s="607"/>
      <c r="SWF3055" s="607"/>
      <c r="SWG3055" s="607"/>
      <c r="SWH3055" s="607"/>
      <c r="SWI3055" s="607"/>
      <c r="SWJ3055" s="607"/>
      <c r="SWK3055" s="607"/>
      <c r="SWL3055" s="607"/>
      <c r="SWM3055" s="607"/>
      <c r="SWN3055" s="607"/>
      <c r="SWO3055" s="607"/>
      <c r="SWP3055" s="607"/>
      <c r="SWQ3055" s="607"/>
      <c r="SWR3055" s="607"/>
      <c r="SWS3055" s="607"/>
      <c r="SWT3055" s="607"/>
      <c r="SWU3055" s="607"/>
      <c r="SWV3055" s="607"/>
      <c r="SWW3055" s="607"/>
      <c r="SWX3055" s="607"/>
      <c r="SWY3055" s="607"/>
      <c r="SWZ3055" s="607"/>
      <c r="SXA3055" s="607"/>
      <c r="SXB3055" s="607"/>
      <c r="SXC3055" s="607"/>
      <c r="SXD3055" s="607"/>
      <c r="SXE3055" s="607"/>
      <c r="SXF3055" s="607"/>
      <c r="SXG3055" s="607"/>
      <c r="SXH3055" s="607"/>
      <c r="SXI3055" s="607"/>
      <c r="SXJ3055" s="607"/>
      <c r="SXK3055" s="607"/>
      <c r="SXL3055" s="607"/>
      <c r="SXM3055" s="607"/>
      <c r="SXN3055" s="607"/>
      <c r="SXO3055" s="607"/>
      <c r="SXP3055" s="607"/>
      <c r="SXQ3055" s="607"/>
      <c r="SXR3055" s="607"/>
      <c r="SXS3055" s="607"/>
      <c r="SXT3055" s="607"/>
      <c r="SXU3055" s="607"/>
      <c r="SXV3055" s="607"/>
      <c r="SXW3055" s="607"/>
      <c r="SXX3055" s="607"/>
      <c r="SXY3055" s="607"/>
      <c r="SXZ3055" s="607"/>
      <c r="SYA3055" s="607"/>
      <c r="SYB3055" s="607"/>
      <c r="SYC3055" s="607"/>
      <c r="SYD3055" s="607"/>
      <c r="SYE3055" s="607"/>
      <c r="SYF3055" s="607"/>
      <c r="SYG3055" s="607"/>
      <c r="SYH3055" s="607"/>
      <c r="SYI3055" s="607"/>
      <c r="SYJ3055" s="607"/>
      <c r="SYK3055" s="607"/>
      <c r="SYL3055" s="607"/>
      <c r="SYM3055" s="607"/>
      <c r="SYN3055" s="607"/>
      <c r="SYO3055" s="607"/>
      <c r="SYP3055" s="607"/>
      <c r="SYQ3055" s="607"/>
      <c r="SYR3055" s="607"/>
      <c r="SYS3055" s="607"/>
      <c r="SYT3055" s="607"/>
      <c r="SYU3055" s="607"/>
      <c r="SYV3055" s="607"/>
      <c r="SYW3055" s="607"/>
      <c r="SYX3055" s="607"/>
      <c r="SYY3055" s="607"/>
      <c r="SYZ3055" s="607"/>
      <c r="SZA3055" s="607"/>
      <c r="SZB3055" s="607"/>
      <c r="SZC3055" s="607"/>
      <c r="SZD3055" s="607"/>
      <c r="SZE3055" s="607"/>
      <c r="SZF3055" s="607"/>
      <c r="SZG3055" s="607"/>
      <c r="SZH3055" s="607"/>
      <c r="SZI3055" s="607"/>
      <c r="SZJ3055" s="607"/>
      <c r="SZK3055" s="607"/>
      <c r="SZL3055" s="607"/>
      <c r="SZM3055" s="607"/>
      <c r="SZN3055" s="607"/>
      <c r="SZO3055" s="607"/>
      <c r="SZP3055" s="607"/>
      <c r="SZQ3055" s="607"/>
      <c r="SZR3055" s="607"/>
      <c r="SZS3055" s="607"/>
      <c r="SZT3055" s="607"/>
      <c r="SZU3055" s="607"/>
      <c r="SZV3055" s="607"/>
      <c r="SZW3055" s="607"/>
      <c r="SZX3055" s="607"/>
      <c r="SZY3055" s="607"/>
      <c r="SZZ3055" s="607"/>
      <c r="TAA3055" s="607"/>
      <c r="TAB3055" s="607"/>
      <c r="TAC3055" s="607"/>
      <c r="TAD3055" s="607"/>
      <c r="TAE3055" s="607"/>
      <c r="TAF3055" s="607"/>
      <c r="TAG3055" s="607"/>
      <c r="TAH3055" s="607"/>
      <c r="TAI3055" s="607"/>
      <c r="TAJ3055" s="607"/>
      <c r="TAK3055" s="607"/>
      <c r="TAL3055" s="607"/>
      <c r="TAM3055" s="607"/>
      <c r="TAN3055" s="607"/>
      <c r="TAO3055" s="607"/>
      <c r="TAP3055" s="607"/>
      <c r="TAQ3055" s="607"/>
      <c r="TAR3055" s="607"/>
      <c r="TAS3055" s="607"/>
      <c r="TAT3055" s="607"/>
      <c r="TAU3055" s="607"/>
      <c r="TAV3055" s="607"/>
      <c r="TAW3055" s="607"/>
      <c r="TAX3055" s="607"/>
      <c r="TAY3055" s="607"/>
      <c r="TAZ3055" s="607"/>
      <c r="TBA3055" s="607"/>
      <c r="TBB3055" s="607"/>
      <c r="TBC3055" s="607"/>
      <c r="TBD3055" s="607"/>
      <c r="TBE3055" s="607"/>
      <c r="TBF3055" s="607"/>
      <c r="TBG3055" s="607"/>
      <c r="TBH3055" s="607"/>
      <c r="TBI3055" s="607"/>
      <c r="TBJ3055" s="607"/>
      <c r="TBK3055" s="607"/>
      <c r="TBL3055" s="607"/>
      <c r="TBM3055" s="607"/>
      <c r="TBN3055" s="607"/>
      <c r="TBO3055" s="607"/>
      <c r="TBP3055" s="607"/>
      <c r="TBQ3055" s="607"/>
      <c r="TBR3055" s="607"/>
      <c r="TBS3055" s="607"/>
      <c r="TBT3055" s="607"/>
      <c r="TBU3055" s="607"/>
      <c r="TBV3055" s="607"/>
      <c r="TBW3055" s="607"/>
      <c r="TBX3055" s="607"/>
      <c r="TBY3055" s="607"/>
      <c r="TBZ3055" s="607"/>
      <c r="TCA3055" s="607"/>
      <c r="TCB3055" s="607"/>
      <c r="TCC3055" s="607"/>
      <c r="TCD3055" s="607"/>
      <c r="TCE3055" s="607"/>
      <c r="TCF3055" s="607"/>
      <c r="TCG3055" s="607"/>
      <c r="TCH3055" s="607"/>
      <c r="TCI3055" s="607"/>
      <c r="TCJ3055" s="607"/>
      <c r="TCK3055" s="607"/>
      <c r="TCL3055" s="607"/>
      <c r="TCM3055" s="607"/>
      <c r="TCN3055" s="607"/>
      <c r="TCO3055" s="607"/>
      <c r="TCP3055" s="607"/>
      <c r="TCQ3055" s="607"/>
      <c r="TCR3055" s="607"/>
      <c r="TCS3055" s="607"/>
      <c r="TCT3055" s="607"/>
      <c r="TCU3055" s="607"/>
      <c r="TCV3055" s="607"/>
      <c r="TCW3055" s="607"/>
      <c r="TCX3055" s="607"/>
      <c r="TCY3055" s="607"/>
      <c r="TCZ3055" s="607"/>
      <c r="TDA3055" s="607"/>
      <c r="TDB3055" s="607"/>
      <c r="TDC3055" s="607"/>
      <c r="TDD3055" s="607"/>
      <c r="TDE3055" s="607"/>
      <c r="TDF3055" s="607"/>
      <c r="TDG3055" s="607"/>
      <c r="TDH3055" s="607"/>
      <c r="TDI3055" s="607"/>
      <c r="TDJ3055" s="607"/>
      <c r="TDK3055" s="607"/>
      <c r="TDL3055" s="607"/>
      <c r="TDM3055" s="607"/>
      <c r="TDN3055" s="607"/>
      <c r="TDO3055" s="607"/>
      <c r="TDP3055" s="607"/>
      <c r="TDQ3055" s="607"/>
      <c r="TDR3055" s="607"/>
      <c r="TDS3055" s="607"/>
      <c r="TDT3055" s="607"/>
      <c r="TDU3055" s="607"/>
      <c r="TDV3055" s="607"/>
      <c r="TDW3055" s="607"/>
      <c r="TDX3055" s="607"/>
      <c r="TDY3055" s="607"/>
      <c r="TDZ3055" s="607"/>
      <c r="TEA3055" s="607"/>
      <c r="TEB3055" s="607"/>
      <c r="TEC3055" s="607"/>
      <c r="TED3055" s="607"/>
      <c r="TEE3055" s="607"/>
      <c r="TEF3055" s="607"/>
      <c r="TEG3055" s="607"/>
      <c r="TEH3055" s="607"/>
      <c r="TEI3055" s="607"/>
      <c r="TEJ3055" s="607"/>
      <c r="TEK3055" s="607"/>
      <c r="TEL3055" s="607"/>
      <c r="TEM3055" s="607"/>
      <c r="TEN3055" s="607"/>
      <c r="TEO3055" s="607"/>
      <c r="TEP3055" s="607"/>
      <c r="TEQ3055" s="607"/>
      <c r="TER3055" s="607"/>
      <c r="TES3055" s="607"/>
      <c r="TET3055" s="607"/>
      <c r="TEU3055" s="607"/>
      <c r="TEV3055" s="607"/>
      <c r="TEW3055" s="607"/>
      <c r="TEX3055" s="607"/>
      <c r="TEY3055" s="607"/>
      <c r="TEZ3055" s="607"/>
      <c r="TFA3055" s="607"/>
      <c r="TFB3055" s="607"/>
      <c r="TFC3055" s="607"/>
      <c r="TFD3055" s="607"/>
      <c r="TFE3055" s="607"/>
      <c r="TFF3055" s="607"/>
      <c r="TFG3055" s="607"/>
      <c r="TFH3055" s="607"/>
      <c r="TFI3055" s="607"/>
      <c r="TFJ3055" s="607"/>
      <c r="TFK3055" s="607"/>
      <c r="TFL3055" s="607"/>
      <c r="TFM3055" s="607"/>
      <c r="TFN3055" s="607"/>
      <c r="TFO3055" s="607"/>
      <c r="TFP3055" s="607"/>
      <c r="TFQ3055" s="607"/>
      <c r="TFR3055" s="607"/>
      <c r="TFS3055" s="607"/>
      <c r="TFT3055" s="607"/>
      <c r="TFU3055" s="607"/>
      <c r="TFV3055" s="607"/>
      <c r="TFW3055" s="607"/>
      <c r="TFX3055" s="607"/>
      <c r="TFY3055" s="607"/>
      <c r="TFZ3055" s="607"/>
      <c r="TGA3055" s="607"/>
      <c r="TGB3055" s="607"/>
      <c r="TGC3055" s="607"/>
      <c r="TGD3055" s="607"/>
      <c r="TGE3055" s="607"/>
      <c r="TGF3055" s="607"/>
      <c r="TGG3055" s="607"/>
      <c r="TGH3055" s="607"/>
      <c r="TGI3055" s="607"/>
      <c r="TGJ3055" s="607"/>
      <c r="TGK3055" s="607"/>
      <c r="TGL3055" s="607"/>
      <c r="TGM3055" s="607"/>
      <c r="TGN3055" s="607"/>
      <c r="TGO3055" s="607"/>
      <c r="TGP3055" s="607"/>
      <c r="TGQ3055" s="607"/>
      <c r="TGR3055" s="607"/>
      <c r="TGS3055" s="607"/>
      <c r="TGT3055" s="607"/>
      <c r="TGU3055" s="607"/>
      <c r="TGV3055" s="607"/>
      <c r="TGW3055" s="607"/>
      <c r="TGX3055" s="607"/>
      <c r="TGY3055" s="607"/>
      <c r="TGZ3055" s="607"/>
      <c r="THA3055" s="607"/>
      <c r="THB3055" s="607"/>
      <c r="THC3055" s="607"/>
      <c r="THD3055" s="607"/>
      <c r="THE3055" s="607"/>
      <c r="THF3055" s="607"/>
      <c r="THG3055" s="607"/>
      <c r="THH3055" s="607"/>
      <c r="THI3055" s="607"/>
      <c r="THJ3055" s="607"/>
      <c r="THK3055" s="607"/>
      <c r="THL3055" s="607"/>
      <c r="THM3055" s="607"/>
      <c r="THN3055" s="607"/>
      <c r="THO3055" s="607"/>
      <c r="THP3055" s="607"/>
      <c r="THQ3055" s="607"/>
      <c r="THR3055" s="607"/>
      <c r="THS3055" s="607"/>
      <c r="THT3055" s="607"/>
      <c r="THU3055" s="607"/>
      <c r="THV3055" s="607"/>
      <c r="THW3055" s="607"/>
      <c r="THX3055" s="607"/>
      <c r="THY3055" s="607"/>
      <c r="THZ3055" s="607"/>
      <c r="TIA3055" s="607"/>
      <c r="TIB3055" s="607"/>
      <c r="TIC3055" s="607"/>
      <c r="TID3055" s="607"/>
      <c r="TIE3055" s="607"/>
      <c r="TIF3055" s="607"/>
      <c r="TIG3055" s="607"/>
      <c r="TIH3055" s="607"/>
      <c r="TII3055" s="607"/>
      <c r="TIJ3055" s="607"/>
      <c r="TIK3055" s="607"/>
      <c r="TIL3055" s="607"/>
      <c r="TIM3055" s="607"/>
      <c r="TIN3055" s="607"/>
      <c r="TIO3055" s="607"/>
      <c r="TIP3055" s="607"/>
      <c r="TIQ3055" s="607"/>
      <c r="TIR3055" s="607"/>
      <c r="TIS3055" s="607"/>
      <c r="TIT3055" s="607"/>
      <c r="TIU3055" s="607"/>
      <c r="TIV3055" s="607"/>
      <c r="TIW3055" s="607"/>
      <c r="TIX3055" s="607"/>
      <c r="TIY3055" s="607"/>
      <c r="TIZ3055" s="607"/>
      <c r="TJA3055" s="607"/>
      <c r="TJB3055" s="607"/>
      <c r="TJC3055" s="607"/>
      <c r="TJD3055" s="607"/>
      <c r="TJE3055" s="607"/>
      <c r="TJF3055" s="607"/>
      <c r="TJG3055" s="607"/>
      <c r="TJH3055" s="607"/>
      <c r="TJI3055" s="607"/>
      <c r="TJJ3055" s="607"/>
      <c r="TJK3055" s="607"/>
      <c r="TJL3055" s="607"/>
      <c r="TJM3055" s="607"/>
      <c r="TJN3055" s="607"/>
      <c r="TJO3055" s="607"/>
      <c r="TJP3055" s="607"/>
      <c r="TJQ3055" s="607"/>
      <c r="TJR3055" s="607"/>
      <c r="TJS3055" s="607"/>
      <c r="TJT3055" s="607"/>
      <c r="TJU3055" s="607"/>
      <c r="TJV3055" s="607"/>
      <c r="TJW3055" s="607"/>
      <c r="TJX3055" s="607"/>
      <c r="TJY3055" s="607"/>
      <c r="TJZ3055" s="607"/>
      <c r="TKA3055" s="607"/>
      <c r="TKB3055" s="607"/>
      <c r="TKC3055" s="607"/>
      <c r="TKD3055" s="607"/>
      <c r="TKE3055" s="607"/>
      <c r="TKF3055" s="607"/>
      <c r="TKG3055" s="607"/>
      <c r="TKH3055" s="607"/>
      <c r="TKI3055" s="607"/>
      <c r="TKJ3055" s="607"/>
      <c r="TKK3055" s="607"/>
      <c r="TKL3055" s="607"/>
      <c r="TKM3055" s="607"/>
      <c r="TKN3055" s="607"/>
      <c r="TKO3055" s="607"/>
      <c r="TKP3055" s="607"/>
      <c r="TKQ3055" s="607"/>
      <c r="TKR3055" s="607"/>
      <c r="TKS3055" s="607"/>
      <c r="TKT3055" s="607"/>
      <c r="TKU3055" s="607"/>
      <c r="TKV3055" s="607"/>
      <c r="TKW3055" s="607"/>
      <c r="TKX3055" s="607"/>
      <c r="TKY3055" s="607"/>
      <c r="TKZ3055" s="607"/>
      <c r="TLA3055" s="607"/>
      <c r="TLB3055" s="607"/>
      <c r="TLC3055" s="607"/>
      <c r="TLD3055" s="607"/>
      <c r="TLE3055" s="607"/>
      <c r="TLF3055" s="607"/>
      <c r="TLG3055" s="607"/>
      <c r="TLH3055" s="607"/>
      <c r="TLI3055" s="607"/>
      <c r="TLJ3055" s="607"/>
      <c r="TLK3055" s="607"/>
      <c r="TLL3055" s="607"/>
      <c r="TLM3055" s="607"/>
      <c r="TLN3055" s="607"/>
      <c r="TLO3055" s="607"/>
      <c r="TLP3055" s="607"/>
      <c r="TLQ3055" s="607"/>
      <c r="TLR3055" s="607"/>
      <c r="TLS3055" s="607"/>
      <c r="TLT3055" s="607"/>
      <c r="TLU3055" s="607"/>
      <c r="TLV3055" s="607"/>
      <c r="TLW3055" s="607"/>
      <c r="TLX3055" s="607"/>
      <c r="TLY3055" s="607"/>
      <c r="TLZ3055" s="607"/>
      <c r="TMA3055" s="607"/>
      <c r="TMB3055" s="607"/>
      <c r="TMC3055" s="607"/>
      <c r="TMD3055" s="607"/>
      <c r="TME3055" s="607"/>
      <c r="TMF3055" s="607"/>
      <c r="TMG3055" s="607"/>
      <c r="TMH3055" s="607"/>
      <c r="TMI3055" s="607"/>
      <c r="TMJ3055" s="607"/>
      <c r="TMK3055" s="607"/>
      <c r="TML3055" s="607"/>
      <c r="TMM3055" s="607"/>
      <c r="TMN3055" s="607"/>
      <c r="TMO3055" s="607"/>
      <c r="TMP3055" s="607"/>
      <c r="TMQ3055" s="607"/>
      <c r="TMR3055" s="607"/>
      <c r="TMS3055" s="607"/>
      <c r="TMT3055" s="607"/>
      <c r="TMU3055" s="607"/>
      <c r="TMV3055" s="607"/>
      <c r="TMW3055" s="607"/>
      <c r="TMX3055" s="607"/>
      <c r="TMY3055" s="607"/>
      <c r="TMZ3055" s="607"/>
      <c r="TNA3055" s="607"/>
      <c r="TNB3055" s="607"/>
      <c r="TNC3055" s="607"/>
      <c r="TND3055" s="607"/>
      <c r="TNE3055" s="607"/>
      <c r="TNF3055" s="607"/>
      <c r="TNG3055" s="607"/>
      <c r="TNH3055" s="607"/>
      <c r="TNI3055" s="607"/>
      <c r="TNJ3055" s="607"/>
      <c r="TNK3055" s="607"/>
      <c r="TNL3055" s="607"/>
      <c r="TNM3055" s="607"/>
      <c r="TNN3055" s="607"/>
      <c r="TNO3055" s="607"/>
      <c r="TNP3055" s="607"/>
      <c r="TNQ3055" s="607"/>
      <c r="TNR3055" s="607"/>
      <c r="TNS3055" s="607"/>
      <c r="TNT3055" s="607"/>
      <c r="TNU3055" s="607"/>
      <c r="TNV3055" s="607"/>
      <c r="TNW3055" s="607"/>
      <c r="TNX3055" s="607"/>
      <c r="TNY3055" s="607"/>
      <c r="TNZ3055" s="607"/>
      <c r="TOA3055" s="607"/>
      <c r="TOB3055" s="607"/>
      <c r="TOC3055" s="607"/>
      <c r="TOD3055" s="607"/>
      <c r="TOE3055" s="607"/>
      <c r="TOF3055" s="607"/>
      <c r="TOG3055" s="607"/>
      <c r="TOH3055" s="607"/>
      <c r="TOI3055" s="607"/>
      <c r="TOJ3055" s="607"/>
      <c r="TOK3055" s="607"/>
      <c r="TOL3055" s="607"/>
      <c r="TOM3055" s="607"/>
      <c r="TON3055" s="607"/>
      <c r="TOO3055" s="607"/>
      <c r="TOP3055" s="607"/>
      <c r="TOQ3055" s="607"/>
      <c r="TOR3055" s="607"/>
      <c r="TOS3055" s="607"/>
      <c r="TOT3055" s="607"/>
      <c r="TOU3055" s="607"/>
      <c r="TOV3055" s="607"/>
      <c r="TOW3055" s="607"/>
      <c r="TOX3055" s="607"/>
      <c r="TOY3055" s="607"/>
      <c r="TOZ3055" s="607"/>
      <c r="TPA3055" s="607"/>
      <c r="TPB3055" s="607"/>
      <c r="TPC3055" s="607"/>
      <c r="TPD3055" s="607"/>
      <c r="TPE3055" s="607"/>
      <c r="TPF3055" s="607"/>
      <c r="TPG3055" s="607"/>
      <c r="TPH3055" s="607"/>
      <c r="TPI3055" s="607"/>
      <c r="TPJ3055" s="607"/>
      <c r="TPK3055" s="607"/>
      <c r="TPL3055" s="607"/>
      <c r="TPM3055" s="607"/>
      <c r="TPN3055" s="607"/>
      <c r="TPO3055" s="607"/>
      <c r="TPP3055" s="607"/>
      <c r="TPQ3055" s="607"/>
      <c r="TPR3055" s="607"/>
      <c r="TPS3055" s="607"/>
      <c r="TPT3055" s="607"/>
      <c r="TPU3055" s="607"/>
      <c r="TPV3055" s="607"/>
      <c r="TPW3055" s="607"/>
      <c r="TPX3055" s="607"/>
      <c r="TPY3055" s="607"/>
      <c r="TPZ3055" s="607"/>
      <c r="TQA3055" s="607"/>
      <c r="TQB3055" s="607"/>
      <c r="TQC3055" s="607"/>
      <c r="TQD3055" s="607"/>
      <c r="TQE3055" s="607"/>
      <c r="TQF3055" s="607"/>
      <c r="TQG3055" s="607"/>
      <c r="TQH3055" s="607"/>
      <c r="TQI3055" s="607"/>
      <c r="TQJ3055" s="607"/>
      <c r="TQK3055" s="607"/>
      <c r="TQL3055" s="607"/>
      <c r="TQM3055" s="607"/>
      <c r="TQN3055" s="607"/>
      <c r="TQO3055" s="607"/>
      <c r="TQP3055" s="607"/>
      <c r="TQQ3055" s="607"/>
      <c r="TQR3055" s="607"/>
      <c r="TQS3055" s="607"/>
      <c r="TQT3055" s="607"/>
      <c r="TQU3055" s="607"/>
      <c r="TQV3055" s="607"/>
      <c r="TQW3055" s="607"/>
      <c r="TQX3055" s="607"/>
      <c r="TQY3055" s="607"/>
      <c r="TQZ3055" s="607"/>
      <c r="TRA3055" s="607"/>
      <c r="TRB3055" s="607"/>
      <c r="TRC3055" s="607"/>
      <c r="TRD3055" s="607"/>
      <c r="TRE3055" s="607"/>
      <c r="TRF3055" s="607"/>
      <c r="TRG3055" s="607"/>
      <c r="TRH3055" s="607"/>
      <c r="TRI3055" s="607"/>
      <c r="TRJ3055" s="607"/>
      <c r="TRK3055" s="607"/>
      <c r="TRL3055" s="607"/>
      <c r="TRM3055" s="607"/>
      <c r="TRN3055" s="607"/>
      <c r="TRO3055" s="607"/>
      <c r="TRP3055" s="607"/>
      <c r="TRQ3055" s="607"/>
      <c r="TRR3055" s="607"/>
      <c r="TRS3055" s="607"/>
      <c r="TRT3055" s="607"/>
      <c r="TRU3055" s="607"/>
      <c r="TRV3055" s="607"/>
      <c r="TRW3055" s="607"/>
      <c r="TRX3055" s="607"/>
      <c r="TRY3055" s="607"/>
      <c r="TRZ3055" s="607"/>
      <c r="TSA3055" s="607"/>
      <c r="TSB3055" s="607"/>
      <c r="TSC3055" s="607"/>
      <c r="TSD3055" s="607"/>
      <c r="TSE3055" s="607"/>
      <c r="TSF3055" s="607"/>
      <c r="TSG3055" s="607"/>
      <c r="TSH3055" s="607"/>
      <c r="TSI3055" s="607"/>
      <c r="TSJ3055" s="607"/>
      <c r="TSK3055" s="607"/>
      <c r="TSL3055" s="607"/>
      <c r="TSM3055" s="607"/>
      <c r="TSN3055" s="607"/>
      <c r="TSO3055" s="607"/>
      <c r="TSP3055" s="607"/>
      <c r="TSQ3055" s="607"/>
      <c r="TSR3055" s="607"/>
      <c r="TSS3055" s="607"/>
      <c r="TST3055" s="607"/>
      <c r="TSU3055" s="607"/>
      <c r="TSV3055" s="607"/>
      <c r="TSW3055" s="607"/>
      <c r="TSX3055" s="607"/>
      <c r="TSY3055" s="607"/>
      <c r="TSZ3055" s="607"/>
      <c r="TTA3055" s="607"/>
      <c r="TTB3055" s="607"/>
      <c r="TTC3055" s="607"/>
      <c r="TTD3055" s="607"/>
      <c r="TTE3055" s="607"/>
      <c r="TTF3055" s="607"/>
      <c r="TTG3055" s="607"/>
      <c r="TTH3055" s="607"/>
      <c r="TTI3055" s="607"/>
      <c r="TTJ3055" s="607"/>
      <c r="TTK3055" s="607"/>
      <c r="TTL3055" s="607"/>
      <c r="TTM3055" s="607"/>
      <c r="TTN3055" s="607"/>
      <c r="TTO3055" s="607"/>
      <c r="TTP3055" s="607"/>
      <c r="TTQ3055" s="607"/>
      <c r="TTR3055" s="607"/>
      <c r="TTS3055" s="607"/>
      <c r="TTT3055" s="607"/>
      <c r="TTU3055" s="607"/>
      <c r="TTV3055" s="607"/>
      <c r="TTW3055" s="607"/>
      <c r="TTX3055" s="607"/>
      <c r="TTY3055" s="607"/>
      <c r="TTZ3055" s="607"/>
      <c r="TUA3055" s="607"/>
      <c r="TUB3055" s="607"/>
      <c r="TUC3055" s="607"/>
      <c r="TUD3055" s="607"/>
      <c r="TUE3055" s="607"/>
      <c r="TUF3055" s="607"/>
      <c r="TUG3055" s="607"/>
      <c r="TUH3055" s="607"/>
      <c r="TUI3055" s="607"/>
      <c r="TUJ3055" s="607"/>
      <c r="TUK3055" s="607"/>
      <c r="TUL3055" s="607"/>
      <c r="TUM3055" s="607"/>
      <c r="TUN3055" s="607"/>
      <c r="TUO3055" s="607"/>
      <c r="TUP3055" s="607"/>
      <c r="TUQ3055" s="607"/>
      <c r="TUR3055" s="607"/>
      <c r="TUS3055" s="607"/>
      <c r="TUT3055" s="607"/>
      <c r="TUU3055" s="607"/>
      <c r="TUV3055" s="607"/>
      <c r="TUW3055" s="607"/>
      <c r="TUX3055" s="607"/>
      <c r="TUY3055" s="607"/>
      <c r="TUZ3055" s="607"/>
      <c r="TVA3055" s="607"/>
      <c r="TVB3055" s="607"/>
      <c r="TVC3055" s="607"/>
      <c r="TVD3055" s="607"/>
      <c r="TVE3055" s="607"/>
      <c r="TVF3055" s="607"/>
      <c r="TVG3055" s="607"/>
      <c r="TVH3055" s="607"/>
      <c r="TVI3055" s="607"/>
      <c r="TVJ3055" s="607"/>
      <c r="TVK3055" s="607"/>
      <c r="TVL3055" s="607"/>
      <c r="TVM3055" s="607"/>
      <c r="TVN3055" s="607"/>
      <c r="TVO3055" s="607"/>
      <c r="TVP3055" s="607"/>
      <c r="TVQ3055" s="607"/>
      <c r="TVR3055" s="607"/>
      <c r="TVS3055" s="607"/>
      <c r="TVT3055" s="607"/>
      <c r="TVU3055" s="607"/>
      <c r="TVV3055" s="607"/>
      <c r="TVW3055" s="607"/>
      <c r="TVX3055" s="607"/>
      <c r="TVY3055" s="607"/>
      <c r="TVZ3055" s="607"/>
      <c r="TWA3055" s="607"/>
      <c r="TWB3055" s="607"/>
      <c r="TWC3055" s="607"/>
      <c r="TWD3055" s="607"/>
      <c r="TWE3055" s="607"/>
      <c r="TWF3055" s="607"/>
      <c r="TWG3055" s="607"/>
      <c r="TWH3055" s="607"/>
      <c r="TWI3055" s="607"/>
      <c r="TWJ3055" s="607"/>
      <c r="TWK3055" s="607"/>
      <c r="TWL3055" s="607"/>
      <c r="TWM3055" s="607"/>
      <c r="TWN3055" s="607"/>
      <c r="TWO3055" s="607"/>
      <c r="TWP3055" s="607"/>
      <c r="TWQ3055" s="607"/>
      <c r="TWR3055" s="607"/>
      <c r="TWS3055" s="607"/>
      <c r="TWT3055" s="607"/>
      <c r="TWU3055" s="607"/>
      <c r="TWV3055" s="607"/>
      <c r="TWW3055" s="607"/>
      <c r="TWX3055" s="607"/>
      <c r="TWY3055" s="607"/>
      <c r="TWZ3055" s="607"/>
      <c r="TXA3055" s="607"/>
      <c r="TXB3055" s="607"/>
      <c r="TXC3055" s="607"/>
      <c r="TXD3055" s="607"/>
      <c r="TXE3055" s="607"/>
      <c r="TXF3055" s="607"/>
      <c r="TXG3055" s="607"/>
      <c r="TXH3055" s="607"/>
      <c r="TXI3055" s="607"/>
      <c r="TXJ3055" s="607"/>
      <c r="TXK3055" s="607"/>
      <c r="TXL3055" s="607"/>
      <c r="TXM3055" s="607"/>
      <c r="TXN3055" s="607"/>
      <c r="TXO3055" s="607"/>
      <c r="TXP3055" s="607"/>
      <c r="TXQ3055" s="607"/>
      <c r="TXR3055" s="607"/>
      <c r="TXS3055" s="607"/>
      <c r="TXT3055" s="607"/>
      <c r="TXU3055" s="607"/>
      <c r="TXV3055" s="607"/>
      <c r="TXW3055" s="607"/>
      <c r="TXX3055" s="607"/>
      <c r="TXY3055" s="607"/>
      <c r="TXZ3055" s="607"/>
      <c r="TYA3055" s="607"/>
      <c r="TYB3055" s="607"/>
      <c r="TYC3055" s="607"/>
      <c r="TYD3055" s="607"/>
      <c r="TYE3055" s="607"/>
      <c r="TYF3055" s="607"/>
      <c r="TYG3055" s="607"/>
      <c r="TYH3055" s="607"/>
      <c r="TYI3055" s="607"/>
      <c r="TYJ3055" s="607"/>
      <c r="TYK3055" s="607"/>
      <c r="TYL3055" s="607"/>
      <c r="TYM3055" s="607"/>
      <c r="TYN3055" s="607"/>
      <c r="TYO3055" s="607"/>
      <c r="TYP3055" s="607"/>
      <c r="TYQ3055" s="607"/>
      <c r="TYR3055" s="607"/>
      <c r="TYS3055" s="607"/>
      <c r="TYT3055" s="607"/>
      <c r="TYU3055" s="607"/>
      <c r="TYV3055" s="607"/>
      <c r="TYW3055" s="607"/>
      <c r="TYX3055" s="607"/>
      <c r="TYY3055" s="607"/>
      <c r="TYZ3055" s="607"/>
      <c r="TZA3055" s="607"/>
      <c r="TZB3055" s="607"/>
      <c r="TZC3055" s="607"/>
      <c r="TZD3055" s="607"/>
      <c r="TZE3055" s="607"/>
      <c r="TZF3055" s="607"/>
      <c r="TZG3055" s="607"/>
      <c r="TZH3055" s="607"/>
      <c r="TZI3055" s="607"/>
      <c r="TZJ3055" s="607"/>
      <c r="TZK3055" s="607"/>
      <c r="TZL3055" s="607"/>
      <c r="TZM3055" s="607"/>
      <c r="TZN3055" s="607"/>
      <c r="TZO3055" s="607"/>
      <c r="TZP3055" s="607"/>
      <c r="TZQ3055" s="607"/>
      <c r="TZR3055" s="607"/>
      <c r="TZS3055" s="607"/>
      <c r="TZT3055" s="607"/>
      <c r="TZU3055" s="607"/>
      <c r="TZV3055" s="607"/>
      <c r="TZW3055" s="607"/>
      <c r="TZX3055" s="607"/>
      <c r="TZY3055" s="607"/>
      <c r="TZZ3055" s="607"/>
      <c r="UAA3055" s="607"/>
      <c r="UAB3055" s="607"/>
      <c r="UAC3055" s="607"/>
      <c r="UAD3055" s="607"/>
      <c r="UAE3055" s="607"/>
      <c r="UAF3055" s="607"/>
      <c r="UAG3055" s="607"/>
      <c r="UAH3055" s="607"/>
      <c r="UAI3055" s="607"/>
      <c r="UAJ3055" s="607"/>
      <c r="UAK3055" s="607"/>
      <c r="UAL3055" s="607"/>
      <c r="UAM3055" s="607"/>
      <c r="UAN3055" s="607"/>
      <c r="UAO3055" s="607"/>
      <c r="UAP3055" s="607"/>
      <c r="UAQ3055" s="607"/>
      <c r="UAR3055" s="607"/>
      <c r="UAS3055" s="607"/>
      <c r="UAT3055" s="607"/>
      <c r="UAU3055" s="607"/>
      <c r="UAV3055" s="607"/>
      <c r="UAW3055" s="607"/>
      <c r="UAX3055" s="607"/>
      <c r="UAY3055" s="607"/>
      <c r="UAZ3055" s="607"/>
      <c r="UBA3055" s="607"/>
      <c r="UBB3055" s="607"/>
      <c r="UBC3055" s="607"/>
      <c r="UBD3055" s="607"/>
      <c r="UBE3055" s="607"/>
      <c r="UBF3055" s="607"/>
      <c r="UBG3055" s="607"/>
      <c r="UBH3055" s="607"/>
      <c r="UBI3055" s="607"/>
      <c r="UBJ3055" s="607"/>
      <c r="UBK3055" s="607"/>
      <c r="UBL3055" s="607"/>
      <c r="UBM3055" s="607"/>
      <c r="UBN3055" s="607"/>
      <c r="UBO3055" s="607"/>
      <c r="UBP3055" s="607"/>
      <c r="UBQ3055" s="607"/>
      <c r="UBR3055" s="607"/>
      <c r="UBS3055" s="607"/>
      <c r="UBT3055" s="607"/>
      <c r="UBU3055" s="607"/>
      <c r="UBV3055" s="607"/>
      <c r="UBW3055" s="607"/>
      <c r="UBX3055" s="607"/>
      <c r="UBY3055" s="607"/>
      <c r="UBZ3055" s="607"/>
      <c r="UCA3055" s="607"/>
      <c r="UCB3055" s="607"/>
      <c r="UCC3055" s="607"/>
      <c r="UCD3055" s="607"/>
      <c r="UCE3055" s="607"/>
      <c r="UCF3055" s="607"/>
      <c r="UCG3055" s="607"/>
      <c r="UCH3055" s="607"/>
      <c r="UCI3055" s="607"/>
      <c r="UCJ3055" s="607"/>
      <c r="UCK3055" s="607"/>
      <c r="UCL3055" s="607"/>
      <c r="UCM3055" s="607"/>
      <c r="UCN3055" s="607"/>
      <c r="UCO3055" s="607"/>
      <c r="UCP3055" s="607"/>
      <c r="UCQ3055" s="607"/>
      <c r="UCR3055" s="607"/>
      <c r="UCS3055" s="607"/>
      <c r="UCT3055" s="607"/>
      <c r="UCU3055" s="607"/>
      <c r="UCV3055" s="607"/>
      <c r="UCW3055" s="607"/>
      <c r="UCX3055" s="607"/>
      <c r="UCY3055" s="607"/>
      <c r="UCZ3055" s="607"/>
      <c r="UDA3055" s="607"/>
      <c r="UDB3055" s="607"/>
      <c r="UDC3055" s="607"/>
      <c r="UDD3055" s="607"/>
      <c r="UDE3055" s="607"/>
      <c r="UDF3055" s="607"/>
      <c r="UDG3055" s="607"/>
      <c r="UDH3055" s="607"/>
      <c r="UDI3055" s="607"/>
      <c r="UDJ3055" s="607"/>
      <c r="UDK3055" s="607"/>
      <c r="UDL3055" s="607"/>
      <c r="UDM3055" s="607"/>
      <c r="UDN3055" s="607"/>
      <c r="UDO3055" s="607"/>
      <c r="UDP3055" s="607"/>
      <c r="UDQ3055" s="607"/>
      <c r="UDR3055" s="607"/>
      <c r="UDS3055" s="607"/>
      <c r="UDT3055" s="607"/>
      <c r="UDU3055" s="607"/>
      <c r="UDV3055" s="607"/>
      <c r="UDW3055" s="607"/>
      <c r="UDX3055" s="607"/>
      <c r="UDY3055" s="607"/>
      <c r="UDZ3055" s="607"/>
      <c r="UEA3055" s="607"/>
      <c r="UEB3055" s="607"/>
      <c r="UEC3055" s="607"/>
      <c r="UED3055" s="607"/>
      <c r="UEE3055" s="607"/>
      <c r="UEF3055" s="607"/>
      <c r="UEG3055" s="607"/>
      <c r="UEH3055" s="607"/>
      <c r="UEI3055" s="607"/>
      <c r="UEJ3055" s="607"/>
      <c r="UEK3055" s="607"/>
      <c r="UEL3055" s="607"/>
      <c r="UEM3055" s="607"/>
      <c r="UEN3055" s="607"/>
      <c r="UEO3055" s="607"/>
      <c r="UEP3055" s="607"/>
      <c r="UEQ3055" s="607"/>
      <c r="UER3055" s="607"/>
      <c r="UES3055" s="607"/>
      <c r="UET3055" s="607"/>
      <c r="UEU3055" s="607"/>
      <c r="UEV3055" s="607"/>
      <c r="UEW3055" s="607"/>
      <c r="UEX3055" s="607"/>
      <c r="UEY3055" s="607"/>
      <c r="UEZ3055" s="607"/>
      <c r="UFA3055" s="607"/>
      <c r="UFB3055" s="607"/>
      <c r="UFC3055" s="607"/>
      <c r="UFD3055" s="607"/>
      <c r="UFE3055" s="607"/>
      <c r="UFF3055" s="607"/>
      <c r="UFG3055" s="607"/>
      <c r="UFH3055" s="607"/>
      <c r="UFI3055" s="607"/>
      <c r="UFJ3055" s="607"/>
      <c r="UFK3055" s="607"/>
      <c r="UFL3055" s="607"/>
      <c r="UFM3055" s="607"/>
      <c r="UFN3055" s="607"/>
      <c r="UFO3055" s="607"/>
      <c r="UFP3055" s="607"/>
      <c r="UFQ3055" s="607"/>
      <c r="UFR3055" s="607"/>
      <c r="UFS3055" s="607"/>
      <c r="UFT3055" s="607"/>
      <c r="UFU3055" s="607"/>
      <c r="UFV3055" s="607"/>
      <c r="UFW3055" s="607"/>
      <c r="UFX3055" s="607"/>
      <c r="UFY3055" s="607"/>
      <c r="UFZ3055" s="607"/>
      <c r="UGA3055" s="607"/>
      <c r="UGB3055" s="607"/>
      <c r="UGC3055" s="607"/>
      <c r="UGD3055" s="607"/>
      <c r="UGE3055" s="607"/>
      <c r="UGF3055" s="607"/>
      <c r="UGG3055" s="607"/>
      <c r="UGH3055" s="607"/>
      <c r="UGI3055" s="607"/>
      <c r="UGJ3055" s="607"/>
      <c r="UGK3055" s="607"/>
      <c r="UGL3055" s="607"/>
      <c r="UGM3055" s="607"/>
      <c r="UGN3055" s="607"/>
      <c r="UGO3055" s="607"/>
      <c r="UGP3055" s="607"/>
      <c r="UGQ3055" s="607"/>
      <c r="UGR3055" s="607"/>
      <c r="UGS3055" s="607"/>
      <c r="UGT3055" s="607"/>
      <c r="UGU3055" s="607"/>
      <c r="UGV3055" s="607"/>
      <c r="UGW3055" s="607"/>
      <c r="UGX3055" s="607"/>
      <c r="UGY3055" s="607"/>
      <c r="UGZ3055" s="607"/>
      <c r="UHA3055" s="607"/>
      <c r="UHB3055" s="607"/>
      <c r="UHC3055" s="607"/>
      <c r="UHD3055" s="607"/>
      <c r="UHE3055" s="607"/>
      <c r="UHF3055" s="607"/>
      <c r="UHG3055" s="607"/>
      <c r="UHH3055" s="607"/>
      <c r="UHI3055" s="607"/>
      <c r="UHJ3055" s="607"/>
      <c r="UHK3055" s="607"/>
      <c r="UHL3055" s="607"/>
      <c r="UHM3055" s="607"/>
      <c r="UHN3055" s="607"/>
      <c r="UHO3055" s="607"/>
      <c r="UHP3055" s="607"/>
      <c r="UHQ3055" s="607"/>
      <c r="UHR3055" s="607"/>
      <c r="UHS3055" s="607"/>
      <c r="UHT3055" s="607"/>
      <c r="UHU3055" s="607"/>
      <c r="UHV3055" s="607"/>
      <c r="UHW3055" s="607"/>
      <c r="UHX3055" s="607"/>
      <c r="UHY3055" s="607"/>
      <c r="UHZ3055" s="607"/>
      <c r="UIA3055" s="607"/>
      <c r="UIB3055" s="607"/>
      <c r="UIC3055" s="607"/>
      <c r="UID3055" s="607"/>
      <c r="UIE3055" s="607"/>
      <c r="UIF3055" s="607"/>
      <c r="UIG3055" s="607"/>
      <c r="UIH3055" s="607"/>
      <c r="UII3055" s="607"/>
      <c r="UIJ3055" s="607"/>
      <c r="UIK3055" s="607"/>
      <c r="UIL3055" s="607"/>
      <c r="UIM3055" s="607"/>
      <c r="UIN3055" s="607"/>
      <c r="UIO3055" s="607"/>
      <c r="UIP3055" s="607"/>
      <c r="UIQ3055" s="607"/>
      <c r="UIR3055" s="607"/>
      <c r="UIS3055" s="607"/>
      <c r="UIT3055" s="607"/>
      <c r="UIU3055" s="607"/>
      <c r="UIV3055" s="607"/>
      <c r="UIW3055" s="607"/>
      <c r="UIX3055" s="607"/>
      <c r="UIY3055" s="607"/>
      <c r="UIZ3055" s="607"/>
      <c r="UJA3055" s="607"/>
      <c r="UJB3055" s="607"/>
      <c r="UJC3055" s="607"/>
      <c r="UJD3055" s="607"/>
      <c r="UJE3055" s="607"/>
      <c r="UJF3055" s="607"/>
      <c r="UJG3055" s="607"/>
      <c r="UJH3055" s="607"/>
      <c r="UJI3055" s="607"/>
      <c r="UJJ3055" s="607"/>
      <c r="UJK3055" s="607"/>
      <c r="UJL3055" s="607"/>
      <c r="UJM3055" s="607"/>
      <c r="UJN3055" s="607"/>
      <c r="UJO3055" s="607"/>
      <c r="UJP3055" s="607"/>
      <c r="UJQ3055" s="607"/>
      <c r="UJR3055" s="607"/>
      <c r="UJS3055" s="607"/>
      <c r="UJT3055" s="607"/>
      <c r="UJU3055" s="607"/>
      <c r="UJV3055" s="607"/>
      <c r="UJW3055" s="607"/>
      <c r="UJX3055" s="607"/>
      <c r="UJY3055" s="607"/>
      <c r="UJZ3055" s="607"/>
      <c r="UKA3055" s="607"/>
      <c r="UKB3055" s="607"/>
      <c r="UKC3055" s="607"/>
      <c r="UKD3055" s="607"/>
      <c r="UKE3055" s="607"/>
      <c r="UKF3055" s="607"/>
      <c r="UKG3055" s="607"/>
      <c r="UKH3055" s="607"/>
      <c r="UKI3055" s="607"/>
      <c r="UKJ3055" s="607"/>
      <c r="UKK3055" s="607"/>
      <c r="UKL3055" s="607"/>
      <c r="UKM3055" s="607"/>
      <c r="UKN3055" s="607"/>
      <c r="UKO3055" s="607"/>
      <c r="UKP3055" s="607"/>
      <c r="UKQ3055" s="607"/>
      <c r="UKR3055" s="607"/>
      <c r="UKS3055" s="607"/>
      <c r="UKT3055" s="607"/>
      <c r="UKU3055" s="607"/>
      <c r="UKV3055" s="607"/>
      <c r="UKW3055" s="607"/>
      <c r="UKX3055" s="607"/>
      <c r="UKY3055" s="607"/>
      <c r="UKZ3055" s="607"/>
      <c r="ULA3055" s="607"/>
      <c r="ULB3055" s="607"/>
      <c r="ULC3055" s="607"/>
      <c r="ULD3055" s="607"/>
      <c r="ULE3055" s="607"/>
      <c r="ULF3055" s="607"/>
      <c r="ULG3055" s="607"/>
      <c r="ULH3055" s="607"/>
      <c r="ULI3055" s="607"/>
      <c r="ULJ3055" s="607"/>
      <c r="ULK3055" s="607"/>
      <c r="ULL3055" s="607"/>
      <c r="ULM3055" s="607"/>
      <c r="ULN3055" s="607"/>
      <c r="ULO3055" s="607"/>
      <c r="ULP3055" s="607"/>
      <c r="ULQ3055" s="607"/>
      <c r="ULR3055" s="607"/>
      <c r="ULS3055" s="607"/>
      <c r="ULT3055" s="607"/>
      <c r="ULU3055" s="607"/>
      <c r="ULV3055" s="607"/>
      <c r="ULW3055" s="607"/>
      <c r="ULX3055" s="607"/>
      <c r="ULY3055" s="607"/>
      <c r="ULZ3055" s="607"/>
      <c r="UMA3055" s="607"/>
      <c r="UMB3055" s="607"/>
      <c r="UMC3055" s="607"/>
      <c r="UMD3055" s="607"/>
      <c r="UME3055" s="607"/>
      <c r="UMF3055" s="607"/>
      <c r="UMG3055" s="607"/>
      <c r="UMH3055" s="607"/>
      <c r="UMI3055" s="607"/>
      <c r="UMJ3055" s="607"/>
      <c r="UMK3055" s="607"/>
      <c r="UML3055" s="607"/>
      <c r="UMM3055" s="607"/>
      <c r="UMN3055" s="607"/>
      <c r="UMO3055" s="607"/>
      <c r="UMP3055" s="607"/>
      <c r="UMQ3055" s="607"/>
      <c r="UMR3055" s="607"/>
      <c r="UMS3055" s="607"/>
      <c r="UMT3055" s="607"/>
      <c r="UMU3055" s="607"/>
      <c r="UMV3055" s="607"/>
      <c r="UMW3055" s="607"/>
      <c r="UMX3055" s="607"/>
      <c r="UMY3055" s="607"/>
      <c r="UMZ3055" s="607"/>
      <c r="UNA3055" s="607"/>
      <c r="UNB3055" s="607"/>
      <c r="UNC3055" s="607"/>
      <c r="UND3055" s="607"/>
      <c r="UNE3055" s="607"/>
      <c r="UNF3055" s="607"/>
      <c r="UNG3055" s="607"/>
      <c r="UNH3055" s="607"/>
      <c r="UNI3055" s="607"/>
      <c r="UNJ3055" s="607"/>
      <c r="UNK3055" s="607"/>
      <c r="UNL3055" s="607"/>
      <c r="UNM3055" s="607"/>
      <c r="UNN3055" s="607"/>
      <c r="UNO3055" s="607"/>
      <c r="UNP3055" s="607"/>
      <c r="UNQ3055" s="607"/>
      <c r="UNR3055" s="607"/>
      <c r="UNS3055" s="607"/>
      <c r="UNT3055" s="607"/>
      <c r="UNU3055" s="607"/>
      <c r="UNV3055" s="607"/>
      <c r="UNW3055" s="607"/>
      <c r="UNX3055" s="607"/>
      <c r="UNY3055" s="607"/>
      <c r="UNZ3055" s="607"/>
      <c r="UOA3055" s="607"/>
      <c r="UOB3055" s="607"/>
      <c r="UOC3055" s="607"/>
      <c r="UOD3055" s="607"/>
      <c r="UOE3055" s="607"/>
      <c r="UOF3055" s="607"/>
      <c r="UOG3055" s="607"/>
      <c r="UOH3055" s="607"/>
      <c r="UOI3055" s="607"/>
      <c r="UOJ3055" s="607"/>
      <c r="UOK3055" s="607"/>
      <c r="UOL3055" s="607"/>
      <c r="UOM3055" s="607"/>
      <c r="UON3055" s="607"/>
      <c r="UOO3055" s="607"/>
      <c r="UOP3055" s="607"/>
      <c r="UOQ3055" s="607"/>
      <c r="UOR3055" s="607"/>
      <c r="UOS3055" s="607"/>
      <c r="UOT3055" s="607"/>
      <c r="UOU3055" s="607"/>
      <c r="UOV3055" s="607"/>
      <c r="UOW3055" s="607"/>
      <c r="UOX3055" s="607"/>
      <c r="UOY3055" s="607"/>
      <c r="UOZ3055" s="607"/>
      <c r="UPA3055" s="607"/>
      <c r="UPB3055" s="607"/>
      <c r="UPC3055" s="607"/>
      <c r="UPD3055" s="607"/>
      <c r="UPE3055" s="607"/>
      <c r="UPF3055" s="607"/>
      <c r="UPG3055" s="607"/>
      <c r="UPH3055" s="607"/>
      <c r="UPI3055" s="607"/>
      <c r="UPJ3055" s="607"/>
      <c r="UPK3055" s="607"/>
      <c r="UPL3055" s="607"/>
      <c r="UPM3055" s="607"/>
      <c r="UPN3055" s="607"/>
      <c r="UPO3055" s="607"/>
      <c r="UPP3055" s="607"/>
      <c r="UPQ3055" s="607"/>
      <c r="UPR3055" s="607"/>
      <c r="UPS3055" s="607"/>
      <c r="UPT3055" s="607"/>
      <c r="UPU3055" s="607"/>
      <c r="UPV3055" s="607"/>
      <c r="UPW3055" s="607"/>
      <c r="UPX3055" s="607"/>
      <c r="UPY3055" s="607"/>
      <c r="UPZ3055" s="607"/>
      <c r="UQA3055" s="607"/>
      <c r="UQB3055" s="607"/>
      <c r="UQC3055" s="607"/>
      <c r="UQD3055" s="607"/>
      <c r="UQE3055" s="607"/>
      <c r="UQF3055" s="607"/>
      <c r="UQG3055" s="607"/>
      <c r="UQH3055" s="607"/>
      <c r="UQI3055" s="607"/>
      <c r="UQJ3055" s="607"/>
      <c r="UQK3055" s="607"/>
      <c r="UQL3055" s="607"/>
      <c r="UQM3055" s="607"/>
      <c r="UQN3055" s="607"/>
      <c r="UQO3055" s="607"/>
      <c r="UQP3055" s="607"/>
      <c r="UQQ3055" s="607"/>
      <c r="UQR3055" s="607"/>
      <c r="UQS3055" s="607"/>
      <c r="UQT3055" s="607"/>
      <c r="UQU3055" s="607"/>
      <c r="UQV3055" s="607"/>
      <c r="UQW3055" s="607"/>
      <c r="UQX3055" s="607"/>
      <c r="UQY3055" s="607"/>
      <c r="UQZ3055" s="607"/>
      <c r="URA3055" s="607"/>
      <c r="URB3055" s="607"/>
      <c r="URC3055" s="607"/>
      <c r="URD3055" s="607"/>
      <c r="URE3055" s="607"/>
      <c r="URF3055" s="607"/>
      <c r="URG3055" s="607"/>
      <c r="URH3055" s="607"/>
      <c r="URI3055" s="607"/>
      <c r="URJ3055" s="607"/>
      <c r="URK3055" s="607"/>
      <c r="URL3055" s="607"/>
      <c r="URM3055" s="607"/>
      <c r="URN3055" s="607"/>
      <c r="URO3055" s="607"/>
      <c r="URP3055" s="607"/>
      <c r="URQ3055" s="607"/>
      <c r="URR3055" s="607"/>
      <c r="URS3055" s="607"/>
      <c r="URT3055" s="607"/>
      <c r="URU3055" s="607"/>
      <c r="URV3055" s="607"/>
      <c r="URW3055" s="607"/>
      <c r="URX3055" s="607"/>
      <c r="URY3055" s="607"/>
      <c r="URZ3055" s="607"/>
      <c r="USA3055" s="607"/>
      <c r="USB3055" s="607"/>
      <c r="USC3055" s="607"/>
      <c r="USD3055" s="607"/>
      <c r="USE3055" s="607"/>
      <c r="USF3055" s="607"/>
      <c r="USG3055" s="607"/>
      <c r="USH3055" s="607"/>
      <c r="USI3055" s="607"/>
      <c r="USJ3055" s="607"/>
      <c r="USK3055" s="607"/>
      <c r="USL3055" s="607"/>
      <c r="USM3055" s="607"/>
      <c r="USN3055" s="607"/>
      <c r="USO3055" s="607"/>
      <c r="USP3055" s="607"/>
      <c r="USQ3055" s="607"/>
      <c r="USR3055" s="607"/>
      <c r="USS3055" s="607"/>
      <c r="UST3055" s="607"/>
      <c r="USU3055" s="607"/>
      <c r="USV3055" s="607"/>
      <c r="USW3055" s="607"/>
      <c r="USX3055" s="607"/>
      <c r="USY3055" s="607"/>
      <c r="USZ3055" s="607"/>
      <c r="UTA3055" s="607"/>
      <c r="UTB3055" s="607"/>
      <c r="UTC3055" s="607"/>
      <c r="UTD3055" s="607"/>
      <c r="UTE3055" s="607"/>
      <c r="UTF3055" s="607"/>
      <c r="UTG3055" s="607"/>
      <c r="UTH3055" s="607"/>
      <c r="UTI3055" s="607"/>
      <c r="UTJ3055" s="607"/>
      <c r="UTK3055" s="607"/>
      <c r="UTL3055" s="607"/>
      <c r="UTM3055" s="607"/>
      <c r="UTN3055" s="607"/>
      <c r="UTO3055" s="607"/>
      <c r="UTP3055" s="607"/>
      <c r="UTQ3055" s="607"/>
      <c r="UTR3055" s="607"/>
      <c r="UTS3055" s="607"/>
      <c r="UTT3055" s="607"/>
      <c r="UTU3055" s="607"/>
      <c r="UTV3055" s="607"/>
      <c r="UTW3055" s="607"/>
      <c r="UTX3055" s="607"/>
      <c r="UTY3055" s="607"/>
      <c r="UTZ3055" s="607"/>
      <c r="UUA3055" s="607"/>
      <c r="UUB3055" s="607"/>
      <c r="UUC3055" s="607"/>
      <c r="UUD3055" s="607"/>
      <c r="UUE3055" s="607"/>
      <c r="UUF3055" s="607"/>
      <c r="UUG3055" s="607"/>
      <c r="UUH3055" s="607"/>
      <c r="UUI3055" s="607"/>
      <c r="UUJ3055" s="607"/>
      <c r="UUK3055" s="607"/>
      <c r="UUL3055" s="607"/>
      <c r="UUM3055" s="607"/>
      <c r="UUN3055" s="607"/>
      <c r="UUO3055" s="607"/>
      <c r="UUP3055" s="607"/>
      <c r="UUQ3055" s="607"/>
      <c r="UUR3055" s="607"/>
      <c r="UUS3055" s="607"/>
      <c r="UUT3055" s="607"/>
      <c r="UUU3055" s="607"/>
      <c r="UUV3055" s="607"/>
      <c r="UUW3055" s="607"/>
      <c r="UUX3055" s="607"/>
      <c r="UUY3055" s="607"/>
      <c r="UUZ3055" s="607"/>
      <c r="UVA3055" s="607"/>
      <c r="UVB3055" s="607"/>
      <c r="UVC3055" s="607"/>
      <c r="UVD3055" s="607"/>
      <c r="UVE3055" s="607"/>
      <c r="UVF3055" s="607"/>
      <c r="UVG3055" s="607"/>
      <c r="UVH3055" s="607"/>
      <c r="UVI3055" s="607"/>
      <c r="UVJ3055" s="607"/>
      <c r="UVK3055" s="607"/>
      <c r="UVL3055" s="607"/>
      <c r="UVM3055" s="607"/>
      <c r="UVN3055" s="607"/>
      <c r="UVO3055" s="607"/>
      <c r="UVP3055" s="607"/>
      <c r="UVQ3055" s="607"/>
      <c r="UVR3055" s="607"/>
      <c r="UVS3055" s="607"/>
      <c r="UVT3055" s="607"/>
      <c r="UVU3055" s="607"/>
      <c r="UVV3055" s="607"/>
      <c r="UVW3055" s="607"/>
      <c r="UVX3055" s="607"/>
      <c r="UVY3055" s="607"/>
      <c r="UVZ3055" s="607"/>
      <c r="UWA3055" s="607"/>
      <c r="UWB3055" s="607"/>
      <c r="UWC3055" s="607"/>
      <c r="UWD3055" s="607"/>
      <c r="UWE3055" s="607"/>
      <c r="UWF3055" s="607"/>
      <c r="UWG3055" s="607"/>
      <c r="UWH3055" s="607"/>
      <c r="UWI3055" s="607"/>
      <c r="UWJ3055" s="607"/>
      <c r="UWK3055" s="607"/>
      <c r="UWL3055" s="607"/>
      <c r="UWM3055" s="607"/>
      <c r="UWN3055" s="607"/>
      <c r="UWO3055" s="607"/>
      <c r="UWP3055" s="607"/>
      <c r="UWQ3055" s="607"/>
      <c r="UWR3055" s="607"/>
      <c r="UWS3055" s="607"/>
      <c r="UWT3055" s="607"/>
      <c r="UWU3055" s="607"/>
      <c r="UWV3055" s="607"/>
      <c r="UWW3055" s="607"/>
      <c r="UWX3055" s="607"/>
      <c r="UWY3055" s="607"/>
      <c r="UWZ3055" s="607"/>
      <c r="UXA3055" s="607"/>
      <c r="UXB3055" s="607"/>
      <c r="UXC3055" s="607"/>
      <c r="UXD3055" s="607"/>
      <c r="UXE3055" s="607"/>
      <c r="UXF3055" s="607"/>
      <c r="UXG3055" s="607"/>
      <c r="UXH3055" s="607"/>
      <c r="UXI3055" s="607"/>
      <c r="UXJ3055" s="607"/>
      <c r="UXK3055" s="607"/>
      <c r="UXL3055" s="607"/>
      <c r="UXM3055" s="607"/>
      <c r="UXN3055" s="607"/>
      <c r="UXO3055" s="607"/>
      <c r="UXP3055" s="607"/>
      <c r="UXQ3055" s="607"/>
      <c r="UXR3055" s="607"/>
      <c r="UXS3055" s="607"/>
      <c r="UXT3055" s="607"/>
      <c r="UXU3055" s="607"/>
      <c r="UXV3055" s="607"/>
      <c r="UXW3055" s="607"/>
      <c r="UXX3055" s="607"/>
      <c r="UXY3055" s="607"/>
      <c r="UXZ3055" s="607"/>
      <c r="UYA3055" s="607"/>
      <c r="UYB3055" s="607"/>
      <c r="UYC3055" s="607"/>
      <c r="UYD3055" s="607"/>
      <c r="UYE3055" s="607"/>
      <c r="UYF3055" s="607"/>
      <c r="UYG3055" s="607"/>
      <c r="UYH3055" s="607"/>
      <c r="UYI3055" s="607"/>
      <c r="UYJ3055" s="607"/>
      <c r="UYK3055" s="607"/>
      <c r="UYL3055" s="607"/>
      <c r="UYM3055" s="607"/>
      <c r="UYN3055" s="607"/>
      <c r="UYO3055" s="607"/>
      <c r="UYP3055" s="607"/>
      <c r="UYQ3055" s="607"/>
      <c r="UYR3055" s="607"/>
      <c r="UYS3055" s="607"/>
      <c r="UYT3055" s="607"/>
      <c r="UYU3055" s="607"/>
      <c r="UYV3055" s="607"/>
      <c r="UYW3055" s="607"/>
      <c r="UYX3055" s="607"/>
      <c r="UYY3055" s="607"/>
      <c r="UYZ3055" s="607"/>
      <c r="UZA3055" s="607"/>
      <c r="UZB3055" s="607"/>
      <c r="UZC3055" s="607"/>
      <c r="UZD3055" s="607"/>
      <c r="UZE3055" s="607"/>
      <c r="UZF3055" s="607"/>
      <c r="UZG3055" s="607"/>
      <c r="UZH3055" s="607"/>
      <c r="UZI3055" s="607"/>
      <c r="UZJ3055" s="607"/>
      <c r="UZK3055" s="607"/>
      <c r="UZL3055" s="607"/>
      <c r="UZM3055" s="607"/>
      <c r="UZN3055" s="607"/>
      <c r="UZO3055" s="607"/>
      <c r="UZP3055" s="607"/>
      <c r="UZQ3055" s="607"/>
      <c r="UZR3055" s="607"/>
      <c r="UZS3055" s="607"/>
      <c r="UZT3055" s="607"/>
      <c r="UZU3055" s="607"/>
      <c r="UZV3055" s="607"/>
      <c r="UZW3055" s="607"/>
      <c r="UZX3055" s="607"/>
      <c r="UZY3055" s="607"/>
      <c r="UZZ3055" s="607"/>
      <c r="VAA3055" s="607"/>
      <c r="VAB3055" s="607"/>
      <c r="VAC3055" s="607"/>
      <c r="VAD3055" s="607"/>
      <c r="VAE3055" s="607"/>
      <c r="VAF3055" s="607"/>
      <c r="VAG3055" s="607"/>
      <c r="VAH3055" s="607"/>
      <c r="VAI3055" s="607"/>
      <c r="VAJ3055" s="607"/>
      <c r="VAK3055" s="607"/>
      <c r="VAL3055" s="607"/>
      <c r="VAM3055" s="607"/>
      <c r="VAN3055" s="607"/>
      <c r="VAO3055" s="607"/>
      <c r="VAP3055" s="607"/>
      <c r="VAQ3055" s="607"/>
      <c r="VAR3055" s="607"/>
      <c r="VAS3055" s="607"/>
      <c r="VAT3055" s="607"/>
      <c r="VAU3055" s="607"/>
      <c r="VAV3055" s="607"/>
      <c r="VAW3055" s="607"/>
      <c r="VAX3055" s="607"/>
      <c r="VAY3055" s="607"/>
      <c r="VAZ3055" s="607"/>
      <c r="VBA3055" s="607"/>
      <c r="VBB3055" s="607"/>
      <c r="VBC3055" s="607"/>
      <c r="VBD3055" s="607"/>
      <c r="VBE3055" s="607"/>
      <c r="VBF3055" s="607"/>
      <c r="VBG3055" s="607"/>
      <c r="VBH3055" s="607"/>
      <c r="VBI3055" s="607"/>
      <c r="VBJ3055" s="607"/>
      <c r="VBK3055" s="607"/>
      <c r="VBL3055" s="607"/>
      <c r="VBM3055" s="607"/>
      <c r="VBN3055" s="607"/>
      <c r="VBO3055" s="607"/>
      <c r="VBP3055" s="607"/>
      <c r="VBQ3055" s="607"/>
      <c r="VBR3055" s="607"/>
      <c r="VBS3055" s="607"/>
      <c r="VBT3055" s="607"/>
      <c r="VBU3055" s="607"/>
      <c r="VBV3055" s="607"/>
      <c r="VBW3055" s="607"/>
      <c r="VBX3055" s="607"/>
      <c r="VBY3055" s="607"/>
      <c r="VBZ3055" s="607"/>
      <c r="VCA3055" s="607"/>
      <c r="VCB3055" s="607"/>
      <c r="VCC3055" s="607"/>
      <c r="VCD3055" s="607"/>
      <c r="VCE3055" s="607"/>
      <c r="VCF3055" s="607"/>
      <c r="VCG3055" s="607"/>
      <c r="VCH3055" s="607"/>
      <c r="VCI3055" s="607"/>
      <c r="VCJ3055" s="607"/>
      <c r="VCK3055" s="607"/>
      <c r="VCL3055" s="607"/>
      <c r="VCM3055" s="607"/>
      <c r="VCN3055" s="607"/>
      <c r="VCO3055" s="607"/>
      <c r="VCP3055" s="607"/>
      <c r="VCQ3055" s="607"/>
      <c r="VCR3055" s="607"/>
      <c r="VCS3055" s="607"/>
      <c r="VCT3055" s="607"/>
      <c r="VCU3055" s="607"/>
      <c r="VCV3055" s="607"/>
      <c r="VCW3055" s="607"/>
      <c r="VCX3055" s="607"/>
      <c r="VCY3055" s="607"/>
      <c r="VCZ3055" s="607"/>
      <c r="VDA3055" s="607"/>
      <c r="VDB3055" s="607"/>
      <c r="VDC3055" s="607"/>
      <c r="VDD3055" s="607"/>
      <c r="VDE3055" s="607"/>
      <c r="VDF3055" s="607"/>
      <c r="VDG3055" s="607"/>
      <c r="VDH3055" s="607"/>
      <c r="VDI3055" s="607"/>
      <c r="VDJ3055" s="607"/>
      <c r="VDK3055" s="607"/>
      <c r="VDL3055" s="607"/>
      <c r="VDM3055" s="607"/>
      <c r="VDN3055" s="607"/>
      <c r="VDO3055" s="607"/>
      <c r="VDP3055" s="607"/>
      <c r="VDQ3055" s="607"/>
      <c r="VDR3055" s="607"/>
      <c r="VDS3055" s="607"/>
      <c r="VDT3055" s="607"/>
      <c r="VDU3055" s="607"/>
      <c r="VDV3055" s="607"/>
      <c r="VDW3055" s="607"/>
      <c r="VDX3055" s="607"/>
      <c r="VDY3055" s="607"/>
      <c r="VDZ3055" s="607"/>
      <c r="VEA3055" s="607"/>
      <c r="VEB3055" s="607"/>
      <c r="VEC3055" s="607"/>
      <c r="VED3055" s="607"/>
      <c r="VEE3055" s="607"/>
      <c r="VEF3055" s="607"/>
      <c r="VEG3055" s="607"/>
      <c r="VEH3055" s="607"/>
      <c r="VEI3055" s="607"/>
      <c r="VEJ3055" s="607"/>
      <c r="VEK3055" s="607"/>
      <c r="VEL3055" s="607"/>
      <c r="VEM3055" s="607"/>
      <c r="VEN3055" s="607"/>
      <c r="VEO3055" s="607"/>
      <c r="VEP3055" s="607"/>
      <c r="VEQ3055" s="607"/>
      <c r="VER3055" s="607"/>
      <c r="VES3055" s="607"/>
      <c r="VET3055" s="607"/>
      <c r="VEU3055" s="607"/>
      <c r="VEV3055" s="607"/>
      <c r="VEW3055" s="607"/>
      <c r="VEX3055" s="607"/>
      <c r="VEY3055" s="607"/>
      <c r="VEZ3055" s="607"/>
      <c r="VFA3055" s="607"/>
      <c r="VFB3055" s="607"/>
      <c r="VFC3055" s="607"/>
      <c r="VFD3055" s="607"/>
      <c r="VFE3055" s="607"/>
      <c r="VFF3055" s="607"/>
      <c r="VFG3055" s="607"/>
      <c r="VFH3055" s="607"/>
      <c r="VFI3055" s="607"/>
      <c r="VFJ3055" s="607"/>
      <c r="VFK3055" s="607"/>
      <c r="VFL3055" s="607"/>
      <c r="VFM3055" s="607"/>
      <c r="VFN3055" s="607"/>
      <c r="VFO3055" s="607"/>
      <c r="VFP3055" s="607"/>
      <c r="VFQ3055" s="607"/>
      <c r="VFR3055" s="607"/>
      <c r="VFS3055" s="607"/>
      <c r="VFT3055" s="607"/>
      <c r="VFU3055" s="607"/>
      <c r="VFV3055" s="607"/>
      <c r="VFW3055" s="607"/>
      <c r="VFX3055" s="607"/>
      <c r="VFY3055" s="607"/>
      <c r="VFZ3055" s="607"/>
      <c r="VGA3055" s="607"/>
      <c r="VGB3055" s="607"/>
      <c r="VGC3055" s="607"/>
      <c r="VGD3055" s="607"/>
      <c r="VGE3055" s="607"/>
      <c r="VGF3055" s="607"/>
      <c r="VGG3055" s="607"/>
      <c r="VGH3055" s="607"/>
      <c r="VGI3055" s="607"/>
      <c r="VGJ3055" s="607"/>
      <c r="VGK3055" s="607"/>
      <c r="VGL3055" s="607"/>
      <c r="VGM3055" s="607"/>
      <c r="VGN3055" s="607"/>
      <c r="VGO3055" s="607"/>
      <c r="VGP3055" s="607"/>
      <c r="VGQ3055" s="607"/>
      <c r="VGR3055" s="607"/>
      <c r="VGS3055" s="607"/>
      <c r="VGT3055" s="607"/>
      <c r="VGU3055" s="607"/>
      <c r="VGV3055" s="607"/>
      <c r="VGW3055" s="607"/>
      <c r="VGX3055" s="607"/>
      <c r="VGY3055" s="607"/>
      <c r="VGZ3055" s="607"/>
      <c r="VHA3055" s="607"/>
      <c r="VHB3055" s="607"/>
      <c r="VHC3055" s="607"/>
      <c r="VHD3055" s="607"/>
      <c r="VHE3055" s="607"/>
      <c r="VHF3055" s="607"/>
      <c r="VHG3055" s="607"/>
      <c r="VHH3055" s="607"/>
      <c r="VHI3055" s="607"/>
      <c r="VHJ3055" s="607"/>
      <c r="VHK3055" s="607"/>
      <c r="VHL3055" s="607"/>
      <c r="VHM3055" s="607"/>
      <c r="VHN3055" s="607"/>
      <c r="VHO3055" s="607"/>
      <c r="VHP3055" s="607"/>
      <c r="VHQ3055" s="607"/>
      <c r="VHR3055" s="607"/>
      <c r="VHS3055" s="607"/>
      <c r="VHT3055" s="607"/>
      <c r="VHU3055" s="607"/>
      <c r="VHV3055" s="607"/>
      <c r="VHW3055" s="607"/>
      <c r="VHX3055" s="607"/>
      <c r="VHY3055" s="607"/>
      <c r="VHZ3055" s="607"/>
      <c r="VIA3055" s="607"/>
      <c r="VIB3055" s="607"/>
      <c r="VIC3055" s="607"/>
      <c r="VID3055" s="607"/>
      <c r="VIE3055" s="607"/>
      <c r="VIF3055" s="607"/>
      <c r="VIG3055" s="607"/>
      <c r="VIH3055" s="607"/>
      <c r="VII3055" s="607"/>
      <c r="VIJ3055" s="607"/>
      <c r="VIK3055" s="607"/>
      <c r="VIL3055" s="607"/>
      <c r="VIM3055" s="607"/>
      <c r="VIN3055" s="607"/>
      <c r="VIO3055" s="607"/>
      <c r="VIP3055" s="607"/>
      <c r="VIQ3055" s="607"/>
      <c r="VIR3055" s="607"/>
      <c r="VIS3055" s="607"/>
      <c r="VIT3055" s="607"/>
      <c r="VIU3055" s="607"/>
      <c r="VIV3055" s="607"/>
      <c r="VIW3055" s="607"/>
      <c r="VIX3055" s="607"/>
      <c r="VIY3055" s="607"/>
      <c r="VIZ3055" s="607"/>
      <c r="VJA3055" s="607"/>
      <c r="VJB3055" s="607"/>
      <c r="VJC3055" s="607"/>
      <c r="VJD3055" s="607"/>
      <c r="VJE3055" s="607"/>
      <c r="VJF3055" s="607"/>
      <c r="VJG3055" s="607"/>
      <c r="VJH3055" s="607"/>
      <c r="VJI3055" s="607"/>
      <c r="VJJ3055" s="607"/>
      <c r="VJK3055" s="607"/>
      <c r="VJL3055" s="607"/>
      <c r="VJM3055" s="607"/>
      <c r="VJN3055" s="607"/>
      <c r="VJO3055" s="607"/>
      <c r="VJP3055" s="607"/>
      <c r="VJQ3055" s="607"/>
      <c r="VJR3055" s="607"/>
      <c r="VJS3055" s="607"/>
      <c r="VJT3055" s="607"/>
      <c r="VJU3055" s="607"/>
      <c r="VJV3055" s="607"/>
      <c r="VJW3055" s="607"/>
      <c r="VJX3055" s="607"/>
      <c r="VJY3055" s="607"/>
      <c r="VJZ3055" s="607"/>
      <c r="VKA3055" s="607"/>
      <c r="VKB3055" s="607"/>
      <c r="VKC3055" s="607"/>
      <c r="VKD3055" s="607"/>
      <c r="VKE3055" s="607"/>
      <c r="VKF3055" s="607"/>
      <c r="VKG3055" s="607"/>
      <c r="VKH3055" s="607"/>
      <c r="VKI3055" s="607"/>
      <c r="VKJ3055" s="607"/>
      <c r="VKK3055" s="607"/>
      <c r="VKL3055" s="607"/>
      <c r="VKM3055" s="607"/>
      <c r="VKN3055" s="607"/>
      <c r="VKO3055" s="607"/>
      <c r="VKP3055" s="607"/>
      <c r="VKQ3055" s="607"/>
      <c r="VKR3055" s="607"/>
      <c r="VKS3055" s="607"/>
      <c r="VKT3055" s="607"/>
      <c r="VKU3055" s="607"/>
      <c r="VKV3055" s="607"/>
      <c r="VKW3055" s="607"/>
      <c r="VKX3055" s="607"/>
      <c r="VKY3055" s="607"/>
      <c r="VKZ3055" s="607"/>
      <c r="VLA3055" s="607"/>
      <c r="VLB3055" s="607"/>
      <c r="VLC3055" s="607"/>
      <c r="VLD3055" s="607"/>
      <c r="VLE3055" s="607"/>
      <c r="VLF3055" s="607"/>
      <c r="VLG3055" s="607"/>
      <c r="VLH3055" s="607"/>
      <c r="VLI3055" s="607"/>
      <c r="VLJ3055" s="607"/>
      <c r="VLK3055" s="607"/>
      <c r="VLL3055" s="607"/>
      <c r="VLM3055" s="607"/>
      <c r="VLN3055" s="607"/>
      <c r="VLO3055" s="607"/>
      <c r="VLP3055" s="607"/>
      <c r="VLQ3055" s="607"/>
      <c r="VLR3055" s="607"/>
      <c r="VLS3055" s="607"/>
      <c r="VLT3055" s="607"/>
      <c r="VLU3055" s="607"/>
      <c r="VLV3055" s="607"/>
      <c r="VLW3055" s="607"/>
      <c r="VLX3055" s="607"/>
      <c r="VLY3055" s="607"/>
      <c r="VLZ3055" s="607"/>
      <c r="VMA3055" s="607"/>
      <c r="VMB3055" s="607"/>
      <c r="VMC3055" s="607"/>
      <c r="VMD3055" s="607"/>
      <c r="VME3055" s="607"/>
      <c r="VMF3055" s="607"/>
      <c r="VMG3055" s="607"/>
      <c r="VMH3055" s="607"/>
      <c r="VMI3055" s="607"/>
      <c r="VMJ3055" s="607"/>
      <c r="VMK3055" s="607"/>
      <c r="VML3055" s="607"/>
      <c r="VMM3055" s="607"/>
      <c r="VMN3055" s="607"/>
      <c r="VMO3055" s="607"/>
      <c r="VMP3055" s="607"/>
      <c r="VMQ3055" s="607"/>
      <c r="VMR3055" s="607"/>
      <c r="VMS3055" s="607"/>
      <c r="VMT3055" s="607"/>
      <c r="VMU3055" s="607"/>
      <c r="VMV3055" s="607"/>
      <c r="VMW3055" s="607"/>
      <c r="VMX3055" s="607"/>
      <c r="VMY3055" s="607"/>
      <c r="VMZ3055" s="607"/>
      <c r="VNA3055" s="607"/>
      <c r="VNB3055" s="607"/>
      <c r="VNC3055" s="607"/>
      <c r="VND3055" s="607"/>
      <c r="VNE3055" s="607"/>
      <c r="VNF3055" s="607"/>
      <c r="VNG3055" s="607"/>
      <c r="VNH3055" s="607"/>
      <c r="VNI3055" s="607"/>
      <c r="VNJ3055" s="607"/>
      <c r="VNK3055" s="607"/>
      <c r="VNL3055" s="607"/>
      <c r="VNM3055" s="607"/>
      <c r="VNN3055" s="607"/>
      <c r="VNO3055" s="607"/>
      <c r="VNP3055" s="607"/>
      <c r="VNQ3055" s="607"/>
      <c r="VNR3055" s="607"/>
      <c r="VNS3055" s="607"/>
      <c r="VNT3055" s="607"/>
      <c r="VNU3055" s="607"/>
      <c r="VNV3055" s="607"/>
      <c r="VNW3055" s="607"/>
      <c r="VNX3055" s="607"/>
      <c r="VNY3055" s="607"/>
      <c r="VNZ3055" s="607"/>
      <c r="VOA3055" s="607"/>
      <c r="VOB3055" s="607"/>
      <c r="VOC3055" s="607"/>
      <c r="VOD3055" s="607"/>
      <c r="VOE3055" s="607"/>
      <c r="VOF3055" s="607"/>
      <c r="VOG3055" s="607"/>
      <c r="VOH3055" s="607"/>
      <c r="VOI3055" s="607"/>
      <c r="VOJ3055" s="607"/>
      <c r="VOK3055" s="607"/>
      <c r="VOL3055" s="607"/>
      <c r="VOM3055" s="607"/>
      <c r="VON3055" s="607"/>
      <c r="VOO3055" s="607"/>
      <c r="VOP3055" s="607"/>
      <c r="VOQ3055" s="607"/>
      <c r="VOR3055" s="607"/>
      <c r="VOS3055" s="607"/>
      <c r="VOT3055" s="607"/>
      <c r="VOU3055" s="607"/>
      <c r="VOV3055" s="607"/>
      <c r="VOW3055" s="607"/>
      <c r="VOX3055" s="607"/>
      <c r="VOY3055" s="607"/>
      <c r="VOZ3055" s="607"/>
      <c r="VPA3055" s="607"/>
      <c r="VPB3055" s="607"/>
      <c r="VPC3055" s="607"/>
      <c r="VPD3055" s="607"/>
      <c r="VPE3055" s="607"/>
      <c r="VPF3055" s="607"/>
      <c r="VPG3055" s="607"/>
      <c r="VPH3055" s="607"/>
      <c r="VPI3055" s="607"/>
      <c r="VPJ3055" s="607"/>
      <c r="VPK3055" s="607"/>
      <c r="VPL3055" s="607"/>
      <c r="VPM3055" s="607"/>
      <c r="VPN3055" s="607"/>
      <c r="VPO3055" s="607"/>
      <c r="VPP3055" s="607"/>
      <c r="VPQ3055" s="607"/>
      <c r="VPR3055" s="607"/>
      <c r="VPS3055" s="607"/>
      <c r="VPT3055" s="607"/>
      <c r="VPU3055" s="607"/>
      <c r="VPV3055" s="607"/>
      <c r="VPW3055" s="607"/>
      <c r="VPX3055" s="607"/>
      <c r="VPY3055" s="607"/>
      <c r="VPZ3055" s="607"/>
      <c r="VQA3055" s="607"/>
      <c r="VQB3055" s="607"/>
      <c r="VQC3055" s="607"/>
      <c r="VQD3055" s="607"/>
      <c r="VQE3055" s="607"/>
      <c r="VQF3055" s="607"/>
      <c r="VQG3055" s="607"/>
      <c r="VQH3055" s="607"/>
      <c r="VQI3055" s="607"/>
      <c r="VQJ3055" s="607"/>
      <c r="VQK3055" s="607"/>
      <c r="VQL3055" s="607"/>
      <c r="VQM3055" s="607"/>
      <c r="VQN3055" s="607"/>
      <c r="VQO3055" s="607"/>
      <c r="VQP3055" s="607"/>
      <c r="VQQ3055" s="607"/>
      <c r="VQR3055" s="607"/>
      <c r="VQS3055" s="607"/>
      <c r="VQT3055" s="607"/>
      <c r="VQU3055" s="607"/>
      <c r="VQV3055" s="607"/>
      <c r="VQW3055" s="607"/>
      <c r="VQX3055" s="607"/>
      <c r="VQY3055" s="607"/>
      <c r="VQZ3055" s="607"/>
      <c r="VRA3055" s="607"/>
      <c r="VRB3055" s="607"/>
      <c r="VRC3055" s="607"/>
      <c r="VRD3055" s="607"/>
      <c r="VRE3055" s="607"/>
      <c r="VRF3055" s="607"/>
      <c r="VRG3055" s="607"/>
      <c r="VRH3055" s="607"/>
      <c r="VRI3055" s="607"/>
      <c r="VRJ3055" s="607"/>
      <c r="VRK3055" s="607"/>
      <c r="VRL3055" s="607"/>
      <c r="VRM3055" s="607"/>
      <c r="VRN3055" s="607"/>
      <c r="VRO3055" s="607"/>
      <c r="VRP3055" s="607"/>
      <c r="VRQ3055" s="607"/>
      <c r="VRR3055" s="607"/>
      <c r="VRS3055" s="607"/>
      <c r="VRT3055" s="607"/>
      <c r="VRU3055" s="607"/>
      <c r="VRV3055" s="607"/>
      <c r="VRW3055" s="607"/>
      <c r="VRX3055" s="607"/>
      <c r="VRY3055" s="607"/>
      <c r="VRZ3055" s="607"/>
      <c r="VSA3055" s="607"/>
      <c r="VSB3055" s="607"/>
      <c r="VSC3055" s="607"/>
      <c r="VSD3055" s="607"/>
      <c r="VSE3055" s="607"/>
      <c r="VSF3055" s="607"/>
      <c r="VSG3055" s="607"/>
      <c r="VSH3055" s="607"/>
      <c r="VSI3055" s="607"/>
      <c r="VSJ3055" s="607"/>
      <c r="VSK3055" s="607"/>
      <c r="VSL3055" s="607"/>
      <c r="VSM3055" s="607"/>
      <c r="VSN3055" s="607"/>
      <c r="VSO3055" s="607"/>
      <c r="VSP3055" s="607"/>
      <c r="VSQ3055" s="607"/>
      <c r="VSR3055" s="607"/>
      <c r="VSS3055" s="607"/>
      <c r="VST3055" s="607"/>
      <c r="VSU3055" s="607"/>
      <c r="VSV3055" s="607"/>
      <c r="VSW3055" s="607"/>
      <c r="VSX3055" s="607"/>
      <c r="VSY3055" s="607"/>
      <c r="VSZ3055" s="607"/>
      <c r="VTA3055" s="607"/>
      <c r="VTB3055" s="607"/>
      <c r="VTC3055" s="607"/>
      <c r="VTD3055" s="607"/>
      <c r="VTE3055" s="607"/>
      <c r="VTF3055" s="607"/>
      <c r="VTG3055" s="607"/>
      <c r="VTH3055" s="607"/>
      <c r="VTI3055" s="607"/>
      <c r="VTJ3055" s="607"/>
      <c r="VTK3055" s="607"/>
      <c r="VTL3055" s="607"/>
      <c r="VTM3055" s="607"/>
      <c r="VTN3055" s="607"/>
      <c r="VTO3055" s="607"/>
      <c r="VTP3055" s="607"/>
      <c r="VTQ3055" s="607"/>
      <c r="VTR3055" s="607"/>
      <c r="VTS3055" s="607"/>
      <c r="VTT3055" s="607"/>
      <c r="VTU3055" s="607"/>
      <c r="VTV3055" s="607"/>
      <c r="VTW3055" s="607"/>
      <c r="VTX3055" s="607"/>
      <c r="VTY3055" s="607"/>
      <c r="VTZ3055" s="607"/>
      <c r="VUA3055" s="607"/>
      <c r="VUB3055" s="607"/>
      <c r="VUC3055" s="607"/>
      <c r="VUD3055" s="607"/>
      <c r="VUE3055" s="607"/>
      <c r="VUF3055" s="607"/>
      <c r="VUG3055" s="607"/>
      <c r="VUH3055" s="607"/>
      <c r="VUI3055" s="607"/>
      <c r="VUJ3055" s="607"/>
      <c r="VUK3055" s="607"/>
      <c r="VUL3055" s="607"/>
      <c r="VUM3055" s="607"/>
      <c r="VUN3055" s="607"/>
      <c r="VUO3055" s="607"/>
      <c r="VUP3055" s="607"/>
      <c r="VUQ3055" s="607"/>
      <c r="VUR3055" s="607"/>
      <c r="VUS3055" s="607"/>
      <c r="VUT3055" s="607"/>
      <c r="VUU3055" s="607"/>
      <c r="VUV3055" s="607"/>
      <c r="VUW3055" s="607"/>
      <c r="VUX3055" s="607"/>
      <c r="VUY3055" s="607"/>
      <c r="VUZ3055" s="607"/>
      <c r="VVA3055" s="607"/>
      <c r="VVB3055" s="607"/>
      <c r="VVC3055" s="607"/>
      <c r="VVD3055" s="607"/>
      <c r="VVE3055" s="607"/>
      <c r="VVF3055" s="607"/>
      <c r="VVG3055" s="607"/>
      <c r="VVH3055" s="607"/>
      <c r="VVI3055" s="607"/>
      <c r="VVJ3055" s="607"/>
      <c r="VVK3055" s="607"/>
      <c r="VVL3055" s="607"/>
      <c r="VVM3055" s="607"/>
      <c r="VVN3055" s="607"/>
      <c r="VVO3055" s="607"/>
      <c r="VVP3055" s="607"/>
      <c r="VVQ3055" s="607"/>
      <c r="VVR3055" s="607"/>
      <c r="VVS3055" s="607"/>
      <c r="VVT3055" s="607"/>
      <c r="VVU3055" s="607"/>
      <c r="VVV3055" s="607"/>
      <c r="VVW3055" s="607"/>
      <c r="VVX3055" s="607"/>
      <c r="VVY3055" s="607"/>
      <c r="VVZ3055" s="607"/>
      <c r="VWA3055" s="607"/>
      <c r="VWB3055" s="607"/>
      <c r="VWC3055" s="607"/>
      <c r="VWD3055" s="607"/>
      <c r="VWE3055" s="607"/>
      <c r="VWF3055" s="607"/>
      <c r="VWG3055" s="607"/>
      <c r="VWH3055" s="607"/>
      <c r="VWI3055" s="607"/>
      <c r="VWJ3055" s="607"/>
      <c r="VWK3055" s="607"/>
      <c r="VWL3055" s="607"/>
      <c r="VWM3055" s="607"/>
      <c r="VWN3055" s="607"/>
      <c r="VWO3055" s="607"/>
      <c r="VWP3055" s="607"/>
      <c r="VWQ3055" s="607"/>
      <c r="VWR3055" s="607"/>
      <c r="VWS3055" s="607"/>
      <c r="VWT3055" s="607"/>
      <c r="VWU3055" s="607"/>
      <c r="VWV3055" s="607"/>
      <c r="VWW3055" s="607"/>
      <c r="VWX3055" s="607"/>
      <c r="VWY3055" s="607"/>
      <c r="VWZ3055" s="607"/>
      <c r="VXA3055" s="607"/>
      <c r="VXB3055" s="607"/>
      <c r="VXC3055" s="607"/>
      <c r="VXD3055" s="607"/>
      <c r="VXE3055" s="607"/>
      <c r="VXF3055" s="607"/>
      <c r="VXG3055" s="607"/>
      <c r="VXH3055" s="607"/>
      <c r="VXI3055" s="607"/>
      <c r="VXJ3055" s="607"/>
      <c r="VXK3055" s="607"/>
      <c r="VXL3055" s="607"/>
      <c r="VXM3055" s="607"/>
      <c r="VXN3055" s="607"/>
      <c r="VXO3055" s="607"/>
      <c r="VXP3055" s="607"/>
      <c r="VXQ3055" s="607"/>
      <c r="VXR3055" s="607"/>
      <c r="VXS3055" s="607"/>
      <c r="VXT3055" s="607"/>
      <c r="VXU3055" s="607"/>
      <c r="VXV3055" s="607"/>
      <c r="VXW3055" s="607"/>
      <c r="VXX3055" s="607"/>
      <c r="VXY3055" s="607"/>
      <c r="VXZ3055" s="607"/>
      <c r="VYA3055" s="607"/>
      <c r="VYB3055" s="607"/>
      <c r="VYC3055" s="607"/>
      <c r="VYD3055" s="607"/>
      <c r="VYE3055" s="607"/>
      <c r="VYF3055" s="607"/>
      <c r="VYG3055" s="607"/>
      <c r="VYH3055" s="607"/>
      <c r="VYI3055" s="607"/>
      <c r="VYJ3055" s="607"/>
      <c r="VYK3055" s="607"/>
      <c r="VYL3055" s="607"/>
      <c r="VYM3055" s="607"/>
      <c r="VYN3055" s="607"/>
      <c r="VYO3055" s="607"/>
      <c r="VYP3055" s="607"/>
      <c r="VYQ3055" s="607"/>
      <c r="VYR3055" s="607"/>
      <c r="VYS3055" s="607"/>
      <c r="VYT3055" s="607"/>
      <c r="VYU3055" s="607"/>
      <c r="VYV3055" s="607"/>
      <c r="VYW3055" s="607"/>
      <c r="VYX3055" s="607"/>
      <c r="VYY3055" s="607"/>
      <c r="VYZ3055" s="607"/>
      <c r="VZA3055" s="607"/>
      <c r="VZB3055" s="607"/>
      <c r="VZC3055" s="607"/>
      <c r="VZD3055" s="607"/>
      <c r="VZE3055" s="607"/>
      <c r="VZF3055" s="607"/>
      <c r="VZG3055" s="607"/>
      <c r="VZH3055" s="607"/>
      <c r="VZI3055" s="607"/>
      <c r="VZJ3055" s="607"/>
      <c r="VZK3055" s="607"/>
      <c r="VZL3055" s="607"/>
      <c r="VZM3055" s="607"/>
      <c r="VZN3055" s="607"/>
      <c r="VZO3055" s="607"/>
      <c r="VZP3055" s="607"/>
      <c r="VZQ3055" s="607"/>
      <c r="VZR3055" s="607"/>
      <c r="VZS3055" s="607"/>
      <c r="VZT3055" s="607"/>
      <c r="VZU3055" s="607"/>
      <c r="VZV3055" s="607"/>
      <c r="VZW3055" s="607"/>
      <c r="VZX3055" s="607"/>
      <c r="VZY3055" s="607"/>
      <c r="VZZ3055" s="607"/>
      <c r="WAA3055" s="607"/>
      <c r="WAB3055" s="607"/>
      <c r="WAC3055" s="607"/>
      <c r="WAD3055" s="607"/>
      <c r="WAE3055" s="607"/>
      <c r="WAF3055" s="607"/>
      <c r="WAG3055" s="607"/>
      <c r="WAH3055" s="607"/>
      <c r="WAI3055" s="607"/>
      <c r="WAJ3055" s="607"/>
      <c r="WAK3055" s="607"/>
      <c r="WAL3055" s="607"/>
      <c r="WAM3055" s="607"/>
      <c r="WAN3055" s="607"/>
      <c r="WAO3055" s="607"/>
      <c r="WAP3055" s="607"/>
      <c r="WAQ3055" s="607"/>
      <c r="WAR3055" s="607"/>
      <c r="WAS3055" s="607"/>
      <c r="WAT3055" s="607"/>
      <c r="WAU3055" s="607"/>
      <c r="WAV3055" s="607"/>
      <c r="WAW3055" s="607"/>
      <c r="WAX3055" s="607"/>
      <c r="WAY3055" s="607"/>
      <c r="WAZ3055" s="607"/>
      <c r="WBA3055" s="607"/>
      <c r="WBB3055" s="607"/>
      <c r="WBC3055" s="607"/>
      <c r="WBD3055" s="607"/>
      <c r="WBE3055" s="607"/>
      <c r="WBF3055" s="607"/>
      <c r="WBG3055" s="607"/>
      <c r="WBH3055" s="607"/>
      <c r="WBI3055" s="607"/>
      <c r="WBJ3055" s="607"/>
      <c r="WBK3055" s="607"/>
      <c r="WBL3055" s="607"/>
      <c r="WBM3055" s="607"/>
      <c r="WBN3055" s="607"/>
      <c r="WBO3055" s="607"/>
      <c r="WBP3055" s="607"/>
      <c r="WBQ3055" s="607"/>
      <c r="WBR3055" s="607"/>
      <c r="WBS3055" s="607"/>
      <c r="WBT3055" s="607"/>
      <c r="WBU3055" s="607"/>
      <c r="WBV3055" s="607"/>
      <c r="WBW3055" s="607"/>
      <c r="WBX3055" s="607"/>
      <c r="WBY3055" s="607"/>
      <c r="WBZ3055" s="607"/>
      <c r="WCA3055" s="607"/>
      <c r="WCB3055" s="607"/>
      <c r="WCC3055" s="607"/>
      <c r="WCD3055" s="607"/>
      <c r="WCE3055" s="607"/>
      <c r="WCF3055" s="607"/>
      <c r="WCG3055" s="607"/>
      <c r="WCH3055" s="607"/>
      <c r="WCI3055" s="607"/>
      <c r="WCJ3055" s="607"/>
      <c r="WCK3055" s="607"/>
      <c r="WCL3055" s="607"/>
      <c r="WCM3055" s="607"/>
      <c r="WCN3055" s="607"/>
      <c r="WCO3055" s="607"/>
      <c r="WCP3055" s="607"/>
      <c r="WCQ3055" s="607"/>
      <c r="WCR3055" s="607"/>
      <c r="WCS3055" s="607"/>
      <c r="WCT3055" s="607"/>
      <c r="WCU3055" s="607"/>
      <c r="WCV3055" s="607"/>
      <c r="WCW3055" s="607"/>
      <c r="WCX3055" s="607"/>
      <c r="WCY3055" s="607"/>
      <c r="WCZ3055" s="607"/>
      <c r="WDA3055" s="607"/>
      <c r="WDB3055" s="607"/>
      <c r="WDC3055" s="607"/>
      <c r="WDD3055" s="607"/>
      <c r="WDE3055" s="607"/>
      <c r="WDF3055" s="607"/>
      <c r="WDG3055" s="607"/>
      <c r="WDH3055" s="607"/>
      <c r="WDI3055" s="607"/>
      <c r="WDJ3055" s="607"/>
      <c r="WDK3055" s="607"/>
      <c r="WDL3055" s="607"/>
      <c r="WDM3055" s="607"/>
      <c r="WDN3055" s="607"/>
      <c r="WDO3055" s="607"/>
      <c r="WDP3055" s="607"/>
      <c r="WDQ3055" s="607"/>
      <c r="WDR3055" s="607"/>
      <c r="WDS3055" s="607"/>
      <c r="WDT3055" s="607"/>
      <c r="WDU3055" s="607"/>
      <c r="WDV3055" s="607"/>
      <c r="WDW3055" s="607"/>
      <c r="WDX3055" s="607"/>
      <c r="WDY3055" s="607"/>
      <c r="WDZ3055" s="607"/>
      <c r="WEA3055" s="607"/>
      <c r="WEB3055" s="607"/>
      <c r="WEC3055" s="607"/>
      <c r="WED3055" s="607"/>
      <c r="WEE3055" s="607"/>
      <c r="WEF3055" s="607"/>
      <c r="WEG3055" s="607"/>
      <c r="WEH3055" s="607"/>
      <c r="WEI3055" s="607"/>
      <c r="WEJ3055" s="607"/>
      <c r="WEK3055" s="607"/>
      <c r="WEL3055" s="607"/>
      <c r="WEM3055" s="607"/>
      <c r="WEN3055" s="607"/>
      <c r="WEO3055" s="607"/>
      <c r="WEP3055" s="607"/>
      <c r="WEQ3055" s="607"/>
      <c r="WER3055" s="607"/>
      <c r="WES3055" s="607"/>
      <c r="WET3055" s="607"/>
      <c r="WEU3055" s="607"/>
      <c r="WEV3055" s="607"/>
      <c r="WEW3055" s="607"/>
      <c r="WEX3055" s="607"/>
      <c r="WEY3055" s="607"/>
      <c r="WEZ3055" s="607"/>
      <c r="WFA3055" s="607"/>
      <c r="WFB3055" s="607"/>
      <c r="WFC3055" s="607"/>
      <c r="WFD3055" s="607"/>
      <c r="WFE3055" s="607"/>
      <c r="WFF3055" s="607"/>
      <c r="WFG3055" s="607"/>
      <c r="WFH3055" s="607"/>
      <c r="WFI3055" s="607"/>
      <c r="WFJ3055" s="607"/>
      <c r="WFK3055" s="607"/>
      <c r="WFL3055" s="607"/>
      <c r="WFM3055" s="607"/>
      <c r="WFN3055" s="607"/>
      <c r="WFO3055" s="607"/>
      <c r="WFP3055" s="607"/>
      <c r="WFQ3055" s="607"/>
      <c r="WFR3055" s="607"/>
      <c r="WFS3055" s="607"/>
      <c r="WFT3055" s="607"/>
      <c r="WFU3055" s="607"/>
      <c r="WFV3055" s="607"/>
      <c r="WFW3055" s="607"/>
      <c r="WFX3055" s="607"/>
      <c r="WFY3055" s="607"/>
      <c r="WFZ3055" s="607"/>
      <c r="WGA3055" s="607"/>
      <c r="WGB3055" s="607"/>
      <c r="WGC3055" s="607"/>
      <c r="WGD3055" s="607"/>
      <c r="WGE3055" s="607"/>
      <c r="WGF3055" s="607"/>
      <c r="WGG3055" s="607"/>
      <c r="WGH3055" s="607"/>
      <c r="WGI3055" s="607"/>
      <c r="WGJ3055" s="607"/>
      <c r="WGK3055" s="607"/>
      <c r="WGL3055" s="607"/>
      <c r="WGM3055" s="607"/>
      <c r="WGN3055" s="607"/>
      <c r="WGO3055" s="607"/>
      <c r="WGP3055" s="607"/>
      <c r="WGQ3055" s="607"/>
      <c r="WGR3055" s="607"/>
      <c r="WGS3055" s="607"/>
      <c r="WGT3055" s="607"/>
      <c r="WGU3055" s="607"/>
      <c r="WGV3055" s="607"/>
      <c r="WGW3055" s="607"/>
      <c r="WGX3055" s="607"/>
      <c r="WGY3055" s="607"/>
      <c r="WGZ3055" s="607"/>
      <c r="WHA3055" s="607"/>
      <c r="WHB3055" s="607"/>
      <c r="WHC3055" s="607"/>
      <c r="WHD3055" s="607"/>
      <c r="WHE3055" s="607"/>
      <c r="WHF3055" s="607"/>
      <c r="WHG3055" s="607"/>
      <c r="WHH3055" s="607"/>
      <c r="WHI3055" s="607"/>
      <c r="WHJ3055" s="607"/>
      <c r="WHK3055" s="607"/>
      <c r="WHL3055" s="607"/>
      <c r="WHM3055" s="607"/>
      <c r="WHN3055" s="607"/>
      <c r="WHO3055" s="607"/>
      <c r="WHP3055" s="607"/>
      <c r="WHQ3055" s="607"/>
      <c r="WHR3055" s="607"/>
      <c r="WHS3055" s="607"/>
      <c r="WHT3055" s="607"/>
      <c r="WHU3055" s="607"/>
      <c r="WHV3055" s="607"/>
      <c r="WHW3055" s="607"/>
      <c r="WHX3055" s="607"/>
      <c r="WHY3055" s="607"/>
      <c r="WHZ3055" s="607"/>
      <c r="WIA3055" s="607"/>
      <c r="WIB3055" s="607"/>
      <c r="WIC3055" s="607"/>
      <c r="WID3055" s="607"/>
      <c r="WIE3055" s="607"/>
      <c r="WIF3055" s="607"/>
      <c r="WIG3055" s="607"/>
      <c r="WIH3055" s="607"/>
      <c r="WII3055" s="607"/>
      <c r="WIJ3055" s="607"/>
      <c r="WIK3055" s="607"/>
      <c r="WIL3055" s="607"/>
      <c r="WIM3055" s="607"/>
      <c r="WIN3055" s="607"/>
      <c r="WIO3055" s="607"/>
      <c r="WIP3055" s="607"/>
      <c r="WIQ3055" s="607"/>
      <c r="WIR3055" s="607"/>
      <c r="WIS3055" s="607"/>
      <c r="WIT3055" s="607"/>
      <c r="WIU3055" s="607"/>
      <c r="WIV3055" s="607"/>
      <c r="WIW3055" s="607"/>
      <c r="WIX3055" s="607"/>
      <c r="WIY3055" s="607"/>
      <c r="WIZ3055" s="607"/>
      <c r="WJA3055" s="607"/>
      <c r="WJB3055" s="607"/>
      <c r="WJC3055" s="607"/>
      <c r="WJD3055" s="607"/>
      <c r="WJE3055" s="607"/>
      <c r="WJF3055" s="607"/>
      <c r="WJG3055" s="607"/>
      <c r="WJH3055" s="607"/>
      <c r="WJI3055" s="607"/>
      <c r="WJJ3055" s="607"/>
      <c r="WJK3055" s="607"/>
      <c r="WJL3055" s="607"/>
      <c r="WJM3055" s="607"/>
      <c r="WJN3055" s="607"/>
      <c r="WJO3055" s="607"/>
      <c r="WJP3055" s="607"/>
      <c r="WJQ3055" s="607"/>
      <c r="WJR3055" s="607"/>
      <c r="WJS3055" s="607"/>
      <c r="WJT3055" s="607"/>
      <c r="WJU3055" s="607"/>
      <c r="WJV3055" s="607"/>
      <c r="WJW3055" s="607"/>
      <c r="WJX3055" s="607"/>
      <c r="WJY3055" s="607"/>
      <c r="WJZ3055" s="607"/>
      <c r="WKA3055" s="607"/>
      <c r="WKB3055" s="607"/>
      <c r="WKC3055" s="607"/>
      <c r="WKD3055" s="607"/>
      <c r="WKE3055" s="607"/>
      <c r="WKF3055" s="607"/>
      <c r="WKG3055" s="607"/>
      <c r="WKH3055" s="607"/>
      <c r="WKI3055" s="607"/>
      <c r="WKJ3055" s="607"/>
      <c r="WKK3055" s="607"/>
      <c r="WKL3055" s="607"/>
      <c r="WKM3055" s="607"/>
      <c r="WKN3055" s="607"/>
      <c r="WKO3055" s="607"/>
      <c r="WKP3055" s="607"/>
      <c r="WKQ3055" s="607"/>
      <c r="WKR3055" s="607"/>
      <c r="WKS3055" s="607"/>
      <c r="WKT3055" s="607"/>
      <c r="WKU3055" s="607"/>
      <c r="WKV3055" s="607"/>
      <c r="WKW3055" s="607"/>
      <c r="WKX3055" s="607"/>
      <c r="WKY3055" s="607"/>
      <c r="WKZ3055" s="607"/>
      <c r="WLA3055" s="607"/>
      <c r="WLB3055" s="607"/>
      <c r="WLC3055" s="607"/>
      <c r="WLD3055" s="607"/>
      <c r="WLE3055" s="607"/>
      <c r="WLF3055" s="607"/>
      <c r="WLG3055" s="607"/>
      <c r="WLH3055" s="607"/>
      <c r="WLI3055" s="607"/>
      <c r="WLJ3055" s="607"/>
      <c r="WLK3055" s="607"/>
      <c r="WLL3055" s="607"/>
      <c r="WLM3055" s="607"/>
      <c r="WLN3055" s="607"/>
      <c r="WLO3055" s="607"/>
      <c r="WLP3055" s="607"/>
      <c r="WLQ3055" s="607"/>
      <c r="WLR3055" s="607"/>
      <c r="WLS3055" s="607"/>
      <c r="WLT3055" s="607"/>
      <c r="WLU3055" s="607"/>
      <c r="WLV3055" s="607"/>
      <c r="WLW3055" s="607"/>
      <c r="WLX3055" s="607"/>
      <c r="WLY3055" s="607"/>
      <c r="WLZ3055" s="607"/>
      <c r="WMA3055" s="607"/>
      <c r="WMB3055" s="607"/>
      <c r="WMC3055" s="607"/>
      <c r="WMD3055" s="607"/>
      <c r="WME3055" s="607"/>
      <c r="WMF3055" s="607"/>
      <c r="WMG3055" s="607"/>
      <c r="WMH3055" s="607"/>
      <c r="WMI3055" s="607"/>
      <c r="WMJ3055" s="607"/>
      <c r="WMK3055" s="607"/>
      <c r="WML3055" s="607"/>
      <c r="WMM3055" s="607"/>
      <c r="WMN3055" s="607"/>
      <c r="WMO3055" s="607"/>
      <c r="WMP3055" s="607"/>
      <c r="WMQ3055" s="607"/>
      <c r="WMR3055" s="607"/>
      <c r="WMS3055" s="607"/>
      <c r="WMT3055" s="607"/>
      <c r="WMU3055" s="607"/>
      <c r="WMV3055" s="607"/>
      <c r="WMW3055" s="607"/>
      <c r="WMX3055" s="607"/>
      <c r="WMY3055" s="607"/>
      <c r="WMZ3055" s="607"/>
      <c r="WNA3055" s="607"/>
      <c r="WNB3055" s="607"/>
      <c r="WNC3055" s="607"/>
      <c r="WND3055" s="607"/>
      <c r="WNE3055" s="607"/>
      <c r="WNF3055" s="607"/>
      <c r="WNG3055" s="607"/>
      <c r="WNH3055" s="607"/>
      <c r="WNI3055" s="607"/>
      <c r="WNJ3055" s="607"/>
      <c r="WNK3055" s="607"/>
      <c r="WNL3055" s="607"/>
      <c r="WNM3055" s="607"/>
      <c r="WNN3055" s="607"/>
      <c r="WNO3055" s="607"/>
      <c r="WNP3055" s="607"/>
      <c r="WNQ3055" s="607"/>
      <c r="WNR3055" s="607"/>
      <c r="WNS3055" s="607"/>
      <c r="WNT3055" s="607"/>
      <c r="WNU3055" s="607"/>
      <c r="WNV3055" s="607"/>
      <c r="WNW3055" s="607"/>
      <c r="WNX3055" s="607"/>
      <c r="WNY3055" s="607"/>
      <c r="WNZ3055" s="607"/>
      <c r="WOA3055" s="607"/>
      <c r="WOB3055" s="607"/>
      <c r="WOC3055" s="607"/>
      <c r="WOD3055" s="607"/>
      <c r="WOE3055" s="607"/>
      <c r="WOF3055" s="607"/>
      <c r="WOG3055" s="607"/>
      <c r="WOH3055" s="607"/>
      <c r="WOI3055" s="607"/>
      <c r="WOJ3055" s="607"/>
      <c r="WOK3055" s="607"/>
      <c r="WOL3055" s="607"/>
      <c r="WOM3055" s="607"/>
      <c r="WON3055" s="607"/>
      <c r="WOO3055" s="607"/>
      <c r="WOP3055" s="607"/>
      <c r="WOQ3055" s="607"/>
      <c r="WOR3055" s="607"/>
      <c r="WOS3055" s="607"/>
      <c r="WOT3055" s="607"/>
      <c r="WOU3055" s="607"/>
      <c r="WOV3055" s="607"/>
      <c r="WOW3055" s="607"/>
      <c r="WOX3055" s="607"/>
      <c r="WOY3055" s="607"/>
      <c r="WOZ3055" s="607"/>
      <c r="WPA3055" s="607"/>
      <c r="WPB3055" s="607"/>
      <c r="WPC3055" s="607"/>
      <c r="WPD3055" s="607"/>
      <c r="WPE3055" s="607"/>
      <c r="WPF3055" s="607"/>
      <c r="WPG3055" s="607"/>
      <c r="WPH3055" s="607"/>
      <c r="WPI3055" s="607"/>
      <c r="WPJ3055" s="607"/>
      <c r="WPK3055" s="607"/>
      <c r="WPL3055" s="607"/>
      <c r="WPM3055" s="607"/>
      <c r="WPN3055" s="607"/>
      <c r="WPO3055" s="607"/>
      <c r="WPP3055" s="607"/>
      <c r="WPQ3055" s="607"/>
      <c r="WPR3055" s="607"/>
      <c r="WPS3055" s="607"/>
      <c r="WPT3055" s="607"/>
      <c r="WPU3055" s="607"/>
      <c r="WPV3055" s="607"/>
      <c r="WPW3055" s="607"/>
      <c r="WPX3055" s="607"/>
      <c r="WPY3055" s="607"/>
      <c r="WPZ3055" s="607"/>
      <c r="WQA3055" s="607"/>
      <c r="WQB3055" s="607"/>
      <c r="WQC3055" s="607"/>
      <c r="WQD3055" s="607"/>
      <c r="WQE3055" s="607"/>
      <c r="WQF3055" s="607"/>
      <c r="WQG3055" s="607"/>
      <c r="WQH3055" s="607"/>
      <c r="WQI3055" s="607"/>
      <c r="WQJ3055" s="607"/>
      <c r="WQK3055" s="607"/>
      <c r="WQL3055" s="607"/>
      <c r="WQM3055" s="607"/>
      <c r="WQN3055" s="607"/>
      <c r="WQO3055" s="607"/>
      <c r="WQP3055" s="607"/>
      <c r="WQQ3055" s="607"/>
      <c r="WQR3055" s="607"/>
      <c r="WQS3055" s="607"/>
      <c r="WQT3055" s="607"/>
      <c r="WQU3055" s="607"/>
      <c r="WQV3055" s="607"/>
      <c r="WQW3055" s="607"/>
      <c r="WQX3055" s="607"/>
      <c r="WQY3055" s="607"/>
      <c r="WQZ3055" s="607"/>
      <c r="WRA3055" s="607"/>
      <c r="WRB3055" s="607"/>
      <c r="WRC3055" s="607"/>
      <c r="WRD3055" s="607"/>
      <c r="WRE3055" s="607"/>
      <c r="WRF3055" s="607"/>
      <c r="WRG3055" s="607"/>
      <c r="WRH3055" s="607"/>
      <c r="WRI3055" s="607"/>
      <c r="WRJ3055" s="607"/>
      <c r="WRK3055" s="607"/>
      <c r="WRL3055" s="607"/>
      <c r="WRM3055" s="607"/>
      <c r="WRN3055" s="607"/>
      <c r="WRO3055" s="607"/>
      <c r="WRP3055" s="607"/>
      <c r="WRQ3055" s="607"/>
      <c r="WRR3055" s="607"/>
      <c r="WRS3055" s="607"/>
      <c r="WRT3055" s="607"/>
      <c r="WRU3055" s="607"/>
      <c r="WRV3055" s="607"/>
      <c r="WRW3055" s="607"/>
      <c r="WRX3055" s="607"/>
      <c r="WRY3055" s="607"/>
      <c r="WRZ3055" s="607"/>
      <c r="WSA3055" s="607"/>
      <c r="WSB3055" s="607"/>
      <c r="WSC3055" s="607"/>
      <c r="WSD3055" s="607"/>
      <c r="WSE3055" s="607"/>
      <c r="WSF3055" s="607"/>
      <c r="WSG3055" s="607"/>
      <c r="WSH3055" s="607"/>
      <c r="WSI3055" s="607"/>
      <c r="WSJ3055" s="607"/>
      <c r="WSK3055" s="607"/>
      <c r="WSL3055" s="607"/>
      <c r="WSM3055" s="607"/>
      <c r="WSN3055" s="607"/>
      <c r="WSO3055" s="607"/>
      <c r="WSP3055" s="607"/>
      <c r="WSQ3055" s="607"/>
      <c r="WSR3055" s="607"/>
      <c r="WSS3055" s="607"/>
      <c r="WST3055" s="607"/>
      <c r="WSU3055" s="607"/>
      <c r="WSV3055" s="607"/>
      <c r="WSW3055" s="607"/>
      <c r="WSX3055" s="607"/>
      <c r="WSY3055" s="607"/>
      <c r="WSZ3055" s="607"/>
      <c r="WTA3055" s="607"/>
      <c r="WTB3055" s="607"/>
      <c r="WTC3055" s="607"/>
      <c r="WTD3055" s="607"/>
      <c r="WTE3055" s="607"/>
      <c r="WTF3055" s="607"/>
      <c r="WTG3055" s="607"/>
      <c r="WTH3055" s="607"/>
      <c r="WTI3055" s="607"/>
      <c r="WTJ3055" s="607"/>
      <c r="WTK3055" s="607"/>
      <c r="WTL3055" s="607"/>
      <c r="WTM3055" s="607"/>
      <c r="WTN3055" s="607"/>
      <c r="WTO3055" s="607"/>
      <c r="WTP3055" s="607"/>
      <c r="WTQ3055" s="607"/>
      <c r="WTR3055" s="607"/>
      <c r="WTS3055" s="607"/>
      <c r="WTT3055" s="607"/>
      <c r="WTU3055" s="607"/>
      <c r="WTV3055" s="607"/>
      <c r="WTW3055" s="607"/>
      <c r="WTX3055" s="607"/>
      <c r="WTY3055" s="607"/>
      <c r="WTZ3055" s="607"/>
      <c r="WUA3055" s="607"/>
      <c r="WUB3055" s="607"/>
      <c r="WUC3055" s="607"/>
      <c r="WUD3055" s="607"/>
      <c r="WUE3055" s="607"/>
      <c r="WUF3055" s="607"/>
      <c r="WUG3055" s="607"/>
      <c r="WUH3055" s="607"/>
      <c r="WUI3055" s="607"/>
      <c r="WUJ3055" s="607"/>
      <c r="WUK3055" s="607"/>
      <c r="WUL3055" s="607"/>
      <c r="WUM3055" s="607"/>
      <c r="WUN3055" s="607"/>
      <c r="WUO3055" s="607"/>
      <c r="WUP3055" s="607"/>
      <c r="WUQ3055" s="607"/>
      <c r="WUR3055" s="607"/>
      <c r="WUS3055" s="607"/>
      <c r="WUT3055" s="607"/>
      <c r="WUU3055" s="607"/>
      <c r="WUV3055" s="607"/>
      <c r="WUW3055" s="607"/>
      <c r="WUX3055" s="607"/>
      <c r="WUY3055" s="607"/>
      <c r="WUZ3055" s="607"/>
      <c r="WVA3055" s="607"/>
      <c r="WVB3055" s="607"/>
      <c r="WVC3055" s="607"/>
      <c r="WVD3055" s="607"/>
      <c r="WVE3055" s="607"/>
      <c r="WVF3055" s="607"/>
      <c r="WVG3055" s="607"/>
      <c r="WVH3055" s="607"/>
      <c r="WVI3055" s="607"/>
      <c r="WVJ3055" s="607"/>
      <c r="WVK3055" s="607"/>
      <c r="WVL3055" s="607"/>
      <c r="WVM3055" s="607"/>
      <c r="WVN3055" s="607"/>
      <c r="WVO3055" s="607"/>
      <c r="WVP3055" s="607"/>
      <c r="WVQ3055" s="607"/>
      <c r="WVR3055" s="607"/>
      <c r="WVS3055" s="607"/>
      <c r="WVT3055" s="607"/>
      <c r="WVU3055" s="607"/>
      <c r="WVV3055" s="607"/>
      <c r="WVW3055" s="607"/>
      <c r="WVX3055" s="607"/>
      <c r="WVY3055" s="607"/>
      <c r="WVZ3055" s="607"/>
      <c r="WWA3055" s="607"/>
      <c r="WWB3055" s="607"/>
      <c r="WWC3055" s="607"/>
      <c r="WWD3055" s="607"/>
      <c r="WWE3055" s="607"/>
      <c r="WWF3055" s="607"/>
      <c r="WWG3055" s="607"/>
      <c r="WWH3055" s="607"/>
      <c r="WWI3055" s="607"/>
      <c r="WWJ3055" s="607"/>
      <c r="WWK3055" s="607"/>
      <c r="WWL3055" s="607"/>
      <c r="WWM3055" s="607"/>
      <c r="WWN3055" s="607"/>
      <c r="WWO3055" s="607"/>
      <c r="WWP3055" s="607"/>
      <c r="WWQ3055" s="607"/>
      <c r="WWR3055" s="607"/>
      <c r="WWS3055" s="607"/>
      <c r="WWT3055" s="607"/>
      <c r="WWU3055" s="607"/>
      <c r="WWV3055" s="607"/>
      <c r="WWW3055" s="607"/>
      <c r="WWX3055" s="607"/>
      <c r="WWY3055" s="607"/>
      <c r="WWZ3055" s="607"/>
      <c r="WXA3055" s="607"/>
      <c r="WXB3055" s="607"/>
      <c r="WXC3055" s="607"/>
      <c r="WXD3055" s="607"/>
      <c r="WXE3055" s="607"/>
      <c r="WXF3055" s="607"/>
      <c r="WXG3055" s="607"/>
      <c r="WXH3055" s="607"/>
      <c r="WXI3055" s="607"/>
      <c r="WXJ3055" s="607"/>
      <c r="WXK3055" s="607"/>
      <c r="WXL3055" s="607"/>
      <c r="WXM3055" s="607"/>
      <c r="WXN3055" s="607"/>
      <c r="WXO3055" s="607"/>
      <c r="WXP3055" s="607"/>
      <c r="WXQ3055" s="607"/>
      <c r="WXR3055" s="607"/>
      <c r="WXS3055" s="607"/>
      <c r="WXT3055" s="607"/>
      <c r="WXU3055" s="607"/>
      <c r="WXV3055" s="607"/>
      <c r="WXW3055" s="607"/>
      <c r="WXX3055" s="607"/>
      <c r="WXY3055" s="607"/>
      <c r="WXZ3055" s="607"/>
      <c r="WYA3055" s="607"/>
      <c r="WYB3055" s="607"/>
      <c r="WYC3055" s="607"/>
      <c r="WYD3055" s="607"/>
      <c r="WYE3055" s="607"/>
      <c r="WYF3055" s="607"/>
      <c r="WYG3055" s="607"/>
      <c r="WYH3055" s="607"/>
      <c r="WYI3055" s="607"/>
      <c r="WYJ3055" s="607"/>
      <c r="WYK3055" s="607"/>
      <c r="WYL3055" s="607"/>
      <c r="WYM3055" s="607"/>
      <c r="WYN3055" s="607"/>
      <c r="WYO3055" s="607"/>
      <c r="WYP3055" s="607"/>
      <c r="WYQ3055" s="607"/>
      <c r="WYR3055" s="607"/>
      <c r="WYS3055" s="607"/>
      <c r="WYT3055" s="607"/>
      <c r="WYU3055" s="607"/>
      <c r="WYV3055" s="607"/>
      <c r="WYW3055" s="607"/>
      <c r="WYX3055" s="607"/>
      <c r="WYY3055" s="607"/>
      <c r="WYZ3055" s="607"/>
      <c r="WZA3055" s="607"/>
      <c r="WZB3055" s="607"/>
      <c r="WZC3055" s="607"/>
      <c r="WZD3055" s="607"/>
      <c r="WZE3055" s="607"/>
      <c r="WZF3055" s="607"/>
      <c r="WZG3055" s="607"/>
      <c r="WZH3055" s="607"/>
      <c r="WZI3055" s="607"/>
      <c r="WZJ3055" s="607"/>
      <c r="WZK3055" s="607"/>
      <c r="WZL3055" s="607"/>
      <c r="WZM3055" s="607"/>
      <c r="WZN3055" s="607"/>
      <c r="WZO3055" s="607"/>
      <c r="WZP3055" s="607"/>
      <c r="WZQ3055" s="607"/>
      <c r="WZR3055" s="607"/>
      <c r="WZS3055" s="607"/>
      <c r="WZT3055" s="607"/>
      <c r="WZU3055" s="607"/>
      <c r="WZV3055" s="607"/>
      <c r="WZW3055" s="607"/>
      <c r="WZX3055" s="607"/>
      <c r="WZY3055" s="607"/>
      <c r="WZZ3055" s="607"/>
      <c r="XAA3055" s="607"/>
      <c r="XAB3055" s="607"/>
      <c r="XAC3055" s="607"/>
      <c r="XAD3055" s="607"/>
      <c r="XAE3055" s="607"/>
      <c r="XAF3055" s="607"/>
      <c r="XAG3055" s="607"/>
      <c r="XAH3055" s="607"/>
      <c r="XAI3055" s="607"/>
      <c r="XAJ3055" s="607"/>
      <c r="XAK3055" s="607"/>
      <c r="XAL3055" s="607"/>
      <c r="XAM3055" s="607"/>
      <c r="XAN3055" s="607"/>
      <c r="XAO3055" s="607"/>
      <c r="XAP3055" s="607"/>
      <c r="XAQ3055" s="607"/>
      <c r="XAR3055" s="607"/>
      <c r="XAS3055" s="607"/>
      <c r="XAT3055" s="607"/>
      <c r="XAU3055" s="607"/>
      <c r="XAV3055" s="607"/>
      <c r="XAW3055" s="607"/>
      <c r="XAX3055" s="607"/>
      <c r="XAY3055" s="607"/>
      <c r="XAZ3055" s="607"/>
      <c r="XBA3055" s="607"/>
      <c r="XBB3055" s="607"/>
      <c r="XBC3055" s="607"/>
      <c r="XBD3055" s="607"/>
      <c r="XBE3055" s="607"/>
      <c r="XBF3055" s="607"/>
      <c r="XBG3055" s="607"/>
      <c r="XBH3055" s="607"/>
      <c r="XBI3055" s="607"/>
      <c r="XBJ3055" s="607"/>
      <c r="XBK3055" s="607"/>
      <c r="XBL3055" s="607"/>
      <c r="XBM3055" s="607"/>
      <c r="XBN3055" s="607"/>
      <c r="XBO3055" s="607"/>
      <c r="XBP3055" s="607"/>
      <c r="XBQ3055" s="607"/>
      <c r="XBR3055" s="607"/>
      <c r="XBS3055" s="607"/>
      <c r="XBT3055" s="607"/>
      <c r="XBU3055" s="607"/>
      <c r="XBV3055" s="607"/>
      <c r="XBW3055" s="607"/>
      <c r="XBX3055" s="607"/>
      <c r="XBY3055" s="607"/>
      <c r="XBZ3055" s="607"/>
      <c r="XCA3055" s="607"/>
      <c r="XCB3055" s="607"/>
      <c r="XCC3055" s="607"/>
      <c r="XCD3055" s="607"/>
      <c r="XCE3055" s="607"/>
      <c r="XCF3055" s="607"/>
      <c r="XCG3055" s="607"/>
      <c r="XCH3055" s="607"/>
      <c r="XCI3055" s="607"/>
      <c r="XCJ3055" s="607"/>
      <c r="XCK3055" s="607"/>
      <c r="XCL3055" s="607"/>
      <c r="XCM3055" s="607"/>
      <c r="XCN3055" s="607"/>
      <c r="XCO3055" s="607"/>
      <c r="XCP3055" s="607"/>
      <c r="XCQ3055" s="607"/>
      <c r="XCR3055" s="607"/>
      <c r="XCS3055" s="607"/>
      <c r="XCT3055" s="607"/>
      <c r="XCU3055" s="607"/>
      <c r="XCV3055" s="607"/>
      <c r="XCW3055" s="607"/>
      <c r="XCX3055" s="607"/>
      <c r="XCY3055" s="607"/>
      <c r="XCZ3055" s="607"/>
      <c r="XDA3055" s="607"/>
      <c r="XDB3055" s="607"/>
      <c r="XDC3055" s="607"/>
      <c r="XDD3055" s="607"/>
      <c r="XDE3055" s="607"/>
      <c r="XDF3055" s="607"/>
      <c r="XDG3055" s="607"/>
      <c r="XDH3055" s="607"/>
      <c r="XDI3055" s="607"/>
      <c r="XDJ3055" s="607"/>
      <c r="XDK3055" s="607"/>
      <c r="XDL3055" s="607"/>
      <c r="XDM3055" s="607"/>
      <c r="XDN3055" s="607"/>
      <c r="XDO3055" s="607"/>
      <c r="XDP3055" s="607"/>
      <c r="XDQ3055" s="607"/>
      <c r="XDR3055" s="607"/>
      <c r="XDS3055" s="607"/>
      <c r="XDT3055" s="607"/>
      <c r="XDU3055" s="607"/>
      <c r="XDV3055" s="607"/>
      <c r="XDW3055" s="607"/>
      <c r="XDX3055" s="607"/>
      <c r="XDY3055" s="607"/>
      <c r="XDZ3055" s="607"/>
      <c r="XEA3055" s="607"/>
      <c r="XEB3055" s="607"/>
      <c r="XEC3055" s="607"/>
      <c r="XED3055" s="607"/>
      <c r="XEE3055" s="607"/>
      <c r="XEF3055" s="607"/>
      <c r="XEG3055" s="607"/>
      <c r="XEH3055" s="607"/>
      <c r="XEI3055" s="607"/>
      <c r="XEJ3055" s="607"/>
      <c r="XEK3055" s="607"/>
      <c r="XEL3055" s="607"/>
      <c r="XEM3055" s="607"/>
      <c r="XEN3055" s="607"/>
      <c r="XEO3055" s="607"/>
      <c r="XEP3055" s="607"/>
      <c r="XEQ3055" s="607"/>
      <c r="XER3055" s="607"/>
      <c r="XES3055" s="607"/>
      <c r="XET3055" s="607"/>
      <c r="XEU3055" s="607"/>
      <c r="XEV3055" s="607"/>
      <c r="XEW3055" s="607"/>
      <c r="XEX3055" s="607"/>
      <c r="XEY3055" s="607"/>
      <c r="XEZ3055" s="607"/>
      <c r="XFA3055" s="607"/>
      <c r="XFB3055" s="607"/>
      <c r="XFC3055" s="607"/>
      <c r="XFD3055" s="607"/>
    </row>
    <row r="3056" spans="1:16384">
      <c r="A3056" s="1139"/>
      <c r="B3056" s="607"/>
      <c r="C3056" s="599" t="s">
        <v>7203</v>
      </c>
      <c r="D3056" s="599" t="s">
        <v>518</v>
      </c>
      <c r="E3056" s="605" t="s">
        <v>149</v>
      </c>
      <c r="F3056" s="605" t="s">
        <v>121</v>
      </c>
      <c r="G3056" s="602">
        <v>250</v>
      </c>
      <c r="H3056" s="602">
        <v>250</v>
      </c>
      <c r="I3056" s="14">
        <v>1</v>
      </c>
      <c r="J3056" s="607"/>
      <c r="K3056" s="607"/>
      <c r="L3056" s="607"/>
      <c r="M3056" s="607"/>
      <c r="N3056" s="607"/>
      <c r="O3056" s="607"/>
      <c r="P3056" s="607"/>
      <c r="Q3056" s="607"/>
      <c r="R3056" s="607"/>
      <c r="S3056" s="607"/>
      <c r="T3056" s="607"/>
      <c r="U3056" s="607"/>
      <c r="V3056" s="607"/>
      <c r="W3056" s="607"/>
      <c r="X3056" s="607"/>
      <c r="Y3056" s="607"/>
      <c r="Z3056" s="607"/>
      <c r="AA3056" s="607"/>
      <c r="AB3056" s="607"/>
      <c r="AC3056" s="607"/>
      <c r="AD3056" s="607"/>
      <c r="AE3056" s="607"/>
      <c r="AF3056" s="607"/>
      <c r="AG3056" s="607"/>
      <c r="AH3056" s="607"/>
      <c r="AI3056" s="607"/>
      <c r="AJ3056" s="607"/>
      <c r="AK3056" s="607"/>
      <c r="AL3056" s="607"/>
      <c r="AM3056" s="607"/>
      <c r="AN3056" s="607"/>
      <c r="AO3056" s="607"/>
      <c r="AP3056" s="607"/>
      <c r="AQ3056" s="607"/>
      <c r="AR3056" s="607"/>
      <c r="AS3056" s="607"/>
      <c r="AT3056" s="607"/>
      <c r="AU3056" s="607"/>
      <c r="AV3056" s="607"/>
      <c r="AW3056" s="607"/>
      <c r="AX3056" s="607"/>
      <c r="AY3056" s="607"/>
      <c r="AZ3056" s="607"/>
      <c r="BA3056" s="607"/>
      <c r="BB3056" s="607"/>
      <c r="BC3056" s="607"/>
      <c r="BD3056" s="607"/>
      <c r="BE3056" s="607"/>
      <c r="BF3056" s="607"/>
      <c r="BG3056" s="607"/>
      <c r="BH3056" s="607"/>
      <c r="BI3056" s="607"/>
      <c r="BJ3056" s="607"/>
      <c r="BK3056" s="607"/>
      <c r="BL3056" s="607"/>
      <c r="BM3056" s="607"/>
      <c r="BN3056" s="607"/>
      <c r="BO3056" s="607"/>
      <c r="BP3056" s="607"/>
      <c r="BQ3056" s="607"/>
      <c r="BR3056" s="607"/>
      <c r="BS3056" s="607"/>
      <c r="BT3056" s="607"/>
      <c r="BU3056" s="607"/>
      <c r="BV3056" s="607"/>
      <c r="BW3056" s="607"/>
      <c r="BX3056" s="607"/>
      <c r="BY3056" s="607"/>
      <c r="BZ3056" s="607"/>
      <c r="CA3056" s="607"/>
      <c r="CB3056" s="607"/>
      <c r="CC3056" s="607"/>
      <c r="CD3056" s="607"/>
      <c r="CE3056" s="607"/>
      <c r="CF3056" s="607"/>
      <c r="CG3056" s="607"/>
      <c r="CH3056" s="607"/>
      <c r="CI3056" s="607"/>
      <c r="CJ3056" s="607"/>
      <c r="CK3056" s="607"/>
      <c r="CL3056" s="607"/>
      <c r="CM3056" s="607"/>
      <c r="CN3056" s="607"/>
      <c r="CO3056" s="607"/>
      <c r="CP3056" s="607"/>
      <c r="CQ3056" s="607"/>
      <c r="CR3056" s="607"/>
      <c r="CS3056" s="607"/>
      <c r="CT3056" s="607"/>
      <c r="CU3056" s="607"/>
      <c r="CV3056" s="607"/>
      <c r="CW3056" s="607"/>
      <c r="CX3056" s="607"/>
      <c r="CY3056" s="607"/>
      <c r="CZ3056" s="607"/>
      <c r="DA3056" s="607"/>
      <c r="DB3056" s="607"/>
      <c r="DC3056" s="607"/>
      <c r="DD3056" s="607"/>
      <c r="DE3056" s="607"/>
      <c r="DF3056" s="607"/>
      <c r="DG3056" s="607"/>
      <c r="DH3056" s="607"/>
      <c r="DI3056" s="607"/>
      <c r="DJ3056" s="607"/>
      <c r="DK3056" s="607"/>
      <c r="DL3056" s="607"/>
      <c r="DM3056" s="607"/>
      <c r="DN3056" s="607"/>
      <c r="DO3056" s="607"/>
      <c r="DP3056" s="607"/>
      <c r="DQ3056" s="607"/>
      <c r="DR3056" s="607"/>
      <c r="DS3056" s="607"/>
      <c r="DT3056" s="607"/>
      <c r="DU3056" s="607"/>
      <c r="DV3056" s="607"/>
      <c r="DW3056" s="607"/>
      <c r="DX3056" s="607"/>
      <c r="DY3056" s="607"/>
      <c r="DZ3056" s="607"/>
      <c r="EA3056" s="607"/>
      <c r="EB3056" s="607"/>
      <c r="EC3056" s="607"/>
      <c r="ED3056" s="607"/>
      <c r="EE3056" s="607"/>
      <c r="EF3056" s="607"/>
      <c r="EG3056" s="607"/>
      <c r="EH3056" s="607"/>
      <c r="EI3056" s="607"/>
      <c r="EJ3056" s="607"/>
      <c r="EK3056" s="607"/>
      <c r="EL3056" s="607"/>
      <c r="EM3056" s="607"/>
      <c r="EN3056" s="607"/>
      <c r="EO3056" s="607"/>
      <c r="EP3056" s="607"/>
      <c r="EQ3056" s="607"/>
      <c r="ER3056" s="607"/>
      <c r="ES3056" s="607"/>
      <c r="ET3056" s="607"/>
      <c r="EU3056" s="607"/>
      <c r="EV3056" s="607"/>
      <c r="EW3056" s="607"/>
      <c r="EX3056" s="607"/>
      <c r="EY3056" s="607"/>
      <c r="EZ3056" s="607"/>
      <c r="FA3056" s="607"/>
      <c r="FB3056" s="607"/>
      <c r="FC3056" s="607"/>
      <c r="FD3056" s="607"/>
      <c r="FE3056" s="607"/>
      <c r="FF3056" s="607"/>
      <c r="FG3056" s="607"/>
      <c r="FH3056" s="607"/>
      <c r="FI3056" s="607"/>
      <c r="FJ3056" s="607"/>
      <c r="FK3056" s="607"/>
      <c r="FL3056" s="607"/>
      <c r="FM3056" s="607"/>
      <c r="FN3056" s="607"/>
      <c r="FO3056" s="607"/>
      <c r="FP3056" s="607"/>
      <c r="FQ3056" s="607"/>
      <c r="FR3056" s="607"/>
      <c r="FS3056" s="607"/>
      <c r="FT3056" s="607"/>
      <c r="FU3056" s="607"/>
      <c r="FV3056" s="607"/>
      <c r="FW3056" s="607"/>
      <c r="FX3056" s="607"/>
      <c r="FY3056" s="607"/>
      <c r="FZ3056" s="607"/>
      <c r="GA3056" s="607"/>
      <c r="GB3056" s="607"/>
      <c r="GC3056" s="607"/>
      <c r="GD3056" s="607"/>
      <c r="GE3056" s="607"/>
      <c r="GF3056" s="607"/>
      <c r="GG3056" s="607"/>
      <c r="GH3056" s="607"/>
      <c r="GI3056" s="607"/>
      <c r="GJ3056" s="607"/>
      <c r="GK3056" s="607"/>
      <c r="GL3056" s="607"/>
      <c r="GM3056" s="607"/>
      <c r="GN3056" s="607"/>
      <c r="GO3056" s="607"/>
      <c r="GP3056" s="607"/>
      <c r="GQ3056" s="607"/>
      <c r="GR3056" s="607"/>
      <c r="GS3056" s="607"/>
      <c r="GT3056" s="607"/>
      <c r="GU3056" s="607"/>
      <c r="GV3056" s="607"/>
      <c r="GW3056" s="607"/>
      <c r="GX3056" s="607"/>
      <c r="GY3056" s="607"/>
      <c r="GZ3056" s="607"/>
      <c r="HA3056" s="607"/>
      <c r="HB3056" s="607"/>
      <c r="HC3056" s="607"/>
      <c r="HD3056" s="607"/>
      <c r="HE3056" s="607"/>
      <c r="HF3056" s="607"/>
      <c r="HG3056" s="607"/>
      <c r="HH3056" s="607"/>
      <c r="HI3056" s="607"/>
      <c r="HJ3056" s="607"/>
      <c r="HK3056" s="607"/>
      <c r="HL3056" s="607"/>
      <c r="HM3056" s="607"/>
      <c r="HN3056" s="607"/>
      <c r="HO3056" s="607"/>
      <c r="HP3056" s="607"/>
      <c r="HQ3056" s="607"/>
      <c r="HR3056" s="607"/>
      <c r="HS3056" s="607"/>
      <c r="HT3056" s="607"/>
      <c r="HU3056" s="607"/>
      <c r="HV3056" s="607"/>
      <c r="HW3056" s="607"/>
      <c r="HX3056" s="607"/>
      <c r="HY3056" s="607"/>
      <c r="HZ3056" s="607"/>
      <c r="IA3056" s="607"/>
      <c r="IB3056" s="607"/>
      <c r="IC3056" s="607"/>
      <c r="ID3056" s="607"/>
      <c r="IE3056" s="607"/>
      <c r="IF3056" s="607"/>
      <c r="IG3056" s="607"/>
      <c r="IH3056" s="607"/>
      <c r="II3056" s="607"/>
      <c r="IJ3056" s="607"/>
      <c r="IK3056" s="607"/>
      <c r="IL3056" s="607"/>
      <c r="IM3056" s="607"/>
      <c r="IN3056" s="607"/>
      <c r="IO3056" s="607"/>
      <c r="IP3056" s="607"/>
      <c r="IQ3056" s="607"/>
      <c r="IR3056" s="607"/>
      <c r="IS3056" s="607"/>
      <c r="IT3056" s="607"/>
      <c r="IU3056" s="607"/>
      <c r="IV3056" s="607"/>
      <c r="IW3056" s="607"/>
      <c r="IX3056" s="607"/>
      <c r="IY3056" s="607"/>
      <c r="IZ3056" s="607"/>
      <c r="JA3056" s="607"/>
      <c r="JB3056" s="607"/>
      <c r="JC3056" s="607"/>
      <c r="JD3056" s="607"/>
      <c r="JE3056" s="607"/>
      <c r="JF3056" s="607"/>
      <c r="JG3056" s="607"/>
      <c r="JH3056" s="607"/>
      <c r="JI3056" s="607"/>
      <c r="JJ3056" s="607"/>
      <c r="JK3056" s="607"/>
      <c r="JL3056" s="607"/>
      <c r="JM3056" s="607"/>
      <c r="JN3056" s="607"/>
      <c r="JO3056" s="607"/>
      <c r="JP3056" s="607"/>
      <c r="JQ3056" s="607"/>
      <c r="JR3056" s="607"/>
      <c r="JS3056" s="607"/>
      <c r="JT3056" s="607"/>
      <c r="JU3056" s="607"/>
      <c r="JV3056" s="607"/>
      <c r="JW3056" s="607"/>
      <c r="JX3056" s="607"/>
      <c r="JY3056" s="607"/>
      <c r="JZ3056" s="607"/>
      <c r="KA3056" s="607"/>
      <c r="KB3056" s="607"/>
      <c r="KC3056" s="607"/>
      <c r="KD3056" s="607"/>
      <c r="KE3056" s="607"/>
      <c r="KF3056" s="607"/>
      <c r="KG3056" s="607"/>
      <c r="KH3056" s="607"/>
      <c r="KI3056" s="607"/>
      <c r="KJ3056" s="607"/>
      <c r="KK3056" s="607"/>
      <c r="KL3056" s="607"/>
      <c r="KM3056" s="607"/>
      <c r="KN3056" s="607"/>
      <c r="KO3056" s="607"/>
      <c r="KP3056" s="607"/>
      <c r="KQ3056" s="607"/>
      <c r="KR3056" s="607"/>
      <c r="KS3056" s="607"/>
      <c r="KT3056" s="607"/>
      <c r="KU3056" s="607"/>
      <c r="KV3056" s="607"/>
      <c r="KW3056" s="607"/>
      <c r="KX3056" s="607"/>
      <c r="KY3056" s="607"/>
      <c r="KZ3056" s="607"/>
      <c r="LA3056" s="607"/>
      <c r="LB3056" s="607"/>
      <c r="LC3056" s="607"/>
      <c r="LD3056" s="607"/>
      <c r="LE3056" s="607"/>
      <c r="LF3056" s="607"/>
      <c r="LG3056" s="607"/>
      <c r="LH3056" s="607"/>
      <c r="LI3056" s="607"/>
      <c r="LJ3056" s="607"/>
      <c r="LK3056" s="607"/>
      <c r="LL3056" s="607"/>
      <c r="LM3056" s="607"/>
      <c r="LN3056" s="607"/>
      <c r="LO3056" s="607"/>
      <c r="LP3056" s="607"/>
      <c r="LQ3056" s="607"/>
      <c r="LR3056" s="607"/>
      <c r="LS3056" s="607"/>
      <c r="LT3056" s="607"/>
      <c r="LU3056" s="607"/>
      <c r="LV3056" s="607"/>
      <c r="LW3056" s="607"/>
      <c r="LX3056" s="607"/>
      <c r="LY3056" s="607"/>
      <c r="LZ3056" s="607"/>
      <c r="MA3056" s="607"/>
      <c r="MB3056" s="607"/>
      <c r="MC3056" s="607"/>
      <c r="MD3056" s="607"/>
      <c r="ME3056" s="607"/>
      <c r="MF3056" s="607"/>
      <c r="MG3056" s="607"/>
      <c r="MH3056" s="607"/>
      <c r="MI3056" s="607"/>
      <c r="MJ3056" s="607"/>
      <c r="MK3056" s="607"/>
      <c r="ML3056" s="607"/>
      <c r="MM3056" s="607"/>
      <c r="MN3056" s="607"/>
      <c r="MO3056" s="607"/>
      <c r="MP3056" s="607"/>
      <c r="MQ3056" s="607"/>
      <c r="MR3056" s="607"/>
      <c r="MS3056" s="607"/>
      <c r="MT3056" s="607"/>
      <c r="MU3056" s="607"/>
      <c r="MV3056" s="607"/>
      <c r="MW3056" s="607"/>
      <c r="MX3056" s="607"/>
      <c r="MY3056" s="607"/>
      <c r="MZ3056" s="607"/>
      <c r="NA3056" s="607"/>
      <c r="NB3056" s="607"/>
      <c r="NC3056" s="607"/>
      <c r="ND3056" s="607"/>
      <c r="NE3056" s="607"/>
      <c r="NF3056" s="607"/>
      <c r="NG3056" s="607"/>
      <c r="NH3056" s="607"/>
      <c r="NI3056" s="607"/>
      <c r="NJ3056" s="607"/>
      <c r="NK3056" s="607"/>
      <c r="NL3056" s="607"/>
      <c r="NM3056" s="607"/>
      <c r="NN3056" s="607"/>
      <c r="NO3056" s="607"/>
      <c r="NP3056" s="607"/>
      <c r="NQ3056" s="607"/>
      <c r="NR3056" s="607"/>
      <c r="NS3056" s="607"/>
      <c r="NT3056" s="607"/>
      <c r="NU3056" s="607"/>
      <c r="NV3056" s="607"/>
      <c r="NW3056" s="607"/>
      <c r="NX3056" s="607"/>
      <c r="NY3056" s="607"/>
      <c r="NZ3056" s="607"/>
      <c r="OA3056" s="607"/>
      <c r="OB3056" s="607"/>
      <c r="OC3056" s="607"/>
      <c r="OD3056" s="607"/>
      <c r="OE3056" s="607"/>
      <c r="OF3056" s="607"/>
      <c r="OG3056" s="607"/>
      <c r="OH3056" s="607"/>
      <c r="OI3056" s="607"/>
      <c r="OJ3056" s="607"/>
      <c r="OK3056" s="607"/>
      <c r="OL3056" s="607"/>
      <c r="OM3056" s="607"/>
      <c r="ON3056" s="607"/>
      <c r="OO3056" s="607"/>
      <c r="OP3056" s="607"/>
      <c r="OQ3056" s="607"/>
      <c r="OR3056" s="607"/>
      <c r="OS3056" s="607"/>
      <c r="OT3056" s="607"/>
      <c r="OU3056" s="607"/>
      <c r="OV3056" s="607"/>
      <c r="OW3056" s="607"/>
      <c r="OX3056" s="607"/>
      <c r="OY3056" s="607"/>
      <c r="OZ3056" s="607"/>
      <c r="PA3056" s="607"/>
      <c r="PB3056" s="607"/>
      <c r="PC3056" s="607"/>
      <c r="PD3056" s="607"/>
      <c r="PE3056" s="607"/>
      <c r="PF3056" s="607"/>
      <c r="PG3056" s="607"/>
      <c r="PH3056" s="607"/>
      <c r="PI3056" s="607"/>
      <c r="PJ3056" s="607"/>
      <c r="PK3056" s="607"/>
      <c r="PL3056" s="607"/>
      <c r="PM3056" s="607"/>
      <c r="PN3056" s="607"/>
      <c r="PO3056" s="607"/>
      <c r="PP3056" s="607"/>
      <c r="PQ3056" s="607"/>
      <c r="PR3056" s="607"/>
      <c r="PS3056" s="607"/>
      <c r="PT3056" s="607"/>
      <c r="PU3056" s="607"/>
      <c r="PV3056" s="607"/>
      <c r="PW3056" s="607"/>
      <c r="PX3056" s="607"/>
      <c r="PY3056" s="607"/>
      <c r="PZ3056" s="607"/>
      <c r="QA3056" s="607"/>
      <c r="QB3056" s="607"/>
      <c r="QC3056" s="607"/>
      <c r="QD3056" s="607"/>
      <c r="QE3056" s="607"/>
      <c r="QF3056" s="607"/>
      <c r="QG3056" s="607"/>
      <c r="QH3056" s="607"/>
      <c r="QI3056" s="607"/>
      <c r="QJ3056" s="607"/>
      <c r="QK3056" s="607"/>
      <c r="QL3056" s="607"/>
      <c r="QM3056" s="607"/>
      <c r="QN3056" s="607"/>
      <c r="QO3056" s="607"/>
      <c r="QP3056" s="607"/>
      <c r="QQ3056" s="607"/>
      <c r="QR3056" s="607"/>
      <c r="QS3056" s="607"/>
      <c r="QT3056" s="607"/>
      <c r="QU3056" s="607"/>
      <c r="QV3056" s="607"/>
      <c r="QW3056" s="607"/>
      <c r="QX3056" s="607"/>
      <c r="QY3056" s="607"/>
      <c r="QZ3056" s="607"/>
      <c r="RA3056" s="607"/>
      <c r="RB3056" s="607"/>
      <c r="RC3056" s="607"/>
      <c r="RD3056" s="607"/>
      <c r="RE3056" s="607"/>
      <c r="RF3056" s="607"/>
      <c r="RG3056" s="607"/>
      <c r="RH3056" s="607"/>
      <c r="RI3056" s="607"/>
      <c r="RJ3056" s="607"/>
      <c r="RK3056" s="607"/>
      <c r="RL3056" s="607"/>
      <c r="RM3056" s="607"/>
      <c r="RN3056" s="607"/>
      <c r="RO3056" s="607"/>
      <c r="RP3056" s="607"/>
      <c r="RQ3056" s="607"/>
      <c r="RR3056" s="607"/>
      <c r="RS3056" s="607"/>
      <c r="RT3056" s="607"/>
      <c r="RU3056" s="607"/>
      <c r="RV3056" s="607"/>
      <c r="RW3056" s="607"/>
      <c r="RX3056" s="607"/>
      <c r="RY3056" s="607"/>
      <c r="RZ3056" s="607"/>
      <c r="SA3056" s="607"/>
      <c r="SB3056" s="607"/>
      <c r="SC3056" s="607"/>
      <c r="SD3056" s="607"/>
      <c r="SE3056" s="607"/>
      <c r="SF3056" s="607"/>
      <c r="SG3056" s="607"/>
      <c r="SH3056" s="607"/>
      <c r="SI3056" s="607"/>
      <c r="SJ3056" s="607"/>
      <c r="SK3056" s="607"/>
      <c r="SL3056" s="607"/>
      <c r="SM3056" s="607"/>
      <c r="SN3056" s="607"/>
      <c r="SO3056" s="607"/>
      <c r="SP3056" s="607"/>
      <c r="SQ3056" s="607"/>
      <c r="SR3056" s="607"/>
      <c r="SS3056" s="607"/>
      <c r="ST3056" s="607"/>
      <c r="SU3056" s="607"/>
      <c r="SV3056" s="607"/>
      <c r="SW3056" s="607"/>
      <c r="SX3056" s="607"/>
      <c r="SY3056" s="607"/>
      <c r="SZ3056" s="607"/>
      <c r="TA3056" s="607"/>
      <c r="TB3056" s="607"/>
      <c r="TC3056" s="607"/>
      <c r="TD3056" s="607"/>
      <c r="TE3056" s="607"/>
      <c r="TF3056" s="607"/>
      <c r="TG3056" s="607"/>
      <c r="TH3056" s="607"/>
      <c r="TI3056" s="607"/>
      <c r="TJ3056" s="607"/>
      <c r="TK3056" s="607"/>
      <c r="TL3056" s="607"/>
      <c r="TM3056" s="607"/>
      <c r="TN3056" s="607"/>
      <c r="TO3056" s="607"/>
      <c r="TP3056" s="607"/>
      <c r="TQ3056" s="607"/>
      <c r="TR3056" s="607"/>
      <c r="TS3056" s="607"/>
      <c r="TT3056" s="607"/>
      <c r="TU3056" s="607"/>
      <c r="TV3056" s="607"/>
      <c r="TW3056" s="607"/>
      <c r="TX3056" s="607"/>
      <c r="TY3056" s="607"/>
      <c r="TZ3056" s="607"/>
      <c r="UA3056" s="607"/>
      <c r="UB3056" s="607"/>
      <c r="UC3056" s="607"/>
      <c r="UD3056" s="607"/>
      <c r="UE3056" s="607"/>
      <c r="UF3056" s="607"/>
      <c r="UG3056" s="607"/>
      <c r="UH3056" s="607"/>
      <c r="UI3056" s="607"/>
      <c r="UJ3056" s="607"/>
      <c r="UK3056" s="607"/>
      <c r="UL3056" s="607"/>
      <c r="UM3056" s="607"/>
      <c r="UN3056" s="607"/>
      <c r="UO3056" s="607"/>
      <c r="UP3056" s="607"/>
      <c r="UQ3056" s="607"/>
      <c r="UR3056" s="607"/>
      <c r="US3056" s="607"/>
      <c r="UT3056" s="607"/>
      <c r="UU3056" s="607"/>
      <c r="UV3056" s="607"/>
      <c r="UW3056" s="607"/>
      <c r="UX3056" s="607"/>
      <c r="UY3056" s="607"/>
      <c r="UZ3056" s="607"/>
      <c r="VA3056" s="607"/>
      <c r="VB3056" s="607"/>
      <c r="VC3056" s="607"/>
      <c r="VD3056" s="607"/>
      <c r="VE3056" s="607"/>
      <c r="VF3056" s="607"/>
      <c r="VG3056" s="607"/>
      <c r="VH3056" s="607"/>
      <c r="VI3056" s="607"/>
      <c r="VJ3056" s="607"/>
      <c r="VK3056" s="607"/>
      <c r="VL3056" s="607"/>
      <c r="VM3056" s="607"/>
      <c r="VN3056" s="607"/>
      <c r="VO3056" s="607"/>
      <c r="VP3056" s="607"/>
      <c r="VQ3056" s="607"/>
      <c r="VR3056" s="607"/>
      <c r="VS3056" s="607"/>
      <c r="VT3056" s="607"/>
      <c r="VU3056" s="607"/>
      <c r="VV3056" s="607"/>
      <c r="VW3056" s="607"/>
      <c r="VX3056" s="607"/>
      <c r="VY3056" s="607"/>
      <c r="VZ3056" s="607"/>
      <c r="WA3056" s="607"/>
      <c r="WB3056" s="607"/>
      <c r="WC3056" s="607"/>
      <c r="WD3056" s="607"/>
      <c r="WE3056" s="607"/>
      <c r="WF3056" s="607"/>
      <c r="WG3056" s="607"/>
      <c r="WH3056" s="607"/>
      <c r="WI3056" s="607"/>
      <c r="WJ3056" s="607"/>
      <c r="WK3056" s="607"/>
      <c r="WL3056" s="607"/>
      <c r="WM3056" s="607"/>
      <c r="WN3056" s="607"/>
      <c r="WO3056" s="607"/>
      <c r="WP3056" s="607"/>
      <c r="WQ3056" s="607"/>
      <c r="WR3056" s="607"/>
      <c r="WS3056" s="607"/>
      <c r="WT3056" s="607"/>
      <c r="WU3056" s="607"/>
      <c r="WV3056" s="607"/>
      <c r="WW3056" s="607"/>
      <c r="WX3056" s="607"/>
      <c r="WY3056" s="607"/>
      <c r="WZ3056" s="607"/>
      <c r="XA3056" s="607"/>
      <c r="XB3056" s="607"/>
      <c r="XC3056" s="607"/>
      <c r="XD3056" s="607"/>
      <c r="XE3056" s="607"/>
      <c r="XF3056" s="607"/>
      <c r="XG3056" s="607"/>
      <c r="XH3056" s="607"/>
      <c r="XI3056" s="607"/>
      <c r="XJ3056" s="607"/>
      <c r="XK3056" s="607"/>
      <c r="XL3056" s="607"/>
      <c r="XM3056" s="607"/>
      <c r="XN3056" s="607"/>
      <c r="XO3056" s="607"/>
      <c r="XP3056" s="607"/>
      <c r="XQ3056" s="607"/>
      <c r="XR3056" s="607"/>
      <c r="XS3056" s="607"/>
      <c r="XT3056" s="607"/>
      <c r="XU3056" s="607"/>
      <c r="XV3056" s="607"/>
      <c r="XW3056" s="607"/>
      <c r="XX3056" s="607"/>
      <c r="XY3056" s="607"/>
      <c r="XZ3056" s="607"/>
      <c r="YA3056" s="607"/>
      <c r="YB3056" s="607"/>
      <c r="YC3056" s="607"/>
      <c r="YD3056" s="607"/>
      <c r="YE3056" s="607"/>
      <c r="YF3056" s="607"/>
      <c r="YG3056" s="607"/>
      <c r="YH3056" s="607"/>
      <c r="YI3056" s="607"/>
      <c r="YJ3056" s="607"/>
      <c r="YK3056" s="607"/>
      <c r="YL3056" s="607"/>
      <c r="YM3056" s="607"/>
      <c r="YN3056" s="607"/>
      <c r="YO3056" s="607"/>
      <c r="YP3056" s="607"/>
      <c r="YQ3056" s="607"/>
      <c r="YR3056" s="607"/>
      <c r="YS3056" s="607"/>
      <c r="YT3056" s="607"/>
      <c r="YU3056" s="607"/>
      <c r="YV3056" s="607"/>
      <c r="YW3056" s="607"/>
      <c r="YX3056" s="607"/>
      <c r="YY3056" s="607"/>
      <c r="YZ3056" s="607"/>
      <c r="ZA3056" s="607"/>
      <c r="ZB3056" s="607"/>
      <c r="ZC3056" s="607"/>
      <c r="ZD3056" s="607"/>
      <c r="ZE3056" s="607"/>
      <c r="ZF3056" s="607"/>
      <c r="ZG3056" s="607"/>
      <c r="ZH3056" s="607"/>
      <c r="ZI3056" s="607"/>
      <c r="ZJ3056" s="607"/>
      <c r="ZK3056" s="607"/>
      <c r="ZL3056" s="607"/>
      <c r="ZM3056" s="607"/>
      <c r="ZN3056" s="607"/>
      <c r="ZO3056" s="607"/>
      <c r="ZP3056" s="607"/>
      <c r="ZQ3056" s="607"/>
      <c r="ZR3056" s="607"/>
      <c r="ZS3056" s="607"/>
      <c r="ZT3056" s="607"/>
      <c r="ZU3056" s="607"/>
      <c r="ZV3056" s="607"/>
      <c r="ZW3056" s="607"/>
      <c r="ZX3056" s="607"/>
      <c r="ZY3056" s="607"/>
      <c r="ZZ3056" s="607"/>
      <c r="AAA3056" s="607"/>
      <c r="AAB3056" s="607"/>
      <c r="AAC3056" s="607"/>
      <c r="AAD3056" s="607"/>
      <c r="AAE3056" s="607"/>
      <c r="AAF3056" s="607"/>
      <c r="AAG3056" s="607"/>
      <c r="AAH3056" s="607"/>
      <c r="AAI3056" s="607"/>
      <c r="AAJ3056" s="607"/>
      <c r="AAK3056" s="607"/>
      <c r="AAL3056" s="607"/>
      <c r="AAM3056" s="607"/>
      <c r="AAN3056" s="607"/>
      <c r="AAO3056" s="607"/>
      <c r="AAP3056" s="607"/>
      <c r="AAQ3056" s="607"/>
      <c r="AAR3056" s="607"/>
      <c r="AAS3056" s="607"/>
      <c r="AAT3056" s="607"/>
      <c r="AAU3056" s="607"/>
      <c r="AAV3056" s="607"/>
      <c r="AAW3056" s="607"/>
      <c r="AAX3056" s="607"/>
      <c r="AAY3056" s="607"/>
      <c r="AAZ3056" s="607"/>
      <c r="ABA3056" s="607"/>
      <c r="ABB3056" s="607"/>
      <c r="ABC3056" s="607"/>
      <c r="ABD3056" s="607"/>
      <c r="ABE3056" s="607"/>
      <c r="ABF3056" s="607"/>
      <c r="ABG3056" s="607"/>
      <c r="ABH3056" s="607"/>
      <c r="ABI3056" s="607"/>
      <c r="ABJ3056" s="607"/>
      <c r="ABK3056" s="607"/>
      <c r="ABL3056" s="607"/>
      <c r="ABM3056" s="607"/>
      <c r="ABN3056" s="607"/>
      <c r="ABO3056" s="607"/>
      <c r="ABP3056" s="607"/>
      <c r="ABQ3056" s="607"/>
      <c r="ABR3056" s="607"/>
      <c r="ABS3056" s="607"/>
      <c r="ABT3056" s="607"/>
      <c r="ABU3056" s="607"/>
      <c r="ABV3056" s="607"/>
      <c r="ABW3056" s="607"/>
      <c r="ABX3056" s="607"/>
      <c r="ABY3056" s="607"/>
      <c r="ABZ3056" s="607"/>
      <c r="ACA3056" s="607"/>
      <c r="ACB3056" s="607"/>
      <c r="ACC3056" s="607"/>
      <c r="ACD3056" s="607"/>
      <c r="ACE3056" s="607"/>
      <c r="ACF3056" s="607"/>
      <c r="ACG3056" s="607"/>
      <c r="ACH3056" s="607"/>
      <c r="ACI3056" s="607"/>
      <c r="ACJ3056" s="607"/>
      <c r="ACK3056" s="607"/>
      <c r="ACL3056" s="607"/>
      <c r="ACM3056" s="607"/>
      <c r="ACN3056" s="607"/>
      <c r="ACO3056" s="607"/>
      <c r="ACP3056" s="607"/>
      <c r="ACQ3056" s="607"/>
      <c r="ACR3056" s="607"/>
      <c r="ACS3056" s="607"/>
      <c r="ACT3056" s="607"/>
      <c r="ACU3056" s="607"/>
      <c r="ACV3056" s="607"/>
      <c r="ACW3056" s="607"/>
      <c r="ACX3056" s="607"/>
      <c r="ACY3056" s="607"/>
      <c r="ACZ3056" s="607"/>
      <c r="ADA3056" s="607"/>
      <c r="ADB3056" s="607"/>
      <c r="ADC3056" s="607"/>
      <c r="ADD3056" s="607"/>
      <c r="ADE3056" s="607"/>
      <c r="ADF3056" s="607"/>
      <c r="ADG3056" s="607"/>
      <c r="ADH3056" s="607"/>
      <c r="ADI3056" s="607"/>
      <c r="ADJ3056" s="607"/>
      <c r="ADK3056" s="607"/>
      <c r="ADL3056" s="607"/>
      <c r="ADM3056" s="607"/>
      <c r="ADN3056" s="607"/>
      <c r="ADO3056" s="607"/>
      <c r="ADP3056" s="607"/>
      <c r="ADQ3056" s="607"/>
      <c r="ADR3056" s="607"/>
      <c r="ADS3056" s="607"/>
      <c r="ADT3056" s="607"/>
      <c r="ADU3056" s="607"/>
      <c r="ADV3056" s="607"/>
      <c r="ADW3056" s="607"/>
      <c r="ADX3056" s="607"/>
      <c r="ADY3056" s="607"/>
      <c r="ADZ3056" s="607"/>
      <c r="AEA3056" s="607"/>
      <c r="AEB3056" s="607"/>
      <c r="AEC3056" s="607"/>
      <c r="AED3056" s="607"/>
      <c r="AEE3056" s="607"/>
      <c r="AEF3056" s="607"/>
      <c r="AEG3056" s="607"/>
      <c r="AEH3056" s="607"/>
      <c r="AEI3056" s="607"/>
      <c r="AEJ3056" s="607"/>
      <c r="AEK3056" s="607"/>
      <c r="AEL3056" s="607"/>
      <c r="AEM3056" s="607"/>
      <c r="AEN3056" s="607"/>
      <c r="AEO3056" s="607"/>
      <c r="AEP3056" s="607"/>
      <c r="AEQ3056" s="607"/>
      <c r="AER3056" s="607"/>
      <c r="AES3056" s="607"/>
      <c r="AET3056" s="607"/>
      <c r="AEU3056" s="607"/>
      <c r="AEV3056" s="607"/>
      <c r="AEW3056" s="607"/>
      <c r="AEX3056" s="607"/>
      <c r="AEY3056" s="607"/>
      <c r="AEZ3056" s="607"/>
      <c r="AFA3056" s="607"/>
      <c r="AFB3056" s="607"/>
      <c r="AFC3056" s="607"/>
      <c r="AFD3056" s="607"/>
      <c r="AFE3056" s="607"/>
      <c r="AFF3056" s="607"/>
      <c r="AFG3056" s="607"/>
      <c r="AFH3056" s="607"/>
      <c r="AFI3056" s="607"/>
      <c r="AFJ3056" s="607"/>
      <c r="AFK3056" s="607"/>
      <c r="AFL3056" s="607"/>
      <c r="AFM3056" s="607"/>
      <c r="AFN3056" s="607"/>
      <c r="AFO3056" s="607"/>
      <c r="AFP3056" s="607"/>
      <c r="AFQ3056" s="607"/>
      <c r="AFR3056" s="607"/>
      <c r="AFS3056" s="607"/>
      <c r="AFT3056" s="607"/>
      <c r="AFU3056" s="607"/>
      <c r="AFV3056" s="607"/>
      <c r="AFW3056" s="607"/>
      <c r="AFX3056" s="607"/>
      <c r="AFY3056" s="607"/>
      <c r="AFZ3056" s="607"/>
      <c r="AGA3056" s="607"/>
      <c r="AGB3056" s="607"/>
      <c r="AGC3056" s="607"/>
      <c r="AGD3056" s="607"/>
      <c r="AGE3056" s="607"/>
      <c r="AGF3056" s="607"/>
      <c r="AGG3056" s="607"/>
      <c r="AGH3056" s="607"/>
      <c r="AGI3056" s="607"/>
      <c r="AGJ3056" s="607"/>
      <c r="AGK3056" s="607"/>
      <c r="AGL3056" s="607"/>
      <c r="AGM3056" s="607"/>
      <c r="AGN3056" s="607"/>
      <c r="AGO3056" s="607"/>
      <c r="AGP3056" s="607"/>
      <c r="AGQ3056" s="607"/>
      <c r="AGR3056" s="607"/>
      <c r="AGS3056" s="607"/>
      <c r="AGT3056" s="607"/>
      <c r="AGU3056" s="607"/>
      <c r="AGV3056" s="607"/>
      <c r="AGW3056" s="607"/>
      <c r="AGX3056" s="607"/>
      <c r="AGY3056" s="607"/>
      <c r="AGZ3056" s="607"/>
      <c r="AHA3056" s="607"/>
      <c r="AHB3056" s="607"/>
      <c r="AHC3056" s="607"/>
      <c r="AHD3056" s="607"/>
      <c r="AHE3056" s="607"/>
      <c r="AHF3056" s="607"/>
      <c r="AHG3056" s="607"/>
      <c r="AHH3056" s="607"/>
      <c r="AHI3056" s="607"/>
      <c r="AHJ3056" s="607"/>
      <c r="AHK3056" s="607"/>
      <c r="AHL3056" s="607"/>
      <c r="AHM3056" s="607"/>
      <c r="AHN3056" s="607"/>
      <c r="AHO3056" s="607"/>
      <c r="AHP3056" s="607"/>
      <c r="AHQ3056" s="607"/>
      <c r="AHR3056" s="607"/>
      <c r="AHS3056" s="607"/>
      <c r="AHT3056" s="607"/>
      <c r="AHU3056" s="607"/>
      <c r="AHV3056" s="607"/>
      <c r="AHW3056" s="607"/>
      <c r="AHX3056" s="607"/>
      <c r="AHY3056" s="607"/>
      <c r="AHZ3056" s="607"/>
      <c r="AIA3056" s="607"/>
      <c r="AIB3056" s="607"/>
      <c r="AIC3056" s="607"/>
      <c r="AID3056" s="607"/>
      <c r="AIE3056" s="607"/>
      <c r="AIF3056" s="607"/>
      <c r="AIG3056" s="607"/>
      <c r="AIH3056" s="607"/>
      <c r="AII3056" s="607"/>
      <c r="AIJ3056" s="607"/>
      <c r="AIK3056" s="607"/>
      <c r="AIL3056" s="607"/>
      <c r="AIM3056" s="607"/>
      <c r="AIN3056" s="607"/>
      <c r="AIO3056" s="607"/>
      <c r="AIP3056" s="607"/>
      <c r="AIQ3056" s="607"/>
      <c r="AIR3056" s="607"/>
      <c r="AIS3056" s="607"/>
      <c r="AIT3056" s="607"/>
      <c r="AIU3056" s="607"/>
      <c r="AIV3056" s="607"/>
      <c r="AIW3056" s="607"/>
      <c r="AIX3056" s="607"/>
      <c r="AIY3056" s="607"/>
      <c r="AIZ3056" s="607"/>
      <c r="AJA3056" s="607"/>
      <c r="AJB3056" s="607"/>
      <c r="AJC3056" s="607"/>
      <c r="AJD3056" s="607"/>
      <c r="AJE3056" s="607"/>
      <c r="AJF3056" s="607"/>
      <c r="AJG3056" s="607"/>
      <c r="AJH3056" s="607"/>
      <c r="AJI3056" s="607"/>
      <c r="AJJ3056" s="607"/>
      <c r="AJK3056" s="607"/>
      <c r="AJL3056" s="607"/>
      <c r="AJM3056" s="607"/>
      <c r="AJN3056" s="607"/>
      <c r="AJO3056" s="607"/>
      <c r="AJP3056" s="607"/>
      <c r="AJQ3056" s="607"/>
      <c r="AJR3056" s="607"/>
      <c r="AJS3056" s="607"/>
      <c r="AJT3056" s="607"/>
      <c r="AJU3056" s="607"/>
      <c r="AJV3056" s="607"/>
      <c r="AJW3056" s="607"/>
      <c r="AJX3056" s="607"/>
      <c r="AJY3056" s="607"/>
      <c r="AJZ3056" s="607"/>
      <c r="AKA3056" s="607"/>
      <c r="AKB3056" s="607"/>
      <c r="AKC3056" s="607"/>
      <c r="AKD3056" s="607"/>
      <c r="AKE3056" s="607"/>
      <c r="AKF3056" s="607"/>
      <c r="AKG3056" s="607"/>
      <c r="AKH3056" s="607"/>
      <c r="AKI3056" s="607"/>
      <c r="AKJ3056" s="607"/>
      <c r="AKK3056" s="607"/>
      <c r="AKL3056" s="607"/>
      <c r="AKM3056" s="607"/>
      <c r="AKN3056" s="607"/>
      <c r="AKO3056" s="607"/>
      <c r="AKP3056" s="607"/>
      <c r="AKQ3056" s="607"/>
      <c r="AKR3056" s="607"/>
      <c r="AKS3056" s="607"/>
      <c r="AKT3056" s="607"/>
      <c r="AKU3056" s="607"/>
      <c r="AKV3056" s="607"/>
      <c r="AKW3056" s="607"/>
      <c r="AKX3056" s="607"/>
      <c r="AKY3056" s="607"/>
      <c r="AKZ3056" s="607"/>
      <c r="ALA3056" s="607"/>
      <c r="ALB3056" s="607"/>
      <c r="ALC3056" s="607"/>
      <c r="ALD3056" s="607"/>
      <c r="ALE3056" s="607"/>
      <c r="ALF3056" s="607"/>
      <c r="ALG3056" s="607"/>
      <c r="ALH3056" s="607"/>
      <c r="ALI3056" s="607"/>
      <c r="ALJ3056" s="607"/>
      <c r="ALK3056" s="607"/>
      <c r="ALL3056" s="607"/>
      <c r="ALM3056" s="607"/>
      <c r="ALN3056" s="607"/>
      <c r="ALO3056" s="607"/>
      <c r="ALP3056" s="607"/>
      <c r="ALQ3056" s="607"/>
      <c r="ALR3056" s="607"/>
      <c r="ALS3056" s="607"/>
      <c r="ALT3056" s="607"/>
      <c r="ALU3056" s="607"/>
      <c r="ALV3056" s="607"/>
      <c r="ALW3056" s="607"/>
      <c r="ALX3056" s="607"/>
      <c r="ALY3056" s="607"/>
      <c r="ALZ3056" s="607"/>
      <c r="AMA3056" s="607"/>
      <c r="AMB3056" s="607"/>
      <c r="AMC3056" s="607"/>
      <c r="AMD3056" s="607"/>
      <c r="AME3056" s="607"/>
      <c r="AMF3056" s="607"/>
      <c r="AMG3056" s="607"/>
      <c r="AMH3056" s="607"/>
      <c r="AMI3056" s="607"/>
      <c r="AMJ3056" s="607"/>
      <c r="AMK3056" s="607"/>
      <c r="AML3056" s="607"/>
      <c r="AMM3056" s="607"/>
      <c r="AMN3056" s="607"/>
      <c r="AMO3056" s="607"/>
      <c r="AMP3056" s="607"/>
      <c r="AMQ3056" s="607"/>
      <c r="AMR3056" s="607"/>
      <c r="AMS3056" s="607"/>
      <c r="AMT3056" s="607"/>
      <c r="AMU3056" s="607"/>
      <c r="AMV3056" s="607"/>
      <c r="AMW3056" s="607"/>
      <c r="AMX3056" s="607"/>
      <c r="AMY3056" s="607"/>
      <c r="AMZ3056" s="607"/>
      <c r="ANA3056" s="607"/>
      <c r="ANB3056" s="607"/>
      <c r="ANC3056" s="607"/>
      <c r="AND3056" s="607"/>
      <c r="ANE3056" s="607"/>
      <c r="ANF3056" s="607"/>
      <c r="ANG3056" s="607"/>
      <c r="ANH3056" s="607"/>
      <c r="ANI3056" s="607"/>
      <c r="ANJ3056" s="607"/>
      <c r="ANK3056" s="607"/>
      <c r="ANL3056" s="607"/>
      <c r="ANM3056" s="607"/>
      <c r="ANN3056" s="607"/>
      <c r="ANO3056" s="607"/>
      <c r="ANP3056" s="607"/>
      <c r="ANQ3056" s="607"/>
      <c r="ANR3056" s="607"/>
      <c r="ANS3056" s="607"/>
      <c r="ANT3056" s="607"/>
      <c r="ANU3056" s="607"/>
      <c r="ANV3056" s="607"/>
      <c r="ANW3056" s="607"/>
      <c r="ANX3056" s="607"/>
      <c r="ANY3056" s="607"/>
      <c r="ANZ3056" s="607"/>
      <c r="AOA3056" s="607"/>
      <c r="AOB3056" s="607"/>
      <c r="AOC3056" s="607"/>
      <c r="AOD3056" s="607"/>
      <c r="AOE3056" s="607"/>
      <c r="AOF3056" s="607"/>
      <c r="AOG3056" s="607"/>
      <c r="AOH3056" s="607"/>
      <c r="AOI3056" s="607"/>
      <c r="AOJ3056" s="607"/>
      <c r="AOK3056" s="607"/>
      <c r="AOL3056" s="607"/>
      <c r="AOM3056" s="607"/>
      <c r="AON3056" s="607"/>
      <c r="AOO3056" s="607"/>
      <c r="AOP3056" s="607"/>
      <c r="AOQ3056" s="607"/>
      <c r="AOR3056" s="607"/>
      <c r="AOS3056" s="607"/>
      <c r="AOT3056" s="607"/>
      <c r="AOU3056" s="607"/>
      <c r="AOV3056" s="607"/>
      <c r="AOW3056" s="607"/>
      <c r="AOX3056" s="607"/>
      <c r="AOY3056" s="607"/>
      <c r="AOZ3056" s="607"/>
      <c r="APA3056" s="607"/>
      <c r="APB3056" s="607"/>
      <c r="APC3056" s="607"/>
      <c r="APD3056" s="607"/>
      <c r="APE3056" s="607"/>
      <c r="APF3056" s="607"/>
      <c r="APG3056" s="607"/>
      <c r="APH3056" s="607"/>
      <c r="API3056" s="607"/>
      <c r="APJ3056" s="607"/>
      <c r="APK3056" s="607"/>
      <c r="APL3056" s="607"/>
      <c r="APM3056" s="607"/>
      <c r="APN3056" s="607"/>
      <c r="APO3056" s="607"/>
      <c r="APP3056" s="607"/>
      <c r="APQ3056" s="607"/>
      <c r="APR3056" s="607"/>
      <c r="APS3056" s="607"/>
      <c r="APT3056" s="607"/>
      <c r="APU3056" s="607"/>
      <c r="APV3056" s="607"/>
      <c r="APW3056" s="607"/>
      <c r="APX3056" s="607"/>
      <c r="APY3056" s="607"/>
      <c r="APZ3056" s="607"/>
      <c r="AQA3056" s="607"/>
      <c r="AQB3056" s="607"/>
      <c r="AQC3056" s="607"/>
      <c r="AQD3056" s="607"/>
      <c r="AQE3056" s="607"/>
      <c r="AQF3056" s="607"/>
      <c r="AQG3056" s="607"/>
      <c r="AQH3056" s="607"/>
      <c r="AQI3056" s="607"/>
      <c r="AQJ3056" s="607"/>
      <c r="AQK3056" s="607"/>
      <c r="AQL3056" s="607"/>
      <c r="AQM3056" s="607"/>
      <c r="AQN3056" s="607"/>
      <c r="AQO3056" s="607"/>
      <c r="AQP3056" s="607"/>
      <c r="AQQ3056" s="607"/>
      <c r="AQR3056" s="607"/>
      <c r="AQS3056" s="607"/>
      <c r="AQT3056" s="607"/>
      <c r="AQU3056" s="607"/>
      <c r="AQV3056" s="607"/>
      <c r="AQW3056" s="607"/>
      <c r="AQX3056" s="607"/>
      <c r="AQY3056" s="607"/>
      <c r="AQZ3056" s="607"/>
      <c r="ARA3056" s="607"/>
      <c r="ARB3056" s="607"/>
      <c r="ARC3056" s="607"/>
      <c r="ARD3056" s="607"/>
      <c r="ARE3056" s="607"/>
      <c r="ARF3056" s="607"/>
      <c r="ARG3056" s="607"/>
      <c r="ARH3056" s="607"/>
      <c r="ARI3056" s="607"/>
      <c r="ARJ3056" s="607"/>
      <c r="ARK3056" s="607"/>
      <c r="ARL3056" s="607"/>
      <c r="ARM3056" s="607"/>
      <c r="ARN3056" s="607"/>
      <c r="ARO3056" s="607"/>
      <c r="ARP3056" s="607"/>
      <c r="ARQ3056" s="607"/>
      <c r="ARR3056" s="607"/>
      <c r="ARS3056" s="607"/>
      <c r="ART3056" s="607"/>
      <c r="ARU3056" s="607"/>
      <c r="ARV3056" s="607"/>
      <c r="ARW3056" s="607"/>
      <c r="ARX3056" s="607"/>
      <c r="ARY3056" s="607"/>
      <c r="ARZ3056" s="607"/>
      <c r="ASA3056" s="607"/>
      <c r="ASB3056" s="607"/>
      <c r="ASC3056" s="607"/>
      <c r="ASD3056" s="607"/>
      <c r="ASE3056" s="607"/>
      <c r="ASF3056" s="607"/>
      <c r="ASG3056" s="607"/>
      <c r="ASH3056" s="607"/>
      <c r="ASI3056" s="607"/>
      <c r="ASJ3056" s="607"/>
      <c r="ASK3056" s="607"/>
      <c r="ASL3056" s="607"/>
      <c r="ASM3056" s="607"/>
      <c r="ASN3056" s="607"/>
      <c r="ASO3056" s="607"/>
      <c r="ASP3056" s="607"/>
      <c r="ASQ3056" s="607"/>
      <c r="ASR3056" s="607"/>
      <c r="ASS3056" s="607"/>
      <c r="AST3056" s="607"/>
      <c r="ASU3056" s="607"/>
      <c r="ASV3056" s="607"/>
      <c r="ASW3056" s="607"/>
      <c r="ASX3056" s="607"/>
      <c r="ASY3056" s="607"/>
      <c r="ASZ3056" s="607"/>
      <c r="ATA3056" s="607"/>
      <c r="ATB3056" s="607"/>
      <c r="ATC3056" s="607"/>
      <c r="ATD3056" s="607"/>
      <c r="ATE3056" s="607"/>
      <c r="ATF3056" s="607"/>
      <c r="ATG3056" s="607"/>
      <c r="ATH3056" s="607"/>
      <c r="ATI3056" s="607"/>
      <c r="ATJ3056" s="607"/>
      <c r="ATK3056" s="607"/>
      <c r="ATL3056" s="607"/>
      <c r="ATM3056" s="607"/>
      <c r="ATN3056" s="607"/>
      <c r="ATO3056" s="607"/>
      <c r="ATP3056" s="607"/>
      <c r="ATQ3056" s="607"/>
      <c r="ATR3056" s="607"/>
      <c r="ATS3056" s="607"/>
      <c r="ATT3056" s="607"/>
      <c r="ATU3056" s="607"/>
      <c r="ATV3056" s="607"/>
      <c r="ATW3056" s="607"/>
      <c r="ATX3056" s="607"/>
      <c r="ATY3056" s="607"/>
      <c r="ATZ3056" s="607"/>
      <c r="AUA3056" s="607"/>
      <c r="AUB3056" s="607"/>
      <c r="AUC3056" s="607"/>
      <c r="AUD3056" s="607"/>
      <c r="AUE3056" s="607"/>
      <c r="AUF3056" s="607"/>
      <c r="AUG3056" s="607"/>
      <c r="AUH3056" s="607"/>
      <c r="AUI3056" s="607"/>
      <c r="AUJ3056" s="607"/>
      <c r="AUK3056" s="607"/>
      <c r="AUL3056" s="607"/>
      <c r="AUM3056" s="607"/>
      <c r="AUN3056" s="607"/>
      <c r="AUO3056" s="607"/>
      <c r="AUP3056" s="607"/>
      <c r="AUQ3056" s="607"/>
      <c r="AUR3056" s="607"/>
      <c r="AUS3056" s="607"/>
      <c r="AUT3056" s="607"/>
      <c r="AUU3056" s="607"/>
      <c r="AUV3056" s="607"/>
      <c r="AUW3056" s="607"/>
      <c r="AUX3056" s="607"/>
      <c r="AUY3056" s="607"/>
      <c r="AUZ3056" s="607"/>
      <c r="AVA3056" s="607"/>
      <c r="AVB3056" s="607"/>
      <c r="AVC3056" s="607"/>
      <c r="AVD3056" s="607"/>
      <c r="AVE3056" s="607"/>
      <c r="AVF3056" s="607"/>
      <c r="AVG3056" s="607"/>
      <c r="AVH3056" s="607"/>
      <c r="AVI3056" s="607"/>
      <c r="AVJ3056" s="607"/>
      <c r="AVK3056" s="607"/>
      <c r="AVL3056" s="607"/>
      <c r="AVM3056" s="607"/>
      <c r="AVN3056" s="607"/>
      <c r="AVO3056" s="607"/>
      <c r="AVP3056" s="607"/>
      <c r="AVQ3056" s="607"/>
      <c r="AVR3056" s="607"/>
      <c r="AVS3056" s="607"/>
      <c r="AVT3056" s="607"/>
      <c r="AVU3056" s="607"/>
      <c r="AVV3056" s="607"/>
      <c r="AVW3056" s="607"/>
      <c r="AVX3056" s="607"/>
      <c r="AVY3056" s="607"/>
      <c r="AVZ3056" s="607"/>
      <c r="AWA3056" s="607"/>
      <c r="AWB3056" s="607"/>
      <c r="AWC3056" s="607"/>
      <c r="AWD3056" s="607"/>
      <c r="AWE3056" s="607"/>
      <c r="AWF3056" s="607"/>
      <c r="AWG3056" s="607"/>
      <c r="AWH3056" s="607"/>
      <c r="AWI3056" s="607"/>
      <c r="AWJ3056" s="607"/>
      <c r="AWK3056" s="607"/>
      <c r="AWL3056" s="607"/>
      <c r="AWM3056" s="607"/>
      <c r="AWN3056" s="607"/>
      <c r="AWO3056" s="607"/>
      <c r="AWP3056" s="607"/>
      <c r="AWQ3056" s="607"/>
      <c r="AWR3056" s="607"/>
      <c r="AWS3056" s="607"/>
      <c r="AWT3056" s="607"/>
      <c r="AWU3056" s="607"/>
      <c r="AWV3056" s="607"/>
      <c r="AWW3056" s="607"/>
      <c r="AWX3056" s="607"/>
      <c r="AWY3056" s="607"/>
      <c r="AWZ3056" s="607"/>
      <c r="AXA3056" s="607"/>
      <c r="AXB3056" s="607"/>
      <c r="AXC3056" s="607"/>
      <c r="AXD3056" s="607"/>
      <c r="AXE3056" s="607"/>
      <c r="AXF3056" s="607"/>
      <c r="AXG3056" s="607"/>
      <c r="AXH3056" s="607"/>
      <c r="AXI3056" s="607"/>
      <c r="AXJ3056" s="607"/>
      <c r="AXK3056" s="607"/>
      <c r="AXL3056" s="607"/>
      <c r="AXM3056" s="607"/>
      <c r="AXN3056" s="607"/>
      <c r="AXO3056" s="607"/>
      <c r="AXP3056" s="607"/>
      <c r="AXQ3056" s="607"/>
      <c r="AXR3056" s="607"/>
      <c r="AXS3056" s="607"/>
      <c r="AXT3056" s="607"/>
      <c r="AXU3056" s="607"/>
      <c r="AXV3056" s="607"/>
      <c r="AXW3056" s="607"/>
      <c r="AXX3056" s="607"/>
      <c r="AXY3056" s="607"/>
      <c r="AXZ3056" s="607"/>
      <c r="AYA3056" s="607"/>
      <c r="AYB3056" s="607"/>
      <c r="AYC3056" s="607"/>
      <c r="AYD3056" s="607"/>
      <c r="AYE3056" s="607"/>
      <c r="AYF3056" s="607"/>
      <c r="AYG3056" s="607"/>
      <c r="AYH3056" s="607"/>
      <c r="AYI3056" s="607"/>
      <c r="AYJ3056" s="607"/>
      <c r="AYK3056" s="607"/>
      <c r="AYL3056" s="607"/>
      <c r="AYM3056" s="607"/>
      <c r="AYN3056" s="607"/>
      <c r="AYO3056" s="607"/>
      <c r="AYP3056" s="607"/>
      <c r="AYQ3056" s="607"/>
      <c r="AYR3056" s="607"/>
      <c r="AYS3056" s="607"/>
      <c r="AYT3056" s="607"/>
      <c r="AYU3056" s="607"/>
      <c r="AYV3056" s="607"/>
      <c r="AYW3056" s="607"/>
      <c r="AYX3056" s="607"/>
      <c r="AYY3056" s="607"/>
      <c r="AYZ3056" s="607"/>
      <c r="AZA3056" s="607"/>
      <c r="AZB3056" s="607"/>
      <c r="AZC3056" s="607"/>
      <c r="AZD3056" s="607"/>
      <c r="AZE3056" s="607"/>
      <c r="AZF3056" s="607"/>
      <c r="AZG3056" s="607"/>
      <c r="AZH3056" s="607"/>
      <c r="AZI3056" s="607"/>
      <c r="AZJ3056" s="607"/>
      <c r="AZK3056" s="607"/>
      <c r="AZL3056" s="607"/>
      <c r="AZM3056" s="607"/>
      <c r="AZN3056" s="607"/>
      <c r="AZO3056" s="607"/>
      <c r="AZP3056" s="607"/>
      <c r="AZQ3056" s="607"/>
      <c r="AZR3056" s="607"/>
      <c r="AZS3056" s="607"/>
      <c r="AZT3056" s="607"/>
      <c r="AZU3056" s="607"/>
      <c r="AZV3056" s="607"/>
      <c r="AZW3056" s="607"/>
      <c r="AZX3056" s="607"/>
      <c r="AZY3056" s="607"/>
      <c r="AZZ3056" s="607"/>
      <c r="BAA3056" s="607"/>
      <c r="BAB3056" s="607"/>
      <c r="BAC3056" s="607"/>
      <c r="BAD3056" s="607"/>
      <c r="BAE3056" s="607"/>
      <c r="BAF3056" s="607"/>
      <c r="BAG3056" s="607"/>
      <c r="BAH3056" s="607"/>
      <c r="BAI3056" s="607"/>
      <c r="BAJ3056" s="607"/>
      <c r="BAK3056" s="607"/>
      <c r="BAL3056" s="607"/>
      <c r="BAM3056" s="607"/>
      <c r="BAN3056" s="607"/>
      <c r="BAO3056" s="607"/>
      <c r="BAP3056" s="607"/>
      <c r="BAQ3056" s="607"/>
      <c r="BAR3056" s="607"/>
      <c r="BAS3056" s="607"/>
      <c r="BAT3056" s="607"/>
      <c r="BAU3056" s="607"/>
      <c r="BAV3056" s="607"/>
      <c r="BAW3056" s="607"/>
      <c r="BAX3056" s="607"/>
      <c r="BAY3056" s="607"/>
      <c r="BAZ3056" s="607"/>
      <c r="BBA3056" s="607"/>
      <c r="BBB3056" s="607"/>
      <c r="BBC3056" s="607"/>
      <c r="BBD3056" s="607"/>
      <c r="BBE3056" s="607"/>
      <c r="BBF3056" s="607"/>
      <c r="BBG3056" s="607"/>
      <c r="BBH3056" s="607"/>
      <c r="BBI3056" s="607"/>
      <c r="BBJ3056" s="607"/>
      <c r="BBK3056" s="607"/>
      <c r="BBL3056" s="607"/>
      <c r="BBM3056" s="607"/>
      <c r="BBN3056" s="607"/>
      <c r="BBO3056" s="607"/>
      <c r="BBP3056" s="607"/>
      <c r="BBQ3056" s="607"/>
      <c r="BBR3056" s="607"/>
      <c r="BBS3056" s="607"/>
      <c r="BBT3056" s="607"/>
      <c r="BBU3056" s="607"/>
      <c r="BBV3056" s="607"/>
      <c r="BBW3056" s="607"/>
      <c r="BBX3056" s="607"/>
      <c r="BBY3056" s="607"/>
      <c r="BBZ3056" s="607"/>
      <c r="BCA3056" s="607"/>
      <c r="BCB3056" s="607"/>
      <c r="BCC3056" s="607"/>
      <c r="BCD3056" s="607"/>
      <c r="BCE3056" s="607"/>
      <c r="BCF3056" s="607"/>
      <c r="BCG3056" s="607"/>
      <c r="BCH3056" s="607"/>
      <c r="BCI3056" s="607"/>
      <c r="BCJ3056" s="607"/>
      <c r="BCK3056" s="607"/>
      <c r="BCL3056" s="607"/>
      <c r="BCM3056" s="607"/>
      <c r="BCN3056" s="607"/>
      <c r="BCO3056" s="607"/>
      <c r="BCP3056" s="607"/>
      <c r="BCQ3056" s="607"/>
      <c r="BCR3056" s="607"/>
      <c r="BCS3056" s="607"/>
      <c r="BCT3056" s="607"/>
      <c r="BCU3056" s="607"/>
      <c r="BCV3056" s="607"/>
      <c r="BCW3056" s="607"/>
      <c r="BCX3056" s="607"/>
      <c r="BCY3056" s="607"/>
      <c r="BCZ3056" s="607"/>
      <c r="BDA3056" s="607"/>
      <c r="BDB3056" s="607"/>
      <c r="BDC3056" s="607"/>
      <c r="BDD3056" s="607"/>
      <c r="BDE3056" s="607"/>
      <c r="BDF3056" s="607"/>
      <c r="BDG3056" s="607"/>
      <c r="BDH3056" s="607"/>
      <c r="BDI3056" s="607"/>
      <c r="BDJ3056" s="607"/>
      <c r="BDK3056" s="607"/>
      <c r="BDL3056" s="607"/>
      <c r="BDM3056" s="607"/>
      <c r="BDN3056" s="607"/>
      <c r="BDO3056" s="607"/>
      <c r="BDP3056" s="607"/>
      <c r="BDQ3056" s="607"/>
      <c r="BDR3056" s="607"/>
      <c r="BDS3056" s="607"/>
      <c r="BDT3056" s="607"/>
      <c r="BDU3056" s="607"/>
      <c r="BDV3056" s="607"/>
      <c r="BDW3056" s="607"/>
      <c r="BDX3056" s="607"/>
      <c r="BDY3056" s="607"/>
      <c r="BDZ3056" s="607"/>
      <c r="BEA3056" s="607"/>
      <c r="BEB3056" s="607"/>
      <c r="BEC3056" s="607"/>
      <c r="BED3056" s="607"/>
      <c r="BEE3056" s="607"/>
      <c r="BEF3056" s="607"/>
      <c r="BEG3056" s="607"/>
      <c r="BEH3056" s="607"/>
      <c r="BEI3056" s="607"/>
      <c r="BEJ3056" s="607"/>
      <c r="BEK3056" s="607"/>
      <c r="BEL3056" s="607"/>
      <c r="BEM3056" s="607"/>
      <c r="BEN3056" s="607"/>
      <c r="BEO3056" s="607"/>
      <c r="BEP3056" s="607"/>
      <c r="BEQ3056" s="607"/>
      <c r="BER3056" s="607"/>
      <c r="BES3056" s="607"/>
      <c r="BET3056" s="607"/>
      <c r="BEU3056" s="607"/>
      <c r="BEV3056" s="607"/>
      <c r="BEW3056" s="607"/>
      <c r="BEX3056" s="607"/>
      <c r="BEY3056" s="607"/>
      <c r="BEZ3056" s="607"/>
      <c r="BFA3056" s="607"/>
      <c r="BFB3056" s="607"/>
      <c r="BFC3056" s="607"/>
      <c r="BFD3056" s="607"/>
      <c r="BFE3056" s="607"/>
      <c r="BFF3056" s="607"/>
      <c r="BFG3056" s="607"/>
      <c r="BFH3056" s="607"/>
      <c r="BFI3056" s="607"/>
      <c r="BFJ3056" s="607"/>
      <c r="BFK3056" s="607"/>
      <c r="BFL3056" s="607"/>
      <c r="BFM3056" s="607"/>
      <c r="BFN3056" s="607"/>
      <c r="BFO3056" s="607"/>
      <c r="BFP3056" s="607"/>
      <c r="BFQ3056" s="607"/>
      <c r="BFR3056" s="607"/>
      <c r="BFS3056" s="607"/>
      <c r="BFT3056" s="607"/>
      <c r="BFU3056" s="607"/>
      <c r="BFV3056" s="607"/>
      <c r="BFW3056" s="607"/>
      <c r="BFX3056" s="607"/>
      <c r="BFY3056" s="607"/>
      <c r="BFZ3056" s="607"/>
      <c r="BGA3056" s="607"/>
      <c r="BGB3056" s="607"/>
      <c r="BGC3056" s="607"/>
      <c r="BGD3056" s="607"/>
      <c r="BGE3056" s="607"/>
      <c r="BGF3056" s="607"/>
      <c r="BGG3056" s="607"/>
      <c r="BGH3056" s="607"/>
      <c r="BGI3056" s="607"/>
      <c r="BGJ3056" s="607"/>
      <c r="BGK3056" s="607"/>
      <c r="BGL3056" s="607"/>
      <c r="BGM3056" s="607"/>
      <c r="BGN3056" s="607"/>
      <c r="BGO3056" s="607"/>
      <c r="BGP3056" s="607"/>
      <c r="BGQ3056" s="607"/>
      <c r="BGR3056" s="607"/>
      <c r="BGS3056" s="607"/>
      <c r="BGT3056" s="607"/>
      <c r="BGU3056" s="607"/>
      <c r="BGV3056" s="607"/>
      <c r="BGW3056" s="607"/>
      <c r="BGX3056" s="607"/>
      <c r="BGY3056" s="607"/>
      <c r="BGZ3056" s="607"/>
      <c r="BHA3056" s="607"/>
      <c r="BHB3056" s="607"/>
      <c r="BHC3056" s="607"/>
      <c r="BHD3056" s="607"/>
      <c r="BHE3056" s="607"/>
      <c r="BHF3056" s="607"/>
      <c r="BHG3056" s="607"/>
      <c r="BHH3056" s="607"/>
      <c r="BHI3056" s="607"/>
      <c r="BHJ3056" s="607"/>
      <c r="BHK3056" s="607"/>
      <c r="BHL3056" s="607"/>
      <c r="BHM3056" s="607"/>
      <c r="BHN3056" s="607"/>
      <c r="BHO3056" s="607"/>
      <c r="BHP3056" s="607"/>
      <c r="BHQ3056" s="607"/>
      <c r="BHR3056" s="607"/>
      <c r="BHS3056" s="607"/>
      <c r="BHT3056" s="607"/>
      <c r="BHU3056" s="607"/>
      <c r="BHV3056" s="607"/>
      <c r="BHW3056" s="607"/>
      <c r="BHX3056" s="607"/>
      <c r="BHY3056" s="607"/>
      <c r="BHZ3056" s="607"/>
      <c r="BIA3056" s="607"/>
      <c r="BIB3056" s="607"/>
      <c r="BIC3056" s="607"/>
      <c r="BID3056" s="607"/>
      <c r="BIE3056" s="607"/>
      <c r="BIF3056" s="607"/>
      <c r="BIG3056" s="607"/>
      <c r="BIH3056" s="607"/>
      <c r="BII3056" s="607"/>
      <c r="BIJ3056" s="607"/>
      <c r="BIK3056" s="607"/>
      <c r="BIL3056" s="607"/>
      <c r="BIM3056" s="607"/>
      <c r="BIN3056" s="607"/>
      <c r="BIO3056" s="607"/>
      <c r="BIP3056" s="607"/>
      <c r="BIQ3056" s="607"/>
      <c r="BIR3056" s="607"/>
      <c r="BIS3056" s="607"/>
      <c r="BIT3056" s="607"/>
      <c r="BIU3056" s="607"/>
      <c r="BIV3056" s="607"/>
      <c r="BIW3056" s="607"/>
      <c r="BIX3056" s="607"/>
      <c r="BIY3056" s="607"/>
      <c r="BIZ3056" s="607"/>
      <c r="BJA3056" s="607"/>
      <c r="BJB3056" s="607"/>
      <c r="BJC3056" s="607"/>
      <c r="BJD3056" s="607"/>
      <c r="BJE3056" s="607"/>
      <c r="BJF3056" s="607"/>
      <c r="BJG3056" s="607"/>
      <c r="BJH3056" s="607"/>
      <c r="BJI3056" s="607"/>
      <c r="BJJ3056" s="607"/>
      <c r="BJK3056" s="607"/>
      <c r="BJL3056" s="607"/>
      <c r="BJM3056" s="607"/>
      <c r="BJN3056" s="607"/>
      <c r="BJO3056" s="607"/>
      <c r="BJP3056" s="607"/>
      <c r="BJQ3056" s="607"/>
      <c r="BJR3056" s="607"/>
      <c r="BJS3056" s="607"/>
      <c r="BJT3056" s="607"/>
      <c r="BJU3056" s="607"/>
      <c r="BJV3056" s="607"/>
      <c r="BJW3056" s="607"/>
      <c r="BJX3056" s="607"/>
      <c r="BJY3056" s="607"/>
      <c r="BJZ3056" s="607"/>
      <c r="BKA3056" s="607"/>
      <c r="BKB3056" s="607"/>
      <c r="BKC3056" s="607"/>
      <c r="BKD3056" s="607"/>
      <c r="BKE3056" s="607"/>
      <c r="BKF3056" s="607"/>
      <c r="BKG3056" s="607"/>
      <c r="BKH3056" s="607"/>
      <c r="BKI3056" s="607"/>
      <c r="BKJ3056" s="607"/>
      <c r="BKK3056" s="607"/>
      <c r="BKL3056" s="607"/>
      <c r="BKM3056" s="607"/>
      <c r="BKN3056" s="607"/>
      <c r="BKO3056" s="607"/>
      <c r="BKP3056" s="607"/>
      <c r="BKQ3056" s="607"/>
      <c r="BKR3056" s="607"/>
      <c r="BKS3056" s="607"/>
      <c r="BKT3056" s="607"/>
      <c r="BKU3056" s="607"/>
      <c r="BKV3056" s="607"/>
      <c r="BKW3056" s="607"/>
      <c r="BKX3056" s="607"/>
      <c r="BKY3056" s="607"/>
      <c r="BKZ3056" s="607"/>
      <c r="BLA3056" s="607"/>
      <c r="BLB3056" s="607"/>
      <c r="BLC3056" s="607"/>
      <c r="BLD3056" s="607"/>
      <c r="BLE3056" s="607"/>
      <c r="BLF3056" s="607"/>
      <c r="BLG3056" s="607"/>
      <c r="BLH3056" s="607"/>
      <c r="BLI3056" s="607"/>
      <c r="BLJ3056" s="607"/>
      <c r="BLK3056" s="607"/>
      <c r="BLL3056" s="607"/>
      <c r="BLM3056" s="607"/>
      <c r="BLN3056" s="607"/>
      <c r="BLO3056" s="607"/>
      <c r="BLP3056" s="607"/>
      <c r="BLQ3056" s="607"/>
      <c r="BLR3056" s="607"/>
      <c r="BLS3056" s="607"/>
      <c r="BLT3056" s="607"/>
      <c r="BLU3056" s="607"/>
      <c r="BLV3056" s="607"/>
      <c r="BLW3056" s="607"/>
      <c r="BLX3056" s="607"/>
      <c r="BLY3056" s="607"/>
      <c r="BLZ3056" s="607"/>
      <c r="BMA3056" s="607"/>
      <c r="BMB3056" s="607"/>
      <c r="BMC3056" s="607"/>
      <c r="BMD3056" s="607"/>
      <c r="BME3056" s="607"/>
      <c r="BMF3056" s="607"/>
      <c r="BMG3056" s="607"/>
      <c r="BMH3056" s="607"/>
      <c r="BMI3056" s="607"/>
      <c r="BMJ3056" s="607"/>
      <c r="BMK3056" s="607"/>
      <c r="BML3056" s="607"/>
      <c r="BMM3056" s="607"/>
      <c r="BMN3056" s="607"/>
      <c r="BMO3056" s="607"/>
      <c r="BMP3056" s="607"/>
      <c r="BMQ3056" s="607"/>
      <c r="BMR3056" s="607"/>
      <c r="BMS3056" s="607"/>
      <c r="BMT3056" s="607"/>
      <c r="BMU3056" s="607"/>
      <c r="BMV3056" s="607"/>
      <c r="BMW3056" s="607"/>
      <c r="BMX3056" s="607"/>
      <c r="BMY3056" s="607"/>
      <c r="BMZ3056" s="607"/>
      <c r="BNA3056" s="607"/>
      <c r="BNB3056" s="607"/>
      <c r="BNC3056" s="607"/>
      <c r="BND3056" s="607"/>
      <c r="BNE3056" s="607"/>
      <c r="BNF3056" s="607"/>
      <c r="BNG3056" s="607"/>
      <c r="BNH3056" s="607"/>
      <c r="BNI3056" s="607"/>
      <c r="BNJ3056" s="607"/>
      <c r="BNK3056" s="607"/>
      <c r="BNL3056" s="607"/>
      <c r="BNM3056" s="607"/>
      <c r="BNN3056" s="607"/>
      <c r="BNO3056" s="607"/>
      <c r="BNP3056" s="607"/>
      <c r="BNQ3056" s="607"/>
      <c r="BNR3056" s="607"/>
      <c r="BNS3056" s="607"/>
      <c r="BNT3056" s="607"/>
      <c r="BNU3056" s="607"/>
      <c r="BNV3056" s="607"/>
      <c r="BNW3056" s="607"/>
      <c r="BNX3056" s="607"/>
      <c r="BNY3056" s="607"/>
      <c r="BNZ3056" s="607"/>
      <c r="BOA3056" s="607"/>
      <c r="BOB3056" s="607"/>
      <c r="BOC3056" s="607"/>
      <c r="BOD3056" s="607"/>
      <c r="BOE3056" s="607"/>
      <c r="BOF3056" s="607"/>
      <c r="BOG3056" s="607"/>
      <c r="BOH3056" s="607"/>
      <c r="BOI3056" s="607"/>
      <c r="BOJ3056" s="607"/>
      <c r="BOK3056" s="607"/>
      <c r="BOL3056" s="607"/>
      <c r="BOM3056" s="607"/>
      <c r="BON3056" s="607"/>
      <c r="BOO3056" s="607"/>
      <c r="BOP3056" s="607"/>
      <c r="BOQ3056" s="607"/>
      <c r="BOR3056" s="607"/>
      <c r="BOS3056" s="607"/>
      <c r="BOT3056" s="607"/>
      <c r="BOU3056" s="607"/>
      <c r="BOV3056" s="607"/>
      <c r="BOW3056" s="607"/>
      <c r="BOX3056" s="607"/>
      <c r="BOY3056" s="607"/>
      <c r="BOZ3056" s="607"/>
      <c r="BPA3056" s="607"/>
      <c r="BPB3056" s="607"/>
      <c r="BPC3056" s="607"/>
      <c r="BPD3056" s="607"/>
      <c r="BPE3056" s="607"/>
      <c r="BPF3056" s="607"/>
      <c r="BPG3056" s="607"/>
      <c r="BPH3056" s="607"/>
      <c r="BPI3056" s="607"/>
      <c r="BPJ3056" s="607"/>
      <c r="BPK3056" s="607"/>
      <c r="BPL3056" s="607"/>
      <c r="BPM3056" s="607"/>
      <c r="BPN3056" s="607"/>
      <c r="BPO3056" s="607"/>
      <c r="BPP3056" s="607"/>
      <c r="BPQ3056" s="607"/>
      <c r="BPR3056" s="607"/>
      <c r="BPS3056" s="607"/>
      <c r="BPT3056" s="607"/>
      <c r="BPU3056" s="607"/>
      <c r="BPV3056" s="607"/>
      <c r="BPW3056" s="607"/>
      <c r="BPX3056" s="607"/>
      <c r="BPY3056" s="607"/>
      <c r="BPZ3056" s="607"/>
      <c r="BQA3056" s="607"/>
      <c r="BQB3056" s="607"/>
      <c r="BQC3056" s="607"/>
      <c r="BQD3056" s="607"/>
      <c r="BQE3056" s="607"/>
      <c r="BQF3056" s="607"/>
      <c r="BQG3056" s="607"/>
      <c r="BQH3056" s="607"/>
      <c r="BQI3056" s="607"/>
      <c r="BQJ3056" s="607"/>
      <c r="BQK3056" s="607"/>
      <c r="BQL3056" s="607"/>
      <c r="BQM3056" s="607"/>
      <c r="BQN3056" s="607"/>
      <c r="BQO3056" s="607"/>
      <c r="BQP3056" s="607"/>
      <c r="BQQ3056" s="607"/>
      <c r="BQR3056" s="607"/>
      <c r="BQS3056" s="607"/>
      <c r="BQT3056" s="607"/>
      <c r="BQU3056" s="607"/>
      <c r="BQV3056" s="607"/>
      <c r="BQW3056" s="607"/>
      <c r="BQX3056" s="607"/>
      <c r="BQY3056" s="607"/>
      <c r="BQZ3056" s="607"/>
      <c r="BRA3056" s="607"/>
      <c r="BRB3056" s="607"/>
      <c r="BRC3056" s="607"/>
      <c r="BRD3056" s="607"/>
      <c r="BRE3056" s="607"/>
      <c r="BRF3056" s="607"/>
      <c r="BRG3056" s="607"/>
      <c r="BRH3056" s="607"/>
      <c r="BRI3056" s="607"/>
      <c r="BRJ3056" s="607"/>
      <c r="BRK3056" s="607"/>
      <c r="BRL3056" s="607"/>
      <c r="BRM3056" s="607"/>
      <c r="BRN3056" s="607"/>
      <c r="BRO3056" s="607"/>
      <c r="BRP3056" s="607"/>
      <c r="BRQ3056" s="607"/>
      <c r="BRR3056" s="607"/>
      <c r="BRS3056" s="607"/>
      <c r="BRT3056" s="607"/>
      <c r="BRU3056" s="607"/>
      <c r="BRV3056" s="607"/>
      <c r="BRW3056" s="607"/>
      <c r="BRX3056" s="607"/>
      <c r="BRY3056" s="607"/>
      <c r="BRZ3056" s="607"/>
      <c r="BSA3056" s="607"/>
      <c r="BSB3056" s="607"/>
      <c r="BSC3056" s="607"/>
      <c r="BSD3056" s="607"/>
      <c r="BSE3056" s="607"/>
      <c r="BSF3056" s="607"/>
      <c r="BSG3056" s="607"/>
      <c r="BSH3056" s="607"/>
      <c r="BSI3056" s="607"/>
      <c r="BSJ3056" s="607"/>
      <c r="BSK3056" s="607"/>
      <c r="BSL3056" s="607"/>
      <c r="BSM3056" s="607"/>
      <c r="BSN3056" s="607"/>
      <c r="BSO3056" s="607"/>
      <c r="BSP3056" s="607"/>
      <c r="BSQ3056" s="607"/>
      <c r="BSR3056" s="607"/>
      <c r="BSS3056" s="607"/>
      <c r="BST3056" s="607"/>
      <c r="BSU3056" s="607"/>
      <c r="BSV3056" s="607"/>
      <c r="BSW3056" s="607"/>
      <c r="BSX3056" s="607"/>
      <c r="BSY3056" s="607"/>
      <c r="BSZ3056" s="607"/>
      <c r="BTA3056" s="607"/>
      <c r="BTB3056" s="607"/>
      <c r="BTC3056" s="607"/>
      <c r="BTD3056" s="607"/>
      <c r="BTE3056" s="607"/>
      <c r="BTF3056" s="607"/>
      <c r="BTG3056" s="607"/>
      <c r="BTH3056" s="607"/>
      <c r="BTI3056" s="607"/>
      <c r="BTJ3056" s="607"/>
      <c r="BTK3056" s="607"/>
      <c r="BTL3056" s="607"/>
      <c r="BTM3056" s="607"/>
      <c r="BTN3056" s="607"/>
      <c r="BTO3056" s="607"/>
      <c r="BTP3056" s="607"/>
      <c r="BTQ3056" s="607"/>
      <c r="BTR3056" s="607"/>
      <c r="BTS3056" s="607"/>
      <c r="BTT3056" s="607"/>
      <c r="BTU3056" s="607"/>
      <c r="BTV3056" s="607"/>
      <c r="BTW3056" s="607"/>
      <c r="BTX3056" s="607"/>
      <c r="BTY3056" s="607"/>
      <c r="BTZ3056" s="607"/>
      <c r="BUA3056" s="607"/>
      <c r="BUB3056" s="607"/>
      <c r="BUC3056" s="607"/>
      <c r="BUD3056" s="607"/>
      <c r="BUE3056" s="607"/>
      <c r="BUF3056" s="607"/>
      <c r="BUG3056" s="607"/>
      <c r="BUH3056" s="607"/>
      <c r="BUI3056" s="607"/>
      <c r="BUJ3056" s="607"/>
      <c r="BUK3056" s="607"/>
      <c r="BUL3056" s="607"/>
      <c r="BUM3056" s="607"/>
      <c r="BUN3056" s="607"/>
      <c r="BUO3056" s="607"/>
      <c r="BUP3056" s="607"/>
      <c r="BUQ3056" s="607"/>
      <c r="BUR3056" s="607"/>
      <c r="BUS3056" s="607"/>
      <c r="BUT3056" s="607"/>
      <c r="BUU3056" s="607"/>
      <c r="BUV3056" s="607"/>
      <c r="BUW3056" s="607"/>
      <c r="BUX3056" s="607"/>
      <c r="BUY3056" s="607"/>
      <c r="BUZ3056" s="607"/>
      <c r="BVA3056" s="607"/>
      <c r="BVB3056" s="607"/>
      <c r="BVC3056" s="607"/>
      <c r="BVD3056" s="607"/>
      <c r="BVE3056" s="607"/>
      <c r="BVF3056" s="607"/>
      <c r="BVG3056" s="607"/>
      <c r="BVH3056" s="607"/>
      <c r="BVI3056" s="607"/>
      <c r="BVJ3056" s="607"/>
      <c r="BVK3056" s="607"/>
      <c r="BVL3056" s="607"/>
      <c r="BVM3056" s="607"/>
      <c r="BVN3056" s="607"/>
      <c r="BVO3056" s="607"/>
      <c r="BVP3056" s="607"/>
      <c r="BVQ3056" s="607"/>
      <c r="BVR3056" s="607"/>
      <c r="BVS3056" s="607"/>
      <c r="BVT3056" s="607"/>
      <c r="BVU3056" s="607"/>
      <c r="BVV3056" s="607"/>
      <c r="BVW3056" s="607"/>
      <c r="BVX3056" s="607"/>
      <c r="BVY3056" s="607"/>
      <c r="BVZ3056" s="607"/>
      <c r="BWA3056" s="607"/>
      <c r="BWB3056" s="607"/>
      <c r="BWC3056" s="607"/>
      <c r="BWD3056" s="607"/>
      <c r="BWE3056" s="607"/>
      <c r="BWF3056" s="607"/>
      <c r="BWG3056" s="607"/>
      <c r="BWH3056" s="607"/>
      <c r="BWI3056" s="607"/>
      <c r="BWJ3056" s="607"/>
      <c r="BWK3056" s="607"/>
      <c r="BWL3056" s="607"/>
      <c r="BWM3056" s="607"/>
      <c r="BWN3056" s="607"/>
      <c r="BWO3056" s="607"/>
      <c r="BWP3056" s="607"/>
      <c r="BWQ3056" s="607"/>
      <c r="BWR3056" s="607"/>
      <c r="BWS3056" s="607"/>
      <c r="BWT3056" s="607"/>
      <c r="BWU3056" s="607"/>
      <c r="BWV3056" s="607"/>
      <c r="BWW3056" s="607"/>
      <c r="BWX3056" s="607"/>
      <c r="BWY3056" s="607"/>
      <c r="BWZ3056" s="607"/>
      <c r="BXA3056" s="607"/>
      <c r="BXB3056" s="607"/>
      <c r="BXC3056" s="607"/>
      <c r="BXD3056" s="607"/>
      <c r="BXE3056" s="607"/>
      <c r="BXF3056" s="607"/>
      <c r="BXG3056" s="607"/>
      <c r="BXH3056" s="607"/>
      <c r="BXI3056" s="607"/>
      <c r="BXJ3056" s="607"/>
      <c r="BXK3056" s="607"/>
      <c r="BXL3056" s="607"/>
      <c r="BXM3056" s="607"/>
      <c r="BXN3056" s="607"/>
      <c r="BXO3056" s="607"/>
      <c r="BXP3056" s="607"/>
      <c r="BXQ3056" s="607"/>
      <c r="BXR3056" s="607"/>
      <c r="BXS3056" s="607"/>
      <c r="BXT3056" s="607"/>
      <c r="BXU3056" s="607"/>
      <c r="BXV3056" s="607"/>
      <c r="BXW3056" s="607"/>
      <c r="BXX3056" s="607"/>
      <c r="BXY3056" s="607"/>
      <c r="BXZ3056" s="607"/>
      <c r="BYA3056" s="607"/>
      <c r="BYB3056" s="607"/>
      <c r="BYC3056" s="607"/>
      <c r="BYD3056" s="607"/>
      <c r="BYE3056" s="607"/>
      <c r="BYF3056" s="607"/>
      <c r="BYG3056" s="607"/>
      <c r="BYH3056" s="607"/>
      <c r="BYI3056" s="607"/>
      <c r="BYJ3056" s="607"/>
      <c r="BYK3056" s="607"/>
      <c r="BYL3056" s="607"/>
      <c r="BYM3056" s="607"/>
      <c r="BYN3056" s="607"/>
      <c r="BYO3056" s="607"/>
      <c r="BYP3056" s="607"/>
      <c r="BYQ3056" s="607"/>
      <c r="BYR3056" s="607"/>
      <c r="BYS3056" s="607"/>
      <c r="BYT3056" s="607"/>
      <c r="BYU3056" s="607"/>
      <c r="BYV3056" s="607"/>
      <c r="BYW3056" s="607"/>
      <c r="BYX3056" s="607"/>
      <c r="BYY3056" s="607"/>
      <c r="BYZ3056" s="607"/>
      <c r="BZA3056" s="607"/>
      <c r="BZB3056" s="607"/>
      <c r="BZC3056" s="607"/>
      <c r="BZD3056" s="607"/>
      <c r="BZE3056" s="607"/>
      <c r="BZF3056" s="607"/>
      <c r="BZG3056" s="607"/>
      <c r="BZH3056" s="607"/>
      <c r="BZI3056" s="607"/>
      <c r="BZJ3056" s="607"/>
      <c r="BZK3056" s="607"/>
      <c r="BZL3056" s="607"/>
      <c r="BZM3056" s="607"/>
      <c r="BZN3056" s="607"/>
      <c r="BZO3056" s="607"/>
      <c r="BZP3056" s="607"/>
      <c r="BZQ3056" s="607"/>
      <c r="BZR3056" s="607"/>
      <c r="BZS3056" s="607"/>
      <c r="BZT3056" s="607"/>
      <c r="BZU3056" s="607"/>
      <c r="BZV3056" s="607"/>
      <c r="BZW3056" s="607"/>
      <c r="BZX3056" s="607"/>
      <c r="BZY3056" s="607"/>
      <c r="BZZ3056" s="607"/>
      <c r="CAA3056" s="607"/>
      <c r="CAB3056" s="607"/>
      <c r="CAC3056" s="607"/>
      <c r="CAD3056" s="607"/>
      <c r="CAE3056" s="607"/>
      <c r="CAF3056" s="607"/>
      <c r="CAG3056" s="607"/>
      <c r="CAH3056" s="607"/>
      <c r="CAI3056" s="607"/>
      <c r="CAJ3056" s="607"/>
      <c r="CAK3056" s="607"/>
      <c r="CAL3056" s="607"/>
      <c r="CAM3056" s="607"/>
      <c r="CAN3056" s="607"/>
      <c r="CAO3056" s="607"/>
      <c r="CAP3056" s="607"/>
      <c r="CAQ3056" s="607"/>
      <c r="CAR3056" s="607"/>
      <c r="CAS3056" s="607"/>
      <c r="CAT3056" s="607"/>
      <c r="CAU3056" s="607"/>
      <c r="CAV3056" s="607"/>
      <c r="CAW3056" s="607"/>
      <c r="CAX3056" s="607"/>
      <c r="CAY3056" s="607"/>
      <c r="CAZ3056" s="607"/>
      <c r="CBA3056" s="607"/>
      <c r="CBB3056" s="607"/>
      <c r="CBC3056" s="607"/>
      <c r="CBD3056" s="607"/>
      <c r="CBE3056" s="607"/>
      <c r="CBF3056" s="607"/>
      <c r="CBG3056" s="607"/>
      <c r="CBH3056" s="607"/>
      <c r="CBI3056" s="607"/>
      <c r="CBJ3056" s="607"/>
      <c r="CBK3056" s="607"/>
      <c r="CBL3056" s="607"/>
      <c r="CBM3056" s="607"/>
      <c r="CBN3056" s="607"/>
      <c r="CBO3056" s="607"/>
      <c r="CBP3056" s="607"/>
      <c r="CBQ3056" s="607"/>
      <c r="CBR3056" s="607"/>
      <c r="CBS3056" s="607"/>
      <c r="CBT3056" s="607"/>
      <c r="CBU3056" s="607"/>
      <c r="CBV3056" s="607"/>
      <c r="CBW3056" s="607"/>
      <c r="CBX3056" s="607"/>
      <c r="CBY3056" s="607"/>
      <c r="CBZ3056" s="607"/>
      <c r="CCA3056" s="607"/>
      <c r="CCB3056" s="607"/>
      <c r="CCC3056" s="607"/>
      <c r="CCD3056" s="607"/>
      <c r="CCE3056" s="607"/>
      <c r="CCF3056" s="607"/>
      <c r="CCG3056" s="607"/>
      <c r="CCH3056" s="607"/>
      <c r="CCI3056" s="607"/>
      <c r="CCJ3056" s="607"/>
      <c r="CCK3056" s="607"/>
      <c r="CCL3056" s="607"/>
      <c r="CCM3056" s="607"/>
      <c r="CCN3056" s="607"/>
      <c r="CCO3056" s="607"/>
      <c r="CCP3056" s="607"/>
      <c r="CCQ3056" s="607"/>
      <c r="CCR3056" s="607"/>
      <c r="CCS3056" s="607"/>
      <c r="CCT3056" s="607"/>
      <c r="CCU3056" s="607"/>
      <c r="CCV3056" s="607"/>
      <c r="CCW3056" s="607"/>
      <c r="CCX3056" s="607"/>
      <c r="CCY3056" s="607"/>
      <c r="CCZ3056" s="607"/>
      <c r="CDA3056" s="607"/>
      <c r="CDB3056" s="607"/>
      <c r="CDC3056" s="607"/>
      <c r="CDD3056" s="607"/>
      <c r="CDE3056" s="607"/>
      <c r="CDF3056" s="607"/>
      <c r="CDG3056" s="607"/>
      <c r="CDH3056" s="607"/>
      <c r="CDI3056" s="607"/>
      <c r="CDJ3056" s="607"/>
      <c r="CDK3056" s="607"/>
      <c r="CDL3056" s="607"/>
      <c r="CDM3056" s="607"/>
      <c r="CDN3056" s="607"/>
      <c r="CDO3056" s="607"/>
      <c r="CDP3056" s="607"/>
      <c r="CDQ3056" s="607"/>
      <c r="CDR3056" s="607"/>
      <c r="CDS3056" s="607"/>
      <c r="CDT3056" s="607"/>
      <c r="CDU3056" s="607"/>
      <c r="CDV3056" s="607"/>
      <c r="CDW3056" s="607"/>
      <c r="CDX3056" s="607"/>
      <c r="CDY3056" s="607"/>
      <c r="CDZ3056" s="607"/>
      <c r="CEA3056" s="607"/>
      <c r="CEB3056" s="607"/>
      <c r="CEC3056" s="607"/>
      <c r="CED3056" s="607"/>
      <c r="CEE3056" s="607"/>
      <c r="CEF3056" s="607"/>
      <c r="CEG3056" s="607"/>
      <c r="CEH3056" s="607"/>
      <c r="CEI3056" s="607"/>
      <c r="CEJ3056" s="607"/>
      <c r="CEK3056" s="607"/>
      <c r="CEL3056" s="607"/>
      <c r="CEM3056" s="607"/>
      <c r="CEN3056" s="607"/>
      <c r="CEO3056" s="607"/>
      <c r="CEP3056" s="607"/>
      <c r="CEQ3056" s="607"/>
      <c r="CER3056" s="607"/>
      <c r="CES3056" s="607"/>
      <c r="CET3056" s="607"/>
      <c r="CEU3056" s="607"/>
      <c r="CEV3056" s="607"/>
      <c r="CEW3056" s="607"/>
      <c r="CEX3056" s="607"/>
      <c r="CEY3056" s="607"/>
      <c r="CEZ3056" s="607"/>
      <c r="CFA3056" s="607"/>
      <c r="CFB3056" s="607"/>
      <c r="CFC3056" s="607"/>
      <c r="CFD3056" s="607"/>
      <c r="CFE3056" s="607"/>
      <c r="CFF3056" s="607"/>
      <c r="CFG3056" s="607"/>
      <c r="CFH3056" s="607"/>
      <c r="CFI3056" s="607"/>
      <c r="CFJ3056" s="607"/>
      <c r="CFK3056" s="607"/>
      <c r="CFL3056" s="607"/>
      <c r="CFM3056" s="607"/>
      <c r="CFN3056" s="607"/>
      <c r="CFO3056" s="607"/>
      <c r="CFP3056" s="607"/>
      <c r="CFQ3056" s="607"/>
      <c r="CFR3056" s="607"/>
      <c r="CFS3056" s="607"/>
      <c r="CFT3056" s="607"/>
      <c r="CFU3056" s="607"/>
      <c r="CFV3056" s="607"/>
      <c r="CFW3056" s="607"/>
      <c r="CFX3056" s="607"/>
      <c r="CFY3056" s="607"/>
      <c r="CFZ3056" s="607"/>
      <c r="CGA3056" s="607"/>
      <c r="CGB3056" s="607"/>
      <c r="CGC3056" s="607"/>
      <c r="CGD3056" s="607"/>
      <c r="CGE3056" s="607"/>
      <c r="CGF3056" s="607"/>
      <c r="CGG3056" s="607"/>
      <c r="CGH3056" s="607"/>
      <c r="CGI3056" s="607"/>
      <c r="CGJ3056" s="607"/>
      <c r="CGK3056" s="607"/>
      <c r="CGL3056" s="607"/>
      <c r="CGM3056" s="607"/>
      <c r="CGN3056" s="607"/>
      <c r="CGO3056" s="607"/>
      <c r="CGP3056" s="607"/>
      <c r="CGQ3056" s="607"/>
      <c r="CGR3056" s="607"/>
      <c r="CGS3056" s="607"/>
      <c r="CGT3056" s="607"/>
      <c r="CGU3056" s="607"/>
      <c r="CGV3056" s="607"/>
      <c r="CGW3056" s="607"/>
      <c r="CGX3056" s="607"/>
      <c r="CGY3056" s="607"/>
      <c r="CGZ3056" s="607"/>
      <c r="CHA3056" s="607"/>
      <c r="CHB3056" s="607"/>
      <c r="CHC3056" s="607"/>
      <c r="CHD3056" s="607"/>
      <c r="CHE3056" s="607"/>
      <c r="CHF3056" s="607"/>
      <c r="CHG3056" s="607"/>
      <c r="CHH3056" s="607"/>
      <c r="CHI3056" s="607"/>
      <c r="CHJ3056" s="607"/>
      <c r="CHK3056" s="607"/>
      <c r="CHL3056" s="607"/>
      <c r="CHM3056" s="607"/>
      <c r="CHN3056" s="607"/>
      <c r="CHO3056" s="607"/>
      <c r="CHP3056" s="607"/>
      <c r="CHQ3056" s="607"/>
      <c r="CHR3056" s="607"/>
      <c r="CHS3056" s="607"/>
      <c r="CHT3056" s="607"/>
      <c r="CHU3056" s="607"/>
      <c r="CHV3056" s="607"/>
      <c r="CHW3056" s="607"/>
      <c r="CHX3056" s="607"/>
      <c r="CHY3056" s="607"/>
      <c r="CHZ3056" s="607"/>
      <c r="CIA3056" s="607"/>
      <c r="CIB3056" s="607"/>
      <c r="CIC3056" s="607"/>
      <c r="CID3056" s="607"/>
      <c r="CIE3056" s="607"/>
      <c r="CIF3056" s="607"/>
      <c r="CIG3056" s="607"/>
      <c r="CIH3056" s="607"/>
      <c r="CII3056" s="607"/>
      <c r="CIJ3056" s="607"/>
      <c r="CIK3056" s="607"/>
      <c r="CIL3056" s="607"/>
      <c r="CIM3056" s="607"/>
      <c r="CIN3056" s="607"/>
      <c r="CIO3056" s="607"/>
      <c r="CIP3056" s="607"/>
      <c r="CIQ3056" s="607"/>
      <c r="CIR3056" s="607"/>
      <c r="CIS3056" s="607"/>
      <c r="CIT3056" s="607"/>
      <c r="CIU3056" s="607"/>
      <c r="CIV3056" s="607"/>
      <c r="CIW3056" s="607"/>
      <c r="CIX3056" s="607"/>
      <c r="CIY3056" s="607"/>
      <c r="CIZ3056" s="607"/>
      <c r="CJA3056" s="607"/>
      <c r="CJB3056" s="607"/>
      <c r="CJC3056" s="607"/>
      <c r="CJD3056" s="607"/>
      <c r="CJE3056" s="607"/>
      <c r="CJF3056" s="607"/>
      <c r="CJG3056" s="607"/>
      <c r="CJH3056" s="607"/>
      <c r="CJI3056" s="607"/>
      <c r="CJJ3056" s="607"/>
      <c r="CJK3056" s="607"/>
      <c r="CJL3056" s="607"/>
      <c r="CJM3056" s="607"/>
      <c r="CJN3056" s="607"/>
      <c r="CJO3056" s="607"/>
      <c r="CJP3056" s="607"/>
      <c r="CJQ3056" s="607"/>
      <c r="CJR3056" s="607"/>
      <c r="CJS3056" s="607"/>
      <c r="CJT3056" s="607"/>
      <c r="CJU3056" s="607"/>
      <c r="CJV3056" s="607"/>
      <c r="CJW3056" s="607"/>
      <c r="CJX3056" s="607"/>
      <c r="CJY3056" s="607"/>
      <c r="CJZ3056" s="607"/>
      <c r="CKA3056" s="607"/>
      <c r="CKB3056" s="607"/>
      <c r="CKC3056" s="607"/>
      <c r="CKD3056" s="607"/>
      <c r="CKE3056" s="607"/>
      <c r="CKF3056" s="607"/>
      <c r="CKG3056" s="607"/>
      <c r="CKH3056" s="607"/>
      <c r="CKI3056" s="607"/>
      <c r="CKJ3056" s="607"/>
      <c r="CKK3056" s="607"/>
      <c r="CKL3056" s="607"/>
      <c r="CKM3056" s="607"/>
      <c r="CKN3056" s="607"/>
      <c r="CKO3056" s="607"/>
      <c r="CKP3056" s="607"/>
      <c r="CKQ3056" s="607"/>
      <c r="CKR3056" s="607"/>
      <c r="CKS3056" s="607"/>
      <c r="CKT3056" s="607"/>
      <c r="CKU3056" s="607"/>
      <c r="CKV3056" s="607"/>
      <c r="CKW3056" s="607"/>
      <c r="CKX3056" s="607"/>
      <c r="CKY3056" s="607"/>
      <c r="CKZ3056" s="607"/>
      <c r="CLA3056" s="607"/>
      <c r="CLB3056" s="607"/>
      <c r="CLC3056" s="607"/>
      <c r="CLD3056" s="607"/>
      <c r="CLE3056" s="607"/>
      <c r="CLF3056" s="607"/>
      <c r="CLG3056" s="607"/>
      <c r="CLH3056" s="607"/>
      <c r="CLI3056" s="607"/>
      <c r="CLJ3056" s="607"/>
      <c r="CLK3056" s="607"/>
      <c r="CLL3056" s="607"/>
      <c r="CLM3056" s="607"/>
      <c r="CLN3056" s="607"/>
      <c r="CLO3056" s="607"/>
      <c r="CLP3056" s="607"/>
      <c r="CLQ3056" s="607"/>
      <c r="CLR3056" s="607"/>
      <c r="CLS3056" s="607"/>
      <c r="CLT3056" s="607"/>
      <c r="CLU3056" s="607"/>
      <c r="CLV3056" s="607"/>
      <c r="CLW3056" s="607"/>
      <c r="CLX3056" s="607"/>
      <c r="CLY3056" s="607"/>
      <c r="CLZ3056" s="607"/>
      <c r="CMA3056" s="607"/>
      <c r="CMB3056" s="607"/>
      <c r="CMC3056" s="607"/>
      <c r="CMD3056" s="607"/>
      <c r="CME3056" s="607"/>
      <c r="CMF3056" s="607"/>
      <c r="CMG3056" s="607"/>
      <c r="CMH3056" s="607"/>
      <c r="CMI3056" s="607"/>
      <c r="CMJ3056" s="607"/>
      <c r="CMK3056" s="607"/>
      <c r="CML3056" s="607"/>
      <c r="CMM3056" s="607"/>
      <c r="CMN3056" s="607"/>
      <c r="CMO3056" s="607"/>
      <c r="CMP3056" s="607"/>
      <c r="CMQ3056" s="607"/>
      <c r="CMR3056" s="607"/>
      <c r="CMS3056" s="607"/>
      <c r="CMT3056" s="607"/>
      <c r="CMU3056" s="607"/>
      <c r="CMV3056" s="607"/>
      <c r="CMW3056" s="607"/>
      <c r="CMX3056" s="607"/>
      <c r="CMY3056" s="607"/>
      <c r="CMZ3056" s="607"/>
      <c r="CNA3056" s="607"/>
      <c r="CNB3056" s="607"/>
      <c r="CNC3056" s="607"/>
      <c r="CND3056" s="607"/>
      <c r="CNE3056" s="607"/>
      <c r="CNF3056" s="607"/>
      <c r="CNG3056" s="607"/>
      <c r="CNH3056" s="607"/>
      <c r="CNI3056" s="607"/>
      <c r="CNJ3056" s="607"/>
      <c r="CNK3056" s="607"/>
      <c r="CNL3056" s="607"/>
      <c r="CNM3056" s="607"/>
      <c r="CNN3056" s="607"/>
      <c r="CNO3056" s="607"/>
      <c r="CNP3056" s="607"/>
      <c r="CNQ3056" s="607"/>
      <c r="CNR3056" s="607"/>
      <c r="CNS3056" s="607"/>
      <c r="CNT3056" s="607"/>
      <c r="CNU3056" s="607"/>
      <c r="CNV3056" s="607"/>
      <c r="CNW3056" s="607"/>
      <c r="CNX3056" s="607"/>
      <c r="CNY3056" s="607"/>
      <c r="CNZ3056" s="607"/>
      <c r="COA3056" s="607"/>
      <c r="COB3056" s="607"/>
      <c r="COC3056" s="607"/>
      <c r="COD3056" s="607"/>
      <c r="COE3056" s="607"/>
      <c r="COF3056" s="607"/>
      <c r="COG3056" s="607"/>
      <c r="COH3056" s="607"/>
      <c r="COI3056" s="607"/>
      <c r="COJ3056" s="607"/>
      <c r="COK3056" s="607"/>
      <c r="COL3056" s="607"/>
      <c r="COM3056" s="607"/>
      <c r="CON3056" s="607"/>
      <c r="COO3056" s="607"/>
      <c r="COP3056" s="607"/>
      <c r="COQ3056" s="607"/>
      <c r="COR3056" s="607"/>
      <c r="COS3056" s="607"/>
      <c r="COT3056" s="607"/>
      <c r="COU3056" s="607"/>
      <c r="COV3056" s="607"/>
      <c r="COW3056" s="607"/>
      <c r="COX3056" s="607"/>
      <c r="COY3056" s="607"/>
      <c r="COZ3056" s="607"/>
      <c r="CPA3056" s="607"/>
      <c r="CPB3056" s="607"/>
      <c r="CPC3056" s="607"/>
      <c r="CPD3056" s="607"/>
      <c r="CPE3056" s="607"/>
      <c r="CPF3056" s="607"/>
      <c r="CPG3056" s="607"/>
      <c r="CPH3056" s="607"/>
      <c r="CPI3056" s="607"/>
      <c r="CPJ3056" s="607"/>
      <c r="CPK3056" s="607"/>
      <c r="CPL3056" s="607"/>
      <c r="CPM3056" s="607"/>
      <c r="CPN3056" s="607"/>
      <c r="CPO3056" s="607"/>
      <c r="CPP3056" s="607"/>
      <c r="CPQ3056" s="607"/>
      <c r="CPR3056" s="607"/>
      <c r="CPS3056" s="607"/>
      <c r="CPT3056" s="607"/>
      <c r="CPU3056" s="607"/>
      <c r="CPV3056" s="607"/>
      <c r="CPW3056" s="607"/>
      <c r="CPX3056" s="607"/>
      <c r="CPY3056" s="607"/>
      <c r="CPZ3056" s="607"/>
      <c r="CQA3056" s="607"/>
      <c r="CQB3056" s="607"/>
      <c r="CQC3056" s="607"/>
      <c r="CQD3056" s="607"/>
      <c r="CQE3056" s="607"/>
      <c r="CQF3056" s="607"/>
      <c r="CQG3056" s="607"/>
      <c r="CQH3056" s="607"/>
      <c r="CQI3056" s="607"/>
      <c r="CQJ3056" s="607"/>
      <c r="CQK3056" s="607"/>
      <c r="CQL3056" s="607"/>
      <c r="CQM3056" s="607"/>
      <c r="CQN3056" s="607"/>
      <c r="CQO3056" s="607"/>
      <c r="CQP3056" s="607"/>
      <c r="CQQ3056" s="607"/>
      <c r="CQR3056" s="607"/>
      <c r="CQS3056" s="607"/>
      <c r="CQT3056" s="607"/>
      <c r="CQU3056" s="607"/>
      <c r="CQV3056" s="607"/>
      <c r="CQW3056" s="607"/>
      <c r="CQX3056" s="607"/>
      <c r="CQY3056" s="607"/>
      <c r="CQZ3056" s="607"/>
      <c r="CRA3056" s="607"/>
      <c r="CRB3056" s="607"/>
      <c r="CRC3056" s="607"/>
      <c r="CRD3056" s="607"/>
      <c r="CRE3056" s="607"/>
      <c r="CRF3056" s="607"/>
      <c r="CRG3056" s="607"/>
      <c r="CRH3056" s="607"/>
      <c r="CRI3056" s="607"/>
      <c r="CRJ3056" s="607"/>
      <c r="CRK3056" s="607"/>
      <c r="CRL3056" s="607"/>
      <c r="CRM3056" s="607"/>
      <c r="CRN3056" s="607"/>
      <c r="CRO3056" s="607"/>
      <c r="CRP3056" s="607"/>
      <c r="CRQ3056" s="607"/>
      <c r="CRR3056" s="607"/>
      <c r="CRS3056" s="607"/>
      <c r="CRT3056" s="607"/>
      <c r="CRU3056" s="607"/>
      <c r="CRV3056" s="607"/>
      <c r="CRW3056" s="607"/>
      <c r="CRX3056" s="607"/>
      <c r="CRY3056" s="607"/>
      <c r="CRZ3056" s="607"/>
      <c r="CSA3056" s="607"/>
      <c r="CSB3056" s="607"/>
      <c r="CSC3056" s="607"/>
      <c r="CSD3056" s="607"/>
      <c r="CSE3056" s="607"/>
      <c r="CSF3056" s="607"/>
      <c r="CSG3056" s="607"/>
      <c r="CSH3056" s="607"/>
      <c r="CSI3056" s="607"/>
      <c r="CSJ3056" s="607"/>
      <c r="CSK3056" s="607"/>
      <c r="CSL3056" s="607"/>
      <c r="CSM3056" s="607"/>
      <c r="CSN3056" s="607"/>
      <c r="CSO3056" s="607"/>
      <c r="CSP3056" s="607"/>
      <c r="CSQ3056" s="607"/>
      <c r="CSR3056" s="607"/>
      <c r="CSS3056" s="607"/>
      <c r="CST3056" s="607"/>
      <c r="CSU3056" s="607"/>
      <c r="CSV3056" s="607"/>
      <c r="CSW3056" s="607"/>
      <c r="CSX3056" s="607"/>
      <c r="CSY3056" s="607"/>
      <c r="CSZ3056" s="607"/>
      <c r="CTA3056" s="607"/>
      <c r="CTB3056" s="607"/>
      <c r="CTC3056" s="607"/>
      <c r="CTD3056" s="607"/>
      <c r="CTE3056" s="607"/>
      <c r="CTF3056" s="607"/>
      <c r="CTG3056" s="607"/>
      <c r="CTH3056" s="607"/>
      <c r="CTI3056" s="607"/>
      <c r="CTJ3056" s="607"/>
      <c r="CTK3056" s="607"/>
      <c r="CTL3056" s="607"/>
      <c r="CTM3056" s="607"/>
      <c r="CTN3056" s="607"/>
      <c r="CTO3056" s="607"/>
      <c r="CTP3056" s="607"/>
      <c r="CTQ3056" s="607"/>
      <c r="CTR3056" s="607"/>
      <c r="CTS3056" s="607"/>
      <c r="CTT3056" s="607"/>
      <c r="CTU3056" s="607"/>
      <c r="CTV3056" s="607"/>
      <c r="CTW3056" s="607"/>
      <c r="CTX3056" s="607"/>
      <c r="CTY3056" s="607"/>
      <c r="CTZ3056" s="607"/>
      <c r="CUA3056" s="607"/>
      <c r="CUB3056" s="607"/>
      <c r="CUC3056" s="607"/>
      <c r="CUD3056" s="607"/>
      <c r="CUE3056" s="607"/>
      <c r="CUF3056" s="607"/>
      <c r="CUG3056" s="607"/>
      <c r="CUH3056" s="607"/>
      <c r="CUI3056" s="607"/>
      <c r="CUJ3056" s="607"/>
      <c r="CUK3056" s="607"/>
      <c r="CUL3056" s="607"/>
      <c r="CUM3056" s="607"/>
      <c r="CUN3056" s="607"/>
      <c r="CUO3056" s="607"/>
      <c r="CUP3056" s="607"/>
      <c r="CUQ3056" s="607"/>
      <c r="CUR3056" s="607"/>
      <c r="CUS3056" s="607"/>
      <c r="CUT3056" s="607"/>
      <c r="CUU3056" s="607"/>
      <c r="CUV3056" s="607"/>
      <c r="CUW3056" s="607"/>
      <c r="CUX3056" s="607"/>
      <c r="CUY3056" s="607"/>
      <c r="CUZ3056" s="607"/>
      <c r="CVA3056" s="607"/>
      <c r="CVB3056" s="607"/>
      <c r="CVC3056" s="607"/>
      <c r="CVD3056" s="607"/>
      <c r="CVE3056" s="607"/>
      <c r="CVF3056" s="607"/>
      <c r="CVG3056" s="607"/>
      <c r="CVH3056" s="607"/>
      <c r="CVI3056" s="607"/>
      <c r="CVJ3056" s="607"/>
      <c r="CVK3056" s="607"/>
      <c r="CVL3056" s="607"/>
      <c r="CVM3056" s="607"/>
      <c r="CVN3056" s="607"/>
      <c r="CVO3056" s="607"/>
      <c r="CVP3056" s="607"/>
      <c r="CVQ3056" s="607"/>
      <c r="CVR3056" s="607"/>
      <c r="CVS3056" s="607"/>
      <c r="CVT3056" s="607"/>
      <c r="CVU3056" s="607"/>
      <c r="CVV3056" s="607"/>
      <c r="CVW3056" s="607"/>
      <c r="CVX3056" s="607"/>
      <c r="CVY3056" s="607"/>
      <c r="CVZ3056" s="607"/>
      <c r="CWA3056" s="607"/>
      <c r="CWB3056" s="607"/>
      <c r="CWC3056" s="607"/>
      <c r="CWD3056" s="607"/>
      <c r="CWE3056" s="607"/>
      <c r="CWF3056" s="607"/>
      <c r="CWG3056" s="607"/>
      <c r="CWH3056" s="607"/>
      <c r="CWI3056" s="607"/>
      <c r="CWJ3056" s="607"/>
      <c r="CWK3056" s="607"/>
      <c r="CWL3056" s="607"/>
      <c r="CWM3056" s="607"/>
      <c r="CWN3056" s="607"/>
      <c r="CWO3056" s="607"/>
      <c r="CWP3056" s="607"/>
      <c r="CWQ3056" s="607"/>
      <c r="CWR3056" s="607"/>
      <c r="CWS3056" s="607"/>
      <c r="CWT3056" s="607"/>
      <c r="CWU3056" s="607"/>
      <c r="CWV3056" s="607"/>
      <c r="CWW3056" s="607"/>
      <c r="CWX3056" s="607"/>
      <c r="CWY3056" s="607"/>
      <c r="CWZ3056" s="607"/>
      <c r="CXA3056" s="607"/>
      <c r="CXB3056" s="607"/>
      <c r="CXC3056" s="607"/>
      <c r="CXD3056" s="607"/>
      <c r="CXE3056" s="607"/>
      <c r="CXF3056" s="607"/>
      <c r="CXG3056" s="607"/>
      <c r="CXH3056" s="607"/>
      <c r="CXI3056" s="607"/>
      <c r="CXJ3056" s="607"/>
      <c r="CXK3056" s="607"/>
      <c r="CXL3056" s="607"/>
      <c r="CXM3056" s="607"/>
      <c r="CXN3056" s="607"/>
      <c r="CXO3056" s="607"/>
      <c r="CXP3056" s="607"/>
      <c r="CXQ3056" s="607"/>
      <c r="CXR3056" s="607"/>
      <c r="CXS3056" s="607"/>
      <c r="CXT3056" s="607"/>
      <c r="CXU3056" s="607"/>
      <c r="CXV3056" s="607"/>
      <c r="CXW3056" s="607"/>
      <c r="CXX3056" s="607"/>
      <c r="CXY3056" s="607"/>
      <c r="CXZ3056" s="607"/>
      <c r="CYA3056" s="607"/>
      <c r="CYB3056" s="607"/>
      <c r="CYC3056" s="607"/>
      <c r="CYD3056" s="607"/>
      <c r="CYE3056" s="607"/>
      <c r="CYF3056" s="607"/>
      <c r="CYG3056" s="607"/>
      <c r="CYH3056" s="607"/>
      <c r="CYI3056" s="607"/>
      <c r="CYJ3056" s="607"/>
      <c r="CYK3056" s="607"/>
      <c r="CYL3056" s="607"/>
      <c r="CYM3056" s="607"/>
      <c r="CYN3056" s="607"/>
      <c r="CYO3056" s="607"/>
      <c r="CYP3056" s="607"/>
      <c r="CYQ3056" s="607"/>
      <c r="CYR3056" s="607"/>
      <c r="CYS3056" s="607"/>
      <c r="CYT3056" s="607"/>
      <c r="CYU3056" s="607"/>
      <c r="CYV3056" s="607"/>
      <c r="CYW3056" s="607"/>
      <c r="CYX3056" s="607"/>
      <c r="CYY3056" s="607"/>
      <c r="CYZ3056" s="607"/>
      <c r="CZA3056" s="607"/>
      <c r="CZB3056" s="607"/>
      <c r="CZC3056" s="607"/>
      <c r="CZD3056" s="607"/>
      <c r="CZE3056" s="607"/>
      <c r="CZF3056" s="607"/>
      <c r="CZG3056" s="607"/>
      <c r="CZH3056" s="607"/>
      <c r="CZI3056" s="607"/>
      <c r="CZJ3056" s="607"/>
      <c r="CZK3056" s="607"/>
      <c r="CZL3056" s="607"/>
      <c r="CZM3056" s="607"/>
      <c r="CZN3056" s="607"/>
      <c r="CZO3056" s="607"/>
      <c r="CZP3056" s="607"/>
      <c r="CZQ3056" s="607"/>
      <c r="CZR3056" s="607"/>
      <c r="CZS3056" s="607"/>
      <c r="CZT3056" s="607"/>
      <c r="CZU3056" s="607"/>
      <c r="CZV3056" s="607"/>
      <c r="CZW3056" s="607"/>
      <c r="CZX3056" s="607"/>
      <c r="CZY3056" s="607"/>
      <c r="CZZ3056" s="607"/>
      <c r="DAA3056" s="607"/>
      <c r="DAB3056" s="607"/>
      <c r="DAC3056" s="607"/>
      <c r="DAD3056" s="607"/>
      <c r="DAE3056" s="607"/>
      <c r="DAF3056" s="607"/>
      <c r="DAG3056" s="607"/>
      <c r="DAH3056" s="607"/>
      <c r="DAI3056" s="607"/>
      <c r="DAJ3056" s="607"/>
      <c r="DAK3056" s="607"/>
      <c r="DAL3056" s="607"/>
      <c r="DAM3056" s="607"/>
      <c r="DAN3056" s="607"/>
      <c r="DAO3056" s="607"/>
      <c r="DAP3056" s="607"/>
      <c r="DAQ3056" s="607"/>
      <c r="DAR3056" s="607"/>
      <c r="DAS3056" s="607"/>
      <c r="DAT3056" s="607"/>
      <c r="DAU3056" s="607"/>
      <c r="DAV3056" s="607"/>
      <c r="DAW3056" s="607"/>
      <c r="DAX3056" s="607"/>
      <c r="DAY3056" s="607"/>
      <c r="DAZ3056" s="607"/>
      <c r="DBA3056" s="607"/>
      <c r="DBB3056" s="607"/>
      <c r="DBC3056" s="607"/>
      <c r="DBD3056" s="607"/>
      <c r="DBE3056" s="607"/>
      <c r="DBF3056" s="607"/>
      <c r="DBG3056" s="607"/>
      <c r="DBH3056" s="607"/>
      <c r="DBI3056" s="607"/>
      <c r="DBJ3056" s="607"/>
      <c r="DBK3056" s="607"/>
      <c r="DBL3056" s="607"/>
      <c r="DBM3056" s="607"/>
      <c r="DBN3056" s="607"/>
      <c r="DBO3056" s="607"/>
      <c r="DBP3056" s="607"/>
      <c r="DBQ3056" s="607"/>
      <c r="DBR3056" s="607"/>
      <c r="DBS3056" s="607"/>
      <c r="DBT3056" s="607"/>
      <c r="DBU3056" s="607"/>
      <c r="DBV3056" s="607"/>
      <c r="DBW3056" s="607"/>
      <c r="DBX3056" s="607"/>
      <c r="DBY3056" s="607"/>
      <c r="DBZ3056" s="607"/>
      <c r="DCA3056" s="607"/>
      <c r="DCB3056" s="607"/>
      <c r="DCC3056" s="607"/>
      <c r="DCD3056" s="607"/>
      <c r="DCE3056" s="607"/>
      <c r="DCF3056" s="607"/>
      <c r="DCG3056" s="607"/>
      <c r="DCH3056" s="607"/>
      <c r="DCI3056" s="607"/>
      <c r="DCJ3056" s="607"/>
      <c r="DCK3056" s="607"/>
      <c r="DCL3056" s="607"/>
      <c r="DCM3056" s="607"/>
      <c r="DCN3056" s="607"/>
      <c r="DCO3056" s="607"/>
      <c r="DCP3056" s="607"/>
      <c r="DCQ3056" s="607"/>
      <c r="DCR3056" s="607"/>
      <c r="DCS3056" s="607"/>
      <c r="DCT3056" s="607"/>
      <c r="DCU3056" s="607"/>
      <c r="DCV3056" s="607"/>
      <c r="DCW3056" s="607"/>
      <c r="DCX3056" s="607"/>
      <c r="DCY3056" s="607"/>
      <c r="DCZ3056" s="607"/>
      <c r="DDA3056" s="607"/>
      <c r="DDB3056" s="607"/>
      <c r="DDC3056" s="607"/>
      <c r="DDD3056" s="607"/>
      <c r="DDE3056" s="607"/>
      <c r="DDF3056" s="607"/>
      <c r="DDG3056" s="607"/>
      <c r="DDH3056" s="607"/>
      <c r="DDI3056" s="607"/>
      <c r="DDJ3056" s="607"/>
      <c r="DDK3056" s="607"/>
      <c r="DDL3056" s="607"/>
      <c r="DDM3056" s="607"/>
      <c r="DDN3056" s="607"/>
      <c r="DDO3056" s="607"/>
      <c r="DDP3056" s="607"/>
      <c r="DDQ3056" s="607"/>
      <c r="DDR3056" s="607"/>
      <c r="DDS3056" s="607"/>
      <c r="DDT3056" s="607"/>
      <c r="DDU3056" s="607"/>
      <c r="DDV3056" s="607"/>
      <c r="DDW3056" s="607"/>
      <c r="DDX3056" s="607"/>
      <c r="DDY3056" s="607"/>
      <c r="DDZ3056" s="607"/>
      <c r="DEA3056" s="607"/>
      <c r="DEB3056" s="607"/>
      <c r="DEC3056" s="607"/>
      <c r="DED3056" s="607"/>
      <c r="DEE3056" s="607"/>
      <c r="DEF3056" s="607"/>
      <c r="DEG3056" s="607"/>
      <c r="DEH3056" s="607"/>
      <c r="DEI3056" s="607"/>
      <c r="DEJ3056" s="607"/>
      <c r="DEK3056" s="607"/>
      <c r="DEL3056" s="607"/>
      <c r="DEM3056" s="607"/>
      <c r="DEN3056" s="607"/>
      <c r="DEO3056" s="607"/>
      <c r="DEP3056" s="607"/>
      <c r="DEQ3056" s="607"/>
      <c r="DER3056" s="607"/>
      <c r="DES3056" s="607"/>
      <c r="DET3056" s="607"/>
      <c r="DEU3056" s="607"/>
      <c r="DEV3056" s="607"/>
      <c r="DEW3056" s="607"/>
      <c r="DEX3056" s="607"/>
      <c r="DEY3056" s="607"/>
      <c r="DEZ3056" s="607"/>
      <c r="DFA3056" s="607"/>
      <c r="DFB3056" s="607"/>
      <c r="DFC3056" s="607"/>
      <c r="DFD3056" s="607"/>
      <c r="DFE3056" s="607"/>
      <c r="DFF3056" s="607"/>
      <c r="DFG3056" s="607"/>
      <c r="DFH3056" s="607"/>
      <c r="DFI3056" s="607"/>
      <c r="DFJ3056" s="607"/>
      <c r="DFK3056" s="607"/>
      <c r="DFL3056" s="607"/>
      <c r="DFM3056" s="607"/>
      <c r="DFN3056" s="607"/>
      <c r="DFO3056" s="607"/>
      <c r="DFP3056" s="607"/>
      <c r="DFQ3056" s="607"/>
      <c r="DFR3056" s="607"/>
      <c r="DFS3056" s="607"/>
      <c r="DFT3056" s="607"/>
      <c r="DFU3056" s="607"/>
      <c r="DFV3056" s="607"/>
      <c r="DFW3056" s="607"/>
      <c r="DFX3056" s="607"/>
      <c r="DFY3056" s="607"/>
      <c r="DFZ3056" s="607"/>
      <c r="DGA3056" s="607"/>
      <c r="DGB3056" s="607"/>
      <c r="DGC3056" s="607"/>
      <c r="DGD3056" s="607"/>
      <c r="DGE3056" s="607"/>
      <c r="DGF3056" s="607"/>
      <c r="DGG3056" s="607"/>
      <c r="DGH3056" s="607"/>
      <c r="DGI3056" s="607"/>
      <c r="DGJ3056" s="607"/>
      <c r="DGK3056" s="607"/>
      <c r="DGL3056" s="607"/>
      <c r="DGM3056" s="607"/>
      <c r="DGN3056" s="607"/>
      <c r="DGO3056" s="607"/>
      <c r="DGP3056" s="607"/>
      <c r="DGQ3056" s="607"/>
      <c r="DGR3056" s="607"/>
      <c r="DGS3056" s="607"/>
      <c r="DGT3056" s="607"/>
      <c r="DGU3056" s="607"/>
      <c r="DGV3056" s="607"/>
      <c r="DGW3056" s="607"/>
      <c r="DGX3056" s="607"/>
      <c r="DGY3056" s="607"/>
      <c r="DGZ3056" s="607"/>
      <c r="DHA3056" s="607"/>
      <c r="DHB3056" s="607"/>
      <c r="DHC3056" s="607"/>
      <c r="DHD3056" s="607"/>
      <c r="DHE3056" s="607"/>
      <c r="DHF3056" s="607"/>
      <c r="DHG3056" s="607"/>
      <c r="DHH3056" s="607"/>
      <c r="DHI3056" s="607"/>
      <c r="DHJ3056" s="607"/>
      <c r="DHK3056" s="607"/>
      <c r="DHL3056" s="607"/>
      <c r="DHM3056" s="607"/>
      <c r="DHN3056" s="607"/>
      <c r="DHO3056" s="607"/>
      <c r="DHP3056" s="607"/>
      <c r="DHQ3056" s="607"/>
      <c r="DHR3056" s="607"/>
      <c r="DHS3056" s="607"/>
      <c r="DHT3056" s="607"/>
      <c r="DHU3056" s="607"/>
      <c r="DHV3056" s="607"/>
      <c r="DHW3056" s="607"/>
      <c r="DHX3056" s="607"/>
      <c r="DHY3056" s="607"/>
      <c r="DHZ3056" s="607"/>
      <c r="DIA3056" s="607"/>
      <c r="DIB3056" s="607"/>
      <c r="DIC3056" s="607"/>
      <c r="DID3056" s="607"/>
      <c r="DIE3056" s="607"/>
      <c r="DIF3056" s="607"/>
      <c r="DIG3056" s="607"/>
      <c r="DIH3056" s="607"/>
      <c r="DII3056" s="607"/>
      <c r="DIJ3056" s="607"/>
      <c r="DIK3056" s="607"/>
      <c r="DIL3056" s="607"/>
      <c r="DIM3056" s="607"/>
      <c r="DIN3056" s="607"/>
      <c r="DIO3056" s="607"/>
      <c r="DIP3056" s="607"/>
      <c r="DIQ3056" s="607"/>
      <c r="DIR3056" s="607"/>
      <c r="DIS3056" s="607"/>
      <c r="DIT3056" s="607"/>
      <c r="DIU3056" s="607"/>
      <c r="DIV3056" s="607"/>
      <c r="DIW3056" s="607"/>
      <c r="DIX3056" s="607"/>
      <c r="DIY3056" s="607"/>
      <c r="DIZ3056" s="607"/>
      <c r="DJA3056" s="607"/>
      <c r="DJB3056" s="607"/>
      <c r="DJC3056" s="607"/>
      <c r="DJD3056" s="607"/>
      <c r="DJE3056" s="607"/>
      <c r="DJF3056" s="607"/>
      <c r="DJG3056" s="607"/>
      <c r="DJH3056" s="607"/>
      <c r="DJI3056" s="607"/>
      <c r="DJJ3056" s="607"/>
      <c r="DJK3056" s="607"/>
      <c r="DJL3056" s="607"/>
      <c r="DJM3056" s="607"/>
      <c r="DJN3056" s="607"/>
      <c r="DJO3056" s="607"/>
      <c r="DJP3056" s="607"/>
      <c r="DJQ3056" s="607"/>
      <c r="DJR3056" s="607"/>
      <c r="DJS3056" s="607"/>
      <c r="DJT3056" s="607"/>
      <c r="DJU3056" s="607"/>
      <c r="DJV3056" s="607"/>
      <c r="DJW3056" s="607"/>
      <c r="DJX3056" s="607"/>
      <c r="DJY3056" s="607"/>
      <c r="DJZ3056" s="607"/>
      <c r="DKA3056" s="607"/>
      <c r="DKB3056" s="607"/>
      <c r="DKC3056" s="607"/>
      <c r="DKD3056" s="607"/>
      <c r="DKE3056" s="607"/>
      <c r="DKF3056" s="607"/>
      <c r="DKG3056" s="607"/>
      <c r="DKH3056" s="607"/>
      <c r="DKI3056" s="607"/>
      <c r="DKJ3056" s="607"/>
      <c r="DKK3056" s="607"/>
      <c r="DKL3056" s="607"/>
      <c r="DKM3056" s="607"/>
      <c r="DKN3056" s="607"/>
      <c r="DKO3056" s="607"/>
      <c r="DKP3056" s="607"/>
      <c r="DKQ3056" s="607"/>
      <c r="DKR3056" s="607"/>
      <c r="DKS3056" s="607"/>
      <c r="DKT3056" s="607"/>
      <c r="DKU3056" s="607"/>
      <c r="DKV3056" s="607"/>
      <c r="DKW3056" s="607"/>
      <c r="DKX3056" s="607"/>
      <c r="DKY3056" s="607"/>
      <c r="DKZ3056" s="607"/>
      <c r="DLA3056" s="607"/>
      <c r="DLB3056" s="607"/>
      <c r="DLC3056" s="607"/>
      <c r="DLD3056" s="607"/>
      <c r="DLE3056" s="607"/>
      <c r="DLF3056" s="607"/>
      <c r="DLG3056" s="607"/>
      <c r="DLH3056" s="607"/>
      <c r="DLI3056" s="607"/>
      <c r="DLJ3056" s="607"/>
      <c r="DLK3056" s="607"/>
      <c r="DLL3056" s="607"/>
      <c r="DLM3056" s="607"/>
      <c r="DLN3056" s="607"/>
      <c r="DLO3056" s="607"/>
      <c r="DLP3056" s="607"/>
      <c r="DLQ3056" s="607"/>
      <c r="DLR3056" s="607"/>
      <c r="DLS3056" s="607"/>
      <c r="DLT3056" s="607"/>
      <c r="DLU3056" s="607"/>
      <c r="DLV3056" s="607"/>
      <c r="DLW3056" s="607"/>
      <c r="DLX3056" s="607"/>
      <c r="DLY3056" s="607"/>
      <c r="DLZ3056" s="607"/>
      <c r="DMA3056" s="607"/>
      <c r="DMB3056" s="607"/>
      <c r="DMC3056" s="607"/>
      <c r="DMD3056" s="607"/>
      <c r="DME3056" s="607"/>
      <c r="DMF3056" s="607"/>
      <c r="DMG3056" s="607"/>
      <c r="DMH3056" s="607"/>
      <c r="DMI3056" s="607"/>
      <c r="DMJ3056" s="607"/>
      <c r="DMK3056" s="607"/>
      <c r="DML3056" s="607"/>
      <c r="DMM3056" s="607"/>
      <c r="DMN3056" s="607"/>
      <c r="DMO3056" s="607"/>
      <c r="DMP3056" s="607"/>
      <c r="DMQ3056" s="607"/>
      <c r="DMR3056" s="607"/>
      <c r="DMS3056" s="607"/>
      <c r="DMT3056" s="607"/>
      <c r="DMU3056" s="607"/>
      <c r="DMV3056" s="607"/>
      <c r="DMW3056" s="607"/>
      <c r="DMX3056" s="607"/>
      <c r="DMY3056" s="607"/>
      <c r="DMZ3056" s="607"/>
      <c r="DNA3056" s="607"/>
      <c r="DNB3056" s="607"/>
      <c r="DNC3056" s="607"/>
      <c r="DND3056" s="607"/>
      <c r="DNE3056" s="607"/>
      <c r="DNF3056" s="607"/>
      <c r="DNG3056" s="607"/>
      <c r="DNH3056" s="607"/>
      <c r="DNI3056" s="607"/>
      <c r="DNJ3056" s="607"/>
      <c r="DNK3056" s="607"/>
      <c r="DNL3056" s="607"/>
      <c r="DNM3056" s="607"/>
      <c r="DNN3056" s="607"/>
      <c r="DNO3056" s="607"/>
      <c r="DNP3056" s="607"/>
      <c r="DNQ3056" s="607"/>
      <c r="DNR3056" s="607"/>
      <c r="DNS3056" s="607"/>
      <c r="DNT3056" s="607"/>
      <c r="DNU3056" s="607"/>
      <c r="DNV3056" s="607"/>
      <c r="DNW3056" s="607"/>
      <c r="DNX3056" s="607"/>
      <c r="DNY3056" s="607"/>
      <c r="DNZ3056" s="607"/>
      <c r="DOA3056" s="607"/>
      <c r="DOB3056" s="607"/>
      <c r="DOC3056" s="607"/>
      <c r="DOD3056" s="607"/>
      <c r="DOE3056" s="607"/>
      <c r="DOF3056" s="607"/>
      <c r="DOG3056" s="607"/>
      <c r="DOH3056" s="607"/>
      <c r="DOI3056" s="607"/>
      <c r="DOJ3056" s="607"/>
      <c r="DOK3056" s="607"/>
      <c r="DOL3056" s="607"/>
      <c r="DOM3056" s="607"/>
      <c r="DON3056" s="607"/>
      <c r="DOO3056" s="607"/>
      <c r="DOP3056" s="607"/>
      <c r="DOQ3056" s="607"/>
      <c r="DOR3056" s="607"/>
      <c r="DOS3056" s="607"/>
      <c r="DOT3056" s="607"/>
      <c r="DOU3056" s="607"/>
      <c r="DOV3056" s="607"/>
      <c r="DOW3056" s="607"/>
      <c r="DOX3056" s="607"/>
      <c r="DOY3056" s="607"/>
      <c r="DOZ3056" s="607"/>
      <c r="DPA3056" s="607"/>
      <c r="DPB3056" s="607"/>
      <c r="DPC3056" s="607"/>
      <c r="DPD3056" s="607"/>
      <c r="DPE3056" s="607"/>
      <c r="DPF3056" s="607"/>
      <c r="DPG3056" s="607"/>
      <c r="DPH3056" s="607"/>
      <c r="DPI3056" s="607"/>
      <c r="DPJ3056" s="607"/>
      <c r="DPK3056" s="607"/>
      <c r="DPL3056" s="607"/>
      <c r="DPM3056" s="607"/>
      <c r="DPN3056" s="607"/>
      <c r="DPO3056" s="607"/>
      <c r="DPP3056" s="607"/>
      <c r="DPQ3056" s="607"/>
      <c r="DPR3056" s="607"/>
      <c r="DPS3056" s="607"/>
      <c r="DPT3056" s="607"/>
      <c r="DPU3056" s="607"/>
      <c r="DPV3056" s="607"/>
      <c r="DPW3056" s="607"/>
      <c r="DPX3056" s="607"/>
      <c r="DPY3056" s="607"/>
      <c r="DPZ3056" s="607"/>
      <c r="DQA3056" s="607"/>
      <c r="DQB3056" s="607"/>
      <c r="DQC3056" s="607"/>
      <c r="DQD3056" s="607"/>
      <c r="DQE3056" s="607"/>
      <c r="DQF3056" s="607"/>
      <c r="DQG3056" s="607"/>
      <c r="DQH3056" s="607"/>
      <c r="DQI3056" s="607"/>
      <c r="DQJ3056" s="607"/>
      <c r="DQK3056" s="607"/>
      <c r="DQL3056" s="607"/>
      <c r="DQM3056" s="607"/>
      <c r="DQN3056" s="607"/>
      <c r="DQO3056" s="607"/>
      <c r="DQP3056" s="607"/>
      <c r="DQQ3056" s="607"/>
      <c r="DQR3056" s="607"/>
      <c r="DQS3056" s="607"/>
      <c r="DQT3056" s="607"/>
      <c r="DQU3056" s="607"/>
      <c r="DQV3056" s="607"/>
      <c r="DQW3056" s="607"/>
      <c r="DQX3056" s="607"/>
      <c r="DQY3056" s="607"/>
      <c r="DQZ3056" s="607"/>
      <c r="DRA3056" s="607"/>
      <c r="DRB3056" s="607"/>
      <c r="DRC3056" s="607"/>
      <c r="DRD3056" s="607"/>
      <c r="DRE3056" s="607"/>
      <c r="DRF3056" s="607"/>
      <c r="DRG3056" s="607"/>
      <c r="DRH3056" s="607"/>
      <c r="DRI3056" s="607"/>
      <c r="DRJ3056" s="607"/>
      <c r="DRK3056" s="607"/>
      <c r="DRL3056" s="607"/>
      <c r="DRM3056" s="607"/>
      <c r="DRN3056" s="607"/>
      <c r="DRO3056" s="607"/>
      <c r="DRP3056" s="607"/>
      <c r="DRQ3056" s="607"/>
      <c r="DRR3056" s="607"/>
      <c r="DRS3056" s="607"/>
      <c r="DRT3056" s="607"/>
      <c r="DRU3056" s="607"/>
      <c r="DRV3056" s="607"/>
      <c r="DRW3056" s="607"/>
      <c r="DRX3056" s="607"/>
      <c r="DRY3056" s="607"/>
      <c r="DRZ3056" s="607"/>
      <c r="DSA3056" s="607"/>
      <c r="DSB3056" s="607"/>
      <c r="DSC3056" s="607"/>
      <c r="DSD3056" s="607"/>
      <c r="DSE3056" s="607"/>
      <c r="DSF3056" s="607"/>
      <c r="DSG3056" s="607"/>
      <c r="DSH3056" s="607"/>
      <c r="DSI3056" s="607"/>
      <c r="DSJ3056" s="607"/>
      <c r="DSK3056" s="607"/>
      <c r="DSL3056" s="607"/>
      <c r="DSM3056" s="607"/>
      <c r="DSN3056" s="607"/>
      <c r="DSO3056" s="607"/>
      <c r="DSP3056" s="607"/>
      <c r="DSQ3056" s="607"/>
      <c r="DSR3056" s="607"/>
      <c r="DSS3056" s="607"/>
      <c r="DST3056" s="607"/>
      <c r="DSU3056" s="607"/>
      <c r="DSV3056" s="607"/>
      <c r="DSW3056" s="607"/>
      <c r="DSX3056" s="607"/>
      <c r="DSY3056" s="607"/>
      <c r="DSZ3056" s="607"/>
      <c r="DTA3056" s="607"/>
      <c r="DTB3056" s="607"/>
      <c r="DTC3056" s="607"/>
      <c r="DTD3056" s="607"/>
      <c r="DTE3056" s="607"/>
      <c r="DTF3056" s="607"/>
      <c r="DTG3056" s="607"/>
      <c r="DTH3056" s="607"/>
      <c r="DTI3056" s="607"/>
      <c r="DTJ3056" s="607"/>
      <c r="DTK3056" s="607"/>
      <c r="DTL3056" s="607"/>
      <c r="DTM3056" s="607"/>
      <c r="DTN3056" s="607"/>
      <c r="DTO3056" s="607"/>
      <c r="DTP3056" s="607"/>
      <c r="DTQ3056" s="607"/>
      <c r="DTR3056" s="607"/>
      <c r="DTS3056" s="607"/>
      <c r="DTT3056" s="607"/>
      <c r="DTU3056" s="607"/>
      <c r="DTV3056" s="607"/>
      <c r="DTW3056" s="607"/>
      <c r="DTX3056" s="607"/>
      <c r="DTY3056" s="607"/>
      <c r="DTZ3056" s="607"/>
      <c r="DUA3056" s="607"/>
      <c r="DUB3056" s="607"/>
      <c r="DUC3056" s="607"/>
      <c r="DUD3056" s="607"/>
      <c r="DUE3056" s="607"/>
      <c r="DUF3056" s="607"/>
      <c r="DUG3056" s="607"/>
      <c r="DUH3056" s="607"/>
      <c r="DUI3056" s="607"/>
      <c r="DUJ3056" s="607"/>
      <c r="DUK3056" s="607"/>
      <c r="DUL3056" s="607"/>
      <c r="DUM3056" s="607"/>
      <c r="DUN3056" s="607"/>
      <c r="DUO3056" s="607"/>
      <c r="DUP3056" s="607"/>
      <c r="DUQ3056" s="607"/>
      <c r="DUR3056" s="607"/>
      <c r="DUS3056" s="607"/>
      <c r="DUT3056" s="607"/>
      <c r="DUU3056" s="607"/>
      <c r="DUV3056" s="607"/>
      <c r="DUW3056" s="607"/>
      <c r="DUX3056" s="607"/>
      <c r="DUY3056" s="607"/>
      <c r="DUZ3056" s="607"/>
      <c r="DVA3056" s="607"/>
      <c r="DVB3056" s="607"/>
      <c r="DVC3056" s="607"/>
      <c r="DVD3056" s="607"/>
      <c r="DVE3056" s="607"/>
      <c r="DVF3056" s="607"/>
      <c r="DVG3056" s="607"/>
      <c r="DVH3056" s="607"/>
      <c r="DVI3056" s="607"/>
      <c r="DVJ3056" s="607"/>
      <c r="DVK3056" s="607"/>
      <c r="DVL3056" s="607"/>
      <c r="DVM3056" s="607"/>
      <c r="DVN3056" s="607"/>
      <c r="DVO3056" s="607"/>
      <c r="DVP3056" s="607"/>
      <c r="DVQ3056" s="607"/>
      <c r="DVR3056" s="607"/>
      <c r="DVS3056" s="607"/>
      <c r="DVT3056" s="607"/>
      <c r="DVU3056" s="607"/>
      <c r="DVV3056" s="607"/>
      <c r="DVW3056" s="607"/>
      <c r="DVX3056" s="607"/>
      <c r="DVY3056" s="607"/>
      <c r="DVZ3056" s="607"/>
      <c r="DWA3056" s="607"/>
      <c r="DWB3056" s="607"/>
      <c r="DWC3056" s="607"/>
      <c r="DWD3056" s="607"/>
      <c r="DWE3056" s="607"/>
      <c r="DWF3056" s="607"/>
      <c r="DWG3056" s="607"/>
      <c r="DWH3056" s="607"/>
      <c r="DWI3056" s="607"/>
      <c r="DWJ3056" s="607"/>
      <c r="DWK3056" s="607"/>
      <c r="DWL3056" s="607"/>
      <c r="DWM3056" s="607"/>
      <c r="DWN3056" s="607"/>
      <c r="DWO3056" s="607"/>
      <c r="DWP3056" s="607"/>
      <c r="DWQ3056" s="607"/>
      <c r="DWR3056" s="607"/>
      <c r="DWS3056" s="607"/>
      <c r="DWT3056" s="607"/>
      <c r="DWU3056" s="607"/>
      <c r="DWV3056" s="607"/>
      <c r="DWW3056" s="607"/>
      <c r="DWX3056" s="607"/>
      <c r="DWY3056" s="607"/>
      <c r="DWZ3056" s="607"/>
      <c r="DXA3056" s="607"/>
      <c r="DXB3056" s="607"/>
      <c r="DXC3056" s="607"/>
      <c r="DXD3056" s="607"/>
      <c r="DXE3056" s="607"/>
      <c r="DXF3056" s="607"/>
      <c r="DXG3056" s="607"/>
      <c r="DXH3056" s="607"/>
      <c r="DXI3056" s="607"/>
      <c r="DXJ3056" s="607"/>
      <c r="DXK3056" s="607"/>
      <c r="DXL3056" s="607"/>
      <c r="DXM3056" s="607"/>
      <c r="DXN3056" s="607"/>
      <c r="DXO3056" s="607"/>
      <c r="DXP3056" s="607"/>
      <c r="DXQ3056" s="607"/>
      <c r="DXR3056" s="607"/>
      <c r="DXS3056" s="607"/>
      <c r="DXT3056" s="607"/>
      <c r="DXU3056" s="607"/>
      <c r="DXV3056" s="607"/>
      <c r="DXW3056" s="607"/>
      <c r="DXX3056" s="607"/>
      <c r="DXY3056" s="607"/>
      <c r="DXZ3056" s="607"/>
      <c r="DYA3056" s="607"/>
      <c r="DYB3056" s="607"/>
      <c r="DYC3056" s="607"/>
      <c r="DYD3056" s="607"/>
      <c r="DYE3056" s="607"/>
      <c r="DYF3056" s="607"/>
      <c r="DYG3056" s="607"/>
      <c r="DYH3056" s="607"/>
      <c r="DYI3056" s="607"/>
      <c r="DYJ3056" s="607"/>
      <c r="DYK3056" s="607"/>
      <c r="DYL3056" s="607"/>
      <c r="DYM3056" s="607"/>
      <c r="DYN3056" s="607"/>
      <c r="DYO3056" s="607"/>
      <c r="DYP3056" s="607"/>
      <c r="DYQ3056" s="607"/>
      <c r="DYR3056" s="607"/>
      <c r="DYS3056" s="607"/>
      <c r="DYT3056" s="607"/>
      <c r="DYU3056" s="607"/>
      <c r="DYV3056" s="607"/>
      <c r="DYW3056" s="607"/>
      <c r="DYX3056" s="607"/>
      <c r="DYY3056" s="607"/>
      <c r="DYZ3056" s="607"/>
      <c r="DZA3056" s="607"/>
      <c r="DZB3056" s="607"/>
      <c r="DZC3056" s="607"/>
      <c r="DZD3056" s="607"/>
      <c r="DZE3056" s="607"/>
      <c r="DZF3056" s="607"/>
      <c r="DZG3056" s="607"/>
      <c r="DZH3056" s="607"/>
      <c r="DZI3056" s="607"/>
      <c r="DZJ3056" s="607"/>
      <c r="DZK3056" s="607"/>
      <c r="DZL3056" s="607"/>
      <c r="DZM3056" s="607"/>
      <c r="DZN3056" s="607"/>
      <c r="DZO3056" s="607"/>
      <c r="DZP3056" s="607"/>
      <c r="DZQ3056" s="607"/>
      <c r="DZR3056" s="607"/>
      <c r="DZS3056" s="607"/>
      <c r="DZT3056" s="607"/>
      <c r="DZU3056" s="607"/>
      <c r="DZV3056" s="607"/>
      <c r="DZW3056" s="607"/>
      <c r="DZX3056" s="607"/>
      <c r="DZY3056" s="607"/>
      <c r="DZZ3056" s="607"/>
      <c r="EAA3056" s="607"/>
      <c r="EAB3056" s="607"/>
      <c r="EAC3056" s="607"/>
      <c r="EAD3056" s="607"/>
      <c r="EAE3056" s="607"/>
      <c r="EAF3056" s="607"/>
      <c r="EAG3056" s="607"/>
      <c r="EAH3056" s="607"/>
      <c r="EAI3056" s="607"/>
      <c r="EAJ3056" s="607"/>
      <c r="EAK3056" s="607"/>
      <c r="EAL3056" s="607"/>
      <c r="EAM3056" s="607"/>
      <c r="EAN3056" s="607"/>
      <c r="EAO3056" s="607"/>
      <c r="EAP3056" s="607"/>
      <c r="EAQ3056" s="607"/>
      <c r="EAR3056" s="607"/>
      <c r="EAS3056" s="607"/>
      <c r="EAT3056" s="607"/>
      <c r="EAU3056" s="607"/>
      <c r="EAV3056" s="607"/>
      <c r="EAW3056" s="607"/>
      <c r="EAX3056" s="607"/>
      <c r="EAY3056" s="607"/>
      <c r="EAZ3056" s="607"/>
      <c r="EBA3056" s="607"/>
      <c r="EBB3056" s="607"/>
      <c r="EBC3056" s="607"/>
      <c r="EBD3056" s="607"/>
      <c r="EBE3056" s="607"/>
      <c r="EBF3056" s="607"/>
      <c r="EBG3056" s="607"/>
      <c r="EBH3056" s="607"/>
      <c r="EBI3056" s="607"/>
      <c r="EBJ3056" s="607"/>
      <c r="EBK3056" s="607"/>
      <c r="EBL3056" s="607"/>
      <c r="EBM3056" s="607"/>
      <c r="EBN3056" s="607"/>
      <c r="EBO3056" s="607"/>
      <c r="EBP3056" s="607"/>
      <c r="EBQ3056" s="607"/>
      <c r="EBR3056" s="607"/>
      <c r="EBS3056" s="607"/>
      <c r="EBT3056" s="607"/>
      <c r="EBU3056" s="607"/>
      <c r="EBV3056" s="607"/>
      <c r="EBW3056" s="607"/>
      <c r="EBX3056" s="607"/>
      <c r="EBY3056" s="607"/>
      <c r="EBZ3056" s="607"/>
      <c r="ECA3056" s="607"/>
      <c r="ECB3056" s="607"/>
      <c r="ECC3056" s="607"/>
      <c r="ECD3056" s="607"/>
      <c r="ECE3056" s="607"/>
      <c r="ECF3056" s="607"/>
      <c r="ECG3056" s="607"/>
      <c r="ECH3056" s="607"/>
      <c r="ECI3056" s="607"/>
      <c r="ECJ3056" s="607"/>
      <c r="ECK3056" s="607"/>
      <c r="ECL3056" s="607"/>
      <c r="ECM3056" s="607"/>
      <c r="ECN3056" s="607"/>
      <c r="ECO3056" s="607"/>
      <c r="ECP3056" s="607"/>
      <c r="ECQ3056" s="607"/>
      <c r="ECR3056" s="607"/>
      <c r="ECS3056" s="607"/>
      <c r="ECT3056" s="607"/>
      <c r="ECU3056" s="607"/>
      <c r="ECV3056" s="607"/>
      <c r="ECW3056" s="607"/>
      <c r="ECX3056" s="607"/>
      <c r="ECY3056" s="607"/>
      <c r="ECZ3056" s="607"/>
      <c r="EDA3056" s="607"/>
      <c r="EDB3056" s="607"/>
      <c r="EDC3056" s="607"/>
      <c r="EDD3056" s="607"/>
      <c r="EDE3056" s="607"/>
      <c r="EDF3056" s="607"/>
      <c r="EDG3056" s="607"/>
      <c r="EDH3056" s="607"/>
      <c r="EDI3056" s="607"/>
      <c r="EDJ3056" s="607"/>
      <c r="EDK3056" s="607"/>
      <c r="EDL3056" s="607"/>
      <c r="EDM3056" s="607"/>
      <c r="EDN3056" s="607"/>
      <c r="EDO3056" s="607"/>
      <c r="EDP3056" s="607"/>
      <c r="EDQ3056" s="607"/>
      <c r="EDR3056" s="607"/>
      <c r="EDS3056" s="607"/>
      <c r="EDT3056" s="607"/>
      <c r="EDU3056" s="607"/>
      <c r="EDV3056" s="607"/>
      <c r="EDW3056" s="607"/>
      <c r="EDX3056" s="607"/>
      <c r="EDY3056" s="607"/>
      <c r="EDZ3056" s="607"/>
      <c r="EEA3056" s="607"/>
      <c r="EEB3056" s="607"/>
      <c r="EEC3056" s="607"/>
      <c r="EED3056" s="607"/>
      <c r="EEE3056" s="607"/>
      <c r="EEF3056" s="607"/>
      <c r="EEG3056" s="607"/>
      <c r="EEH3056" s="607"/>
      <c r="EEI3056" s="607"/>
      <c r="EEJ3056" s="607"/>
      <c r="EEK3056" s="607"/>
      <c r="EEL3056" s="607"/>
      <c r="EEM3056" s="607"/>
      <c r="EEN3056" s="607"/>
      <c r="EEO3056" s="607"/>
      <c r="EEP3056" s="607"/>
      <c r="EEQ3056" s="607"/>
      <c r="EER3056" s="607"/>
      <c r="EES3056" s="607"/>
      <c r="EET3056" s="607"/>
      <c r="EEU3056" s="607"/>
      <c r="EEV3056" s="607"/>
      <c r="EEW3056" s="607"/>
      <c r="EEX3056" s="607"/>
      <c r="EEY3056" s="607"/>
      <c r="EEZ3056" s="607"/>
      <c r="EFA3056" s="607"/>
      <c r="EFB3056" s="607"/>
      <c r="EFC3056" s="607"/>
      <c r="EFD3056" s="607"/>
      <c r="EFE3056" s="607"/>
      <c r="EFF3056" s="607"/>
      <c r="EFG3056" s="607"/>
      <c r="EFH3056" s="607"/>
      <c r="EFI3056" s="607"/>
      <c r="EFJ3056" s="607"/>
      <c r="EFK3056" s="607"/>
      <c r="EFL3056" s="607"/>
      <c r="EFM3056" s="607"/>
      <c r="EFN3056" s="607"/>
      <c r="EFO3056" s="607"/>
      <c r="EFP3056" s="607"/>
      <c r="EFQ3056" s="607"/>
      <c r="EFR3056" s="607"/>
      <c r="EFS3056" s="607"/>
      <c r="EFT3056" s="607"/>
      <c r="EFU3056" s="607"/>
      <c r="EFV3056" s="607"/>
      <c r="EFW3056" s="607"/>
      <c r="EFX3056" s="607"/>
      <c r="EFY3056" s="607"/>
      <c r="EFZ3056" s="607"/>
      <c r="EGA3056" s="607"/>
      <c r="EGB3056" s="607"/>
      <c r="EGC3056" s="607"/>
      <c r="EGD3056" s="607"/>
      <c r="EGE3056" s="607"/>
      <c r="EGF3056" s="607"/>
      <c r="EGG3056" s="607"/>
      <c r="EGH3056" s="607"/>
      <c r="EGI3056" s="607"/>
      <c r="EGJ3056" s="607"/>
      <c r="EGK3056" s="607"/>
      <c r="EGL3056" s="607"/>
      <c r="EGM3056" s="607"/>
      <c r="EGN3056" s="607"/>
      <c r="EGO3056" s="607"/>
      <c r="EGP3056" s="607"/>
      <c r="EGQ3056" s="607"/>
      <c r="EGR3056" s="607"/>
      <c r="EGS3056" s="607"/>
      <c r="EGT3056" s="607"/>
      <c r="EGU3056" s="607"/>
      <c r="EGV3056" s="607"/>
      <c r="EGW3056" s="607"/>
      <c r="EGX3056" s="607"/>
      <c r="EGY3056" s="607"/>
      <c r="EGZ3056" s="607"/>
      <c r="EHA3056" s="607"/>
      <c r="EHB3056" s="607"/>
      <c r="EHC3056" s="607"/>
      <c r="EHD3056" s="607"/>
      <c r="EHE3056" s="607"/>
      <c r="EHF3056" s="607"/>
      <c r="EHG3056" s="607"/>
      <c r="EHH3056" s="607"/>
      <c r="EHI3056" s="607"/>
      <c r="EHJ3056" s="607"/>
      <c r="EHK3056" s="607"/>
      <c r="EHL3056" s="607"/>
      <c r="EHM3056" s="607"/>
      <c r="EHN3056" s="607"/>
      <c r="EHO3056" s="607"/>
      <c r="EHP3056" s="607"/>
      <c r="EHQ3056" s="607"/>
      <c r="EHR3056" s="607"/>
      <c r="EHS3056" s="607"/>
      <c r="EHT3056" s="607"/>
      <c r="EHU3056" s="607"/>
      <c r="EHV3056" s="607"/>
      <c r="EHW3056" s="607"/>
      <c r="EHX3056" s="607"/>
      <c r="EHY3056" s="607"/>
      <c r="EHZ3056" s="607"/>
      <c r="EIA3056" s="607"/>
      <c r="EIB3056" s="607"/>
      <c r="EIC3056" s="607"/>
      <c r="EID3056" s="607"/>
      <c r="EIE3056" s="607"/>
      <c r="EIF3056" s="607"/>
      <c r="EIG3056" s="607"/>
      <c r="EIH3056" s="607"/>
      <c r="EII3056" s="607"/>
      <c r="EIJ3056" s="607"/>
      <c r="EIK3056" s="607"/>
      <c r="EIL3056" s="607"/>
      <c r="EIM3056" s="607"/>
      <c r="EIN3056" s="607"/>
      <c r="EIO3056" s="607"/>
      <c r="EIP3056" s="607"/>
      <c r="EIQ3056" s="607"/>
      <c r="EIR3056" s="607"/>
      <c r="EIS3056" s="607"/>
      <c r="EIT3056" s="607"/>
      <c r="EIU3056" s="607"/>
      <c r="EIV3056" s="607"/>
      <c r="EIW3056" s="607"/>
      <c r="EIX3056" s="607"/>
      <c r="EIY3056" s="607"/>
      <c r="EIZ3056" s="607"/>
      <c r="EJA3056" s="607"/>
      <c r="EJB3056" s="607"/>
      <c r="EJC3056" s="607"/>
      <c r="EJD3056" s="607"/>
      <c r="EJE3056" s="607"/>
      <c r="EJF3056" s="607"/>
      <c r="EJG3056" s="607"/>
      <c r="EJH3056" s="607"/>
      <c r="EJI3056" s="607"/>
      <c r="EJJ3056" s="607"/>
      <c r="EJK3056" s="607"/>
      <c r="EJL3056" s="607"/>
      <c r="EJM3056" s="607"/>
      <c r="EJN3056" s="607"/>
      <c r="EJO3056" s="607"/>
      <c r="EJP3056" s="607"/>
      <c r="EJQ3056" s="607"/>
      <c r="EJR3056" s="607"/>
      <c r="EJS3056" s="607"/>
      <c r="EJT3056" s="607"/>
      <c r="EJU3056" s="607"/>
      <c r="EJV3056" s="607"/>
      <c r="EJW3056" s="607"/>
      <c r="EJX3056" s="607"/>
      <c r="EJY3056" s="607"/>
      <c r="EJZ3056" s="607"/>
      <c r="EKA3056" s="607"/>
      <c r="EKB3056" s="607"/>
      <c r="EKC3056" s="607"/>
      <c r="EKD3056" s="607"/>
      <c r="EKE3056" s="607"/>
      <c r="EKF3056" s="607"/>
      <c r="EKG3056" s="607"/>
      <c r="EKH3056" s="607"/>
      <c r="EKI3056" s="607"/>
      <c r="EKJ3056" s="607"/>
      <c r="EKK3056" s="607"/>
      <c r="EKL3056" s="607"/>
      <c r="EKM3056" s="607"/>
      <c r="EKN3056" s="607"/>
      <c r="EKO3056" s="607"/>
      <c r="EKP3056" s="607"/>
      <c r="EKQ3056" s="607"/>
      <c r="EKR3056" s="607"/>
      <c r="EKS3056" s="607"/>
      <c r="EKT3056" s="607"/>
      <c r="EKU3056" s="607"/>
      <c r="EKV3056" s="607"/>
      <c r="EKW3056" s="607"/>
      <c r="EKX3056" s="607"/>
      <c r="EKY3056" s="607"/>
      <c r="EKZ3056" s="607"/>
      <c r="ELA3056" s="607"/>
      <c r="ELB3056" s="607"/>
      <c r="ELC3056" s="607"/>
      <c r="ELD3056" s="607"/>
      <c r="ELE3056" s="607"/>
      <c r="ELF3056" s="607"/>
      <c r="ELG3056" s="607"/>
      <c r="ELH3056" s="607"/>
      <c r="ELI3056" s="607"/>
      <c r="ELJ3056" s="607"/>
      <c r="ELK3056" s="607"/>
      <c r="ELL3056" s="607"/>
      <c r="ELM3056" s="607"/>
      <c r="ELN3056" s="607"/>
      <c r="ELO3056" s="607"/>
      <c r="ELP3056" s="607"/>
      <c r="ELQ3056" s="607"/>
      <c r="ELR3056" s="607"/>
      <c r="ELS3056" s="607"/>
      <c r="ELT3056" s="607"/>
      <c r="ELU3056" s="607"/>
      <c r="ELV3056" s="607"/>
      <c r="ELW3056" s="607"/>
      <c r="ELX3056" s="607"/>
      <c r="ELY3056" s="607"/>
      <c r="ELZ3056" s="607"/>
      <c r="EMA3056" s="607"/>
      <c r="EMB3056" s="607"/>
      <c r="EMC3056" s="607"/>
      <c r="EMD3056" s="607"/>
      <c r="EME3056" s="607"/>
      <c r="EMF3056" s="607"/>
      <c r="EMG3056" s="607"/>
      <c r="EMH3056" s="607"/>
      <c r="EMI3056" s="607"/>
      <c r="EMJ3056" s="607"/>
      <c r="EMK3056" s="607"/>
      <c r="EML3056" s="607"/>
      <c r="EMM3056" s="607"/>
      <c r="EMN3056" s="607"/>
      <c r="EMO3056" s="607"/>
      <c r="EMP3056" s="607"/>
      <c r="EMQ3056" s="607"/>
      <c r="EMR3056" s="607"/>
      <c r="EMS3056" s="607"/>
      <c r="EMT3056" s="607"/>
      <c r="EMU3056" s="607"/>
      <c r="EMV3056" s="607"/>
      <c r="EMW3056" s="607"/>
      <c r="EMX3056" s="607"/>
      <c r="EMY3056" s="607"/>
      <c r="EMZ3056" s="607"/>
      <c r="ENA3056" s="607"/>
      <c r="ENB3056" s="607"/>
      <c r="ENC3056" s="607"/>
      <c r="END3056" s="607"/>
      <c r="ENE3056" s="607"/>
      <c r="ENF3056" s="607"/>
      <c r="ENG3056" s="607"/>
      <c r="ENH3056" s="607"/>
      <c r="ENI3056" s="607"/>
      <c r="ENJ3056" s="607"/>
      <c r="ENK3056" s="607"/>
      <c r="ENL3056" s="607"/>
      <c r="ENM3056" s="607"/>
      <c r="ENN3056" s="607"/>
      <c r="ENO3056" s="607"/>
      <c r="ENP3056" s="607"/>
      <c r="ENQ3056" s="607"/>
      <c r="ENR3056" s="607"/>
      <c r="ENS3056" s="607"/>
      <c r="ENT3056" s="607"/>
      <c r="ENU3056" s="607"/>
      <c r="ENV3056" s="607"/>
      <c r="ENW3056" s="607"/>
      <c r="ENX3056" s="607"/>
      <c r="ENY3056" s="607"/>
      <c r="ENZ3056" s="607"/>
      <c r="EOA3056" s="607"/>
      <c r="EOB3056" s="607"/>
      <c r="EOC3056" s="607"/>
      <c r="EOD3056" s="607"/>
      <c r="EOE3056" s="607"/>
      <c r="EOF3056" s="607"/>
      <c r="EOG3056" s="607"/>
      <c r="EOH3056" s="607"/>
      <c r="EOI3056" s="607"/>
      <c r="EOJ3056" s="607"/>
      <c r="EOK3056" s="607"/>
      <c r="EOL3056" s="607"/>
      <c r="EOM3056" s="607"/>
      <c r="EON3056" s="607"/>
      <c r="EOO3056" s="607"/>
      <c r="EOP3056" s="607"/>
      <c r="EOQ3056" s="607"/>
      <c r="EOR3056" s="607"/>
      <c r="EOS3056" s="607"/>
      <c r="EOT3056" s="607"/>
      <c r="EOU3056" s="607"/>
      <c r="EOV3056" s="607"/>
      <c r="EOW3056" s="607"/>
      <c r="EOX3056" s="607"/>
      <c r="EOY3056" s="607"/>
      <c r="EOZ3056" s="607"/>
      <c r="EPA3056" s="607"/>
      <c r="EPB3056" s="607"/>
      <c r="EPC3056" s="607"/>
      <c r="EPD3056" s="607"/>
      <c r="EPE3056" s="607"/>
      <c r="EPF3056" s="607"/>
      <c r="EPG3056" s="607"/>
      <c r="EPH3056" s="607"/>
      <c r="EPI3056" s="607"/>
      <c r="EPJ3056" s="607"/>
      <c r="EPK3056" s="607"/>
      <c r="EPL3056" s="607"/>
      <c r="EPM3056" s="607"/>
      <c r="EPN3056" s="607"/>
      <c r="EPO3056" s="607"/>
      <c r="EPP3056" s="607"/>
      <c r="EPQ3056" s="607"/>
      <c r="EPR3056" s="607"/>
      <c r="EPS3056" s="607"/>
      <c r="EPT3056" s="607"/>
      <c r="EPU3056" s="607"/>
      <c r="EPV3056" s="607"/>
      <c r="EPW3056" s="607"/>
      <c r="EPX3056" s="607"/>
      <c r="EPY3056" s="607"/>
      <c r="EPZ3056" s="607"/>
      <c r="EQA3056" s="607"/>
      <c r="EQB3056" s="607"/>
      <c r="EQC3056" s="607"/>
      <c r="EQD3056" s="607"/>
      <c r="EQE3056" s="607"/>
      <c r="EQF3056" s="607"/>
      <c r="EQG3056" s="607"/>
      <c r="EQH3056" s="607"/>
      <c r="EQI3056" s="607"/>
      <c r="EQJ3056" s="607"/>
      <c r="EQK3056" s="607"/>
      <c r="EQL3056" s="607"/>
      <c r="EQM3056" s="607"/>
      <c r="EQN3056" s="607"/>
      <c r="EQO3056" s="607"/>
      <c r="EQP3056" s="607"/>
      <c r="EQQ3056" s="607"/>
      <c r="EQR3056" s="607"/>
      <c r="EQS3056" s="607"/>
      <c r="EQT3056" s="607"/>
      <c r="EQU3056" s="607"/>
      <c r="EQV3056" s="607"/>
      <c r="EQW3056" s="607"/>
      <c r="EQX3056" s="607"/>
      <c r="EQY3056" s="607"/>
      <c r="EQZ3056" s="607"/>
      <c r="ERA3056" s="607"/>
      <c r="ERB3056" s="607"/>
      <c r="ERC3056" s="607"/>
      <c r="ERD3056" s="607"/>
      <c r="ERE3056" s="607"/>
      <c r="ERF3056" s="607"/>
      <c r="ERG3056" s="607"/>
      <c r="ERH3056" s="607"/>
      <c r="ERI3056" s="607"/>
      <c r="ERJ3056" s="607"/>
      <c r="ERK3056" s="607"/>
      <c r="ERL3056" s="607"/>
      <c r="ERM3056" s="607"/>
      <c r="ERN3056" s="607"/>
      <c r="ERO3056" s="607"/>
      <c r="ERP3056" s="607"/>
      <c r="ERQ3056" s="607"/>
      <c r="ERR3056" s="607"/>
      <c r="ERS3056" s="607"/>
      <c r="ERT3056" s="607"/>
      <c r="ERU3056" s="607"/>
      <c r="ERV3056" s="607"/>
      <c r="ERW3056" s="607"/>
      <c r="ERX3056" s="607"/>
      <c r="ERY3056" s="607"/>
      <c r="ERZ3056" s="607"/>
      <c r="ESA3056" s="607"/>
      <c r="ESB3056" s="607"/>
      <c r="ESC3056" s="607"/>
      <c r="ESD3056" s="607"/>
      <c r="ESE3056" s="607"/>
      <c r="ESF3056" s="607"/>
      <c r="ESG3056" s="607"/>
      <c r="ESH3056" s="607"/>
      <c r="ESI3056" s="607"/>
      <c r="ESJ3056" s="607"/>
      <c r="ESK3056" s="607"/>
      <c r="ESL3056" s="607"/>
      <c r="ESM3056" s="607"/>
      <c r="ESN3056" s="607"/>
      <c r="ESO3056" s="607"/>
      <c r="ESP3056" s="607"/>
      <c r="ESQ3056" s="607"/>
      <c r="ESR3056" s="607"/>
      <c r="ESS3056" s="607"/>
      <c r="EST3056" s="607"/>
      <c r="ESU3056" s="607"/>
      <c r="ESV3056" s="607"/>
      <c r="ESW3056" s="607"/>
      <c r="ESX3056" s="607"/>
      <c r="ESY3056" s="607"/>
      <c r="ESZ3056" s="607"/>
      <c r="ETA3056" s="607"/>
      <c r="ETB3056" s="607"/>
      <c r="ETC3056" s="607"/>
      <c r="ETD3056" s="607"/>
      <c r="ETE3056" s="607"/>
      <c r="ETF3056" s="607"/>
      <c r="ETG3056" s="607"/>
      <c r="ETH3056" s="607"/>
      <c r="ETI3056" s="607"/>
      <c r="ETJ3056" s="607"/>
      <c r="ETK3056" s="607"/>
      <c r="ETL3056" s="607"/>
      <c r="ETM3056" s="607"/>
      <c r="ETN3056" s="607"/>
      <c r="ETO3056" s="607"/>
      <c r="ETP3056" s="607"/>
      <c r="ETQ3056" s="607"/>
      <c r="ETR3056" s="607"/>
      <c r="ETS3056" s="607"/>
      <c r="ETT3056" s="607"/>
      <c r="ETU3056" s="607"/>
      <c r="ETV3056" s="607"/>
      <c r="ETW3056" s="607"/>
      <c r="ETX3056" s="607"/>
      <c r="ETY3056" s="607"/>
      <c r="ETZ3056" s="607"/>
      <c r="EUA3056" s="607"/>
      <c r="EUB3056" s="607"/>
      <c r="EUC3056" s="607"/>
      <c r="EUD3056" s="607"/>
      <c r="EUE3056" s="607"/>
      <c r="EUF3056" s="607"/>
      <c r="EUG3056" s="607"/>
      <c r="EUH3056" s="607"/>
      <c r="EUI3056" s="607"/>
      <c r="EUJ3056" s="607"/>
      <c r="EUK3056" s="607"/>
      <c r="EUL3056" s="607"/>
      <c r="EUM3056" s="607"/>
      <c r="EUN3056" s="607"/>
      <c r="EUO3056" s="607"/>
      <c r="EUP3056" s="607"/>
      <c r="EUQ3056" s="607"/>
      <c r="EUR3056" s="607"/>
      <c r="EUS3056" s="607"/>
      <c r="EUT3056" s="607"/>
      <c r="EUU3056" s="607"/>
      <c r="EUV3056" s="607"/>
      <c r="EUW3056" s="607"/>
      <c r="EUX3056" s="607"/>
      <c r="EUY3056" s="607"/>
      <c r="EUZ3056" s="607"/>
      <c r="EVA3056" s="607"/>
      <c r="EVB3056" s="607"/>
      <c r="EVC3056" s="607"/>
      <c r="EVD3056" s="607"/>
      <c r="EVE3056" s="607"/>
      <c r="EVF3056" s="607"/>
      <c r="EVG3056" s="607"/>
      <c r="EVH3056" s="607"/>
      <c r="EVI3056" s="607"/>
      <c r="EVJ3056" s="607"/>
      <c r="EVK3056" s="607"/>
      <c r="EVL3056" s="607"/>
      <c r="EVM3056" s="607"/>
      <c r="EVN3056" s="607"/>
      <c r="EVO3056" s="607"/>
      <c r="EVP3056" s="607"/>
      <c r="EVQ3056" s="607"/>
      <c r="EVR3056" s="607"/>
      <c r="EVS3056" s="607"/>
      <c r="EVT3056" s="607"/>
      <c r="EVU3056" s="607"/>
      <c r="EVV3056" s="607"/>
      <c r="EVW3056" s="607"/>
      <c r="EVX3056" s="607"/>
      <c r="EVY3056" s="607"/>
      <c r="EVZ3056" s="607"/>
      <c r="EWA3056" s="607"/>
      <c r="EWB3056" s="607"/>
      <c r="EWC3056" s="607"/>
      <c r="EWD3056" s="607"/>
      <c r="EWE3056" s="607"/>
      <c r="EWF3056" s="607"/>
      <c r="EWG3056" s="607"/>
      <c r="EWH3056" s="607"/>
      <c r="EWI3056" s="607"/>
      <c r="EWJ3056" s="607"/>
      <c r="EWK3056" s="607"/>
      <c r="EWL3056" s="607"/>
      <c r="EWM3056" s="607"/>
      <c r="EWN3056" s="607"/>
      <c r="EWO3056" s="607"/>
      <c r="EWP3056" s="607"/>
      <c r="EWQ3056" s="607"/>
      <c r="EWR3056" s="607"/>
      <c r="EWS3056" s="607"/>
      <c r="EWT3056" s="607"/>
      <c r="EWU3056" s="607"/>
      <c r="EWV3056" s="607"/>
      <c r="EWW3056" s="607"/>
      <c r="EWX3056" s="607"/>
      <c r="EWY3056" s="607"/>
      <c r="EWZ3056" s="607"/>
      <c r="EXA3056" s="607"/>
      <c r="EXB3056" s="607"/>
      <c r="EXC3056" s="607"/>
      <c r="EXD3056" s="607"/>
      <c r="EXE3056" s="607"/>
      <c r="EXF3056" s="607"/>
      <c r="EXG3056" s="607"/>
      <c r="EXH3056" s="607"/>
      <c r="EXI3056" s="607"/>
      <c r="EXJ3056" s="607"/>
      <c r="EXK3056" s="607"/>
      <c r="EXL3056" s="607"/>
      <c r="EXM3056" s="607"/>
      <c r="EXN3056" s="607"/>
      <c r="EXO3056" s="607"/>
      <c r="EXP3056" s="607"/>
      <c r="EXQ3056" s="607"/>
      <c r="EXR3056" s="607"/>
      <c r="EXS3056" s="607"/>
      <c r="EXT3056" s="607"/>
      <c r="EXU3056" s="607"/>
      <c r="EXV3056" s="607"/>
      <c r="EXW3056" s="607"/>
      <c r="EXX3056" s="607"/>
      <c r="EXY3056" s="607"/>
      <c r="EXZ3056" s="607"/>
      <c r="EYA3056" s="607"/>
      <c r="EYB3056" s="607"/>
      <c r="EYC3056" s="607"/>
      <c r="EYD3056" s="607"/>
      <c r="EYE3056" s="607"/>
      <c r="EYF3056" s="607"/>
      <c r="EYG3056" s="607"/>
      <c r="EYH3056" s="607"/>
      <c r="EYI3056" s="607"/>
      <c r="EYJ3056" s="607"/>
      <c r="EYK3056" s="607"/>
      <c r="EYL3056" s="607"/>
      <c r="EYM3056" s="607"/>
      <c r="EYN3056" s="607"/>
      <c r="EYO3056" s="607"/>
      <c r="EYP3056" s="607"/>
      <c r="EYQ3056" s="607"/>
      <c r="EYR3056" s="607"/>
      <c r="EYS3056" s="607"/>
      <c r="EYT3056" s="607"/>
      <c r="EYU3056" s="607"/>
      <c r="EYV3056" s="607"/>
      <c r="EYW3056" s="607"/>
      <c r="EYX3056" s="607"/>
      <c r="EYY3056" s="607"/>
      <c r="EYZ3056" s="607"/>
      <c r="EZA3056" s="607"/>
      <c r="EZB3056" s="607"/>
      <c r="EZC3056" s="607"/>
      <c r="EZD3056" s="607"/>
      <c r="EZE3056" s="607"/>
      <c r="EZF3056" s="607"/>
      <c r="EZG3056" s="607"/>
      <c r="EZH3056" s="607"/>
      <c r="EZI3056" s="607"/>
      <c r="EZJ3056" s="607"/>
      <c r="EZK3056" s="607"/>
      <c r="EZL3056" s="607"/>
      <c r="EZM3056" s="607"/>
      <c r="EZN3056" s="607"/>
      <c r="EZO3056" s="607"/>
      <c r="EZP3056" s="607"/>
      <c r="EZQ3056" s="607"/>
      <c r="EZR3056" s="607"/>
      <c r="EZS3056" s="607"/>
      <c r="EZT3056" s="607"/>
      <c r="EZU3056" s="607"/>
      <c r="EZV3056" s="607"/>
      <c r="EZW3056" s="607"/>
      <c r="EZX3056" s="607"/>
      <c r="EZY3056" s="607"/>
      <c r="EZZ3056" s="607"/>
      <c r="FAA3056" s="607"/>
      <c r="FAB3056" s="607"/>
      <c r="FAC3056" s="607"/>
      <c r="FAD3056" s="607"/>
      <c r="FAE3056" s="607"/>
      <c r="FAF3056" s="607"/>
      <c r="FAG3056" s="607"/>
      <c r="FAH3056" s="607"/>
      <c r="FAI3056" s="607"/>
      <c r="FAJ3056" s="607"/>
      <c r="FAK3056" s="607"/>
      <c r="FAL3056" s="607"/>
      <c r="FAM3056" s="607"/>
      <c r="FAN3056" s="607"/>
      <c r="FAO3056" s="607"/>
      <c r="FAP3056" s="607"/>
      <c r="FAQ3056" s="607"/>
      <c r="FAR3056" s="607"/>
      <c r="FAS3056" s="607"/>
      <c r="FAT3056" s="607"/>
      <c r="FAU3056" s="607"/>
      <c r="FAV3056" s="607"/>
      <c r="FAW3056" s="607"/>
      <c r="FAX3056" s="607"/>
      <c r="FAY3056" s="607"/>
      <c r="FAZ3056" s="607"/>
      <c r="FBA3056" s="607"/>
      <c r="FBB3056" s="607"/>
      <c r="FBC3056" s="607"/>
      <c r="FBD3056" s="607"/>
      <c r="FBE3056" s="607"/>
      <c r="FBF3056" s="607"/>
      <c r="FBG3056" s="607"/>
      <c r="FBH3056" s="607"/>
      <c r="FBI3056" s="607"/>
      <c r="FBJ3056" s="607"/>
      <c r="FBK3056" s="607"/>
      <c r="FBL3056" s="607"/>
      <c r="FBM3056" s="607"/>
      <c r="FBN3056" s="607"/>
      <c r="FBO3056" s="607"/>
      <c r="FBP3056" s="607"/>
      <c r="FBQ3056" s="607"/>
      <c r="FBR3056" s="607"/>
      <c r="FBS3056" s="607"/>
      <c r="FBT3056" s="607"/>
      <c r="FBU3056" s="607"/>
      <c r="FBV3056" s="607"/>
      <c r="FBW3056" s="607"/>
      <c r="FBX3056" s="607"/>
      <c r="FBY3056" s="607"/>
      <c r="FBZ3056" s="607"/>
      <c r="FCA3056" s="607"/>
      <c r="FCB3056" s="607"/>
      <c r="FCC3056" s="607"/>
      <c r="FCD3056" s="607"/>
      <c r="FCE3056" s="607"/>
      <c r="FCF3056" s="607"/>
      <c r="FCG3056" s="607"/>
      <c r="FCH3056" s="607"/>
      <c r="FCI3056" s="607"/>
      <c r="FCJ3056" s="607"/>
      <c r="FCK3056" s="607"/>
      <c r="FCL3056" s="607"/>
      <c r="FCM3056" s="607"/>
      <c r="FCN3056" s="607"/>
      <c r="FCO3056" s="607"/>
      <c r="FCP3056" s="607"/>
      <c r="FCQ3056" s="607"/>
      <c r="FCR3056" s="607"/>
      <c r="FCS3056" s="607"/>
      <c r="FCT3056" s="607"/>
      <c r="FCU3056" s="607"/>
      <c r="FCV3056" s="607"/>
      <c r="FCW3056" s="607"/>
      <c r="FCX3056" s="607"/>
      <c r="FCY3056" s="607"/>
      <c r="FCZ3056" s="607"/>
      <c r="FDA3056" s="607"/>
      <c r="FDB3056" s="607"/>
      <c r="FDC3056" s="607"/>
      <c r="FDD3056" s="607"/>
      <c r="FDE3056" s="607"/>
      <c r="FDF3056" s="607"/>
      <c r="FDG3056" s="607"/>
      <c r="FDH3056" s="607"/>
      <c r="FDI3056" s="607"/>
      <c r="FDJ3056" s="607"/>
      <c r="FDK3056" s="607"/>
      <c r="FDL3056" s="607"/>
      <c r="FDM3056" s="607"/>
      <c r="FDN3056" s="607"/>
      <c r="FDO3056" s="607"/>
      <c r="FDP3056" s="607"/>
      <c r="FDQ3056" s="607"/>
      <c r="FDR3056" s="607"/>
      <c r="FDS3056" s="607"/>
      <c r="FDT3056" s="607"/>
      <c r="FDU3056" s="607"/>
      <c r="FDV3056" s="607"/>
      <c r="FDW3056" s="607"/>
      <c r="FDX3056" s="607"/>
      <c r="FDY3056" s="607"/>
      <c r="FDZ3056" s="607"/>
      <c r="FEA3056" s="607"/>
      <c r="FEB3056" s="607"/>
      <c r="FEC3056" s="607"/>
      <c r="FED3056" s="607"/>
      <c r="FEE3056" s="607"/>
      <c r="FEF3056" s="607"/>
      <c r="FEG3056" s="607"/>
      <c r="FEH3056" s="607"/>
      <c r="FEI3056" s="607"/>
      <c r="FEJ3056" s="607"/>
      <c r="FEK3056" s="607"/>
      <c r="FEL3056" s="607"/>
      <c r="FEM3056" s="607"/>
      <c r="FEN3056" s="607"/>
      <c r="FEO3056" s="607"/>
      <c r="FEP3056" s="607"/>
      <c r="FEQ3056" s="607"/>
      <c r="FER3056" s="607"/>
      <c r="FES3056" s="607"/>
      <c r="FET3056" s="607"/>
      <c r="FEU3056" s="607"/>
      <c r="FEV3056" s="607"/>
      <c r="FEW3056" s="607"/>
      <c r="FEX3056" s="607"/>
      <c r="FEY3056" s="607"/>
      <c r="FEZ3056" s="607"/>
      <c r="FFA3056" s="607"/>
      <c r="FFB3056" s="607"/>
      <c r="FFC3056" s="607"/>
      <c r="FFD3056" s="607"/>
      <c r="FFE3056" s="607"/>
      <c r="FFF3056" s="607"/>
      <c r="FFG3056" s="607"/>
      <c r="FFH3056" s="607"/>
      <c r="FFI3056" s="607"/>
      <c r="FFJ3056" s="607"/>
      <c r="FFK3056" s="607"/>
      <c r="FFL3056" s="607"/>
      <c r="FFM3056" s="607"/>
      <c r="FFN3056" s="607"/>
      <c r="FFO3056" s="607"/>
      <c r="FFP3056" s="607"/>
      <c r="FFQ3056" s="607"/>
      <c r="FFR3056" s="607"/>
      <c r="FFS3056" s="607"/>
      <c r="FFT3056" s="607"/>
      <c r="FFU3056" s="607"/>
      <c r="FFV3056" s="607"/>
      <c r="FFW3056" s="607"/>
      <c r="FFX3056" s="607"/>
      <c r="FFY3056" s="607"/>
      <c r="FFZ3056" s="607"/>
      <c r="FGA3056" s="607"/>
      <c r="FGB3056" s="607"/>
      <c r="FGC3056" s="607"/>
      <c r="FGD3056" s="607"/>
      <c r="FGE3056" s="607"/>
      <c r="FGF3056" s="607"/>
      <c r="FGG3056" s="607"/>
      <c r="FGH3056" s="607"/>
      <c r="FGI3056" s="607"/>
      <c r="FGJ3056" s="607"/>
      <c r="FGK3056" s="607"/>
      <c r="FGL3056" s="607"/>
      <c r="FGM3056" s="607"/>
      <c r="FGN3056" s="607"/>
      <c r="FGO3056" s="607"/>
      <c r="FGP3056" s="607"/>
      <c r="FGQ3056" s="607"/>
      <c r="FGR3056" s="607"/>
      <c r="FGS3056" s="607"/>
      <c r="FGT3056" s="607"/>
      <c r="FGU3056" s="607"/>
      <c r="FGV3056" s="607"/>
      <c r="FGW3056" s="607"/>
      <c r="FGX3056" s="607"/>
      <c r="FGY3056" s="607"/>
      <c r="FGZ3056" s="607"/>
      <c r="FHA3056" s="607"/>
      <c r="FHB3056" s="607"/>
      <c r="FHC3056" s="607"/>
      <c r="FHD3056" s="607"/>
      <c r="FHE3056" s="607"/>
      <c r="FHF3056" s="607"/>
      <c r="FHG3056" s="607"/>
      <c r="FHH3056" s="607"/>
      <c r="FHI3056" s="607"/>
      <c r="FHJ3056" s="607"/>
      <c r="FHK3056" s="607"/>
      <c r="FHL3056" s="607"/>
      <c r="FHM3056" s="607"/>
      <c r="FHN3056" s="607"/>
      <c r="FHO3056" s="607"/>
      <c r="FHP3056" s="607"/>
      <c r="FHQ3056" s="607"/>
      <c r="FHR3056" s="607"/>
      <c r="FHS3056" s="607"/>
      <c r="FHT3056" s="607"/>
      <c r="FHU3056" s="607"/>
      <c r="FHV3056" s="607"/>
      <c r="FHW3056" s="607"/>
      <c r="FHX3056" s="607"/>
      <c r="FHY3056" s="607"/>
      <c r="FHZ3056" s="607"/>
      <c r="FIA3056" s="607"/>
      <c r="FIB3056" s="607"/>
      <c r="FIC3056" s="607"/>
      <c r="FID3056" s="607"/>
      <c r="FIE3056" s="607"/>
      <c r="FIF3056" s="607"/>
      <c r="FIG3056" s="607"/>
      <c r="FIH3056" s="607"/>
      <c r="FII3056" s="607"/>
      <c r="FIJ3056" s="607"/>
      <c r="FIK3056" s="607"/>
      <c r="FIL3056" s="607"/>
      <c r="FIM3056" s="607"/>
      <c r="FIN3056" s="607"/>
      <c r="FIO3056" s="607"/>
      <c r="FIP3056" s="607"/>
      <c r="FIQ3056" s="607"/>
      <c r="FIR3056" s="607"/>
      <c r="FIS3056" s="607"/>
      <c r="FIT3056" s="607"/>
      <c r="FIU3056" s="607"/>
      <c r="FIV3056" s="607"/>
      <c r="FIW3056" s="607"/>
      <c r="FIX3056" s="607"/>
      <c r="FIY3056" s="607"/>
      <c r="FIZ3056" s="607"/>
      <c r="FJA3056" s="607"/>
      <c r="FJB3056" s="607"/>
      <c r="FJC3056" s="607"/>
      <c r="FJD3056" s="607"/>
      <c r="FJE3056" s="607"/>
      <c r="FJF3056" s="607"/>
      <c r="FJG3056" s="607"/>
      <c r="FJH3056" s="607"/>
      <c r="FJI3056" s="607"/>
      <c r="FJJ3056" s="607"/>
      <c r="FJK3056" s="607"/>
      <c r="FJL3056" s="607"/>
      <c r="FJM3056" s="607"/>
      <c r="FJN3056" s="607"/>
      <c r="FJO3056" s="607"/>
      <c r="FJP3056" s="607"/>
      <c r="FJQ3056" s="607"/>
      <c r="FJR3056" s="607"/>
      <c r="FJS3056" s="607"/>
      <c r="FJT3056" s="607"/>
      <c r="FJU3056" s="607"/>
      <c r="FJV3056" s="607"/>
      <c r="FJW3056" s="607"/>
      <c r="FJX3056" s="607"/>
      <c r="FJY3056" s="607"/>
      <c r="FJZ3056" s="607"/>
      <c r="FKA3056" s="607"/>
      <c r="FKB3056" s="607"/>
      <c r="FKC3056" s="607"/>
      <c r="FKD3056" s="607"/>
      <c r="FKE3056" s="607"/>
      <c r="FKF3056" s="607"/>
      <c r="FKG3056" s="607"/>
      <c r="FKH3056" s="607"/>
      <c r="FKI3056" s="607"/>
      <c r="FKJ3056" s="607"/>
      <c r="FKK3056" s="607"/>
      <c r="FKL3056" s="607"/>
      <c r="FKM3056" s="607"/>
      <c r="FKN3056" s="607"/>
      <c r="FKO3056" s="607"/>
      <c r="FKP3056" s="607"/>
      <c r="FKQ3056" s="607"/>
      <c r="FKR3056" s="607"/>
      <c r="FKS3056" s="607"/>
      <c r="FKT3056" s="607"/>
      <c r="FKU3056" s="607"/>
      <c r="FKV3056" s="607"/>
      <c r="FKW3056" s="607"/>
      <c r="FKX3056" s="607"/>
      <c r="FKY3056" s="607"/>
      <c r="FKZ3056" s="607"/>
      <c r="FLA3056" s="607"/>
      <c r="FLB3056" s="607"/>
      <c r="FLC3056" s="607"/>
      <c r="FLD3056" s="607"/>
      <c r="FLE3056" s="607"/>
      <c r="FLF3056" s="607"/>
      <c r="FLG3056" s="607"/>
      <c r="FLH3056" s="607"/>
      <c r="FLI3056" s="607"/>
      <c r="FLJ3056" s="607"/>
      <c r="FLK3056" s="607"/>
      <c r="FLL3056" s="607"/>
      <c r="FLM3056" s="607"/>
      <c r="FLN3056" s="607"/>
      <c r="FLO3056" s="607"/>
      <c r="FLP3056" s="607"/>
      <c r="FLQ3056" s="607"/>
      <c r="FLR3056" s="607"/>
      <c r="FLS3056" s="607"/>
      <c r="FLT3056" s="607"/>
      <c r="FLU3056" s="607"/>
      <c r="FLV3056" s="607"/>
      <c r="FLW3056" s="607"/>
      <c r="FLX3056" s="607"/>
      <c r="FLY3056" s="607"/>
      <c r="FLZ3056" s="607"/>
      <c r="FMA3056" s="607"/>
      <c r="FMB3056" s="607"/>
      <c r="FMC3056" s="607"/>
      <c r="FMD3056" s="607"/>
      <c r="FME3056" s="607"/>
      <c r="FMF3056" s="607"/>
      <c r="FMG3056" s="607"/>
      <c r="FMH3056" s="607"/>
      <c r="FMI3056" s="607"/>
      <c r="FMJ3056" s="607"/>
      <c r="FMK3056" s="607"/>
      <c r="FML3056" s="607"/>
      <c r="FMM3056" s="607"/>
      <c r="FMN3056" s="607"/>
      <c r="FMO3056" s="607"/>
      <c r="FMP3056" s="607"/>
      <c r="FMQ3056" s="607"/>
      <c r="FMR3056" s="607"/>
      <c r="FMS3056" s="607"/>
      <c r="FMT3056" s="607"/>
      <c r="FMU3056" s="607"/>
      <c r="FMV3056" s="607"/>
      <c r="FMW3056" s="607"/>
      <c r="FMX3056" s="607"/>
      <c r="FMY3056" s="607"/>
      <c r="FMZ3056" s="607"/>
      <c r="FNA3056" s="607"/>
      <c r="FNB3056" s="607"/>
      <c r="FNC3056" s="607"/>
      <c r="FND3056" s="607"/>
      <c r="FNE3056" s="607"/>
      <c r="FNF3056" s="607"/>
      <c r="FNG3056" s="607"/>
      <c r="FNH3056" s="607"/>
      <c r="FNI3056" s="607"/>
      <c r="FNJ3056" s="607"/>
      <c r="FNK3056" s="607"/>
      <c r="FNL3056" s="607"/>
      <c r="FNM3056" s="607"/>
      <c r="FNN3056" s="607"/>
      <c r="FNO3056" s="607"/>
      <c r="FNP3056" s="607"/>
      <c r="FNQ3056" s="607"/>
      <c r="FNR3056" s="607"/>
      <c r="FNS3056" s="607"/>
      <c r="FNT3056" s="607"/>
      <c r="FNU3056" s="607"/>
      <c r="FNV3056" s="607"/>
      <c r="FNW3056" s="607"/>
      <c r="FNX3056" s="607"/>
      <c r="FNY3056" s="607"/>
      <c r="FNZ3056" s="607"/>
      <c r="FOA3056" s="607"/>
      <c r="FOB3056" s="607"/>
      <c r="FOC3056" s="607"/>
      <c r="FOD3056" s="607"/>
      <c r="FOE3056" s="607"/>
      <c r="FOF3056" s="607"/>
      <c r="FOG3056" s="607"/>
      <c r="FOH3056" s="607"/>
      <c r="FOI3056" s="607"/>
      <c r="FOJ3056" s="607"/>
      <c r="FOK3056" s="607"/>
      <c r="FOL3056" s="607"/>
      <c r="FOM3056" s="607"/>
      <c r="FON3056" s="607"/>
      <c r="FOO3056" s="607"/>
      <c r="FOP3056" s="607"/>
      <c r="FOQ3056" s="607"/>
      <c r="FOR3056" s="607"/>
      <c r="FOS3056" s="607"/>
      <c r="FOT3056" s="607"/>
      <c r="FOU3056" s="607"/>
      <c r="FOV3056" s="607"/>
      <c r="FOW3056" s="607"/>
      <c r="FOX3056" s="607"/>
      <c r="FOY3056" s="607"/>
      <c r="FOZ3056" s="607"/>
      <c r="FPA3056" s="607"/>
      <c r="FPB3056" s="607"/>
      <c r="FPC3056" s="607"/>
      <c r="FPD3056" s="607"/>
      <c r="FPE3056" s="607"/>
      <c r="FPF3056" s="607"/>
      <c r="FPG3056" s="607"/>
      <c r="FPH3056" s="607"/>
      <c r="FPI3056" s="607"/>
      <c r="FPJ3056" s="607"/>
      <c r="FPK3056" s="607"/>
      <c r="FPL3056" s="607"/>
      <c r="FPM3056" s="607"/>
      <c r="FPN3056" s="607"/>
      <c r="FPO3056" s="607"/>
      <c r="FPP3056" s="607"/>
      <c r="FPQ3056" s="607"/>
      <c r="FPR3056" s="607"/>
      <c r="FPS3056" s="607"/>
      <c r="FPT3056" s="607"/>
      <c r="FPU3056" s="607"/>
      <c r="FPV3056" s="607"/>
      <c r="FPW3056" s="607"/>
      <c r="FPX3056" s="607"/>
      <c r="FPY3056" s="607"/>
      <c r="FPZ3056" s="607"/>
      <c r="FQA3056" s="607"/>
      <c r="FQB3056" s="607"/>
      <c r="FQC3056" s="607"/>
      <c r="FQD3056" s="607"/>
      <c r="FQE3056" s="607"/>
      <c r="FQF3056" s="607"/>
      <c r="FQG3056" s="607"/>
      <c r="FQH3056" s="607"/>
      <c r="FQI3056" s="607"/>
      <c r="FQJ3056" s="607"/>
      <c r="FQK3056" s="607"/>
      <c r="FQL3056" s="607"/>
      <c r="FQM3056" s="607"/>
      <c r="FQN3056" s="607"/>
      <c r="FQO3056" s="607"/>
      <c r="FQP3056" s="607"/>
      <c r="FQQ3056" s="607"/>
      <c r="FQR3056" s="607"/>
      <c r="FQS3056" s="607"/>
      <c r="FQT3056" s="607"/>
      <c r="FQU3056" s="607"/>
      <c r="FQV3056" s="607"/>
      <c r="FQW3056" s="607"/>
      <c r="FQX3056" s="607"/>
      <c r="FQY3056" s="607"/>
      <c r="FQZ3056" s="607"/>
      <c r="FRA3056" s="607"/>
      <c r="FRB3056" s="607"/>
      <c r="FRC3056" s="607"/>
      <c r="FRD3056" s="607"/>
      <c r="FRE3056" s="607"/>
      <c r="FRF3056" s="607"/>
      <c r="FRG3056" s="607"/>
      <c r="FRH3056" s="607"/>
      <c r="FRI3056" s="607"/>
      <c r="FRJ3056" s="607"/>
      <c r="FRK3056" s="607"/>
      <c r="FRL3056" s="607"/>
      <c r="FRM3056" s="607"/>
      <c r="FRN3056" s="607"/>
      <c r="FRO3056" s="607"/>
      <c r="FRP3056" s="607"/>
      <c r="FRQ3056" s="607"/>
      <c r="FRR3056" s="607"/>
      <c r="FRS3056" s="607"/>
      <c r="FRT3056" s="607"/>
      <c r="FRU3056" s="607"/>
      <c r="FRV3056" s="607"/>
      <c r="FRW3056" s="607"/>
      <c r="FRX3056" s="607"/>
      <c r="FRY3056" s="607"/>
      <c r="FRZ3056" s="607"/>
      <c r="FSA3056" s="607"/>
      <c r="FSB3056" s="607"/>
      <c r="FSC3056" s="607"/>
      <c r="FSD3056" s="607"/>
      <c r="FSE3056" s="607"/>
      <c r="FSF3056" s="607"/>
      <c r="FSG3056" s="607"/>
      <c r="FSH3056" s="607"/>
      <c r="FSI3056" s="607"/>
      <c r="FSJ3056" s="607"/>
      <c r="FSK3056" s="607"/>
      <c r="FSL3056" s="607"/>
      <c r="FSM3056" s="607"/>
      <c r="FSN3056" s="607"/>
      <c r="FSO3056" s="607"/>
      <c r="FSP3056" s="607"/>
      <c r="FSQ3056" s="607"/>
      <c r="FSR3056" s="607"/>
      <c r="FSS3056" s="607"/>
      <c r="FST3056" s="607"/>
      <c r="FSU3056" s="607"/>
      <c r="FSV3056" s="607"/>
      <c r="FSW3056" s="607"/>
      <c r="FSX3056" s="607"/>
      <c r="FSY3056" s="607"/>
      <c r="FSZ3056" s="607"/>
      <c r="FTA3056" s="607"/>
      <c r="FTB3056" s="607"/>
      <c r="FTC3056" s="607"/>
      <c r="FTD3056" s="607"/>
      <c r="FTE3056" s="607"/>
      <c r="FTF3056" s="607"/>
      <c r="FTG3056" s="607"/>
      <c r="FTH3056" s="607"/>
      <c r="FTI3056" s="607"/>
      <c r="FTJ3056" s="607"/>
      <c r="FTK3056" s="607"/>
      <c r="FTL3056" s="607"/>
      <c r="FTM3056" s="607"/>
      <c r="FTN3056" s="607"/>
      <c r="FTO3056" s="607"/>
      <c r="FTP3056" s="607"/>
      <c r="FTQ3056" s="607"/>
      <c r="FTR3056" s="607"/>
      <c r="FTS3056" s="607"/>
      <c r="FTT3056" s="607"/>
      <c r="FTU3056" s="607"/>
      <c r="FTV3056" s="607"/>
      <c r="FTW3056" s="607"/>
      <c r="FTX3056" s="607"/>
      <c r="FTY3056" s="607"/>
      <c r="FTZ3056" s="607"/>
      <c r="FUA3056" s="607"/>
      <c r="FUB3056" s="607"/>
      <c r="FUC3056" s="607"/>
      <c r="FUD3056" s="607"/>
      <c r="FUE3056" s="607"/>
      <c r="FUF3056" s="607"/>
      <c r="FUG3056" s="607"/>
      <c r="FUH3056" s="607"/>
      <c r="FUI3056" s="607"/>
      <c r="FUJ3056" s="607"/>
      <c r="FUK3056" s="607"/>
      <c r="FUL3056" s="607"/>
      <c r="FUM3056" s="607"/>
      <c r="FUN3056" s="607"/>
      <c r="FUO3056" s="607"/>
      <c r="FUP3056" s="607"/>
      <c r="FUQ3056" s="607"/>
      <c r="FUR3056" s="607"/>
      <c r="FUS3056" s="607"/>
      <c r="FUT3056" s="607"/>
      <c r="FUU3056" s="607"/>
      <c r="FUV3056" s="607"/>
      <c r="FUW3056" s="607"/>
      <c r="FUX3056" s="607"/>
      <c r="FUY3056" s="607"/>
      <c r="FUZ3056" s="607"/>
      <c r="FVA3056" s="607"/>
      <c r="FVB3056" s="607"/>
      <c r="FVC3056" s="607"/>
      <c r="FVD3056" s="607"/>
      <c r="FVE3056" s="607"/>
      <c r="FVF3056" s="607"/>
      <c r="FVG3056" s="607"/>
      <c r="FVH3056" s="607"/>
      <c r="FVI3056" s="607"/>
      <c r="FVJ3056" s="607"/>
      <c r="FVK3056" s="607"/>
      <c r="FVL3056" s="607"/>
      <c r="FVM3056" s="607"/>
      <c r="FVN3056" s="607"/>
      <c r="FVO3056" s="607"/>
      <c r="FVP3056" s="607"/>
      <c r="FVQ3056" s="607"/>
      <c r="FVR3056" s="607"/>
      <c r="FVS3056" s="607"/>
      <c r="FVT3056" s="607"/>
      <c r="FVU3056" s="607"/>
      <c r="FVV3056" s="607"/>
      <c r="FVW3056" s="607"/>
      <c r="FVX3056" s="607"/>
      <c r="FVY3056" s="607"/>
      <c r="FVZ3056" s="607"/>
      <c r="FWA3056" s="607"/>
      <c r="FWB3056" s="607"/>
      <c r="FWC3056" s="607"/>
      <c r="FWD3056" s="607"/>
      <c r="FWE3056" s="607"/>
      <c r="FWF3056" s="607"/>
      <c r="FWG3056" s="607"/>
      <c r="FWH3056" s="607"/>
      <c r="FWI3056" s="607"/>
      <c r="FWJ3056" s="607"/>
      <c r="FWK3056" s="607"/>
      <c r="FWL3056" s="607"/>
      <c r="FWM3056" s="607"/>
      <c r="FWN3056" s="607"/>
      <c r="FWO3056" s="607"/>
      <c r="FWP3056" s="607"/>
      <c r="FWQ3056" s="607"/>
      <c r="FWR3056" s="607"/>
      <c r="FWS3056" s="607"/>
      <c r="FWT3056" s="607"/>
      <c r="FWU3056" s="607"/>
      <c r="FWV3056" s="607"/>
      <c r="FWW3056" s="607"/>
      <c r="FWX3056" s="607"/>
      <c r="FWY3056" s="607"/>
      <c r="FWZ3056" s="607"/>
      <c r="FXA3056" s="607"/>
      <c r="FXB3056" s="607"/>
      <c r="FXC3056" s="607"/>
      <c r="FXD3056" s="607"/>
      <c r="FXE3056" s="607"/>
      <c r="FXF3056" s="607"/>
      <c r="FXG3056" s="607"/>
      <c r="FXH3056" s="607"/>
      <c r="FXI3056" s="607"/>
      <c r="FXJ3056" s="607"/>
      <c r="FXK3056" s="607"/>
      <c r="FXL3056" s="607"/>
      <c r="FXM3056" s="607"/>
      <c r="FXN3056" s="607"/>
      <c r="FXO3056" s="607"/>
      <c r="FXP3056" s="607"/>
      <c r="FXQ3056" s="607"/>
      <c r="FXR3056" s="607"/>
      <c r="FXS3056" s="607"/>
      <c r="FXT3056" s="607"/>
      <c r="FXU3056" s="607"/>
      <c r="FXV3056" s="607"/>
      <c r="FXW3056" s="607"/>
      <c r="FXX3056" s="607"/>
      <c r="FXY3056" s="607"/>
      <c r="FXZ3056" s="607"/>
      <c r="FYA3056" s="607"/>
      <c r="FYB3056" s="607"/>
      <c r="FYC3056" s="607"/>
      <c r="FYD3056" s="607"/>
      <c r="FYE3056" s="607"/>
      <c r="FYF3056" s="607"/>
      <c r="FYG3056" s="607"/>
      <c r="FYH3056" s="607"/>
      <c r="FYI3056" s="607"/>
      <c r="FYJ3056" s="607"/>
      <c r="FYK3056" s="607"/>
      <c r="FYL3056" s="607"/>
      <c r="FYM3056" s="607"/>
      <c r="FYN3056" s="607"/>
      <c r="FYO3056" s="607"/>
      <c r="FYP3056" s="607"/>
      <c r="FYQ3056" s="607"/>
      <c r="FYR3056" s="607"/>
      <c r="FYS3056" s="607"/>
      <c r="FYT3056" s="607"/>
      <c r="FYU3056" s="607"/>
      <c r="FYV3056" s="607"/>
      <c r="FYW3056" s="607"/>
      <c r="FYX3056" s="607"/>
      <c r="FYY3056" s="607"/>
      <c r="FYZ3056" s="607"/>
      <c r="FZA3056" s="607"/>
      <c r="FZB3056" s="607"/>
      <c r="FZC3056" s="607"/>
      <c r="FZD3056" s="607"/>
      <c r="FZE3056" s="607"/>
      <c r="FZF3056" s="607"/>
      <c r="FZG3056" s="607"/>
      <c r="FZH3056" s="607"/>
      <c r="FZI3056" s="607"/>
      <c r="FZJ3056" s="607"/>
      <c r="FZK3056" s="607"/>
      <c r="FZL3056" s="607"/>
      <c r="FZM3056" s="607"/>
      <c r="FZN3056" s="607"/>
      <c r="FZO3056" s="607"/>
      <c r="FZP3056" s="607"/>
      <c r="FZQ3056" s="607"/>
      <c r="FZR3056" s="607"/>
      <c r="FZS3056" s="607"/>
      <c r="FZT3056" s="607"/>
      <c r="FZU3056" s="607"/>
      <c r="FZV3056" s="607"/>
      <c r="FZW3056" s="607"/>
      <c r="FZX3056" s="607"/>
      <c r="FZY3056" s="607"/>
      <c r="FZZ3056" s="607"/>
      <c r="GAA3056" s="607"/>
      <c r="GAB3056" s="607"/>
      <c r="GAC3056" s="607"/>
      <c r="GAD3056" s="607"/>
      <c r="GAE3056" s="607"/>
      <c r="GAF3056" s="607"/>
      <c r="GAG3056" s="607"/>
      <c r="GAH3056" s="607"/>
      <c r="GAI3056" s="607"/>
      <c r="GAJ3056" s="607"/>
      <c r="GAK3056" s="607"/>
      <c r="GAL3056" s="607"/>
      <c r="GAM3056" s="607"/>
      <c r="GAN3056" s="607"/>
      <c r="GAO3056" s="607"/>
      <c r="GAP3056" s="607"/>
      <c r="GAQ3056" s="607"/>
      <c r="GAR3056" s="607"/>
      <c r="GAS3056" s="607"/>
      <c r="GAT3056" s="607"/>
      <c r="GAU3056" s="607"/>
      <c r="GAV3056" s="607"/>
      <c r="GAW3056" s="607"/>
      <c r="GAX3056" s="607"/>
      <c r="GAY3056" s="607"/>
      <c r="GAZ3056" s="607"/>
      <c r="GBA3056" s="607"/>
      <c r="GBB3056" s="607"/>
      <c r="GBC3056" s="607"/>
      <c r="GBD3056" s="607"/>
      <c r="GBE3056" s="607"/>
      <c r="GBF3056" s="607"/>
      <c r="GBG3056" s="607"/>
      <c r="GBH3056" s="607"/>
      <c r="GBI3056" s="607"/>
      <c r="GBJ3056" s="607"/>
      <c r="GBK3056" s="607"/>
      <c r="GBL3056" s="607"/>
      <c r="GBM3056" s="607"/>
      <c r="GBN3056" s="607"/>
      <c r="GBO3056" s="607"/>
      <c r="GBP3056" s="607"/>
      <c r="GBQ3056" s="607"/>
      <c r="GBR3056" s="607"/>
      <c r="GBS3056" s="607"/>
      <c r="GBT3056" s="607"/>
      <c r="GBU3056" s="607"/>
      <c r="GBV3056" s="607"/>
      <c r="GBW3056" s="607"/>
      <c r="GBX3056" s="607"/>
      <c r="GBY3056" s="607"/>
      <c r="GBZ3056" s="607"/>
      <c r="GCA3056" s="607"/>
      <c r="GCB3056" s="607"/>
      <c r="GCC3056" s="607"/>
      <c r="GCD3056" s="607"/>
      <c r="GCE3056" s="607"/>
      <c r="GCF3056" s="607"/>
      <c r="GCG3056" s="607"/>
      <c r="GCH3056" s="607"/>
      <c r="GCI3056" s="607"/>
      <c r="GCJ3056" s="607"/>
      <c r="GCK3056" s="607"/>
      <c r="GCL3056" s="607"/>
      <c r="GCM3056" s="607"/>
      <c r="GCN3056" s="607"/>
      <c r="GCO3056" s="607"/>
      <c r="GCP3056" s="607"/>
      <c r="GCQ3056" s="607"/>
      <c r="GCR3056" s="607"/>
      <c r="GCS3056" s="607"/>
      <c r="GCT3056" s="607"/>
      <c r="GCU3056" s="607"/>
      <c r="GCV3056" s="607"/>
      <c r="GCW3056" s="607"/>
      <c r="GCX3056" s="607"/>
      <c r="GCY3056" s="607"/>
      <c r="GCZ3056" s="607"/>
      <c r="GDA3056" s="607"/>
      <c r="GDB3056" s="607"/>
      <c r="GDC3056" s="607"/>
      <c r="GDD3056" s="607"/>
      <c r="GDE3056" s="607"/>
      <c r="GDF3056" s="607"/>
      <c r="GDG3056" s="607"/>
      <c r="GDH3056" s="607"/>
      <c r="GDI3056" s="607"/>
      <c r="GDJ3056" s="607"/>
      <c r="GDK3056" s="607"/>
      <c r="GDL3056" s="607"/>
      <c r="GDM3056" s="607"/>
      <c r="GDN3056" s="607"/>
      <c r="GDO3056" s="607"/>
      <c r="GDP3056" s="607"/>
      <c r="GDQ3056" s="607"/>
      <c r="GDR3056" s="607"/>
      <c r="GDS3056" s="607"/>
      <c r="GDT3056" s="607"/>
      <c r="GDU3056" s="607"/>
      <c r="GDV3056" s="607"/>
      <c r="GDW3056" s="607"/>
      <c r="GDX3056" s="607"/>
      <c r="GDY3056" s="607"/>
      <c r="GDZ3056" s="607"/>
      <c r="GEA3056" s="607"/>
      <c r="GEB3056" s="607"/>
      <c r="GEC3056" s="607"/>
      <c r="GED3056" s="607"/>
      <c r="GEE3056" s="607"/>
      <c r="GEF3056" s="607"/>
      <c r="GEG3056" s="607"/>
      <c r="GEH3056" s="607"/>
      <c r="GEI3056" s="607"/>
      <c r="GEJ3056" s="607"/>
      <c r="GEK3056" s="607"/>
      <c r="GEL3056" s="607"/>
      <c r="GEM3056" s="607"/>
      <c r="GEN3056" s="607"/>
      <c r="GEO3056" s="607"/>
      <c r="GEP3056" s="607"/>
      <c r="GEQ3056" s="607"/>
      <c r="GER3056" s="607"/>
      <c r="GES3056" s="607"/>
      <c r="GET3056" s="607"/>
      <c r="GEU3056" s="607"/>
      <c r="GEV3056" s="607"/>
      <c r="GEW3056" s="607"/>
      <c r="GEX3056" s="607"/>
      <c r="GEY3056" s="607"/>
      <c r="GEZ3056" s="607"/>
      <c r="GFA3056" s="607"/>
      <c r="GFB3056" s="607"/>
      <c r="GFC3056" s="607"/>
      <c r="GFD3056" s="607"/>
      <c r="GFE3056" s="607"/>
      <c r="GFF3056" s="607"/>
      <c r="GFG3056" s="607"/>
      <c r="GFH3056" s="607"/>
      <c r="GFI3056" s="607"/>
      <c r="GFJ3056" s="607"/>
      <c r="GFK3056" s="607"/>
      <c r="GFL3056" s="607"/>
      <c r="GFM3056" s="607"/>
      <c r="GFN3056" s="607"/>
      <c r="GFO3056" s="607"/>
      <c r="GFP3056" s="607"/>
      <c r="GFQ3056" s="607"/>
      <c r="GFR3056" s="607"/>
      <c r="GFS3056" s="607"/>
      <c r="GFT3056" s="607"/>
      <c r="GFU3056" s="607"/>
      <c r="GFV3056" s="607"/>
      <c r="GFW3056" s="607"/>
      <c r="GFX3056" s="607"/>
      <c r="GFY3056" s="607"/>
      <c r="GFZ3056" s="607"/>
      <c r="GGA3056" s="607"/>
      <c r="GGB3056" s="607"/>
      <c r="GGC3056" s="607"/>
      <c r="GGD3056" s="607"/>
      <c r="GGE3056" s="607"/>
      <c r="GGF3056" s="607"/>
      <c r="GGG3056" s="607"/>
      <c r="GGH3056" s="607"/>
      <c r="GGI3056" s="607"/>
      <c r="GGJ3056" s="607"/>
      <c r="GGK3056" s="607"/>
      <c r="GGL3056" s="607"/>
      <c r="GGM3056" s="607"/>
      <c r="GGN3056" s="607"/>
      <c r="GGO3056" s="607"/>
      <c r="GGP3056" s="607"/>
      <c r="GGQ3056" s="607"/>
      <c r="GGR3056" s="607"/>
      <c r="GGS3056" s="607"/>
      <c r="GGT3056" s="607"/>
      <c r="GGU3056" s="607"/>
      <c r="GGV3056" s="607"/>
      <c r="GGW3056" s="607"/>
      <c r="GGX3056" s="607"/>
      <c r="GGY3056" s="607"/>
      <c r="GGZ3056" s="607"/>
      <c r="GHA3056" s="607"/>
      <c r="GHB3056" s="607"/>
      <c r="GHC3056" s="607"/>
      <c r="GHD3056" s="607"/>
      <c r="GHE3056" s="607"/>
      <c r="GHF3056" s="607"/>
      <c r="GHG3056" s="607"/>
      <c r="GHH3056" s="607"/>
      <c r="GHI3056" s="607"/>
      <c r="GHJ3056" s="607"/>
      <c r="GHK3056" s="607"/>
      <c r="GHL3056" s="607"/>
      <c r="GHM3056" s="607"/>
      <c r="GHN3056" s="607"/>
      <c r="GHO3056" s="607"/>
      <c r="GHP3056" s="607"/>
      <c r="GHQ3056" s="607"/>
      <c r="GHR3056" s="607"/>
      <c r="GHS3056" s="607"/>
      <c r="GHT3056" s="607"/>
      <c r="GHU3056" s="607"/>
      <c r="GHV3056" s="607"/>
      <c r="GHW3056" s="607"/>
      <c r="GHX3056" s="607"/>
      <c r="GHY3056" s="607"/>
      <c r="GHZ3056" s="607"/>
      <c r="GIA3056" s="607"/>
      <c r="GIB3056" s="607"/>
      <c r="GIC3056" s="607"/>
      <c r="GID3056" s="607"/>
      <c r="GIE3056" s="607"/>
      <c r="GIF3056" s="607"/>
      <c r="GIG3056" s="607"/>
      <c r="GIH3056" s="607"/>
      <c r="GII3056" s="607"/>
      <c r="GIJ3056" s="607"/>
      <c r="GIK3056" s="607"/>
      <c r="GIL3056" s="607"/>
      <c r="GIM3056" s="607"/>
      <c r="GIN3056" s="607"/>
      <c r="GIO3056" s="607"/>
      <c r="GIP3056" s="607"/>
      <c r="GIQ3056" s="607"/>
      <c r="GIR3056" s="607"/>
      <c r="GIS3056" s="607"/>
      <c r="GIT3056" s="607"/>
      <c r="GIU3056" s="607"/>
      <c r="GIV3056" s="607"/>
      <c r="GIW3056" s="607"/>
      <c r="GIX3056" s="607"/>
      <c r="GIY3056" s="607"/>
      <c r="GIZ3056" s="607"/>
      <c r="GJA3056" s="607"/>
      <c r="GJB3056" s="607"/>
      <c r="GJC3056" s="607"/>
      <c r="GJD3056" s="607"/>
      <c r="GJE3056" s="607"/>
      <c r="GJF3056" s="607"/>
      <c r="GJG3056" s="607"/>
      <c r="GJH3056" s="607"/>
      <c r="GJI3056" s="607"/>
      <c r="GJJ3056" s="607"/>
      <c r="GJK3056" s="607"/>
      <c r="GJL3056" s="607"/>
      <c r="GJM3056" s="607"/>
      <c r="GJN3056" s="607"/>
      <c r="GJO3056" s="607"/>
      <c r="GJP3056" s="607"/>
      <c r="GJQ3056" s="607"/>
      <c r="GJR3056" s="607"/>
      <c r="GJS3056" s="607"/>
      <c r="GJT3056" s="607"/>
      <c r="GJU3056" s="607"/>
      <c r="GJV3056" s="607"/>
      <c r="GJW3056" s="607"/>
      <c r="GJX3056" s="607"/>
      <c r="GJY3056" s="607"/>
      <c r="GJZ3056" s="607"/>
      <c r="GKA3056" s="607"/>
      <c r="GKB3056" s="607"/>
      <c r="GKC3056" s="607"/>
      <c r="GKD3056" s="607"/>
      <c r="GKE3056" s="607"/>
      <c r="GKF3056" s="607"/>
      <c r="GKG3056" s="607"/>
      <c r="GKH3056" s="607"/>
      <c r="GKI3056" s="607"/>
      <c r="GKJ3056" s="607"/>
      <c r="GKK3056" s="607"/>
      <c r="GKL3056" s="607"/>
      <c r="GKM3056" s="607"/>
      <c r="GKN3056" s="607"/>
      <c r="GKO3056" s="607"/>
      <c r="GKP3056" s="607"/>
      <c r="GKQ3056" s="607"/>
      <c r="GKR3056" s="607"/>
      <c r="GKS3056" s="607"/>
      <c r="GKT3056" s="607"/>
      <c r="GKU3056" s="607"/>
      <c r="GKV3056" s="607"/>
      <c r="GKW3056" s="607"/>
      <c r="GKX3056" s="607"/>
      <c r="GKY3056" s="607"/>
      <c r="GKZ3056" s="607"/>
      <c r="GLA3056" s="607"/>
      <c r="GLB3056" s="607"/>
      <c r="GLC3056" s="607"/>
      <c r="GLD3056" s="607"/>
      <c r="GLE3056" s="607"/>
      <c r="GLF3056" s="607"/>
      <c r="GLG3056" s="607"/>
      <c r="GLH3056" s="607"/>
      <c r="GLI3056" s="607"/>
      <c r="GLJ3056" s="607"/>
      <c r="GLK3056" s="607"/>
      <c r="GLL3056" s="607"/>
      <c r="GLM3056" s="607"/>
      <c r="GLN3056" s="607"/>
      <c r="GLO3056" s="607"/>
      <c r="GLP3056" s="607"/>
      <c r="GLQ3056" s="607"/>
      <c r="GLR3056" s="607"/>
      <c r="GLS3056" s="607"/>
      <c r="GLT3056" s="607"/>
      <c r="GLU3056" s="607"/>
      <c r="GLV3056" s="607"/>
      <c r="GLW3056" s="607"/>
      <c r="GLX3056" s="607"/>
      <c r="GLY3056" s="607"/>
      <c r="GLZ3056" s="607"/>
      <c r="GMA3056" s="607"/>
      <c r="GMB3056" s="607"/>
      <c r="GMC3056" s="607"/>
      <c r="GMD3056" s="607"/>
      <c r="GME3056" s="607"/>
      <c r="GMF3056" s="607"/>
      <c r="GMG3056" s="607"/>
      <c r="GMH3056" s="607"/>
      <c r="GMI3056" s="607"/>
      <c r="GMJ3056" s="607"/>
      <c r="GMK3056" s="607"/>
      <c r="GML3056" s="607"/>
      <c r="GMM3056" s="607"/>
      <c r="GMN3056" s="607"/>
      <c r="GMO3056" s="607"/>
      <c r="GMP3056" s="607"/>
      <c r="GMQ3056" s="607"/>
      <c r="GMR3056" s="607"/>
      <c r="GMS3056" s="607"/>
      <c r="GMT3056" s="607"/>
      <c r="GMU3056" s="607"/>
      <c r="GMV3056" s="607"/>
      <c r="GMW3056" s="607"/>
      <c r="GMX3056" s="607"/>
      <c r="GMY3056" s="607"/>
      <c r="GMZ3056" s="607"/>
      <c r="GNA3056" s="607"/>
      <c r="GNB3056" s="607"/>
      <c r="GNC3056" s="607"/>
      <c r="GND3056" s="607"/>
      <c r="GNE3056" s="607"/>
      <c r="GNF3056" s="607"/>
      <c r="GNG3056" s="607"/>
      <c r="GNH3056" s="607"/>
      <c r="GNI3056" s="607"/>
      <c r="GNJ3056" s="607"/>
      <c r="GNK3056" s="607"/>
      <c r="GNL3056" s="607"/>
      <c r="GNM3056" s="607"/>
      <c r="GNN3056" s="607"/>
      <c r="GNO3056" s="607"/>
      <c r="GNP3056" s="607"/>
      <c r="GNQ3056" s="607"/>
      <c r="GNR3056" s="607"/>
      <c r="GNS3056" s="607"/>
      <c r="GNT3056" s="607"/>
      <c r="GNU3056" s="607"/>
      <c r="GNV3056" s="607"/>
      <c r="GNW3056" s="607"/>
      <c r="GNX3056" s="607"/>
      <c r="GNY3056" s="607"/>
      <c r="GNZ3056" s="607"/>
      <c r="GOA3056" s="607"/>
      <c r="GOB3056" s="607"/>
      <c r="GOC3056" s="607"/>
      <c r="GOD3056" s="607"/>
      <c r="GOE3056" s="607"/>
      <c r="GOF3056" s="607"/>
      <c r="GOG3056" s="607"/>
      <c r="GOH3056" s="607"/>
      <c r="GOI3056" s="607"/>
      <c r="GOJ3056" s="607"/>
      <c r="GOK3056" s="607"/>
      <c r="GOL3056" s="607"/>
      <c r="GOM3056" s="607"/>
      <c r="GON3056" s="607"/>
      <c r="GOO3056" s="607"/>
      <c r="GOP3056" s="607"/>
      <c r="GOQ3056" s="607"/>
      <c r="GOR3056" s="607"/>
      <c r="GOS3056" s="607"/>
      <c r="GOT3056" s="607"/>
      <c r="GOU3056" s="607"/>
      <c r="GOV3056" s="607"/>
      <c r="GOW3056" s="607"/>
      <c r="GOX3056" s="607"/>
      <c r="GOY3056" s="607"/>
      <c r="GOZ3056" s="607"/>
      <c r="GPA3056" s="607"/>
      <c r="GPB3056" s="607"/>
      <c r="GPC3056" s="607"/>
      <c r="GPD3056" s="607"/>
      <c r="GPE3056" s="607"/>
      <c r="GPF3056" s="607"/>
      <c r="GPG3056" s="607"/>
      <c r="GPH3056" s="607"/>
      <c r="GPI3056" s="607"/>
      <c r="GPJ3056" s="607"/>
      <c r="GPK3056" s="607"/>
      <c r="GPL3056" s="607"/>
      <c r="GPM3056" s="607"/>
      <c r="GPN3056" s="607"/>
      <c r="GPO3056" s="607"/>
      <c r="GPP3056" s="607"/>
      <c r="GPQ3056" s="607"/>
      <c r="GPR3056" s="607"/>
      <c r="GPS3056" s="607"/>
      <c r="GPT3056" s="607"/>
      <c r="GPU3056" s="607"/>
      <c r="GPV3056" s="607"/>
      <c r="GPW3056" s="607"/>
      <c r="GPX3056" s="607"/>
      <c r="GPY3056" s="607"/>
      <c r="GPZ3056" s="607"/>
      <c r="GQA3056" s="607"/>
      <c r="GQB3056" s="607"/>
      <c r="GQC3056" s="607"/>
      <c r="GQD3056" s="607"/>
      <c r="GQE3056" s="607"/>
      <c r="GQF3056" s="607"/>
      <c r="GQG3056" s="607"/>
      <c r="GQH3056" s="607"/>
      <c r="GQI3056" s="607"/>
      <c r="GQJ3056" s="607"/>
      <c r="GQK3056" s="607"/>
      <c r="GQL3056" s="607"/>
      <c r="GQM3056" s="607"/>
      <c r="GQN3056" s="607"/>
      <c r="GQO3056" s="607"/>
      <c r="GQP3056" s="607"/>
      <c r="GQQ3056" s="607"/>
      <c r="GQR3056" s="607"/>
      <c r="GQS3056" s="607"/>
      <c r="GQT3056" s="607"/>
      <c r="GQU3056" s="607"/>
      <c r="GQV3056" s="607"/>
      <c r="GQW3056" s="607"/>
      <c r="GQX3056" s="607"/>
      <c r="GQY3056" s="607"/>
      <c r="GQZ3056" s="607"/>
      <c r="GRA3056" s="607"/>
      <c r="GRB3056" s="607"/>
      <c r="GRC3056" s="607"/>
      <c r="GRD3056" s="607"/>
      <c r="GRE3056" s="607"/>
      <c r="GRF3056" s="607"/>
      <c r="GRG3056" s="607"/>
      <c r="GRH3056" s="607"/>
      <c r="GRI3056" s="607"/>
      <c r="GRJ3056" s="607"/>
      <c r="GRK3056" s="607"/>
      <c r="GRL3056" s="607"/>
      <c r="GRM3056" s="607"/>
      <c r="GRN3056" s="607"/>
      <c r="GRO3056" s="607"/>
      <c r="GRP3056" s="607"/>
      <c r="GRQ3056" s="607"/>
      <c r="GRR3056" s="607"/>
      <c r="GRS3056" s="607"/>
      <c r="GRT3056" s="607"/>
      <c r="GRU3056" s="607"/>
      <c r="GRV3056" s="607"/>
      <c r="GRW3056" s="607"/>
      <c r="GRX3056" s="607"/>
      <c r="GRY3056" s="607"/>
      <c r="GRZ3056" s="607"/>
      <c r="GSA3056" s="607"/>
      <c r="GSB3056" s="607"/>
      <c r="GSC3056" s="607"/>
      <c r="GSD3056" s="607"/>
      <c r="GSE3056" s="607"/>
      <c r="GSF3056" s="607"/>
      <c r="GSG3056" s="607"/>
      <c r="GSH3056" s="607"/>
      <c r="GSI3056" s="607"/>
      <c r="GSJ3056" s="607"/>
      <c r="GSK3056" s="607"/>
      <c r="GSL3056" s="607"/>
      <c r="GSM3056" s="607"/>
      <c r="GSN3056" s="607"/>
      <c r="GSO3056" s="607"/>
      <c r="GSP3056" s="607"/>
      <c r="GSQ3056" s="607"/>
      <c r="GSR3056" s="607"/>
      <c r="GSS3056" s="607"/>
      <c r="GST3056" s="607"/>
      <c r="GSU3056" s="607"/>
      <c r="GSV3056" s="607"/>
      <c r="GSW3056" s="607"/>
      <c r="GSX3056" s="607"/>
      <c r="GSY3056" s="607"/>
      <c r="GSZ3056" s="607"/>
      <c r="GTA3056" s="607"/>
      <c r="GTB3056" s="607"/>
      <c r="GTC3056" s="607"/>
      <c r="GTD3056" s="607"/>
      <c r="GTE3056" s="607"/>
      <c r="GTF3056" s="607"/>
      <c r="GTG3056" s="607"/>
      <c r="GTH3056" s="607"/>
      <c r="GTI3056" s="607"/>
      <c r="GTJ3056" s="607"/>
      <c r="GTK3056" s="607"/>
      <c r="GTL3056" s="607"/>
      <c r="GTM3056" s="607"/>
      <c r="GTN3056" s="607"/>
      <c r="GTO3056" s="607"/>
      <c r="GTP3056" s="607"/>
      <c r="GTQ3056" s="607"/>
      <c r="GTR3056" s="607"/>
      <c r="GTS3056" s="607"/>
      <c r="GTT3056" s="607"/>
      <c r="GTU3056" s="607"/>
      <c r="GTV3056" s="607"/>
      <c r="GTW3056" s="607"/>
      <c r="GTX3056" s="607"/>
      <c r="GTY3056" s="607"/>
      <c r="GTZ3056" s="607"/>
      <c r="GUA3056" s="607"/>
      <c r="GUB3056" s="607"/>
      <c r="GUC3056" s="607"/>
      <c r="GUD3056" s="607"/>
      <c r="GUE3056" s="607"/>
      <c r="GUF3056" s="607"/>
      <c r="GUG3056" s="607"/>
      <c r="GUH3056" s="607"/>
      <c r="GUI3056" s="607"/>
      <c r="GUJ3056" s="607"/>
      <c r="GUK3056" s="607"/>
      <c r="GUL3056" s="607"/>
      <c r="GUM3056" s="607"/>
      <c r="GUN3056" s="607"/>
      <c r="GUO3056" s="607"/>
      <c r="GUP3056" s="607"/>
      <c r="GUQ3056" s="607"/>
      <c r="GUR3056" s="607"/>
      <c r="GUS3056" s="607"/>
      <c r="GUT3056" s="607"/>
      <c r="GUU3056" s="607"/>
      <c r="GUV3056" s="607"/>
      <c r="GUW3056" s="607"/>
      <c r="GUX3056" s="607"/>
      <c r="GUY3056" s="607"/>
      <c r="GUZ3056" s="607"/>
      <c r="GVA3056" s="607"/>
      <c r="GVB3056" s="607"/>
      <c r="GVC3056" s="607"/>
      <c r="GVD3056" s="607"/>
      <c r="GVE3056" s="607"/>
      <c r="GVF3056" s="607"/>
      <c r="GVG3056" s="607"/>
      <c r="GVH3056" s="607"/>
      <c r="GVI3056" s="607"/>
      <c r="GVJ3056" s="607"/>
      <c r="GVK3056" s="607"/>
      <c r="GVL3056" s="607"/>
      <c r="GVM3056" s="607"/>
      <c r="GVN3056" s="607"/>
      <c r="GVO3056" s="607"/>
      <c r="GVP3056" s="607"/>
      <c r="GVQ3056" s="607"/>
      <c r="GVR3056" s="607"/>
      <c r="GVS3056" s="607"/>
      <c r="GVT3056" s="607"/>
      <c r="GVU3056" s="607"/>
      <c r="GVV3056" s="607"/>
      <c r="GVW3056" s="607"/>
      <c r="GVX3056" s="607"/>
      <c r="GVY3056" s="607"/>
      <c r="GVZ3056" s="607"/>
      <c r="GWA3056" s="607"/>
      <c r="GWB3056" s="607"/>
      <c r="GWC3056" s="607"/>
      <c r="GWD3056" s="607"/>
      <c r="GWE3056" s="607"/>
      <c r="GWF3056" s="607"/>
      <c r="GWG3056" s="607"/>
      <c r="GWH3056" s="607"/>
      <c r="GWI3056" s="607"/>
      <c r="GWJ3056" s="607"/>
      <c r="GWK3056" s="607"/>
      <c r="GWL3056" s="607"/>
      <c r="GWM3056" s="607"/>
      <c r="GWN3056" s="607"/>
      <c r="GWO3056" s="607"/>
      <c r="GWP3056" s="607"/>
      <c r="GWQ3056" s="607"/>
      <c r="GWR3056" s="607"/>
      <c r="GWS3056" s="607"/>
      <c r="GWT3056" s="607"/>
      <c r="GWU3056" s="607"/>
      <c r="GWV3056" s="607"/>
      <c r="GWW3056" s="607"/>
      <c r="GWX3056" s="607"/>
      <c r="GWY3056" s="607"/>
      <c r="GWZ3056" s="607"/>
      <c r="GXA3056" s="607"/>
      <c r="GXB3056" s="607"/>
      <c r="GXC3056" s="607"/>
      <c r="GXD3056" s="607"/>
      <c r="GXE3056" s="607"/>
      <c r="GXF3056" s="607"/>
      <c r="GXG3056" s="607"/>
      <c r="GXH3056" s="607"/>
      <c r="GXI3056" s="607"/>
      <c r="GXJ3056" s="607"/>
      <c r="GXK3056" s="607"/>
      <c r="GXL3056" s="607"/>
      <c r="GXM3056" s="607"/>
      <c r="GXN3056" s="607"/>
      <c r="GXO3056" s="607"/>
      <c r="GXP3056" s="607"/>
      <c r="GXQ3056" s="607"/>
      <c r="GXR3056" s="607"/>
      <c r="GXS3056" s="607"/>
      <c r="GXT3056" s="607"/>
      <c r="GXU3056" s="607"/>
      <c r="GXV3056" s="607"/>
      <c r="GXW3056" s="607"/>
      <c r="GXX3056" s="607"/>
      <c r="GXY3056" s="607"/>
      <c r="GXZ3056" s="607"/>
      <c r="GYA3056" s="607"/>
      <c r="GYB3056" s="607"/>
      <c r="GYC3056" s="607"/>
      <c r="GYD3056" s="607"/>
      <c r="GYE3056" s="607"/>
      <c r="GYF3056" s="607"/>
      <c r="GYG3056" s="607"/>
      <c r="GYH3056" s="607"/>
      <c r="GYI3056" s="607"/>
      <c r="GYJ3056" s="607"/>
      <c r="GYK3056" s="607"/>
      <c r="GYL3056" s="607"/>
      <c r="GYM3056" s="607"/>
      <c r="GYN3056" s="607"/>
      <c r="GYO3056" s="607"/>
      <c r="GYP3056" s="607"/>
      <c r="GYQ3056" s="607"/>
      <c r="GYR3056" s="607"/>
      <c r="GYS3056" s="607"/>
      <c r="GYT3056" s="607"/>
      <c r="GYU3056" s="607"/>
      <c r="GYV3056" s="607"/>
      <c r="GYW3056" s="607"/>
      <c r="GYX3056" s="607"/>
      <c r="GYY3056" s="607"/>
      <c r="GYZ3056" s="607"/>
      <c r="GZA3056" s="607"/>
      <c r="GZB3056" s="607"/>
      <c r="GZC3056" s="607"/>
      <c r="GZD3056" s="607"/>
      <c r="GZE3056" s="607"/>
      <c r="GZF3056" s="607"/>
      <c r="GZG3056" s="607"/>
      <c r="GZH3056" s="607"/>
      <c r="GZI3056" s="607"/>
      <c r="GZJ3056" s="607"/>
      <c r="GZK3056" s="607"/>
      <c r="GZL3056" s="607"/>
      <c r="GZM3056" s="607"/>
      <c r="GZN3056" s="607"/>
      <c r="GZO3056" s="607"/>
      <c r="GZP3056" s="607"/>
      <c r="GZQ3056" s="607"/>
      <c r="GZR3056" s="607"/>
      <c r="GZS3056" s="607"/>
      <c r="GZT3056" s="607"/>
      <c r="GZU3056" s="607"/>
      <c r="GZV3056" s="607"/>
      <c r="GZW3056" s="607"/>
      <c r="GZX3056" s="607"/>
      <c r="GZY3056" s="607"/>
      <c r="GZZ3056" s="607"/>
      <c r="HAA3056" s="607"/>
      <c r="HAB3056" s="607"/>
      <c r="HAC3056" s="607"/>
      <c r="HAD3056" s="607"/>
      <c r="HAE3056" s="607"/>
      <c r="HAF3056" s="607"/>
      <c r="HAG3056" s="607"/>
      <c r="HAH3056" s="607"/>
      <c r="HAI3056" s="607"/>
      <c r="HAJ3056" s="607"/>
      <c r="HAK3056" s="607"/>
      <c r="HAL3056" s="607"/>
      <c r="HAM3056" s="607"/>
      <c r="HAN3056" s="607"/>
      <c r="HAO3056" s="607"/>
      <c r="HAP3056" s="607"/>
      <c r="HAQ3056" s="607"/>
      <c r="HAR3056" s="607"/>
      <c r="HAS3056" s="607"/>
      <c r="HAT3056" s="607"/>
      <c r="HAU3056" s="607"/>
      <c r="HAV3056" s="607"/>
      <c r="HAW3056" s="607"/>
      <c r="HAX3056" s="607"/>
      <c r="HAY3056" s="607"/>
      <c r="HAZ3056" s="607"/>
      <c r="HBA3056" s="607"/>
      <c r="HBB3056" s="607"/>
      <c r="HBC3056" s="607"/>
      <c r="HBD3056" s="607"/>
      <c r="HBE3056" s="607"/>
      <c r="HBF3056" s="607"/>
      <c r="HBG3056" s="607"/>
      <c r="HBH3056" s="607"/>
      <c r="HBI3056" s="607"/>
      <c r="HBJ3056" s="607"/>
      <c r="HBK3056" s="607"/>
      <c r="HBL3056" s="607"/>
      <c r="HBM3056" s="607"/>
      <c r="HBN3056" s="607"/>
      <c r="HBO3056" s="607"/>
      <c r="HBP3056" s="607"/>
      <c r="HBQ3056" s="607"/>
      <c r="HBR3056" s="607"/>
      <c r="HBS3056" s="607"/>
      <c r="HBT3056" s="607"/>
      <c r="HBU3056" s="607"/>
      <c r="HBV3056" s="607"/>
      <c r="HBW3056" s="607"/>
      <c r="HBX3056" s="607"/>
      <c r="HBY3056" s="607"/>
      <c r="HBZ3056" s="607"/>
      <c r="HCA3056" s="607"/>
      <c r="HCB3056" s="607"/>
      <c r="HCC3056" s="607"/>
      <c r="HCD3056" s="607"/>
      <c r="HCE3056" s="607"/>
      <c r="HCF3056" s="607"/>
      <c r="HCG3056" s="607"/>
      <c r="HCH3056" s="607"/>
      <c r="HCI3056" s="607"/>
      <c r="HCJ3056" s="607"/>
      <c r="HCK3056" s="607"/>
      <c r="HCL3056" s="607"/>
      <c r="HCM3056" s="607"/>
      <c r="HCN3056" s="607"/>
      <c r="HCO3056" s="607"/>
      <c r="HCP3056" s="607"/>
      <c r="HCQ3056" s="607"/>
      <c r="HCR3056" s="607"/>
      <c r="HCS3056" s="607"/>
      <c r="HCT3056" s="607"/>
      <c r="HCU3056" s="607"/>
      <c r="HCV3056" s="607"/>
      <c r="HCW3056" s="607"/>
      <c r="HCX3056" s="607"/>
      <c r="HCY3056" s="607"/>
      <c r="HCZ3056" s="607"/>
      <c r="HDA3056" s="607"/>
      <c r="HDB3056" s="607"/>
      <c r="HDC3056" s="607"/>
      <c r="HDD3056" s="607"/>
      <c r="HDE3056" s="607"/>
      <c r="HDF3056" s="607"/>
      <c r="HDG3056" s="607"/>
      <c r="HDH3056" s="607"/>
      <c r="HDI3056" s="607"/>
      <c r="HDJ3056" s="607"/>
      <c r="HDK3056" s="607"/>
      <c r="HDL3056" s="607"/>
      <c r="HDM3056" s="607"/>
      <c r="HDN3056" s="607"/>
      <c r="HDO3056" s="607"/>
      <c r="HDP3056" s="607"/>
      <c r="HDQ3056" s="607"/>
      <c r="HDR3056" s="607"/>
      <c r="HDS3056" s="607"/>
      <c r="HDT3056" s="607"/>
      <c r="HDU3056" s="607"/>
      <c r="HDV3056" s="607"/>
      <c r="HDW3056" s="607"/>
      <c r="HDX3056" s="607"/>
      <c r="HDY3056" s="607"/>
      <c r="HDZ3056" s="607"/>
      <c r="HEA3056" s="607"/>
      <c r="HEB3056" s="607"/>
      <c r="HEC3056" s="607"/>
      <c r="HED3056" s="607"/>
      <c r="HEE3056" s="607"/>
      <c r="HEF3056" s="607"/>
      <c r="HEG3056" s="607"/>
      <c r="HEH3056" s="607"/>
      <c r="HEI3056" s="607"/>
      <c r="HEJ3056" s="607"/>
      <c r="HEK3056" s="607"/>
      <c r="HEL3056" s="607"/>
      <c r="HEM3056" s="607"/>
      <c r="HEN3056" s="607"/>
      <c r="HEO3056" s="607"/>
      <c r="HEP3056" s="607"/>
      <c r="HEQ3056" s="607"/>
      <c r="HER3056" s="607"/>
      <c r="HES3056" s="607"/>
      <c r="HET3056" s="607"/>
      <c r="HEU3056" s="607"/>
      <c r="HEV3056" s="607"/>
      <c r="HEW3056" s="607"/>
      <c r="HEX3056" s="607"/>
      <c r="HEY3056" s="607"/>
      <c r="HEZ3056" s="607"/>
      <c r="HFA3056" s="607"/>
      <c r="HFB3056" s="607"/>
      <c r="HFC3056" s="607"/>
      <c r="HFD3056" s="607"/>
      <c r="HFE3056" s="607"/>
      <c r="HFF3056" s="607"/>
      <c r="HFG3056" s="607"/>
      <c r="HFH3056" s="607"/>
      <c r="HFI3056" s="607"/>
      <c r="HFJ3056" s="607"/>
      <c r="HFK3056" s="607"/>
      <c r="HFL3056" s="607"/>
      <c r="HFM3056" s="607"/>
      <c r="HFN3056" s="607"/>
      <c r="HFO3056" s="607"/>
      <c r="HFP3056" s="607"/>
      <c r="HFQ3056" s="607"/>
      <c r="HFR3056" s="607"/>
      <c r="HFS3056" s="607"/>
      <c r="HFT3056" s="607"/>
      <c r="HFU3056" s="607"/>
      <c r="HFV3056" s="607"/>
      <c r="HFW3056" s="607"/>
      <c r="HFX3056" s="607"/>
      <c r="HFY3056" s="607"/>
      <c r="HFZ3056" s="607"/>
      <c r="HGA3056" s="607"/>
      <c r="HGB3056" s="607"/>
      <c r="HGC3056" s="607"/>
      <c r="HGD3056" s="607"/>
      <c r="HGE3056" s="607"/>
      <c r="HGF3056" s="607"/>
      <c r="HGG3056" s="607"/>
      <c r="HGH3056" s="607"/>
      <c r="HGI3056" s="607"/>
      <c r="HGJ3056" s="607"/>
      <c r="HGK3056" s="607"/>
      <c r="HGL3056" s="607"/>
      <c r="HGM3056" s="607"/>
      <c r="HGN3056" s="607"/>
      <c r="HGO3056" s="607"/>
      <c r="HGP3056" s="607"/>
      <c r="HGQ3056" s="607"/>
      <c r="HGR3056" s="607"/>
      <c r="HGS3056" s="607"/>
      <c r="HGT3056" s="607"/>
      <c r="HGU3056" s="607"/>
      <c r="HGV3056" s="607"/>
      <c r="HGW3056" s="607"/>
      <c r="HGX3056" s="607"/>
      <c r="HGY3056" s="607"/>
      <c r="HGZ3056" s="607"/>
      <c r="HHA3056" s="607"/>
      <c r="HHB3056" s="607"/>
      <c r="HHC3056" s="607"/>
      <c r="HHD3056" s="607"/>
      <c r="HHE3056" s="607"/>
      <c r="HHF3056" s="607"/>
      <c r="HHG3056" s="607"/>
      <c r="HHH3056" s="607"/>
      <c r="HHI3056" s="607"/>
      <c r="HHJ3056" s="607"/>
      <c r="HHK3056" s="607"/>
      <c r="HHL3056" s="607"/>
      <c r="HHM3056" s="607"/>
      <c r="HHN3056" s="607"/>
      <c r="HHO3056" s="607"/>
      <c r="HHP3056" s="607"/>
      <c r="HHQ3056" s="607"/>
      <c r="HHR3056" s="607"/>
      <c r="HHS3056" s="607"/>
      <c r="HHT3056" s="607"/>
      <c r="HHU3056" s="607"/>
      <c r="HHV3056" s="607"/>
      <c r="HHW3056" s="607"/>
      <c r="HHX3056" s="607"/>
      <c r="HHY3056" s="607"/>
      <c r="HHZ3056" s="607"/>
      <c r="HIA3056" s="607"/>
      <c r="HIB3056" s="607"/>
      <c r="HIC3056" s="607"/>
      <c r="HID3056" s="607"/>
      <c r="HIE3056" s="607"/>
      <c r="HIF3056" s="607"/>
      <c r="HIG3056" s="607"/>
      <c r="HIH3056" s="607"/>
      <c r="HII3056" s="607"/>
      <c r="HIJ3056" s="607"/>
      <c r="HIK3056" s="607"/>
      <c r="HIL3056" s="607"/>
      <c r="HIM3056" s="607"/>
      <c r="HIN3056" s="607"/>
      <c r="HIO3056" s="607"/>
      <c r="HIP3056" s="607"/>
      <c r="HIQ3056" s="607"/>
      <c r="HIR3056" s="607"/>
      <c r="HIS3056" s="607"/>
      <c r="HIT3056" s="607"/>
      <c r="HIU3056" s="607"/>
      <c r="HIV3056" s="607"/>
      <c r="HIW3056" s="607"/>
      <c r="HIX3056" s="607"/>
      <c r="HIY3056" s="607"/>
      <c r="HIZ3056" s="607"/>
      <c r="HJA3056" s="607"/>
      <c r="HJB3056" s="607"/>
      <c r="HJC3056" s="607"/>
      <c r="HJD3056" s="607"/>
      <c r="HJE3056" s="607"/>
      <c r="HJF3056" s="607"/>
      <c r="HJG3056" s="607"/>
      <c r="HJH3056" s="607"/>
      <c r="HJI3056" s="607"/>
      <c r="HJJ3056" s="607"/>
      <c r="HJK3056" s="607"/>
      <c r="HJL3056" s="607"/>
      <c r="HJM3056" s="607"/>
      <c r="HJN3056" s="607"/>
      <c r="HJO3056" s="607"/>
      <c r="HJP3056" s="607"/>
      <c r="HJQ3056" s="607"/>
      <c r="HJR3056" s="607"/>
      <c r="HJS3056" s="607"/>
      <c r="HJT3056" s="607"/>
      <c r="HJU3056" s="607"/>
      <c r="HJV3056" s="607"/>
      <c r="HJW3056" s="607"/>
      <c r="HJX3056" s="607"/>
      <c r="HJY3056" s="607"/>
      <c r="HJZ3056" s="607"/>
      <c r="HKA3056" s="607"/>
      <c r="HKB3056" s="607"/>
      <c r="HKC3056" s="607"/>
      <c r="HKD3056" s="607"/>
      <c r="HKE3056" s="607"/>
      <c r="HKF3056" s="607"/>
      <c r="HKG3056" s="607"/>
      <c r="HKH3056" s="607"/>
      <c r="HKI3056" s="607"/>
      <c r="HKJ3056" s="607"/>
      <c r="HKK3056" s="607"/>
      <c r="HKL3056" s="607"/>
      <c r="HKM3056" s="607"/>
      <c r="HKN3056" s="607"/>
      <c r="HKO3056" s="607"/>
      <c r="HKP3056" s="607"/>
      <c r="HKQ3056" s="607"/>
      <c r="HKR3056" s="607"/>
      <c r="HKS3056" s="607"/>
      <c r="HKT3056" s="607"/>
      <c r="HKU3056" s="607"/>
      <c r="HKV3056" s="607"/>
      <c r="HKW3056" s="607"/>
      <c r="HKX3056" s="607"/>
      <c r="HKY3056" s="607"/>
      <c r="HKZ3056" s="607"/>
      <c r="HLA3056" s="607"/>
      <c r="HLB3056" s="607"/>
      <c r="HLC3056" s="607"/>
      <c r="HLD3056" s="607"/>
      <c r="HLE3056" s="607"/>
      <c r="HLF3056" s="607"/>
      <c r="HLG3056" s="607"/>
      <c r="HLH3056" s="607"/>
      <c r="HLI3056" s="607"/>
      <c r="HLJ3056" s="607"/>
      <c r="HLK3056" s="607"/>
      <c r="HLL3056" s="607"/>
      <c r="HLM3056" s="607"/>
      <c r="HLN3056" s="607"/>
      <c r="HLO3056" s="607"/>
      <c r="HLP3056" s="607"/>
      <c r="HLQ3056" s="607"/>
      <c r="HLR3056" s="607"/>
      <c r="HLS3056" s="607"/>
      <c r="HLT3056" s="607"/>
      <c r="HLU3056" s="607"/>
      <c r="HLV3056" s="607"/>
      <c r="HLW3056" s="607"/>
      <c r="HLX3056" s="607"/>
      <c r="HLY3056" s="607"/>
      <c r="HLZ3056" s="607"/>
      <c r="HMA3056" s="607"/>
      <c r="HMB3056" s="607"/>
      <c r="HMC3056" s="607"/>
      <c r="HMD3056" s="607"/>
      <c r="HME3056" s="607"/>
      <c r="HMF3056" s="607"/>
      <c r="HMG3056" s="607"/>
      <c r="HMH3056" s="607"/>
      <c r="HMI3056" s="607"/>
      <c r="HMJ3056" s="607"/>
      <c r="HMK3056" s="607"/>
      <c r="HML3056" s="607"/>
      <c r="HMM3056" s="607"/>
      <c r="HMN3056" s="607"/>
      <c r="HMO3056" s="607"/>
      <c r="HMP3056" s="607"/>
      <c r="HMQ3056" s="607"/>
      <c r="HMR3056" s="607"/>
      <c r="HMS3056" s="607"/>
      <c r="HMT3056" s="607"/>
      <c r="HMU3056" s="607"/>
      <c r="HMV3056" s="607"/>
      <c r="HMW3056" s="607"/>
      <c r="HMX3056" s="607"/>
      <c r="HMY3056" s="607"/>
      <c r="HMZ3056" s="607"/>
      <c r="HNA3056" s="607"/>
      <c r="HNB3056" s="607"/>
      <c r="HNC3056" s="607"/>
      <c r="HND3056" s="607"/>
      <c r="HNE3056" s="607"/>
      <c r="HNF3056" s="607"/>
      <c r="HNG3056" s="607"/>
      <c r="HNH3056" s="607"/>
      <c r="HNI3056" s="607"/>
      <c r="HNJ3056" s="607"/>
      <c r="HNK3056" s="607"/>
      <c r="HNL3056" s="607"/>
      <c r="HNM3056" s="607"/>
      <c r="HNN3056" s="607"/>
      <c r="HNO3056" s="607"/>
      <c r="HNP3056" s="607"/>
      <c r="HNQ3056" s="607"/>
      <c r="HNR3056" s="607"/>
      <c r="HNS3056" s="607"/>
      <c r="HNT3056" s="607"/>
      <c r="HNU3056" s="607"/>
      <c r="HNV3056" s="607"/>
      <c r="HNW3056" s="607"/>
      <c r="HNX3056" s="607"/>
      <c r="HNY3056" s="607"/>
      <c r="HNZ3056" s="607"/>
      <c r="HOA3056" s="607"/>
      <c r="HOB3056" s="607"/>
      <c r="HOC3056" s="607"/>
      <c r="HOD3056" s="607"/>
      <c r="HOE3056" s="607"/>
      <c r="HOF3056" s="607"/>
      <c r="HOG3056" s="607"/>
      <c r="HOH3056" s="607"/>
      <c r="HOI3056" s="607"/>
      <c r="HOJ3056" s="607"/>
      <c r="HOK3056" s="607"/>
      <c r="HOL3056" s="607"/>
      <c r="HOM3056" s="607"/>
      <c r="HON3056" s="607"/>
      <c r="HOO3056" s="607"/>
      <c r="HOP3056" s="607"/>
      <c r="HOQ3056" s="607"/>
      <c r="HOR3056" s="607"/>
      <c r="HOS3056" s="607"/>
      <c r="HOT3056" s="607"/>
      <c r="HOU3056" s="607"/>
      <c r="HOV3056" s="607"/>
      <c r="HOW3056" s="607"/>
      <c r="HOX3056" s="607"/>
      <c r="HOY3056" s="607"/>
      <c r="HOZ3056" s="607"/>
      <c r="HPA3056" s="607"/>
      <c r="HPB3056" s="607"/>
      <c r="HPC3056" s="607"/>
      <c r="HPD3056" s="607"/>
      <c r="HPE3056" s="607"/>
      <c r="HPF3056" s="607"/>
      <c r="HPG3056" s="607"/>
      <c r="HPH3056" s="607"/>
      <c r="HPI3056" s="607"/>
      <c r="HPJ3056" s="607"/>
      <c r="HPK3056" s="607"/>
      <c r="HPL3056" s="607"/>
      <c r="HPM3056" s="607"/>
      <c r="HPN3056" s="607"/>
      <c r="HPO3056" s="607"/>
      <c r="HPP3056" s="607"/>
      <c r="HPQ3056" s="607"/>
      <c r="HPR3056" s="607"/>
      <c r="HPS3056" s="607"/>
      <c r="HPT3056" s="607"/>
      <c r="HPU3056" s="607"/>
      <c r="HPV3056" s="607"/>
      <c r="HPW3056" s="607"/>
      <c r="HPX3056" s="607"/>
      <c r="HPY3056" s="607"/>
      <c r="HPZ3056" s="607"/>
      <c r="HQA3056" s="607"/>
      <c r="HQB3056" s="607"/>
      <c r="HQC3056" s="607"/>
      <c r="HQD3056" s="607"/>
      <c r="HQE3056" s="607"/>
      <c r="HQF3056" s="607"/>
      <c r="HQG3056" s="607"/>
      <c r="HQH3056" s="607"/>
      <c r="HQI3056" s="607"/>
      <c r="HQJ3056" s="607"/>
      <c r="HQK3056" s="607"/>
      <c r="HQL3056" s="607"/>
      <c r="HQM3056" s="607"/>
      <c r="HQN3056" s="607"/>
      <c r="HQO3056" s="607"/>
      <c r="HQP3056" s="607"/>
      <c r="HQQ3056" s="607"/>
      <c r="HQR3056" s="607"/>
      <c r="HQS3056" s="607"/>
      <c r="HQT3056" s="607"/>
      <c r="HQU3056" s="607"/>
      <c r="HQV3056" s="607"/>
      <c r="HQW3056" s="607"/>
      <c r="HQX3056" s="607"/>
      <c r="HQY3056" s="607"/>
      <c r="HQZ3056" s="607"/>
      <c r="HRA3056" s="607"/>
      <c r="HRB3056" s="607"/>
      <c r="HRC3056" s="607"/>
      <c r="HRD3056" s="607"/>
      <c r="HRE3056" s="607"/>
      <c r="HRF3056" s="607"/>
      <c r="HRG3056" s="607"/>
      <c r="HRH3056" s="607"/>
      <c r="HRI3056" s="607"/>
      <c r="HRJ3056" s="607"/>
      <c r="HRK3056" s="607"/>
      <c r="HRL3056" s="607"/>
      <c r="HRM3056" s="607"/>
      <c r="HRN3056" s="607"/>
      <c r="HRO3056" s="607"/>
      <c r="HRP3056" s="607"/>
      <c r="HRQ3056" s="607"/>
      <c r="HRR3056" s="607"/>
      <c r="HRS3056" s="607"/>
      <c r="HRT3056" s="607"/>
      <c r="HRU3056" s="607"/>
      <c r="HRV3056" s="607"/>
      <c r="HRW3056" s="607"/>
      <c r="HRX3056" s="607"/>
      <c r="HRY3056" s="607"/>
      <c r="HRZ3056" s="607"/>
      <c r="HSA3056" s="607"/>
      <c r="HSB3056" s="607"/>
      <c r="HSC3056" s="607"/>
      <c r="HSD3056" s="607"/>
      <c r="HSE3056" s="607"/>
      <c r="HSF3056" s="607"/>
      <c r="HSG3056" s="607"/>
      <c r="HSH3056" s="607"/>
      <c r="HSI3056" s="607"/>
      <c r="HSJ3056" s="607"/>
      <c r="HSK3056" s="607"/>
      <c r="HSL3056" s="607"/>
      <c r="HSM3056" s="607"/>
      <c r="HSN3056" s="607"/>
      <c r="HSO3056" s="607"/>
      <c r="HSP3056" s="607"/>
      <c r="HSQ3056" s="607"/>
      <c r="HSR3056" s="607"/>
      <c r="HSS3056" s="607"/>
      <c r="HST3056" s="607"/>
      <c r="HSU3056" s="607"/>
      <c r="HSV3056" s="607"/>
      <c r="HSW3056" s="607"/>
      <c r="HSX3056" s="607"/>
      <c r="HSY3056" s="607"/>
      <c r="HSZ3056" s="607"/>
      <c r="HTA3056" s="607"/>
      <c r="HTB3056" s="607"/>
      <c r="HTC3056" s="607"/>
      <c r="HTD3056" s="607"/>
      <c r="HTE3056" s="607"/>
      <c r="HTF3056" s="607"/>
      <c r="HTG3056" s="607"/>
      <c r="HTH3056" s="607"/>
      <c r="HTI3056" s="607"/>
      <c r="HTJ3056" s="607"/>
      <c r="HTK3056" s="607"/>
      <c r="HTL3056" s="607"/>
      <c r="HTM3056" s="607"/>
      <c r="HTN3056" s="607"/>
      <c r="HTO3056" s="607"/>
      <c r="HTP3056" s="607"/>
      <c r="HTQ3056" s="607"/>
      <c r="HTR3056" s="607"/>
      <c r="HTS3056" s="607"/>
      <c r="HTT3056" s="607"/>
      <c r="HTU3056" s="607"/>
      <c r="HTV3056" s="607"/>
      <c r="HTW3056" s="607"/>
      <c r="HTX3056" s="607"/>
      <c r="HTY3056" s="607"/>
      <c r="HTZ3056" s="607"/>
      <c r="HUA3056" s="607"/>
      <c r="HUB3056" s="607"/>
      <c r="HUC3056" s="607"/>
      <c r="HUD3056" s="607"/>
      <c r="HUE3056" s="607"/>
      <c r="HUF3056" s="607"/>
      <c r="HUG3056" s="607"/>
      <c r="HUH3056" s="607"/>
      <c r="HUI3056" s="607"/>
      <c r="HUJ3056" s="607"/>
      <c r="HUK3056" s="607"/>
      <c r="HUL3056" s="607"/>
      <c r="HUM3056" s="607"/>
      <c r="HUN3056" s="607"/>
      <c r="HUO3056" s="607"/>
      <c r="HUP3056" s="607"/>
      <c r="HUQ3056" s="607"/>
      <c r="HUR3056" s="607"/>
      <c r="HUS3056" s="607"/>
      <c r="HUT3056" s="607"/>
      <c r="HUU3056" s="607"/>
      <c r="HUV3056" s="607"/>
      <c r="HUW3056" s="607"/>
      <c r="HUX3056" s="607"/>
      <c r="HUY3056" s="607"/>
      <c r="HUZ3056" s="607"/>
      <c r="HVA3056" s="607"/>
      <c r="HVB3056" s="607"/>
      <c r="HVC3056" s="607"/>
      <c r="HVD3056" s="607"/>
      <c r="HVE3056" s="607"/>
      <c r="HVF3056" s="607"/>
      <c r="HVG3056" s="607"/>
      <c r="HVH3056" s="607"/>
      <c r="HVI3056" s="607"/>
      <c r="HVJ3056" s="607"/>
      <c r="HVK3056" s="607"/>
      <c r="HVL3056" s="607"/>
      <c r="HVM3056" s="607"/>
      <c r="HVN3056" s="607"/>
      <c r="HVO3056" s="607"/>
      <c r="HVP3056" s="607"/>
      <c r="HVQ3056" s="607"/>
      <c r="HVR3056" s="607"/>
      <c r="HVS3056" s="607"/>
      <c r="HVT3056" s="607"/>
      <c r="HVU3056" s="607"/>
      <c r="HVV3056" s="607"/>
      <c r="HVW3056" s="607"/>
      <c r="HVX3056" s="607"/>
      <c r="HVY3056" s="607"/>
      <c r="HVZ3056" s="607"/>
      <c r="HWA3056" s="607"/>
      <c r="HWB3056" s="607"/>
      <c r="HWC3056" s="607"/>
      <c r="HWD3056" s="607"/>
      <c r="HWE3056" s="607"/>
      <c r="HWF3056" s="607"/>
      <c r="HWG3056" s="607"/>
      <c r="HWH3056" s="607"/>
      <c r="HWI3056" s="607"/>
      <c r="HWJ3056" s="607"/>
      <c r="HWK3056" s="607"/>
      <c r="HWL3056" s="607"/>
      <c r="HWM3056" s="607"/>
      <c r="HWN3056" s="607"/>
      <c r="HWO3056" s="607"/>
      <c r="HWP3056" s="607"/>
      <c r="HWQ3056" s="607"/>
      <c r="HWR3056" s="607"/>
      <c r="HWS3056" s="607"/>
      <c r="HWT3056" s="607"/>
      <c r="HWU3056" s="607"/>
      <c r="HWV3056" s="607"/>
      <c r="HWW3056" s="607"/>
      <c r="HWX3056" s="607"/>
      <c r="HWY3056" s="607"/>
      <c r="HWZ3056" s="607"/>
      <c r="HXA3056" s="607"/>
      <c r="HXB3056" s="607"/>
      <c r="HXC3056" s="607"/>
      <c r="HXD3056" s="607"/>
      <c r="HXE3056" s="607"/>
      <c r="HXF3056" s="607"/>
      <c r="HXG3056" s="607"/>
      <c r="HXH3056" s="607"/>
      <c r="HXI3056" s="607"/>
      <c r="HXJ3056" s="607"/>
      <c r="HXK3056" s="607"/>
      <c r="HXL3056" s="607"/>
      <c r="HXM3056" s="607"/>
      <c r="HXN3056" s="607"/>
      <c r="HXO3056" s="607"/>
      <c r="HXP3056" s="607"/>
      <c r="HXQ3056" s="607"/>
      <c r="HXR3056" s="607"/>
      <c r="HXS3056" s="607"/>
      <c r="HXT3056" s="607"/>
      <c r="HXU3056" s="607"/>
      <c r="HXV3056" s="607"/>
      <c r="HXW3056" s="607"/>
      <c r="HXX3056" s="607"/>
      <c r="HXY3056" s="607"/>
      <c r="HXZ3056" s="607"/>
      <c r="HYA3056" s="607"/>
      <c r="HYB3056" s="607"/>
      <c r="HYC3056" s="607"/>
      <c r="HYD3056" s="607"/>
      <c r="HYE3056" s="607"/>
      <c r="HYF3056" s="607"/>
      <c r="HYG3056" s="607"/>
      <c r="HYH3056" s="607"/>
      <c r="HYI3056" s="607"/>
      <c r="HYJ3056" s="607"/>
      <c r="HYK3056" s="607"/>
      <c r="HYL3056" s="607"/>
      <c r="HYM3056" s="607"/>
      <c r="HYN3056" s="607"/>
      <c r="HYO3056" s="607"/>
      <c r="HYP3056" s="607"/>
      <c r="HYQ3056" s="607"/>
      <c r="HYR3056" s="607"/>
      <c r="HYS3056" s="607"/>
      <c r="HYT3056" s="607"/>
      <c r="HYU3056" s="607"/>
      <c r="HYV3056" s="607"/>
      <c r="HYW3056" s="607"/>
      <c r="HYX3056" s="607"/>
      <c r="HYY3056" s="607"/>
      <c r="HYZ3056" s="607"/>
      <c r="HZA3056" s="607"/>
      <c r="HZB3056" s="607"/>
      <c r="HZC3056" s="607"/>
      <c r="HZD3056" s="607"/>
      <c r="HZE3056" s="607"/>
      <c r="HZF3056" s="607"/>
      <c r="HZG3056" s="607"/>
      <c r="HZH3056" s="607"/>
      <c r="HZI3056" s="607"/>
      <c r="HZJ3056" s="607"/>
      <c r="HZK3056" s="607"/>
      <c r="HZL3056" s="607"/>
      <c r="HZM3056" s="607"/>
      <c r="HZN3056" s="607"/>
      <c r="HZO3056" s="607"/>
      <c r="HZP3056" s="607"/>
      <c r="HZQ3056" s="607"/>
      <c r="HZR3056" s="607"/>
      <c r="HZS3056" s="607"/>
      <c r="HZT3056" s="607"/>
      <c r="HZU3056" s="607"/>
      <c r="HZV3056" s="607"/>
      <c r="HZW3056" s="607"/>
      <c r="HZX3056" s="607"/>
      <c r="HZY3056" s="607"/>
      <c r="HZZ3056" s="607"/>
      <c r="IAA3056" s="607"/>
      <c r="IAB3056" s="607"/>
      <c r="IAC3056" s="607"/>
      <c r="IAD3056" s="607"/>
      <c r="IAE3056" s="607"/>
      <c r="IAF3056" s="607"/>
      <c r="IAG3056" s="607"/>
      <c r="IAH3056" s="607"/>
      <c r="IAI3056" s="607"/>
      <c r="IAJ3056" s="607"/>
      <c r="IAK3056" s="607"/>
      <c r="IAL3056" s="607"/>
      <c r="IAM3056" s="607"/>
      <c r="IAN3056" s="607"/>
      <c r="IAO3056" s="607"/>
      <c r="IAP3056" s="607"/>
      <c r="IAQ3056" s="607"/>
      <c r="IAR3056" s="607"/>
      <c r="IAS3056" s="607"/>
      <c r="IAT3056" s="607"/>
      <c r="IAU3056" s="607"/>
      <c r="IAV3056" s="607"/>
      <c r="IAW3056" s="607"/>
      <c r="IAX3056" s="607"/>
      <c r="IAY3056" s="607"/>
      <c r="IAZ3056" s="607"/>
      <c r="IBA3056" s="607"/>
      <c r="IBB3056" s="607"/>
      <c r="IBC3056" s="607"/>
      <c r="IBD3056" s="607"/>
      <c r="IBE3056" s="607"/>
      <c r="IBF3056" s="607"/>
      <c r="IBG3056" s="607"/>
      <c r="IBH3056" s="607"/>
      <c r="IBI3056" s="607"/>
      <c r="IBJ3056" s="607"/>
      <c r="IBK3056" s="607"/>
      <c r="IBL3056" s="607"/>
      <c r="IBM3056" s="607"/>
      <c r="IBN3056" s="607"/>
      <c r="IBO3056" s="607"/>
      <c r="IBP3056" s="607"/>
      <c r="IBQ3056" s="607"/>
      <c r="IBR3056" s="607"/>
      <c r="IBS3056" s="607"/>
      <c r="IBT3056" s="607"/>
      <c r="IBU3056" s="607"/>
      <c r="IBV3056" s="607"/>
      <c r="IBW3056" s="607"/>
      <c r="IBX3056" s="607"/>
      <c r="IBY3056" s="607"/>
      <c r="IBZ3056" s="607"/>
      <c r="ICA3056" s="607"/>
      <c r="ICB3056" s="607"/>
      <c r="ICC3056" s="607"/>
      <c r="ICD3056" s="607"/>
      <c r="ICE3056" s="607"/>
      <c r="ICF3056" s="607"/>
      <c r="ICG3056" s="607"/>
      <c r="ICH3056" s="607"/>
      <c r="ICI3056" s="607"/>
      <c r="ICJ3056" s="607"/>
      <c r="ICK3056" s="607"/>
      <c r="ICL3056" s="607"/>
      <c r="ICM3056" s="607"/>
      <c r="ICN3056" s="607"/>
      <c r="ICO3056" s="607"/>
      <c r="ICP3056" s="607"/>
      <c r="ICQ3056" s="607"/>
      <c r="ICR3056" s="607"/>
      <c r="ICS3056" s="607"/>
      <c r="ICT3056" s="607"/>
      <c r="ICU3056" s="607"/>
      <c r="ICV3056" s="607"/>
      <c r="ICW3056" s="607"/>
      <c r="ICX3056" s="607"/>
      <c r="ICY3056" s="607"/>
      <c r="ICZ3056" s="607"/>
      <c r="IDA3056" s="607"/>
      <c r="IDB3056" s="607"/>
      <c r="IDC3056" s="607"/>
      <c r="IDD3056" s="607"/>
      <c r="IDE3056" s="607"/>
      <c r="IDF3056" s="607"/>
      <c r="IDG3056" s="607"/>
      <c r="IDH3056" s="607"/>
      <c r="IDI3056" s="607"/>
      <c r="IDJ3056" s="607"/>
      <c r="IDK3056" s="607"/>
      <c r="IDL3056" s="607"/>
      <c r="IDM3056" s="607"/>
      <c r="IDN3056" s="607"/>
      <c r="IDO3056" s="607"/>
      <c r="IDP3056" s="607"/>
      <c r="IDQ3056" s="607"/>
      <c r="IDR3056" s="607"/>
      <c r="IDS3056" s="607"/>
      <c r="IDT3056" s="607"/>
      <c r="IDU3056" s="607"/>
      <c r="IDV3056" s="607"/>
      <c r="IDW3056" s="607"/>
      <c r="IDX3056" s="607"/>
      <c r="IDY3056" s="607"/>
      <c r="IDZ3056" s="607"/>
      <c r="IEA3056" s="607"/>
      <c r="IEB3056" s="607"/>
      <c r="IEC3056" s="607"/>
      <c r="IED3056" s="607"/>
      <c r="IEE3056" s="607"/>
      <c r="IEF3056" s="607"/>
      <c r="IEG3056" s="607"/>
      <c r="IEH3056" s="607"/>
      <c r="IEI3056" s="607"/>
      <c r="IEJ3056" s="607"/>
      <c r="IEK3056" s="607"/>
      <c r="IEL3056" s="607"/>
      <c r="IEM3056" s="607"/>
      <c r="IEN3056" s="607"/>
      <c r="IEO3056" s="607"/>
      <c r="IEP3056" s="607"/>
      <c r="IEQ3056" s="607"/>
      <c r="IER3056" s="607"/>
      <c r="IES3056" s="607"/>
      <c r="IET3056" s="607"/>
      <c r="IEU3056" s="607"/>
      <c r="IEV3056" s="607"/>
      <c r="IEW3056" s="607"/>
      <c r="IEX3056" s="607"/>
      <c r="IEY3056" s="607"/>
      <c r="IEZ3056" s="607"/>
      <c r="IFA3056" s="607"/>
      <c r="IFB3056" s="607"/>
      <c r="IFC3056" s="607"/>
      <c r="IFD3056" s="607"/>
      <c r="IFE3056" s="607"/>
      <c r="IFF3056" s="607"/>
      <c r="IFG3056" s="607"/>
      <c r="IFH3056" s="607"/>
      <c r="IFI3056" s="607"/>
      <c r="IFJ3056" s="607"/>
      <c r="IFK3056" s="607"/>
      <c r="IFL3056" s="607"/>
      <c r="IFM3056" s="607"/>
      <c r="IFN3056" s="607"/>
      <c r="IFO3056" s="607"/>
      <c r="IFP3056" s="607"/>
      <c r="IFQ3056" s="607"/>
      <c r="IFR3056" s="607"/>
      <c r="IFS3056" s="607"/>
      <c r="IFT3056" s="607"/>
      <c r="IFU3056" s="607"/>
      <c r="IFV3056" s="607"/>
      <c r="IFW3056" s="607"/>
      <c r="IFX3056" s="607"/>
      <c r="IFY3056" s="607"/>
      <c r="IFZ3056" s="607"/>
      <c r="IGA3056" s="607"/>
      <c r="IGB3056" s="607"/>
      <c r="IGC3056" s="607"/>
      <c r="IGD3056" s="607"/>
      <c r="IGE3056" s="607"/>
      <c r="IGF3056" s="607"/>
      <c r="IGG3056" s="607"/>
      <c r="IGH3056" s="607"/>
      <c r="IGI3056" s="607"/>
      <c r="IGJ3056" s="607"/>
      <c r="IGK3056" s="607"/>
      <c r="IGL3056" s="607"/>
      <c r="IGM3056" s="607"/>
      <c r="IGN3056" s="607"/>
      <c r="IGO3056" s="607"/>
      <c r="IGP3056" s="607"/>
      <c r="IGQ3056" s="607"/>
      <c r="IGR3056" s="607"/>
      <c r="IGS3056" s="607"/>
      <c r="IGT3056" s="607"/>
      <c r="IGU3056" s="607"/>
      <c r="IGV3056" s="607"/>
      <c r="IGW3056" s="607"/>
      <c r="IGX3056" s="607"/>
      <c r="IGY3056" s="607"/>
      <c r="IGZ3056" s="607"/>
      <c r="IHA3056" s="607"/>
      <c r="IHB3056" s="607"/>
      <c r="IHC3056" s="607"/>
      <c r="IHD3056" s="607"/>
      <c r="IHE3056" s="607"/>
      <c r="IHF3056" s="607"/>
      <c r="IHG3056" s="607"/>
      <c r="IHH3056" s="607"/>
      <c r="IHI3056" s="607"/>
      <c r="IHJ3056" s="607"/>
      <c r="IHK3056" s="607"/>
      <c r="IHL3056" s="607"/>
      <c r="IHM3056" s="607"/>
      <c r="IHN3056" s="607"/>
      <c r="IHO3056" s="607"/>
      <c r="IHP3056" s="607"/>
      <c r="IHQ3056" s="607"/>
      <c r="IHR3056" s="607"/>
      <c r="IHS3056" s="607"/>
      <c r="IHT3056" s="607"/>
      <c r="IHU3056" s="607"/>
      <c r="IHV3056" s="607"/>
      <c r="IHW3056" s="607"/>
      <c r="IHX3056" s="607"/>
      <c r="IHY3056" s="607"/>
      <c r="IHZ3056" s="607"/>
      <c r="IIA3056" s="607"/>
      <c r="IIB3056" s="607"/>
      <c r="IIC3056" s="607"/>
      <c r="IID3056" s="607"/>
      <c r="IIE3056" s="607"/>
      <c r="IIF3056" s="607"/>
      <c r="IIG3056" s="607"/>
      <c r="IIH3056" s="607"/>
      <c r="III3056" s="607"/>
      <c r="IIJ3056" s="607"/>
      <c r="IIK3056" s="607"/>
      <c r="IIL3056" s="607"/>
      <c r="IIM3056" s="607"/>
      <c r="IIN3056" s="607"/>
      <c r="IIO3056" s="607"/>
      <c r="IIP3056" s="607"/>
      <c r="IIQ3056" s="607"/>
      <c r="IIR3056" s="607"/>
      <c r="IIS3056" s="607"/>
      <c r="IIT3056" s="607"/>
      <c r="IIU3056" s="607"/>
      <c r="IIV3056" s="607"/>
      <c r="IIW3056" s="607"/>
      <c r="IIX3056" s="607"/>
      <c r="IIY3056" s="607"/>
      <c r="IIZ3056" s="607"/>
      <c r="IJA3056" s="607"/>
      <c r="IJB3056" s="607"/>
      <c r="IJC3056" s="607"/>
      <c r="IJD3056" s="607"/>
      <c r="IJE3056" s="607"/>
      <c r="IJF3056" s="607"/>
      <c r="IJG3056" s="607"/>
      <c r="IJH3056" s="607"/>
      <c r="IJI3056" s="607"/>
      <c r="IJJ3056" s="607"/>
      <c r="IJK3056" s="607"/>
      <c r="IJL3056" s="607"/>
      <c r="IJM3056" s="607"/>
      <c r="IJN3056" s="607"/>
      <c r="IJO3056" s="607"/>
      <c r="IJP3056" s="607"/>
      <c r="IJQ3056" s="607"/>
      <c r="IJR3056" s="607"/>
      <c r="IJS3056" s="607"/>
      <c r="IJT3056" s="607"/>
      <c r="IJU3056" s="607"/>
      <c r="IJV3056" s="607"/>
      <c r="IJW3056" s="607"/>
      <c r="IJX3056" s="607"/>
      <c r="IJY3056" s="607"/>
      <c r="IJZ3056" s="607"/>
      <c r="IKA3056" s="607"/>
      <c r="IKB3056" s="607"/>
      <c r="IKC3056" s="607"/>
      <c r="IKD3056" s="607"/>
      <c r="IKE3056" s="607"/>
      <c r="IKF3056" s="607"/>
      <c r="IKG3056" s="607"/>
      <c r="IKH3056" s="607"/>
      <c r="IKI3056" s="607"/>
      <c r="IKJ3056" s="607"/>
      <c r="IKK3056" s="607"/>
      <c r="IKL3056" s="607"/>
      <c r="IKM3056" s="607"/>
      <c r="IKN3056" s="607"/>
      <c r="IKO3056" s="607"/>
      <c r="IKP3056" s="607"/>
      <c r="IKQ3056" s="607"/>
      <c r="IKR3056" s="607"/>
      <c r="IKS3056" s="607"/>
      <c r="IKT3056" s="607"/>
      <c r="IKU3056" s="607"/>
      <c r="IKV3056" s="607"/>
      <c r="IKW3056" s="607"/>
      <c r="IKX3056" s="607"/>
      <c r="IKY3056" s="607"/>
      <c r="IKZ3056" s="607"/>
      <c r="ILA3056" s="607"/>
      <c r="ILB3056" s="607"/>
      <c r="ILC3056" s="607"/>
      <c r="ILD3056" s="607"/>
      <c r="ILE3056" s="607"/>
      <c r="ILF3056" s="607"/>
      <c r="ILG3056" s="607"/>
      <c r="ILH3056" s="607"/>
      <c r="ILI3056" s="607"/>
      <c r="ILJ3056" s="607"/>
      <c r="ILK3056" s="607"/>
      <c r="ILL3056" s="607"/>
      <c r="ILM3056" s="607"/>
      <c r="ILN3056" s="607"/>
      <c r="ILO3056" s="607"/>
      <c r="ILP3056" s="607"/>
      <c r="ILQ3056" s="607"/>
      <c r="ILR3056" s="607"/>
      <c r="ILS3056" s="607"/>
      <c r="ILT3056" s="607"/>
      <c r="ILU3056" s="607"/>
      <c r="ILV3056" s="607"/>
      <c r="ILW3056" s="607"/>
      <c r="ILX3056" s="607"/>
      <c r="ILY3056" s="607"/>
      <c r="ILZ3056" s="607"/>
      <c r="IMA3056" s="607"/>
      <c r="IMB3056" s="607"/>
      <c r="IMC3056" s="607"/>
      <c r="IMD3056" s="607"/>
      <c r="IME3056" s="607"/>
      <c r="IMF3056" s="607"/>
      <c r="IMG3056" s="607"/>
      <c r="IMH3056" s="607"/>
      <c r="IMI3056" s="607"/>
      <c r="IMJ3056" s="607"/>
      <c r="IMK3056" s="607"/>
      <c r="IML3056" s="607"/>
      <c r="IMM3056" s="607"/>
      <c r="IMN3056" s="607"/>
      <c r="IMO3056" s="607"/>
      <c r="IMP3056" s="607"/>
      <c r="IMQ3056" s="607"/>
      <c r="IMR3056" s="607"/>
      <c r="IMS3056" s="607"/>
      <c r="IMT3056" s="607"/>
      <c r="IMU3056" s="607"/>
      <c r="IMV3056" s="607"/>
      <c r="IMW3056" s="607"/>
      <c r="IMX3056" s="607"/>
      <c r="IMY3056" s="607"/>
      <c r="IMZ3056" s="607"/>
      <c r="INA3056" s="607"/>
      <c r="INB3056" s="607"/>
      <c r="INC3056" s="607"/>
      <c r="IND3056" s="607"/>
      <c r="INE3056" s="607"/>
      <c r="INF3056" s="607"/>
      <c r="ING3056" s="607"/>
      <c r="INH3056" s="607"/>
      <c r="INI3056" s="607"/>
      <c r="INJ3056" s="607"/>
      <c r="INK3056" s="607"/>
      <c r="INL3056" s="607"/>
      <c r="INM3056" s="607"/>
      <c r="INN3056" s="607"/>
      <c r="INO3056" s="607"/>
      <c r="INP3056" s="607"/>
      <c r="INQ3056" s="607"/>
      <c r="INR3056" s="607"/>
      <c r="INS3056" s="607"/>
      <c r="INT3056" s="607"/>
      <c r="INU3056" s="607"/>
      <c r="INV3056" s="607"/>
      <c r="INW3056" s="607"/>
      <c r="INX3056" s="607"/>
      <c r="INY3056" s="607"/>
      <c r="INZ3056" s="607"/>
      <c r="IOA3056" s="607"/>
      <c r="IOB3056" s="607"/>
      <c r="IOC3056" s="607"/>
      <c r="IOD3056" s="607"/>
      <c r="IOE3056" s="607"/>
      <c r="IOF3056" s="607"/>
      <c r="IOG3056" s="607"/>
      <c r="IOH3056" s="607"/>
      <c r="IOI3056" s="607"/>
      <c r="IOJ3056" s="607"/>
      <c r="IOK3056" s="607"/>
      <c r="IOL3056" s="607"/>
      <c r="IOM3056" s="607"/>
      <c r="ION3056" s="607"/>
      <c r="IOO3056" s="607"/>
      <c r="IOP3056" s="607"/>
      <c r="IOQ3056" s="607"/>
      <c r="IOR3056" s="607"/>
      <c r="IOS3056" s="607"/>
      <c r="IOT3056" s="607"/>
      <c r="IOU3056" s="607"/>
      <c r="IOV3056" s="607"/>
      <c r="IOW3056" s="607"/>
      <c r="IOX3056" s="607"/>
      <c r="IOY3056" s="607"/>
      <c r="IOZ3056" s="607"/>
      <c r="IPA3056" s="607"/>
      <c r="IPB3056" s="607"/>
      <c r="IPC3056" s="607"/>
      <c r="IPD3056" s="607"/>
      <c r="IPE3056" s="607"/>
      <c r="IPF3056" s="607"/>
      <c r="IPG3056" s="607"/>
      <c r="IPH3056" s="607"/>
      <c r="IPI3056" s="607"/>
      <c r="IPJ3056" s="607"/>
      <c r="IPK3056" s="607"/>
      <c r="IPL3056" s="607"/>
      <c r="IPM3056" s="607"/>
      <c r="IPN3056" s="607"/>
      <c r="IPO3056" s="607"/>
      <c r="IPP3056" s="607"/>
      <c r="IPQ3056" s="607"/>
      <c r="IPR3056" s="607"/>
      <c r="IPS3056" s="607"/>
      <c r="IPT3056" s="607"/>
      <c r="IPU3056" s="607"/>
      <c r="IPV3056" s="607"/>
      <c r="IPW3056" s="607"/>
      <c r="IPX3056" s="607"/>
      <c r="IPY3056" s="607"/>
      <c r="IPZ3056" s="607"/>
      <c r="IQA3056" s="607"/>
      <c r="IQB3056" s="607"/>
      <c r="IQC3056" s="607"/>
      <c r="IQD3056" s="607"/>
      <c r="IQE3056" s="607"/>
      <c r="IQF3056" s="607"/>
      <c r="IQG3056" s="607"/>
      <c r="IQH3056" s="607"/>
      <c r="IQI3056" s="607"/>
      <c r="IQJ3056" s="607"/>
      <c r="IQK3056" s="607"/>
      <c r="IQL3056" s="607"/>
      <c r="IQM3056" s="607"/>
      <c r="IQN3056" s="607"/>
      <c r="IQO3056" s="607"/>
      <c r="IQP3056" s="607"/>
      <c r="IQQ3056" s="607"/>
      <c r="IQR3056" s="607"/>
      <c r="IQS3056" s="607"/>
      <c r="IQT3056" s="607"/>
      <c r="IQU3056" s="607"/>
      <c r="IQV3056" s="607"/>
      <c r="IQW3056" s="607"/>
      <c r="IQX3056" s="607"/>
      <c r="IQY3056" s="607"/>
      <c r="IQZ3056" s="607"/>
      <c r="IRA3056" s="607"/>
      <c r="IRB3056" s="607"/>
      <c r="IRC3056" s="607"/>
      <c r="IRD3056" s="607"/>
      <c r="IRE3056" s="607"/>
      <c r="IRF3056" s="607"/>
      <c r="IRG3056" s="607"/>
      <c r="IRH3056" s="607"/>
      <c r="IRI3056" s="607"/>
      <c r="IRJ3056" s="607"/>
      <c r="IRK3056" s="607"/>
      <c r="IRL3056" s="607"/>
      <c r="IRM3056" s="607"/>
      <c r="IRN3056" s="607"/>
      <c r="IRO3056" s="607"/>
      <c r="IRP3056" s="607"/>
      <c r="IRQ3056" s="607"/>
      <c r="IRR3056" s="607"/>
      <c r="IRS3056" s="607"/>
      <c r="IRT3056" s="607"/>
      <c r="IRU3056" s="607"/>
      <c r="IRV3056" s="607"/>
      <c r="IRW3056" s="607"/>
      <c r="IRX3056" s="607"/>
      <c r="IRY3056" s="607"/>
      <c r="IRZ3056" s="607"/>
      <c r="ISA3056" s="607"/>
      <c r="ISB3056" s="607"/>
      <c r="ISC3056" s="607"/>
      <c r="ISD3056" s="607"/>
      <c r="ISE3056" s="607"/>
      <c r="ISF3056" s="607"/>
      <c r="ISG3056" s="607"/>
      <c r="ISH3056" s="607"/>
      <c r="ISI3056" s="607"/>
      <c r="ISJ3056" s="607"/>
      <c r="ISK3056" s="607"/>
      <c r="ISL3056" s="607"/>
      <c r="ISM3056" s="607"/>
      <c r="ISN3056" s="607"/>
      <c r="ISO3056" s="607"/>
      <c r="ISP3056" s="607"/>
      <c r="ISQ3056" s="607"/>
      <c r="ISR3056" s="607"/>
      <c r="ISS3056" s="607"/>
      <c r="IST3056" s="607"/>
      <c r="ISU3056" s="607"/>
      <c r="ISV3056" s="607"/>
      <c r="ISW3056" s="607"/>
      <c r="ISX3056" s="607"/>
      <c r="ISY3056" s="607"/>
      <c r="ISZ3056" s="607"/>
      <c r="ITA3056" s="607"/>
      <c r="ITB3056" s="607"/>
      <c r="ITC3056" s="607"/>
      <c r="ITD3056" s="607"/>
      <c r="ITE3056" s="607"/>
      <c r="ITF3056" s="607"/>
      <c r="ITG3056" s="607"/>
      <c r="ITH3056" s="607"/>
      <c r="ITI3056" s="607"/>
      <c r="ITJ3056" s="607"/>
      <c r="ITK3056" s="607"/>
      <c r="ITL3056" s="607"/>
      <c r="ITM3056" s="607"/>
      <c r="ITN3056" s="607"/>
      <c r="ITO3056" s="607"/>
      <c r="ITP3056" s="607"/>
      <c r="ITQ3056" s="607"/>
      <c r="ITR3056" s="607"/>
      <c r="ITS3056" s="607"/>
      <c r="ITT3056" s="607"/>
      <c r="ITU3056" s="607"/>
      <c r="ITV3056" s="607"/>
      <c r="ITW3056" s="607"/>
      <c r="ITX3056" s="607"/>
      <c r="ITY3056" s="607"/>
      <c r="ITZ3056" s="607"/>
      <c r="IUA3056" s="607"/>
      <c r="IUB3056" s="607"/>
      <c r="IUC3056" s="607"/>
      <c r="IUD3056" s="607"/>
      <c r="IUE3056" s="607"/>
      <c r="IUF3056" s="607"/>
      <c r="IUG3056" s="607"/>
      <c r="IUH3056" s="607"/>
      <c r="IUI3056" s="607"/>
      <c r="IUJ3056" s="607"/>
      <c r="IUK3056" s="607"/>
      <c r="IUL3056" s="607"/>
      <c r="IUM3056" s="607"/>
      <c r="IUN3056" s="607"/>
      <c r="IUO3056" s="607"/>
      <c r="IUP3056" s="607"/>
      <c r="IUQ3056" s="607"/>
      <c r="IUR3056" s="607"/>
      <c r="IUS3056" s="607"/>
      <c r="IUT3056" s="607"/>
      <c r="IUU3056" s="607"/>
      <c r="IUV3056" s="607"/>
      <c r="IUW3056" s="607"/>
      <c r="IUX3056" s="607"/>
      <c r="IUY3056" s="607"/>
      <c r="IUZ3056" s="607"/>
      <c r="IVA3056" s="607"/>
      <c r="IVB3056" s="607"/>
      <c r="IVC3056" s="607"/>
      <c r="IVD3056" s="607"/>
      <c r="IVE3056" s="607"/>
      <c r="IVF3056" s="607"/>
      <c r="IVG3056" s="607"/>
      <c r="IVH3056" s="607"/>
      <c r="IVI3056" s="607"/>
      <c r="IVJ3056" s="607"/>
      <c r="IVK3056" s="607"/>
      <c r="IVL3056" s="607"/>
      <c r="IVM3056" s="607"/>
      <c r="IVN3056" s="607"/>
      <c r="IVO3056" s="607"/>
      <c r="IVP3056" s="607"/>
      <c r="IVQ3056" s="607"/>
      <c r="IVR3056" s="607"/>
      <c r="IVS3056" s="607"/>
      <c r="IVT3056" s="607"/>
      <c r="IVU3056" s="607"/>
      <c r="IVV3056" s="607"/>
      <c r="IVW3056" s="607"/>
      <c r="IVX3056" s="607"/>
      <c r="IVY3056" s="607"/>
      <c r="IVZ3056" s="607"/>
      <c r="IWA3056" s="607"/>
      <c r="IWB3056" s="607"/>
      <c r="IWC3056" s="607"/>
      <c r="IWD3056" s="607"/>
      <c r="IWE3056" s="607"/>
      <c r="IWF3056" s="607"/>
      <c r="IWG3056" s="607"/>
      <c r="IWH3056" s="607"/>
      <c r="IWI3056" s="607"/>
      <c r="IWJ3056" s="607"/>
      <c r="IWK3056" s="607"/>
      <c r="IWL3056" s="607"/>
      <c r="IWM3056" s="607"/>
      <c r="IWN3056" s="607"/>
      <c r="IWO3056" s="607"/>
      <c r="IWP3056" s="607"/>
      <c r="IWQ3056" s="607"/>
      <c r="IWR3056" s="607"/>
      <c r="IWS3056" s="607"/>
      <c r="IWT3056" s="607"/>
      <c r="IWU3056" s="607"/>
      <c r="IWV3056" s="607"/>
      <c r="IWW3056" s="607"/>
      <c r="IWX3056" s="607"/>
      <c r="IWY3056" s="607"/>
      <c r="IWZ3056" s="607"/>
      <c r="IXA3056" s="607"/>
      <c r="IXB3056" s="607"/>
      <c r="IXC3056" s="607"/>
      <c r="IXD3056" s="607"/>
      <c r="IXE3056" s="607"/>
      <c r="IXF3056" s="607"/>
      <c r="IXG3056" s="607"/>
      <c r="IXH3056" s="607"/>
      <c r="IXI3056" s="607"/>
      <c r="IXJ3056" s="607"/>
      <c r="IXK3056" s="607"/>
      <c r="IXL3056" s="607"/>
      <c r="IXM3056" s="607"/>
      <c r="IXN3056" s="607"/>
      <c r="IXO3056" s="607"/>
      <c r="IXP3056" s="607"/>
      <c r="IXQ3056" s="607"/>
      <c r="IXR3056" s="607"/>
      <c r="IXS3056" s="607"/>
      <c r="IXT3056" s="607"/>
      <c r="IXU3056" s="607"/>
      <c r="IXV3056" s="607"/>
      <c r="IXW3056" s="607"/>
      <c r="IXX3056" s="607"/>
      <c r="IXY3056" s="607"/>
      <c r="IXZ3056" s="607"/>
      <c r="IYA3056" s="607"/>
      <c r="IYB3056" s="607"/>
      <c r="IYC3056" s="607"/>
      <c r="IYD3056" s="607"/>
      <c r="IYE3056" s="607"/>
      <c r="IYF3056" s="607"/>
      <c r="IYG3056" s="607"/>
      <c r="IYH3056" s="607"/>
      <c r="IYI3056" s="607"/>
      <c r="IYJ3056" s="607"/>
      <c r="IYK3056" s="607"/>
      <c r="IYL3056" s="607"/>
      <c r="IYM3056" s="607"/>
      <c r="IYN3056" s="607"/>
      <c r="IYO3056" s="607"/>
      <c r="IYP3056" s="607"/>
      <c r="IYQ3056" s="607"/>
      <c r="IYR3056" s="607"/>
      <c r="IYS3056" s="607"/>
      <c r="IYT3056" s="607"/>
      <c r="IYU3056" s="607"/>
      <c r="IYV3056" s="607"/>
      <c r="IYW3056" s="607"/>
      <c r="IYX3056" s="607"/>
      <c r="IYY3056" s="607"/>
      <c r="IYZ3056" s="607"/>
      <c r="IZA3056" s="607"/>
      <c r="IZB3056" s="607"/>
      <c r="IZC3056" s="607"/>
      <c r="IZD3056" s="607"/>
      <c r="IZE3056" s="607"/>
      <c r="IZF3056" s="607"/>
      <c r="IZG3056" s="607"/>
      <c r="IZH3056" s="607"/>
      <c r="IZI3056" s="607"/>
      <c r="IZJ3056" s="607"/>
      <c r="IZK3056" s="607"/>
      <c r="IZL3056" s="607"/>
      <c r="IZM3056" s="607"/>
      <c r="IZN3056" s="607"/>
      <c r="IZO3056" s="607"/>
      <c r="IZP3056" s="607"/>
      <c r="IZQ3056" s="607"/>
      <c r="IZR3056" s="607"/>
      <c r="IZS3056" s="607"/>
      <c r="IZT3056" s="607"/>
      <c r="IZU3056" s="607"/>
      <c r="IZV3056" s="607"/>
      <c r="IZW3056" s="607"/>
      <c r="IZX3056" s="607"/>
      <c r="IZY3056" s="607"/>
      <c r="IZZ3056" s="607"/>
      <c r="JAA3056" s="607"/>
      <c r="JAB3056" s="607"/>
      <c r="JAC3056" s="607"/>
      <c r="JAD3056" s="607"/>
      <c r="JAE3056" s="607"/>
      <c r="JAF3056" s="607"/>
      <c r="JAG3056" s="607"/>
      <c r="JAH3056" s="607"/>
      <c r="JAI3056" s="607"/>
      <c r="JAJ3056" s="607"/>
      <c r="JAK3056" s="607"/>
      <c r="JAL3056" s="607"/>
      <c r="JAM3056" s="607"/>
      <c r="JAN3056" s="607"/>
      <c r="JAO3056" s="607"/>
      <c r="JAP3056" s="607"/>
      <c r="JAQ3056" s="607"/>
      <c r="JAR3056" s="607"/>
      <c r="JAS3056" s="607"/>
      <c r="JAT3056" s="607"/>
      <c r="JAU3056" s="607"/>
      <c r="JAV3056" s="607"/>
      <c r="JAW3056" s="607"/>
      <c r="JAX3056" s="607"/>
      <c r="JAY3056" s="607"/>
      <c r="JAZ3056" s="607"/>
      <c r="JBA3056" s="607"/>
      <c r="JBB3056" s="607"/>
      <c r="JBC3056" s="607"/>
      <c r="JBD3056" s="607"/>
      <c r="JBE3056" s="607"/>
      <c r="JBF3056" s="607"/>
      <c r="JBG3056" s="607"/>
      <c r="JBH3056" s="607"/>
      <c r="JBI3056" s="607"/>
      <c r="JBJ3056" s="607"/>
      <c r="JBK3056" s="607"/>
      <c r="JBL3056" s="607"/>
      <c r="JBM3056" s="607"/>
      <c r="JBN3056" s="607"/>
      <c r="JBO3056" s="607"/>
      <c r="JBP3056" s="607"/>
      <c r="JBQ3056" s="607"/>
      <c r="JBR3056" s="607"/>
      <c r="JBS3056" s="607"/>
      <c r="JBT3056" s="607"/>
      <c r="JBU3056" s="607"/>
      <c r="JBV3056" s="607"/>
      <c r="JBW3056" s="607"/>
      <c r="JBX3056" s="607"/>
      <c r="JBY3056" s="607"/>
      <c r="JBZ3056" s="607"/>
      <c r="JCA3056" s="607"/>
      <c r="JCB3056" s="607"/>
      <c r="JCC3056" s="607"/>
      <c r="JCD3056" s="607"/>
      <c r="JCE3056" s="607"/>
      <c r="JCF3056" s="607"/>
      <c r="JCG3056" s="607"/>
      <c r="JCH3056" s="607"/>
      <c r="JCI3056" s="607"/>
      <c r="JCJ3056" s="607"/>
      <c r="JCK3056" s="607"/>
      <c r="JCL3056" s="607"/>
      <c r="JCM3056" s="607"/>
      <c r="JCN3056" s="607"/>
      <c r="JCO3056" s="607"/>
      <c r="JCP3056" s="607"/>
      <c r="JCQ3056" s="607"/>
      <c r="JCR3056" s="607"/>
      <c r="JCS3056" s="607"/>
      <c r="JCT3056" s="607"/>
      <c r="JCU3056" s="607"/>
      <c r="JCV3056" s="607"/>
      <c r="JCW3056" s="607"/>
      <c r="JCX3056" s="607"/>
      <c r="JCY3056" s="607"/>
      <c r="JCZ3056" s="607"/>
      <c r="JDA3056" s="607"/>
      <c r="JDB3056" s="607"/>
      <c r="JDC3056" s="607"/>
      <c r="JDD3056" s="607"/>
      <c r="JDE3056" s="607"/>
      <c r="JDF3056" s="607"/>
      <c r="JDG3056" s="607"/>
      <c r="JDH3056" s="607"/>
      <c r="JDI3056" s="607"/>
      <c r="JDJ3056" s="607"/>
      <c r="JDK3056" s="607"/>
      <c r="JDL3056" s="607"/>
      <c r="JDM3056" s="607"/>
      <c r="JDN3056" s="607"/>
      <c r="JDO3056" s="607"/>
      <c r="JDP3056" s="607"/>
      <c r="JDQ3056" s="607"/>
      <c r="JDR3056" s="607"/>
      <c r="JDS3056" s="607"/>
      <c r="JDT3056" s="607"/>
      <c r="JDU3056" s="607"/>
      <c r="JDV3056" s="607"/>
      <c r="JDW3056" s="607"/>
      <c r="JDX3056" s="607"/>
      <c r="JDY3056" s="607"/>
      <c r="JDZ3056" s="607"/>
      <c r="JEA3056" s="607"/>
      <c r="JEB3056" s="607"/>
      <c r="JEC3056" s="607"/>
      <c r="JED3056" s="607"/>
      <c r="JEE3056" s="607"/>
      <c r="JEF3056" s="607"/>
      <c r="JEG3056" s="607"/>
      <c r="JEH3056" s="607"/>
      <c r="JEI3056" s="607"/>
      <c r="JEJ3056" s="607"/>
      <c r="JEK3056" s="607"/>
      <c r="JEL3056" s="607"/>
      <c r="JEM3056" s="607"/>
      <c r="JEN3056" s="607"/>
      <c r="JEO3056" s="607"/>
      <c r="JEP3056" s="607"/>
      <c r="JEQ3056" s="607"/>
      <c r="JER3056" s="607"/>
      <c r="JES3056" s="607"/>
      <c r="JET3056" s="607"/>
      <c r="JEU3056" s="607"/>
      <c r="JEV3056" s="607"/>
      <c r="JEW3056" s="607"/>
      <c r="JEX3056" s="607"/>
      <c r="JEY3056" s="607"/>
      <c r="JEZ3056" s="607"/>
      <c r="JFA3056" s="607"/>
      <c r="JFB3056" s="607"/>
      <c r="JFC3056" s="607"/>
      <c r="JFD3056" s="607"/>
      <c r="JFE3056" s="607"/>
      <c r="JFF3056" s="607"/>
      <c r="JFG3056" s="607"/>
      <c r="JFH3056" s="607"/>
      <c r="JFI3056" s="607"/>
      <c r="JFJ3056" s="607"/>
      <c r="JFK3056" s="607"/>
      <c r="JFL3056" s="607"/>
      <c r="JFM3056" s="607"/>
      <c r="JFN3056" s="607"/>
      <c r="JFO3056" s="607"/>
      <c r="JFP3056" s="607"/>
      <c r="JFQ3056" s="607"/>
      <c r="JFR3056" s="607"/>
      <c r="JFS3056" s="607"/>
      <c r="JFT3056" s="607"/>
      <c r="JFU3056" s="607"/>
      <c r="JFV3056" s="607"/>
      <c r="JFW3056" s="607"/>
      <c r="JFX3056" s="607"/>
      <c r="JFY3056" s="607"/>
      <c r="JFZ3056" s="607"/>
      <c r="JGA3056" s="607"/>
      <c r="JGB3056" s="607"/>
      <c r="JGC3056" s="607"/>
      <c r="JGD3056" s="607"/>
      <c r="JGE3056" s="607"/>
      <c r="JGF3056" s="607"/>
      <c r="JGG3056" s="607"/>
      <c r="JGH3056" s="607"/>
      <c r="JGI3056" s="607"/>
      <c r="JGJ3056" s="607"/>
      <c r="JGK3056" s="607"/>
      <c r="JGL3056" s="607"/>
      <c r="JGM3056" s="607"/>
      <c r="JGN3056" s="607"/>
      <c r="JGO3056" s="607"/>
      <c r="JGP3056" s="607"/>
      <c r="JGQ3056" s="607"/>
      <c r="JGR3056" s="607"/>
      <c r="JGS3056" s="607"/>
      <c r="JGT3056" s="607"/>
      <c r="JGU3056" s="607"/>
      <c r="JGV3056" s="607"/>
      <c r="JGW3056" s="607"/>
      <c r="JGX3056" s="607"/>
      <c r="JGY3056" s="607"/>
      <c r="JGZ3056" s="607"/>
      <c r="JHA3056" s="607"/>
      <c r="JHB3056" s="607"/>
      <c r="JHC3056" s="607"/>
      <c r="JHD3056" s="607"/>
      <c r="JHE3056" s="607"/>
      <c r="JHF3056" s="607"/>
      <c r="JHG3056" s="607"/>
      <c r="JHH3056" s="607"/>
      <c r="JHI3056" s="607"/>
      <c r="JHJ3056" s="607"/>
      <c r="JHK3056" s="607"/>
      <c r="JHL3056" s="607"/>
      <c r="JHM3056" s="607"/>
      <c r="JHN3056" s="607"/>
      <c r="JHO3056" s="607"/>
      <c r="JHP3056" s="607"/>
      <c r="JHQ3056" s="607"/>
      <c r="JHR3056" s="607"/>
      <c r="JHS3056" s="607"/>
      <c r="JHT3056" s="607"/>
      <c r="JHU3056" s="607"/>
      <c r="JHV3056" s="607"/>
      <c r="JHW3056" s="607"/>
      <c r="JHX3056" s="607"/>
      <c r="JHY3056" s="607"/>
      <c r="JHZ3056" s="607"/>
      <c r="JIA3056" s="607"/>
      <c r="JIB3056" s="607"/>
      <c r="JIC3056" s="607"/>
      <c r="JID3056" s="607"/>
      <c r="JIE3056" s="607"/>
      <c r="JIF3056" s="607"/>
      <c r="JIG3056" s="607"/>
      <c r="JIH3056" s="607"/>
      <c r="JII3056" s="607"/>
      <c r="JIJ3056" s="607"/>
      <c r="JIK3056" s="607"/>
      <c r="JIL3056" s="607"/>
      <c r="JIM3056" s="607"/>
      <c r="JIN3056" s="607"/>
      <c r="JIO3056" s="607"/>
      <c r="JIP3056" s="607"/>
      <c r="JIQ3056" s="607"/>
      <c r="JIR3056" s="607"/>
      <c r="JIS3056" s="607"/>
      <c r="JIT3056" s="607"/>
      <c r="JIU3056" s="607"/>
      <c r="JIV3056" s="607"/>
      <c r="JIW3056" s="607"/>
      <c r="JIX3056" s="607"/>
      <c r="JIY3056" s="607"/>
      <c r="JIZ3056" s="607"/>
      <c r="JJA3056" s="607"/>
      <c r="JJB3056" s="607"/>
      <c r="JJC3056" s="607"/>
      <c r="JJD3056" s="607"/>
      <c r="JJE3056" s="607"/>
      <c r="JJF3056" s="607"/>
      <c r="JJG3056" s="607"/>
      <c r="JJH3056" s="607"/>
      <c r="JJI3056" s="607"/>
      <c r="JJJ3056" s="607"/>
      <c r="JJK3056" s="607"/>
      <c r="JJL3056" s="607"/>
      <c r="JJM3056" s="607"/>
      <c r="JJN3056" s="607"/>
      <c r="JJO3056" s="607"/>
      <c r="JJP3056" s="607"/>
      <c r="JJQ3056" s="607"/>
      <c r="JJR3056" s="607"/>
      <c r="JJS3056" s="607"/>
      <c r="JJT3056" s="607"/>
      <c r="JJU3056" s="607"/>
      <c r="JJV3056" s="607"/>
      <c r="JJW3056" s="607"/>
      <c r="JJX3056" s="607"/>
      <c r="JJY3056" s="607"/>
      <c r="JJZ3056" s="607"/>
      <c r="JKA3056" s="607"/>
      <c r="JKB3056" s="607"/>
      <c r="JKC3056" s="607"/>
      <c r="JKD3056" s="607"/>
      <c r="JKE3056" s="607"/>
      <c r="JKF3056" s="607"/>
      <c r="JKG3056" s="607"/>
      <c r="JKH3056" s="607"/>
      <c r="JKI3056" s="607"/>
      <c r="JKJ3056" s="607"/>
      <c r="JKK3056" s="607"/>
      <c r="JKL3056" s="607"/>
      <c r="JKM3056" s="607"/>
      <c r="JKN3056" s="607"/>
      <c r="JKO3056" s="607"/>
      <c r="JKP3056" s="607"/>
      <c r="JKQ3056" s="607"/>
      <c r="JKR3056" s="607"/>
      <c r="JKS3056" s="607"/>
      <c r="JKT3056" s="607"/>
      <c r="JKU3056" s="607"/>
      <c r="JKV3056" s="607"/>
      <c r="JKW3056" s="607"/>
      <c r="JKX3056" s="607"/>
      <c r="JKY3056" s="607"/>
      <c r="JKZ3056" s="607"/>
      <c r="JLA3056" s="607"/>
      <c r="JLB3056" s="607"/>
      <c r="JLC3056" s="607"/>
      <c r="JLD3056" s="607"/>
      <c r="JLE3056" s="607"/>
      <c r="JLF3056" s="607"/>
      <c r="JLG3056" s="607"/>
      <c r="JLH3056" s="607"/>
      <c r="JLI3056" s="607"/>
      <c r="JLJ3056" s="607"/>
      <c r="JLK3056" s="607"/>
      <c r="JLL3056" s="607"/>
      <c r="JLM3056" s="607"/>
      <c r="JLN3056" s="607"/>
      <c r="JLO3056" s="607"/>
      <c r="JLP3056" s="607"/>
      <c r="JLQ3056" s="607"/>
      <c r="JLR3056" s="607"/>
      <c r="JLS3056" s="607"/>
      <c r="JLT3056" s="607"/>
      <c r="JLU3056" s="607"/>
      <c r="JLV3056" s="607"/>
      <c r="JLW3056" s="607"/>
      <c r="JLX3056" s="607"/>
      <c r="JLY3056" s="607"/>
      <c r="JLZ3056" s="607"/>
      <c r="JMA3056" s="607"/>
      <c r="JMB3056" s="607"/>
      <c r="JMC3056" s="607"/>
      <c r="JMD3056" s="607"/>
      <c r="JME3056" s="607"/>
      <c r="JMF3056" s="607"/>
      <c r="JMG3056" s="607"/>
      <c r="JMH3056" s="607"/>
      <c r="JMI3056" s="607"/>
      <c r="JMJ3056" s="607"/>
      <c r="JMK3056" s="607"/>
      <c r="JML3056" s="607"/>
      <c r="JMM3056" s="607"/>
      <c r="JMN3056" s="607"/>
      <c r="JMO3056" s="607"/>
      <c r="JMP3056" s="607"/>
      <c r="JMQ3056" s="607"/>
      <c r="JMR3056" s="607"/>
      <c r="JMS3056" s="607"/>
      <c r="JMT3056" s="607"/>
      <c r="JMU3056" s="607"/>
      <c r="JMV3056" s="607"/>
      <c r="JMW3056" s="607"/>
      <c r="JMX3056" s="607"/>
      <c r="JMY3056" s="607"/>
      <c r="JMZ3056" s="607"/>
      <c r="JNA3056" s="607"/>
      <c r="JNB3056" s="607"/>
      <c r="JNC3056" s="607"/>
      <c r="JND3056" s="607"/>
      <c r="JNE3056" s="607"/>
      <c r="JNF3056" s="607"/>
      <c r="JNG3056" s="607"/>
      <c r="JNH3056" s="607"/>
      <c r="JNI3056" s="607"/>
      <c r="JNJ3056" s="607"/>
      <c r="JNK3056" s="607"/>
      <c r="JNL3056" s="607"/>
      <c r="JNM3056" s="607"/>
      <c r="JNN3056" s="607"/>
      <c r="JNO3056" s="607"/>
      <c r="JNP3056" s="607"/>
      <c r="JNQ3056" s="607"/>
      <c r="JNR3056" s="607"/>
      <c r="JNS3056" s="607"/>
      <c r="JNT3056" s="607"/>
      <c r="JNU3056" s="607"/>
      <c r="JNV3056" s="607"/>
      <c r="JNW3056" s="607"/>
      <c r="JNX3056" s="607"/>
      <c r="JNY3056" s="607"/>
      <c r="JNZ3056" s="607"/>
      <c r="JOA3056" s="607"/>
      <c r="JOB3056" s="607"/>
      <c r="JOC3056" s="607"/>
      <c r="JOD3056" s="607"/>
      <c r="JOE3056" s="607"/>
      <c r="JOF3056" s="607"/>
      <c r="JOG3056" s="607"/>
      <c r="JOH3056" s="607"/>
      <c r="JOI3056" s="607"/>
      <c r="JOJ3056" s="607"/>
      <c r="JOK3056" s="607"/>
      <c r="JOL3056" s="607"/>
      <c r="JOM3056" s="607"/>
      <c r="JON3056" s="607"/>
      <c r="JOO3056" s="607"/>
      <c r="JOP3056" s="607"/>
      <c r="JOQ3056" s="607"/>
      <c r="JOR3056" s="607"/>
      <c r="JOS3056" s="607"/>
      <c r="JOT3056" s="607"/>
      <c r="JOU3056" s="607"/>
      <c r="JOV3056" s="607"/>
      <c r="JOW3056" s="607"/>
      <c r="JOX3056" s="607"/>
      <c r="JOY3056" s="607"/>
      <c r="JOZ3056" s="607"/>
      <c r="JPA3056" s="607"/>
      <c r="JPB3056" s="607"/>
      <c r="JPC3056" s="607"/>
      <c r="JPD3056" s="607"/>
      <c r="JPE3056" s="607"/>
      <c r="JPF3056" s="607"/>
      <c r="JPG3056" s="607"/>
      <c r="JPH3056" s="607"/>
      <c r="JPI3056" s="607"/>
      <c r="JPJ3056" s="607"/>
      <c r="JPK3056" s="607"/>
      <c r="JPL3056" s="607"/>
      <c r="JPM3056" s="607"/>
      <c r="JPN3056" s="607"/>
      <c r="JPO3056" s="607"/>
      <c r="JPP3056" s="607"/>
      <c r="JPQ3056" s="607"/>
      <c r="JPR3056" s="607"/>
      <c r="JPS3056" s="607"/>
      <c r="JPT3056" s="607"/>
      <c r="JPU3056" s="607"/>
      <c r="JPV3056" s="607"/>
      <c r="JPW3056" s="607"/>
      <c r="JPX3056" s="607"/>
      <c r="JPY3056" s="607"/>
      <c r="JPZ3056" s="607"/>
      <c r="JQA3056" s="607"/>
      <c r="JQB3056" s="607"/>
      <c r="JQC3056" s="607"/>
      <c r="JQD3056" s="607"/>
      <c r="JQE3056" s="607"/>
      <c r="JQF3056" s="607"/>
      <c r="JQG3056" s="607"/>
      <c r="JQH3056" s="607"/>
      <c r="JQI3056" s="607"/>
      <c r="JQJ3056" s="607"/>
      <c r="JQK3056" s="607"/>
      <c r="JQL3056" s="607"/>
      <c r="JQM3056" s="607"/>
      <c r="JQN3056" s="607"/>
      <c r="JQO3056" s="607"/>
      <c r="JQP3056" s="607"/>
      <c r="JQQ3056" s="607"/>
      <c r="JQR3056" s="607"/>
      <c r="JQS3056" s="607"/>
      <c r="JQT3056" s="607"/>
      <c r="JQU3056" s="607"/>
      <c r="JQV3056" s="607"/>
      <c r="JQW3056" s="607"/>
      <c r="JQX3056" s="607"/>
      <c r="JQY3056" s="607"/>
      <c r="JQZ3056" s="607"/>
      <c r="JRA3056" s="607"/>
      <c r="JRB3056" s="607"/>
      <c r="JRC3056" s="607"/>
      <c r="JRD3056" s="607"/>
      <c r="JRE3056" s="607"/>
      <c r="JRF3056" s="607"/>
      <c r="JRG3056" s="607"/>
      <c r="JRH3056" s="607"/>
      <c r="JRI3056" s="607"/>
      <c r="JRJ3056" s="607"/>
      <c r="JRK3056" s="607"/>
      <c r="JRL3056" s="607"/>
      <c r="JRM3056" s="607"/>
      <c r="JRN3056" s="607"/>
      <c r="JRO3056" s="607"/>
      <c r="JRP3056" s="607"/>
      <c r="JRQ3056" s="607"/>
      <c r="JRR3056" s="607"/>
      <c r="JRS3056" s="607"/>
      <c r="JRT3056" s="607"/>
      <c r="JRU3056" s="607"/>
      <c r="JRV3056" s="607"/>
      <c r="JRW3056" s="607"/>
      <c r="JRX3056" s="607"/>
      <c r="JRY3056" s="607"/>
      <c r="JRZ3056" s="607"/>
      <c r="JSA3056" s="607"/>
      <c r="JSB3056" s="607"/>
      <c r="JSC3056" s="607"/>
      <c r="JSD3056" s="607"/>
      <c r="JSE3056" s="607"/>
      <c r="JSF3056" s="607"/>
      <c r="JSG3056" s="607"/>
      <c r="JSH3056" s="607"/>
      <c r="JSI3056" s="607"/>
      <c r="JSJ3056" s="607"/>
      <c r="JSK3056" s="607"/>
      <c r="JSL3056" s="607"/>
      <c r="JSM3056" s="607"/>
      <c r="JSN3056" s="607"/>
      <c r="JSO3056" s="607"/>
      <c r="JSP3056" s="607"/>
      <c r="JSQ3056" s="607"/>
      <c r="JSR3056" s="607"/>
      <c r="JSS3056" s="607"/>
      <c r="JST3056" s="607"/>
      <c r="JSU3056" s="607"/>
      <c r="JSV3056" s="607"/>
      <c r="JSW3056" s="607"/>
      <c r="JSX3056" s="607"/>
      <c r="JSY3056" s="607"/>
      <c r="JSZ3056" s="607"/>
      <c r="JTA3056" s="607"/>
      <c r="JTB3056" s="607"/>
      <c r="JTC3056" s="607"/>
      <c r="JTD3056" s="607"/>
      <c r="JTE3056" s="607"/>
      <c r="JTF3056" s="607"/>
      <c r="JTG3056" s="607"/>
      <c r="JTH3056" s="607"/>
      <c r="JTI3056" s="607"/>
      <c r="JTJ3056" s="607"/>
      <c r="JTK3056" s="607"/>
      <c r="JTL3056" s="607"/>
      <c r="JTM3056" s="607"/>
      <c r="JTN3056" s="607"/>
      <c r="JTO3056" s="607"/>
      <c r="JTP3056" s="607"/>
      <c r="JTQ3056" s="607"/>
      <c r="JTR3056" s="607"/>
      <c r="JTS3056" s="607"/>
      <c r="JTT3056" s="607"/>
      <c r="JTU3056" s="607"/>
      <c r="JTV3056" s="607"/>
      <c r="JTW3056" s="607"/>
      <c r="JTX3056" s="607"/>
      <c r="JTY3056" s="607"/>
      <c r="JTZ3056" s="607"/>
      <c r="JUA3056" s="607"/>
      <c r="JUB3056" s="607"/>
      <c r="JUC3056" s="607"/>
      <c r="JUD3056" s="607"/>
      <c r="JUE3056" s="607"/>
      <c r="JUF3056" s="607"/>
      <c r="JUG3056" s="607"/>
      <c r="JUH3056" s="607"/>
      <c r="JUI3056" s="607"/>
      <c r="JUJ3056" s="607"/>
      <c r="JUK3056" s="607"/>
      <c r="JUL3056" s="607"/>
      <c r="JUM3056" s="607"/>
      <c r="JUN3056" s="607"/>
      <c r="JUO3056" s="607"/>
      <c r="JUP3056" s="607"/>
      <c r="JUQ3056" s="607"/>
      <c r="JUR3056" s="607"/>
      <c r="JUS3056" s="607"/>
      <c r="JUT3056" s="607"/>
      <c r="JUU3056" s="607"/>
      <c r="JUV3056" s="607"/>
      <c r="JUW3056" s="607"/>
      <c r="JUX3056" s="607"/>
      <c r="JUY3056" s="607"/>
      <c r="JUZ3056" s="607"/>
      <c r="JVA3056" s="607"/>
      <c r="JVB3056" s="607"/>
      <c r="JVC3056" s="607"/>
      <c r="JVD3056" s="607"/>
      <c r="JVE3056" s="607"/>
      <c r="JVF3056" s="607"/>
      <c r="JVG3056" s="607"/>
      <c r="JVH3056" s="607"/>
      <c r="JVI3056" s="607"/>
      <c r="JVJ3056" s="607"/>
      <c r="JVK3056" s="607"/>
      <c r="JVL3056" s="607"/>
      <c r="JVM3056" s="607"/>
      <c r="JVN3056" s="607"/>
      <c r="JVO3056" s="607"/>
      <c r="JVP3056" s="607"/>
      <c r="JVQ3056" s="607"/>
      <c r="JVR3056" s="607"/>
      <c r="JVS3056" s="607"/>
      <c r="JVT3056" s="607"/>
      <c r="JVU3056" s="607"/>
      <c r="JVV3056" s="607"/>
      <c r="JVW3056" s="607"/>
      <c r="JVX3056" s="607"/>
      <c r="JVY3056" s="607"/>
      <c r="JVZ3056" s="607"/>
      <c r="JWA3056" s="607"/>
      <c r="JWB3056" s="607"/>
      <c r="JWC3056" s="607"/>
      <c r="JWD3056" s="607"/>
      <c r="JWE3056" s="607"/>
      <c r="JWF3056" s="607"/>
      <c r="JWG3056" s="607"/>
      <c r="JWH3056" s="607"/>
      <c r="JWI3056" s="607"/>
      <c r="JWJ3056" s="607"/>
      <c r="JWK3056" s="607"/>
      <c r="JWL3056" s="607"/>
      <c r="JWM3056" s="607"/>
      <c r="JWN3056" s="607"/>
      <c r="JWO3056" s="607"/>
      <c r="JWP3056" s="607"/>
      <c r="JWQ3056" s="607"/>
      <c r="JWR3056" s="607"/>
      <c r="JWS3056" s="607"/>
      <c r="JWT3056" s="607"/>
      <c r="JWU3056" s="607"/>
      <c r="JWV3056" s="607"/>
      <c r="JWW3056" s="607"/>
      <c r="JWX3056" s="607"/>
      <c r="JWY3056" s="607"/>
      <c r="JWZ3056" s="607"/>
      <c r="JXA3056" s="607"/>
      <c r="JXB3056" s="607"/>
      <c r="JXC3056" s="607"/>
      <c r="JXD3056" s="607"/>
      <c r="JXE3056" s="607"/>
      <c r="JXF3056" s="607"/>
      <c r="JXG3056" s="607"/>
      <c r="JXH3056" s="607"/>
      <c r="JXI3056" s="607"/>
      <c r="JXJ3056" s="607"/>
      <c r="JXK3056" s="607"/>
      <c r="JXL3056" s="607"/>
      <c r="JXM3056" s="607"/>
      <c r="JXN3056" s="607"/>
      <c r="JXO3056" s="607"/>
      <c r="JXP3056" s="607"/>
      <c r="JXQ3056" s="607"/>
      <c r="JXR3056" s="607"/>
      <c r="JXS3056" s="607"/>
      <c r="JXT3056" s="607"/>
      <c r="JXU3056" s="607"/>
      <c r="JXV3056" s="607"/>
      <c r="JXW3056" s="607"/>
      <c r="JXX3056" s="607"/>
      <c r="JXY3056" s="607"/>
      <c r="JXZ3056" s="607"/>
      <c r="JYA3056" s="607"/>
      <c r="JYB3056" s="607"/>
      <c r="JYC3056" s="607"/>
      <c r="JYD3056" s="607"/>
      <c r="JYE3056" s="607"/>
      <c r="JYF3056" s="607"/>
      <c r="JYG3056" s="607"/>
      <c r="JYH3056" s="607"/>
      <c r="JYI3056" s="607"/>
      <c r="JYJ3056" s="607"/>
      <c r="JYK3056" s="607"/>
      <c r="JYL3056" s="607"/>
      <c r="JYM3056" s="607"/>
      <c r="JYN3056" s="607"/>
      <c r="JYO3056" s="607"/>
      <c r="JYP3056" s="607"/>
      <c r="JYQ3056" s="607"/>
      <c r="JYR3056" s="607"/>
      <c r="JYS3056" s="607"/>
      <c r="JYT3056" s="607"/>
      <c r="JYU3056" s="607"/>
      <c r="JYV3056" s="607"/>
      <c r="JYW3056" s="607"/>
      <c r="JYX3056" s="607"/>
      <c r="JYY3056" s="607"/>
      <c r="JYZ3056" s="607"/>
      <c r="JZA3056" s="607"/>
      <c r="JZB3056" s="607"/>
      <c r="JZC3056" s="607"/>
      <c r="JZD3056" s="607"/>
      <c r="JZE3056" s="607"/>
      <c r="JZF3056" s="607"/>
      <c r="JZG3056" s="607"/>
      <c r="JZH3056" s="607"/>
      <c r="JZI3056" s="607"/>
      <c r="JZJ3056" s="607"/>
      <c r="JZK3056" s="607"/>
      <c r="JZL3056" s="607"/>
      <c r="JZM3056" s="607"/>
      <c r="JZN3056" s="607"/>
      <c r="JZO3056" s="607"/>
      <c r="JZP3056" s="607"/>
      <c r="JZQ3056" s="607"/>
      <c r="JZR3056" s="607"/>
      <c r="JZS3056" s="607"/>
      <c r="JZT3056" s="607"/>
      <c r="JZU3056" s="607"/>
      <c r="JZV3056" s="607"/>
      <c r="JZW3056" s="607"/>
      <c r="JZX3056" s="607"/>
      <c r="JZY3056" s="607"/>
      <c r="JZZ3056" s="607"/>
      <c r="KAA3056" s="607"/>
      <c r="KAB3056" s="607"/>
      <c r="KAC3056" s="607"/>
      <c r="KAD3056" s="607"/>
      <c r="KAE3056" s="607"/>
      <c r="KAF3056" s="607"/>
      <c r="KAG3056" s="607"/>
      <c r="KAH3056" s="607"/>
      <c r="KAI3056" s="607"/>
      <c r="KAJ3056" s="607"/>
      <c r="KAK3056" s="607"/>
      <c r="KAL3056" s="607"/>
      <c r="KAM3056" s="607"/>
      <c r="KAN3056" s="607"/>
      <c r="KAO3056" s="607"/>
      <c r="KAP3056" s="607"/>
      <c r="KAQ3056" s="607"/>
      <c r="KAR3056" s="607"/>
      <c r="KAS3056" s="607"/>
      <c r="KAT3056" s="607"/>
      <c r="KAU3056" s="607"/>
      <c r="KAV3056" s="607"/>
      <c r="KAW3056" s="607"/>
      <c r="KAX3056" s="607"/>
      <c r="KAY3056" s="607"/>
      <c r="KAZ3056" s="607"/>
      <c r="KBA3056" s="607"/>
      <c r="KBB3056" s="607"/>
      <c r="KBC3056" s="607"/>
      <c r="KBD3056" s="607"/>
      <c r="KBE3056" s="607"/>
      <c r="KBF3056" s="607"/>
      <c r="KBG3056" s="607"/>
      <c r="KBH3056" s="607"/>
      <c r="KBI3056" s="607"/>
      <c r="KBJ3056" s="607"/>
      <c r="KBK3056" s="607"/>
      <c r="KBL3056" s="607"/>
      <c r="KBM3056" s="607"/>
      <c r="KBN3056" s="607"/>
      <c r="KBO3056" s="607"/>
      <c r="KBP3056" s="607"/>
      <c r="KBQ3056" s="607"/>
      <c r="KBR3056" s="607"/>
      <c r="KBS3056" s="607"/>
      <c r="KBT3056" s="607"/>
      <c r="KBU3056" s="607"/>
      <c r="KBV3056" s="607"/>
      <c r="KBW3056" s="607"/>
      <c r="KBX3056" s="607"/>
      <c r="KBY3056" s="607"/>
      <c r="KBZ3056" s="607"/>
      <c r="KCA3056" s="607"/>
      <c r="KCB3056" s="607"/>
      <c r="KCC3056" s="607"/>
      <c r="KCD3056" s="607"/>
      <c r="KCE3056" s="607"/>
      <c r="KCF3056" s="607"/>
      <c r="KCG3056" s="607"/>
      <c r="KCH3056" s="607"/>
      <c r="KCI3056" s="607"/>
      <c r="KCJ3056" s="607"/>
      <c r="KCK3056" s="607"/>
      <c r="KCL3056" s="607"/>
      <c r="KCM3056" s="607"/>
      <c r="KCN3056" s="607"/>
      <c r="KCO3056" s="607"/>
      <c r="KCP3056" s="607"/>
      <c r="KCQ3056" s="607"/>
      <c r="KCR3056" s="607"/>
      <c r="KCS3056" s="607"/>
      <c r="KCT3056" s="607"/>
      <c r="KCU3056" s="607"/>
      <c r="KCV3056" s="607"/>
      <c r="KCW3056" s="607"/>
      <c r="KCX3056" s="607"/>
      <c r="KCY3056" s="607"/>
      <c r="KCZ3056" s="607"/>
      <c r="KDA3056" s="607"/>
      <c r="KDB3056" s="607"/>
      <c r="KDC3056" s="607"/>
      <c r="KDD3056" s="607"/>
      <c r="KDE3056" s="607"/>
      <c r="KDF3056" s="607"/>
      <c r="KDG3056" s="607"/>
      <c r="KDH3056" s="607"/>
      <c r="KDI3056" s="607"/>
      <c r="KDJ3056" s="607"/>
      <c r="KDK3056" s="607"/>
      <c r="KDL3056" s="607"/>
      <c r="KDM3056" s="607"/>
      <c r="KDN3056" s="607"/>
      <c r="KDO3056" s="607"/>
      <c r="KDP3056" s="607"/>
      <c r="KDQ3056" s="607"/>
      <c r="KDR3056" s="607"/>
      <c r="KDS3056" s="607"/>
      <c r="KDT3056" s="607"/>
      <c r="KDU3056" s="607"/>
      <c r="KDV3056" s="607"/>
      <c r="KDW3056" s="607"/>
      <c r="KDX3056" s="607"/>
      <c r="KDY3056" s="607"/>
      <c r="KDZ3056" s="607"/>
      <c r="KEA3056" s="607"/>
      <c r="KEB3056" s="607"/>
      <c r="KEC3056" s="607"/>
      <c r="KED3056" s="607"/>
      <c r="KEE3056" s="607"/>
      <c r="KEF3056" s="607"/>
      <c r="KEG3056" s="607"/>
      <c r="KEH3056" s="607"/>
      <c r="KEI3056" s="607"/>
      <c r="KEJ3056" s="607"/>
      <c r="KEK3056" s="607"/>
      <c r="KEL3056" s="607"/>
      <c r="KEM3056" s="607"/>
      <c r="KEN3056" s="607"/>
      <c r="KEO3056" s="607"/>
      <c r="KEP3056" s="607"/>
      <c r="KEQ3056" s="607"/>
      <c r="KER3056" s="607"/>
      <c r="KES3056" s="607"/>
      <c r="KET3056" s="607"/>
      <c r="KEU3056" s="607"/>
      <c r="KEV3056" s="607"/>
      <c r="KEW3056" s="607"/>
      <c r="KEX3056" s="607"/>
      <c r="KEY3056" s="607"/>
      <c r="KEZ3056" s="607"/>
      <c r="KFA3056" s="607"/>
      <c r="KFB3056" s="607"/>
      <c r="KFC3056" s="607"/>
      <c r="KFD3056" s="607"/>
      <c r="KFE3056" s="607"/>
      <c r="KFF3056" s="607"/>
      <c r="KFG3056" s="607"/>
      <c r="KFH3056" s="607"/>
      <c r="KFI3056" s="607"/>
      <c r="KFJ3056" s="607"/>
      <c r="KFK3056" s="607"/>
      <c r="KFL3056" s="607"/>
      <c r="KFM3056" s="607"/>
      <c r="KFN3056" s="607"/>
      <c r="KFO3056" s="607"/>
      <c r="KFP3056" s="607"/>
      <c r="KFQ3056" s="607"/>
      <c r="KFR3056" s="607"/>
      <c r="KFS3056" s="607"/>
      <c r="KFT3056" s="607"/>
      <c r="KFU3056" s="607"/>
      <c r="KFV3056" s="607"/>
      <c r="KFW3056" s="607"/>
      <c r="KFX3056" s="607"/>
      <c r="KFY3056" s="607"/>
      <c r="KFZ3056" s="607"/>
      <c r="KGA3056" s="607"/>
      <c r="KGB3056" s="607"/>
      <c r="KGC3056" s="607"/>
      <c r="KGD3056" s="607"/>
      <c r="KGE3056" s="607"/>
      <c r="KGF3056" s="607"/>
      <c r="KGG3056" s="607"/>
      <c r="KGH3056" s="607"/>
      <c r="KGI3056" s="607"/>
      <c r="KGJ3056" s="607"/>
      <c r="KGK3056" s="607"/>
      <c r="KGL3056" s="607"/>
      <c r="KGM3056" s="607"/>
      <c r="KGN3056" s="607"/>
      <c r="KGO3056" s="607"/>
      <c r="KGP3056" s="607"/>
      <c r="KGQ3056" s="607"/>
      <c r="KGR3056" s="607"/>
      <c r="KGS3056" s="607"/>
      <c r="KGT3056" s="607"/>
      <c r="KGU3056" s="607"/>
      <c r="KGV3056" s="607"/>
      <c r="KGW3056" s="607"/>
      <c r="KGX3056" s="607"/>
      <c r="KGY3056" s="607"/>
      <c r="KGZ3056" s="607"/>
      <c r="KHA3056" s="607"/>
      <c r="KHB3056" s="607"/>
      <c r="KHC3056" s="607"/>
      <c r="KHD3056" s="607"/>
      <c r="KHE3056" s="607"/>
      <c r="KHF3056" s="607"/>
      <c r="KHG3056" s="607"/>
      <c r="KHH3056" s="607"/>
      <c r="KHI3056" s="607"/>
      <c r="KHJ3056" s="607"/>
      <c r="KHK3056" s="607"/>
      <c r="KHL3056" s="607"/>
      <c r="KHM3056" s="607"/>
      <c r="KHN3056" s="607"/>
      <c r="KHO3056" s="607"/>
      <c r="KHP3056" s="607"/>
      <c r="KHQ3056" s="607"/>
      <c r="KHR3056" s="607"/>
      <c r="KHS3056" s="607"/>
      <c r="KHT3056" s="607"/>
      <c r="KHU3056" s="607"/>
      <c r="KHV3056" s="607"/>
      <c r="KHW3056" s="607"/>
      <c r="KHX3056" s="607"/>
      <c r="KHY3056" s="607"/>
      <c r="KHZ3056" s="607"/>
      <c r="KIA3056" s="607"/>
      <c r="KIB3056" s="607"/>
      <c r="KIC3056" s="607"/>
      <c r="KID3056" s="607"/>
      <c r="KIE3056" s="607"/>
      <c r="KIF3056" s="607"/>
      <c r="KIG3056" s="607"/>
      <c r="KIH3056" s="607"/>
      <c r="KII3056" s="607"/>
      <c r="KIJ3056" s="607"/>
      <c r="KIK3056" s="607"/>
      <c r="KIL3056" s="607"/>
      <c r="KIM3056" s="607"/>
      <c r="KIN3056" s="607"/>
      <c r="KIO3056" s="607"/>
      <c r="KIP3056" s="607"/>
      <c r="KIQ3056" s="607"/>
      <c r="KIR3056" s="607"/>
      <c r="KIS3056" s="607"/>
      <c r="KIT3056" s="607"/>
      <c r="KIU3056" s="607"/>
      <c r="KIV3056" s="607"/>
      <c r="KIW3056" s="607"/>
      <c r="KIX3056" s="607"/>
      <c r="KIY3056" s="607"/>
      <c r="KIZ3056" s="607"/>
      <c r="KJA3056" s="607"/>
      <c r="KJB3056" s="607"/>
      <c r="KJC3056" s="607"/>
      <c r="KJD3056" s="607"/>
      <c r="KJE3056" s="607"/>
      <c r="KJF3056" s="607"/>
      <c r="KJG3056" s="607"/>
      <c r="KJH3056" s="607"/>
      <c r="KJI3056" s="607"/>
      <c r="KJJ3056" s="607"/>
      <c r="KJK3056" s="607"/>
      <c r="KJL3056" s="607"/>
      <c r="KJM3056" s="607"/>
      <c r="KJN3056" s="607"/>
      <c r="KJO3056" s="607"/>
      <c r="KJP3056" s="607"/>
      <c r="KJQ3056" s="607"/>
      <c r="KJR3056" s="607"/>
      <c r="KJS3056" s="607"/>
      <c r="KJT3056" s="607"/>
      <c r="KJU3056" s="607"/>
      <c r="KJV3056" s="607"/>
      <c r="KJW3056" s="607"/>
      <c r="KJX3056" s="607"/>
      <c r="KJY3056" s="607"/>
      <c r="KJZ3056" s="607"/>
      <c r="KKA3056" s="607"/>
      <c r="KKB3056" s="607"/>
      <c r="KKC3056" s="607"/>
      <c r="KKD3056" s="607"/>
      <c r="KKE3056" s="607"/>
      <c r="KKF3056" s="607"/>
      <c r="KKG3056" s="607"/>
      <c r="KKH3056" s="607"/>
      <c r="KKI3056" s="607"/>
      <c r="KKJ3056" s="607"/>
      <c r="KKK3056" s="607"/>
      <c r="KKL3056" s="607"/>
      <c r="KKM3056" s="607"/>
      <c r="KKN3056" s="607"/>
      <c r="KKO3056" s="607"/>
      <c r="KKP3056" s="607"/>
      <c r="KKQ3056" s="607"/>
      <c r="KKR3056" s="607"/>
      <c r="KKS3056" s="607"/>
      <c r="KKT3056" s="607"/>
      <c r="KKU3056" s="607"/>
      <c r="KKV3056" s="607"/>
      <c r="KKW3056" s="607"/>
      <c r="KKX3056" s="607"/>
      <c r="KKY3056" s="607"/>
      <c r="KKZ3056" s="607"/>
      <c r="KLA3056" s="607"/>
      <c r="KLB3056" s="607"/>
      <c r="KLC3056" s="607"/>
      <c r="KLD3056" s="607"/>
      <c r="KLE3056" s="607"/>
      <c r="KLF3056" s="607"/>
      <c r="KLG3056" s="607"/>
      <c r="KLH3056" s="607"/>
      <c r="KLI3056" s="607"/>
      <c r="KLJ3056" s="607"/>
      <c r="KLK3056" s="607"/>
      <c r="KLL3056" s="607"/>
      <c r="KLM3056" s="607"/>
      <c r="KLN3056" s="607"/>
      <c r="KLO3056" s="607"/>
      <c r="KLP3056" s="607"/>
      <c r="KLQ3056" s="607"/>
      <c r="KLR3056" s="607"/>
      <c r="KLS3056" s="607"/>
      <c r="KLT3056" s="607"/>
      <c r="KLU3056" s="607"/>
      <c r="KLV3056" s="607"/>
      <c r="KLW3056" s="607"/>
      <c r="KLX3056" s="607"/>
      <c r="KLY3056" s="607"/>
      <c r="KLZ3056" s="607"/>
      <c r="KMA3056" s="607"/>
      <c r="KMB3056" s="607"/>
      <c r="KMC3056" s="607"/>
      <c r="KMD3056" s="607"/>
      <c r="KME3056" s="607"/>
      <c r="KMF3056" s="607"/>
      <c r="KMG3056" s="607"/>
      <c r="KMH3056" s="607"/>
      <c r="KMI3056" s="607"/>
      <c r="KMJ3056" s="607"/>
      <c r="KMK3056" s="607"/>
      <c r="KML3056" s="607"/>
      <c r="KMM3056" s="607"/>
      <c r="KMN3056" s="607"/>
      <c r="KMO3056" s="607"/>
      <c r="KMP3056" s="607"/>
      <c r="KMQ3056" s="607"/>
      <c r="KMR3056" s="607"/>
      <c r="KMS3056" s="607"/>
      <c r="KMT3056" s="607"/>
      <c r="KMU3056" s="607"/>
      <c r="KMV3056" s="607"/>
      <c r="KMW3056" s="607"/>
      <c r="KMX3056" s="607"/>
      <c r="KMY3056" s="607"/>
      <c r="KMZ3056" s="607"/>
      <c r="KNA3056" s="607"/>
      <c r="KNB3056" s="607"/>
      <c r="KNC3056" s="607"/>
      <c r="KND3056" s="607"/>
      <c r="KNE3056" s="607"/>
      <c r="KNF3056" s="607"/>
      <c r="KNG3056" s="607"/>
      <c r="KNH3056" s="607"/>
      <c r="KNI3056" s="607"/>
      <c r="KNJ3056" s="607"/>
      <c r="KNK3056" s="607"/>
      <c r="KNL3056" s="607"/>
      <c r="KNM3056" s="607"/>
      <c r="KNN3056" s="607"/>
      <c r="KNO3056" s="607"/>
      <c r="KNP3056" s="607"/>
      <c r="KNQ3056" s="607"/>
      <c r="KNR3056" s="607"/>
      <c r="KNS3056" s="607"/>
      <c r="KNT3056" s="607"/>
      <c r="KNU3056" s="607"/>
      <c r="KNV3056" s="607"/>
      <c r="KNW3056" s="607"/>
      <c r="KNX3056" s="607"/>
      <c r="KNY3056" s="607"/>
      <c r="KNZ3056" s="607"/>
      <c r="KOA3056" s="607"/>
      <c r="KOB3056" s="607"/>
      <c r="KOC3056" s="607"/>
      <c r="KOD3056" s="607"/>
      <c r="KOE3056" s="607"/>
      <c r="KOF3056" s="607"/>
      <c r="KOG3056" s="607"/>
      <c r="KOH3056" s="607"/>
      <c r="KOI3056" s="607"/>
      <c r="KOJ3056" s="607"/>
      <c r="KOK3056" s="607"/>
      <c r="KOL3056" s="607"/>
      <c r="KOM3056" s="607"/>
      <c r="KON3056" s="607"/>
      <c r="KOO3056" s="607"/>
      <c r="KOP3056" s="607"/>
      <c r="KOQ3056" s="607"/>
      <c r="KOR3056" s="607"/>
      <c r="KOS3056" s="607"/>
      <c r="KOT3056" s="607"/>
      <c r="KOU3056" s="607"/>
      <c r="KOV3056" s="607"/>
      <c r="KOW3056" s="607"/>
      <c r="KOX3056" s="607"/>
      <c r="KOY3056" s="607"/>
      <c r="KOZ3056" s="607"/>
      <c r="KPA3056" s="607"/>
      <c r="KPB3056" s="607"/>
      <c r="KPC3056" s="607"/>
      <c r="KPD3056" s="607"/>
      <c r="KPE3056" s="607"/>
      <c r="KPF3056" s="607"/>
      <c r="KPG3056" s="607"/>
      <c r="KPH3056" s="607"/>
      <c r="KPI3056" s="607"/>
      <c r="KPJ3056" s="607"/>
      <c r="KPK3056" s="607"/>
      <c r="KPL3056" s="607"/>
      <c r="KPM3056" s="607"/>
      <c r="KPN3056" s="607"/>
      <c r="KPO3056" s="607"/>
      <c r="KPP3056" s="607"/>
      <c r="KPQ3056" s="607"/>
      <c r="KPR3056" s="607"/>
      <c r="KPS3056" s="607"/>
      <c r="KPT3056" s="607"/>
      <c r="KPU3056" s="607"/>
      <c r="KPV3056" s="607"/>
      <c r="KPW3056" s="607"/>
      <c r="KPX3056" s="607"/>
      <c r="KPY3056" s="607"/>
      <c r="KPZ3056" s="607"/>
      <c r="KQA3056" s="607"/>
      <c r="KQB3056" s="607"/>
      <c r="KQC3056" s="607"/>
      <c r="KQD3056" s="607"/>
      <c r="KQE3056" s="607"/>
      <c r="KQF3056" s="607"/>
      <c r="KQG3056" s="607"/>
      <c r="KQH3056" s="607"/>
      <c r="KQI3056" s="607"/>
      <c r="KQJ3056" s="607"/>
      <c r="KQK3056" s="607"/>
      <c r="KQL3056" s="607"/>
      <c r="KQM3056" s="607"/>
      <c r="KQN3056" s="607"/>
      <c r="KQO3056" s="607"/>
      <c r="KQP3056" s="607"/>
      <c r="KQQ3056" s="607"/>
      <c r="KQR3056" s="607"/>
      <c r="KQS3056" s="607"/>
      <c r="KQT3056" s="607"/>
      <c r="KQU3056" s="607"/>
      <c r="KQV3056" s="607"/>
      <c r="KQW3056" s="607"/>
      <c r="KQX3056" s="607"/>
      <c r="KQY3056" s="607"/>
      <c r="KQZ3056" s="607"/>
      <c r="KRA3056" s="607"/>
      <c r="KRB3056" s="607"/>
      <c r="KRC3056" s="607"/>
      <c r="KRD3056" s="607"/>
      <c r="KRE3056" s="607"/>
      <c r="KRF3056" s="607"/>
      <c r="KRG3056" s="607"/>
      <c r="KRH3056" s="607"/>
      <c r="KRI3056" s="607"/>
      <c r="KRJ3056" s="607"/>
      <c r="KRK3056" s="607"/>
      <c r="KRL3056" s="607"/>
      <c r="KRM3056" s="607"/>
      <c r="KRN3056" s="607"/>
      <c r="KRO3056" s="607"/>
      <c r="KRP3056" s="607"/>
      <c r="KRQ3056" s="607"/>
      <c r="KRR3056" s="607"/>
      <c r="KRS3056" s="607"/>
      <c r="KRT3056" s="607"/>
      <c r="KRU3056" s="607"/>
      <c r="KRV3056" s="607"/>
      <c r="KRW3056" s="607"/>
      <c r="KRX3056" s="607"/>
      <c r="KRY3056" s="607"/>
      <c r="KRZ3056" s="607"/>
      <c r="KSA3056" s="607"/>
      <c r="KSB3056" s="607"/>
      <c r="KSC3056" s="607"/>
      <c r="KSD3056" s="607"/>
      <c r="KSE3056" s="607"/>
      <c r="KSF3056" s="607"/>
      <c r="KSG3056" s="607"/>
      <c r="KSH3056" s="607"/>
      <c r="KSI3056" s="607"/>
      <c r="KSJ3056" s="607"/>
      <c r="KSK3056" s="607"/>
      <c r="KSL3056" s="607"/>
      <c r="KSM3056" s="607"/>
      <c r="KSN3056" s="607"/>
      <c r="KSO3056" s="607"/>
      <c r="KSP3056" s="607"/>
      <c r="KSQ3056" s="607"/>
      <c r="KSR3056" s="607"/>
      <c r="KSS3056" s="607"/>
      <c r="KST3056" s="607"/>
      <c r="KSU3056" s="607"/>
      <c r="KSV3056" s="607"/>
      <c r="KSW3056" s="607"/>
      <c r="KSX3056" s="607"/>
      <c r="KSY3056" s="607"/>
      <c r="KSZ3056" s="607"/>
      <c r="KTA3056" s="607"/>
      <c r="KTB3056" s="607"/>
      <c r="KTC3056" s="607"/>
      <c r="KTD3056" s="607"/>
      <c r="KTE3056" s="607"/>
      <c r="KTF3056" s="607"/>
      <c r="KTG3056" s="607"/>
      <c r="KTH3056" s="607"/>
      <c r="KTI3056" s="607"/>
      <c r="KTJ3056" s="607"/>
      <c r="KTK3056" s="607"/>
      <c r="KTL3056" s="607"/>
      <c r="KTM3056" s="607"/>
      <c r="KTN3056" s="607"/>
      <c r="KTO3056" s="607"/>
      <c r="KTP3056" s="607"/>
      <c r="KTQ3056" s="607"/>
      <c r="KTR3056" s="607"/>
      <c r="KTS3056" s="607"/>
      <c r="KTT3056" s="607"/>
      <c r="KTU3056" s="607"/>
      <c r="KTV3056" s="607"/>
      <c r="KTW3056" s="607"/>
      <c r="KTX3056" s="607"/>
      <c r="KTY3056" s="607"/>
      <c r="KTZ3056" s="607"/>
      <c r="KUA3056" s="607"/>
      <c r="KUB3056" s="607"/>
      <c r="KUC3056" s="607"/>
      <c r="KUD3056" s="607"/>
      <c r="KUE3056" s="607"/>
      <c r="KUF3056" s="607"/>
      <c r="KUG3056" s="607"/>
      <c r="KUH3056" s="607"/>
      <c r="KUI3056" s="607"/>
      <c r="KUJ3056" s="607"/>
      <c r="KUK3056" s="607"/>
      <c r="KUL3056" s="607"/>
      <c r="KUM3056" s="607"/>
      <c r="KUN3056" s="607"/>
      <c r="KUO3056" s="607"/>
      <c r="KUP3056" s="607"/>
      <c r="KUQ3056" s="607"/>
      <c r="KUR3056" s="607"/>
      <c r="KUS3056" s="607"/>
      <c r="KUT3056" s="607"/>
      <c r="KUU3056" s="607"/>
      <c r="KUV3056" s="607"/>
      <c r="KUW3056" s="607"/>
      <c r="KUX3056" s="607"/>
      <c r="KUY3056" s="607"/>
      <c r="KUZ3056" s="607"/>
      <c r="KVA3056" s="607"/>
      <c r="KVB3056" s="607"/>
      <c r="KVC3056" s="607"/>
      <c r="KVD3056" s="607"/>
      <c r="KVE3056" s="607"/>
      <c r="KVF3056" s="607"/>
      <c r="KVG3056" s="607"/>
      <c r="KVH3056" s="607"/>
      <c r="KVI3056" s="607"/>
      <c r="KVJ3056" s="607"/>
      <c r="KVK3056" s="607"/>
      <c r="KVL3056" s="607"/>
      <c r="KVM3056" s="607"/>
      <c r="KVN3056" s="607"/>
      <c r="KVO3056" s="607"/>
      <c r="KVP3056" s="607"/>
      <c r="KVQ3056" s="607"/>
      <c r="KVR3056" s="607"/>
      <c r="KVS3056" s="607"/>
      <c r="KVT3056" s="607"/>
      <c r="KVU3056" s="607"/>
      <c r="KVV3056" s="607"/>
      <c r="KVW3056" s="607"/>
      <c r="KVX3056" s="607"/>
      <c r="KVY3056" s="607"/>
      <c r="KVZ3056" s="607"/>
      <c r="KWA3056" s="607"/>
      <c r="KWB3056" s="607"/>
      <c r="KWC3056" s="607"/>
      <c r="KWD3056" s="607"/>
      <c r="KWE3056" s="607"/>
      <c r="KWF3056" s="607"/>
      <c r="KWG3056" s="607"/>
      <c r="KWH3056" s="607"/>
      <c r="KWI3056" s="607"/>
      <c r="KWJ3056" s="607"/>
      <c r="KWK3056" s="607"/>
      <c r="KWL3056" s="607"/>
      <c r="KWM3056" s="607"/>
      <c r="KWN3056" s="607"/>
      <c r="KWO3056" s="607"/>
      <c r="KWP3056" s="607"/>
      <c r="KWQ3056" s="607"/>
      <c r="KWR3056" s="607"/>
      <c r="KWS3056" s="607"/>
      <c r="KWT3056" s="607"/>
      <c r="KWU3056" s="607"/>
      <c r="KWV3056" s="607"/>
      <c r="KWW3056" s="607"/>
      <c r="KWX3056" s="607"/>
      <c r="KWY3056" s="607"/>
      <c r="KWZ3056" s="607"/>
      <c r="KXA3056" s="607"/>
      <c r="KXB3056" s="607"/>
      <c r="KXC3056" s="607"/>
      <c r="KXD3056" s="607"/>
      <c r="KXE3056" s="607"/>
      <c r="KXF3056" s="607"/>
      <c r="KXG3056" s="607"/>
      <c r="KXH3056" s="607"/>
      <c r="KXI3056" s="607"/>
      <c r="KXJ3056" s="607"/>
      <c r="KXK3056" s="607"/>
      <c r="KXL3056" s="607"/>
      <c r="KXM3056" s="607"/>
      <c r="KXN3056" s="607"/>
      <c r="KXO3056" s="607"/>
      <c r="KXP3056" s="607"/>
      <c r="KXQ3056" s="607"/>
      <c r="KXR3056" s="607"/>
      <c r="KXS3056" s="607"/>
      <c r="KXT3056" s="607"/>
      <c r="KXU3056" s="607"/>
      <c r="KXV3056" s="607"/>
      <c r="KXW3056" s="607"/>
      <c r="KXX3056" s="607"/>
      <c r="KXY3056" s="607"/>
      <c r="KXZ3056" s="607"/>
      <c r="KYA3056" s="607"/>
      <c r="KYB3056" s="607"/>
      <c r="KYC3056" s="607"/>
      <c r="KYD3056" s="607"/>
      <c r="KYE3056" s="607"/>
      <c r="KYF3056" s="607"/>
      <c r="KYG3056" s="607"/>
      <c r="KYH3056" s="607"/>
      <c r="KYI3056" s="607"/>
      <c r="KYJ3056" s="607"/>
      <c r="KYK3056" s="607"/>
      <c r="KYL3056" s="607"/>
      <c r="KYM3056" s="607"/>
      <c r="KYN3056" s="607"/>
      <c r="KYO3056" s="607"/>
      <c r="KYP3056" s="607"/>
      <c r="KYQ3056" s="607"/>
      <c r="KYR3056" s="607"/>
      <c r="KYS3056" s="607"/>
      <c r="KYT3056" s="607"/>
      <c r="KYU3056" s="607"/>
      <c r="KYV3056" s="607"/>
      <c r="KYW3056" s="607"/>
      <c r="KYX3056" s="607"/>
      <c r="KYY3056" s="607"/>
      <c r="KYZ3056" s="607"/>
      <c r="KZA3056" s="607"/>
      <c r="KZB3056" s="607"/>
      <c r="KZC3056" s="607"/>
      <c r="KZD3056" s="607"/>
      <c r="KZE3056" s="607"/>
      <c r="KZF3056" s="607"/>
      <c r="KZG3056" s="607"/>
      <c r="KZH3056" s="607"/>
      <c r="KZI3056" s="607"/>
      <c r="KZJ3056" s="607"/>
      <c r="KZK3056" s="607"/>
      <c r="KZL3056" s="607"/>
      <c r="KZM3056" s="607"/>
      <c r="KZN3056" s="607"/>
      <c r="KZO3056" s="607"/>
      <c r="KZP3056" s="607"/>
      <c r="KZQ3056" s="607"/>
      <c r="KZR3056" s="607"/>
      <c r="KZS3056" s="607"/>
      <c r="KZT3056" s="607"/>
      <c r="KZU3056" s="607"/>
      <c r="KZV3056" s="607"/>
      <c r="KZW3056" s="607"/>
      <c r="KZX3056" s="607"/>
      <c r="KZY3056" s="607"/>
      <c r="KZZ3056" s="607"/>
      <c r="LAA3056" s="607"/>
      <c r="LAB3056" s="607"/>
      <c r="LAC3056" s="607"/>
      <c r="LAD3056" s="607"/>
      <c r="LAE3056" s="607"/>
      <c r="LAF3056" s="607"/>
      <c r="LAG3056" s="607"/>
      <c r="LAH3056" s="607"/>
      <c r="LAI3056" s="607"/>
      <c r="LAJ3056" s="607"/>
      <c r="LAK3056" s="607"/>
      <c r="LAL3056" s="607"/>
      <c r="LAM3056" s="607"/>
      <c r="LAN3056" s="607"/>
      <c r="LAO3056" s="607"/>
      <c r="LAP3056" s="607"/>
      <c r="LAQ3056" s="607"/>
      <c r="LAR3056" s="607"/>
      <c r="LAS3056" s="607"/>
      <c r="LAT3056" s="607"/>
      <c r="LAU3056" s="607"/>
      <c r="LAV3056" s="607"/>
      <c r="LAW3056" s="607"/>
      <c r="LAX3056" s="607"/>
      <c r="LAY3056" s="607"/>
      <c r="LAZ3056" s="607"/>
      <c r="LBA3056" s="607"/>
      <c r="LBB3056" s="607"/>
      <c r="LBC3056" s="607"/>
      <c r="LBD3056" s="607"/>
      <c r="LBE3056" s="607"/>
      <c r="LBF3056" s="607"/>
      <c r="LBG3056" s="607"/>
      <c r="LBH3056" s="607"/>
      <c r="LBI3056" s="607"/>
      <c r="LBJ3056" s="607"/>
      <c r="LBK3056" s="607"/>
      <c r="LBL3056" s="607"/>
      <c r="LBM3056" s="607"/>
      <c r="LBN3056" s="607"/>
      <c r="LBO3056" s="607"/>
      <c r="LBP3056" s="607"/>
      <c r="LBQ3056" s="607"/>
      <c r="LBR3056" s="607"/>
      <c r="LBS3056" s="607"/>
      <c r="LBT3056" s="607"/>
      <c r="LBU3056" s="607"/>
      <c r="LBV3056" s="607"/>
      <c r="LBW3056" s="607"/>
      <c r="LBX3056" s="607"/>
      <c r="LBY3056" s="607"/>
      <c r="LBZ3056" s="607"/>
      <c r="LCA3056" s="607"/>
      <c r="LCB3056" s="607"/>
      <c r="LCC3056" s="607"/>
      <c r="LCD3056" s="607"/>
      <c r="LCE3056" s="607"/>
      <c r="LCF3056" s="607"/>
      <c r="LCG3056" s="607"/>
      <c r="LCH3056" s="607"/>
      <c r="LCI3056" s="607"/>
      <c r="LCJ3056" s="607"/>
      <c r="LCK3056" s="607"/>
      <c r="LCL3056" s="607"/>
      <c r="LCM3056" s="607"/>
      <c r="LCN3056" s="607"/>
      <c r="LCO3056" s="607"/>
      <c r="LCP3056" s="607"/>
      <c r="LCQ3056" s="607"/>
      <c r="LCR3056" s="607"/>
      <c r="LCS3056" s="607"/>
      <c r="LCT3056" s="607"/>
      <c r="LCU3056" s="607"/>
      <c r="LCV3056" s="607"/>
      <c r="LCW3056" s="607"/>
      <c r="LCX3056" s="607"/>
      <c r="LCY3056" s="607"/>
      <c r="LCZ3056" s="607"/>
      <c r="LDA3056" s="607"/>
      <c r="LDB3056" s="607"/>
      <c r="LDC3056" s="607"/>
      <c r="LDD3056" s="607"/>
      <c r="LDE3056" s="607"/>
      <c r="LDF3056" s="607"/>
      <c r="LDG3056" s="607"/>
      <c r="LDH3056" s="607"/>
      <c r="LDI3056" s="607"/>
      <c r="LDJ3056" s="607"/>
      <c r="LDK3056" s="607"/>
      <c r="LDL3056" s="607"/>
      <c r="LDM3056" s="607"/>
      <c r="LDN3056" s="607"/>
      <c r="LDO3056" s="607"/>
      <c r="LDP3056" s="607"/>
      <c r="LDQ3056" s="607"/>
      <c r="LDR3056" s="607"/>
      <c r="LDS3056" s="607"/>
      <c r="LDT3056" s="607"/>
      <c r="LDU3056" s="607"/>
      <c r="LDV3056" s="607"/>
      <c r="LDW3056" s="607"/>
      <c r="LDX3056" s="607"/>
      <c r="LDY3056" s="607"/>
      <c r="LDZ3056" s="607"/>
      <c r="LEA3056" s="607"/>
      <c r="LEB3056" s="607"/>
      <c r="LEC3056" s="607"/>
      <c r="LED3056" s="607"/>
      <c r="LEE3056" s="607"/>
      <c r="LEF3056" s="607"/>
      <c r="LEG3056" s="607"/>
      <c r="LEH3056" s="607"/>
      <c r="LEI3056" s="607"/>
      <c r="LEJ3056" s="607"/>
      <c r="LEK3056" s="607"/>
      <c r="LEL3056" s="607"/>
      <c r="LEM3056" s="607"/>
      <c r="LEN3056" s="607"/>
      <c r="LEO3056" s="607"/>
      <c r="LEP3056" s="607"/>
      <c r="LEQ3056" s="607"/>
      <c r="LER3056" s="607"/>
      <c r="LES3056" s="607"/>
      <c r="LET3056" s="607"/>
      <c r="LEU3056" s="607"/>
      <c r="LEV3056" s="607"/>
      <c r="LEW3056" s="607"/>
      <c r="LEX3056" s="607"/>
      <c r="LEY3056" s="607"/>
      <c r="LEZ3056" s="607"/>
      <c r="LFA3056" s="607"/>
      <c r="LFB3056" s="607"/>
      <c r="LFC3056" s="607"/>
      <c r="LFD3056" s="607"/>
      <c r="LFE3056" s="607"/>
      <c r="LFF3056" s="607"/>
      <c r="LFG3056" s="607"/>
      <c r="LFH3056" s="607"/>
      <c r="LFI3056" s="607"/>
      <c r="LFJ3056" s="607"/>
      <c r="LFK3056" s="607"/>
      <c r="LFL3056" s="607"/>
      <c r="LFM3056" s="607"/>
      <c r="LFN3056" s="607"/>
      <c r="LFO3056" s="607"/>
      <c r="LFP3056" s="607"/>
      <c r="LFQ3056" s="607"/>
      <c r="LFR3056" s="607"/>
      <c r="LFS3056" s="607"/>
      <c r="LFT3056" s="607"/>
      <c r="LFU3056" s="607"/>
      <c r="LFV3056" s="607"/>
      <c r="LFW3056" s="607"/>
      <c r="LFX3056" s="607"/>
      <c r="LFY3056" s="607"/>
      <c r="LFZ3056" s="607"/>
      <c r="LGA3056" s="607"/>
      <c r="LGB3056" s="607"/>
      <c r="LGC3056" s="607"/>
      <c r="LGD3056" s="607"/>
      <c r="LGE3056" s="607"/>
      <c r="LGF3056" s="607"/>
      <c r="LGG3056" s="607"/>
      <c r="LGH3056" s="607"/>
      <c r="LGI3056" s="607"/>
      <c r="LGJ3056" s="607"/>
      <c r="LGK3056" s="607"/>
      <c r="LGL3056" s="607"/>
      <c r="LGM3056" s="607"/>
      <c r="LGN3056" s="607"/>
      <c r="LGO3056" s="607"/>
      <c r="LGP3056" s="607"/>
      <c r="LGQ3056" s="607"/>
      <c r="LGR3056" s="607"/>
      <c r="LGS3056" s="607"/>
      <c r="LGT3056" s="607"/>
      <c r="LGU3056" s="607"/>
      <c r="LGV3056" s="607"/>
      <c r="LGW3056" s="607"/>
      <c r="LGX3056" s="607"/>
      <c r="LGY3056" s="607"/>
      <c r="LGZ3056" s="607"/>
      <c r="LHA3056" s="607"/>
      <c r="LHB3056" s="607"/>
      <c r="LHC3056" s="607"/>
      <c r="LHD3056" s="607"/>
      <c r="LHE3056" s="607"/>
      <c r="LHF3056" s="607"/>
      <c r="LHG3056" s="607"/>
      <c r="LHH3056" s="607"/>
      <c r="LHI3056" s="607"/>
      <c r="LHJ3056" s="607"/>
      <c r="LHK3056" s="607"/>
      <c r="LHL3056" s="607"/>
      <c r="LHM3056" s="607"/>
      <c r="LHN3056" s="607"/>
      <c r="LHO3056" s="607"/>
      <c r="LHP3056" s="607"/>
      <c r="LHQ3056" s="607"/>
      <c r="LHR3056" s="607"/>
      <c r="LHS3056" s="607"/>
      <c r="LHT3056" s="607"/>
      <c r="LHU3056" s="607"/>
      <c r="LHV3056" s="607"/>
      <c r="LHW3056" s="607"/>
      <c r="LHX3056" s="607"/>
      <c r="LHY3056" s="607"/>
      <c r="LHZ3056" s="607"/>
      <c r="LIA3056" s="607"/>
      <c r="LIB3056" s="607"/>
      <c r="LIC3056" s="607"/>
      <c r="LID3056" s="607"/>
      <c r="LIE3056" s="607"/>
      <c r="LIF3056" s="607"/>
      <c r="LIG3056" s="607"/>
      <c r="LIH3056" s="607"/>
      <c r="LII3056" s="607"/>
      <c r="LIJ3056" s="607"/>
      <c r="LIK3056" s="607"/>
      <c r="LIL3056" s="607"/>
      <c r="LIM3056" s="607"/>
      <c r="LIN3056" s="607"/>
      <c r="LIO3056" s="607"/>
      <c r="LIP3056" s="607"/>
      <c r="LIQ3056" s="607"/>
      <c r="LIR3056" s="607"/>
      <c r="LIS3056" s="607"/>
      <c r="LIT3056" s="607"/>
      <c r="LIU3056" s="607"/>
      <c r="LIV3056" s="607"/>
      <c r="LIW3056" s="607"/>
      <c r="LIX3056" s="607"/>
      <c r="LIY3056" s="607"/>
      <c r="LIZ3056" s="607"/>
      <c r="LJA3056" s="607"/>
      <c r="LJB3056" s="607"/>
      <c r="LJC3056" s="607"/>
      <c r="LJD3056" s="607"/>
      <c r="LJE3056" s="607"/>
      <c r="LJF3056" s="607"/>
      <c r="LJG3056" s="607"/>
      <c r="LJH3056" s="607"/>
      <c r="LJI3056" s="607"/>
      <c r="LJJ3056" s="607"/>
      <c r="LJK3056" s="607"/>
      <c r="LJL3056" s="607"/>
      <c r="LJM3056" s="607"/>
      <c r="LJN3056" s="607"/>
      <c r="LJO3056" s="607"/>
      <c r="LJP3056" s="607"/>
      <c r="LJQ3056" s="607"/>
      <c r="LJR3056" s="607"/>
      <c r="LJS3056" s="607"/>
      <c r="LJT3056" s="607"/>
      <c r="LJU3056" s="607"/>
      <c r="LJV3056" s="607"/>
      <c r="LJW3056" s="607"/>
      <c r="LJX3056" s="607"/>
      <c r="LJY3056" s="607"/>
      <c r="LJZ3056" s="607"/>
      <c r="LKA3056" s="607"/>
      <c r="LKB3056" s="607"/>
      <c r="LKC3056" s="607"/>
      <c r="LKD3056" s="607"/>
      <c r="LKE3056" s="607"/>
      <c r="LKF3056" s="607"/>
      <c r="LKG3056" s="607"/>
      <c r="LKH3056" s="607"/>
      <c r="LKI3056" s="607"/>
      <c r="LKJ3056" s="607"/>
      <c r="LKK3056" s="607"/>
      <c r="LKL3056" s="607"/>
      <c r="LKM3056" s="607"/>
      <c r="LKN3056" s="607"/>
      <c r="LKO3056" s="607"/>
      <c r="LKP3056" s="607"/>
      <c r="LKQ3056" s="607"/>
      <c r="LKR3056" s="607"/>
      <c r="LKS3056" s="607"/>
      <c r="LKT3056" s="607"/>
      <c r="LKU3056" s="607"/>
      <c r="LKV3056" s="607"/>
      <c r="LKW3056" s="607"/>
      <c r="LKX3056" s="607"/>
      <c r="LKY3056" s="607"/>
      <c r="LKZ3056" s="607"/>
      <c r="LLA3056" s="607"/>
      <c r="LLB3056" s="607"/>
      <c r="LLC3056" s="607"/>
      <c r="LLD3056" s="607"/>
      <c r="LLE3056" s="607"/>
      <c r="LLF3056" s="607"/>
      <c r="LLG3056" s="607"/>
      <c r="LLH3056" s="607"/>
      <c r="LLI3056" s="607"/>
      <c r="LLJ3056" s="607"/>
      <c r="LLK3056" s="607"/>
      <c r="LLL3056" s="607"/>
      <c r="LLM3056" s="607"/>
      <c r="LLN3056" s="607"/>
      <c r="LLO3056" s="607"/>
      <c r="LLP3056" s="607"/>
      <c r="LLQ3056" s="607"/>
      <c r="LLR3056" s="607"/>
      <c r="LLS3056" s="607"/>
      <c r="LLT3056" s="607"/>
      <c r="LLU3056" s="607"/>
      <c r="LLV3056" s="607"/>
      <c r="LLW3056" s="607"/>
      <c r="LLX3056" s="607"/>
      <c r="LLY3056" s="607"/>
      <c r="LLZ3056" s="607"/>
      <c r="LMA3056" s="607"/>
      <c r="LMB3056" s="607"/>
      <c r="LMC3056" s="607"/>
      <c r="LMD3056" s="607"/>
      <c r="LME3056" s="607"/>
      <c r="LMF3056" s="607"/>
      <c r="LMG3056" s="607"/>
      <c r="LMH3056" s="607"/>
      <c r="LMI3056" s="607"/>
      <c r="LMJ3056" s="607"/>
      <c r="LMK3056" s="607"/>
      <c r="LML3056" s="607"/>
      <c r="LMM3056" s="607"/>
      <c r="LMN3056" s="607"/>
      <c r="LMO3056" s="607"/>
      <c r="LMP3056" s="607"/>
      <c r="LMQ3056" s="607"/>
      <c r="LMR3056" s="607"/>
      <c r="LMS3056" s="607"/>
      <c r="LMT3056" s="607"/>
      <c r="LMU3056" s="607"/>
      <c r="LMV3056" s="607"/>
      <c r="LMW3056" s="607"/>
      <c r="LMX3056" s="607"/>
      <c r="LMY3056" s="607"/>
      <c r="LMZ3056" s="607"/>
      <c r="LNA3056" s="607"/>
      <c r="LNB3056" s="607"/>
      <c r="LNC3056" s="607"/>
      <c r="LND3056" s="607"/>
      <c r="LNE3056" s="607"/>
      <c r="LNF3056" s="607"/>
      <c r="LNG3056" s="607"/>
      <c r="LNH3056" s="607"/>
      <c r="LNI3056" s="607"/>
      <c r="LNJ3056" s="607"/>
      <c r="LNK3056" s="607"/>
      <c r="LNL3056" s="607"/>
      <c r="LNM3056" s="607"/>
      <c r="LNN3056" s="607"/>
      <c r="LNO3056" s="607"/>
      <c r="LNP3056" s="607"/>
      <c r="LNQ3056" s="607"/>
      <c r="LNR3056" s="607"/>
      <c r="LNS3056" s="607"/>
      <c r="LNT3056" s="607"/>
      <c r="LNU3056" s="607"/>
      <c r="LNV3056" s="607"/>
      <c r="LNW3056" s="607"/>
      <c r="LNX3056" s="607"/>
      <c r="LNY3056" s="607"/>
      <c r="LNZ3056" s="607"/>
      <c r="LOA3056" s="607"/>
      <c r="LOB3056" s="607"/>
      <c r="LOC3056" s="607"/>
      <c r="LOD3056" s="607"/>
      <c r="LOE3056" s="607"/>
      <c r="LOF3056" s="607"/>
      <c r="LOG3056" s="607"/>
      <c r="LOH3056" s="607"/>
      <c r="LOI3056" s="607"/>
      <c r="LOJ3056" s="607"/>
      <c r="LOK3056" s="607"/>
      <c r="LOL3056" s="607"/>
      <c r="LOM3056" s="607"/>
      <c r="LON3056" s="607"/>
      <c r="LOO3056" s="607"/>
      <c r="LOP3056" s="607"/>
      <c r="LOQ3056" s="607"/>
      <c r="LOR3056" s="607"/>
      <c r="LOS3056" s="607"/>
      <c r="LOT3056" s="607"/>
      <c r="LOU3056" s="607"/>
      <c r="LOV3056" s="607"/>
      <c r="LOW3056" s="607"/>
      <c r="LOX3056" s="607"/>
      <c r="LOY3056" s="607"/>
      <c r="LOZ3056" s="607"/>
      <c r="LPA3056" s="607"/>
      <c r="LPB3056" s="607"/>
      <c r="LPC3056" s="607"/>
      <c r="LPD3056" s="607"/>
      <c r="LPE3056" s="607"/>
      <c r="LPF3056" s="607"/>
      <c r="LPG3056" s="607"/>
      <c r="LPH3056" s="607"/>
      <c r="LPI3056" s="607"/>
      <c r="LPJ3056" s="607"/>
      <c r="LPK3056" s="607"/>
      <c r="LPL3056" s="607"/>
      <c r="LPM3056" s="607"/>
      <c r="LPN3056" s="607"/>
      <c r="LPO3056" s="607"/>
      <c r="LPP3056" s="607"/>
      <c r="LPQ3056" s="607"/>
      <c r="LPR3056" s="607"/>
      <c r="LPS3056" s="607"/>
      <c r="LPT3056" s="607"/>
      <c r="LPU3056" s="607"/>
      <c r="LPV3056" s="607"/>
      <c r="LPW3056" s="607"/>
      <c r="LPX3056" s="607"/>
      <c r="LPY3056" s="607"/>
      <c r="LPZ3056" s="607"/>
      <c r="LQA3056" s="607"/>
      <c r="LQB3056" s="607"/>
      <c r="LQC3056" s="607"/>
      <c r="LQD3056" s="607"/>
      <c r="LQE3056" s="607"/>
      <c r="LQF3056" s="607"/>
      <c r="LQG3056" s="607"/>
      <c r="LQH3056" s="607"/>
      <c r="LQI3056" s="607"/>
      <c r="LQJ3056" s="607"/>
      <c r="LQK3056" s="607"/>
      <c r="LQL3056" s="607"/>
      <c r="LQM3056" s="607"/>
      <c r="LQN3056" s="607"/>
      <c r="LQO3056" s="607"/>
      <c r="LQP3056" s="607"/>
      <c r="LQQ3056" s="607"/>
      <c r="LQR3056" s="607"/>
      <c r="LQS3056" s="607"/>
      <c r="LQT3056" s="607"/>
      <c r="LQU3056" s="607"/>
      <c r="LQV3056" s="607"/>
      <c r="LQW3056" s="607"/>
      <c r="LQX3056" s="607"/>
      <c r="LQY3056" s="607"/>
      <c r="LQZ3056" s="607"/>
      <c r="LRA3056" s="607"/>
      <c r="LRB3056" s="607"/>
      <c r="LRC3056" s="607"/>
      <c r="LRD3056" s="607"/>
      <c r="LRE3056" s="607"/>
      <c r="LRF3056" s="607"/>
      <c r="LRG3056" s="607"/>
      <c r="LRH3056" s="607"/>
      <c r="LRI3056" s="607"/>
      <c r="LRJ3056" s="607"/>
      <c r="LRK3056" s="607"/>
      <c r="LRL3056" s="607"/>
      <c r="LRM3056" s="607"/>
      <c r="LRN3056" s="607"/>
      <c r="LRO3056" s="607"/>
      <c r="LRP3056" s="607"/>
      <c r="LRQ3056" s="607"/>
      <c r="LRR3056" s="607"/>
      <c r="LRS3056" s="607"/>
      <c r="LRT3056" s="607"/>
      <c r="LRU3056" s="607"/>
      <c r="LRV3056" s="607"/>
      <c r="LRW3056" s="607"/>
      <c r="LRX3056" s="607"/>
      <c r="LRY3056" s="607"/>
      <c r="LRZ3056" s="607"/>
      <c r="LSA3056" s="607"/>
      <c r="LSB3056" s="607"/>
      <c r="LSC3056" s="607"/>
      <c r="LSD3056" s="607"/>
      <c r="LSE3056" s="607"/>
      <c r="LSF3056" s="607"/>
      <c r="LSG3056" s="607"/>
      <c r="LSH3056" s="607"/>
      <c r="LSI3056" s="607"/>
      <c r="LSJ3056" s="607"/>
      <c r="LSK3056" s="607"/>
      <c r="LSL3056" s="607"/>
      <c r="LSM3056" s="607"/>
      <c r="LSN3056" s="607"/>
      <c r="LSO3056" s="607"/>
      <c r="LSP3056" s="607"/>
      <c r="LSQ3056" s="607"/>
      <c r="LSR3056" s="607"/>
      <c r="LSS3056" s="607"/>
      <c r="LST3056" s="607"/>
      <c r="LSU3056" s="607"/>
      <c r="LSV3056" s="607"/>
      <c r="LSW3056" s="607"/>
      <c r="LSX3056" s="607"/>
      <c r="LSY3056" s="607"/>
      <c r="LSZ3056" s="607"/>
      <c r="LTA3056" s="607"/>
      <c r="LTB3056" s="607"/>
      <c r="LTC3056" s="607"/>
      <c r="LTD3056" s="607"/>
      <c r="LTE3056" s="607"/>
      <c r="LTF3056" s="607"/>
      <c r="LTG3056" s="607"/>
      <c r="LTH3056" s="607"/>
      <c r="LTI3056" s="607"/>
      <c r="LTJ3056" s="607"/>
      <c r="LTK3056" s="607"/>
      <c r="LTL3056" s="607"/>
      <c r="LTM3056" s="607"/>
      <c r="LTN3056" s="607"/>
      <c r="LTO3056" s="607"/>
      <c r="LTP3056" s="607"/>
      <c r="LTQ3056" s="607"/>
      <c r="LTR3056" s="607"/>
      <c r="LTS3056" s="607"/>
      <c r="LTT3056" s="607"/>
      <c r="LTU3056" s="607"/>
      <c r="LTV3056" s="607"/>
      <c r="LTW3056" s="607"/>
      <c r="LTX3056" s="607"/>
      <c r="LTY3056" s="607"/>
      <c r="LTZ3056" s="607"/>
      <c r="LUA3056" s="607"/>
      <c r="LUB3056" s="607"/>
      <c r="LUC3056" s="607"/>
      <c r="LUD3056" s="607"/>
      <c r="LUE3056" s="607"/>
      <c r="LUF3056" s="607"/>
      <c r="LUG3056" s="607"/>
      <c r="LUH3056" s="607"/>
      <c r="LUI3056" s="607"/>
      <c r="LUJ3056" s="607"/>
      <c r="LUK3056" s="607"/>
      <c r="LUL3056" s="607"/>
      <c r="LUM3056" s="607"/>
      <c r="LUN3056" s="607"/>
      <c r="LUO3056" s="607"/>
      <c r="LUP3056" s="607"/>
      <c r="LUQ3056" s="607"/>
      <c r="LUR3056" s="607"/>
      <c r="LUS3056" s="607"/>
      <c r="LUT3056" s="607"/>
      <c r="LUU3056" s="607"/>
      <c r="LUV3056" s="607"/>
      <c r="LUW3056" s="607"/>
      <c r="LUX3056" s="607"/>
      <c r="LUY3056" s="607"/>
      <c r="LUZ3056" s="607"/>
      <c r="LVA3056" s="607"/>
      <c r="LVB3056" s="607"/>
      <c r="LVC3056" s="607"/>
      <c r="LVD3056" s="607"/>
      <c r="LVE3056" s="607"/>
      <c r="LVF3056" s="607"/>
      <c r="LVG3056" s="607"/>
      <c r="LVH3056" s="607"/>
      <c r="LVI3056" s="607"/>
      <c r="LVJ3056" s="607"/>
      <c r="LVK3056" s="607"/>
      <c r="LVL3056" s="607"/>
      <c r="LVM3056" s="607"/>
      <c r="LVN3056" s="607"/>
      <c r="LVO3056" s="607"/>
      <c r="LVP3056" s="607"/>
      <c r="LVQ3056" s="607"/>
      <c r="LVR3056" s="607"/>
      <c r="LVS3056" s="607"/>
      <c r="LVT3056" s="607"/>
      <c r="LVU3056" s="607"/>
      <c r="LVV3056" s="607"/>
      <c r="LVW3056" s="607"/>
      <c r="LVX3056" s="607"/>
      <c r="LVY3056" s="607"/>
      <c r="LVZ3056" s="607"/>
      <c r="LWA3056" s="607"/>
      <c r="LWB3056" s="607"/>
      <c r="LWC3056" s="607"/>
      <c r="LWD3056" s="607"/>
      <c r="LWE3056" s="607"/>
      <c r="LWF3056" s="607"/>
      <c r="LWG3056" s="607"/>
      <c r="LWH3056" s="607"/>
      <c r="LWI3056" s="607"/>
      <c r="LWJ3056" s="607"/>
      <c r="LWK3056" s="607"/>
      <c r="LWL3056" s="607"/>
      <c r="LWM3056" s="607"/>
      <c r="LWN3056" s="607"/>
      <c r="LWO3056" s="607"/>
      <c r="LWP3056" s="607"/>
      <c r="LWQ3056" s="607"/>
      <c r="LWR3056" s="607"/>
      <c r="LWS3056" s="607"/>
      <c r="LWT3056" s="607"/>
      <c r="LWU3056" s="607"/>
      <c r="LWV3056" s="607"/>
      <c r="LWW3056" s="607"/>
      <c r="LWX3056" s="607"/>
      <c r="LWY3056" s="607"/>
      <c r="LWZ3056" s="607"/>
      <c r="LXA3056" s="607"/>
      <c r="LXB3056" s="607"/>
      <c r="LXC3056" s="607"/>
      <c r="LXD3056" s="607"/>
      <c r="LXE3056" s="607"/>
      <c r="LXF3056" s="607"/>
      <c r="LXG3056" s="607"/>
      <c r="LXH3056" s="607"/>
      <c r="LXI3056" s="607"/>
      <c r="LXJ3056" s="607"/>
      <c r="LXK3056" s="607"/>
      <c r="LXL3056" s="607"/>
      <c r="LXM3056" s="607"/>
      <c r="LXN3056" s="607"/>
      <c r="LXO3056" s="607"/>
      <c r="LXP3056" s="607"/>
      <c r="LXQ3056" s="607"/>
      <c r="LXR3056" s="607"/>
      <c r="LXS3056" s="607"/>
      <c r="LXT3056" s="607"/>
      <c r="LXU3056" s="607"/>
      <c r="LXV3056" s="607"/>
      <c r="LXW3056" s="607"/>
      <c r="LXX3056" s="607"/>
      <c r="LXY3056" s="607"/>
      <c r="LXZ3056" s="607"/>
      <c r="LYA3056" s="607"/>
      <c r="LYB3056" s="607"/>
      <c r="LYC3056" s="607"/>
      <c r="LYD3056" s="607"/>
      <c r="LYE3056" s="607"/>
      <c r="LYF3056" s="607"/>
      <c r="LYG3056" s="607"/>
      <c r="LYH3056" s="607"/>
      <c r="LYI3056" s="607"/>
      <c r="LYJ3056" s="607"/>
      <c r="LYK3056" s="607"/>
      <c r="LYL3056" s="607"/>
      <c r="LYM3056" s="607"/>
      <c r="LYN3056" s="607"/>
      <c r="LYO3056" s="607"/>
      <c r="LYP3056" s="607"/>
      <c r="LYQ3056" s="607"/>
      <c r="LYR3056" s="607"/>
      <c r="LYS3056" s="607"/>
      <c r="LYT3056" s="607"/>
      <c r="LYU3056" s="607"/>
      <c r="LYV3056" s="607"/>
      <c r="LYW3056" s="607"/>
      <c r="LYX3056" s="607"/>
      <c r="LYY3056" s="607"/>
      <c r="LYZ3056" s="607"/>
      <c r="LZA3056" s="607"/>
      <c r="LZB3056" s="607"/>
      <c r="LZC3056" s="607"/>
      <c r="LZD3056" s="607"/>
      <c r="LZE3056" s="607"/>
      <c r="LZF3056" s="607"/>
      <c r="LZG3056" s="607"/>
      <c r="LZH3056" s="607"/>
      <c r="LZI3056" s="607"/>
      <c r="LZJ3056" s="607"/>
      <c r="LZK3056" s="607"/>
      <c r="LZL3056" s="607"/>
      <c r="LZM3056" s="607"/>
      <c r="LZN3056" s="607"/>
      <c r="LZO3056" s="607"/>
      <c r="LZP3056" s="607"/>
      <c r="LZQ3056" s="607"/>
      <c r="LZR3056" s="607"/>
      <c r="LZS3056" s="607"/>
      <c r="LZT3056" s="607"/>
      <c r="LZU3056" s="607"/>
      <c r="LZV3056" s="607"/>
      <c r="LZW3056" s="607"/>
      <c r="LZX3056" s="607"/>
      <c r="LZY3056" s="607"/>
      <c r="LZZ3056" s="607"/>
      <c r="MAA3056" s="607"/>
      <c r="MAB3056" s="607"/>
      <c r="MAC3056" s="607"/>
      <c r="MAD3056" s="607"/>
      <c r="MAE3056" s="607"/>
      <c r="MAF3056" s="607"/>
      <c r="MAG3056" s="607"/>
      <c r="MAH3056" s="607"/>
      <c r="MAI3056" s="607"/>
      <c r="MAJ3056" s="607"/>
      <c r="MAK3056" s="607"/>
      <c r="MAL3056" s="607"/>
      <c r="MAM3056" s="607"/>
      <c r="MAN3056" s="607"/>
      <c r="MAO3056" s="607"/>
      <c r="MAP3056" s="607"/>
      <c r="MAQ3056" s="607"/>
      <c r="MAR3056" s="607"/>
      <c r="MAS3056" s="607"/>
      <c r="MAT3056" s="607"/>
      <c r="MAU3056" s="607"/>
      <c r="MAV3056" s="607"/>
      <c r="MAW3056" s="607"/>
      <c r="MAX3056" s="607"/>
      <c r="MAY3056" s="607"/>
      <c r="MAZ3056" s="607"/>
      <c r="MBA3056" s="607"/>
      <c r="MBB3056" s="607"/>
      <c r="MBC3056" s="607"/>
      <c r="MBD3056" s="607"/>
      <c r="MBE3056" s="607"/>
      <c r="MBF3056" s="607"/>
      <c r="MBG3056" s="607"/>
      <c r="MBH3056" s="607"/>
      <c r="MBI3056" s="607"/>
      <c r="MBJ3056" s="607"/>
      <c r="MBK3056" s="607"/>
      <c r="MBL3056" s="607"/>
      <c r="MBM3056" s="607"/>
      <c r="MBN3056" s="607"/>
      <c r="MBO3056" s="607"/>
      <c r="MBP3056" s="607"/>
      <c r="MBQ3056" s="607"/>
      <c r="MBR3056" s="607"/>
      <c r="MBS3056" s="607"/>
      <c r="MBT3056" s="607"/>
      <c r="MBU3056" s="607"/>
      <c r="MBV3056" s="607"/>
      <c r="MBW3056" s="607"/>
      <c r="MBX3056" s="607"/>
      <c r="MBY3056" s="607"/>
      <c r="MBZ3056" s="607"/>
      <c r="MCA3056" s="607"/>
      <c r="MCB3056" s="607"/>
      <c r="MCC3056" s="607"/>
      <c r="MCD3056" s="607"/>
      <c r="MCE3056" s="607"/>
      <c r="MCF3056" s="607"/>
      <c r="MCG3056" s="607"/>
      <c r="MCH3056" s="607"/>
      <c r="MCI3056" s="607"/>
      <c r="MCJ3056" s="607"/>
      <c r="MCK3056" s="607"/>
      <c r="MCL3056" s="607"/>
      <c r="MCM3056" s="607"/>
      <c r="MCN3056" s="607"/>
      <c r="MCO3056" s="607"/>
      <c r="MCP3056" s="607"/>
      <c r="MCQ3056" s="607"/>
      <c r="MCR3056" s="607"/>
      <c r="MCS3056" s="607"/>
      <c r="MCT3056" s="607"/>
      <c r="MCU3056" s="607"/>
      <c r="MCV3056" s="607"/>
      <c r="MCW3056" s="607"/>
      <c r="MCX3056" s="607"/>
      <c r="MCY3056" s="607"/>
      <c r="MCZ3056" s="607"/>
      <c r="MDA3056" s="607"/>
      <c r="MDB3056" s="607"/>
      <c r="MDC3056" s="607"/>
      <c r="MDD3056" s="607"/>
      <c r="MDE3056" s="607"/>
      <c r="MDF3056" s="607"/>
      <c r="MDG3056" s="607"/>
      <c r="MDH3056" s="607"/>
      <c r="MDI3056" s="607"/>
      <c r="MDJ3056" s="607"/>
      <c r="MDK3056" s="607"/>
      <c r="MDL3056" s="607"/>
      <c r="MDM3056" s="607"/>
      <c r="MDN3056" s="607"/>
      <c r="MDO3056" s="607"/>
      <c r="MDP3056" s="607"/>
      <c r="MDQ3056" s="607"/>
      <c r="MDR3056" s="607"/>
      <c r="MDS3056" s="607"/>
      <c r="MDT3056" s="607"/>
      <c r="MDU3056" s="607"/>
      <c r="MDV3056" s="607"/>
      <c r="MDW3056" s="607"/>
      <c r="MDX3056" s="607"/>
      <c r="MDY3056" s="607"/>
      <c r="MDZ3056" s="607"/>
      <c r="MEA3056" s="607"/>
      <c r="MEB3056" s="607"/>
      <c r="MEC3056" s="607"/>
      <c r="MED3056" s="607"/>
      <c r="MEE3056" s="607"/>
      <c r="MEF3056" s="607"/>
      <c r="MEG3056" s="607"/>
      <c r="MEH3056" s="607"/>
      <c r="MEI3056" s="607"/>
      <c r="MEJ3056" s="607"/>
      <c r="MEK3056" s="607"/>
      <c r="MEL3056" s="607"/>
      <c r="MEM3056" s="607"/>
      <c r="MEN3056" s="607"/>
      <c r="MEO3056" s="607"/>
      <c r="MEP3056" s="607"/>
      <c r="MEQ3056" s="607"/>
      <c r="MER3056" s="607"/>
      <c r="MES3056" s="607"/>
      <c r="MET3056" s="607"/>
      <c r="MEU3056" s="607"/>
      <c r="MEV3056" s="607"/>
      <c r="MEW3056" s="607"/>
      <c r="MEX3056" s="607"/>
      <c r="MEY3056" s="607"/>
      <c r="MEZ3056" s="607"/>
      <c r="MFA3056" s="607"/>
      <c r="MFB3056" s="607"/>
      <c r="MFC3056" s="607"/>
      <c r="MFD3056" s="607"/>
      <c r="MFE3056" s="607"/>
      <c r="MFF3056" s="607"/>
      <c r="MFG3056" s="607"/>
      <c r="MFH3056" s="607"/>
      <c r="MFI3056" s="607"/>
      <c r="MFJ3056" s="607"/>
      <c r="MFK3056" s="607"/>
      <c r="MFL3056" s="607"/>
      <c r="MFM3056" s="607"/>
      <c r="MFN3056" s="607"/>
      <c r="MFO3056" s="607"/>
      <c r="MFP3056" s="607"/>
      <c r="MFQ3056" s="607"/>
      <c r="MFR3056" s="607"/>
      <c r="MFS3056" s="607"/>
      <c r="MFT3056" s="607"/>
      <c r="MFU3056" s="607"/>
      <c r="MFV3056" s="607"/>
      <c r="MFW3056" s="607"/>
      <c r="MFX3056" s="607"/>
      <c r="MFY3056" s="607"/>
      <c r="MFZ3056" s="607"/>
      <c r="MGA3056" s="607"/>
      <c r="MGB3056" s="607"/>
      <c r="MGC3056" s="607"/>
      <c r="MGD3056" s="607"/>
      <c r="MGE3056" s="607"/>
      <c r="MGF3056" s="607"/>
      <c r="MGG3056" s="607"/>
      <c r="MGH3056" s="607"/>
      <c r="MGI3056" s="607"/>
      <c r="MGJ3056" s="607"/>
      <c r="MGK3056" s="607"/>
      <c r="MGL3056" s="607"/>
      <c r="MGM3056" s="607"/>
      <c r="MGN3056" s="607"/>
      <c r="MGO3056" s="607"/>
      <c r="MGP3056" s="607"/>
      <c r="MGQ3056" s="607"/>
      <c r="MGR3056" s="607"/>
      <c r="MGS3056" s="607"/>
      <c r="MGT3056" s="607"/>
      <c r="MGU3056" s="607"/>
      <c r="MGV3056" s="607"/>
      <c r="MGW3056" s="607"/>
      <c r="MGX3056" s="607"/>
      <c r="MGY3056" s="607"/>
      <c r="MGZ3056" s="607"/>
      <c r="MHA3056" s="607"/>
      <c r="MHB3056" s="607"/>
      <c r="MHC3056" s="607"/>
      <c r="MHD3056" s="607"/>
      <c r="MHE3056" s="607"/>
      <c r="MHF3056" s="607"/>
      <c r="MHG3056" s="607"/>
      <c r="MHH3056" s="607"/>
      <c r="MHI3056" s="607"/>
      <c r="MHJ3056" s="607"/>
      <c r="MHK3056" s="607"/>
      <c r="MHL3056" s="607"/>
      <c r="MHM3056" s="607"/>
      <c r="MHN3056" s="607"/>
      <c r="MHO3056" s="607"/>
      <c r="MHP3056" s="607"/>
      <c r="MHQ3056" s="607"/>
      <c r="MHR3056" s="607"/>
      <c r="MHS3056" s="607"/>
      <c r="MHT3056" s="607"/>
      <c r="MHU3056" s="607"/>
      <c r="MHV3056" s="607"/>
      <c r="MHW3056" s="607"/>
      <c r="MHX3056" s="607"/>
      <c r="MHY3056" s="607"/>
      <c r="MHZ3056" s="607"/>
      <c r="MIA3056" s="607"/>
      <c r="MIB3056" s="607"/>
      <c r="MIC3056" s="607"/>
      <c r="MID3056" s="607"/>
      <c r="MIE3056" s="607"/>
      <c r="MIF3056" s="607"/>
      <c r="MIG3056" s="607"/>
      <c r="MIH3056" s="607"/>
      <c r="MII3056" s="607"/>
      <c r="MIJ3056" s="607"/>
      <c r="MIK3056" s="607"/>
      <c r="MIL3056" s="607"/>
      <c r="MIM3056" s="607"/>
      <c r="MIN3056" s="607"/>
      <c r="MIO3056" s="607"/>
      <c r="MIP3056" s="607"/>
      <c r="MIQ3056" s="607"/>
      <c r="MIR3056" s="607"/>
      <c r="MIS3056" s="607"/>
      <c r="MIT3056" s="607"/>
      <c r="MIU3056" s="607"/>
      <c r="MIV3056" s="607"/>
      <c r="MIW3056" s="607"/>
      <c r="MIX3056" s="607"/>
      <c r="MIY3056" s="607"/>
      <c r="MIZ3056" s="607"/>
      <c r="MJA3056" s="607"/>
      <c r="MJB3056" s="607"/>
      <c r="MJC3056" s="607"/>
      <c r="MJD3056" s="607"/>
      <c r="MJE3056" s="607"/>
      <c r="MJF3056" s="607"/>
      <c r="MJG3056" s="607"/>
      <c r="MJH3056" s="607"/>
      <c r="MJI3056" s="607"/>
      <c r="MJJ3056" s="607"/>
      <c r="MJK3056" s="607"/>
      <c r="MJL3056" s="607"/>
      <c r="MJM3056" s="607"/>
      <c r="MJN3056" s="607"/>
      <c r="MJO3056" s="607"/>
      <c r="MJP3056" s="607"/>
      <c r="MJQ3056" s="607"/>
      <c r="MJR3056" s="607"/>
      <c r="MJS3056" s="607"/>
      <c r="MJT3056" s="607"/>
      <c r="MJU3056" s="607"/>
      <c r="MJV3056" s="607"/>
      <c r="MJW3056" s="607"/>
      <c r="MJX3056" s="607"/>
      <c r="MJY3056" s="607"/>
      <c r="MJZ3056" s="607"/>
      <c r="MKA3056" s="607"/>
      <c r="MKB3056" s="607"/>
      <c r="MKC3056" s="607"/>
      <c r="MKD3056" s="607"/>
      <c r="MKE3056" s="607"/>
      <c r="MKF3056" s="607"/>
      <c r="MKG3056" s="607"/>
      <c r="MKH3056" s="607"/>
      <c r="MKI3056" s="607"/>
      <c r="MKJ3056" s="607"/>
      <c r="MKK3056" s="607"/>
      <c r="MKL3056" s="607"/>
      <c r="MKM3056" s="607"/>
      <c r="MKN3056" s="607"/>
      <c r="MKO3056" s="607"/>
      <c r="MKP3056" s="607"/>
      <c r="MKQ3056" s="607"/>
      <c r="MKR3056" s="607"/>
      <c r="MKS3056" s="607"/>
      <c r="MKT3056" s="607"/>
      <c r="MKU3056" s="607"/>
      <c r="MKV3056" s="607"/>
      <c r="MKW3056" s="607"/>
      <c r="MKX3056" s="607"/>
      <c r="MKY3056" s="607"/>
      <c r="MKZ3056" s="607"/>
      <c r="MLA3056" s="607"/>
      <c r="MLB3056" s="607"/>
      <c r="MLC3056" s="607"/>
      <c r="MLD3056" s="607"/>
      <c r="MLE3056" s="607"/>
      <c r="MLF3056" s="607"/>
      <c r="MLG3056" s="607"/>
      <c r="MLH3056" s="607"/>
      <c r="MLI3056" s="607"/>
      <c r="MLJ3056" s="607"/>
      <c r="MLK3056" s="607"/>
      <c r="MLL3056" s="607"/>
      <c r="MLM3056" s="607"/>
      <c r="MLN3056" s="607"/>
      <c r="MLO3056" s="607"/>
      <c r="MLP3056" s="607"/>
      <c r="MLQ3056" s="607"/>
      <c r="MLR3056" s="607"/>
      <c r="MLS3056" s="607"/>
      <c r="MLT3056" s="607"/>
      <c r="MLU3056" s="607"/>
      <c r="MLV3056" s="607"/>
      <c r="MLW3056" s="607"/>
      <c r="MLX3056" s="607"/>
      <c r="MLY3056" s="607"/>
      <c r="MLZ3056" s="607"/>
      <c r="MMA3056" s="607"/>
      <c r="MMB3056" s="607"/>
      <c r="MMC3056" s="607"/>
      <c r="MMD3056" s="607"/>
      <c r="MME3056" s="607"/>
      <c r="MMF3056" s="607"/>
      <c r="MMG3056" s="607"/>
      <c r="MMH3056" s="607"/>
      <c r="MMI3056" s="607"/>
      <c r="MMJ3056" s="607"/>
      <c r="MMK3056" s="607"/>
      <c r="MML3056" s="607"/>
      <c r="MMM3056" s="607"/>
      <c r="MMN3056" s="607"/>
      <c r="MMO3056" s="607"/>
      <c r="MMP3056" s="607"/>
      <c r="MMQ3056" s="607"/>
      <c r="MMR3056" s="607"/>
      <c r="MMS3056" s="607"/>
      <c r="MMT3056" s="607"/>
      <c r="MMU3056" s="607"/>
      <c r="MMV3056" s="607"/>
      <c r="MMW3056" s="607"/>
      <c r="MMX3056" s="607"/>
      <c r="MMY3056" s="607"/>
      <c r="MMZ3056" s="607"/>
      <c r="MNA3056" s="607"/>
      <c r="MNB3056" s="607"/>
      <c r="MNC3056" s="607"/>
      <c r="MND3056" s="607"/>
      <c r="MNE3056" s="607"/>
      <c r="MNF3056" s="607"/>
      <c r="MNG3056" s="607"/>
      <c r="MNH3056" s="607"/>
      <c r="MNI3056" s="607"/>
      <c r="MNJ3056" s="607"/>
      <c r="MNK3056" s="607"/>
      <c r="MNL3056" s="607"/>
      <c r="MNM3056" s="607"/>
      <c r="MNN3056" s="607"/>
      <c r="MNO3056" s="607"/>
      <c r="MNP3056" s="607"/>
      <c r="MNQ3056" s="607"/>
      <c r="MNR3056" s="607"/>
      <c r="MNS3056" s="607"/>
      <c r="MNT3056" s="607"/>
      <c r="MNU3056" s="607"/>
      <c r="MNV3056" s="607"/>
      <c r="MNW3056" s="607"/>
      <c r="MNX3056" s="607"/>
      <c r="MNY3056" s="607"/>
      <c r="MNZ3056" s="607"/>
      <c r="MOA3056" s="607"/>
      <c r="MOB3056" s="607"/>
      <c r="MOC3056" s="607"/>
      <c r="MOD3056" s="607"/>
      <c r="MOE3056" s="607"/>
      <c r="MOF3056" s="607"/>
      <c r="MOG3056" s="607"/>
      <c r="MOH3056" s="607"/>
      <c r="MOI3056" s="607"/>
      <c r="MOJ3056" s="607"/>
      <c r="MOK3056" s="607"/>
      <c r="MOL3056" s="607"/>
      <c r="MOM3056" s="607"/>
      <c r="MON3056" s="607"/>
      <c r="MOO3056" s="607"/>
      <c r="MOP3056" s="607"/>
      <c r="MOQ3056" s="607"/>
      <c r="MOR3056" s="607"/>
      <c r="MOS3056" s="607"/>
      <c r="MOT3056" s="607"/>
      <c r="MOU3056" s="607"/>
      <c r="MOV3056" s="607"/>
      <c r="MOW3056" s="607"/>
      <c r="MOX3056" s="607"/>
      <c r="MOY3056" s="607"/>
      <c r="MOZ3056" s="607"/>
      <c r="MPA3056" s="607"/>
      <c r="MPB3056" s="607"/>
      <c r="MPC3056" s="607"/>
      <c r="MPD3056" s="607"/>
      <c r="MPE3056" s="607"/>
      <c r="MPF3056" s="607"/>
      <c r="MPG3056" s="607"/>
      <c r="MPH3056" s="607"/>
      <c r="MPI3056" s="607"/>
      <c r="MPJ3056" s="607"/>
      <c r="MPK3056" s="607"/>
      <c r="MPL3056" s="607"/>
      <c r="MPM3056" s="607"/>
      <c r="MPN3056" s="607"/>
      <c r="MPO3056" s="607"/>
      <c r="MPP3056" s="607"/>
      <c r="MPQ3056" s="607"/>
      <c r="MPR3056" s="607"/>
      <c r="MPS3056" s="607"/>
      <c r="MPT3056" s="607"/>
      <c r="MPU3056" s="607"/>
      <c r="MPV3056" s="607"/>
      <c r="MPW3056" s="607"/>
      <c r="MPX3056" s="607"/>
      <c r="MPY3056" s="607"/>
      <c r="MPZ3056" s="607"/>
      <c r="MQA3056" s="607"/>
      <c r="MQB3056" s="607"/>
      <c r="MQC3056" s="607"/>
      <c r="MQD3056" s="607"/>
      <c r="MQE3056" s="607"/>
      <c r="MQF3056" s="607"/>
      <c r="MQG3056" s="607"/>
      <c r="MQH3056" s="607"/>
      <c r="MQI3056" s="607"/>
      <c r="MQJ3056" s="607"/>
      <c r="MQK3056" s="607"/>
      <c r="MQL3056" s="607"/>
      <c r="MQM3056" s="607"/>
      <c r="MQN3056" s="607"/>
      <c r="MQO3056" s="607"/>
      <c r="MQP3056" s="607"/>
      <c r="MQQ3056" s="607"/>
      <c r="MQR3056" s="607"/>
      <c r="MQS3056" s="607"/>
      <c r="MQT3056" s="607"/>
      <c r="MQU3056" s="607"/>
      <c r="MQV3056" s="607"/>
      <c r="MQW3056" s="607"/>
      <c r="MQX3056" s="607"/>
      <c r="MQY3056" s="607"/>
      <c r="MQZ3056" s="607"/>
      <c r="MRA3056" s="607"/>
      <c r="MRB3056" s="607"/>
      <c r="MRC3056" s="607"/>
      <c r="MRD3056" s="607"/>
      <c r="MRE3056" s="607"/>
      <c r="MRF3056" s="607"/>
      <c r="MRG3056" s="607"/>
      <c r="MRH3056" s="607"/>
      <c r="MRI3056" s="607"/>
      <c r="MRJ3056" s="607"/>
      <c r="MRK3056" s="607"/>
      <c r="MRL3056" s="607"/>
      <c r="MRM3056" s="607"/>
      <c r="MRN3056" s="607"/>
      <c r="MRO3056" s="607"/>
      <c r="MRP3056" s="607"/>
      <c r="MRQ3056" s="607"/>
      <c r="MRR3056" s="607"/>
      <c r="MRS3056" s="607"/>
      <c r="MRT3056" s="607"/>
      <c r="MRU3056" s="607"/>
      <c r="MRV3056" s="607"/>
      <c r="MRW3056" s="607"/>
      <c r="MRX3056" s="607"/>
      <c r="MRY3056" s="607"/>
      <c r="MRZ3056" s="607"/>
      <c r="MSA3056" s="607"/>
      <c r="MSB3056" s="607"/>
      <c r="MSC3056" s="607"/>
      <c r="MSD3056" s="607"/>
      <c r="MSE3056" s="607"/>
      <c r="MSF3056" s="607"/>
      <c r="MSG3056" s="607"/>
      <c r="MSH3056" s="607"/>
      <c r="MSI3056" s="607"/>
      <c r="MSJ3056" s="607"/>
      <c r="MSK3056" s="607"/>
      <c r="MSL3056" s="607"/>
      <c r="MSM3056" s="607"/>
      <c r="MSN3056" s="607"/>
      <c r="MSO3056" s="607"/>
      <c r="MSP3056" s="607"/>
      <c r="MSQ3056" s="607"/>
      <c r="MSR3056" s="607"/>
      <c r="MSS3056" s="607"/>
      <c r="MST3056" s="607"/>
      <c r="MSU3056" s="607"/>
      <c r="MSV3056" s="607"/>
      <c r="MSW3056" s="607"/>
      <c r="MSX3056" s="607"/>
      <c r="MSY3056" s="607"/>
      <c r="MSZ3056" s="607"/>
      <c r="MTA3056" s="607"/>
      <c r="MTB3056" s="607"/>
      <c r="MTC3056" s="607"/>
      <c r="MTD3056" s="607"/>
      <c r="MTE3056" s="607"/>
      <c r="MTF3056" s="607"/>
      <c r="MTG3056" s="607"/>
      <c r="MTH3056" s="607"/>
      <c r="MTI3056" s="607"/>
      <c r="MTJ3056" s="607"/>
      <c r="MTK3056" s="607"/>
      <c r="MTL3056" s="607"/>
      <c r="MTM3056" s="607"/>
      <c r="MTN3056" s="607"/>
      <c r="MTO3056" s="607"/>
      <c r="MTP3056" s="607"/>
      <c r="MTQ3056" s="607"/>
      <c r="MTR3056" s="607"/>
      <c r="MTS3056" s="607"/>
      <c r="MTT3056" s="607"/>
      <c r="MTU3056" s="607"/>
      <c r="MTV3056" s="607"/>
      <c r="MTW3056" s="607"/>
      <c r="MTX3056" s="607"/>
      <c r="MTY3056" s="607"/>
      <c r="MTZ3056" s="607"/>
      <c r="MUA3056" s="607"/>
      <c r="MUB3056" s="607"/>
      <c r="MUC3056" s="607"/>
      <c r="MUD3056" s="607"/>
      <c r="MUE3056" s="607"/>
      <c r="MUF3056" s="607"/>
      <c r="MUG3056" s="607"/>
      <c r="MUH3056" s="607"/>
      <c r="MUI3056" s="607"/>
      <c r="MUJ3056" s="607"/>
      <c r="MUK3056" s="607"/>
      <c r="MUL3056" s="607"/>
      <c r="MUM3056" s="607"/>
      <c r="MUN3056" s="607"/>
      <c r="MUO3056" s="607"/>
      <c r="MUP3056" s="607"/>
      <c r="MUQ3056" s="607"/>
      <c r="MUR3056" s="607"/>
      <c r="MUS3056" s="607"/>
      <c r="MUT3056" s="607"/>
      <c r="MUU3056" s="607"/>
      <c r="MUV3056" s="607"/>
      <c r="MUW3056" s="607"/>
      <c r="MUX3056" s="607"/>
      <c r="MUY3056" s="607"/>
      <c r="MUZ3056" s="607"/>
      <c r="MVA3056" s="607"/>
      <c r="MVB3056" s="607"/>
      <c r="MVC3056" s="607"/>
      <c r="MVD3056" s="607"/>
      <c r="MVE3056" s="607"/>
      <c r="MVF3056" s="607"/>
      <c r="MVG3056" s="607"/>
      <c r="MVH3056" s="607"/>
      <c r="MVI3056" s="607"/>
      <c r="MVJ3056" s="607"/>
      <c r="MVK3056" s="607"/>
      <c r="MVL3056" s="607"/>
      <c r="MVM3056" s="607"/>
      <c r="MVN3056" s="607"/>
      <c r="MVO3056" s="607"/>
      <c r="MVP3056" s="607"/>
      <c r="MVQ3056" s="607"/>
      <c r="MVR3056" s="607"/>
      <c r="MVS3056" s="607"/>
      <c r="MVT3056" s="607"/>
      <c r="MVU3056" s="607"/>
      <c r="MVV3056" s="607"/>
      <c r="MVW3056" s="607"/>
      <c r="MVX3056" s="607"/>
      <c r="MVY3056" s="607"/>
      <c r="MVZ3056" s="607"/>
      <c r="MWA3056" s="607"/>
      <c r="MWB3056" s="607"/>
      <c r="MWC3056" s="607"/>
      <c r="MWD3056" s="607"/>
      <c r="MWE3056" s="607"/>
      <c r="MWF3056" s="607"/>
      <c r="MWG3056" s="607"/>
      <c r="MWH3056" s="607"/>
      <c r="MWI3056" s="607"/>
      <c r="MWJ3056" s="607"/>
      <c r="MWK3056" s="607"/>
      <c r="MWL3056" s="607"/>
      <c r="MWM3056" s="607"/>
      <c r="MWN3056" s="607"/>
      <c r="MWO3056" s="607"/>
      <c r="MWP3056" s="607"/>
      <c r="MWQ3056" s="607"/>
      <c r="MWR3056" s="607"/>
      <c r="MWS3056" s="607"/>
      <c r="MWT3056" s="607"/>
      <c r="MWU3056" s="607"/>
      <c r="MWV3056" s="607"/>
      <c r="MWW3056" s="607"/>
      <c r="MWX3056" s="607"/>
      <c r="MWY3056" s="607"/>
      <c r="MWZ3056" s="607"/>
      <c r="MXA3056" s="607"/>
      <c r="MXB3056" s="607"/>
      <c r="MXC3056" s="607"/>
      <c r="MXD3056" s="607"/>
      <c r="MXE3056" s="607"/>
      <c r="MXF3056" s="607"/>
      <c r="MXG3056" s="607"/>
      <c r="MXH3056" s="607"/>
      <c r="MXI3056" s="607"/>
      <c r="MXJ3056" s="607"/>
      <c r="MXK3056" s="607"/>
      <c r="MXL3056" s="607"/>
      <c r="MXM3056" s="607"/>
      <c r="MXN3056" s="607"/>
      <c r="MXO3056" s="607"/>
      <c r="MXP3056" s="607"/>
      <c r="MXQ3056" s="607"/>
      <c r="MXR3056" s="607"/>
      <c r="MXS3056" s="607"/>
      <c r="MXT3056" s="607"/>
      <c r="MXU3056" s="607"/>
      <c r="MXV3056" s="607"/>
      <c r="MXW3056" s="607"/>
      <c r="MXX3056" s="607"/>
      <c r="MXY3056" s="607"/>
      <c r="MXZ3056" s="607"/>
      <c r="MYA3056" s="607"/>
      <c r="MYB3056" s="607"/>
      <c r="MYC3056" s="607"/>
      <c r="MYD3056" s="607"/>
      <c r="MYE3056" s="607"/>
      <c r="MYF3056" s="607"/>
      <c r="MYG3056" s="607"/>
      <c r="MYH3056" s="607"/>
      <c r="MYI3056" s="607"/>
      <c r="MYJ3056" s="607"/>
      <c r="MYK3056" s="607"/>
      <c r="MYL3056" s="607"/>
      <c r="MYM3056" s="607"/>
      <c r="MYN3056" s="607"/>
      <c r="MYO3056" s="607"/>
      <c r="MYP3056" s="607"/>
      <c r="MYQ3056" s="607"/>
      <c r="MYR3056" s="607"/>
      <c r="MYS3056" s="607"/>
      <c r="MYT3056" s="607"/>
      <c r="MYU3056" s="607"/>
      <c r="MYV3056" s="607"/>
      <c r="MYW3056" s="607"/>
      <c r="MYX3056" s="607"/>
      <c r="MYY3056" s="607"/>
      <c r="MYZ3056" s="607"/>
      <c r="MZA3056" s="607"/>
      <c r="MZB3056" s="607"/>
      <c r="MZC3056" s="607"/>
      <c r="MZD3056" s="607"/>
      <c r="MZE3056" s="607"/>
      <c r="MZF3056" s="607"/>
      <c r="MZG3056" s="607"/>
      <c r="MZH3056" s="607"/>
      <c r="MZI3056" s="607"/>
      <c r="MZJ3056" s="607"/>
      <c r="MZK3056" s="607"/>
      <c r="MZL3056" s="607"/>
      <c r="MZM3056" s="607"/>
      <c r="MZN3056" s="607"/>
      <c r="MZO3056" s="607"/>
      <c r="MZP3056" s="607"/>
      <c r="MZQ3056" s="607"/>
      <c r="MZR3056" s="607"/>
      <c r="MZS3056" s="607"/>
      <c r="MZT3056" s="607"/>
      <c r="MZU3056" s="607"/>
      <c r="MZV3056" s="607"/>
      <c r="MZW3056" s="607"/>
      <c r="MZX3056" s="607"/>
      <c r="MZY3056" s="607"/>
      <c r="MZZ3056" s="607"/>
      <c r="NAA3056" s="607"/>
      <c r="NAB3056" s="607"/>
      <c r="NAC3056" s="607"/>
      <c r="NAD3056" s="607"/>
      <c r="NAE3056" s="607"/>
      <c r="NAF3056" s="607"/>
      <c r="NAG3056" s="607"/>
      <c r="NAH3056" s="607"/>
      <c r="NAI3056" s="607"/>
      <c r="NAJ3056" s="607"/>
      <c r="NAK3056" s="607"/>
      <c r="NAL3056" s="607"/>
      <c r="NAM3056" s="607"/>
      <c r="NAN3056" s="607"/>
      <c r="NAO3056" s="607"/>
      <c r="NAP3056" s="607"/>
      <c r="NAQ3056" s="607"/>
      <c r="NAR3056" s="607"/>
      <c r="NAS3056" s="607"/>
      <c r="NAT3056" s="607"/>
      <c r="NAU3056" s="607"/>
      <c r="NAV3056" s="607"/>
      <c r="NAW3056" s="607"/>
      <c r="NAX3056" s="607"/>
      <c r="NAY3056" s="607"/>
      <c r="NAZ3056" s="607"/>
      <c r="NBA3056" s="607"/>
      <c r="NBB3056" s="607"/>
      <c r="NBC3056" s="607"/>
      <c r="NBD3056" s="607"/>
      <c r="NBE3056" s="607"/>
      <c r="NBF3056" s="607"/>
      <c r="NBG3056" s="607"/>
      <c r="NBH3056" s="607"/>
      <c r="NBI3056" s="607"/>
      <c r="NBJ3056" s="607"/>
      <c r="NBK3056" s="607"/>
      <c r="NBL3056" s="607"/>
      <c r="NBM3056" s="607"/>
      <c r="NBN3056" s="607"/>
      <c r="NBO3056" s="607"/>
      <c r="NBP3056" s="607"/>
      <c r="NBQ3056" s="607"/>
      <c r="NBR3056" s="607"/>
      <c r="NBS3056" s="607"/>
      <c r="NBT3056" s="607"/>
      <c r="NBU3056" s="607"/>
      <c r="NBV3056" s="607"/>
      <c r="NBW3056" s="607"/>
      <c r="NBX3056" s="607"/>
      <c r="NBY3056" s="607"/>
      <c r="NBZ3056" s="607"/>
      <c r="NCA3056" s="607"/>
      <c r="NCB3056" s="607"/>
      <c r="NCC3056" s="607"/>
      <c r="NCD3056" s="607"/>
      <c r="NCE3056" s="607"/>
      <c r="NCF3056" s="607"/>
      <c r="NCG3056" s="607"/>
      <c r="NCH3056" s="607"/>
      <c r="NCI3056" s="607"/>
      <c r="NCJ3056" s="607"/>
      <c r="NCK3056" s="607"/>
      <c r="NCL3056" s="607"/>
      <c r="NCM3056" s="607"/>
      <c r="NCN3056" s="607"/>
      <c r="NCO3056" s="607"/>
      <c r="NCP3056" s="607"/>
      <c r="NCQ3056" s="607"/>
      <c r="NCR3056" s="607"/>
      <c r="NCS3056" s="607"/>
      <c r="NCT3056" s="607"/>
      <c r="NCU3056" s="607"/>
      <c r="NCV3056" s="607"/>
      <c r="NCW3056" s="607"/>
      <c r="NCX3056" s="607"/>
      <c r="NCY3056" s="607"/>
      <c r="NCZ3056" s="607"/>
      <c r="NDA3056" s="607"/>
      <c r="NDB3056" s="607"/>
      <c r="NDC3056" s="607"/>
      <c r="NDD3056" s="607"/>
      <c r="NDE3056" s="607"/>
      <c r="NDF3056" s="607"/>
      <c r="NDG3056" s="607"/>
      <c r="NDH3056" s="607"/>
      <c r="NDI3056" s="607"/>
      <c r="NDJ3056" s="607"/>
      <c r="NDK3056" s="607"/>
      <c r="NDL3056" s="607"/>
      <c r="NDM3056" s="607"/>
      <c r="NDN3056" s="607"/>
      <c r="NDO3056" s="607"/>
      <c r="NDP3056" s="607"/>
      <c r="NDQ3056" s="607"/>
      <c r="NDR3056" s="607"/>
      <c r="NDS3056" s="607"/>
      <c r="NDT3056" s="607"/>
      <c r="NDU3056" s="607"/>
      <c r="NDV3056" s="607"/>
      <c r="NDW3056" s="607"/>
      <c r="NDX3056" s="607"/>
      <c r="NDY3056" s="607"/>
      <c r="NDZ3056" s="607"/>
      <c r="NEA3056" s="607"/>
      <c r="NEB3056" s="607"/>
      <c r="NEC3056" s="607"/>
      <c r="NED3056" s="607"/>
      <c r="NEE3056" s="607"/>
      <c r="NEF3056" s="607"/>
      <c r="NEG3056" s="607"/>
      <c r="NEH3056" s="607"/>
      <c r="NEI3056" s="607"/>
      <c r="NEJ3056" s="607"/>
      <c r="NEK3056" s="607"/>
      <c r="NEL3056" s="607"/>
      <c r="NEM3056" s="607"/>
      <c r="NEN3056" s="607"/>
      <c r="NEO3056" s="607"/>
      <c r="NEP3056" s="607"/>
      <c r="NEQ3056" s="607"/>
      <c r="NER3056" s="607"/>
      <c r="NES3056" s="607"/>
      <c r="NET3056" s="607"/>
      <c r="NEU3056" s="607"/>
      <c r="NEV3056" s="607"/>
      <c r="NEW3056" s="607"/>
      <c r="NEX3056" s="607"/>
      <c r="NEY3056" s="607"/>
      <c r="NEZ3056" s="607"/>
      <c r="NFA3056" s="607"/>
      <c r="NFB3056" s="607"/>
      <c r="NFC3056" s="607"/>
      <c r="NFD3056" s="607"/>
      <c r="NFE3056" s="607"/>
      <c r="NFF3056" s="607"/>
      <c r="NFG3056" s="607"/>
      <c r="NFH3056" s="607"/>
      <c r="NFI3056" s="607"/>
      <c r="NFJ3056" s="607"/>
      <c r="NFK3056" s="607"/>
      <c r="NFL3056" s="607"/>
      <c r="NFM3056" s="607"/>
      <c r="NFN3056" s="607"/>
      <c r="NFO3056" s="607"/>
      <c r="NFP3056" s="607"/>
      <c r="NFQ3056" s="607"/>
      <c r="NFR3056" s="607"/>
      <c r="NFS3056" s="607"/>
      <c r="NFT3056" s="607"/>
      <c r="NFU3056" s="607"/>
      <c r="NFV3056" s="607"/>
      <c r="NFW3056" s="607"/>
      <c r="NFX3056" s="607"/>
      <c r="NFY3056" s="607"/>
      <c r="NFZ3056" s="607"/>
      <c r="NGA3056" s="607"/>
      <c r="NGB3056" s="607"/>
      <c r="NGC3056" s="607"/>
      <c r="NGD3056" s="607"/>
      <c r="NGE3056" s="607"/>
      <c r="NGF3056" s="607"/>
      <c r="NGG3056" s="607"/>
      <c r="NGH3056" s="607"/>
      <c r="NGI3056" s="607"/>
      <c r="NGJ3056" s="607"/>
      <c r="NGK3056" s="607"/>
      <c r="NGL3056" s="607"/>
      <c r="NGM3056" s="607"/>
      <c r="NGN3056" s="607"/>
      <c r="NGO3056" s="607"/>
      <c r="NGP3056" s="607"/>
      <c r="NGQ3056" s="607"/>
      <c r="NGR3056" s="607"/>
      <c r="NGS3056" s="607"/>
      <c r="NGT3056" s="607"/>
      <c r="NGU3056" s="607"/>
      <c r="NGV3056" s="607"/>
      <c r="NGW3056" s="607"/>
      <c r="NGX3056" s="607"/>
      <c r="NGY3056" s="607"/>
      <c r="NGZ3056" s="607"/>
      <c r="NHA3056" s="607"/>
      <c r="NHB3056" s="607"/>
      <c r="NHC3056" s="607"/>
      <c r="NHD3056" s="607"/>
      <c r="NHE3056" s="607"/>
      <c r="NHF3056" s="607"/>
      <c r="NHG3056" s="607"/>
      <c r="NHH3056" s="607"/>
      <c r="NHI3056" s="607"/>
      <c r="NHJ3056" s="607"/>
      <c r="NHK3056" s="607"/>
      <c r="NHL3056" s="607"/>
      <c r="NHM3056" s="607"/>
      <c r="NHN3056" s="607"/>
      <c r="NHO3056" s="607"/>
      <c r="NHP3056" s="607"/>
      <c r="NHQ3056" s="607"/>
      <c r="NHR3056" s="607"/>
      <c r="NHS3056" s="607"/>
      <c r="NHT3056" s="607"/>
      <c r="NHU3056" s="607"/>
      <c r="NHV3056" s="607"/>
      <c r="NHW3056" s="607"/>
      <c r="NHX3056" s="607"/>
      <c r="NHY3056" s="607"/>
      <c r="NHZ3056" s="607"/>
      <c r="NIA3056" s="607"/>
      <c r="NIB3056" s="607"/>
      <c r="NIC3056" s="607"/>
      <c r="NID3056" s="607"/>
      <c r="NIE3056" s="607"/>
      <c r="NIF3056" s="607"/>
      <c r="NIG3056" s="607"/>
      <c r="NIH3056" s="607"/>
      <c r="NII3056" s="607"/>
      <c r="NIJ3056" s="607"/>
      <c r="NIK3056" s="607"/>
      <c r="NIL3056" s="607"/>
      <c r="NIM3056" s="607"/>
      <c r="NIN3056" s="607"/>
      <c r="NIO3056" s="607"/>
      <c r="NIP3056" s="607"/>
      <c r="NIQ3056" s="607"/>
      <c r="NIR3056" s="607"/>
      <c r="NIS3056" s="607"/>
      <c r="NIT3056" s="607"/>
      <c r="NIU3056" s="607"/>
      <c r="NIV3056" s="607"/>
      <c r="NIW3056" s="607"/>
      <c r="NIX3056" s="607"/>
      <c r="NIY3056" s="607"/>
      <c r="NIZ3056" s="607"/>
      <c r="NJA3056" s="607"/>
      <c r="NJB3056" s="607"/>
      <c r="NJC3056" s="607"/>
      <c r="NJD3056" s="607"/>
      <c r="NJE3056" s="607"/>
      <c r="NJF3056" s="607"/>
      <c r="NJG3056" s="607"/>
      <c r="NJH3056" s="607"/>
      <c r="NJI3056" s="607"/>
      <c r="NJJ3056" s="607"/>
      <c r="NJK3056" s="607"/>
      <c r="NJL3056" s="607"/>
      <c r="NJM3056" s="607"/>
      <c r="NJN3056" s="607"/>
      <c r="NJO3056" s="607"/>
      <c r="NJP3056" s="607"/>
      <c r="NJQ3056" s="607"/>
      <c r="NJR3056" s="607"/>
      <c r="NJS3056" s="607"/>
      <c r="NJT3056" s="607"/>
      <c r="NJU3056" s="607"/>
      <c r="NJV3056" s="607"/>
      <c r="NJW3056" s="607"/>
      <c r="NJX3056" s="607"/>
      <c r="NJY3056" s="607"/>
      <c r="NJZ3056" s="607"/>
      <c r="NKA3056" s="607"/>
      <c r="NKB3056" s="607"/>
      <c r="NKC3056" s="607"/>
      <c r="NKD3056" s="607"/>
      <c r="NKE3056" s="607"/>
      <c r="NKF3056" s="607"/>
      <c r="NKG3056" s="607"/>
      <c r="NKH3056" s="607"/>
      <c r="NKI3056" s="607"/>
      <c r="NKJ3056" s="607"/>
      <c r="NKK3056" s="607"/>
      <c r="NKL3056" s="607"/>
      <c r="NKM3056" s="607"/>
      <c r="NKN3056" s="607"/>
      <c r="NKO3056" s="607"/>
      <c r="NKP3056" s="607"/>
      <c r="NKQ3056" s="607"/>
      <c r="NKR3056" s="607"/>
      <c r="NKS3056" s="607"/>
      <c r="NKT3056" s="607"/>
      <c r="NKU3056" s="607"/>
      <c r="NKV3056" s="607"/>
      <c r="NKW3056" s="607"/>
      <c r="NKX3056" s="607"/>
      <c r="NKY3056" s="607"/>
      <c r="NKZ3056" s="607"/>
      <c r="NLA3056" s="607"/>
      <c r="NLB3056" s="607"/>
      <c r="NLC3056" s="607"/>
      <c r="NLD3056" s="607"/>
      <c r="NLE3056" s="607"/>
      <c r="NLF3056" s="607"/>
      <c r="NLG3056" s="607"/>
      <c r="NLH3056" s="607"/>
      <c r="NLI3056" s="607"/>
      <c r="NLJ3056" s="607"/>
      <c r="NLK3056" s="607"/>
      <c r="NLL3056" s="607"/>
      <c r="NLM3056" s="607"/>
      <c r="NLN3056" s="607"/>
      <c r="NLO3056" s="607"/>
      <c r="NLP3056" s="607"/>
      <c r="NLQ3056" s="607"/>
      <c r="NLR3056" s="607"/>
      <c r="NLS3056" s="607"/>
      <c r="NLT3056" s="607"/>
      <c r="NLU3056" s="607"/>
      <c r="NLV3056" s="607"/>
      <c r="NLW3056" s="607"/>
      <c r="NLX3056" s="607"/>
      <c r="NLY3056" s="607"/>
      <c r="NLZ3056" s="607"/>
      <c r="NMA3056" s="607"/>
      <c r="NMB3056" s="607"/>
      <c r="NMC3056" s="607"/>
      <c r="NMD3056" s="607"/>
      <c r="NME3056" s="607"/>
      <c r="NMF3056" s="607"/>
      <c r="NMG3056" s="607"/>
      <c r="NMH3056" s="607"/>
      <c r="NMI3056" s="607"/>
      <c r="NMJ3056" s="607"/>
      <c r="NMK3056" s="607"/>
      <c r="NML3056" s="607"/>
      <c r="NMM3056" s="607"/>
      <c r="NMN3056" s="607"/>
      <c r="NMO3056" s="607"/>
      <c r="NMP3056" s="607"/>
      <c r="NMQ3056" s="607"/>
      <c r="NMR3056" s="607"/>
      <c r="NMS3056" s="607"/>
      <c r="NMT3056" s="607"/>
      <c r="NMU3056" s="607"/>
      <c r="NMV3056" s="607"/>
      <c r="NMW3056" s="607"/>
      <c r="NMX3056" s="607"/>
      <c r="NMY3056" s="607"/>
      <c r="NMZ3056" s="607"/>
      <c r="NNA3056" s="607"/>
      <c r="NNB3056" s="607"/>
      <c r="NNC3056" s="607"/>
      <c r="NND3056" s="607"/>
      <c r="NNE3056" s="607"/>
      <c r="NNF3056" s="607"/>
      <c r="NNG3056" s="607"/>
      <c r="NNH3056" s="607"/>
      <c r="NNI3056" s="607"/>
      <c r="NNJ3056" s="607"/>
      <c r="NNK3056" s="607"/>
      <c r="NNL3056" s="607"/>
      <c r="NNM3056" s="607"/>
      <c r="NNN3056" s="607"/>
      <c r="NNO3056" s="607"/>
      <c r="NNP3056" s="607"/>
      <c r="NNQ3056" s="607"/>
      <c r="NNR3056" s="607"/>
      <c r="NNS3056" s="607"/>
      <c r="NNT3056" s="607"/>
      <c r="NNU3056" s="607"/>
      <c r="NNV3056" s="607"/>
      <c r="NNW3056" s="607"/>
      <c r="NNX3056" s="607"/>
      <c r="NNY3056" s="607"/>
      <c r="NNZ3056" s="607"/>
      <c r="NOA3056" s="607"/>
      <c r="NOB3056" s="607"/>
      <c r="NOC3056" s="607"/>
      <c r="NOD3056" s="607"/>
      <c r="NOE3056" s="607"/>
      <c r="NOF3056" s="607"/>
      <c r="NOG3056" s="607"/>
      <c r="NOH3056" s="607"/>
      <c r="NOI3056" s="607"/>
      <c r="NOJ3056" s="607"/>
      <c r="NOK3056" s="607"/>
      <c r="NOL3056" s="607"/>
      <c r="NOM3056" s="607"/>
      <c r="NON3056" s="607"/>
      <c r="NOO3056" s="607"/>
      <c r="NOP3056" s="607"/>
      <c r="NOQ3056" s="607"/>
      <c r="NOR3056" s="607"/>
      <c r="NOS3056" s="607"/>
      <c r="NOT3056" s="607"/>
      <c r="NOU3056" s="607"/>
      <c r="NOV3056" s="607"/>
      <c r="NOW3056" s="607"/>
      <c r="NOX3056" s="607"/>
      <c r="NOY3056" s="607"/>
      <c r="NOZ3056" s="607"/>
      <c r="NPA3056" s="607"/>
      <c r="NPB3056" s="607"/>
      <c r="NPC3056" s="607"/>
      <c r="NPD3056" s="607"/>
      <c r="NPE3056" s="607"/>
      <c r="NPF3056" s="607"/>
      <c r="NPG3056" s="607"/>
      <c r="NPH3056" s="607"/>
      <c r="NPI3056" s="607"/>
      <c r="NPJ3056" s="607"/>
      <c r="NPK3056" s="607"/>
      <c r="NPL3056" s="607"/>
      <c r="NPM3056" s="607"/>
      <c r="NPN3056" s="607"/>
      <c r="NPO3056" s="607"/>
      <c r="NPP3056" s="607"/>
      <c r="NPQ3056" s="607"/>
      <c r="NPR3056" s="607"/>
      <c r="NPS3056" s="607"/>
      <c r="NPT3056" s="607"/>
      <c r="NPU3056" s="607"/>
      <c r="NPV3056" s="607"/>
      <c r="NPW3056" s="607"/>
      <c r="NPX3056" s="607"/>
      <c r="NPY3056" s="607"/>
      <c r="NPZ3056" s="607"/>
      <c r="NQA3056" s="607"/>
      <c r="NQB3056" s="607"/>
      <c r="NQC3056" s="607"/>
      <c r="NQD3056" s="607"/>
      <c r="NQE3056" s="607"/>
      <c r="NQF3056" s="607"/>
      <c r="NQG3056" s="607"/>
      <c r="NQH3056" s="607"/>
      <c r="NQI3056" s="607"/>
      <c r="NQJ3056" s="607"/>
      <c r="NQK3056" s="607"/>
      <c r="NQL3056" s="607"/>
      <c r="NQM3056" s="607"/>
      <c r="NQN3056" s="607"/>
      <c r="NQO3056" s="607"/>
      <c r="NQP3056" s="607"/>
      <c r="NQQ3056" s="607"/>
      <c r="NQR3056" s="607"/>
      <c r="NQS3056" s="607"/>
      <c r="NQT3056" s="607"/>
      <c r="NQU3056" s="607"/>
      <c r="NQV3056" s="607"/>
      <c r="NQW3056" s="607"/>
      <c r="NQX3056" s="607"/>
      <c r="NQY3056" s="607"/>
      <c r="NQZ3056" s="607"/>
      <c r="NRA3056" s="607"/>
      <c r="NRB3056" s="607"/>
      <c r="NRC3056" s="607"/>
      <c r="NRD3056" s="607"/>
      <c r="NRE3056" s="607"/>
      <c r="NRF3056" s="607"/>
      <c r="NRG3056" s="607"/>
      <c r="NRH3056" s="607"/>
      <c r="NRI3056" s="607"/>
      <c r="NRJ3056" s="607"/>
      <c r="NRK3056" s="607"/>
      <c r="NRL3056" s="607"/>
      <c r="NRM3056" s="607"/>
      <c r="NRN3056" s="607"/>
      <c r="NRO3056" s="607"/>
      <c r="NRP3056" s="607"/>
      <c r="NRQ3056" s="607"/>
      <c r="NRR3056" s="607"/>
      <c r="NRS3056" s="607"/>
      <c r="NRT3056" s="607"/>
      <c r="NRU3056" s="607"/>
      <c r="NRV3056" s="607"/>
      <c r="NRW3056" s="607"/>
      <c r="NRX3056" s="607"/>
      <c r="NRY3056" s="607"/>
      <c r="NRZ3056" s="607"/>
      <c r="NSA3056" s="607"/>
      <c r="NSB3056" s="607"/>
      <c r="NSC3056" s="607"/>
      <c r="NSD3056" s="607"/>
      <c r="NSE3056" s="607"/>
      <c r="NSF3056" s="607"/>
      <c r="NSG3056" s="607"/>
      <c r="NSH3056" s="607"/>
      <c r="NSI3056" s="607"/>
      <c r="NSJ3056" s="607"/>
      <c r="NSK3056" s="607"/>
      <c r="NSL3056" s="607"/>
      <c r="NSM3056" s="607"/>
      <c r="NSN3056" s="607"/>
      <c r="NSO3056" s="607"/>
      <c r="NSP3056" s="607"/>
      <c r="NSQ3056" s="607"/>
      <c r="NSR3056" s="607"/>
      <c r="NSS3056" s="607"/>
      <c r="NST3056" s="607"/>
      <c r="NSU3056" s="607"/>
      <c r="NSV3056" s="607"/>
      <c r="NSW3056" s="607"/>
      <c r="NSX3056" s="607"/>
      <c r="NSY3056" s="607"/>
      <c r="NSZ3056" s="607"/>
      <c r="NTA3056" s="607"/>
      <c r="NTB3056" s="607"/>
      <c r="NTC3056" s="607"/>
      <c r="NTD3056" s="607"/>
      <c r="NTE3056" s="607"/>
      <c r="NTF3056" s="607"/>
      <c r="NTG3056" s="607"/>
      <c r="NTH3056" s="607"/>
      <c r="NTI3056" s="607"/>
      <c r="NTJ3056" s="607"/>
      <c r="NTK3056" s="607"/>
      <c r="NTL3056" s="607"/>
      <c r="NTM3056" s="607"/>
      <c r="NTN3056" s="607"/>
      <c r="NTO3056" s="607"/>
      <c r="NTP3056" s="607"/>
      <c r="NTQ3056" s="607"/>
      <c r="NTR3056" s="607"/>
      <c r="NTS3056" s="607"/>
      <c r="NTT3056" s="607"/>
      <c r="NTU3056" s="607"/>
      <c r="NTV3056" s="607"/>
      <c r="NTW3056" s="607"/>
      <c r="NTX3056" s="607"/>
      <c r="NTY3056" s="607"/>
      <c r="NTZ3056" s="607"/>
      <c r="NUA3056" s="607"/>
      <c r="NUB3056" s="607"/>
      <c r="NUC3056" s="607"/>
      <c r="NUD3056" s="607"/>
      <c r="NUE3056" s="607"/>
      <c r="NUF3056" s="607"/>
      <c r="NUG3056" s="607"/>
      <c r="NUH3056" s="607"/>
      <c r="NUI3056" s="607"/>
      <c r="NUJ3056" s="607"/>
      <c r="NUK3056" s="607"/>
      <c r="NUL3056" s="607"/>
      <c r="NUM3056" s="607"/>
      <c r="NUN3056" s="607"/>
      <c r="NUO3056" s="607"/>
      <c r="NUP3056" s="607"/>
      <c r="NUQ3056" s="607"/>
      <c r="NUR3056" s="607"/>
      <c r="NUS3056" s="607"/>
      <c r="NUT3056" s="607"/>
      <c r="NUU3056" s="607"/>
      <c r="NUV3056" s="607"/>
      <c r="NUW3056" s="607"/>
      <c r="NUX3056" s="607"/>
      <c r="NUY3056" s="607"/>
      <c r="NUZ3056" s="607"/>
      <c r="NVA3056" s="607"/>
      <c r="NVB3056" s="607"/>
      <c r="NVC3056" s="607"/>
      <c r="NVD3056" s="607"/>
      <c r="NVE3056" s="607"/>
      <c r="NVF3056" s="607"/>
      <c r="NVG3056" s="607"/>
      <c r="NVH3056" s="607"/>
      <c r="NVI3056" s="607"/>
      <c r="NVJ3056" s="607"/>
      <c r="NVK3056" s="607"/>
      <c r="NVL3056" s="607"/>
      <c r="NVM3056" s="607"/>
      <c r="NVN3056" s="607"/>
      <c r="NVO3056" s="607"/>
      <c r="NVP3056" s="607"/>
      <c r="NVQ3056" s="607"/>
      <c r="NVR3056" s="607"/>
      <c r="NVS3056" s="607"/>
      <c r="NVT3056" s="607"/>
      <c r="NVU3056" s="607"/>
      <c r="NVV3056" s="607"/>
      <c r="NVW3056" s="607"/>
      <c r="NVX3056" s="607"/>
      <c r="NVY3056" s="607"/>
      <c r="NVZ3056" s="607"/>
      <c r="NWA3056" s="607"/>
      <c r="NWB3056" s="607"/>
      <c r="NWC3056" s="607"/>
      <c r="NWD3056" s="607"/>
      <c r="NWE3056" s="607"/>
      <c r="NWF3056" s="607"/>
      <c r="NWG3056" s="607"/>
      <c r="NWH3056" s="607"/>
      <c r="NWI3056" s="607"/>
      <c r="NWJ3056" s="607"/>
      <c r="NWK3056" s="607"/>
      <c r="NWL3056" s="607"/>
      <c r="NWM3056" s="607"/>
      <c r="NWN3056" s="607"/>
      <c r="NWO3056" s="607"/>
      <c r="NWP3056" s="607"/>
      <c r="NWQ3056" s="607"/>
      <c r="NWR3056" s="607"/>
      <c r="NWS3056" s="607"/>
      <c r="NWT3056" s="607"/>
      <c r="NWU3056" s="607"/>
      <c r="NWV3056" s="607"/>
      <c r="NWW3056" s="607"/>
      <c r="NWX3056" s="607"/>
      <c r="NWY3056" s="607"/>
      <c r="NWZ3056" s="607"/>
      <c r="NXA3056" s="607"/>
      <c r="NXB3056" s="607"/>
      <c r="NXC3056" s="607"/>
      <c r="NXD3056" s="607"/>
      <c r="NXE3056" s="607"/>
      <c r="NXF3056" s="607"/>
      <c r="NXG3056" s="607"/>
      <c r="NXH3056" s="607"/>
      <c r="NXI3056" s="607"/>
      <c r="NXJ3056" s="607"/>
      <c r="NXK3056" s="607"/>
      <c r="NXL3056" s="607"/>
      <c r="NXM3056" s="607"/>
      <c r="NXN3056" s="607"/>
      <c r="NXO3056" s="607"/>
      <c r="NXP3056" s="607"/>
      <c r="NXQ3056" s="607"/>
      <c r="NXR3056" s="607"/>
      <c r="NXS3056" s="607"/>
      <c r="NXT3056" s="607"/>
      <c r="NXU3056" s="607"/>
      <c r="NXV3056" s="607"/>
      <c r="NXW3056" s="607"/>
      <c r="NXX3056" s="607"/>
      <c r="NXY3056" s="607"/>
      <c r="NXZ3056" s="607"/>
      <c r="NYA3056" s="607"/>
      <c r="NYB3056" s="607"/>
      <c r="NYC3056" s="607"/>
      <c r="NYD3056" s="607"/>
      <c r="NYE3056" s="607"/>
      <c r="NYF3056" s="607"/>
      <c r="NYG3056" s="607"/>
      <c r="NYH3056" s="607"/>
      <c r="NYI3056" s="607"/>
      <c r="NYJ3056" s="607"/>
      <c r="NYK3056" s="607"/>
      <c r="NYL3056" s="607"/>
      <c r="NYM3056" s="607"/>
      <c r="NYN3056" s="607"/>
      <c r="NYO3056" s="607"/>
      <c r="NYP3056" s="607"/>
      <c r="NYQ3056" s="607"/>
      <c r="NYR3056" s="607"/>
      <c r="NYS3056" s="607"/>
      <c r="NYT3056" s="607"/>
      <c r="NYU3056" s="607"/>
      <c r="NYV3056" s="607"/>
      <c r="NYW3056" s="607"/>
      <c r="NYX3056" s="607"/>
      <c r="NYY3056" s="607"/>
      <c r="NYZ3056" s="607"/>
      <c r="NZA3056" s="607"/>
      <c r="NZB3056" s="607"/>
      <c r="NZC3056" s="607"/>
      <c r="NZD3056" s="607"/>
      <c r="NZE3056" s="607"/>
      <c r="NZF3056" s="607"/>
      <c r="NZG3056" s="607"/>
      <c r="NZH3056" s="607"/>
      <c r="NZI3056" s="607"/>
      <c r="NZJ3056" s="607"/>
      <c r="NZK3056" s="607"/>
      <c r="NZL3056" s="607"/>
      <c r="NZM3056" s="607"/>
      <c r="NZN3056" s="607"/>
      <c r="NZO3056" s="607"/>
      <c r="NZP3056" s="607"/>
      <c r="NZQ3056" s="607"/>
      <c r="NZR3056" s="607"/>
      <c r="NZS3056" s="607"/>
      <c r="NZT3056" s="607"/>
      <c r="NZU3056" s="607"/>
      <c r="NZV3056" s="607"/>
      <c r="NZW3056" s="607"/>
      <c r="NZX3056" s="607"/>
      <c r="NZY3056" s="607"/>
      <c r="NZZ3056" s="607"/>
      <c r="OAA3056" s="607"/>
      <c r="OAB3056" s="607"/>
      <c r="OAC3056" s="607"/>
      <c r="OAD3056" s="607"/>
      <c r="OAE3056" s="607"/>
      <c r="OAF3056" s="607"/>
      <c r="OAG3056" s="607"/>
      <c r="OAH3056" s="607"/>
      <c r="OAI3056" s="607"/>
      <c r="OAJ3056" s="607"/>
      <c r="OAK3056" s="607"/>
      <c r="OAL3056" s="607"/>
      <c r="OAM3056" s="607"/>
      <c r="OAN3056" s="607"/>
      <c r="OAO3056" s="607"/>
      <c r="OAP3056" s="607"/>
      <c r="OAQ3056" s="607"/>
      <c r="OAR3056" s="607"/>
      <c r="OAS3056" s="607"/>
      <c r="OAT3056" s="607"/>
      <c r="OAU3056" s="607"/>
      <c r="OAV3056" s="607"/>
      <c r="OAW3056" s="607"/>
      <c r="OAX3056" s="607"/>
      <c r="OAY3056" s="607"/>
      <c r="OAZ3056" s="607"/>
      <c r="OBA3056" s="607"/>
      <c r="OBB3056" s="607"/>
      <c r="OBC3056" s="607"/>
      <c r="OBD3056" s="607"/>
      <c r="OBE3056" s="607"/>
      <c r="OBF3056" s="607"/>
      <c r="OBG3056" s="607"/>
      <c r="OBH3056" s="607"/>
      <c r="OBI3056" s="607"/>
      <c r="OBJ3056" s="607"/>
      <c r="OBK3056" s="607"/>
      <c r="OBL3056" s="607"/>
      <c r="OBM3056" s="607"/>
      <c r="OBN3056" s="607"/>
      <c r="OBO3056" s="607"/>
      <c r="OBP3056" s="607"/>
      <c r="OBQ3056" s="607"/>
      <c r="OBR3056" s="607"/>
      <c r="OBS3056" s="607"/>
      <c r="OBT3056" s="607"/>
      <c r="OBU3056" s="607"/>
      <c r="OBV3056" s="607"/>
      <c r="OBW3056" s="607"/>
      <c r="OBX3056" s="607"/>
      <c r="OBY3056" s="607"/>
      <c r="OBZ3056" s="607"/>
      <c r="OCA3056" s="607"/>
      <c r="OCB3056" s="607"/>
      <c r="OCC3056" s="607"/>
      <c r="OCD3056" s="607"/>
      <c r="OCE3056" s="607"/>
      <c r="OCF3056" s="607"/>
      <c r="OCG3056" s="607"/>
      <c r="OCH3056" s="607"/>
      <c r="OCI3056" s="607"/>
      <c r="OCJ3056" s="607"/>
      <c r="OCK3056" s="607"/>
      <c r="OCL3056" s="607"/>
      <c r="OCM3056" s="607"/>
      <c r="OCN3056" s="607"/>
      <c r="OCO3056" s="607"/>
      <c r="OCP3056" s="607"/>
      <c r="OCQ3056" s="607"/>
      <c r="OCR3056" s="607"/>
      <c r="OCS3056" s="607"/>
      <c r="OCT3056" s="607"/>
      <c r="OCU3056" s="607"/>
      <c r="OCV3056" s="607"/>
      <c r="OCW3056" s="607"/>
      <c r="OCX3056" s="607"/>
      <c r="OCY3056" s="607"/>
      <c r="OCZ3056" s="607"/>
      <c r="ODA3056" s="607"/>
      <c r="ODB3056" s="607"/>
      <c r="ODC3056" s="607"/>
      <c r="ODD3056" s="607"/>
      <c r="ODE3056" s="607"/>
      <c r="ODF3056" s="607"/>
      <c r="ODG3056" s="607"/>
      <c r="ODH3056" s="607"/>
      <c r="ODI3056" s="607"/>
      <c r="ODJ3056" s="607"/>
      <c r="ODK3056" s="607"/>
      <c r="ODL3056" s="607"/>
      <c r="ODM3056" s="607"/>
      <c r="ODN3056" s="607"/>
      <c r="ODO3056" s="607"/>
      <c r="ODP3056" s="607"/>
      <c r="ODQ3056" s="607"/>
      <c r="ODR3056" s="607"/>
      <c r="ODS3056" s="607"/>
      <c r="ODT3056" s="607"/>
      <c r="ODU3056" s="607"/>
      <c r="ODV3056" s="607"/>
      <c r="ODW3056" s="607"/>
      <c r="ODX3056" s="607"/>
      <c r="ODY3056" s="607"/>
      <c r="ODZ3056" s="607"/>
      <c r="OEA3056" s="607"/>
      <c r="OEB3056" s="607"/>
      <c r="OEC3056" s="607"/>
      <c r="OED3056" s="607"/>
      <c r="OEE3056" s="607"/>
      <c r="OEF3056" s="607"/>
      <c r="OEG3056" s="607"/>
      <c r="OEH3056" s="607"/>
      <c r="OEI3056" s="607"/>
      <c r="OEJ3056" s="607"/>
      <c r="OEK3056" s="607"/>
      <c r="OEL3056" s="607"/>
      <c r="OEM3056" s="607"/>
      <c r="OEN3056" s="607"/>
      <c r="OEO3056" s="607"/>
      <c r="OEP3056" s="607"/>
      <c r="OEQ3056" s="607"/>
      <c r="OER3056" s="607"/>
      <c r="OES3056" s="607"/>
      <c r="OET3056" s="607"/>
      <c r="OEU3056" s="607"/>
      <c r="OEV3056" s="607"/>
      <c r="OEW3056" s="607"/>
      <c r="OEX3056" s="607"/>
      <c r="OEY3056" s="607"/>
      <c r="OEZ3056" s="607"/>
      <c r="OFA3056" s="607"/>
      <c r="OFB3056" s="607"/>
      <c r="OFC3056" s="607"/>
      <c r="OFD3056" s="607"/>
      <c r="OFE3056" s="607"/>
      <c r="OFF3056" s="607"/>
      <c r="OFG3056" s="607"/>
      <c r="OFH3056" s="607"/>
      <c r="OFI3056" s="607"/>
      <c r="OFJ3056" s="607"/>
      <c r="OFK3056" s="607"/>
      <c r="OFL3056" s="607"/>
      <c r="OFM3056" s="607"/>
      <c r="OFN3056" s="607"/>
      <c r="OFO3056" s="607"/>
      <c r="OFP3056" s="607"/>
      <c r="OFQ3056" s="607"/>
      <c r="OFR3056" s="607"/>
      <c r="OFS3056" s="607"/>
      <c r="OFT3056" s="607"/>
      <c r="OFU3056" s="607"/>
      <c r="OFV3056" s="607"/>
      <c r="OFW3056" s="607"/>
      <c r="OFX3056" s="607"/>
      <c r="OFY3056" s="607"/>
      <c r="OFZ3056" s="607"/>
      <c r="OGA3056" s="607"/>
      <c r="OGB3056" s="607"/>
      <c r="OGC3056" s="607"/>
      <c r="OGD3056" s="607"/>
      <c r="OGE3056" s="607"/>
      <c r="OGF3056" s="607"/>
      <c r="OGG3056" s="607"/>
      <c r="OGH3056" s="607"/>
      <c r="OGI3056" s="607"/>
      <c r="OGJ3056" s="607"/>
      <c r="OGK3056" s="607"/>
      <c r="OGL3056" s="607"/>
      <c r="OGM3056" s="607"/>
      <c r="OGN3056" s="607"/>
      <c r="OGO3056" s="607"/>
      <c r="OGP3056" s="607"/>
      <c r="OGQ3056" s="607"/>
      <c r="OGR3056" s="607"/>
      <c r="OGS3056" s="607"/>
      <c r="OGT3056" s="607"/>
      <c r="OGU3056" s="607"/>
      <c r="OGV3056" s="607"/>
      <c r="OGW3056" s="607"/>
      <c r="OGX3056" s="607"/>
      <c r="OGY3056" s="607"/>
      <c r="OGZ3056" s="607"/>
      <c r="OHA3056" s="607"/>
      <c r="OHB3056" s="607"/>
      <c r="OHC3056" s="607"/>
      <c r="OHD3056" s="607"/>
      <c r="OHE3056" s="607"/>
      <c r="OHF3056" s="607"/>
      <c r="OHG3056" s="607"/>
      <c r="OHH3056" s="607"/>
      <c r="OHI3056" s="607"/>
      <c r="OHJ3056" s="607"/>
      <c r="OHK3056" s="607"/>
      <c r="OHL3056" s="607"/>
      <c r="OHM3056" s="607"/>
      <c r="OHN3056" s="607"/>
      <c r="OHO3056" s="607"/>
      <c r="OHP3056" s="607"/>
      <c r="OHQ3056" s="607"/>
      <c r="OHR3056" s="607"/>
      <c r="OHS3056" s="607"/>
      <c r="OHT3056" s="607"/>
      <c r="OHU3056" s="607"/>
      <c r="OHV3056" s="607"/>
      <c r="OHW3056" s="607"/>
      <c r="OHX3056" s="607"/>
      <c r="OHY3056" s="607"/>
      <c r="OHZ3056" s="607"/>
      <c r="OIA3056" s="607"/>
      <c r="OIB3056" s="607"/>
      <c r="OIC3056" s="607"/>
      <c r="OID3056" s="607"/>
      <c r="OIE3056" s="607"/>
      <c r="OIF3056" s="607"/>
      <c r="OIG3056" s="607"/>
      <c r="OIH3056" s="607"/>
      <c r="OII3056" s="607"/>
      <c r="OIJ3056" s="607"/>
      <c r="OIK3056" s="607"/>
      <c r="OIL3056" s="607"/>
      <c r="OIM3056" s="607"/>
      <c r="OIN3056" s="607"/>
      <c r="OIO3056" s="607"/>
      <c r="OIP3056" s="607"/>
      <c r="OIQ3056" s="607"/>
      <c r="OIR3056" s="607"/>
      <c r="OIS3056" s="607"/>
      <c r="OIT3056" s="607"/>
      <c r="OIU3056" s="607"/>
      <c r="OIV3056" s="607"/>
      <c r="OIW3056" s="607"/>
      <c r="OIX3056" s="607"/>
      <c r="OIY3056" s="607"/>
      <c r="OIZ3056" s="607"/>
      <c r="OJA3056" s="607"/>
      <c r="OJB3056" s="607"/>
      <c r="OJC3056" s="607"/>
      <c r="OJD3056" s="607"/>
      <c r="OJE3056" s="607"/>
      <c r="OJF3056" s="607"/>
      <c r="OJG3056" s="607"/>
      <c r="OJH3056" s="607"/>
      <c r="OJI3056" s="607"/>
      <c r="OJJ3056" s="607"/>
      <c r="OJK3056" s="607"/>
      <c r="OJL3056" s="607"/>
      <c r="OJM3056" s="607"/>
      <c r="OJN3056" s="607"/>
      <c r="OJO3056" s="607"/>
      <c r="OJP3056" s="607"/>
      <c r="OJQ3056" s="607"/>
      <c r="OJR3056" s="607"/>
      <c r="OJS3056" s="607"/>
      <c r="OJT3056" s="607"/>
      <c r="OJU3056" s="607"/>
      <c r="OJV3056" s="607"/>
      <c r="OJW3056" s="607"/>
      <c r="OJX3056" s="607"/>
      <c r="OJY3056" s="607"/>
      <c r="OJZ3056" s="607"/>
      <c r="OKA3056" s="607"/>
      <c r="OKB3056" s="607"/>
      <c r="OKC3056" s="607"/>
      <c r="OKD3056" s="607"/>
      <c r="OKE3056" s="607"/>
      <c r="OKF3056" s="607"/>
      <c r="OKG3056" s="607"/>
      <c r="OKH3056" s="607"/>
      <c r="OKI3056" s="607"/>
      <c r="OKJ3056" s="607"/>
      <c r="OKK3056" s="607"/>
      <c r="OKL3056" s="607"/>
      <c r="OKM3056" s="607"/>
      <c r="OKN3056" s="607"/>
      <c r="OKO3056" s="607"/>
      <c r="OKP3056" s="607"/>
      <c r="OKQ3056" s="607"/>
      <c r="OKR3056" s="607"/>
      <c r="OKS3056" s="607"/>
      <c r="OKT3056" s="607"/>
      <c r="OKU3056" s="607"/>
      <c r="OKV3056" s="607"/>
      <c r="OKW3056" s="607"/>
      <c r="OKX3056" s="607"/>
      <c r="OKY3056" s="607"/>
      <c r="OKZ3056" s="607"/>
      <c r="OLA3056" s="607"/>
      <c r="OLB3056" s="607"/>
      <c r="OLC3056" s="607"/>
      <c r="OLD3056" s="607"/>
      <c r="OLE3056" s="607"/>
      <c r="OLF3056" s="607"/>
      <c r="OLG3056" s="607"/>
      <c r="OLH3056" s="607"/>
      <c r="OLI3056" s="607"/>
      <c r="OLJ3056" s="607"/>
      <c r="OLK3056" s="607"/>
      <c r="OLL3056" s="607"/>
      <c r="OLM3056" s="607"/>
      <c r="OLN3056" s="607"/>
      <c r="OLO3056" s="607"/>
      <c r="OLP3056" s="607"/>
      <c r="OLQ3056" s="607"/>
      <c r="OLR3056" s="607"/>
      <c r="OLS3056" s="607"/>
      <c r="OLT3056" s="607"/>
      <c r="OLU3056" s="607"/>
      <c r="OLV3056" s="607"/>
      <c r="OLW3056" s="607"/>
      <c r="OLX3056" s="607"/>
      <c r="OLY3056" s="607"/>
      <c r="OLZ3056" s="607"/>
      <c r="OMA3056" s="607"/>
      <c r="OMB3056" s="607"/>
      <c r="OMC3056" s="607"/>
      <c r="OMD3056" s="607"/>
      <c r="OME3056" s="607"/>
      <c r="OMF3056" s="607"/>
      <c r="OMG3056" s="607"/>
      <c r="OMH3056" s="607"/>
      <c r="OMI3056" s="607"/>
      <c r="OMJ3056" s="607"/>
      <c r="OMK3056" s="607"/>
      <c r="OML3056" s="607"/>
      <c r="OMM3056" s="607"/>
      <c r="OMN3056" s="607"/>
      <c r="OMO3056" s="607"/>
      <c r="OMP3056" s="607"/>
      <c r="OMQ3056" s="607"/>
      <c r="OMR3056" s="607"/>
      <c r="OMS3056" s="607"/>
      <c r="OMT3056" s="607"/>
      <c r="OMU3056" s="607"/>
      <c r="OMV3056" s="607"/>
      <c r="OMW3056" s="607"/>
      <c r="OMX3056" s="607"/>
      <c r="OMY3056" s="607"/>
      <c r="OMZ3056" s="607"/>
      <c r="ONA3056" s="607"/>
      <c r="ONB3056" s="607"/>
      <c r="ONC3056" s="607"/>
      <c r="OND3056" s="607"/>
      <c r="ONE3056" s="607"/>
      <c r="ONF3056" s="607"/>
      <c r="ONG3056" s="607"/>
      <c r="ONH3056" s="607"/>
      <c r="ONI3056" s="607"/>
      <c r="ONJ3056" s="607"/>
      <c r="ONK3056" s="607"/>
      <c r="ONL3056" s="607"/>
      <c r="ONM3056" s="607"/>
      <c r="ONN3056" s="607"/>
      <c r="ONO3056" s="607"/>
      <c r="ONP3056" s="607"/>
      <c r="ONQ3056" s="607"/>
      <c r="ONR3056" s="607"/>
      <c r="ONS3056" s="607"/>
      <c r="ONT3056" s="607"/>
      <c r="ONU3056" s="607"/>
      <c r="ONV3056" s="607"/>
      <c r="ONW3056" s="607"/>
      <c r="ONX3056" s="607"/>
      <c r="ONY3056" s="607"/>
      <c r="ONZ3056" s="607"/>
      <c r="OOA3056" s="607"/>
      <c r="OOB3056" s="607"/>
      <c r="OOC3056" s="607"/>
      <c r="OOD3056" s="607"/>
      <c r="OOE3056" s="607"/>
      <c r="OOF3056" s="607"/>
      <c r="OOG3056" s="607"/>
      <c r="OOH3056" s="607"/>
      <c r="OOI3056" s="607"/>
      <c r="OOJ3056" s="607"/>
      <c r="OOK3056" s="607"/>
      <c r="OOL3056" s="607"/>
      <c r="OOM3056" s="607"/>
      <c r="OON3056" s="607"/>
      <c r="OOO3056" s="607"/>
      <c r="OOP3056" s="607"/>
      <c r="OOQ3056" s="607"/>
      <c r="OOR3056" s="607"/>
      <c r="OOS3056" s="607"/>
      <c r="OOT3056" s="607"/>
      <c r="OOU3056" s="607"/>
      <c r="OOV3056" s="607"/>
      <c r="OOW3056" s="607"/>
      <c r="OOX3056" s="607"/>
      <c r="OOY3056" s="607"/>
      <c r="OOZ3056" s="607"/>
      <c r="OPA3056" s="607"/>
      <c r="OPB3056" s="607"/>
      <c r="OPC3056" s="607"/>
      <c r="OPD3056" s="607"/>
      <c r="OPE3056" s="607"/>
      <c r="OPF3056" s="607"/>
      <c r="OPG3056" s="607"/>
      <c r="OPH3056" s="607"/>
      <c r="OPI3056" s="607"/>
      <c r="OPJ3056" s="607"/>
      <c r="OPK3056" s="607"/>
      <c r="OPL3056" s="607"/>
      <c r="OPM3056" s="607"/>
      <c r="OPN3056" s="607"/>
      <c r="OPO3056" s="607"/>
      <c r="OPP3056" s="607"/>
      <c r="OPQ3056" s="607"/>
      <c r="OPR3056" s="607"/>
      <c r="OPS3056" s="607"/>
      <c r="OPT3056" s="607"/>
      <c r="OPU3056" s="607"/>
      <c r="OPV3056" s="607"/>
      <c r="OPW3056" s="607"/>
      <c r="OPX3056" s="607"/>
      <c r="OPY3056" s="607"/>
      <c r="OPZ3056" s="607"/>
      <c r="OQA3056" s="607"/>
      <c r="OQB3056" s="607"/>
      <c r="OQC3056" s="607"/>
      <c r="OQD3056" s="607"/>
      <c r="OQE3056" s="607"/>
      <c r="OQF3056" s="607"/>
      <c r="OQG3056" s="607"/>
      <c r="OQH3056" s="607"/>
      <c r="OQI3056" s="607"/>
      <c r="OQJ3056" s="607"/>
      <c r="OQK3056" s="607"/>
      <c r="OQL3056" s="607"/>
      <c r="OQM3056" s="607"/>
      <c r="OQN3056" s="607"/>
      <c r="OQO3056" s="607"/>
      <c r="OQP3056" s="607"/>
      <c r="OQQ3056" s="607"/>
      <c r="OQR3056" s="607"/>
      <c r="OQS3056" s="607"/>
      <c r="OQT3056" s="607"/>
      <c r="OQU3056" s="607"/>
      <c r="OQV3056" s="607"/>
      <c r="OQW3056" s="607"/>
      <c r="OQX3056" s="607"/>
      <c r="OQY3056" s="607"/>
      <c r="OQZ3056" s="607"/>
      <c r="ORA3056" s="607"/>
      <c r="ORB3056" s="607"/>
      <c r="ORC3056" s="607"/>
      <c r="ORD3056" s="607"/>
      <c r="ORE3056" s="607"/>
      <c r="ORF3056" s="607"/>
      <c r="ORG3056" s="607"/>
      <c r="ORH3056" s="607"/>
      <c r="ORI3056" s="607"/>
      <c r="ORJ3056" s="607"/>
      <c r="ORK3056" s="607"/>
      <c r="ORL3056" s="607"/>
      <c r="ORM3056" s="607"/>
      <c r="ORN3056" s="607"/>
      <c r="ORO3056" s="607"/>
      <c r="ORP3056" s="607"/>
      <c r="ORQ3056" s="607"/>
      <c r="ORR3056" s="607"/>
      <c r="ORS3056" s="607"/>
      <c r="ORT3056" s="607"/>
      <c r="ORU3056" s="607"/>
      <c r="ORV3056" s="607"/>
      <c r="ORW3056" s="607"/>
      <c r="ORX3056" s="607"/>
      <c r="ORY3056" s="607"/>
      <c r="ORZ3056" s="607"/>
      <c r="OSA3056" s="607"/>
      <c r="OSB3056" s="607"/>
      <c r="OSC3056" s="607"/>
      <c r="OSD3056" s="607"/>
      <c r="OSE3056" s="607"/>
      <c r="OSF3056" s="607"/>
      <c r="OSG3056" s="607"/>
      <c r="OSH3056" s="607"/>
      <c r="OSI3056" s="607"/>
      <c r="OSJ3056" s="607"/>
      <c r="OSK3056" s="607"/>
      <c r="OSL3056" s="607"/>
      <c r="OSM3056" s="607"/>
      <c r="OSN3056" s="607"/>
      <c r="OSO3056" s="607"/>
      <c r="OSP3056" s="607"/>
      <c r="OSQ3056" s="607"/>
      <c r="OSR3056" s="607"/>
      <c r="OSS3056" s="607"/>
      <c r="OST3056" s="607"/>
      <c r="OSU3056" s="607"/>
      <c r="OSV3056" s="607"/>
      <c r="OSW3056" s="607"/>
      <c r="OSX3056" s="607"/>
      <c r="OSY3056" s="607"/>
      <c r="OSZ3056" s="607"/>
      <c r="OTA3056" s="607"/>
      <c r="OTB3056" s="607"/>
      <c r="OTC3056" s="607"/>
      <c r="OTD3056" s="607"/>
      <c r="OTE3056" s="607"/>
      <c r="OTF3056" s="607"/>
      <c r="OTG3056" s="607"/>
      <c r="OTH3056" s="607"/>
      <c r="OTI3056" s="607"/>
      <c r="OTJ3056" s="607"/>
      <c r="OTK3056" s="607"/>
      <c r="OTL3056" s="607"/>
      <c r="OTM3056" s="607"/>
      <c r="OTN3056" s="607"/>
      <c r="OTO3056" s="607"/>
      <c r="OTP3056" s="607"/>
      <c r="OTQ3056" s="607"/>
      <c r="OTR3056" s="607"/>
      <c r="OTS3056" s="607"/>
      <c r="OTT3056" s="607"/>
      <c r="OTU3056" s="607"/>
      <c r="OTV3056" s="607"/>
      <c r="OTW3056" s="607"/>
      <c r="OTX3056" s="607"/>
      <c r="OTY3056" s="607"/>
      <c r="OTZ3056" s="607"/>
      <c r="OUA3056" s="607"/>
      <c r="OUB3056" s="607"/>
      <c r="OUC3056" s="607"/>
      <c r="OUD3056" s="607"/>
      <c r="OUE3056" s="607"/>
      <c r="OUF3056" s="607"/>
      <c r="OUG3056" s="607"/>
      <c r="OUH3056" s="607"/>
      <c r="OUI3056" s="607"/>
      <c r="OUJ3056" s="607"/>
      <c r="OUK3056" s="607"/>
      <c r="OUL3056" s="607"/>
      <c r="OUM3056" s="607"/>
      <c r="OUN3056" s="607"/>
      <c r="OUO3056" s="607"/>
      <c r="OUP3056" s="607"/>
      <c r="OUQ3056" s="607"/>
      <c r="OUR3056" s="607"/>
      <c r="OUS3056" s="607"/>
      <c r="OUT3056" s="607"/>
      <c r="OUU3056" s="607"/>
      <c r="OUV3056" s="607"/>
      <c r="OUW3056" s="607"/>
      <c r="OUX3056" s="607"/>
      <c r="OUY3056" s="607"/>
      <c r="OUZ3056" s="607"/>
      <c r="OVA3056" s="607"/>
      <c r="OVB3056" s="607"/>
      <c r="OVC3056" s="607"/>
      <c r="OVD3056" s="607"/>
      <c r="OVE3056" s="607"/>
      <c r="OVF3056" s="607"/>
      <c r="OVG3056" s="607"/>
      <c r="OVH3056" s="607"/>
      <c r="OVI3056" s="607"/>
      <c r="OVJ3056" s="607"/>
      <c r="OVK3056" s="607"/>
      <c r="OVL3056" s="607"/>
      <c r="OVM3056" s="607"/>
      <c r="OVN3056" s="607"/>
      <c r="OVO3056" s="607"/>
      <c r="OVP3056" s="607"/>
      <c r="OVQ3056" s="607"/>
      <c r="OVR3056" s="607"/>
      <c r="OVS3056" s="607"/>
      <c r="OVT3056" s="607"/>
      <c r="OVU3056" s="607"/>
      <c r="OVV3056" s="607"/>
      <c r="OVW3056" s="607"/>
      <c r="OVX3056" s="607"/>
      <c r="OVY3056" s="607"/>
      <c r="OVZ3056" s="607"/>
      <c r="OWA3056" s="607"/>
      <c r="OWB3056" s="607"/>
      <c r="OWC3056" s="607"/>
      <c r="OWD3056" s="607"/>
      <c r="OWE3056" s="607"/>
      <c r="OWF3056" s="607"/>
      <c r="OWG3056" s="607"/>
      <c r="OWH3056" s="607"/>
      <c r="OWI3056" s="607"/>
      <c r="OWJ3056" s="607"/>
      <c r="OWK3056" s="607"/>
      <c r="OWL3056" s="607"/>
      <c r="OWM3056" s="607"/>
      <c r="OWN3056" s="607"/>
      <c r="OWO3056" s="607"/>
      <c r="OWP3056" s="607"/>
      <c r="OWQ3056" s="607"/>
      <c r="OWR3056" s="607"/>
      <c r="OWS3056" s="607"/>
      <c r="OWT3056" s="607"/>
      <c r="OWU3056" s="607"/>
      <c r="OWV3056" s="607"/>
      <c r="OWW3056" s="607"/>
      <c r="OWX3056" s="607"/>
      <c r="OWY3056" s="607"/>
      <c r="OWZ3056" s="607"/>
      <c r="OXA3056" s="607"/>
      <c r="OXB3056" s="607"/>
      <c r="OXC3056" s="607"/>
      <c r="OXD3056" s="607"/>
      <c r="OXE3056" s="607"/>
      <c r="OXF3056" s="607"/>
      <c r="OXG3056" s="607"/>
      <c r="OXH3056" s="607"/>
      <c r="OXI3056" s="607"/>
      <c r="OXJ3056" s="607"/>
      <c r="OXK3056" s="607"/>
      <c r="OXL3056" s="607"/>
      <c r="OXM3056" s="607"/>
      <c r="OXN3056" s="607"/>
      <c r="OXO3056" s="607"/>
      <c r="OXP3056" s="607"/>
      <c r="OXQ3056" s="607"/>
      <c r="OXR3056" s="607"/>
      <c r="OXS3056" s="607"/>
      <c r="OXT3056" s="607"/>
      <c r="OXU3056" s="607"/>
      <c r="OXV3056" s="607"/>
      <c r="OXW3056" s="607"/>
      <c r="OXX3056" s="607"/>
      <c r="OXY3056" s="607"/>
      <c r="OXZ3056" s="607"/>
      <c r="OYA3056" s="607"/>
      <c r="OYB3056" s="607"/>
      <c r="OYC3056" s="607"/>
      <c r="OYD3056" s="607"/>
      <c r="OYE3056" s="607"/>
      <c r="OYF3056" s="607"/>
      <c r="OYG3056" s="607"/>
      <c r="OYH3056" s="607"/>
      <c r="OYI3056" s="607"/>
      <c r="OYJ3056" s="607"/>
      <c r="OYK3056" s="607"/>
      <c r="OYL3056" s="607"/>
      <c r="OYM3056" s="607"/>
      <c r="OYN3056" s="607"/>
      <c r="OYO3056" s="607"/>
      <c r="OYP3056" s="607"/>
      <c r="OYQ3056" s="607"/>
      <c r="OYR3056" s="607"/>
      <c r="OYS3056" s="607"/>
      <c r="OYT3056" s="607"/>
      <c r="OYU3056" s="607"/>
      <c r="OYV3056" s="607"/>
      <c r="OYW3056" s="607"/>
      <c r="OYX3056" s="607"/>
      <c r="OYY3056" s="607"/>
      <c r="OYZ3056" s="607"/>
      <c r="OZA3056" s="607"/>
      <c r="OZB3056" s="607"/>
      <c r="OZC3056" s="607"/>
      <c r="OZD3056" s="607"/>
      <c r="OZE3056" s="607"/>
      <c r="OZF3056" s="607"/>
      <c r="OZG3056" s="607"/>
      <c r="OZH3056" s="607"/>
      <c r="OZI3056" s="607"/>
      <c r="OZJ3056" s="607"/>
      <c r="OZK3056" s="607"/>
      <c r="OZL3056" s="607"/>
      <c r="OZM3056" s="607"/>
      <c r="OZN3056" s="607"/>
      <c r="OZO3056" s="607"/>
      <c r="OZP3056" s="607"/>
      <c r="OZQ3056" s="607"/>
      <c r="OZR3056" s="607"/>
      <c r="OZS3056" s="607"/>
      <c r="OZT3056" s="607"/>
      <c r="OZU3056" s="607"/>
      <c r="OZV3056" s="607"/>
      <c r="OZW3056" s="607"/>
      <c r="OZX3056" s="607"/>
      <c r="OZY3056" s="607"/>
      <c r="OZZ3056" s="607"/>
      <c r="PAA3056" s="607"/>
      <c r="PAB3056" s="607"/>
      <c r="PAC3056" s="607"/>
      <c r="PAD3056" s="607"/>
      <c r="PAE3056" s="607"/>
      <c r="PAF3056" s="607"/>
      <c r="PAG3056" s="607"/>
      <c r="PAH3056" s="607"/>
      <c r="PAI3056" s="607"/>
      <c r="PAJ3056" s="607"/>
      <c r="PAK3056" s="607"/>
      <c r="PAL3056" s="607"/>
      <c r="PAM3056" s="607"/>
      <c r="PAN3056" s="607"/>
      <c r="PAO3056" s="607"/>
      <c r="PAP3056" s="607"/>
      <c r="PAQ3056" s="607"/>
      <c r="PAR3056" s="607"/>
      <c r="PAS3056" s="607"/>
      <c r="PAT3056" s="607"/>
      <c r="PAU3056" s="607"/>
      <c r="PAV3056" s="607"/>
      <c r="PAW3056" s="607"/>
      <c r="PAX3056" s="607"/>
      <c r="PAY3056" s="607"/>
      <c r="PAZ3056" s="607"/>
      <c r="PBA3056" s="607"/>
      <c r="PBB3056" s="607"/>
      <c r="PBC3056" s="607"/>
      <c r="PBD3056" s="607"/>
      <c r="PBE3056" s="607"/>
      <c r="PBF3056" s="607"/>
      <c r="PBG3056" s="607"/>
      <c r="PBH3056" s="607"/>
      <c r="PBI3056" s="607"/>
      <c r="PBJ3056" s="607"/>
      <c r="PBK3056" s="607"/>
      <c r="PBL3056" s="607"/>
      <c r="PBM3056" s="607"/>
      <c r="PBN3056" s="607"/>
      <c r="PBO3056" s="607"/>
      <c r="PBP3056" s="607"/>
      <c r="PBQ3056" s="607"/>
      <c r="PBR3056" s="607"/>
      <c r="PBS3056" s="607"/>
      <c r="PBT3056" s="607"/>
      <c r="PBU3056" s="607"/>
      <c r="PBV3056" s="607"/>
      <c r="PBW3056" s="607"/>
      <c r="PBX3056" s="607"/>
      <c r="PBY3056" s="607"/>
      <c r="PBZ3056" s="607"/>
      <c r="PCA3056" s="607"/>
      <c r="PCB3056" s="607"/>
      <c r="PCC3056" s="607"/>
      <c r="PCD3056" s="607"/>
      <c r="PCE3056" s="607"/>
      <c r="PCF3056" s="607"/>
      <c r="PCG3056" s="607"/>
      <c r="PCH3056" s="607"/>
      <c r="PCI3056" s="607"/>
      <c r="PCJ3056" s="607"/>
      <c r="PCK3056" s="607"/>
      <c r="PCL3056" s="607"/>
      <c r="PCM3056" s="607"/>
      <c r="PCN3056" s="607"/>
      <c r="PCO3056" s="607"/>
      <c r="PCP3056" s="607"/>
      <c r="PCQ3056" s="607"/>
      <c r="PCR3056" s="607"/>
      <c r="PCS3056" s="607"/>
      <c r="PCT3056" s="607"/>
      <c r="PCU3056" s="607"/>
      <c r="PCV3056" s="607"/>
      <c r="PCW3056" s="607"/>
      <c r="PCX3056" s="607"/>
      <c r="PCY3056" s="607"/>
      <c r="PCZ3056" s="607"/>
      <c r="PDA3056" s="607"/>
      <c r="PDB3056" s="607"/>
      <c r="PDC3056" s="607"/>
      <c r="PDD3056" s="607"/>
      <c r="PDE3056" s="607"/>
      <c r="PDF3056" s="607"/>
      <c r="PDG3056" s="607"/>
      <c r="PDH3056" s="607"/>
      <c r="PDI3056" s="607"/>
      <c r="PDJ3056" s="607"/>
      <c r="PDK3056" s="607"/>
      <c r="PDL3056" s="607"/>
      <c r="PDM3056" s="607"/>
      <c r="PDN3056" s="607"/>
      <c r="PDO3056" s="607"/>
      <c r="PDP3056" s="607"/>
      <c r="PDQ3056" s="607"/>
      <c r="PDR3056" s="607"/>
      <c r="PDS3056" s="607"/>
      <c r="PDT3056" s="607"/>
      <c r="PDU3056" s="607"/>
      <c r="PDV3056" s="607"/>
      <c r="PDW3056" s="607"/>
      <c r="PDX3056" s="607"/>
      <c r="PDY3056" s="607"/>
      <c r="PDZ3056" s="607"/>
      <c r="PEA3056" s="607"/>
      <c r="PEB3056" s="607"/>
      <c r="PEC3056" s="607"/>
      <c r="PED3056" s="607"/>
      <c r="PEE3056" s="607"/>
      <c r="PEF3056" s="607"/>
      <c r="PEG3056" s="607"/>
      <c r="PEH3056" s="607"/>
      <c r="PEI3056" s="607"/>
      <c r="PEJ3056" s="607"/>
      <c r="PEK3056" s="607"/>
      <c r="PEL3056" s="607"/>
      <c r="PEM3056" s="607"/>
      <c r="PEN3056" s="607"/>
      <c r="PEO3056" s="607"/>
      <c r="PEP3056" s="607"/>
      <c r="PEQ3056" s="607"/>
      <c r="PER3056" s="607"/>
      <c r="PES3056" s="607"/>
      <c r="PET3056" s="607"/>
      <c r="PEU3056" s="607"/>
      <c r="PEV3056" s="607"/>
      <c r="PEW3056" s="607"/>
      <c r="PEX3056" s="607"/>
      <c r="PEY3056" s="607"/>
      <c r="PEZ3056" s="607"/>
      <c r="PFA3056" s="607"/>
      <c r="PFB3056" s="607"/>
      <c r="PFC3056" s="607"/>
      <c r="PFD3056" s="607"/>
      <c r="PFE3056" s="607"/>
      <c r="PFF3056" s="607"/>
      <c r="PFG3056" s="607"/>
      <c r="PFH3056" s="607"/>
      <c r="PFI3056" s="607"/>
      <c r="PFJ3056" s="607"/>
      <c r="PFK3056" s="607"/>
      <c r="PFL3056" s="607"/>
      <c r="PFM3056" s="607"/>
      <c r="PFN3056" s="607"/>
      <c r="PFO3056" s="607"/>
      <c r="PFP3056" s="607"/>
      <c r="PFQ3056" s="607"/>
      <c r="PFR3056" s="607"/>
      <c r="PFS3056" s="607"/>
      <c r="PFT3056" s="607"/>
      <c r="PFU3056" s="607"/>
      <c r="PFV3056" s="607"/>
      <c r="PFW3056" s="607"/>
      <c r="PFX3056" s="607"/>
      <c r="PFY3056" s="607"/>
      <c r="PFZ3056" s="607"/>
      <c r="PGA3056" s="607"/>
      <c r="PGB3056" s="607"/>
      <c r="PGC3056" s="607"/>
      <c r="PGD3056" s="607"/>
      <c r="PGE3056" s="607"/>
      <c r="PGF3056" s="607"/>
      <c r="PGG3056" s="607"/>
      <c r="PGH3056" s="607"/>
      <c r="PGI3056" s="607"/>
      <c r="PGJ3056" s="607"/>
      <c r="PGK3056" s="607"/>
      <c r="PGL3056" s="607"/>
      <c r="PGM3056" s="607"/>
      <c r="PGN3056" s="607"/>
      <c r="PGO3056" s="607"/>
      <c r="PGP3056" s="607"/>
      <c r="PGQ3056" s="607"/>
      <c r="PGR3056" s="607"/>
      <c r="PGS3056" s="607"/>
      <c r="PGT3056" s="607"/>
      <c r="PGU3056" s="607"/>
      <c r="PGV3056" s="607"/>
      <c r="PGW3056" s="607"/>
      <c r="PGX3056" s="607"/>
      <c r="PGY3056" s="607"/>
      <c r="PGZ3056" s="607"/>
      <c r="PHA3056" s="607"/>
      <c r="PHB3056" s="607"/>
      <c r="PHC3056" s="607"/>
      <c r="PHD3056" s="607"/>
      <c r="PHE3056" s="607"/>
      <c r="PHF3056" s="607"/>
      <c r="PHG3056" s="607"/>
      <c r="PHH3056" s="607"/>
      <c r="PHI3056" s="607"/>
      <c r="PHJ3056" s="607"/>
      <c r="PHK3056" s="607"/>
      <c r="PHL3056" s="607"/>
      <c r="PHM3056" s="607"/>
      <c r="PHN3056" s="607"/>
      <c r="PHO3056" s="607"/>
      <c r="PHP3056" s="607"/>
      <c r="PHQ3056" s="607"/>
      <c r="PHR3056" s="607"/>
      <c r="PHS3056" s="607"/>
      <c r="PHT3056" s="607"/>
      <c r="PHU3056" s="607"/>
      <c r="PHV3056" s="607"/>
      <c r="PHW3056" s="607"/>
      <c r="PHX3056" s="607"/>
      <c r="PHY3056" s="607"/>
      <c r="PHZ3056" s="607"/>
      <c r="PIA3056" s="607"/>
      <c r="PIB3056" s="607"/>
      <c r="PIC3056" s="607"/>
      <c r="PID3056" s="607"/>
      <c r="PIE3056" s="607"/>
      <c r="PIF3056" s="607"/>
      <c r="PIG3056" s="607"/>
      <c r="PIH3056" s="607"/>
      <c r="PII3056" s="607"/>
      <c r="PIJ3056" s="607"/>
      <c r="PIK3056" s="607"/>
      <c r="PIL3056" s="607"/>
      <c r="PIM3056" s="607"/>
      <c r="PIN3056" s="607"/>
      <c r="PIO3056" s="607"/>
      <c r="PIP3056" s="607"/>
      <c r="PIQ3056" s="607"/>
      <c r="PIR3056" s="607"/>
      <c r="PIS3056" s="607"/>
      <c r="PIT3056" s="607"/>
      <c r="PIU3056" s="607"/>
      <c r="PIV3056" s="607"/>
      <c r="PIW3056" s="607"/>
      <c r="PIX3056" s="607"/>
      <c r="PIY3056" s="607"/>
      <c r="PIZ3056" s="607"/>
      <c r="PJA3056" s="607"/>
      <c r="PJB3056" s="607"/>
      <c r="PJC3056" s="607"/>
      <c r="PJD3056" s="607"/>
      <c r="PJE3056" s="607"/>
      <c r="PJF3056" s="607"/>
      <c r="PJG3056" s="607"/>
      <c r="PJH3056" s="607"/>
      <c r="PJI3056" s="607"/>
      <c r="PJJ3056" s="607"/>
      <c r="PJK3056" s="607"/>
      <c r="PJL3056" s="607"/>
      <c r="PJM3056" s="607"/>
      <c r="PJN3056" s="607"/>
      <c r="PJO3056" s="607"/>
      <c r="PJP3056" s="607"/>
      <c r="PJQ3056" s="607"/>
      <c r="PJR3056" s="607"/>
      <c r="PJS3056" s="607"/>
      <c r="PJT3056" s="607"/>
      <c r="PJU3056" s="607"/>
      <c r="PJV3056" s="607"/>
      <c r="PJW3056" s="607"/>
      <c r="PJX3056" s="607"/>
      <c r="PJY3056" s="607"/>
      <c r="PJZ3056" s="607"/>
      <c r="PKA3056" s="607"/>
      <c r="PKB3056" s="607"/>
      <c r="PKC3056" s="607"/>
      <c r="PKD3056" s="607"/>
      <c r="PKE3056" s="607"/>
      <c r="PKF3056" s="607"/>
      <c r="PKG3056" s="607"/>
      <c r="PKH3056" s="607"/>
      <c r="PKI3056" s="607"/>
      <c r="PKJ3056" s="607"/>
      <c r="PKK3056" s="607"/>
      <c r="PKL3056" s="607"/>
      <c r="PKM3056" s="607"/>
      <c r="PKN3056" s="607"/>
      <c r="PKO3056" s="607"/>
      <c r="PKP3056" s="607"/>
      <c r="PKQ3056" s="607"/>
      <c r="PKR3056" s="607"/>
      <c r="PKS3056" s="607"/>
      <c r="PKT3056" s="607"/>
      <c r="PKU3056" s="607"/>
      <c r="PKV3056" s="607"/>
      <c r="PKW3056" s="607"/>
      <c r="PKX3056" s="607"/>
      <c r="PKY3056" s="607"/>
      <c r="PKZ3056" s="607"/>
      <c r="PLA3056" s="607"/>
      <c r="PLB3056" s="607"/>
      <c r="PLC3056" s="607"/>
      <c r="PLD3056" s="607"/>
      <c r="PLE3056" s="607"/>
      <c r="PLF3056" s="607"/>
      <c r="PLG3056" s="607"/>
      <c r="PLH3056" s="607"/>
      <c r="PLI3056" s="607"/>
      <c r="PLJ3056" s="607"/>
      <c r="PLK3056" s="607"/>
      <c r="PLL3056" s="607"/>
      <c r="PLM3056" s="607"/>
      <c r="PLN3056" s="607"/>
      <c r="PLO3056" s="607"/>
      <c r="PLP3056" s="607"/>
      <c r="PLQ3056" s="607"/>
      <c r="PLR3056" s="607"/>
      <c r="PLS3056" s="607"/>
      <c r="PLT3056" s="607"/>
      <c r="PLU3056" s="607"/>
      <c r="PLV3056" s="607"/>
      <c r="PLW3056" s="607"/>
      <c r="PLX3056" s="607"/>
      <c r="PLY3056" s="607"/>
      <c r="PLZ3056" s="607"/>
      <c r="PMA3056" s="607"/>
      <c r="PMB3056" s="607"/>
      <c r="PMC3056" s="607"/>
      <c r="PMD3056" s="607"/>
      <c r="PME3056" s="607"/>
      <c r="PMF3056" s="607"/>
      <c r="PMG3056" s="607"/>
      <c r="PMH3056" s="607"/>
      <c r="PMI3056" s="607"/>
      <c r="PMJ3056" s="607"/>
      <c r="PMK3056" s="607"/>
      <c r="PML3056" s="607"/>
      <c r="PMM3056" s="607"/>
      <c r="PMN3056" s="607"/>
      <c r="PMO3056" s="607"/>
      <c r="PMP3056" s="607"/>
      <c r="PMQ3056" s="607"/>
      <c r="PMR3056" s="607"/>
      <c r="PMS3056" s="607"/>
      <c r="PMT3056" s="607"/>
      <c r="PMU3056" s="607"/>
      <c r="PMV3056" s="607"/>
      <c r="PMW3056" s="607"/>
      <c r="PMX3056" s="607"/>
      <c r="PMY3056" s="607"/>
      <c r="PMZ3056" s="607"/>
      <c r="PNA3056" s="607"/>
      <c r="PNB3056" s="607"/>
      <c r="PNC3056" s="607"/>
      <c r="PND3056" s="607"/>
      <c r="PNE3056" s="607"/>
      <c r="PNF3056" s="607"/>
      <c r="PNG3056" s="607"/>
      <c r="PNH3056" s="607"/>
      <c r="PNI3056" s="607"/>
      <c r="PNJ3056" s="607"/>
      <c r="PNK3056" s="607"/>
      <c r="PNL3056" s="607"/>
      <c r="PNM3056" s="607"/>
      <c r="PNN3056" s="607"/>
      <c r="PNO3056" s="607"/>
      <c r="PNP3056" s="607"/>
      <c r="PNQ3056" s="607"/>
      <c r="PNR3056" s="607"/>
      <c r="PNS3056" s="607"/>
      <c r="PNT3056" s="607"/>
      <c r="PNU3056" s="607"/>
      <c r="PNV3056" s="607"/>
      <c r="PNW3056" s="607"/>
      <c r="PNX3056" s="607"/>
      <c r="PNY3056" s="607"/>
      <c r="PNZ3056" s="607"/>
      <c r="POA3056" s="607"/>
      <c r="POB3056" s="607"/>
      <c r="POC3056" s="607"/>
      <c r="POD3056" s="607"/>
      <c r="POE3056" s="607"/>
      <c r="POF3056" s="607"/>
      <c r="POG3056" s="607"/>
      <c r="POH3056" s="607"/>
      <c r="POI3056" s="607"/>
      <c r="POJ3056" s="607"/>
      <c r="POK3056" s="607"/>
      <c r="POL3056" s="607"/>
      <c r="POM3056" s="607"/>
      <c r="PON3056" s="607"/>
      <c r="POO3056" s="607"/>
      <c r="POP3056" s="607"/>
      <c r="POQ3056" s="607"/>
      <c r="POR3056" s="607"/>
      <c r="POS3056" s="607"/>
      <c r="POT3056" s="607"/>
      <c r="POU3056" s="607"/>
      <c r="POV3056" s="607"/>
      <c r="POW3056" s="607"/>
      <c r="POX3056" s="607"/>
      <c r="POY3056" s="607"/>
      <c r="POZ3056" s="607"/>
      <c r="PPA3056" s="607"/>
      <c r="PPB3056" s="607"/>
      <c r="PPC3056" s="607"/>
      <c r="PPD3056" s="607"/>
      <c r="PPE3056" s="607"/>
      <c r="PPF3056" s="607"/>
      <c r="PPG3056" s="607"/>
      <c r="PPH3056" s="607"/>
      <c r="PPI3056" s="607"/>
      <c r="PPJ3056" s="607"/>
      <c r="PPK3056" s="607"/>
      <c r="PPL3056" s="607"/>
      <c r="PPM3056" s="607"/>
      <c r="PPN3056" s="607"/>
      <c r="PPO3056" s="607"/>
      <c r="PPP3056" s="607"/>
      <c r="PPQ3056" s="607"/>
      <c r="PPR3056" s="607"/>
      <c r="PPS3056" s="607"/>
      <c r="PPT3056" s="607"/>
      <c r="PPU3056" s="607"/>
      <c r="PPV3056" s="607"/>
      <c r="PPW3056" s="607"/>
      <c r="PPX3056" s="607"/>
      <c r="PPY3056" s="607"/>
      <c r="PPZ3056" s="607"/>
      <c r="PQA3056" s="607"/>
      <c r="PQB3056" s="607"/>
      <c r="PQC3056" s="607"/>
      <c r="PQD3056" s="607"/>
      <c r="PQE3056" s="607"/>
      <c r="PQF3056" s="607"/>
      <c r="PQG3056" s="607"/>
      <c r="PQH3056" s="607"/>
      <c r="PQI3056" s="607"/>
      <c r="PQJ3056" s="607"/>
      <c r="PQK3056" s="607"/>
      <c r="PQL3056" s="607"/>
      <c r="PQM3056" s="607"/>
      <c r="PQN3056" s="607"/>
      <c r="PQO3056" s="607"/>
      <c r="PQP3056" s="607"/>
      <c r="PQQ3056" s="607"/>
      <c r="PQR3056" s="607"/>
      <c r="PQS3056" s="607"/>
      <c r="PQT3056" s="607"/>
      <c r="PQU3056" s="607"/>
      <c r="PQV3056" s="607"/>
      <c r="PQW3056" s="607"/>
      <c r="PQX3056" s="607"/>
      <c r="PQY3056" s="607"/>
      <c r="PQZ3056" s="607"/>
      <c r="PRA3056" s="607"/>
      <c r="PRB3056" s="607"/>
      <c r="PRC3056" s="607"/>
      <c r="PRD3056" s="607"/>
      <c r="PRE3056" s="607"/>
      <c r="PRF3056" s="607"/>
      <c r="PRG3056" s="607"/>
      <c r="PRH3056" s="607"/>
      <c r="PRI3056" s="607"/>
      <c r="PRJ3056" s="607"/>
      <c r="PRK3056" s="607"/>
      <c r="PRL3056" s="607"/>
      <c r="PRM3056" s="607"/>
      <c r="PRN3056" s="607"/>
      <c r="PRO3056" s="607"/>
      <c r="PRP3056" s="607"/>
      <c r="PRQ3056" s="607"/>
      <c r="PRR3056" s="607"/>
      <c r="PRS3056" s="607"/>
      <c r="PRT3056" s="607"/>
      <c r="PRU3056" s="607"/>
      <c r="PRV3056" s="607"/>
      <c r="PRW3056" s="607"/>
      <c r="PRX3056" s="607"/>
      <c r="PRY3056" s="607"/>
      <c r="PRZ3056" s="607"/>
      <c r="PSA3056" s="607"/>
      <c r="PSB3056" s="607"/>
      <c r="PSC3056" s="607"/>
      <c r="PSD3056" s="607"/>
      <c r="PSE3056" s="607"/>
      <c r="PSF3056" s="607"/>
      <c r="PSG3056" s="607"/>
      <c r="PSH3056" s="607"/>
      <c r="PSI3056" s="607"/>
      <c r="PSJ3056" s="607"/>
      <c r="PSK3056" s="607"/>
      <c r="PSL3056" s="607"/>
      <c r="PSM3056" s="607"/>
      <c r="PSN3056" s="607"/>
      <c r="PSO3056" s="607"/>
      <c r="PSP3056" s="607"/>
      <c r="PSQ3056" s="607"/>
      <c r="PSR3056" s="607"/>
      <c r="PSS3056" s="607"/>
      <c r="PST3056" s="607"/>
      <c r="PSU3056" s="607"/>
      <c r="PSV3056" s="607"/>
      <c r="PSW3056" s="607"/>
      <c r="PSX3056" s="607"/>
      <c r="PSY3056" s="607"/>
      <c r="PSZ3056" s="607"/>
      <c r="PTA3056" s="607"/>
      <c r="PTB3056" s="607"/>
      <c r="PTC3056" s="607"/>
      <c r="PTD3056" s="607"/>
      <c r="PTE3056" s="607"/>
      <c r="PTF3056" s="607"/>
      <c r="PTG3056" s="607"/>
      <c r="PTH3056" s="607"/>
      <c r="PTI3056" s="607"/>
      <c r="PTJ3056" s="607"/>
      <c r="PTK3056" s="607"/>
      <c r="PTL3056" s="607"/>
      <c r="PTM3056" s="607"/>
      <c r="PTN3056" s="607"/>
      <c r="PTO3056" s="607"/>
      <c r="PTP3056" s="607"/>
      <c r="PTQ3056" s="607"/>
      <c r="PTR3056" s="607"/>
      <c r="PTS3056" s="607"/>
      <c r="PTT3056" s="607"/>
      <c r="PTU3056" s="607"/>
      <c r="PTV3056" s="607"/>
      <c r="PTW3056" s="607"/>
      <c r="PTX3056" s="607"/>
      <c r="PTY3056" s="607"/>
      <c r="PTZ3056" s="607"/>
      <c r="PUA3056" s="607"/>
      <c r="PUB3056" s="607"/>
      <c r="PUC3056" s="607"/>
      <c r="PUD3056" s="607"/>
      <c r="PUE3056" s="607"/>
      <c r="PUF3056" s="607"/>
      <c r="PUG3056" s="607"/>
      <c r="PUH3056" s="607"/>
      <c r="PUI3056" s="607"/>
      <c r="PUJ3056" s="607"/>
      <c r="PUK3056" s="607"/>
      <c r="PUL3056" s="607"/>
      <c r="PUM3056" s="607"/>
      <c r="PUN3056" s="607"/>
      <c r="PUO3056" s="607"/>
      <c r="PUP3056" s="607"/>
      <c r="PUQ3056" s="607"/>
      <c r="PUR3056" s="607"/>
      <c r="PUS3056" s="607"/>
      <c r="PUT3056" s="607"/>
      <c r="PUU3056" s="607"/>
      <c r="PUV3056" s="607"/>
      <c r="PUW3056" s="607"/>
      <c r="PUX3056" s="607"/>
      <c r="PUY3056" s="607"/>
      <c r="PUZ3056" s="607"/>
      <c r="PVA3056" s="607"/>
      <c r="PVB3056" s="607"/>
      <c r="PVC3056" s="607"/>
      <c r="PVD3056" s="607"/>
      <c r="PVE3056" s="607"/>
      <c r="PVF3056" s="607"/>
      <c r="PVG3056" s="607"/>
      <c r="PVH3056" s="607"/>
      <c r="PVI3056" s="607"/>
      <c r="PVJ3056" s="607"/>
      <c r="PVK3056" s="607"/>
      <c r="PVL3056" s="607"/>
      <c r="PVM3056" s="607"/>
      <c r="PVN3056" s="607"/>
      <c r="PVO3056" s="607"/>
      <c r="PVP3056" s="607"/>
      <c r="PVQ3056" s="607"/>
      <c r="PVR3056" s="607"/>
      <c r="PVS3056" s="607"/>
      <c r="PVT3056" s="607"/>
      <c r="PVU3056" s="607"/>
      <c r="PVV3056" s="607"/>
      <c r="PVW3056" s="607"/>
      <c r="PVX3056" s="607"/>
      <c r="PVY3056" s="607"/>
      <c r="PVZ3056" s="607"/>
      <c r="PWA3056" s="607"/>
      <c r="PWB3056" s="607"/>
      <c r="PWC3056" s="607"/>
      <c r="PWD3056" s="607"/>
      <c r="PWE3056" s="607"/>
      <c r="PWF3056" s="607"/>
      <c r="PWG3056" s="607"/>
      <c r="PWH3056" s="607"/>
      <c r="PWI3056" s="607"/>
      <c r="PWJ3056" s="607"/>
      <c r="PWK3056" s="607"/>
      <c r="PWL3056" s="607"/>
      <c r="PWM3056" s="607"/>
      <c r="PWN3056" s="607"/>
      <c r="PWO3056" s="607"/>
      <c r="PWP3056" s="607"/>
      <c r="PWQ3056" s="607"/>
      <c r="PWR3056" s="607"/>
      <c r="PWS3056" s="607"/>
      <c r="PWT3056" s="607"/>
      <c r="PWU3056" s="607"/>
      <c r="PWV3056" s="607"/>
      <c r="PWW3056" s="607"/>
      <c r="PWX3056" s="607"/>
      <c r="PWY3056" s="607"/>
      <c r="PWZ3056" s="607"/>
      <c r="PXA3056" s="607"/>
      <c r="PXB3056" s="607"/>
      <c r="PXC3056" s="607"/>
      <c r="PXD3056" s="607"/>
      <c r="PXE3056" s="607"/>
      <c r="PXF3056" s="607"/>
      <c r="PXG3056" s="607"/>
      <c r="PXH3056" s="607"/>
      <c r="PXI3056" s="607"/>
      <c r="PXJ3056" s="607"/>
      <c r="PXK3056" s="607"/>
      <c r="PXL3056" s="607"/>
      <c r="PXM3056" s="607"/>
      <c r="PXN3056" s="607"/>
      <c r="PXO3056" s="607"/>
      <c r="PXP3056" s="607"/>
      <c r="PXQ3056" s="607"/>
      <c r="PXR3056" s="607"/>
      <c r="PXS3056" s="607"/>
      <c r="PXT3056" s="607"/>
      <c r="PXU3056" s="607"/>
      <c r="PXV3056" s="607"/>
      <c r="PXW3056" s="607"/>
      <c r="PXX3056" s="607"/>
      <c r="PXY3056" s="607"/>
      <c r="PXZ3056" s="607"/>
      <c r="PYA3056" s="607"/>
      <c r="PYB3056" s="607"/>
      <c r="PYC3056" s="607"/>
      <c r="PYD3056" s="607"/>
      <c r="PYE3056" s="607"/>
      <c r="PYF3056" s="607"/>
      <c r="PYG3056" s="607"/>
      <c r="PYH3056" s="607"/>
      <c r="PYI3056" s="607"/>
      <c r="PYJ3056" s="607"/>
      <c r="PYK3056" s="607"/>
      <c r="PYL3056" s="607"/>
      <c r="PYM3056" s="607"/>
      <c r="PYN3056" s="607"/>
      <c r="PYO3056" s="607"/>
      <c r="PYP3056" s="607"/>
      <c r="PYQ3056" s="607"/>
      <c r="PYR3056" s="607"/>
      <c r="PYS3056" s="607"/>
      <c r="PYT3056" s="607"/>
      <c r="PYU3056" s="607"/>
      <c r="PYV3056" s="607"/>
      <c r="PYW3056" s="607"/>
      <c r="PYX3056" s="607"/>
      <c r="PYY3056" s="607"/>
      <c r="PYZ3056" s="607"/>
      <c r="PZA3056" s="607"/>
      <c r="PZB3056" s="607"/>
      <c r="PZC3056" s="607"/>
      <c r="PZD3056" s="607"/>
      <c r="PZE3056" s="607"/>
      <c r="PZF3056" s="607"/>
      <c r="PZG3056" s="607"/>
      <c r="PZH3056" s="607"/>
      <c r="PZI3056" s="607"/>
      <c r="PZJ3056" s="607"/>
      <c r="PZK3056" s="607"/>
      <c r="PZL3056" s="607"/>
      <c r="PZM3056" s="607"/>
      <c r="PZN3056" s="607"/>
      <c r="PZO3056" s="607"/>
      <c r="PZP3056" s="607"/>
      <c r="PZQ3056" s="607"/>
      <c r="PZR3056" s="607"/>
      <c r="PZS3056" s="607"/>
      <c r="PZT3056" s="607"/>
      <c r="PZU3056" s="607"/>
      <c r="PZV3056" s="607"/>
      <c r="PZW3056" s="607"/>
      <c r="PZX3056" s="607"/>
      <c r="PZY3056" s="607"/>
      <c r="PZZ3056" s="607"/>
      <c r="QAA3056" s="607"/>
      <c r="QAB3056" s="607"/>
      <c r="QAC3056" s="607"/>
      <c r="QAD3056" s="607"/>
      <c r="QAE3056" s="607"/>
      <c r="QAF3056" s="607"/>
      <c r="QAG3056" s="607"/>
      <c r="QAH3056" s="607"/>
      <c r="QAI3056" s="607"/>
      <c r="QAJ3056" s="607"/>
      <c r="QAK3056" s="607"/>
      <c r="QAL3056" s="607"/>
      <c r="QAM3056" s="607"/>
      <c r="QAN3056" s="607"/>
      <c r="QAO3056" s="607"/>
      <c r="QAP3056" s="607"/>
      <c r="QAQ3056" s="607"/>
      <c r="QAR3056" s="607"/>
      <c r="QAS3056" s="607"/>
      <c r="QAT3056" s="607"/>
      <c r="QAU3056" s="607"/>
      <c r="QAV3056" s="607"/>
      <c r="QAW3056" s="607"/>
      <c r="QAX3056" s="607"/>
      <c r="QAY3056" s="607"/>
      <c r="QAZ3056" s="607"/>
      <c r="QBA3056" s="607"/>
      <c r="QBB3056" s="607"/>
      <c r="QBC3056" s="607"/>
      <c r="QBD3056" s="607"/>
      <c r="QBE3056" s="607"/>
      <c r="QBF3056" s="607"/>
      <c r="QBG3056" s="607"/>
      <c r="QBH3056" s="607"/>
      <c r="QBI3056" s="607"/>
      <c r="QBJ3056" s="607"/>
      <c r="QBK3056" s="607"/>
      <c r="QBL3056" s="607"/>
      <c r="QBM3056" s="607"/>
      <c r="QBN3056" s="607"/>
      <c r="QBO3056" s="607"/>
      <c r="QBP3056" s="607"/>
      <c r="QBQ3056" s="607"/>
      <c r="QBR3056" s="607"/>
      <c r="QBS3056" s="607"/>
      <c r="QBT3056" s="607"/>
      <c r="QBU3056" s="607"/>
      <c r="QBV3056" s="607"/>
      <c r="QBW3056" s="607"/>
      <c r="QBX3056" s="607"/>
      <c r="QBY3056" s="607"/>
      <c r="QBZ3056" s="607"/>
      <c r="QCA3056" s="607"/>
      <c r="QCB3056" s="607"/>
      <c r="QCC3056" s="607"/>
      <c r="QCD3056" s="607"/>
      <c r="QCE3056" s="607"/>
      <c r="QCF3056" s="607"/>
      <c r="QCG3056" s="607"/>
      <c r="QCH3056" s="607"/>
      <c r="QCI3056" s="607"/>
      <c r="QCJ3056" s="607"/>
      <c r="QCK3056" s="607"/>
      <c r="QCL3056" s="607"/>
      <c r="QCM3056" s="607"/>
      <c r="QCN3056" s="607"/>
      <c r="QCO3056" s="607"/>
      <c r="QCP3056" s="607"/>
      <c r="QCQ3056" s="607"/>
      <c r="QCR3056" s="607"/>
      <c r="QCS3056" s="607"/>
      <c r="QCT3056" s="607"/>
      <c r="QCU3056" s="607"/>
      <c r="QCV3056" s="607"/>
      <c r="QCW3056" s="607"/>
      <c r="QCX3056" s="607"/>
      <c r="QCY3056" s="607"/>
      <c r="QCZ3056" s="607"/>
      <c r="QDA3056" s="607"/>
      <c r="QDB3056" s="607"/>
      <c r="QDC3056" s="607"/>
      <c r="QDD3056" s="607"/>
      <c r="QDE3056" s="607"/>
      <c r="QDF3056" s="607"/>
      <c r="QDG3056" s="607"/>
      <c r="QDH3056" s="607"/>
      <c r="QDI3056" s="607"/>
      <c r="QDJ3056" s="607"/>
      <c r="QDK3056" s="607"/>
      <c r="QDL3056" s="607"/>
      <c r="QDM3056" s="607"/>
      <c r="QDN3056" s="607"/>
      <c r="QDO3056" s="607"/>
      <c r="QDP3056" s="607"/>
      <c r="QDQ3056" s="607"/>
      <c r="QDR3056" s="607"/>
      <c r="QDS3056" s="607"/>
      <c r="QDT3056" s="607"/>
      <c r="QDU3056" s="607"/>
      <c r="QDV3056" s="607"/>
      <c r="QDW3056" s="607"/>
      <c r="QDX3056" s="607"/>
      <c r="QDY3056" s="607"/>
      <c r="QDZ3056" s="607"/>
      <c r="QEA3056" s="607"/>
      <c r="QEB3056" s="607"/>
      <c r="QEC3056" s="607"/>
      <c r="QED3056" s="607"/>
      <c r="QEE3056" s="607"/>
      <c r="QEF3056" s="607"/>
      <c r="QEG3056" s="607"/>
      <c r="QEH3056" s="607"/>
      <c r="QEI3056" s="607"/>
      <c r="QEJ3056" s="607"/>
      <c r="QEK3056" s="607"/>
      <c r="QEL3056" s="607"/>
      <c r="QEM3056" s="607"/>
      <c r="QEN3056" s="607"/>
      <c r="QEO3056" s="607"/>
      <c r="QEP3056" s="607"/>
      <c r="QEQ3056" s="607"/>
      <c r="QER3056" s="607"/>
      <c r="QES3056" s="607"/>
      <c r="QET3056" s="607"/>
      <c r="QEU3056" s="607"/>
      <c r="QEV3056" s="607"/>
      <c r="QEW3056" s="607"/>
      <c r="QEX3056" s="607"/>
      <c r="QEY3056" s="607"/>
      <c r="QEZ3056" s="607"/>
      <c r="QFA3056" s="607"/>
      <c r="QFB3056" s="607"/>
      <c r="QFC3056" s="607"/>
      <c r="QFD3056" s="607"/>
      <c r="QFE3056" s="607"/>
      <c r="QFF3056" s="607"/>
      <c r="QFG3056" s="607"/>
      <c r="QFH3056" s="607"/>
      <c r="QFI3056" s="607"/>
      <c r="QFJ3056" s="607"/>
      <c r="QFK3056" s="607"/>
      <c r="QFL3056" s="607"/>
      <c r="QFM3056" s="607"/>
      <c r="QFN3056" s="607"/>
      <c r="QFO3056" s="607"/>
      <c r="QFP3056" s="607"/>
      <c r="QFQ3056" s="607"/>
      <c r="QFR3056" s="607"/>
      <c r="QFS3056" s="607"/>
      <c r="QFT3056" s="607"/>
      <c r="QFU3056" s="607"/>
      <c r="QFV3056" s="607"/>
      <c r="QFW3056" s="607"/>
      <c r="QFX3056" s="607"/>
      <c r="QFY3056" s="607"/>
      <c r="QFZ3056" s="607"/>
      <c r="QGA3056" s="607"/>
      <c r="QGB3056" s="607"/>
      <c r="QGC3056" s="607"/>
      <c r="QGD3056" s="607"/>
      <c r="QGE3056" s="607"/>
      <c r="QGF3056" s="607"/>
      <c r="QGG3056" s="607"/>
      <c r="QGH3056" s="607"/>
      <c r="QGI3056" s="607"/>
      <c r="QGJ3056" s="607"/>
      <c r="QGK3056" s="607"/>
      <c r="QGL3056" s="607"/>
      <c r="QGM3056" s="607"/>
      <c r="QGN3056" s="607"/>
      <c r="QGO3056" s="607"/>
      <c r="QGP3056" s="607"/>
      <c r="QGQ3056" s="607"/>
      <c r="QGR3056" s="607"/>
      <c r="QGS3056" s="607"/>
      <c r="QGT3056" s="607"/>
      <c r="QGU3056" s="607"/>
      <c r="QGV3056" s="607"/>
      <c r="QGW3056" s="607"/>
      <c r="QGX3056" s="607"/>
      <c r="QGY3056" s="607"/>
      <c r="QGZ3056" s="607"/>
      <c r="QHA3056" s="607"/>
      <c r="QHB3056" s="607"/>
      <c r="QHC3056" s="607"/>
      <c r="QHD3056" s="607"/>
      <c r="QHE3056" s="607"/>
      <c r="QHF3056" s="607"/>
      <c r="QHG3056" s="607"/>
      <c r="QHH3056" s="607"/>
      <c r="QHI3056" s="607"/>
      <c r="QHJ3056" s="607"/>
      <c r="QHK3056" s="607"/>
      <c r="QHL3056" s="607"/>
      <c r="QHM3056" s="607"/>
      <c r="QHN3056" s="607"/>
      <c r="QHO3056" s="607"/>
      <c r="QHP3056" s="607"/>
      <c r="QHQ3056" s="607"/>
      <c r="QHR3056" s="607"/>
      <c r="QHS3056" s="607"/>
      <c r="QHT3056" s="607"/>
      <c r="QHU3056" s="607"/>
      <c r="QHV3056" s="607"/>
      <c r="QHW3056" s="607"/>
      <c r="QHX3056" s="607"/>
      <c r="QHY3056" s="607"/>
      <c r="QHZ3056" s="607"/>
      <c r="QIA3056" s="607"/>
      <c r="QIB3056" s="607"/>
      <c r="QIC3056" s="607"/>
      <c r="QID3056" s="607"/>
      <c r="QIE3056" s="607"/>
      <c r="QIF3056" s="607"/>
      <c r="QIG3056" s="607"/>
      <c r="QIH3056" s="607"/>
      <c r="QII3056" s="607"/>
      <c r="QIJ3056" s="607"/>
      <c r="QIK3056" s="607"/>
      <c r="QIL3056" s="607"/>
      <c r="QIM3056" s="607"/>
      <c r="QIN3056" s="607"/>
      <c r="QIO3056" s="607"/>
      <c r="QIP3056" s="607"/>
      <c r="QIQ3056" s="607"/>
      <c r="QIR3056" s="607"/>
      <c r="QIS3056" s="607"/>
      <c r="QIT3056" s="607"/>
      <c r="QIU3056" s="607"/>
      <c r="QIV3056" s="607"/>
      <c r="QIW3056" s="607"/>
      <c r="QIX3056" s="607"/>
      <c r="QIY3056" s="607"/>
      <c r="QIZ3056" s="607"/>
      <c r="QJA3056" s="607"/>
      <c r="QJB3056" s="607"/>
      <c r="QJC3056" s="607"/>
      <c r="QJD3056" s="607"/>
      <c r="QJE3056" s="607"/>
      <c r="QJF3056" s="607"/>
      <c r="QJG3056" s="607"/>
      <c r="QJH3056" s="607"/>
      <c r="QJI3056" s="607"/>
      <c r="QJJ3056" s="607"/>
      <c r="QJK3056" s="607"/>
      <c r="QJL3056" s="607"/>
      <c r="QJM3056" s="607"/>
      <c r="QJN3056" s="607"/>
      <c r="QJO3056" s="607"/>
      <c r="QJP3056" s="607"/>
      <c r="QJQ3056" s="607"/>
      <c r="QJR3056" s="607"/>
      <c r="QJS3056" s="607"/>
      <c r="QJT3056" s="607"/>
      <c r="QJU3056" s="607"/>
      <c r="QJV3056" s="607"/>
      <c r="QJW3056" s="607"/>
      <c r="QJX3056" s="607"/>
      <c r="QJY3056" s="607"/>
      <c r="QJZ3056" s="607"/>
      <c r="QKA3056" s="607"/>
      <c r="QKB3056" s="607"/>
      <c r="QKC3056" s="607"/>
      <c r="QKD3056" s="607"/>
      <c r="QKE3056" s="607"/>
      <c r="QKF3056" s="607"/>
      <c r="QKG3056" s="607"/>
      <c r="QKH3056" s="607"/>
      <c r="QKI3056" s="607"/>
      <c r="QKJ3056" s="607"/>
      <c r="QKK3056" s="607"/>
      <c r="QKL3056" s="607"/>
      <c r="QKM3056" s="607"/>
      <c r="QKN3056" s="607"/>
      <c r="QKO3056" s="607"/>
      <c r="QKP3056" s="607"/>
      <c r="QKQ3056" s="607"/>
      <c r="QKR3056" s="607"/>
      <c r="QKS3056" s="607"/>
      <c r="QKT3056" s="607"/>
      <c r="QKU3056" s="607"/>
      <c r="QKV3056" s="607"/>
      <c r="QKW3056" s="607"/>
      <c r="QKX3056" s="607"/>
      <c r="QKY3056" s="607"/>
      <c r="QKZ3056" s="607"/>
      <c r="QLA3056" s="607"/>
      <c r="QLB3056" s="607"/>
      <c r="QLC3056" s="607"/>
      <c r="QLD3056" s="607"/>
      <c r="QLE3056" s="607"/>
      <c r="QLF3056" s="607"/>
      <c r="QLG3056" s="607"/>
      <c r="QLH3056" s="607"/>
      <c r="QLI3056" s="607"/>
      <c r="QLJ3056" s="607"/>
      <c r="QLK3056" s="607"/>
      <c r="QLL3056" s="607"/>
      <c r="QLM3056" s="607"/>
      <c r="QLN3056" s="607"/>
      <c r="QLO3056" s="607"/>
      <c r="QLP3056" s="607"/>
      <c r="QLQ3056" s="607"/>
      <c r="QLR3056" s="607"/>
      <c r="QLS3056" s="607"/>
      <c r="QLT3056" s="607"/>
      <c r="QLU3056" s="607"/>
      <c r="QLV3056" s="607"/>
      <c r="QLW3056" s="607"/>
      <c r="QLX3056" s="607"/>
      <c r="QLY3056" s="607"/>
      <c r="QLZ3056" s="607"/>
      <c r="QMA3056" s="607"/>
      <c r="QMB3056" s="607"/>
      <c r="QMC3056" s="607"/>
      <c r="QMD3056" s="607"/>
      <c r="QME3056" s="607"/>
      <c r="QMF3056" s="607"/>
      <c r="QMG3056" s="607"/>
      <c r="QMH3056" s="607"/>
      <c r="QMI3056" s="607"/>
      <c r="QMJ3056" s="607"/>
      <c r="QMK3056" s="607"/>
      <c r="QML3056" s="607"/>
      <c r="QMM3056" s="607"/>
      <c r="QMN3056" s="607"/>
      <c r="QMO3056" s="607"/>
      <c r="QMP3056" s="607"/>
      <c r="QMQ3056" s="607"/>
      <c r="QMR3056" s="607"/>
      <c r="QMS3056" s="607"/>
      <c r="QMT3056" s="607"/>
      <c r="QMU3056" s="607"/>
      <c r="QMV3056" s="607"/>
      <c r="QMW3056" s="607"/>
      <c r="QMX3056" s="607"/>
      <c r="QMY3056" s="607"/>
      <c r="QMZ3056" s="607"/>
      <c r="QNA3056" s="607"/>
      <c r="QNB3056" s="607"/>
      <c r="QNC3056" s="607"/>
      <c r="QND3056" s="607"/>
      <c r="QNE3056" s="607"/>
      <c r="QNF3056" s="607"/>
      <c r="QNG3056" s="607"/>
      <c r="QNH3056" s="607"/>
      <c r="QNI3056" s="607"/>
      <c r="QNJ3056" s="607"/>
      <c r="QNK3056" s="607"/>
      <c r="QNL3056" s="607"/>
      <c r="QNM3056" s="607"/>
      <c r="QNN3056" s="607"/>
      <c r="QNO3056" s="607"/>
      <c r="QNP3056" s="607"/>
      <c r="QNQ3056" s="607"/>
      <c r="QNR3056" s="607"/>
      <c r="QNS3056" s="607"/>
      <c r="QNT3056" s="607"/>
      <c r="QNU3056" s="607"/>
      <c r="QNV3056" s="607"/>
      <c r="QNW3056" s="607"/>
      <c r="QNX3056" s="607"/>
      <c r="QNY3056" s="607"/>
      <c r="QNZ3056" s="607"/>
      <c r="QOA3056" s="607"/>
      <c r="QOB3056" s="607"/>
      <c r="QOC3056" s="607"/>
      <c r="QOD3056" s="607"/>
      <c r="QOE3056" s="607"/>
      <c r="QOF3056" s="607"/>
      <c r="QOG3056" s="607"/>
      <c r="QOH3056" s="607"/>
      <c r="QOI3056" s="607"/>
      <c r="QOJ3056" s="607"/>
      <c r="QOK3056" s="607"/>
      <c r="QOL3056" s="607"/>
      <c r="QOM3056" s="607"/>
      <c r="QON3056" s="607"/>
      <c r="QOO3056" s="607"/>
      <c r="QOP3056" s="607"/>
      <c r="QOQ3056" s="607"/>
      <c r="QOR3056" s="607"/>
      <c r="QOS3056" s="607"/>
      <c r="QOT3056" s="607"/>
      <c r="QOU3056" s="607"/>
      <c r="QOV3056" s="607"/>
      <c r="QOW3056" s="607"/>
      <c r="QOX3056" s="607"/>
      <c r="QOY3056" s="607"/>
      <c r="QOZ3056" s="607"/>
      <c r="QPA3056" s="607"/>
      <c r="QPB3056" s="607"/>
      <c r="QPC3056" s="607"/>
      <c r="QPD3056" s="607"/>
      <c r="QPE3056" s="607"/>
      <c r="QPF3056" s="607"/>
      <c r="QPG3056" s="607"/>
      <c r="QPH3056" s="607"/>
      <c r="QPI3056" s="607"/>
      <c r="QPJ3056" s="607"/>
      <c r="QPK3056" s="607"/>
      <c r="QPL3056" s="607"/>
      <c r="QPM3056" s="607"/>
      <c r="QPN3056" s="607"/>
      <c r="QPO3056" s="607"/>
      <c r="QPP3056" s="607"/>
      <c r="QPQ3056" s="607"/>
      <c r="QPR3056" s="607"/>
      <c r="QPS3056" s="607"/>
      <c r="QPT3056" s="607"/>
      <c r="QPU3056" s="607"/>
      <c r="QPV3056" s="607"/>
      <c r="QPW3056" s="607"/>
      <c r="QPX3056" s="607"/>
      <c r="QPY3056" s="607"/>
      <c r="QPZ3056" s="607"/>
      <c r="QQA3056" s="607"/>
      <c r="QQB3056" s="607"/>
      <c r="QQC3056" s="607"/>
      <c r="QQD3056" s="607"/>
      <c r="QQE3056" s="607"/>
      <c r="QQF3056" s="607"/>
      <c r="QQG3056" s="607"/>
      <c r="QQH3056" s="607"/>
      <c r="QQI3056" s="607"/>
      <c r="QQJ3056" s="607"/>
      <c r="QQK3056" s="607"/>
      <c r="QQL3056" s="607"/>
      <c r="QQM3056" s="607"/>
      <c r="QQN3056" s="607"/>
      <c r="QQO3056" s="607"/>
      <c r="QQP3056" s="607"/>
      <c r="QQQ3056" s="607"/>
      <c r="QQR3056" s="607"/>
      <c r="QQS3056" s="607"/>
      <c r="QQT3056" s="607"/>
      <c r="QQU3056" s="607"/>
      <c r="QQV3056" s="607"/>
      <c r="QQW3056" s="607"/>
      <c r="QQX3056" s="607"/>
      <c r="QQY3056" s="607"/>
      <c r="QQZ3056" s="607"/>
      <c r="QRA3056" s="607"/>
      <c r="QRB3056" s="607"/>
      <c r="QRC3056" s="607"/>
      <c r="QRD3056" s="607"/>
      <c r="QRE3056" s="607"/>
      <c r="QRF3056" s="607"/>
      <c r="QRG3056" s="607"/>
      <c r="QRH3056" s="607"/>
      <c r="QRI3056" s="607"/>
      <c r="QRJ3056" s="607"/>
      <c r="QRK3056" s="607"/>
      <c r="QRL3056" s="607"/>
      <c r="QRM3056" s="607"/>
      <c r="QRN3056" s="607"/>
      <c r="QRO3056" s="607"/>
      <c r="QRP3056" s="607"/>
      <c r="QRQ3056" s="607"/>
      <c r="QRR3056" s="607"/>
      <c r="QRS3056" s="607"/>
      <c r="QRT3056" s="607"/>
      <c r="QRU3056" s="607"/>
      <c r="QRV3056" s="607"/>
      <c r="QRW3056" s="607"/>
      <c r="QRX3056" s="607"/>
      <c r="QRY3056" s="607"/>
      <c r="QRZ3056" s="607"/>
      <c r="QSA3056" s="607"/>
      <c r="QSB3056" s="607"/>
      <c r="QSC3056" s="607"/>
      <c r="QSD3056" s="607"/>
      <c r="QSE3056" s="607"/>
      <c r="QSF3056" s="607"/>
      <c r="QSG3056" s="607"/>
      <c r="QSH3056" s="607"/>
      <c r="QSI3056" s="607"/>
      <c r="QSJ3056" s="607"/>
      <c r="QSK3056" s="607"/>
      <c r="QSL3056" s="607"/>
      <c r="QSM3056" s="607"/>
      <c r="QSN3056" s="607"/>
      <c r="QSO3056" s="607"/>
      <c r="QSP3056" s="607"/>
      <c r="QSQ3056" s="607"/>
      <c r="QSR3056" s="607"/>
      <c r="QSS3056" s="607"/>
      <c r="QST3056" s="607"/>
      <c r="QSU3056" s="607"/>
      <c r="QSV3056" s="607"/>
      <c r="QSW3056" s="607"/>
      <c r="QSX3056" s="607"/>
      <c r="QSY3056" s="607"/>
      <c r="QSZ3056" s="607"/>
      <c r="QTA3056" s="607"/>
      <c r="QTB3056" s="607"/>
      <c r="QTC3056" s="607"/>
      <c r="QTD3056" s="607"/>
      <c r="QTE3056" s="607"/>
      <c r="QTF3056" s="607"/>
      <c r="QTG3056" s="607"/>
      <c r="QTH3056" s="607"/>
      <c r="QTI3056" s="607"/>
      <c r="QTJ3056" s="607"/>
      <c r="QTK3056" s="607"/>
      <c r="QTL3056" s="607"/>
      <c r="QTM3056" s="607"/>
      <c r="QTN3056" s="607"/>
      <c r="QTO3056" s="607"/>
      <c r="QTP3056" s="607"/>
      <c r="QTQ3056" s="607"/>
      <c r="QTR3056" s="607"/>
      <c r="QTS3056" s="607"/>
      <c r="QTT3056" s="607"/>
      <c r="QTU3056" s="607"/>
      <c r="QTV3056" s="607"/>
      <c r="QTW3056" s="607"/>
      <c r="QTX3056" s="607"/>
      <c r="QTY3056" s="607"/>
      <c r="QTZ3056" s="607"/>
      <c r="QUA3056" s="607"/>
      <c r="QUB3056" s="607"/>
      <c r="QUC3056" s="607"/>
      <c r="QUD3056" s="607"/>
      <c r="QUE3056" s="607"/>
      <c r="QUF3056" s="607"/>
      <c r="QUG3056" s="607"/>
      <c r="QUH3056" s="607"/>
      <c r="QUI3056" s="607"/>
      <c r="QUJ3056" s="607"/>
      <c r="QUK3056" s="607"/>
      <c r="QUL3056" s="607"/>
      <c r="QUM3056" s="607"/>
      <c r="QUN3056" s="607"/>
      <c r="QUO3056" s="607"/>
      <c r="QUP3056" s="607"/>
      <c r="QUQ3056" s="607"/>
      <c r="QUR3056" s="607"/>
      <c r="QUS3056" s="607"/>
      <c r="QUT3056" s="607"/>
      <c r="QUU3056" s="607"/>
      <c r="QUV3056" s="607"/>
      <c r="QUW3056" s="607"/>
      <c r="QUX3056" s="607"/>
      <c r="QUY3056" s="607"/>
      <c r="QUZ3056" s="607"/>
      <c r="QVA3056" s="607"/>
      <c r="QVB3056" s="607"/>
      <c r="QVC3056" s="607"/>
      <c r="QVD3056" s="607"/>
      <c r="QVE3056" s="607"/>
      <c r="QVF3056" s="607"/>
      <c r="QVG3056" s="607"/>
      <c r="QVH3056" s="607"/>
      <c r="QVI3056" s="607"/>
      <c r="QVJ3056" s="607"/>
      <c r="QVK3056" s="607"/>
      <c r="QVL3056" s="607"/>
      <c r="QVM3056" s="607"/>
      <c r="QVN3056" s="607"/>
      <c r="QVO3056" s="607"/>
      <c r="QVP3056" s="607"/>
      <c r="QVQ3056" s="607"/>
      <c r="QVR3056" s="607"/>
      <c r="QVS3056" s="607"/>
      <c r="QVT3056" s="607"/>
      <c r="QVU3056" s="607"/>
      <c r="QVV3056" s="607"/>
      <c r="QVW3056" s="607"/>
      <c r="QVX3056" s="607"/>
      <c r="QVY3056" s="607"/>
      <c r="QVZ3056" s="607"/>
      <c r="QWA3056" s="607"/>
      <c r="QWB3056" s="607"/>
      <c r="QWC3056" s="607"/>
      <c r="QWD3056" s="607"/>
      <c r="QWE3056" s="607"/>
      <c r="QWF3056" s="607"/>
      <c r="QWG3056" s="607"/>
      <c r="QWH3056" s="607"/>
      <c r="QWI3056" s="607"/>
      <c r="QWJ3056" s="607"/>
      <c r="QWK3056" s="607"/>
      <c r="QWL3056" s="607"/>
      <c r="QWM3056" s="607"/>
      <c r="QWN3056" s="607"/>
      <c r="QWO3056" s="607"/>
      <c r="QWP3056" s="607"/>
      <c r="QWQ3056" s="607"/>
      <c r="QWR3056" s="607"/>
      <c r="QWS3056" s="607"/>
      <c r="QWT3056" s="607"/>
      <c r="QWU3056" s="607"/>
      <c r="QWV3056" s="607"/>
      <c r="QWW3056" s="607"/>
      <c r="QWX3056" s="607"/>
      <c r="QWY3056" s="607"/>
      <c r="QWZ3056" s="607"/>
      <c r="QXA3056" s="607"/>
      <c r="QXB3056" s="607"/>
      <c r="QXC3056" s="607"/>
      <c r="QXD3056" s="607"/>
      <c r="QXE3056" s="607"/>
      <c r="QXF3056" s="607"/>
      <c r="QXG3056" s="607"/>
      <c r="QXH3056" s="607"/>
      <c r="QXI3056" s="607"/>
      <c r="QXJ3056" s="607"/>
      <c r="QXK3056" s="607"/>
      <c r="QXL3056" s="607"/>
      <c r="QXM3056" s="607"/>
      <c r="QXN3056" s="607"/>
      <c r="QXO3056" s="607"/>
      <c r="QXP3056" s="607"/>
      <c r="QXQ3056" s="607"/>
      <c r="QXR3056" s="607"/>
      <c r="QXS3056" s="607"/>
      <c r="QXT3056" s="607"/>
      <c r="QXU3056" s="607"/>
      <c r="QXV3056" s="607"/>
      <c r="QXW3056" s="607"/>
      <c r="QXX3056" s="607"/>
      <c r="QXY3056" s="607"/>
      <c r="QXZ3056" s="607"/>
      <c r="QYA3056" s="607"/>
      <c r="QYB3056" s="607"/>
      <c r="QYC3056" s="607"/>
      <c r="QYD3056" s="607"/>
      <c r="QYE3056" s="607"/>
      <c r="QYF3056" s="607"/>
      <c r="QYG3056" s="607"/>
      <c r="QYH3056" s="607"/>
      <c r="QYI3056" s="607"/>
      <c r="QYJ3056" s="607"/>
      <c r="QYK3056" s="607"/>
      <c r="QYL3056" s="607"/>
      <c r="QYM3056" s="607"/>
      <c r="QYN3056" s="607"/>
      <c r="QYO3056" s="607"/>
      <c r="QYP3056" s="607"/>
      <c r="QYQ3056" s="607"/>
      <c r="QYR3056" s="607"/>
      <c r="QYS3056" s="607"/>
      <c r="QYT3056" s="607"/>
      <c r="QYU3056" s="607"/>
      <c r="QYV3056" s="607"/>
      <c r="QYW3056" s="607"/>
      <c r="QYX3056" s="607"/>
      <c r="QYY3056" s="607"/>
      <c r="QYZ3056" s="607"/>
      <c r="QZA3056" s="607"/>
      <c r="QZB3056" s="607"/>
      <c r="QZC3056" s="607"/>
      <c r="QZD3056" s="607"/>
      <c r="QZE3056" s="607"/>
      <c r="QZF3056" s="607"/>
      <c r="QZG3056" s="607"/>
      <c r="QZH3056" s="607"/>
      <c r="QZI3056" s="607"/>
      <c r="QZJ3056" s="607"/>
      <c r="QZK3056" s="607"/>
      <c r="QZL3056" s="607"/>
      <c r="QZM3056" s="607"/>
      <c r="QZN3056" s="607"/>
      <c r="QZO3056" s="607"/>
      <c r="QZP3056" s="607"/>
      <c r="QZQ3056" s="607"/>
      <c r="QZR3056" s="607"/>
      <c r="QZS3056" s="607"/>
      <c r="QZT3056" s="607"/>
      <c r="QZU3056" s="607"/>
      <c r="QZV3056" s="607"/>
      <c r="QZW3056" s="607"/>
      <c r="QZX3056" s="607"/>
      <c r="QZY3056" s="607"/>
      <c r="QZZ3056" s="607"/>
      <c r="RAA3056" s="607"/>
      <c r="RAB3056" s="607"/>
      <c r="RAC3056" s="607"/>
      <c r="RAD3056" s="607"/>
      <c r="RAE3056" s="607"/>
      <c r="RAF3056" s="607"/>
      <c r="RAG3056" s="607"/>
      <c r="RAH3056" s="607"/>
      <c r="RAI3056" s="607"/>
      <c r="RAJ3056" s="607"/>
      <c r="RAK3056" s="607"/>
      <c r="RAL3056" s="607"/>
      <c r="RAM3056" s="607"/>
      <c r="RAN3056" s="607"/>
      <c r="RAO3056" s="607"/>
      <c r="RAP3056" s="607"/>
      <c r="RAQ3056" s="607"/>
      <c r="RAR3056" s="607"/>
      <c r="RAS3056" s="607"/>
      <c r="RAT3056" s="607"/>
      <c r="RAU3056" s="607"/>
      <c r="RAV3056" s="607"/>
      <c r="RAW3056" s="607"/>
      <c r="RAX3056" s="607"/>
      <c r="RAY3056" s="607"/>
      <c r="RAZ3056" s="607"/>
      <c r="RBA3056" s="607"/>
      <c r="RBB3056" s="607"/>
      <c r="RBC3056" s="607"/>
      <c r="RBD3056" s="607"/>
      <c r="RBE3056" s="607"/>
      <c r="RBF3056" s="607"/>
      <c r="RBG3056" s="607"/>
      <c r="RBH3056" s="607"/>
      <c r="RBI3056" s="607"/>
      <c r="RBJ3056" s="607"/>
      <c r="RBK3056" s="607"/>
      <c r="RBL3056" s="607"/>
      <c r="RBM3056" s="607"/>
      <c r="RBN3056" s="607"/>
      <c r="RBO3056" s="607"/>
      <c r="RBP3056" s="607"/>
      <c r="RBQ3056" s="607"/>
      <c r="RBR3056" s="607"/>
      <c r="RBS3056" s="607"/>
      <c r="RBT3056" s="607"/>
      <c r="RBU3056" s="607"/>
      <c r="RBV3056" s="607"/>
      <c r="RBW3056" s="607"/>
      <c r="RBX3056" s="607"/>
      <c r="RBY3056" s="607"/>
      <c r="RBZ3056" s="607"/>
      <c r="RCA3056" s="607"/>
      <c r="RCB3056" s="607"/>
      <c r="RCC3056" s="607"/>
      <c r="RCD3056" s="607"/>
      <c r="RCE3056" s="607"/>
      <c r="RCF3056" s="607"/>
      <c r="RCG3056" s="607"/>
      <c r="RCH3056" s="607"/>
      <c r="RCI3056" s="607"/>
      <c r="RCJ3056" s="607"/>
      <c r="RCK3056" s="607"/>
      <c r="RCL3056" s="607"/>
      <c r="RCM3056" s="607"/>
      <c r="RCN3056" s="607"/>
      <c r="RCO3056" s="607"/>
      <c r="RCP3056" s="607"/>
      <c r="RCQ3056" s="607"/>
      <c r="RCR3056" s="607"/>
      <c r="RCS3056" s="607"/>
      <c r="RCT3056" s="607"/>
      <c r="RCU3056" s="607"/>
      <c r="RCV3056" s="607"/>
      <c r="RCW3056" s="607"/>
      <c r="RCX3056" s="607"/>
      <c r="RCY3056" s="607"/>
      <c r="RCZ3056" s="607"/>
      <c r="RDA3056" s="607"/>
      <c r="RDB3056" s="607"/>
      <c r="RDC3056" s="607"/>
      <c r="RDD3056" s="607"/>
      <c r="RDE3056" s="607"/>
      <c r="RDF3056" s="607"/>
      <c r="RDG3056" s="607"/>
      <c r="RDH3056" s="607"/>
      <c r="RDI3056" s="607"/>
      <c r="RDJ3056" s="607"/>
      <c r="RDK3056" s="607"/>
      <c r="RDL3056" s="607"/>
      <c r="RDM3056" s="607"/>
      <c r="RDN3056" s="607"/>
      <c r="RDO3056" s="607"/>
      <c r="RDP3056" s="607"/>
      <c r="RDQ3056" s="607"/>
      <c r="RDR3056" s="607"/>
      <c r="RDS3056" s="607"/>
      <c r="RDT3056" s="607"/>
      <c r="RDU3056" s="607"/>
      <c r="RDV3056" s="607"/>
      <c r="RDW3056" s="607"/>
      <c r="RDX3056" s="607"/>
      <c r="RDY3056" s="607"/>
      <c r="RDZ3056" s="607"/>
      <c r="REA3056" s="607"/>
      <c r="REB3056" s="607"/>
      <c r="REC3056" s="607"/>
      <c r="RED3056" s="607"/>
      <c r="REE3056" s="607"/>
      <c r="REF3056" s="607"/>
      <c r="REG3056" s="607"/>
      <c r="REH3056" s="607"/>
      <c r="REI3056" s="607"/>
      <c r="REJ3056" s="607"/>
      <c r="REK3056" s="607"/>
      <c r="REL3056" s="607"/>
      <c r="REM3056" s="607"/>
      <c r="REN3056" s="607"/>
      <c r="REO3056" s="607"/>
      <c r="REP3056" s="607"/>
      <c r="REQ3056" s="607"/>
      <c r="RER3056" s="607"/>
      <c r="RES3056" s="607"/>
      <c r="RET3056" s="607"/>
      <c r="REU3056" s="607"/>
      <c r="REV3056" s="607"/>
      <c r="REW3056" s="607"/>
      <c r="REX3056" s="607"/>
      <c r="REY3056" s="607"/>
      <c r="REZ3056" s="607"/>
      <c r="RFA3056" s="607"/>
      <c r="RFB3056" s="607"/>
      <c r="RFC3056" s="607"/>
      <c r="RFD3056" s="607"/>
      <c r="RFE3056" s="607"/>
      <c r="RFF3056" s="607"/>
      <c r="RFG3056" s="607"/>
      <c r="RFH3056" s="607"/>
      <c r="RFI3056" s="607"/>
      <c r="RFJ3056" s="607"/>
      <c r="RFK3056" s="607"/>
      <c r="RFL3056" s="607"/>
      <c r="RFM3056" s="607"/>
      <c r="RFN3056" s="607"/>
      <c r="RFO3056" s="607"/>
      <c r="RFP3056" s="607"/>
      <c r="RFQ3056" s="607"/>
      <c r="RFR3056" s="607"/>
      <c r="RFS3056" s="607"/>
      <c r="RFT3056" s="607"/>
      <c r="RFU3056" s="607"/>
      <c r="RFV3056" s="607"/>
      <c r="RFW3056" s="607"/>
      <c r="RFX3056" s="607"/>
      <c r="RFY3056" s="607"/>
      <c r="RFZ3056" s="607"/>
      <c r="RGA3056" s="607"/>
      <c r="RGB3056" s="607"/>
      <c r="RGC3056" s="607"/>
      <c r="RGD3056" s="607"/>
      <c r="RGE3056" s="607"/>
      <c r="RGF3056" s="607"/>
      <c r="RGG3056" s="607"/>
      <c r="RGH3056" s="607"/>
      <c r="RGI3056" s="607"/>
      <c r="RGJ3056" s="607"/>
      <c r="RGK3056" s="607"/>
      <c r="RGL3056" s="607"/>
      <c r="RGM3056" s="607"/>
      <c r="RGN3056" s="607"/>
      <c r="RGO3056" s="607"/>
      <c r="RGP3056" s="607"/>
      <c r="RGQ3056" s="607"/>
      <c r="RGR3056" s="607"/>
      <c r="RGS3056" s="607"/>
      <c r="RGT3056" s="607"/>
      <c r="RGU3056" s="607"/>
      <c r="RGV3056" s="607"/>
      <c r="RGW3056" s="607"/>
      <c r="RGX3056" s="607"/>
      <c r="RGY3056" s="607"/>
      <c r="RGZ3056" s="607"/>
      <c r="RHA3056" s="607"/>
      <c r="RHB3056" s="607"/>
      <c r="RHC3056" s="607"/>
      <c r="RHD3056" s="607"/>
      <c r="RHE3056" s="607"/>
      <c r="RHF3056" s="607"/>
      <c r="RHG3056" s="607"/>
      <c r="RHH3056" s="607"/>
      <c r="RHI3056" s="607"/>
      <c r="RHJ3056" s="607"/>
      <c r="RHK3056" s="607"/>
      <c r="RHL3056" s="607"/>
      <c r="RHM3056" s="607"/>
      <c r="RHN3056" s="607"/>
      <c r="RHO3056" s="607"/>
      <c r="RHP3056" s="607"/>
      <c r="RHQ3056" s="607"/>
      <c r="RHR3056" s="607"/>
      <c r="RHS3056" s="607"/>
      <c r="RHT3056" s="607"/>
      <c r="RHU3056" s="607"/>
      <c r="RHV3056" s="607"/>
      <c r="RHW3056" s="607"/>
      <c r="RHX3056" s="607"/>
      <c r="RHY3056" s="607"/>
      <c r="RHZ3056" s="607"/>
      <c r="RIA3056" s="607"/>
      <c r="RIB3056" s="607"/>
      <c r="RIC3056" s="607"/>
      <c r="RID3056" s="607"/>
      <c r="RIE3056" s="607"/>
      <c r="RIF3056" s="607"/>
      <c r="RIG3056" s="607"/>
      <c r="RIH3056" s="607"/>
      <c r="RII3056" s="607"/>
      <c r="RIJ3056" s="607"/>
      <c r="RIK3056" s="607"/>
      <c r="RIL3056" s="607"/>
      <c r="RIM3056" s="607"/>
      <c r="RIN3056" s="607"/>
      <c r="RIO3056" s="607"/>
      <c r="RIP3056" s="607"/>
      <c r="RIQ3056" s="607"/>
      <c r="RIR3056" s="607"/>
      <c r="RIS3056" s="607"/>
      <c r="RIT3056" s="607"/>
      <c r="RIU3056" s="607"/>
      <c r="RIV3056" s="607"/>
      <c r="RIW3056" s="607"/>
      <c r="RIX3056" s="607"/>
      <c r="RIY3056" s="607"/>
      <c r="RIZ3056" s="607"/>
      <c r="RJA3056" s="607"/>
      <c r="RJB3056" s="607"/>
      <c r="RJC3056" s="607"/>
      <c r="RJD3056" s="607"/>
      <c r="RJE3056" s="607"/>
      <c r="RJF3056" s="607"/>
      <c r="RJG3056" s="607"/>
      <c r="RJH3056" s="607"/>
      <c r="RJI3056" s="607"/>
      <c r="RJJ3056" s="607"/>
      <c r="RJK3056" s="607"/>
      <c r="RJL3056" s="607"/>
      <c r="RJM3056" s="607"/>
      <c r="RJN3056" s="607"/>
      <c r="RJO3056" s="607"/>
      <c r="RJP3056" s="607"/>
      <c r="RJQ3056" s="607"/>
      <c r="RJR3056" s="607"/>
      <c r="RJS3056" s="607"/>
      <c r="RJT3056" s="607"/>
      <c r="RJU3056" s="607"/>
      <c r="RJV3056" s="607"/>
      <c r="RJW3056" s="607"/>
      <c r="RJX3056" s="607"/>
      <c r="RJY3056" s="607"/>
      <c r="RJZ3056" s="607"/>
      <c r="RKA3056" s="607"/>
      <c r="RKB3056" s="607"/>
      <c r="RKC3056" s="607"/>
      <c r="RKD3056" s="607"/>
      <c r="RKE3056" s="607"/>
      <c r="RKF3056" s="607"/>
      <c r="RKG3056" s="607"/>
      <c r="RKH3056" s="607"/>
      <c r="RKI3056" s="607"/>
      <c r="RKJ3056" s="607"/>
      <c r="RKK3056" s="607"/>
      <c r="RKL3056" s="607"/>
      <c r="RKM3056" s="607"/>
      <c r="RKN3056" s="607"/>
      <c r="RKO3056" s="607"/>
      <c r="RKP3056" s="607"/>
      <c r="RKQ3056" s="607"/>
      <c r="RKR3056" s="607"/>
      <c r="RKS3056" s="607"/>
      <c r="RKT3056" s="607"/>
      <c r="RKU3056" s="607"/>
      <c r="RKV3056" s="607"/>
      <c r="RKW3056" s="607"/>
      <c r="RKX3056" s="607"/>
      <c r="RKY3056" s="607"/>
      <c r="RKZ3056" s="607"/>
      <c r="RLA3056" s="607"/>
      <c r="RLB3056" s="607"/>
      <c r="RLC3056" s="607"/>
      <c r="RLD3056" s="607"/>
      <c r="RLE3056" s="607"/>
      <c r="RLF3056" s="607"/>
      <c r="RLG3056" s="607"/>
      <c r="RLH3056" s="607"/>
      <c r="RLI3056" s="607"/>
      <c r="RLJ3056" s="607"/>
      <c r="RLK3056" s="607"/>
      <c r="RLL3056" s="607"/>
      <c r="RLM3056" s="607"/>
      <c r="RLN3056" s="607"/>
      <c r="RLO3056" s="607"/>
      <c r="RLP3056" s="607"/>
      <c r="RLQ3056" s="607"/>
      <c r="RLR3056" s="607"/>
      <c r="RLS3056" s="607"/>
      <c r="RLT3056" s="607"/>
      <c r="RLU3056" s="607"/>
      <c r="RLV3056" s="607"/>
      <c r="RLW3056" s="607"/>
      <c r="RLX3056" s="607"/>
      <c r="RLY3056" s="607"/>
      <c r="RLZ3056" s="607"/>
      <c r="RMA3056" s="607"/>
      <c r="RMB3056" s="607"/>
      <c r="RMC3056" s="607"/>
      <c r="RMD3056" s="607"/>
      <c r="RME3056" s="607"/>
      <c r="RMF3056" s="607"/>
      <c r="RMG3056" s="607"/>
      <c r="RMH3056" s="607"/>
      <c r="RMI3056" s="607"/>
      <c r="RMJ3056" s="607"/>
      <c r="RMK3056" s="607"/>
      <c r="RML3056" s="607"/>
      <c r="RMM3056" s="607"/>
      <c r="RMN3056" s="607"/>
      <c r="RMO3056" s="607"/>
      <c r="RMP3056" s="607"/>
      <c r="RMQ3056" s="607"/>
      <c r="RMR3056" s="607"/>
      <c r="RMS3056" s="607"/>
      <c r="RMT3056" s="607"/>
      <c r="RMU3056" s="607"/>
      <c r="RMV3056" s="607"/>
      <c r="RMW3056" s="607"/>
      <c r="RMX3056" s="607"/>
      <c r="RMY3056" s="607"/>
      <c r="RMZ3056" s="607"/>
      <c r="RNA3056" s="607"/>
      <c r="RNB3056" s="607"/>
      <c r="RNC3056" s="607"/>
      <c r="RND3056" s="607"/>
      <c r="RNE3056" s="607"/>
      <c r="RNF3056" s="607"/>
      <c r="RNG3056" s="607"/>
      <c r="RNH3056" s="607"/>
      <c r="RNI3056" s="607"/>
      <c r="RNJ3056" s="607"/>
      <c r="RNK3056" s="607"/>
      <c r="RNL3056" s="607"/>
      <c r="RNM3056" s="607"/>
      <c r="RNN3056" s="607"/>
      <c r="RNO3056" s="607"/>
      <c r="RNP3056" s="607"/>
      <c r="RNQ3056" s="607"/>
      <c r="RNR3056" s="607"/>
      <c r="RNS3056" s="607"/>
      <c r="RNT3056" s="607"/>
      <c r="RNU3056" s="607"/>
      <c r="RNV3056" s="607"/>
      <c r="RNW3056" s="607"/>
      <c r="RNX3056" s="607"/>
      <c r="RNY3056" s="607"/>
      <c r="RNZ3056" s="607"/>
      <c r="ROA3056" s="607"/>
      <c r="ROB3056" s="607"/>
      <c r="ROC3056" s="607"/>
      <c r="ROD3056" s="607"/>
      <c r="ROE3056" s="607"/>
      <c r="ROF3056" s="607"/>
      <c r="ROG3056" s="607"/>
      <c r="ROH3056" s="607"/>
      <c r="ROI3056" s="607"/>
      <c r="ROJ3056" s="607"/>
      <c r="ROK3056" s="607"/>
      <c r="ROL3056" s="607"/>
      <c r="ROM3056" s="607"/>
      <c r="RON3056" s="607"/>
      <c r="ROO3056" s="607"/>
      <c r="ROP3056" s="607"/>
      <c r="ROQ3056" s="607"/>
      <c r="ROR3056" s="607"/>
      <c r="ROS3056" s="607"/>
      <c r="ROT3056" s="607"/>
      <c r="ROU3056" s="607"/>
      <c r="ROV3056" s="607"/>
      <c r="ROW3056" s="607"/>
      <c r="ROX3056" s="607"/>
      <c r="ROY3056" s="607"/>
      <c r="ROZ3056" s="607"/>
      <c r="RPA3056" s="607"/>
      <c r="RPB3056" s="607"/>
      <c r="RPC3056" s="607"/>
      <c r="RPD3056" s="607"/>
      <c r="RPE3056" s="607"/>
      <c r="RPF3056" s="607"/>
      <c r="RPG3056" s="607"/>
      <c r="RPH3056" s="607"/>
      <c r="RPI3056" s="607"/>
      <c r="RPJ3056" s="607"/>
      <c r="RPK3056" s="607"/>
      <c r="RPL3056" s="607"/>
      <c r="RPM3056" s="607"/>
      <c r="RPN3056" s="607"/>
      <c r="RPO3056" s="607"/>
      <c r="RPP3056" s="607"/>
      <c r="RPQ3056" s="607"/>
      <c r="RPR3056" s="607"/>
      <c r="RPS3056" s="607"/>
      <c r="RPT3056" s="607"/>
      <c r="RPU3056" s="607"/>
      <c r="RPV3056" s="607"/>
      <c r="RPW3056" s="607"/>
      <c r="RPX3056" s="607"/>
      <c r="RPY3056" s="607"/>
      <c r="RPZ3056" s="607"/>
      <c r="RQA3056" s="607"/>
      <c r="RQB3056" s="607"/>
      <c r="RQC3056" s="607"/>
      <c r="RQD3056" s="607"/>
      <c r="RQE3056" s="607"/>
      <c r="RQF3056" s="607"/>
      <c r="RQG3056" s="607"/>
      <c r="RQH3056" s="607"/>
      <c r="RQI3056" s="607"/>
      <c r="RQJ3056" s="607"/>
      <c r="RQK3056" s="607"/>
      <c r="RQL3056" s="607"/>
      <c r="RQM3056" s="607"/>
      <c r="RQN3056" s="607"/>
      <c r="RQO3056" s="607"/>
      <c r="RQP3056" s="607"/>
      <c r="RQQ3056" s="607"/>
      <c r="RQR3056" s="607"/>
      <c r="RQS3056" s="607"/>
      <c r="RQT3056" s="607"/>
      <c r="RQU3056" s="607"/>
      <c r="RQV3056" s="607"/>
      <c r="RQW3056" s="607"/>
      <c r="RQX3056" s="607"/>
      <c r="RQY3056" s="607"/>
      <c r="RQZ3056" s="607"/>
      <c r="RRA3056" s="607"/>
      <c r="RRB3056" s="607"/>
      <c r="RRC3056" s="607"/>
      <c r="RRD3056" s="607"/>
      <c r="RRE3056" s="607"/>
      <c r="RRF3056" s="607"/>
      <c r="RRG3056" s="607"/>
      <c r="RRH3056" s="607"/>
      <c r="RRI3056" s="607"/>
      <c r="RRJ3056" s="607"/>
      <c r="RRK3056" s="607"/>
      <c r="RRL3056" s="607"/>
      <c r="RRM3056" s="607"/>
      <c r="RRN3056" s="607"/>
      <c r="RRO3056" s="607"/>
      <c r="RRP3056" s="607"/>
      <c r="RRQ3056" s="607"/>
      <c r="RRR3056" s="607"/>
      <c r="RRS3056" s="607"/>
      <c r="RRT3056" s="607"/>
      <c r="RRU3056" s="607"/>
      <c r="RRV3056" s="607"/>
      <c r="RRW3056" s="607"/>
      <c r="RRX3056" s="607"/>
      <c r="RRY3056" s="607"/>
      <c r="RRZ3056" s="607"/>
      <c r="RSA3056" s="607"/>
      <c r="RSB3056" s="607"/>
      <c r="RSC3056" s="607"/>
      <c r="RSD3056" s="607"/>
      <c r="RSE3056" s="607"/>
      <c r="RSF3056" s="607"/>
      <c r="RSG3056" s="607"/>
      <c r="RSH3056" s="607"/>
      <c r="RSI3056" s="607"/>
      <c r="RSJ3056" s="607"/>
      <c r="RSK3056" s="607"/>
      <c r="RSL3056" s="607"/>
      <c r="RSM3056" s="607"/>
      <c r="RSN3056" s="607"/>
      <c r="RSO3056" s="607"/>
      <c r="RSP3056" s="607"/>
      <c r="RSQ3056" s="607"/>
      <c r="RSR3056" s="607"/>
      <c r="RSS3056" s="607"/>
      <c r="RST3056" s="607"/>
      <c r="RSU3056" s="607"/>
      <c r="RSV3056" s="607"/>
      <c r="RSW3056" s="607"/>
      <c r="RSX3056" s="607"/>
      <c r="RSY3056" s="607"/>
      <c r="RSZ3056" s="607"/>
      <c r="RTA3056" s="607"/>
      <c r="RTB3056" s="607"/>
      <c r="RTC3056" s="607"/>
      <c r="RTD3056" s="607"/>
      <c r="RTE3056" s="607"/>
      <c r="RTF3056" s="607"/>
      <c r="RTG3056" s="607"/>
      <c r="RTH3056" s="607"/>
      <c r="RTI3056" s="607"/>
      <c r="RTJ3056" s="607"/>
      <c r="RTK3056" s="607"/>
      <c r="RTL3056" s="607"/>
      <c r="RTM3056" s="607"/>
      <c r="RTN3056" s="607"/>
      <c r="RTO3056" s="607"/>
      <c r="RTP3056" s="607"/>
      <c r="RTQ3056" s="607"/>
      <c r="RTR3056" s="607"/>
      <c r="RTS3056" s="607"/>
      <c r="RTT3056" s="607"/>
      <c r="RTU3056" s="607"/>
      <c r="RTV3056" s="607"/>
      <c r="RTW3056" s="607"/>
      <c r="RTX3056" s="607"/>
      <c r="RTY3056" s="607"/>
      <c r="RTZ3056" s="607"/>
      <c r="RUA3056" s="607"/>
      <c r="RUB3056" s="607"/>
      <c r="RUC3056" s="607"/>
      <c r="RUD3056" s="607"/>
      <c r="RUE3056" s="607"/>
      <c r="RUF3056" s="607"/>
      <c r="RUG3056" s="607"/>
      <c r="RUH3056" s="607"/>
      <c r="RUI3056" s="607"/>
      <c r="RUJ3056" s="607"/>
      <c r="RUK3056" s="607"/>
      <c r="RUL3056" s="607"/>
      <c r="RUM3056" s="607"/>
      <c r="RUN3056" s="607"/>
      <c r="RUO3056" s="607"/>
      <c r="RUP3056" s="607"/>
      <c r="RUQ3056" s="607"/>
      <c r="RUR3056" s="607"/>
      <c r="RUS3056" s="607"/>
      <c r="RUT3056" s="607"/>
      <c r="RUU3056" s="607"/>
      <c r="RUV3056" s="607"/>
      <c r="RUW3056" s="607"/>
      <c r="RUX3056" s="607"/>
      <c r="RUY3056" s="607"/>
      <c r="RUZ3056" s="607"/>
      <c r="RVA3056" s="607"/>
      <c r="RVB3056" s="607"/>
      <c r="RVC3056" s="607"/>
      <c r="RVD3056" s="607"/>
      <c r="RVE3056" s="607"/>
      <c r="RVF3056" s="607"/>
      <c r="RVG3056" s="607"/>
      <c r="RVH3056" s="607"/>
      <c r="RVI3056" s="607"/>
      <c r="RVJ3056" s="607"/>
      <c r="RVK3056" s="607"/>
      <c r="RVL3056" s="607"/>
      <c r="RVM3056" s="607"/>
      <c r="RVN3056" s="607"/>
      <c r="RVO3056" s="607"/>
      <c r="RVP3056" s="607"/>
      <c r="RVQ3056" s="607"/>
      <c r="RVR3056" s="607"/>
      <c r="RVS3056" s="607"/>
      <c r="RVT3056" s="607"/>
      <c r="RVU3056" s="607"/>
      <c r="RVV3056" s="607"/>
      <c r="RVW3056" s="607"/>
      <c r="RVX3056" s="607"/>
      <c r="RVY3056" s="607"/>
      <c r="RVZ3056" s="607"/>
      <c r="RWA3056" s="607"/>
      <c r="RWB3056" s="607"/>
      <c r="RWC3056" s="607"/>
      <c r="RWD3056" s="607"/>
      <c r="RWE3056" s="607"/>
      <c r="RWF3056" s="607"/>
      <c r="RWG3056" s="607"/>
      <c r="RWH3056" s="607"/>
      <c r="RWI3056" s="607"/>
      <c r="RWJ3056" s="607"/>
      <c r="RWK3056" s="607"/>
      <c r="RWL3056" s="607"/>
      <c r="RWM3056" s="607"/>
      <c r="RWN3056" s="607"/>
      <c r="RWO3056" s="607"/>
      <c r="RWP3056" s="607"/>
      <c r="RWQ3056" s="607"/>
      <c r="RWR3056" s="607"/>
      <c r="RWS3056" s="607"/>
      <c r="RWT3056" s="607"/>
      <c r="RWU3056" s="607"/>
      <c r="RWV3056" s="607"/>
      <c r="RWW3056" s="607"/>
      <c r="RWX3056" s="607"/>
      <c r="RWY3056" s="607"/>
      <c r="RWZ3056" s="607"/>
      <c r="RXA3056" s="607"/>
      <c r="RXB3056" s="607"/>
      <c r="RXC3056" s="607"/>
      <c r="RXD3056" s="607"/>
      <c r="RXE3056" s="607"/>
      <c r="RXF3056" s="607"/>
      <c r="RXG3056" s="607"/>
      <c r="RXH3056" s="607"/>
      <c r="RXI3056" s="607"/>
      <c r="RXJ3056" s="607"/>
      <c r="RXK3056" s="607"/>
      <c r="RXL3056" s="607"/>
      <c r="RXM3056" s="607"/>
      <c r="RXN3056" s="607"/>
      <c r="RXO3056" s="607"/>
      <c r="RXP3056" s="607"/>
      <c r="RXQ3056" s="607"/>
      <c r="RXR3056" s="607"/>
      <c r="RXS3056" s="607"/>
      <c r="RXT3056" s="607"/>
      <c r="RXU3056" s="607"/>
      <c r="RXV3056" s="607"/>
      <c r="RXW3056" s="607"/>
      <c r="RXX3056" s="607"/>
      <c r="RXY3056" s="607"/>
      <c r="RXZ3056" s="607"/>
      <c r="RYA3056" s="607"/>
      <c r="RYB3056" s="607"/>
      <c r="RYC3056" s="607"/>
      <c r="RYD3056" s="607"/>
      <c r="RYE3056" s="607"/>
      <c r="RYF3056" s="607"/>
      <c r="RYG3056" s="607"/>
      <c r="RYH3056" s="607"/>
      <c r="RYI3056" s="607"/>
      <c r="RYJ3056" s="607"/>
      <c r="RYK3056" s="607"/>
      <c r="RYL3056" s="607"/>
      <c r="RYM3056" s="607"/>
      <c r="RYN3056" s="607"/>
      <c r="RYO3056" s="607"/>
      <c r="RYP3056" s="607"/>
      <c r="RYQ3056" s="607"/>
      <c r="RYR3056" s="607"/>
      <c r="RYS3056" s="607"/>
      <c r="RYT3056" s="607"/>
      <c r="RYU3056" s="607"/>
      <c r="RYV3056" s="607"/>
      <c r="RYW3056" s="607"/>
      <c r="RYX3056" s="607"/>
      <c r="RYY3056" s="607"/>
      <c r="RYZ3056" s="607"/>
      <c r="RZA3056" s="607"/>
      <c r="RZB3056" s="607"/>
      <c r="RZC3056" s="607"/>
      <c r="RZD3056" s="607"/>
      <c r="RZE3056" s="607"/>
      <c r="RZF3056" s="607"/>
      <c r="RZG3056" s="607"/>
      <c r="RZH3056" s="607"/>
      <c r="RZI3056" s="607"/>
      <c r="RZJ3056" s="607"/>
      <c r="RZK3056" s="607"/>
      <c r="RZL3056" s="607"/>
      <c r="RZM3056" s="607"/>
      <c r="RZN3056" s="607"/>
      <c r="RZO3056" s="607"/>
      <c r="RZP3056" s="607"/>
      <c r="RZQ3056" s="607"/>
      <c r="RZR3056" s="607"/>
      <c r="RZS3056" s="607"/>
      <c r="RZT3056" s="607"/>
      <c r="RZU3056" s="607"/>
      <c r="RZV3056" s="607"/>
      <c r="RZW3056" s="607"/>
      <c r="RZX3056" s="607"/>
      <c r="RZY3056" s="607"/>
      <c r="RZZ3056" s="607"/>
      <c r="SAA3056" s="607"/>
      <c r="SAB3056" s="607"/>
      <c r="SAC3056" s="607"/>
      <c r="SAD3056" s="607"/>
      <c r="SAE3056" s="607"/>
      <c r="SAF3056" s="607"/>
      <c r="SAG3056" s="607"/>
      <c r="SAH3056" s="607"/>
      <c r="SAI3056" s="607"/>
      <c r="SAJ3056" s="607"/>
      <c r="SAK3056" s="607"/>
      <c r="SAL3056" s="607"/>
      <c r="SAM3056" s="607"/>
      <c r="SAN3056" s="607"/>
      <c r="SAO3056" s="607"/>
      <c r="SAP3056" s="607"/>
      <c r="SAQ3056" s="607"/>
      <c r="SAR3056" s="607"/>
      <c r="SAS3056" s="607"/>
      <c r="SAT3056" s="607"/>
      <c r="SAU3056" s="607"/>
      <c r="SAV3056" s="607"/>
      <c r="SAW3056" s="607"/>
      <c r="SAX3056" s="607"/>
      <c r="SAY3056" s="607"/>
      <c r="SAZ3056" s="607"/>
      <c r="SBA3056" s="607"/>
      <c r="SBB3056" s="607"/>
      <c r="SBC3056" s="607"/>
      <c r="SBD3056" s="607"/>
      <c r="SBE3056" s="607"/>
      <c r="SBF3056" s="607"/>
      <c r="SBG3056" s="607"/>
      <c r="SBH3056" s="607"/>
      <c r="SBI3056" s="607"/>
      <c r="SBJ3056" s="607"/>
      <c r="SBK3056" s="607"/>
      <c r="SBL3056" s="607"/>
      <c r="SBM3056" s="607"/>
      <c r="SBN3056" s="607"/>
      <c r="SBO3056" s="607"/>
      <c r="SBP3056" s="607"/>
      <c r="SBQ3056" s="607"/>
      <c r="SBR3056" s="607"/>
      <c r="SBS3056" s="607"/>
      <c r="SBT3056" s="607"/>
      <c r="SBU3056" s="607"/>
      <c r="SBV3056" s="607"/>
      <c r="SBW3056" s="607"/>
      <c r="SBX3056" s="607"/>
      <c r="SBY3056" s="607"/>
      <c r="SBZ3056" s="607"/>
      <c r="SCA3056" s="607"/>
      <c r="SCB3056" s="607"/>
      <c r="SCC3056" s="607"/>
      <c r="SCD3056" s="607"/>
      <c r="SCE3056" s="607"/>
      <c r="SCF3056" s="607"/>
      <c r="SCG3056" s="607"/>
      <c r="SCH3056" s="607"/>
      <c r="SCI3056" s="607"/>
      <c r="SCJ3056" s="607"/>
      <c r="SCK3056" s="607"/>
      <c r="SCL3056" s="607"/>
      <c r="SCM3056" s="607"/>
      <c r="SCN3056" s="607"/>
      <c r="SCO3056" s="607"/>
      <c r="SCP3056" s="607"/>
      <c r="SCQ3056" s="607"/>
      <c r="SCR3056" s="607"/>
      <c r="SCS3056" s="607"/>
      <c r="SCT3056" s="607"/>
      <c r="SCU3056" s="607"/>
      <c r="SCV3056" s="607"/>
      <c r="SCW3056" s="607"/>
      <c r="SCX3056" s="607"/>
      <c r="SCY3056" s="607"/>
      <c r="SCZ3056" s="607"/>
      <c r="SDA3056" s="607"/>
      <c r="SDB3056" s="607"/>
      <c r="SDC3056" s="607"/>
      <c r="SDD3056" s="607"/>
      <c r="SDE3056" s="607"/>
      <c r="SDF3056" s="607"/>
      <c r="SDG3056" s="607"/>
      <c r="SDH3056" s="607"/>
      <c r="SDI3056" s="607"/>
      <c r="SDJ3056" s="607"/>
      <c r="SDK3056" s="607"/>
      <c r="SDL3056" s="607"/>
      <c r="SDM3056" s="607"/>
      <c r="SDN3056" s="607"/>
      <c r="SDO3056" s="607"/>
      <c r="SDP3056" s="607"/>
      <c r="SDQ3056" s="607"/>
      <c r="SDR3056" s="607"/>
      <c r="SDS3056" s="607"/>
      <c r="SDT3056" s="607"/>
      <c r="SDU3056" s="607"/>
      <c r="SDV3056" s="607"/>
      <c r="SDW3056" s="607"/>
      <c r="SDX3056" s="607"/>
      <c r="SDY3056" s="607"/>
      <c r="SDZ3056" s="607"/>
      <c r="SEA3056" s="607"/>
      <c r="SEB3056" s="607"/>
      <c r="SEC3056" s="607"/>
      <c r="SED3056" s="607"/>
      <c r="SEE3056" s="607"/>
      <c r="SEF3056" s="607"/>
      <c r="SEG3056" s="607"/>
      <c r="SEH3056" s="607"/>
      <c r="SEI3056" s="607"/>
      <c r="SEJ3056" s="607"/>
      <c r="SEK3056" s="607"/>
      <c r="SEL3056" s="607"/>
      <c r="SEM3056" s="607"/>
      <c r="SEN3056" s="607"/>
      <c r="SEO3056" s="607"/>
      <c r="SEP3056" s="607"/>
      <c r="SEQ3056" s="607"/>
      <c r="SER3056" s="607"/>
      <c r="SES3056" s="607"/>
      <c r="SET3056" s="607"/>
      <c r="SEU3056" s="607"/>
      <c r="SEV3056" s="607"/>
      <c r="SEW3056" s="607"/>
      <c r="SEX3056" s="607"/>
      <c r="SEY3056" s="607"/>
      <c r="SEZ3056" s="607"/>
      <c r="SFA3056" s="607"/>
      <c r="SFB3056" s="607"/>
      <c r="SFC3056" s="607"/>
      <c r="SFD3056" s="607"/>
      <c r="SFE3056" s="607"/>
      <c r="SFF3056" s="607"/>
      <c r="SFG3056" s="607"/>
      <c r="SFH3056" s="607"/>
      <c r="SFI3056" s="607"/>
      <c r="SFJ3056" s="607"/>
      <c r="SFK3056" s="607"/>
      <c r="SFL3056" s="607"/>
      <c r="SFM3056" s="607"/>
      <c r="SFN3056" s="607"/>
      <c r="SFO3056" s="607"/>
      <c r="SFP3056" s="607"/>
      <c r="SFQ3056" s="607"/>
      <c r="SFR3056" s="607"/>
      <c r="SFS3056" s="607"/>
      <c r="SFT3056" s="607"/>
      <c r="SFU3056" s="607"/>
      <c r="SFV3056" s="607"/>
      <c r="SFW3056" s="607"/>
      <c r="SFX3056" s="607"/>
      <c r="SFY3056" s="607"/>
      <c r="SFZ3056" s="607"/>
      <c r="SGA3056" s="607"/>
      <c r="SGB3056" s="607"/>
      <c r="SGC3056" s="607"/>
      <c r="SGD3056" s="607"/>
      <c r="SGE3056" s="607"/>
      <c r="SGF3056" s="607"/>
      <c r="SGG3056" s="607"/>
      <c r="SGH3056" s="607"/>
      <c r="SGI3056" s="607"/>
      <c r="SGJ3056" s="607"/>
      <c r="SGK3056" s="607"/>
      <c r="SGL3056" s="607"/>
      <c r="SGM3056" s="607"/>
      <c r="SGN3056" s="607"/>
      <c r="SGO3056" s="607"/>
      <c r="SGP3056" s="607"/>
      <c r="SGQ3056" s="607"/>
      <c r="SGR3056" s="607"/>
      <c r="SGS3056" s="607"/>
      <c r="SGT3056" s="607"/>
      <c r="SGU3056" s="607"/>
      <c r="SGV3056" s="607"/>
      <c r="SGW3056" s="607"/>
      <c r="SGX3056" s="607"/>
      <c r="SGY3056" s="607"/>
      <c r="SGZ3056" s="607"/>
      <c r="SHA3056" s="607"/>
      <c r="SHB3056" s="607"/>
      <c r="SHC3056" s="607"/>
      <c r="SHD3056" s="607"/>
      <c r="SHE3056" s="607"/>
      <c r="SHF3056" s="607"/>
      <c r="SHG3056" s="607"/>
      <c r="SHH3056" s="607"/>
      <c r="SHI3056" s="607"/>
      <c r="SHJ3056" s="607"/>
      <c r="SHK3056" s="607"/>
      <c r="SHL3056" s="607"/>
      <c r="SHM3056" s="607"/>
      <c r="SHN3056" s="607"/>
      <c r="SHO3056" s="607"/>
      <c r="SHP3056" s="607"/>
      <c r="SHQ3056" s="607"/>
      <c r="SHR3056" s="607"/>
      <c r="SHS3056" s="607"/>
      <c r="SHT3056" s="607"/>
      <c r="SHU3056" s="607"/>
      <c r="SHV3056" s="607"/>
      <c r="SHW3056" s="607"/>
      <c r="SHX3056" s="607"/>
      <c r="SHY3056" s="607"/>
      <c r="SHZ3056" s="607"/>
      <c r="SIA3056" s="607"/>
      <c r="SIB3056" s="607"/>
      <c r="SIC3056" s="607"/>
      <c r="SID3056" s="607"/>
      <c r="SIE3056" s="607"/>
      <c r="SIF3056" s="607"/>
      <c r="SIG3056" s="607"/>
      <c r="SIH3056" s="607"/>
      <c r="SII3056" s="607"/>
      <c r="SIJ3056" s="607"/>
      <c r="SIK3056" s="607"/>
      <c r="SIL3056" s="607"/>
      <c r="SIM3056" s="607"/>
      <c r="SIN3056" s="607"/>
      <c r="SIO3056" s="607"/>
      <c r="SIP3056" s="607"/>
      <c r="SIQ3056" s="607"/>
      <c r="SIR3056" s="607"/>
      <c r="SIS3056" s="607"/>
      <c r="SIT3056" s="607"/>
      <c r="SIU3056" s="607"/>
      <c r="SIV3056" s="607"/>
      <c r="SIW3056" s="607"/>
      <c r="SIX3056" s="607"/>
      <c r="SIY3056" s="607"/>
      <c r="SIZ3056" s="607"/>
      <c r="SJA3056" s="607"/>
      <c r="SJB3056" s="607"/>
      <c r="SJC3056" s="607"/>
      <c r="SJD3056" s="607"/>
      <c r="SJE3056" s="607"/>
      <c r="SJF3056" s="607"/>
      <c r="SJG3056" s="607"/>
      <c r="SJH3056" s="607"/>
      <c r="SJI3056" s="607"/>
      <c r="SJJ3056" s="607"/>
      <c r="SJK3056" s="607"/>
      <c r="SJL3056" s="607"/>
      <c r="SJM3056" s="607"/>
      <c r="SJN3056" s="607"/>
      <c r="SJO3056" s="607"/>
      <c r="SJP3056" s="607"/>
      <c r="SJQ3056" s="607"/>
      <c r="SJR3056" s="607"/>
      <c r="SJS3056" s="607"/>
      <c r="SJT3056" s="607"/>
      <c r="SJU3056" s="607"/>
      <c r="SJV3056" s="607"/>
      <c r="SJW3056" s="607"/>
      <c r="SJX3056" s="607"/>
      <c r="SJY3056" s="607"/>
      <c r="SJZ3056" s="607"/>
      <c r="SKA3056" s="607"/>
      <c r="SKB3056" s="607"/>
      <c r="SKC3056" s="607"/>
      <c r="SKD3056" s="607"/>
      <c r="SKE3056" s="607"/>
      <c r="SKF3056" s="607"/>
      <c r="SKG3056" s="607"/>
      <c r="SKH3056" s="607"/>
      <c r="SKI3056" s="607"/>
      <c r="SKJ3056" s="607"/>
      <c r="SKK3056" s="607"/>
      <c r="SKL3056" s="607"/>
      <c r="SKM3056" s="607"/>
      <c r="SKN3056" s="607"/>
      <c r="SKO3056" s="607"/>
      <c r="SKP3056" s="607"/>
      <c r="SKQ3056" s="607"/>
      <c r="SKR3056" s="607"/>
      <c r="SKS3056" s="607"/>
      <c r="SKT3056" s="607"/>
      <c r="SKU3056" s="607"/>
      <c r="SKV3056" s="607"/>
      <c r="SKW3056" s="607"/>
      <c r="SKX3056" s="607"/>
      <c r="SKY3056" s="607"/>
      <c r="SKZ3056" s="607"/>
      <c r="SLA3056" s="607"/>
      <c r="SLB3056" s="607"/>
      <c r="SLC3056" s="607"/>
      <c r="SLD3056" s="607"/>
      <c r="SLE3056" s="607"/>
      <c r="SLF3056" s="607"/>
      <c r="SLG3056" s="607"/>
      <c r="SLH3056" s="607"/>
      <c r="SLI3056" s="607"/>
      <c r="SLJ3056" s="607"/>
      <c r="SLK3056" s="607"/>
      <c r="SLL3056" s="607"/>
      <c r="SLM3056" s="607"/>
      <c r="SLN3056" s="607"/>
      <c r="SLO3056" s="607"/>
      <c r="SLP3056" s="607"/>
      <c r="SLQ3056" s="607"/>
      <c r="SLR3056" s="607"/>
      <c r="SLS3056" s="607"/>
      <c r="SLT3056" s="607"/>
      <c r="SLU3056" s="607"/>
      <c r="SLV3056" s="607"/>
      <c r="SLW3056" s="607"/>
      <c r="SLX3056" s="607"/>
      <c r="SLY3056" s="607"/>
      <c r="SLZ3056" s="607"/>
      <c r="SMA3056" s="607"/>
      <c r="SMB3056" s="607"/>
      <c r="SMC3056" s="607"/>
      <c r="SMD3056" s="607"/>
      <c r="SME3056" s="607"/>
      <c r="SMF3056" s="607"/>
      <c r="SMG3056" s="607"/>
      <c r="SMH3056" s="607"/>
      <c r="SMI3056" s="607"/>
      <c r="SMJ3056" s="607"/>
      <c r="SMK3056" s="607"/>
      <c r="SML3056" s="607"/>
      <c r="SMM3056" s="607"/>
      <c r="SMN3056" s="607"/>
      <c r="SMO3056" s="607"/>
      <c r="SMP3056" s="607"/>
      <c r="SMQ3056" s="607"/>
      <c r="SMR3056" s="607"/>
      <c r="SMS3056" s="607"/>
      <c r="SMT3056" s="607"/>
      <c r="SMU3056" s="607"/>
      <c r="SMV3056" s="607"/>
      <c r="SMW3056" s="607"/>
      <c r="SMX3056" s="607"/>
      <c r="SMY3056" s="607"/>
      <c r="SMZ3056" s="607"/>
      <c r="SNA3056" s="607"/>
      <c r="SNB3056" s="607"/>
      <c r="SNC3056" s="607"/>
      <c r="SND3056" s="607"/>
      <c r="SNE3056" s="607"/>
      <c r="SNF3056" s="607"/>
      <c r="SNG3056" s="607"/>
      <c r="SNH3056" s="607"/>
      <c r="SNI3056" s="607"/>
      <c r="SNJ3056" s="607"/>
      <c r="SNK3056" s="607"/>
      <c r="SNL3056" s="607"/>
      <c r="SNM3056" s="607"/>
      <c r="SNN3056" s="607"/>
      <c r="SNO3056" s="607"/>
      <c r="SNP3056" s="607"/>
      <c r="SNQ3056" s="607"/>
      <c r="SNR3056" s="607"/>
      <c r="SNS3056" s="607"/>
      <c r="SNT3056" s="607"/>
      <c r="SNU3056" s="607"/>
      <c r="SNV3056" s="607"/>
      <c r="SNW3056" s="607"/>
      <c r="SNX3056" s="607"/>
      <c r="SNY3056" s="607"/>
      <c r="SNZ3056" s="607"/>
      <c r="SOA3056" s="607"/>
      <c r="SOB3056" s="607"/>
      <c r="SOC3056" s="607"/>
      <c r="SOD3056" s="607"/>
      <c r="SOE3056" s="607"/>
      <c r="SOF3056" s="607"/>
      <c r="SOG3056" s="607"/>
      <c r="SOH3056" s="607"/>
      <c r="SOI3056" s="607"/>
      <c r="SOJ3056" s="607"/>
      <c r="SOK3056" s="607"/>
      <c r="SOL3056" s="607"/>
      <c r="SOM3056" s="607"/>
      <c r="SON3056" s="607"/>
      <c r="SOO3056" s="607"/>
      <c r="SOP3056" s="607"/>
      <c r="SOQ3056" s="607"/>
      <c r="SOR3056" s="607"/>
      <c r="SOS3056" s="607"/>
      <c r="SOT3056" s="607"/>
      <c r="SOU3056" s="607"/>
      <c r="SOV3056" s="607"/>
      <c r="SOW3056" s="607"/>
      <c r="SOX3056" s="607"/>
      <c r="SOY3056" s="607"/>
      <c r="SOZ3056" s="607"/>
      <c r="SPA3056" s="607"/>
      <c r="SPB3056" s="607"/>
      <c r="SPC3056" s="607"/>
      <c r="SPD3056" s="607"/>
      <c r="SPE3056" s="607"/>
      <c r="SPF3056" s="607"/>
      <c r="SPG3056" s="607"/>
      <c r="SPH3056" s="607"/>
      <c r="SPI3056" s="607"/>
      <c r="SPJ3056" s="607"/>
      <c r="SPK3056" s="607"/>
      <c r="SPL3056" s="607"/>
      <c r="SPM3056" s="607"/>
      <c r="SPN3056" s="607"/>
      <c r="SPO3056" s="607"/>
      <c r="SPP3056" s="607"/>
      <c r="SPQ3056" s="607"/>
      <c r="SPR3056" s="607"/>
      <c r="SPS3056" s="607"/>
      <c r="SPT3056" s="607"/>
      <c r="SPU3056" s="607"/>
      <c r="SPV3056" s="607"/>
      <c r="SPW3056" s="607"/>
      <c r="SPX3056" s="607"/>
      <c r="SPY3056" s="607"/>
      <c r="SPZ3056" s="607"/>
      <c r="SQA3056" s="607"/>
      <c r="SQB3056" s="607"/>
      <c r="SQC3056" s="607"/>
      <c r="SQD3056" s="607"/>
      <c r="SQE3056" s="607"/>
      <c r="SQF3056" s="607"/>
      <c r="SQG3056" s="607"/>
      <c r="SQH3056" s="607"/>
      <c r="SQI3056" s="607"/>
      <c r="SQJ3056" s="607"/>
      <c r="SQK3056" s="607"/>
      <c r="SQL3056" s="607"/>
      <c r="SQM3056" s="607"/>
      <c r="SQN3056" s="607"/>
      <c r="SQO3056" s="607"/>
      <c r="SQP3056" s="607"/>
      <c r="SQQ3056" s="607"/>
      <c r="SQR3056" s="607"/>
      <c r="SQS3056" s="607"/>
      <c r="SQT3056" s="607"/>
      <c r="SQU3056" s="607"/>
      <c r="SQV3056" s="607"/>
      <c r="SQW3056" s="607"/>
      <c r="SQX3056" s="607"/>
      <c r="SQY3056" s="607"/>
      <c r="SQZ3056" s="607"/>
      <c r="SRA3056" s="607"/>
      <c r="SRB3056" s="607"/>
      <c r="SRC3056" s="607"/>
      <c r="SRD3056" s="607"/>
      <c r="SRE3056" s="607"/>
      <c r="SRF3056" s="607"/>
      <c r="SRG3056" s="607"/>
      <c r="SRH3056" s="607"/>
      <c r="SRI3056" s="607"/>
      <c r="SRJ3056" s="607"/>
      <c r="SRK3056" s="607"/>
      <c r="SRL3056" s="607"/>
      <c r="SRM3056" s="607"/>
      <c r="SRN3056" s="607"/>
      <c r="SRO3056" s="607"/>
      <c r="SRP3056" s="607"/>
      <c r="SRQ3056" s="607"/>
      <c r="SRR3056" s="607"/>
      <c r="SRS3056" s="607"/>
      <c r="SRT3056" s="607"/>
      <c r="SRU3056" s="607"/>
      <c r="SRV3056" s="607"/>
      <c r="SRW3056" s="607"/>
      <c r="SRX3056" s="607"/>
      <c r="SRY3056" s="607"/>
      <c r="SRZ3056" s="607"/>
      <c r="SSA3056" s="607"/>
      <c r="SSB3056" s="607"/>
      <c r="SSC3056" s="607"/>
      <c r="SSD3056" s="607"/>
      <c r="SSE3056" s="607"/>
      <c r="SSF3056" s="607"/>
      <c r="SSG3056" s="607"/>
      <c r="SSH3056" s="607"/>
      <c r="SSI3056" s="607"/>
      <c r="SSJ3056" s="607"/>
      <c r="SSK3056" s="607"/>
      <c r="SSL3056" s="607"/>
      <c r="SSM3056" s="607"/>
      <c r="SSN3056" s="607"/>
      <c r="SSO3056" s="607"/>
      <c r="SSP3056" s="607"/>
      <c r="SSQ3056" s="607"/>
      <c r="SSR3056" s="607"/>
      <c r="SSS3056" s="607"/>
      <c r="SST3056" s="607"/>
      <c r="SSU3056" s="607"/>
      <c r="SSV3056" s="607"/>
      <c r="SSW3056" s="607"/>
      <c r="SSX3056" s="607"/>
      <c r="SSY3056" s="607"/>
      <c r="SSZ3056" s="607"/>
      <c r="STA3056" s="607"/>
      <c r="STB3056" s="607"/>
      <c r="STC3056" s="607"/>
      <c r="STD3056" s="607"/>
      <c r="STE3056" s="607"/>
      <c r="STF3056" s="607"/>
      <c r="STG3056" s="607"/>
      <c r="STH3056" s="607"/>
      <c r="STI3056" s="607"/>
      <c r="STJ3056" s="607"/>
      <c r="STK3056" s="607"/>
      <c r="STL3056" s="607"/>
      <c r="STM3056" s="607"/>
      <c r="STN3056" s="607"/>
      <c r="STO3056" s="607"/>
      <c r="STP3056" s="607"/>
      <c r="STQ3056" s="607"/>
      <c r="STR3056" s="607"/>
      <c r="STS3056" s="607"/>
      <c r="STT3056" s="607"/>
      <c r="STU3056" s="607"/>
      <c r="STV3056" s="607"/>
      <c r="STW3056" s="607"/>
      <c r="STX3056" s="607"/>
      <c r="STY3056" s="607"/>
      <c r="STZ3056" s="607"/>
      <c r="SUA3056" s="607"/>
      <c r="SUB3056" s="607"/>
      <c r="SUC3056" s="607"/>
      <c r="SUD3056" s="607"/>
      <c r="SUE3056" s="607"/>
      <c r="SUF3056" s="607"/>
      <c r="SUG3056" s="607"/>
      <c r="SUH3056" s="607"/>
      <c r="SUI3056" s="607"/>
      <c r="SUJ3056" s="607"/>
      <c r="SUK3056" s="607"/>
      <c r="SUL3056" s="607"/>
      <c r="SUM3056" s="607"/>
      <c r="SUN3056" s="607"/>
      <c r="SUO3056" s="607"/>
      <c r="SUP3056" s="607"/>
      <c r="SUQ3056" s="607"/>
      <c r="SUR3056" s="607"/>
      <c r="SUS3056" s="607"/>
      <c r="SUT3056" s="607"/>
      <c r="SUU3056" s="607"/>
      <c r="SUV3056" s="607"/>
      <c r="SUW3056" s="607"/>
      <c r="SUX3056" s="607"/>
      <c r="SUY3056" s="607"/>
      <c r="SUZ3056" s="607"/>
      <c r="SVA3056" s="607"/>
      <c r="SVB3056" s="607"/>
      <c r="SVC3056" s="607"/>
      <c r="SVD3056" s="607"/>
      <c r="SVE3056" s="607"/>
      <c r="SVF3056" s="607"/>
      <c r="SVG3056" s="607"/>
      <c r="SVH3056" s="607"/>
      <c r="SVI3056" s="607"/>
      <c r="SVJ3056" s="607"/>
      <c r="SVK3056" s="607"/>
      <c r="SVL3056" s="607"/>
      <c r="SVM3056" s="607"/>
      <c r="SVN3056" s="607"/>
      <c r="SVO3056" s="607"/>
      <c r="SVP3056" s="607"/>
      <c r="SVQ3056" s="607"/>
      <c r="SVR3056" s="607"/>
      <c r="SVS3056" s="607"/>
      <c r="SVT3056" s="607"/>
      <c r="SVU3056" s="607"/>
      <c r="SVV3056" s="607"/>
      <c r="SVW3056" s="607"/>
      <c r="SVX3056" s="607"/>
      <c r="SVY3056" s="607"/>
      <c r="SVZ3056" s="607"/>
      <c r="SWA3056" s="607"/>
      <c r="SWB3056" s="607"/>
      <c r="SWC3056" s="607"/>
      <c r="SWD3056" s="607"/>
      <c r="SWE3056" s="607"/>
      <c r="SWF3056" s="607"/>
      <c r="SWG3056" s="607"/>
      <c r="SWH3056" s="607"/>
      <c r="SWI3056" s="607"/>
      <c r="SWJ3056" s="607"/>
      <c r="SWK3056" s="607"/>
      <c r="SWL3056" s="607"/>
      <c r="SWM3056" s="607"/>
      <c r="SWN3056" s="607"/>
      <c r="SWO3056" s="607"/>
      <c r="SWP3056" s="607"/>
      <c r="SWQ3056" s="607"/>
      <c r="SWR3056" s="607"/>
      <c r="SWS3056" s="607"/>
      <c r="SWT3056" s="607"/>
      <c r="SWU3056" s="607"/>
      <c r="SWV3056" s="607"/>
      <c r="SWW3056" s="607"/>
      <c r="SWX3056" s="607"/>
      <c r="SWY3056" s="607"/>
      <c r="SWZ3056" s="607"/>
      <c r="SXA3056" s="607"/>
      <c r="SXB3056" s="607"/>
      <c r="SXC3056" s="607"/>
      <c r="SXD3056" s="607"/>
      <c r="SXE3056" s="607"/>
      <c r="SXF3056" s="607"/>
      <c r="SXG3056" s="607"/>
      <c r="SXH3056" s="607"/>
      <c r="SXI3056" s="607"/>
      <c r="SXJ3056" s="607"/>
      <c r="SXK3056" s="607"/>
      <c r="SXL3056" s="607"/>
      <c r="SXM3056" s="607"/>
      <c r="SXN3056" s="607"/>
      <c r="SXO3056" s="607"/>
      <c r="SXP3056" s="607"/>
      <c r="SXQ3056" s="607"/>
      <c r="SXR3056" s="607"/>
      <c r="SXS3056" s="607"/>
      <c r="SXT3056" s="607"/>
      <c r="SXU3056" s="607"/>
      <c r="SXV3056" s="607"/>
      <c r="SXW3056" s="607"/>
      <c r="SXX3056" s="607"/>
      <c r="SXY3056" s="607"/>
      <c r="SXZ3056" s="607"/>
      <c r="SYA3056" s="607"/>
      <c r="SYB3056" s="607"/>
      <c r="SYC3056" s="607"/>
      <c r="SYD3056" s="607"/>
      <c r="SYE3056" s="607"/>
      <c r="SYF3056" s="607"/>
      <c r="SYG3056" s="607"/>
      <c r="SYH3056" s="607"/>
      <c r="SYI3056" s="607"/>
      <c r="SYJ3056" s="607"/>
      <c r="SYK3056" s="607"/>
      <c r="SYL3056" s="607"/>
      <c r="SYM3056" s="607"/>
      <c r="SYN3056" s="607"/>
      <c r="SYO3056" s="607"/>
      <c r="SYP3056" s="607"/>
      <c r="SYQ3056" s="607"/>
      <c r="SYR3056" s="607"/>
      <c r="SYS3056" s="607"/>
      <c r="SYT3056" s="607"/>
      <c r="SYU3056" s="607"/>
      <c r="SYV3056" s="607"/>
      <c r="SYW3056" s="607"/>
      <c r="SYX3056" s="607"/>
      <c r="SYY3056" s="607"/>
      <c r="SYZ3056" s="607"/>
      <c r="SZA3056" s="607"/>
      <c r="SZB3056" s="607"/>
      <c r="SZC3056" s="607"/>
      <c r="SZD3056" s="607"/>
      <c r="SZE3056" s="607"/>
      <c r="SZF3056" s="607"/>
      <c r="SZG3056" s="607"/>
      <c r="SZH3056" s="607"/>
      <c r="SZI3056" s="607"/>
      <c r="SZJ3056" s="607"/>
      <c r="SZK3056" s="607"/>
      <c r="SZL3056" s="607"/>
      <c r="SZM3056" s="607"/>
      <c r="SZN3056" s="607"/>
      <c r="SZO3056" s="607"/>
      <c r="SZP3056" s="607"/>
      <c r="SZQ3056" s="607"/>
      <c r="SZR3056" s="607"/>
      <c r="SZS3056" s="607"/>
      <c r="SZT3056" s="607"/>
      <c r="SZU3056" s="607"/>
      <c r="SZV3056" s="607"/>
      <c r="SZW3056" s="607"/>
      <c r="SZX3056" s="607"/>
      <c r="SZY3056" s="607"/>
      <c r="SZZ3056" s="607"/>
      <c r="TAA3056" s="607"/>
      <c r="TAB3056" s="607"/>
      <c r="TAC3056" s="607"/>
      <c r="TAD3056" s="607"/>
      <c r="TAE3056" s="607"/>
      <c r="TAF3056" s="607"/>
      <c r="TAG3056" s="607"/>
      <c r="TAH3056" s="607"/>
      <c r="TAI3056" s="607"/>
      <c r="TAJ3056" s="607"/>
      <c r="TAK3056" s="607"/>
      <c r="TAL3056" s="607"/>
      <c r="TAM3056" s="607"/>
      <c r="TAN3056" s="607"/>
      <c r="TAO3056" s="607"/>
      <c r="TAP3056" s="607"/>
      <c r="TAQ3056" s="607"/>
      <c r="TAR3056" s="607"/>
      <c r="TAS3056" s="607"/>
      <c r="TAT3056" s="607"/>
      <c r="TAU3056" s="607"/>
      <c r="TAV3056" s="607"/>
      <c r="TAW3056" s="607"/>
      <c r="TAX3056" s="607"/>
      <c r="TAY3056" s="607"/>
      <c r="TAZ3056" s="607"/>
      <c r="TBA3056" s="607"/>
      <c r="TBB3056" s="607"/>
      <c r="TBC3056" s="607"/>
      <c r="TBD3056" s="607"/>
      <c r="TBE3056" s="607"/>
      <c r="TBF3056" s="607"/>
      <c r="TBG3056" s="607"/>
      <c r="TBH3056" s="607"/>
      <c r="TBI3056" s="607"/>
      <c r="TBJ3056" s="607"/>
      <c r="TBK3056" s="607"/>
      <c r="TBL3056" s="607"/>
      <c r="TBM3056" s="607"/>
      <c r="TBN3056" s="607"/>
      <c r="TBO3056" s="607"/>
      <c r="TBP3056" s="607"/>
      <c r="TBQ3056" s="607"/>
      <c r="TBR3056" s="607"/>
      <c r="TBS3056" s="607"/>
      <c r="TBT3056" s="607"/>
      <c r="TBU3056" s="607"/>
      <c r="TBV3056" s="607"/>
      <c r="TBW3056" s="607"/>
      <c r="TBX3056" s="607"/>
      <c r="TBY3056" s="607"/>
      <c r="TBZ3056" s="607"/>
      <c r="TCA3056" s="607"/>
      <c r="TCB3056" s="607"/>
      <c r="TCC3056" s="607"/>
      <c r="TCD3056" s="607"/>
      <c r="TCE3056" s="607"/>
      <c r="TCF3056" s="607"/>
      <c r="TCG3056" s="607"/>
      <c r="TCH3056" s="607"/>
      <c r="TCI3056" s="607"/>
      <c r="TCJ3056" s="607"/>
      <c r="TCK3056" s="607"/>
      <c r="TCL3056" s="607"/>
      <c r="TCM3056" s="607"/>
      <c r="TCN3056" s="607"/>
      <c r="TCO3056" s="607"/>
      <c r="TCP3056" s="607"/>
      <c r="TCQ3056" s="607"/>
      <c r="TCR3056" s="607"/>
      <c r="TCS3056" s="607"/>
      <c r="TCT3056" s="607"/>
      <c r="TCU3056" s="607"/>
      <c r="TCV3056" s="607"/>
      <c r="TCW3056" s="607"/>
      <c r="TCX3056" s="607"/>
      <c r="TCY3056" s="607"/>
      <c r="TCZ3056" s="607"/>
      <c r="TDA3056" s="607"/>
      <c r="TDB3056" s="607"/>
      <c r="TDC3056" s="607"/>
      <c r="TDD3056" s="607"/>
      <c r="TDE3056" s="607"/>
      <c r="TDF3056" s="607"/>
      <c r="TDG3056" s="607"/>
      <c r="TDH3056" s="607"/>
      <c r="TDI3056" s="607"/>
      <c r="TDJ3056" s="607"/>
      <c r="TDK3056" s="607"/>
      <c r="TDL3056" s="607"/>
      <c r="TDM3056" s="607"/>
      <c r="TDN3056" s="607"/>
      <c r="TDO3056" s="607"/>
      <c r="TDP3056" s="607"/>
      <c r="TDQ3056" s="607"/>
      <c r="TDR3056" s="607"/>
      <c r="TDS3056" s="607"/>
      <c r="TDT3056" s="607"/>
      <c r="TDU3056" s="607"/>
      <c r="TDV3056" s="607"/>
      <c r="TDW3056" s="607"/>
      <c r="TDX3056" s="607"/>
      <c r="TDY3056" s="607"/>
      <c r="TDZ3056" s="607"/>
      <c r="TEA3056" s="607"/>
      <c r="TEB3056" s="607"/>
      <c r="TEC3056" s="607"/>
      <c r="TED3056" s="607"/>
      <c r="TEE3056" s="607"/>
      <c r="TEF3056" s="607"/>
      <c r="TEG3056" s="607"/>
      <c r="TEH3056" s="607"/>
      <c r="TEI3056" s="607"/>
      <c r="TEJ3056" s="607"/>
      <c r="TEK3056" s="607"/>
      <c r="TEL3056" s="607"/>
      <c r="TEM3056" s="607"/>
      <c r="TEN3056" s="607"/>
      <c r="TEO3056" s="607"/>
      <c r="TEP3056" s="607"/>
      <c r="TEQ3056" s="607"/>
      <c r="TER3056" s="607"/>
      <c r="TES3056" s="607"/>
      <c r="TET3056" s="607"/>
      <c r="TEU3056" s="607"/>
      <c r="TEV3056" s="607"/>
      <c r="TEW3056" s="607"/>
      <c r="TEX3056" s="607"/>
      <c r="TEY3056" s="607"/>
      <c r="TEZ3056" s="607"/>
      <c r="TFA3056" s="607"/>
      <c r="TFB3056" s="607"/>
      <c r="TFC3056" s="607"/>
      <c r="TFD3056" s="607"/>
      <c r="TFE3056" s="607"/>
      <c r="TFF3056" s="607"/>
      <c r="TFG3056" s="607"/>
      <c r="TFH3056" s="607"/>
      <c r="TFI3056" s="607"/>
      <c r="TFJ3056" s="607"/>
      <c r="TFK3056" s="607"/>
      <c r="TFL3056" s="607"/>
      <c r="TFM3056" s="607"/>
      <c r="TFN3056" s="607"/>
      <c r="TFO3056" s="607"/>
      <c r="TFP3056" s="607"/>
      <c r="TFQ3056" s="607"/>
      <c r="TFR3056" s="607"/>
      <c r="TFS3056" s="607"/>
      <c r="TFT3056" s="607"/>
      <c r="TFU3056" s="607"/>
      <c r="TFV3056" s="607"/>
      <c r="TFW3056" s="607"/>
      <c r="TFX3056" s="607"/>
      <c r="TFY3056" s="607"/>
      <c r="TFZ3056" s="607"/>
      <c r="TGA3056" s="607"/>
      <c r="TGB3056" s="607"/>
      <c r="TGC3056" s="607"/>
      <c r="TGD3056" s="607"/>
      <c r="TGE3056" s="607"/>
      <c r="TGF3056" s="607"/>
      <c r="TGG3056" s="607"/>
      <c r="TGH3056" s="607"/>
      <c r="TGI3056" s="607"/>
      <c r="TGJ3056" s="607"/>
      <c r="TGK3056" s="607"/>
      <c r="TGL3056" s="607"/>
      <c r="TGM3056" s="607"/>
      <c r="TGN3056" s="607"/>
      <c r="TGO3056" s="607"/>
      <c r="TGP3056" s="607"/>
      <c r="TGQ3056" s="607"/>
      <c r="TGR3056" s="607"/>
      <c r="TGS3056" s="607"/>
      <c r="TGT3056" s="607"/>
      <c r="TGU3056" s="607"/>
      <c r="TGV3056" s="607"/>
      <c r="TGW3056" s="607"/>
      <c r="TGX3056" s="607"/>
      <c r="TGY3056" s="607"/>
      <c r="TGZ3056" s="607"/>
      <c r="THA3056" s="607"/>
      <c r="THB3056" s="607"/>
      <c r="THC3056" s="607"/>
      <c r="THD3056" s="607"/>
      <c r="THE3056" s="607"/>
      <c r="THF3056" s="607"/>
      <c r="THG3056" s="607"/>
      <c r="THH3056" s="607"/>
      <c r="THI3056" s="607"/>
      <c r="THJ3056" s="607"/>
      <c r="THK3056" s="607"/>
      <c r="THL3056" s="607"/>
      <c r="THM3056" s="607"/>
      <c r="THN3056" s="607"/>
      <c r="THO3056" s="607"/>
      <c r="THP3056" s="607"/>
      <c r="THQ3056" s="607"/>
      <c r="THR3056" s="607"/>
      <c r="THS3056" s="607"/>
      <c r="THT3056" s="607"/>
      <c r="THU3056" s="607"/>
      <c r="THV3056" s="607"/>
      <c r="THW3056" s="607"/>
      <c r="THX3056" s="607"/>
      <c r="THY3056" s="607"/>
      <c r="THZ3056" s="607"/>
      <c r="TIA3056" s="607"/>
      <c r="TIB3056" s="607"/>
      <c r="TIC3056" s="607"/>
      <c r="TID3056" s="607"/>
      <c r="TIE3056" s="607"/>
      <c r="TIF3056" s="607"/>
      <c r="TIG3056" s="607"/>
      <c r="TIH3056" s="607"/>
      <c r="TII3056" s="607"/>
      <c r="TIJ3056" s="607"/>
      <c r="TIK3056" s="607"/>
      <c r="TIL3056" s="607"/>
      <c r="TIM3056" s="607"/>
      <c r="TIN3056" s="607"/>
      <c r="TIO3056" s="607"/>
      <c r="TIP3056" s="607"/>
      <c r="TIQ3056" s="607"/>
      <c r="TIR3056" s="607"/>
      <c r="TIS3056" s="607"/>
      <c r="TIT3056" s="607"/>
      <c r="TIU3056" s="607"/>
      <c r="TIV3056" s="607"/>
      <c r="TIW3056" s="607"/>
      <c r="TIX3056" s="607"/>
      <c r="TIY3056" s="607"/>
      <c r="TIZ3056" s="607"/>
      <c r="TJA3056" s="607"/>
      <c r="TJB3056" s="607"/>
      <c r="TJC3056" s="607"/>
      <c r="TJD3056" s="607"/>
      <c r="TJE3056" s="607"/>
      <c r="TJF3056" s="607"/>
      <c r="TJG3056" s="607"/>
      <c r="TJH3056" s="607"/>
      <c r="TJI3056" s="607"/>
      <c r="TJJ3056" s="607"/>
      <c r="TJK3056" s="607"/>
      <c r="TJL3056" s="607"/>
      <c r="TJM3056" s="607"/>
      <c r="TJN3056" s="607"/>
      <c r="TJO3056" s="607"/>
      <c r="TJP3056" s="607"/>
      <c r="TJQ3056" s="607"/>
      <c r="TJR3056" s="607"/>
      <c r="TJS3056" s="607"/>
      <c r="TJT3056" s="607"/>
      <c r="TJU3056" s="607"/>
      <c r="TJV3056" s="607"/>
      <c r="TJW3056" s="607"/>
      <c r="TJX3056" s="607"/>
      <c r="TJY3056" s="607"/>
      <c r="TJZ3056" s="607"/>
      <c r="TKA3056" s="607"/>
      <c r="TKB3056" s="607"/>
      <c r="TKC3056" s="607"/>
      <c r="TKD3056" s="607"/>
      <c r="TKE3056" s="607"/>
      <c r="TKF3056" s="607"/>
      <c r="TKG3056" s="607"/>
      <c r="TKH3056" s="607"/>
      <c r="TKI3056" s="607"/>
      <c r="TKJ3056" s="607"/>
      <c r="TKK3056" s="607"/>
      <c r="TKL3056" s="607"/>
      <c r="TKM3056" s="607"/>
      <c r="TKN3056" s="607"/>
      <c r="TKO3056" s="607"/>
      <c r="TKP3056" s="607"/>
      <c r="TKQ3056" s="607"/>
      <c r="TKR3056" s="607"/>
      <c r="TKS3056" s="607"/>
      <c r="TKT3056" s="607"/>
      <c r="TKU3056" s="607"/>
      <c r="TKV3056" s="607"/>
      <c r="TKW3056" s="607"/>
      <c r="TKX3056" s="607"/>
      <c r="TKY3056" s="607"/>
      <c r="TKZ3056" s="607"/>
      <c r="TLA3056" s="607"/>
      <c r="TLB3056" s="607"/>
      <c r="TLC3056" s="607"/>
      <c r="TLD3056" s="607"/>
      <c r="TLE3056" s="607"/>
      <c r="TLF3056" s="607"/>
      <c r="TLG3056" s="607"/>
      <c r="TLH3056" s="607"/>
      <c r="TLI3056" s="607"/>
      <c r="TLJ3056" s="607"/>
      <c r="TLK3056" s="607"/>
      <c r="TLL3056" s="607"/>
      <c r="TLM3056" s="607"/>
      <c r="TLN3056" s="607"/>
      <c r="TLO3056" s="607"/>
      <c r="TLP3056" s="607"/>
      <c r="TLQ3056" s="607"/>
      <c r="TLR3056" s="607"/>
      <c r="TLS3056" s="607"/>
      <c r="TLT3056" s="607"/>
      <c r="TLU3056" s="607"/>
      <c r="TLV3056" s="607"/>
      <c r="TLW3056" s="607"/>
      <c r="TLX3056" s="607"/>
      <c r="TLY3056" s="607"/>
      <c r="TLZ3056" s="607"/>
      <c r="TMA3056" s="607"/>
      <c r="TMB3056" s="607"/>
      <c r="TMC3056" s="607"/>
      <c r="TMD3056" s="607"/>
      <c r="TME3056" s="607"/>
      <c r="TMF3056" s="607"/>
      <c r="TMG3056" s="607"/>
      <c r="TMH3056" s="607"/>
      <c r="TMI3056" s="607"/>
      <c r="TMJ3056" s="607"/>
      <c r="TMK3056" s="607"/>
      <c r="TML3056" s="607"/>
      <c r="TMM3056" s="607"/>
      <c r="TMN3056" s="607"/>
      <c r="TMO3056" s="607"/>
      <c r="TMP3056" s="607"/>
      <c r="TMQ3056" s="607"/>
      <c r="TMR3056" s="607"/>
      <c r="TMS3056" s="607"/>
      <c r="TMT3056" s="607"/>
      <c r="TMU3056" s="607"/>
      <c r="TMV3056" s="607"/>
      <c r="TMW3056" s="607"/>
      <c r="TMX3056" s="607"/>
      <c r="TMY3056" s="607"/>
      <c r="TMZ3056" s="607"/>
      <c r="TNA3056" s="607"/>
      <c r="TNB3056" s="607"/>
      <c r="TNC3056" s="607"/>
      <c r="TND3056" s="607"/>
      <c r="TNE3056" s="607"/>
      <c r="TNF3056" s="607"/>
      <c r="TNG3056" s="607"/>
      <c r="TNH3056" s="607"/>
      <c r="TNI3056" s="607"/>
      <c r="TNJ3056" s="607"/>
      <c r="TNK3056" s="607"/>
      <c r="TNL3056" s="607"/>
      <c r="TNM3056" s="607"/>
      <c r="TNN3056" s="607"/>
      <c r="TNO3056" s="607"/>
      <c r="TNP3056" s="607"/>
      <c r="TNQ3056" s="607"/>
      <c r="TNR3056" s="607"/>
      <c r="TNS3056" s="607"/>
      <c r="TNT3056" s="607"/>
      <c r="TNU3056" s="607"/>
      <c r="TNV3056" s="607"/>
      <c r="TNW3056" s="607"/>
      <c r="TNX3056" s="607"/>
      <c r="TNY3056" s="607"/>
      <c r="TNZ3056" s="607"/>
      <c r="TOA3056" s="607"/>
      <c r="TOB3056" s="607"/>
      <c r="TOC3056" s="607"/>
      <c r="TOD3056" s="607"/>
      <c r="TOE3056" s="607"/>
      <c r="TOF3056" s="607"/>
      <c r="TOG3056" s="607"/>
      <c r="TOH3056" s="607"/>
      <c r="TOI3056" s="607"/>
      <c r="TOJ3056" s="607"/>
      <c r="TOK3056" s="607"/>
      <c r="TOL3056" s="607"/>
      <c r="TOM3056" s="607"/>
      <c r="TON3056" s="607"/>
      <c r="TOO3056" s="607"/>
      <c r="TOP3056" s="607"/>
      <c r="TOQ3056" s="607"/>
      <c r="TOR3056" s="607"/>
      <c r="TOS3056" s="607"/>
      <c r="TOT3056" s="607"/>
      <c r="TOU3056" s="607"/>
      <c r="TOV3056" s="607"/>
      <c r="TOW3056" s="607"/>
      <c r="TOX3056" s="607"/>
      <c r="TOY3056" s="607"/>
      <c r="TOZ3056" s="607"/>
      <c r="TPA3056" s="607"/>
      <c r="TPB3056" s="607"/>
      <c r="TPC3056" s="607"/>
      <c r="TPD3056" s="607"/>
      <c r="TPE3056" s="607"/>
      <c r="TPF3056" s="607"/>
      <c r="TPG3056" s="607"/>
      <c r="TPH3056" s="607"/>
      <c r="TPI3056" s="607"/>
      <c r="TPJ3056" s="607"/>
      <c r="TPK3056" s="607"/>
      <c r="TPL3056" s="607"/>
      <c r="TPM3056" s="607"/>
      <c r="TPN3056" s="607"/>
      <c r="TPO3056" s="607"/>
      <c r="TPP3056" s="607"/>
      <c r="TPQ3056" s="607"/>
      <c r="TPR3056" s="607"/>
      <c r="TPS3056" s="607"/>
      <c r="TPT3056" s="607"/>
      <c r="TPU3056" s="607"/>
      <c r="TPV3056" s="607"/>
      <c r="TPW3056" s="607"/>
      <c r="TPX3056" s="607"/>
      <c r="TPY3056" s="607"/>
      <c r="TPZ3056" s="607"/>
      <c r="TQA3056" s="607"/>
      <c r="TQB3056" s="607"/>
      <c r="TQC3056" s="607"/>
      <c r="TQD3056" s="607"/>
      <c r="TQE3056" s="607"/>
      <c r="TQF3056" s="607"/>
      <c r="TQG3056" s="607"/>
      <c r="TQH3056" s="607"/>
      <c r="TQI3056" s="607"/>
      <c r="TQJ3056" s="607"/>
      <c r="TQK3056" s="607"/>
      <c r="TQL3056" s="607"/>
      <c r="TQM3056" s="607"/>
      <c r="TQN3056" s="607"/>
      <c r="TQO3056" s="607"/>
      <c r="TQP3056" s="607"/>
      <c r="TQQ3056" s="607"/>
      <c r="TQR3056" s="607"/>
      <c r="TQS3056" s="607"/>
      <c r="TQT3056" s="607"/>
      <c r="TQU3056" s="607"/>
      <c r="TQV3056" s="607"/>
      <c r="TQW3056" s="607"/>
      <c r="TQX3056" s="607"/>
      <c r="TQY3056" s="607"/>
      <c r="TQZ3056" s="607"/>
      <c r="TRA3056" s="607"/>
      <c r="TRB3056" s="607"/>
      <c r="TRC3056" s="607"/>
      <c r="TRD3056" s="607"/>
      <c r="TRE3056" s="607"/>
      <c r="TRF3056" s="607"/>
      <c r="TRG3056" s="607"/>
      <c r="TRH3056" s="607"/>
      <c r="TRI3056" s="607"/>
      <c r="TRJ3056" s="607"/>
      <c r="TRK3056" s="607"/>
      <c r="TRL3056" s="607"/>
      <c r="TRM3056" s="607"/>
      <c r="TRN3056" s="607"/>
      <c r="TRO3056" s="607"/>
      <c r="TRP3056" s="607"/>
      <c r="TRQ3056" s="607"/>
      <c r="TRR3056" s="607"/>
      <c r="TRS3056" s="607"/>
      <c r="TRT3056" s="607"/>
      <c r="TRU3056" s="607"/>
      <c r="TRV3056" s="607"/>
      <c r="TRW3056" s="607"/>
      <c r="TRX3056" s="607"/>
      <c r="TRY3056" s="607"/>
      <c r="TRZ3056" s="607"/>
      <c r="TSA3056" s="607"/>
      <c r="TSB3056" s="607"/>
      <c r="TSC3056" s="607"/>
      <c r="TSD3056" s="607"/>
      <c r="TSE3056" s="607"/>
      <c r="TSF3056" s="607"/>
      <c r="TSG3056" s="607"/>
      <c r="TSH3056" s="607"/>
      <c r="TSI3056" s="607"/>
      <c r="TSJ3056" s="607"/>
      <c r="TSK3056" s="607"/>
      <c r="TSL3056" s="607"/>
      <c r="TSM3056" s="607"/>
      <c r="TSN3056" s="607"/>
      <c r="TSO3056" s="607"/>
      <c r="TSP3056" s="607"/>
      <c r="TSQ3056" s="607"/>
      <c r="TSR3056" s="607"/>
      <c r="TSS3056" s="607"/>
      <c r="TST3056" s="607"/>
      <c r="TSU3056" s="607"/>
      <c r="TSV3056" s="607"/>
      <c r="TSW3056" s="607"/>
      <c r="TSX3056" s="607"/>
      <c r="TSY3056" s="607"/>
      <c r="TSZ3056" s="607"/>
      <c r="TTA3056" s="607"/>
      <c r="TTB3056" s="607"/>
      <c r="TTC3056" s="607"/>
      <c r="TTD3056" s="607"/>
      <c r="TTE3056" s="607"/>
      <c r="TTF3056" s="607"/>
      <c r="TTG3056" s="607"/>
      <c r="TTH3056" s="607"/>
      <c r="TTI3056" s="607"/>
      <c r="TTJ3056" s="607"/>
      <c r="TTK3056" s="607"/>
      <c r="TTL3056" s="607"/>
      <c r="TTM3056" s="607"/>
      <c r="TTN3056" s="607"/>
      <c r="TTO3056" s="607"/>
      <c r="TTP3056" s="607"/>
      <c r="TTQ3056" s="607"/>
      <c r="TTR3056" s="607"/>
      <c r="TTS3056" s="607"/>
      <c r="TTT3056" s="607"/>
      <c r="TTU3056" s="607"/>
      <c r="TTV3056" s="607"/>
      <c r="TTW3056" s="607"/>
      <c r="TTX3056" s="607"/>
      <c r="TTY3056" s="607"/>
      <c r="TTZ3056" s="607"/>
      <c r="TUA3056" s="607"/>
      <c r="TUB3056" s="607"/>
      <c r="TUC3056" s="607"/>
      <c r="TUD3056" s="607"/>
      <c r="TUE3056" s="607"/>
      <c r="TUF3056" s="607"/>
      <c r="TUG3056" s="607"/>
      <c r="TUH3056" s="607"/>
      <c r="TUI3056" s="607"/>
      <c r="TUJ3056" s="607"/>
      <c r="TUK3056" s="607"/>
      <c r="TUL3056" s="607"/>
      <c r="TUM3056" s="607"/>
      <c r="TUN3056" s="607"/>
      <c r="TUO3056" s="607"/>
      <c r="TUP3056" s="607"/>
      <c r="TUQ3056" s="607"/>
      <c r="TUR3056" s="607"/>
      <c r="TUS3056" s="607"/>
      <c r="TUT3056" s="607"/>
      <c r="TUU3056" s="607"/>
      <c r="TUV3056" s="607"/>
      <c r="TUW3056" s="607"/>
      <c r="TUX3056" s="607"/>
      <c r="TUY3056" s="607"/>
      <c r="TUZ3056" s="607"/>
      <c r="TVA3056" s="607"/>
      <c r="TVB3056" s="607"/>
      <c r="TVC3056" s="607"/>
      <c r="TVD3056" s="607"/>
      <c r="TVE3056" s="607"/>
      <c r="TVF3056" s="607"/>
      <c r="TVG3056" s="607"/>
      <c r="TVH3056" s="607"/>
      <c r="TVI3056" s="607"/>
      <c r="TVJ3056" s="607"/>
      <c r="TVK3056" s="607"/>
      <c r="TVL3056" s="607"/>
      <c r="TVM3056" s="607"/>
      <c r="TVN3056" s="607"/>
      <c r="TVO3056" s="607"/>
      <c r="TVP3056" s="607"/>
      <c r="TVQ3056" s="607"/>
      <c r="TVR3056" s="607"/>
      <c r="TVS3056" s="607"/>
      <c r="TVT3056" s="607"/>
      <c r="TVU3056" s="607"/>
      <c r="TVV3056" s="607"/>
      <c r="TVW3056" s="607"/>
      <c r="TVX3056" s="607"/>
      <c r="TVY3056" s="607"/>
      <c r="TVZ3056" s="607"/>
      <c r="TWA3056" s="607"/>
      <c r="TWB3056" s="607"/>
      <c r="TWC3056" s="607"/>
      <c r="TWD3056" s="607"/>
      <c r="TWE3056" s="607"/>
      <c r="TWF3056" s="607"/>
      <c r="TWG3056" s="607"/>
      <c r="TWH3056" s="607"/>
      <c r="TWI3056" s="607"/>
      <c r="TWJ3056" s="607"/>
      <c r="TWK3056" s="607"/>
      <c r="TWL3056" s="607"/>
      <c r="TWM3056" s="607"/>
      <c r="TWN3056" s="607"/>
      <c r="TWO3056" s="607"/>
      <c r="TWP3056" s="607"/>
      <c r="TWQ3056" s="607"/>
      <c r="TWR3056" s="607"/>
      <c r="TWS3056" s="607"/>
      <c r="TWT3056" s="607"/>
      <c r="TWU3056" s="607"/>
      <c r="TWV3056" s="607"/>
      <c r="TWW3056" s="607"/>
      <c r="TWX3056" s="607"/>
      <c r="TWY3056" s="607"/>
      <c r="TWZ3056" s="607"/>
      <c r="TXA3056" s="607"/>
      <c r="TXB3056" s="607"/>
      <c r="TXC3056" s="607"/>
      <c r="TXD3056" s="607"/>
      <c r="TXE3056" s="607"/>
      <c r="TXF3056" s="607"/>
      <c r="TXG3056" s="607"/>
      <c r="TXH3056" s="607"/>
      <c r="TXI3056" s="607"/>
      <c r="TXJ3056" s="607"/>
      <c r="TXK3056" s="607"/>
      <c r="TXL3056" s="607"/>
      <c r="TXM3056" s="607"/>
      <c r="TXN3056" s="607"/>
      <c r="TXO3056" s="607"/>
      <c r="TXP3056" s="607"/>
      <c r="TXQ3056" s="607"/>
      <c r="TXR3056" s="607"/>
      <c r="TXS3056" s="607"/>
      <c r="TXT3056" s="607"/>
      <c r="TXU3056" s="607"/>
      <c r="TXV3056" s="607"/>
      <c r="TXW3056" s="607"/>
      <c r="TXX3056" s="607"/>
      <c r="TXY3056" s="607"/>
      <c r="TXZ3056" s="607"/>
      <c r="TYA3056" s="607"/>
      <c r="TYB3056" s="607"/>
      <c r="TYC3056" s="607"/>
      <c r="TYD3056" s="607"/>
      <c r="TYE3056" s="607"/>
      <c r="TYF3056" s="607"/>
      <c r="TYG3056" s="607"/>
      <c r="TYH3056" s="607"/>
      <c r="TYI3056" s="607"/>
      <c r="TYJ3056" s="607"/>
      <c r="TYK3056" s="607"/>
      <c r="TYL3056" s="607"/>
      <c r="TYM3056" s="607"/>
      <c r="TYN3056" s="607"/>
      <c r="TYO3056" s="607"/>
      <c r="TYP3056" s="607"/>
      <c r="TYQ3056" s="607"/>
      <c r="TYR3056" s="607"/>
      <c r="TYS3056" s="607"/>
      <c r="TYT3056" s="607"/>
      <c r="TYU3056" s="607"/>
      <c r="TYV3056" s="607"/>
      <c r="TYW3056" s="607"/>
      <c r="TYX3056" s="607"/>
      <c r="TYY3056" s="607"/>
      <c r="TYZ3056" s="607"/>
      <c r="TZA3056" s="607"/>
      <c r="TZB3056" s="607"/>
      <c r="TZC3056" s="607"/>
      <c r="TZD3056" s="607"/>
      <c r="TZE3056" s="607"/>
      <c r="TZF3056" s="607"/>
      <c r="TZG3056" s="607"/>
      <c r="TZH3056" s="607"/>
      <c r="TZI3056" s="607"/>
      <c r="TZJ3056" s="607"/>
      <c r="TZK3056" s="607"/>
      <c r="TZL3056" s="607"/>
      <c r="TZM3056" s="607"/>
      <c r="TZN3056" s="607"/>
      <c r="TZO3056" s="607"/>
      <c r="TZP3056" s="607"/>
      <c r="TZQ3056" s="607"/>
      <c r="TZR3056" s="607"/>
      <c r="TZS3056" s="607"/>
      <c r="TZT3056" s="607"/>
      <c r="TZU3056" s="607"/>
      <c r="TZV3056" s="607"/>
      <c r="TZW3056" s="607"/>
      <c r="TZX3056" s="607"/>
      <c r="TZY3056" s="607"/>
      <c r="TZZ3056" s="607"/>
      <c r="UAA3056" s="607"/>
      <c r="UAB3056" s="607"/>
      <c r="UAC3056" s="607"/>
      <c r="UAD3056" s="607"/>
      <c r="UAE3056" s="607"/>
      <c r="UAF3056" s="607"/>
      <c r="UAG3056" s="607"/>
      <c r="UAH3056" s="607"/>
      <c r="UAI3056" s="607"/>
      <c r="UAJ3056" s="607"/>
      <c r="UAK3056" s="607"/>
      <c r="UAL3056" s="607"/>
      <c r="UAM3056" s="607"/>
      <c r="UAN3056" s="607"/>
      <c r="UAO3056" s="607"/>
      <c r="UAP3056" s="607"/>
      <c r="UAQ3056" s="607"/>
      <c r="UAR3056" s="607"/>
      <c r="UAS3056" s="607"/>
      <c r="UAT3056" s="607"/>
      <c r="UAU3056" s="607"/>
      <c r="UAV3056" s="607"/>
      <c r="UAW3056" s="607"/>
      <c r="UAX3056" s="607"/>
      <c r="UAY3056" s="607"/>
      <c r="UAZ3056" s="607"/>
      <c r="UBA3056" s="607"/>
      <c r="UBB3056" s="607"/>
      <c r="UBC3056" s="607"/>
      <c r="UBD3056" s="607"/>
      <c r="UBE3056" s="607"/>
      <c r="UBF3056" s="607"/>
      <c r="UBG3056" s="607"/>
      <c r="UBH3056" s="607"/>
      <c r="UBI3056" s="607"/>
      <c r="UBJ3056" s="607"/>
      <c r="UBK3056" s="607"/>
      <c r="UBL3056" s="607"/>
      <c r="UBM3056" s="607"/>
      <c r="UBN3056" s="607"/>
      <c r="UBO3056" s="607"/>
      <c r="UBP3056" s="607"/>
      <c r="UBQ3056" s="607"/>
      <c r="UBR3056" s="607"/>
      <c r="UBS3056" s="607"/>
      <c r="UBT3056" s="607"/>
      <c r="UBU3056" s="607"/>
      <c r="UBV3056" s="607"/>
      <c r="UBW3056" s="607"/>
      <c r="UBX3056" s="607"/>
      <c r="UBY3056" s="607"/>
      <c r="UBZ3056" s="607"/>
      <c r="UCA3056" s="607"/>
      <c r="UCB3056" s="607"/>
      <c r="UCC3056" s="607"/>
      <c r="UCD3056" s="607"/>
      <c r="UCE3056" s="607"/>
      <c r="UCF3056" s="607"/>
      <c r="UCG3056" s="607"/>
      <c r="UCH3056" s="607"/>
      <c r="UCI3056" s="607"/>
      <c r="UCJ3056" s="607"/>
      <c r="UCK3056" s="607"/>
      <c r="UCL3056" s="607"/>
      <c r="UCM3056" s="607"/>
      <c r="UCN3056" s="607"/>
      <c r="UCO3056" s="607"/>
      <c r="UCP3056" s="607"/>
      <c r="UCQ3056" s="607"/>
      <c r="UCR3056" s="607"/>
      <c r="UCS3056" s="607"/>
      <c r="UCT3056" s="607"/>
      <c r="UCU3056" s="607"/>
      <c r="UCV3056" s="607"/>
      <c r="UCW3056" s="607"/>
      <c r="UCX3056" s="607"/>
      <c r="UCY3056" s="607"/>
      <c r="UCZ3056" s="607"/>
      <c r="UDA3056" s="607"/>
      <c r="UDB3056" s="607"/>
      <c r="UDC3056" s="607"/>
      <c r="UDD3056" s="607"/>
      <c r="UDE3056" s="607"/>
      <c r="UDF3056" s="607"/>
      <c r="UDG3056" s="607"/>
      <c r="UDH3056" s="607"/>
      <c r="UDI3056" s="607"/>
      <c r="UDJ3056" s="607"/>
      <c r="UDK3056" s="607"/>
      <c r="UDL3056" s="607"/>
      <c r="UDM3056" s="607"/>
      <c r="UDN3056" s="607"/>
      <c r="UDO3056" s="607"/>
      <c r="UDP3056" s="607"/>
      <c r="UDQ3056" s="607"/>
      <c r="UDR3056" s="607"/>
      <c r="UDS3056" s="607"/>
      <c r="UDT3056" s="607"/>
      <c r="UDU3056" s="607"/>
      <c r="UDV3056" s="607"/>
      <c r="UDW3056" s="607"/>
      <c r="UDX3056" s="607"/>
      <c r="UDY3056" s="607"/>
      <c r="UDZ3056" s="607"/>
      <c r="UEA3056" s="607"/>
      <c r="UEB3056" s="607"/>
      <c r="UEC3056" s="607"/>
      <c r="UED3056" s="607"/>
      <c r="UEE3056" s="607"/>
      <c r="UEF3056" s="607"/>
      <c r="UEG3056" s="607"/>
      <c r="UEH3056" s="607"/>
      <c r="UEI3056" s="607"/>
      <c r="UEJ3056" s="607"/>
      <c r="UEK3056" s="607"/>
      <c r="UEL3056" s="607"/>
      <c r="UEM3056" s="607"/>
      <c r="UEN3056" s="607"/>
      <c r="UEO3056" s="607"/>
      <c r="UEP3056" s="607"/>
      <c r="UEQ3056" s="607"/>
      <c r="UER3056" s="607"/>
      <c r="UES3056" s="607"/>
      <c r="UET3056" s="607"/>
      <c r="UEU3056" s="607"/>
      <c r="UEV3056" s="607"/>
      <c r="UEW3056" s="607"/>
      <c r="UEX3056" s="607"/>
      <c r="UEY3056" s="607"/>
      <c r="UEZ3056" s="607"/>
      <c r="UFA3056" s="607"/>
      <c r="UFB3056" s="607"/>
      <c r="UFC3056" s="607"/>
      <c r="UFD3056" s="607"/>
      <c r="UFE3056" s="607"/>
      <c r="UFF3056" s="607"/>
      <c r="UFG3056" s="607"/>
      <c r="UFH3056" s="607"/>
      <c r="UFI3056" s="607"/>
      <c r="UFJ3056" s="607"/>
      <c r="UFK3056" s="607"/>
      <c r="UFL3056" s="607"/>
      <c r="UFM3056" s="607"/>
      <c r="UFN3056" s="607"/>
      <c r="UFO3056" s="607"/>
      <c r="UFP3056" s="607"/>
      <c r="UFQ3056" s="607"/>
      <c r="UFR3056" s="607"/>
      <c r="UFS3056" s="607"/>
      <c r="UFT3056" s="607"/>
      <c r="UFU3056" s="607"/>
      <c r="UFV3056" s="607"/>
      <c r="UFW3056" s="607"/>
      <c r="UFX3056" s="607"/>
      <c r="UFY3056" s="607"/>
      <c r="UFZ3056" s="607"/>
      <c r="UGA3056" s="607"/>
      <c r="UGB3056" s="607"/>
      <c r="UGC3056" s="607"/>
      <c r="UGD3056" s="607"/>
      <c r="UGE3056" s="607"/>
      <c r="UGF3056" s="607"/>
      <c r="UGG3056" s="607"/>
      <c r="UGH3056" s="607"/>
      <c r="UGI3056" s="607"/>
      <c r="UGJ3056" s="607"/>
      <c r="UGK3056" s="607"/>
      <c r="UGL3056" s="607"/>
      <c r="UGM3056" s="607"/>
      <c r="UGN3056" s="607"/>
      <c r="UGO3056" s="607"/>
      <c r="UGP3056" s="607"/>
      <c r="UGQ3056" s="607"/>
      <c r="UGR3056" s="607"/>
      <c r="UGS3056" s="607"/>
      <c r="UGT3056" s="607"/>
      <c r="UGU3056" s="607"/>
      <c r="UGV3056" s="607"/>
      <c r="UGW3056" s="607"/>
      <c r="UGX3056" s="607"/>
      <c r="UGY3056" s="607"/>
      <c r="UGZ3056" s="607"/>
      <c r="UHA3056" s="607"/>
      <c r="UHB3056" s="607"/>
      <c r="UHC3056" s="607"/>
      <c r="UHD3056" s="607"/>
      <c r="UHE3056" s="607"/>
      <c r="UHF3056" s="607"/>
      <c r="UHG3056" s="607"/>
      <c r="UHH3056" s="607"/>
      <c r="UHI3056" s="607"/>
      <c r="UHJ3056" s="607"/>
      <c r="UHK3056" s="607"/>
      <c r="UHL3056" s="607"/>
      <c r="UHM3056" s="607"/>
      <c r="UHN3056" s="607"/>
      <c r="UHO3056" s="607"/>
      <c r="UHP3056" s="607"/>
      <c r="UHQ3056" s="607"/>
      <c r="UHR3056" s="607"/>
      <c r="UHS3056" s="607"/>
      <c r="UHT3056" s="607"/>
      <c r="UHU3056" s="607"/>
      <c r="UHV3056" s="607"/>
      <c r="UHW3056" s="607"/>
      <c r="UHX3056" s="607"/>
      <c r="UHY3056" s="607"/>
      <c r="UHZ3056" s="607"/>
      <c r="UIA3056" s="607"/>
      <c r="UIB3056" s="607"/>
      <c r="UIC3056" s="607"/>
      <c r="UID3056" s="607"/>
      <c r="UIE3056" s="607"/>
      <c r="UIF3056" s="607"/>
      <c r="UIG3056" s="607"/>
      <c r="UIH3056" s="607"/>
      <c r="UII3056" s="607"/>
      <c r="UIJ3056" s="607"/>
      <c r="UIK3056" s="607"/>
      <c r="UIL3056" s="607"/>
      <c r="UIM3056" s="607"/>
      <c r="UIN3056" s="607"/>
      <c r="UIO3056" s="607"/>
      <c r="UIP3056" s="607"/>
      <c r="UIQ3056" s="607"/>
      <c r="UIR3056" s="607"/>
      <c r="UIS3056" s="607"/>
      <c r="UIT3056" s="607"/>
      <c r="UIU3056" s="607"/>
      <c r="UIV3056" s="607"/>
      <c r="UIW3056" s="607"/>
      <c r="UIX3056" s="607"/>
      <c r="UIY3056" s="607"/>
      <c r="UIZ3056" s="607"/>
      <c r="UJA3056" s="607"/>
      <c r="UJB3056" s="607"/>
      <c r="UJC3056" s="607"/>
      <c r="UJD3056" s="607"/>
      <c r="UJE3056" s="607"/>
      <c r="UJF3056" s="607"/>
      <c r="UJG3056" s="607"/>
      <c r="UJH3056" s="607"/>
      <c r="UJI3056" s="607"/>
      <c r="UJJ3056" s="607"/>
      <c r="UJK3056" s="607"/>
      <c r="UJL3056" s="607"/>
      <c r="UJM3056" s="607"/>
      <c r="UJN3056" s="607"/>
      <c r="UJO3056" s="607"/>
      <c r="UJP3056" s="607"/>
      <c r="UJQ3056" s="607"/>
      <c r="UJR3056" s="607"/>
      <c r="UJS3056" s="607"/>
      <c r="UJT3056" s="607"/>
      <c r="UJU3056" s="607"/>
      <c r="UJV3056" s="607"/>
      <c r="UJW3056" s="607"/>
      <c r="UJX3056" s="607"/>
      <c r="UJY3056" s="607"/>
      <c r="UJZ3056" s="607"/>
      <c r="UKA3056" s="607"/>
      <c r="UKB3056" s="607"/>
      <c r="UKC3056" s="607"/>
      <c r="UKD3056" s="607"/>
      <c r="UKE3056" s="607"/>
      <c r="UKF3056" s="607"/>
      <c r="UKG3056" s="607"/>
      <c r="UKH3056" s="607"/>
      <c r="UKI3056" s="607"/>
      <c r="UKJ3056" s="607"/>
      <c r="UKK3056" s="607"/>
      <c r="UKL3056" s="607"/>
      <c r="UKM3056" s="607"/>
      <c r="UKN3056" s="607"/>
      <c r="UKO3056" s="607"/>
      <c r="UKP3056" s="607"/>
      <c r="UKQ3056" s="607"/>
      <c r="UKR3056" s="607"/>
      <c r="UKS3056" s="607"/>
      <c r="UKT3056" s="607"/>
      <c r="UKU3056" s="607"/>
      <c r="UKV3056" s="607"/>
      <c r="UKW3056" s="607"/>
      <c r="UKX3056" s="607"/>
      <c r="UKY3056" s="607"/>
      <c r="UKZ3056" s="607"/>
      <c r="ULA3056" s="607"/>
      <c r="ULB3056" s="607"/>
      <c r="ULC3056" s="607"/>
      <c r="ULD3056" s="607"/>
      <c r="ULE3056" s="607"/>
      <c r="ULF3056" s="607"/>
      <c r="ULG3056" s="607"/>
      <c r="ULH3056" s="607"/>
      <c r="ULI3056" s="607"/>
      <c r="ULJ3056" s="607"/>
      <c r="ULK3056" s="607"/>
      <c r="ULL3056" s="607"/>
      <c r="ULM3056" s="607"/>
      <c r="ULN3056" s="607"/>
      <c r="ULO3056" s="607"/>
      <c r="ULP3056" s="607"/>
      <c r="ULQ3056" s="607"/>
      <c r="ULR3056" s="607"/>
      <c r="ULS3056" s="607"/>
      <c r="ULT3056" s="607"/>
      <c r="ULU3056" s="607"/>
      <c r="ULV3056" s="607"/>
      <c r="ULW3056" s="607"/>
      <c r="ULX3056" s="607"/>
      <c r="ULY3056" s="607"/>
      <c r="ULZ3056" s="607"/>
      <c r="UMA3056" s="607"/>
      <c r="UMB3056" s="607"/>
      <c r="UMC3056" s="607"/>
      <c r="UMD3056" s="607"/>
      <c r="UME3056" s="607"/>
      <c r="UMF3056" s="607"/>
      <c r="UMG3056" s="607"/>
      <c r="UMH3056" s="607"/>
      <c r="UMI3056" s="607"/>
      <c r="UMJ3056" s="607"/>
      <c r="UMK3056" s="607"/>
      <c r="UML3056" s="607"/>
      <c r="UMM3056" s="607"/>
      <c r="UMN3056" s="607"/>
      <c r="UMO3056" s="607"/>
      <c r="UMP3056" s="607"/>
      <c r="UMQ3056" s="607"/>
      <c r="UMR3056" s="607"/>
      <c r="UMS3056" s="607"/>
      <c r="UMT3056" s="607"/>
      <c r="UMU3056" s="607"/>
      <c r="UMV3056" s="607"/>
      <c r="UMW3056" s="607"/>
      <c r="UMX3056" s="607"/>
      <c r="UMY3056" s="607"/>
      <c r="UMZ3056" s="607"/>
      <c r="UNA3056" s="607"/>
      <c r="UNB3056" s="607"/>
      <c r="UNC3056" s="607"/>
      <c r="UND3056" s="607"/>
      <c r="UNE3056" s="607"/>
      <c r="UNF3056" s="607"/>
      <c r="UNG3056" s="607"/>
      <c r="UNH3056" s="607"/>
      <c r="UNI3056" s="607"/>
      <c r="UNJ3056" s="607"/>
      <c r="UNK3056" s="607"/>
      <c r="UNL3056" s="607"/>
      <c r="UNM3056" s="607"/>
      <c r="UNN3056" s="607"/>
      <c r="UNO3056" s="607"/>
      <c r="UNP3056" s="607"/>
      <c r="UNQ3056" s="607"/>
      <c r="UNR3056" s="607"/>
      <c r="UNS3056" s="607"/>
      <c r="UNT3056" s="607"/>
      <c r="UNU3056" s="607"/>
      <c r="UNV3056" s="607"/>
      <c r="UNW3056" s="607"/>
      <c r="UNX3056" s="607"/>
      <c r="UNY3056" s="607"/>
      <c r="UNZ3056" s="607"/>
      <c r="UOA3056" s="607"/>
      <c r="UOB3056" s="607"/>
      <c r="UOC3056" s="607"/>
      <c r="UOD3056" s="607"/>
      <c r="UOE3056" s="607"/>
      <c r="UOF3056" s="607"/>
      <c r="UOG3056" s="607"/>
      <c r="UOH3056" s="607"/>
      <c r="UOI3056" s="607"/>
      <c r="UOJ3056" s="607"/>
      <c r="UOK3056" s="607"/>
      <c r="UOL3056" s="607"/>
      <c r="UOM3056" s="607"/>
      <c r="UON3056" s="607"/>
      <c r="UOO3056" s="607"/>
      <c r="UOP3056" s="607"/>
      <c r="UOQ3056" s="607"/>
      <c r="UOR3056" s="607"/>
      <c r="UOS3056" s="607"/>
      <c r="UOT3056" s="607"/>
      <c r="UOU3056" s="607"/>
      <c r="UOV3056" s="607"/>
      <c r="UOW3056" s="607"/>
      <c r="UOX3056" s="607"/>
      <c r="UOY3056" s="607"/>
      <c r="UOZ3056" s="607"/>
      <c r="UPA3056" s="607"/>
      <c r="UPB3056" s="607"/>
      <c r="UPC3056" s="607"/>
      <c r="UPD3056" s="607"/>
      <c r="UPE3056" s="607"/>
      <c r="UPF3056" s="607"/>
      <c r="UPG3056" s="607"/>
      <c r="UPH3056" s="607"/>
      <c r="UPI3056" s="607"/>
      <c r="UPJ3056" s="607"/>
      <c r="UPK3056" s="607"/>
      <c r="UPL3056" s="607"/>
      <c r="UPM3056" s="607"/>
      <c r="UPN3056" s="607"/>
      <c r="UPO3056" s="607"/>
      <c r="UPP3056" s="607"/>
      <c r="UPQ3056" s="607"/>
      <c r="UPR3056" s="607"/>
      <c r="UPS3056" s="607"/>
      <c r="UPT3056" s="607"/>
      <c r="UPU3056" s="607"/>
      <c r="UPV3056" s="607"/>
      <c r="UPW3056" s="607"/>
      <c r="UPX3056" s="607"/>
      <c r="UPY3056" s="607"/>
      <c r="UPZ3056" s="607"/>
      <c r="UQA3056" s="607"/>
      <c r="UQB3056" s="607"/>
      <c r="UQC3056" s="607"/>
      <c r="UQD3056" s="607"/>
      <c r="UQE3056" s="607"/>
      <c r="UQF3056" s="607"/>
      <c r="UQG3056" s="607"/>
      <c r="UQH3056" s="607"/>
      <c r="UQI3056" s="607"/>
      <c r="UQJ3056" s="607"/>
      <c r="UQK3056" s="607"/>
      <c r="UQL3056" s="607"/>
      <c r="UQM3056" s="607"/>
      <c r="UQN3056" s="607"/>
      <c r="UQO3056" s="607"/>
      <c r="UQP3056" s="607"/>
      <c r="UQQ3056" s="607"/>
      <c r="UQR3056" s="607"/>
      <c r="UQS3056" s="607"/>
      <c r="UQT3056" s="607"/>
      <c r="UQU3056" s="607"/>
      <c r="UQV3056" s="607"/>
      <c r="UQW3056" s="607"/>
      <c r="UQX3056" s="607"/>
      <c r="UQY3056" s="607"/>
      <c r="UQZ3056" s="607"/>
      <c r="URA3056" s="607"/>
      <c r="URB3056" s="607"/>
      <c r="URC3056" s="607"/>
      <c r="URD3056" s="607"/>
      <c r="URE3056" s="607"/>
      <c r="URF3056" s="607"/>
      <c r="URG3056" s="607"/>
      <c r="URH3056" s="607"/>
      <c r="URI3056" s="607"/>
      <c r="URJ3056" s="607"/>
      <c r="URK3056" s="607"/>
      <c r="URL3056" s="607"/>
      <c r="URM3056" s="607"/>
      <c r="URN3056" s="607"/>
      <c r="URO3056" s="607"/>
      <c r="URP3056" s="607"/>
      <c r="URQ3056" s="607"/>
      <c r="URR3056" s="607"/>
      <c r="URS3056" s="607"/>
      <c r="URT3056" s="607"/>
      <c r="URU3056" s="607"/>
      <c r="URV3056" s="607"/>
      <c r="URW3056" s="607"/>
      <c r="URX3056" s="607"/>
      <c r="URY3056" s="607"/>
      <c r="URZ3056" s="607"/>
      <c r="USA3056" s="607"/>
      <c r="USB3056" s="607"/>
      <c r="USC3056" s="607"/>
      <c r="USD3056" s="607"/>
      <c r="USE3056" s="607"/>
      <c r="USF3056" s="607"/>
      <c r="USG3056" s="607"/>
      <c r="USH3056" s="607"/>
      <c r="USI3056" s="607"/>
      <c r="USJ3056" s="607"/>
      <c r="USK3056" s="607"/>
      <c r="USL3056" s="607"/>
      <c r="USM3056" s="607"/>
      <c r="USN3056" s="607"/>
      <c r="USO3056" s="607"/>
      <c r="USP3056" s="607"/>
      <c r="USQ3056" s="607"/>
      <c r="USR3056" s="607"/>
      <c r="USS3056" s="607"/>
      <c r="UST3056" s="607"/>
      <c r="USU3056" s="607"/>
      <c r="USV3056" s="607"/>
      <c r="USW3056" s="607"/>
      <c r="USX3056" s="607"/>
      <c r="USY3056" s="607"/>
      <c r="USZ3056" s="607"/>
      <c r="UTA3056" s="607"/>
      <c r="UTB3056" s="607"/>
      <c r="UTC3056" s="607"/>
      <c r="UTD3056" s="607"/>
      <c r="UTE3056" s="607"/>
      <c r="UTF3056" s="607"/>
      <c r="UTG3056" s="607"/>
      <c r="UTH3056" s="607"/>
      <c r="UTI3056" s="607"/>
      <c r="UTJ3056" s="607"/>
      <c r="UTK3056" s="607"/>
      <c r="UTL3056" s="607"/>
      <c r="UTM3056" s="607"/>
      <c r="UTN3056" s="607"/>
      <c r="UTO3056" s="607"/>
      <c r="UTP3056" s="607"/>
      <c r="UTQ3056" s="607"/>
      <c r="UTR3056" s="607"/>
      <c r="UTS3056" s="607"/>
      <c r="UTT3056" s="607"/>
      <c r="UTU3056" s="607"/>
      <c r="UTV3056" s="607"/>
      <c r="UTW3056" s="607"/>
      <c r="UTX3056" s="607"/>
      <c r="UTY3056" s="607"/>
      <c r="UTZ3056" s="607"/>
      <c r="UUA3056" s="607"/>
      <c r="UUB3056" s="607"/>
      <c r="UUC3056" s="607"/>
      <c r="UUD3056" s="607"/>
      <c r="UUE3056" s="607"/>
      <c r="UUF3056" s="607"/>
      <c r="UUG3056" s="607"/>
      <c r="UUH3056" s="607"/>
      <c r="UUI3056" s="607"/>
      <c r="UUJ3056" s="607"/>
      <c r="UUK3056" s="607"/>
      <c r="UUL3056" s="607"/>
      <c r="UUM3056" s="607"/>
      <c r="UUN3056" s="607"/>
      <c r="UUO3056" s="607"/>
      <c r="UUP3056" s="607"/>
      <c r="UUQ3056" s="607"/>
      <c r="UUR3056" s="607"/>
      <c r="UUS3056" s="607"/>
      <c r="UUT3056" s="607"/>
      <c r="UUU3056" s="607"/>
      <c r="UUV3056" s="607"/>
      <c r="UUW3056" s="607"/>
      <c r="UUX3056" s="607"/>
      <c r="UUY3056" s="607"/>
      <c r="UUZ3056" s="607"/>
      <c r="UVA3056" s="607"/>
      <c r="UVB3056" s="607"/>
      <c r="UVC3056" s="607"/>
      <c r="UVD3056" s="607"/>
      <c r="UVE3056" s="607"/>
      <c r="UVF3056" s="607"/>
      <c r="UVG3056" s="607"/>
      <c r="UVH3056" s="607"/>
      <c r="UVI3056" s="607"/>
      <c r="UVJ3056" s="607"/>
      <c r="UVK3056" s="607"/>
      <c r="UVL3056" s="607"/>
      <c r="UVM3056" s="607"/>
      <c r="UVN3056" s="607"/>
      <c r="UVO3056" s="607"/>
      <c r="UVP3056" s="607"/>
      <c r="UVQ3056" s="607"/>
      <c r="UVR3056" s="607"/>
      <c r="UVS3056" s="607"/>
      <c r="UVT3056" s="607"/>
      <c r="UVU3056" s="607"/>
      <c r="UVV3056" s="607"/>
      <c r="UVW3056" s="607"/>
      <c r="UVX3056" s="607"/>
      <c r="UVY3056" s="607"/>
      <c r="UVZ3056" s="607"/>
      <c r="UWA3056" s="607"/>
      <c r="UWB3056" s="607"/>
      <c r="UWC3056" s="607"/>
      <c r="UWD3056" s="607"/>
      <c r="UWE3056" s="607"/>
      <c r="UWF3056" s="607"/>
      <c r="UWG3056" s="607"/>
      <c r="UWH3056" s="607"/>
      <c r="UWI3056" s="607"/>
      <c r="UWJ3056" s="607"/>
      <c r="UWK3056" s="607"/>
      <c r="UWL3056" s="607"/>
      <c r="UWM3056" s="607"/>
      <c r="UWN3056" s="607"/>
      <c r="UWO3056" s="607"/>
      <c r="UWP3056" s="607"/>
      <c r="UWQ3056" s="607"/>
      <c r="UWR3056" s="607"/>
      <c r="UWS3056" s="607"/>
      <c r="UWT3056" s="607"/>
      <c r="UWU3056" s="607"/>
      <c r="UWV3056" s="607"/>
      <c r="UWW3056" s="607"/>
      <c r="UWX3056" s="607"/>
      <c r="UWY3056" s="607"/>
      <c r="UWZ3056" s="607"/>
      <c r="UXA3056" s="607"/>
      <c r="UXB3056" s="607"/>
      <c r="UXC3056" s="607"/>
      <c r="UXD3056" s="607"/>
      <c r="UXE3056" s="607"/>
      <c r="UXF3056" s="607"/>
      <c r="UXG3056" s="607"/>
      <c r="UXH3056" s="607"/>
      <c r="UXI3056" s="607"/>
      <c r="UXJ3056" s="607"/>
      <c r="UXK3056" s="607"/>
      <c r="UXL3056" s="607"/>
      <c r="UXM3056" s="607"/>
      <c r="UXN3056" s="607"/>
      <c r="UXO3056" s="607"/>
      <c r="UXP3056" s="607"/>
      <c r="UXQ3056" s="607"/>
      <c r="UXR3056" s="607"/>
      <c r="UXS3056" s="607"/>
      <c r="UXT3056" s="607"/>
      <c r="UXU3056" s="607"/>
      <c r="UXV3056" s="607"/>
      <c r="UXW3056" s="607"/>
      <c r="UXX3056" s="607"/>
      <c r="UXY3056" s="607"/>
      <c r="UXZ3056" s="607"/>
      <c r="UYA3056" s="607"/>
      <c r="UYB3056" s="607"/>
      <c r="UYC3056" s="607"/>
      <c r="UYD3056" s="607"/>
      <c r="UYE3056" s="607"/>
      <c r="UYF3056" s="607"/>
      <c r="UYG3056" s="607"/>
      <c r="UYH3056" s="607"/>
      <c r="UYI3056" s="607"/>
      <c r="UYJ3056" s="607"/>
      <c r="UYK3056" s="607"/>
      <c r="UYL3056" s="607"/>
      <c r="UYM3056" s="607"/>
      <c r="UYN3056" s="607"/>
      <c r="UYO3056" s="607"/>
      <c r="UYP3056" s="607"/>
      <c r="UYQ3056" s="607"/>
      <c r="UYR3056" s="607"/>
      <c r="UYS3056" s="607"/>
      <c r="UYT3056" s="607"/>
      <c r="UYU3056" s="607"/>
      <c r="UYV3056" s="607"/>
      <c r="UYW3056" s="607"/>
      <c r="UYX3056" s="607"/>
      <c r="UYY3056" s="607"/>
      <c r="UYZ3056" s="607"/>
      <c r="UZA3056" s="607"/>
      <c r="UZB3056" s="607"/>
      <c r="UZC3056" s="607"/>
      <c r="UZD3056" s="607"/>
      <c r="UZE3056" s="607"/>
      <c r="UZF3056" s="607"/>
      <c r="UZG3056" s="607"/>
      <c r="UZH3056" s="607"/>
      <c r="UZI3056" s="607"/>
      <c r="UZJ3056" s="607"/>
      <c r="UZK3056" s="607"/>
      <c r="UZL3056" s="607"/>
      <c r="UZM3056" s="607"/>
      <c r="UZN3056" s="607"/>
      <c r="UZO3056" s="607"/>
      <c r="UZP3056" s="607"/>
      <c r="UZQ3056" s="607"/>
      <c r="UZR3056" s="607"/>
      <c r="UZS3056" s="607"/>
      <c r="UZT3056" s="607"/>
      <c r="UZU3056" s="607"/>
      <c r="UZV3056" s="607"/>
      <c r="UZW3056" s="607"/>
      <c r="UZX3056" s="607"/>
      <c r="UZY3056" s="607"/>
      <c r="UZZ3056" s="607"/>
      <c r="VAA3056" s="607"/>
      <c r="VAB3056" s="607"/>
      <c r="VAC3056" s="607"/>
      <c r="VAD3056" s="607"/>
      <c r="VAE3056" s="607"/>
      <c r="VAF3056" s="607"/>
      <c r="VAG3056" s="607"/>
      <c r="VAH3056" s="607"/>
      <c r="VAI3056" s="607"/>
      <c r="VAJ3056" s="607"/>
      <c r="VAK3056" s="607"/>
      <c r="VAL3056" s="607"/>
      <c r="VAM3056" s="607"/>
      <c r="VAN3056" s="607"/>
      <c r="VAO3056" s="607"/>
      <c r="VAP3056" s="607"/>
      <c r="VAQ3056" s="607"/>
      <c r="VAR3056" s="607"/>
      <c r="VAS3056" s="607"/>
      <c r="VAT3056" s="607"/>
      <c r="VAU3056" s="607"/>
      <c r="VAV3056" s="607"/>
      <c r="VAW3056" s="607"/>
      <c r="VAX3056" s="607"/>
      <c r="VAY3056" s="607"/>
      <c r="VAZ3056" s="607"/>
      <c r="VBA3056" s="607"/>
      <c r="VBB3056" s="607"/>
      <c r="VBC3056" s="607"/>
      <c r="VBD3056" s="607"/>
      <c r="VBE3056" s="607"/>
      <c r="VBF3056" s="607"/>
      <c r="VBG3056" s="607"/>
      <c r="VBH3056" s="607"/>
      <c r="VBI3056" s="607"/>
      <c r="VBJ3056" s="607"/>
      <c r="VBK3056" s="607"/>
      <c r="VBL3056" s="607"/>
      <c r="VBM3056" s="607"/>
      <c r="VBN3056" s="607"/>
      <c r="VBO3056" s="607"/>
      <c r="VBP3056" s="607"/>
      <c r="VBQ3056" s="607"/>
      <c r="VBR3056" s="607"/>
      <c r="VBS3056" s="607"/>
      <c r="VBT3056" s="607"/>
      <c r="VBU3056" s="607"/>
      <c r="VBV3056" s="607"/>
      <c r="VBW3056" s="607"/>
      <c r="VBX3056" s="607"/>
      <c r="VBY3056" s="607"/>
      <c r="VBZ3056" s="607"/>
      <c r="VCA3056" s="607"/>
      <c r="VCB3056" s="607"/>
      <c r="VCC3056" s="607"/>
      <c r="VCD3056" s="607"/>
      <c r="VCE3056" s="607"/>
      <c r="VCF3056" s="607"/>
      <c r="VCG3056" s="607"/>
      <c r="VCH3056" s="607"/>
      <c r="VCI3056" s="607"/>
      <c r="VCJ3056" s="607"/>
      <c r="VCK3056" s="607"/>
      <c r="VCL3056" s="607"/>
      <c r="VCM3056" s="607"/>
      <c r="VCN3056" s="607"/>
      <c r="VCO3056" s="607"/>
      <c r="VCP3056" s="607"/>
      <c r="VCQ3056" s="607"/>
      <c r="VCR3056" s="607"/>
      <c r="VCS3056" s="607"/>
      <c r="VCT3056" s="607"/>
      <c r="VCU3056" s="607"/>
      <c r="VCV3056" s="607"/>
      <c r="VCW3056" s="607"/>
      <c r="VCX3056" s="607"/>
      <c r="VCY3056" s="607"/>
      <c r="VCZ3056" s="607"/>
      <c r="VDA3056" s="607"/>
      <c r="VDB3056" s="607"/>
      <c r="VDC3056" s="607"/>
      <c r="VDD3056" s="607"/>
      <c r="VDE3056" s="607"/>
      <c r="VDF3056" s="607"/>
      <c r="VDG3056" s="607"/>
      <c r="VDH3056" s="607"/>
      <c r="VDI3056" s="607"/>
      <c r="VDJ3056" s="607"/>
      <c r="VDK3056" s="607"/>
      <c r="VDL3056" s="607"/>
      <c r="VDM3056" s="607"/>
      <c r="VDN3056" s="607"/>
      <c r="VDO3056" s="607"/>
      <c r="VDP3056" s="607"/>
      <c r="VDQ3056" s="607"/>
      <c r="VDR3056" s="607"/>
      <c r="VDS3056" s="607"/>
      <c r="VDT3056" s="607"/>
      <c r="VDU3056" s="607"/>
      <c r="VDV3056" s="607"/>
      <c r="VDW3056" s="607"/>
      <c r="VDX3056" s="607"/>
      <c r="VDY3056" s="607"/>
      <c r="VDZ3056" s="607"/>
      <c r="VEA3056" s="607"/>
      <c r="VEB3056" s="607"/>
      <c r="VEC3056" s="607"/>
      <c r="VED3056" s="607"/>
      <c r="VEE3056" s="607"/>
      <c r="VEF3056" s="607"/>
      <c r="VEG3056" s="607"/>
      <c r="VEH3056" s="607"/>
      <c r="VEI3056" s="607"/>
      <c r="VEJ3056" s="607"/>
      <c r="VEK3056" s="607"/>
      <c r="VEL3056" s="607"/>
      <c r="VEM3056" s="607"/>
      <c r="VEN3056" s="607"/>
      <c r="VEO3056" s="607"/>
      <c r="VEP3056" s="607"/>
      <c r="VEQ3056" s="607"/>
      <c r="VER3056" s="607"/>
      <c r="VES3056" s="607"/>
      <c r="VET3056" s="607"/>
      <c r="VEU3056" s="607"/>
      <c r="VEV3056" s="607"/>
      <c r="VEW3056" s="607"/>
      <c r="VEX3056" s="607"/>
      <c r="VEY3056" s="607"/>
      <c r="VEZ3056" s="607"/>
      <c r="VFA3056" s="607"/>
      <c r="VFB3056" s="607"/>
      <c r="VFC3056" s="607"/>
      <c r="VFD3056" s="607"/>
      <c r="VFE3056" s="607"/>
      <c r="VFF3056" s="607"/>
      <c r="VFG3056" s="607"/>
      <c r="VFH3056" s="607"/>
      <c r="VFI3056" s="607"/>
      <c r="VFJ3056" s="607"/>
      <c r="VFK3056" s="607"/>
      <c r="VFL3056" s="607"/>
      <c r="VFM3056" s="607"/>
      <c r="VFN3056" s="607"/>
      <c r="VFO3056" s="607"/>
      <c r="VFP3056" s="607"/>
      <c r="VFQ3056" s="607"/>
      <c r="VFR3056" s="607"/>
      <c r="VFS3056" s="607"/>
      <c r="VFT3056" s="607"/>
      <c r="VFU3056" s="607"/>
      <c r="VFV3056" s="607"/>
      <c r="VFW3056" s="607"/>
      <c r="VFX3056" s="607"/>
      <c r="VFY3056" s="607"/>
      <c r="VFZ3056" s="607"/>
      <c r="VGA3056" s="607"/>
      <c r="VGB3056" s="607"/>
      <c r="VGC3056" s="607"/>
      <c r="VGD3056" s="607"/>
      <c r="VGE3056" s="607"/>
      <c r="VGF3056" s="607"/>
      <c r="VGG3056" s="607"/>
      <c r="VGH3056" s="607"/>
      <c r="VGI3056" s="607"/>
      <c r="VGJ3056" s="607"/>
      <c r="VGK3056" s="607"/>
      <c r="VGL3056" s="607"/>
      <c r="VGM3056" s="607"/>
      <c r="VGN3056" s="607"/>
      <c r="VGO3056" s="607"/>
      <c r="VGP3056" s="607"/>
      <c r="VGQ3056" s="607"/>
      <c r="VGR3056" s="607"/>
      <c r="VGS3056" s="607"/>
      <c r="VGT3056" s="607"/>
      <c r="VGU3056" s="607"/>
      <c r="VGV3056" s="607"/>
      <c r="VGW3056" s="607"/>
      <c r="VGX3056" s="607"/>
      <c r="VGY3056" s="607"/>
      <c r="VGZ3056" s="607"/>
      <c r="VHA3056" s="607"/>
      <c r="VHB3056" s="607"/>
      <c r="VHC3056" s="607"/>
      <c r="VHD3056" s="607"/>
      <c r="VHE3056" s="607"/>
      <c r="VHF3056" s="607"/>
      <c r="VHG3056" s="607"/>
      <c r="VHH3056" s="607"/>
      <c r="VHI3056" s="607"/>
      <c r="VHJ3056" s="607"/>
      <c r="VHK3056" s="607"/>
      <c r="VHL3056" s="607"/>
      <c r="VHM3056" s="607"/>
      <c r="VHN3056" s="607"/>
      <c r="VHO3056" s="607"/>
      <c r="VHP3056" s="607"/>
      <c r="VHQ3056" s="607"/>
      <c r="VHR3056" s="607"/>
      <c r="VHS3056" s="607"/>
      <c r="VHT3056" s="607"/>
      <c r="VHU3056" s="607"/>
      <c r="VHV3056" s="607"/>
      <c r="VHW3056" s="607"/>
      <c r="VHX3056" s="607"/>
      <c r="VHY3056" s="607"/>
      <c r="VHZ3056" s="607"/>
      <c r="VIA3056" s="607"/>
      <c r="VIB3056" s="607"/>
      <c r="VIC3056" s="607"/>
      <c r="VID3056" s="607"/>
      <c r="VIE3056" s="607"/>
      <c r="VIF3056" s="607"/>
      <c r="VIG3056" s="607"/>
      <c r="VIH3056" s="607"/>
      <c r="VII3056" s="607"/>
      <c r="VIJ3056" s="607"/>
      <c r="VIK3056" s="607"/>
      <c r="VIL3056" s="607"/>
      <c r="VIM3056" s="607"/>
      <c r="VIN3056" s="607"/>
      <c r="VIO3056" s="607"/>
      <c r="VIP3056" s="607"/>
      <c r="VIQ3056" s="607"/>
      <c r="VIR3056" s="607"/>
      <c r="VIS3056" s="607"/>
      <c r="VIT3056" s="607"/>
      <c r="VIU3056" s="607"/>
      <c r="VIV3056" s="607"/>
      <c r="VIW3056" s="607"/>
      <c r="VIX3056" s="607"/>
      <c r="VIY3056" s="607"/>
      <c r="VIZ3056" s="607"/>
      <c r="VJA3056" s="607"/>
      <c r="VJB3056" s="607"/>
      <c r="VJC3056" s="607"/>
      <c r="VJD3056" s="607"/>
      <c r="VJE3056" s="607"/>
      <c r="VJF3056" s="607"/>
      <c r="VJG3056" s="607"/>
      <c r="VJH3056" s="607"/>
      <c r="VJI3056" s="607"/>
      <c r="VJJ3056" s="607"/>
      <c r="VJK3056" s="607"/>
      <c r="VJL3056" s="607"/>
      <c r="VJM3056" s="607"/>
      <c r="VJN3056" s="607"/>
      <c r="VJO3056" s="607"/>
      <c r="VJP3056" s="607"/>
      <c r="VJQ3056" s="607"/>
      <c r="VJR3056" s="607"/>
      <c r="VJS3056" s="607"/>
      <c r="VJT3056" s="607"/>
      <c r="VJU3056" s="607"/>
      <c r="VJV3056" s="607"/>
      <c r="VJW3056" s="607"/>
      <c r="VJX3056" s="607"/>
      <c r="VJY3056" s="607"/>
      <c r="VJZ3056" s="607"/>
      <c r="VKA3056" s="607"/>
      <c r="VKB3056" s="607"/>
      <c r="VKC3056" s="607"/>
      <c r="VKD3056" s="607"/>
      <c r="VKE3056" s="607"/>
      <c r="VKF3056" s="607"/>
      <c r="VKG3056" s="607"/>
      <c r="VKH3056" s="607"/>
      <c r="VKI3056" s="607"/>
      <c r="VKJ3056" s="607"/>
      <c r="VKK3056" s="607"/>
      <c r="VKL3056" s="607"/>
      <c r="VKM3056" s="607"/>
      <c r="VKN3056" s="607"/>
      <c r="VKO3056" s="607"/>
      <c r="VKP3056" s="607"/>
      <c r="VKQ3056" s="607"/>
      <c r="VKR3056" s="607"/>
      <c r="VKS3056" s="607"/>
      <c r="VKT3056" s="607"/>
      <c r="VKU3056" s="607"/>
      <c r="VKV3056" s="607"/>
      <c r="VKW3056" s="607"/>
      <c r="VKX3056" s="607"/>
      <c r="VKY3056" s="607"/>
      <c r="VKZ3056" s="607"/>
      <c r="VLA3056" s="607"/>
      <c r="VLB3056" s="607"/>
      <c r="VLC3056" s="607"/>
      <c r="VLD3056" s="607"/>
      <c r="VLE3056" s="607"/>
      <c r="VLF3056" s="607"/>
      <c r="VLG3056" s="607"/>
      <c r="VLH3056" s="607"/>
      <c r="VLI3056" s="607"/>
      <c r="VLJ3056" s="607"/>
      <c r="VLK3056" s="607"/>
      <c r="VLL3056" s="607"/>
      <c r="VLM3056" s="607"/>
      <c r="VLN3056" s="607"/>
      <c r="VLO3056" s="607"/>
      <c r="VLP3056" s="607"/>
      <c r="VLQ3056" s="607"/>
      <c r="VLR3056" s="607"/>
      <c r="VLS3056" s="607"/>
      <c r="VLT3056" s="607"/>
      <c r="VLU3056" s="607"/>
      <c r="VLV3056" s="607"/>
      <c r="VLW3056" s="607"/>
      <c r="VLX3056" s="607"/>
      <c r="VLY3056" s="607"/>
      <c r="VLZ3056" s="607"/>
      <c r="VMA3056" s="607"/>
      <c r="VMB3056" s="607"/>
      <c r="VMC3056" s="607"/>
      <c r="VMD3056" s="607"/>
      <c r="VME3056" s="607"/>
      <c r="VMF3056" s="607"/>
      <c r="VMG3056" s="607"/>
      <c r="VMH3056" s="607"/>
      <c r="VMI3056" s="607"/>
      <c r="VMJ3056" s="607"/>
      <c r="VMK3056" s="607"/>
      <c r="VML3056" s="607"/>
      <c r="VMM3056" s="607"/>
      <c r="VMN3056" s="607"/>
      <c r="VMO3056" s="607"/>
      <c r="VMP3056" s="607"/>
      <c r="VMQ3056" s="607"/>
      <c r="VMR3056" s="607"/>
      <c r="VMS3056" s="607"/>
      <c r="VMT3056" s="607"/>
      <c r="VMU3056" s="607"/>
      <c r="VMV3056" s="607"/>
      <c r="VMW3056" s="607"/>
      <c r="VMX3056" s="607"/>
      <c r="VMY3056" s="607"/>
      <c r="VMZ3056" s="607"/>
      <c r="VNA3056" s="607"/>
      <c r="VNB3056" s="607"/>
      <c r="VNC3056" s="607"/>
      <c r="VND3056" s="607"/>
      <c r="VNE3056" s="607"/>
      <c r="VNF3056" s="607"/>
      <c r="VNG3056" s="607"/>
      <c r="VNH3056" s="607"/>
      <c r="VNI3056" s="607"/>
      <c r="VNJ3056" s="607"/>
      <c r="VNK3056" s="607"/>
      <c r="VNL3056" s="607"/>
      <c r="VNM3056" s="607"/>
      <c r="VNN3056" s="607"/>
      <c r="VNO3056" s="607"/>
      <c r="VNP3056" s="607"/>
      <c r="VNQ3056" s="607"/>
      <c r="VNR3056" s="607"/>
      <c r="VNS3056" s="607"/>
      <c r="VNT3056" s="607"/>
      <c r="VNU3056" s="607"/>
      <c r="VNV3056" s="607"/>
      <c r="VNW3056" s="607"/>
      <c r="VNX3056" s="607"/>
      <c r="VNY3056" s="607"/>
      <c r="VNZ3056" s="607"/>
      <c r="VOA3056" s="607"/>
      <c r="VOB3056" s="607"/>
      <c r="VOC3056" s="607"/>
      <c r="VOD3056" s="607"/>
      <c r="VOE3056" s="607"/>
      <c r="VOF3056" s="607"/>
      <c r="VOG3056" s="607"/>
      <c r="VOH3056" s="607"/>
      <c r="VOI3056" s="607"/>
      <c r="VOJ3056" s="607"/>
      <c r="VOK3056" s="607"/>
      <c r="VOL3056" s="607"/>
      <c r="VOM3056" s="607"/>
      <c r="VON3056" s="607"/>
      <c r="VOO3056" s="607"/>
      <c r="VOP3056" s="607"/>
      <c r="VOQ3056" s="607"/>
      <c r="VOR3056" s="607"/>
      <c r="VOS3056" s="607"/>
      <c r="VOT3056" s="607"/>
      <c r="VOU3056" s="607"/>
      <c r="VOV3056" s="607"/>
      <c r="VOW3056" s="607"/>
      <c r="VOX3056" s="607"/>
      <c r="VOY3056" s="607"/>
      <c r="VOZ3056" s="607"/>
      <c r="VPA3056" s="607"/>
      <c r="VPB3056" s="607"/>
      <c r="VPC3056" s="607"/>
      <c r="VPD3056" s="607"/>
      <c r="VPE3056" s="607"/>
      <c r="VPF3056" s="607"/>
      <c r="VPG3056" s="607"/>
      <c r="VPH3056" s="607"/>
      <c r="VPI3056" s="607"/>
      <c r="VPJ3056" s="607"/>
      <c r="VPK3056" s="607"/>
      <c r="VPL3056" s="607"/>
      <c r="VPM3056" s="607"/>
      <c r="VPN3056" s="607"/>
      <c r="VPO3056" s="607"/>
      <c r="VPP3056" s="607"/>
      <c r="VPQ3056" s="607"/>
      <c r="VPR3056" s="607"/>
      <c r="VPS3056" s="607"/>
      <c r="VPT3056" s="607"/>
      <c r="VPU3056" s="607"/>
      <c r="VPV3056" s="607"/>
      <c r="VPW3056" s="607"/>
      <c r="VPX3056" s="607"/>
      <c r="VPY3056" s="607"/>
      <c r="VPZ3056" s="607"/>
      <c r="VQA3056" s="607"/>
      <c r="VQB3056" s="607"/>
      <c r="VQC3056" s="607"/>
      <c r="VQD3056" s="607"/>
      <c r="VQE3056" s="607"/>
      <c r="VQF3056" s="607"/>
      <c r="VQG3056" s="607"/>
      <c r="VQH3056" s="607"/>
      <c r="VQI3056" s="607"/>
      <c r="VQJ3056" s="607"/>
      <c r="VQK3056" s="607"/>
      <c r="VQL3056" s="607"/>
      <c r="VQM3056" s="607"/>
      <c r="VQN3056" s="607"/>
      <c r="VQO3056" s="607"/>
      <c r="VQP3056" s="607"/>
      <c r="VQQ3056" s="607"/>
      <c r="VQR3056" s="607"/>
      <c r="VQS3056" s="607"/>
      <c r="VQT3056" s="607"/>
      <c r="VQU3056" s="607"/>
      <c r="VQV3056" s="607"/>
      <c r="VQW3056" s="607"/>
      <c r="VQX3056" s="607"/>
      <c r="VQY3056" s="607"/>
      <c r="VQZ3056" s="607"/>
      <c r="VRA3056" s="607"/>
      <c r="VRB3056" s="607"/>
      <c r="VRC3056" s="607"/>
      <c r="VRD3056" s="607"/>
      <c r="VRE3056" s="607"/>
      <c r="VRF3056" s="607"/>
      <c r="VRG3056" s="607"/>
      <c r="VRH3056" s="607"/>
      <c r="VRI3056" s="607"/>
      <c r="VRJ3056" s="607"/>
      <c r="VRK3056" s="607"/>
      <c r="VRL3056" s="607"/>
      <c r="VRM3056" s="607"/>
      <c r="VRN3056" s="607"/>
      <c r="VRO3056" s="607"/>
      <c r="VRP3056" s="607"/>
      <c r="VRQ3056" s="607"/>
      <c r="VRR3056" s="607"/>
      <c r="VRS3056" s="607"/>
      <c r="VRT3056" s="607"/>
      <c r="VRU3056" s="607"/>
      <c r="VRV3056" s="607"/>
      <c r="VRW3056" s="607"/>
      <c r="VRX3056" s="607"/>
      <c r="VRY3056" s="607"/>
      <c r="VRZ3056" s="607"/>
      <c r="VSA3056" s="607"/>
      <c r="VSB3056" s="607"/>
      <c r="VSC3056" s="607"/>
      <c r="VSD3056" s="607"/>
      <c r="VSE3056" s="607"/>
      <c r="VSF3056" s="607"/>
      <c r="VSG3056" s="607"/>
      <c r="VSH3056" s="607"/>
      <c r="VSI3056" s="607"/>
      <c r="VSJ3056" s="607"/>
      <c r="VSK3056" s="607"/>
      <c r="VSL3056" s="607"/>
      <c r="VSM3056" s="607"/>
      <c r="VSN3056" s="607"/>
      <c r="VSO3056" s="607"/>
      <c r="VSP3056" s="607"/>
      <c r="VSQ3056" s="607"/>
      <c r="VSR3056" s="607"/>
      <c r="VSS3056" s="607"/>
      <c r="VST3056" s="607"/>
      <c r="VSU3056" s="607"/>
      <c r="VSV3056" s="607"/>
      <c r="VSW3056" s="607"/>
      <c r="VSX3056" s="607"/>
      <c r="VSY3056" s="607"/>
      <c r="VSZ3056" s="607"/>
      <c r="VTA3056" s="607"/>
      <c r="VTB3056" s="607"/>
      <c r="VTC3056" s="607"/>
      <c r="VTD3056" s="607"/>
      <c r="VTE3056" s="607"/>
      <c r="VTF3056" s="607"/>
      <c r="VTG3056" s="607"/>
      <c r="VTH3056" s="607"/>
      <c r="VTI3056" s="607"/>
      <c r="VTJ3056" s="607"/>
      <c r="VTK3056" s="607"/>
      <c r="VTL3056" s="607"/>
      <c r="VTM3056" s="607"/>
      <c r="VTN3056" s="607"/>
      <c r="VTO3056" s="607"/>
      <c r="VTP3056" s="607"/>
      <c r="VTQ3056" s="607"/>
      <c r="VTR3056" s="607"/>
      <c r="VTS3056" s="607"/>
      <c r="VTT3056" s="607"/>
      <c r="VTU3056" s="607"/>
      <c r="VTV3056" s="607"/>
      <c r="VTW3056" s="607"/>
      <c r="VTX3056" s="607"/>
      <c r="VTY3056" s="607"/>
      <c r="VTZ3056" s="607"/>
      <c r="VUA3056" s="607"/>
      <c r="VUB3056" s="607"/>
      <c r="VUC3056" s="607"/>
      <c r="VUD3056" s="607"/>
      <c r="VUE3056" s="607"/>
      <c r="VUF3056" s="607"/>
      <c r="VUG3056" s="607"/>
      <c r="VUH3056" s="607"/>
      <c r="VUI3056" s="607"/>
      <c r="VUJ3056" s="607"/>
      <c r="VUK3056" s="607"/>
      <c r="VUL3056" s="607"/>
      <c r="VUM3056" s="607"/>
      <c r="VUN3056" s="607"/>
      <c r="VUO3056" s="607"/>
      <c r="VUP3056" s="607"/>
      <c r="VUQ3056" s="607"/>
      <c r="VUR3056" s="607"/>
      <c r="VUS3056" s="607"/>
      <c r="VUT3056" s="607"/>
      <c r="VUU3056" s="607"/>
      <c r="VUV3056" s="607"/>
      <c r="VUW3056" s="607"/>
      <c r="VUX3056" s="607"/>
      <c r="VUY3056" s="607"/>
      <c r="VUZ3056" s="607"/>
      <c r="VVA3056" s="607"/>
      <c r="VVB3056" s="607"/>
      <c r="VVC3056" s="607"/>
      <c r="VVD3056" s="607"/>
      <c r="VVE3056" s="607"/>
      <c r="VVF3056" s="607"/>
      <c r="VVG3056" s="607"/>
      <c r="VVH3056" s="607"/>
      <c r="VVI3056" s="607"/>
      <c r="VVJ3056" s="607"/>
      <c r="VVK3056" s="607"/>
      <c r="VVL3056" s="607"/>
      <c r="VVM3056" s="607"/>
      <c r="VVN3056" s="607"/>
      <c r="VVO3056" s="607"/>
      <c r="VVP3056" s="607"/>
      <c r="VVQ3056" s="607"/>
      <c r="VVR3056" s="607"/>
      <c r="VVS3056" s="607"/>
      <c r="VVT3056" s="607"/>
      <c r="VVU3056" s="607"/>
      <c r="VVV3056" s="607"/>
      <c r="VVW3056" s="607"/>
      <c r="VVX3056" s="607"/>
      <c r="VVY3056" s="607"/>
      <c r="VVZ3056" s="607"/>
      <c r="VWA3056" s="607"/>
      <c r="VWB3056" s="607"/>
      <c r="VWC3056" s="607"/>
      <c r="VWD3056" s="607"/>
      <c r="VWE3056" s="607"/>
      <c r="VWF3056" s="607"/>
      <c r="VWG3056" s="607"/>
      <c r="VWH3056" s="607"/>
      <c r="VWI3056" s="607"/>
      <c r="VWJ3056" s="607"/>
      <c r="VWK3056" s="607"/>
      <c r="VWL3056" s="607"/>
      <c r="VWM3056" s="607"/>
      <c r="VWN3056" s="607"/>
      <c r="VWO3056" s="607"/>
      <c r="VWP3056" s="607"/>
      <c r="VWQ3056" s="607"/>
      <c r="VWR3056" s="607"/>
      <c r="VWS3056" s="607"/>
      <c r="VWT3056" s="607"/>
      <c r="VWU3056" s="607"/>
      <c r="VWV3056" s="607"/>
      <c r="VWW3056" s="607"/>
      <c r="VWX3056" s="607"/>
      <c r="VWY3056" s="607"/>
      <c r="VWZ3056" s="607"/>
      <c r="VXA3056" s="607"/>
      <c r="VXB3056" s="607"/>
      <c r="VXC3056" s="607"/>
      <c r="VXD3056" s="607"/>
      <c r="VXE3056" s="607"/>
      <c r="VXF3056" s="607"/>
      <c r="VXG3056" s="607"/>
      <c r="VXH3056" s="607"/>
      <c r="VXI3056" s="607"/>
      <c r="VXJ3056" s="607"/>
      <c r="VXK3056" s="607"/>
      <c r="VXL3056" s="607"/>
      <c r="VXM3056" s="607"/>
      <c r="VXN3056" s="607"/>
      <c r="VXO3056" s="607"/>
      <c r="VXP3056" s="607"/>
      <c r="VXQ3056" s="607"/>
      <c r="VXR3056" s="607"/>
      <c r="VXS3056" s="607"/>
      <c r="VXT3056" s="607"/>
      <c r="VXU3056" s="607"/>
      <c r="VXV3056" s="607"/>
      <c r="VXW3056" s="607"/>
      <c r="VXX3056" s="607"/>
      <c r="VXY3056" s="607"/>
      <c r="VXZ3056" s="607"/>
      <c r="VYA3056" s="607"/>
      <c r="VYB3056" s="607"/>
      <c r="VYC3056" s="607"/>
      <c r="VYD3056" s="607"/>
      <c r="VYE3056" s="607"/>
      <c r="VYF3056" s="607"/>
      <c r="VYG3056" s="607"/>
      <c r="VYH3056" s="607"/>
      <c r="VYI3056" s="607"/>
      <c r="VYJ3056" s="607"/>
      <c r="VYK3056" s="607"/>
      <c r="VYL3056" s="607"/>
      <c r="VYM3056" s="607"/>
      <c r="VYN3056" s="607"/>
      <c r="VYO3056" s="607"/>
      <c r="VYP3056" s="607"/>
      <c r="VYQ3056" s="607"/>
      <c r="VYR3056" s="607"/>
      <c r="VYS3056" s="607"/>
      <c r="VYT3056" s="607"/>
      <c r="VYU3056" s="607"/>
      <c r="VYV3056" s="607"/>
      <c r="VYW3056" s="607"/>
      <c r="VYX3056" s="607"/>
      <c r="VYY3056" s="607"/>
      <c r="VYZ3056" s="607"/>
      <c r="VZA3056" s="607"/>
      <c r="VZB3056" s="607"/>
      <c r="VZC3056" s="607"/>
      <c r="VZD3056" s="607"/>
      <c r="VZE3056" s="607"/>
      <c r="VZF3056" s="607"/>
      <c r="VZG3056" s="607"/>
      <c r="VZH3056" s="607"/>
      <c r="VZI3056" s="607"/>
      <c r="VZJ3056" s="607"/>
      <c r="VZK3056" s="607"/>
      <c r="VZL3056" s="607"/>
      <c r="VZM3056" s="607"/>
      <c r="VZN3056" s="607"/>
      <c r="VZO3056" s="607"/>
      <c r="VZP3056" s="607"/>
      <c r="VZQ3056" s="607"/>
      <c r="VZR3056" s="607"/>
      <c r="VZS3056" s="607"/>
      <c r="VZT3056" s="607"/>
      <c r="VZU3056" s="607"/>
      <c r="VZV3056" s="607"/>
      <c r="VZW3056" s="607"/>
      <c r="VZX3056" s="607"/>
      <c r="VZY3056" s="607"/>
      <c r="VZZ3056" s="607"/>
      <c r="WAA3056" s="607"/>
      <c r="WAB3056" s="607"/>
      <c r="WAC3056" s="607"/>
      <c r="WAD3056" s="607"/>
      <c r="WAE3056" s="607"/>
      <c r="WAF3056" s="607"/>
      <c r="WAG3056" s="607"/>
      <c r="WAH3056" s="607"/>
      <c r="WAI3056" s="607"/>
      <c r="WAJ3056" s="607"/>
      <c r="WAK3056" s="607"/>
      <c r="WAL3056" s="607"/>
      <c r="WAM3056" s="607"/>
      <c r="WAN3056" s="607"/>
      <c r="WAO3056" s="607"/>
      <c r="WAP3056" s="607"/>
      <c r="WAQ3056" s="607"/>
      <c r="WAR3056" s="607"/>
      <c r="WAS3056" s="607"/>
      <c r="WAT3056" s="607"/>
      <c r="WAU3056" s="607"/>
      <c r="WAV3056" s="607"/>
      <c r="WAW3056" s="607"/>
      <c r="WAX3056" s="607"/>
      <c r="WAY3056" s="607"/>
      <c r="WAZ3056" s="607"/>
      <c r="WBA3056" s="607"/>
      <c r="WBB3056" s="607"/>
      <c r="WBC3056" s="607"/>
      <c r="WBD3056" s="607"/>
      <c r="WBE3056" s="607"/>
      <c r="WBF3056" s="607"/>
      <c r="WBG3056" s="607"/>
      <c r="WBH3056" s="607"/>
      <c r="WBI3056" s="607"/>
      <c r="WBJ3056" s="607"/>
      <c r="WBK3056" s="607"/>
      <c r="WBL3056" s="607"/>
      <c r="WBM3056" s="607"/>
      <c r="WBN3056" s="607"/>
      <c r="WBO3056" s="607"/>
      <c r="WBP3056" s="607"/>
      <c r="WBQ3056" s="607"/>
      <c r="WBR3056" s="607"/>
      <c r="WBS3056" s="607"/>
      <c r="WBT3056" s="607"/>
      <c r="WBU3056" s="607"/>
      <c r="WBV3056" s="607"/>
      <c r="WBW3056" s="607"/>
      <c r="WBX3056" s="607"/>
      <c r="WBY3056" s="607"/>
      <c r="WBZ3056" s="607"/>
      <c r="WCA3056" s="607"/>
      <c r="WCB3056" s="607"/>
      <c r="WCC3056" s="607"/>
      <c r="WCD3056" s="607"/>
      <c r="WCE3056" s="607"/>
      <c r="WCF3056" s="607"/>
      <c r="WCG3056" s="607"/>
      <c r="WCH3056" s="607"/>
      <c r="WCI3056" s="607"/>
      <c r="WCJ3056" s="607"/>
      <c r="WCK3056" s="607"/>
      <c r="WCL3056" s="607"/>
      <c r="WCM3056" s="607"/>
      <c r="WCN3056" s="607"/>
      <c r="WCO3056" s="607"/>
      <c r="WCP3056" s="607"/>
      <c r="WCQ3056" s="607"/>
      <c r="WCR3056" s="607"/>
      <c r="WCS3056" s="607"/>
      <c r="WCT3056" s="607"/>
      <c r="WCU3056" s="607"/>
      <c r="WCV3056" s="607"/>
      <c r="WCW3056" s="607"/>
      <c r="WCX3056" s="607"/>
      <c r="WCY3056" s="607"/>
      <c r="WCZ3056" s="607"/>
      <c r="WDA3056" s="607"/>
      <c r="WDB3056" s="607"/>
      <c r="WDC3056" s="607"/>
      <c r="WDD3056" s="607"/>
      <c r="WDE3056" s="607"/>
      <c r="WDF3056" s="607"/>
      <c r="WDG3056" s="607"/>
      <c r="WDH3056" s="607"/>
      <c r="WDI3056" s="607"/>
      <c r="WDJ3056" s="607"/>
      <c r="WDK3056" s="607"/>
      <c r="WDL3056" s="607"/>
      <c r="WDM3056" s="607"/>
      <c r="WDN3056" s="607"/>
      <c r="WDO3056" s="607"/>
      <c r="WDP3056" s="607"/>
      <c r="WDQ3056" s="607"/>
      <c r="WDR3056" s="607"/>
      <c r="WDS3056" s="607"/>
      <c r="WDT3056" s="607"/>
      <c r="WDU3056" s="607"/>
      <c r="WDV3056" s="607"/>
      <c r="WDW3056" s="607"/>
      <c r="WDX3056" s="607"/>
      <c r="WDY3056" s="607"/>
      <c r="WDZ3056" s="607"/>
      <c r="WEA3056" s="607"/>
      <c r="WEB3056" s="607"/>
      <c r="WEC3056" s="607"/>
      <c r="WED3056" s="607"/>
      <c r="WEE3056" s="607"/>
      <c r="WEF3056" s="607"/>
      <c r="WEG3056" s="607"/>
      <c r="WEH3056" s="607"/>
      <c r="WEI3056" s="607"/>
      <c r="WEJ3056" s="607"/>
      <c r="WEK3056" s="607"/>
      <c r="WEL3056" s="607"/>
      <c r="WEM3056" s="607"/>
      <c r="WEN3056" s="607"/>
      <c r="WEO3056" s="607"/>
      <c r="WEP3056" s="607"/>
      <c r="WEQ3056" s="607"/>
      <c r="WER3056" s="607"/>
      <c r="WES3056" s="607"/>
      <c r="WET3056" s="607"/>
      <c r="WEU3056" s="607"/>
      <c r="WEV3056" s="607"/>
      <c r="WEW3056" s="607"/>
      <c r="WEX3056" s="607"/>
      <c r="WEY3056" s="607"/>
      <c r="WEZ3056" s="607"/>
      <c r="WFA3056" s="607"/>
      <c r="WFB3056" s="607"/>
      <c r="WFC3056" s="607"/>
      <c r="WFD3056" s="607"/>
      <c r="WFE3056" s="607"/>
      <c r="WFF3056" s="607"/>
      <c r="WFG3056" s="607"/>
      <c r="WFH3056" s="607"/>
      <c r="WFI3056" s="607"/>
      <c r="WFJ3056" s="607"/>
      <c r="WFK3056" s="607"/>
      <c r="WFL3056" s="607"/>
      <c r="WFM3056" s="607"/>
      <c r="WFN3056" s="607"/>
      <c r="WFO3056" s="607"/>
      <c r="WFP3056" s="607"/>
      <c r="WFQ3056" s="607"/>
      <c r="WFR3056" s="607"/>
      <c r="WFS3056" s="607"/>
      <c r="WFT3056" s="607"/>
      <c r="WFU3056" s="607"/>
      <c r="WFV3056" s="607"/>
      <c r="WFW3056" s="607"/>
      <c r="WFX3056" s="607"/>
      <c r="WFY3056" s="607"/>
      <c r="WFZ3056" s="607"/>
      <c r="WGA3056" s="607"/>
      <c r="WGB3056" s="607"/>
      <c r="WGC3056" s="607"/>
      <c r="WGD3056" s="607"/>
      <c r="WGE3056" s="607"/>
      <c r="WGF3056" s="607"/>
      <c r="WGG3056" s="607"/>
      <c r="WGH3056" s="607"/>
      <c r="WGI3056" s="607"/>
      <c r="WGJ3056" s="607"/>
      <c r="WGK3056" s="607"/>
      <c r="WGL3056" s="607"/>
      <c r="WGM3056" s="607"/>
      <c r="WGN3056" s="607"/>
      <c r="WGO3056" s="607"/>
      <c r="WGP3056" s="607"/>
      <c r="WGQ3056" s="607"/>
      <c r="WGR3056" s="607"/>
      <c r="WGS3056" s="607"/>
      <c r="WGT3056" s="607"/>
      <c r="WGU3056" s="607"/>
      <c r="WGV3056" s="607"/>
      <c r="WGW3056" s="607"/>
      <c r="WGX3056" s="607"/>
      <c r="WGY3056" s="607"/>
      <c r="WGZ3056" s="607"/>
      <c r="WHA3056" s="607"/>
      <c r="WHB3056" s="607"/>
      <c r="WHC3056" s="607"/>
      <c r="WHD3056" s="607"/>
      <c r="WHE3056" s="607"/>
      <c r="WHF3056" s="607"/>
      <c r="WHG3056" s="607"/>
      <c r="WHH3056" s="607"/>
      <c r="WHI3056" s="607"/>
      <c r="WHJ3056" s="607"/>
      <c r="WHK3056" s="607"/>
      <c r="WHL3056" s="607"/>
      <c r="WHM3056" s="607"/>
      <c r="WHN3056" s="607"/>
      <c r="WHO3056" s="607"/>
      <c r="WHP3056" s="607"/>
      <c r="WHQ3056" s="607"/>
      <c r="WHR3056" s="607"/>
      <c r="WHS3056" s="607"/>
      <c r="WHT3056" s="607"/>
      <c r="WHU3056" s="607"/>
      <c r="WHV3056" s="607"/>
      <c r="WHW3056" s="607"/>
      <c r="WHX3056" s="607"/>
      <c r="WHY3056" s="607"/>
      <c r="WHZ3056" s="607"/>
      <c r="WIA3056" s="607"/>
      <c r="WIB3056" s="607"/>
      <c r="WIC3056" s="607"/>
      <c r="WID3056" s="607"/>
      <c r="WIE3056" s="607"/>
      <c r="WIF3056" s="607"/>
      <c r="WIG3056" s="607"/>
      <c r="WIH3056" s="607"/>
      <c r="WII3056" s="607"/>
      <c r="WIJ3056" s="607"/>
      <c r="WIK3056" s="607"/>
      <c r="WIL3056" s="607"/>
      <c r="WIM3056" s="607"/>
      <c r="WIN3056" s="607"/>
      <c r="WIO3056" s="607"/>
      <c r="WIP3056" s="607"/>
      <c r="WIQ3056" s="607"/>
      <c r="WIR3056" s="607"/>
      <c r="WIS3056" s="607"/>
      <c r="WIT3056" s="607"/>
      <c r="WIU3056" s="607"/>
      <c r="WIV3056" s="607"/>
      <c r="WIW3056" s="607"/>
      <c r="WIX3056" s="607"/>
      <c r="WIY3056" s="607"/>
      <c r="WIZ3056" s="607"/>
      <c r="WJA3056" s="607"/>
      <c r="WJB3056" s="607"/>
      <c r="WJC3056" s="607"/>
      <c r="WJD3056" s="607"/>
      <c r="WJE3056" s="607"/>
      <c r="WJF3056" s="607"/>
      <c r="WJG3056" s="607"/>
      <c r="WJH3056" s="607"/>
      <c r="WJI3056" s="607"/>
      <c r="WJJ3056" s="607"/>
      <c r="WJK3056" s="607"/>
      <c r="WJL3056" s="607"/>
      <c r="WJM3056" s="607"/>
      <c r="WJN3056" s="607"/>
      <c r="WJO3056" s="607"/>
      <c r="WJP3056" s="607"/>
      <c r="WJQ3056" s="607"/>
      <c r="WJR3056" s="607"/>
      <c r="WJS3056" s="607"/>
      <c r="WJT3056" s="607"/>
      <c r="WJU3056" s="607"/>
      <c r="WJV3056" s="607"/>
      <c r="WJW3056" s="607"/>
      <c r="WJX3056" s="607"/>
      <c r="WJY3056" s="607"/>
      <c r="WJZ3056" s="607"/>
      <c r="WKA3056" s="607"/>
      <c r="WKB3056" s="607"/>
      <c r="WKC3056" s="607"/>
      <c r="WKD3056" s="607"/>
      <c r="WKE3056" s="607"/>
      <c r="WKF3056" s="607"/>
      <c r="WKG3056" s="607"/>
      <c r="WKH3056" s="607"/>
      <c r="WKI3056" s="607"/>
      <c r="WKJ3056" s="607"/>
      <c r="WKK3056" s="607"/>
      <c r="WKL3056" s="607"/>
      <c r="WKM3056" s="607"/>
      <c r="WKN3056" s="607"/>
      <c r="WKO3056" s="607"/>
      <c r="WKP3056" s="607"/>
      <c r="WKQ3056" s="607"/>
      <c r="WKR3056" s="607"/>
      <c r="WKS3056" s="607"/>
      <c r="WKT3056" s="607"/>
      <c r="WKU3056" s="607"/>
      <c r="WKV3056" s="607"/>
      <c r="WKW3056" s="607"/>
      <c r="WKX3056" s="607"/>
      <c r="WKY3056" s="607"/>
      <c r="WKZ3056" s="607"/>
      <c r="WLA3056" s="607"/>
      <c r="WLB3056" s="607"/>
      <c r="WLC3056" s="607"/>
      <c r="WLD3056" s="607"/>
      <c r="WLE3056" s="607"/>
      <c r="WLF3056" s="607"/>
      <c r="WLG3056" s="607"/>
      <c r="WLH3056" s="607"/>
      <c r="WLI3056" s="607"/>
      <c r="WLJ3056" s="607"/>
      <c r="WLK3056" s="607"/>
      <c r="WLL3056" s="607"/>
      <c r="WLM3056" s="607"/>
      <c r="WLN3056" s="607"/>
      <c r="WLO3056" s="607"/>
      <c r="WLP3056" s="607"/>
      <c r="WLQ3056" s="607"/>
      <c r="WLR3056" s="607"/>
      <c r="WLS3056" s="607"/>
      <c r="WLT3056" s="607"/>
      <c r="WLU3056" s="607"/>
      <c r="WLV3056" s="607"/>
      <c r="WLW3056" s="607"/>
      <c r="WLX3056" s="607"/>
      <c r="WLY3056" s="607"/>
      <c r="WLZ3056" s="607"/>
      <c r="WMA3056" s="607"/>
      <c r="WMB3056" s="607"/>
      <c r="WMC3056" s="607"/>
      <c r="WMD3056" s="607"/>
      <c r="WME3056" s="607"/>
      <c r="WMF3056" s="607"/>
      <c r="WMG3056" s="607"/>
      <c r="WMH3056" s="607"/>
      <c r="WMI3056" s="607"/>
      <c r="WMJ3056" s="607"/>
      <c r="WMK3056" s="607"/>
      <c r="WML3056" s="607"/>
      <c r="WMM3056" s="607"/>
      <c r="WMN3056" s="607"/>
      <c r="WMO3056" s="607"/>
      <c r="WMP3056" s="607"/>
      <c r="WMQ3056" s="607"/>
      <c r="WMR3056" s="607"/>
      <c r="WMS3056" s="607"/>
      <c r="WMT3056" s="607"/>
      <c r="WMU3056" s="607"/>
      <c r="WMV3056" s="607"/>
      <c r="WMW3056" s="607"/>
      <c r="WMX3056" s="607"/>
      <c r="WMY3056" s="607"/>
      <c r="WMZ3056" s="607"/>
      <c r="WNA3056" s="607"/>
      <c r="WNB3056" s="607"/>
      <c r="WNC3056" s="607"/>
      <c r="WND3056" s="607"/>
      <c r="WNE3056" s="607"/>
      <c r="WNF3056" s="607"/>
      <c r="WNG3056" s="607"/>
      <c r="WNH3056" s="607"/>
      <c r="WNI3056" s="607"/>
      <c r="WNJ3056" s="607"/>
      <c r="WNK3056" s="607"/>
      <c r="WNL3056" s="607"/>
      <c r="WNM3056" s="607"/>
      <c r="WNN3056" s="607"/>
      <c r="WNO3056" s="607"/>
      <c r="WNP3056" s="607"/>
      <c r="WNQ3056" s="607"/>
      <c r="WNR3056" s="607"/>
      <c r="WNS3056" s="607"/>
      <c r="WNT3056" s="607"/>
      <c r="WNU3056" s="607"/>
      <c r="WNV3056" s="607"/>
      <c r="WNW3056" s="607"/>
      <c r="WNX3056" s="607"/>
      <c r="WNY3056" s="607"/>
      <c r="WNZ3056" s="607"/>
      <c r="WOA3056" s="607"/>
      <c r="WOB3056" s="607"/>
      <c r="WOC3056" s="607"/>
      <c r="WOD3056" s="607"/>
      <c r="WOE3056" s="607"/>
      <c r="WOF3056" s="607"/>
      <c r="WOG3056" s="607"/>
      <c r="WOH3056" s="607"/>
      <c r="WOI3056" s="607"/>
      <c r="WOJ3056" s="607"/>
      <c r="WOK3056" s="607"/>
      <c r="WOL3056" s="607"/>
      <c r="WOM3056" s="607"/>
      <c r="WON3056" s="607"/>
      <c r="WOO3056" s="607"/>
      <c r="WOP3056" s="607"/>
      <c r="WOQ3056" s="607"/>
      <c r="WOR3056" s="607"/>
      <c r="WOS3056" s="607"/>
      <c r="WOT3056" s="607"/>
      <c r="WOU3056" s="607"/>
      <c r="WOV3056" s="607"/>
      <c r="WOW3056" s="607"/>
      <c r="WOX3056" s="607"/>
      <c r="WOY3056" s="607"/>
      <c r="WOZ3056" s="607"/>
      <c r="WPA3056" s="607"/>
      <c r="WPB3056" s="607"/>
      <c r="WPC3056" s="607"/>
      <c r="WPD3056" s="607"/>
      <c r="WPE3056" s="607"/>
      <c r="WPF3056" s="607"/>
      <c r="WPG3056" s="607"/>
      <c r="WPH3056" s="607"/>
      <c r="WPI3056" s="607"/>
      <c r="WPJ3056" s="607"/>
      <c r="WPK3056" s="607"/>
      <c r="WPL3056" s="607"/>
      <c r="WPM3056" s="607"/>
      <c r="WPN3056" s="607"/>
      <c r="WPO3056" s="607"/>
      <c r="WPP3056" s="607"/>
      <c r="WPQ3056" s="607"/>
      <c r="WPR3056" s="607"/>
      <c r="WPS3056" s="607"/>
      <c r="WPT3056" s="607"/>
      <c r="WPU3056" s="607"/>
      <c r="WPV3056" s="607"/>
      <c r="WPW3056" s="607"/>
      <c r="WPX3056" s="607"/>
      <c r="WPY3056" s="607"/>
      <c r="WPZ3056" s="607"/>
      <c r="WQA3056" s="607"/>
      <c r="WQB3056" s="607"/>
      <c r="WQC3056" s="607"/>
      <c r="WQD3056" s="607"/>
      <c r="WQE3056" s="607"/>
      <c r="WQF3056" s="607"/>
      <c r="WQG3056" s="607"/>
      <c r="WQH3056" s="607"/>
      <c r="WQI3056" s="607"/>
      <c r="WQJ3056" s="607"/>
      <c r="WQK3056" s="607"/>
      <c r="WQL3056" s="607"/>
      <c r="WQM3056" s="607"/>
      <c r="WQN3056" s="607"/>
      <c r="WQO3056" s="607"/>
      <c r="WQP3056" s="607"/>
      <c r="WQQ3056" s="607"/>
      <c r="WQR3056" s="607"/>
      <c r="WQS3056" s="607"/>
      <c r="WQT3056" s="607"/>
      <c r="WQU3056" s="607"/>
      <c r="WQV3056" s="607"/>
      <c r="WQW3056" s="607"/>
      <c r="WQX3056" s="607"/>
      <c r="WQY3056" s="607"/>
      <c r="WQZ3056" s="607"/>
      <c r="WRA3056" s="607"/>
      <c r="WRB3056" s="607"/>
      <c r="WRC3056" s="607"/>
      <c r="WRD3056" s="607"/>
      <c r="WRE3056" s="607"/>
      <c r="WRF3056" s="607"/>
      <c r="WRG3056" s="607"/>
      <c r="WRH3056" s="607"/>
      <c r="WRI3056" s="607"/>
      <c r="WRJ3056" s="607"/>
      <c r="WRK3056" s="607"/>
      <c r="WRL3056" s="607"/>
      <c r="WRM3056" s="607"/>
      <c r="WRN3056" s="607"/>
      <c r="WRO3056" s="607"/>
      <c r="WRP3056" s="607"/>
      <c r="WRQ3056" s="607"/>
      <c r="WRR3056" s="607"/>
      <c r="WRS3056" s="607"/>
      <c r="WRT3056" s="607"/>
      <c r="WRU3056" s="607"/>
      <c r="WRV3056" s="607"/>
      <c r="WRW3056" s="607"/>
      <c r="WRX3056" s="607"/>
      <c r="WRY3056" s="607"/>
      <c r="WRZ3056" s="607"/>
      <c r="WSA3056" s="607"/>
      <c r="WSB3056" s="607"/>
      <c r="WSC3056" s="607"/>
      <c r="WSD3056" s="607"/>
      <c r="WSE3056" s="607"/>
      <c r="WSF3056" s="607"/>
      <c r="WSG3056" s="607"/>
      <c r="WSH3056" s="607"/>
      <c r="WSI3056" s="607"/>
      <c r="WSJ3056" s="607"/>
      <c r="WSK3056" s="607"/>
      <c r="WSL3056" s="607"/>
      <c r="WSM3056" s="607"/>
      <c r="WSN3056" s="607"/>
      <c r="WSO3056" s="607"/>
      <c r="WSP3056" s="607"/>
      <c r="WSQ3056" s="607"/>
      <c r="WSR3056" s="607"/>
      <c r="WSS3056" s="607"/>
      <c r="WST3056" s="607"/>
      <c r="WSU3056" s="607"/>
      <c r="WSV3056" s="607"/>
      <c r="WSW3056" s="607"/>
      <c r="WSX3056" s="607"/>
      <c r="WSY3056" s="607"/>
      <c r="WSZ3056" s="607"/>
      <c r="WTA3056" s="607"/>
      <c r="WTB3056" s="607"/>
      <c r="WTC3056" s="607"/>
      <c r="WTD3056" s="607"/>
      <c r="WTE3056" s="607"/>
      <c r="WTF3056" s="607"/>
      <c r="WTG3056" s="607"/>
      <c r="WTH3056" s="607"/>
      <c r="WTI3056" s="607"/>
      <c r="WTJ3056" s="607"/>
      <c r="WTK3056" s="607"/>
      <c r="WTL3056" s="607"/>
      <c r="WTM3056" s="607"/>
      <c r="WTN3056" s="607"/>
      <c r="WTO3056" s="607"/>
      <c r="WTP3056" s="607"/>
      <c r="WTQ3056" s="607"/>
      <c r="WTR3056" s="607"/>
      <c r="WTS3056" s="607"/>
      <c r="WTT3056" s="607"/>
      <c r="WTU3056" s="607"/>
      <c r="WTV3056" s="607"/>
      <c r="WTW3056" s="607"/>
      <c r="WTX3056" s="607"/>
      <c r="WTY3056" s="607"/>
      <c r="WTZ3056" s="607"/>
      <c r="WUA3056" s="607"/>
      <c r="WUB3056" s="607"/>
      <c r="WUC3056" s="607"/>
      <c r="WUD3056" s="607"/>
      <c r="WUE3056" s="607"/>
      <c r="WUF3056" s="607"/>
      <c r="WUG3056" s="607"/>
      <c r="WUH3056" s="607"/>
      <c r="WUI3056" s="607"/>
      <c r="WUJ3056" s="607"/>
      <c r="WUK3056" s="607"/>
      <c r="WUL3056" s="607"/>
      <c r="WUM3056" s="607"/>
      <c r="WUN3056" s="607"/>
      <c r="WUO3056" s="607"/>
      <c r="WUP3056" s="607"/>
      <c r="WUQ3056" s="607"/>
      <c r="WUR3056" s="607"/>
      <c r="WUS3056" s="607"/>
      <c r="WUT3056" s="607"/>
      <c r="WUU3056" s="607"/>
      <c r="WUV3056" s="607"/>
      <c r="WUW3056" s="607"/>
      <c r="WUX3056" s="607"/>
      <c r="WUY3056" s="607"/>
      <c r="WUZ3056" s="607"/>
      <c r="WVA3056" s="607"/>
      <c r="WVB3056" s="607"/>
      <c r="WVC3056" s="607"/>
      <c r="WVD3056" s="607"/>
      <c r="WVE3056" s="607"/>
      <c r="WVF3056" s="607"/>
      <c r="WVG3056" s="607"/>
      <c r="WVH3056" s="607"/>
      <c r="WVI3056" s="607"/>
      <c r="WVJ3056" s="607"/>
      <c r="WVK3056" s="607"/>
      <c r="WVL3056" s="607"/>
      <c r="WVM3056" s="607"/>
      <c r="WVN3056" s="607"/>
      <c r="WVO3056" s="607"/>
      <c r="WVP3056" s="607"/>
      <c r="WVQ3056" s="607"/>
      <c r="WVR3056" s="607"/>
      <c r="WVS3056" s="607"/>
      <c r="WVT3056" s="607"/>
      <c r="WVU3056" s="607"/>
      <c r="WVV3056" s="607"/>
      <c r="WVW3056" s="607"/>
      <c r="WVX3056" s="607"/>
      <c r="WVY3056" s="607"/>
      <c r="WVZ3056" s="607"/>
      <c r="WWA3056" s="607"/>
      <c r="WWB3056" s="607"/>
      <c r="WWC3056" s="607"/>
      <c r="WWD3056" s="607"/>
      <c r="WWE3056" s="607"/>
      <c r="WWF3056" s="607"/>
      <c r="WWG3056" s="607"/>
      <c r="WWH3056" s="607"/>
      <c r="WWI3056" s="607"/>
      <c r="WWJ3056" s="607"/>
      <c r="WWK3056" s="607"/>
      <c r="WWL3056" s="607"/>
      <c r="WWM3056" s="607"/>
      <c r="WWN3056" s="607"/>
      <c r="WWO3056" s="607"/>
      <c r="WWP3056" s="607"/>
      <c r="WWQ3056" s="607"/>
      <c r="WWR3056" s="607"/>
      <c r="WWS3056" s="607"/>
      <c r="WWT3056" s="607"/>
      <c r="WWU3056" s="607"/>
      <c r="WWV3056" s="607"/>
      <c r="WWW3056" s="607"/>
      <c r="WWX3056" s="607"/>
      <c r="WWY3056" s="607"/>
      <c r="WWZ3056" s="607"/>
      <c r="WXA3056" s="607"/>
      <c r="WXB3056" s="607"/>
      <c r="WXC3056" s="607"/>
      <c r="WXD3056" s="607"/>
      <c r="WXE3056" s="607"/>
      <c r="WXF3056" s="607"/>
      <c r="WXG3056" s="607"/>
      <c r="WXH3056" s="607"/>
      <c r="WXI3056" s="607"/>
      <c r="WXJ3056" s="607"/>
      <c r="WXK3056" s="607"/>
      <c r="WXL3056" s="607"/>
      <c r="WXM3056" s="607"/>
      <c r="WXN3056" s="607"/>
      <c r="WXO3056" s="607"/>
      <c r="WXP3056" s="607"/>
      <c r="WXQ3056" s="607"/>
      <c r="WXR3056" s="607"/>
      <c r="WXS3056" s="607"/>
      <c r="WXT3056" s="607"/>
      <c r="WXU3056" s="607"/>
      <c r="WXV3056" s="607"/>
      <c r="WXW3056" s="607"/>
      <c r="WXX3056" s="607"/>
      <c r="WXY3056" s="607"/>
      <c r="WXZ3056" s="607"/>
      <c r="WYA3056" s="607"/>
      <c r="WYB3056" s="607"/>
      <c r="WYC3056" s="607"/>
      <c r="WYD3056" s="607"/>
      <c r="WYE3056" s="607"/>
      <c r="WYF3056" s="607"/>
      <c r="WYG3056" s="607"/>
      <c r="WYH3056" s="607"/>
      <c r="WYI3056" s="607"/>
      <c r="WYJ3056" s="607"/>
      <c r="WYK3056" s="607"/>
      <c r="WYL3056" s="607"/>
      <c r="WYM3056" s="607"/>
      <c r="WYN3056" s="607"/>
      <c r="WYO3056" s="607"/>
      <c r="WYP3056" s="607"/>
      <c r="WYQ3056" s="607"/>
      <c r="WYR3056" s="607"/>
      <c r="WYS3056" s="607"/>
      <c r="WYT3056" s="607"/>
      <c r="WYU3056" s="607"/>
      <c r="WYV3056" s="607"/>
      <c r="WYW3056" s="607"/>
      <c r="WYX3056" s="607"/>
      <c r="WYY3056" s="607"/>
      <c r="WYZ3056" s="607"/>
      <c r="WZA3056" s="607"/>
      <c r="WZB3056" s="607"/>
      <c r="WZC3056" s="607"/>
      <c r="WZD3056" s="607"/>
      <c r="WZE3056" s="607"/>
      <c r="WZF3056" s="607"/>
      <c r="WZG3056" s="607"/>
      <c r="WZH3056" s="607"/>
      <c r="WZI3056" s="607"/>
      <c r="WZJ3056" s="607"/>
      <c r="WZK3056" s="607"/>
      <c r="WZL3056" s="607"/>
      <c r="WZM3056" s="607"/>
      <c r="WZN3056" s="607"/>
      <c r="WZO3056" s="607"/>
      <c r="WZP3056" s="607"/>
      <c r="WZQ3056" s="607"/>
      <c r="WZR3056" s="607"/>
      <c r="WZS3056" s="607"/>
      <c r="WZT3056" s="607"/>
      <c r="WZU3056" s="607"/>
      <c r="WZV3056" s="607"/>
      <c r="WZW3056" s="607"/>
      <c r="WZX3056" s="607"/>
      <c r="WZY3056" s="607"/>
      <c r="WZZ3056" s="607"/>
      <c r="XAA3056" s="607"/>
      <c r="XAB3056" s="607"/>
      <c r="XAC3056" s="607"/>
      <c r="XAD3056" s="607"/>
      <c r="XAE3056" s="607"/>
      <c r="XAF3056" s="607"/>
      <c r="XAG3056" s="607"/>
      <c r="XAH3056" s="607"/>
      <c r="XAI3056" s="607"/>
      <c r="XAJ3056" s="607"/>
      <c r="XAK3056" s="607"/>
      <c r="XAL3056" s="607"/>
      <c r="XAM3056" s="607"/>
      <c r="XAN3056" s="607"/>
      <c r="XAO3056" s="607"/>
      <c r="XAP3056" s="607"/>
      <c r="XAQ3056" s="607"/>
      <c r="XAR3056" s="607"/>
      <c r="XAS3056" s="607"/>
      <c r="XAT3056" s="607"/>
      <c r="XAU3056" s="607"/>
      <c r="XAV3056" s="607"/>
      <c r="XAW3056" s="607"/>
      <c r="XAX3056" s="607"/>
      <c r="XAY3056" s="607"/>
      <c r="XAZ3056" s="607"/>
      <c r="XBA3056" s="607"/>
      <c r="XBB3056" s="607"/>
      <c r="XBC3056" s="607"/>
      <c r="XBD3056" s="607"/>
      <c r="XBE3056" s="607"/>
      <c r="XBF3056" s="607"/>
      <c r="XBG3056" s="607"/>
      <c r="XBH3056" s="607"/>
      <c r="XBI3056" s="607"/>
      <c r="XBJ3056" s="607"/>
      <c r="XBK3056" s="607"/>
      <c r="XBL3056" s="607"/>
      <c r="XBM3056" s="607"/>
      <c r="XBN3056" s="607"/>
      <c r="XBO3056" s="607"/>
      <c r="XBP3056" s="607"/>
      <c r="XBQ3056" s="607"/>
      <c r="XBR3056" s="607"/>
      <c r="XBS3056" s="607"/>
      <c r="XBT3056" s="607"/>
      <c r="XBU3056" s="607"/>
      <c r="XBV3056" s="607"/>
      <c r="XBW3056" s="607"/>
      <c r="XBX3056" s="607"/>
      <c r="XBY3056" s="607"/>
      <c r="XBZ3056" s="607"/>
      <c r="XCA3056" s="607"/>
      <c r="XCB3056" s="607"/>
      <c r="XCC3056" s="607"/>
      <c r="XCD3056" s="607"/>
      <c r="XCE3056" s="607"/>
      <c r="XCF3056" s="607"/>
      <c r="XCG3056" s="607"/>
      <c r="XCH3056" s="607"/>
      <c r="XCI3056" s="607"/>
      <c r="XCJ3056" s="607"/>
      <c r="XCK3056" s="607"/>
      <c r="XCL3056" s="607"/>
      <c r="XCM3056" s="607"/>
      <c r="XCN3056" s="607"/>
      <c r="XCO3056" s="607"/>
      <c r="XCP3056" s="607"/>
      <c r="XCQ3056" s="607"/>
      <c r="XCR3056" s="607"/>
      <c r="XCS3056" s="607"/>
      <c r="XCT3056" s="607"/>
      <c r="XCU3056" s="607"/>
      <c r="XCV3056" s="607"/>
      <c r="XCW3056" s="607"/>
      <c r="XCX3056" s="607"/>
      <c r="XCY3056" s="607"/>
      <c r="XCZ3056" s="607"/>
      <c r="XDA3056" s="607"/>
      <c r="XDB3056" s="607"/>
      <c r="XDC3056" s="607"/>
      <c r="XDD3056" s="607"/>
      <c r="XDE3056" s="607"/>
      <c r="XDF3056" s="607"/>
      <c r="XDG3056" s="607"/>
      <c r="XDH3056" s="607"/>
      <c r="XDI3056" s="607"/>
      <c r="XDJ3056" s="607"/>
      <c r="XDK3056" s="607"/>
      <c r="XDL3056" s="607"/>
      <c r="XDM3056" s="607"/>
      <c r="XDN3056" s="607"/>
      <c r="XDO3056" s="607"/>
      <c r="XDP3056" s="607"/>
      <c r="XDQ3056" s="607"/>
      <c r="XDR3056" s="607"/>
      <c r="XDS3056" s="607"/>
      <c r="XDT3056" s="607"/>
      <c r="XDU3056" s="607"/>
      <c r="XDV3056" s="607"/>
      <c r="XDW3056" s="607"/>
      <c r="XDX3056" s="607"/>
      <c r="XDY3056" s="607"/>
      <c r="XDZ3056" s="607"/>
      <c r="XEA3056" s="607"/>
      <c r="XEB3056" s="607"/>
      <c r="XEC3056" s="607"/>
      <c r="XED3056" s="607"/>
      <c r="XEE3056" s="607"/>
      <c r="XEF3056" s="607"/>
      <c r="XEG3056" s="607"/>
      <c r="XEH3056" s="607"/>
      <c r="XEI3056" s="607"/>
      <c r="XEJ3056" s="607"/>
      <c r="XEK3056" s="607"/>
      <c r="XEL3056" s="607"/>
      <c r="XEM3056" s="607"/>
      <c r="XEN3056" s="607"/>
      <c r="XEO3056" s="607"/>
      <c r="XEP3056" s="607"/>
      <c r="XEQ3056" s="607"/>
      <c r="XER3056" s="607"/>
      <c r="XES3056" s="607"/>
      <c r="XET3056" s="607"/>
      <c r="XEU3056" s="607"/>
      <c r="XEV3056" s="607"/>
      <c r="XEW3056" s="607"/>
      <c r="XEX3056" s="607"/>
      <c r="XEY3056" s="607"/>
      <c r="XEZ3056" s="607"/>
      <c r="XFA3056" s="607"/>
      <c r="XFB3056" s="607"/>
      <c r="XFC3056" s="607"/>
      <c r="XFD3056" s="607"/>
    </row>
    <row r="3057" spans="1:9" s="8" customFormat="1" ht="30">
      <c r="A3057" s="1139"/>
      <c r="B3057" s="1090">
        <v>5134</v>
      </c>
      <c r="C3057" s="134">
        <v>71241200</v>
      </c>
      <c r="D3057" s="135" t="s">
        <v>518</v>
      </c>
      <c r="E3057" s="15" t="s">
        <v>126</v>
      </c>
      <c r="F3057" s="15" t="s">
        <v>121</v>
      </c>
      <c r="G3057" s="16">
        <v>3400000</v>
      </c>
      <c r="H3057" s="16">
        <v>3400000</v>
      </c>
      <c r="I3057" s="16">
        <v>1</v>
      </c>
    </row>
    <row r="3058" spans="1:9" ht="30">
      <c r="A3058" s="1139"/>
      <c r="B3058" s="919">
        <v>5134</v>
      </c>
      <c r="C3058" s="136" t="s">
        <v>773</v>
      </c>
      <c r="D3058" s="137" t="s">
        <v>774</v>
      </c>
      <c r="E3058" s="12" t="s">
        <v>172</v>
      </c>
      <c r="F3058" s="12" t="s">
        <v>121</v>
      </c>
      <c r="G3058" s="14">
        <v>100000</v>
      </c>
      <c r="H3058" s="14">
        <v>100000</v>
      </c>
      <c r="I3058" s="14">
        <v>1</v>
      </c>
    </row>
    <row r="3059" spans="1:9">
      <c r="A3059" s="1139"/>
      <c r="B3059" s="1086" t="s">
        <v>118</v>
      </c>
      <c r="C3059" s="1086"/>
      <c r="D3059" s="1086"/>
      <c r="E3059" s="1086"/>
      <c r="F3059" s="1086"/>
      <c r="G3059" s="1086"/>
      <c r="H3059" s="69">
        <v>500000</v>
      </c>
      <c r="I3059" s="69"/>
    </row>
    <row r="3060" spans="1:9">
      <c r="A3060" s="1139"/>
      <c r="B3060" s="915"/>
      <c r="C3060" s="763" t="s">
        <v>8274</v>
      </c>
      <c r="D3060" s="763" t="s">
        <v>164</v>
      </c>
      <c r="E3060" s="826" t="s">
        <v>126</v>
      </c>
      <c r="F3060" s="826" t="s">
        <v>121</v>
      </c>
      <c r="G3060" s="764">
        <v>200000</v>
      </c>
      <c r="H3060" s="764">
        <v>200000</v>
      </c>
      <c r="I3060" s="811">
        <v>1</v>
      </c>
    </row>
    <row r="3061" spans="1:9">
      <c r="A3061" s="1139"/>
      <c r="B3061" s="1091">
        <v>5134</v>
      </c>
      <c r="C3061" s="136" t="s">
        <v>775</v>
      </c>
      <c r="D3061" s="137" t="s">
        <v>164</v>
      </c>
      <c r="E3061" s="12" t="s">
        <v>126</v>
      </c>
      <c r="F3061" s="12" t="s">
        <v>121</v>
      </c>
      <c r="G3061" s="14">
        <v>500000</v>
      </c>
      <c r="H3061" s="14">
        <v>500000</v>
      </c>
      <c r="I3061" s="14">
        <v>1</v>
      </c>
    </row>
    <row r="3062" spans="1:9">
      <c r="A3062" s="1139"/>
      <c r="B3062" s="1112" t="s">
        <v>523</v>
      </c>
      <c r="C3062" s="1112"/>
      <c r="D3062" s="1112"/>
      <c r="E3062" s="1112"/>
      <c r="F3062" s="1112"/>
      <c r="G3062" s="1112"/>
      <c r="H3062" s="2">
        <v>2000000</v>
      </c>
      <c r="I3062" s="2"/>
    </row>
    <row r="3063" spans="1:9">
      <c r="A3063" s="1139"/>
      <c r="B3063" s="1086" t="s">
        <v>118</v>
      </c>
      <c r="C3063" s="1086"/>
      <c r="D3063" s="1086"/>
      <c r="E3063" s="1086"/>
      <c r="F3063" s="1086"/>
      <c r="G3063" s="1086"/>
      <c r="H3063" s="69">
        <v>2000000</v>
      </c>
      <c r="I3063" s="69"/>
    </row>
    <row r="3064" spans="1:9" ht="60">
      <c r="A3064" s="1139"/>
      <c r="B3064" s="1091">
        <v>4239</v>
      </c>
      <c r="C3064" s="136" t="s">
        <v>776</v>
      </c>
      <c r="D3064" s="137" t="s">
        <v>777</v>
      </c>
      <c r="E3064" s="12" t="s">
        <v>14</v>
      </c>
      <c r="F3064" s="12" t="s">
        <v>121</v>
      </c>
      <c r="G3064" s="14">
        <v>2000000</v>
      </c>
      <c r="H3064" s="14">
        <v>2000000</v>
      </c>
      <c r="I3064" s="14">
        <v>1</v>
      </c>
    </row>
    <row r="3065" spans="1:9" ht="42.75" customHeight="1">
      <c r="A3065" s="1139"/>
      <c r="B3065" s="31">
        <v>4239</v>
      </c>
      <c r="C3065" s="31" t="s">
        <v>5430</v>
      </c>
      <c r="D3065" s="194" t="s">
        <v>777</v>
      </c>
      <c r="E3065" s="31" t="s">
        <v>14</v>
      </c>
      <c r="F3065" s="31" t="s">
        <v>121</v>
      </c>
      <c r="G3065" s="32">
        <v>400000</v>
      </c>
      <c r="H3065" s="32">
        <v>400000</v>
      </c>
      <c r="I3065" s="32">
        <v>1</v>
      </c>
    </row>
    <row r="3066" spans="1:9" ht="47.25" customHeight="1">
      <c r="A3066" s="1139"/>
      <c r="B3066" s="31">
        <v>4239</v>
      </c>
      <c r="C3066" s="31" t="s">
        <v>5431</v>
      </c>
      <c r="D3066" s="194" t="s">
        <v>777</v>
      </c>
      <c r="E3066" s="31" t="s">
        <v>14</v>
      </c>
      <c r="F3066" s="31" t="s">
        <v>121</v>
      </c>
      <c r="G3066" s="32">
        <v>1000000</v>
      </c>
      <c r="H3066" s="32">
        <v>1000000</v>
      </c>
      <c r="I3066" s="32">
        <v>1</v>
      </c>
    </row>
    <row r="3067" spans="1:9" ht="21" customHeight="1">
      <c r="A3067" s="1139"/>
      <c r="B3067" s="1112" t="s">
        <v>7529</v>
      </c>
      <c r="C3067" s="1112"/>
      <c r="D3067" s="1112"/>
      <c r="E3067" s="1112"/>
      <c r="F3067" s="1112"/>
      <c r="G3067" s="1112"/>
      <c r="H3067" s="32"/>
      <c r="I3067" s="32"/>
    </row>
    <row r="3068" spans="1:9" ht="18" customHeight="1">
      <c r="A3068" s="1139"/>
      <c r="B3068" s="1086" t="s">
        <v>154</v>
      </c>
      <c r="C3068" s="1086"/>
      <c r="D3068" s="1086"/>
      <c r="E3068" s="1086"/>
      <c r="F3068" s="1086"/>
      <c r="G3068" s="1086"/>
      <c r="H3068" s="32"/>
      <c r="I3068" s="32"/>
    </row>
    <row r="3069" spans="1:9" ht="47.25" customHeight="1">
      <c r="A3069" s="1139"/>
      <c r="B3069" s="888" t="s">
        <v>5294</v>
      </c>
      <c r="C3069" s="888" t="s">
        <v>7530</v>
      </c>
      <c r="D3069" s="888" t="s">
        <v>7452</v>
      </c>
      <c r="E3069" s="880" t="s">
        <v>126</v>
      </c>
      <c r="F3069" s="880" t="s">
        <v>121</v>
      </c>
      <c r="G3069" s="889">
        <v>16184650</v>
      </c>
      <c r="H3069" s="764">
        <v>16184650</v>
      </c>
      <c r="I3069" s="32">
        <v>1</v>
      </c>
    </row>
    <row r="3070" spans="1:9" ht="21.75" customHeight="1">
      <c r="A3070" s="1139"/>
      <c r="B3070" s="1086" t="s">
        <v>118</v>
      </c>
      <c r="C3070" s="1086"/>
      <c r="D3070" s="1086"/>
      <c r="E3070" s="1086"/>
      <c r="F3070" s="1086"/>
      <c r="G3070" s="1086"/>
      <c r="H3070" s="32"/>
      <c r="I3070" s="32"/>
    </row>
    <row r="3071" spans="1:9" ht="21.75" customHeight="1">
      <c r="A3071" s="1139"/>
      <c r="B3071" s="885" t="s">
        <v>5294</v>
      </c>
      <c r="C3071" s="885" t="s">
        <v>7574</v>
      </c>
      <c r="D3071" s="885" t="s">
        <v>5260</v>
      </c>
      <c r="E3071" s="31" t="s">
        <v>172</v>
      </c>
      <c r="F3071" s="194" t="s">
        <v>121</v>
      </c>
      <c r="G3071" s="893">
        <v>333370</v>
      </c>
      <c r="H3071" s="893">
        <v>333370</v>
      </c>
      <c r="I3071" s="530">
        <v>1</v>
      </c>
    </row>
    <row r="3072" spans="1:9" ht="47.25" customHeight="1">
      <c r="A3072" s="1139"/>
      <c r="B3072" s="506"/>
      <c r="C3072" s="890" t="s">
        <v>8045</v>
      </c>
      <c r="D3072" s="890" t="s">
        <v>531</v>
      </c>
      <c r="E3072" s="506" t="s">
        <v>120</v>
      </c>
      <c r="F3072" s="891" t="s">
        <v>121</v>
      </c>
      <c r="G3072" s="892">
        <v>100010</v>
      </c>
      <c r="H3072" s="764">
        <v>100010</v>
      </c>
      <c r="I3072" s="530">
        <v>1</v>
      </c>
    </row>
    <row r="3073" spans="1:9" ht="20.25" customHeight="1">
      <c r="A3073" s="1139"/>
      <c r="B3073" s="697" t="s">
        <v>5294</v>
      </c>
      <c r="C3073" s="697" t="s">
        <v>7574</v>
      </c>
      <c r="D3073" s="697" t="s">
        <v>5260</v>
      </c>
      <c r="E3073" s="31" t="s">
        <v>172</v>
      </c>
      <c r="F3073" s="194" t="s">
        <v>121</v>
      </c>
      <c r="G3073" s="32">
        <v>333370</v>
      </c>
      <c r="H3073" s="32">
        <v>333370</v>
      </c>
      <c r="I3073" s="32">
        <v>1</v>
      </c>
    </row>
    <row r="3074" spans="1:9">
      <c r="A3074" s="1139"/>
      <c r="B3074" s="1112" t="s">
        <v>5747</v>
      </c>
      <c r="C3074" s="1112"/>
      <c r="D3074" s="1112"/>
      <c r="E3074" s="1112"/>
      <c r="F3074" s="1112"/>
      <c r="G3074" s="1112"/>
      <c r="H3074" s="2"/>
      <c r="I3074" s="2"/>
    </row>
    <row r="3075" spans="1:9">
      <c r="A3075" s="1139"/>
      <c r="B3075" s="1086" t="s">
        <v>154</v>
      </c>
      <c r="C3075" s="1086"/>
      <c r="D3075" s="1086"/>
      <c r="E3075" s="1086"/>
      <c r="F3075" s="1086"/>
      <c r="G3075" s="1086"/>
      <c r="H3075" s="31"/>
      <c r="I3075" s="31"/>
    </row>
    <row r="3076" spans="1:9" ht="30">
      <c r="A3076" s="1139"/>
      <c r="B3076" s="31" t="s">
        <v>5618</v>
      </c>
      <c r="C3076" s="31" t="s">
        <v>5734</v>
      </c>
      <c r="D3076" s="194" t="s">
        <v>4060</v>
      </c>
      <c r="E3076" s="329" t="s">
        <v>126</v>
      </c>
      <c r="F3076" s="31" t="s">
        <v>121</v>
      </c>
      <c r="G3076" s="321">
        <v>9796</v>
      </c>
      <c r="H3076" s="321">
        <v>9796</v>
      </c>
      <c r="I3076" s="31">
        <v>1</v>
      </c>
    </row>
    <row r="3077" spans="1:9">
      <c r="A3077" s="1139"/>
      <c r="B3077" s="1086" t="s">
        <v>118</v>
      </c>
      <c r="C3077" s="1086"/>
      <c r="D3077" s="1086"/>
      <c r="E3077" s="1086"/>
      <c r="F3077" s="1086"/>
      <c r="G3077" s="1086"/>
      <c r="H3077" s="341"/>
      <c r="I3077" s="31"/>
    </row>
    <row r="3078" spans="1:9" ht="30">
      <c r="A3078" s="1139"/>
      <c r="B3078" s="31" t="s">
        <v>5618</v>
      </c>
      <c r="C3078" s="194" t="s">
        <v>6411</v>
      </c>
      <c r="D3078" s="194" t="s">
        <v>5260</v>
      </c>
      <c r="E3078" s="31" t="s">
        <v>172</v>
      </c>
      <c r="F3078" s="194" t="s">
        <v>121</v>
      </c>
      <c r="G3078" s="337">
        <v>200</v>
      </c>
      <c r="H3078" s="337">
        <v>200</v>
      </c>
      <c r="I3078" s="31">
        <v>1</v>
      </c>
    </row>
    <row r="3079" spans="1:9">
      <c r="A3079" s="1139"/>
      <c r="B3079" s="1112" t="s">
        <v>8485</v>
      </c>
      <c r="C3079" s="1112"/>
      <c r="D3079" s="1112"/>
      <c r="E3079" s="1112"/>
      <c r="F3079" s="1112"/>
      <c r="G3079" s="1112"/>
      <c r="H3079" s="436"/>
      <c r="I3079" s="341"/>
    </row>
    <row r="3080" spans="1:9">
      <c r="A3080" s="1139"/>
      <c r="B3080" s="1086" t="s">
        <v>118</v>
      </c>
      <c r="C3080" s="1086"/>
      <c r="D3080" s="1086"/>
      <c r="E3080" s="1086"/>
      <c r="F3080" s="1086"/>
      <c r="G3080" s="1086"/>
    </row>
    <row r="3081" spans="1:9">
      <c r="A3081" s="1139"/>
      <c r="B3081" s="885" t="s">
        <v>5661</v>
      </c>
      <c r="C3081" s="885" t="s">
        <v>8486</v>
      </c>
      <c r="D3081" s="885" t="s">
        <v>8487</v>
      </c>
      <c r="E3081" s="901" t="s">
        <v>126</v>
      </c>
      <c r="F3081" s="31" t="s">
        <v>121</v>
      </c>
      <c r="G3081" s="884">
        <v>1000</v>
      </c>
      <c r="H3081" s="884">
        <v>1000</v>
      </c>
      <c r="I3081" s="5">
        <v>1</v>
      </c>
    </row>
    <row r="3082" spans="1:9">
      <c r="A3082" s="1139"/>
    </row>
    <row r="3083" spans="1:9">
      <c r="A3083" s="1139"/>
    </row>
    <row r="3084" spans="1:9">
      <c r="A3084" s="1139"/>
      <c r="B3084" s="1112" t="s">
        <v>5744</v>
      </c>
      <c r="C3084" s="1112"/>
      <c r="D3084" s="1112"/>
      <c r="E3084" s="1112"/>
      <c r="F3084" s="1112"/>
      <c r="G3084" s="1112"/>
      <c r="H3084" s="31"/>
      <c r="I3084" s="31"/>
    </row>
    <row r="3085" spans="1:9">
      <c r="A3085" s="1139"/>
      <c r="B3085" s="1086" t="s">
        <v>154</v>
      </c>
      <c r="C3085" s="1086"/>
      <c r="D3085" s="1086"/>
      <c r="E3085" s="1086"/>
      <c r="F3085" s="1086"/>
      <c r="G3085" s="1086"/>
      <c r="H3085" s="341"/>
      <c r="I3085" s="31"/>
    </row>
    <row r="3086" spans="1:9" ht="30">
      <c r="A3086" s="1139"/>
      <c r="B3086" s="31" t="s">
        <v>5618</v>
      </c>
      <c r="C3086" s="31" t="s">
        <v>5745</v>
      </c>
      <c r="D3086" s="194" t="s">
        <v>5746</v>
      </c>
      <c r="E3086" s="31" t="s">
        <v>126</v>
      </c>
      <c r="F3086" s="31" t="s">
        <v>121</v>
      </c>
      <c r="G3086" s="31">
        <v>58920000</v>
      </c>
      <c r="H3086" s="31">
        <v>58920000</v>
      </c>
      <c r="I3086" s="31">
        <v>1</v>
      </c>
    </row>
    <row r="3087" spans="1:9">
      <c r="A3087" s="1139"/>
      <c r="B3087" s="1086" t="s">
        <v>118</v>
      </c>
      <c r="C3087" s="1086"/>
      <c r="D3087" s="1086"/>
      <c r="E3087" s="1086"/>
      <c r="F3087" s="1086"/>
      <c r="G3087" s="1086"/>
      <c r="H3087" s="341"/>
      <c r="I3087" s="31"/>
    </row>
    <row r="3088" spans="1:9" ht="30">
      <c r="A3088" s="1139"/>
      <c r="B3088" s="31" t="s">
        <v>5618</v>
      </c>
      <c r="C3088" s="31" t="s">
        <v>6402</v>
      </c>
      <c r="D3088" s="194" t="s">
        <v>5260</v>
      </c>
      <c r="E3088" s="31" t="s">
        <v>172</v>
      </c>
      <c r="F3088" s="31" t="s">
        <v>121</v>
      </c>
      <c r="G3088" s="435">
        <v>1080</v>
      </c>
      <c r="H3088" s="435">
        <v>1080</v>
      </c>
      <c r="I3088" s="31">
        <v>1</v>
      </c>
    </row>
    <row r="3089" spans="1:9" ht="15" customHeight="1">
      <c r="A3089" s="1139"/>
      <c r="B3089" s="1112" t="s">
        <v>7531</v>
      </c>
      <c r="C3089" s="1112"/>
      <c r="D3089" s="1112"/>
      <c r="E3089" s="1112"/>
      <c r="F3089" s="1112"/>
      <c r="G3089" s="1112"/>
    </row>
    <row r="3090" spans="1:9">
      <c r="A3090" s="1139"/>
    </row>
    <row r="3091" spans="1:9">
      <c r="A3091" s="1139"/>
      <c r="B3091" s="31" t="s">
        <v>5695</v>
      </c>
      <c r="C3091" s="31" t="s">
        <v>7532</v>
      </c>
      <c r="D3091" s="31" t="s">
        <v>7421</v>
      </c>
      <c r="E3091" s="31" t="s">
        <v>126</v>
      </c>
      <c r="F3091" s="31" t="s">
        <v>15</v>
      </c>
      <c r="G3091" s="780">
        <v>1800000</v>
      </c>
      <c r="H3091" s="765">
        <v>54000</v>
      </c>
      <c r="I3091" s="31">
        <v>30</v>
      </c>
    </row>
    <row r="3092" spans="1:9">
      <c r="A3092" s="1139"/>
      <c r="B3092" s="1112" t="s">
        <v>178</v>
      </c>
      <c r="C3092" s="1112"/>
      <c r="D3092" s="1112"/>
      <c r="E3092" s="1112"/>
      <c r="F3092" s="1112"/>
      <c r="G3092" s="1112"/>
      <c r="H3092" s="2"/>
      <c r="I3092" s="2"/>
    </row>
    <row r="3093" spans="1:9">
      <c r="A3093" s="1139"/>
      <c r="B3093" s="1086" t="s">
        <v>11</v>
      </c>
      <c r="C3093" s="1086"/>
      <c r="D3093" s="1086"/>
      <c r="E3093" s="1086"/>
      <c r="F3093" s="1086"/>
      <c r="G3093" s="1086"/>
      <c r="H3093" s="69">
        <v>10951206</v>
      </c>
      <c r="I3093" s="69"/>
    </row>
    <row r="3094" spans="1:9" ht="30">
      <c r="A3094" s="1139"/>
      <c r="B3094" s="1091">
        <v>5129</v>
      </c>
      <c r="C3094" s="136" t="s">
        <v>778</v>
      </c>
      <c r="D3094" s="137" t="s">
        <v>779</v>
      </c>
      <c r="E3094" s="12" t="s">
        <v>126</v>
      </c>
      <c r="F3094" s="12" t="s">
        <v>15</v>
      </c>
      <c r="G3094" s="14">
        <v>4297800</v>
      </c>
      <c r="H3094" s="14">
        <v>4297800</v>
      </c>
      <c r="I3094" s="14">
        <v>1</v>
      </c>
    </row>
    <row r="3095" spans="1:9" ht="30">
      <c r="A3095" s="1139"/>
      <c r="B3095" s="1091"/>
      <c r="C3095" s="136" t="s">
        <v>780</v>
      </c>
      <c r="D3095" s="137" t="s">
        <v>781</v>
      </c>
      <c r="E3095" s="12" t="s">
        <v>126</v>
      </c>
      <c r="F3095" s="12" t="s">
        <v>15</v>
      </c>
      <c r="G3095" s="14">
        <v>167040</v>
      </c>
      <c r="H3095" s="14">
        <v>167040</v>
      </c>
      <c r="I3095" s="14">
        <v>1</v>
      </c>
    </row>
    <row r="3096" spans="1:9">
      <c r="A3096" s="1139"/>
      <c r="B3096" s="1091"/>
      <c r="C3096" s="136" t="s">
        <v>782</v>
      </c>
      <c r="D3096" s="137" t="s">
        <v>783</v>
      </c>
      <c r="E3096" s="12" t="s">
        <v>126</v>
      </c>
      <c r="F3096" s="12" t="s">
        <v>15</v>
      </c>
      <c r="G3096" s="14">
        <v>115150</v>
      </c>
      <c r="H3096" s="14">
        <v>115150</v>
      </c>
      <c r="I3096" s="14">
        <v>1</v>
      </c>
    </row>
    <row r="3097" spans="1:9" ht="30">
      <c r="A3097" s="1139"/>
      <c r="B3097" s="1091"/>
      <c r="C3097" s="136" t="s">
        <v>784</v>
      </c>
      <c r="D3097" s="137" t="s">
        <v>785</v>
      </c>
      <c r="E3097" s="12" t="s">
        <v>126</v>
      </c>
      <c r="F3097" s="12" t="s">
        <v>15</v>
      </c>
      <c r="G3097" s="14">
        <v>104160</v>
      </c>
      <c r="H3097" s="14">
        <v>104160</v>
      </c>
      <c r="I3097" s="14">
        <v>1</v>
      </c>
    </row>
    <row r="3098" spans="1:9" ht="30">
      <c r="A3098" s="1139"/>
      <c r="B3098" s="1091"/>
      <c r="C3098" s="136" t="s">
        <v>786</v>
      </c>
      <c r="D3098" s="137" t="s">
        <v>787</v>
      </c>
      <c r="E3098" s="12" t="s">
        <v>126</v>
      </c>
      <c r="F3098" s="12" t="s">
        <v>15</v>
      </c>
      <c r="G3098" s="14">
        <v>74520</v>
      </c>
      <c r="H3098" s="14">
        <v>74520</v>
      </c>
      <c r="I3098" s="14">
        <v>1</v>
      </c>
    </row>
    <row r="3099" spans="1:9">
      <c r="A3099" s="1139"/>
      <c r="B3099" s="1091"/>
      <c r="C3099" s="136" t="s">
        <v>788</v>
      </c>
      <c r="D3099" s="137" t="s">
        <v>789</v>
      </c>
      <c r="E3099" s="12" t="s">
        <v>126</v>
      </c>
      <c r="F3099" s="12" t="s">
        <v>15</v>
      </c>
      <c r="G3099" s="14">
        <v>180</v>
      </c>
      <c r="H3099" s="14">
        <v>65520</v>
      </c>
      <c r="I3099" s="14">
        <v>364</v>
      </c>
    </row>
    <row r="3100" spans="1:9" ht="30">
      <c r="A3100" s="1139"/>
      <c r="B3100" s="1091"/>
      <c r="C3100" s="136" t="s">
        <v>790</v>
      </c>
      <c r="D3100" s="137" t="s">
        <v>791</v>
      </c>
      <c r="E3100" s="12" t="s">
        <v>126</v>
      </c>
      <c r="F3100" s="12" t="s">
        <v>15</v>
      </c>
      <c r="G3100" s="14">
        <v>174720</v>
      </c>
      <c r="H3100" s="14">
        <v>174720</v>
      </c>
      <c r="I3100" s="14">
        <v>1</v>
      </c>
    </row>
    <row r="3101" spans="1:9" ht="30">
      <c r="A3101" s="1139"/>
      <c r="B3101" s="1091"/>
      <c r="C3101" s="136" t="s">
        <v>792</v>
      </c>
      <c r="D3101" s="137" t="s">
        <v>793</v>
      </c>
      <c r="E3101" s="12" t="s">
        <v>126</v>
      </c>
      <c r="F3101" s="12" t="s">
        <v>15</v>
      </c>
      <c r="G3101" s="14">
        <v>272600</v>
      </c>
      <c r="H3101" s="14">
        <v>272600</v>
      </c>
      <c r="I3101" s="14">
        <v>1</v>
      </c>
    </row>
    <row r="3102" spans="1:9">
      <c r="A3102" s="1139"/>
      <c r="B3102" s="1091"/>
      <c r="C3102" s="136" t="s">
        <v>794</v>
      </c>
      <c r="D3102" s="137" t="s">
        <v>795</v>
      </c>
      <c r="E3102" s="12" t="s">
        <v>126</v>
      </c>
      <c r="F3102" s="12" t="s">
        <v>15</v>
      </c>
      <c r="G3102" s="14">
        <v>148480</v>
      </c>
      <c r="H3102" s="14">
        <v>148480</v>
      </c>
      <c r="I3102" s="14">
        <v>1</v>
      </c>
    </row>
    <row r="3103" spans="1:9" ht="30">
      <c r="A3103" s="1139"/>
      <c r="B3103" s="1091"/>
      <c r="C3103" s="136" t="s">
        <v>796</v>
      </c>
      <c r="D3103" s="137" t="s">
        <v>797</v>
      </c>
      <c r="E3103" s="12" t="s">
        <v>126</v>
      </c>
      <c r="F3103" s="12" t="s">
        <v>15</v>
      </c>
      <c r="G3103" s="14">
        <v>436800</v>
      </c>
      <c r="H3103" s="14">
        <v>436800</v>
      </c>
      <c r="I3103" s="14">
        <v>1</v>
      </c>
    </row>
    <row r="3104" spans="1:9" ht="30">
      <c r="A3104" s="1139"/>
      <c r="B3104" s="1091"/>
      <c r="C3104" s="136" t="s">
        <v>798</v>
      </c>
      <c r="D3104" s="137" t="s">
        <v>799</v>
      </c>
      <c r="E3104" s="12" t="s">
        <v>126</v>
      </c>
      <c r="F3104" s="12" t="s">
        <v>15</v>
      </c>
      <c r="G3104" s="14">
        <v>226208</v>
      </c>
      <c r="H3104" s="14">
        <v>452416</v>
      </c>
      <c r="I3104" s="14">
        <v>2</v>
      </c>
    </row>
    <row r="3105" spans="1:9" ht="30">
      <c r="A3105" s="1139"/>
      <c r="B3105" s="1091"/>
      <c r="C3105" s="136" t="s">
        <v>800</v>
      </c>
      <c r="D3105" s="137" t="s">
        <v>801</v>
      </c>
      <c r="E3105" s="12" t="s">
        <v>126</v>
      </c>
      <c r="F3105" s="12" t="s">
        <v>15</v>
      </c>
      <c r="G3105" s="14">
        <v>560000</v>
      </c>
      <c r="H3105" s="14">
        <v>2800000</v>
      </c>
      <c r="I3105" s="14">
        <v>5</v>
      </c>
    </row>
    <row r="3106" spans="1:9" ht="30">
      <c r="A3106" s="1139"/>
      <c r="B3106" s="1091"/>
      <c r="C3106" s="136" t="s">
        <v>802</v>
      </c>
      <c r="D3106" s="137" t="s">
        <v>803</v>
      </c>
      <c r="E3106" s="12" t="s">
        <v>126</v>
      </c>
      <c r="F3106" s="12" t="s">
        <v>15</v>
      </c>
      <c r="G3106" s="14">
        <v>620000</v>
      </c>
      <c r="H3106" s="14">
        <v>1240000</v>
      </c>
      <c r="I3106" s="14">
        <v>2</v>
      </c>
    </row>
    <row r="3107" spans="1:9" ht="30">
      <c r="A3107" s="1139"/>
      <c r="B3107" s="1091"/>
      <c r="C3107" s="136" t="s">
        <v>804</v>
      </c>
      <c r="D3107" s="137" t="s">
        <v>805</v>
      </c>
      <c r="E3107" s="12" t="s">
        <v>126</v>
      </c>
      <c r="F3107" s="12" t="s">
        <v>15</v>
      </c>
      <c r="G3107" s="14">
        <v>17200</v>
      </c>
      <c r="H3107" s="14">
        <v>602000</v>
      </c>
      <c r="I3107" s="14">
        <v>35</v>
      </c>
    </row>
    <row r="3108" spans="1:9">
      <c r="A3108" s="1139"/>
      <c r="B3108" s="1086" t="s">
        <v>118</v>
      </c>
      <c r="C3108" s="1086"/>
      <c r="D3108" s="1086"/>
      <c r="E3108" s="1086"/>
      <c r="F3108" s="1086"/>
      <c r="G3108" s="1086"/>
      <c r="H3108" s="69">
        <v>223490</v>
      </c>
      <c r="I3108" s="69"/>
    </row>
    <row r="3109" spans="1:9" s="8" customFormat="1" ht="30">
      <c r="A3109" s="1139"/>
      <c r="B3109" s="1090">
        <v>5129</v>
      </c>
      <c r="C3109" s="134">
        <v>71351540</v>
      </c>
      <c r="D3109" s="135" t="s">
        <v>806</v>
      </c>
      <c r="E3109" s="15" t="s">
        <v>126</v>
      </c>
      <c r="F3109" s="15" t="s">
        <v>121</v>
      </c>
      <c r="G3109" s="16">
        <v>223490</v>
      </c>
      <c r="H3109" s="16">
        <v>223490</v>
      </c>
      <c r="I3109" s="16">
        <v>1</v>
      </c>
    </row>
    <row r="3110" spans="1:9">
      <c r="A3110" s="1139"/>
      <c r="B3110" s="1112" t="s">
        <v>214</v>
      </c>
      <c r="C3110" s="1112"/>
      <c r="D3110" s="1112"/>
      <c r="E3110" s="1112"/>
      <c r="F3110" s="1112"/>
      <c r="G3110" s="1112"/>
      <c r="H3110" s="2">
        <v>48913690</v>
      </c>
      <c r="I3110" s="2"/>
    </row>
    <row r="3111" spans="1:9">
      <c r="A3111" s="1139"/>
      <c r="B3111" s="1086" t="s">
        <v>11</v>
      </c>
      <c r="C3111" s="1086"/>
      <c r="D3111" s="1086"/>
      <c r="E3111" s="1086"/>
      <c r="F3111" s="1086"/>
      <c r="G3111" s="1086"/>
      <c r="H3111" s="69">
        <v>9999950</v>
      </c>
      <c r="I3111" s="69"/>
    </row>
    <row r="3112" spans="1:9">
      <c r="A3112" s="1139"/>
      <c r="B3112" s="1091">
        <v>4251</v>
      </c>
      <c r="C3112" s="136" t="s">
        <v>807</v>
      </c>
      <c r="D3112" s="137" t="s">
        <v>808</v>
      </c>
      <c r="E3112" s="12" t="s">
        <v>14</v>
      </c>
      <c r="F3112" s="12" t="s">
        <v>15</v>
      </c>
      <c r="G3112" s="14">
        <v>13380</v>
      </c>
      <c r="H3112" s="14">
        <v>200700</v>
      </c>
      <c r="I3112" s="14">
        <v>15</v>
      </c>
    </row>
    <row r="3113" spans="1:9">
      <c r="A3113" s="1139"/>
      <c r="B3113" s="1091"/>
      <c r="C3113" s="136" t="s">
        <v>809</v>
      </c>
      <c r="D3113" s="137" t="s">
        <v>810</v>
      </c>
      <c r="E3113" s="12" t="s">
        <v>14</v>
      </c>
      <c r="F3113" s="12" t="s">
        <v>469</v>
      </c>
      <c r="G3113" s="14">
        <v>1250</v>
      </c>
      <c r="H3113" s="14">
        <v>1875000</v>
      </c>
      <c r="I3113" s="14">
        <v>1500</v>
      </c>
    </row>
    <row r="3114" spans="1:9">
      <c r="A3114" s="1139"/>
      <c r="B3114" s="1091"/>
      <c r="C3114" s="136" t="s">
        <v>811</v>
      </c>
      <c r="D3114" s="137" t="s">
        <v>810</v>
      </c>
      <c r="E3114" s="12" t="s">
        <v>14</v>
      </c>
      <c r="F3114" s="12" t="s">
        <v>469</v>
      </c>
      <c r="G3114" s="14">
        <v>1450</v>
      </c>
      <c r="H3114" s="14">
        <v>7924250</v>
      </c>
      <c r="I3114" s="14">
        <v>5465</v>
      </c>
    </row>
    <row r="3115" spans="1:9" ht="15" customHeight="1">
      <c r="A3115" s="1139"/>
      <c r="B3115" s="1163" t="s">
        <v>154</v>
      </c>
      <c r="C3115" s="1164"/>
      <c r="D3115" s="1164"/>
      <c r="E3115" s="1164"/>
      <c r="F3115" s="1164"/>
      <c r="G3115" s="1165"/>
      <c r="H3115" s="598">
        <v>38135400</v>
      </c>
      <c r="I3115" s="69"/>
    </row>
    <row r="3116" spans="1:9" ht="30">
      <c r="A3116" s="1139"/>
      <c r="B3116" s="1124">
        <v>4251</v>
      </c>
      <c r="C3116" s="136" t="s">
        <v>812</v>
      </c>
      <c r="D3116" s="136" t="s">
        <v>5792</v>
      </c>
      <c r="E3116" s="136" t="s">
        <v>126</v>
      </c>
      <c r="F3116" s="136" t="s">
        <v>121</v>
      </c>
      <c r="G3116" s="136">
        <v>3086000</v>
      </c>
      <c r="H3116" s="136">
        <v>3086000</v>
      </c>
      <c r="I3116" s="442">
        <v>1</v>
      </c>
    </row>
    <row r="3117" spans="1:9" ht="30">
      <c r="A3117" s="1139"/>
      <c r="B3117" s="1122"/>
      <c r="C3117" s="136" t="s">
        <v>812</v>
      </c>
      <c r="D3117" s="137" t="s">
        <v>813</v>
      </c>
      <c r="E3117" s="12" t="s">
        <v>149</v>
      </c>
      <c r="F3117" s="12" t="s">
        <v>121</v>
      </c>
      <c r="G3117" s="14">
        <v>38135400</v>
      </c>
      <c r="H3117" s="14">
        <v>38135400</v>
      </c>
      <c r="I3117" s="14">
        <v>1</v>
      </c>
    </row>
    <row r="3118" spans="1:9">
      <c r="A3118" s="1139"/>
      <c r="B3118" s="1086" t="s">
        <v>118</v>
      </c>
      <c r="C3118" s="1086"/>
      <c r="D3118" s="1086"/>
      <c r="E3118" s="1086"/>
      <c r="F3118" s="1086"/>
      <c r="G3118" s="1086"/>
      <c r="H3118" s="69">
        <v>778340</v>
      </c>
      <c r="I3118" s="69"/>
    </row>
    <row r="3119" spans="1:9" s="8" customFormat="1" ht="30">
      <c r="A3119" s="1139"/>
      <c r="B3119" s="1090">
        <v>4251</v>
      </c>
      <c r="C3119" s="134">
        <v>71351540</v>
      </c>
      <c r="D3119" s="135" t="s">
        <v>814</v>
      </c>
      <c r="E3119" s="15" t="s">
        <v>149</v>
      </c>
      <c r="F3119" s="15" t="s">
        <v>121</v>
      </c>
      <c r="G3119" s="16">
        <v>778340</v>
      </c>
      <c r="H3119" s="16">
        <v>778340</v>
      </c>
      <c r="I3119" s="16">
        <v>1</v>
      </c>
    </row>
    <row r="3120" spans="1:9">
      <c r="A3120" s="1139"/>
      <c r="B3120" s="1112" t="s">
        <v>217</v>
      </c>
      <c r="C3120" s="1112"/>
      <c r="D3120" s="1112"/>
      <c r="E3120" s="1112"/>
      <c r="F3120" s="1112"/>
      <c r="G3120" s="1112"/>
      <c r="H3120" s="2">
        <v>95260793</v>
      </c>
      <c r="I3120" s="2"/>
    </row>
    <row r="3121" spans="1:9">
      <c r="A3121" s="1139"/>
      <c r="B3121" s="1086" t="s">
        <v>11</v>
      </c>
      <c r="C3121" s="1086"/>
      <c r="D3121" s="1086"/>
      <c r="E3121" s="1086"/>
      <c r="F3121" s="1086"/>
      <c r="G3121" s="1086"/>
      <c r="H3121" s="69">
        <v>27999650</v>
      </c>
      <c r="I3121" s="69"/>
    </row>
    <row r="3122" spans="1:9" s="8" customFormat="1">
      <c r="A3122" s="1139"/>
      <c r="B3122" s="1090">
        <v>4269</v>
      </c>
      <c r="C3122" s="134">
        <v>33141120</v>
      </c>
      <c r="D3122" s="135" t="s">
        <v>815</v>
      </c>
      <c r="E3122" s="15" t="s">
        <v>14</v>
      </c>
      <c r="F3122" s="15" t="s">
        <v>15</v>
      </c>
      <c r="G3122" s="16">
        <v>850</v>
      </c>
      <c r="H3122" s="16">
        <v>84150</v>
      </c>
      <c r="I3122" s="16">
        <v>99</v>
      </c>
    </row>
    <row r="3123" spans="1:9" s="8" customFormat="1">
      <c r="A3123" s="1139"/>
      <c r="B3123" s="1090"/>
      <c r="C3123" s="134">
        <v>44118300</v>
      </c>
      <c r="D3123" s="135" t="s">
        <v>816</v>
      </c>
      <c r="E3123" s="15" t="s">
        <v>14</v>
      </c>
      <c r="F3123" s="15" t="s">
        <v>469</v>
      </c>
      <c r="G3123" s="16">
        <v>5000</v>
      </c>
      <c r="H3123" s="16">
        <v>19600000</v>
      </c>
      <c r="I3123" s="16">
        <v>3920</v>
      </c>
    </row>
    <row r="3124" spans="1:9" s="8" customFormat="1">
      <c r="A3124" s="1139"/>
      <c r="B3124" s="1090"/>
      <c r="C3124" s="134">
        <v>44118300</v>
      </c>
      <c r="D3124" s="135" t="s">
        <v>816</v>
      </c>
      <c r="E3124" s="15" t="s">
        <v>14</v>
      </c>
      <c r="F3124" s="15" t="s">
        <v>469</v>
      </c>
      <c r="G3124" s="16">
        <v>4100</v>
      </c>
      <c r="H3124" s="16">
        <v>5022500</v>
      </c>
      <c r="I3124" s="16">
        <v>1225</v>
      </c>
    </row>
    <row r="3125" spans="1:9" s="8" customFormat="1" ht="30">
      <c r="A3125" s="1139"/>
      <c r="B3125" s="1090"/>
      <c r="C3125" s="134">
        <v>44118300</v>
      </c>
      <c r="D3125" s="135" t="s">
        <v>817</v>
      </c>
      <c r="E3125" s="15" t="s">
        <v>14</v>
      </c>
      <c r="F3125" s="15" t="s">
        <v>181</v>
      </c>
      <c r="G3125" s="16">
        <v>3200</v>
      </c>
      <c r="H3125" s="16">
        <v>960000</v>
      </c>
      <c r="I3125" s="16">
        <v>300</v>
      </c>
    </row>
    <row r="3126" spans="1:9" s="8" customFormat="1">
      <c r="A3126" s="1139"/>
      <c r="B3126" s="1090"/>
      <c r="C3126" s="134">
        <v>44163111</v>
      </c>
      <c r="D3126" s="135" t="s">
        <v>818</v>
      </c>
      <c r="E3126" s="15" t="s">
        <v>14</v>
      </c>
      <c r="F3126" s="15" t="s">
        <v>15</v>
      </c>
      <c r="G3126" s="16">
        <v>50700</v>
      </c>
      <c r="H3126" s="16">
        <v>2028000</v>
      </c>
      <c r="I3126" s="16">
        <v>40</v>
      </c>
    </row>
    <row r="3127" spans="1:9" s="8" customFormat="1">
      <c r="A3127" s="1139"/>
      <c r="B3127" s="1090"/>
      <c r="C3127" s="134">
        <v>44531110</v>
      </c>
      <c r="D3127" s="135" t="s">
        <v>819</v>
      </c>
      <c r="E3127" s="15" t="s">
        <v>14</v>
      </c>
      <c r="F3127" s="15" t="s">
        <v>15</v>
      </c>
      <c r="G3127" s="16">
        <v>25</v>
      </c>
      <c r="H3127" s="16">
        <v>125000</v>
      </c>
      <c r="I3127" s="16">
        <v>5000</v>
      </c>
    </row>
    <row r="3128" spans="1:9" s="8" customFormat="1" ht="15.75" thickBot="1">
      <c r="A3128" s="1139"/>
      <c r="B3128" s="1090"/>
      <c r="C3128" s="329" t="s">
        <v>5716</v>
      </c>
      <c r="D3128" s="233" t="s">
        <v>5717</v>
      </c>
      <c r="E3128" s="329" t="s">
        <v>14</v>
      </c>
      <c r="F3128" s="329" t="s">
        <v>15</v>
      </c>
      <c r="G3128" s="335">
        <v>850</v>
      </c>
      <c r="H3128" s="335">
        <v>170000</v>
      </c>
      <c r="I3128" s="335">
        <v>200</v>
      </c>
    </row>
    <row r="3129" spans="1:9" s="8" customFormat="1" ht="15.75" thickBot="1">
      <c r="A3129" s="1139"/>
      <c r="B3129" s="1090"/>
      <c r="C3129" s="329" t="s">
        <v>5718</v>
      </c>
      <c r="D3129" s="233" t="s">
        <v>5719</v>
      </c>
      <c r="E3129" s="329" t="s">
        <v>14</v>
      </c>
      <c r="F3129" s="329" t="s">
        <v>469</v>
      </c>
      <c r="G3129" s="336">
        <v>4100</v>
      </c>
      <c r="H3129" s="336">
        <f t="shared" ref="H3129:H3134" si="44">G3129*I3129</f>
        <v>10045000</v>
      </c>
      <c r="I3129" s="336">
        <v>2450</v>
      </c>
    </row>
    <row r="3130" spans="1:9" s="8" customFormat="1" ht="15.75" thickBot="1">
      <c r="A3130" s="1139"/>
      <c r="B3130" s="1090"/>
      <c r="C3130" s="329" t="s">
        <v>5720</v>
      </c>
      <c r="D3130" s="233" t="s">
        <v>5719</v>
      </c>
      <c r="E3130" s="329" t="s">
        <v>14</v>
      </c>
      <c r="F3130" s="329" t="s">
        <v>469</v>
      </c>
      <c r="G3130" s="336">
        <v>3200</v>
      </c>
      <c r="H3130" s="336">
        <f t="shared" si="44"/>
        <v>1920000</v>
      </c>
      <c r="I3130" s="335">
        <v>600</v>
      </c>
    </row>
    <row r="3131" spans="1:9" s="8" customFormat="1" ht="15.75" thickBot="1">
      <c r="A3131" s="1139"/>
      <c r="B3131" s="1090"/>
      <c r="C3131" s="329" t="s">
        <v>5721</v>
      </c>
      <c r="D3131" s="233" t="s">
        <v>5722</v>
      </c>
      <c r="E3131" s="329" t="s">
        <v>14</v>
      </c>
      <c r="F3131" s="329" t="s">
        <v>15</v>
      </c>
      <c r="G3131" s="335">
        <v>25</v>
      </c>
      <c r="H3131" s="336">
        <f t="shared" si="44"/>
        <v>254000</v>
      </c>
      <c r="I3131" s="336">
        <v>10160</v>
      </c>
    </row>
    <row r="3132" spans="1:9" s="8" customFormat="1" ht="15.75" thickBot="1">
      <c r="A3132" s="1139"/>
      <c r="B3132" s="1090"/>
      <c r="C3132" s="329" t="s">
        <v>5723</v>
      </c>
      <c r="D3132" s="233" t="s">
        <v>5722</v>
      </c>
      <c r="E3132" s="329" t="s">
        <v>14</v>
      </c>
      <c r="F3132" s="329" t="s">
        <v>15</v>
      </c>
      <c r="G3132" s="336">
        <v>50700</v>
      </c>
      <c r="H3132" s="336">
        <f t="shared" si="44"/>
        <v>4056000</v>
      </c>
      <c r="I3132" s="335">
        <v>80</v>
      </c>
    </row>
    <row r="3133" spans="1:9" s="8" customFormat="1" ht="15.75" thickBot="1">
      <c r="A3133" s="1139"/>
      <c r="B3133" s="1090"/>
      <c r="C3133" s="329" t="s">
        <v>5724</v>
      </c>
      <c r="D3133" s="233" t="s">
        <v>5719</v>
      </c>
      <c r="E3133" s="329" t="s">
        <v>14</v>
      </c>
      <c r="F3133" s="329" t="s">
        <v>469</v>
      </c>
      <c r="G3133" s="336">
        <v>5000</v>
      </c>
      <c r="H3133" s="336">
        <f t="shared" si="44"/>
        <v>41195000</v>
      </c>
      <c r="I3133" s="336">
        <v>8239</v>
      </c>
    </row>
    <row r="3134" spans="1:9" s="8" customFormat="1" ht="15.75" thickBot="1">
      <c r="A3134" s="1139"/>
      <c r="B3134" s="1090"/>
      <c r="C3134" s="329" t="s">
        <v>5725</v>
      </c>
      <c r="D3134" s="233" t="s">
        <v>5722</v>
      </c>
      <c r="E3134" s="329" t="s">
        <v>14</v>
      </c>
      <c r="F3134" s="329" t="s">
        <v>15</v>
      </c>
      <c r="G3134" s="335">
        <v>18</v>
      </c>
      <c r="H3134" s="336">
        <f t="shared" si="44"/>
        <v>360000</v>
      </c>
      <c r="I3134" s="336">
        <v>20000</v>
      </c>
    </row>
    <row r="3135" spans="1:9" s="8" customFormat="1">
      <c r="A3135" s="1139"/>
      <c r="B3135" s="1090"/>
      <c r="C3135" s="134">
        <v>44531110</v>
      </c>
      <c r="D3135" s="135" t="s">
        <v>819</v>
      </c>
      <c r="E3135" s="15" t="s">
        <v>14</v>
      </c>
      <c r="F3135" s="15" t="s">
        <v>15</v>
      </c>
      <c r="G3135" s="16">
        <v>18</v>
      </c>
      <c r="H3135" s="16">
        <v>180000</v>
      </c>
      <c r="I3135" s="16">
        <v>10000</v>
      </c>
    </row>
    <row r="3136" spans="1:9">
      <c r="A3136" s="1139"/>
      <c r="B3136" s="1086" t="s">
        <v>154</v>
      </c>
      <c r="C3136" s="1086"/>
      <c r="D3136" s="1086"/>
      <c r="E3136" s="1086"/>
      <c r="F3136" s="1086"/>
      <c r="G3136" s="1086"/>
      <c r="H3136" s="69">
        <v>65627860</v>
      </c>
      <c r="I3136" s="69"/>
    </row>
    <row r="3137" spans="1:9" s="8" customFormat="1" ht="30">
      <c r="A3137" s="1139"/>
      <c r="B3137" s="1090">
        <v>5113</v>
      </c>
      <c r="C3137" s="134">
        <v>45261124</v>
      </c>
      <c r="D3137" s="135" t="s">
        <v>820</v>
      </c>
      <c r="E3137" s="15" t="s">
        <v>149</v>
      </c>
      <c r="F3137" s="15" t="s">
        <v>121</v>
      </c>
      <c r="G3137" s="16">
        <v>35008770</v>
      </c>
      <c r="H3137" s="16">
        <v>35008770</v>
      </c>
      <c r="I3137" s="16">
        <v>1</v>
      </c>
    </row>
    <row r="3138" spans="1:9" s="8" customFormat="1" ht="30">
      <c r="A3138" s="1139"/>
      <c r="B3138" s="1090"/>
      <c r="C3138" s="134">
        <v>45261124</v>
      </c>
      <c r="D3138" s="135" t="s">
        <v>821</v>
      </c>
      <c r="E3138" s="15" t="s">
        <v>149</v>
      </c>
      <c r="F3138" s="15" t="s">
        <v>121</v>
      </c>
      <c r="G3138" s="16">
        <v>15252920</v>
      </c>
      <c r="H3138" s="16">
        <v>15252920</v>
      </c>
      <c r="I3138" s="16">
        <v>1</v>
      </c>
    </row>
    <row r="3139" spans="1:9" s="8" customFormat="1" ht="30">
      <c r="A3139" s="1139"/>
      <c r="B3139" s="1090"/>
      <c r="C3139" s="134">
        <v>45261124</v>
      </c>
      <c r="D3139" s="135" t="s">
        <v>822</v>
      </c>
      <c r="E3139" s="15" t="s">
        <v>149</v>
      </c>
      <c r="F3139" s="15" t="s">
        <v>121</v>
      </c>
      <c r="G3139" s="16">
        <v>15366170</v>
      </c>
      <c r="H3139" s="16">
        <v>15366170</v>
      </c>
      <c r="I3139" s="16">
        <v>1</v>
      </c>
    </row>
    <row r="3140" spans="1:9">
      <c r="A3140" s="1139"/>
      <c r="B3140" s="1086" t="s">
        <v>118</v>
      </c>
      <c r="C3140" s="1086"/>
      <c r="D3140" s="1086"/>
      <c r="E3140" s="1086"/>
      <c r="F3140" s="1086"/>
      <c r="G3140" s="1086"/>
      <c r="H3140" s="69">
        <v>1633283</v>
      </c>
      <c r="I3140" s="69"/>
    </row>
    <row r="3141" spans="1:9" s="8" customFormat="1" ht="30">
      <c r="A3141" s="1139"/>
      <c r="B3141" s="1090">
        <v>5113</v>
      </c>
      <c r="C3141" s="134">
        <v>71351540</v>
      </c>
      <c r="D3141" s="135" t="s">
        <v>823</v>
      </c>
      <c r="E3141" s="15" t="s">
        <v>149</v>
      </c>
      <c r="F3141" s="15" t="s">
        <v>121</v>
      </c>
      <c r="G3141" s="16">
        <v>671663</v>
      </c>
      <c r="H3141" s="16">
        <v>671663</v>
      </c>
      <c r="I3141" s="16">
        <v>1</v>
      </c>
    </row>
    <row r="3142" spans="1:9" s="8" customFormat="1" ht="30">
      <c r="A3142" s="1139"/>
      <c r="B3142" s="1090"/>
      <c r="C3142" s="134">
        <v>71351540</v>
      </c>
      <c r="D3142" s="135" t="s">
        <v>824</v>
      </c>
      <c r="E3142" s="15" t="s">
        <v>149</v>
      </c>
      <c r="F3142" s="15" t="s">
        <v>121</v>
      </c>
      <c r="G3142" s="16">
        <v>291273</v>
      </c>
      <c r="H3142" s="16">
        <v>291273</v>
      </c>
      <c r="I3142" s="16">
        <v>1</v>
      </c>
    </row>
    <row r="3143" spans="1:9" s="8" customFormat="1" ht="30">
      <c r="A3143" s="1139"/>
      <c r="B3143" s="1090"/>
      <c r="C3143" s="134">
        <v>71351540</v>
      </c>
      <c r="D3143" s="135" t="s">
        <v>825</v>
      </c>
      <c r="E3143" s="15" t="s">
        <v>149</v>
      </c>
      <c r="F3143" s="15" t="s">
        <v>121</v>
      </c>
      <c r="G3143" s="16">
        <v>293435</v>
      </c>
      <c r="H3143" s="16">
        <v>293435</v>
      </c>
      <c r="I3143" s="16">
        <v>1</v>
      </c>
    </row>
    <row r="3144" spans="1:9" s="8" customFormat="1" ht="30">
      <c r="A3144" s="1139"/>
      <c r="B3144" s="1090"/>
      <c r="C3144" s="134">
        <v>98111140</v>
      </c>
      <c r="D3144" s="135" t="s">
        <v>826</v>
      </c>
      <c r="E3144" s="15" t="s">
        <v>120</v>
      </c>
      <c r="F3144" s="15" t="s">
        <v>121</v>
      </c>
      <c r="G3144" s="16">
        <v>201499</v>
      </c>
      <c r="H3144" s="16">
        <v>201499</v>
      </c>
      <c r="I3144" s="16">
        <v>1</v>
      </c>
    </row>
    <row r="3145" spans="1:9" s="8" customFormat="1" ht="30">
      <c r="A3145" s="1139"/>
      <c r="B3145" s="1090"/>
      <c r="C3145" s="134">
        <v>98111140</v>
      </c>
      <c r="D3145" s="135" t="s">
        <v>827</v>
      </c>
      <c r="E3145" s="15" t="s">
        <v>120</v>
      </c>
      <c r="F3145" s="15" t="s">
        <v>121</v>
      </c>
      <c r="G3145" s="16">
        <v>87382</v>
      </c>
      <c r="H3145" s="16">
        <v>87382</v>
      </c>
      <c r="I3145" s="16">
        <v>1</v>
      </c>
    </row>
    <row r="3146" spans="1:9" s="8" customFormat="1" ht="30">
      <c r="A3146" s="1139"/>
      <c r="B3146" s="1090"/>
      <c r="C3146" s="134">
        <v>98111140</v>
      </c>
      <c r="D3146" s="135" t="s">
        <v>828</v>
      </c>
      <c r="E3146" s="15" t="s">
        <v>120</v>
      </c>
      <c r="F3146" s="15" t="s">
        <v>121</v>
      </c>
      <c r="G3146" s="16">
        <v>88031</v>
      </c>
      <c r="H3146" s="16">
        <v>88031</v>
      </c>
      <c r="I3146" s="16">
        <v>1</v>
      </c>
    </row>
    <row r="3147" spans="1:9">
      <c r="A3147" s="1139"/>
      <c r="B3147" s="1112" t="s">
        <v>228</v>
      </c>
      <c r="C3147" s="1112"/>
      <c r="D3147" s="1112"/>
      <c r="E3147" s="1112"/>
      <c r="F3147" s="1112"/>
      <c r="G3147" s="1112"/>
      <c r="H3147" s="2">
        <v>158329480</v>
      </c>
      <c r="I3147" s="2"/>
    </row>
    <row r="3148" spans="1:9">
      <c r="A3148" s="1139"/>
      <c r="B3148" s="1086" t="s">
        <v>11</v>
      </c>
      <c r="C3148" s="1086"/>
      <c r="D3148" s="1086"/>
      <c r="E3148" s="1086"/>
      <c r="F3148" s="1086"/>
      <c r="G3148" s="1086"/>
      <c r="H3148" s="69">
        <v>14307000</v>
      </c>
      <c r="I3148" s="69"/>
    </row>
    <row r="3149" spans="1:9">
      <c r="A3149" s="1139"/>
      <c r="B3149" s="915"/>
      <c r="C3149" s="136" t="s">
        <v>5644</v>
      </c>
      <c r="D3149" s="136" t="s">
        <v>3991</v>
      </c>
      <c r="E3149" s="295" t="s">
        <v>14</v>
      </c>
      <c r="F3149" s="295" t="s">
        <v>15</v>
      </c>
      <c r="G3149" s="296">
        <v>64400</v>
      </c>
      <c r="H3149" s="292">
        <f>G3149*I3149</f>
        <v>3220000</v>
      </c>
      <c r="I3149" s="292">
        <v>50</v>
      </c>
    </row>
    <row r="3150" spans="1:9" s="8" customFormat="1" ht="30">
      <c r="A3150" s="1139"/>
      <c r="B3150" s="1091">
        <v>5129</v>
      </c>
      <c r="C3150" s="134">
        <v>34921440</v>
      </c>
      <c r="D3150" s="135" t="s">
        <v>560</v>
      </c>
      <c r="E3150" s="15" t="s">
        <v>126</v>
      </c>
      <c r="F3150" s="15" t="s">
        <v>15</v>
      </c>
      <c r="G3150" s="16">
        <v>34300</v>
      </c>
      <c r="H3150" s="16">
        <v>343000</v>
      </c>
      <c r="I3150" s="16">
        <v>10</v>
      </c>
    </row>
    <row r="3151" spans="1:9" ht="30">
      <c r="A3151" s="1139"/>
      <c r="B3151" s="1091"/>
      <c r="C3151" s="136" t="s">
        <v>829</v>
      </c>
      <c r="D3151" s="137" t="s">
        <v>830</v>
      </c>
      <c r="E3151" s="12" t="s">
        <v>14</v>
      </c>
      <c r="F3151" s="12" t="s">
        <v>15</v>
      </c>
      <c r="G3151" s="14">
        <v>323000</v>
      </c>
      <c r="H3151" s="14">
        <v>323000</v>
      </c>
      <c r="I3151" s="14">
        <v>1</v>
      </c>
    </row>
    <row r="3152" spans="1:9">
      <c r="A3152" s="1139"/>
      <c r="B3152" s="1091"/>
      <c r="C3152" s="136" t="s">
        <v>831</v>
      </c>
      <c r="D3152" s="137" t="s">
        <v>832</v>
      </c>
      <c r="E3152" s="12" t="s">
        <v>14</v>
      </c>
      <c r="F3152" s="12" t="s">
        <v>15</v>
      </c>
      <c r="G3152" s="14">
        <v>265000</v>
      </c>
      <c r="H3152" s="14">
        <v>530000</v>
      </c>
      <c r="I3152" s="14">
        <v>2</v>
      </c>
    </row>
    <row r="3153" spans="1:9" ht="30">
      <c r="A3153" s="1139"/>
      <c r="B3153" s="1091"/>
      <c r="C3153" s="136" t="s">
        <v>833</v>
      </c>
      <c r="D3153" s="137" t="s">
        <v>834</v>
      </c>
      <c r="E3153" s="12" t="s">
        <v>126</v>
      </c>
      <c r="F3153" s="12" t="s">
        <v>15</v>
      </c>
      <c r="G3153" s="14">
        <v>1342000</v>
      </c>
      <c r="H3153" s="14">
        <v>1342000</v>
      </c>
      <c r="I3153" s="14">
        <v>1</v>
      </c>
    </row>
    <row r="3154" spans="1:9" ht="30">
      <c r="A3154" s="1139"/>
      <c r="B3154" s="1091"/>
      <c r="C3154" s="136" t="s">
        <v>835</v>
      </c>
      <c r="D3154" s="137" t="s">
        <v>836</v>
      </c>
      <c r="E3154" s="12" t="s">
        <v>126</v>
      </c>
      <c r="F3154" s="12" t="s">
        <v>15</v>
      </c>
      <c r="G3154" s="14">
        <v>6345000</v>
      </c>
      <c r="H3154" s="14">
        <v>6345000</v>
      </c>
      <c r="I3154" s="14">
        <v>1</v>
      </c>
    </row>
    <row r="3155" spans="1:9" ht="45">
      <c r="A3155" s="1139"/>
      <c r="B3155" s="1091"/>
      <c r="C3155" s="136" t="s">
        <v>837</v>
      </c>
      <c r="D3155" s="137" t="s">
        <v>838</v>
      </c>
      <c r="E3155" s="12" t="s">
        <v>126</v>
      </c>
      <c r="F3155" s="12" t="s">
        <v>15</v>
      </c>
      <c r="G3155" s="14">
        <v>302000</v>
      </c>
      <c r="H3155" s="14">
        <v>604000</v>
      </c>
      <c r="I3155" s="14">
        <v>2</v>
      </c>
    </row>
    <row r="3156" spans="1:9" ht="30">
      <c r="A3156" s="1139"/>
      <c r="B3156" s="1091"/>
      <c r="C3156" s="136" t="s">
        <v>839</v>
      </c>
      <c r="D3156" s="137" t="s">
        <v>840</v>
      </c>
      <c r="E3156" s="12" t="s">
        <v>126</v>
      </c>
      <c r="F3156" s="12" t="s">
        <v>15</v>
      </c>
      <c r="G3156" s="14">
        <v>188000</v>
      </c>
      <c r="H3156" s="14">
        <v>188000</v>
      </c>
      <c r="I3156" s="14">
        <v>1</v>
      </c>
    </row>
    <row r="3157" spans="1:9" s="8" customFormat="1" ht="30">
      <c r="A3157" s="1139"/>
      <c r="B3157" s="1091"/>
      <c r="C3157" s="134" t="s">
        <v>5337</v>
      </c>
      <c r="D3157" s="135" t="s">
        <v>841</v>
      </c>
      <c r="E3157" s="15" t="s">
        <v>126</v>
      </c>
      <c r="F3157" s="15" t="s">
        <v>15</v>
      </c>
      <c r="G3157" s="16">
        <v>378000</v>
      </c>
      <c r="H3157" s="16">
        <v>756000</v>
      </c>
      <c r="I3157" s="16">
        <v>2</v>
      </c>
    </row>
    <row r="3158" spans="1:9" s="8" customFormat="1" ht="45">
      <c r="A3158" s="1139"/>
      <c r="B3158" s="1091"/>
      <c r="C3158" s="134" t="s">
        <v>5338</v>
      </c>
      <c r="D3158" s="135" t="s">
        <v>842</v>
      </c>
      <c r="E3158" s="15" t="s">
        <v>126</v>
      </c>
      <c r="F3158" s="15" t="s">
        <v>15</v>
      </c>
      <c r="G3158" s="16">
        <v>323000</v>
      </c>
      <c r="H3158" s="16">
        <v>323000</v>
      </c>
      <c r="I3158" s="16">
        <v>1</v>
      </c>
    </row>
    <row r="3159" spans="1:9" s="8" customFormat="1" ht="45">
      <c r="A3159" s="1139"/>
      <c r="B3159" s="1091"/>
      <c r="C3159" s="134" t="s">
        <v>5339</v>
      </c>
      <c r="D3159" s="135" t="s">
        <v>843</v>
      </c>
      <c r="E3159" s="15" t="s">
        <v>126</v>
      </c>
      <c r="F3159" s="15" t="s">
        <v>15</v>
      </c>
      <c r="G3159" s="16">
        <v>356000</v>
      </c>
      <c r="H3159" s="16">
        <v>356000</v>
      </c>
      <c r="I3159" s="16">
        <v>1</v>
      </c>
    </row>
    <row r="3160" spans="1:9" ht="30">
      <c r="A3160" s="1139"/>
      <c r="B3160" s="1091"/>
      <c r="C3160" s="136" t="s">
        <v>844</v>
      </c>
      <c r="D3160" s="137" t="s">
        <v>840</v>
      </c>
      <c r="E3160" s="12" t="s">
        <v>126</v>
      </c>
      <c r="F3160" s="12" t="s">
        <v>15</v>
      </c>
      <c r="G3160" s="14">
        <v>142000</v>
      </c>
      <c r="H3160" s="14">
        <v>142000</v>
      </c>
      <c r="I3160" s="14">
        <v>1</v>
      </c>
    </row>
    <row r="3161" spans="1:9" ht="30">
      <c r="A3161" s="1139"/>
      <c r="B3161" s="1091"/>
      <c r="C3161" s="136" t="s">
        <v>845</v>
      </c>
      <c r="D3161" s="137" t="s">
        <v>840</v>
      </c>
      <c r="E3161" s="12" t="s">
        <v>126</v>
      </c>
      <c r="F3161" s="12" t="s">
        <v>15</v>
      </c>
      <c r="G3161" s="14">
        <v>142000</v>
      </c>
      <c r="H3161" s="14">
        <v>142000</v>
      </c>
      <c r="I3161" s="14">
        <v>1</v>
      </c>
    </row>
    <row r="3162" spans="1:9" ht="30">
      <c r="A3162" s="1139"/>
      <c r="B3162" s="1091"/>
      <c r="C3162" s="136" t="s">
        <v>846</v>
      </c>
      <c r="D3162" s="137" t="s">
        <v>847</v>
      </c>
      <c r="E3162" s="12" t="s">
        <v>126</v>
      </c>
      <c r="F3162" s="12" t="s">
        <v>15</v>
      </c>
      <c r="G3162" s="14">
        <v>876000</v>
      </c>
      <c r="H3162" s="14">
        <v>876000</v>
      </c>
      <c r="I3162" s="14">
        <v>1</v>
      </c>
    </row>
    <row r="3163" spans="1:9" ht="30">
      <c r="A3163" s="1139"/>
      <c r="B3163" s="1091"/>
      <c r="C3163" s="136" t="s">
        <v>848</v>
      </c>
      <c r="D3163" s="137" t="s">
        <v>849</v>
      </c>
      <c r="E3163" s="12" t="s">
        <v>126</v>
      </c>
      <c r="F3163" s="12" t="s">
        <v>15</v>
      </c>
      <c r="G3163" s="14">
        <v>188000</v>
      </c>
      <c r="H3163" s="14">
        <v>188000</v>
      </c>
      <c r="I3163" s="14">
        <v>1</v>
      </c>
    </row>
    <row r="3164" spans="1:9" s="8" customFormat="1">
      <c r="A3164" s="1139"/>
      <c r="B3164" s="1091"/>
      <c r="C3164" s="134">
        <v>39111320</v>
      </c>
      <c r="D3164" s="135" t="s">
        <v>850</v>
      </c>
      <c r="E3164" s="15" t="s">
        <v>126</v>
      </c>
      <c r="F3164" s="15" t="s">
        <v>15</v>
      </c>
      <c r="G3164" s="16">
        <v>87600</v>
      </c>
      <c r="H3164" s="16">
        <v>876000</v>
      </c>
      <c r="I3164" s="16">
        <v>10</v>
      </c>
    </row>
    <row r="3165" spans="1:9" s="8" customFormat="1" ht="30">
      <c r="A3165" s="1139"/>
      <c r="B3165" s="1091"/>
      <c r="C3165" s="134">
        <v>39111320</v>
      </c>
      <c r="D3165" s="135" t="s">
        <v>851</v>
      </c>
      <c r="E3165" s="15" t="s">
        <v>126</v>
      </c>
      <c r="F3165" s="15" t="s">
        <v>15</v>
      </c>
      <c r="G3165" s="16">
        <v>97300</v>
      </c>
      <c r="H3165" s="16">
        <v>973000</v>
      </c>
      <c r="I3165" s="16">
        <v>10</v>
      </c>
    </row>
    <row r="3166" spans="1:9">
      <c r="A3166" s="1139"/>
      <c r="B3166" s="1086" t="s">
        <v>154</v>
      </c>
      <c r="C3166" s="1086"/>
      <c r="D3166" s="1086"/>
      <c r="E3166" s="1086"/>
      <c r="F3166" s="1086"/>
      <c r="G3166" s="1086"/>
      <c r="H3166" s="69">
        <v>141092540</v>
      </c>
      <c r="I3166" s="69"/>
    </row>
    <row r="3167" spans="1:9" ht="30">
      <c r="A3167" s="1139"/>
      <c r="B3167" s="915"/>
      <c r="C3167" s="137" t="s">
        <v>7309</v>
      </c>
      <c r="D3167" s="137" t="s">
        <v>535</v>
      </c>
      <c r="E3167" s="643" t="s">
        <v>126</v>
      </c>
      <c r="F3167" s="643" t="s">
        <v>121</v>
      </c>
      <c r="G3167" s="647">
        <v>14634.07</v>
      </c>
      <c r="H3167" s="647">
        <v>14634.07</v>
      </c>
      <c r="I3167" s="645">
        <v>1</v>
      </c>
    </row>
    <row r="3168" spans="1:9" ht="45">
      <c r="A3168" s="1139"/>
      <c r="B3168" s="1091">
        <v>4251</v>
      </c>
      <c r="C3168" s="136" t="s">
        <v>237</v>
      </c>
      <c r="D3168" s="137" t="s">
        <v>852</v>
      </c>
      <c r="E3168" s="12" t="s">
        <v>149</v>
      </c>
      <c r="F3168" s="12" t="s">
        <v>121</v>
      </c>
      <c r="G3168" s="14">
        <v>29400000</v>
      </c>
      <c r="H3168" s="14">
        <v>29400000</v>
      </c>
      <c r="I3168" s="14">
        <v>1</v>
      </c>
    </row>
    <row r="3169" spans="1:9" ht="30">
      <c r="A3169" s="1139"/>
      <c r="B3169" s="1091">
        <v>5113</v>
      </c>
      <c r="C3169" s="136" t="s">
        <v>853</v>
      </c>
      <c r="D3169" s="137" t="s">
        <v>854</v>
      </c>
      <c r="E3169" s="12" t="s">
        <v>149</v>
      </c>
      <c r="F3169" s="12" t="s">
        <v>121</v>
      </c>
      <c r="G3169" s="14">
        <v>16585540</v>
      </c>
      <c r="H3169" s="14">
        <v>16585540</v>
      </c>
      <c r="I3169" s="14">
        <v>1</v>
      </c>
    </row>
    <row r="3170" spans="1:9" ht="45">
      <c r="A3170" s="1139"/>
      <c r="B3170" s="1091"/>
      <c r="C3170" s="136" t="s">
        <v>855</v>
      </c>
      <c r="D3170" s="137" t="s">
        <v>856</v>
      </c>
      <c r="E3170" s="12" t="s">
        <v>149</v>
      </c>
      <c r="F3170" s="12" t="s">
        <v>121</v>
      </c>
      <c r="G3170" s="14">
        <v>22492850</v>
      </c>
      <c r="H3170" s="14">
        <v>22492850</v>
      </c>
      <c r="I3170" s="14">
        <v>1</v>
      </c>
    </row>
    <row r="3171" spans="1:9" ht="30">
      <c r="A3171" s="1139"/>
      <c r="B3171" s="1091"/>
      <c r="C3171" s="136" t="s">
        <v>857</v>
      </c>
      <c r="D3171" s="137" t="s">
        <v>858</v>
      </c>
      <c r="E3171" s="12" t="s">
        <v>149</v>
      </c>
      <c r="F3171" s="12" t="s">
        <v>121</v>
      </c>
      <c r="G3171" s="14">
        <v>23087360</v>
      </c>
      <c r="H3171" s="14">
        <v>23087360</v>
      </c>
      <c r="I3171" s="14">
        <v>1</v>
      </c>
    </row>
    <row r="3172" spans="1:9" ht="30">
      <c r="A3172" s="1139"/>
      <c r="B3172" s="1091"/>
      <c r="C3172" s="136" t="s">
        <v>6142</v>
      </c>
      <c r="D3172" s="137" t="s">
        <v>535</v>
      </c>
      <c r="E3172" s="364" t="s">
        <v>126</v>
      </c>
      <c r="F3172" s="364" t="s">
        <v>121</v>
      </c>
      <c r="G3172" s="337">
        <v>33588.199999999997</v>
      </c>
      <c r="H3172" s="337">
        <v>33588.199999999997</v>
      </c>
      <c r="I3172" s="14">
        <v>1</v>
      </c>
    </row>
    <row r="3173" spans="1:9" ht="30">
      <c r="A3173" s="1139"/>
      <c r="B3173" s="1091"/>
      <c r="C3173" s="136" t="s">
        <v>6143</v>
      </c>
      <c r="D3173" s="137" t="s">
        <v>535</v>
      </c>
      <c r="E3173" s="364" t="s">
        <v>126</v>
      </c>
      <c r="F3173" s="364" t="s">
        <v>121</v>
      </c>
      <c r="G3173" s="337">
        <v>20315.96</v>
      </c>
      <c r="H3173" s="337">
        <v>20315.96</v>
      </c>
      <c r="I3173" s="14">
        <v>1</v>
      </c>
    </row>
    <row r="3174" spans="1:9" ht="30">
      <c r="A3174" s="1139"/>
      <c r="B3174" s="1091"/>
      <c r="C3174" s="136" t="s">
        <v>6144</v>
      </c>
      <c r="D3174" s="137" t="s">
        <v>535</v>
      </c>
      <c r="E3174" s="364" t="s">
        <v>126</v>
      </c>
      <c r="F3174" s="364" t="s">
        <v>121</v>
      </c>
      <c r="G3174" s="337">
        <v>26976.420999999998</v>
      </c>
      <c r="H3174" s="337">
        <v>26976.420999999998</v>
      </c>
      <c r="I3174" s="14">
        <v>1</v>
      </c>
    </row>
    <row r="3175" spans="1:9" ht="30">
      <c r="A3175" s="1139"/>
      <c r="B3175" s="1091"/>
      <c r="C3175" s="136" t="s">
        <v>859</v>
      </c>
      <c r="D3175" s="137" t="s">
        <v>860</v>
      </c>
      <c r="E3175" s="12" t="s">
        <v>149</v>
      </c>
      <c r="F3175" s="12" t="s">
        <v>121</v>
      </c>
      <c r="G3175" s="14">
        <v>49526790</v>
      </c>
      <c r="H3175" s="14">
        <v>49526790</v>
      </c>
      <c r="I3175" s="14">
        <v>1</v>
      </c>
    </row>
    <row r="3176" spans="1:9">
      <c r="A3176" s="1139"/>
      <c r="B3176" s="1086" t="s">
        <v>118</v>
      </c>
      <c r="C3176" s="1086"/>
      <c r="D3176" s="1086"/>
      <c r="E3176" s="1086"/>
      <c r="F3176" s="1086"/>
      <c r="G3176" s="1086"/>
      <c r="H3176" s="69">
        <v>2929940</v>
      </c>
      <c r="I3176" s="69"/>
    </row>
    <row r="3177" spans="1:9" s="8" customFormat="1" ht="45">
      <c r="A3177" s="1139"/>
      <c r="B3177" s="1090">
        <v>4251</v>
      </c>
      <c r="C3177" s="134">
        <v>71351540</v>
      </c>
      <c r="D3177" s="135" t="s">
        <v>861</v>
      </c>
      <c r="E3177" s="15" t="s">
        <v>149</v>
      </c>
      <c r="F3177" s="15" t="s">
        <v>121</v>
      </c>
      <c r="G3177" s="16">
        <v>600000</v>
      </c>
      <c r="H3177" s="16">
        <v>600000</v>
      </c>
      <c r="I3177" s="16">
        <v>1</v>
      </c>
    </row>
    <row r="3178" spans="1:9" s="8" customFormat="1" ht="30">
      <c r="A3178" s="1139"/>
      <c r="B3178" s="1091">
        <v>5113</v>
      </c>
      <c r="C3178" s="134">
        <v>71351540</v>
      </c>
      <c r="D3178" s="135" t="s">
        <v>862</v>
      </c>
      <c r="E3178" s="15" t="s">
        <v>149</v>
      </c>
      <c r="F3178" s="15" t="s">
        <v>121</v>
      </c>
      <c r="G3178" s="16">
        <v>270650</v>
      </c>
      <c r="H3178" s="16">
        <v>270650</v>
      </c>
      <c r="I3178" s="16">
        <v>1</v>
      </c>
    </row>
    <row r="3179" spans="1:9" s="8" customFormat="1" ht="30">
      <c r="A3179" s="1139"/>
      <c r="B3179" s="1091"/>
      <c r="C3179" s="136" t="s">
        <v>6408</v>
      </c>
      <c r="D3179" s="137" t="s">
        <v>5260</v>
      </c>
      <c r="E3179" s="136" t="s">
        <v>3120</v>
      </c>
      <c r="F3179" s="424" t="s">
        <v>121</v>
      </c>
      <c r="G3179" s="321">
        <v>312.06</v>
      </c>
      <c r="H3179" s="321">
        <v>312.06</v>
      </c>
      <c r="I3179" s="232">
        <v>1</v>
      </c>
    </row>
    <row r="3180" spans="1:9" s="8" customFormat="1">
      <c r="A3180" s="1139"/>
      <c r="B3180" s="1091"/>
      <c r="C3180" s="432" t="s">
        <v>7561</v>
      </c>
      <c r="D3180" s="432" t="s">
        <v>5260</v>
      </c>
      <c r="E3180" s="136" t="s">
        <v>3120</v>
      </c>
      <c r="F3180" s="692" t="s">
        <v>121</v>
      </c>
      <c r="G3180" s="380">
        <v>239.84</v>
      </c>
      <c r="H3180" s="380">
        <v>239.84</v>
      </c>
      <c r="I3180" s="232">
        <v>1</v>
      </c>
    </row>
    <row r="3181" spans="1:9" s="8" customFormat="1">
      <c r="A3181" s="1139"/>
      <c r="B3181" s="1091"/>
      <c r="C3181" s="763" t="s">
        <v>7913</v>
      </c>
      <c r="D3181" s="763" t="s">
        <v>531</v>
      </c>
      <c r="E3181" s="793" t="s">
        <v>120</v>
      </c>
      <c r="F3181" s="793" t="s">
        <v>121</v>
      </c>
      <c r="G3181" s="764">
        <v>71950</v>
      </c>
      <c r="H3181" s="764">
        <v>71950</v>
      </c>
      <c r="I3181" s="232">
        <v>1</v>
      </c>
    </row>
    <row r="3182" spans="1:9" s="8" customFormat="1" ht="30">
      <c r="A3182" s="1139"/>
      <c r="B3182" s="1091"/>
      <c r="C3182" s="136" t="s">
        <v>6409</v>
      </c>
      <c r="D3182" s="137" t="s">
        <v>5260</v>
      </c>
      <c r="E3182" s="136" t="s">
        <v>3120</v>
      </c>
      <c r="F3182" s="424" t="s">
        <v>121</v>
      </c>
      <c r="G3182" s="321">
        <v>544.10900000000004</v>
      </c>
      <c r="H3182" s="321">
        <v>544.10900000000004</v>
      </c>
      <c r="I3182" s="232">
        <v>1</v>
      </c>
    </row>
    <row r="3183" spans="1:9" s="8" customFormat="1" ht="30">
      <c r="A3183" s="1139"/>
      <c r="B3183" s="1091"/>
      <c r="C3183" s="136" t="s">
        <v>6410</v>
      </c>
      <c r="D3183" s="137" t="s">
        <v>5260</v>
      </c>
      <c r="E3183" s="136" t="s">
        <v>3120</v>
      </c>
      <c r="F3183" s="424" t="s">
        <v>121</v>
      </c>
      <c r="G3183" s="321">
        <v>677.42200000000003</v>
      </c>
      <c r="H3183" s="321">
        <v>677.42200000000003</v>
      </c>
      <c r="I3183" s="232">
        <v>1</v>
      </c>
    </row>
    <row r="3184" spans="1:9" s="8" customFormat="1" ht="30">
      <c r="A3184" s="1139"/>
      <c r="B3184" s="1091"/>
      <c r="C3184" s="137" t="s">
        <v>6412</v>
      </c>
      <c r="D3184" s="137" t="s">
        <v>5260</v>
      </c>
      <c r="E3184" s="424" t="s">
        <v>149</v>
      </c>
      <c r="F3184" s="424" t="s">
        <v>121</v>
      </c>
      <c r="G3184" s="347">
        <v>517416</v>
      </c>
      <c r="H3184" s="347">
        <v>517416</v>
      </c>
      <c r="I3184" s="232">
        <v>1</v>
      </c>
    </row>
    <row r="3185" spans="1:9" s="8" customFormat="1" ht="30">
      <c r="A3185" s="1139"/>
      <c r="B3185" s="1091"/>
      <c r="C3185" s="137" t="s">
        <v>6413</v>
      </c>
      <c r="D3185" s="137" t="s">
        <v>5260</v>
      </c>
      <c r="E3185" s="424" t="s">
        <v>149</v>
      </c>
      <c r="F3185" s="424" t="s">
        <v>121</v>
      </c>
      <c r="G3185" s="347">
        <v>230856</v>
      </c>
      <c r="H3185" s="347">
        <v>230856</v>
      </c>
      <c r="I3185" s="232">
        <v>1</v>
      </c>
    </row>
    <row r="3186" spans="1:9" s="8" customFormat="1" ht="30">
      <c r="A3186" s="1139"/>
      <c r="B3186" s="1091"/>
      <c r="C3186" s="137" t="s">
        <v>6414</v>
      </c>
      <c r="D3186" s="137" t="s">
        <v>5260</v>
      </c>
      <c r="E3186" s="424" t="s">
        <v>149</v>
      </c>
      <c r="F3186" s="424" t="s">
        <v>121</v>
      </c>
      <c r="G3186" s="347">
        <v>389136</v>
      </c>
      <c r="H3186" s="347">
        <v>389136</v>
      </c>
      <c r="I3186" s="232">
        <v>1</v>
      </c>
    </row>
    <row r="3187" spans="1:9" s="8" customFormat="1" ht="30">
      <c r="A3187" s="1139"/>
      <c r="B3187" s="1091"/>
      <c r="C3187" s="137" t="s">
        <v>6415</v>
      </c>
      <c r="D3187" s="137" t="s">
        <v>5260</v>
      </c>
      <c r="E3187" s="424" t="s">
        <v>149</v>
      </c>
      <c r="F3187" s="424" t="s">
        <v>121</v>
      </c>
      <c r="G3187" s="347">
        <v>791376</v>
      </c>
      <c r="H3187" s="347">
        <v>791376</v>
      </c>
      <c r="I3187" s="232">
        <v>1</v>
      </c>
    </row>
    <row r="3188" spans="1:9" s="8" customFormat="1" ht="30">
      <c r="A3188" s="1139"/>
      <c r="B3188" s="1091"/>
      <c r="C3188" s="137" t="s">
        <v>6416</v>
      </c>
      <c r="D3188" s="137" t="s">
        <v>5260</v>
      </c>
      <c r="E3188" s="424" t="s">
        <v>149</v>
      </c>
      <c r="F3188" s="424" t="s">
        <v>121</v>
      </c>
      <c r="G3188" s="347">
        <v>72696</v>
      </c>
      <c r="H3188" s="347">
        <v>72696</v>
      </c>
      <c r="I3188" s="232">
        <v>1</v>
      </c>
    </row>
    <row r="3189" spans="1:9" s="8" customFormat="1" ht="30">
      <c r="A3189" s="1139"/>
      <c r="B3189" s="1091"/>
      <c r="C3189" s="137" t="s">
        <v>6417</v>
      </c>
      <c r="D3189" s="137" t="s">
        <v>5260</v>
      </c>
      <c r="E3189" s="424" t="s">
        <v>149</v>
      </c>
      <c r="F3189" s="424" t="s">
        <v>121</v>
      </c>
      <c r="G3189" s="401">
        <v>289632</v>
      </c>
      <c r="H3189" s="401">
        <v>289632</v>
      </c>
      <c r="I3189" s="232">
        <v>1</v>
      </c>
    </row>
    <row r="3190" spans="1:9" s="8" customFormat="1" ht="45">
      <c r="A3190" s="1139"/>
      <c r="B3190" s="1091"/>
      <c r="C3190" s="134">
        <v>71351540</v>
      </c>
      <c r="D3190" s="135" t="s">
        <v>863</v>
      </c>
      <c r="E3190" s="15" t="s">
        <v>149</v>
      </c>
      <c r="F3190" s="15" t="s">
        <v>121</v>
      </c>
      <c r="G3190" s="16">
        <v>338340</v>
      </c>
      <c r="H3190" s="16">
        <v>338340</v>
      </c>
      <c r="I3190" s="16">
        <v>1</v>
      </c>
    </row>
    <row r="3191" spans="1:9" s="8" customFormat="1" ht="30">
      <c r="A3191" s="1139"/>
      <c r="B3191" s="1091"/>
      <c r="C3191" s="134">
        <v>71351540</v>
      </c>
      <c r="D3191" s="135" t="s">
        <v>864</v>
      </c>
      <c r="E3191" s="15" t="s">
        <v>149</v>
      </c>
      <c r="F3191" s="15" t="s">
        <v>121</v>
      </c>
      <c r="G3191" s="16">
        <v>371160</v>
      </c>
      <c r="H3191" s="16">
        <v>371160</v>
      </c>
      <c r="I3191" s="16">
        <v>1</v>
      </c>
    </row>
    <row r="3192" spans="1:9" s="8" customFormat="1" ht="30">
      <c r="A3192" s="1139"/>
      <c r="B3192" s="1091"/>
      <c r="C3192" s="134">
        <v>71351540</v>
      </c>
      <c r="D3192" s="135" t="s">
        <v>824</v>
      </c>
      <c r="E3192" s="15" t="s">
        <v>149</v>
      </c>
      <c r="F3192" s="15" t="s">
        <v>121</v>
      </c>
      <c r="G3192" s="16">
        <v>812110</v>
      </c>
      <c r="H3192" s="16">
        <v>812110</v>
      </c>
      <c r="I3192" s="16">
        <v>1</v>
      </c>
    </row>
    <row r="3193" spans="1:9" ht="30">
      <c r="A3193" s="1139"/>
      <c r="B3193" s="1091"/>
      <c r="C3193" s="136" t="s">
        <v>865</v>
      </c>
      <c r="D3193" s="137" t="s">
        <v>866</v>
      </c>
      <c r="E3193" s="12" t="s">
        <v>120</v>
      </c>
      <c r="F3193" s="12" t="s">
        <v>121</v>
      </c>
      <c r="G3193" s="14">
        <v>81200</v>
      </c>
      <c r="H3193" s="14">
        <v>81200</v>
      </c>
      <c r="I3193" s="14">
        <v>1</v>
      </c>
    </row>
    <row r="3194" spans="1:9" ht="45">
      <c r="A3194" s="1139"/>
      <c r="B3194" s="1091"/>
      <c r="C3194" s="136" t="s">
        <v>867</v>
      </c>
      <c r="D3194" s="137" t="s">
        <v>868</v>
      </c>
      <c r="E3194" s="12" t="s">
        <v>120</v>
      </c>
      <c r="F3194" s="12" t="s">
        <v>121</v>
      </c>
      <c r="G3194" s="14">
        <v>101500</v>
      </c>
      <c r="H3194" s="14">
        <v>101500</v>
      </c>
      <c r="I3194" s="14">
        <v>1</v>
      </c>
    </row>
    <row r="3195" spans="1:9" ht="30">
      <c r="A3195" s="1139"/>
      <c r="B3195" s="1091"/>
      <c r="C3195" s="136" t="s">
        <v>869</v>
      </c>
      <c r="D3195" s="137" t="s">
        <v>870</v>
      </c>
      <c r="E3195" s="12" t="s">
        <v>120</v>
      </c>
      <c r="F3195" s="12" t="s">
        <v>121</v>
      </c>
      <c r="G3195" s="14">
        <v>111350</v>
      </c>
      <c r="H3195" s="14">
        <v>111350</v>
      </c>
      <c r="I3195" s="14">
        <v>1</v>
      </c>
    </row>
    <row r="3196" spans="1:9" ht="30">
      <c r="A3196" s="1139"/>
      <c r="B3196" s="1091"/>
      <c r="C3196" s="136" t="s">
        <v>6145</v>
      </c>
      <c r="D3196" s="136" t="s">
        <v>531</v>
      </c>
      <c r="E3196" s="364" t="s">
        <v>120</v>
      </c>
      <c r="F3196" s="364" t="s">
        <v>121</v>
      </c>
      <c r="G3196" s="337">
        <v>203.227</v>
      </c>
      <c r="H3196" s="337">
        <v>203.227</v>
      </c>
      <c r="I3196" s="14">
        <v>1</v>
      </c>
    </row>
    <row r="3197" spans="1:9" ht="30">
      <c r="A3197" s="1139"/>
      <c r="B3197" s="1091"/>
      <c r="C3197" s="136" t="s">
        <v>6146</v>
      </c>
      <c r="D3197" s="136" t="s">
        <v>531</v>
      </c>
      <c r="E3197" s="364" t="s">
        <v>120</v>
      </c>
      <c r="F3197" s="364" t="s">
        <v>121</v>
      </c>
      <c r="G3197" s="337">
        <v>93.62</v>
      </c>
      <c r="H3197" s="337">
        <v>93.62</v>
      </c>
      <c r="I3197" s="14">
        <v>1</v>
      </c>
    </row>
    <row r="3198" spans="1:9" ht="30">
      <c r="A3198" s="1139"/>
      <c r="B3198" s="1091"/>
      <c r="C3198" s="136" t="s">
        <v>6147</v>
      </c>
      <c r="D3198" s="136" t="s">
        <v>531</v>
      </c>
      <c r="E3198" s="364" t="s">
        <v>120</v>
      </c>
      <c r="F3198" s="364" t="s">
        <v>121</v>
      </c>
      <c r="G3198" s="337">
        <v>163.233</v>
      </c>
      <c r="H3198" s="337">
        <v>163.233</v>
      </c>
      <c r="I3198" s="14">
        <v>1</v>
      </c>
    </row>
    <row r="3199" spans="1:9" ht="30">
      <c r="A3199" s="1139"/>
      <c r="B3199" s="1091"/>
      <c r="C3199" s="136" t="s">
        <v>871</v>
      </c>
      <c r="D3199" s="137" t="s">
        <v>827</v>
      </c>
      <c r="E3199" s="364" t="s">
        <v>120</v>
      </c>
      <c r="F3199" s="364" t="s">
        <v>121</v>
      </c>
      <c r="G3199" s="14">
        <v>243630</v>
      </c>
      <c r="H3199" s="14">
        <v>243630</v>
      </c>
      <c r="I3199" s="14">
        <v>1</v>
      </c>
    </row>
    <row r="3200" spans="1:9">
      <c r="A3200" s="1139"/>
      <c r="B3200" s="1112" t="s">
        <v>6400</v>
      </c>
      <c r="C3200" s="1112"/>
      <c r="D3200" s="1112"/>
      <c r="E3200" s="1112"/>
      <c r="F3200" s="1112"/>
      <c r="G3200" s="1112"/>
      <c r="H3200" s="14"/>
      <c r="I3200" s="14"/>
    </row>
    <row r="3201" spans="1:9" ht="30">
      <c r="A3201" s="1139"/>
      <c r="B3201" s="136" t="s">
        <v>5618</v>
      </c>
      <c r="C3201" s="136" t="s">
        <v>6401</v>
      </c>
      <c r="D3201" s="136" t="s">
        <v>5260</v>
      </c>
      <c r="E3201" s="136" t="s">
        <v>3120</v>
      </c>
      <c r="F3201" s="136" t="s">
        <v>121</v>
      </c>
      <c r="G3201" s="337">
        <v>320</v>
      </c>
      <c r="H3201" s="337">
        <v>320</v>
      </c>
      <c r="I3201" s="14">
        <v>1</v>
      </c>
    </row>
    <row r="3202" spans="1:9">
      <c r="A3202" s="1139"/>
      <c r="B3202" s="919"/>
      <c r="C3202" s="136"/>
      <c r="D3202" s="137"/>
      <c r="E3202" s="424"/>
      <c r="F3202" s="424"/>
      <c r="G3202" s="14"/>
      <c r="H3202" s="14"/>
      <c r="I3202" s="14"/>
    </row>
    <row r="3203" spans="1:9" ht="30" customHeight="1">
      <c r="A3203" s="1139"/>
      <c r="B3203" s="1112" t="s">
        <v>258</v>
      </c>
      <c r="C3203" s="1112"/>
      <c r="D3203" s="1112"/>
      <c r="E3203" s="1112"/>
      <c r="F3203" s="1112"/>
      <c r="G3203" s="1112"/>
      <c r="H3203" s="2">
        <v>62617600</v>
      </c>
      <c r="I3203" s="2"/>
    </row>
    <row r="3204" spans="1:9">
      <c r="A3204" s="1139"/>
      <c r="B3204" s="1086" t="s">
        <v>154</v>
      </c>
      <c r="C3204" s="1086"/>
      <c r="D3204" s="1086"/>
      <c r="E3204" s="1086"/>
      <c r="F3204" s="1086"/>
      <c r="G3204" s="1086"/>
      <c r="H3204" s="69">
        <v>61477248</v>
      </c>
      <c r="I3204" s="69"/>
    </row>
    <row r="3205" spans="1:9" ht="30">
      <c r="A3205" s="1139"/>
      <c r="B3205" s="1181">
        <v>4251</v>
      </c>
      <c r="C3205" s="136" t="s">
        <v>5748</v>
      </c>
      <c r="D3205" s="136" t="s">
        <v>5749</v>
      </c>
      <c r="E3205" s="330" t="s">
        <v>126</v>
      </c>
      <c r="F3205" s="329" t="s">
        <v>121</v>
      </c>
      <c r="G3205" s="321">
        <v>15680</v>
      </c>
      <c r="H3205" s="321">
        <v>15680</v>
      </c>
      <c r="I3205" s="326">
        <v>1</v>
      </c>
    </row>
    <row r="3206" spans="1:9" s="8" customFormat="1" ht="30">
      <c r="A3206" s="1139"/>
      <c r="B3206" s="1182"/>
      <c r="C3206" s="134">
        <v>45211113</v>
      </c>
      <c r="D3206" s="135" t="s">
        <v>260</v>
      </c>
      <c r="E3206" s="15" t="s">
        <v>149</v>
      </c>
      <c r="F3206" s="15" t="s">
        <v>121</v>
      </c>
      <c r="G3206" s="16">
        <v>54992000</v>
      </c>
      <c r="H3206" s="16">
        <v>54992000</v>
      </c>
      <c r="I3206" s="16">
        <v>1</v>
      </c>
    </row>
    <row r="3207" spans="1:9" s="8" customFormat="1" ht="45">
      <c r="A3207" s="1139"/>
      <c r="B3207" s="1183"/>
      <c r="C3207" s="134">
        <v>45261170</v>
      </c>
      <c r="D3207" s="135" t="s">
        <v>872</v>
      </c>
      <c r="E3207" s="15" t="s">
        <v>149</v>
      </c>
      <c r="F3207" s="15" t="s">
        <v>121</v>
      </c>
      <c r="G3207" s="16">
        <v>6485248</v>
      </c>
      <c r="H3207" s="16">
        <v>6485248</v>
      </c>
      <c r="I3207" s="16">
        <v>1</v>
      </c>
    </row>
    <row r="3208" spans="1:9">
      <c r="A3208" s="1139"/>
      <c r="B3208" s="1086" t="s">
        <v>118</v>
      </c>
      <c r="C3208" s="1086"/>
      <c r="D3208" s="1086"/>
      <c r="E3208" s="1086"/>
      <c r="F3208" s="1086"/>
      <c r="G3208" s="1086"/>
      <c r="H3208" s="69">
        <v>1140352</v>
      </c>
      <c r="I3208" s="69"/>
    </row>
    <row r="3209" spans="1:9" s="8" customFormat="1" ht="30">
      <c r="A3209" s="1139"/>
      <c r="B3209" s="1090">
        <v>4251</v>
      </c>
      <c r="C3209" s="134">
        <v>71351540</v>
      </c>
      <c r="D3209" s="135" t="s">
        <v>873</v>
      </c>
      <c r="E3209" s="15" t="s">
        <v>149</v>
      </c>
      <c r="F3209" s="15" t="s">
        <v>121</v>
      </c>
      <c r="G3209" s="16">
        <v>1008000</v>
      </c>
      <c r="H3209" s="16">
        <v>1008000</v>
      </c>
      <c r="I3209" s="16">
        <v>1</v>
      </c>
    </row>
    <row r="3210" spans="1:9" s="8" customFormat="1" ht="45">
      <c r="A3210" s="1139"/>
      <c r="B3210" s="1090"/>
      <c r="C3210" s="134">
        <v>71351540</v>
      </c>
      <c r="D3210" s="135" t="s">
        <v>874</v>
      </c>
      <c r="E3210" s="15" t="s">
        <v>149</v>
      </c>
      <c r="F3210" s="15" t="s">
        <v>121</v>
      </c>
      <c r="G3210" s="16">
        <v>132352</v>
      </c>
      <c r="H3210" s="16">
        <v>132352</v>
      </c>
      <c r="I3210" s="16">
        <v>1</v>
      </c>
    </row>
    <row r="3211" spans="1:9" s="8" customFormat="1" ht="15" customHeight="1">
      <c r="A3211" s="1139"/>
      <c r="B3211" s="1083" t="s">
        <v>5739</v>
      </c>
      <c r="C3211" s="1084"/>
      <c r="D3211" s="1084"/>
      <c r="E3211" s="1084"/>
      <c r="F3211" s="1084"/>
      <c r="G3211" s="1084"/>
      <c r="H3211" s="1084"/>
      <c r="I3211" s="1085"/>
    </row>
    <row r="3212" spans="1:9" s="8" customFormat="1" ht="15" customHeight="1">
      <c r="A3212" s="1139"/>
      <c r="B3212" s="970"/>
      <c r="C3212" s="1086" t="s">
        <v>154</v>
      </c>
      <c r="D3212" s="1086"/>
      <c r="E3212" s="1086"/>
      <c r="F3212" s="1086"/>
      <c r="G3212" s="1086"/>
      <c r="H3212" s="1086"/>
    </row>
    <row r="3213" spans="1:9" s="8" customFormat="1" ht="15" customHeight="1">
      <c r="A3213" s="1139"/>
      <c r="B3213" s="432" t="s">
        <v>5618</v>
      </c>
      <c r="C3213" s="136" t="s">
        <v>7427</v>
      </c>
      <c r="D3213" s="136" t="s">
        <v>5743</v>
      </c>
      <c r="E3213" s="136" t="s">
        <v>126</v>
      </c>
      <c r="F3213" s="136" t="s">
        <v>121</v>
      </c>
      <c r="G3213" s="136">
        <v>6895600</v>
      </c>
      <c r="H3213" s="136">
        <v>6895600</v>
      </c>
      <c r="I3213" s="8">
        <v>1</v>
      </c>
    </row>
    <row r="3214" spans="1:9" s="8" customFormat="1" ht="15" customHeight="1">
      <c r="A3214" s="1139"/>
      <c r="B3214" s="136" t="s">
        <v>5618</v>
      </c>
      <c r="C3214" s="136" t="s">
        <v>5742</v>
      </c>
      <c r="D3214" s="137" t="s">
        <v>5743</v>
      </c>
      <c r="E3214" s="329" t="s">
        <v>126</v>
      </c>
      <c r="F3214" s="329" t="s">
        <v>121</v>
      </c>
      <c r="G3214" s="329">
        <v>6932530</v>
      </c>
      <c r="H3214" s="329">
        <v>6932530</v>
      </c>
      <c r="I3214" s="282">
        <v>1</v>
      </c>
    </row>
    <row r="3215" spans="1:9" s="8" customFormat="1" ht="15" customHeight="1">
      <c r="A3215" s="1139"/>
      <c r="B3215" s="1086" t="s">
        <v>118</v>
      </c>
      <c r="C3215" s="1086"/>
      <c r="D3215" s="1086"/>
      <c r="E3215" s="1086"/>
      <c r="F3215" s="1086"/>
      <c r="G3215" s="1086"/>
      <c r="H3215" s="16"/>
      <c r="I3215" s="16"/>
    </row>
    <row r="3216" spans="1:9" s="8" customFormat="1" ht="15" customHeight="1">
      <c r="A3216" s="1139"/>
      <c r="B3216" s="919" t="s">
        <v>5264</v>
      </c>
      <c r="C3216" s="424" t="s">
        <v>6418</v>
      </c>
      <c r="D3216" s="424" t="s">
        <v>5260</v>
      </c>
      <c r="E3216" s="424" t="s">
        <v>3120</v>
      </c>
      <c r="F3216" s="424" t="s">
        <v>121</v>
      </c>
      <c r="G3216" s="347">
        <v>280490</v>
      </c>
      <c r="H3216" s="347">
        <v>280490</v>
      </c>
      <c r="I3216" s="424">
        <v>1</v>
      </c>
    </row>
    <row r="3217" spans="1:9" s="8" customFormat="1" ht="15" customHeight="1">
      <c r="A3217" s="1139"/>
      <c r="B3217" s="919" t="s">
        <v>5618</v>
      </c>
      <c r="C3217" s="424" t="s">
        <v>6404</v>
      </c>
      <c r="D3217" s="424" t="s">
        <v>5260</v>
      </c>
      <c r="E3217" s="424" t="s">
        <v>3120</v>
      </c>
      <c r="F3217" s="424" t="s">
        <v>121</v>
      </c>
      <c r="G3217" s="321">
        <v>142.36000000000001</v>
      </c>
      <c r="H3217" s="321">
        <v>142.36000000000001</v>
      </c>
      <c r="I3217" s="424">
        <v>1</v>
      </c>
    </row>
    <row r="3218" spans="1:9" s="8" customFormat="1" ht="30">
      <c r="A3218" s="1139"/>
      <c r="B3218" s="136" t="s">
        <v>6403</v>
      </c>
      <c r="C3218" s="136" t="s">
        <v>5740</v>
      </c>
      <c r="D3218" s="137" t="s">
        <v>531</v>
      </c>
      <c r="E3218" s="136" t="s">
        <v>120</v>
      </c>
      <c r="F3218" s="329" t="s">
        <v>121</v>
      </c>
      <c r="G3218" s="337">
        <v>42.71</v>
      </c>
      <c r="H3218" s="337">
        <v>42.71</v>
      </c>
      <c r="I3218" s="340">
        <v>1</v>
      </c>
    </row>
    <row r="3219" spans="1:9" s="8" customFormat="1">
      <c r="A3219" s="1139"/>
      <c r="B3219" s="1112" t="s">
        <v>6405</v>
      </c>
      <c r="C3219" s="1112"/>
      <c r="D3219" s="1112"/>
      <c r="E3219" s="1112"/>
      <c r="F3219" s="1112"/>
      <c r="G3219" s="1112"/>
      <c r="H3219" s="436"/>
      <c r="I3219" s="340"/>
    </row>
    <row r="3220" spans="1:9" s="8" customFormat="1">
      <c r="A3220" s="1139"/>
      <c r="B3220" s="1086" t="s">
        <v>118</v>
      </c>
      <c r="C3220" s="1086"/>
      <c r="D3220" s="1086"/>
      <c r="E3220" s="1086"/>
      <c r="F3220" s="1086"/>
      <c r="G3220" s="1086"/>
      <c r="H3220" s="436"/>
      <c r="I3220" s="340"/>
    </row>
    <row r="3221" spans="1:9" s="8" customFormat="1" ht="30">
      <c r="A3221" s="1139"/>
      <c r="B3221" s="136" t="s">
        <v>5618</v>
      </c>
      <c r="C3221" s="136" t="s">
        <v>6406</v>
      </c>
      <c r="D3221" s="136" t="s">
        <v>5260</v>
      </c>
      <c r="E3221" s="136" t="s">
        <v>3120</v>
      </c>
      <c r="F3221" s="136" t="s">
        <v>121</v>
      </c>
      <c r="G3221" s="136">
        <v>390000</v>
      </c>
      <c r="H3221" s="136">
        <v>390000</v>
      </c>
      <c r="I3221" s="136">
        <v>1</v>
      </c>
    </row>
    <row r="3222" spans="1:9">
      <c r="A3222" s="1139"/>
      <c r="B3222" s="1112" t="s">
        <v>267</v>
      </c>
      <c r="C3222" s="1112"/>
      <c r="D3222" s="1112"/>
      <c r="E3222" s="1112"/>
      <c r="F3222" s="1112"/>
      <c r="G3222" s="1112"/>
      <c r="H3222" s="2">
        <v>4700000</v>
      </c>
      <c r="I3222" s="2"/>
    </row>
    <row r="3223" spans="1:9">
      <c r="A3223" s="1139"/>
      <c r="B3223" s="1086" t="s">
        <v>118</v>
      </c>
      <c r="C3223" s="1086"/>
      <c r="D3223" s="1086"/>
      <c r="E3223" s="1086"/>
      <c r="F3223" s="1086"/>
      <c r="G3223" s="1086"/>
      <c r="H3223" s="69">
        <v>4700000</v>
      </c>
      <c r="I3223" s="69"/>
    </row>
    <row r="3224" spans="1:9" ht="75">
      <c r="A3224" s="1139"/>
      <c r="B3224" s="1091">
        <v>4239</v>
      </c>
      <c r="C3224" s="136" t="s">
        <v>875</v>
      </c>
      <c r="D3224" s="137" t="s">
        <v>876</v>
      </c>
      <c r="E3224" s="12" t="s">
        <v>14</v>
      </c>
      <c r="F3224" s="12" t="s">
        <v>121</v>
      </c>
      <c r="G3224" s="14">
        <v>1000000</v>
      </c>
      <c r="H3224" s="14">
        <v>1000000</v>
      </c>
      <c r="I3224" s="14">
        <v>1</v>
      </c>
    </row>
    <row r="3225" spans="1:9" ht="60">
      <c r="A3225" s="1139"/>
      <c r="B3225" s="1091"/>
      <c r="C3225" s="136" t="s">
        <v>877</v>
      </c>
      <c r="D3225" s="137" t="s">
        <v>878</v>
      </c>
      <c r="E3225" s="12" t="s">
        <v>14</v>
      </c>
      <c r="F3225" s="12" t="s">
        <v>121</v>
      </c>
      <c r="G3225" s="14">
        <v>400000</v>
      </c>
      <c r="H3225" s="14">
        <v>400000</v>
      </c>
      <c r="I3225" s="14">
        <v>1</v>
      </c>
    </row>
    <row r="3226" spans="1:9" ht="60">
      <c r="A3226" s="1139"/>
      <c r="B3226" s="1091"/>
      <c r="C3226" s="136" t="s">
        <v>879</v>
      </c>
      <c r="D3226" s="137" t="s">
        <v>880</v>
      </c>
      <c r="E3226" s="12" t="s">
        <v>14</v>
      </c>
      <c r="F3226" s="12" t="s">
        <v>121</v>
      </c>
      <c r="G3226" s="14">
        <v>200000</v>
      </c>
      <c r="H3226" s="14">
        <v>200000</v>
      </c>
      <c r="I3226" s="14">
        <v>1</v>
      </c>
    </row>
    <row r="3227" spans="1:9" ht="75">
      <c r="A3227" s="1139"/>
      <c r="B3227" s="1091"/>
      <c r="C3227" s="136" t="s">
        <v>881</v>
      </c>
      <c r="D3227" s="137" t="s">
        <v>882</v>
      </c>
      <c r="E3227" s="12" t="s">
        <v>14</v>
      </c>
      <c r="F3227" s="12" t="s">
        <v>121</v>
      </c>
      <c r="G3227" s="14">
        <v>1000000</v>
      </c>
      <c r="H3227" s="14">
        <v>1000000</v>
      </c>
      <c r="I3227" s="14">
        <v>1</v>
      </c>
    </row>
    <row r="3228" spans="1:9" ht="45">
      <c r="A3228" s="1139"/>
      <c r="B3228" s="1091"/>
      <c r="C3228" s="136" t="s">
        <v>883</v>
      </c>
      <c r="D3228" s="137" t="s">
        <v>884</v>
      </c>
      <c r="E3228" s="12" t="s">
        <v>14</v>
      </c>
      <c r="F3228" s="12" t="s">
        <v>121</v>
      </c>
      <c r="G3228" s="14">
        <v>100000</v>
      </c>
      <c r="H3228" s="14">
        <v>100000</v>
      </c>
      <c r="I3228" s="14">
        <v>1</v>
      </c>
    </row>
    <row r="3229" spans="1:9" s="8" customFormat="1" ht="75">
      <c r="A3229" s="1139"/>
      <c r="B3229" s="1091"/>
      <c r="C3229" s="134">
        <v>92621110</v>
      </c>
      <c r="D3229" s="135" t="s">
        <v>885</v>
      </c>
      <c r="E3229" s="15" t="s">
        <v>14</v>
      </c>
      <c r="F3229" s="15" t="s">
        <v>121</v>
      </c>
      <c r="G3229" s="16">
        <v>0</v>
      </c>
      <c r="H3229" s="16">
        <v>0</v>
      </c>
      <c r="I3229" s="16">
        <v>1</v>
      </c>
    </row>
    <row r="3230" spans="1:9" s="8" customFormat="1" ht="75">
      <c r="A3230" s="1139"/>
      <c r="B3230" s="1091"/>
      <c r="C3230" s="134">
        <v>92621110</v>
      </c>
      <c r="D3230" s="135" t="s">
        <v>886</v>
      </c>
      <c r="E3230" s="15" t="s">
        <v>14</v>
      </c>
      <c r="F3230" s="15" t="s">
        <v>121</v>
      </c>
      <c r="G3230" s="16">
        <v>0</v>
      </c>
      <c r="H3230" s="16">
        <v>0</v>
      </c>
      <c r="I3230" s="16">
        <v>1</v>
      </c>
    </row>
    <row r="3231" spans="1:9" ht="60">
      <c r="A3231" s="1139"/>
      <c r="B3231" s="1091"/>
      <c r="C3231" s="136" t="s">
        <v>887</v>
      </c>
      <c r="D3231" s="137" t="s">
        <v>888</v>
      </c>
      <c r="E3231" s="12" t="s">
        <v>14</v>
      </c>
      <c r="F3231" s="12" t="s">
        <v>121</v>
      </c>
      <c r="G3231" s="14">
        <v>300000</v>
      </c>
      <c r="H3231" s="14">
        <v>300000</v>
      </c>
      <c r="I3231" s="14">
        <v>1</v>
      </c>
    </row>
    <row r="3232" spans="1:9" ht="75">
      <c r="A3232" s="1139"/>
      <c r="B3232" s="1091"/>
      <c r="C3232" s="136" t="s">
        <v>889</v>
      </c>
      <c r="D3232" s="137" t="s">
        <v>890</v>
      </c>
      <c r="E3232" s="12" t="s">
        <v>14</v>
      </c>
      <c r="F3232" s="12" t="s">
        <v>121</v>
      </c>
      <c r="G3232" s="14">
        <v>300000</v>
      </c>
      <c r="H3232" s="14">
        <v>300000</v>
      </c>
      <c r="I3232" s="14">
        <v>1</v>
      </c>
    </row>
    <row r="3233" spans="1:9" ht="75">
      <c r="A3233" s="1139"/>
      <c r="B3233" s="1091"/>
      <c r="C3233" s="136" t="s">
        <v>891</v>
      </c>
      <c r="D3233" s="137" t="s">
        <v>892</v>
      </c>
      <c r="E3233" s="12" t="s">
        <v>14</v>
      </c>
      <c r="F3233" s="12" t="s">
        <v>121</v>
      </c>
      <c r="G3233" s="14">
        <v>900000</v>
      </c>
      <c r="H3233" s="14">
        <v>900000</v>
      </c>
      <c r="I3233" s="14">
        <v>1</v>
      </c>
    </row>
    <row r="3234" spans="1:9" ht="30">
      <c r="A3234" s="1139"/>
      <c r="B3234" s="1091"/>
      <c r="C3234" s="137" t="s">
        <v>6729</v>
      </c>
      <c r="D3234" s="137" t="s">
        <v>5587</v>
      </c>
      <c r="E3234" s="509" t="s">
        <v>14</v>
      </c>
      <c r="F3234" s="509" t="s">
        <v>121</v>
      </c>
      <c r="G3234" s="515">
        <v>300</v>
      </c>
      <c r="H3234" s="515">
        <v>300</v>
      </c>
      <c r="I3234" s="14">
        <v>1</v>
      </c>
    </row>
    <row r="3235" spans="1:9" ht="60">
      <c r="A3235" s="1139"/>
      <c r="B3235" s="1091"/>
      <c r="C3235" s="136" t="s">
        <v>893</v>
      </c>
      <c r="D3235" s="137" t="s">
        <v>894</v>
      </c>
      <c r="E3235" s="12" t="s">
        <v>14</v>
      </c>
      <c r="F3235" s="12" t="s">
        <v>121</v>
      </c>
      <c r="G3235" s="14">
        <v>500000</v>
      </c>
      <c r="H3235" s="14">
        <v>500000</v>
      </c>
      <c r="I3235" s="14">
        <v>1</v>
      </c>
    </row>
    <row r="3236" spans="1:9">
      <c r="A3236" s="1139"/>
      <c r="B3236" s="1112" t="s">
        <v>895</v>
      </c>
      <c r="C3236" s="1112"/>
      <c r="D3236" s="1112"/>
      <c r="E3236" s="1112"/>
      <c r="F3236" s="1112"/>
      <c r="G3236" s="1112"/>
      <c r="H3236" s="2">
        <v>10000000</v>
      </c>
      <c r="I3236" s="2"/>
    </row>
    <row r="3237" spans="1:9">
      <c r="A3237" s="1139"/>
      <c r="B3237" s="1086" t="s">
        <v>154</v>
      </c>
      <c r="C3237" s="1086"/>
      <c r="D3237" s="1086"/>
      <c r="E3237" s="1086"/>
      <c r="F3237" s="1086"/>
      <c r="G3237" s="1086"/>
      <c r="H3237" s="69">
        <v>9800000</v>
      </c>
      <c r="I3237" s="69"/>
    </row>
    <row r="3238" spans="1:9" s="8" customFormat="1" ht="45">
      <c r="A3238" s="1139"/>
      <c r="B3238" s="1090">
        <v>4251</v>
      </c>
      <c r="C3238" s="134">
        <v>45221144</v>
      </c>
      <c r="D3238" s="135" t="s">
        <v>896</v>
      </c>
      <c r="E3238" s="15" t="s">
        <v>149</v>
      </c>
      <c r="F3238" s="15" t="s">
        <v>121</v>
      </c>
      <c r="G3238" s="16">
        <v>4900000</v>
      </c>
      <c r="H3238" s="16">
        <v>4900000</v>
      </c>
      <c r="I3238" s="16">
        <v>1</v>
      </c>
    </row>
    <row r="3239" spans="1:9" s="8" customFormat="1" ht="30">
      <c r="A3239" s="1139"/>
      <c r="B3239" s="1090"/>
      <c r="C3239" s="136" t="s">
        <v>5732</v>
      </c>
      <c r="D3239" s="137" t="s">
        <v>5733</v>
      </c>
      <c r="E3239" s="329" t="s">
        <v>126</v>
      </c>
      <c r="F3239" s="329" t="s">
        <v>121</v>
      </c>
      <c r="G3239" s="337">
        <v>19110</v>
      </c>
      <c r="H3239" s="337">
        <v>19110</v>
      </c>
      <c r="I3239" s="16">
        <v>1</v>
      </c>
    </row>
    <row r="3240" spans="1:9" s="8" customFormat="1" ht="45">
      <c r="A3240" s="1139"/>
      <c r="B3240" s="1090"/>
      <c r="C3240" s="134">
        <v>45231270</v>
      </c>
      <c r="D3240" s="135" t="s">
        <v>897</v>
      </c>
      <c r="E3240" s="15" t="s">
        <v>149</v>
      </c>
      <c r="F3240" s="15" t="s">
        <v>121</v>
      </c>
      <c r="G3240" s="16">
        <v>4900000</v>
      </c>
      <c r="H3240" s="16">
        <v>4900000</v>
      </c>
      <c r="I3240" s="16">
        <v>1</v>
      </c>
    </row>
    <row r="3241" spans="1:9">
      <c r="A3241" s="1139"/>
      <c r="B3241" s="1086" t="s">
        <v>118</v>
      </c>
      <c r="C3241" s="1086"/>
      <c r="D3241" s="1086"/>
      <c r="E3241" s="1086"/>
      <c r="F3241" s="1086"/>
      <c r="G3241" s="1086"/>
      <c r="H3241" s="69">
        <v>200000</v>
      </c>
      <c r="I3241" s="69"/>
    </row>
    <row r="3242" spans="1:9" s="8" customFormat="1" ht="45">
      <c r="A3242" s="1139"/>
      <c r="B3242" s="1090">
        <v>4251</v>
      </c>
      <c r="C3242" s="134">
        <v>71351540</v>
      </c>
      <c r="D3242" s="135" t="s">
        <v>898</v>
      </c>
      <c r="E3242" s="15" t="s">
        <v>149</v>
      </c>
      <c r="F3242" s="15" t="s">
        <v>121</v>
      </c>
      <c r="G3242" s="16">
        <v>100000</v>
      </c>
      <c r="H3242" s="16">
        <v>100000</v>
      </c>
      <c r="I3242" s="16">
        <v>1</v>
      </c>
    </row>
    <row r="3243" spans="1:9" s="8" customFormat="1" ht="45">
      <c r="A3243" s="1139"/>
      <c r="B3243" s="1090"/>
      <c r="C3243" s="134">
        <v>71351540</v>
      </c>
      <c r="D3243" s="135" t="s">
        <v>899</v>
      </c>
      <c r="E3243" s="15" t="s">
        <v>149</v>
      </c>
      <c r="F3243" s="15" t="s">
        <v>121</v>
      </c>
      <c r="G3243" s="16">
        <v>100000</v>
      </c>
      <c r="H3243" s="16">
        <v>100000</v>
      </c>
      <c r="I3243" s="16">
        <v>1</v>
      </c>
    </row>
    <row r="3244" spans="1:9">
      <c r="A3244" s="1139"/>
      <c r="B3244" s="1112" t="s">
        <v>274</v>
      </c>
      <c r="C3244" s="1112"/>
      <c r="D3244" s="1112"/>
      <c r="E3244" s="1112"/>
      <c r="F3244" s="1112"/>
      <c r="G3244" s="1112"/>
      <c r="H3244" s="2">
        <v>8346000</v>
      </c>
      <c r="I3244" s="2"/>
    </row>
    <row r="3245" spans="1:9">
      <c r="A3245" s="1139"/>
      <c r="B3245" s="1086" t="s">
        <v>11</v>
      </c>
      <c r="C3245" s="1086"/>
      <c r="D3245" s="1086"/>
      <c r="E3245" s="1086"/>
      <c r="F3245" s="1086"/>
      <c r="G3245" s="1086"/>
      <c r="H3245" s="69">
        <v>4246000</v>
      </c>
      <c r="I3245" s="69"/>
    </row>
    <row r="3246" spans="1:9">
      <c r="A3246" s="1139"/>
      <c r="B3246" s="506"/>
      <c r="C3246" s="763" t="s">
        <v>8044</v>
      </c>
      <c r="D3246" s="763" t="s">
        <v>4058</v>
      </c>
      <c r="E3246" s="809" t="s">
        <v>126</v>
      </c>
      <c r="F3246" s="809" t="s">
        <v>15</v>
      </c>
      <c r="G3246" s="780">
        <v>1200</v>
      </c>
      <c r="H3246" s="765">
        <v>4245.6000000000004</v>
      </c>
      <c r="I3246" s="780">
        <v>3538</v>
      </c>
    </row>
    <row r="3247" spans="1:9" ht="30">
      <c r="A3247" s="1139"/>
      <c r="B3247" s="1091">
        <v>4267</v>
      </c>
      <c r="C3247" s="136">
        <v>15897200</v>
      </c>
      <c r="D3247" s="137" t="s">
        <v>900</v>
      </c>
      <c r="E3247" s="12" t="s">
        <v>126</v>
      </c>
      <c r="F3247" s="12" t="s">
        <v>15</v>
      </c>
      <c r="G3247" s="14">
        <v>1100</v>
      </c>
      <c r="H3247" s="14">
        <v>4246000</v>
      </c>
      <c r="I3247" s="14">
        <v>3860</v>
      </c>
    </row>
    <row r="3248" spans="1:9">
      <c r="A3248" s="1139"/>
      <c r="B3248" s="1086" t="s">
        <v>118</v>
      </c>
      <c r="C3248" s="1086"/>
      <c r="D3248" s="1086"/>
      <c r="E3248" s="1086"/>
      <c r="F3248" s="1086"/>
      <c r="G3248" s="1086"/>
      <c r="H3248" s="69">
        <v>4100000</v>
      </c>
      <c r="I3248" s="69"/>
    </row>
    <row r="3249" spans="1:9" ht="30">
      <c r="A3249" s="1139"/>
      <c r="B3249" s="506"/>
      <c r="C3249" s="137" t="s">
        <v>6713</v>
      </c>
      <c r="D3249" s="137" t="s">
        <v>5445</v>
      </c>
      <c r="E3249" s="501" t="s">
        <v>14</v>
      </c>
      <c r="F3249" s="501" t="s">
        <v>121</v>
      </c>
      <c r="G3249" s="337">
        <v>1200</v>
      </c>
      <c r="H3249" s="337">
        <v>1200</v>
      </c>
      <c r="I3249" s="442">
        <v>1</v>
      </c>
    </row>
    <row r="3250" spans="1:9" ht="18">
      <c r="A3250" s="1139"/>
      <c r="B3250" s="506"/>
      <c r="C3250" s="432" t="s">
        <v>8553</v>
      </c>
      <c r="D3250" s="432" t="s">
        <v>5445</v>
      </c>
      <c r="E3250" s="978" t="s">
        <v>120</v>
      </c>
      <c r="F3250" s="978" t="s">
        <v>121</v>
      </c>
      <c r="G3250" s="433">
        <v>60000000</v>
      </c>
      <c r="H3250" s="433">
        <v>60000000</v>
      </c>
      <c r="I3250" s="442">
        <v>1</v>
      </c>
    </row>
    <row r="3251" spans="1:9" ht="18">
      <c r="A3251" s="1139"/>
      <c r="B3251" s="506"/>
      <c r="C3251" s="991" t="s">
        <v>8691</v>
      </c>
      <c r="D3251" s="991" t="s">
        <v>5445</v>
      </c>
      <c r="E3251" s="1015" t="s">
        <v>120</v>
      </c>
      <c r="F3251" s="1015" t="s">
        <v>121</v>
      </c>
      <c r="G3251" s="998">
        <v>5000000</v>
      </c>
      <c r="H3251" s="998">
        <v>5000000</v>
      </c>
      <c r="I3251" s="442">
        <v>1</v>
      </c>
    </row>
    <row r="3252" spans="1:9" ht="45">
      <c r="A3252" s="1139"/>
      <c r="B3252" s="1091">
        <v>4239</v>
      </c>
      <c r="C3252" s="136" t="s">
        <v>901</v>
      </c>
      <c r="D3252" s="137" t="s">
        <v>902</v>
      </c>
      <c r="E3252" s="12" t="s">
        <v>14</v>
      </c>
      <c r="F3252" s="12" t="s">
        <v>121</v>
      </c>
      <c r="G3252" s="14">
        <v>600000</v>
      </c>
      <c r="H3252" s="14">
        <v>600000</v>
      </c>
      <c r="I3252" s="14">
        <v>1</v>
      </c>
    </row>
    <row r="3253" spans="1:9" ht="45">
      <c r="A3253" s="1139"/>
      <c r="B3253" s="1091"/>
      <c r="C3253" s="136" t="s">
        <v>903</v>
      </c>
      <c r="D3253" s="137" t="s">
        <v>904</v>
      </c>
      <c r="E3253" s="12" t="s">
        <v>14</v>
      </c>
      <c r="F3253" s="12" t="s">
        <v>121</v>
      </c>
      <c r="G3253" s="14">
        <v>500000</v>
      </c>
      <c r="H3253" s="14">
        <v>500000</v>
      </c>
      <c r="I3253" s="14">
        <v>1</v>
      </c>
    </row>
    <row r="3254" spans="1:9" ht="30">
      <c r="A3254" s="1139"/>
      <c r="B3254" s="1091"/>
      <c r="C3254" s="136" t="s">
        <v>5704</v>
      </c>
      <c r="D3254" s="137" t="s">
        <v>5460</v>
      </c>
      <c r="E3254" s="310" t="s">
        <v>14</v>
      </c>
      <c r="F3254" s="310" t="s">
        <v>121</v>
      </c>
      <c r="G3254" s="14">
        <v>700000</v>
      </c>
      <c r="H3254" s="14">
        <v>700000</v>
      </c>
      <c r="I3254" s="14">
        <v>1</v>
      </c>
    </row>
    <row r="3255" spans="1:9" ht="30">
      <c r="A3255" s="1139"/>
      <c r="B3255" s="1091"/>
      <c r="C3255" s="136" t="s">
        <v>5705</v>
      </c>
      <c r="D3255" s="137" t="s">
        <v>5460</v>
      </c>
      <c r="E3255" s="310" t="s">
        <v>14</v>
      </c>
      <c r="F3255" s="310" t="s">
        <v>121</v>
      </c>
      <c r="G3255" s="14">
        <v>400000</v>
      </c>
      <c r="H3255" s="14">
        <v>400000</v>
      </c>
      <c r="I3255" s="14">
        <v>1</v>
      </c>
    </row>
    <row r="3256" spans="1:9" ht="30">
      <c r="A3256" s="1139"/>
      <c r="B3256" s="1091"/>
      <c r="C3256" s="136" t="s">
        <v>5706</v>
      </c>
      <c r="D3256" s="137" t="s">
        <v>5460</v>
      </c>
      <c r="E3256" s="310" t="s">
        <v>14</v>
      </c>
      <c r="F3256" s="310" t="s">
        <v>121</v>
      </c>
      <c r="G3256" s="14">
        <v>211000</v>
      </c>
      <c r="H3256" s="14">
        <v>211000</v>
      </c>
      <c r="I3256" s="14">
        <v>1</v>
      </c>
    </row>
    <row r="3257" spans="1:9" ht="30">
      <c r="A3257" s="1139"/>
      <c r="B3257" s="1091"/>
      <c r="C3257" s="136" t="s">
        <v>4024</v>
      </c>
      <c r="D3257" s="137" t="s">
        <v>5460</v>
      </c>
      <c r="E3257" s="310" t="s">
        <v>14</v>
      </c>
      <c r="F3257" s="310" t="s">
        <v>121</v>
      </c>
      <c r="G3257" s="14">
        <v>390000</v>
      </c>
      <c r="H3257" s="14">
        <v>390000</v>
      </c>
      <c r="I3257" s="14">
        <v>1</v>
      </c>
    </row>
    <row r="3258" spans="1:9" ht="30">
      <c r="A3258" s="1139"/>
      <c r="B3258" s="1091"/>
      <c r="C3258" s="136" t="s">
        <v>4026</v>
      </c>
      <c r="D3258" s="137" t="s">
        <v>5460</v>
      </c>
      <c r="E3258" s="310" t="s">
        <v>14</v>
      </c>
      <c r="F3258" s="310" t="s">
        <v>121</v>
      </c>
      <c r="G3258" s="14">
        <v>352000</v>
      </c>
      <c r="H3258" s="14">
        <v>352000</v>
      </c>
      <c r="I3258" s="14">
        <v>1</v>
      </c>
    </row>
    <row r="3259" spans="1:9" ht="30">
      <c r="A3259" s="1139"/>
      <c r="B3259" s="1091"/>
      <c r="C3259" s="136" t="s">
        <v>4028</v>
      </c>
      <c r="D3259" s="137" t="s">
        <v>5460</v>
      </c>
      <c r="E3259" s="310" t="s">
        <v>14</v>
      </c>
      <c r="F3259" s="310" t="s">
        <v>121</v>
      </c>
      <c r="G3259" s="14">
        <v>248500</v>
      </c>
      <c r="H3259" s="14">
        <v>248500</v>
      </c>
      <c r="I3259" s="14">
        <v>1</v>
      </c>
    </row>
    <row r="3260" spans="1:9" ht="30">
      <c r="A3260" s="1139"/>
      <c r="B3260" s="1091"/>
      <c r="C3260" s="136" t="s">
        <v>4034</v>
      </c>
      <c r="D3260" s="137" t="s">
        <v>5460</v>
      </c>
      <c r="E3260" s="310" t="s">
        <v>14</v>
      </c>
      <c r="F3260" s="310" t="s">
        <v>121</v>
      </c>
      <c r="G3260" s="14">
        <v>335000</v>
      </c>
      <c r="H3260" s="14">
        <v>335000</v>
      </c>
      <c r="I3260" s="14">
        <v>1</v>
      </c>
    </row>
    <row r="3261" spans="1:9" ht="30">
      <c r="A3261" s="1139"/>
      <c r="B3261" s="1091"/>
      <c r="C3261" s="136" t="s">
        <v>4030</v>
      </c>
      <c r="D3261" s="137" t="s">
        <v>5460</v>
      </c>
      <c r="E3261" s="310" t="s">
        <v>14</v>
      </c>
      <c r="F3261" s="310" t="s">
        <v>121</v>
      </c>
      <c r="G3261" s="14">
        <v>215500</v>
      </c>
      <c r="H3261" s="14">
        <v>215500</v>
      </c>
      <c r="I3261" s="14">
        <v>1</v>
      </c>
    </row>
    <row r="3262" spans="1:9" ht="30">
      <c r="A3262" s="1139"/>
      <c r="B3262" s="1091"/>
      <c r="C3262" s="136" t="s">
        <v>5707</v>
      </c>
      <c r="D3262" s="137" t="s">
        <v>5460</v>
      </c>
      <c r="E3262" s="310" t="s">
        <v>14</v>
      </c>
      <c r="F3262" s="310" t="s">
        <v>121</v>
      </c>
      <c r="G3262" s="14">
        <v>148000</v>
      </c>
      <c r="H3262" s="14">
        <v>148000</v>
      </c>
      <c r="I3262" s="14">
        <v>1</v>
      </c>
    </row>
    <row r="3263" spans="1:9" ht="60">
      <c r="A3263" s="1139"/>
      <c r="B3263" s="1091"/>
      <c r="C3263" s="136" t="s">
        <v>905</v>
      </c>
      <c r="D3263" s="137" t="s">
        <v>906</v>
      </c>
      <c r="E3263" s="12" t="s">
        <v>14</v>
      </c>
      <c r="F3263" s="12" t="s">
        <v>121</v>
      </c>
      <c r="G3263" s="14">
        <v>500000</v>
      </c>
      <c r="H3263" s="14">
        <v>500000</v>
      </c>
      <c r="I3263" s="14">
        <v>1</v>
      </c>
    </row>
    <row r="3264" spans="1:9" ht="30">
      <c r="A3264" s="1139"/>
      <c r="B3264" s="1091"/>
      <c r="C3264" s="137" t="s">
        <v>7150</v>
      </c>
      <c r="D3264" s="137" t="s">
        <v>5445</v>
      </c>
      <c r="E3264" s="137" t="s">
        <v>14</v>
      </c>
      <c r="F3264" s="137" t="s">
        <v>121</v>
      </c>
      <c r="G3264" s="137">
        <v>2500000</v>
      </c>
      <c r="H3264" s="137">
        <v>2500000</v>
      </c>
      <c r="I3264" s="137">
        <v>1</v>
      </c>
    </row>
    <row r="3265" spans="1:9" ht="60">
      <c r="A3265" s="1139"/>
      <c r="B3265" s="1091"/>
      <c r="C3265" s="136" t="s">
        <v>907</v>
      </c>
      <c r="D3265" s="137" t="s">
        <v>908</v>
      </c>
      <c r="E3265" s="12" t="s">
        <v>14</v>
      </c>
      <c r="F3265" s="12" t="s">
        <v>121</v>
      </c>
      <c r="G3265" s="14">
        <v>800000</v>
      </c>
      <c r="H3265" s="14">
        <v>800000</v>
      </c>
      <c r="I3265" s="14">
        <v>1</v>
      </c>
    </row>
    <row r="3266" spans="1:9" ht="60">
      <c r="A3266" s="1139"/>
      <c r="B3266" s="1091"/>
      <c r="C3266" s="136" t="s">
        <v>909</v>
      </c>
      <c r="D3266" s="137" t="s">
        <v>910</v>
      </c>
      <c r="E3266" s="12" t="s">
        <v>14</v>
      </c>
      <c r="F3266" s="12" t="s">
        <v>121</v>
      </c>
      <c r="G3266" s="14">
        <v>300000</v>
      </c>
      <c r="H3266" s="14">
        <v>300000</v>
      </c>
      <c r="I3266" s="14">
        <v>1</v>
      </c>
    </row>
    <row r="3267" spans="1:9" ht="45">
      <c r="A3267" s="1139"/>
      <c r="B3267" s="1091"/>
      <c r="C3267" s="136" t="s">
        <v>911</v>
      </c>
      <c r="D3267" s="137" t="s">
        <v>912</v>
      </c>
      <c r="E3267" s="12" t="s">
        <v>14</v>
      </c>
      <c r="F3267" s="12" t="s">
        <v>121</v>
      </c>
      <c r="G3267" s="14">
        <v>600000</v>
      </c>
      <c r="H3267" s="14">
        <v>600000</v>
      </c>
      <c r="I3267" s="14">
        <v>1</v>
      </c>
    </row>
    <row r="3268" spans="1:9" ht="30">
      <c r="A3268" s="1139"/>
      <c r="B3268" s="1091"/>
      <c r="C3268" s="136" t="s">
        <v>5841</v>
      </c>
      <c r="D3268" s="137" t="s">
        <v>5445</v>
      </c>
      <c r="E3268" s="329" t="s">
        <v>14</v>
      </c>
      <c r="F3268" s="329" t="s">
        <v>121</v>
      </c>
      <c r="G3268" s="321">
        <v>500</v>
      </c>
      <c r="H3268" s="321">
        <v>500</v>
      </c>
      <c r="I3268" s="14">
        <v>1</v>
      </c>
    </row>
    <row r="3269" spans="1:9" ht="30">
      <c r="A3269" s="1139"/>
      <c r="B3269" s="1091"/>
      <c r="C3269" s="136" t="s">
        <v>5842</v>
      </c>
      <c r="D3269" s="137" t="s">
        <v>5445</v>
      </c>
      <c r="E3269" s="329" t="s">
        <v>14</v>
      </c>
      <c r="F3269" s="329" t="s">
        <v>121</v>
      </c>
      <c r="G3269" s="321">
        <v>600</v>
      </c>
      <c r="H3269" s="321">
        <v>600</v>
      </c>
      <c r="I3269" s="14">
        <v>1</v>
      </c>
    </row>
    <row r="3270" spans="1:9" ht="30">
      <c r="A3270" s="1139"/>
      <c r="B3270" s="1091"/>
      <c r="C3270" s="136" t="s">
        <v>5843</v>
      </c>
      <c r="D3270" s="137" t="s">
        <v>5445</v>
      </c>
      <c r="E3270" s="329" t="s">
        <v>14</v>
      </c>
      <c r="F3270" s="329" t="s">
        <v>121</v>
      </c>
      <c r="G3270" s="321">
        <v>2000</v>
      </c>
      <c r="H3270" s="321">
        <v>2000</v>
      </c>
      <c r="I3270" s="14">
        <v>1</v>
      </c>
    </row>
    <row r="3271" spans="1:9" ht="30">
      <c r="A3271" s="1139"/>
      <c r="B3271" s="1091"/>
      <c r="C3271" s="136" t="s">
        <v>5844</v>
      </c>
      <c r="D3271" s="137" t="s">
        <v>5445</v>
      </c>
      <c r="E3271" s="329" t="s">
        <v>14</v>
      </c>
      <c r="F3271" s="329" t="s">
        <v>121</v>
      </c>
      <c r="G3271" s="321">
        <v>300</v>
      </c>
      <c r="H3271" s="321">
        <v>300</v>
      </c>
      <c r="I3271" s="14">
        <v>1</v>
      </c>
    </row>
    <row r="3272" spans="1:9" ht="30">
      <c r="A3272" s="1139"/>
      <c r="B3272" s="1091"/>
      <c r="C3272" s="136" t="s">
        <v>5845</v>
      </c>
      <c r="D3272" s="137" t="s">
        <v>5445</v>
      </c>
      <c r="E3272" s="329" t="s">
        <v>14</v>
      </c>
      <c r="F3272" s="329" t="s">
        <v>121</v>
      </c>
      <c r="G3272" s="321">
        <v>300</v>
      </c>
      <c r="H3272" s="321">
        <v>300</v>
      </c>
      <c r="I3272" s="14">
        <v>1</v>
      </c>
    </row>
    <row r="3273" spans="1:9" ht="30">
      <c r="A3273" s="1139"/>
      <c r="B3273" s="1091"/>
      <c r="C3273" s="136" t="s">
        <v>5846</v>
      </c>
      <c r="D3273" s="137" t="s">
        <v>5445</v>
      </c>
      <c r="E3273" s="329" t="s">
        <v>14</v>
      </c>
      <c r="F3273" s="329" t="s">
        <v>121</v>
      </c>
      <c r="G3273" s="321">
        <v>700</v>
      </c>
      <c r="H3273" s="321">
        <v>700</v>
      </c>
      <c r="I3273" s="14">
        <v>1</v>
      </c>
    </row>
    <row r="3274" spans="1:9" ht="45">
      <c r="A3274" s="1139"/>
      <c r="B3274" s="1091"/>
      <c r="C3274" s="136" t="s">
        <v>913</v>
      </c>
      <c r="D3274" s="137" t="s">
        <v>914</v>
      </c>
      <c r="E3274" s="12" t="s">
        <v>14</v>
      </c>
      <c r="F3274" s="12" t="s">
        <v>121</v>
      </c>
      <c r="G3274" s="14">
        <v>800000</v>
      </c>
      <c r="H3274" s="14">
        <v>800000</v>
      </c>
      <c r="I3274" s="14">
        <v>1</v>
      </c>
    </row>
    <row r="3275" spans="1:9">
      <c r="A3275" s="1139"/>
      <c r="B3275" s="1112" t="s">
        <v>295</v>
      </c>
      <c r="C3275" s="1112"/>
      <c r="D3275" s="1112"/>
      <c r="E3275" s="1112"/>
      <c r="F3275" s="1112"/>
      <c r="G3275" s="1112"/>
      <c r="H3275" s="2">
        <v>0</v>
      </c>
      <c r="I3275" s="2"/>
    </row>
    <row r="3276" spans="1:9">
      <c r="A3276" s="1139"/>
      <c r="B3276" s="1086" t="s">
        <v>11</v>
      </c>
      <c r="C3276" s="1086"/>
      <c r="D3276" s="1086"/>
      <c r="E3276" s="1086"/>
      <c r="F3276" s="1086"/>
      <c r="G3276" s="1086"/>
      <c r="H3276" s="69"/>
      <c r="I3276" s="69"/>
    </row>
    <row r="3277" spans="1:9" ht="30">
      <c r="A3277" s="1139"/>
      <c r="B3277" s="136" t="s">
        <v>5618</v>
      </c>
      <c r="C3277" s="137" t="s">
        <v>6429</v>
      </c>
      <c r="D3277" s="137" t="s">
        <v>4060</v>
      </c>
      <c r="E3277" s="137" t="s">
        <v>126</v>
      </c>
      <c r="F3277" s="137" t="s">
        <v>121</v>
      </c>
      <c r="G3277" s="107">
        <v>2112.88</v>
      </c>
      <c r="H3277" s="107">
        <v>2112.88</v>
      </c>
      <c r="I3277" s="442">
        <v>1</v>
      </c>
    </row>
    <row r="3278" spans="1:9">
      <c r="A3278" s="1139"/>
      <c r="B3278" s="1086" t="s">
        <v>118</v>
      </c>
      <c r="C3278" s="1086"/>
      <c r="D3278" s="1086"/>
      <c r="E3278" s="1086"/>
      <c r="F3278" s="1086"/>
      <c r="G3278" s="1086"/>
      <c r="H3278" s="69"/>
      <c r="I3278" s="69"/>
    </row>
    <row r="3279" spans="1:9">
      <c r="A3279" s="1139"/>
      <c r="B3279" s="923"/>
      <c r="C3279" s="432" t="s">
        <v>8835</v>
      </c>
      <c r="D3279" s="763" t="s">
        <v>5260</v>
      </c>
      <c r="E3279" s="834" t="s">
        <v>3120</v>
      </c>
      <c r="F3279" s="137" t="s">
        <v>121</v>
      </c>
      <c r="G3279" s="764">
        <v>104000</v>
      </c>
      <c r="H3279" s="764">
        <v>104000</v>
      </c>
      <c r="I3279" s="827">
        <v>1</v>
      </c>
    </row>
    <row r="3280" spans="1:9" ht="30">
      <c r="A3280" s="1139"/>
      <c r="B3280" s="923">
        <v>4239</v>
      </c>
      <c r="C3280" s="137" t="s">
        <v>5729</v>
      </c>
      <c r="D3280" s="137" t="s">
        <v>5460</v>
      </c>
      <c r="E3280" s="137" t="s">
        <v>14</v>
      </c>
      <c r="F3280" s="136" t="s">
        <v>121</v>
      </c>
      <c r="G3280" s="136">
        <v>1800000</v>
      </c>
      <c r="H3280" s="136">
        <v>1800000</v>
      </c>
      <c r="I3280" s="136">
        <v>1</v>
      </c>
    </row>
    <row r="3281" spans="1:11" ht="40.5" customHeight="1">
      <c r="A3281" s="1139"/>
      <c r="B3281" s="1130" t="s">
        <v>296</v>
      </c>
      <c r="C3281" s="1131"/>
      <c r="D3281" s="1131"/>
      <c r="E3281" s="1131"/>
      <c r="F3281" s="1131"/>
      <c r="G3281" s="1132"/>
      <c r="H3281" s="2">
        <v>1800000</v>
      </c>
      <c r="I3281" s="2"/>
    </row>
    <row r="3282" spans="1:11" ht="40.5" customHeight="1">
      <c r="A3282" s="1139"/>
      <c r="B3282" s="440"/>
      <c r="C3282" s="1277" t="s">
        <v>154</v>
      </c>
      <c r="D3282" s="1278"/>
      <c r="E3282" s="1278"/>
      <c r="F3282" s="1278"/>
      <c r="G3282" s="1278"/>
      <c r="H3282" s="1279"/>
      <c r="I3282" s="441"/>
    </row>
    <row r="3283" spans="1:11" ht="40.5" customHeight="1">
      <c r="A3283" s="1139"/>
      <c r="B3283" s="919" t="s">
        <v>5618</v>
      </c>
      <c r="C3283" s="424" t="s">
        <v>6423</v>
      </c>
      <c r="D3283" s="424" t="s">
        <v>4060</v>
      </c>
      <c r="E3283" s="424" t="s">
        <v>126</v>
      </c>
      <c r="F3283" s="424" t="s">
        <v>121</v>
      </c>
      <c r="G3283" s="424">
        <v>2208920</v>
      </c>
      <c r="H3283" s="424">
        <v>2208920</v>
      </c>
      <c r="I3283" s="424">
        <v>1</v>
      </c>
      <c r="J3283" s="424"/>
      <c r="K3283" s="424"/>
    </row>
    <row r="3284" spans="1:11" ht="30" customHeight="1">
      <c r="A3284" s="1139"/>
      <c r="B3284" s="1100" t="s">
        <v>118</v>
      </c>
      <c r="C3284" s="1101"/>
      <c r="D3284" s="1101"/>
      <c r="E3284" s="1101"/>
      <c r="F3284" s="1101"/>
      <c r="G3284" s="1102"/>
      <c r="H3284" s="69"/>
      <c r="I3284" s="69"/>
    </row>
    <row r="3285" spans="1:11" ht="30" customHeight="1">
      <c r="A3285" s="1139"/>
      <c r="B3285" s="923"/>
      <c r="C3285" s="432" t="s">
        <v>8836</v>
      </c>
      <c r="D3285" s="763" t="s">
        <v>5260</v>
      </c>
      <c r="E3285" s="834" t="s">
        <v>3120</v>
      </c>
      <c r="F3285" s="137" t="s">
        <v>121</v>
      </c>
      <c r="G3285" s="764">
        <v>45080</v>
      </c>
      <c r="H3285" s="764">
        <v>45080</v>
      </c>
      <c r="I3285" s="827">
        <v>1</v>
      </c>
    </row>
    <row r="3286" spans="1:11" ht="30" customHeight="1">
      <c r="A3286" s="1139"/>
      <c r="B3286" s="919" t="s">
        <v>5618</v>
      </c>
      <c r="C3286" s="486" t="s">
        <v>6667</v>
      </c>
      <c r="D3286" s="486" t="s">
        <v>5260</v>
      </c>
      <c r="E3286" s="491" t="s">
        <v>3120</v>
      </c>
      <c r="F3286" s="137" t="s">
        <v>121</v>
      </c>
      <c r="G3286" s="498">
        <v>45.08</v>
      </c>
      <c r="H3286" s="498">
        <v>45.08</v>
      </c>
      <c r="I3286" s="487">
        <v>1</v>
      </c>
    </row>
    <row r="3287" spans="1:11" ht="30" customHeight="1">
      <c r="A3287" s="1139"/>
      <c r="B3287" s="1121">
        <v>4239</v>
      </c>
      <c r="C3287" s="137" t="s">
        <v>6572</v>
      </c>
      <c r="D3287" s="137" t="s">
        <v>6573</v>
      </c>
      <c r="E3287" s="137" t="s">
        <v>14</v>
      </c>
      <c r="F3287" s="137" t="s">
        <v>121</v>
      </c>
      <c r="G3287" s="401">
        <v>600000</v>
      </c>
      <c r="H3287" s="401">
        <v>600000</v>
      </c>
      <c r="I3287" s="471">
        <v>1</v>
      </c>
    </row>
    <row r="3288" spans="1:11">
      <c r="A3288" s="1139"/>
      <c r="B3288" s="1122"/>
      <c r="C3288" s="136" t="s">
        <v>915</v>
      </c>
      <c r="D3288" s="137" t="s">
        <v>293</v>
      </c>
      <c r="E3288" s="12" t="s">
        <v>120</v>
      </c>
      <c r="F3288" s="12" t="s">
        <v>121</v>
      </c>
      <c r="G3288" s="14">
        <v>1800000</v>
      </c>
      <c r="H3288" s="14">
        <v>1800000</v>
      </c>
      <c r="I3288" s="14">
        <v>1</v>
      </c>
    </row>
    <row r="3289" spans="1:11">
      <c r="A3289" s="1139"/>
      <c r="B3289" s="943">
        <v>4267</v>
      </c>
      <c r="C3289" s="136" t="s">
        <v>7137</v>
      </c>
      <c r="D3289" s="208" t="s">
        <v>4058</v>
      </c>
      <c r="E3289" s="187" t="s">
        <v>126</v>
      </c>
      <c r="F3289" s="49" t="s">
        <v>15</v>
      </c>
      <c r="G3289" s="61">
        <v>10000</v>
      </c>
      <c r="H3289" s="380">
        <v>2000</v>
      </c>
      <c r="I3289" s="210">
        <v>200</v>
      </c>
    </row>
    <row r="3290" spans="1:11" ht="36" customHeight="1">
      <c r="A3290" s="1139"/>
      <c r="B3290" s="1112" t="s">
        <v>6665</v>
      </c>
      <c r="C3290" s="1112"/>
      <c r="D3290" s="1112"/>
      <c r="E3290" s="1112"/>
      <c r="F3290" s="1112"/>
      <c r="G3290" s="1112"/>
      <c r="H3290" s="209"/>
      <c r="I3290" s="210"/>
    </row>
    <row r="3291" spans="1:11" ht="36" customHeight="1">
      <c r="A3291" s="1139"/>
      <c r="B3291" s="763" t="s">
        <v>5618</v>
      </c>
      <c r="C3291" s="763" t="s">
        <v>7885</v>
      </c>
      <c r="D3291" s="763" t="s">
        <v>4060</v>
      </c>
      <c r="E3291" s="790" t="s">
        <v>126</v>
      </c>
      <c r="F3291" s="137" t="s">
        <v>121</v>
      </c>
      <c r="G3291" s="764">
        <v>5096000</v>
      </c>
      <c r="H3291" s="764">
        <v>5096000</v>
      </c>
      <c r="I3291" s="210">
        <v>1</v>
      </c>
    </row>
    <row r="3292" spans="1:11" ht="30">
      <c r="A3292" s="1139"/>
      <c r="B3292" s="136" t="s">
        <v>5618</v>
      </c>
      <c r="C3292" s="137" t="s">
        <v>6666</v>
      </c>
      <c r="D3292" s="137" t="s">
        <v>5260</v>
      </c>
      <c r="E3292" s="491" t="s">
        <v>3120</v>
      </c>
      <c r="F3292" s="137" t="s">
        <v>121</v>
      </c>
      <c r="G3292" s="401">
        <v>43120</v>
      </c>
      <c r="H3292" s="401">
        <v>43120</v>
      </c>
      <c r="I3292" s="210">
        <v>1</v>
      </c>
    </row>
    <row r="3293" spans="1:11" ht="30">
      <c r="A3293" s="1139"/>
      <c r="B3293" s="943" t="s">
        <v>5588</v>
      </c>
      <c r="C3293" s="503" t="s">
        <v>6710</v>
      </c>
      <c r="D3293" s="503" t="s">
        <v>5460</v>
      </c>
      <c r="E3293" s="503" t="s">
        <v>14</v>
      </c>
      <c r="F3293" s="503" t="s">
        <v>121</v>
      </c>
      <c r="G3293" s="503">
        <v>700000</v>
      </c>
      <c r="H3293" s="503">
        <v>700000</v>
      </c>
      <c r="I3293" s="210">
        <v>1</v>
      </c>
    </row>
    <row r="3294" spans="1:11" ht="30">
      <c r="A3294" s="1139"/>
      <c r="B3294" s="943" t="s">
        <v>5588</v>
      </c>
      <c r="C3294" s="503" t="s">
        <v>6711</v>
      </c>
      <c r="D3294" s="503" t="s">
        <v>5460</v>
      </c>
      <c r="E3294" s="503" t="s">
        <v>14</v>
      </c>
      <c r="F3294" s="503" t="s">
        <v>121</v>
      </c>
      <c r="G3294" s="503">
        <v>700000</v>
      </c>
      <c r="H3294" s="503">
        <v>700000</v>
      </c>
      <c r="I3294" s="210">
        <v>1</v>
      </c>
    </row>
    <row r="3295" spans="1:11" ht="30">
      <c r="A3295" s="1139"/>
      <c r="B3295" s="943" t="s">
        <v>5588</v>
      </c>
      <c r="C3295" s="503" t="s">
        <v>6712</v>
      </c>
      <c r="D3295" s="503" t="s">
        <v>5460</v>
      </c>
      <c r="E3295" s="503" t="s">
        <v>14</v>
      </c>
      <c r="F3295" s="503" t="s">
        <v>121</v>
      </c>
      <c r="G3295" s="503">
        <v>700000</v>
      </c>
      <c r="H3295" s="503">
        <v>700000</v>
      </c>
      <c r="I3295" s="210">
        <v>1</v>
      </c>
    </row>
    <row r="3296" spans="1:11" ht="29.25" customHeight="1">
      <c r="A3296" s="1139"/>
      <c r="B3296" s="1112" t="s">
        <v>5735</v>
      </c>
      <c r="C3296" s="1112"/>
      <c r="D3296" s="1112"/>
      <c r="E3296" s="1112"/>
      <c r="F3296" s="1112"/>
      <c r="G3296" s="1112"/>
      <c r="H3296" s="209"/>
      <c r="I3296" s="210"/>
    </row>
    <row r="3297" spans="1:9">
      <c r="A3297" s="1139"/>
      <c r="B3297" s="1163" t="s">
        <v>11</v>
      </c>
      <c r="C3297" s="1164"/>
      <c r="D3297" s="1164"/>
      <c r="E3297" s="1164"/>
      <c r="F3297" s="1164"/>
      <c r="G3297" s="1165"/>
    </row>
    <row r="3298" spans="1:9">
      <c r="A3298" s="1139"/>
      <c r="B3298" s="937"/>
      <c r="C3298" s="816" t="s">
        <v>8049</v>
      </c>
      <c r="D3298" s="816" t="s">
        <v>4049</v>
      </c>
      <c r="E3298" s="816" t="s">
        <v>14</v>
      </c>
      <c r="F3298" s="816" t="s">
        <v>15</v>
      </c>
      <c r="G3298" s="780">
        <v>251000</v>
      </c>
      <c r="H3298" s="765">
        <v>2510</v>
      </c>
      <c r="I3298" s="780">
        <v>10</v>
      </c>
    </row>
    <row r="3299" spans="1:9">
      <c r="A3299" s="1139"/>
      <c r="B3299" s="1163">
        <v>5129</v>
      </c>
      <c r="C3299" s="816" t="s">
        <v>7143</v>
      </c>
      <c r="D3299" s="816" t="s">
        <v>4049</v>
      </c>
      <c r="E3299" s="816" t="s">
        <v>14</v>
      </c>
      <c r="F3299" s="816" t="s">
        <v>15</v>
      </c>
      <c r="G3299" s="816">
        <v>150000</v>
      </c>
      <c r="H3299" s="380">
        <v>900</v>
      </c>
      <c r="I3299" s="5">
        <v>6</v>
      </c>
    </row>
    <row r="3300" spans="1:9">
      <c r="A3300" s="1139"/>
      <c r="B3300" s="1283"/>
      <c r="C3300" s="816" t="s">
        <v>8046</v>
      </c>
      <c r="D3300" s="816" t="s">
        <v>4051</v>
      </c>
      <c r="E3300" s="816" t="s">
        <v>14</v>
      </c>
      <c r="F3300" s="816" t="s">
        <v>15</v>
      </c>
      <c r="G3300" s="816">
        <v>240000</v>
      </c>
      <c r="H3300" s="765">
        <v>720</v>
      </c>
      <c r="I3300" s="780">
        <v>3</v>
      </c>
    </row>
    <row r="3301" spans="1:9">
      <c r="A3301" s="1139"/>
      <c r="B3301" s="1283"/>
      <c r="C3301" s="816" t="s">
        <v>8047</v>
      </c>
      <c r="D3301" s="816" t="s">
        <v>5738</v>
      </c>
      <c r="E3301" s="816" t="s">
        <v>14</v>
      </c>
      <c r="F3301" s="816" t="s">
        <v>15</v>
      </c>
      <c r="G3301" s="816">
        <v>160000</v>
      </c>
      <c r="H3301" s="765">
        <v>640</v>
      </c>
      <c r="I3301" s="780">
        <v>4</v>
      </c>
    </row>
    <row r="3302" spans="1:9">
      <c r="A3302" s="1139"/>
      <c r="B3302" s="1283"/>
      <c r="C3302" s="816" t="s">
        <v>8048</v>
      </c>
      <c r="D3302" s="816" t="s">
        <v>4055</v>
      </c>
      <c r="E3302" s="816" t="s">
        <v>14</v>
      </c>
      <c r="F3302" s="816" t="s">
        <v>15</v>
      </c>
      <c r="G3302" s="816">
        <v>150000</v>
      </c>
      <c r="H3302" s="765">
        <v>750</v>
      </c>
      <c r="I3302" s="780">
        <v>5</v>
      </c>
    </row>
    <row r="3303" spans="1:9">
      <c r="A3303" s="1139"/>
      <c r="B3303" s="1283"/>
      <c r="C3303" s="816" t="s">
        <v>7141</v>
      </c>
      <c r="D3303" s="816" t="s">
        <v>4055</v>
      </c>
      <c r="E3303" s="816" t="s">
        <v>14</v>
      </c>
      <c r="F3303" s="816" t="s">
        <v>15</v>
      </c>
      <c r="G3303" s="816">
        <v>140000</v>
      </c>
      <c r="H3303" s="380">
        <v>1260</v>
      </c>
      <c r="I3303" s="339">
        <v>9</v>
      </c>
    </row>
    <row r="3304" spans="1:9">
      <c r="A3304" s="1139"/>
      <c r="B3304" s="1109"/>
      <c r="C3304" s="816" t="s">
        <v>7142</v>
      </c>
      <c r="D3304" s="816" t="s">
        <v>4051</v>
      </c>
      <c r="E3304" s="816" t="s">
        <v>14</v>
      </c>
      <c r="F3304" s="816" t="s">
        <v>15</v>
      </c>
      <c r="G3304" s="816">
        <v>220000</v>
      </c>
      <c r="H3304" s="380">
        <v>220</v>
      </c>
      <c r="I3304" s="339">
        <v>1</v>
      </c>
    </row>
    <row r="3305" spans="1:9">
      <c r="A3305" s="1139"/>
      <c r="B3305" s="1280" t="s">
        <v>5661</v>
      </c>
      <c r="C3305" s="136" t="s">
        <v>5736</v>
      </c>
      <c r="D3305" s="137" t="s">
        <v>4055</v>
      </c>
      <c r="E3305" s="137" t="s">
        <v>14</v>
      </c>
      <c r="F3305" s="49" t="s">
        <v>15</v>
      </c>
      <c r="G3305" s="338">
        <v>140000</v>
      </c>
      <c r="H3305" s="321">
        <v>700</v>
      </c>
      <c r="I3305" s="339">
        <v>5</v>
      </c>
    </row>
    <row r="3306" spans="1:9">
      <c r="A3306" s="1139"/>
      <c r="B3306" s="1281"/>
      <c r="C3306" s="136" t="s">
        <v>5741</v>
      </c>
      <c r="D3306" s="137" t="s">
        <v>4049</v>
      </c>
      <c r="E3306" s="137" t="s">
        <v>14</v>
      </c>
      <c r="F3306" s="49" t="s">
        <v>15</v>
      </c>
      <c r="G3306" s="338">
        <v>150000</v>
      </c>
      <c r="H3306" s="321">
        <v>600</v>
      </c>
      <c r="I3306" s="210">
        <v>4</v>
      </c>
    </row>
    <row r="3307" spans="1:9">
      <c r="A3307" s="1139"/>
      <c r="B3307" s="1282"/>
      <c r="C3307" s="136" t="s">
        <v>5737</v>
      </c>
      <c r="D3307" s="137" t="s">
        <v>5738</v>
      </c>
      <c r="E3307" s="137" t="s">
        <v>14</v>
      </c>
      <c r="F3307" s="49" t="s">
        <v>15</v>
      </c>
      <c r="G3307" s="338">
        <v>150000</v>
      </c>
      <c r="H3307" s="321">
        <v>150</v>
      </c>
      <c r="I3307" s="339">
        <v>1</v>
      </c>
    </row>
    <row r="3308" spans="1:9" ht="36" customHeight="1">
      <c r="A3308" s="1139"/>
      <c r="B3308" s="1112" t="s">
        <v>7116</v>
      </c>
      <c r="C3308" s="1112"/>
      <c r="D3308" s="1112"/>
      <c r="E3308" s="1112"/>
      <c r="F3308" s="1112"/>
      <c r="G3308" s="1112"/>
      <c r="H3308" s="584"/>
      <c r="I3308" s="339"/>
    </row>
    <row r="3309" spans="1:9">
      <c r="A3309" s="1139"/>
      <c r="B3309" s="583"/>
      <c r="C3309" s="136"/>
      <c r="D3309" s="1086" t="s">
        <v>11</v>
      </c>
      <c r="E3309" s="1086"/>
      <c r="F3309" s="1086"/>
      <c r="G3309" s="1086"/>
      <c r="H3309" s="1086"/>
      <c r="I3309" s="1086"/>
    </row>
    <row r="3310" spans="1:9">
      <c r="A3310" s="1139"/>
      <c r="B3310" s="136" t="s">
        <v>6285</v>
      </c>
      <c r="C3310" s="136" t="s">
        <v>7117</v>
      </c>
      <c r="D3310" s="136" t="s">
        <v>5605</v>
      </c>
      <c r="E3310" s="137" t="s">
        <v>14</v>
      </c>
      <c r="F3310" s="49" t="s">
        <v>15</v>
      </c>
      <c r="G3310" s="582">
        <v>10000</v>
      </c>
      <c r="H3310" s="585">
        <v>1500</v>
      </c>
      <c r="I3310" s="339">
        <v>150</v>
      </c>
    </row>
    <row r="3311" spans="1:9">
      <c r="A3311" s="1139"/>
      <c r="B3311" s="1276" t="s">
        <v>298</v>
      </c>
      <c r="C3311" s="1276"/>
      <c r="D3311" s="1276"/>
      <c r="E3311" s="1276"/>
      <c r="F3311" s="1276"/>
      <c r="G3311" s="1276"/>
      <c r="H3311" s="2">
        <v>55233000</v>
      </c>
      <c r="I3311" s="2"/>
    </row>
    <row r="3312" spans="1:9" ht="30" customHeight="1">
      <c r="A3312" s="1139"/>
      <c r="B3312" s="1100" t="s">
        <v>118</v>
      </c>
      <c r="C3312" s="1101"/>
      <c r="D3312" s="1101"/>
      <c r="E3312" s="1101"/>
      <c r="F3312" s="1101"/>
      <c r="G3312" s="1102"/>
      <c r="H3312" s="69">
        <v>55233000</v>
      </c>
      <c r="I3312" s="69"/>
    </row>
    <row r="3313" spans="1:9" s="8" customFormat="1" ht="30">
      <c r="A3313" s="1139"/>
      <c r="B3313" s="918">
        <v>4215</v>
      </c>
      <c r="C3313" s="134">
        <v>66511120</v>
      </c>
      <c r="D3313" s="135" t="s">
        <v>299</v>
      </c>
      <c r="E3313" s="15" t="s">
        <v>149</v>
      </c>
      <c r="F3313" s="15" t="s">
        <v>121</v>
      </c>
      <c r="G3313" s="16">
        <v>55233000</v>
      </c>
      <c r="H3313" s="16">
        <v>55233000</v>
      </c>
      <c r="I3313" s="16">
        <v>1</v>
      </c>
    </row>
    <row r="3314" spans="1:9">
      <c r="A3314" s="1139"/>
      <c r="B3314" s="1276" t="s">
        <v>916</v>
      </c>
      <c r="C3314" s="1276"/>
      <c r="D3314" s="1276"/>
      <c r="E3314" s="1276"/>
      <c r="F3314" s="1276"/>
      <c r="G3314" s="1276"/>
      <c r="H3314" s="2">
        <v>220649987</v>
      </c>
      <c r="I3314" s="2"/>
    </row>
    <row r="3315" spans="1:9" ht="30" customHeight="1">
      <c r="A3315" s="1139"/>
      <c r="B3315" s="1100" t="s">
        <v>154</v>
      </c>
      <c r="C3315" s="1101"/>
      <c r="D3315" s="1101"/>
      <c r="E3315" s="1101"/>
      <c r="F3315" s="1101"/>
      <c r="G3315" s="1102"/>
      <c r="H3315" s="69">
        <v>216981588</v>
      </c>
      <c r="I3315" s="69"/>
    </row>
    <row r="3316" spans="1:9" s="8" customFormat="1" ht="45">
      <c r="A3316" s="1139"/>
      <c r="B3316" s="918">
        <v>4251</v>
      </c>
      <c r="C3316" s="134">
        <v>45221142</v>
      </c>
      <c r="D3316" s="135" t="s">
        <v>917</v>
      </c>
      <c r="E3316" s="15" t="s">
        <v>149</v>
      </c>
      <c r="F3316" s="15" t="s">
        <v>121</v>
      </c>
      <c r="G3316" s="16">
        <v>9796080</v>
      </c>
      <c r="H3316" s="16">
        <v>9796080</v>
      </c>
      <c r="I3316" s="16">
        <v>1</v>
      </c>
    </row>
    <row r="3317" spans="1:9" ht="45">
      <c r="A3317" s="1139"/>
      <c r="B3317" s="919"/>
      <c r="C3317" s="136" t="s">
        <v>918</v>
      </c>
      <c r="D3317" s="137" t="s">
        <v>919</v>
      </c>
      <c r="E3317" s="12" t="s">
        <v>149</v>
      </c>
      <c r="F3317" s="12" t="s">
        <v>121</v>
      </c>
      <c r="G3317" s="14">
        <v>66633600</v>
      </c>
      <c r="H3317" s="14">
        <v>66633600</v>
      </c>
      <c r="I3317" s="14">
        <v>1</v>
      </c>
    </row>
    <row r="3318" spans="1:9" s="8" customFormat="1" ht="30">
      <c r="A3318" s="1139"/>
      <c r="B3318" s="918"/>
      <c r="C3318" s="134">
        <v>45231172</v>
      </c>
      <c r="D3318" s="135" t="s">
        <v>920</v>
      </c>
      <c r="E3318" s="15" t="s">
        <v>149</v>
      </c>
      <c r="F3318" s="15" t="s">
        <v>121</v>
      </c>
      <c r="G3318" s="16">
        <v>19600000</v>
      </c>
      <c r="H3318" s="16">
        <v>19600000</v>
      </c>
      <c r="I3318" s="16">
        <v>1</v>
      </c>
    </row>
    <row r="3319" spans="1:9" ht="30">
      <c r="A3319" s="1139"/>
      <c r="B3319" s="919"/>
      <c r="C3319" s="136" t="s">
        <v>921</v>
      </c>
      <c r="D3319" s="137" t="s">
        <v>167</v>
      </c>
      <c r="E3319" s="12" t="s">
        <v>149</v>
      </c>
      <c r="F3319" s="12" t="s">
        <v>121</v>
      </c>
      <c r="G3319" s="14">
        <v>119971908</v>
      </c>
      <c r="H3319" s="14">
        <v>119971908</v>
      </c>
      <c r="I3319" s="14">
        <v>1</v>
      </c>
    </row>
    <row r="3320" spans="1:9" ht="45">
      <c r="A3320" s="1139"/>
      <c r="B3320" s="919">
        <v>5112</v>
      </c>
      <c r="C3320" s="136" t="s">
        <v>6926</v>
      </c>
      <c r="D3320" s="137" t="s">
        <v>922</v>
      </c>
      <c r="E3320" s="12" t="s">
        <v>126</v>
      </c>
      <c r="F3320" s="12" t="s">
        <v>121</v>
      </c>
      <c r="G3320" s="535">
        <v>979.68200000000002</v>
      </c>
      <c r="H3320" s="535">
        <v>979.68200000000002</v>
      </c>
      <c r="I3320" s="14">
        <v>1</v>
      </c>
    </row>
    <row r="3321" spans="1:9" ht="30" customHeight="1">
      <c r="A3321" s="1139"/>
      <c r="B3321" s="1100" t="s">
        <v>118</v>
      </c>
      <c r="C3321" s="1101"/>
      <c r="D3321" s="1101"/>
      <c r="E3321" s="1101"/>
      <c r="F3321" s="1101"/>
      <c r="G3321" s="1102"/>
      <c r="H3321" s="69">
        <v>3668399</v>
      </c>
      <c r="I3321" s="69"/>
    </row>
    <row r="3322" spans="1:9" s="8" customFormat="1" ht="30">
      <c r="A3322" s="1139"/>
      <c r="B3322" s="918">
        <v>4251</v>
      </c>
      <c r="C3322" s="134">
        <v>71351540</v>
      </c>
      <c r="D3322" s="135" t="s">
        <v>923</v>
      </c>
      <c r="E3322" s="15" t="s">
        <v>149</v>
      </c>
      <c r="F3322" s="15" t="s">
        <v>121</v>
      </c>
      <c r="G3322" s="16">
        <v>1221479</v>
      </c>
      <c r="H3322" s="16">
        <v>1221479</v>
      </c>
      <c r="I3322" s="16">
        <v>1</v>
      </c>
    </row>
    <row r="3323" spans="1:9" s="8" customFormat="1" ht="30">
      <c r="A3323" s="1139"/>
      <c r="B3323" s="918"/>
      <c r="C3323" s="134">
        <v>71351540</v>
      </c>
      <c r="D3323" s="135" t="s">
        <v>924</v>
      </c>
      <c r="E3323" s="15" t="s">
        <v>149</v>
      </c>
      <c r="F3323" s="15" t="s">
        <v>121</v>
      </c>
      <c r="G3323" s="16">
        <v>1827000</v>
      </c>
      <c r="H3323" s="16">
        <v>1827000</v>
      </c>
      <c r="I3323" s="16">
        <v>1</v>
      </c>
    </row>
    <row r="3324" spans="1:9" s="8" customFormat="1" ht="30">
      <c r="A3324" s="1139"/>
      <c r="B3324" s="918"/>
      <c r="C3324" s="134">
        <v>71351540</v>
      </c>
      <c r="D3324" s="135" t="s">
        <v>925</v>
      </c>
      <c r="E3324" s="15" t="s">
        <v>149</v>
      </c>
      <c r="F3324" s="15" t="s">
        <v>121</v>
      </c>
      <c r="G3324" s="16">
        <v>400000</v>
      </c>
      <c r="H3324" s="16">
        <v>400000</v>
      </c>
      <c r="I3324" s="16">
        <v>1</v>
      </c>
    </row>
    <row r="3325" spans="1:9" s="8" customFormat="1" ht="30">
      <c r="A3325" s="1139"/>
      <c r="B3325" s="918"/>
      <c r="C3325" s="134">
        <v>71351540</v>
      </c>
      <c r="D3325" s="135" t="s">
        <v>926</v>
      </c>
      <c r="E3325" s="15" t="s">
        <v>149</v>
      </c>
      <c r="F3325" s="15" t="s">
        <v>121</v>
      </c>
      <c r="G3325" s="16">
        <v>199920</v>
      </c>
      <c r="H3325" s="16">
        <v>199920</v>
      </c>
      <c r="I3325" s="16">
        <v>1</v>
      </c>
    </row>
    <row r="3326" spans="1:9" s="8" customFormat="1" ht="30">
      <c r="A3326" s="1139"/>
      <c r="B3326" s="918">
        <v>5112</v>
      </c>
      <c r="C3326" s="134">
        <v>71351540</v>
      </c>
      <c r="D3326" s="135" t="s">
        <v>927</v>
      </c>
      <c r="E3326" s="15" t="s">
        <v>149</v>
      </c>
      <c r="F3326" s="15" t="s">
        <v>121</v>
      </c>
      <c r="G3326" s="16">
        <v>20000</v>
      </c>
      <c r="H3326" s="16">
        <v>20000</v>
      </c>
      <c r="I3326" s="16">
        <v>1</v>
      </c>
    </row>
    <row r="3327" spans="1:9" s="8" customFormat="1">
      <c r="A3327" s="1139"/>
      <c r="B3327" s="1276" t="s">
        <v>7268</v>
      </c>
      <c r="C3327" s="1276"/>
      <c r="D3327" s="1276"/>
      <c r="E3327" s="1276"/>
      <c r="F3327" s="1276"/>
      <c r="G3327" s="1276"/>
      <c r="H3327" s="16"/>
      <c r="I3327" s="16"/>
    </row>
    <row r="3328" spans="1:9" s="8" customFormat="1" ht="30" customHeight="1">
      <c r="A3328" s="1139"/>
      <c r="B3328" s="1163" t="s">
        <v>154</v>
      </c>
      <c r="C3328" s="1164"/>
      <c r="D3328" s="1164"/>
      <c r="E3328" s="1164"/>
      <c r="F3328" s="1164"/>
      <c r="G3328" s="1164"/>
      <c r="H3328" s="1164"/>
      <c r="I3328" s="1165"/>
    </row>
    <row r="3329" spans="1:9" s="8" customFormat="1" ht="30" customHeight="1">
      <c r="A3329" s="1139"/>
      <c r="B3329" s="919" t="s">
        <v>5661</v>
      </c>
      <c r="C3329" s="692" t="s">
        <v>7269</v>
      </c>
      <c r="D3329" s="692" t="s">
        <v>4060</v>
      </c>
      <c r="E3329" s="692" t="s">
        <v>126</v>
      </c>
      <c r="F3329" s="692" t="s">
        <v>121</v>
      </c>
      <c r="G3329" s="692">
        <v>9800000</v>
      </c>
      <c r="H3329" s="692">
        <v>9800000</v>
      </c>
      <c r="I3329" s="692">
        <v>1</v>
      </c>
    </row>
    <row r="3330" spans="1:9" s="8" customFormat="1" ht="30" customHeight="1">
      <c r="A3330" s="1139"/>
      <c r="B3330" s="1100" t="s">
        <v>118</v>
      </c>
      <c r="C3330" s="1101"/>
      <c r="D3330" s="1101"/>
      <c r="E3330" s="1101"/>
      <c r="F3330" s="1101"/>
      <c r="G3330" s="1102"/>
      <c r="H3330" s="694"/>
      <c r="I3330" s="695"/>
    </row>
    <row r="3331" spans="1:9" s="8" customFormat="1">
      <c r="A3331" s="1139"/>
      <c r="B3331" s="919" t="s">
        <v>5661</v>
      </c>
      <c r="C3331" s="698" t="s">
        <v>7560</v>
      </c>
      <c r="D3331" s="698" t="s">
        <v>5260</v>
      </c>
      <c r="E3331" s="692" t="s">
        <v>172</v>
      </c>
      <c r="F3331" s="692" t="s">
        <v>121</v>
      </c>
      <c r="G3331" s="699">
        <v>200</v>
      </c>
      <c r="H3331" s="700">
        <v>200</v>
      </c>
      <c r="I3331" s="627">
        <v>1</v>
      </c>
    </row>
    <row r="3332" spans="1:9">
      <c r="A3332" s="1139"/>
      <c r="B3332" s="1276" t="s">
        <v>928</v>
      </c>
      <c r="C3332" s="1276"/>
      <c r="D3332" s="1276"/>
      <c r="E3332" s="1276"/>
      <c r="F3332" s="1276"/>
      <c r="G3332" s="1276"/>
      <c r="H3332" s="2">
        <v>30000000</v>
      </c>
      <c r="I3332" s="2"/>
    </row>
    <row r="3333" spans="1:9" ht="30">
      <c r="A3333" s="1139"/>
      <c r="B3333" s="915" t="s">
        <v>154</v>
      </c>
      <c r="C3333" s="133"/>
      <c r="D3333" s="133"/>
      <c r="E3333" s="13"/>
      <c r="F3333" s="13"/>
      <c r="G3333" s="69"/>
      <c r="H3333" s="69">
        <v>19600000</v>
      </c>
      <c r="I3333" s="69"/>
    </row>
    <row r="3334" spans="1:9" ht="45">
      <c r="A3334" s="1139"/>
      <c r="B3334" s="919">
        <v>4861</v>
      </c>
      <c r="C3334" s="136" t="s">
        <v>929</v>
      </c>
      <c r="D3334" s="137" t="s">
        <v>930</v>
      </c>
      <c r="E3334" s="12" t="s">
        <v>149</v>
      </c>
      <c r="F3334" s="12" t="s">
        <v>121</v>
      </c>
      <c r="G3334" s="14">
        <v>19600000</v>
      </c>
      <c r="H3334" s="14">
        <v>19600000</v>
      </c>
      <c r="I3334" s="14">
        <v>1</v>
      </c>
    </row>
    <row r="3335" spans="1:9" ht="30">
      <c r="A3335" s="1139"/>
      <c r="B3335" s="915" t="s">
        <v>118</v>
      </c>
      <c r="C3335" s="133"/>
      <c r="D3335" s="133"/>
      <c r="E3335" s="13"/>
      <c r="F3335" s="13"/>
      <c r="G3335" s="69"/>
      <c r="H3335" s="69">
        <v>10400000</v>
      </c>
      <c r="I3335" s="69"/>
    </row>
    <row r="3336" spans="1:9" ht="30">
      <c r="A3336" s="1139"/>
      <c r="B3336" s="919">
        <v>4861</v>
      </c>
      <c r="C3336" s="136" t="s">
        <v>931</v>
      </c>
      <c r="D3336" s="137" t="s">
        <v>213</v>
      </c>
      <c r="E3336" s="12" t="s">
        <v>149</v>
      </c>
      <c r="F3336" s="12" t="s">
        <v>121</v>
      </c>
      <c r="G3336" s="14">
        <v>10000000</v>
      </c>
      <c r="H3336" s="14">
        <v>10000000</v>
      </c>
      <c r="I3336" s="14">
        <v>1</v>
      </c>
    </row>
    <row r="3337" spans="1:9" s="8" customFormat="1" ht="45">
      <c r="A3337" s="1139"/>
      <c r="B3337" s="918"/>
      <c r="C3337" s="134">
        <v>71351540</v>
      </c>
      <c r="D3337" s="135" t="s">
        <v>932</v>
      </c>
      <c r="E3337" s="15" t="s">
        <v>149</v>
      </c>
      <c r="F3337" s="15" t="s">
        <v>121</v>
      </c>
      <c r="G3337" s="16">
        <v>400000</v>
      </c>
      <c r="H3337" s="16">
        <v>400000</v>
      </c>
      <c r="I3337" s="16">
        <v>1</v>
      </c>
    </row>
    <row r="3338" spans="1:9">
      <c r="A3338" s="1139"/>
      <c r="B3338" s="1276" t="s">
        <v>641</v>
      </c>
      <c r="C3338" s="1276"/>
      <c r="D3338" s="1276"/>
      <c r="E3338" s="1276"/>
      <c r="F3338" s="1276"/>
      <c r="G3338" s="1276"/>
      <c r="H3338" s="2">
        <v>1820000</v>
      </c>
      <c r="I3338" s="2"/>
    </row>
    <row r="3339" spans="1:9" ht="30">
      <c r="A3339" s="1139"/>
      <c r="B3339" s="915" t="s">
        <v>118</v>
      </c>
      <c r="C3339" s="133"/>
      <c r="D3339" s="133"/>
      <c r="E3339" s="13"/>
      <c r="F3339" s="13"/>
      <c r="G3339" s="69"/>
      <c r="H3339" s="69">
        <v>1820000</v>
      </c>
      <c r="I3339" s="69"/>
    </row>
    <row r="3340" spans="1:9">
      <c r="A3340" s="1139"/>
      <c r="B3340" s="919">
        <v>4239</v>
      </c>
      <c r="C3340" s="136" t="s">
        <v>933</v>
      </c>
      <c r="D3340" s="137" t="s">
        <v>293</v>
      </c>
      <c r="E3340" s="12" t="s">
        <v>120</v>
      </c>
      <c r="F3340" s="12" t="s">
        <v>121</v>
      </c>
      <c r="G3340" s="14">
        <v>1820000</v>
      </c>
      <c r="H3340" s="14">
        <v>1820000</v>
      </c>
      <c r="I3340" s="14">
        <v>1</v>
      </c>
    </row>
    <row r="3341" spans="1:9" ht="30">
      <c r="A3341" s="1139"/>
      <c r="B3341" s="915" t="s">
        <v>300</v>
      </c>
      <c r="C3341" s="189"/>
      <c r="D3341" s="189"/>
      <c r="E3341" s="189"/>
      <c r="F3341" s="189"/>
      <c r="G3341" s="186"/>
      <c r="H3341" s="186">
        <v>811230960</v>
      </c>
      <c r="I3341" s="186"/>
    </row>
    <row r="3342" spans="1:9">
      <c r="B3342" s="969"/>
      <c r="C3342" s="132"/>
      <c r="D3342" s="132"/>
      <c r="E3342" s="21"/>
      <c r="F3342" s="21"/>
      <c r="G3342" s="22"/>
      <c r="H3342" s="22"/>
      <c r="I3342" s="22"/>
    </row>
    <row r="3343" spans="1:9" ht="38.25" customHeight="1">
      <c r="A3343" s="1139" t="s">
        <v>5242</v>
      </c>
      <c r="B3343" s="1099" t="s">
        <v>934</v>
      </c>
      <c r="C3343" s="1099"/>
      <c r="D3343" s="1099"/>
      <c r="E3343" s="1099"/>
      <c r="F3343" s="1099"/>
      <c r="G3343" s="1099"/>
      <c r="H3343" s="1099"/>
      <c r="I3343" s="1099"/>
    </row>
    <row r="3344" spans="1:9">
      <c r="A3344" s="1139"/>
      <c r="B3344" s="915"/>
      <c r="C3344" s="133"/>
      <c r="D3344" s="133"/>
      <c r="E3344" s="13"/>
      <c r="F3344" s="13"/>
      <c r="G3344" s="69"/>
      <c r="H3344" s="69"/>
      <c r="I3344" s="69"/>
    </row>
    <row r="3345" spans="1:9">
      <c r="A3345" s="1139"/>
      <c r="B3345" s="1086" t="s">
        <v>1</v>
      </c>
      <c r="C3345" s="1092" t="s">
        <v>2</v>
      </c>
      <c r="D3345" s="1092"/>
      <c r="E3345" s="1086" t="s">
        <v>3</v>
      </c>
      <c r="F3345" s="1086" t="s">
        <v>4</v>
      </c>
      <c r="G3345" s="1104" t="s">
        <v>5</v>
      </c>
      <c r="H3345" s="1104" t="s">
        <v>6</v>
      </c>
      <c r="I3345" s="1104" t="s">
        <v>7</v>
      </c>
    </row>
    <row r="3346" spans="1:9" ht="60">
      <c r="A3346" s="1139"/>
      <c r="B3346" s="1086"/>
      <c r="C3346" s="133" t="s">
        <v>8</v>
      </c>
      <c r="D3346" s="133" t="s">
        <v>9</v>
      </c>
      <c r="E3346" s="1086"/>
      <c r="F3346" s="1086"/>
      <c r="G3346" s="1104"/>
      <c r="H3346" s="1104"/>
      <c r="I3346" s="1104"/>
    </row>
    <row r="3347" spans="1:9">
      <c r="A3347" s="1139"/>
      <c r="B3347" s="915"/>
      <c r="C3347" s="133">
        <v>1</v>
      </c>
      <c r="D3347" s="133">
        <v>2</v>
      </c>
      <c r="E3347" s="13">
        <v>3</v>
      </c>
      <c r="F3347" s="13">
        <v>4</v>
      </c>
      <c r="G3347" s="69">
        <v>5</v>
      </c>
      <c r="H3347" s="69">
        <v>6</v>
      </c>
      <c r="I3347" s="69">
        <v>7</v>
      </c>
    </row>
    <row r="3348" spans="1:9">
      <c r="A3348" s="1139"/>
      <c r="B3348" s="1112" t="s">
        <v>6294</v>
      </c>
      <c r="C3348" s="1112"/>
      <c r="D3348" s="1112"/>
      <c r="E3348" s="1112"/>
      <c r="F3348" s="1112"/>
      <c r="G3348" s="1112"/>
      <c r="H3348" s="311"/>
      <c r="I3348" s="311"/>
    </row>
    <row r="3349" spans="1:9">
      <c r="A3349" s="1139"/>
      <c r="B3349" s="1086" t="s">
        <v>11</v>
      </c>
      <c r="C3349" s="1086"/>
      <c r="D3349" s="1086"/>
      <c r="E3349" s="1086"/>
      <c r="F3349" s="1086"/>
      <c r="G3349" s="1086"/>
      <c r="H3349" s="393"/>
    </row>
    <row r="3350" spans="1:9">
      <c r="A3350" s="1139"/>
      <c r="B3350" s="1127" t="s">
        <v>6291</v>
      </c>
      <c r="C3350" s="136" t="s">
        <v>6445</v>
      </c>
      <c r="D3350" s="136" t="s">
        <v>6446</v>
      </c>
      <c r="E3350" s="136" t="s">
        <v>14</v>
      </c>
      <c r="F3350" s="136" t="s">
        <v>15</v>
      </c>
      <c r="G3350" s="338">
        <v>3000</v>
      </c>
      <c r="H3350" s="321">
        <v>21</v>
      </c>
      <c r="I3350" s="136">
        <v>7</v>
      </c>
    </row>
    <row r="3351" spans="1:9">
      <c r="A3351" s="1139"/>
      <c r="B3351" s="1128"/>
      <c r="C3351" s="136" t="s">
        <v>6447</v>
      </c>
      <c r="D3351" s="136" t="s">
        <v>19</v>
      </c>
      <c r="E3351" s="136" t="s">
        <v>14</v>
      </c>
      <c r="F3351" s="136" t="s">
        <v>15</v>
      </c>
      <c r="G3351" s="338">
        <v>200</v>
      </c>
      <c r="H3351" s="321">
        <v>10</v>
      </c>
      <c r="I3351" s="136">
        <v>50</v>
      </c>
    </row>
    <row r="3352" spans="1:9">
      <c r="A3352" s="1139"/>
      <c r="B3352" s="1128"/>
      <c r="C3352" s="136" t="s">
        <v>6448</v>
      </c>
      <c r="D3352" s="136" t="s">
        <v>21</v>
      </c>
      <c r="E3352" s="136" t="s">
        <v>14</v>
      </c>
      <c r="F3352" s="136" t="s">
        <v>15</v>
      </c>
      <c r="G3352" s="338">
        <v>30</v>
      </c>
      <c r="H3352" s="321">
        <v>1.05</v>
      </c>
      <c r="I3352" s="136">
        <v>35</v>
      </c>
    </row>
    <row r="3353" spans="1:9">
      <c r="A3353" s="1139"/>
      <c r="B3353" s="1128"/>
      <c r="C3353" s="136" t="s">
        <v>6449</v>
      </c>
      <c r="D3353" s="136" t="s">
        <v>6450</v>
      </c>
      <c r="E3353" s="136" t="s">
        <v>14</v>
      </c>
      <c r="F3353" s="136" t="s">
        <v>15</v>
      </c>
      <c r="G3353" s="338">
        <v>300</v>
      </c>
      <c r="H3353" s="321">
        <v>4.5</v>
      </c>
      <c r="I3353" s="136">
        <v>15</v>
      </c>
    </row>
    <row r="3354" spans="1:9" ht="30">
      <c r="A3354" s="1139"/>
      <c r="B3354" s="1128"/>
      <c r="C3354" s="136" t="s">
        <v>6451</v>
      </c>
      <c r="D3354" s="136" t="s">
        <v>6215</v>
      </c>
      <c r="E3354" s="136" t="s">
        <v>14</v>
      </c>
      <c r="F3354" s="136" t="s">
        <v>15</v>
      </c>
      <c r="G3354" s="338">
        <v>590</v>
      </c>
      <c r="H3354" s="321">
        <v>17.11</v>
      </c>
      <c r="I3354" s="136">
        <v>29</v>
      </c>
    </row>
    <row r="3355" spans="1:9">
      <c r="A3355" s="1139"/>
      <c r="B3355" s="1128"/>
      <c r="C3355" s="136" t="s">
        <v>6452</v>
      </c>
      <c r="D3355" s="136" t="s">
        <v>6453</v>
      </c>
      <c r="E3355" s="136" t="s">
        <v>14</v>
      </c>
      <c r="F3355" s="136" t="s">
        <v>15</v>
      </c>
      <c r="G3355" s="338">
        <v>3000</v>
      </c>
      <c r="H3355" s="321">
        <v>27</v>
      </c>
      <c r="I3355" s="136">
        <v>9</v>
      </c>
    </row>
    <row r="3356" spans="1:9">
      <c r="A3356" s="1139"/>
      <c r="B3356" s="1128"/>
      <c r="C3356" s="136" t="s">
        <v>6454</v>
      </c>
      <c r="D3356" s="136" t="s">
        <v>6455</v>
      </c>
      <c r="E3356" s="136" t="s">
        <v>14</v>
      </c>
      <c r="F3356" s="136" t="s">
        <v>30</v>
      </c>
      <c r="G3356" s="338">
        <v>120</v>
      </c>
      <c r="H3356" s="321">
        <v>7.44</v>
      </c>
      <c r="I3356" s="136">
        <v>62</v>
      </c>
    </row>
    <row r="3357" spans="1:9" ht="30">
      <c r="A3357" s="1139"/>
      <c r="B3357" s="1128"/>
      <c r="C3357" s="136" t="s">
        <v>6456</v>
      </c>
      <c r="D3357" s="136" t="s">
        <v>36</v>
      </c>
      <c r="E3357" s="136" t="s">
        <v>14</v>
      </c>
      <c r="F3357" s="136" t="s">
        <v>15</v>
      </c>
      <c r="G3357" s="338">
        <v>9</v>
      </c>
      <c r="H3357" s="321">
        <v>32.94</v>
      </c>
      <c r="I3357" s="136">
        <v>3660</v>
      </c>
    </row>
    <row r="3358" spans="1:9">
      <c r="A3358" s="1139"/>
      <c r="B3358" s="1128"/>
      <c r="C3358" s="136" t="s">
        <v>6457</v>
      </c>
      <c r="D3358" s="136" t="s">
        <v>46</v>
      </c>
      <c r="E3358" s="136" t="s">
        <v>14</v>
      </c>
      <c r="F3358" s="136" t="s">
        <v>15</v>
      </c>
      <c r="G3358" s="338">
        <v>2400</v>
      </c>
      <c r="H3358" s="321">
        <v>12</v>
      </c>
      <c r="I3358" s="136">
        <v>5</v>
      </c>
    </row>
    <row r="3359" spans="1:9">
      <c r="A3359" s="1139"/>
      <c r="B3359" s="1128"/>
      <c r="C3359" s="136" t="s">
        <v>6458</v>
      </c>
      <c r="D3359" s="136" t="s">
        <v>6459</v>
      </c>
      <c r="E3359" s="136" t="s">
        <v>14</v>
      </c>
      <c r="F3359" s="136" t="s">
        <v>15</v>
      </c>
      <c r="G3359" s="338">
        <v>4000</v>
      </c>
      <c r="H3359" s="321">
        <v>8</v>
      </c>
      <c r="I3359" s="136">
        <v>2</v>
      </c>
    </row>
    <row r="3360" spans="1:9" ht="30">
      <c r="A3360" s="1139"/>
      <c r="B3360" s="1128"/>
      <c r="C3360" s="136" t="s">
        <v>6460</v>
      </c>
      <c r="D3360" s="136" t="s">
        <v>6461</v>
      </c>
      <c r="E3360" s="136" t="s">
        <v>14</v>
      </c>
      <c r="F3360" s="136" t="s">
        <v>6209</v>
      </c>
      <c r="G3360" s="338">
        <v>1150</v>
      </c>
      <c r="H3360" s="321">
        <v>270.25</v>
      </c>
      <c r="I3360" s="136">
        <v>235</v>
      </c>
    </row>
    <row r="3361" spans="1:9" ht="30">
      <c r="A3361" s="1139"/>
      <c r="B3361" s="1129"/>
      <c r="C3361" s="136" t="s">
        <v>6292</v>
      </c>
      <c r="D3361" s="136" t="s">
        <v>6293</v>
      </c>
      <c r="E3361" s="136" t="s">
        <v>14</v>
      </c>
      <c r="F3361" s="136" t="s">
        <v>15</v>
      </c>
      <c r="G3361" s="136">
        <v>40000</v>
      </c>
      <c r="H3361" s="136">
        <v>80000</v>
      </c>
      <c r="I3361" s="136">
        <v>2</v>
      </c>
    </row>
    <row r="3362" spans="1:9">
      <c r="A3362" s="1139"/>
      <c r="B3362" s="1086" t="s">
        <v>118</v>
      </c>
      <c r="C3362" s="1086"/>
      <c r="D3362" s="1086"/>
      <c r="E3362" s="1086"/>
      <c r="F3362" s="1086"/>
      <c r="G3362" s="1086"/>
      <c r="H3362" s="136"/>
      <c r="I3362" s="136"/>
    </row>
    <row r="3363" spans="1:9" ht="30">
      <c r="A3363" s="1139"/>
      <c r="B3363" s="763" t="s">
        <v>7299</v>
      </c>
      <c r="C3363" s="137" t="s">
        <v>7835</v>
      </c>
      <c r="D3363" s="137" t="s">
        <v>6895</v>
      </c>
      <c r="E3363" s="769" t="s">
        <v>120</v>
      </c>
      <c r="F3363" s="136" t="s">
        <v>121</v>
      </c>
      <c r="G3363" s="764">
        <v>95000</v>
      </c>
      <c r="H3363" s="764">
        <v>95000</v>
      </c>
      <c r="I3363" s="136">
        <v>1</v>
      </c>
    </row>
    <row r="3364" spans="1:9">
      <c r="A3364" s="1139"/>
    </row>
    <row r="3365" spans="1:9">
      <c r="A3365" s="1139"/>
      <c r="B3365" s="432"/>
      <c r="C3365" s="432"/>
      <c r="D3365" s="432"/>
      <c r="E3365" s="506"/>
      <c r="F3365" s="136"/>
      <c r="G3365" s="451"/>
      <c r="H3365" s="451"/>
      <c r="I3365" s="136"/>
    </row>
    <row r="3366" spans="1:9" ht="30">
      <c r="A3366" s="1139"/>
      <c r="B3366" s="763" t="s">
        <v>7299</v>
      </c>
      <c r="C3366" s="137" t="s">
        <v>7836</v>
      </c>
      <c r="D3366" s="137" t="s">
        <v>6895</v>
      </c>
      <c r="E3366" s="769" t="s">
        <v>120</v>
      </c>
      <c r="F3366" s="136" t="s">
        <v>121</v>
      </c>
      <c r="G3366" s="764">
        <v>95000</v>
      </c>
      <c r="H3366" s="764">
        <v>95000</v>
      </c>
      <c r="I3366" s="136">
        <v>1</v>
      </c>
    </row>
    <row r="3367" spans="1:9">
      <c r="A3367" s="1139"/>
      <c r="B3367" s="1112" t="s">
        <v>5851</v>
      </c>
      <c r="C3367" s="1112"/>
      <c r="D3367" s="1112"/>
      <c r="E3367" s="1112"/>
      <c r="F3367" s="1112"/>
      <c r="G3367" s="1112"/>
      <c r="H3367" s="136"/>
      <c r="I3367" s="136"/>
    </row>
    <row r="3368" spans="1:9">
      <c r="A3368" s="1139"/>
      <c r="B3368" s="1086" t="s">
        <v>154</v>
      </c>
      <c r="C3368" s="1086"/>
      <c r="D3368" s="1086"/>
      <c r="E3368" s="1086"/>
      <c r="F3368" s="1086"/>
      <c r="G3368" s="1086"/>
      <c r="H3368" s="311"/>
      <c r="I3368" s="311"/>
    </row>
    <row r="3369" spans="1:9" ht="30">
      <c r="A3369" s="1139"/>
      <c r="B3369" s="136" t="s">
        <v>5294</v>
      </c>
      <c r="C3369" s="137" t="s">
        <v>7733</v>
      </c>
      <c r="D3369" s="137" t="s">
        <v>4060</v>
      </c>
      <c r="E3369" s="506" t="s">
        <v>172</v>
      </c>
      <c r="F3369" s="136" t="s">
        <v>121</v>
      </c>
      <c r="G3369" s="715">
        <v>57208054</v>
      </c>
      <c r="H3369" s="715">
        <v>57208054</v>
      </c>
      <c r="I3369" s="136">
        <v>1</v>
      </c>
    </row>
    <row r="3370" spans="1:9" ht="30">
      <c r="A3370" s="1139"/>
      <c r="B3370" s="136" t="s">
        <v>5294</v>
      </c>
      <c r="C3370" s="137" t="s">
        <v>7734</v>
      </c>
      <c r="D3370" s="137" t="s">
        <v>4060</v>
      </c>
      <c r="E3370" s="506" t="s">
        <v>172</v>
      </c>
      <c r="F3370" s="136" t="s">
        <v>121</v>
      </c>
      <c r="G3370" s="715">
        <v>0</v>
      </c>
      <c r="H3370" s="715">
        <v>0</v>
      </c>
      <c r="I3370" s="136">
        <v>1</v>
      </c>
    </row>
    <row r="3371" spans="1:9">
      <c r="A3371" s="1139"/>
      <c r="B3371" s="1086" t="s">
        <v>118</v>
      </c>
      <c r="C3371" s="1086"/>
      <c r="D3371" s="1086"/>
      <c r="E3371" s="1086"/>
      <c r="F3371" s="1086"/>
      <c r="G3371" s="1086"/>
      <c r="H3371" s="664"/>
      <c r="I3371" s="664"/>
    </row>
    <row r="3372" spans="1:9" ht="30">
      <c r="A3372" s="1139"/>
      <c r="B3372" s="136" t="s">
        <v>5294</v>
      </c>
      <c r="C3372" s="136" t="s">
        <v>7667</v>
      </c>
      <c r="D3372" s="137" t="s">
        <v>531</v>
      </c>
      <c r="E3372" s="136" t="s">
        <v>120</v>
      </c>
      <c r="F3372" s="136" t="s">
        <v>121</v>
      </c>
      <c r="G3372" s="433">
        <v>337692</v>
      </c>
      <c r="H3372" s="433">
        <v>337692</v>
      </c>
      <c r="I3372" s="718">
        <v>1</v>
      </c>
    </row>
    <row r="3373" spans="1:9" ht="30">
      <c r="A3373" s="1139"/>
      <c r="B3373" s="136" t="s">
        <v>6813</v>
      </c>
      <c r="C3373" s="136" t="s">
        <v>7428</v>
      </c>
      <c r="D3373" s="137" t="s">
        <v>7429</v>
      </c>
      <c r="E3373" s="136" t="s">
        <v>126</v>
      </c>
      <c r="F3373" s="136" t="s">
        <v>121</v>
      </c>
      <c r="G3373" s="433">
        <v>100000</v>
      </c>
      <c r="H3373" s="433">
        <v>100000</v>
      </c>
      <c r="I3373" s="136">
        <v>1</v>
      </c>
    </row>
    <row r="3374" spans="1:9" ht="30">
      <c r="A3374" s="1139"/>
      <c r="B3374" s="136" t="s">
        <v>5294</v>
      </c>
      <c r="C3374" s="136" t="s">
        <v>7996</v>
      </c>
      <c r="D3374" s="137" t="s">
        <v>5260</v>
      </c>
      <c r="E3374" s="136" t="s">
        <v>172</v>
      </c>
      <c r="F3374" s="136" t="s">
        <v>121</v>
      </c>
      <c r="G3374" s="451">
        <v>0</v>
      </c>
      <c r="H3374" s="451">
        <v>0</v>
      </c>
      <c r="I3374" s="136">
        <v>1</v>
      </c>
    </row>
    <row r="3375" spans="1:9" ht="30">
      <c r="A3375" s="1139"/>
      <c r="B3375" s="136" t="s">
        <v>5294</v>
      </c>
      <c r="C3375" s="136" t="s">
        <v>7997</v>
      </c>
      <c r="D3375" s="137" t="s">
        <v>5260</v>
      </c>
      <c r="E3375" s="136" t="s">
        <v>172</v>
      </c>
      <c r="F3375" s="136" t="s">
        <v>121</v>
      </c>
      <c r="G3375" s="433">
        <v>1128912</v>
      </c>
      <c r="H3375" s="433">
        <v>1128912</v>
      </c>
      <c r="I3375" s="136">
        <v>1</v>
      </c>
    </row>
    <row r="3376" spans="1:9" ht="30">
      <c r="A3376" s="1139"/>
      <c r="B3376" s="136" t="s">
        <v>6813</v>
      </c>
      <c r="C3376" s="136" t="s">
        <v>7430</v>
      </c>
      <c r="D3376" s="137" t="s">
        <v>7429</v>
      </c>
      <c r="E3376" s="136" t="s">
        <v>126</v>
      </c>
      <c r="F3376" s="136" t="s">
        <v>121</v>
      </c>
      <c r="G3376" s="433">
        <v>100000</v>
      </c>
      <c r="H3376" s="433">
        <v>100000</v>
      </c>
      <c r="I3376" s="136">
        <v>1</v>
      </c>
    </row>
    <row r="3377" spans="1:9">
      <c r="A3377" s="1139"/>
      <c r="I3377" s="136">
        <v>1</v>
      </c>
    </row>
    <row r="3378" spans="1:9">
      <c r="A3378" s="1139"/>
      <c r="B3378" s="1112" t="s">
        <v>153</v>
      </c>
      <c r="C3378" s="1112"/>
      <c r="D3378" s="1112"/>
      <c r="E3378" s="1112"/>
      <c r="F3378" s="1112"/>
      <c r="G3378" s="1112"/>
      <c r="H3378" s="2">
        <v>2407000</v>
      </c>
      <c r="I3378" s="2"/>
    </row>
    <row r="3379" spans="1:9">
      <c r="A3379" s="1139"/>
      <c r="B3379" s="1086" t="s">
        <v>154</v>
      </c>
      <c r="C3379" s="1086"/>
      <c r="D3379" s="1086"/>
      <c r="E3379" s="1086"/>
      <c r="F3379" s="1086"/>
      <c r="G3379" s="1086"/>
      <c r="H3379" s="69">
        <v>2050560</v>
      </c>
      <c r="I3379" s="69"/>
    </row>
    <row r="3380" spans="1:9" ht="30">
      <c r="A3380" s="1139"/>
      <c r="B3380" s="1284" t="s">
        <v>6679</v>
      </c>
      <c r="C3380" s="136" t="s">
        <v>6675</v>
      </c>
      <c r="D3380" s="137" t="s">
        <v>518</v>
      </c>
      <c r="E3380" s="136" t="s">
        <v>149</v>
      </c>
      <c r="F3380" s="136" t="s">
        <v>121</v>
      </c>
      <c r="G3380" s="136">
        <v>350000</v>
      </c>
      <c r="H3380" s="136">
        <v>350000</v>
      </c>
      <c r="I3380" s="136">
        <v>1</v>
      </c>
    </row>
    <row r="3381" spans="1:9" ht="30">
      <c r="A3381" s="1139"/>
      <c r="B3381" s="1285"/>
      <c r="C3381" s="136" t="s">
        <v>6676</v>
      </c>
      <c r="D3381" s="137" t="s">
        <v>518</v>
      </c>
      <c r="E3381" s="136" t="s">
        <v>149</v>
      </c>
      <c r="F3381" s="136" t="s">
        <v>121</v>
      </c>
      <c r="G3381" s="136">
        <v>200000</v>
      </c>
      <c r="H3381" s="136">
        <v>200000</v>
      </c>
      <c r="I3381" s="136">
        <v>1</v>
      </c>
    </row>
    <row r="3382" spans="1:9" ht="30">
      <c r="A3382" s="1139"/>
      <c r="B3382" s="1285"/>
      <c r="C3382" s="136" t="s">
        <v>6677</v>
      </c>
      <c r="D3382" s="137" t="s">
        <v>518</v>
      </c>
      <c r="E3382" s="136" t="s">
        <v>149</v>
      </c>
      <c r="F3382" s="136" t="s">
        <v>121</v>
      </c>
      <c r="G3382" s="136">
        <v>200000</v>
      </c>
      <c r="H3382" s="136">
        <v>200000</v>
      </c>
      <c r="I3382" s="136">
        <v>1</v>
      </c>
    </row>
    <row r="3383" spans="1:9" ht="30">
      <c r="A3383" s="1139"/>
      <c r="B3383" s="1285"/>
      <c r="C3383" s="136" t="s">
        <v>6678</v>
      </c>
      <c r="D3383" s="137" t="s">
        <v>518</v>
      </c>
      <c r="E3383" s="136" t="s">
        <v>149</v>
      </c>
      <c r="F3383" s="136" t="s">
        <v>121</v>
      </c>
      <c r="G3383" s="136">
        <v>250000</v>
      </c>
      <c r="H3383" s="136">
        <v>250000</v>
      </c>
      <c r="I3383" s="136">
        <v>1</v>
      </c>
    </row>
    <row r="3384" spans="1:9">
      <c r="A3384" s="1139"/>
      <c r="B3384" s="1086" t="s">
        <v>118</v>
      </c>
      <c r="C3384" s="1086"/>
      <c r="D3384" s="1086"/>
      <c r="E3384" s="1086"/>
      <c r="F3384" s="1086"/>
      <c r="G3384" s="1086"/>
      <c r="H3384" s="69">
        <v>356440</v>
      </c>
      <c r="I3384" s="69"/>
    </row>
    <row r="3385" spans="1:9">
      <c r="A3385" s="1139"/>
      <c r="B3385" s="1113">
        <v>5134</v>
      </c>
      <c r="C3385" s="136" t="s">
        <v>6774</v>
      </c>
      <c r="D3385" s="136" t="s">
        <v>164</v>
      </c>
      <c r="E3385" s="136" t="s">
        <v>126</v>
      </c>
      <c r="F3385" s="136" t="s">
        <v>121</v>
      </c>
      <c r="G3385" s="136">
        <v>25000</v>
      </c>
      <c r="H3385" s="136">
        <v>25000</v>
      </c>
      <c r="I3385" s="14">
        <v>1</v>
      </c>
    </row>
    <row r="3386" spans="1:9">
      <c r="A3386" s="1139"/>
      <c r="B3386" s="1158"/>
      <c r="C3386" s="136" t="s">
        <v>6775</v>
      </c>
      <c r="D3386" s="136" t="s">
        <v>164</v>
      </c>
      <c r="E3386" s="136" t="s">
        <v>126</v>
      </c>
      <c r="F3386" s="136" t="s">
        <v>121</v>
      </c>
      <c r="G3386" s="136">
        <v>100000</v>
      </c>
      <c r="H3386" s="136">
        <v>100000</v>
      </c>
      <c r="I3386" s="14">
        <v>1</v>
      </c>
    </row>
    <row r="3387" spans="1:9">
      <c r="A3387" s="1139"/>
      <c r="B3387" s="1158"/>
      <c r="C3387" s="136" t="s">
        <v>6674</v>
      </c>
      <c r="D3387" s="136" t="s">
        <v>164</v>
      </c>
      <c r="E3387" s="136" t="s">
        <v>149</v>
      </c>
      <c r="F3387" s="136" t="s">
        <v>121</v>
      </c>
      <c r="G3387" s="136">
        <v>100000</v>
      </c>
      <c r="H3387" s="136">
        <v>100000</v>
      </c>
      <c r="I3387" s="136">
        <v>1</v>
      </c>
    </row>
    <row r="3388" spans="1:9">
      <c r="A3388" s="1139"/>
      <c r="B3388" s="1114"/>
      <c r="C3388" s="136" t="s">
        <v>935</v>
      </c>
      <c r="D3388" s="137" t="s">
        <v>164</v>
      </c>
      <c r="E3388" s="12" t="s">
        <v>126</v>
      </c>
      <c r="F3388" s="12" t="s">
        <v>121</v>
      </c>
      <c r="G3388" s="14">
        <v>128600</v>
      </c>
      <c r="H3388" s="14">
        <v>128600</v>
      </c>
      <c r="I3388" s="14">
        <v>1</v>
      </c>
    </row>
    <row r="3389" spans="1:9">
      <c r="A3389" s="1139"/>
      <c r="B3389" s="1112" t="s">
        <v>165</v>
      </c>
      <c r="C3389" s="1112"/>
      <c r="D3389" s="1112"/>
      <c r="E3389" s="1112"/>
      <c r="F3389" s="1112"/>
      <c r="G3389" s="1112"/>
      <c r="H3389" s="2">
        <v>28754640</v>
      </c>
      <c r="I3389" s="2"/>
    </row>
    <row r="3390" spans="1:9">
      <c r="A3390" s="1139"/>
      <c r="B3390" s="1086" t="s">
        <v>154</v>
      </c>
      <c r="C3390" s="1086"/>
      <c r="D3390" s="1086"/>
      <c r="E3390" s="1086"/>
      <c r="F3390" s="1086"/>
      <c r="G3390" s="1086"/>
      <c r="H3390" s="69">
        <v>28179360</v>
      </c>
      <c r="I3390" s="69"/>
    </row>
    <row r="3391" spans="1:9" ht="30">
      <c r="A3391" s="1139"/>
      <c r="B3391" s="1091">
        <v>4251</v>
      </c>
      <c r="C3391" s="136" t="s">
        <v>936</v>
      </c>
      <c r="D3391" s="137" t="s">
        <v>167</v>
      </c>
      <c r="E3391" s="12" t="s">
        <v>149</v>
      </c>
      <c r="F3391" s="12" t="s">
        <v>121</v>
      </c>
      <c r="G3391" s="14">
        <v>28179360</v>
      </c>
      <c r="H3391" s="14">
        <v>28179360</v>
      </c>
      <c r="I3391" s="14">
        <v>1</v>
      </c>
    </row>
    <row r="3392" spans="1:9">
      <c r="A3392" s="1139"/>
      <c r="B3392" s="1086" t="s">
        <v>118</v>
      </c>
      <c r="C3392" s="1086"/>
      <c r="D3392" s="1086"/>
      <c r="E3392" s="1086"/>
      <c r="F3392" s="1086"/>
      <c r="G3392" s="1086"/>
      <c r="H3392" s="69">
        <v>575280</v>
      </c>
      <c r="I3392" s="69"/>
    </row>
    <row r="3393" spans="1:9" s="8" customFormat="1" ht="45">
      <c r="A3393" s="1139"/>
      <c r="B3393" s="1090">
        <v>4251</v>
      </c>
      <c r="C3393" s="134">
        <v>71351540</v>
      </c>
      <c r="D3393" s="135" t="s">
        <v>937</v>
      </c>
      <c r="E3393" s="15" t="s">
        <v>149</v>
      </c>
      <c r="F3393" s="15" t="s">
        <v>121</v>
      </c>
      <c r="G3393" s="16">
        <v>575280</v>
      </c>
      <c r="H3393" s="16">
        <v>575280</v>
      </c>
      <c r="I3393" s="16">
        <v>1</v>
      </c>
    </row>
    <row r="3394" spans="1:9">
      <c r="A3394" s="1139"/>
      <c r="B3394" s="1112" t="s">
        <v>169</v>
      </c>
      <c r="C3394" s="1112"/>
      <c r="D3394" s="1112"/>
      <c r="E3394" s="1112"/>
      <c r="F3394" s="1112"/>
      <c r="G3394" s="1112"/>
      <c r="H3394" s="2">
        <v>5099760</v>
      </c>
      <c r="I3394" s="2"/>
    </row>
    <row r="3395" spans="1:9">
      <c r="A3395" s="1139"/>
      <c r="B3395" s="1086" t="s">
        <v>154</v>
      </c>
      <c r="C3395" s="1086"/>
      <c r="D3395" s="1086"/>
      <c r="E3395" s="1086"/>
      <c r="F3395" s="1086"/>
      <c r="G3395" s="1086"/>
      <c r="H3395" s="69">
        <v>4997760</v>
      </c>
      <c r="I3395" s="69"/>
    </row>
    <row r="3396" spans="1:9" ht="30">
      <c r="A3396" s="1139"/>
      <c r="B3396" s="1091">
        <v>4251</v>
      </c>
      <c r="C3396" s="136" t="s">
        <v>938</v>
      </c>
      <c r="D3396" s="137" t="s">
        <v>528</v>
      </c>
      <c r="E3396" s="12" t="s">
        <v>126</v>
      </c>
      <c r="F3396" s="12" t="s">
        <v>121</v>
      </c>
      <c r="G3396" s="14">
        <v>4997760</v>
      </c>
      <c r="H3396" s="14">
        <v>4997760</v>
      </c>
      <c r="I3396" s="14">
        <v>1</v>
      </c>
    </row>
    <row r="3397" spans="1:9">
      <c r="A3397" s="1139"/>
      <c r="B3397" s="1086" t="s">
        <v>118</v>
      </c>
      <c r="C3397" s="1086"/>
      <c r="D3397" s="1086"/>
      <c r="E3397" s="1086"/>
      <c r="F3397" s="1086"/>
      <c r="G3397" s="1086"/>
      <c r="H3397" s="69">
        <v>102000</v>
      </c>
      <c r="I3397" s="69"/>
    </row>
    <row r="3398" spans="1:9" s="8" customFormat="1" ht="45">
      <c r="A3398" s="1139"/>
      <c r="B3398" s="1090">
        <v>4251</v>
      </c>
      <c r="C3398" s="134">
        <v>71351540</v>
      </c>
      <c r="D3398" s="135" t="s">
        <v>939</v>
      </c>
      <c r="E3398" s="15" t="s">
        <v>149</v>
      </c>
      <c r="F3398" s="15" t="s">
        <v>121</v>
      </c>
      <c r="G3398" s="16">
        <v>102000</v>
      </c>
      <c r="H3398" s="16">
        <v>102000</v>
      </c>
      <c r="I3398" s="16">
        <v>1</v>
      </c>
    </row>
    <row r="3399" spans="1:9">
      <c r="A3399" s="1139"/>
      <c r="B3399" s="1112" t="s">
        <v>173</v>
      </c>
      <c r="C3399" s="1112"/>
      <c r="D3399" s="1112"/>
      <c r="E3399" s="1112"/>
      <c r="F3399" s="1112"/>
      <c r="G3399" s="1112"/>
      <c r="H3399" s="2">
        <v>6950510</v>
      </c>
      <c r="I3399" s="2"/>
    </row>
    <row r="3400" spans="1:9">
      <c r="A3400" s="1139"/>
      <c r="B3400" s="1086" t="s">
        <v>154</v>
      </c>
      <c r="C3400" s="1086"/>
      <c r="D3400" s="1086"/>
      <c r="E3400" s="1086"/>
      <c r="F3400" s="1086"/>
      <c r="G3400" s="1086"/>
      <c r="H3400" s="69">
        <v>6810510</v>
      </c>
      <c r="I3400" s="69"/>
    </row>
    <row r="3401" spans="1:9" s="8" customFormat="1" ht="30">
      <c r="A3401" s="1139"/>
      <c r="B3401" s="1247">
        <v>4251</v>
      </c>
      <c r="C3401" s="299" t="s">
        <v>5656</v>
      </c>
      <c r="D3401" s="193" t="s">
        <v>940</v>
      </c>
      <c r="E3401" s="299" t="s">
        <v>126</v>
      </c>
      <c r="F3401" s="299" t="s">
        <v>121</v>
      </c>
      <c r="G3401" s="52">
        <v>6810510</v>
      </c>
      <c r="H3401" s="52">
        <v>6810510</v>
      </c>
      <c r="I3401" s="52">
        <v>1</v>
      </c>
    </row>
    <row r="3402" spans="1:9">
      <c r="A3402" s="1139"/>
      <c r="B3402" s="1086" t="s">
        <v>118</v>
      </c>
      <c r="C3402" s="1086"/>
      <c r="D3402" s="1086"/>
      <c r="E3402" s="1086"/>
      <c r="F3402" s="1086"/>
      <c r="G3402" s="1086"/>
      <c r="H3402" s="69">
        <v>140000</v>
      </c>
      <c r="I3402" s="69"/>
    </row>
    <row r="3403" spans="1:9" s="8" customFormat="1" ht="30">
      <c r="A3403" s="1139"/>
      <c r="B3403" s="1090">
        <v>4251</v>
      </c>
      <c r="C3403" s="134">
        <v>71351540</v>
      </c>
      <c r="D3403" s="135" t="s">
        <v>168</v>
      </c>
      <c r="E3403" s="15" t="s">
        <v>172</v>
      </c>
      <c r="F3403" s="15" t="s">
        <v>121</v>
      </c>
      <c r="G3403" s="16">
        <v>140000</v>
      </c>
      <c r="H3403" s="16">
        <v>140000</v>
      </c>
      <c r="I3403" s="16">
        <v>1</v>
      </c>
    </row>
    <row r="3404" spans="1:9">
      <c r="A3404" s="1139"/>
      <c r="B3404" s="1112" t="s">
        <v>175</v>
      </c>
      <c r="C3404" s="1112"/>
      <c r="D3404" s="1112"/>
      <c r="E3404" s="1112"/>
      <c r="F3404" s="1112"/>
      <c r="G3404" s="1112"/>
      <c r="H3404" s="2">
        <v>2150400</v>
      </c>
      <c r="I3404" s="2"/>
    </row>
    <row r="3405" spans="1:9">
      <c r="A3405" s="1139"/>
      <c r="B3405" s="1086" t="s">
        <v>154</v>
      </c>
      <c r="C3405" s="1086"/>
      <c r="D3405" s="1086"/>
      <c r="E3405" s="1086"/>
      <c r="F3405" s="1086"/>
      <c r="G3405" s="1086"/>
      <c r="H3405" s="69">
        <v>2150400</v>
      </c>
      <c r="I3405" s="69"/>
    </row>
    <row r="3406" spans="1:9" ht="30">
      <c r="A3406" s="1139"/>
      <c r="B3406" s="1091">
        <v>4251</v>
      </c>
      <c r="C3406" s="136" t="s">
        <v>941</v>
      </c>
      <c r="D3406" s="137" t="s">
        <v>942</v>
      </c>
      <c r="E3406" s="12" t="s">
        <v>126</v>
      </c>
      <c r="F3406" s="12" t="s">
        <v>121</v>
      </c>
      <c r="G3406" s="14">
        <v>2150400</v>
      </c>
      <c r="H3406" s="14">
        <v>2150400</v>
      </c>
      <c r="I3406" s="14">
        <v>1</v>
      </c>
    </row>
    <row r="3407" spans="1:9">
      <c r="A3407" s="1139"/>
      <c r="B3407" s="1112" t="s">
        <v>175</v>
      </c>
      <c r="C3407" s="1112"/>
      <c r="D3407" s="1112"/>
      <c r="E3407" s="1112"/>
      <c r="F3407" s="1112"/>
      <c r="G3407" s="1112"/>
      <c r="H3407" s="2">
        <v>44000</v>
      </c>
      <c r="I3407" s="2"/>
    </row>
    <row r="3408" spans="1:9">
      <c r="A3408" s="1139"/>
      <c r="B3408" s="1086" t="s">
        <v>118</v>
      </c>
      <c r="C3408" s="1086"/>
      <c r="D3408" s="1086"/>
      <c r="E3408" s="1086"/>
      <c r="F3408" s="1086"/>
      <c r="G3408" s="1086"/>
      <c r="H3408" s="69">
        <v>44000</v>
      </c>
      <c r="I3408" s="69"/>
    </row>
    <row r="3409" spans="1:9" s="8" customFormat="1" ht="30">
      <c r="A3409" s="1139"/>
      <c r="B3409" s="1090">
        <v>4251</v>
      </c>
      <c r="C3409" s="134">
        <v>71351540</v>
      </c>
      <c r="D3409" s="135" t="s">
        <v>168</v>
      </c>
      <c r="E3409" s="15" t="s">
        <v>149</v>
      </c>
      <c r="F3409" s="15" t="s">
        <v>121</v>
      </c>
      <c r="G3409" s="16">
        <v>44000</v>
      </c>
      <c r="H3409" s="16">
        <v>44000</v>
      </c>
      <c r="I3409" s="16">
        <v>1</v>
      </c>
    </row>
    <row r="3410" spans="1:9" s="8" customFormat="1">
      <c r="A3410" s="1139"/>
      <c r="B3410" s="1112" t="s">
        <v>5671</v>
      </c>
      <c r="C3410" s="1112"/>
      <c r="D3410" s="1112"/>
      <c r="E3410" s="1112"/>
      <c r="F3410" s="1112"/>
      <c r="G3410" s="1112"/>
      <c r="H3410" s="16"/>
      <c r="I3410" s="16"/>
    </row>
    <row r="3411" spans="1:9" s="8" customFormat="1" ht="30">
      <c r="A3411" s="1139"/>
      <c r="B3411" s="136">
        <v>5113</v>
      </c>
      <c r="C3411" s="136" t="s">
        <v>5672</v>
      </c>
      <c r="D3411" s="136" t="s">
        <v>5673</v>
      </c>
      <c r="E3411" s="136" t="s">
        <v>126</v>
      </c>
      <c r="F3411" s="136" t="s">
        <v>121</v>
      </c>
      <c r="G3411" s="136" t="s">
        <v>5674</v>
      </c>
      <c r="H3411" s="136" t="s">
        <v>5674</v>
      </c>
      <c r="I3411" s="136">
        <v>1</v>
      </c>
    </row>
    <row r="3412" spans="1:9" s="8" customFormat="1">
      <c r="A3412" s="1139"/>
      <c r="B3412" s="1086" t="s">
        <v>118</v>
      </c>
      <c r="C3412" s="1086"/>
      <c r="D3412" s="1086"/>
      <c r="E3412" s="1086"/>
      <c r="F3412" s="1086"/>
      <c r="G3412" s="1086"/>
      <c r="H3412" s="136"/>
      <c r="I3412" s="136"/>
    </row>
    <row r="3413" spans="1:9" s="8" customFormat="1" ht="30">
      <c r="A3413" s="1139"/>
      <c r="B3413" s="136" t="s">
        <v>5264</v>
      </c>
      <c r="C3413" s="136" t="s">
        <v>6555</v>
      </c>
      <c r="D3413" s="136" t="s">
        <v>5260</v>
      </c>
      <c r="E3413" s="136" t="s">
        <v>172</v>
      </c>
      <c r="F3413" s="136" t="s">
        <v>121</v>
      </c>
      <c r="G3413" s="401">
        <v>588588</v>
      </c>
      <c r="H3413" s="401">
        <v>588588</v>
      </c>
      <c r="I3413" s="136">
        <v>1</v>
      </c>
    </row>
    <row r="3414" spans="1:9">
      <c r="A3414" s="1139"/>
      <c r="B3414" s="1112" t="s">
        <v>217</v>
      </c>
      <c r="C3414" s="1112"/>
      <c r="D3414" s="1112"/>
      <c r="E3414" s="1112"/>
      <c r="F3414" s="1112"/>
      <c r="G3414" s="1112"/>
      <c r="H3414" s="2">
        <v>19999050</v>
      </c>
      <c r="I3414" s="2"/>
    </row>
    <row r="3415" spans="1:9">
      <c r="A3415" s="1139"/>
      <c r="B3415" s="1086" t="s">
        <v>11</v>
      </c>
      <c r="C3415" s="1086"/>
      <c r="D3415" s="1086"/>
      <c r="E3415" s="1086"/>
      <c r="F3415" s="1086"/>
      <c r="G3415" s="1086"/>
      <c r="H3415" s="69">
        <v>19999050</v>
      </c>
      <c r="I3415" s="69"/>
    </row>
    <row r="3416" spans="1:9">
      <c r="A3416" s="1139"/>
      <c r="B3416" s="1091">
        <v>4269</v>
      </c>
      <c r="C3416" s="136" t="s">
        <v>943</v>
      </c>
      <c r="D3416" s="137" t="s">
        <v>944</v>
      </c>
      <c r="E3416" s="12" t="s">
        <v>14</v>
      </c>
      <c r="F3416" s="12" t="s">
        <v>15</v>
      </c>
      <c r="G3416" s="14">
        <v>1300</v>
      </c>
      <c r="H3416" s="14">
        <v>104000</v>
      </c>
      <c r="I3416" s="14">
        <v>80</v>
      </c>
    </row>
    <row r="3417" spans="1:9">
      <c r="A3417" s="1139"/>
      <c r="B3417" s="1091"/>
      <c r="C3417" s="136" t="s">
        <v>945</v>
      </c>
      <c r="D3417" s="137" t="s">
        <v>944</v>
      </c>
      <c r="E3417" s="12" t="s">
        <v>14</v>
      </c>
      <c r="F3417" s="12" t="s">
        <v>15</v>
      </c>
      <c r="G3417" s="14">
        <v>700</v>
      </c>
      <c r="H3417" s="14">
        <v>56000</v>
      </c>
      <c r="I3417" s="14">
        <v>80</v>
      </c>
    </row>
    <row r="3418" spans="1:9">
      <c r="A3418" s="1139"/>
      <c r="B3418" s="1091"/>
      <c r="C3418" s="136" t="s">
        <v>6539</v>
      </c>
      <c r="D3418" s="137" t="s">
        <v>5856</v>
      </c>
      <c r="E3418" s="329" t="s">
        <v>14</v>
      </c>
      <c r="F3418" s="362" t="s">
        <v>49</v>
      </c>
      <c r="G3418" s="349">
        <v>3500</v>
      </c>
      <c r="H3418" s="350">
        <v>70</v>
      </c>
      <c r="I3418" s="14">
        <v>20</v>
      </c>
    </row>
    <row r="3419" spans="1:9">
      <c r="A3419" s="1139"/>
      <c r="B3419" s="1091"/>
      <c r="C3419" s="136" t="s">
        <v>5866</v>
      </c>
      <c r="D3419" s="137" t="s">
        <v>947</v>
      </c>
      <c r="E3419" s="12" t="s">
        <v>14</v>
      </c>
      <c r="F3419" s="12" t="s">
        <v>49</v>
      </c>
      <c r="G3419" s="14">
        <v>1500</v>
      </c>
      <c r="H3419" s="14">
        <f>G3419*I3419</f>
        <v>30000</v>
      </c>
      <c r="I3419" s="14">
        <v>20</v>
      </c>
    </row>
    <row r="3420" spans="1:9">
      <c r="A3420" s="1139"/>
      <c r="B3420" s="1091"/>
      <c r="C3420" s="136" t="s">
        <v>5854</v>
      </c>
      <c r="D3420" s="137" t="s">
        <v>948</v>
      </c>
      <c r="E3420" s="12" t="s">
        <v>14</v>
      </c>
      <c r="F3420" s="12" t="s">
        <v>469</v>
      </c>
      <c r="G3420" s="14">
        <v>4000</v>
      </c>
      <c r="H3420" s="14">
        <v>12400000</v>
      </c>
      <c r="I3420" s="14">
        <v>3100</v>
      </c>
    </row>
    <row r="3421" spans="1:9">
      <c r="A3421" s="1139"/>
      <c r="B3421" s="1091"/>
      <c r="C3421" s="136" t="s">
        <v>5853</v>
      </c>
      <c r="D3421" s="137" t="s">
        <v>948</v>
      </c>
      <c r="E3421" s="12" t="s">
        <v>14</v>
      </c>
      <c r="F3421" s="12" t="s">
        <v>469</v>
      </c>
      <c r="G3421" s="14">
        <v>3500</v>
      </c>
      <c r="H3421" s="14">
        <v>4200000</v>
      </c>
      <c r="I3421" s="14">
        <v>1200</v>
      </c>
    </row>
    <row r="3422" spans="1:9">
      <c r="A3422" s="1139"/>
      <c r="B3422" s="1091"/>
      <c r="C3422" s="136" t="s">
        <v>5852</v>
      </c>
      <c r="D3422" s="137" t="s">
        <v>949</v>
      </c>
      <c r="E3422" s="12" t="s">
        <v>14</v>
      </c>
      <c r="F3422" s="12" t="s">
        <v>473</v>
      </c>
      <c r="G3422" s="14">
        <v>200000</v>
      </c>
      <c r="H3422" s="14">
        <v>1500000</v>
      </c>
      <c r="I3422" s="14">
        <v>7.5</v>
      </c>
    </row>
    <row r="3423" spans="1:9">
      <c r="A3423" s="1139"/>
      <c r="B3423" s="1091"/>
      <c r="C3423" s="136" t="s">
        <v>5855</v>
      </c>
      <c r="D3423" s="137" t="s">
        <v>949</v>
      </c>
      <c r="E3423" s="12" t="s">
        <v>14</v>
      </c>
      <c r="F3423" s="12" t="s">
        <v>473</v>
      </c>
      <c r="G3423" s="14">
        <v>200000</v>
      </c>
      <c r="H3423" s="14">
        <v>700000</v>
      </c>
      <c r="I3423" s="14">
        <v>3.5</v>
      </c>
    </row>
    <row r="3424" spans="1:9">
      <c r="A3424" s="1139"/>
      <c r="B3424" s="1091"/>
      <c r="C3424" s="136" t="s">
        <v>5857</v>
      </c>
      <c r="D3424" s="137" t="s">
        <v>810</v>
      </c>
      <c r="E3424" s="329" t="s">
        <v>14</v>
      </c>
      <c r="F3424" s="329" t="s">
        <v>469</v>
      </c>
      <c r="G3424" s="349">
        <v>1500</v>
      </c>
      <c r="H3424" s="350">
        <v>210</v>
      </c>
      <c r="I3424" s="349">
        <v>140</v>
      </c>
    </row>
    <row r="3425" spans="1:9">
      <c r="A3425" s="1139"/>
      <c r="B3425" s="1091"/>
      <c r="C3425" s="136" t="s">
        <v>5867</v>
      </c>
      <c r="D3425" s="137" t="s">
        <v>442</v>
      </c>
      <c r="E3425" s="329" t="s">
        <v>14</v>
      </c>
      <c r="F3425" s="329" t="s">
        <v>49</v>
      </c>
      <c r="G3425" s="352">
        <v>850</v>
      </c>
      <c r="H3425" s="352">
        <v>153000</v>
      </c>
      <c r="I3425" s="352">
        <v>180</v>
      </c>
    </row>
    <row r="3426" spans="1:9">
      <c r="A3426" s="1139"/>
      <c r="B3426" s="1091"/>
      <c r="C3426" s="136" t="s">
        <v>5868</v>
      </c>
      <c r="D3426" s="137" t="s">
        <v>950</v>
      </c>
      <c r="E3426" s="329" t="s">
        <v>14</v>
      </c>
      <c r="F3426" s="329" t="s">
        <v>49</v>
      </c>
      <c r="G3426" s="352">
        <v>850</v>
      </c>
      <c r="H3426" s="352">
        <v>21250</v>
      </c>
      <c r="I3426" s="352">
        <v>25</v>
      </c>
    </row>
    <row r="3427" spans="1:9">
      <c r="A3427" s="1139"/>
      <c r="B3427" s="1091"/>
      <c r="C3427" s="136" t="s">
        <v>6540</v>
      </c>
      <c r="D3427" s="137" t="s">
        <v>951</v>
      </c>
      <c r="E3427" s="329" t="s">
        <v>14</v>
      </c>
      <c r="F3427" s="329" t="s">
        <v>15</v>
      </c>
      <c r="G3427" s="352">
        <v>25</v>
      </c>
      <c r="H3427" s="350">
        <v>375</v>
      </c>
      <c r="I3427" s="352">
        <v>15000</v>
      </c>
    </row>
    <row r="3428" spans="1:9">
      <c r="A3428" s="1139"/>
      <c r="B3428" s="1091"/>
      <c r="C3428" s="136" t="s">
        <v>5869</v>
      </c>
      <c r="D3428" s="137" t="s">
        <v>951</v>
      </c>
      <c r="E3428" s="329" t="s">
        <v>14</v>
      </c>
      <c r="F3428" s="329" t="s">
        <v>15</v>
      </c>
      <c r="G3428" s="352">
        <v>10</v>
      </c>
      <c r="H3428" s="352">
        <v>150000</v>
      </c>
      <c r="I3428" s="352">
        <v>15000</v>
      </c>
    </row>
    <row r="3429" spans="1:9">
      <c r="A3429" s="1139"/>
      <c r="B3429" s="1091"/>
      <c r="C3429" s="136" t="s">
        <v>5858</v>
      </c>
      <c r="D3429" s="137" t="s">
        <v>5859</v>
      </c>
      <c r="E3429" s="329" t="s">
        <v>14</v>
      </c>
      <c r="F3429" s="329" t="s">
        <v>401</v>
      </c>
      <c r="G3429" s="349">
        <v>1500</v>
      </c>
      <c r="H3429" s="350">
        <v>270</v>
      </c>
      <c r="I3429" s="349">
        <v>180</v>
      </c>
    </row>
    <row r="3430" spans="1:9">
      <c r="A3430" s="1139"/>
      <c r="B3430" s="1112" t="s">
        <v>228</v>
      </c>
      <c r="C3430" s="1112"/>
      <c r="D3430" s="1112"/>
      <c r="E3430" s="1112"/>
      <c r="F3430" s="1112"/>
      <c r="G3430" s="1112"/>
      <c r="H3430" s="2">
        <v>17483850</v>
      </c>
      <c r="I3430" s="2"/>
    </row>
    <row r="3431" spans="1:9" ht="15" customHeight="1">
      <c r="A3431" s="1139"/>
      <c r="B3431" s="1100" t="s">
        <v>154</v>
      </c>
      <c r="C3431" s="1101"/>
      <c r="D3431" s="1101"/>
      <c r="E3431" s="1101"/>
      <c r="F3431" s="1101"/>
      <c r="G3431" s="1102"/>
      <c r="H3431" s="69">
        <v>17483850</v>
      </c>
      <c r="I3431" s="69"/>
    </row>
    <row r="3432" spans="1:9">
      <c r="A3432" s="1139"/>
      <c r="B3432" s="1113">
        <v>5113</v>
      </c>
      <c r="C3432" s="136" t="s">
        <v>5675</v>
      </c>
      <c r="D3432" s="137" t="s">
        <v>5676</v>
      </c>
      <c r="E3432" s="137" t="s">
        <v>126</v>
      </c>
      <c r="F3432" s="137" t="s">
        <v>121</v>
      </c>
      <c r="G3432" s="318" t="s">
        <v>5677</v>
      </c>
      <c r="H3432" s="318" t="s">
        <v>5677</v>
      </c>
      <c r="I3432" s="137">
        <v>1</v>
      </c>
    </row>
    <row r="3433" spans="1:9" ht="75">
      <c r="A3433" s="1139"/>
      <c r="B3433" s="1114"/>
      <c r="C3433" s="136" t="s">
        <v>952</v>
      </c>
      <c r="D3433" s="137" t="s">
        <v>953</v>
      </c>
      <c r="E3433" s="12" t="s">
        <v>149</v>
      </c>
      <c r="F3433" s="12" t="s">
        <v>121</v>
      </c>
      <c r="G3433" s="14">
        <v>17483850</v>
      </c>
      <c r="H3433" s="14">
        <v>17483850</v>
      </c>
      <c r="I3433" s="14">
        <v>1</v>
      </c>
    </row>
    <row r="3434" spans="1:9">
      <c r="A3434" s="1139"/>
      <c r="B3434" s="1112" t="s">
        <v>228</v>
      </c>
      <c r="C3434" s="1112"/>
      <c r="D3434" s="1112"/>
      <c r="E3434" s="1112"/>
      <c r="F3434" s="1112"/>
      <c r="G3434" s="1112"/>
      <c r="H3434" s="2">
        <v>434430</v>
      </c>
      <c r="I3434" s="2"/>
    </row>
    <row r="3435" spans="1:9">
      <c r="A3435" s="1139"/>
      <c r="B3435" s="1086" t="s">
        <v>118</v>
      </c>
      <c r="C3435" s="1086"/>
      <c r="D3435" s="1086"/>
      <c r="E3435" s="1086"/>
      <c r="F3435" s="1086"/>
      <c r="G3435" s="1086"/>
      <c r="H3435" s="69">
        <v>434430</v>
      </c>
      <c r="I3435" s="69"/>
    </row>
    <row r="3436" spans="1:9">
      <c r="A3436" s="1139"/>
      <c r="B3436" s="632" t="s">
        <v>5264</v>
      </c>
      <c r="C3436" s="632" t="s">
        <v>7289</v>
      </c>
      <c r="D3436" s="632" t="s">
        <v>531</v>
      </c>
      <c r="E3436" s="630" t="s">
        <v>120</v>
      </c>
      <c r="F3436" s="630" t="s">
        <v>121</v>
      </c>
      <c r="G3436" s="633">
        <v>50052</v>
      </c>
      <c r="H3436" s="633">
        <v>50052</v>
      </c>
      <c r="I3436" s="629">
        <v>1</v>
      </c>
    </row>
    <row r="3437" spans="1:9" ht="30">
      <c r="A3437" s="1139"/>
      <c r="B3437" s="956" t="s">
        <v>5264</v>
      </c>
      <c r="C3437" s="193" t="s">
        <v>6554</v>
      </c>
      <c r="D3437" s="193" t="s">
        <v>5260</v>
      </c>
      <c r="E3437" s="455" t="s">
        <v>172</v>
      </c>
      <c r="F3437" s="455" t="s">
        <v>121</v>
      </c>
      <c r="G3437" s="465">
        <v>148.36799999999999</v>
      </c>
      <c r="H3437" s="465">
        <v>148.36799999999999</v>
      </c>
      <c r="I3437" s="14">
        <v>1</v>
      </c>
    </row>
    <row r="3438" spans="1:9" s="8" customFormat="1" ht="75">
      <c r="A3438" s="1139"/>
      <c r="B3438" s="1090">
        <v>5113</v>
      </c>
      <c r="C3438" s="134">
        <v>71351540</v>
      </c>
      <c r="D3438" s="135" t="s">
        <v>954</v>
      </c>
      <c r="E3438" s="15" t="s">
        <v>149</v>
      </c>
      <c r="F3438" s="15" t="s">
        <v>121</v>
      </c>
      <c r="G3438" s="16">
        <v>350000</v>
      </c>
      <c r="H3438" s="16">
        <v>350000</v>
      </c>
      <c r="I3438" s="16">
        <v>1</v>
      </c>
    </row>
    <row r="3439" spans="1:9" s="8" customFormat="1" ht="75">
      <c r="A3439" s="1139"/>
      <c r="B3439" s="1090"/>
      <c r="C3439" s="219" t="s">
        <v>5458</v>
      </c>
      <c r="D3439" s="193" t="s">
        <v>955</v>
      </c>
      <c r="E3439" s="219" t="s">
        <v>120</v>
      </c>
      <c r="F3439" s="219" t="s">
        <v>121</v>
      </c>
      <c r="G3439" s="52">
        <v>84430</v>
      </c>
      <c r="H3439" s="52">
        <v>84430</v>
      </c>
      <c r="I3439" s="52">
        <v>1</v>
      </c>
    </row>
    <row r="3440" spans="1:9">
      <c r="A3440" s="1139"/>
      <c r="B3440" s="1112" t="s">
        <v>267</v>
      </c>
      <c r="C3440" s="1112"/>
      <c r="D3440" s="1112"/>
      <c r="E3440" s="1112"/>
      <c r="F3440" s="1112"/>
      <c r="G3440" s="1112"/>
      <c r="H3440" s="2">
        <v>2350000</v>
      </c>
      <c r="I3440" s="2"/>
    </row>
    <row r="3441" spans="1:9">
      <c r="A3441" s="1139"/>
      <c r="B3441" s="1086" t="s">
        <v>118</v>
      </c>
      <c r="C3441" s="1086"/>
      <c r="D3441" s="1086"/>
      <c r="E3441" s="1086"/>
      <c r="F3441" s="1086"/>
      <c r="G3441" s="1086"/>
      <c r="H3441" s="69">
        <v>2350000</v>
      </c>
      <c r="I3441" s="69"/>
    </row>
    <row r="3442" spans="1:9" ht="105">
      <c r="A3442" s="1139"/>
      <c r="B3442" s="1091">
        <v>4239</v>
      </c>
      <c r="C3442" s="136" t="s">
        <v>956</v>
      </c>
      <c r="D3442" s="137" t="s">
        <v>957</v>
      </c>
      <c r="E3442" s="12" t="s">
        <v>14</v>
      </c>
      <c r="F3442" s="12" t="s">
        <v>121</v>
      </c>
      <c r="G3442" s="14">
        <v>640000</v>
      </c>
      <c r="H3442" s="14">
        <v>640000</v>
      </c>
      <c r="I3442" s="14">
        <v>1</v>
      </c>
    </row>
    <row r="3443" spans="1:9" ht="60">
      <c r="A3443" s="1139"/>
      <c r="B3443" s="1091"/>
      <c r="C3443" s="136" t="s">
        <v>958</v>
      </c>
      <c r="D3443" s="137" t="s">
        <v>959</v>
      </c>
      <c r="E3443" s="12" t="s">
        <v>14</v>
      </c>
      <c r="F3443" s="12" t="s">
        <v>121</v>
      </c>
      <c r="G3443" s="14">
        <v>200000</v>
      </c>
      <c r="H3443" s="14">
        <v>200000</v>
      </c>
      <c r="I3443" s="14">
        <v>1</v>
      </c>
    </row>
    <row r="3444" spans="1:9" ht="90">
      <c r="A3444" s="1139"/>
      <c r="B3444" s="1091"/>
      <c r="C3444" s="136" t="s">
        <v>960</v>
      </c>
      <c r="D3444" s="137" t="s">
        <v>961</v>
      </c>
      <c r="E3444" s="12" t="s">
        <v>14</v>
      </c>
      <c r="F3444" s="12" t="s">
        <v>121</v>
      </c>
      <c r="G3444" s="14">
        <v>200000</v>
      </c>
      <c r="H3444" s="14">
        <v>200000</v>
      </c>
      <c r="I3444" s="14">
        <v>1</v>
      </c>
    </row>
    <row r="3445" spans="1:9" ht="105">
      <c r="A3445" s="1139"/>
      <c r="B3445" s="1091"/>
      <c r="C3445" s="136" t="s">
        <v>962</v>
      </c>
      <c r="D3445" s="137" t="s">
        <v>5298</v>
      </c>
      <c r="E3445" s="12" t="s">
        <v>14</v>
      </c>
      <c r="F3445" s="12" t="s">
        <v>121</v>
      </c>
      <c r="G3445" s="14">
        <v>400000</v>
      </c>
      <c r="H3445" s="14">
        <v>400000</v>
      </c>
      <c r="I3445" s="14">
        <v>1</v>
      </c>
    </row>
    <row r="3446" spans="1:9" ht="75">
      <c r="A3446" s="1139"/>
      <c r="B3446" s="1091"/>
      <c r="C3446" s="136" t="s">
        <v>963</v>
      </c>
      <c r="D3446" s="137" t="s">
        <v>5299</v>
      </c>
      <c r="E3446" s="12" t="s">
        <v>14</v>
      </c>
      <c r="F3446" s="12" t="s">
        <v>121</v>
      </c>
      <c r="G3446" s="14">
        <v>500000</v>
      </c>
      <c r="H3446" s="14">
        <v>500000</v>
      </c>
      <c r="I3446" s="14">
        <v>1</v>
      </c>
    </row>
    <row r="3447" spans="1:9" ht="75">
      <c r="A3447" s="1139"/>
      <c r="B3447" s="1091"/>
      <c r="C3447" s="136" t="s">
        <v>964</v>
      </c>
      <c r="D3447" s="137" t="s">
        <v>965</v>
      </c>
      <c r="E3447" s="12" t="s">
        <v>14</v>
      </c>
      <c r="F3447" s="12" t="s">
        <v>121</v>
      </c>
      <c r="G3447" s="14">
        <v>150000</v>
      </c>
      <c r="H3447" s="14">
        <v>150000</v>
      </c>
      <c r="I3447" s="14">
        <v>1</v>
      </c>
    </row>
    <row r="3448" spans="1:9" ht="90">
      <c r="A3448" s="1139"/>
      <c r="B3448" s="1091"/>
      <c r="C3448" s="136" t="s">
        <v>966</v>
      </c>
      <c r="D3448" s="137" t="s">
        <v>967</v>
      </c>
      <c r="E3448" s="12" t="s">
        <v>14</v>
      </c>
      <c r="F3448" s="12" t="s">
        <v>121</v>
      </c>
      <c r="G3448" s="14">
        <v>260000</v>
      </c>
      <c r="H3448" s="14">
        <v>260000</v>
      </c>
      <c r="I3448" s="14">
        <v>1</v>
      </c>
    </row>
    <row r="3449" spans="1:9">
      <c r="A3449" s="1139"/>
      <c r="B3449" s="1112" t="s">
        <v>895</v>
      </c>
      <c r="C3449" s="1112"/>
      <c r="D3449" s="1112"/>
      <c r="E3449" s="1112"/>
      <c r="F3449" s="1112"/>
      <c r="G3449" s="1112"/>
      <c r="H3449" s="2">
        <v>38500000</v>
      </c>
      <c r="I3449" s="2"/>
    </row>
    <row r="3450" spans="1:9">
      <c r="A3450" s="1139"/>
      <c r="B3450" s="1086" t="s">
        <v>154</v>
      </c>
      <c r="C3450" s="1086"/>
      <c r="D3450" s="1086"/>
      <c r="E3450" s="1086"/>
      <c r="F3450" s="1086"/>
      <c r="G3450" s="1086"/>
      <c r="H3450" s="69">
        <v>38500000</v>
      </c>
      <c r="I3450" s="69"/>
    </row>
    <row r="3451" spans="1:9" s="8" customFormat="1" ht="30">
      <c r="A3451" s="1139"/>
      <c r="B3451" s="136">
        <v>5113</v>
      </c>
      <c r="C3451" s="136" t="s">
        <v>5678</v>
      </c>
      <c r="D3451" s="136" t="s">
        <v>4060</v>
      </c>
      <c r="E3451" s="136" t="s">
        <v>126</v>
      </c>
      <c r="F3451" s="136" t="s">
        <v>121</v>
      </c>
      <c r="G3451" s="136" t="s">
        <v>5679</v>
      </c>
      <c r="H3451" s="136" t="s">
        <v>5679</v>
      </c>
      <c r="I3451" s="136">
        <v>1</v>
      </c>
    </row>
    <row r="3452" spans="1:9" s="8" customFormat="1" ht="30">
      <c r="A3452" s="1139"/>
      <c r="B3452" s="136">
        <v>5112</v>
      </c>
      <c r="C3452" s="136" t="s">
        <v>7135</v>
      </c>
      <c r="D3452" s="136" t="s">
        <v>4060</v>
      </c>
      <c r="E3452" s="136" t="s">
        <v>126</v>
      </c>
      <c r="F3452" s="136" t="s">
        <v>121</v>
      </c>
      <c r="G3452" s="136">
        <v>26875138</v>
      </c>
      <c r="H3452" s="136">
        <v>26875138</v>
      </c>
      <c r="I3452" s="136">
        <v>1</v>
      </c>
    </row>
    <row r="3453" spans="1:9" s="8" customFormat="1">
      <c r="A3453" s="1139"/>
      <c r="B3453" s="1086" t="s">
        <v>118</v>
      </c>
      <c r="C3453" s="1086"/>
      <c r="D3453" s="1086"/>
      <c r="E3453" s="1086"/>
      <c r="F3453" s="1086"/>
      <c r="G3453" s="1086"/>
      <c r="H3453" s="136"/>
      <c r="I3453" s="136"/>
    </row>
    <row r="3454" spans="1:9" s="8" customFormat="1">
      <c r="A3454" s="1139"/>
      <c r="B3454" s="632" t="s">
        <v>5264</v>
      </c>
      <c r="C3454" s="632" t="s">
        <v>7290</v>
      </c>
      <c r="D3454" s="632" t="s">
        <v>531</v>
      </c>
      <c r="E3454" s="136" t="s">
        <v>120</v>
      </c>
      <c r="F3454" s="136" t="s">
        <v>121</v>
      </c>
      <c r="G3454" s="634">
        <v>44.508000000000003</v>
      </c>
      <c r="H3454" s="634">
        <v>44.508000000000003</v>
      </c>
      <c r="I3454" s="136">
        <v>1</v>
      </c>
    </row>
    <row r="3455" spans="1:9" s="8" customFormat="1" ht="30">
      <c r="A3455" s="1139"/>
      <c r="B3455" s="136">
        <v>5112</v>
      </c>
      <c r="C3455" s="136" t="s">
        <v>7136</v>
      </c>
      <c r="D3455" s="136" t="s">
        <v>531</v>
      </c>
      <c r="E3455" s="136" t="s">
        <v>120</v>
      </c>
      <c r="F3455" s="136" t="s">
        <v>121</v>
      </c>
      <c r="G3455" s="136">
        <v>157884</v>
      </c>
      <c r="H3455" s="136">
        <v>157884</v>
      </c>
      <c r="I3455" s="136">
        <v>1</v>
      </c>
    </row>
    <row r="3456" spans="1:9" s="8" customFormat="1" ht="30">
      <c r="A3456" s="1139"/>
      <c r="B3456" s="136" t="s">
        <v>5264</v>
      </c>
      <c r="C3456" s="136" t="s">
        <v>6556</v>
      </c>
      <c r="D3456" s="136" t="s">
        <v>5260</v>
      </c>
      <c r="E3456" s="136" t="s">
        <v>3120</v>
      </c>
      <c r="F3456" s="136" t="s">
        <v>121</v>
      </c>
      <c r="G3456" s="136">
        <v>166848</v>
      </c>
      <c r="H3456" s="136">
        <v>166848</v>
      </c>
      <c r="I3456" s="136">
        <v>1</v>
      </c>
    </row>
    <row r="3457" spans="1:9">
      <c r="A3457" s="1139"/>
      <c r="B3457" s="1112" t="s">
        <v>274</v>
      </c>
      <c r="C3457" s="1112"/>
      <c r="D3457" s="1112"/>
      <c r="E3457" s="1112"/>
      <c r="F3457" s="1112"/>
      <c r="G3457" s="1112"/>
      <c r="H3457" s="2">
        <v>7999400</v>
      </c>
      <c r="I3457" s="2"/>
    </row>
    <row r="3458" spans="1:9">
      <c r="A3458" s="1139"/>
      <c r="B3458" s="1086" t="s">
        <v>11</v>
      </c>
      <c r="C3458" s="1086"/>
      <c r="D3458" s="1086"/>
      <c r="E3458" s="1086"/>
      <c r="F3458" s="1086"/>
      <c r="G3458" s="1086"/>
      <c r="H3458" s="69">
        <v>499400</v>
      </c>
      <c r="I3458" s="69"/>
    </row>
    <row r="3459" spans="1:9">
      <c r="A3459" s="1139"/>
      <c r="B3459" s="763" t="s">
        <v>5529</v>
      </c>
      <c r="C3459" s="763" t="s">
        <v>8318</v>
      </c>
      <c r="D3459" s="763" t="s">
        <v>4058</v>
      </c>
      <c r="E3459" s="136" t="s">
        <v>126</v>
      </c>
      <c r="F3459" s="840" t="s">
        <v>15</v>
      </c>
      <c r="G3459" s="780">
        <v>1200</v>
      </c>
      <c r="H3459" s="765">
        <v>499.2</v>
      </c>
      <c r="I3459" s="780">
        <v>416</v>
      </c>
    </row>
    <row r="3460" spans="1:9">
      <c r="A3460" s="1139"/>
      <c r="B3460" s="763" t="s">
        <v>5529</v>
      </c>
      <c r="C3460" s="763" t="s">
        <v>7800</v>
      </c>
      <c r="D3460" s="763" t="s">
        <v>4058</v>
      </c>
      <c r="E3460" s="136" t="s">
        <v>126</v>
      </c>
      <c r="F3460" s="759" t="s">
        <v>15</v>
      </c>
      <c r="G3460" s="780">
        <v>1300</v>
      </c>
      <c r="H3460" s="765">
        <v>499.2</v>
      </c>
      <c r="I3460" s="780">
        <v>384</v>
      </c>
    </row>
    <row r="3461" spans="1:9">
      <c r="A3461" s="1139"/>
      <c r="B3461" s="1086" t="s">
        <v>118</v>
      </c>
      <c r="C3461" s="1086"/>
      <c r="D3461" s="1086"/>
      <c r="E3461" s="1086"/>
      <c r="F3461" s="1086"/>
      <c r="G3461" s="1086"/>
      <c r="H3461" s="69">
        <v>7500000</v>
      </c>
      <c r="I3461" s="69"/>
    </row>
    <row r="3462" spans="1:9" ht="45">
      <c r="A3462" s="1139"/>
      <c r="B3462" s="1091">
        <v>4239</v>
      </c>
      <c r="C3462" s="136" t="s">
        <v>968</v>
      </c>
      <c r="D3462" s="137" t="s">
        <v>969</v>
      </c>
      <c r="E3462" s="12" t="s">
        <v>14</v>
      </c>
      <c r="F3462" s="12" t="s">
        <v>121</v>
      </c>
      <c r="G3462" s="14">
        <v>500000</v>
      </c>
      <c r="H3462" s="14">
        <v>500000</v>
      </c>
      <c r="I3462" s="14">
        <v>1</v>
      </c>
    </row>
    <row r="3463" spans="1:9" ht="45">
      <c r="A3463" s="1139"/>
      <c r="B3463" s="1091"/>
      <c r="C3463" s="136" t="s">
        <v>970</v>
      </c>
      <c r="D3463" s="137" t="s">
        <v>971</v>
      </c>
      <c r="E3463" s="12" t="s">
        <v>14</v>
      </c>
      <c r="F3463" s="12" t="s">
        <v>121</v>
      </c>
      <c r="G3463" s="14">
        <v>400000</v>
      </c>
      <c r="H3463" s="14">
        <v>400000</v>
      </c>
      <c r="I3463" s="14">
        <v>1</v>
      </c>
    </row>
    <row r="3464" spans="1:9" ht="45">
      <c r="A3464" s="1139"/>
      <c r="B3464" s="1091"/>
      <c r="C3464" s="136" t="s">
        <v>972</v>
      </c>
      <c r="D3464" s="137" t="s">
        <v>973</v>
      </c>
      <c r="E3464" s="12" t="s">
        <v>14</v>
      </c>
      <c r="F3464" s="12" t="s">
        <v>121</v>
      </c>
      <c r="G3464" s="14">
        <v>250000</v>
      </c>
      <c r="H3464" s="14">
        <v>250000</v>
      </c>
      <c r="I3464" s="14">
        <v>1</v>
      </c>
    </row>
    <row r="3465" spans="1:9" ht="45">
      <c r="A3465" s="1139"/>
      <c r="B3465" s="1091"/>
      <c r="C3465" s="136" t="s">
        <v>974</v>
      </c>
      <c r="D3465" s="137" t="s">
        <v>975</v>
      </c>
      <c r="E3465" s="12" t="s">
        <v>14</v>
      </c>
      <c r="F3465" s="12" t="s">
        <v>121</v>
      </c>
      <c r="G3465" s="14">
        <v>400000</v>
      </c>
      <c r="H3465" s="14">
        <v>400000</v>
      </c>
      <c r="I3465" s="14">
        <v>1</v>
      </c>
    </row>
    <row r="3466" spans="1:9" ht="45">
      <c r="A3466" s="1139"/>
      <c r="B3466" s="1091"/>
      <c r="C3466" s="136" t="s">
        <v>976</v>
      </c>
      <c r="D3466" s="137" t="s">
        <v>977</v>
      </c>
      <c r="E3466" s="12" t="s">
        <v>14</v>
      </c>
      <c r="F3466" s="12" t="s">
        <v>121</v>
      </c>
      <c r="G3466" s="14">
        <v>600000</v>
      </c>
      <c r="H3466" s="14">
        <v>600000</v>
      </c>
      <c r="I3466" s="14">
        <v>1</v>
      </c>
    </row>
    <row r="3467" spans="1:9" ht="45">
      <c r="A3467" s="1139"/>
      <c r="B3467" s="1091"/>
      <c r="C3467" s="136" t="s">
        <v>978</v>
      </c>
      <c r="D3467" s="137" t="s">
        <v>979</v>
      </c>
      <c r="E3467" s="12" t="s">
        <v>14</v>
      </c>
      <c r="F3467" s="12" t="s">
        <v>121</v>
      </c>
      <c r="G3467" s="14">
        <v>600000</v>
      </c>
      <c r="H3467" s="14">
        <v>600000</v>
      </c>
      <c r="I3467" s="14">
        <v>1</v>
      </c>
    </row>
    <row r="3468" spans="1:9" ht="45">
      <c r="A3468" s="1139"/>
      <c r="B3468" s="1091"/>
      <c r="C3468" s="136" t="s">
        <v>980</v>
      </c>
      <c r="D3468" s="137" t="s">
        <v>981</v>
      </c>
      <c r="E3468" s="12" t="s">
        <v>14</v>
      </c>
      <c r="F3468" s="12" t="s">
        <v>121</v>
      </c>
      <c r="G3468" s="14">
        <v>500000</v>
      </c>
      <c r="H3468" s="14">
        <v>500000</v>
      </c>
      <c r="I3468" s="14">
        <v>1</v>
      </c>
    </row>
    <row r="3469" spans="1:9" ht="45">
      <c r="A3469" s="1139"/>
      <c r="B3469" s="1091"/>
      <c r="C3469" s="136" t="s">
        <v>982</v>
      </c>
      <c r="D3469" s="137" t="s">
        <v>983</v>
      </c>
      <c r="E3469" s="12" t="s">
        <v>14</v>
      </c>
      <c r="F3469" s="12" t="s">
        <v>121</v>
      </c>
      <c r="G3469" s="14">
        <v>400000</v>
      </c>
      <c r="H3469" s="14">
        <v>400000</v>
      </c>
      <c r="I3469" s="14">
        <v>1</v>
      </c>
    </row>
    <row r="3470" spans="1:9" ht="60">
      <c r="A3470" s="1139"/>
      <c r="B3470" s="1091"/>
      <c r="C3470" s="136" t="s">
        <v>984</v>
      </c>
      <c r="D3470" s="137" t="s">
        <v>985</v>
      </c>
      <c r="E3470" s="12" t="s">
        <v>14</v>
      </c>
      <c r="F3470" s="12" t="s">
        <v>121</v>
      </c>
      <c r="G3470" s="14">
        <v>100000</v>
      </c>
      <c r="H3470" s="14">
        <v>100000</v>
      </c>
      <c r="I3470" s="14">
        <v>1</v>
      </c>
    </row>
    <row r="3471" spans="1:9" ht="45">
      <c r="A3471" s="1139"/>
      <c r="B3471" s="1091"/>
      <c r="C3471" s="136" t="s">
        <v>986</v>
      </c>
      <c r="D3471" s="137" t="s">
        <v>987</v>
      </c>
      <c r="E3471" s="12" t="s">
        <v>14</v>
      </c>
      <c r="F3471" s="12" t="s">
        <v>121</v>
      </c>
      <c r="G3471" s="14">
        <v>200000</v>
      </c>
      <c r="H3471" s="14">
        <v>200000</v>
      </c>
      <c r="I3471" s="14">
        <v>1</v>
      </c>
    </row>
    <row r="3472" spans="1:9" ht="45">
      <c r="A3472" s="1139"/>
      <c r="B3472" s="1091"/>
      <c r="C3472" s="136" t="s">
        <v>988</v>
      </c>
      <c r="D3472" s="137" t="s">
        <v>989</v>
      </c>
      <c r="E3472" s="12" t="s">
        <v>14</v>
      </c>
      <c r="F3472" s="12" t="s">
        <v>121</v>
      </c>
      <c r="G3472" s="14">
        <v>400000</v>
      </c>
      <c r="H3472" s="14">
        <v>400000</v>
      </c>
      <c r="I3472" s="14">
        <v>1</v>
      </c>
    </row>
    <row r="3473" spans="1:9" ht="45">
      <c r="A3473" s="1139"/>
      <c r="B3473" s="1091"/>
      <c r="C3473" s="136" t="s">
        <v>990</v>
      </c>
      <c r="D3473" s="137" t="s">
        <v>991</v>
      </c>
      <c r="E3473" s="12" t="s">
        <v>14</v>
      </c>
      <c r="F3473" s="12" t="s">
        <v>121</v>
      </c>
      <c r="G3473" s="14">
        <v>300000</v>
      </c>
      <c r="H3473" s="14">
        <v>300000</v>
      </c>
      <c r="I3473" s="14">
        <v>1</v>
      </c>
    </row>
    <row r="3474" spans="1:9" ht="45">
      <c r="A3474" s="1139"/>
      <c r="B3474" s="1091"/>
      <c r="C3474" s="136" t="s">
        <v>992</v>
      </c>
      <c r="D3474" s="137" t="s">
        <v>993</v>
      </c>
      <c r="E3474" s="12" t="s">
        <v>14</v>
      </c>
      <c r="F3474" s="12" t="s">
        <v>121</v>
      </c>
      <c r="G3474" s="14">
        <v>850000</v>
      </c>
      <c r="H3474" s="14">
        <v>850000</v>
      </c>
      <c r="I3474" s="14">
        <v>1</v>
      </c>
    </row>
    <row r="3475" spans="1:9" ht="45">
      <c r="A3475" s="1139"/>
      <c r="B3475" s="1091"/>
      <c r="C3475" s="136" t="s">
        <v>994</v>
      </c>
      <c r="D3475" s="137" t="s">
        <v>995</v>
      </c>
      <c r="E3475" s="12" t="s">
        <v>14</v>
      </c>
      <c r="F3475" s="12" t="s">
        <v>121</v>
      </c>
      <c r="G3475" s="14">
        <v>2000000</v>
      </c>
      <c r="H3475" s="14">
        <v>2000000</v>
      </c>
      <c r="I3475" s="14">
        <v>1</v>
      </c>
    </row>
    <row r="3476" spans="1:9">
      <c r="A3476" s="1139"/>
      <c r="B3476" s="1112" t="s">
        <v>294</v>
      </c>
      <c r="C3476" s="1112"/>
      <c r="D3476" s="1112"/>
      <c r="E3476" s="1112"/>
      <c r="F3476" s="1112"/>
      <c r="G3476" s="1112"/>
      <c r="H3476" s="2">
        <v>4700000</v>
      </c>
      <c r="I3476" s="2"/>
    </row>
    <row r="3477" spans="1:9">
      <c r="A3477" s="1139"/>
      <c r="B3477" s="1086" t="s">
        <v>11</v>
      </c>
      <c r="C3477" s="1086"/>
      <c r="D3477" s="1086"/>
      <c r="E3477" s="1086"/>
      <c r="F3477" s="1086"/>
      <c r="G3477" s="1086"/>
      <c r="H3477" s="69">
        <v>4700000</v>
      </c>
      <c r="I3477" s="69"/>
    </row>
    <row r="3478" spans="1:9">
      <c r="A3478" s="1139"/>
      <c r="B3478" s="136" t="s">
        <v>5695</v>
      </c>
      <c r="C3478" s="136" t="s">
        <v>7278</v>
      </c>
      <c r="D3478" s="136" t="s">
        <v>4051</v>
      </c>
      <c r="E3478" s="136" t="s">
        <v>14</v>
      </c>
      <c r="F3478" s="136" t="s">
        <v>15</v>
      </c>
      <c r="G3478" s="136">
        <v>150000</v>
      </c>
      <c r="H3478" s="634">
        <v>300</v>
      </c>
      <c r="I3478" s="136">
        <v>2</v>
      </c>
    </row>
    <row r="3479" spans="1:9">
      <c r="A3479" s="1139"/>
      <c r="B3479" s="136" t="s">
        <v>5695</v>
      </c>
      <c r="C3479" s="136" t="s">
        <v>7279</v>
      </c>
      <c r="D3479" s="136" t="s">
        <v>7280</v>
      </c>
      <c r="E3479" s="136" t="s">
        <v>14</v>
      </c>
      <c r="F3479" s="136" t="s">
        <v>15</v>
      </c>
      <c r="G3479" s="136">
        <v>150000</v>
      </c>
      <c r="H3479" s="634">
        <v>1200</v>
      </c>
      <c r="I3479" s="136">
        <v>8</v>
      </c>
    </row>
    <row r="3480" spans="1:9">
      <c r="A3480" s="1139"/>
      <c r="B3480" s="136" t="s">
        <v>5695</v>
      </c>
      <c r="C3480" s="136" t="s">
        <v>7281</v>
      </c>
      <c r="D3480" s="136" t="s">
        <v>5738</v>
      </c>
      <c r="E3480" s="136" t="s">
        <v>14</v>
      </c>
      <c r="F3480" s="136" t="s">
        <v>15</v>
      </c>
      <c r="G3480" s="136">
        <v>150000</v>
      </c>
      <c r="H3480" s="634">
        <v>150</v>
      </c>
      <c r="I3480" s="136">
        <v>1</v>
      </c>
    </row>
    <row r="3481" spans="1:9">
      <c r="A3481" s="1139"/>
      <c r="B3481" s="136" t="s">
        <v>5695</v>
      </c>
      <c r="C3481" s="632" t="s">
        <v>7282</v>
      </c>
      <c r="D3481" s="632" t="s">
        <v>7283</v>
      </c>
      <c r="E3481" s="136" t="s">
        <v>14</v>
      </c>
      <c r="F3481" s="136" t="s">
        <v>15</v>
      </c>
      <c r="G3481" s="636">
        <v>15000</v>
      </c>
      <c r="H3481" s="634">
        <v>270</v>
      </c>
      <c r="I3481" s="636">
        <v>18</v>
      </c>
    </row>
    <row r="3482" spans="1:9">
      <c r="A3482" s="1139"/>
      <c r="B3482" s="136" t="s">
        <v>5695</v>
      </c>
      <c r="C3482" s="632" t="s">
        <v>7284</v>
      </c>
      <c r="D3482" s="632" t="s">
        <v>4048</v>
      </c>
      <c r="E3482" s="136" t="s">
        <v>14</v>
      </c>
      <c r="F3482" s="136" t="s">
        <v>15</v>
      </c>
      <c r="G3482" s="636">
        <v>150000</v>
      </c>
      <c r="H3482" s="634">
        <v>150</v>
      </c>
      <c r="I3482" s="636">
        <v>1</v>
      </c>
    </row>
    <row r="3483" spans="1:9">
      <c r="A3483" s="1139"/>
      <c r="B3483" s="136" t="s">
        <v>5695</v>
      </c>
      <c r="C3483" s="632" t="s">
        <v>7285</v>
      </c>
      <c r="D3483" s="632" t="s">
        <v>4048</v>
      </c>
      <c r="E3483" s="136" t="s">
        <v>14</v>
      </c>
      <c r="F3483" s="136" t="s">
        <v>15</v>
      </c>
      <c r="G3483" s="636">
        <v>150000</v>
      </c>
      <c r="H3483" s="634">
        <v>1050</v>
      </c>
      <c r="I3483" s="636">
        <v>7</v>
      </c>
    </row>
    <row r="3484" spans="1:9">
      <c r="A3484" s="1139"/>
      <c r="B3484" s="136" t="s">
        <v>5695</v>
      </c>
      <c r="C3484" s="632" t="s">
        <v>7286</v>
      </c>
      <c r="D3484" s="632" t="s">
        <v>7287</v>
      </c>
      <c r="E3484" s="136" t="s">
        <v>14</v>
      </c>
      <c r="F3484" s="136" t="s">
        <v>15</v>
      </c>
      <c r="G3484" s="636">
        <v>60000</v>
      </c>
      <c r="H3484" s="634">
        <v>180</v>
      </c>
      <c r="I3484" s="636">
        <v>3</v>
      </c>
    </row>
    <row r="3485" spans="1:9">
      <c r="A3485" s="1139"/>
      <c r="B3485" s="136"/>
      <c r="C3485" s="136"/>
      <c r="D3485" s="136"/>
      <c r="E3485" s="136"/>
      <c r="F3485" s="136"/>
      <c r="G3485" s="136"/>
      <c r="H3485" s="637"/>
      <c r="I3485" s="136"/>
    </row>
    <row r="3486" spans="1:9" ht="44.25" customHeight="1">
      <c r="A3486" s="1139"/>
      <c r="B3486" s="1112" t="s">
        <v>295</v>
      </c>
      <c r="C3486" s="1112"/>
      <c r="D3486" s="1112"/>
      <c r="E3486" s="1112"/>
      <c r="F3486" s="1112"/>
      <c r="G3486" s="1112"/>
      <c r="H3486" s="2">
        <v>1000000</v>
      </c>
      <c r="I3486" s="2"/>
    </row>
    <row r="3487" spans="1:9" ht="21" customHeight="1">
      <c r="A3487" s="1139"/>
      <c r="B3487" s="1086" t="s">
        <v>11</v>
      </c>
      <c r="C3487" s="1086"/>
      <c r="D3487" s="1086"/>
      <c r="E3487" s="1086"/>
      <c r="F3487" s="1086"/>
      <c r="G3487" s="1086"/>
      <c r="H3487" s="484"/>
      <c r="I3487" s="484"/>
    </row>
    <row r="3488" spans="1:9" ht="21" customHeight="1">
      <c r="A3488" s="1139"/>
      <c r="B3488" s="432" t="s">
        <v>6285</v>
      </c>
      <c r="C3488" s="432" t="s">
        <v>7668</v>
      </c>
      <c r="D3488" s="432" t="s">
        <v>7669</v>
      </c>
      <c r="E3488" s="717" t="s">
        <v>14</v>
      </c>
      <c r="F3488" s="717" t="s">
        <v>15</v>
      </c>
      <c r="G3488" s="97">
        <v>10000</v>
      </c>
      <c r="H3488" s="380">
        <v>500</v>
      </c>
      <c r="I3488" s="97">
        <v>50</v>
      </c>
    </row>
    <row r="3489" spans="1:9" ht="21" customHeight="1">
      <c r="A3489" s="1139"/>
      <c r="B3489" s="432" t="s">
        <v>6285</v>
      </c>
      <c r="C3489" s="432" t="s">
        <v>7670</v>
      </c>
      <c r="D3489" s="432" t="s">
        <v>7671</v>
      </c>
      <c r="E3489" s="717" t="s">
        <v>14</v>
      </c>
      <c r="F3489" s="717" t="s">
        <v>15</v>
      </c>
      <c r="G3489" s="97">
        <v>5000</v>
      </c>
      <c r="H3489" s="380">
        <v>250</v>
      </c>
      <c r="I3489" s="97">
        <v>50</v>
      </c>
    </row>
    <row r="3490" spans="1:9" ht="21" customHeight="1">
      <c r="A3490" s="1139"/>
      <c r="B3490" s="136" t="s">
        <v>5529</v>
      </c>
      <c r="C3490" s="136" t="s">
        <v>6623</v>
      </c>
      <c r="D3490" s="136" t="s">
        <v>3779</v>
      </c>
      <c r="E3490" s="136" t="s">
        <v>126</v>
      </c>
      <c r="F3490" s="475" t="s">
        <v>121</v>
      </c>
      <c r="G3490" s="401">
        <v>660000</v>
      </c>
      <c r="H3490" s="401">
        <v>660000</v>
      </c>
      <c r="I3490" s="485">
        <v>1</v>
      </c>
    </row>
    <row r="3491" spans="1:9" ht="21" customHeight="1">
      <c r="A3491" s="1139"/>
      <c r="B3491" s="136" t="s">
        <v>5529</v>
      </c>
      <c r="C3491" s="136" t="s">
        <v>6622</v>
      </c>
      <c r="D3491" s="136" t="s">
        <v>4058</v>
      </c>
      <c r="E3491" s="136" t="s">
        <v>126</v>
      </c>
      <c r="F3491" s="136" t="s">
        <v>15</v>
      </c>
      <c r="G3491" s="376">
        <v>10430</v>
      </c>
      <c r="H3491" s="337">
        <v>2086</v>
      </c>
      <c r="I3491" s="376">
        <v>200</v>
      </c>
    </row>
    <row r="3492" spans="1:9" ht="21" customHeight="1">
      <c r="A3492" s="1139"/>
      <c r="B3492" s="136"/>
      <c r="C3492" s="763" t="s">
        <v>7801</v>
      </c>
      <c r="D3492" s="763" t="s">
        <v>5605</v>
      </c>
      <c r="E3492" s="760" t="s">
        <v>14</v>
      </c>
      <c r="F3492" s="760" t="s">
        <v>15</v>
      </c>
      <c r="G3492" s="780">
        <v>7500</v>
      </c>
      <c r="H3492" s="380">
        <v>300</v>
      </c>
      <c r="I3492" s="97">
        <v>40</v>
      </c>
    </row>
    <row r="3493" spans="1:9" ht="21" customHeight="1">
      <c r="A3493" s="1139"/>
      <c r="B3493" s="136"/>
      <c r="C3493" s="763" t="s">
        <v>7802</v>
      </c>
      <c r="D3493" s="763" t="s">
        <v>7803</v>
      </c>
      <c r="E3493" s="760" t="s">
        <v>14</v>
      </c>
      <c r="F3493" s="760" t="s">
        <v>15</v>
      </c>
      <c r="G3493" s="780">
        <v>5000</v>
      </c>
      <c r="H3493" s="380">
        <v>250</v>
      </c>
      <c r="I3493" s="97">
        <v>50</v>
      </c>
    </row>
    <row r="3494" spans="1:9" ht="21" customHeight="1">
      <c r="A3494" s="1139"/>
      <c r="B3494" s="136"/>
      <c r="C3494" s="763" t="s">
        <v>7804</v>
      </c>
      <c r="D3494" s="763" t="s">
        <v>7805</v>
      </c>
      <c r="E3494" s="760" t="s">
        <v>14</v>
      </c>
      <c r="F3494" s="760" t="s">
        <v>15</v>
      </c>
      <c r="G3494" s="780">
        <v>9500</v>
      </c>
      <c r="H3494" s="380">
        <v>380</v>
      </c>
      <c r="I3494" s="97">
        <v>40</v>
      </c>
    </row>
    <row r="3495" spans="1:9" ht="44.25" customHeight="1">
      <c r="A3495" s="1139"/>
      <c r="B3495" s="136" t="s">
        <v>6285</v>
      </c>
      <c r="C3495" s="136" t="s">
        <v>6621</v>
      </c>
      <c r="D3495" s="136" t="s">
        <v>5605</v>
      </c>
      <c r="E3495" s="475" t="s">
        <v>14</v>
      </c>
      <c r="F3495" s="475" t="s">
        <v>15</v>
      </c>
      <c r="G3495" s="376">
        <v>12500</v>
      </c>
      <c r="H3495" s="337">
        <v>1000</v>
      </c>
      <c r="I3495" s="376">
        <v>80</v>
      </c>
    </row>
    <row r="3496" spans="1:9">
      <c r="A3496" s="1139"/>
      <c r="H3496" s="69">
        <v>1000000</v>
      </c>
      <c r="I3496" s="69"/>
    </row>
    <row r="3497" spans="1:9">
      <c r="A3497" s="1139"/>
      <c r="B3497" s="930"/>
      <c r="C3497" s="136" t="s">
        <v>996</v>
      </c>
      <c r="D3497" s="137" t="s">
        <v>293</v>
      </c>
      <c r="E3497" s="12" t="s">
        <v>120</v>
      </c>
      <c r="F3497" s="12" t="s">
        <v>121</v>
      </c>
      <c r="G3497" s="14">
        <v>1000000</v>
      </c>
      <c r="H3497" s="14">
        <v>1000000</v>
      </c>
      <c r="I3497" s="14">
        <v>1</v>
      </c>
    </row>
    <row r="3498" spans="1:9">
      <c r="A3498" s="1139"/>
      <c r="B3498" s="1112" t="s">
        <v>296</v>
      </c>
      <c r="C3498" s="1112"/>
      <c r="D3498" s="1112"/>
      <c r="E3498" s="1112"/>
      <c r="F3498" s="1112"/>
      <c r="G3498" s="1112"/>
      <c r="H3498" s="2">
        <v>6000000</v>
      </c>
      <c r="I3498" s="2"/>
    </row>
    <row r="3499" spans="1:9">
      <c r="A3499" s="1139"/>
      <c r="B3499" s="1086" t="s">
        <v>11</v>
      </c>
      <c r="C3499" s="1086"/>
      <c r="D3499" s="1086"/>
      <c r="E3499" s="1086"/>
      <c r="F3499" s="1086"/>
      <c r="G3499" s="1086"/>
      <c r="H3499" s="69">
        <v>6000000</v>
      </c>
      <c r="I3499" s="69"/>
    </row>
    <row r="3500" spans="1:9">
      <c r="A3500" s="1139"/>
      <c r="B3500" s="915">
        <v>4269</v>
      </c>
      <c r="C3500" s="680" t="s">
        <v>7459</v>
      </c>
      <c r="D3500" s="680" t="s">
        <v>7460</v>
      </c>
      <c r="E3500" s="673" t="s">
        <v>14</v>
      </c>
      <c r="F3500" s="681" t="s">
        <v>6209</v>
      </c>
      <c r="G3500" s="681">
        <v>1500</v>
      </c>
      <c r="H3500" s="682">
        <v>10.5</v>
      </c>
      <c r="I3500" s="681">
        <v>7</v>
      </c>
    </row>
    <row r="3501" spans="1:9">
      <c r="A3501" s="1139"/>
      <c r="B3501" s="915">
        <v>4269</v>
      </c>
      <c r="C3501" s="680" t="s">
        <v>7461</v>
      </c>
      <c r="D3501" s="680" t="s">
        <v>948</v>
      </c>
      <c r="E3501" s="673" t="s">
        <v>14</v>
      </c>
      <c r="F3501" s="681" t="s">
        <v>469</v>
      </c>
      <c r="G3501" s="681">
        <v>4607</v>
      </c>
      <c r="H3501" s="682">
        <v>239.56399999999999</v>
      </c>
      <c r="I3501" s="681">
        <v>52</v>
      </c>
    </row>
    <row r="3502" spans="1:9">
      <c r="A3502" s="1139"/>
      <c r="B3502" s="915">
        <v>4269</v>
      </c>
      <c r="C3502" s="680" t="s">
        <v>7462</v>
      </c>
      <c r="D3502" s="680" t="s">
        <v>948</v>
      </c>
      <c r="E3502" s="673" t="s">
        <v>14</v>
      </c>
      <c r="F3502" s="681" t="s">
        <v>469</v>
      </c>
      <c r="G3502" s="681">
        <v>7535</v>
      </c>
      <c r="H3502" s="682">
        <v>45.21</v>
      </c>
      <c r="I3502" s="681">
        <v>6</v>
      </c>
    </row>
    <row r="3503" spans="1:9">
      <c r="A3503" s="1139"/>
      <c r="B3503" s="915">
        <v>4269</v>
      </c>
      <c r="C3503" s="680" t="s">
        <v>7463</v>
      </c>
      <c r="D3503" s="680" t="s">
        <v>5859</v>
      </c>
      <c r="E3503" s="673" t="s">
        <v>14</v>
      </c>
      <c r="F3503" s="681" t="s">
        <v>401</v>
      </c>
      <c r="G3503" s="681">
        <v>1800</v>
      </c>
      <c r="H3503" s="682">
        <v>180</v>
      </c>
      <c r="I3503" s="681">
        <v>100</v>
      </c>
    </row>
    <row r="3504" spans="1:9">
      <c r="A3504" s="1139"/>
      <c r="B3504" s="915">
        <v>4269</v>
      </c>
      <c r="C3504" s="680" t="s">
        <v>7464</v>
      </c>
      <c r="D3504" s="680" t="s">
        <v>7465</v>
      </c>
      <c r="E3504" s="673" t="s">
        <v>14</v>
      </c>
      <c r="F3504" s="681" t="s">
        <v>15</v>
      </c>
      <c r="G3504" s="681">
        <v>15</v>
      </c>
      <c r="H3504" s="682">
        <v>1.5</v>
      </c>
      <c r="I3504" s="681">
        <v>100</v>
      </c>
    </row>
    <row r="3505" spans="1:9">
      <c r="A3505" s="1139"/>
      <c r="B3505" s="1112" t="s">
        <v>997</v>
      </c>
      <c r="C3505" s="1112"/>
      <c r="D3505" s="1112"/>
      <c r="E3505" s="1112"/>
      <c r="F3505" s="1112"/>
      <c r="G3505" s="1112"/>
      <c r="H3505" s="2">
        <v>80372858.159999996</v>
      </c>
      <c r="I3505" s="2"/>
    </row>
    <row r="3506" spans="1:9">
      <c r="A3506" s="1139"/>
      <c r="B3506" s="1086" t="s">
        <v>11</v>
      </c>
      <c r="C3506" s="1086"/>
      <c r="D3506" s="1086"/>
      <c r="E3506" s="1086"/>
      <c r="F3506" s="1086"/>
      <c r="G3506" s="1086"/>
      <c r="H3506" s="69">
        <v>13583872.16</v>
      </c>
      <c r="I3506" s="69"/>
    </row>
    <row r="3507" spans="1:9" s="8" customFormat="1">
      <c r="A3507" s="1139"/>
      <c r="B3507" s="1090">
        <v>4212</v>
      </c>
      <c r="C3507" s="134" t="s">
        <v>998</v>
      </c>
      <c r="D3507" s="135" t="s">
        <v>999</v>
      </c>
      <c r="E3507" s="15" t="s">
        <v>120</v>
      </c>
      <c r="F3507" s="15" t="s">
        <v>474</v>
      </c>
      <c r="G3507" s="16">
        <v>45</v>
      </c>
      <c r="H3507" s="16">
        <v>1999980</v>
      </c>
      <c r="I3507" s="16">
        <v>44444</v>
      </c>
    </row>
    <row r="3508" spans="1:9">
      <c r="A3508" s="1139"/>
      <c r="B3508" s="1091">
        <v>4261</v>
      </c>
      <c r="C3508" s="136" t="s">
        <v>1000</v>
      </c>
      <c r="D3508" s="137" t="s">
        <v>645</v>
      </c>
      <c r="E3508" s="12" t="s">
        <v>14</v>
      </c>
      <c r="F3508" s="12" t="s">
        <v>15</v>
      </c>
      <c r="G3508" s="14">
        <v>500</v>
      </c>
      <c r="H3508" s="14">
        <v>10000</v>
      </c>
      <c r="I3508" s="14">
        <v>20</v>
      </c>
    </row>
    <row r="3509" spans="1:9">
      <c r="A3509" s="1139"/>
      <c r="B3509" s="1091"/>
      <c r="C3509" s="136" t="s">
        <v>1001</v>
      </c>
      <c r="D3509" s="137" t="s">
        <v>307</v>
      </c>
      <c r="E3509" s="12" t="s">
        <v>14</v>
      </c>
      <c r="F3509" s="12" t="s">
        <v>15</v>
      </c>
      <c r="G3509" s="14">
        <v>230</v>
      </c>
      <c r="H3509" s="14">
        <v>4600</v>
      </c>
      <c r="I3509" s="14">
        <v>20</v>
      </c>
    </row>
    <row r="3510" spans="1:9">
      <c r="A3510" s="1139"/>
      <c r="B3510" s="1091"/>
      <c r="C3510" s="136" t="s">
        <v>1003</v>
      </c>
      <c r="D3510" s="137" t="s">
        <v>309</v>
      </c>
      <c r="E3510" s="12" t="s">
        <v>14</v>
      </c>
      <c r="F3510" s="12" t="s">
        <v>15</v>
      </c>
      <c r="G3510" s="14">
        <v>300</v>
      </c>
      <c r="H3510" s="14">
        <v>12000</v>
      </c>
      <c r="I3510" s="14">
        <v>40</v>
      </c>
    </row>
    <row r="3511" spans="1:9">
      <c r="A3511" s="1139"/>
      <c r="B3511" s="1091"/>
      <c r="C3511" s="136" t="s">
        <v>1004</v>
      </c>
      <c r="D3511" s="137" t="s">
        <v>13</v>
      </c>
      <c r="E3511" s="12" t="s">
        <v>14</v>
      </c>
      <c r="F3511" s="12" t="s">
        <v>15</v>
      </c>
      <c r="G3511" s="14">
        <v>3200</v>
      </c>
      <c r="H3511" s="14">
        <v>12800</v>
      </c>
      <c r="I3511" s="14">
        <v>4</v>
      </c>
    </row>
    <row r="3512" spans="1:9">
      <c r="A3512" s="1139"/>
      <c r="B3512" s="1091"/>
      <c r="C3512" s="136" t="s">
        <v>1005</v>
      </c>
      <c r="D3512" s="137" t="s">
        <v>17</v>
      </c>
      <c r="E3512" s="12" t="s">
        <v>14</v>
      </c>
      <c r="F3512" s="12" t="s">
        <v>15</v>
      </c>
      <c r="G3512" s="14">
        <v>100</v>
      </c>
      <c r="H3512" s="14">
        <v>11900</v>
      </c>
      <c r="I3512" s="14">
        <v>119</v>
      </c>
    </row>
    <row r="3513" spans="1:9">
      <c r="A3513" s="1139"/>
      <c r="B3513" s="1091"/>
      <c r="C3513" s="136" t="s">
        <v>1006</v>
      </c>
      <c r="D3513" s="137" t="s">
        <v>1007</v>
      </c>
      <c r="E3513" s="12" t="s">
        <v>14</v>
      </c>
      <c r="F3513" s="12" t="s">
        <v>30</v>
      </c>
      <c r="G3513" s="14">
        <v>90</v>
      </c>
      <c r="H3513" s="14">
        <v>1800</v>
      </c>
      <c r="I3513" s="14">
        <v>20</v>
      </c>
    </row>
    <row r="3514" spans="1:9">
      <c r="A3514" s="1139"/>
      <c r="B3514" s="1091"/>
      <c r="C3514" s="136" t="s">
        <v>1008</v>
      </c>
      <c r="D3514" s="137" t="s">
        <v>23</v>
      </c>
      <c r="E3514" s="12" t="s">
        <v>14</v>
      </c>
      <c r="F3514" s="12" t="s">
        <v>15</v>
      </c>
      <c r="G3514" s="14">
        <v>180</v>
      </c>
      <c r="H3514" s="14">
        <v>7200</v>
      </c>
      <c r="I3514" s="14">
        <v>40</v>
      </c>
    </row>
    <row r="3515" spans="1:9">
      <c r="A3515" s="1139"/>
      <c r="B3515" s="1091"/>
      <c r="C3515" s="136" t="s">
        <v>1009</v>
      </c>
      <c r="D3515" s="137" t="s">
        <v>27</v>
      </c>
      <c r="E3515" s="12" t="s">
        <v>14</v>
      </c>
      <c r="F3515" s="12" t="s">
        <v>15</v>
      </c>
      <c r="G3515" s="14">
        <v>100</v>
      </c>
      <c r="H3515" s="14">
        <v>5000</v>
      </c>
      <c r="I3515" s="14">
        <v>50</v>
      </c>
    </row>
    <row r="3516" spans="1:9">
      <c r="A3516" s="1139"/>
      <c r="B3516" s="1091"/>
      <c r="C3516" s="136" t="s">
        <v>1010</v>
      </c>
      <c r="D3516" s="137" t="s">
        <v>32</v>
      </c>
      <c r="E3516" s="12" t="s">
        <v>14</v>
      </c>
      <c r="F3516" s="12" t="s">
        <v>30</v>
      </c>
      <c r="G3516" s="14">
        <v>70</v>
      </c>
      <c r="H3516" s="14">
        <v>14000</v>
      </c>
      <c r="I3516" s="14">
        <v>200</v>
      </c>
    </row>
    <row r="3517" spans="1:9">
      <c r="A3517" s="1139"/>
      <c r="B3517" s="1091"/>
      <c r="C3517" s="136" t="s">
        <v>1012</v>
      </c>
      <c r="D3517" s="137" t="s">
        <v>38</v>
      </c>
      <c r="E3517" s="12" t="s">
        <v>14</v>
      </c>
      <c r="F3517" s="12" t="s">
        <v>15</v>
      </c>
      <c r="G3517" s="14">
        <v>120</v>
      </c>
      <c r="H3517" s="14">
        <v>12000</v>
      </c>
      <c r="I3517" s="14">
        <v>100</v>
      </c>
    </row>
    <row r="3518" spans="1:9">
      <c r="A3518" s="1139"/>
      <c r="B3518" s="1091"/>
      <c r="C3518" s="136" t="s">
        <v>1013</v>
      </c>
      <c r="D3518" s="137" t="s">
        <v>40</v>
      </c>
      <c r="E3518" s="12" t="s">
        <v>14</v>
      </c>
      <c r="F3518" s="12" t="s">
        <v>15</v>
      </c>
      <c r="G3518" s="14">
        <v>100</v>
      </c>
      <c r="H3518" s="14">
        <v>11000</v>
      </c>
      <c r="I3518" s="14">
        <v>110</v>
      </c>
    </row>
    <row r="3519" spans="1:9">
      <c r="A3519" s="1139"/>
      <c r="B3519" s="1091"/>
      <c r="C3519" s="136" t="s">
        <v>1014</v>
      </c>
      <c r="D3519" s="137" t="s">
        <v>42</v>
      </c>
      <c r="E3519" s="12" t="s">
        <v>14</v>
      </c>
      <c r="F3519" s="12" t="s">
        <v>15</v>
      </c>
      <c r="G3519" s="14">
        <v>700</v>
      </c>
      <c r="H3519" s="14">
        <v>119000</v>
      </c>
      <c r="I3519" s="14">
        <v>170</v>
      </c>
    </row>
    <row r="3520" spans="1:9" ht="30">
      <c r="A3520" s="1139"/>
      <c r="B3520" s="1091"/>
      <c r="C3520" s="136" t="s">
        <v>1015</v>
      </c>
      <c r="D3520" s="137" t="s">
        <v>53</v>
      </c>
      <c r="E3520" s="12" t="s">
        <v>14</v>
      </c>
      <c r="F3520" s="12" t="s">
        <v>30</v>
      </c>
      <c r="G3520" s="14">
        <v>230</v>
      </c>
      <c r="H3520" s="14">
        <v>34500</v>
      </c>
      <c r="I3520" s="14">
        <v>150</v>
      </c>
    </row>
    <row r="3521" spans="1:9">
      <c r="A3521" s="1139"/>
      <c r="B3521" s="1091"/>
      <c r="C3521" s="136" t="s">
        <v>1016</v>
      </c>
      <c r="D3521" s="137" t="s">
        <v>341</v>
      </c>
      <c r="E3521" s="12" t="s">
        <v>14</v>
      </c>
      <c r="F3521" s="12" t="s">
        <v>30</v>
      </c>
      <c r="G3521" s="14">
        <v>1200</v>
      </c>
      <c r="H3521" s="14">
        <v>48000</v>
      </c>
      <c r="I3521" s="14">
        <v>40</v>
      </c>
    </row>
    <row r="3522" spans="1:9">
      <c r="A3522" s="1139"/>
      <c r="B3522" s="1091"/>
      <c r="C3522" s="136" t="s">
        <v>1017</v>
      </c>
      <c r="D3522" s="137" t="s">
        <v>59</v>
      </c>
      <c r="E3522" s="12" t="s">
        <v>14</v>
      </c>
      <c r="F3522" s="12" t="s">
        <v>30</v>
      </c>
      <c r="G3522" s="14">
        <v>220</v>
      </c>
      <c r="H3522" s="14">
        <v>22000</v>
      </c>
      <c r="I3522" s="14">
        <v>100</v>
      </c>
    </row>
    <row r="3523" spans="1:9">
      <c r="A3523" s="1139"/>
      <c r="B3523" s="1091"/>
      <c r="C3523" s="136" t="s">
        <v>1018</v>
      </c>
      <c r="D3523" s="137" t="s">
        <v>61</v>
      </c>
      <c r="E3523" s="12" t="s">
        <v>14</v>
      </c>
      <c r="F3523" s="12" t="s">
        <v>15</v>
      </c>
      <c r="G3523" s="14">
        <v>55</v>
      </c>
      <c r="H3523" s="14">
        <v>5500</v>
      </c>
      <c r="I3523" s="14">
        <v>100</v>
      </c>
    </row>
    <row r="3524" spans="1:9">
      <c r="A3524" s="1139"/>
      <c r="B3524" s="1091">
        <v>4264</v>
      </c>
      <c r="C3524" s="136" t="s">
        <v>358</v>
      </c>
      <c r="D3524" s="137" t="s">
        <v>65</v>
      </c>
      <c r="E3524" s="12" t="s">
        <v>14</v>
      </c>
      <c r="F3524" s="12" t="s">
        <v>66</v>
      </c>
      <c r="G3524" s="14">
        <v>465.29</v>
      </c>
      <c r="H3524" s="14">
        <v>4142942.16</v>
      </c>
      <c r="I3524" s="14">
        <v>8904</v>
      </c>
    </row>
    <row r="3525" spans="1:9">
      <c r="A3525" s="1139"/>
      <c r="B3525" s="1091">
        <v>4267</v>
      </c>
      <c r="C3525" s="136" t="s">
        <v>1019</v>
      </c>
      <c r="D3525" s="137" t="s">
        <v>1020</v>
      </c>
      <c r="E3525" s="12" t="s">
        <v>14</v>
      </c>
      <c r="F3525" s="12" t="s">
        <v>15</v>
      </c>
      <c r="G3525" s="14">
        <v>3500</v>
      </c>
      <c r="H3525" s="14">
        <v>70000</v>
      </c>
      <c r="I3525" s="14">
        <v>20</v>
      </c>
    </row>
    <row r="3526" spans="1:9">
      <c r="A3526" s="1139"/>
      <c r="B3526" s="1091"/>
      <c r="C3526" s="136" t="s">
        <v>1021</v>
      </c>
      <c r="D3526" s="137" t="s">
        <v>1022</v>
      </c>
      <c r="E3526" s="12" t="s">
        <v>14</v>
      </c>
      <c r="F3526" s="12" t="s">
        <v>15</v>
      </c>
      <c r="G3526" s="14">
        <v>850</v>
      </c>
      <c r="H3526" s="14">
        <v>25500</v>
      </c>
      <c r="I3526" s="14">
        <v>30</v>
      </c>
    </row>
    <row r="3527" spans="1:9">
      <c r="A3527" s="1139"/>
      <c r="B3527" s="1091"/>
      <c r="C3527" s="136" t="s">
        <v>1023</v>
      </c>
      <c r="D3527" s="137" t="s">
        <v>82</v>
      </c>
      <c r="E3527" s="12" t="s">
        <v>14</v>
      </c>
      <c r="F3527" s="12" t="s">
        <v>15</v>
      </c>
      <c r="G3527" s="14">
        <v>120</v>
      </c>
      <c r="H3527" s="14">
        <v>41400</v>
      </c>
      <c r="I3527" s="14">
        <v>345</v>
      </c>
    </row>
    <row r="3528" spans="1:9">
      <c r="A3528" s="1139"/>
      <c r="B3528" s="1091"/>
      <c r="C3528" s="136" t="s">
        <v>1024</v>
      </c>
      <c r="D3528" s="137" t="s">
        <v>415</v>
      </c>
      <c r="E3528" s="12" t="s">
        <v>14</v>
      </c>
      <c r="F3528" s="12" t="s">
        <v>15</v>
      </c>
      <c r="G3528" s="14">
        <v>150</v>
      </c>
      <c r="H3528" s="14">
        <v>60750</v>
      </c>
      <c r="I3528" s="14">
        <v>405</v>
      </c>
    </row>
    <row r="3529" spans="1:9">
      <c r="A3529" s="1139"/>
      <c r="B3529" s="1091"/>
      <c r="C3529" s="136" t="s">
        <v>1025</v>
      </c>
      <c r="D3529" s="137" t="s">
        <v>1026</v>
      </c>
      <c r="E3529" s="12" t="s">
        <v>14</v>
      </c>
      <c r="F3529" s="12" t="s">
        <v>49</v>
      </c>
      <c r="G3529" s="14">
        <v>800</v>
      </c>
      <c r="H3529" s="14">
        <v>44000</v>
      </c>
      <c r="I3529" s="14">
        <v>55</v>
      </c>
    </row>
    <row r="3530" spans="1:9">
      <c r="A3530" s="1139"/>
      <c r="B3530" s="1091"/>
      <c r="C3530" s="136" t="s">
        <v>1027</v>
      </c>
      <c r="D3530" s="137" t="s">
        <v>425</v>
      </c>
      <c r="E3530" s="12" t="s">
        <v>14</v>
      </c>
      <c r="F3530" s="12" t="s">
        <v>49</v>
      </c>
      <c r="G3530" s="14">
        <v>1800</v>
      </c>
      <c r="H3530" s="14">
        <v>2700</v>
      </c>
      <c r="I3530" s="14">
        <v>1.5</v>
      </c>
    </row>
    <row r="3531" spans="1:9">
      <c r="A3531" s="1139"/>
      <c r="B3531" s="1091"/>
      <c r="C3531" s="136" t="s">
        <v>1028</v>
      </c>
      <c r="D3531" s="137" t="s">
        <v>101</v>
      </c>
      <c r="E3531" s="12" t="s">
        <v>14</v>
      </c>
      <c r="F3531" s="12" t="s">
        <v>66</v>
      </c>
      <c r="G3531" s="14">
        <v>1000</v>
      </c>
      <c r="H3531" s="14">
        <v>20000</v>
      </c>
      <c r="I3531" s="14">
        <v>20</v>
      </c>
    </row>
    <row r="3532" spans="1:9">
      <c r="A3532" s="1139"/>
      <c r="B3532" s="1091"/>
      <c r="C3532" s="136" t="s">
        <v>1029</v>
      </c>
      <c r="D3532" s="137" t="s">
        <v>103</v>
      </c>
      <c r="E3532" s="12" t="s">
        <v>14</v>
      </c>
      <c r="F3532" s="12" t="s">
        <v>66</v>
      </c>
      <c r="G3532" s="14">
        <v>1000</v>
      </c>
      <c r="H3532" s="14">
        <v>4500</v>
      </c>
      <c r="I3532" s="14">
        <v>4.5</v>
      </c>
    </row>
    <row r="3533" spans="1:9">
      <c r="A3533" s="1139"/>
      <c r="B3533" s="1091"/>
      <c r="C3533" s="136" t="s">
        <v>1030</v>
      </c>
      <c r="D3533" s="137" t="s">
        <v>1031</v>
      </c>
      <c r="E3533" s="12" t="s">
        <v>14</v>
      </c>
      <c r="F3533" s="12" t="s">
        <v>15</v>
      </c>
      <c r="G3533" s="14">
        <v>400</v>
      </c>
      <c r="H3533" s="14">
        <v>3600</v>
      </c>
      <c r="I3533" s="14">
        <v>9</v>
      </c>
    </row>
    <row r="3534" spans="1:9">
      <c r="A3534" s="1139"/>
      <c r="B3534" s="1091"/>
      <c r="C3534" s="136" t="s">
        <v>1032</v>
      </c>
      <c r="D3534" s="137" t="s">
        <v>107</v>
      </c>
      <c r="E3534" s="12" t="s">
        <v>14</v>
      </c>
      <c r="F3534" s="12" t="s">
        <v>15</v>
      </c>
      <c r="G3534" s="14">
        <v>1000</v>
      </c>
      <c r="H3534" s="14">
        <v>8000</v>
      </c>
      <c r="I3534" s="14">
        <v>8</v>
      </c>
    </row>
    <row r="3535" spans="1:9">
      <c r="A3535" s="1139"/>
      <c r="B3535" s="1091"/>
      <c r="C3535" s="136" t="s">
        <v>1033</v>
      </c>
      <c r="D3535" s="137" t="s">
        <v>701</v>
      </c>
      <c r="E3535" s="12" t="s">
        <v>14</v>
      </c>
      <c r="F3535" s="12" t="s">
        <v>15</v>
      </c>
      <c r="G3535" s="14">
        <v>3250</v>
      </c>
      <c r="H3535" s="14">
        <v>19500</v>
      </c>
      <c r="I3535" s="14">
        <v>6</v>
      </c>
    </row>
    <row r="3536" spans="1:9">
      <c r="A3536" s="1139"/>
      <c r="B3536" s="1091">
        <v>5121</v>
      </c>
      <c r="C3536" s="136" t="s">
        <v>1034</v>
      </c>
      <c r="D3536" s="137" t="s">
        <v>1035</v>
      </c>
      <c r="E3536" s="12" t="s">
        <v>14</v>
      </c>
      <c r="F3536" s="12" t="s">
        <v>15</v>
      </c>
      <c r="G3536" s="14">
        <v>5100000</v>
      </c>
      <c r="H3536" s="14">
        <v>5100000</v>
      </c>
      <c r="I3536" s="14">
        <v>1</v>
      </c>
    </row>
    <row r="3537" spans="1:9">
      <c r="A3537" s="1139"/>
      <c r="B3537" s="1091">
        <v>5122</v>
      </c>
      <c r="C3537" s="136" t="s">
        <v>1036</v>
      </c>
      <c r="D3537" s="137" t="s">
        <v>115</v>
      </c>
      <c r="E3537" s="12" t="s">
        <v>14</v>
      </c>
      <c r="F3537" s="12" t="s">
        <v>15</v>
      </c>
      <c r="G3537" s="14">
        <v>200000</v>
      </c>
      <c r="H3537" s="14">
        <v>400000</v>
      </c>
      <c r="I3537" s="14">
        <v>2</v>
      </c>
    </row>
    <row r="3538" spans="1:9">
      <c r="A3538" s="1139"/>
      <c r="B3538" s="1091"/>
      <c r="C3538" s="136" t="s">
        <v>1037</v>
      </c>
      <c r="D3538" s="137" t="s">
        <v>117</v>
      </c>
      <c r="E3538" s="12" t="s">
        <v>14</v>
      </c>
      <c r="F3538" s="12" t="s">
        <v>15</v>
      </c>
      <c r="G3538" s="14">
        <v>170000</v>
      </c>
      <c r="H3538" s="14">
        <v>340000</v>
      </c>
      <c r="I3538" s="14">
        <v>2</v>
      </c>
    </row>
    <row r="3539" spans="1:9">
      <c r="A3539" s="1139"/>
      <c r="B3539" s="1091"/>
      <c r="C3539" s="136" t="s">
        <v>1038</v>
      </c>
      <c r="D3539" s="137" t="s">
        <v>465</v>
      </c>
      <c r="E3539" s="12" t="s">
        <v>14</v>
      </c>
      <c r="F3539" s="12" t="s">
        <v>15</v>
      </c>
      <c r="G3539" s="14">
        <v>40000</v>
      </c>
      <c r="H3539" s="14">
        <v>80000</v>
      </c>
      <c r="I3539" s="14">
        <v>2</v>
      </c>
    </row>
    <row r="3540" spans="1:9">
      <c r="A3540" s="1139"/>
      <c r="B3540" s="1091"/>
      <c r="C3540" s="136" t="s">
        <v>1039</v>
      </c>
      <c r="D3540" s="137" t="s">
        <v>1040</v>
      </c>
      <c r="E3540" s="12" t="s">
        <v>14</v>
      </c>
      <c r="F3540" s="12" t="s">
        <v>15</v>
      </c>
      <c r="G3540" s="14">
        <v>100000</v>
      </c>
      <c r="H3540" s="14">
        <v>400000</v>
      </c>
      <c r="I3540" s="14">
        <v>4</v>
      </c>
    </row>
    <row r="3541" spans="1:9">
      <c r="A3541" s="1139"/>
      <c r="B3541" s="1086" t="s">
        <v>154</v>
      </c>
      <c r="C3541" s="1086"/>
      <c r="D3541" s="1086"/>
      <c r="E3541" s="1086"/>
      <c r="F3541" s="1086"/>
      <c r="G3541" s="1086"/>
      <c r="H3541" s="69"/>
      <c r="I3541" s="69"/>
    </row>
    <row r="3542" spans="1:9" s="8" customFormat="1">
      <c r="A3542" s="1139"/>
      <c r="B3542" s="1090"/>
      <c r="C3542" s="134"/>
      <c r="D3542" s="135"/>
      <c r="E3542" s="15"/>
      <c r="F3542" s="15"/>
      <c r="G3542" s="16"/>
      <c r="H3542" s="16"/>
      <c r="I3542" s="16"/>
    </row>
    <row r="3543" spans="1:9">
      <c r="A3543" s="1139"/>
      <c r="B3543" s="1086" t="s">
        <v>118</v>
      </c>
      <c r="C3543" s="1086"/>
      <c r="D3543" s="1086"/>
      <c r="E3543" s="1086"/>
      <c r="F3543" s="1086"/>
      <c r="G3543" s="1086"/>
      <c r="H3543" s="69">
        <v>6788986</v>
      </c>
      <c r="I3543" s="69"/>
    </row>
    <row r="3544" spans="1:9" s="8" customFormat="1">
      <c r="A3544" s="1139"/>
      <c r="B3544" s="1090">
        <v>4213</v>
      </c>
      <c r="C3544" s="134">
        <v>65111100</v>
      </c>
      <c r="D3544" s="135" t="s">
        <v>123</v>
      </c>
      <c r="E3544" s="15" t="s">
        <v>120</v>
      </c>
      <c r="F3544" s="15" t="s">
        <v>473</v>
      </c>
      <c r="G3544" s="16">
        <v>180</v>
      </c>
      <c r="H3544" s="16">
        <v>499985.99999999994</v>
      </c>
      <c r="I3544" s="16">
        <v>2777.7</v>
      </c>
    </row>
    <row r="3545" spans="1:9" ht="30">
      <c r="A3545" s="1139"/>
      <c r="B3545" s="1091">
        <v>4214</v>
      </c>
      <c r="C3545" s="136" t="s">
        <v>1041</v>
      </c>
      <c r="D3545" s="137" t="s">
        <v>128</v>
      </c>
      <c r="E3545" s="12" t="s">
        <v>120</v>
      </c>
      <c r="F3545" s="12" t="s">
        <v>121</v>
      </c>
      <c r="G3545" s="14">
        <v>1000000</v>
      </c>
      <c r="H3545" s="14">
        <v>1000000</v>
      </c>
      <c r="I3545" s="14">
        <v>1</v>
      </c>
    </row>
    <row r="3546" spans="1:9" ht="30">
      <c r="A3546" s="1139"/>
      <c r="B3546" s="1091"/>
      <c r="C3546" s="136" t="s">
        <v>1042</v>
      </c>
      <c r="D3546" s="137" t="s">
        <v>130</v>
      </c>
      <c r="E3546" s="12" t="s">
        <v>14</v>
      </c>
      <c r="F3546" s="12" t="s">
        <v>121</v>
      </c>
      <c r="G3546" s="14">
        <v>574200</v>
      </c>
      <c r="H3546" s="14">
        <v>574200</v>
      </c>
      <c r="I3546" s="14">
        <v>1</v>
      </c>
    </row>
    <row r="3547" spans="1:9" s="8" customFormat="1" ht="30">
      <c r="A3547" s="1139"/>
      <c r="B3547" s="1091"/>
      <c r="C3547" s="134">
        <v>64211130</v>
      </c>
      <c r="D3547" s="135" t="s">
        <v>131</v>
      </c>
      <c r="E3547" s="15" t="s">
        <v>120</v>
      </c>
      <c r="F3547" s="15" t="s">
        <v>121</v>
      </c>
      <c r="G3547" s="16">
        <v>784800</v>
      </c>
      <c r="H3547" s="16">
        <v>784800</v>
      </c>
      <c r="I3547" s="16">
        <v>1</v>
      </c>
    </row>
    <row r="3548" spans="1:9" ht="30">
      <c r="A3548" s="1139"/>
      <c r="B3548" s="1091"/>
      <c r="C3548" s="136" t="s">
        <v>1043</v>
      </c>
      <c r="D3548" s="137" t="s">
        <v>133</v>
      </c>
      <c r="E3548" s="12" t="s">
        <v>14</v>
      </c>
      <c r="F3548" s="12" t="s">
        <v>121</v>
      </c>
      <c r="G3548" s="14">
        <v>36000</v>
      </c>
      <c r="H3548" s="14">
        <v>36000</v>
      </c>
      <c r="I3548" s="14">
        <v>1</v>
      </c>
    </row>
    <row r="3549" spans="1:9" s="8" customFormat="1" ht="45">
      <c r="A3549" s="1139"/>
      <c r="B3549" s="1090">
        <v>4215</v>
      </c>
      <c r="C3549" s="134">
        <v>66511170</v>
      </c>
      <c r="D3549" s="135" t="s">
        <v>1044</v>
      </c>
      <c r="E3549" s="15" t="s">
        <v>120</v>
      </c>
      <c r="F3549" s="15" t="s">
        <v>15</v>
      </c>
      <c r="G3549" s="16">
        <v>100000</v>
      </c>
      <c r="H3549" s="16">
        <v>100000</v>
      </c>
      <c r="I3549" s="16">
        <v>1</v>
      </c>
    </row>
    <row r="3550" spans="1:9" s="8" customFormat="1" ht="45">
      <c r="A3550" s="1139"/>
      <c r="B3550" s="1090"/>
      <c r="C3550" s="134">
        <v>66511170</v>
      </c>
      <c r="D3550" s="135" t="s">
        <v>1045</v>
      </c>
      <c r="E3550" s="15" t="s">
        <v>120</v>
      </c>
      <c r="F3550" s="15" t="s">
        <v>15</v>
      </c>
      <c r="G3550" s="16">
        <v>100000</v>
      </c>
      <c r="H3550" s="16">
        <v>100000</v>
      </c>
      <c r="I3550" s="16">
        <v>1</v>
      </c>
    </row>
    <row r="3551" spans="1:9" s="8" customFormat="1">
      <c r="A3551" s="1139"/>
      <c r="B3551" s="1090">
        <v>4222</v>
      </c>
      <c r="C3551" s="134">
        <v>79991200</v>
      </c>
      <c r="D3551" s="135" t="s">
        <v>482</v>
      </c>
      <c r="E3551" s="15" t="s">
        <v>120</v>
      </c>
      <c r="F3551" s="15" t="s">
        <v>121</v>
      </c>
      <c r="G3551" s="16">
        <v>1000000</v>
      </c>
      <c r="H3551" s="16">
        <v>1000000</v>
      </c>
      <c r="I3551" s="16">
        <v>1</v>
      </c>
    </row>
    <row r="3552" spans="1:9" s="8" customFormat="1" ht="30">
      <c r="A3552" s="1139"/>
      <c r="B3552" s="1090">
        <v>4232</v>
      </c>
      <c r="C3552" s="134">
        <v>72261160</v>
      </c>
      <c r="D3552" s="135" t="s">
        <v>140</v>
      </c>
      <c r="E3552" s="15" t="s">
        <v>14</v>
      </c>
      <c r="F3552" s="15" t="s">
        <v>121</v>
      </c>
      <c r="G3552" s="16">
        <v>234000</v>
      </c>
      <c r="H3552" s="16">
        <v>234000</v>
      </c>
      <c r="I3552" s="16">
        <v>1</v>
      </c>
    </row>
    <row r="3553" spans="1:9" ht="30">
      <c r="A3553" s="1139"/>
      <c r="B3553" s="1091">
        <v>4234</v>
      </c>
      <c r="C3553" s="136" t="s">
        <v>1046</v>
      </c>
      <c r="D3553" s="137" t="s">
        <v>1047</v>
      </c>
      <c r="E3553" s="12" t="s">
        <v>14</v>
      </c>
      <c r="F3553" s="12" t="s">
        <v>121</v>
      </c>
      <c r="G3553" s="14">
        <v>50000</v>
      </c>
      <c r="H3553" s="14">
        <v>50000</v>
      </c>
      <c r="I3553" s="14">
        <v>1</v>
      </c>
    </row>
    <row r="3554" spans="1:9" ht="30">
      <c r="A3554" s="1139"/>
      <c r="B3554" s="1091"/>
      <c r="C3554" s="136" t="s">
        <v>1048</v>
      </c>
      <c r="D3554" s="137" t="s">
        <v>1047</v>
      </c>
      <c r="E3554" s="12" t="s">
        <v>14</v>
      </c>
      <c r="F3554" s="12" t="s">
        <v>121</v>
      </c>
      <c r="G3554" s="14">
        <v>10000</v>
      </c>
      <c r="H3554" s="14">
        <v>10000</v>
      </c>
      <c r="I3554" s="14">
        <v>1</v>
      </c>
    </row>
    <row r="3555" spans="1:9" s="8" customFormat="1">
      <c r="A3555" s="1139"/>
      <c r="B3555" s="1090">
        <v>4237</v>
      </c>
      <c r="C3555" s="134">
        <v>79111200</v>
      </c>
      <c r="D3555" s="135" t="s">
        <v>141</v>
      </c>
      <c r="E3555" s="15" t="s">
        <v>120</v>
      </c>
      <c r="F3555" s="15" t="s">
        <v>121</v>
      </c>
      <c r="G3555" s="16">
        <v>1000000</v>
      </c>
      <c r="H3555" s="16">
        <v>1000000</v>
      </c>
      <c r="I3555" s="16">
        <v>1</v>
      </c>
    </row>
    <row r="3556" spans="1:9" ht="30">
      <c r="A3556" s="1139"/>
      <c r="B3556" s="1091">
        <v>4252</v>
      </c>
      <c r="C3556" s="136" t="s">
        <v>1049</v>
      </c>
      <c r="D3556" s="137" t="s">
        <v>144</v>
      </c>
      <c r="E3556" s="12" t="s">
        <v>126</v>
      </c>
      <c r="F3556" s="12" t="s">
        <v>121</v>
      </c>
      <c r="G3556" s="14">
        <v>500000</v>
      </c>
      <c r="H3556" s="14">
        <v>500000</v>
      </c>
      <c r="I3556" s="14">
        <v>1</v>
      </c>
    </row>
    <row r="3557" spans="1:9" ht="30">
      <c r="A3557" s="1139"/>
      <c r="B3557" s="1091"/>
      <c r="C3557" s="136" t="s">
        <v>1050</v>
      </c>
      <c r="D3557" s="137" t="s">
        <v>144</v>
      </c>
      <c r="E3557" s="12" t="s">
        <v>126</v>
      </c>
      <c r="F3557" s="12" t="s">
        <v>121</v>
      </c>
      <c r="G3557" s="14">
        <v>600000</v>
      </c>
      <c r="H3557" s="14">
        <v>600000</v>
      </c>
      <c r="I3557" s="14">
        <v>1</v>
      </c>
    </row>
    <row r="3558" spans="1:9" ht="75">
      <c r="A3558" s="1139"/>
      <c r="B3558" s="1091"/>
      <c r="C3558" s="136" t="s">
        <v>1051</v>
      </c>
      <c r="D3558" s="137" t="s">
        <v>1052</v>
      </c>
      <c r="E3558" s="12" t="s">
        <v>149</v>
      </c>
      <c r="F3558" s="12" t="s">
        <v>121</v>
      </c>
      <c r="G3558" s="14">
        <v>100000</v>
      </c>
      <c r="H3558" s="14">
        <v>100000</v>
      </c>
      <c r="I3558" s="14">
        <v>1</v>
      </c>
    </row>
    <row r="3559" spans="1:9" ht="75">
      <c r="A3559" s="1139"/>
      <c r="B3559" s="1091"/>
      <c r="C3559" s="136" t="s">
        <v>1053</v>
      </c>
      <c r="D3559" s="137" t="s">
        <v>1054</v>
      </c>
      <c r="E3559" s="12" t="s">
        <v>149</v>
      </c>
      <c r="F3559" s="12" t="s">
        <v>121</v>
      </c>
      <c r="G3559" s="14">
        <v>104000</v>
      </c>
      <c r="H3559" s="14">
        <v>104000</v>
      </c>
      <c r="I3559" s="14">
        <v>1</v>
      </c>
    </row>
    <row r="3560" spans="1:9" ht="75">
      <c r="A3560" s="1139"/>
      <c r="B3560" s="1091"/>
      <c r="C3560" s="136" t="s">
        <v>1055</v>
      </c>
      <c r="D3560" s="137" t="s">
        <v>1056</v>
      </c>
      <c r="E3560" s="12" t="s">
        <v>149</v>
      </c>
      <c r="F3560" s="12" t="s">
        <v>121</v>
      </c>
      <c r="G3560" s="14">
        <v>96000</v>
      </c>
      <c r="H3560" s="14">
        <v>96000</v>
      </c>
      <c r="I3560" s="14">
        <v>1</v>
      </c>
    </row>
    <row r="3561" spans="1:9">
      <c r="A3561" s="1139"/>
      <c r="B3561" s="1112" t="s">
        <v>1057</v>
      </c>
      <c r="C3561" s="1112"/>
      <c r="D3561" s="1112"/>
      <c r="E3561" s="1112"/>
      <c r="F3561" s="1112"/>
      <c r="G3561" s="1112"/>
      <c r="H3561" s="2">
        <v>500000</v>
      </c>
      <c r="I3561" s="2"/>
    </row>
    <row r="3562" spans="1:9">
      <c r="A3562" s="1139"/>
      <c r="B3562" s="1086" t="s">
        <v>118</v>
      </c>
      <c r="C3562" s="1086"/>
      <c r="D3562" s="1086"/>
      <c r="E3562" s="1086"/>
      <c r="F3562" s="1086"/>
      <c r="G3562" s="1086"/>
      <c r="H3562" s="69">
        <v>500000</v>
      </c>
      <c r="I3562" s="69"/>
    </row>
    <row r="3563" spans="1:9" ht="60">
      <c r="A3563" s="1139"/>
      <c r="B3563" s="1091">
        <v>4239</v>
      </c>
      <c r="C3563" s="136" t="s">
        <v>1058</v>
      </c>
      <c r="D3563" s="137" t="s">
        <v>777</v>
      </c>
      <c r="E3563" s="12" t="s">
        <v>14</v>
      </c>
      <c r="F3563" s="12" t="s">
        <v>121</v>
      </c>
      <c r="G3563" s="14">
        <v>500000</v>
      </c>
      <c r="H3563" s="14">
        <v>500000</v>
      </c>
      <c r="I3563" s="14">
        <v>1</v>
      </c>
    </row>
    <row r="3564" spans="1:9">
      <c r="A3564" s="1139"/>
      <c r="B3564" s="1112" t="s">
        <v>1059</v>
      </c>
      <c r="C3564" s="1112"/>
      <c r="D3564" s="1112"/>
      <c r="E3564" s="1112"/>
      <c r="F3564" s="1112"/>
      <c r="G3564" s="1112"/>
      <c r="H3564" s="2">
        <v>34500000</v>
      </c>
      <c r="I3564" s="2"/>
    </row>
    <row r="3565" spans="1:9" ht="15" customHeight="1">
      <c r="A3565" s="1139"/>
      <c r="B3565" s="1086" t="s">
        <v>118</v>
      </c>
      <c r="C3565" s="1086"/>
      <c r="D3565" s="1086"/>
      <c r="E3565" s="1086"/>
      <c r="F3565" s="1086"/>
      <c r="G3565" s="1086"/>
      <c r="H3565" s="69"/>
      <c r="I3565" s="69"/>
    </row>
    <row r="3566" spans="1:9" s="8" customFormat="1">
      <c r="A3566" s="1139"/>
      <c r="B3566" s="432" t="s">
        <v>5264</v>
      </c>
      <c r="C3566" s="432" t="s">
        <v>7288</v>
      </c>
      <c r="D3566" s="432" t="s">
        <v>531</v>
      </c>
      <c r="E3566" s="627" t="s">
        <v>120</v>
      </c>
      <c r="F3566" s="627" t="s">
        <v>121</v>
      </c>
      <c r="G3566" s="433">
        <v>176580</v>
      </c>
      <c r="H3566" s="433">
        <v>176580</v>
      </c>
      <c r="I3566" s="16">
        <v>1</v>
      </c>
    </row>
    <row r="3567" spans="1:9">
      <c r="A3567" s="1139"/>
      <c r="B3567" s="1112" t="s">
        <v>928</v>
      </c>
      <c r="C3567" s="1112"/>
      <c r="D3567" s="1112"/>
      <c r="E3567" s="1112"/>
      <c r="F3567" s="1112"/>
      <c r="G3567" s="1112"/>
      <c r="H3567" s="2">
        <v>10085000</v>
      </c>
      <c r="I3567" s="2"/>
    </row>
    <row r="3568" spans="1:9">
      <c r="A3568" s="1139"/>
      <c r="B3568" s="1086" t="s">
        <v>154</v>
      </c>
      <c r="C3568" s="1086"/>
      <c r="D3568" s="1086"/>
      <c r="E3568" s="1086"/>
      <c r="F3568" s="1086"/>
      <c r="G3568" s="1086"/>
      <c r="H3568" s="69">
        <v>4985000</v>
      </c>
      <c r="I3568" s="69"/>
    </row>
    <row r="3569" spans="1:9" ht="30">
      <c r="A3569" s="1139"/>
      <c r="B3569" s="1091">
        <v>4861</v>
      </c>
      <c r="C3569" s="136" t="s">
        <v>1060</v>
      </c>
      <c r="D3569" s="137" t="s">
        <v>171</v>
      </c>
      <c r="E3569" s="12" t="s">
        <v>149</v>
      </c>
      <c r="F3569" s="12" t="s">
        <v>121</v>
      </c>
      <c r="G3569" s="14">
        <v>4900000</v>
      </c>
      <c r="H3569" s="14">
        <v>4900000</v>
      </c>
      <c r="I3569" s="14">
        <v>1</v>
      </c>
    </row>
    <row r="3570" spans="1:9" s="8" customFormat="1">
      <c r="A3570" s="1139"/>
      <c r="B3570" s="1091"/>
      <c r="C3570" s="134">
        <v>45441140</v>
      </c>
      <c r="D3570" s="135" t="s">
        <v>1061</v>
      </c>
      <c r="E3570" s="15" t="s">
        <v>126</v>
      </c>
      <c r="F3570" s="15" t="s">
        <v>121</v>
      </c>
      <c r="G3570" s="16">
        <v>85000</v>
      </c>
      <c r="H3570" s="16">
        <v>85000</v>
      </c>
      <c r="I3570" s="16">
        <v>1</v>
      </c>
    </row>
    <row r="3571" spans="1:9">
      <c r="A3571" s="1139"/>
      <c r="B3571" s="1086" t="s">
        <v>118</v>
      </c>
      <c r="C3571" s="1086"/>
      <c r="D3571" s="1086"/>
      <c r="E3571" s="1086"/>
      <c r="F3571" s="1086"/>
      <c r="G3571" s="1086"/>
      <c r="H3571" s="69">
        <v>5100000</v>
      </c>
      <c r="I3571" s="69"/>
    </row>
    <row r="3572" spans="1:9" ht="30">
      <c r="A3572" s="1139"/>
      <c r="B3572" s="1091">
        <v>4861</v>
      </c>
      <c r="C3572" s="136" t="s">
        <v>1062</v>
      </c>
      <c r="D3572" s="137" t="s">
        <v>213</v>
      </c>
      <c r="E3572" s="12" t="s">
        <v>149</v>
      </c>
      <c r="F3572" s="12" t="s">
        <v>121</v>
      </c>
      <c r="G3572" s="14">
        <v>5000000</v>
      </c>
      <c r="H3572" s="14">
        <v>5000000</v>
      </c>
      <c r="I3572" s="14">
        <v>1</v>
      </c>
    </row>
    <row r="3573" spans="1:9" s="8" customFormat="1" ht="45">
      <c r="A3573" s="1139"/>
      <c r="B3573" s="1091"/>
      <c r="C3573" s="134">
        <v>71351540</v>
      </c>
      <c r="D3573" s="135" t="s">
        <v>1063</v>
      </c>
      <c r="E3573" s="15" t="s">
        <v>172</v>
      </c>
      <c r="F3573" s="15" t="s">
        <v>121</v>
      </c>
      <c r="G3573" s="16">
        <v>100000</v>
      </c>
      <c r="H3573" s="16">
        <v>100000</v>
      </c>
      <c r="I3573" s="16">
        <v>1</v>
      </c>
    </row>
    <row r="3574" spans="1:9">
      <c r="A3574" s="1139"/>
      <c r="B3574" s="1112" t="s">
        <v>641</v>
      </c>
      <c r="C3574" s="1112"/>
      <c r="D3574" s="1112"/>
      <c r="E3574" s="1112"/>
      <c r="F3574" s="1112"/>
      <c r="G3574" s="1112"/>
      <c r="H3574" s="2">
        <v>350000</v>
      </c>
      <c r="I3574" s="2"/>
    </row>
    <row r="3575" spans="1:9">
      <c r="A3575" s="1139"/>
      <c r="B3575" s="1086" t="s">
        <v>118</v>
      </c>
      <c r="C3575" s="1086"/>
      <c r="D3575" s="1086"/>
      <c r="E3575" s="1086"/>
      <c r="F3575" s="1086"/>
      <c r="G3575" s="1086"/>
      <c r="H3575" s="69">
        <v>350000</v>
      </c>
      <c r="I3575" s="69"/>
    </row>
    <row r="3576" spans="1:9" ht="30">
      <c r="A3576" s="1139"/>
      <c r="B3576" s="1091">
        <v>4239</v>
      </c>
      <c r="C3576" s="136" t="s">
        <v>1064</v>
      </c>
      <c r="D3576" s="137" t="s">
        <v>1065</v>
      </c>
      <c r="E3576" s="12" t="s">
        <v>120</v>
      </c>
      <c r="F3576" s="12" t="s">
        <v>121</v>
      </c>
      <c r="G3576" s="14">
        <v>350000</v>
      </c>
      <c r="H3576" s="14">
        <v>350000</v>
      </c>
      <c r="I3576" s="14">
        <v>1</v>
      </c>
    </row>
    <row r="3577" spans="1:9">
      <c r="A3577" s="1139"/>
      <c r="B3577" s="1148" t="s">
        <v>300</v>
      </c>
      <c r="C3577" s="1148"/>
      <c r="D3577" s="1148"/>
      <c r="E3577" s="1148"/>
      <c r="F3577" s="1148"/>
      <c r="G3577" s="1148"/>
      <c r="H3577" s="2">
        <v>269680898.15999997</v>
      </c>
      <c r="I3577" s="2"/>
    </row>
    <row r="3578" spans="1:9">
      <c r="B3578" s="969"/>
      <c r="C3578" s="132"/>
      <c r="D3578" s="132"/>
      <c r="E3578" s="21"/>
      <c r="F3578" s="21"/>
      <c r="G3578" s="22"/>
      <c r="H3578" s="22"/>
      <c r="I3578" s="22"/>
    </row>
    <row r="3579" spans="1:9" ht="38.25" customHeight="1">
      <c r="A3579" s="1139" t="s">
        <v>5243</v>
      </c>
      <c r="B3579" s="1099" t="s">
        <v>1066</v>
      </c>
      <c r="C3579" s="1099"/>
      <c r="D3579" s="1099"/>
      <c r="E3579" s="1099"/>
      <c r="F3579" s="1099"/>
      <c r="G3579" s="1099"/>
      <c r="H3579" s="1099"/>
      <c r="I3579" s="1099"/>
    </row>
    <row r="3580" spans="1:9">
      <c r="A3580" s="1139"/>
      <c r="B3580" s="915"/>
      <c r="C3580" s="133"/>
      <c r="D3580" s="133"/>
      <c r="E3580" s="13"/>
      <c r="F3580" s="13"/>
      <c r="G3580" s="69"/>
      <c r="H3580" s="69"/>
      <c r="I3580" s="69"/>
    </row>
    <row r="3581" spans="1:9">
      <c r="A3581" s="1139"/>
      <c r="B3581" s="1086" t="s">
        <v>1</v>
      </c>
      <c r="C3581" s="1092" t="s">
        <v>2</v>
      </c>
      <c r="D3581" s="1092"/>
      <c r="E3581" s="1086" t="s">
        <v>3</v>
      </c>
      <c r="F3581" s="1086" t="s">
        <v>4</v>
      </c>
      <c r="G3581" s="1104" t="s">
        <v>5</v>
      </c>
      <c r="H3581" s="1104" t="s">
        <v>6</v>
      </c>
      <c r="I3581" s="1104" t="s">
        <v>7</v>
      </c>
    </row>
    <row r="3582" spans="1:9" ht="60">
      <c r="A3582" s="1139"/>
      <c r="B3582" s="1086"/>
      <c r="C3582" s="133" t="s">
        <v>8</v>
      </c>
      <c r="D3582" s="133" t="s">
        <v>9</v>
      </c>
      <c r="E3582" s="1086"/>
      <c r="F3582" s="1086"/>
      <c r="G3582" s="1104"/>
      <c r="H3582" s="1104"/>
      <c r="I3582" s="1104"/>
    </row>
    <row r="3583" spans="1:9">
      <c r="A3583" s="1139"/>
      <c r="B3583" s="915"/>
      <c r="C3583" s="133">
        <v>1</v>
      </c>
      <c r="D3583" s="133">
        <v>2</v>
      </c>
      <c r="E3583" s="13">
        <v>3</v>
      </c>
      <c r="F3583" s="13">
        <v>4</v>
      </c>
      <c r="G3583" s="69">
        <v>5</v>
      </c>
      <c r="H3583" s="69">
        <v>6</v>
      </c>
      <c r="I3583" s="69">
        <v>7</v>
      </c>
    </row>
    <row r="3584" spans="1:9">
      <c r="A3584" s="1139"/>
      <c r="B3584" s="1112" t="s">
        <v>10</v>
      </c>
      <c r="C3584" s="1112"/>
      <c r="D3584" s="1112"/>
      <c r="E3584" s="1112"/>
      <c r="F3584" s="1112"/>
      <c r="G3584" s="1112"/>
      <c r="H3584" s="2">
        <v>72119645.5</v>
      </c>
      <c r="I3584" s="2"/>
    </row>
    <row r="3585" spans="1:9">
      <c r="A3585" s="1139"/>
      <c r="B3585" s="1086" t="s">
        <v>11</v>
      </c>
      <c r="C3585" s="1086"/>
      <c r="D3585" s="1086"/>
      <c r="E3585" s="1086"/>
      <c r="F3585" s="1086"/>
      <c r="G3585" s="1086"/>
      <c r="H3585" s="69">
        <v>34148094.5</v>
      </c>
      <c r="I3585" s="69"/>
    </row>
    <row r="3586" spans="1:9">
      <c r="A3586" s="1139"/>
      <c r="B3586" s="1091">
        <v>4261</v>
      </c>
      <c r="C3586" s="136" t="s">
        <v>1067</v>
      </c>
      <c r="D3586" s="137" t="s">
        <v>307</v>
      </c>
      <c r="E3586" s="12" t="s">
        <v>14</v>
      </c>
      <c r="F3586" s="12" t="s">
        <v>15</v>
      </c>
      <c r="G3586" s="14">
        <v>4000</v>
      </c>
      <c r="H3586" s="14">
        <v>12000</v>
      </c>
      <c r="I3586" s="14">
        <v>3</v>
      </c>
    </row>
    <row r="3587" spans="1:9">
      <c r="A3587" s="1139"/>
      <c r="B3587" s="1091"/>
      <c r="C3587" s="136" t="s">
        <v>1068</v>
      </c>
      <c r="D3587" s="137" t="s">
        <v>1069</v>
      </c>
      <c r="E3587" s="12" t="s">
        <v>14</v>
      </c>
      <c r="F3587" s="12" t="s">
        <v>15</v>
      </c>
      <c r="G3587" s="14">
        <v>225</v>
      </c>
      <c r="H3587" s="14">
        <v>14625</v>
      </c>
      <c r="I3587" s="14">
        <v>65</v>
      </c>
    </row>
    <row r="3588" spans="1:9">
      <c r="A3588" s="1139"/>
      <c r="B3588" s="1091"/>
      <c r="C3588" s="136" t="s">
        <v>1070</v>
      </c>
      <c r="D3588" s="137" t="s">
        <v>13</v>
      </c>
      <c r="E3588" s="12" t="s">
        <v>14</v>
      </c>
      <c r="F3588" s="12" t="s">
        <v>15</v>
      </c>
      <c r="G3588" s="14">
        <v>1800</v>
      </c>
      <c r="H3588" s="14">
        <v>12600</v>
      </c>
      <c r="I3588" s="14">
        <v>7</v>
      </c>
    </row>
    <row r="3589" spans="1:9">
      <c r="A3589" s="1139"/>
      <c r="B3589" s="1091"/>
      <c r="C3589" s="136" t="s">
        <v>1071</v>
      </c>
      <c r="D3589" s="137" t="s">
        <v>312</v>
      </c>
      <c r="E3589" s="12" t="s">
        <v>14</v>
      </c>
      <c r="F3589" s="12" t="s">
        <v>15</v>
      </c>
      <c r="G3589" s="14">
        <v>40</v>
      </c>
      <c r="H3589" s="14">
        <v>1400</v>
      </c>
      <c r="I3589" s="14">
        <v>35</v>
      </c>
    </row>
    <row r="3590" spans="1:9">
      <c r="A3590" s="1139"/>
      <c r="B3590" s="1091"/>
      <c r="C3590" s="432" t="s">
        <v>8558</v>
      </c>
      <c r="D3590" s="432" t="s">
        <v>6332</v>
      </c>
      <c r="E3590" s="978" t="s">
        <v>14</v>
      </c>
      <c r="F3590" s="978" t="s">
        <v>15</v>
      </c>
      <c r="G3590" s="97">
        <v>190000</v>
      </c>
      <c r="H3590" s="380">
        <v>760</v>
      </c>
      <c r="I3590" s="97">
        <v>4</v>
      </c>
    </row>
    <row r="3591" spans="1:9">
      <c r="A3591" s="1139"/>
      <c r="B3591" s="1091"/>
      <c r="C3591" s="432" t="s">
        <v>8559</v>
      </c>
      <c r="D3591" s="432" t="s">
        <v>8560</v>
      </c>
      <c r="E3591" s="978" t="s">
        <v>14</v>
      </c>
      <c r="F3591" s="978" t="s">
        <v>15</v>
      </c>
      <c r="G3591" s="97">
        <v>1760000</v>
      </c>
      <c r="H3591" s="380">
        <v>1760</v>
      </c>
      <c r="I3591" s="97">
        <v>1</v>
      </c>
    </row>
    <row r="3592" spans="1:9">
      <c r="A3592" s="1139"/>
      <c r="B3592" s="1091"/>
      <c r="C3592" s="432" t="s">
        <v>8561</v>
      </c>
      <c r="D3592" s="432" t="s">
        <v>6327</v>
      </c>
      <c r="E3592" s="978" t="s">
        <v>14</v>
      </c>
      <c r="F3592" s="978" t="s">
        <v>15</v>
      </c>
      <c r="G3592" s="97">
        <v>40000</v>
      </c>
      <c r="H3592" s="380">
        <v>1080</v>
      </c>
      <c r="I3592" s="97">
        <v>27</v>
      </c>
    </row>
    <row r="3593" spans="1:9">
      <c r="A3593" s="1139"/>
      <c r="B3593" s="1091"/>
      <c r="C3593" s="432" t="s">
        <v>8562</v>
      </c>
      <c r="D3593" s="432" t="s">
        <v>8563</v>
      </c>
      <c r="E3593" s="978" t="s">
        <v>14</v>
      </c>
      <c r="F3593" s="978" t="s">
        <v>15</v>
      </c>
      <c r="G3593" s="97">
        <v>140000</v>
      </c>
      <c r="H3593" s="380">
        <v>140</v>
      </c>
      <c r="I3593" s="97">
        <v>1</v>
      </c>
    </row>
    <row r="3594" spans="1:9">
      <c r="A3594" s="1139"/>
      <c r="B3594" s="1091"/>
      <c r="C3594" s="432" t="s">
        <v>8564</v>
      </c>
      <c r="D3594" s="432" t="s">
        <v>465</v>
      </c>
      <c r="E3594" s="978" t="s">
        <v>14</v>
      </c>
      <c r="F3594" s="978" t="s">
        <v>15</v>
      </c>
      <c r="G3594" s="97">
        <v>260000</v>
      </c>
      <c r="H3594" s="380">
        <v>260</v>
      </c>
      <c r="I3594" s="97">
        <v>1</v>
      </c>
    </row>
    <row r="3595" spans="1:9">
      <c r="A3595" s="1139"/>
      <c r="B3595" s="1091"/>
      <c r="C3595" s="136"/>
      <c r="D3595" s="137"/>
      <c r="E3595" s="978"/>
      <c r="F3595" s="978"/>
      <c r="G3595" s="14"/>
      <c r="H3595" s="14"/>
      <c r="I3595" s="14"/>
    </row>
    <row r="3596" spans="1:9">
      <c r="A3596" s="1139"/>
      <c r="B3596" s="1091"/>
      <c r="C3596" s="136"/>
      <c r="D3596" s="137"/>
      <c r="E3596" s="978"/>
      <c r="F3596" s="978"/>
      <c r="G3596" s="14"/>
      <c r="H3596" s="14"/>
      <c r="I3596" s="14"/>
    </row>
    <row r="3597" spans="1:9">
      <c r="A3597" s="1139"/>
      <c r="B3597" s="1091"/>
      <c r="C3597" s="136" t="s">
        <v>1072</v>
      </c>
      <c r="D3597" s="137" t="s">
        <v>316</v>
      </c>
      <c r="E3597" s="12" t="s">
        <v>14</v>
      </c>
      <c r="F3597" s="12" t="s">
        <v>15</v>
      </c>
      <c r="G3597" s="14">
        <v>200</v>
      </c>
      <c r="H3597" s="14">
        <v>12000</v>
      </c>
      <c r="I3597" s="14">
        <v>60</v>
      </c>
    </row>
    <row r="3598" spans="1:9">
      <c r="A3598" s="1139"/>
      <c r="B3598" s="1091"/>
      <c r="C3598" s="136" t="s">
        <v>1073</v>
      </c>
      <c r="D3598" s="137" t="s">
        <v>17</v>
      </c>
      <c r="E3598" s="12" t="s">
        <v>14</v>
      </c>
      <c r="F3598" s="12" t="s">
        <v>15</v>
      </c>
      <c r="G3598" s="14">
        <v>95</v>
      </c>
      <c r="H3598" s="14">
        <v>95000</v>
      </c>
      <c r="I3598" s="14">
        <v>1000</v>
      </c>
    </row>
    <row r="3599" spans="1:9">
      <c r="A3599" s="1139"/>
      <c r="B3599" s="1091"/>
      <c r="C3599" s="136" t="s">
        <v>1074</v>
      </c>
      <c r="D3599" s="137" t="s">
        <v>651</v>
      </c>
      <c r="E3599" s="12" t="s">
        <v>14</v>
      </c>
      <c r="F3599" s="12" t="s">
        <v>15</v>
      </c>
      <c r="G3599" s="14">
        <v>200</v>
      </c>
      <c r="H3599" s="14">
        <v>20000</v>
      </c>
      <c r="I3599" s="14">
        <v>100</v>
      </c>
    </row>
    <row r="3600" spans="1:9">
      <c r="A3600" s="1139"/>
      <c r="B3600" s="1091"/>
      <c r="C3600" s="136" t="s">
        <v>1075</v>
      </c>
      <c r="D3600" s="137" t="s">
        <v>19</v>
      </c>
      <c r="E3600" s="12" t="s">
        <v>14</v>
      </c>
      <c r="F3600" s="12" t="s">
        <v>15</v>
      </c>
      <c r="G3600" s="14">
        <v>195</v>
      </c>
      <c r="H3600" s="14">
        <v>9750</v>
      </c>
      <c r="I3600" s="14">
        <v>50</v>
      </c>
    </row>
    <row r="3601" spans="1:9">
      <c r="A3601" s="1139"/>
      <c r="B3601" s="1091"/>
      <c r="C3601" s="136" t="s">
        <v>1076</v>
      </c>
      <c r="D3601" s="137" t="s">
        <v>319</v>
      </c>
      <c r="E3601" s="12" t="s">
        <v>14</v>
      </c>
      <c r="F3601" s="12" t="s">
        <v>15</v>
      </c>
      <c r="G3601" s="14">
        <v>85</v>
      </c>
      <c r="H3601" s="14">
        <v>1700</v>
      </c>
      <c r="I3601" s="14">
        <v>20</v>
      </c>
    </row>
    <row r="3602" spans="1:9">
      <c r="A3602" s="1139"/>
      <c r="B3602" s="1091"/>
      <c r="C3602" s="136" t="s">
        <v>1077</v>
      </c>
      <c r="D3602" s="137" t="s">
        <v>1007</v>
      </c>
      <c r="E3602" s="12" t="s">
        <v>14</v>
      </c>
      <c r="F3602" s="12" t="s">
        <v>30</v>
      </c>
      <c r="G3602" s="14">
        <v>90</v>
      </c>
      <c r="H3602" s="14">
        <v>3600</v>
      </c>
      <c r="I3602" s="14">
        <v>40</v>
      </c>
    </row>
    <row r="3603" spans="1:9" ht="30">
      <c r="A3603" s="1139"/>
      <c r="B3603" s="1091"/>
      <c r="C3603" s="136" t="s">
        <v>1078</v>
      </c>
      <c r="D3603" s="137" t="s">
        <v>1079</v>
      </c>
      <c r="E3603" s="12" t="s">
        <v>14</v>
      </c>
      <c r="F3603" s="12" t="s">
        <v>15</v>
      </c>
      <c r="G3603" s="14">
        <v>150</v>
      </c>
      <c r="H3603" s="14">
        <v>6000</v>
      </c>
      <c r="I3603" s="14">
        <v>40</v>
      </c>
    </row>
    <row r="3604" spans="1:9" ht="30">
      <c r="A3604" s="1139"/>
      <c r="B3604" s="1091"/>
      <c r="C3604" s="136" t="s">
        <v>1080</v>
      </c>
      <c r="D3604" s="137" t="s">
        <v>1081</v>
      </c>
      <c r="E3604" s="12" t="s">
        <v>14</v>
      </c>
      <c r="F3604" s="12" t="s">
        <v>15</v>
      </c>
      <c r="G3604" s="14">
        <v>25</v>
      </c>
      <c r="H3604" s="14">
        <v>4000</v>
      </c>
      <c r="I3604" s="14">
        <v>160</v>
      </c>
    </row>
    <row r="3605" spans="1:9">
      <c r="A3605" s="1139"/>
      <c r="B3605" s="1091"/>
      <c r="C3605" s="136" t="s">
        <v>1082</v>
      </c>
      <c r="D3605" s="137" t="s">
        <v>1083</v>
      </c>
      <c r="E3605" s="12" t="s">
        <v>14</v>
      </c>
      <c r="F3605" s="12" t="s">
        <v>15</v>
      </c>
      <c r="G3605" s="14">
        <v>120</v>
      </c>
      <c r="H3605" s="14">
        <v>2400</v>
      </c>
      <c r="I3605" s="14">
        <v>20</v>
      </c>
    </row>
    <row r="3606" spans="1:9">
      <c r="A3606" s="1139"/>
      <c r="B3606" s="1091"/>
      <c r="C3606" s="136" t="s">
        <v>1084</v>
      </c>
      <c r="D3606" s="137" t="s">
        <v>1085</v>
      </c>
      <c r="E3606" s="12" t="s">
        <v>14</v>
      </c>
      <c r="F3606" s="12" t="s">
        <v>15</v>
      </c>
      <c r="G3606" s="14">
        <v>250</v>
      </c>
      <c r="H3606" s="14">
        <v>12500</v>
      </c>
      <c r="I3606" s="14">
        <v>50</v>
      </c>
    </row>
    <row r="3607" spans="1:9" ht="30">
      <c r="A3607" s="1139"/>
      <c r="B3607" s="1091"/>
      <c r="C3607" s="136" t="s">
        <v>1086</v>
      </c>
      <c r="D3607" s="137" t="s">
        <v>1087</v>
      </c>
      <c r="E3607" s="12" t="s">
        <v>14</v>
      </c>
      <c r="F3607" s="12" t="s">
        <v>15</v>
      </c>
      <c r="G3607" s="14">
        <v>2000</v>
      </c>
      <c r="H3607" s="14">
        <v>20000</v>
      </c>
      <c r="I3607" s="14">
        <v>10</v>
      </c>
    </row>
    <row r="3608" spans="1:9">
      <c r="A3608" s="1139"/>
      <c r="B3608" s="1091"/>
      <c r="C3608" s="136" t="s">
        <v>1088</v>
      </c>
      <c r="D3608" s="137" t="s">
        <v>328</v>
      </c>
      <c r="E3608" s="12" t="s">
        <v>14</v>
      </c>
      <c r="F3608" s="12" t="s">
        <v>30</v>
      </c>
      <c r="G3608" s="14">
        <v>70</v>
      </c>
      <c r="H3608" s="14">
        <v>21000</v>
      </c>
      <c r="I3608" s="14">
        <v>300</v>
      </c>
    </row>
    <row r="3609" spans="1:9">
      <c r="A3609" s="1139"/>
      <c r="B3609" s="1091"/>
      <c r="C3609" s="136" t="s">
        <v>1089</v>
      </c>
      <c r="D3609" s="137" t="s">
        <v>34</v>
      </c>
      <c r="E3609" s="12" t="s">
        <v>14</v>
      </c>
      <c r="F3609" s="12" t="s">
        <v>30</v>
      </c>
      <c r="G3609" s="14">
        <v>110</v>
      </c>
      <c r="H3609" s="14">
        <v>13970</v>
      </c>
      <c r="I3609" s="14">
        <v>127</v>
      </c>
    </row>
    <row r="3610" spans="1:9">
      <c r="A3610" s="1139"/>
      <c r="B3610" s="1091"/>
      <c r="C3610" s="136" t="s">
        <v>1090</v>
      </c>
      <c r="D3610" s="137" t="s">
        <v>1011</v>
      </c>
      <c r="E3610" s="12" t="s">
        <v>14</v>
      </c>
      <c r="F3610" s="12" t="s">
        <v>30</v>
      </c>
      <c r="G3610" s="14">
        <v>130</v>
      </c>
      <c r="H3610" s="14">
        <v>390</v>
      </c>
      <c r="I3610" s="14">
        <v>3</v>
      </c>
    </row>
    <row r="3611" spans="1:9">
      <c r="A3611" s="1139"/>
      <c r="B3611" s="1091"/>
      <c r="C3611" s="136" t="s">
        <v>1091</v>
      </c>
      <c r="D3611" s="137" t="s">
        <v>661</v>
      </c>
      <c r="E3611" s="12" t="s">
        <v>14</v>
      </c>
      <c r="F3611" s="12" t="s">
        <v>15</v>
      </c>
      <c r="G3611" s="14">
        <v>85</v>
      </c>
      <c r="H3611" s="14">
        <v>17000</v>
      </c>
      <c r="I3611" s="14">
        <v>200</v>
      </c>
    </row>
    <row r="3612" spans="1:9">
      <c r="A3612" s="1139"/>
      <c r="B3612" s="1091"/>
      <c r="C3612" s="136" t="s">
        <v>1092</v>
      </c>
      <c r="D3612" s="137" t="s">
        <v>660</v>
      </c>
      <c r="E3612" s="12" t="s">
        <v>14</v>
      </c>
      <c r="F3612" s="12" t="s">
        <v>15</v>
      </c>
      <c r="G3612" s="14">
        <v>220</v>
      </c>
      <c r="H3612" s="14">
        <v>22000</v>
      </c>
      <c r="I3612" s="14">
        <v>100</v>
      </c>
    </row>
    <row r="3613" spans="1:9">
      <c r="A3613" s="1139"/>
      <c r="B3613" s="1091"/>
      <c r="C3613" s="136" t="s">
        <v>1093</v>
      </c>
      <c r="D3613" s="137" t="s">
        <v>1094</v>
      </c>
      <c r="E3613" s="12" t="s">
        <v>14</v>
      </c>
      <c r="F3613" s="12" t="s">
        <v>15</v>
      </c>
      <c r="G3613" s="14">
        <v>103</v>
      </c>
      <c r="H3613" s="14">
        <v>65817</v>
      </c>
      <c r="I3613" s="14">
        <v>639</v>
      </c>
    </row>
    <row r="3614" spans="1:9">
      <c r="A3614" s="1139"/>
      <c r="B3614" s="1091"/>
      <c r="C3614" s="136" t="s">
        <v>1095</v>
      </c>
      <c r="D3614" s="137" t="s">
        <v>1096</v>
      </c>
      <c r="E3614" s="12" t="s">
        <v>14</v>
      </c>
      <c r="F3614" s="12" t="s">
        <v>15</v>
      </c>
      <c r="G3614" s="14">
        <v>600</v>
      </c>
      <c r="H3614" s="14">
        <v>108000</v>
      </c>
      <c r="I3614" s="14">
        <v>180</v>
      </c>
    </row>
    <row r="3615" spans="1:9" ht="30">
      <c r="A3615" s="1139"/>
      <c r="B3615" s="1091"/>
      <c r="C3615" s="136" t="s">
        <v>5755</v>
      </c>
      <c r="D3615" s="137" t="s">
        <v>36</v>
      </c>
      <c r="E3615" s="12" t="s">
        <v>14</v>
      </c>
      <c r="F3615" s="12" t="s">
        <v>15</v>
      </c>
      <c r="G3615" s="14">
        <v>12</v>
      </c>
      <c r="H3615" s="14">
        <v>80400</v>
      </c>
      <c r="I3615" s="14">
        <v>6700</v>
      </c>
    </row>
    <row r="3616" spans="1:9">
      <c r="A3616" s="1139"/>
      <c r="B3616" s="1091"/>
      <c r="C3616" s="136" t="s">
        <v>1097</v>
      </c>
      <c r="D3616" s="137" t="s">
        <v>38</v>
      </c>
      <c r="E3616" s="12" t="s">
        <v>14</v>
      </c>
      <c r="F3616" s="12" t="s">
        <v>15</v>
      </c>
      <c r="G3616" s="14">
        <v>60</v>
      </c>
      <c r="H3616" s="14">
        <v>30000</v>
      </c>
      <c r="I3616" s="14">
        <v>500</v>
      </c>
    </row>
    <row r="3617" spans="1:9">
      <c r="A3617" s="1139"/>
      <c r="B3617" s="1091"/>
      <c r="C3617" s="136" t="s">
        <v>1098</v>
      </c>
      <c r="D3617" s="137" t="s">
        <v>40</v>
      </c>
      <c r="E3617" s="12" t="s">
        <v>14</v>
      </c>
      <c r="F3617" s="12" t="s">
        <v>15</v>
      </c>
      <c r="G3617" s="14">
        <v>90</v>
      </c>
      <c r="H3617" s="14">
        <v>45000</v>
      </c>
      <c r="I3617" s="14">
        <v>500</v>
      </c>
    </row>
    <row r="3618" spans="1:9" ht="30">
      <c r="A3618" s="1139"/>
      <c r="B3618" s="1091"/>
      <c r="C3618" s="136" t="s">
        <v>1099</v>
      </c>
      <c r="D3618" s="137" t="s">
        <v>1100</v>
      </c>
      <c r="E3618" s="12" t="s">
        <v>14</v>
      </c>
      <c r="F3618" s="12" t="s">
        <v>15</v>
      </c>
      <c r="G3618" s="14">
        <v>4500</v>
      </c>
      <c r="H3618" s="14">
        <v>45000</v>
      </c>
      <c r="I3618" s="14">
        <v>10</v>
      </c>
    </row>
    <row r="3619" spans="1:9">
      <c r="A3619" s="1139"/>
      <c r="B3619" s="1091"/>
      <c r="C3619" s="136" t="s">
        <v>1101</v>
      </c>
      <c r="D3619" s="137" t="s">
        <v>1102</v>
      </c>
      <c r="E3619" s="12" t="s">
        <v>14</v>
      </c>
      <c r="F3619" s="12" t="s">
        <v>15</v>
      </c>
      <c r="G3619" s="14">
        <v>250</v>
      </c>
      <c r="H3619" s="14">
        <v>12500</v>
      </c>
      <c r="I3619" s="14">
        <v>50</v>
      </c>
    </row>
    <row r="3620" spans="1:9">
      <c r="A3620" s="1139"/>
      <c r="B3620" s="1091"/>
      <c r="C3620" s="136" t="s">
        <v>1103</v>
      </c>
      <c r="D3620" s="137" t="s">
        <v>667</v>
      </c>
      <c r="E3620" s="12" t="s">
        <v>14</v>
      </c>
      <c r="F3620" s="12" t="s">
        <v>15</v>
      </c>
      <c r="G3620" s="14">
        <v>1500</v>
      </c>
      <c r="H3620" s="14">
        <v>15000</v>
      </c>
      <c r="I3620" s="14">
        <v>10</v>
      </c>
    </row>
    <row r="3621" spans="1:9">
      <c r="A3621" s="1139"/>
      <c r="B3621" s="1091"/>
      <c r="C3621" s="136" t="s">
        <v>1104</v>
      </c>
      <c r="D3621" s="137" t="s">
        <v>48</v>
      </c>
      <c r="E3621" s="12" t="s">
        <v>14</v>
      </c>
      <c r="F3621" s="12" t="s">
        <v>49</v>
      </c>
      <c r="G3621" s="14">
        <v>1100</v>
      </c>
      <c r="H3621" s="14">
        <v>2304500</v>
      </c>
      <c r="I3621" s="14">
        <v>2095</v>
      </c>
    </row>
    <row r="3622" spans="1:9">
      <c r="A3622" s="1139"/>
      <c r="B3622" s="1091"/>
      <c r="C3622" s="136" t="s">
        <v>1105</v>
      </c>
      <c r="D3622" s="137" t="s">
        <v>51</v>
      </c>
      <c r="E3622" s="12" t="s">
        <v>14</v>
      </c>
      <c r="F3622" s="12" t="s">
        <v>49</v>
      </c>
      <c r="G3622" s="14">
        <v>1300</v>
      </c>
      <c r="H3622" s="14">
        <v>32500</v>
      </c>
      <c r="I3622" s="14">
        <v>25</v>
      </c>
    </row>
    <row r="3623" spans="1:9" ht="30">
      <c r="A3623" s="1139"/>
      <c r="B3623" s="1091"/>
      <c r="C3623" s="136" t="s">
        <v>1106</v>
      </c>
      <c r="D3623" s="137" t="s">
        <v>53</v>
      </c>
      <c r="E3623" s="12" t="s">
        <v>14</v>
      </c>
      <c r="F3623" s="12" t="s">
        <v>15</v>
      </c>
      <c r="G3623" s="14">
        <v>930</v>
      </c>
      <c r="H3623" s="14">
        <v>37200</v>
      </c>
      <c r="I3623" s="14">
        <v>40</v>
      </c>
    </row>
    <row r="3624" spans="1:9" ht="30">
      <c r="A3624" s="1139"/>
      <c r="B3624" s="1091"/>
      <c r="C3624" s="136" t="s">
        <v>1107</v>
      </c>
      <c r="D3624" s="137" t="s">
        <v>1108</v>
      </c>
      <c r="E3624" s="12" t="s">
        <v>14</v>
      </c>
      <c r="F3624" s="12" t="s">
        <v>15</v>
      </c>
      <c r="G3624" s="14">
        <v>1280</v>
      </c>
      <c r="H3624" s="14">
        <v>32000</v>
      </c>
      <c r="I3624" s="14">
        <v>25</v>
      </c>
    </row>
    <row r="3625" spans="1:9">
      <c r="A3625" s="1139"/>
      <c r="B3625" s="1091"/>
      <c r="C3625" s="136" t="s">
        <v>1109</v>
      </c>
      <c r="D3625" s="137" t="s">
        <v>1110</v>
      </c>
      <c r="E3625" s="12" t="s">
        <v>14</v>
      </c>
      <c r="F3625" s="12" t="s">
        <v>15</v>
      </c>
      <c r="G3625" s="14">
        <v>7500</v>
      </c>
      <c r="H3625" s="14">
        <v>105000</v>
      </c>
      <c r="I3625" s="14">
        <v>14</v>
      </c>
    </row>
    <row r="3626" spans="1:9" ht="30">
      <c r="A3626" s="1139"/>
      <c r="B3626" s="1091"/>
      <c r="C3626" s="136" t="s">
        <v>1111</v>
      </c>
      <c r="D3626" s="137" t="s">
        <v>675</v>
      </c>
      <c r="E3626" s="12" t="s">
        <v>14</v>
      </c>
      <c r="F3626" s="12" t="s">
        <v>15</v>
      </c>
      <c r="G3626" s="14">
        <v>5000</v>
      </c>
      <c r="H3626" s="14">
        <v>50000</v>
      </c>
      <c r="I3626" s="14">
        <v>10</v>
      </c>
    </row>
    <row r="3627" spans="1:9" ht="30">
      <c r="A3627" s="1139"/>
      <c r="B3627" s="1091"/>
      <c r="C3627" s="136" t="s">
        <v>1112</v>
      </c>
      <c r="D3627" s="137" t="s">
        <v>675</v>
      </c>
      <c r="E3627" s="12" t="s">
        <v>14</v>
      </c>
      <c r="F3627" s="12" t="s">
        <v>15</v>
      </c>
      <c r="G3627" s="14">
        <v>5000</v>
      </c>
      <c r="H3627" s="14">
        <v>100000</v>
      </c>
      <c r="I3627" s="14">
        <v>20</v>
      </c>
    </row>
    <row r="3628" spans="1:9" ht="30">
      <c r="A3628" s="1139"/>
      <c r="B3628" s="1091"/>
      <c r="C3628" s="136" t="s">
        <v>1113</v>
      </c>
      <c r="D3628" s="137" t="s">
        <v>675</v>
      </c>
      <c r="E3628" s="12" t="s">
        <v>14</v>
      </c>
      <c r="F3628" s="12" t="s">
        <v>15</v>
      </c>
      <c r="G3628" s="14">
        <v>5000</v>
      </c>
      <c r="H3628" s="14">
        <v>200000</v>
      </c>
      <c r="I3628" s="14">
        <v>40</v>
      </c>
    </row>
    <row r="3629" spans="1:9" ht="30">
      <c r="A3629" s="1139"/>
      <c r="B3629" s="1091"/>
      <c r="C3629" s="136" t="s">
        <v>1114</v>
      </c>
      <c r="D3629" s="137" t="s">
        <v>675</v>
      </c>
      <c r="E3629" s="12" t="s">
        <v>14</v>
      </c>
      <c r="F3629" s="12" t="s">
        <v>15</v>
      </c>
      <c r="G3629" s="14">
        <v>5000</v>
      </c>
      <c r="H3629" s="14">
        <v>25000</v>
      </c>
      <c r="I3629" s="14">
        <v>5</v>
      </c>
    </row>
    <row r="3630" spans="1:9" ht="30">
      <c r="A3630" s="1139"/>
      <c r="B3630" s="1091"/>
      <c r="C3630" s="136" t="s">
        <v>1115</v>
      </c>
      <c r="D3630" s="137" t="s">
        <v>675</v>
      </c>
      <c r="E3630" s="12" t="s">
        <v>14</v>
      </c>
      <c r="F3630" s="12" t="s">
        <v>15</v>
      </c>
      <c r="G3630" s="14">
        <v>10000</v>
      </c>
      <c r="H3630" s="14">
        <v>260000</v>
      </c>
      <c r="I3630" s="14">
        <v>26</v>
      </c>
    </row>
    <row r="3631" spans="1:9">
      <c r="A3631" s="1139"/>
      <c r="B3631" s="1091"/>
      <c r="C3631" s="136" t="s">
        <v>1116</v>
      </c>
      <c r="D3631" s="137" t="s">
        <v>1117</v>
      </c>
      <c r="E3631" s="12" t="s">
        <v>14</v>
      </c>
      <c r="F3631" s="12" t="s">
        <v>15</v>
      </c>
      <c r="G3631" s="14">
        <v>23333.3</v>
      </c>
      <c r="H3631" s="14">
        <v>349999.5</v>
      </c>
      <c r="I3631" s="14">
        <v>15</v>
      </c>
    </row>
    <row r="3632" spans="1:9">
      <c r="A3632" s="1139"/>
      <c r="B3632" s="1091"/>
      <c r="C3632" s="136" t="s">
        <v>1118</v>
      </c>
      <c r="D3632" s="137" t="s">
        <v>1119</v>
      </c>
      <c r="E3632" s="12" t="s">
        <v>14</v>
      </c>
      <c r="F3632" s="12" t="s">
        <v>15</v>
      </c>
      <c r="G3632" s="14">
        <v>4000</v>
      </c>
      <c r="H3632" s="14">
        <v>40000</v>
      </c>
      <c r="I3632" s="14">
        <v>10</v>
      </c>
    </row>
    <row r="3633" spans="1:9">
      <c r="A3633" s="1139"/>
      <c r="B3633" s="1091"/>
      <c r="C3633" s="136" t="s">
        <v>1120</v>
      </c>
      <c r="D3633" s="137" t="s">
        <v>1121</v>
      </c>
      <c r="E3633" s="12" t="s">
        <v>14</v>
      </c>
      <c r="F3633" s="12" t="s">
        <v>15</v>
      </c>
      <c r="G3633" s="14">
        <v>50</v>
      </c>
      <c r="H3633" s="14">
        <v>15000</v>
      </c>
      <c r="I3633" s="14">
        <v>300</v>
      </c>
    </row>
    <row r="3634" spans="1:9">
      <c r="A3634" s="1139"/>
      <c r="B3634" s="1091"/>
      <c r="C3634" s="136" t="s">
        <v>1122</v>
      </c>
      <c r="D3634" s="137" t="s">
        <v>1123</v>
      </c>
      <c r="E3634" s="12" t="s">
        <v>14</v>
      </c>
      <c r="F3634" s="12" t="s">
        <v>15</v>
      </c>
      <c r="G3634" s="14">
        <v>170</v>
      </c>
      <c r="H3634" s="14">
        <v>1700</v>
      </c>
      <c r="I3634" s="14">
        <v>10</v>
      </c>
    </row>
    <row r="3635" spans="1:9" ht="18">
      <c r="A3635" s="1139"/>
      <c r="B3635" s="763" t="s">
        <v>8104</v>
      </c>
      <c r="C3635" s="763" t="s">
        <v>8101</v>
      </c>
      <c r="D3635" s="763" t="s">
        <v>8102</v>
      </c>
      <c r="E3635" s="809" t="s">
        <v>14</v>
      </c>
      <c r="F3635" s="809" t="s">
        <v>15</v>
      </c>
      <c r="G3635" s="780">
        <v>75000</v>
      </c>
      <c r="H3635" s="765">
        <v>300</v>
      </c>
      <c r="I3635" s="780">
        <v>4</v>
      </c>
    </row>
    <row r="3636" spans="1:9" ht="18">
      <c r="A3636" s="1139"/>
      <c r="B3636" s="763" t="s">
        <v>8104</v>
      </c>
      <c r="C3636" s="763" t="s">
        <v>8103</v>
      </c>
      <c r="D3636" s="763" t="s">
        <v>8102</v>
      </c>
      <c r="E3636" s="809" t="s">
        <v>14</v>
      </c>
      <c r="F3636" s="809" t="s">
        <v>15</v>
      </c>
      <c r="G3636" s="780">
        <v>35000</v>
      </c>
      <c r="H3636" s="765">
        <v>280</v>
      </c>
      <c r="I3636" s="780">
        <v>8</v>
      </c>
    </row>
    <row r="3637" spans="1:9" s="8" customFormat="1">
      <c r="A3637" s="1139"/>
      <c r="B3637" s="1090">
        <v>4264</v>
      </c>
      <c r="C3637" s="134" t="s">
        <v>64</v>
      </c>
      <c r="D3637" s="135" t="s">
        <v>65</v>
      </c>
      <c r="E3637" s="15" t="s">
        <v>14</v>
      </c>
      <c r="F3637" s="15" t="s">
        <v>66</v>
      </c>
      <c r="G3637" s="16">
        <v>470</v>
      </c>
      <c r="H3637" s="16">
        <v>16920000</v>
      </c>
      <c r="I3637" s="16">
        <v>36000</v>
      </c>
    </row>
    <row r="3638" spans="1:9" s="8" customFormat="1">
      <c r="A3638" s="1139"/>
      <c r="B3638" s="1091">
        <v>4267</v>
      </c>
      <c r="C3638" s="134">
        <v>18421130</v>
      </c>
      <c r="D3638" s="135" t="s">
        <v>1124</v>
      </c>
      <c r="E3638" s="15" t="s">
        <v>14</v>
      </c>
      <c r="F3638" s="15" t="s">
        <v>15</v>
      </c>
      <c r="G3638" s="16">
        <v>250</v>
      </c>
      <c r="H3638" s="16">
        <v>25000</v>
      </c>
      <c r="I3638" s="16">
        <v>100</v>
      </c>
    </row>
    <row r="3639" spans="1:9" s="8" customFormat="1">
      <c r="A3639" s="1139"/>
      <c r="B3639" s="1091"/>
      <c r="C3639" s="134">
        <v>24951130</v>
      </c>
      <c r="D3639" s="135" t="s">
        <v>946</v>
      </c>
      <c r="E3639" s="15" t="s">
        <v>14</v>
      </c>
      <c r="F3639" s="15" t="s">
        <v>49</v>
      </c>
      <c r="G3639" s="16">
        <v>1800</v>
      </c>
      <c r="H3639" s="16">
        <v>5400</v>
      </c>
      <c r="I3639" s="16">
        <v>3</v>
      </c>
    </row>
    <row r="3640" spans="1:9">
      <c r="A3640" s="1139"/>
      <c r="B3640" s="1091"/>
      <c r="C3640" s="136" t="s">
        <v>1125</v>
      </c>
      <c r="D3640" s="137" t="s">
        <v>1126</v>
      </c>
      <c r="E3640" s="12" t="s">
        <v>14</v>
      </c>
      <c r="F3640" s="12" t="s">
        <v>15</v>
      </c>
      <c r="G3640" s="14">
        <v>1100</v>
      </c>
      <c r="H3640" s="14">
        <v>2200</v>
      </c>
      <c r="I3640" s="14">
        <v>2</v>
      </c>
    </row>
    <row r="3641" spans="1:9" s="8" customFormat="1" ht="30">
      <c r="A3641" s="1139"/>
      <c r="B3641" s="1091"/>
      <c r="C3641" s="134">
        <v>30192200</v>
      </c>
      <c r="D3641" s="135" t="s">
        <v>1127</v>
      </c>
      <c r="E3641" s="15" t="s">
        <v>14</v>
      </c>
      <c r="F3641" s="15" t="s">
        <v>15</v>
      </c>
      <c r="G3641" s="16">
        <v>20000</v>
      </c>
      <c r="H3641" s="16">
        <v>40000</v>
      </c>
      <c r="I3641" s="16">
        <v>2</v>
      </c>
    </row>
    <row r="3642" spans="1:9">
      <c r="A3642" s="1139"/>
      <c r="B3642" s="1091"/>
      <c r="C3642" s="136" t="s">
        <v>1128</v>
      </c>
      <c r="D3642" s="137" t="s">
        <v>1129</v>
      </c>
      <c r="E3642" s="12" t="s">
        <v>14</v>
      </c>
      <c r="F3642" s="12" t="s">
        <v>401</v>
      </c>
      <c r="G3642" s="14">
        <v>480</v>
      </c>
      <c r="H3642" s="14">
        <v>79680</v>
      </c>
      <c r="I3642" s="14">
        <v>166</v>
      </c>
    </row>
    <row r="3643" spans="1:9">
      <c r="A3643" s="1139"/>
      <c r="B3643" s="1091"/>
      <c r="C3643" s="136" t="s">
        <v>1130</v>
      </c>
      <c r="D3643" s="137" t="s">
        <v>1131</v>
      </c>
      <c r="E3643" s="12" t="s">
        <v>14</v>
      </c>
      <c r="F3643" s="12" t="s">
        <v>15</v>
      </c>
      <c r="G3643" s="14">
        <v>25000</v>
      </c>
      <c r="H3643" s="14">
        <v>250000</v>
      </c>
      <c r="I3643" s="14">
        <v>10</v>
      </c>
    </row>
    <row r="3644" spans="1:9">
      <c r="A3644" s="1139"/>
      <c r="B3644" s="1091"/>
      <c r="C3644" s="140" t="s">
        <v>1132</v>
      </c>
      <c r="D3644" s="137" t="s">
        <v>1133</v>
      </c>
      <c r="E3644" s="12" t="s">
        <v>14</v>
      </c>
      <c r="F3644" s="12" t="s">
        <v>15</v>
      </c>
      <c r="G3644" s="14">
        <v>150</v>
      </c>
      <c r="H3644" s="14">
        <v>6000</v>
      </c>
      <c r="I3644" s="14">
        <v>40</v>
      </c>
    </row>
    <row r="3645" spans="1:9">
      <c r="A3645" s="1139"/>
      <c r="B3645" s="1091"/>
      <c r="C3645" s="136" t="s">
        <v>1134</v>
      </c>
      <c r="D3645" s="137" t="s">
        <v>1135</v>
      </c>
      <c r="E3645" s="12" t="s">
        <v>14</v>
      </c>
      <c r="F3645" s="12" t="s">
        <v>15</v>
      </c>
      <c r="G3645" s="14">
        <v>600</v>
      </c>
      <c r="H3645" s="14">
        <v>4200</v>
      </c>
      <c r="I3645" s="14">
        <v>7</v>
      </c>
    </row>
    <row r="3646" spans="1:9">
      <c r="A3646" s="1139"/>
      <c r="B3646" s="1091"/>
      <c r="C3646" s="136" t="s">
        <v>1136</v>
      </c>
      <c r="D3646" s="137" t="s">
        <v>76</v>
      </c>
      <c r="E3646" s="12" t="s">
        <v>14</v>
      </c>
      <c r="F3646" s="12" t="s">
        <v>15</v>
      </c>
      <c r="G3646" s="14">
        <v>500</v>
      </c>
      <c r="H3646" s="14">
        <v>10000</v>
      </c>
      <c r="I3646" s="14">
        <v>20</v>
      </c>
    </row>
    <row r="3647" spans="1:9">
      <c r="A3647" s="1139"/>
      <c r="B3647" s="1091"/>
      <c r="C3647" s="136" t="s">
        <v>1137</v>
      </c>
      <c r="D3647" s="137" t="s">
        <v>1138</v>
      </c>
      <c r="E3647" s="12" t="s">
        <v>14</v>
      </c>
      <c r="F3647" s="12" t="s">
        <v>15</v>
      </c>
      <c r="G3647" s="14">
        <v>1800</v>
      </c>
      <c r="H3647" s="14">
        <v>21600</v>
      </c>
      <c r="I3647" s="14">
        <v>12</v>
      </c>
    </row>
    <row r="3648" spans="1:9">
      <c r="A3648" s="1139"/>
      <c r="B3648" s="1091"/>
      <c r="C3648" s="136" t="s">
        <v>1139</v>
      </c>
      <c r="D3648" s="137" t="s">
        <v>1140</v>
      </c>
      <c r="E3648" s="12" t="s">
        <v>14</v>
      </c>
      <c r="F3648" s="12" t="s">
        <v>49</v>
      </c>
      <c r="G3648" s="14">
        <v>800</v>
      </c>
      <c r="H3648" s="14">
        <v>160000</v>
      </c>
      <c r="I3648" s="14">
        <v>200</v>
      </c>
    </row>
    <row r="3649" spans="1:9">
      <c r="A3649" s="1139"/>
      <c r="B3649" s="1091"/>
      <c r="C3649" s="136" t="s">
        <v>1141</v>
      </c>
      <c r="D3649" s="137" t="s">
        <v>82</v>
      </c>
      <c r="E3649" s="12" t="s">
        <v>14</v>
      </c>
      <c r="F3649" s="12" t="s">
        <v>15</v>
      </c>
      <c r="G3649" s="14">
        <v>150</v>
      </c>
      <c r="H3649" s="14">
        <v>75000</v>
      </c>
      <c r="I3649" s="14">
        <v>500</v>
      </c>
    </row>
    <row r="3650" spans="1:9" ht="30">
      <c r="A3650" s="1139"/>
      <c r="B3650" s="1091"/>
      <c r="C3650" s="136" t="s">
        <v>1142</v>
      </c>
      <c r="D3650" s="137" t="s">
        <v>560</v>
      </c>
      <c r="E3650" s="12" t="s">
        <v>14</v>
      </c>
      <c r="F3650" s="12" t="s">
        <v>15</v>
      </c>
      <c r="G3650" s="14">
        <v>3500</v>
      </c>
      <c r="H3650" s="14">
        <v>35000</v>
      </c>
      <c r="I3650" s="14">
        <v>10</v>
      </c>
    </row>
    <row r="3651" spans="1:9">
      <c r="A3651" s="1139"/>
      <c r="B3651" s="1091"/>
      <c r="C3651" s="136" t="s">
        <v>1143</v>
      </c>
      <c r="D3651" s="137" t="s">
        <v>1144</v>
      </c>
      <c r="E3651" s="12" t="s">
        <v>14</v>
      </c>
      <c r="F3651" s="12" t="s">
        <v>15</v>
      </c>
      <c r="G3651" s="14">
        <v>1000</v>
      </c>
      <c r="H3651" s="14">
        <v>10000</v>
      </c>
      <c r="I3651" s="14">
        <v>10</v>
      </c>
    </row>
    <row r="3652" spans="1:9">
      <c r="A3652" s="1139"/>
      <c r="B3652" s="1091"/>
      <c r="C3652" s="136" t="s">
        <v>1145</v>
      </c>
      <c r="D3652" s="137" t="s">
        <v>1146</v>
      </c>
      <c r="E3652" s="12" t="s">
        <v>14</v>
      </c>
      <c r="F3652" s="12" t="s">
        <v>15</v>
      </c>
      <c r="G3652" s="14">
        <v>2000</v>
      </c>
      <c r="H3652" s="14">
        <v>2000</v>
      </c>
      <c r="I3652" s="14">
        <v>1</v>
      </c>
    </row>
    <row r="3653" spans="1:9">
      <c r="A3653" s="1139"/>
      <c r="B3653" s="1091"/>
      <c r="C3653" s="136" t="s">
        <v>1147</v>
      </c>
      <c r="D3653" s="137" t="s">
        <v>1148</v>
      </c>
      <c r="E3653" s="12" t="s">
        <v>14</v>
      </c>
      <c r="F3653" s="12" t="s">
        <v>15</v>
      </c>
      <c r="G3653" s="14">
        <v>300</v>
      </c>
      <c r="H3653" s="14">
        <v>9000</v>
      </c>
      <c r="I3653" s="14">
        <v>30</v>
      </c>
    </row>
    <row r="3654" spans="1:9">
      <c r="A3654" s="1139"/>
      <c r="B3654" s="1091"/>
      <c r="C3654" s="136" t="s">
        <v>1149</v>
      </c>
      <c r="D3654" s="137" t="s">
        <v>1150</v>
      </c>
      <c r="E3654" s="12" t="s">
        <v>14</v>
      </c>
      <c r="F3654" s="12" t="s">
        <v>15</v>
      </c>
      <c r="G3654" s="14">
        <v>1020</v>
      </c>
      <c r="H3654" s="14">
        <v>25500</v>
      </c>
      <c r="I3654" s="14">
        <v>25</v>
      </c>
    </row>
    <row r="3655" spans="1:9" ht="30">
      <c r="A3655" s="1139"/>
      <c r="B3655" s="1091"/>
      <c r="C3655" s="136" t="s">
        <v>1151</v>
      </c>
      <c r="D3655" s="137" t="s">
        <v>1152</v>
      </c>
      <c r="E3655" s="12" t="s">
        <v>14</v>
      </c>
      <c r="F3655" s="12" t="s">
        <v>15</v>
      </c>
      <c r="G3655" s="14">
        <v>25000</v>
      </c>
      <c r="H3655" s="14">
        <v>250000</v>
      </c>
      <c r="I3655" s="14">
        <v>10</v>
      </c>
    </row>
    <row r="3656" spans="1:9" ht="30">
      <c r="A3656" s="1139"/>
      <c r="B3656" s="1091"/>
      <c r="C3656" s="136" t="s">
        <v>1153</v>
      </c>
      <c r="D3656" s="137" t="s">
        <v>1154</v>
      </c>
      <c r="E3656" s="12" t="s">
        <v>14</v>
      </c>
      <c r="F3656" s="12" t="s">
        <v>15</v>
      </c>
      <c r="G3656" s="14">
        <v>35000</v>
      </c>
      <c r="H3656" s="14">
        <v>70000</v>
      </c>
      <c r="I3656" s="14">
        <v>2</v>
      </c>
    </row>
    <row r="3657" spans="1:9">
      <c r="A3657" s="1139"/>
      <c r="B3657" s="1091"/>
      <c r="C3657" s="136" t="s">
        <v>1155</v>
      </c>
      <c r="D3657" s="137" t="s">
        <v>94</v>
      </c>
      <c r="E3657" s="12" t="s">
        <v>14</v>
      </c>
      <c r="F3657" s="12" t="s">
        <v>15</v>
      </c>
      <c r="G3657" s="14">
        <v>700</v>
      </c>
      <c r="H3657" s="14">
        <v>7000</v>
      </c>
      <c r="I3657" s="14">
        <v>10</v>
      </c>
    </row>
    <row r="3658" spans="1:9">
      <c r="A3658" s="1139"/>
      <c r="B3658" s="1091"/>
      <c r="C3658" s="136" t="s">
        <v>1156</v>
      </c>
      <c r="D3658" s="137" t="s">
        <v>1157</v>
      </c>
      <c r="E3658" s="12" t="s">
        <v>14</v>
      </c>
      <c r="F3658" s="12" t="s">
        <v>66</v>
      </c>
      <c r="G3658" s="14">
        <v>800</v>
      </c>
      <c r="H3658" s="14">
        <v>40000</v>
      </c>
      <c r="I3658" s="14">
        <v>50</v>
      </c>
    </row>
    <row r="3659" spans="1:9">
      <c r="A3659" s="1139"/>
      <c r="B3659" s="1091"/>
      <c r="C3659" s="136" t="s">
        <v>1158</v>
      </c>
      <c r="D3659" s="137" t="s">
        <v>1159</v>
      </c>
      <c r="E3659" s="12" t="s">
        <v>14</v>
      </c>
      <c r="F3659" s="12" t="s">
        <v>66</v>
      </c>
      <c r="G3659" s="14">
        <v>500</v>
      </c>
      <c r="H3659" s="14">
        <v>25000</v>
      </c>
      <c r="I3659" s="14">
        <v>50</v>
      </c>
    </row>
    <row r="3660" spans="1:9">
      <c r="A3660" s="1139"/>
      <c r="B3660" s="1091"/>
      <c r="C3660" s="136" t="s">
        <v>1160</v>
      </c>
      <c r="D3660" s="137" t="s">
        <v>1161</v>
      </c>
      <c r="E3660" s="12" t="s">
        <v>14</v>
      </c>
      <c r="F3660" s="12" t="s">
        <v>15</v>
      </c>
      <c r="G3660" s="14">
        <v>1000</v>
      </c>
      <c r="H3660" s="14">
        <v>25000</v>
      </c>
      <c r="I3660" s="14">
        <v>25</v>
      </c>
    </row>
    <row r="3661" spans="1:9">
      <c r="A3661" s="1139"/>
      <c r="B3661" s="1091"/>
      <c r="C3661" s="136" t="s">
        <v>1162</v>
      </c>
      <c r="D3661" s="137" t="s">
        <v>693</v>
      </c>
      <c r="E3661" s="12" t="s">
        <v>14</v>
      </c>
      <c r="F3661" s="12" t="s">
        <v>49</v>
      </c>
      <c r="G3661" s="14">
        <v>1800</v>
      </c>
      <c r="H3661" s="14">
        <v>72000</v>
      </c>
      <c r="I3661" s="14">
        <v>40</v>
      </c>
    </row>
    <row r="3662" spans="1:9">
      <c r="A3662" s="1139"/>
      <c r="B3662" s="1091"/>
      <c r="C3662" s="136" t="s">
        <v>1163</v>
      </c>
      <c r="D3662" s="137" t="s">
        <v>1164</v>
      </c>
      <c r="E3662" s="12" t="s">
        <v>14</v>
      </c>
      <c r="F3662" s="12" t="s">
        <v>49</v>
      </c>
      <c r="G3662" s="14">
        <v>150</v>
      </c>
      <c r="H3662" s="14">
        <v>15000</v>
      </c>
      <c r="I3662" s="14">
        <v>100</v>
      </c>
    </row>
    <row r="3663" spans="1:9">
      <c r="A3663" s="1139"/>
      <c r="B3663" s="1091"/>
      <c r="C3663" s="136" t="s">
        <v>1165</v>
      </c>
      <c r="D3663" s="137" t="s">
        <v>101</v>
      </c>
      <c r="E3663" s="12" t="s">
        <v>14</v>
      </c>
      <c r="F3663" s="12" t="s">
        <v>66</v>
      </c>
      <c r="G3663" s="14">
        <v>945</v>
      </c>
      <c r="H3663" s="14">
        <v>14175</v>
      </c>
      <c r="I3663" s="14">
        <v>15</v>
      </c>
    </row>
    <row r="3664" spans="1:9" ht="30">
      <c r="A3664" s="1139"/>
      <c r="B3664" s="1091"/>
      <c r="C3664" s="136" t="s">
        <v>1166</v>
      </c>
      <c r="D3664" s="137" t="s">
        <v>1167</v>
      </c>
      <c r="E3664" s="12" t="s">
        <v>14</v>
      </c>
      <c r="F3664" s="12" t="s">
        <v>15</v>
      </c>
      <c r="G3664" s="14">
        <v>250</v>
      </c>
      <c r="H3664" s="14">
        <v>30000</v>
      </c>
      <c r="I3664" s="14">
        <v>120</v>
      </c>
    </row>
    <row r="3665" spans="1:9">
      <c r="A3665" s="1139"/>
      <c r="B3665" s="1091"/>
      <c r="C3665" s="136" t="s">
        <v>5861</v>
      </c>
      <c r="D3665" s="137" t="s">
        <v>5862</v>
      </c>
      <c r="E3665" s="334" t="s">
        <v>14</v>
      </c>
      <c r="F3665" s="334" t="s">
        <v>49</v>
      </c>
      <c r="G3665" s="14">
        <v>2000</v>
      </c>
      <c r="H3665" s="14">
        <v>6000</v>
      </c>
      <c r="I3665" s="14">
        <v>3</v>
      </c>
    </row>
    <row r="3666" spans="1:9">
      <c r="A3666" s="1139"/>
      <c r="B3666" s="1091"/>
      <c r="C3666" s="136" t="s">
        <v>1168</v>
      </c>
      <c r="D3666" s="137" t="s">
        <v>1169</v>
      </c>
      <c r="E3666" s="12" t="s">
        <v>14</v>
      </c>
      <c r="F3666" s="12" t="s">
        <v>15</v>
      </c>
      <c r="G3666" s="14">
        <v>300</v>
      </c>
      <c r="H3666" s="14">
        <v>36000</v>
      </c>
      <c r="I3666" s="14">
        <v>120</v>
      </c>
    </row>
    <row r="3667" spans="1:9">
      <c r="A3667" s="1139"/>
      <c r="B3667" s="1091"/>
      <c r="C3667" s="136" t="s">
        <v>1170</v>
      </c>
      <c r="D3667" s="137" t="s">
        <v>107</v>
      </c>
      <c r="E3667" s="12" t="s">
        <v>14</v>
      </c>
      <c r="F3667" s="12" t="s">
        <v>15</v>
      </c>
      <c r="G3667" s="14">
        <v>950</v>
      </c>
      <c r="H3667" s="14">
        <v>38950</v>
      </c>
      <c r="I3667" s="14">
        <v>41</v>
      </c>
    </row>
    <row r="3668" spans="1:9" ht="30">
      <c r="A3668" s="1139"/>
      <c r="B3668" s="1091"/>
      <c r="C3668" s="140" t="s">
        <v>1171</v>
      </c>
      <c r="D3668" s="137" t="s">
        <v>1172</v>
      </c>
      <c r="E3668" s="12" t="s">
        <v>14</v>
      </c>
      <c r="F3668" s="12" t="s">
        <v>15</v>
      </c>
      <c r="G3668" s="14">
        <v>1900</v>
      </c>
      <c r="H3668" s="14">
        <v>15200</v>
      </c>
      <c r="I3668" s="14">
        <v>8</v>
      </c>
    </row>
    <row r="3669" spans="1:9">
      <c r="A3669" s="1139"/>
      <c r="B3669" s="1091"/>
      <c r="C3669" s="140" t="s">
        <v>1173</v>
      </c>
      <c r="D3669" s="137" t="s">
        <v>436</v>
      </c>
      <c r="E3669" s="12" t="s">
        <v>14</v>
      </c>
      <c r="F3669" s="12" t="s">
        <v>66</v>
      </c>
      <c r="G3669" s="14">
        <v>100</v>
      </c>
      <c r="H3669" s="14">
        <v>700000</v>
      </c>
      <c r="I3669" s="14">
        <v>7000</v>
      </c>
    </row>
    <row r="3670" spans="1:9">
      <c r="A3670" s="1139"/>
      <c r="B3670" s="1091"/>
      <c r="C3670" s="140" t="s">
        <v>1174</v>
      </c>
      <c r="D3670" s="137" t="s">
        <v>1175</v>
      </c>
      <c r="E3670" s="12" t="s">
        <v>14</v>
      </c>
      <c r="F3670" s="12" t="s">
        <v>15</v>
      </c>
      <c r="G3670" s="14">
        <v>14800</v>
      </c>
      <c r="H3670" s="14">
        <v>14800</v>
      </c>
      <c r="I3670" s="14">
        <v>1</v>
      </c>
    </row>
    <row r="3671" spans="1:9" ht="30">
      <c r="A3671" s="1139"/>
      <c r="B3671" s="1091"/>
      <c r="C3671" s="140" t="s">
        <v>1176</v>
      </c>
      <c r="D3671" s="137" t="s">
        <v>1177</v>
      </c>
      <c r="E3671" s="12" t="s">
        <v>14</v>
      </c>
      <c r="F3671" s="12" t="s">
        <v>15</v>
      </c>
      <c r="G3671" s="14">
        <v>1200</v>
      </c>
      <c r="H3671" s="14">
        <v>9600</v>
      </c>
      <c r="I3671" s="14">
        <v>8</v>
      </c>
    </row>
    <row r="3672" spans="1:9">
      <c r="A3672" s="1139"/>
      <c r="B3672" s="1091"/>
      <c r="C3672" s="432" t="s">
        <v>8088</v>
      </c>
      <c r="D3672" s="432" t="s">
        <v>6274</v>
      </c>
      <c r="E3672" s="809" t="s">
        <v>14</v>
      </c>
      <c r="F3672" s="809" t="s">
        <v>15</v>
      </c>
      <c r="G3672" s="97">
        <v>38700</v>
      </c>
      <c r="H3672" s="380">
        <v>1277.0999999999999</v>
      </c>
      <c r="I3672" s="97">
        <v>33</v>
      </c>
    </row>
    <row r="3673" spans="1:9">
      <c r="A3673" s="1139"/>
      <c r="B3673" s="1091"/>
      <c r="C3673" s="140" t="s">
        <v>1178</v>
      </c>
      <c r="D3673" s="137" t="s">
        <v>1179</v>
      </c>
      <c r="E3673" s="12" t="s">
        <v>14</v>
      </c>
      <c r="F3673" s="12" t="s">
        <v>15</v>
      </c>
      <c r="G3673" s="14">
        <v>3000</v>
      </c>
      <c r="H3673" s="14">
        <v>6000</v>
      </c>
      <c r="I3673" s="14">
        <v>2</v>
      </c>
    </row>
    <row r="3674" spans="1:9">
      <c r="A3674" s="1139"/>
      <c r="B3674" s="1091"/>
      <c r="C3674" s="136" t="s">
        <v>1180</v>
      </c>
      <c r="D3674" s="137" t="s">
        <v>448</v>
      </c>
      <c r="E3674" s="12" t="s">
        <v>14</v>
      </c>
      <c r="F3674" s="12" t="s">
        <v>15</v>
      </c>
      <c r="G3674" s="14">
        <v>3500</v>
      </c>
      <c r="H3674" s="14">
        <v>10500</v>
      </c>
      <c r="I3674" s="14">
        <v>3</v>
      </c>
    </row>
    <row r="3675" spans="1:9">
      <c r="A3675" s="1139"/>
      <c r="B3675" s="1091"/>
      <c r="C3675" s="140" t="s">
        <v>1181</v>
      </c>
      <c r="D3675" s="137" t="s">
        <v>1182</v>
      </c>
      <c r="E3675" s="12" t="s">
        <v>14</v>
      </c>
      <c r="F3675" s="12" t="s">
        <v>15</v>
      </c>
      <c r="G3675" s="14">
        <v>2500</v>
      </c>
      <c r="H3675" s="14">
        <v>25000</v>
      </c>
      <c r="I3675" s="14">
        <v>10</v>
      </c>
    </row>
    <row r="3676" spans="1:9">
      <c r="A3676" s="1139"/>
      <c r="B3676" s="1091"/>
      <c r="C3676" s="136" t="s">
        <v>1183</v>
      </c>
      <c r="D3676" s="137" t="s">
        <v>1184</v>
      </c>
      <c r="E3676" s="12" t="s">
        <v>14</v>
      </c>
      <c r="F3676" s="12" t="s">
        <v>15</v>
      </c>
      <c r="G3676" s="14">
        <v>3500</v>
      </c>
      <c r="H3676" s="14">
        <v>14000</v>
      </c>
      <c r="I3676" s="14">
        <v>4</v>
      </c>
    </row>
    <row r="3677" spans="1:9">
      <c r="A3677" s="1139"/>
      <c r="B3677" s="1091">
        <v>4269</v>
      </c>
      <c r="C3677" s="140" t="s">
        <v>1185</v>
      </c>
      <c r="D3677" s="137" t="s">
        <v>1186</v>
      </c>
      <c r="E3677" s="12" t="s">
        <v>14</v>
      </c>
      <c r="F3677" s="12" t="s">
        <v>15</v>
      </c>
      <c r="G3677" s="14">
        <v>700</v>
      </c>
      <c r="H3677" s="14">
        <v>1120000</v>
      </c>
      <c r="I3677" s="14">
        <v>1600</v>
      </c>
    </row>
    <row r="3678" spans="1:9">
      <c r="A3678" s="1139"/>
      <c r="B3678" s="1091"/>
      <c r="C3678" s="140" t="s">
        <v>1187</v>
      </c>
      <c r="D3678" s="137" t="s">
        <v>1188</v>
      </c>
      <c r="E3678" s="12" t="s">
        <v>14</v>
      </c>
      <c r="F3678" s="12" t="s">
        <v>15</v>
      </c>
      <c r="G3678" s="14">
        <v>220</v>
      </c>
      <c r="H3678" s="14">
        <v>319440</v>
      </c>
      <c r="I3678" s="14">
        <v>1452</v>
      </c>
    </row>
    <row r="3679" spans="1:9" ht="30">
      <c r="A3679" s="1139"/>
      <c r="B3679" s="1091"/>
      <c r="C3679" s="140" t="s">
        <v>1189</v>
      </c>
      <c r="D3679" s="137" t="s">
        <v>1190</v>
      </c>
      <c r="E3679" s="12" t="s">
        <v>14</v>
      </c>
      <c r="F3679" s="12" t="s">
        <v>15</v>
      </c>
      <c r="G3679" s="14">
        <v>30000</v>
      </c>
      <c r="H3679" s="14">
        <v>450000</v>
      </c>
      <c r="I3679" s="14">
        <v>15</v>
      </c>
    </row>
    <row r="3680" spans="1:9">
      <c r="A3680" s="1139"/>
      <c r="B3680" s="1091"/>
      <c r="C3680" s="140" t="s">
        <v>1191</v>
      </c>
      <c r="D3680" s="137" t="s">
        <v>1192</v>
      </c>
      <c r="E3680" s="12" t="s">
        <v>14</v>
      </c>
      <c r="F3680" s="12" t="s">
        <v>15</v>
      </c>
      <c r="G3680" s="14">
        <v>7000</v>
      </c>
      <c r="H3680" s="14">
        <v>910000</v>
      </c>
      <c r="I3680" s="14">
        <v>130</v>
      </c>
    </row>
    <row r="3681" spans="1:9" ht="30">
      <c r="A3681" s="1139"/>
      <c r="B3681" s="1091">
        <v>5122</v>
      </c>
      <c r="C3681" s="140" t="s">
        <v>1193</v>
      </c>
      <c r="D3681" s="342" t="s">
        <v>1194</v>
      </c>
      <c r="E3681" s="12" t="s">
        <v>14</v>
      </c>
      <c r="F3681" s="12" t="s">
        <v>15</v>
      </c>
      <c r="G3681" s="14">
        <v>260000</v>
      </c>
      <c r="H3681" s="14">
        <v>2600000</v>
      </c>
      <c r="I3681" s="14">
        <v>10</v>
      </c>
    </row>
    <row r="3682" spans="1:9">
      <c r="A3682" s="1139"/>
      <c r="B3682" s="1091"/>
      <c r="C3682" s="140" t="s">
        <v>5651</v>
      </c>
      <c r="D3682" s="480" t="s">
        <v>705</v>
      </c>
      <c r="E3682" s="12" t="s">
        <v>14</v>
      </c>
      <c r="F3682" s="12" t="s">
        <v>15</v>
      </c>
      <c r="G3682" s="343">
        <v>42000</v>
      </c>
      <c r="H3682" s="344">
        <v>252</v>
      </c>
      <c r="I3682" s="305">
        <v>6</v>
      </c>
    </row>
    <row r="3683" spans="1:9">
      <c r="A3683" s="1139"/>
      <c r="B3683" s="1091"/>
      <c r="C3683" s="140" t="s">
        <v>5648</v>
      </c>
      <c r="D3683" s="480" t="s">
        <v>707</v>
      </c>
      <c r="E3683" s="12" t="s">
        <v>14</v>
      </c>
      <c r="F3683" s="12" t="s">
        <v>15</v>
      </c>
      <c r="G3683" s="343">
        <v>83000</v>
      </c>
      <c r="H3683" s="344">
        <v>498</v>
      </c>
      <c r="I3683" s="305">
        <v>6</v>
      </c>
    </row>
    <row r="3684" spans="1:9">
      <c r="A3684" s="1139"/>
      <c r="B3684" s="1091"/>
      <c r="C3684" s="140" t="s">
        <v>6391</v>
      </c>
      <c r="D3684" s="480" t="s">
        <v>6274</v>
      </c>
      <c r="E3684" s="140" t="s">
        <v>14</v>
      </c>
      <c r="F3684" s="140" t="s">
        <v>15</v>
      </c>
      <c r="G3684" s="476">
        <v>33000</v>
      </c>
      <c r="H3684" s="477">
        <v>1254</v>
      </c>
      <c r="I3684" s="476">
        <v>38</v>
      </c>
    </row>
    <row r="3685" spans="1:9">
      <c r="A3685" s="1139"/>
      <c r="B3685" s="1091"/>
      <c r="C3685" s="763" t="s">
        <v>8092</v>
      </c>
      <c r="D3685" s="763" t="s">
        <v>6427</v>
      </c>
      <c r="E3685" s="140" t="s">
        <v>14</v>
      </c>
      <c r="F3685" s="140" t="s">
        <v>469</v>
      </c>
      <c r="G3685" s="780">
        <v>5000</v>
      </c>
      <c r="H3685" s="765">
        <v>1115</v>
      </c>
      <c r="I3685" s="780">
        <v>223</v>
      </c>
    </row>
    <row r="3686" spans="1:9">
      <c r="A3686" s="1139"/>
      <c r="B3686" s="1091"/>
      <c r="C3686" s="763" t="s">
        <v>8093</v>
      </c>
      <c r="D3686" s="763" t="s">
        <v>115</v>
      </c>
      <c r="E3686" s="140" t="s">
        <v>14</v>
      </c>
      <c r="F3686" s="140" t="s">
        <v>15</v>
      </c>
      <c r="G3686" s="780">
        <v>550000</v>
      </c>
      <c r="H3686" s="765">
        <v>1100</v>
      </c>
      <c r="I3686" s="780">
        <v>2</v>
      </c>
    </row>
    <row r="3687" spans="1:9" ht="18">
      <c r="A3687" s="1139"/>
      <c r="B3687" s="1091"/>
      <c r="C3687" s="763" t="s">
        <v>8094</v>
      </c>
      <c r="D3687" s="763" t="s">
        <v>1195</v>
      </c>
      <c r="E3687" s="140" t="s">
        <v>14</v>
      </c>
      <c r="F3687" s="140" t="s">
        <v>15</v>
      </c>
      <c r="G3687" s="780">
        <v>150000</v>
      </c>
      <c r="H3687" s="765">
        <v>1500</v>
      </c>
      <c r="I3687" s="780">
        <v>10</v>
      </c>
    </row>
    <row r="3688" spans="1:9">
      <c r="A3688" s="1139"/>
      <c r="B3688" s="1091"/>
      <c r="C3688" s="763" t="s">
        <v>8095</v>
      </c>
      <c r="D3688" s="763" t="s">
        <v>6441</v>
      </c>
      <c r="E3688" s="140" t="s">
        <v>14</v>
      </c>
      <c r="F3688" s="140" t="s">
        <v>15</v>
      </c>
      <c r="G3688" s="780">
        <v>22000</v>
      </c>
      <c r="H3688" s="765">
        <v>220</v>
      </c>
      <c r="I3688" s="780">
        <v>10</v>
      </c>
    </row>
    <row r="3689" spans="1:9">
      <c r="A3689" s="1139"/>
      <c r="B3689" s="1091"/>
      <c r="C3689" s="763" t="s">
        <v>8096</v>
      </c>
      <c r="D3689" s="763" t="s">
        <v>6441</v>
      </c>
      <c r="E3689" s="140" t="s">
        <v>14</v>
      </c>
      <c r="F3689" s="140" t="s">
        <v>15</v>
      </c>
      <c r="G3689" s="780">
        <v>12000</v>
      </c>
      <c r="H3689" s="765">
        <v>60</v>
      </c>
      <c r="I3689" s="780">
        <v>5</v>
      </c>
    </row>
    <row r="3690" spans="1:9">
      <c r="A3690" s="1139"/>
      <c r="B3690" s="1091"/>
      <c r="C3690" s="763" t="s">
        <v>8097</v>
      </c>
      <c r="D3690" s="763" t="s">
        <v>8098</v>
      </c>
      <c r="E3690" s="140" t="s">
        <v>14</v>
      </c>
      <c r="F3690" s="140" t="s">
        <v>15</v>
      </c>
      <c r="G3690" s="780">
        <v>50000</v>
      </c>
      <c r="H3690" s="765">
        <v>50</v>
      </c>
      <c r="I3690" s="780">
        <v>1</v>
      </c>
    </row>
    <row r="3691" spans="1:9">
      <c r="A3691" s="1139"/>
      <c r="B3691" s="1091"/>
      <c r="C3691" s="763" t="s">
        <v>8099</v>
      </c>
      <c r="D3691" s="763" t="s">
        <v>115</v>
      </c>
      <c r="E3691" s="140" t="s">
        <v>14</v>
      </c>
      <c r="F3691" s="140" t="s">
        <v>15</v>
      </c>
      <c r="G3691" s="780">
        <v>235000</v>
      </c>
      <c r="H3691" s="765">
        <v>2585</v>
      </c>
      <c r="I3691" s="780">
        <v>11</v>
      </c>
    </row>
    <row r="3692" spans="1:9">
      <c r="A3692" s="1139"/>
      <c r="B3692" s="1091"/>
      <c r="C3692" s="763" t="s">
        <v>8100</v>
      </c>
      <c r="D3692" s="763" t="s">
        <v>5653</v>
      </c>
      <c r="E3692" s="140" t="s">
        <v>14</v>
      </c>
      <c r="F3692" s="140" t="s">
        <v>15</v>
      </c>
      <c r="G3692" s="780">
        <v>21000</v>
      </c>
      <c r="H3692" s="765">
        <v>525</v>
      </c>
      <c r="I3692" s="780">
        <v>25</v>
      </c>
    </row>
    <row r="3693" spans="1:9">
      <c r="A3693" s="1139"/>
      <c r="B3693" s="1091"/>
      <c r="C3693" s="140" t="s">
        <v>6392</v>
      </c>
      <c r="D3693" s="480" t="s">
        <v>465</v>
      </c>
      <c r="E3693" s="140" t="s">
        <v>14</v>
      </c>
      <c r="F3693" s="140" t="s">
        <v>15</v>
      </c>
      <c r="G3693" s="476">
        <v>220000</v>
      </c>
      <c r="H3693" s="477">
        <v>220</v>
      </c>
      <c r="I3693" s="476">
        <v>1</v>
      </c>
    </row>
    <row r="3694" spans="1:9">
      <c r="A3694" s="1139"/>
      <c r="B3694" s="1091"/>
      <c r="C3694" s="763" t="s">
        <v>8096</v>
      </c>
      <c r="D3694" s="763" t="s">
        <v>6441</v>
      </c>
      <c r="E3694" s="140" t="s">
        <v>14</v>
      </c>
      <c r="F3694" s="140" t="s">
        <v>15</v>
      </c>
      <c r="G3694" s="780">
        <v>12000</v>
      </c>
      <c r="H3694" s="765">
        <v>60</v>
      </c>
      <c r="I3694" s="780">
        <v>5</v>
      </c>
    </row>
    <row r="3695" spans="1:9">
      <c r="A3695" s="1139"/>
      <c r="B3695" s="1091"/>
      <c r="C3695" s="763" t="s">
        <v>8099</v>
      </c>
      <c r="D3695" s="763" t="s">
        <v>115</v>
      </c>
      <c r="E3695" s="140" t="s">
        <v>14</v>
      </c>
      <c r="F3695" s="140" t="s">
        <v>15</v>
      </c>
      <c r="G3695" s="780">
        <v>235000</v>
      </c>
      <c r="H3695" s="765">
        <v>2585</v>
      </c>
      <c r="I3695" s="780">
        <v>11</v>
      </c>
    </row>
    <row r="3696" spans="1:9">
      <c r="A3696" s="1139"/>
      <c r="B3696" s="1091"/>
      <c r="C3696" s="763" t="s">
        <v>8105</v>
      </c>
      <c r="D3696" s="763" t="s">
        <v>5653</v>
      </c>
      <c r="E3696" s="140" t="s">
        <v>14</v>
      </c>
      <c r="F3696" s="140" t="s">
        <v>15</v>
      </c>
      <c r="G3696" s="780">
        <v>21000</v>
      </c>
      <c r="H3696" s="765">
        <v>420</v>
      </c>
      <c r="I3696" s="780">
        <v>20</v>
      </c>
    </row>
    <row r="3697" spans="1:9">
      <c r="A3697" s="1139"/>
      <c r="B3697" s="1091"/>
      <c r="C3697" s="763" t="s">
        <v>8097</v>
      </c>
      <c r="D3697" s="763" t="s">
        <v>8098</v>
      </c>
      <c r="E3697" s="140" t="s">
        <v>14</v>
      </c>
      <c r="F3697" s="140" t="s">
        <v>15</v>
      </c>
      <c r="G3697" s="780">
        <v>50000</v>
      </c>
      <c r="H3697" s="765">
        <v>50</v>
      </c>
      <c r="I3697" s="780">
        <v>1</v>
      </c>
    </row>
    <row r="3698" spans="1:9">
      <c r="A3698" s="1139"/>
      <c r="B3698" s="1091"/>
      <c r="C3698" s="763" t="s">
        <v>8107</v>
      </c>
      <c r="D3698" s="763" t="s">
        <v>6307</v>
      </c>
      <c r="E3698" s="140" t="s">
        <v>14</v>
      </c>
      <c r="F3698" s="140" t="s">
        <v>15</v>
      </c>
      <c r="G3698" s="780">
        <v>150000</v>
      </c>
      <c r="H3698" s="765">
        <v>1500</v>
      </c>
      <c r="I3698" s="780">
        <v>10</v>
      </c>
    </row>
    <row r="3699" spans="1:9">
      <c r="A3699" s="1139"/>
      <c r="B3699" s="1091"/>
      <c r="C3699" s="763" t="s">
        <v>8095</v>
      </c>
      <c r="D3699" s="763" t="s">
        <v>6441</v>
      </c>
      <c r="E3699" s="140" t="s">
        <v>14</v>
      </c>
      <c r="F3699" s="140" t="s">
        <v>15</v>
      </c>
      <c r="G3699" s="780">
        <v>22000</v>
      </c>
      <c r="H3699" s="765">
        <v>220</v>
      </c>
      <c r="I3699" s="780">
        <v>10</v>
      </c>
    </row>
    <row r="3700" spans="1:9">
      <c r="A3700" s="1139"/>
      <c r="B3700" s="1091"/>
      <c r="C3700" s="763" t="s">
        <v>8093</v>
      </c>
      <c r="D3700" s="763" t="s">
        <v>115</v>
      </c>
      <c r="E3700" s="140" t="s">
        <v>14</v>
      </c>
      <c r="F3700" s="140" t="s">
        <v>15</v>
      </c>
      <c r="G3700" s="780">
        <v>550000</v>
      </c>
      <c r="H3700" s="765">
        <v>1100</v>
      </c>
      <c r="I3700" s="780">
        <v>2</v>
      </c>
    </row>
    <row r="3701" spans="1:9">
      <c r="A3701" s="1139"/>
      <c r="B3701" s="1091"/>
      <c r="C3701" s="763" t="s">
        <v>8106</v>
      </c>
      <c r="D3701" s="763" t="s">
        <v>5653</v>
      </c>
      <c r="E3701" s="140" t="s">
        <v>14</v>
      </c>
      <c r="F3701" s="140" t="s">
        <v>15</v>
      </c>
      <c r="G3701" s="780">
        <v>13270</v>
      </c>
      <c r="H3701" s="765">
        <v>119.43</v>
      </c>
      <c r="I3701" s="780">
        <v>9</v>
      </c>
    </row>
    <row r="3702" spans="1:9" ht="18">
      <c r="A3702" s="1139"/>
      <c r="B3702" s="1091"/>
      <c r="C3702" s="763" t="s">
        <v>8094</v>
      </c>
      <c r="D3702" s="763" t="s">
        <v>1195</v>
      </c>
      <c r="E3702" s="140" t="s">
        <v>14</v>
      </c>
      <c r="F3702" s="140" t="s">
        <v>15</v>
      </c>
      <c r="G3702" s="780">
        <v>150000</v>
      </c>
      <c r="H3702" s="765">
        <v>1500</v>
      </c>
      <c r="I3702" s="780">
        <v>10</v>
      </c>
    </row>
    <row r="3703" spans="1:9">
      <c r="A3703" s="1139"/>
      <c r="B3703" s="1091"/>
      <c r="C3703" s="140" t="s">
        <v>6537</v>
      </c>
      <c r="D3703" s="480" t="s">
        <v>5282</v>
      </c>
      <c r="E3703" s="140" t="s">
        <v>14</v>
      </c>
      <c r="F3703" s="140" t="s">
        <v>15</v>
      </c>
      <c r="G3703" s="476">
        <v>345000</v>
      </c>
      <c r="H3703" s="477">
        <v>345</v>
      </c>
      <c r="I3703" s="476">
        <v>1</v>
      </c>
    </row>
    <row r="3704" spans="1:9">
      <c r="A3704" s="1139"/>
      <c r="B3704" s="1091"/>
      <c r="C3704" s="140" t="s">
        <v>6538</v>
      </c>
      <c r="D3704" s="480" t="s">
        <v>5282</v>
      </c>
      <c r="E3704" s="140" t="s">
        <v>14</v>
      </c>
      <c r="F3704" s="140" t="s">
        <v>15</v>
      </c>
      <c r="G3704" s="476">
        <v>165000</v>
      </c>
      <c r="H3704" s="477">
        <v>495</v>
      </c>
      <c r="I3704" s="476">
        <v>3</v>
      </c>
    </row>
    <row r="3705" spans="1:9">
      <c r="A3705" s="1139"/>
      <c r="B3705" s="1091"/>
      <c r="C3705" s="140" t="s">
        <v>6607</v>
      </c>
      <c r="D3705" s="480" t="s">
        <v>6274</v>
      </c>
      <c r="E3705" s="140" t="s">
        <v>14</v>
      </c>
      <c r="F3705" s="140" t="s">
        <v>15</v>
      </c>
      <c r="G3705" s="476">
        <v>42000</v>
      </c>
      <c r="H3705" s="477">
        <v>1386</v>
      </c>
      <c r="I3705" s="476">
        <v>33</v>
      </c>
    </row>
    <row r="3706" spans="1:9">
      <c r="A3706" s="1139"/>
      <c r="B3706" s="1091"/>
      <c r="C3706" s="140" t="s">
        <v>6608</v>
      </c>
      <c r="D3706" s="480" t="s">
        <v>465</v>
      </c>
      <c r="E3706" s="140" t="s">
        <v>14</v>
      </c>
      <c r="F3706" s="140" t="s">
        <v>15</v>
      </c>
      <c r="G3706" s="476">
        <v>80000</v>
      </c>
      <c r="H3706" s="477">
        <v>80</v>
      </c>
      <c r="I3706" s="476">
        <v>1</v>
      </c>
    </row>
    <row r="3707" spans="1:9" ht="30">
      <c r="A3707" s="1139"/>
      <c r="B3707" s="1091"/>
      <c r="C3707" s="140" t="s">
        <v>5650</v>
      </c>
      <c r="D3707" s="480" t="s">
        <v>1195</v>
      </c>
      <c r="E3707" s="12" t="s">
        <v>14</v>
      </c>
      <c r="F3707" s="12" t="s">
        <v>15</v>
      </c>
      <c r="G3707" s="303">
        <v>150000</v>
      </c>
      <c r="H3707" s="304">
        <v>750</v>
      </c>
      <c r="I3707" s="305">
        <v>5</v>
      </c>
    </row>
    <row r="3708" spans="1:9">
      <c r="A3708" s="1139"/>
      <c r="B3708" s="1091"/>
      <c r="C3708" s="140" t="s">
        <v>1196</v>
      </c>
      <c r="D3708" s="137" t="s">
        <v>1197</v>
      </c>
      <c r="E3708" s="12" t="s">
        <v>14</v>
      </c>
      <c r="F3708" s="12" t="s">
        <v>15</v>
      </c>
      <c r="G3708" s="305">
        <v>100000</v>
      </c>
      <c r="H3708" s="305">
        <v>1500000</v>
      </c>
      <c r="I3708" s="305">
        <v>15</v>
      </c>
    </row>
    <row r="3709" spans="1:9">
      <c r="A3709" s="1139"/>
      <c r="B3709" s="1091"/>
      <c r="C3709" s="480" t="s">
        <v>7401</v>
      </c>
      <c r="D3709" s="480" t="s">
        <v>115</v>
      </c>
      <c r="E3709" s="480" t="s">
        <v>14</v>
      </c>
      <c r="F3709" s="480" t="s">
        <v>15</v>
      </c>
      <c r="G3709" s="480">
        <v>250000</v>
      </c>
      <c r="H3709" s="380">
        <v>500</v>
      </c>
      <c r="I3709" s="97">
        <v>2</v>
      </c>
    </row>
    <row r="3710" spans="1:9">
      <c r="A3710" s="1139"/>
      <c r="B3710" s="1091"/>
      <c r="C3710" s="480" t="s">
        <v>7402</v>
      </c>
      <c r="D3710" s="480" t="s">
        <v>5653</v>
      </c>
      <c r="E3710" s="480" t="s">
        <v>14</v>
      </c>
      <c r="F3710" s="480" t="s">
        <v>15</v>
      </c>
      <c r="G3710" s="480">
        <v>21000</v>
      </c>
      <c r="H3710" s="380">
        <v>420</v>
      </c>
      <c r="I3710" s="97">
        <v>20</v>
      </c>
    </row>
    <row r="3711" spans="1:9">
      <c r="A3711" s="1139"/>
      <c r="B3711" s="1091"/>
      <c r="C3711" s="480" t="s">
        <v>7403</v>
      </c>
      <c r="D3711" s="480" t="s">
        <v>115</v>
      </c>
      <c r="E3711" s="480" t="s">
        <v>14</v>
      </c>
      <c r="F3711" s="480" t="s">
        <v>15</v>
      </c>
      <c r="G3711" s="480">
        <v>235000</v>
      </c>
      <c r="H3711" s="380">
        <v>2585</v>
      </c>
      <c r="I3711" s="97">
        <v>11</v>
      </c>
    </row>
    <row r="3712" spans="1:9" ht="30">
      <c r="A3712" s="1139"/>
      <c r="B3712" s="1091"/>
      <c r="C3712" s="480" t="s">
        <v>7404</v>
      </c>
      <c r="D3712" s="480" t="s">
        <v>1195</v>
      </c>
      <c r="E3712" s="480" t="s">
        <v>14</v>
      </c>
      <c r="F3712" s="480" t="s">
        <v>15</v>
      </c>
      <c r="G3712" s="480">
        <v>150000</v>
      </c>
      <c r="H3712" s="380">
        <v>1500</v>
      </c>
      <c r="I3712" s="97">
        <v>10</v>
      </c>
    </row>
    <row r="3713" spans="1:9" s="8" customFormat="1">
      <c r="A3713" s="1139"/>
      <c r="B3713" s="1091"/>
      <c r="C3713" s="134">
        <v>39111140</v>
      </c>
      <c r="D3713" s="135" t="s">
        <v>1198</v>
      </c>
      <c r="E3713" s="15" t="s">
        <v>14</v>
      </c>
      <c r="F3713" s="15" t="s">
        <v>121</v>
      </c>
      <c r="G3713" s="306">
        <v>0</v>
      </c>
      <c r="H3713" s="306">
        <v>0</v>
      </c>
      <c r="I3713" s="306">
        <v>1</v>
      </c>
    </row>
    <row r="3714" spans="1:9">
      <c r="A3714" s="1139"/>
      <c r="B3714" s="1091"/>
      <c r="C3714" s="140" t="s">
        <v>1199</v>
      </c>
      <c r="D3714" s="481" t="s">
        <v>1200</v>
      </c>
      <c r="E3714" s="12" t="s">
        <v>14</v>
      </c>
      <c r="F3714" s="12" t="s">
        <v>15</v>
      </c>
      <c r="G3714" s="305">
        <v>220000</v>
      </c>
      <c r="H3714" s="305">
        <v>220000</v>
      </c>
      <c r="I3714" s="305">
        <v>1</v>
      </c>
    </row>
    <row r="3715" spans="1:9">
      <c r="A3715" s="1139"/>
      <c r="B3715" s="1091"/>
      <c r="C3715" s="140" t="s">
        <v>1201</v>
      </c>
      <c r="D3715" s="481" t="s">
        <v>1202</v>
      </c>
      <c r="E3715" s="12" t="s">
        <v>14</v>
      </c>
      <c r="F3715" s="12" t="s">
        <v>15</v>
      </c>
      <c r="G3715" s="305">
        <v>35000</v>
      </c>
      <c r="H3715" s="305">
        <v>1260000</v>
      </c>
      <c r="I3715" s="305">
        <v>36</v>
      </c>
    </row>
    <row r="3716" spans="1:9">
      <c r="A3716" s="1139"/>
      <c r="B3716" s="1091"/>
      <c r="C3716" s="140" t="s">
        <v>5652</v>
      </c>
      <c r="D3716" s="482" t="s">
        <v>5653</v>
      </c>
      <c r="E3716" s="295" t="s">
        <v>14</v>
      </c>
      <c r="F3716" s="295" t="s">
        <v>15</v>
      </c>
      <c r="G3716" s="303">
        <v>21000</v>
      </c>
      <c r="H3716" s="305">
        <f>G3716*I3716</f>
        <v>273000</v>
      </c>
      <c r="I3716" s="305">
        <v>13</v>
      </c>
    </row>
    <row r="3717" spans="1:9">
      <c r="A3717" s="1139"/>
      <c r="B3717" s="1091"/>
      <c r="C3717" s="140" t="s">
        <v>5649</v>
      </c>
      <c r="D3717" s="482" t="s">
        <v>115</v>
      </c>
      <c r="E3717" s="295" t="s">
        <v>14</v>
      </c>
      <c r="F3717" s="295" t="s">
        <v>15</v>
      </c>
      <c r="G3717" s="303">
        <v>250000</v>
      </c>
      <c r="H3717" s="305">
        <f>G3717*I3717</f>
        <v>750000</v>
      </c>
      <c r="I3717" s="303">
        <v>3</v>
      </c>
    </row>
    <row r="3718" spans="1:9">
      <c r="A3718" s="1139"/>
      <c r="B3718" s="1091"/>
      <c r="C3718" s="140" t="s">
        <v>5654</v>
      </c>
      <c r="D3718" s="482" t="s">
        <v>5653</v>
      </c>
      <c r="E3718" s="295" t="s">
        <v>14</v>
      </c>
      <c r="F3718" s="295" t="s">
        <v>15</v>
      </c>
      <c r="G3718" s="303">
        <v>51000</v>
      </c>
      <c r="H3718" s="305">
        <f>G3718*I3718</f>
        <v>51000</v>
      </c>
      <c r="I3718" s="303">
        <v>1</v>
      </c>
    </row>
    <row r="3719" spans="1:9">
      <c r="A3719" s="1139"/>
      <c r="B3719" s="1091"/>
      <c r="C3719" s="140" t="s">
        <v>5655</v>
      </c>
      <c r="D3719" s="482" t="s">
        <v>115</v>
      </c>
      <c r="E3719" s="295" t="s">
        <v>14</v>
      </c>
      <c r="F3719" s="295" t="s">
        <v>15</v>
      </c>
      <c r="G3719" s="303">
        <v>235000</v>
      </c>
      <c r="H3719" s="305">
        <f>G3719*I3719</f>
        <v>1410000</v>
      </c>
      <c r="I3719" s="303">
        <v>6</v>
      </c>
    </row>
    <row r="3720" spans="1:9">
      <c r="A3720" s="1139"/>
      <c r="B3720" s="1091"/>
      <c r="C3720" s="140" t="s">
        <v>6393</v>
      </c>
      <c r="D3720" s="482" t="s">
        <v>5282</v>
      </c>
      <c r="E3720" s="140" t="s">
        <v>14</v>
      </c>
      <c r="F3720" s="140" t="s">
        <v>15</v>
      </c>
      <c r="G3720" s="478">
        <v>320000</v>
      </c>
      <c r="H3720" s="479">
        <v>320</v>
      </c>
      <c r="I3720" s="478">
        <v>1</v>
      </c>
    </row>
    <row r="3721" spans="1:9">
      <c r="A3721" s="1139"/>
      <c r="B3721" s="1091"/>
      <c r="C3721" s="140" t="s">
        <v>6394</v>
      </c>
      <c r="D3721" s="482" t="s">
        <v>5282</v>
      </c>
      <c r="E3721" s="140" t="s">
        <v>14</v>
      </c>
      <c r="F3721" s="140" t="s">
        <v>15</v>
      </c>
      <c r="G3721" s="478">
        <v>130000</v>
      </c>
      <c r="H3721" s="479">
        <v>520</v>
      </c>
      <c r="I3721" s="478">
        <v>4</v>
      </c>
    </row>
    <row r="3722" spans="1:9">
      <c r="A3722" s="1139"/>
      <c r="B3722" s="1091"/>
      <c r="C3722" s="140" t="s">
        <v>1203</v>
      </c>
      <c r="D3722" s="481" t="s">
        <v>721</v>
      </c>
      <c r="E3722" s="12" t="s">
        <v>14</v>
      </c>
      <c r="F3722" s="12" t="s">
        <v>15</v>
      </c>
      <c r="G3722" s="14">
        <v>140000</v>
      </c>
      <c r="H3722" s="14">
        <v>840000</v>
      </c>
      <c r="I3722" s="14">
        <v>6</v>
      </c>
    </row>
    <row r="3723" spans="1:9">
      <c r="A3723" s="1139"/>
      <c r="B3723" s="1086" t="s">
        <v>154</v>
      </c>
      <c r="C3723" s="1086"/>
      <c r="D3723" s="1086"/>
      <c r="E3723" s="1086"/>
      <c r="F3723" s="1086"/>
      <c r="G3723" s="1086"/>
      <c r="H3723" s="69">
        <v>2500000</v>
      </c>
      <c r="I3723" s="69"/>
    </row>
    <row r="3724" spans="1:9">
      <c r="A3724" s="1139"/>
      <c r="B3724" s="432" t="s">
        <v>5618</v>
      </c>
      <c r="C3724" s="432" t="s">
        <v>7509</v>
      </c>
      <c r="D3724" s="432" t="s">
        <v>535</v>
      </c>
      <c r="E3724" s="673" t="s">
        <v>126</v>
      </c>
      <c r="F3724" s="673" t="s">
        <v>121</v>
      </c>
      <c r="G3724" s="433">
        <v>3282000</v>
      </c>
      <c r="H3724" s="433">
        <v>3282000</v>
      </c>
      <c r="I3724" s="675">
        <v>1</v>
      </c>
    </row>
    <row r="3725" spans="1:9" ht="45">
      <c r="A3725" s="1139"/>
      <c r="B3725" s="1091">
        <v>4251</v>
      </c>
      <c r="C3725" s="136" t="s">
        <v>1204</v>
      </c>
      <c r="D3725" s="137" t="s">
        <v>1205</v>
      </c>
      <c r="E3725" s="12" t="s">
        <v>126</v>
      </c>
      <c r="F3725" s="12" t="s">
        <v>121</v>
      </c>
      <c r="G3725" s="14">
        <v>2500000</v>
      </c>
      <c r="H3725" s="14">
        <v>2500000</v>
      </c>
      <c r="I3725" s="14">
        <v>1</v>
      </c>
    </row>
    <row r="3726" spans="1:9">
      <c r="A3726" s="1139"/>
      <c r="B3726" s="1086" t="s">
        <v>118</v>
      </c>
      <c r="C3726" s="1086"/>
      <c r="D3726" s="1086"/>
      <c r="E3726" s="1086"/>
      <c r="F3726" s="1086"/>
      <c r="G3726" s="1086"/>
      <c r="H3726" s="69">
        <v>35471551</v>
      </c>
      <c r="I3726" s="69"/>
    </row>
    <row r="3727" spans="1:9" ht="18">
      <c r="A3727" s="1139"/>
      <c r="B3727" s="915"/>
      <c r="C3727" s="432" t="s">
        <v>7506</v>
      </c>
      <c r="D3727" s="432" t="s">
        <v>6812</v>
      </c>
      <c r="E3727" s="673" t="s">
        <v>126</v>
      </c>
      <c r="F3727" s="673" t="s">
        <v>121</v>
      </c>
      <c r="G3727" s="433">
        <v>220000</v>
      </c>
      <c r="H3727" s="433">
        <v>220000</v>
      </c>
      <c r="I3727" s="442">
        <v>1</v>
      </c>
    </row>
    <row r="3728" spans="1:9">
      <c r="A3728" s="1139"/>
      <c r="B3728" s="915"/>
      <c r="C3728" s="432" t="s">
        <v>7658</v>
      </c>
      <c r="D3728" s="432" t="s">
        <v>5260</v>
      </c>
      <c r="E3728" s="673" t="s">
        <v>172</v>
      </c>
      <c r="F3728" s="717" t="s">
        <v>121</v>
      </c>
      <c r="G3728" s="433">
        <v>65600</v>
      </c>
      <c r="H3728" s="433">
        <v>65600</v>
      </c>
      <c r="I3728" s="442">
        <v>1</v>
      </c>
    </row>
    <row r="3729" spans="1:9">
      <c r="A3729" s="1139"/>
      <c r="B3729" s="915"/>
      <c r="C3729" s="763" t="s">
        <v>8089</v>
      </c>
      <c r="D3729" s="763" t="s">
        <v>7799</v>
      </c>
      <c r="E3729" s="809" t="s">
        <v>126</v>
      </c>
      <c r="F3729" s="809" t="s">
        <v>121</v>
      </c>
      <c r="G3729" s="764">
        <v>600000</v>
      </c>
      <c r="H3729" s="764">
        <v>600000</v>
      </c>
      <c r="I3729" s="442">
        <v>1</v>
      </c>
    </row>
    <row r="3730" spans="1:9">
      <c r="A3730" s="1139"/>
      <c r="B3730" s="915"/>
      <c r="C3730" s="763" t="s">
        <v>8090</v>
      </c>
      <c r="D3730" s="763" t="s">
        <v>7799</v>
      </c>
      <c r="E3730" s="809" t="s">
        <v>126</v>
      </c>
      <c r="F3730" s="809" t="s">
        <v>121</v>
      </c>
      <c r="G3730" s="764">
        <v>800000</v>
      </c>
      <c r="H3730" s="764">
        <v>800000</v>
      </c>
      <c r="I3730" s="442">
        <v>1</v>
      </c>
    </row>
    <row r="3731" spans="1:9">
      <c r="A3731" s="1139"/>
      <c r="B3731" s="915"/>
      <c r="C3731" s="763" t="s">
        <v>8091</v>
      </c>
      <c r="D3731" s="763" t="s">
        <v>7799</v>
      </c>
      <c r="E3731" s="809" t="s">
        <v>126</v>
      </c>
      <c r="F3731" s="809" t="s">
        <v>121</v>
      </c>
      <c r="G3731" s="764">
        <v>1200000</v>
      </c>
      <c r="H3731" s="764">
        <v>1200000</v>
      </c>
      <c r="I3731" s="442">
        <v>1</v>
      </c>
    </row>
    <row r="3732" spans="1:9" ht="18">
      <c r="A3732" s="1139"/>
      <c r="B3732" s="915"/>
      <c r="C3732" s="432" t="s">
        <v>8085</v>
      </c>
      <c r="D3732" s="432" t="s">
        <v>6895</v>
      </c>
      <c r="E3732" s="809" t="s">
        <v>120</v>
      </c>
      <c r="F3732" s="809" t="s">
        <v>121</v>
      </c>
      <c r="G3732" s="433">
        <v>123000</v>
      </c>
      <c r="H3732" s="433">
        <v>123000</v>
      </c>
      <c r="I3732" s="442">
        <v>1</v>
      </c>
    </row>
    <row r="3733" spans="1:9" ht="18">
      <c r="A3733" s="1139"/>
      <c r="B3733" s="915"/>
      <c r="C3733" s="432" t="s">
        <v>8086</v>
      </c>
      <c r="D3733" s="432" t="s">
        <v>6895</v>
      </c>
      <c r="E3733" s="809" t="s">
        <v>120</v>
      </c>
      <c r="F3733" s="809" t="s">
        <v>121</v>
      </c>
      <c r="G3733" s="433">
        <v>123000</v>
      </c>
      <c r="H3733" s="433">
        <v>123000</v>
      </c>
      <c r="I3733" s="442">
        <v>1</v>
      </c>
    </row>
    <row r="3734" spans="1:9" ht="18">
      <c r="A3734" s="1139"/>
      <c r="B3734" s="915"/>
      <c r="C3734" s="432" t="s">
        <v>8087</v>
      </c>
      <c r="D3734" s="432" t="s">
        <v>6895</v>
      </c>
      <c r="E3734" s="809" t="s">
        <v>120</v>
      </c>
      <c r="F3734" s="809" t="s">
        <v>121</v>
      </c>
      <c r="G3734" s="433">
        <v>123000</v>
      </c>
      <c r="H3734" s="433">
        <v>123000</v>
      </c>
      <c r="I3734" s="442">
        <v>1</v>
      </c>
    </row>
    <row r="3735" spans="1:9">
      <c r="A3735" s="1139"/>
      <c r="B3735" s="506"/>
      <c r="C3735" s="432" t="s">
        <v>8345</v>
      </c>
      <c r="D3735" s="432" t="s">
        <v>496</v>
      </c>
      <c r="E3735" s="846" t="s">
        <v>120</v>
      </c>
      <c r="F3735" s="846" t="s">
        <v>121</v>
      </c>
      <c r="G3735" s="433">
        <v>60000</v>
      </c>
      <c r="H3735" s="433">
        <v>60000</v>
      </c>
      <c r="I3735" s="442">
        <v>1</v>
      </c>
    </row>
    <row r="3736" spans="1:9" ht="18">
      <c r="A3736" s="1139"/>
      <c r="B3736" s="506"/>
      <c r="C3736" s="432" t="s">
        <v>8346</v>
      </c>
      <c r="D3736" s="432" t="s">
        <v>5777</v>
      </c>
      <c r="E3736" s="846" t="s">
        <v>126</v>
      </c>
      <c r="F3736" s="846" t="s">
        <v>121</v>
      </c>
      <c r="G3736" s="433">
        <v>350000</v>
      </c>
      <c r="H3736" s="433">
        <v>350000</v>
      </c>
      <c r="I3736" s="442">
        <v>1</v>
      </c>
    </row>
    <row r="3737" spans="1:9">
      <c r="A3737" s="1139"/>
      <c r="B3737" s="915"/>
      <c r="C3737" s="432" t="s">
        <v>8347</v>
      </c>
      <c r="D3737" s="432" t="s">
        <v>496</v>
      </c>
      <c r="E3737" s="846" t="s">
        <v>120</v>
      </c>
      <c r="F3737" s="846" t="s">
        <v>121</v>
      </c>
      <c r="G3737" s="433">
        <v>24000</v>
      </c>
      <c r="H3737" s="433">
        <v>24000</v>
      </c>
      <c r="I3737" s="442">
        <v>1</v>
      </c>
    </row>
    <row r="3738" spans="1:9" ht="30">
      <c r="A3738" s="1139"/>
      <c r="B3738" s="919" t="s">
        <v>7299</v>
      </c>
      <c r="C3738" s="627" t="s">
        <v>7298</v>
      </c>
      <c r="D3738" s="627" t="s">
        <v>6895</v>
      </c>
      <c r="E3738" s="627" t="s">
        <v>120</v>
      </c>
      <c r="F3738" s="627" t="s">
        <v>121</v>
      </c>
      <c r="G3738" s="633">
        <v>300000</v>
      </c>
      <c r="H3738" s="633">
        <v>300000</v>
      </c>
      <c r="I3738" s="442">
        <v>1</v>
      </c>
    </row>
    <row r="3739" spans="1:9" ht="30">
      <c r="A3739" s="1139"/>
      <c r="B3739" s="136" t="s">
        <v>6813</v>
      </c>
      <c r="C3739" s="136" t="s">
        <v>7053</v>
      </c>
      <c r="D3739" s="136" t="s">
        <v>5603</v>
      </c>
      <c r="E3739" s="569" t="s">
        <v>120</v>
      </c>
      <c r="F3739" s="569" t="s">
        <v>121</v>
      </c>
      <c r="G3739" s="529">
        <v>400000</v>
      </c>
      <c r="H3739" s="529">
        <v>400000</v>
      </c>
      <c r="I3739" s="571">
        <v>1</v>
      </c>
    </row>
    <row r="3740" spans="1:9" s="8" customFormat="1">
      <c r="A3740" s="1139"/>
      <c r="B3740" s="1090">
        <v>4212</v>
      </c>
      <c r="C3740" s="134">
        <v>65211100</v>
      </c>
      <c r="D3740" s="135" t="s">
        <v>119</v>
      </c>
      <c r="E3740" s="15" t="s">
        <v>519</v>
      </c>
      <c r="F3740" s="15" t="s">
        <v>473</v>
      </c>
      <c r="G3740" s="16">
        <v>139</v>
      </c>
      <c r="H3740" s="16">
        <v>4421451</v>
      </c>
      <c r="I3740" s="16">
        <v>31809</v>
      </c>
    </row>
    <row r="3741" spans="1:9" s="8" customFormat="1">
      <c r="A3741" s="1139"/>
      <c r="B3741" s="1090"/>
      <c r="C3741" s="134">
        <v>65311100</v>
      </c>
      <c r="D3741" s="135" t="s">
        <v>122</v>
      </c>
      <c r="E3741" s="15" t="s">
        <v>519</v>
      </c>
      <c r="F3741" s="15" t="s">
        <v>474</v>
      </c>
      <c r="G3741" s="16">
        <v>44.98</v>
      </c>
      <c r="H3741" s="16">
        <v>8996000</v>
      </c>
      <c r="I3741" s="16">
        <v>200000</v>
      </c>
    </row>
    <row r="3742" spans="1:9" s="8" customFormat="1">
      <c r="A3742" s="1139"/>
      <c r="B3742" s="1091">
        <v>4213</v>
      </c>
      <c r="C3742" s="134">
        <v>65111100</v>
      </c>
      <c r="D3742" s="135" t="s">
        <v>123</v>
      </c>
      <c r="E3742" s="15" t="s">
        <v>519</v>
      </c>
      <c r="F3742" s="15" t="s">
        <v>473</v>
      </c>
      <c r="G3742" s="16">
        <v>180</v>
      </c>
      <c r="H3742" s="16">
        <v>793800</v>
      </c>
      <c r="I3742" s="16">
        <v>4410</v>
      </c>
    </row>
    <row r="3743" spans="1:9" ht="30">
      <c r="A3743" s="1139"/>
      <c r="B3743" s="1091"/>
      <c r="C3743" s="140" t="s">
        <v>1206</v>
      </c>
      <c r="D3743" s="137" t="s">
        <v>727</v>
      </c>
      <c r="E3743" s="12" t="s">
        <v>126</v>
      </c>
      <c r="F3743" s="12" t="s">
        <v>121</v>
      </c>
      <c r="G3743" s="14">
        <v>504000</v>
      </c>
      <c r="H3743" s="14">
        <v>504000</v>
      </c>
      <c r="I3743" s="14">
        <v>1</v>
      </c>
    </row>
    <row r="3744" spans="1:9" ht="30">
      <c r="A3744" s="1139"/>
      <c r="B3744" s="1091">
        <v>4214</v>
      </c>
      <c r="C3744" s="140" t="s">
        <v>1207</v>
      </c>
      <c r="D3744" s="137" t="s">
        <v>128</v>
      </c>
      <c r="E3744" s="12" t="s">
        <v>120</v>
      </c>
      <c r="F3744" s="12" t="s">
        <v>121</v>
      </c>
      <c r="G3744" s="14">
        <v>5014000</v>
      </c>
      <c r="H3744" s="14">
        <v>5014000</v>
      </c>
      <c r="I3744" s="14">
        <v>1</v>
      </c>
    </row>
    <row r="3745" spans="1:9" ht="30">
      <c r="A3745" s="1139"/>
      <c r="B3745" s="1091"/>
      <c r="C3745" s="140" t="s">
        <v>1208</v>
      </c>
      <c r="D3745" s="137" t="s">
        <v>130</v>
      </c>
      <c r="E3745" s="12" t="s">
        <v>14</v>
      </c>
      <c r="F3745" s="12" t="s">
        <v>121</v>
      </c>
      <c r="G3745" s="14">
        <v>2081000</v>
      </c>
      <c r="H3745" s="14">
        <v>2081000</v>
      </c>
      <c r="I3745" s="14">
        <v>1</v>
      </c>
    </row>
    <row r="3746" spans="1:9" ht="30">
      <c r="A3746" s="1139"/>
      <c r="B3746" s="1091"/>
      <c r="C3746" s="140" t="s">
        <v>1209</v>
      </c>
      <c r="D3746" s="137" t="s">
        <v>133</v>
      </c>
      <c r="E3746" s="12" t="s">
        <v>14</v>
      </c>
      <c r="F3746" s="12" t="s">
        <v>121</v>
      </c>
      <c r="G3746" s="14">
        <v>228000</v>
      </c>
      <c r="H3746" s="14">
        <v>228000</v>
      </c>
      <c r="I3746" s="14">
        <v>1</v>
      </c>
    </row>
    <row r="3747" spans="1:9" s="8" customFormat="1" ht="45">
      <c r="A3747" s="1139"/>
      <c r="B3747" s="1090">
        <v>4215</v>
      </c>
      <c r="C3747" s="134">
        <v>66511170</v>
      </c>
      <c r="D3747" s="135" t="s">
        <v>1210</v>
      </c>
      <c r="E3747" s="15" t="s">
        <v>120</v>
      </c>
      <c r="F3747" s="15" t="s">
        <v>121</v>
      </c>
      <c r="G3747" s="16">
        <v>118000</v>
      </c>
      <c r="H3747" s="16">
        <v>118000</v>
      </c>
      <c r="I3747" s="16">
        <v>1</v>
      </c>
    </row>
    <row r="3748" spans="1:9" s="8" customFormat="1" ht="45">
      <c r="A3748" s="1139"/>
      <c r="B3748" s="1090"/>
      <c r="C3748" s="134">
        <v>66511170</v>
      </c>
      <c r="D3748" s="135" t="s">
        <v>1211</v>
      </c>
      <c r="E3748" s="15" t="s">
        <v>120</v>
      </c>
      <c r="F3748" s="15" t="s">
        <v>121</v>
      </c>
      <c r="G3748" s="16">
        <v>140000</v>
      </c>
      <c r="H3748" s="16">
        <v>140000</v>
      </c>
      <c r="I3748" s="16">
        <v>1</v>
      </c>
    </row>
    <row r="3749" spans="1:9" s="8" customFormat="1" ht="45">
      <c r="A3749" s="1139"/>
      <c r="B3749" s="1090"/>
      <c r="C3749" s="134">
        <v>66511170</v>
      </c>
      <c r="D3749" s="135" t="s">
        <v>1212</v>
      </c>
      <c r="E3749" s="15" t="s">
        <v>120</v>
      </c>
      <c r="F3749" s="15" t="s">
        <v>121</v>
      </c>
      <c r="G3749" s="16">
        <v>85000</v>
      </c>
      <c r="H3749" s="16">
        <v>85000</v>
      </c>
      <c r="I3749" s="16">
        <v>1</v>
      </c>
    </row>
    <row r="3750" spans="1:9" s="8" customFormat="1" ht="45">
      <c r="A3750" s="1139"/>
      <c r="B3750" s="1090"/>
      <c r="C3750" s="134">
        <v>66511170</v>
      </c>
      <c r="D3750" s="135" t="s">
        <v>1213</v>
      </c>
      <c r="E3750" s="15" t="s">
        <v>120</v>
      </c>
      <c r="F3750" s="15" t="s">
        <v>121</v>
      </c>
      <c r="G3750" s="16">
        <v>118000</v>
      </c>
      <c r="H3750" s="16">
        <v>118000</v>
      </c>
      <c r="I3750" s="16">
        <v>1</v>
      </c>
    </row>
    <row r="3751" spans="1:9" s="8" customFormat="1" ht="45">
      <c r="A3751" s="1139"/>
      <c r="B3751" s="1090">
        <v>4216</v>
      </c>
      <c r="C3751" s="134">
        <v>70221100</v>
      </c>
      <c r="D3751" s="135" t="s">
        <v>1214</v>
      </c>
      <c r="E3751" s="15" t="s">
        <v>120</v>
      </c>
      <c r="F3751" s="15" t="s">
        <v>121</v>
      </c>
      <c r="G3751" s="16">
        <v>0</v>
      </c>
      <c r="H3751" s="16">
        <v>0</v>
      </c>
      <c r="I3751" s="16">
        <v>1</v>
      </c>
    </row>
    <row r="3752" spans="1:9" s="8" customFormat="1">
      <c r="A3752" s="1139"/>
      <c r="B3752" s="1090">
        <v>4222</v>
      </c>
      <c r="C3752" s="134">
        <v>79991200</v>
      </c>
      <c r="D3752" s="135" t="s">
        <v>482</v>
      </c>
      <c r="E3752" s="15" t="s">
        <v>126</v>
      </c>
      <c r="F3752" s="15" t="s">
        <v>121</v>
      </c>
      <c r="G3752" s="16">
        <v>1000000</v>
      </c>
      <c r="H3752" s="16">
        <v>1000000</v>
      </c>
      <c r="I3752" s="16">
        <v>1</v>
      </c>
    </row>
    <row r="3753" spans="1:9" s="8" customFormat="1">
      <c r="A3753" s="1139"/>
      <c r="B3753" s="1090">
        <v>4231</v>
      </c>
      <c r="C3753" s="134">
        <v>75100000</v>
      </c>
      <c r="D3753" s="135" t="s">
        <v>1215</v>
      </c>
      <c r="E3753" s="15" t="s">
        <v>120</v>
      </c>
      <c r="F3753" s="15" t="s">
        <v>121</v>
      </c>
      <c r="G3753" s="16">
        <v>0</v>
      </c>
      <c r="H3753" s="16">
        <v>0</v>
      </c>
      <c r="I3753" s="16">
        <v>1</v>
      </c>
    </row>
    <row r="3754" spans="1:9" s="8" customFormat="1" ht="30">
      <c r="A3754" s="1139"/>
      <c r="B3754" s="1090">
        <v>4232</v>
      </c>
      <c r="C3754" s="134">
        <v>72261160</v>
      </c>
      <c r="D3754" s="135" t="s">
        <v>140</v>
      </c>
      <c r="E3754" s="15" t="s">
        <v>120</v>
      </c>
      <c r="F3754" s="15" t="s">
        <v>121</v>
      </c>
      <c r="G3754" s="16">
        <v>234000</v>
      </c>
      <c r="H3754" s="16">
        <v>234000</v>
      </c>
      <c r="I3754" s="16">
        <v>1</v>
      </c>
    </row>
    <row r="3755" spans="1:9" ht="30">
      <c r="A3755" s="1139"/>
      <c r="B3755" s="1091">
        <v>4234</v>
      </c>
      <c r="C3755" s="140" t="s">
        <v>1216</v>
      </c>
      <c r="D3755" s="137" t="s">
        <v>1217</v>
      </c>
      <c r="E3755" s="12" t="s">
        <v>14</v>
      </c>
      <c r="F3755" s="12" t="s">
        <v>121</v>
      </c>
      <c r="G3755" s="14">
        <v>400000</v>
      </c>
      <c r="H3755" s="14">
        <v>400000</v>
      </c>
      <c r="I3755" s="14">
        <v>1</v>
      </c>
    </row>
    <row r="3756" spans="1:9" ht="30">
      <c r="A3756" s="1139"/>
      <c r="B3756" s="1091"/>
      <c r="C3756" s="140" t="s">
        <v>1218</v>
      </c>
      <c r="D3756" s="137" t="s">
        <v>1219</v>
      </c>
      <c r="E3756" s="12" t="s">
        <v>14</v>
      </c>
      <c r="F3756" s="12" t="s">
        <v>121</v>
      </c>
      <c r="G3756" s="14">
        <v>17500</v>
      </c>
      <c r="H3756" s="14">
        <v>17500</v>
      </c>
      <c r="I3756" s="14">
        <v>1</v>
      </c>
    </row>
    <row r="3757" spans="1:9" ht="45">
      <c r="A3757" s="1139"/>
      <c r="B3757" s="1091"/>
      <c r="C3757" s="140" t="s">
        <v>1220</v>
      </c>
      <c r="D3757" s="137" t="s">
        <v>1221</v>
      </c>
      <c r="E3757" s="12" t="s">
        <v>14</v>
      </c>
      <c r="F3757" s="12" t="s">
        <v>121</v>
      </c>
      <c r="G3757" s="14">
        <v>100000</v>
      </c>
      <c r="H3757" s="14">
        <v>100000</v>
      </c>
      <c r="I3757" s="14">
        <v>1</v>
      </c>
    </row>
    <row r="3758" spans="1:9" ht="30">
      <c r="A3758" s="1139"/>
      <c r="B3758" s="1091"/>
      <c r="C3758" s="140" t="s">
        <v>1222</v>
      </c>
      <c r="D3758" s="137" t="s">
        <v>1223</v>
      </c>
      <c r="E3758" s="12" t="s">
        <v>14</v>
      </c>
      <c r="F3758" s="12" t="s">
        <v>121</v>
      </c>
      <c r="G3758" s="14">
        <v>35000</v>
      </c>
      <c r="H3758" s="14">
        <v>35000</v>
      </c>
      <c r="I3758" s="14">
        <v>1</v>
      </c>
    </row>
    <row r="3759" spans="1:9" ht="45">
      <c r="A3759" s="1139"/>
      <c r="B3759" s="1091"/>
      <c r="C3759" s="140" t="s">
        <v>1224</v>
      </c>
      <c r="D3759" s="137" t="s">
        <v>1225</v>
      </c>
      <c r="E3759" s="12" t="s">
        <v>14</v>
      </c>
      <c r="F3759" s="12" t="s">
        <v>121</v>
      </c>
      <c r="G3759" s="14">
        <v>157500</v>
      </c>
      <c r="H3759" s="14">
        <v>157500</v>
      </c>
      <c r="I3759" s="14">
        <v>1</v>
      </c>
    </row>
    <row r="3760" spans="1:9" s="8" customFormat="1">
      <c r="A3760" s="1139"/>
      <c r="B3760" s="1090">
        <v>4237</v>
      </c>
      <c r="C3760" s="134">
        <v>79111200</v>
      </c>
      <c r="D3760" s="135" t="s">
        <v>141</v>
      </c>
      <c r="E3760" s="15" t="s">
        <v>126</v>
      </c>
      <c r="F3760" s="15" t="s">
        <v>15</v>
      </c>
      <c r="G3760" s="16">
        <v>1</v>
      </c>
      <c r="H3760" s="16">
        <v>1000000</v>
      </c>
      <c r="I3760" s="16">
        <v>1000000</v>
      </c>
    </row>
    <row r="3761" spans="1:9" s="8" customFormat="1">
      <c r="A3761" s="1139"/>
      <c r="B3761" s="1090">
        <v>4241</v>
      </c>
      <c r="C3761" s="134">
        <v>50531140</v>
      </c>
      <c r="D3761" s="135" t="s">
        <v>164</v>
      </c>
      <c r="E3761" s="15" t="s">
        <v>126</v>
      </c>
      <c r="F3761" s="15" t="s">
        <v>121</v>
      </c>
      <c r="G3761" s="16">
        <v>1000000</v>
      </c>
      <c r="H3761" s="16">
        <v>1000000</v>
      </c>
      <c r="I3761" s="16">
        <v>1</v>
      </c>
    </row>
    <row r="3762" spans="1:9" s="8" customFormat="1" ht="60">
      <c r="A3762" s="1139"/>
      <c r="B3762" s="1090"/>
      <c r="C3762" s="134">
        <v>76131100</v>
      </c>
      <c r="D3762" s="135" t="s">
        <v>1226</v>
      </c>
      <c r="E3762" s="15" t="s">
        <v>120</v>
      </c>
      <c r="F3762" s="15" t="s">
        <v>121</v>
      </c>
      <c r="G3762" s="16">
        <v>40000</v>
      </c>
      <c r="H3762" s="16">
        <v>40000</v>
      </c>
      <c r="I3762" s="16">
        <v>1</v>
      </c>
    </row>
    <row r="3763" spans="1:9" s="8" customFormat="1" ht="30">
      <c r="A3763" s="1139"/>
      <c r="B3763" s="1090"/>
      <c r="C3763" s="134">
        <v>79711110</v>
      </c>
      <c r="D3763" s="135" t="s">
        <v>496</v>
      </c>
      <c r="E3763" s="15" t="s">
        <v>120</v>
      </c>
      <c r="F3763" s="15" t="s">
        <v>121</v>
      </c>
      <c r="G3763" s="16">
        <v>60000</v>
      </c>
      <c r="H3763" s="16">
        <v>60000</v>
      </c>
      <c r="I3763" s="16">
        <v>1</v>
      </c>
    </row>
    <row r="3764" spans="1:9" s="8" customFormat="1" ht="60">
      <c r="A3764" s="1139"/>
      <c r="B3764" s="1090"/>
      <c r="C3764" s="134">
        <v>79711110</v>
      </c>
      <c r="D3764" s="135" t="s">
        <v>1227</v>
      </c>
      <c r="E3764" s="15" t="s">
        <v>120</v>
      </c>
      <c r="F3764" s="15" t="s">
        <v>121</v>
      </c>
      <c r="G3764" s="16">
        <v>24000</v>
      </c>
      <c r="H3764" s="16">
        <v>24000</v>
      </c>
      <c r="I3764" s="16">
        <v>1</v>
      </c>
    </row>
    <row r="3765" spans="1:9" s="8" customFormat="1">
      <c r="A3765" s="1139"/>
      <c r="B3765" s="1090"/>
      <c r="C3765" s="134">
        <v>79991160</v>
      </c>
      <c r="D3765" s="135" t="s">
        <v>498</v>
      </c>
      <c r="E3765" s="15" t="s">
        <v>14</v>
      </c>
      <c r="F3765" s="15" t="s">
        <v>121</v>
      </c>
      <c r="G3765" s="16">
        <v>408400</v>
      </c>
      <c r="H3765" s="16">
        <v>408400</v>
      </c>
      <c r="I3765" s="16">
        <v>1</v>
      </c>
    </row>
    <row r="3766" spans="1:9" ht="30">
      <c r="A3766" s="1139"/>
      <c r="B3766" s="1091">
        <v>4252</v>
      </c>
      <c r="C3766" s="136" t="s">
        <v>1228</v>
      </c>
      <c r="D3766" s="137" t="s">
        <v>1229</v>
      </c>
      <c r="E3766" s="12" t="s">
        <v>126</v>
      </c>
      <c r="F3766" s="12" t="s">
        <v>121</v>
      </c>
      <c r="G3766" s="14">
        <v>600000</v>
      </c>
      <c r="H3766" s="14">
        <v>600000</v>
      </c>
      <c r="I3766" s="14">
        <v>1</v>
      </c>
    </row>
    <row r="3767" spans="1:9" ht="45">
      <c r="A3767" s="1139"/>
      <c r="B3767" s="1091"/>
      <c r="C3767" s="136" t="s">
        <v>1230</v>
      </c>
      <c r="D3767" s="137" t="s">
        <v>1231</v>
      </c>
      <c r="E3767" s="12" t="s">
        <v>126</v>
      </c>
      <c r="F3767" s="12" t="s">
        <v>121</v>
      </c>
      <c r="G3767" s="14">
        <v>650000</v>
      </c>
      <c r="H3767" s="14">
        <v>650000</v>
      </c>
      <c r="I3767" s="14">
        <v>1</v>
      </c>
    </row>
    <row r="3768" spans="1:9" ht="30">
      <c r="A3768" s="1139"/>
      <c r="B3768" s="1091"/>
      <c r="C3768" s="136" t="s">
        <v>1232</v>
      </c>
      <c r="D3768" s="137" t="s">
        <v>1233</v>
      </c>
      <c r="E3768" s="12" t="s">
        <v>126</v>
      </c>
      <c r="F3768" s="12" t="s">
        <v>121</v>
      </c>
      <c r="G3768" s="14">
        <v>1276000</v>
      </c>
      <c r="H3768" s="14">
        <v>1276000</v>
      </c>
      <c r="I3768" s="14">
        <v>1</v>
      </c>
    </row>
    <row r="3769" spans="1:9" ht="30">
      <c r="A3769" s="1139"/>
      <c r="B3769" s="1091"/>
      <c r="C3769" s="276" t="s">
        <v>5602</v>
      </c>
      <c r="D3769" s="276" t="s">
        <v>5603</v>
      </c>
      <c r="E3769" s="276" t="s">
        <v>126</v>
      </c>
      <c r="F3769" s="276" t="s">
        <v>121</v>
      </c>
      <c r="G3769" s="276">
        <v>400000</v>
      </c>
      <c r="H3769" s="276">
        <v>400000</v>
      </c>
      <c r="I3769" s="276">
        <v>1</v>
      </c>
    </row>
    <row r="3770" spans="1:9" s="8" customFormat="1" ht="45">
      <c r="A3770" s="1139"/>
      <c r="B3770" s="1091"/>
      <c r="C3770" s="134" t="s">
        <v>1234</v>
      </c>
      <c r="D3770" s="135" t="s">
        <v>1235</v>
      </c>
      <c r="E3770" s="15" t="s">
        <v>126</v>
      </c>
      <c r="F3770" s="15" t="s">
        <v>121</v>
      </c>
      <c r="G3770" s="16">
        <v>400000</v>
      </c>
      <c r="H3770" s="16">
        <v>400000</v>
      </c>
      <c r="I3770" s="16">
        <v>1</v>
      </c>
    </row>
    <row r="3771" spans="1:9" s="8" customFormat="1" ht="45">
      <c r="A3771" s="1139"/>
      <c r="B3771" s="1091"/>
      <c r="C3771" s="134">
        <v>50111260</v>
      </c>
      <c r="D3771" s="135" t="s">
        <v>1236</v>
      </c>
      <c r="E3771" s="15" t="s">
        <v>126</v>
      </c>
      <c r="F3771" s="15" t="s">
        <v>121</v>
      </c>
      <c r="G3771" s="16">
        <v>300000</v>
      </c>
      <c r="H3771" s="16">
        <v>300000</v>
      </c>
      <c r="I3771" s="16">
        <v>1</v>
      </c>
    </row>
    <row r="3772" spans="1:9" ht="45">
      <c r="A3772" s="1139"/>
      <c r="B3772" s="1091"/>
      <c r="C3772" s="136" t="s">
        <v>1237</v>
      </c>
      <c r="D3772" s="137" t="s">
        <v>1238</v>
      </c>
      <c r="E3772" s="12" t="s">
        <v>120</v>
      </c>
      <c r="F3772" s="12" t="s">
        <v>121</v>
      </c>
      <c r="G3772" s="14">
        <v>400000</v>
      </c>
      <c r="H3772" s="14">
        <v>400000</v>
      </c>
      <c r="I3772" s="14">
        <v>1</v>
      </c>
    </row>
    <row r="3773" spans="1:9" s="8" customFormat="1" ht="60">
      <c r="A3773" s="1139"/>
      <c r="B3773" s="1091"/>
      <c r="C3773" s="134">
        <v>50111260</v>
      </c>
      <c r="D3773" s="135" t="s">
        <v>1239</v>
      </c>
      <c r="E3773" s="15" t="s">
        <v>126</v>
      </c>
      <c r="F3773" s="15" t="s">
        <v>121</v>
      </c>
      <c r="G3773" s="16">
        <v>220000</v>
      </c>
      <c r="H3773" s="16">
        <v>220000</v>
      </c>
      <c r="I3773" s="16">
        <v>1</v>
      </c>
    </row>
    <row r="3774" spans="1:9" ht="90">
      <c r="A3774" s="1139"/>
      <c r="B3774" s="1091"/>
      <c r="C3774" s="136" t="s">
        <v>1240</v>
      </c>
      <c r="D3774" s="137" t="s">
        <v>1241</v>
      </c>
      <c r="E3774" s="12" t="s">
        <v>126</v>
      </c>
      <c r="F3774" s="12" t="s">
        <v>121</v>
      </c>
      <c r="G3774" s="14">
        <v>779000</v>
      </c>
      <c r="H3774" s="14">
        <v>779000</v>
      </c>
      <c r="I3774" s="14">
        <v>1</v>
      </c>
    </row>
    <row r="3775" spans="1:9" s="8" customFormat="1" ht="60">
      <c r="A3775" s="1139"/>
      <c r="B3775" s="1091"/>
      <c r="C3775" s="134">
        <v>50311120</v>
      </c>
      <c r="D3775" s="135" t="s">
        <v>1242</v>
      </c>
      <c r="E3775" s="15" t="s">
        <v>126</v>
      </c>
      <c r="F3775" s="15" t="s">
        <v>121</v>
      </c>
      <c r="G3775" s="16">
        <v>1670000</v>
      </c>
      <c r="H3775" s="16">
        <v>1670000</v>
      </c>
      <c r="I3775" s="16">
        <v>1</v>
      </c>
    </row>
    <row r="3776" spans="1:9" s="8" customFormat="1" ht="75">
      <c r="A3776" s="1139"/>
      <c r="B3776" s="1091"/>
      <c r="C3776" s="134">
        <v>50311120</v>
      </c>
      <c r="D3776" s="135" t="s">
        <v>1243</v>
      </c>
      <c r="E3776" s="15" t="s">
        <v>126</v>
      </c>
      <c r="F3776" s="15" t="s">
        <v>121</v>
      </c>
      <c r="G3776" s="16">
        <v>350000</v>
      </c>
      <c r="H3776" s="16">
        <v>350000</v>
      </c>
      <c r="I3776" s="16">
        <v>1</v>
      </c>
    </row>
    <row r="3777" spans="1:9" ht="60">
      <c r="A3777" s="1139"/>
      <c r="B3777" s="1091"/>
      <c r="C3777" s="136" t="s">
        <v>1244</v>
      </c>
      <c r="D3777" s="137" t="s">
        <v>1245</v>
      </c>
      <c r="E3777" s="12" t="s">
        <v>126</v>
      </c>
      <c r="F3777" s="12" t="s">
        <v>121</v>
      </c>
      <c r="G3777" s="14">
        <v>1200000</v>
      </c>
      <c r="H3777" s="14">
        <v>1200000</v>
      </c>
      <c r="I3777" s="14">
        <v>1</v>
      </c>
    </row>
    <row r="3778" spans="1:9" ht="60">
      <c r="A3778" s="1139"/>
      <c r="B3778" s="1091"/>
      <c r="C3778" s="136" t="s">
        <v>1246</v>
      </c>
      <c r="D3778" s="137" t="s">
        <v>1247</v>
      </c>
      <c r="E3778" s="12" t="s">
        <v>126</v>
      </c>
      <c r="F3778" s="12" t="s">
        <v>121</v>
      </c>
      <c r="G3778" s="14">
        <v>500000</v>
      </c>
      <c r="H3778" s="14">
        <v>500000</v>
      </c>
      <c r="I3778" s="14">
        <v>1</v>
      </c>
    </row>
    <row r="3779" spans="1:9" ht="75">
      <c r="A3779" s="1139"/>
      <c r="B3779" s="1091"/>
      <c r="C3779" s="136" t="s">
        <v>1248</v>
      </c>
      <c r="D3779" s="137" t="s">
        <v>1249</v>
      </c>
      <c r="E3779" s="12" t="s">
        <v>126</v>
      </c>
      <c r="F3779" s="12" t="s">
        <v>121</v>
      </c>
      <c r="G3779" s="14">
        <v>150900</v>
      </c>
      <c r="H3779" s="14">
        <v>150900</v>
      </c>
      <c r="I3779" s="14">
        <v>1</v>
      </c>
    </row>
    <row r="3780" spans="1:9">
      <c r="A3780" s="1139"/>
      <c r="B3780" s="1112" t="s">
        <v>153</v>
      </c>
      <c r="C3780" s="1112"/>
      <c r="D3780" s="1112"/>
      <c r="E3780" s="1112"/>
      <c r="F3780" s="1112"/>
      <c r="G3780" s="1112"/>
      <c r="H3780" s="2">
        <v>6802000</v>
      </c>
      <c r="I3780" s="2"/>
    </row>
    <row r="3781" spans="1:9">
      <c r="A3781" s="1139"/>
      <c r="B3781" s="1086" t="s">
        <v>154</v>
      </c>
      <c r="C3781" s="1086"/>
      <c r="D3781" s="1086"/>
      <c r="E3781" s="1086"/>
      <c r="F3781" s="1086"/>
      <c r="G3781" s="1086"/>
      <c r="H3781" s="69">
        <v>4690000</v>
      </c>
      <c r="I3781" s="69"/>
    </row>
    <row r="3782" spans="1:9" ht="45">
      <c r="A3782" s="1139"/>
      <c r="B3782" s="136"/>
      <c r="C3782" s="136" t="s">
        <v>1250</v>
      </c>
      <c r="D3782" s="136" t="s">
        <v>1251</v>
      </c>
      <c r="E3782" s="12" t="s">
        <v>126</v>
      </c>
      <c r="F3782" s="12" t="s">
        <v>121</v>
      </c>
      <c r="G3782" s="14">
        <v>160000</v>
      </c>
      <c r="H3782" s="14">
        <v>160000</v>
      </c>
      <c r="I3782" s="14">
        <v>1</v>
      </c>
    </row>
    <row r="3783" spans="1:9" ht="45">
      <c r="A3783" s="1139"/>
      <c r="B3783" s="136"/>
      <c r="C3783" s="136" t="s">
        <v>1252</v>
      </c>
      <c r="D3783" s="136" t="s">
        <v>1253</v>
      </c>
      <c r="E3783" s="12" t="s">
        <v>126</v>
      </c>
      <c r="F3783" s="12" t="s">
        <v>121</v>
      </c>
      <c r="G3783" s="14">
        <v>180000</v>
      </c>
      <c r="H3783" s="14">
        <v>180000</v>
      </c>
      <c r="I3783" s="14">
        <v>1</v>
      </c>
    </row>
    <row r="3784" spans="1:9" ht="45">
      <c r="A3784" s="1139"/>
      <c r="B3784" s="136"/>
      <c r="C3784" s="136" t="s">
        <v>1254</v>
      </c>
      <c r="D3784" s="136" t="s">
        <v>1255</v>
      </c>
      <c r="E3784" s="12" t="s">
        <v>126</v>
      </c>
      <c r="F3784" s="12" t="s">
        <v>121</v>
      </c>
      <c r="G3784" s="14">
        <v>180000</v>
      </c>
      <c r="H3784" s="14">
        <v>180000</v>
      </c>
      <c r="I3784" s="14">
        <v>1</v>
      </c>
    </row>
    <row r="3785" spans="1:9" ht="30">
      <c r="A3785" s="1139"/>
      <c r="B3785" s="136"/>
      <c r="C3785" s="136" t="s">
        <v>6825</v>
      </c>
      <c r="D3785" s="136" t="s">
        <v>518</v>
      </c>
      <c r="E3785" s="136" t="s">
        <v>149</v>
      </c>
      <c r="F3785" s="136" t="s">
        <v>121</v>
      </c>
      <c r="G3785" s="136">
        <v>130000</v>
      </c>
      <c r="H3785" s="136">
        <v>130000</v>
      </c>
      <c r="I3785" s="136">
        <v>1</v>
      </c>
    </row>
    <row r="3786" spans="1:9" ht="30">
      <c r="A3786" s="1139"/>
      <c r="B3786" s="136"/>
      <c r="C3786" s="136" t="s">
        <v>6826</v>
      </c>
      <c r="D3786" s="136" t="s">
        <v>518</v>
      </c>
      <c r="E3786" s="136" t="s">
        <v>149</v>
      </c>
      <c r="F3786" s="136" t="s">
        <v>121</v>
      </c>
      <c r="G3786" s="136">
        <v>130000</v>
      </c>
      <c r="H3786" s="136">
        <v>130000</v>
      </c>
      <c r="I3786" s="136">
        <v>1</v>
      </c>
    </row>
    <row r="3787" spans="1:9" ht="30">
      <c r="A3787" s="1139"/>
      <c r="B3787" s="136"/>
      <c r="C3787" s="136" t="s">
        <v>6827</v>
      </c>
      <c r="D3787" s="136" t="s">
        <v>518</v>
      </c>
      <c r="E3787" s="136" t="s">
        <v>149</v>
      </c>
      <c r="F3787" s="136" t="s">
        <v>121</v>
      </c>
      <c r="G3787" s="136">
        <v>80000</v>
      </c>
      <c r="H3787" s="136">
        <v>80000</v>
      </c>
      <c r="I3787" s="136">
        <v>1</v>
      </c>
    </row>
    <row r="3788" spans="1:9" ht="30">
      <c r="A3788" s="1139"/>
      <c r="B3788" s="136"/>
      <c r="C3788" s="136" t="s">
        <v>6828</v>
      </c>
      <c r="D3788" s="136" t="s">
        <v>518</v>
      </c>
      <c r="E3788" s="136" t="s">
        <v>149</v>
      </c>
      <c r="F3788" s="136" t="s">
        <v>121</v>
      </c>
      <c r="G3788" s="136">
        <v>150000</v>
      </c>
      <c r="H3788" s="136">
        <v>150000</v>
      </c>
      <c r="I3788" s="136">
        <v>1</v>
      </c>
    </row>
    <row r="3789" spans="1:9" ht="30">
      <c r="A3789" s="1139"/>
      <c r="B3789" s="136"/>
      <c r="C3789" s="136" t="s">
        <v>6829</v>
      </c>
      <c r="D3789" s="136" t="s">
        <v>518</v>
      </c>
      <c r="E3789" s="136" t="s">
        <v>149</v>
      </c>
      <c r="F3789" s="136" t="s">
        <v>121</v>
      </c>
      <c r="G3789" s="136">
        <v>70000</v>
      </c>
      <c r="H3789" s="136">
        <v>70000</v>
      </c>
      <c r="I3789" s="136">
        <v>1</v>
      </c>
    </row>
    <row r="3790" spans="1:9" ht="30">
      <c r="A3790" s="1139"/>
      <c r="B3790" s="136"/>
      <c r="C3790" s="136" t="s">
        <v>6830</v>
      </c>
      <c r="D3790" s="136" t="s">
        <v>518</v>
      </c>
      <c r="E3790" s="136" t="s">
        <v>149</v>
      </c>
      <c r="F3790" s="136" t="s">
        <v>121</v>
      </c>
      <c r="G3790" s="136">
        <v>140000</v>
      </c>
      <c r="H3790" s="136">
        <v>140000</v>
      </c>
      <c r="I3790" s="136">
        <v>1</v>
      </c>
    </row>
    <row r="3791" spans="1:9" ht="45">
      <c r="A3791" s="1139"/>
      <c r="B3791" s="136"/>
      <c r="C3791" s="136" t="s">
        <v>1256</v>
      </c>
      <c r="D3791" s="136" t="s">
        <v>1257</v>
      </c>
      <c r="E3791" s="12" t="s">
        <v>126</v>
      </c>
      <c r="F3791" s="12" t="s">
        <v>121</v>
      </c>
      <c r="G3791" s="14">
        <v>50000</v>
      </c>
      <c r="H3791" s="14">
        <v>50000</v>
      </c>
      <c r="I3791" s="14">
        <v>1</v>
      </c>
    </row>
    <row r="3792" spans="1:9" ht="30">
      <c r="A3792" s="1139"/>
      <c r="B3792" s="136"/>
      <c r="C3792" s="136" t="s">
        <v>6576</v>
      </c>
      <c r="D3792" s="136" t="s">
        <v>518</v>
      </c>
      <c r="E3792" s="470" t="s">
        <v>172</v>
      </c>
      <c r="F3792" s="470" t="s">
        <v>121</v>
      </c>
      <c r="G3792" s="361">
        <v>140000</v>
      </c>
      <c r="H3792" s="361">
        <v>140000</v>
      </c>
      <c r="I3792" s="14">
        <v>1</v>
      </c>
    </row>
    <row r="3793" spans="1:9" ht="30">
      <c r="A3793" s="1139"/>
      <c r="B3793" s="136"/>
      <c r="C3793" s="136" t="s">
        <v>6577</v>
      </c>
      <c r="D3793" s="136" t="s">
        <v>518</v>
      </c>
      <c r="E3793" s="470" t="s">
        <v>172</v>
      </c>
      <c r="F3793" s="470" t="s">
        <v>121</v>
      </c>
      <c r="G3793" s="361">
        <v>80000</v>
      </c>
      <c r="H3793" s="361">
        <v>80000</v>
      </c>
      <c r="I3793" s="14">
        <v>1</v>
      </c>
    </row>
    <row r="3794" spans="1:9" ht="30">
      <c r="A3794" s="1139"/>
      <c r="B3794" s="136"/>
      <c r="C3794" s="136" t="s">
        <v>6578</v>
      </c>
      <c r="D3794" s="136" t="s">
        <v>518</v>
      </c>
      <c r="E3794" s="470" t="s">
        <v>172</v>
      </c>
      <c r="F3794" s="470" t="s">
        <v>121</v>
      </c>
      <c r="G3794" s="361">
        <v>130000</v>
      </c>
      <c r="H3794" s="361">
        <v>130000</v>
      </c>
      <c r="I3794" s="14">
        <v>1</v>
      </c>
    </row>
    <row r="3795" spans="1:9" ht="30">
      <c r="A3795" s="1139"/>
      <c r="B3795" s="136"/>
      <c r="C3795" s="136" t="s">
        <v>6579</v>
      </c>
      <c r="D3795" s="136" t="s">
        <v>518</v>
      </c>
      <c r="E3795" s="470" t="s">
        <v>172</v>
      </c>
      <c r="F3795" s="470" t="s">
        <v>121</v>
      </c>
      <c r="G3795" s="361">
        <v>130000</v>
      </c>
      <c r="H3795" s="361">
        <v>130000</v>
      </c>
      <c r="I3795" s="14">
        <v>1</v>
      </c>
    </row>
    <row r="3796" spans="1:9">
      <c r="A3796" s="1139"/>
      <c r="B3796" s="136"/>
      <c r="C3796" s="646" t="s">
        <v>7310</v>
      </c>
      <c r="D3796" s="646" t="s">
        <v>518</v>
      </c>
      <c r="E3796" s="643" t="s">
        <v>172</v>
      </c>
      <c r="F3796" s="643" t="s">
        <v>121</v>
      </c>
      <c r="G3796" s="648">
        <v>100000</v>
      </c>
      <c r="H3796" s="648">
        <v>100000</v>
      </c>
      <c r="I3796" s="14">
        <v>1</v>
      </c>
    </row>
    <row r="3797" spans="1:9" ht="30">
      <c r="A3797" s="1139"/>
      <c r="B3797" s="136"/>
      <c r="C3797" s="136" t="s">
        <v>6580</v>
      </c>
      <c r="D3797" s="136" t="s">
        <v>518</v>
      </c>
      <c r="E3797" s="470" t="s">
        <v>172</v>
      </c>
      <c r="F3797" s="470" t="s">
        <v>121</v>
      </c>
      <c r="G3797" s="361">
        <v>300000</v>
      </c>
      <c r="H3797" s="361">
        <v>300000</v>
      </c>
      <c r="I3797" s="14">
        <v>1</v>
      </c>
    </row>
    <row r="3798" spans="1:9" ht="30">
      <c r="A3798" s="1139"/>
      <c r="B3798" s="136"/>
      <c r="C3798" s="136" t="s">
        <v>7339</v>
      </c>
      <c r="D3798" s="136" t="s">
        <v>518</v>
      </c>
      <c r="E3798" s="136" t="s">
        <v>149</v>
      </c>
      <c r="F3798" s="136" t="s">
        <v>121</v>
      </c>
      <c r="G3798" s="647">
        <v>2000</v>
      </c>
      <c r="H3798" s="647">
        <v>2000</v>
      </c>
    </row>
    <row r="3799" spans="1:9" ht="15.75" customHeight="1">
      <c r="A3799" s="1139"/>
      <c r="B3799" s="136"/>
      <c r="C3799" s="136" t="s">
        <v>7340</v>
      </c>
      <c r="D3799" s="136" t="s">
        <v>518</v>
      </c>
      <c r="E3799" s="136" t="s">
        <v>149</v>
      </c>
      <c r="F3799" s="136" t="s">
        <v>121</v>
      </c>
      <c r="G3799" s="648">
        <v>20000</v>
      </c>
      <c r="H3799" s="648">
        <v>20000</v>
      </c>
      <c r="I3799" s="14">
        <v>1</v>
      </c>
    </row>
    <row r="3800" spans="1:9" ht="30">
      <c r="A3800" s="1139"/>
      <c r="B3800" s="136"/>
      <c r="C3800" s="136" t="s">
        <v>7341</v>
      </c>
      <c r="D3800" s="136" t="s">
        <v>518</v>
      </c>
      <c r="E3800" s="136" t="s">
        <v>149</v>
      </c>
      <c r="F3800" s="136" t="s">
        <v>121</v>
      </c>
      <c r="G3800" s="648">
        <v>20000</v>
      </c>
      <c r="H3800" s="648">
        <v>20000</v>
      </c>
      <c r="I3800" s="14">
        <v>1</v>
      </c>
    </row>
    <row r="3801" spans="1:9" ht="30">
      <c r="A3801" s="1139"/>
      <c r="B3801" s="136"/>
      <c r="C3801" s="136" t="s">
        <v>7342</v>
      </c>
      <c r="D3801" s="136" t="s">
        <v>518</v>
      </c>
      <c r="E3801" s="136" t="s">
        <v>149</v>
      </c>
      <c r="F3801" s="136" t="s">
        <v>121</v>
      </c>
      <c r="G3801" s="648">
        <v>20000</v>
      </c>
      <c r="H3801" s="648">
        <v>20000</v>
      </c>
      <c r="I3801" s="14">
        <v>1</v>
      </c>
    </row>
    <row r="3802" spans="1:9" ht="30">
      <c r="A3802" s="1139"/>
      <c r="B3802" s="136"/>
      <c r="C3802" s="136" t="s">
        <v>7343</v>
      </c>
      <c r="D3802" s="136" t="s">
        <v>518</v>
      </c>
      <c r="E3802" s="136" t="s">
        <v>149</v>
      </c>
      <c r="F3802" s="136" t="s">
        <v>121</v>
      </c>
      <c r="G3802" s="648">
        <v>20000</v>
      </c>
      <c r="H3802" s="648">
        <v>20000</v>
      </c>
      <c r="I3802" s="14">
        <v>1</v>
      </c>
    </row>
    <row r="3803" spans="1:9" ht="30">
      <c r="A3803" s="1139"/>
      <c r="B3803" s="136"/>
      <c r="C3803" s="136" t="s">
        <v>7344</v>
      </c>
      <c r="D3803" s="136" t="s">
        <v>518</v>
      </c>
      <c r="E3803" s="136" t="s">
        <v>149</v>
      </c>
      <c r="F3803" s="136" t="s">
        <v>121</v>
      </c>
      <c r="G3803" s="648">
        <v>20000</v>
      </c>
      <c r="H3803" s="648">
        <v>20000</v>
      </c>
      <c r="I3803" s="14">
        <v>1</v>
      </c>
    </row>
    <row r="3804" spans="1:9" ht="30">
      <c r="A3804" s="1139"/>
      <c r="B3804" s="136"/>
      <c r="C3804" s="136" t="s">
        <v>7345</v>
      </c>
      <c r="D3804" s="136" t="s">
        <v>518</v>
      </c>
      <c r="E3804" s="136" t="s">
        <v>149</v>
      </c>
      <c r="F3804" s="136" t="s">
        <v>121</v>
      </c>
      <c r="G3804" s="648">
        <v>20000</v>
      </c>
      <c r="H3804" s="648">
        <v>20000</v>
      </c>
      <c r="I3804" s="14">
        <v>1</v>
      </c>
    </row>
    <row r="3805" spans="1:9" ht="30">
      <c r="A3805" s="1139"/>
      <c r="B3805" s="136"/>
      <c r="C3805" s="763" t="s">
        <v>8305</v>
      </c>
      <c r="D3805" s="136" t="s">
        <v>518</v>
      </c>
      <c r="E3805" s="136" t="s">
        <v>149</v>
      </c>
      <c r="F3805" s="136" t="s">
        <v>121</v>
      </c>
      <c r="G3805" s="764">
        <v>45000</v>
      </c>
      <c r="H3805" s="764">
        <v>45000</v>
      </c>
      <c r="I3805" s="14">
        <v>1</v>
      </c>
    </row>
    <row r="3806" spans="1:9">
      <c r="A3806" s="1139"/>
      <c r="B3806" s="136"/>
      <c r="C3806" s="763" t="s">
        <v>8306</v>
      </c>
      <c r="D3806" s="763" t="s">
        <v>518</v>
      </c>
      <c r="E3806" s="136" t="s">
        <v>149</v>
      </c>
      <c r="F3806" s="136" t="s">
        <v>121</v>
      </c>
      <c r="G3806" s="764">
        <v>120000</v>
      </c>
      <c r="H3806" s="764">
        <v>120000</v>
      </c>
      <c r="I3806" s="14">
        <v>1</v>
      </c>
    </row>
    <row r="3807" spans="1:9">
      <c r="A3807" s="1139"/>
      <c r="B3807" s="136"/>
      <c r="C3807" s="763" t="s">
        <v>8307</v>
      </c>
      <c r="D3807" s="763" t="s">
        <v>518</v>
      </c>
      <c r="E3807" s="136" t="s">
        <v>149</v>
      </c>
      <c r="F3807" s="136" t="s">
        <v>121</v>
      </c>
      <c r="G3807" s="764">
        <v>720000</v>
      </c>
      <c r="H3807" s="764">
        <v>720000</v>
      </c>
      <c r="I3807" s="14">
        <v>1</v>
      </c>
    </row>
    <row r="3808" spans="1:9">
      <c r="A3808" s="1139"/>
      <c r="B3808" s="136"/>
      <c r="C3808" s="763" t="s">
        <v>8308</v>
      </c>
      <c r="D3808" s="763" t="s">
        <v>518</v>
      </c>
      <c r="E3808" s="136" t="s">
        <v>149</v>
      </c>
      <c r="F3808" s="136" t="s">
        <v>121</v>
      </c>
      <c r="G3808" s="764">
        <v>30000</v>
      </c>
      <c r="H3808" s="764">
        <v>30000</v>
      </c>
      <c r="I3808" s="14">
        <v>1</v>
      </c>
    </row>
    <row r="3809" spans="1:9" ht="30">
      <c r="A3809" s="1139"/>
      <c r="B3809" s="136"/>
      <c r="C3809" s="136" t="s">
        <v>7346</v>
      </c>
      <c r="D3809" s="136" t="s">
        <v>518</v>
      </c>
      <c r="E3809" s="136" t="s">
        <v>149</v>
      </c>
      <c r="F3809" s="136" t="s">
        <v>121</v>
      </c>
      <c r="G3809" s="648">
        <v>20000</v>
      </c>
      <c r="H3809" s="648">
        <v>20000</v>
      </c>
      <c r="I3809" s="14">
        <v>1</v>
      </c>
    </row>
    <row r="3810" spans="1:9" ht="30">
      <c r="A3810" s="1139"/>
      <c r="B3810" s="136"/>
      <c r="C3810" s="136" t="s">
        <v>7347</v>
      </c>
      <c r="D3810" s="136" t="s">
        <v>518</v>
      </c>
      <c r="E3810" s="136" t="s">
        <v>149</v>
      </c>
      <c r="F3810" s="136" t="s">
        <v>121</v>
      </c>
      <c r="G3810" s="648">
        <v>20000</v>
      </c>
      <c r="H3810" s="648">
        <v>20000</v>
      </c>
      <c r="I3810" s="14">
        <v>1</v>
      </c>
    </row>
    <row r="3811" spans="1:9" ht="30">
      <c r="A3811" s="1139"/>
      <c r="B3811" s="136"/>
      <c r="C3811" s="136" t="s">
        <v>7348</v>
      </c>
      <c r="D3811" s="136" t="s">
        <v>518</v>
      </c>
      <c r="E3811" s="136" t="s">
        <v>149</v>
      </c>
      <c r="F3811" s="136" t="s">
        <v>121</v>
      </c>
      <c r="G3811" s="648">
        <v>20000</v>
      </c>
      <c r="H3811" s="648">
        <v>20000</v>
      </c>
      <c r="I3811" s="14">
        <v>1</v>
      </c>
    </row>
    <row r="3812" spans="1:9" ht="30">
      <c r="A3812" s="1139"/>
      <c r="B3812" s="136"/>
      <c r="C3812" s="136" t="s">
        <v>7349</v>
      </c>
      <c r="D3812" s="136" t="s">
        <v>518</v>
      </c>
      <c r="E3812" s="136" t="s">
        <v>149</v>
      </c>
      <c r="F3812" s="136" t="s">
        <v>121</v>
      </c>
      <c r="G3812" s="648">
        <v>20000</v>
      </c>
      <c r="H3812" s="648">
        <v>20000</v>
      </c>
      <c r="I3812" s="14">
        <v>1</v>
      </c>
    </row>
    <row r="3813" spans="1:9" ht="30">
      <c r="A3813" s="1139"/>
      <c r="B3813" s="136"/>
      <c r="C3813" s="136" t="s">
        <v>7350</v>
      </c>
      <c r="D3813" s="136" t="s">
        <v>518</v>
      </c>
      <c r="E3813" s="136" t="s">
        <v>149</v>
      </c>
      <c r="F3813" s="136" t="s">
        <v>121</v>
      </c>
      <c r="G3813" s="648">
        <v>20000</v>
      </c>
      <c r="H3813" s="648">
        <v>20000</v>
      </c>
      <c r="I3813" s="14">
        <v>1</v>
      </c>
    </row>
    <row r="3814" spans="1:9" ht="30">
      <c r="A3814" s="1139"/>
      <c r="B3814" s="136"/>
      <c r="C3814" s="136" t="s">
        <v>7351</v>
      </c>
      <c r="D3814" s="136" t="s">
        <v>518</v>
      </c>
      <c r="E3814" s="136" t="s">
        <v>149</v>
      </c>
      <c r="F3814" s="136" t="s">
        <v>121</v>
      </c>
      <c r="G3814" s="648">
        <v>20000</v>
      </c>
      <c r="H3814" s="648">
        <v>20000</v>
      </c>
      <c r="I3814" s="14">
        <v>1</v>
      </c>
    </row>
    <row r="3815" spans="1:9" ht="30">
      <c r="A3815" s="1139"/>
      <c r="B3815" s="136"/>
      <c r="C3815" s="136" t="s">
        <v>7352</v>
      </c>
      <c r="D3815" s="136" t="s">
        <v>518</v>
      </c>
      <c r="E3815" s="136" t="s">
        <v>149</v>
      </c>
      <c r="F3815" s="136" t="s">
        <v>121</v>
      </c>
      <c r="G3815" s="648">
        <v>20000</v>
      </c>
      <c r="H3815" s="648">
        <v>20000</v>
      </c>
      <c r="I3815" s="14">
        <v>1</v>
      </c>
    </row>
    <row r="3816" spans="1:9" ht="30">
      <c r="A3816" s="1139"/>
      <c r="B3816" s="136"/>
      <c r="C3816" s="136" t="s">
        <v>7353</v>
      </c>
      <c r="D3816" s="136" t="s">
        <v>518</v>
      </c>
      <c r="E3816" s="136" t="s">
        <v>149</v>
      </c>
      <c r="F3816" s="136" t="s">
        <v>121</v>
      </c>
      <c r="G3816" s="648">
        <v>20000</v>
      </c>
      <c r="H3816" s="648">
        <v>20000</v>
      </c>
      <c r="I3816" s="14">
        <v>1</v>
      </c>
    </row>
    <row r="3817" spans="1:9" ht="30">
      <c r="A3817" s="1139"/>
      <c r="B3817" s="136"/>
      <c r="C3817" s="136" t="s">
        <v>7354</v>
      </c>
      <c r="D3817" s="136" t="s">
        <v>518</v>
      </c>
      <c r="E3817" s="136" t="s">
        <v>149</v>
      </c>
      <c r="F3817" s="136" t="s">
        <v>121</v>
      </c>
      <c r="G3817" s="648">
        <v>20000</v>
      </c>
      <c r="H3817" s="648">
        <v>20000</v>
      </c>
      <c r="I3817" s="14">
        <v>1</v>
      </c>
    </row>
    <row r="3818" spans="1:9" ht="30">
      <c r="A3818" s="1139"/>
      <c r="B3818" s="136"/>
      <c r="C3818" s="136" t="s">
        <v>7355</v>
      </c>
      <c r="D3818" s="136" t="s">
        <v>518</v>
      </c>
      <c r="E3818" s="136" t="s">
        <v>149</v>
      </c>
      <c r="F3818" s="136" t="s">
        <v>121</v>
      </c>
      <c r="G3818" s="648">
        <v>20000</v>
      </c>
      <c r="H3818" s="648">
        <v>20000</v>
      </c>
      <c r="I3818" s="14">
        <v>1</v>
      </c>
    </row>
    <row r="3819" spans="1:9" ht="30">
      <c r="A3819" s="1139"/>
      <c r="B3819" s="136"/>
      <c r="C3819" s="136" t="s">
        <v>7356</v>
      </c>
      <c r="D3819" s="136" t="s">
        <v>518</v>
      </c>
      <c r="E3819" s="136" t="s">
        <v>149</v>
      </c>
      <c r="F3819" s="136" t="s">
        <v>121</v>
      </c>
      <c r="G3819" s="648">
        <v>20000</v>
      </c>
      <c r="H3819" s="648">
        <v>20000</v>
      </c>
      <c r="I3819" s="14">
        <v>1</v>
      </c>
    </row>
    <row r="3820" spans="1:9" ht="30">
      <c r="A3820" s="1139"/>
      <c r="B3820" s="136"/>
      <c r="C3820" s="136" t="s">
        <v>7357</v>
      </c>
      <c r="D3820" s="136" t="s">
        <v>518</v>
      </c>
      <c r="E3820" s="136" t="s">
        <v>149</v>
      </c>
      <c r="F3820" s="136" t="s">
        <v>121</v>
      </c>
      <c r="G3820" s="648">
        <v>20000</v>
      </c>
      <c r="H3820" s="648">
        <v>20000</v>
      </c>
      <c r="I3820" s="14">
        <v>1</v>
      </c>
    </row>
    <row r="3821" spans="1:9" ht="15.75" customHeight="1">
      <c r="A3821" s="1139"/>
      <c r="B3821" s="136"/>
      <c r="C3821" s="136" t="s">
        <v>7358</v>
      </c>
      <c r="D3821" s="136" t="s">
        <v>518</v>
      </c>
      <c r="E3821" s="136" t="s">
        <v>149</v>
      </c>
      <c r="F3821" s="136" t="s">
        <v>121</v>
      </c>
      <c r="G3821" s="648">
        <v>20000</v>
      </c>
      <c r="H3821" s="648">
        <v>20000</v>
      </c>
      <c r="I3821" s="14">
        <v>1</v>
      </c>
    </row>
    <row r="3822" spans="1:9" ht="30">
      <c r="A3822" s="1139"/>
      <c r="B3822" s="136"/>
      <c r="C3822" s="136" t="s">
        <v>7359</v>
      </c>
      <c r="D3822" s="136" t="s">
        <v>518</v>
      </c>
      <c r="E3822" s="136" t="s">
        <v>149</v>
      </c>
      <c r="F3822" s="136" t="s">
        <v>121</v>
      </c>
      <c r="G3822" s="648">
        <v>20000</v>
      </c>
      <c r="H3822" s="648">
        <v>20000</v>
      </c>
      <c r="I3822" s="14">
        <v>1</v>
      </c>
    </row>
    <row r="3823" spans="1:9" ht="30">
      <c r="A3823" s="1139"/>
      <c r="B3823" s="136"/>
      <c r="C3823" s="136" t="s">
        <v>7360</v>
      </c>
      <c r="D3823" s="136" t="s">
        <v>518</v>
      </c>
      <c r="E3823" s="136" t="s">
        <v>149</v>
      </c>
      <c r="F3823" s="136" t="s">
        <v>121</v>
      </c>
      <c r="G3823" s="648">
        <v>20000</v>
      </c>
      <c r="H3823" s="648">
        <v>20000</v>
      </c>
      <c r="I3823" s="14">
        <v>1</v>
      </c>
    </row>
    <row r="3824" spans="1:9" ht="30">
      <c r="A3824" s="1139"/>
      <c r="B3824" s="136"/>
      <c r="C3824" s="136" t="s">
        <v>7361</v>
      </c>
      <c r="D3824" s="136" t="s">
        <v>518</v>
      </c>
      <c r="E3824" s="136" t="s">
        <v>149</v>
      </c>
      <c r="F3824" s="136" t="s">
        <v>121</v>
      </c>
      <c r="G3824" s="648">
        <v>20000</v>
      </c>
      <c r="H3824" s="648">
        <v>20000</v>
      </c>
      <c r="I3824" s="14">
        <v>1</v>
      </c>
    </row>
    <row r="3825" spans="1:9" ht="30">
      <c r="A3825" s="1139"/>
      <c r="B3825" s="136"/>
      <c r="C3825" s="136" t="s">
        <v>7362</v>
      </c>
      <c r="D3825" s="136" t="s">
        <v>518</v>
      </c>
      <c r="E3825" s="136" t="s">
        <v>149</v>
      </c>
      <c r="F3825" s="136" t="s">
        <v>121</v>
      </c>
      <c r="G3825" s="648">
        <v>20000</v>
      </c>
      <c r="H3825" s="648">
        <v>20000</v>
      </c>
      <c r="I3825" s="14">
        <v>1</v>
      </c>
    </row>
    <row r="3826" spans="1:9" ht="30">
      <c r="A3826" s="1139"/>
      <c r="B3826" s="136"/>
      <c r="C3826" s="136" t="s">
        <v>7363</v>
      </c>
      <c r="D3826" s="136" t="s">
        <v>518</v>
      </c>
      <c r="E3826" s="136" t="s">
        <v>149</v>
      </c>
      <c r="F3826" s="136" t="s">
        <v>121</v>
      </c>
      <c r="G3826" s="648">
        <v>20000</v>
      </c>
      <c r="H3826" s="648">
        <v>20000</v>
      </c>
      <c r="I3826" s="14">
        <v>1</v>
      </c>
    </row>
    <row r="3827" spans="1:9" ht="30">
      <c r="A3827" s="1139"/>
      <c r="B3827" s="136"/>
      <c r="C3827" s="136" t="s">
        <v>7364</v>
      </c>
      <c r="D3827" s="136" t="s">
        <v>518</v>
      </c>
      <c r="E3827" s="136" t="s">
        <v>149</v>
      </c>
      <c r="F3827" s="136" t="s">
        <v>121</v>
      </c>
      <c r="G3827" s="648">
        <v>20000</v>
      </c>
      <c r="H3827" s="648">
        <v>20000</v>
      </c>
      <c r="I3827" s="14">
        <v>1</v>
      </c>
    </row>
    <row r="3828" spans="1:9" ht="30">
      <c r="A3828" s="1139"/>
      <c r="B3828" s="136"/>
      <c r="C3828" s="136" t="s">
        <v>7365</v>
      </c>
      <c r="D3828" s="136" t="s">
        <v>518</v>
      </c>
      <c r="E3828" s="136" t="s">
        <v>149</v>
      </c>
      <c r="F3828" s="136" t="s">
        <v>121</v>
      </c>
      <c r="G3828" s="648">
        <v>20000</v>
      </c>
      <c r="H3828" s="648">
        <v>20000</v>
      </c>
      <c r="I3828" s="14">
        <v>1</v>
      </c>
    </row>
    <row r="3829" spans="1:9" ht="30">
      <c r="A3829" s="1139"/>
      <c r="B3829" s="136"/>
      <c r="C3829" s="136" t="s">
        <v>3629</v>
      </c>
      <c r="D3829" s="136" t="s">
        <v>518</v>
      </c>
      <c r="E3829" s="136" t="s">
        <v>149</v>
      </c>
      <c r="F3829" s="136" t="s">
        <v>121</v>
      </c>
      <c r="G3829" s="648">
        <v>20000</v>
      </c>
      <c r="H3829" s="648">
        <v>20000</v>
      </c>
      <c r="I3829" s="14">
        <v>1</v>
      </c>
    </row>
    <row r="3830" spans="1:9" ht="30">
      <c r="A3830" s="1139"/>
      <c r="B3830" s="136"/>
      <c r="C3830" s="136" t="s">
        <v>7366</v>
      </c>
      <c r="D3830" s="136" t="s">
        <v>518</v>
      </c>
      <c r="E3830" s="136" t="s">
        <v>149</v>
      </c>
      <c r="F3830" s="136" t="s">
        <v>121</v>
      </c>
      <c r="G3830" s="648">
        <v>20000</v>
      </c>
      <c r="H3830" s="648">
        <v>20000</v>
      </c>
      <c r="I3830" s="14">
        <v>1</v>
      </c>
    </row>
    <row r="3831" spans="1:9" ht="30">
      <c r="A3831" s="1139"/>
      <c r="B3831" s="136"/>
      <c r="C3831" s="136" t="s">
        <v>7367</v>
      </c>
      <c r="D3831" s="136" t="s">
        <v>518</v>
      </c>
      <c r="E3831" s="136" t="s">
        <v>149</v>
      </c>
      <c r="F3831" s="136" t="s">
        <v>121</v>
      </c>
      <c r="G3831" s="648">
        <v>20000</v>
      </c>
      <c r="H3831" s="648">
        <v>20000</v>
      </c>
      <c r="I3831" s="14">
        <v>1</v>
      </c>
    </row>
    <row r="3832" spans="1:9" ht="30">
      <c r="A3832" s="1139"/>
      <c r="B3832" s="136"/>
      <c r="C3832" s="136" t="s">
        <v>7368</v>
      </c>
      <c r="D3832" s="136" t="s">
        <v>518</v>
      </c>
      <c r="E3832" s="136" t="s">
        <v>149</v>
      </c>
      <c r="F3832" s="136" t="s">
        <v>121</v>
      </c>
      <c r="G3832" s="648">
        <v>20000</v>
      </c>
      <c r="H3832" s="648">
        <v>20000</v>
      </c>
      <c r="I3832" s="14">
        <v>1</v>
      </c>
    </row>
    <row r="3833" spans="1:9" ht="30">
      <c r="A3833" s="1139"/>
      <c r="B3833" s="136"/>
      <c r="C3833" s="136" t="s">
        <v>7369</v>
      </c>
      <c r="D3833" s="136" t="s">
        <v>518</v>
      </c>
      <c r="E3833" s="136" t="s">
        <v>149</v>
      </c>
      <c r="F3833" s="136" t="s">
        <v>121</v>
      </c>
      <c r="G3833" s="648">
        <v>20000</v>
      </c>
      <c r="H3833" s="648">
        <v>20000</v>
      </c>
      <c r="I3833" s="14">
        <v>1</v>
      </c>
    </row>
    <row r="3834" spans="1:9" ht="30">
      <c r="A3834" s="1139"/>
      <c r="B3834" s="136"/>
      <c r="C3834" s="136" t="s">
        <v>7370</v>
      </c>
      <c r="D3834" s="136" t="s">
        <v>518</v>
      </c>
      <c r="E3834" s="136" t="s">
        <v>149</v>
      </c>
      <c r="F3834" s="136" t="s">
        <v>121</v>
      </c>
      <c r="G3834" s="648">
        <v>20000</v>
      </c>
      <c r="H3834" s="648">
        <v>20000</v>
      </c>
      <c r="I3834" s="14">
        <v>1</v>
      </c>
    </row>
    <row r="3835" spans="1:9" ht="30">
      <c r="A3835" s="1139"/>
      <c r="B3835" s="136"/>
      <c r="C3835" s="136" t="s">
        <v>7371</v>
      </c>
      <c r="D3835" s="136" t="s">
        <v>518</v>
      </c>
      <c r="E3835" s="136" t="s">
        <v>149</v>
      </c>
      <c r="F3835" s="136" t="s">
        <v>121</v>
      </c>
      <c r="G3835" s="648">
        <v>20000</v>
      </c>
      <c r="H3835" s="648">
        <v>20000</v>
      </c>
      <c r="I3835" s="14">
        <v>1</v>
      </c>
    </row>
    <row r="3836" spans="1:9" ht="30">
      <c r="A3836" s="1139"/>
      <c r="B3836" s="136"/>
      <c r="C3836" s="136" t="s">
        <v>7372</v>
      </c>
      <c r="D3836" s="136" t="s">
        <v>518</v>
      </c>
      <c r="E3836" s="136" t="s">
        <v>149</v>
      </c>
      <c r="F3836" s="136" t="s">
        <v>121</v>
      </c>
      <c r="G3836" s="648">
        <v>20000</v>
      </c>
      <c r="H3836" s="648">
        <v>20000</v>
      </c>
      <c r="I3836" s="14">
        <v>1</v>
      </c>
    </row>
    <row r="3837" spans="1:9" ht="30">
      <c r="A3837" s="1139"/>
      <c r="B3837" s="136"/>
      <c r="C3837" s="136" t="s">
        <v>7373</v>
      </c>
      <c r="D3837" s="136" t="s">
        <v>518</v>
      </c>
      <c r="E3837" s="136" t="s">
        <v>149</v>
      </c>
      <c r="F3837" s="136" t="s">
        <v>121</v>
      </c>
      <c r="G3837" s="648">
        <v>20000</v>
      </c>
      <c r="H3837" s="648">
        <v>20000</v>
      </c>
      <c r="I3837" s="14">
        <v>1</v>
      </c>
    </row>
    <row r="3838" spans="1:9" ht="30">
      <c r="A3838" s="1139"/>
      <c r="B3838" s="136"/>
      <c r="C3838" s="136" t="s">
        <v>7374</v>
      </c>
      <c r="D3838" s="136" t="s">
        <v>518</v>
      </c>
      <c r="E3838" s="136" t="s">
        <v>149</v>
      </c>
      <c r="F3838" s="136" t="s">
        <v>121</v>
      </c>
      <c r="G3838" s="648">
        <v>20000</v>
      </c>
      <c r="H3838" s="648">
        <v>20000</v>
      </c>
      <c r="I3838" s="14">
        <v>1</v>
      </c>
    </row>
    <row r="3839" spans="1:9" ht="30">
      <c r="A3839" s="1139"/>
      <c r="B3839" s="136"/>
      <c r="C3839" s="136" t="s">
        <v>7375</v>
      </c>
      <c r="D3839" s="136" t="s">
        <v>518</v>
      </c>
      <c r="E3839" s="136" t="s">
        <v>149</v>
      </c>
      <c r="F3839" s="136" t="s">
        <v>121</v>
      </c>
      <c r="G3839" s="648">
        <v>20000</v>
      </c>
      <c r="H3839" s="648">
        <v>20000</v>
      </c>
      <c r="I3839" s="14">
        <v>1</v>
      </c>
    </row>
    <row r="3840" spans="1:9" ht="30">
      <c r="A3840" s="1139"/>
      <c r="B3840" s="136"/>
      <c r="C3840" s="136" t="s">
        <v>7376</v>
      </c>
      <c r="D3840" s="136" t="s">
        <v>518</v>
      </c>
      <c r="E3840" s="136" t="s">
        <v>149</v>
      </c>
      <c r="F3840" s="136" t="s">
        <v>121</v>
      </c>
      <c r="G3840" s="648">
        <v>20000</v>
      </c>
      <c r="H3840" s="648">
        <v>20000</v>
      </c>
      <c r="I3840" s="14">
        <v>1</v>
      </c>
    </row>
    <row r="3841" spans="1:9" ht="30">
      <c r="A3841" s="1139"/>
      <c r="B3841" s="136"/>
      <c r="C3841" s="136" t="s">
        <v>7377</v>
      </c>
      <c r="D3841" s="136" t="s">
        <v>518</v>
      </c>
      <c r="E3841" s="136" t="s">
        <v>149</v>
      </c>
      <c r="F3841" s="136" t="s">
        <v>121</v>
      </c>
      <c r="G3841" s="648">
        <v>20000</v>
      </c>
      <c r="H3841" s="648">
        <v>20000</v>
      </c>
      <c r="I3841" s="14">
        <v>1</v>
      </c>
    </row>
    <row r="3842" spans="1:9" ht="30">
      <c r="A3842" s="1139"/>
      <c r="B3842" s="136"/>
      <c r="C3842" s="136" t="s">
        <v>7378</v>
      </c>
      <c r="D3842" s="136" t="s">
        <v>518</v>
      </c>
      <c r="E3842" s="136" t="s">
        <v>149</v>
      </c>
      <c r="F3842" s="136" t="s">
        <v>121</v>
      </c>
      <c r="G3842" s="648">
        <v>20000</v>
      </c>
      <c r="H3842" s="648">
        <v>20000</v>
      </c>
      <c r="I3842" s="14">
        <v>1</v>
      </c>
    </row>
    <row r="3843" spans="1:9" ht="30">
      <c r="A3843" s="1139"/>
      <c r="B3843" s="136"/>
      <c r="C3843" s="136" t="s">
        <v>7379</v>
      </c>
      <c r="D3843" s="136" t="s">
        <v>518</v>
      </c>
      <c r="E3843" s="136" t="s">
        <v>149</v>
      </c>
      <c r="F3843" s="136" t="s">
        <v>121</v>
      </c>
      <c r="G3843" s="648">
        <v>20000</v>
      </c>
      <c r="H3843" s="648">
        <v>20000</v>
      </c>
      <c r="I3843" s="14">
        <v>1</v>
      </c>
    </row>
    <row r="3844" spans="1:9" ht="30">
      <c r="A3844" s="1139"/>
      <c r="B3844" s="136"/>
      <c r="C3844" s="136" t="s">
        <v>7380</v>
      </c>
      <c r="D3844" s="136" t="s">
        <v>518</v>
      </c>
      <c r="E3844" s="136" t="s">
        <v>149</v>
      </c>
      <c r="F3844" s="136" t="s">
        <v>121</v>
      </c>
      <c r="G3844" s="648">
        <v>20000</v>
      </c>
      <c r="H3844" s="648">
        <v>20000</v>
      </c>
      <c r="I3844" s="14">
        <v>1</v>
      </c>
    </row>
    <row r="3845" spans="1:9" ht="30">
      <c r="A3845" s="1139"/>
      <c r="B3845" s="136"/>
      <c r="C3845" s="136" t="s">
        <v>7381</v>
      </c>
      <c r="D3845" s="136" t="s">
        <v>518</v>
      </c>
      <c r="E3845" s="136" t="s">
        <v>149</v>
      </c>
      <c r="F3845" s="136" t="s">
        <v>121</v>
      </c>
      <c r="G3845" s="648">
        <v>20000</v>
      </c>
      <c r="H3845" s="648">
        <v>20000</v>
      </c>
      <c r="I3845" s="14">
        <v>1</v>
      </c>
    </row>
    <row r="3846" spans="1:9" ht="30">
      <c r="A3846" s="1139"/>
      <c r="B3846" s="136"/>
      <c r="C3846" s="136" t="s">
        <v>7382</v>
      </c>
      <c r="D3846" s="136" t="s">
        <v>518</v>
      </c>
      <c r="E3846" s="136" t="s">
        <v>149</v>
      </c>
      <c r="F3846" s="136" t="s">
        <v>121</v>
      </c>
      <c r="G3846" s="648">
        <v>20000</v>
      </c>
      <c r="H3846" s="648">
        <v>20000</v>
      </c>
      <c r="I3846" s="14">
        <v>1</v>
      </c>
    </row>
    <row r="3847" spans="1:9" ht="30">
      <c r="A3847" s="1139"/>
      <c r="B3847" s="136"/>
      <c r="C3847" s="136" t="s">
        <v>7383</v>
      </c>
      <c r="D3847" s="136" t="s">
        <v>518</v>
      </c>
      <c r="E3847" s="136" t="s">
        <v>149</v>
      </c>
      <c r="F3847" s="136" t="s">
        <v>121</v>
      </c>
      <c r="G3847" s="648">
        <v>20000</v>
      </c>
      <c r="H3847" s="648">
        <v>20000</v>
      </c>
      <c r="I3847" s="14">
        <v>1</v>
      </c>
    </row>
    <row r="3848" spans="1:9" ht="30">
      <c r="A3848" s="1139"/>
      <c r="B3848" s="136"/>
      <c r="C3848" s="136" t="s">
        <v>7384</v>
      </c>
      <c r="D3848" s="136" t="s">
        <v>518</v>
      </c>
      <c r="E3848" s="136" t="s">
        <v>149</v>
      </c>
      <c r="F3848" s="136" t="s">
        <v>121</v>
      </c>
      <c r="G3848" s="648">
        <v>20000</v>
      </c>
      <c r="H3848" s="648">
        <v>20000</v>
      </c>
      <c r="I3848" s="14">
        <v>1</v>
      </c>
    </row>
    <row r="3849" spans="1:9" ht="30">
      <c r="A3849" s="1139"/>
      <c r="B3849" s="136"/>
      <c r="C3849" s="136" t="s">
        <v>7385</v>
      </c>
      <c r="D3849" s="136" t="s">
        <v>518</v>
      </c>
      <c r="E3849" s="136" t="s">
        <v>149</v>
      </c>
      <c r="F3849" s="136" t="s">
        <v>121</v>
      </c>
      <c r="G3849" s="648">
        <v>20000</v>
      </c>
      <c r="H3849" s="648">
        <v>20000</v>
      </c>
      <c r="I3849" s="14">
        <v>1</v>
      </c>
    </row>
    <row r="3850" spans="1:9" ht="30">
      <c r="A3850" s="1139"/>
      <c r="B3850" s="136"/>
      <c r="C3850" s="136" t="s">
        <v>7386</v>
      </c>
      <c r="D3850" s="136" t="s">
        <v>518</v>
      </c>
      <c r="E3850" s="136" t="s">
        <v>149</v>
      </c>
      <c r="F3850" s="136" t="s">
        <v>121</v>
      </c>
      <c r="G3850" s="648">
        <v>20000</v>
      </c>
      <c r="H3850" s="648">
        <v>20000</v>
      </c>
      <c r="I3850" s="14">
        <v>1</v>
      </c>
    </row>
    <row r="3851" spans="1:9" ht="30">
      <c r="A3851" s="1139"/>
      <c r="B3851" s="136"/>
      <c r="C3851" s="136" t="s">
        <v>7387</v>
      </c>
      <c r="D3851" s="136" t="s">
        <v>518</v>
      </c>
      <c r="E3851" s="136" t="s">
        <v>149</v>
      </c>
      <c r="F3851" s="136" t="s">
        <v>121</v>
      </c>
      <c r="G3851" s="648">
        <v>20000</v>
      </c>
      <c r="H3851" s="648">
        <v>20000</v>
      </c>
      <c r="I3851" s="14">
        <v>1</v>
      </c>
    </row>
    <row r="3852" spans="1:9" ht="30">
      <c r="A3852" s="1139"/>
      <c r="B3852" s="136"/>
      <c r="C3852" s="136" t="s">
        <v>7388</v>
      </c>
      <c r="D3852" s="136" t="s">
        <v>518</v>
      </c>
      <c r="E3852" s="136" t="s">
        <v>149</v>
      </c>
      <c r="F3852" s="136" t="s">
        <v>121</v>
      </c>
      <c r="G3852" s="648">
        <v>20000</v>
      </c>
      <c r="H3852" s="648">
        <v>20000</v>
      </c>
      <c r="I3852" s="14">
        <v>1</v>
      </c>
    </row>
    <row r="3853" spans="1:9" ht="30">
      <c r="A3853" s="1139"/>
      <c r="B3853" s="136"/>
      <c r="C3853" s="136" t="s">
        <v>7389</v>
      </c>
      <c r="D3853" s="136" t="s">
        <v>518</v>
      </c>
      <c r="E3853" s="136" t="s">
        <v>149</v>
      </c>
      <c r="F3853" s="136" t="s">
        <v>121</v>
      </c>
      <c r="G3853" s="648">
        <v>20000</v>
      </c>
      <c r="H3853" s="648">
        <v>20000</v>
      </c>
      <c r="I3853" s="14">
        <v>1</v>
      </c>
    </row>
    <row r="3854" spans="1:9" ht="30">
      <c r="A3854" s="1139"/>
      <c r="B3854" s="136"/>
      <c r="C3854" s="136" t="s">
        <v>7390</v>
      </c>
      <c r="D3854" s="136" t="s">
        <v>518</v>
      </c>
      <c r="E3854" s="136" t="s">
        <v>149</v>
      </c>
      <c r="F3854" s="136" t="s">
        <v>121</v>
      </c>
      <c r="G3854" s="648">
        <v>20000</v>
      </c>
      <c r="H3854" s="648">
        <v>20000</v>
      </c>
      <c r="I3854" s="14">
        <v>1</v>
      </c>
    </row>
    <row r="3855" spans="1:9" ht="30">
      <c r="A3855" s="1139"/>
      <c r="B3855" s="136"/>
      <c r="C3855" s="136" t="s">
        <v>7391</v>
      </c>
      <c r="D3855" s="136" t="s">
        <v>518</v>
      </c>
      <c r="E3855" s="136" t="s">
        <v>149</v>
      </c>
      <c r="F3855" s="136" t="s">
        <v>121</v>
      </c>
      <c r="G3855" s="648">
        <v>20000</v>
      </c>
      <c r="H3855" s="648">
        <v>20000</v>
      </c>
      <c r="I3855" s="14">
        <v>1</v>
      </c>
    </row>
    <row r="3856" spans="1:9" ht="30">
      <c r="A3856" s="1139"/>
      <c r="B3856" s="136"/>
      <c r="C3856" s="136" t="s">
        <v>7392</v>
      </c>
      <c r="D3856" s="136" t="s">
        <v>518</v>
      </c>
      <c r="E3856" s="136" t="s">
        <v>149</v>
      </c>
      <c r="F3856" s="136" t="s">
        <v>121</v>
      </c>
      <c r="G3856" s="648">
        <v>20000</v>
      </c>
      <c r="H3856" s="648">
        <v>20000</v>
      </c>
      <c r="I3856" s="14">
        <v>1</v>
      </c>
    </row>
    <row r="3857" spans="1:9" ht="30">
      <c r="A3857" s="1139"/>
      <c r="B3857" s="136"/>
      <c r="C3857" s="136" t="s">
        <v>6581</v>
      </c>
      <c r="D3857" s="136" t="s">
        <v>518</v>
      </c>
      <c r="E3857" s="470" t="s">
        <v>172</v>
      </c>
      <c r="F3857" s="470" t="s">
        <v>121</v>
      </c>
      <c r="G3857" s="361">
        <v>130000</v>
      </c>
      <c r="H3857" s="361">
        <v>130000</v>
      </c>
      <c r="I3857" s="14">
        <v>1</v>
      </c>
    </row>
    <row r="3858" spans="1:9" ht="30">
      <c r="A3858" s="1139"/>
      <c r="B3858" s="136"/>
      <c r="C3858" s="136" t="s">
        <v>6582</v>
      </c>
      <c r="D3858" s="136" t="s">
        <v>518</v>
      </c>
      <c r="E3858" s="470" t="s">
        <v>172</v>
      </c>
      <c r="F3858" s="470" t="s">
        <v>121</v>
      </c>
      <c r="G3858" s="361">
        <v>130000</v>
      </c>
      <c r="H3858" s="361">
        <v>130000</v>
      </c>
      <c r="I3858" s="14">
        <v>1</v>
      </c>
    </row>
    <row r="3859" spans="1:9" ht="30">
      <c r="A3859" s="1139"/>
      <c r="B3859" s="136"/>
      <c r="C3859" s="136" t="s">
        <v>6583</v>
      </c>
      <c r="D3859" s="136" t="s">
        <v>518</v>
      </c>
      <c r="E3859" s="470" t="s">
        <v>172</v>
      </c>
      <c r="F3859" s="470" t="s">
        <v>121</v>
      </c>
      <c r="G3859" s="361">
        <v>120000</v>
      </c>
      <c r="H3859" s="361">
        <v>120000</v>
      </c>
      <c r="I3859" s="14">
        <v>1</v>
      </c>
    </row>
    <row r="3860" spans="1:9" ht="30">
      <c r="A3860" s="1139"/>
      <c r="B3860" s="136"/>
      <c r="C3860" s="136" t="s">
        <v>6584</v>
      </c>
      <c r="D3860" s="136" t="s">
        <v>518</v>
      </c>
      <c r="E3860" s="470" t="s">
        <v>172</v>
      </c>
      <c r="F3860" s="470" t="s">
        <v>121</v>
      </c>
      <c r="G3860" s="361">
        <v>130000</v>
      </c>
      <c r="H3860" s="361">
        <v>130000</v>
      </c>
      <c r="I3860" s="14">
        <v>1</v>
      </c>
    </row>
    <row r="3861" spans="1:9" ht="30">
      <c r="A3861" s="1139"/>
      <c r="B3861" s="136"/>
      <c r="C3861" s="136" t="s">
        <v>6585</v>
      </c>
      <c r="D3861" s="136" t="s">
        <v>518</v>
      </c>
      <c r="E3861" s="470" t="s">
        <v>172</v>
      </c>
      <c r="F3861" s="470" t="s">
        <v>121</v>
      </c>
      <c r="G3861" s="361">
        <v>130000</v>
      </c>
      <c r="H3861" s="361">
        <v>130000</v>
      </c>
      <c r="I3861" s="14">
        <v>1</v>
      </c>
    </row>
    <row r="3862" spans="1:9" ht="30">
      <c r="A3862" s="1139"/>
      <c r="B3862" s="136"/>
      <c r="C3862" s="136" t="s">
        <v>6586</v>
      </c>
      <c r="D3862" s="136" t="s">
        <v>518</v>
      </c>
      <c r="E3862" s="470" t="s">
        <v>172</v>
      </c>
      <c r="F3862" s="470" t="s">
        <v>121</v>
      </c>
      <c r="G3862" s="361">
        <v>150000</v>
      </c>
      <c r="H3862" s="361">
        <v>150000</v>
      </c>
      <c r="I3862" s="14">
        <v>1</v>
      </c>
    </row>
    <row r="3863" spans="1:9" ht="30">
      <c r="A3863" s="1139"/>
      <c r="B3863" s="136"/>
      <c r="C3863" s="136" t="s">
        <v>6587</v>
      </c>
      <c r="D3863" s="136" t="s">
        <v>518</v>
      </c>
      <c r="E3863" s="470" t="s">
        <v>172</v>
      </c>
      <c r="F3863" s="470" t="s">
        <v>121</v>
      </c>
      <c r="G3863" s="361">
        <v>130000</v>
      </c>
      <c r="H3863" s="361">
        <v>130000</v>
      </c>
      <c r="I3863" s="14">
        <v>1</v>
      </c>
    </row>
    <row r="3864" spans="1:9" ht="30">
      <c r="A3864" s="1139"/>
      <c r="B3864" s="136"/>
      <c r="C3864" s="136" t="s">
        <v>6588</v>
      </c>
      <c r="D3864" s="136" t="s">
        <v>518</v>
      </c>
      <c r="E3864" s="470" t="s">
        <v>172</v>
      </c>
      <c r="F3864" s="470" t="s">
        <v>121</v>
      </c>
      <c r="G3864" s="361">
        <v>100000</v>
      </c>
      <c r="H3864" s="361">
        <v>100000</v>
      </c>
      <c r="I3864" s="14">
        <v>1</v>
      </c>
    </row>
    <row r="3865" spans="1:9" ht="30">
      <c r="A3865" s="1139"/>
      <c r="B3865" s="136"/>
      <c r="C3865" s="136" t="s">
        <v>6589</v>
      </c>
      <c r="D3865" s="136" t="s">
        <v>518</v>
      </c>
      <c r="E3865" s="470" t="s">
        <v>172</v>
      </c>
      <c r="F3865" s="470" t="s">
        <v>121</v>
      </c>
      <c r="G3865" s="361">
        <v>100000</v>
      </c>
      <c r="H3865" s="361">
        <v>100000</v>
      </c>
      <c r="I3865" s="14">
        <v>1</v>
      </c>
    </row>
    <row r="3866" spans="1:9" ht="30">
      <c r="A3866" s="1139"/>
      <c r="B3866" s="136"/>
      <c r="C3866" s="136" t="s">
        <v>6590</v>
      </c>
      <c r="D3866" s="136" t="s">
        <v>518</v>
      </c>
      <c r="E3866" s="470" t="s">
        <v>172</v>
      </c>
      <c r="F3866" s="470" t="s">
        <v>121</v>
      </c>
      <c r="G3866" s="361">
        <v>90000</v>
      </c>
      <c r="H3866" s="361">
        <v>90000</v>
      </c>
      <c r="I3866" s="14">
        <v>1</v>
      </c>
    </row>
    <row r="3867" spans="1:9" ht="30">
      <c r="A3867" s="1139"/>
      <c r="B3867" s="136"/>
      <c r="C3867" s="136" t="s">
        <v>6591</v>
      </c>
      <c r="D3867" s="136" t="s">
        <v>518</v>
      </c>
      <c r="E3867" s="470" t="s">
        <v>172</v>
      </c>
      <c r="F3867" s="470" t="s">
        <v>121</v>
      </c>
      <c r="G3867" s="361">
        <v>80000</v>
      </c>
      <c r="H3867" s="361">
        <v>80000</v>
      </c>
      <c r="I3867" s="14">
        <v>1</v>
      </c>
    </row>
    <row r="3868" spans="1:9" ht="30">
      <c r="A3868" s="1139"/>
      <c r="B3868" s="136"/>
      <c r="C3868" s="136" t="s">
        <v>6592</v>
      </c>
      <c r="D3868" s="136" t="s">
        <v>518</v>
      </c>
      <c r="E3868" s="470" t="s">
        <v>172</v>
      </c>
      <c r="F3868" s="470" t="s">
        <v>121</v>
      </c>
      <c r="G3868" s="361">
        <v>320000</v>
      </c>
      <c r="H3868" s="361">
        <v>320000</v>
      </c>
      <c r="I3868" s="14">
        <v>1</v>
      </c>
    </row>
    <row r="3869" spans="1:9" ht="30">
      <c r="A3869" s="1139"/>
      <c r="B3869" s="136"/>
      <c r="C3869" s="136" t="s">
        <v>6593</v>
      </c>
      <c r="D3869" s="136" t="s">
        <v>518</v>
      </c>
      <c r="E3869" s="470" t="s">
        <v>172</v>
      </c>
      <c r="F3869" s="470" t="s">
        <v>121</v>
      </c>
      <c r="G3869" s="361">
        <v>100000</v>
      </c>
      <c r="H3869" s="361">
        <v>100000</v>
      </c>
      <c r="I3869" s="14">
        <v>1</v>
      </c>
    </row>
    <row r="3870" spans="1:9" ht="30">
      <c r="A3870" s="1139"/>
      <c r="B3870" s="136"/>
      <c r="C3870" s="136" t="s">
        <v>6594</v>
      </c>
      <c r="D3870" s="136" t="s">
        <v>518</v>
      </c>
      <c r="E3870" s="470" t="s">
        <v>172</v>
      </c>
      <c r="F3870" s="470" t="s">
        <v>121</v>
      </c>
      <c r="G3870" s="361">
        <v>90000</v>
      </c>
      <c r="H3870" s="361">
        <v>90000</v>
      </c>
      <c r="I3870" s="14">
        <v>1</v>
      </c>
    </row>
    <row r="3871" spans="1:9" ht="30">
      <c r="A3871" s="1139"/>
      <c r="B3871" s="136"/>
      <c r="C3871" s="136" t="s">
        <v>6595</v>
      </c>
      <c r="D3871" s="136" t="s">
        <v>518</v>
      </c>
      <c r="E3871" s="470" t="s">
        <v>172</v>
      </c>
      <c r="F3871" s="470" t="s">
        <v>121</v>
      </c>
      <c r="G3871" s="361">
        <v>130000</v>
      </c>
      <c r="H3871" s="361">
        <v>130000</v>
      </c>
      <c r="I3871" s="14">
        <v>1</v>
      </c>
    </row>
    <row r="3872" spans="1:9" ht="30">
      <c r="A3872" s="1139"/>
      <c r="B3872" s="136"/>
      <c r="C3872" s="136" t="s">
        <v>6596</v>
      </c>
      <c r="D3872" s="136" t="s">
        <v>518</v>
      </c>
      <c r="E3872" s="470" t="s">
        <v>172</v>
      </c>
      <c r="F3872" s="470" t="s">
        <v>121</v>
      </c>
      <c r="G3872" s="361">
        <v>130000</v>
      </c>
      <c r="H3872" s="361">
        <v>130000</v>
      </c>
      <c r="I3872" s="14">
        <v>1</v>
      </c>
    </row>
    <row r="3873" spans="1:9" ht="30">
      <c r="A3873" s="1139"/>
      <c r="B3873" s="136"/>
      <c r="C3873" s="136" t="s">
        <v>6597</v>
      </c>
      <c r="D3873" s="136" t="s">
        <v>518</v>
      </c>
      <c r="E3873" s="470" t="s">
        <v>172</v>
      </c>
      <c r="F3873" s="470" t="s">
        <v>121</v>
      </c>
      <c r="G3873" s="361">
        <v>300000</v>
      </c>
      <c r="H3873" s="361">
        <v>300000</v>
      </c>
      <c r="I3873" s="14">
        <v>1</v>
      </c>
    </row>
    <row r="3874" spans="1:9" ht="30">
      <c r="A3874" s="1139"/>
      <c r="B3874" s="136"/>
      <c r="C3874" s="136" t="s">
        <v>6598</v>
      </c>
      <c r="D3874" s="136" t="s">
        <v>518</v>
      </c>
      <c r="E3874" s="470" t="s">
        <v>172</v>
      </c>
      <c r="F3874" s="470" t="s">
        <v>121</v>
      </c>
      <c r="G3874" s="361">
        <v>80000</v>
      </c>
      <c r="H3874" s="361">
        <v>80000</v>
      </c>
      <c r="I3874" s="14">
        <v>1</v>
      </c>
    </row>
    <row r="3875" spans="1:9" ht="30">
      <c r="A3875" s="1139"/>
      <c r="B3875" s="136"/>
      <c r="C3875" s="136" t="s">
        <v>6599</v>
      </c>
      <c r="D3875" s="136" t="s">
        <v>518</v>
      </c>
      <c r="E3875" s="470" t="s">
        <v>172</v>
      </c>
      <c r="F3875" s="470" t="s">
        <v>121</v>
      </c>
      <c r="G3875" s="361">
        <v>160000</v>
      </c>
      <c r="H3875" s="361">
        <v>160000</v>
      </c>
      <c r="I3875" s="14">
        <v>1</v>
      </c>
    </row>
    <row r="3876" spans="1:9" ht="30">
      <c r="A3876" s="1139"/>
      <c r="B3876" s="136"/>
      <c r="C3876" s="136" t="s">
        <v>6600</v>
      </c>
      <c r="D3876" s="136" t="s">
        <v>518</v>
      </c>
      <c r="E3876" s="470" t="s">
        <v>172</v>
      </c>
      <c r="F3876" s="470" t="s">
        <v>121</v>
      </c>
      <c r="G3876" s="361">
        <v>150000</v>
      </c>
      <c r="H3876" s="361">
        <v>150000</v>
      </c>
      <c r="I3876" s="14">
        <v>1</v>
      </c>
    </row>
    <row r="3877" spans="1:9" ht="30">
      <c r="A3877" s="1139"/>
      <c r="B3877" s="136"/>
      <c r="C3877" s="136" t="s">
        <v>7244</v>
      </c>
      <c r="D3877" s="136" t="s">
        <v>518</v>
      </c>
      <c r="E3877" s="470" t="s">
        <v>172</v>
      </c>
      <c r="F3877" s="470" t="s">
        <v>121</v>
      </c>
      <c r="G3877" s="361">
        <v>120000</v>
      </c>
      <c r="H3877" s="361">
        <v>120000</v>
      </c>
      <c r="I3877" s="14">
        <v>1</v>
      </c>
    </row>
    <row r="3878" spans="1:9" ht="30">
      <c r="A3878" s="1139"/>
      <c r="B3878" s="136"/>
      <c r="C3878" s="136" t="s">
        <v>6601</v>
      </c>
      <c r="D3878" s="136" t="s">
        <v>518</v>
      </c>
      <c r="E3878" s="470" t="s">
        <v>172</v>
      </c>
      <c r="F3878" s="470" t="s">
        <v>121</v>
      </c>
      <c r="G3878" s="361">
        <v>90000</v>
      </c>
      <c r="H3878" s="361">
        <v>90000</v>
      </c>
      <c r="I3878" s="14">
        <v>1</v>
      </c>
    </row>
    <row r="3879" spans="1:9" ht="30">
      <c r="A3879" s="1139"/>
      <c r="B3879" s="136"/>
      <c r="C3879" s="136" t="s">
        <v>6602</v>
      </c>
      <c r="D3879" s="136" t="s">
        <v>518</v>
      </c>
      <c r="E3879" s="470" t="s">
        <v>172</v>
      </c>
      <c r="F3879" s="470" t="s">
        <v>121</v>
      </c>
      <c r="G3879" s="361">
        <v>170000</v>
      </c>
      <c r="H3879" s="361">
        <v>170000</v>
      </c>
      <c r="I3879" s="14">
        <v>1</v>
      </c>
    </row>
    <row r="3880" spans="1:9" ht="30">
      <c r="A3880" s="1139"/>
      <c r="B3880" s="136"/>
      <c r="C3880" s="136" t="s">
        <v>6603</v>
      </c>
      <c r="D3880" s="136" t="s">
        <v>518</v>
      </c>
      <c r="E3880" s="470" t="s">
        <v>172</v>
      </c>
      <c r="F3880" s="470" t="s">
        <v>121</v>
      </c>
      <c r="G3880" s="361">
        <v>150000</v>
      </c>
      <c r="H3880" s="361">
        <v>150000</v>
      </c>
      <c r="I3880" s="14">
        <v>1</v>
      </c>
    </row>
    <row r="3881" spans="1:9" ht="30">
      <c r="A3881" s="1139"/>
      <c r="B3881" s="136"/>
      <c r="C3881" s="136" t="s">
        <v>6604</v>
      </c>
      <c r="D3881" s="136" t="s">
        <v>518</v>
      </c>
      <c r="E3881" s="470" t="s">
        <v>172</v>
      </c>
      <c r="F3881" s="470" t="s">
        <v>121</v>
      </c>
      <c r="G3881" s="361">
        <v>180000</v>
      </c>
      <c r="H3881" s="361">
        <v>180000</v>
      </c>
      <c r="I3881" s="14">
        <v>1</v>
      </c>
    </row>
    <row r="3882" spans="1:9" ht="45">
      <c r="A3882" s="1139"/>
      <c r="B3882" s="136"/>
      <c r="C3882" s="136" t="s">
        <v>1258</v>
      </c>
      <c r="D3882" s="136" t="s">
        <v>1259</v>
      </c>
      <c r="E3882" s="12" t="s">
        <v>126</v>
      </c>
      <c r="F3882" s="12" t="s">
        <v>121</v>
      </c>
      <c r="G3882" s="14">
        <v>180000</v>
      </c>
      <c r="H3882" s="14">
        <v>180000</v>
      </c>
      <c r="I3882" s="14">
        <v>1</v>
      </c>
    </row>
    <row r="3883" spans="1:9" ht="45">
      <c r="A3883" s="1139"/>
      <c r="B3883" s="136"/>
      <c r="C3883" s="136" t="s">
        <v>1260</v>
      </c>
      <c r="D3883" s="136" t="s">
        <v>1261</v>
      </c>
      <c r="E3883" s="12" t="s">
        <v>126</v>
      </c>
      <c r="F3883" s="12" t="s">
        <v>121</v>
      </c>
      <c r="G3883" s="14">
        <v>170000</v>
      </c>
      <c r="H3883" s="14">
        <v>170000</v>
      </c>
      <c r="I3883" s="14">
        <v>1</v>
      </c>
    </row>
    <row r="3884" spans="1:9" ht="45">
      <c r="A3884" s="1139"/>
      <c r="B3884" s="136"/>
      <c r="C3884" s="136" t="s">
        <v>1262</v>
      </c>
      <c r="D3884" s="136" t="s">
        <v>1263</v>
      </c>
      <c r="E3884" s="12" t="s">
        <v>126</v>
      </c>
      <c r="F3884" s="12" t="s">
        <v>121</v>
      </c>
      <c r="G3884" s="14">
        <v>190000</v>
      </c>
      <c r="H3884" s="14">
        <v>190000</v>
      </c>
      <c r="I3884" s="14">
        <v>1</v>
      </c>
    </row>
    <row r="3885" spans="1:9" ht="45">
      <c r="A3885" s="1139"/>
      <c r="B3885" s="136"/>
      <c r="C3885" s="136" t="s">
        <v>1264</v>
      </c>
      <c r="D3885" s="136" t="s">
        <v>1265</v>
      </c>
      <c r="E3885" s="12" t="s">
        <v>126</v>
      </c>
      <c r="F3885" s="12" t="s">
        <v>121</v>
      </c>
      <c r="G3885" s="14">
        <v>60000</v>
      </c>
      <c r="H3885" s="14">
        <v>60000</v>
      </c>
      <c r="I3885" s="14">
        <v>1</v>
      </c>
    </row>
    <row r="3886" spans="1:9" ht="60">
      <c r="A3886" s="1139"/>
      <c r="B3886" s="136"/>
      <c r="C3886" s="136" t="s">
        <v>1266</v>
      </c>
      <c r="D3886" s="136" t="s">
        <v>1267</v>
      </c>
      <c r="E3886" s="12" t="s">
        <v>149</v>
      </c>
      <c r="F3886" s="12" t="s">
        <v>121</v>
      </c>
      <c r="G3886" s="14">
        <v>20000</v>
      </c>
      <c r="H3886" s="14">
        <v>20000</v>
      </c>
      <c r="I3886" s="14">
        <v>1</v>
      </c>
    </row>
    <row r="3887" spans="1:9" ht="45">
      <c r="A3887" s="1139"/>
      <c r="B3887" s="136"/>
      <c r="C3887" s="136" t="s">
        <v>1268</v>
      </c>
      <c r="D3887" s="136" t="s">
        <v>1269</v>
      </c>
      <c r="E3887" s="12" t="s">
        <v>149</v>
      </c>
      <c r="F3887" s="12" t="s">
        <v>121</v>
      </c>
      <c r="G3887" s="14">
        <v>20000</v>
      </c>
      <c r="H3887" s="14">
        <v>20000</v>
      </c>
      <c r="I3887" s="14">
        <v>1</v>
      </c>
    </row>
    <row r="3888" spans="1:9" ht="45">
      <c r="A3888" s="1139"/>
      <c r="B3888" s="136"/>
      <c r="C3888" s="136" t="s">
        <v>1270</v>
      </c>
      <c r="D3888" s="136" t="s">
        <v>1271</v>
      </c>
      <c r="E3888" s="12" t="s">
        <v>149</v>
      </c>
      <c r="F3888" s="12" t="s">
        <v>121</v>
      </c>
      <c r="G3888" s="14">
        <v>20000</v>
      </c>
      <c r="H3888" s="14">
        <v>20000</v>
      </c>
      <c r="I3888" s="14">
        <v>1</v>
      </c>
    </row>
    <row r="3889" spans="1:9" ht="45">
      <c r="A3889" s="1139"/>
      <c r="B3889" s="136"/>
      <c r="C3889" s="136" t="s">
        <v>1272</v>
      </c>
      <c r="D3889" s="136" t="s">
        <v>1273</v>
      </c>
      <c r="E3889" s="12" t="s">
        <v>149</v>
      </c>
      <c r="F3889" s="12" t="s">
        <v>121</v>
      </c>
      <c r="G3889" s="14">
        <v>20000</v>
      </c>
      <c r="H3889" s="14">
        <v>20000</v>
      </c>
      <c r="I3889" s="14">
        <v>1</v>
      </c>
    </row>
    <row r="3890" spans="1:9" ht="45">
      <c r="A3890" s="1139"/>
      <c r="B3890" s="136"/>
      <c r="C3890" s="136" t="s">
        <v>1274</v>
      </c>
      <c r="D3890" s="136" t="s">
        <v>1275</v>
      </c>
      <c r="E3890" s="12" t="s">
        <v>149</v>
      </c>
      <c r="F3890" s="12" t="s">
        <v>121</v>
      </c>
      <c r="G3890" s="14">
        <v>20000</v>
      </c>
      <c r="H3890" s="14">
        <v>20000</v>
      </c>
      <c r="I3890" s="14">
        <v>1</v>
      </c>
    </row>
    <row r="3891" spans="1:9" ht="45">
      <c r="A3891" s="1139"/>
      <c r="B3891" s="136"/>
      <c r="C3891" s="136" t="s">
        <v>1276</v>
      </c>
      <c r="D3891" s="136" t="s">
        <v>1277</v>
      </c>
      <c r="E3891" s="12" t="s">
        <v>149</v>
      </c>
      <c r="F3891" s="12" t="s">
        <v>121</v>
      </c>
      <c r="G3891" s="14">
        <v>20000</v>
      </c>
      <c r="H3891" s="14">
        <v>20000</v>
      </c>
      <c r="I3891" s="14">
        <v>1</v>
      </c>
    </row>
    <row r="3892" spans="1:9" ht="45">
      <c r="A3892" s="1139"/>
      <c r="B3892" s="136"/>
      <c r="C3892" s="136" t="s">
        <v>1278</v>
      </c>
      <c r="D3892" s="136" t="s">
        <v>1279</v>
      </c>
      <c r="E3892" s="12" t="s">
        <v>149</v>
      </c>
      <c r="F3892" s="12" t="s">
        <v>121</v>
      </c>
      <c r="G3892" s="14">
        <v>20000</v>
      </c>
      <c r="H3892" s="14">
        <v>20000</v>
      </c>
      <c r="I3892" s="14">
        <v>1</v>
      </c>
    </row>
    <row r="3893" spans="1:9" ht="45">
      <c r="A3893" s="1139"/>
      <c r="B3893" s="136"/>
      <c r="C3893" s="136" t="s">
        <v>1280</v>
      </c>
      <c r="D3893" s="136" t="s">
        <v>1281</v>
      </c>
      <c r="E3893" s="12" t="s">
        <v>149</v>
      </c>
      <c r="F3893" s="12" t="s">
        <v>121</v>
      </c>
      <c r="G3893" s="14">
        <v>20000</v>
      </c>
      <c r="H3893" s="14">
        <v>20000</v>
      </c>
      <c r="I3893" s="14">
        <v>1</v>
      </c>
    </row>
    <row r="3894" spans="1:9" ht="45">
      <c r="A3894" s="1139"/>
      <c r="B3894" s="136"/>
      <c r="C3894" s="136" t="s">
        <v>1282</v>
      </c>
      <c r="D3894" s="136" t="s">
        <v>1283</v>
      </c>
      <c r="E3894" s="12" t="s">
        <v>149</v>
      </c>
      <c r="F3894" s="12" t="s">
        <v>121</v>
      </c>
      <c r="G3894" s="14">
        <v>20000</v>
      </c>
      <c r="H3894" s="14">
        <v>20000</v>
      </c>
      <c r="I3894" s="14">
        <v>1</v>
      </c>
    </row>
    <row r="3895" spans="1:9" ht="45">
      <c r="A3895" s="1139"/>
      <c r="B3895" s="136"/>
      <c r="C3895" s="136" t="s">
        <v>1284</v>
      </c>
      <c r="D3895" s="136" t="s">
        <v>1285</v>
      </c>
      <c r="E3895" s="12" t="s">
        <v>149</v>
      </c>
      <c r="F3895" s="12" t="s">
        <v>121</v>
      </c>
      <c r="G3895" s="14">
        <v>20000</v>
      </c>
      <c r="H3895" s="14">
        <v>20000</v>
      </c>
      <c r="I3895" s="14">
        <v>1</v>
      </c>
    </row>
    <row r="3896" spans="1:9" ht="45">
      <c r="A3896" s="1139"/>
      <c r="B3896" s="136"/>
      <c r="C3896" s="136" t="s">
        <v>1286</v>
      </c>
      <c r="D3896" s="136" t="s">
        <v>1287</v>
      </c>
      <c r="E3896" s="12" t="s">
        <v>149</v>
      </c>
      <c r="F3896" s="12" t="s">
        <v>121</v>
      </c>
      <c r="G3896" s="14">
        <v>20000</v>
      </c>
      <c r="H3896" s="14">
        <v>20000</v>
      </c>
      <c r="I3896" s="14">
        <v>1</v>
      </c>
    </row>
    <row r="3897" spans="1:9" ht="30">
      <c r="A3897" s="1139"/>
      <c r="B3897" s="136"/>
      <c r="C3897" s="136" t="s">
        <v>5637</v>
      </c>
      <c r="D3897" s="136" t="s">
        <v>5638</v>
      </c>
      <c r="E3897" s="295" t="s">
        <v>172</v>
      </c>
      <c r="F3897" s="295" t="s">
        <v>121</v>
      </c>
      <c r="G3897" s="14">
        <v>2000000</v>
      </c>
      <c r="H3897" s="14">
        <v>2000000</v>
      </c>
      <c r="I3897" s="14">
        <v>1</v>
      </c>
    </row>
    <row r="3898" spans="1:9" ht="45">
      <c r="A3898" s="1139"/>
      <c r="B3898" s="136"/>
      <c r="C3898" s="136" t="s">
        <v>1288</v>
      </c>
      <c r="D3898" s="136" t="s">
        <v>1289</v>
      </c>
      <c r="E3898" s="12" t="s">
        <v>149</v>
      </c>
      <c r="F3898" s="12" t="s">
        <v>121</v>
      </c>
      <c r="G3898" s="14">
        <v>20000</v>
      </c>
      <c r="H3898" s="14">
        <v>20000</v>
      </c>
      <c r="I3898" s="14">
        <v>1</v>
      </c>
    </row>
    <row r="3899" spans="1:9" ht="45">
      <c r="A3899" s="1139"/>
      <c r="B3899" s="136"/>
      <c r="C3899" s="136" t="s">
        <v>1290</v>
      </c>
      <c r="D3899" s="136" t="s">
        <v>1291</v>
      </c>
      <c r="E3899" s="12" t="s">
        <v>149</v>
      </c>
      <c r="F3899" s="12" t="s">
        <v>121</v>
      </c>
      <c r="G3899" s="14">
        <v>20000</v>
      </c>
      <c r="H3899" s="14">
        <v>20000</v>
      </c>
      <c r="I3899" s="14">
        <v>1</v>
      </c>
    </row>
    <row r="3900" spans="1:9" ht="60">
      <c r="A3900" s="1139"/>
      <c r="B3900" s="136"/>
      <c r="C3900" s="136" t="s">
        <v>1292</v>
      </c>
      <c r="D3900" s="136" t="s">
        <v>1293</v>
      </c>
      <c r="E3900" s="12" t="s">
        <v>149</v>
      </c>
      <c r="F3900" s="12" t="s">
        <v>121</v>
      </c>
      <c r="G3900" s="14">
        <v>20000</v>
      </c>
      <c r="H3900" s="14">
        <v>20000</v>
      </c>
      <c r="I3900" s="14">
        <v>1</v>
      </c>
    </row>
    <row r="3901" spans="1:9" ht="60">
      <c r="A3901" s="1139"/>
      <c r="B3901" s="136"/>
      <c r="C3901" s="136" t="s">
        <v>1294</v>
      </c>
      <c r="D3901" s="136" t="s">
        <v>1295</v>
      </c>
      <c r="E3901" s="12" t="s">
        <v>149</v>
      </c>
      <c r="F3901" s="12" t="s">
        <v>121</v>
      </c>
      <c r="G3901" s="14">
        <v>20000</v>
      </c>
      <c r="H3901" s="14">
        <v>20000</v>
      </c>
      <c r="I3901" s="14">
        <v>1</v>
      </c>
    </row>
    <row r="3902" spans="1:9" ht="45">
      <c r="A3902" s="1139"/>
      <c r="B3902" s="136"/>
      <c r="C3902" s="136" t="s">
        <v>1296</v>
      </c>
      <c r="D3902" s="136" t="s">
        <v>1297</v>
      </c>
      <c r="E3902" s="12" t="s">
        <v>149</v>
      </c>
      <c r="F3902" s="12" t="s">
        <v>121</v>
      </c>
      <c r="G3902" s="14">
        <v>20000</v>
      </c>
      <c r="H3902" s="14">
        <v>20000</v>
      </c>
      <c r="I3902" s="14">
        <v>1</v>
      </c>
    </row>
    <row r="3903" spans="1:9" ht="45">
      <c r="A3903" s="1139"/>
      <c r="B3903" s="136"/>
      <c r="C3903" s="136" t="s">
        <v>1298</v>
      </c>
      <c r="D3903" s="136" t="s">
        <v>1299</v>
      </c>
      <c r="E3903" s="12" t="s">
        <v>149</v>
      </c>
      <c r="F3903" s="12" t="s">
        <v>121</v>
      </c>
      <c r="G3903" s="14">
        <v>20000</v>
      </c>
      <c r="H3903" s="14">
        <v>20000</v>
      </c>
      <c r="I3903" s="14">
        <v>1</v>
      </c>
    </row>
    <row r="3904" spans="1:9" ht="45">
      <c r="A3904" s="1139"/>
      <c r="B3904" s="136"/>
      <c r="C3904" s="136" t="s">
        <v>1300</v>
      </c>
      <c r="D3904" s="136" t="s">
        <v>1301</v>
      </c>
      <c r="E3904" s="12" t="s">
        <v>149</v>
      </c>
      <c r="F3904" s="12" t="s">
        <v>121</v>
      </c>
      <c r="G3904" s="14">
        <v>20000</v>
      </c>
      <c r="H3904" s="14">
        <v>20000</v>
      </c>
      <c r="I3904" s="14">
        <v>1</v>
      </c>
    </row>
    <row r="3905" spans="1:9" ht="60">
      <c r="A3905" s="1139"/>
      <c r="B3905" s="136"/>
      <c r="C3905" s="136" t="s">
        <v>1302</v>
      </c>
      <c r="D3905" s="136" t="s">
        <v>1303</v>
      </c>
      <c r="E3905" s="12" t="s">
        <v>149</v>
      </c>
      <c r="F3905" s="12" t="s">
        <v>121</v>
      </c>
      <c r="G3905" s="14">
        <v>20000</v>
      </c>
      <c r="H3905" s="14">
        <v>20000</v>
      </c>
      <c r="I3905" s="14">
        <v>1</v>
      </c>
    </row>
    <row r="3906" spans="1:9" ht="60">
      <c r="A3906" s="1139"/>
      <c r="B3906" s="136"/>
      <c r="C3906" s="136" t="s">
        <v>1304</v>
      </c>
      <c r="D3906" s="136" t="s">
        <v>1305</v>
      </c>
      <c r="E3906" s="12" t="s">
        <v>149</v>
      </c>
      <c r="F3906" s="12" t="s">
        <v>121</v>
      </c>
      <c r="G3906" s="14">
        <v>20000</v>
      </c>
      <c r="H3906" s="14">
        <v>20000</v>
      </c>
      <c r="I3906" s="14">
        <v>1</v>
      </c>
    </row>
    <row r="3907" spans="1:9" ht="30">
      <c r="A3907" s="1139"/>
      <c r="B3907" s="136"/>
      <c r="C3907" s="136" t="s">
        <v>6390</v>
      </c>
      <c r="D3907" s="136" t="s">
        <v>518</v>
      </c>
      <c r="E3907" s="424" t="s">
        <v>149</v>
      </c>
      <c r="F3907" s="424" t="s">
        <v>121</v>
      </c>
      <c r="G3907" s="433">
        <v>2500000</v>
      </c>
      <c r="H3907" s="433">
        <v>2500000</v>
      </c>
      <c r="I3907" s="14">
        <v>1</v>
      </c>
    </row>
    <row r="3908" spans="1:9" ht="45">
      <c r="A3908" s="1139"/>
      <c r="B3908" s="136"/>
      <c r="C3908" s="136" t="s">
        <v>1306</v>
      </c>
      <c r="D3908" s="136" t="s">
        <v>1307</v>
      </c>
      <c r="E3908" s="12" t="s">
        <v>149</v>
      </c>
      <c r="F3908" s="12" t="s">
        <v>121</v>
      </c>
      <c r="G3908" s="14">
        <v>20000</v>
      </c>
      <c r="H3908" s="14">
        <v>20000</v>
      </c>
      <c r="I3908" s="14">
        <v>1</v>
      </c>
    </row>
    <row r="3909" spans="1:9" ht="45">
      <c r="A3909" s="1139"/>
      <c r="B3909" s="136"/>
      <c r="C3909" s="136" t="s">
        <v>1308</v>
      </c>
      <c r="D3909" s="136" t="s">
        <v>1309</v>
      </c>
      <c r="E3909" s="12" t="s">
        <v>149</v>
      </c>
      <c r="F3909" s="12" t="s">
        <v>121</v>
      </c>
      <c r="G3909" s="14">
        <v>20000</v>
      </c>
      <c r="H3909" s="14">
        <v>20000</v>
      </c>
      <c r="I3909" s="14">
        <v>1</v>
      </c>
    </row>
    <row r="3910" spans="1:9" ht="45">
      <c r="A3910" s="1139"/>
      <c r="B3910" s="136"/>
      <c r="C3910" s="136" t="s">
        <v>1310</v>
      </c>
      <c r="D3910" s="136" t="s">
        <v>1311</v>
      </c>
      <c r="E3910" s="12" t="s">
        <v>149</v>
      </c>
      <c r="F3910" s="12" t="s">
        <v>121</v>
      </c>
      <c r="G3910" s="14">
        <v>20000</v>
      </c>
      <c r="H3910" s="14">
        <v>20000</v>
      </c>
      <c r="I3910" s="14">
        <v>1</v>
      </c>
    </row>
    <row r="3911" spans="1:9" ht="45">
      <c r="A3911" s="1139"/>
      <c r="B3911" s="136"/>
      <c r="C3911" s="136" t="s">
        <v>1312</v>
      </c>
      <c r="D3911" s="136" t="s">
        <v>1313</v>
      </c>
      <c r="E3911" s="12" t="s">
        <v>149</v>
      </c>
      <c r="F3911" s="12" t="s">
        <v>121</v>
      </c>
      <c r="G3911" s="14">
        <v>20000</v>
      </c>
      <c r="H3911" s="14">
        <v>20000</v>
      </c>
      <c r="I3911" s="14">
        <v>1</v>
      </c>
    </row>
    <row r="3912" spans="1:9" ht="60">
      <c r="A3912" s="1139"/>
      <c r="B3912" s="136"/>
      <c r="C3912" s="136" t="s">
        <v>1314</v>
      </c>
      <c r="D3912" s="136" t="s">
        <v>1315</v>
      </c>
      <c r="E3912" s="12" t="s">
        <v>149</v>
      </c>
      <c r="F3912" s="12" t="s">
        <v>121</v>
      </c>
      <c r="G3912" s="14">
        <v>20000</v>
      </c>
      <c r="H3912" s="14">
        <v>20000</v>
      </c>
      <c r="I3912" s="14">
        <v>1</v>
      </c>
    </row>
    <row r="3913" spans="1:9" ht="60">
      <c r="A3913" s="1139"/>
      <c r="B3913" s="136"/>
      <c r="C3913" s="136" t="s">
        <v>1316</v>
      </c>
      <c r="D3913" s="136" t="s">
        <v>1317</v>
      </c>
      <c r="E3913" s="12" t="s">
        <v>149</v>
      </c>
      <c r="F3913" s="12" t="s">
        <v>121</v>
      </c>
      <c r="G3913" s="14">
        <v>20000</v>
      </c>
      <c r="H3913" s="14">
        <v>20000</v>
      </c>
      <c r="I3913" s="14">
        <v>1</v>
      </c>
    </row>
    <row r="3914" spans="1:9" ht="45">
      <c r="A3914" s="1139"/>
      <c r="B3914" s="136"/>
      <c r="C3914" s="136" t="s">
        <v>1318</v>
      </c>
      <c r="D3914" s="136" t="s">
        <v>1319</v>
      </c>
      <c r="E3914" s="12" t="s">
        <v>149</v>
      </c>
      <c r="F3914" s="12" t="s">
        <v>121</v>
      </c>
      <c r="G3914" s="14">
        <v>20000</v>
      </c>
      <c r="H3914" s="14">
        <v>20000</v>
      </c>
      <c r="I3914" s="14">
        <v>1</v>
      </c>
    </row>
    <row r="3915" spans="1:9">
      <c r="A3915" s="1139"/>
      <c r="B3915" s="710"/>
      <c r="C3915" s="697" t="s">
        <v>7621</v>
      </c>
      <c r="D3915" s="697" t="s">
        <v>518</v>
      </c>
      <c r="E3915" s="702" t="s">
        <v>149</v>
      </c>
      <c r="F3915" s="702" t="s">
        <v>121</v>
      </c>
      <c r="G3915" s="701">
        <v>900000</v>
      </c>
      <c r="H3915" s="701">
        <v>900000</v>
      </c>
      <c r="I3915" s="184">
        <v>1</v>
      </c>
    </row>
    <row r="3916" spans="1:9" ht="45">
      <c r="A3916" s="1139"/>
      <c r="B3916" s="136"/>
      <c r="C3916" s="136" t="s">
        <v>1320</v>
      </c>
      <c r="D3916" s="136" t="s">
        <v>1321</v>
      </c>
      <c r="E3916" s="12" t="s">
        <v>149</v>
      </c>
      <c r="F3916" s="12" t="s">
        <v>121</v>
      </c>
      <c r="G3916" s="14">
        <v>20000</v>
      </c>
      <c r="H3916" s="14">
        <v>20000</v>
      </c>
      <c r="I3916" s="14">
        <v>1</v>
      </c>
    </row>
    <row r="3917" spans="1:9" ht="30">
      <c r="A3917" s="1139"/>
      <c r="B3917" s="136"/>
      <c r="C3917" s="136" t="s">
        <v>5530</v>
      </c>
      <c r="D3917" s="136" t="s">
        <v>518</v>
      </c>
      <c r="E3917" s="265" t="s">
        <v>172</v>
      </c>
      <c r="F3917" s="265" t="s">
        <v>121</v>
      </c>
      <c r="G3917" s="14">
        <v>2000000</v>
      </c>
      <c r="H3917" s="14">
        <f>G3917*I3917</f>
        <v>2000000</v>
      </c>
      <c r="I3917" s="14">
        <v>1</v>
      </c>
    </row>
    <row r="3918" spans="1:9" ht="45">
      <c r="A3918" s="1139"/>
      <c r="B3918" s="136"/>
      <c r="C3918" s="136" t="s">
        <v>1322</v>
      </c>
      <c r="D3918" s="136" t="s">
        <v>1323</v>
      </c>
      <c r="E3918" s="12" t="s">
        <v>149</v>
      </c>
      <c r="F3918" s="12" t="s">
        <v>121</v>
      </c>
      <c r="G3918" s="14">
        <v>20000</v>
      </c>
      <c r="H3918" s="14">
        <v>20000</v>
      </c>
      <c r="I3918" s="14">
        <v>1</v>
      </c>
    </row>
    <row r="3919" spans="1:9" ht="45">
      <c r="A3919" s="1139"/>
      <c r="B3919" s="136"/>
      <c r="C3919" s="136" t="s">
        <v>1324</v>
      </c>
      <c r="D3919" s="136" t="s">
        <v>1325</v>
      </c>
      <c r="E3919" s="12" t="s">
        <v>149</v>
      </c>
      <c r="F3919" s="12" t="s">
        <v>121</v>
      </c>
      <c r="G3919" s="14">
        <v>20000</v>
      </c>
      <c r="H3919" s="14">
        <v>20000</v>
      </c>
      <c r="I3919" s="14">
        <v>1</v>
      </c>
    </row>
    <row r="3920" spans="1:9" ht="45">
      <c r="A3920" s="1139"/>
      <c r="B3920" s="136"/>
      <c r="C3920" s="136" t="s">
        <v>1326</v>
      </c>
      <c r="D3920" s="136" t="s">
        <v>1327</v>
      </c>
      <c r="E3920" s="12" t="s">
        <v>149</v>
      </c>
      <c r="F3920" s="12" t="s">
        <v>121</v>
      </c>
      <c r="G3920" s="14">
        <v>20000</v>
      </c>
      <c r="H3920" s="14">
        <v>20000</v>
      </c>
      <c r="I3920" s="14">
        <v>1</v>
      </c>
    </row>
    <row r="3921" spans="1:9" ht="45">
      <c r="A3921" s="1139"/>
      <c r="B3921" s="136"/>
      <c r="C3921" s="136" t="s">
        <v>1328</v>
      </c>
      <c r="D3921" s="136" t="s">
        <v>1329</v>
      </c>
      <c r="E3921" s="12" t="s">
        <v>149</v>
      </c>
      <c r="F3921" s="12" t="s">
        <v>121</v>
      </c>
      <c r="G3921" s="14">
        <v>20000</v>
      </c>
      <c r="H3921" s="14">
        <v>20000</v>
      </c>
      <c r="I3921" s="14">
        <v>1</v>
      </c>
    </row>
    <row r="3922" spans="1:9" ht="45">
      <c r="A3922" s="1139"/>
      <c r="B3922" s="136"/>
      <c r="C3922" s="136" t="s">
        <v>1330</v>
      </c>
      <c r="D3922" s="136" t="s">
        <v>1331</v>
      </c>
      <c r="E3922" s="12" t="s">
        <v>149</v>
      </c>
      <c r="F3922" s="12" t="s">
        <v>121</v>
      </c>
      <c r="G3922" s="14">
        <v>20000</v>
      </c>
      <c r="H3922" s="14">
        <v>20000</v>
      </c>
      <c r="I3922" s="14">
        <v>1</v>
      </c>
    </row>
    <row r="3923" spans="1:9" ht="45">
      <c r="A3923" s="1139"/>
      <c r="B3923" s="136"/>
      <c r="C3923" s="136" t="s">
        <v>1332</v>
      </c>
      <c r="D3923" s="136" t="s">
        <v>1333</v>
      </c>
      <c r="E3923" s="12" t="s">
        <v>149</v>
      </c>
      <c r="F3923" s="12" t="s">
        <v>121</v>
      </c>
      <c r="G3923" s="14">
        <v>20000</v>
      </c>
      <c r="H3923" s="14">
        <v>20000</v>
      </c>
      <c r="I3923" s="14">
        <v>1</v>
      </c>
    </row>
    <row r="3924" spans="1:9" ht="45">
      <c r="A3924" s="1139"/>
      <c r="B3924" s="136"/>
      <c r="C3924" s="136" t="s">
        <v>1334</v>
      </c>
      <c r="D3924" s="136" t="s">
        <v>1335</v>
      </c>
      <c r="E3924" s="12" t="s">
        <v>149</v>
      </c>
      <c r="F3924" s="12" t="s">
        <v>121</v>
      </c>
      <c r="G3924" s="14">
        <v>20000</v>
      </c>
      <c r="H3924" s="14">
        <v>20000</v>
      </c>
      <c r="I3924" s="14">
        <v>1</v>
      </c>
    </row>
    <row r="3925" spans="1:9" ht="60">
      <c r="A3925" s="1139"/>
      <c r="B3925" s="136"/>
      <c r="C3925" s="136" t="s">
        <v>1336</v>
      </c>
      <c r="D3925" s="136" t="s">
        <v>1337</v>
      </c>
      <c r="E3925" s="12" t="s">
        <v>149</v>
      </c>
      <c r="F3925" s="12" t="s">
        <v>121</v>
      </c>
      <c r="G3925" s="14">
        <v>20000</v>
      </c>
      <c r="H3925" s="14">
        <v>20000</v>
      </c>
      <c r="I3925" s="14">
        <v>1</v>
      </c>
    </row>
    <row r="3926" spans="1:9" ht="60">
      <c r="A3926" s="1139"/>
      <c r="B3926" s="136"/>
      <c r="C3926" s="136" t="s">
        <v>1338</v>
      </c>
      <c r="D3926" s="136" t="s">
        <v>1339</v>
      </c>
      <c r="E3926" s="12" t="s">
        <v>149</v>
      </c>
      <c r="F3926" s="12" t="s">
        <v>121</v>
      </c>
      <c r="G3926" s="14">
        <v>20000</v>
      </c>
      <c r="H3926" s="14">
        <v>20000</v>
      </c>
      <c r="I3926" s="14">
        <v>1</v>
      </c>
    </row>
    <row r="3927" spans="1:9" ht="60">
      <c r="A3927" s="1139"/>
      <c r="B3927" s="136"/>
      <c r="C3927" s="136" t="s">
        <v>1340</v>
      </c>
      <c r="D3927" s="136" t="s">
        <v>1341</v>
      </c>
      <c r="E3927" s="12" t="s">
        <v>149</v>
      </c>
      <c r="F3927" s="12" t="s">
        <v>121</v>
      </c>
      <c r="G3927" s="14">
        <v>20000</v>
      </c>
      <c r="H3927" s="14">
        <v>20000</v>
      </c>
      <c r="I3927" s="14">
        <v>1</v>
      </c>
    </row>
    <row r="3928" spans="1:9" ht="60">
      <c r="A3928" s="1139"/>
      <c r="B3928" s="136"/>
      <c r="C3928" s="136" t="s">
        <v>1342</v>
      </c>
      <c r="D3928" s="136" t="s">
        <v>1343</v>
      </c>
      <c r="E3928" s="12" t="s">
        <v>149</v>
      </c>
      <c r="F3928" s="12" t="s">
        <v>121</v>
      </c>
      <c r="G3928" s="14">
        <v>20000</v>
      </c>
      <c r="H3928" s="14">
        <v>20000</v>
      </c>
      <c r="I3928" s="14">
        <v>1</v>
      </c>
    </row>
    <row r="3929" spans="1:9" ht="60">
      <c r="A3929" s="1139"/>
      <c r="B3929" s="136"/>
      <c r="C3929" s="136" t="s">
        <v>1344</v>
      </c>
      <c r="D3929" s="136" t="s">
        <v>1345</v>
      </c>
      <c r="E3929" s="12" t="s">
        <v>149</v>
      </c>
      <c r="F3929" s="12" t="s">
        <v>121</v>
      </c>
      <c r="G3929" s="14">
        <v>20000</v>
      </c>
      <c r="H3929" s="14">
        <v>20000</v>
      </c>
      <c r="I3929" s="14">
        <v>1</v>
      </c>
    </row>
    <row r="3930" spans="1:9" ht="60">
      <c r="A3930" s="1139"/>
      <c r="B3930" s="136"/>
      <c r="C3930" s="136" t="s">
        <v>1346</v>
      </c>
      <c r="D3930" s="136" t="s">
        <v>1347</v>
      </c>
      <c r="E3930" s="12" t="s">
        <v>149</v>
      </c>
      <c r="F3930" s="12" t="s">
        <v>121</v>
      </c>
      <c r="G3930" s="14">
        <v>20000</v>
      </c>
      <c r="H3930" s="14">
        <v>20000</v>
      </c>
      <c r="I3930" s="14">
        <v>1</v>
      </c>
    </row>
    <row r="3931" spans="1:9" ht="60">
      <c r="A3931" s="1139"/>
      <c r="B3931" s="136"/>
      <c r="C3931" s="136" t="s">
        <v>1348</v>
      </c>
      <c r="D3931" s="136" t="s">
        <v>1349</v>
      </c>
      <c r="E3931" s="12" t="s">
        <v>149</v>
      </c>
      <c r="F3931" s="12" t="s">
        <v>121</v>
      </c>
      <c r="G3931" s="14">
        <v>20000</v>
      </c>
      <c r="H3931" s="14">
        <v>20000</v>
      </c>
      <c r="I3931" s="14">
        <v>1</v>
      </c>
    </row>
    <row r="3932" spans="1:9" ht="60">
      <c r="A3932" s="1139"/>
      <c r="B3932" s="136"/>
      <c r="C3932" s="136" t="s">
        <v>1350</v>
      </c>
      <c r="D3932" s="136" t="s">
        <v>1351</v>
      </c>
      <c r="E3932" s="12" t="s">
        <v>149</v>
      </c>
      <c r="F3932" s="12" t="s">
        <v>121</v>
      </c>
      <c r="G3932" s="14">
        <v>20000</v>
      </c>
      <c r="H3932" s="14">
        <v>20000</v>
      </c>
      <c r="I3932" s="14">
        <v>1</v>
      </c>
    </row>
    <row r="3933" spans="1:9" ht="60">
      <c r="A3933" s="1139"/>
      <c r="B3933" s="136"/>
      <c r="C3933" s="136" t="s">
        <v>1352</v>
      </c>
      <c r="D3933" s="136" t="s">
        <v>1353</v>
      </c>
      <c r="E3933" s="12" t="s">
        <v>149</v>
      </c>
      <c r="F3933" s="12" t="s">
        <v>121</v>
      </c>
      <c r="G3933" s="14">
        <v>20000</v>
      </c>
      <c r="H3933" s="14">
        <v>20000</v>
      </c>
      <c r="I3933" s="14">
        <v>1</v>
      </c>
    </row>
    <row r="3934" spans="1:9" ht="60">
      <c r="A3934" s="1139"/>
      <c r="B3934" s="136"/>
      <c r="C3934" s="136" t="s">
        <v>1354</v>
      </c>
      <c r="D3934" s="136" t="s">
        <v>1355</v>
      </c>
      <c r="E3934" s="12" t="s">
        <v>149</v>
      </c>
      <c r="F3934" s="12" t="s">
        <v>121</v>
      </c>
      <c r="G3934" s="14">
        <v>20000</v>
      </c>
      <c r="H3934" s="14">
        <v>20000</v>
      </c>
      <c r="I3934" s="14">
        <v>1</v>
      </c>
    </row>
    <row r="3935" spans="1:9" ht="60">
      <c r="A3935" s="1139"/>
      <c r="B3935" s="136"/>
      <c r="C3935" s="136" t="s">
        <v>1356</v>
      </c>
      <c r="D3935" s="136" t="s">
        <v>1357</v>
      </c>
      <c r="E3935" s="12" t="s">
        <v>149</v>
      </c>
      <c r="F3935" s="12" t="s">
        <v>121</v>
      </c>
      <c r="G3935" s="14">
        <v>20000</v>
      </c>
      <c r="H3935" s="14">
        <v>20000</v>
      </c>
      <c r="I3935" s="14">
        <v>1</v>
      </c>
    </row>
    <row r="3936" spans="1:9" ht="60">
      <c r="A3936" s="1139"/>
      <c r="B3936" s="136"/>
      <c r="C3936" s="136" t="s">
        <v>1358</v>
      </c>
      <c r="D3936" s="136" t="s">
        <v>1359</v>
      </c>
      <c r="E3936" s="12" t="s">
        <v>149</v>
      </c>
      <c r="F3936" s="12" t="s">
        <v>121</v>
      </c>
      <c r="G3936" s="14">
        <v>20000</v>
      </c>
      <c r="H3936" s="14">
        <v>20000</v>
      </c>
      <c r="I3936" s="14">
        <v>1</v>
      </c>
    </row>
    <row r="3937" spans="1:9" ht="45">
      <c r="A3937" s="1139"/>
      <c r="B3937" s="136"/>
      <c r="C3937" s="136" t="s">
        <v>1360</v>
      </c>
      <c r="D3937" s="136" t="s">
        <v>1361</v>
      </c>
      <c r="E3937" s="12" t="s">
        <v>149</v>
      </c>
      <c r="F3937" s="12" t="s">
        <v>121</v>
      </c>
      <c r="G3937" s="14">
        <v>20000</v>
      </c>
      <c r="H3937" s="14">
        <v>20000</v>
      </c>
      <c r="I3937" s="14">
        <v>1</v>
      </c>
    </row>
    <row r="3938" spans="1:9" ht="45">
      <c r="A3938" s="1139"/>
      <c r="B3938" s="136"/>
      <c r="C3938" s="136" t="s">
        <v>1362</v>
      </c>
      <c r="D3938" s="136" t="s">
        <v>1363</v>
      </c>
      <c r="E3938" s="12" t="s">
        <v>149</v>
      </c>
      <c r="F3938" s="12" t="s">
        <v>121</v>
      </c>
      <c r="G3938" s="14">
        <v>20000</v>
      </c>
      <c r="H3938" s="14">
        <v>20000</v>
      </c>
      <c r="I3938" s="14">
        <v>1</v>
      </c>
    </row>
    <row r="3939" spans="1:9" ht="45">
      <c r="A3939" s="1139"/>
      <c r="B3939" s="136"/>
      <c r="C3939" s="136" t="s">
        <v>1364</v>
      </c>
      <c r="D3939" s="136" t="s">
        <v>1365</v>
      </c>
      <c r="E3939" s="12" t="s">
        <v>149</v>
      </c>
      <c r="F3939" s="12" t="s">
        <v>121</v>
      </c>
      <c r="G3939" s="14">
        <v>20000</v>
      </c>
      <c r="H3939" s="14">
        <v>20000</v>
      </c>
      <c r="I3939" s="14">
        <v>1</v>
      </c>
    </row>
    <row r="3940" spans="1:9" ht="60">
      <c r="A3940" s="1139"/>
      <c r="B3940" s="136"/>
      <c r="C3940" s="136" t="s">
        <v>1366</v>
      </c>
      <c r="D3940" s="136" t="s">
        <v>1367</v>
      </c>
      <c r="E3940" s="12" t="s">
        <v>149</v>
      </c>
      <c r="F3940" s="12" t="s">
        <v>121</v>
      </c>
      <c r="G3940" s="14">
        <v>20000</v>
      </c>
      <c r="H3940" s="14">
        <v>20000</v>
      </c>
      <c r="I3940" s="14">
        <v>1</v>
      </c>
    </row>
    <row r="3941" spans="1:9" ht="60">
      <c r="A3941" s="1139"/>
      <c r="B3941" s="136"/>
      <c r="C3941" s="136" t="s">
        <v>1368</v>
      </c>
      <c r="D3941" s="136" t="s">
        <v>1369</v>
      </c>
      <c r="E3941" s="12" t="s">
        <v>149</v>
      </c>
      <c r="F3941" s="12" t="s">
        <v>121</v>
      </c>
      <c r="G3941" s="14">
        <v>20000</v>
      </c>
      <c r="H3941" s="14">
        <v>20000</v>
      </c>
      <c r="I3941" s="14">
        <v>1</v>
      </c>
    </row>
    <row r="3942" spans="1:9" ht="60">
      <c r="A3942" s="1139"/>
      <c r="B3942" s="136"/>
      <c r="C3942" s="136" t="s">
        <v>1370</v>
      </c>
      <c r="D3942" s="136" t="s">
        <v>1371</v>
      </c>
      <c r="E3942" s="12" t="s">
        <v>149</v>
      </c>
      <c r="F3942" s="12" t="s">
        <v>121</v>
      </c>
      <c r="G3942" s="14">
        <v>20000</v>
      </c>
      <c r="H3942" s="14">
        <v>20000</v>
      </c>
      <c r="I3942" s="14">
        <v>1</v>
      </c>
    </row>
    <row r="3943" spans="1:9" ht="60">
      <c r="A3943" s="1139"/>
      <c r="B3943" s="136"/>
      <c r="C3943" s="136" t="s">
        <v>1372</v>
      </c>
      <c r="D3943" s="136" t="s">
        <v>1373</v>
      </c>
      <c r="E3943" s="12" t="s">
        <v>149</v>
      </c>
      <c r="F3943" s="12" t="s">
        <v>121</v>
      </c>
      <c r="G3943" s="14">
        <v>20000</v>
      </c>
      <c r="H3943" s="14">
        <v>20000</v>
      </c>
      <c r="I3943" s="14">
        <v>1</v>
      </c>
    </row>
    <row r="3944" spans="1:9" ht="45">
      <c r="A3944" s="1139"/>
      <c r="B3944" s="136"/>
      <c r="C3944" s="136" t="s">
        <v>1374</v>
      </c>
      <c r="D3944" s="136" t="s">
        <v>1375</v>
      </c>
      <c r="E3944" s="12" t="s">
        <v>149</v>
      </c>
      <c r="F3944" s="12" t="s">
        <v>121</v>
      </c>
      <c r="G3944" s="14">
        <v>20000</v>
      </c>
      <c r="H3944" s="14">
        <v>20000</v>
      </c>
      <c r="I3944" s="14">
        <v>1</v>
      </c>
    </row>
    <row r="3945" spans="1:9" ht="45">
      <c r="A3945" s="1139"/>
      <c r="B3945" s="136"/>
      <c r="C3945" s="136" t="s">
        <v>1376</v>
      </c>
      <c r="D3945" s="136" t="s">
        <v>1377</v>
      </c>
      <c r="E3945" s="12" t="s">
        <v>149</v>
      </c>
      <c r="F3945" s="12" t="s">
        <v>121</v>
      </c>
      <c r="G3945" s="14">
        <v>20000</v>
      </c>
      <c r="H3945" s="14">
        <v>20000</v>
      </c>
      <c r="I3945" s="14">
        <v>1</v>
      </c>
    </row>
    <row r="3946" spans="1:9" ht="45">
      <c r="A3946" s="1139"/>
      <c r="B3946" s="136"/>
      <c r="C3946" s="136" t="s">
        <v>1378</v>
      </c>
      <c r="D3946" s="136" t="s">
        <v>1379</v>
      </c>
      <c r="E3946" s="12" t="s">
        <v>149</v>
      </c>
      <c r="F3946" s="12" t="s">
        <v>121</v>
      </c>
      <c r="G3946" s="14">
        <v>20000</v>
      </c>
      <c r="H3946" s="14">
        <v>20000</v>
      </c>
      <c r="I3946" s="14">
        <v>1</v>
      </c>
    </row>
    <row r="3947" spans="1:9" ht="45">
      <c r="A3947" s="1139"/>
      <c r="B3947" s="136"/>
      <c r="C3947" s="136" t="s">
        <v>1380</v>
      </c>
      <c r="D3947" s="136" t="s">
        <v>1381</v>
      </c>
      <c r="E3947" s="12" t="s">
        <v>149</v>
      </c>
      <c r="F3947" s="12" t="s">
        <v>121</v>
      </c>
      <c r="G3947" s="14">
        <v>20000</v>
      </c>
      <c r="H3947" s="14">
        <v>20000</v>
      </c>
      <c r="I3947" s="14">
        <v>1</v>
      </c>
    </row>
    <row r="3948" spans="1:9" ht="45">
      <c r="A3948" s="1139"/>
      <c r="B3948" s="136"/>
      <c r="C3948" s="136" t="s">
        <v>1382</v>
      </c>
      <c r="D3948" s="136" t="s">
        <v>1383</v>
      </c>
      <c r="E3948" s="12" t="s">
        <v>149</v>
      </c>
      <c r="F3948" s="12" t="s">
        <v>121</v>
      </c>
      <c r="G3948" s="14">
        <v>20000</v>
      </c>
      <c r="H3948" s="14">
        <v>20000</v>
      </c>
      <c r="I3948" s="14">
        <v>1</v>
      </c>
    </row>
    <row r="3949" spans="1:9" ht="45">
      <c r="A3949" s="1139"/>
      <c r="B3949" s="136"/>
      <c r="C3949" s="136" t="s">
        <v>1384</v>
      </c>
      <c r="D3949" s="136" t="s">
        <v>1385</v>
      </c>
      <c r="E3949" s="12" t="s">
        <v>149</v>
      </c>
      <c r="F3949" s="12" t="s">
        <v>121</v>
      </c>
      <c r="G3949" s="14">
        <v>20000</v>
      </c>
      <c r="H3949" s="14">
        <v>20000</v>
      </c>
      <c r="I3949" s="14">
        <v>1</v>
      </c>
    </row>
    <row r="3950" spans="1:9" ht="45">
      <c r="A3950" s="1139"/>
      <c r="B3950" s="136"/>
      <c r="C3950" s="136" t="s">
        <v>1386</v>
      </c>
      <c r="D3950" s="136" t="s">
        <v>1387</v>
      </c>
      <c r="E3950" s="12" t="s">
        <v>149</v>
      </c>
      <c r="F3950" s="12" t="s">
        <v>121</v>
      </c>
      <c r="G3950" s="14">
        <v>20000</v>
      </c>
      <c r="H3950" s="14">
        <v>20000</v>
      </c>
      <c r="I3950" s="14">
        <v>1</v>
      </c>
    </row>
    <row r="3951" spans="1:9" ht="45">
      <c r="A3951" s="1139"/>
      <c r="B3951" s="136"/>
      <c r="C3951" s="136" t="s">
        <v>1388</v>
      </c>
      <c r="D3951" s="136" t="s">
        <v>1389</v>
      </c>
      <c r="E3951" s="12" t="s">
        <v>149</v>
      </c>
      <c r="F3951" s="12" t="s">
        <v>121</v>
      </c>
      <c r="G3951" s="14">
        <v>20000</v>
      </c>
      <c r="H3951" s="14">
        <v>20000</v>
      </c>
      <c r="I3951" s="14">
        <v>1</v>
      </c>
    </row>
    <row r="3952" spans="1:9" ht="45">
      <c r="A3952" s="1139"/>
      <c r="B3952" s="136"/>
      <c r="C3952" s="136" t="s">
        <v>1390</v>
      </c>
      <c r="D3952" s="136" t="s">
        <v>1391</v>
      </c>
      <c r="E3952" s="12" t="s">
        <v>149</v>
      </c>
      <c r="F3952" s="12" t="s">
        <v>121</v>
      </c>
      <c r="G3952" s="14">
        <v>20000</v>
      </c>
      <c r="H3952" s="14">
        <v>20000</v>
      </c>
      <c r="I3952" s="14">
        <v>1</v>
      </c>
    </row>
    <row r="3953" spans="1:15" ht="45">
      <c r="A3953" s="1139"/>
      <c r="B3953" s="136"/>
      <c r="C3953" s="136" t="s">
        <v>1392</v>
      </c>
      <c r="D3953" s="136" t="s">
        <v>1393</v>
      </c>
      <c r="E3953" s="12" t="s">
        <v>149</v>
      </c>
      <c r="F3953" s="12" t="s">
        <v>121</v>
      </c>
      <c r="G3953" s="14">
        <v>20000</v>
      </c>
      <c r="H3953" s="14">
        <v>20000</v>
      </c>
      <c r="I3953" s="14">
        <v>1</v>
      </c>
    </row>
    <row r="3954" spans="1:15" ht="45">
      <c r="A3954" s="1139"/>
      <c r="B3954" s="136"/>
      <c r="C3954" s="136" t="s">
        <v>1394</v>
      </c>
      <c r="D3954" s="136" t="s">
        <v>1395</v>
      </c>
      <c r="E3954" s="12" t="s">
        <v>149</v>
      </c>
      <c r="F3954" s="12" t="s">
        <v>121</v>
      </c>
      <c r="G3954" s="14">
        <v>20000</v>
      </c>
      <c r="H3954" s="14">
        <v>20000</v>
      </c>
      <c r="I3954" s="14">
        <v>1</v>
      </c>
    </row>
    <row r="3955" spans="1:15" ht="45">
      <c r="A3955" s="1139"/>
      <c r="B3955" s="136"/>
      <c r="C3955" s="136" t="s">
        <v>1396</v>
      </c>
      <c r="D3955" s="136" t="s">
        <v>1397</v>
      </c>
      <c r="E3955" s="12" t="s">
        <v>149</v>
      </c>
      <c r="F3955" s="12" t="s">
        <v>121</v>
      </c>
      <c r="G3955" s="14">
        <v>180000</v>
      </c>
      <c r="H3955" s="14">
        <v>180000</v>
      </c>
      <c r="I3955" s="14">
        <v>1</v>
      </c>
    </row>
    <row r="3956" spans="1:15" ht="30">
      <c r="A3956" s="1139"/>
      <c r="B3956" s="136"/>
      <c r="C3956" s="136" t="s">
        <v>1398</v>
      </c>
      <c r="D3956" s="136" t="s">
        <v>1399</v>
      </c>
      <c r="E3956" s="12" t="s">
        <v>149</v>
      </c>
      <c r="F3956" s="12" t="s">
        <v>121</v>
      </c>
      <c r="G3956" s="14">
        <v>120000</v>
      </c>
      <c r="H3956" s="14">
        <v>120000</v>
      </c>
      <c r="I3956" s="14">
        <v>1</v>
      </c>
    </row>
    <row r="3957" spans="1:15" ht="45">
      <c r="A3957" s="1139"/>
      <c r="B3957" s="136"/>
      <c r="C3957" s="136" t="s">
        <v>1400</v>
      </c>
      <c r="D3957" s="136" t="s">
        <v>1401</v>
      </c>
      <c r="E3957" s="12" t="s">
        <v>149</v>
      </c>
      <c r="F3957" s="12" t="s">
        <v>121</v>
      </c>
      <c r="G3957" s="14">
        <v>180000</v>
      </c>
      <c r="H3957" s="14">
        <v>180000</v>
      </c>
      <c r="I3957" s="14">
        <v>1</v>
      </c>
    </row>
    <row r="3958" spans="1:15" ht="60">
      <c r="A3958" s="1139"/>
      <c r="B3958" s="136"/>
      <c r="C3958" s="136" t="s">
        <v>1402</v>
      </c>
      <c r="D3958" s="136" t="s">
        <v>1403</v>
      </c>
      <c r="E3958" s="12" t="s">
        <v>172</v>
      </c>
      <c r="F3958" s="12" t="s">
        <v>121</v>
      </c>
      <c r="G3958" s="14">
        <v>1100000</v>
      </c>
      <c r="H3958" s="14">
        <v>1100000</v>
      </c>
      <c r="I3958" s="14">
        <v>1</v>
      </c>
    </row>
    <row r="3959" spans="1:15" ht="105">
      <c r="A3959" s="1139"/>
      <c r="B3959" s="136"/>
      <c r="C3959" s="136" t="s">
        <v>1404</v>
      </c>
      <c r="D3959" s="136" t="s">
        <v>1405</v>
      </c>
      <c r="E3959" s="12" t="s">
        <v>149</v>
      </c>
      <c r="F3959" s="12" t="s">
        <v>121</v>
      </c>
      <c r="G3959" s="14">
        <v>300000</v>
      </c>
      <c r="H3959" s="14">
        <v>300000</v>
      </c>
      <c r="I3959" s="14">
        <v>1</v>
      </c>
    </row>
    <row r="3960" spans="1:15" ht="30">
      <c r="A3960" s="1139"/>
      <c r="B3960" s="136"/>
      <c r="C3960" s="136" t="s">
        <v>5808</v>
      </c>
      <c r="D3960" s="136" t="s">
        <v>518</v>
      </c>
      <c r="E3960" s="136" t="s">
        <v>172</v>
      </c>
      <c r="F3960" s="136" t="s">
        <v>121</v>
      </c>
      <c r="G3960" s="344">
        <v>2500</v>
      </c>
      <c r="H3960" s="344">
        <v>2500</v>
      </c>
      <c r="I3960" s="14">
        <v>1</v>
      </c>
    </row>
    <row r="3961" spans="1:15" ht="45">
      <c r="A3961" s="1139"/>
      <c r="B3961" s="136"/>
      <c r="C3961" s="136" t="s">
        <v>1406</v>
      </c>
      <c r="D3961" s="136" t="s">
        <v>1407</v>
      </c>
      <c r="E3961" s="136" t="s">
        <v>149</v>
      </c>
      <c r="F3961" s="136" t="s">
        <v>121</v>
      </c>
      <c r="G3961" s="14">
        <v>220000</v>
      </c>
      <c r="H3961" s="14">
        <v>220000</v>
      </c>
      <c r="I3961" s="14">
        <v>1</v>
      </c>
    </row>
    <row r="3962" spans="1:15" ht="30">
      <c r="A3962" s="1139"/>
      <c r="B3962" s="136"/>
      <c r="C3962" s="136" t="s">
        <v>1408</v>
      </c>
      <c r="D3962" s="136" t="s">
        <v>1409</v>
      </c>
      <c r="E3962" s="12" t="s">
        <v>149</v>
      </c>
      <c r="F3962" s="12" t="s">
        <v>121</v>
      </c>
      <c r="G3962" s="14">
        <v>120000</v>
      </c>
      <c r="H3962" s="14">
        <v>120000</v>
      </c>
      <c r="I3962" s="14">
        <v>1</v>
      </c>
    </row>
    <row r="3963" spans="1:15">
      <c r="A3963" s="1139"/>
      <c r="B3963" s="1086" t="s">
        <v>118</v>
      </c>
      <c r="C3963" s="1086"/>
      <c r="D3963" s="1086"/>
      <c r="E3963" s="1086"/>
      <c r="F3963" s="1086"/>
      <c r="G3963" s="1086"/>
      <c r="H3963" s="69">
        <v>2112000</v>
      </c>
      <c r="I3963" s="69"/>
    </row>
    <row r="3964" spans="1:15">
      <c r="A3964" s="1139"/>
      <c r="B3964" s="1091">
        <v>5134</v>
      </c>
      <c r="C3964" s="136" t="s">
        <v>1410</v>
      </c>
      <c r="D3964" s="137" t="s">
        <v>164</v>
      </c>
      <c r="E3964" s="12" t="s">
        <v>149</v>
      </c>
      <c r="F3964" s="12" t="s">
        <v>121</v>
      </c>
      <c r="G3964" s="14">
        <v>2112000</v>
      </c>
      <c r="H3964" s="14">
        <v>2112000</v>
      </c>
      <c r="I3964" s="14">
        <v>1</v>
      </c>
    </row>
    <row r="3965" spans="1:15">
      <c r="A3965" s="1139"/>
      <c r="B3965" s="1112" t="s">
        <v>523</v>
      </c>
      <c r="C3965" s="1112"/>
      <c r="D3965" s="1112"/>
      <c r="E3965" s="1112"/>
      <c r="F3965" s="1112"/>
      <c r="G3965" s="1112"/>
      <c r="H3965" s="2">
        <v>2000000</v>
      </c>
      <c r="I3965" s="2"/>
    </row>
    <row r="3966" spans="1:15">
      <c r="A3966" s="1139"/>
      <c r="B3966" s="1086" t="s">
        <v>118</v>
      </c>
      <c r="C3966" s="1086"/>
      <c r="D3966" s="1086"/>
      <c r="E3966" s="1086"/>
      <c r="F3966" s="1086"/>
      <c r="G3966" s="1086"/>
      <c r="H3966" s="69">
        <v>2000000</v>
      </c>
      <c r="I3966" s="69"/>
    </row>
    <row r="3967" spans="1:15" s="8" customFormat="1" ht="75">
      <c r="A3967" s="1139"/>
      <c r="B3967" s="136">
        <v>4239</v>
      </c>
      <c r="C3967" s="136" t="s">
        <v>4032</v>
      </c>
      <c r="D3967" s="136" t="s">
        <v>1411</v>
      </c>
      <c r="E3967" s="136" t="s">
        <v>14</v>
      </c>
      <c r="F3967" s="136" t="s">
        <v>121</v>
      </c>
      <c r="G3967" s="136">
        <v>2000000</v>
      </c>
      <c r="H3967" s="136">
        <v>2000000</v>
      </c>
      <c r="I3967" s="136">
        <v>1</v>
      </c>
      <c r="J3967" s="136"/>
      <c r="K3967" s="136"/>
      <c r="L3967" s="136"/>
      <c r="M3967" s="136"/>
      <c r="N3967" s="136"/>
      <c r="O3967" s="136"/>
    </row>
    <row r="3968" spans="1:15" s="8" customFormat="1" ht="15" customHeight="1">
      <c r="A3968" s="1139"/>
      <c r="B3968" s="1083" t="s">
        <v>5293</v>
      </c>
      <c r="C3968" s="1084"/>
      <c r="D3968" s="1084"/>
      <c r="E3968" s="1084"/>
      <c r="F3968" s="1084"/>
      <c r="G3968" s="1084"/>
      <c r="H3968" s="1084"/>
      <c r="I3968" s="1085"/>
    </row>
    <row r="3969" spans="1:9" s="8" customFormat="1" ht="30">
      <c r="A3969" s="1139"/>
      <c r="B3969" s="919" t="s">
        <v>5294</v>
      </c>
      <c r="C3969" s="136" t="s">
        <v>5292</v>
      </c>
      <c r="D3969" s="137" t="s">
        <v>535</v>
      </c>
      <c r="E3969" s="88" t="s">
        <v>126</v>
      </c>
      <c r="F3969" s="88" t="s">
        <v>121</v>
      </c>
      <c r="G3969" s="88">
        <v>21241470</v>
      </c>
      <c r="H3969" s="88">
        <v>21241470</v>
      </c>
      <c r="I3969" s="88">
        <v>1</v>
      </c>
    </row>
    <row r="3970" spans="1:9" s="8" customFormat="1">
      <c r="A3970" s="1139"/>
      <c r="B3970" s="432" t="s">
        <v>5294</v>
      </c>
      <c r="C3970" s="432" t="s">
        <v>7405</v>
      </c>
      <c r="D3970" s="432" t="s">
        <v>535</v>
      </c>
      <c r="E3970" s="658" t="s">
        <v>126</v>
      </c>
      <c r="F3970" s="658" t="s">
        <v>121</v>
      </c>
      <c r="G3970" s="998">
        <v>29400000</v>
      </c>
      <c r="H3970" s="998">
        <v>29400000</v>
      </c>
      <c r="I3970" s="658">
        <v>1</v>
      </c>
    </row>
    <row r="3971" spans="1:9" s="8" customFormat="1">
      <c r="A3971" s="1139"/>
      <c r="B3971" s="1086" t="s">
        <v>118</v>
      </c>
      <c r="C3971" s="1086"/>
      <c r="D3971" s="1086"/>
      <c r="E3971" s="1086"/>
      <c r="F3971" s="1086"/>
      <c r="G3971" s="1086"/>
      <c r="H3971" s="380"/>
      <c r="I3971" s="658"/>
    </row>
    <row r="3972" spans="1:9" s="8" customFormat="1">
      <c r="A3972" s="1139"/>
      <c r="B3972" s="432" t="s">
        <v>5294</v>
      </c>
      <c r="C3972" s="432" t="s">
        <v>7406</v>
      </c>
      <c r="D3972" s="432" t="s">
        <v>531</v>
      </c>
      <c r="E3972" s="658" t="s">
        <v>120</v>
      </c>
      <c r="F3972" s="692" t="s">
        <v>121</v>
      </c>
      <c r="G3972" s="380">
        <v>419</v>
      </c>
      <c r="H3972" s="380">
        <v>419</v>
      </c>
      <c r="I3972" s="658">
        <v>1</v>
      </c>
    </row>
    <row r="3973" spans="1:9" s="8" customFormat="1">
      <c r="A3973" s="1139"/>
      <c r="B3973" s="432"/>
      <c r="C3973" s="697"/>
      <c r="D3973" s="697"/>
      <c r="E3973" s="658"/>
      <c r="F3973" s="692"/>
      <c r="G3973" s="380"/>
      <c r="H3973" s="380"/>
      <c r="I3973" s="692"/>
    </row>
    <row r="3974" spans="1:9" s="8" customFormat="1">
      <c r="A3974" s="1139"/>
      <c r="B3974" s="1083" t="s">
        <v>7646</v>
      </c>
      <c r="C3974" s="1084"/>
      <c r="D3974" s="1084"/>
      <c r="E3974" s="1084"/>
      <c r="F3974" s="1084"/>
      <c r="G3974" s="1084"/>
      <c r="H3974" s="1084"/>
      <c r="I3974" s="1085"/>
    </row>
    <row r="3975" spans="1:9" s="8" customFormat="1">
      <c r="A3975" s="1139"/>
      <c r="B3975" s="1086" t="s">
        <v>154</v>
      </c>
      <c r="C3975" s="1086"/>
      <c r="D3975" s="1086"/>
      <c r="E3975" s="1086"/>
      <c r="F3975" s="1086"/>
      <c r="G3975" s="1086"/>
      <c r="H3975" s="717"/>
      <c r="I3975" s="717"/>
    </row>
    <row r="3976" spans="1:9" s="8" customFormat="1">
      <c r="A3976" s="1139"/>
      <c r="B3976" s="970"/>
    </row>
    <row r="3977" spans="1:9" s="8" customFormat="1" ht="18">
      <c r="A3977" s="1139"/>
      <c r="B3977" s="712" t="s">
        <v>5294</v>
      </c>
      <c r="C3977" s="712" t="s">
        <v>7647</v>
      </c>
      <c r="D3977" s="432" t="s">
        <v>7648</v>
      </c>
      <c r="E3977" s="717" t="s">
        <v>149</v>
      </c>
      <c r="F3977" s="717" t="s">
        <v>121</v>
      </c>
      <c r="G3977" s="380">
        <v>0</v>
      </c>
      <c r="H3977" s="380">
        <v>0</v>
      </c>
      <c r="I3977" s="717">
        <v>1</v>
      </c>
    </row>
    <row r="3978" spans="1:9" s="8" customFormat="1">
      <c r="A3978" s="1139"/>
      <c r="B3978" s="1086" t="s">
        <v>118</v>
      </c>
      <c r="C3978" s="1086"/>
      <c r="D3978" s="1086"/>
      <c r="E3978" s="1086"/>
      <c r="F3978" s="1086"/>
      <c r="G3978" s="1086"/>
      <c r="H3978" s="717"/>
      <c r="I3978" s="717"/>
    </row>
    <row r="3979" spans="1:9" s="8" customFormat="1">
      <c r="A3979" s="1139"/>
      <c r="B3979" s="712" t="s">
        <v>5294</v>
      </c>
      <c r="C3979" s="712" t="s">
        <v>7649</v>
      </c>
      <c r="D3979" s="712" t="s">
        <v>531</v>
      </c>
      <c r="E3979" s="717" t="s">
        <v>120</v>
      </c>
      <c r="F3979" s="717" t="s">
        <v>121</v>
      </c>
      <c r="G3979" s="380">
        <v>0</v>
      </c>
      <c r="H3979" s="380">
        <v>0</v>
      </c>
      <c r="I3979" s="717">
        <v>1</v>
      </c>
    </row>
    <row r="3980" spans="1:9" s="8" customFormat="1">
      <c r="A3980" s="1139"/>
      <c r="B3980" s="712" t="s">
        <v>5294</v>
      </c>
      <c r="C3980" s="432" t="s">
        <v>7708</v>
      </c>
      <c r="D3980" s="432" t="s">
        <v>5260</v>
      </c>
      <c r="E3980" s="732" t="s">
        <v>149</v>
      </c>
      <c r="F3980" s="732" t="s">
        <v>121</v>
      </c>
      <c r="G3980" s="380">
        <v>0</v>
      </c>
      <c r="H3980" s="380">
        <v>0</v>
      </c>
      <c r="I3980" s="732">
        <v>1</v>
      </c>
    </row>
    <row r="3981" spans="1:9">
      <c r="A3981" s="1139"/>
      <c r="B3981" s="1112" t="s">
        <v>165</v>
      </c>
      <c r="C3981" s="1112"/>
      <c r="D3981" s="1112"/>
      <c r="E3981" s="1112"/>
      <c r="F3981" s="1112"/>
      <c r="G3981" s="1112"/>
      <c r="H3981" s="2">
        <v>134776243</v>
      </c>
      <c r="I3981" s="2"/>
    </row>
    <row r="3982" spans="1:9">
      <c r="A3982" s="1139"/>
      <c r="B3982" s="1086" t="s">
        <v>154</v>
      </c>
      <c r="C3982" s="1086"/>
      <c r="D3982" s="1086"/>
      <c r="E3982" s="1086"/>
      <c r="F3982" s="1086"/>
      <c r="G3982" s="1086"/>
      <c r="H3982" s="69">
        <v>132131690</v>
      </c>
      <c r="I3982" s="69"/>
    </row>
    <row r="3983" spans="1:9">
      <c r="A3983" s="1139"/>
      <c r="B3983" s="432" t="s">
        <v>5618</v>
      </c>
      <c r="C3983" s="432" t="s">
        <v>7755</v>
      </c>
      <c r="D3983" s="432" t="s">
        <v>7756</v>
      </c>
      <c r="E3983" s="748" t="s">
        <v>126</v>
      </c>
      <c r="F3983" s="748" t="s">
        <v>121</v>
      </c>
      <c r="G3983" s="380">
        <v>0</v>
      </c>
      <c r="H3983" s="380">
        <v>0</v>
      </c>
      <c r="I3983" s="748">
        <v>1</v>
      </c>
    </row>
    <row r="3984" spans="1:9">
      <c r="A3984" s="1139"/>
      <c r="B3984" s="432" t="s">
        <v>5618</v>
      </c>
      <c r="C3984" s="763" t="s">
        <v>8108</v>
      </c>
      <c r="D3984" s="763" t="s">
        <v>7756</v>
      </c>
      <c r="E3984" s="809" t="s">
        <v>126</v>
      </c>
      <c r="F3984" s="809" t="s">
        <v>121</v>
      </c>
      <c r="G3984" s="1002">
        <v>56859.6</v>
      </c>
      <c r="H3984" s="1002">
        <v>56859.6</v>
      </c>
      <c r="I3984" s="809">
        <v>1</v>
      </c>
    </row>
    <row r="3985" spans="1:9" ht="30">
      <c r="A3985" s="1139"/>
      <c r="B3985" s="1091">
        <v>4251</v>
      </c>
      <c r="C3985" s="136" t="s">
        <v>1412</v>
      </c>
      <c r="D3985" s="137" t="s">
        <v>167</v>
      </c>
      <c r="E3985" s="12" t="s">
        <v>149</v>
      </c>
      <c r="F3985" s="12" t="s">
        <v>121</v>
      </c>
      <c r="G3985" s="14">
        <v>127427690</v>
      </c>
      <c r="H3985" s="14">
        <v>127427690</v>
      </c>
      <c r="I3985" s="14">
        <v>1</v>
      </c>
    </row>
    <row r="3986" spans="1:9" ht="45">
      <c r="A3986" s="1139"/>
      <c r="B3986" s="1091">
        <v>5112</v>
      </c>
      <c r="C3986" s="136" t="s">
        <v>1413</v>
      </c>
      <c r="D3986" s="137" t="s">
        <v>922</v>
      </c>
      <c r="E3986" s="12" t="s">
        <v>126</v>
      </c>
      <c r="F3986" s="12" t="s">
        <v>121</v>
      </c>
      <c r="G3986" s="14">
        <v>4704000</v>
      </c>
      <c r="H3986" s="14">
        <v>4704000</v>
      </c>
      <c r="I3986" s="14">
        <v>1</v>
      </c>
    </row>
    <row r="3987" spans="1:9">
      <c r="A3987" s="1139"/>
      <c r="B3987" s="1086" t="s">
        <v>118</v>
      </c>
      <c r="C3987" s="1086"/>
      <c r="D3987" s="1086"/>
      <c r="E3987" s="1086"/>
      <c r="F3987" s="1086"/>
      <c r="G3987" s="1086"/>
      <c r="H3987" s="69">
        <v>2644553</v>
      </c>
      <c r="I3987" s="69"/>
    </row>
    <row r="3988" spans="1:9">
      <c r="A3988" s="1139"/>
      <c r="B3988" s="763" t="s">
        <v>5618</v>
      </c>
      <c r="C3988" s="763" t="s">
        <v>8330</v>
      </c>
      <c r="D3988" s="763" t="s">
        <v>5260</v>
      </c>
      <c r="E3988" s="846" t="s">
        <v>3120</v>
      </c>
      <c r="F3988" s="846" t="s">
        <v>121</v>
      </c>
      <c r="G3988" s="1033">
        <v>1137200</v>
      </c>
      <c r="H3988" s="1033">
        <v>1137200</v>
      </c>
      <c r="I3988" s="846">
        <v>1</v>
      </c>
    </row>
    <row r="3989" spans="1:9" s="8" customFormat="1" ht="30">
      <c r="A3989" s="1139"/>
      <c r="B3989" s="1090">
        <v>4251</v>
      </c>
      <c r="C3989" s="134">
        <v>71351540</v>
      </c>
      <c r="D3989" s="135" t="s">
        <v>1414</v>
      </c>
      <c r="E3989" s="15" t="s">
        <v>149</v>
      </c>
      <c r="F3989" s="15" t="s">
        <v>121</v>
      </c>
      <c r="G3989" s="16">
        <v>2548553</v>
      </c>
      <c r="H3989" s="16">
        <v>2548553</v>
      </c>
      <c r="I3989" s="16">
        <v>1</v>
      </c>
    </row>
    <row r="3990" spans="1:9" s="8" customFormat="1" ht="30">
      <c r="A3990" s="1139"/>
      <c r="B3990" s="1090"/>
      <c r="C3990" s="134">
        <v>71351540</v>
      </c>
      <c r="D3990" s="135" t="s">
        <v>168</v>
      </c>
      <c r="E3990" s="15" t="s">
        <v>149</v>
      </c>
      <c r="F3990" s="15" t="s">
        <v>121</v>
      </c>
      <c r="G3990" s="16">
        <v>0</v>
      </c>
      <c r="H3990" s="16">
        <v>0</v>
      </c>
      <c r="I3990" s="16">
        <v>1</v>
      </c>
    </row>
    <row r="3991" spans="1:9" s="8" customFormat="1" ht="45">
      <c r="A3991" s="1139"/>
      <c r="B3991" s="1090">
        <v>5112</v>
      </c>
      <c r="C3991" s="134">
        <v>71351540</v>
      </c>
      <c r="D3991" s="135" t="s">
        <v>1415</v>
      </c>
      <c r="E3991" s="15" t="s">
        <v>126</v>
      </c>
      <c r="F3991" s="15" t="s">
        <v>121</v>
      </c>
      <c r="G3991" s="16">
        <v>96000</v>
      </c>
      <c r="H3991" s="16">
        <v>96000</v>
      </c>
      <c r="I3991" s="16">
        <v>1</v>
      </c>
    </row>
    <row r="3992" spans="1:9">
      <c r="A3992" s="1139"/>
      <c r="B3992" s="1112" t="s">
        <v>169</v>
      </c>
      <c r="C3992" s="1112"/>
      <c r="D3992" s="1112"/>
      <c r="E3992" s="1112"/>
      <c r="F3992" s="1112"/>
      <c r="G3992" s="1112"/>
      <c r="H3992" s="2">
        <v>18359480</v>
      </c>
      <c r="I3992" s="2"/>
    </row>
    <row r="3993" spans="1:9">
      <c r="A3993" s="1139"/>
      <c r="B3993" s="1086" t="s">
        <v>154</v>
      </c>
      <c r="C3993" s="1086"/>
      <c r="D3993" s="1086"/>
      <c r="E3993" s="1086"/>
      <c r="F3993" s="1086"/>
      <c r="G3993" s="1086"/>
      <c r="H3993" s="69">
        <v>17904480</v>
      </c>
      <c r="I3993" s="69"/>
    </row>
    <row r="3994" spans="1:9" ht="30">
      <c r="A3994" s="1139"/>
      <c r="B3994" s="1091">
        <v>4251</v>
      </c>
      <c r="C3994" s="136" t="s">
        <v>1416</v>
      </c>
      <c r="D3994" s="137" t="s">
        <v>1417</v>
      </c>
      <c r="E3994" s="12" t="s">
        <v>149</v>
      </c>
      <c r="F3994" s="12" t="s">
        <v>121</v>
      </c>
      <c r="G3994" s="14">
        <v>17904480</v>
      </c>
      <c r="H3994" s="14">
        <v>17904480</v>
      </c>
      <c r="I3994" s="14">
        <v>1</v>
      </c>
    </row>
    <row r="3995" spans="1:9">
      <c r="A3995" s="1139"/>
      <c r="B3995" s="1086" t="s">
        <v>118</v>
      </c>
      <c r="C3995" s="1086"/>
      <c r="D3995" s="1086"/>
      <c r="E3995" s="1086"/>
      <c r="F3995" s="1086"/>
      <c r="G3995" s="1086"/>
      <c r="H3995" s="69">
        <v>455000</v>
      </c>
      <c r="I3995" s="69"/>
    </row>
    <row r="3996" spans="1:9" s="8" customFormat="1" ht="30">
      <c r="A3996" s="1139"/>
      <c r="B3996" s="1090">
        <v>4251</v>
      </c>
      <c r="C3996" s="134">
        <v>71351540</v>
      </c>
      <c r="D3996" s="135" t="s">
        <v>1418</v>
      </c>
      <c r="E3996" s="15" t="s">
        <v>149</v>
      </c>
      <c r="F3996" s="15" t="s">
        <v>121</v>
      </c>
      <c r="G3996" s="16">
        <v>455000</v>
      </c>
      <c r="H3996" s="16">
        <v>455000</v>
      </c>
      <c r="I3996" s="16">
        <v>1</v>
      </c>
    </row>
    <row r="3997" spans="1:9">
      <c r="A3997" s="1139"/>
      <c r="B3997" s="1112" t="s">
        <v>173</v>
      </c>
      <c r="C3997" s="1112"/>
      <c r="D3997" s="1112"/>
      <c r="E3997" s="1112"/>
      <c r="F3997" s="1112"/>
      <c r="G3997" s="1112"/>
      <c r="H3997" s="2">
        <v>9880000</v>
      </c>
      <c r="I3997" s="2"/>
    </row>
    <row r="3998" spans="1:9">
      <c r="A3998" s="1139"/>
      <c r="B3998" s="1086" t="s">
        <v>154</v>
      </c>
      <c r="C3998" s="1086"/>
      <c r="D3998" s="1086"/>
      <c r="E3998" s="1086"/>
      <c r="F3998" s="1086"/>
      <c r="G3998" s="1086"/>
      <c r="H3998" s="69">
        <v>9690000</v>
      </c>
      <c r="I3998" s="69"/>
    </row>
    <row r="3999" spans="1:9" s="8" customFormat="1" ht="30">
      <c r="A3999" s="1139"/>
      <c r="B3999" s="1090">
        <v>4251</v>
      </c>
      <c r="C3999" s="134">
        <v>45231220</v>
      </c>
      <c r="D3999" s="135" t="s">
        <v>1419</v>
      </c>
      <c r="E3999" s="15" t="s">
        <v>126</v>
      </c>
      <c r="F3999" s="15" t="s">
        <v>121</v>
      </c>
      <c r="G3999" s="16">
        <v>9690000</v>
      </c>
      <c r="H3999" s="16">
        <v>9690000</v>
      </c>
      <c r="I3999" s="16">
        <v>1</v>
      </c>
    </row>
    <row r="4000" spans="1:9" s="8" customFormat="1">
      <c r="A4000" s="1139"/>
      <c r="B4000" s="919">
        <v>4251</v>
      </c>
      <c r="C4000" s="198" t="s">
        <v>5422</v>
      </c>
      <c r="D4000" s="198" t="s">
        <v>5423</v>
      </c>
      <c r="E4000" s="188" t="s">
        <v>126</v>
      </c>
      <c r="F4000" s="188" t="s">
        <v>121</v>
      </c>
      <c r="G4000" s="14">
        <v>9313260</v>
      </c>
      <c r="H4000" s="14">
        <v>9313260</v>
      </c>
      <c r="I4000" s="14">
        <v>1</v>
      </c>
    </row>
    <row r="4001" spans="1:9">
      <c r="A4001" s="1139"/>
      <c r="B4001" s="1086" t="s">
        <v>118</v>
      </c>
      <c r="C4001" s="1086"/>
      <c r="D4001" s="1086"/>
      <c r="E4001" s="1086"/>
      <c r="F4001" s="1086"/>
      <c r="G4001" s="1086"/>
      <c r="H4001" s="69">
        <v>190000</v>
      </c>
      <c r="I4001" s="69"/>
    </row>
    <row r="4002" spans="1:9" s="8" customFormat="1" ht="30">
      <c r="A4002" s="1139"/>
      <c r="B4002" s="1090">
        <v>4251</v>
      </c>
      <c r="C4002" s="134">
        <v>71351540</v>
      </c>
      <c r="D4002" s="135" t="s">
        <v>168</v>
      </c>
      <c r="E4002" s="15" t="s">
        <v>126</v>
      </c>
      <c r="F4002" s="15" t="s">
        <v>121</v>
      </c>
      <c r="G4002" s="16">
        <v>190000</v>
      </c>
      <c r="H4002" s="16">
        <v>190000</v>
      </c>
      <c r="I4002" s="16">
        <v>1</v>
      </c>
    </row>
    <row r="4003" spans="1:9">
      <c r="A4003" s="1139"/>
      <c r="B4003" s="1112" t="s">
        <v>175</v>
      </c>
      <c r="C4003" s="1112"/>
      <c r="D4003" s="1112"/>
      <c r="E4003" s="1112"/>
      <c r="F4003" s="1112"/>
      <c r="G4003" s="1112"/>
      <c r="H4003" s="2">
        <v>31991120</v>
      </c>
      <c r="I4003" s="2"/>
    </row>
    <row r="4004" spans="1:9">
      <c r="A4004" s="1139"/>
      <c r="B4004" s="1086" t="s">
        <v>154</v>
      </c>
      <c r="C4004" s="1086"/>
      <c r="D4004" s="1086"/>
      <c r="E4004" s="1086"/>
      <c r="F4004" s="1086"/>
      <c r="G4004" s="1086"/>
      <c r="H4004" s="69">
        <v>31363850</v>
      </c>
      <c r="I4004" s="69"/>
    </row>
    <row r="4005" spans="1:9" ht="45">
      <c r="A4005" s="1139"/>
      <c r="B4005" s="1091">
        <v>4251</v>
      </c>
      <c r="C4005" s="136" t="s">
        <v>1420</v>
      </c>
      <c r="D4005" s="137" t="s">
        <v>1421</v>
      </c>
      <c r="E4005" s="12" t="s">
        <v>126</v>
      </c>
      <c r="F4005" s="12" t="s">
        <v>121</v>
      </c>
      <c r="G4005" s="14">
        <v>31363850</v>
      </c>
      <c r="H4005" s="14">
        <v>31363850</v>
      </c>
      <c r="I4005" s="14">
        <v>1</v>
      </c>
    </row>
    <row r="4006" spans="1:9">
      <c r="A4006" s="1139"/>
      <c r="B4006" s="1086" t="s">
        <v>118</v>
      </c>
      <c r="C4006" s="1086"/>
      <c r="D4006" s="1086"/>
      <c r="E4006" s="1086"/>
      <c r="F4006" s="1086"/>
      <c r="G4006" s="1086"/>
      <c r="H4006" s="69">
        <v>627270</v>
      </c>
      <c r="I4006" s="69"/>
    </row>
    <row r="4007" spans="1:9" s="8" customFormat="1" ht="45">
      <c r="A4007" s="1139"/>
      <c r="B4007" s="1090">
        <v>4251</v>
      </c>
      <c r="C4007" s="134">
        <v>71351540</v>
      </c>
      <c r="D4007" s="135" t="s">
        <v>1422</v>
      </c>
      <c r="E4007" s="15" t="s">
        <v>126</v>
      </c>
      <c r="F4007" s="15" t="s">
        <v>121</v>
      </c>
      <c r="G4007" s="16">
        <v>627270</v>
      </c>
      <c r="H4007" s="16">
        <v>627270</v>
      </c>
      <c r="I4007" s="16">
        <v>1</v>
      </c>
    </row>
    <row r="4008" spans="1:9">
      <c r="A4008" s="1139"/>
      <c r="B4008" s="1112" t="s">
        <v>539</v>
      </c>
      <c r="C4008" s="1112"/>
      <c r="D4008" s="1112"/>
      <c r="E4008" s="1112"/>
      <c r="F4008" s="1112"/>
      <c r="G4008" s="1112"/>
      <c r="H4008" s="2">
        <v>4660080</v>
      </c>
      <c r="I4008" s="2"/>
    </row>
    <row r="4009" spans="1:9">
      <c r="A4009" s="1139"/>
      <c r="B4009" s="1086" t="s">
        <v>154</v>
      </c>
      <c r="C4009" s="1086"/>
      <c r="D4009" s="1086"/>
      <c r="E4009" s="1086"/>
      <c r="F4009" s="1086"/>
      <c r="G4009" s="1086"/>
      <c r="H4009" s="69">
        <v>4541930</v>
      </c>
      <c r="I4009" s="69"/>
    </row>
    <row r="4010" spans="1:9" ht="45">
      <c r="A4010" s="1139"/>
      <c r="B4010" s="1091">
        <v>5112</v>
      </c>
      <c r="C4010" s="136" t="s">
        <v>1413</v>
      </c>
      <c r="D4010" s="137" t="s">
        <v>922</v>
      </c>
      <c r="E4010" s="12" t="s">
        <v>126</v>
      </c>
      <c r="F4010" s="12" t="s">
        <v>121</v>
      </c>
      <c r="G4010" s="14">
        <v>4541930</v>
      </c>
      <c r="H4010" s="14">
        <v>4541930</v>
      </c>
      <c r="I4010" s="14">
        <v>1</v>
      </c>
    </row>
    <row r="4011" spans="1:9">
      <c r="A4011" s="1139"/>
      <c r="B4011" s="1086" t="s">
        <v>118</v>
      </c>
      <c r="C4011" s="1086"/>
      <c r="D4011" s="1086"/>
      <c r="E4011" s="1086"/>
      <c r="F4011" s="1086"/>
      <c r="G4011" s="1086"/>
      <c r="H4011" s="69">
        <v>118150</v>
      </c>
      <c r="I4011" s="69"/>
    </row>
    <row r="4012" spans="1:9" ht="30">
      <c r="A4012" s="1139"/>
      <c r="B4012" s="915"/>
      <c r="C4012" s="137" t="s">
        <v>7337</v>
      </c>
      <c r="D4012" s="137" t="s">
        <v>531</v>
      </c>
      <c r="E4012" s="137" t="s">
        <v>120</v>
      </c>
      <c r="F4012" s="137" t="s">
        <v>121</v>
      </c>
      <c r="G4012" s="137">
        <v>27300</v>
      </c>
      <c r="H4012" s="380">
        <v>27.3</v>
      </c>
      <c r="I4012" s="651">
        <v>1</v>
      </c>
    </row>
    <row r="4013" spans="1:9" s="8" customFormat="1" ht="45">
      <c r="A4013" s="1139"/>
      <c r="B4013" s="1090">
        <v>5112</v>
      </c>
      <c r="C4013" s="134">
        <v>71351540</v>
      </c>
      <c r="D4013" s="135" t="s">
        <v>1415</v>
      </c>
      <c r="E4013" s="15" t="s">
        <v>149</v>
      </c>
      <c r="F4013" s="15" t="s">
        <v>121</v>
      </c>
      <c r="G4013" s="16">
        <v>90900</v>
      </c>
      <c r="H4013" s="16">
        <v>90900</v>
      </c>
      <c r="I4013" s="16">
        <v>1</v>
      </c>
    </row>
    <row r="4014" spans="1:9" s="8" customFormat="1" ht="45">
      <c r="A4014" s="1139"/>
      <c r="B4014" s="1090"/>
      <c r="C4014" s="134">
        <v>98111140</v>
      </c>
      <c r="D4014" s="135" t="s">
        <v>1423</v>
      </c>
      <c r="E4014" s="15" t="s">
        <v>120</v>
      </c>
      <c r="F4014" s="15" t="s">
        <v>121</v>
      </c>
      <c r="G4014" s="16">
        <v>27250</v>
      </c>
      <c r="H4014" s="16">
        <v>27250</v>
      </c>
      <c r="I4014" s="16">
        <v>1</v>
      </c>
    </row>
    <row r="4015" spans="1:9">
      <c r="A4015" s="1139"/>
      <c r="B4015" s="1112" t="s">
        <v>178</v>
      </c>
      <c r="C4015" s="1112"/>
      <c r="D4015" s="1112"/>
      <c r="E4015" s="1112"/>
      <c r="F4015" s="1112"/>
      <c r="G4015" s="1112"/>
      <c r="H4015" s="2">
        <v>9443784</v>
      </c>
      <c r="I4015" s="2"/>
    </row>
    <row r="4016" spans="1:9">
      <c r="A4016" s="1139"/>
      <c r="B4016" s="1086" t="s">
        <v>11</v>
      </c>
      <c r="C4016" s="1086"/>
      <c r="D4016" s="1086"/>
      <c r="E4016" s="1086"/>
      <c r="F4016" s="1086"/>
      <c r="G4016" s="1086"/>
      <c r="H4016" s="69">
        <v>9258612</v>
      </c>
      <c r="I4016" s="69"/>
    </row>
    <row r="4017" spans="1:9" ht="30">
      <c r="A4017" s="1139"/>
      <c r="B4017" s="1113">
        <v>5129</v>
      </c>
      <c r="C4017" s="136" t="s">
        <v>1424</v>
      </c>
      <c r="D4017" s="137" t="s">
        <v>1425</v>
      </c>
      <c r="E4017" s="12" t="s">
        <v>149</v>
      </c>
      <c r="F4017" s="12" t="s">
        <v>15</v>
      </c>
      <c r="G4017" s="14">
        <v>158400</v>
      </c>
      <c r="H4017" s="14">
        <v>316800</v>
      </c>
      <c r="I4017" s="14">
        <v>2</v>
      </c>
    </row>
    <row r="4018" spans="1:9">
      <c r="A4018" s="1139"/>
      <c r="B4018" s="1158"/>
      <c r="C4018" s="136" t="s">
        <v>1426</v>
      </c>
      <c r="D4018" s="137" t="s">
        <v>1427</v>
      </c>
      <c r="E4018" s="12" t="s">
        <v>149</v>
      </c>
      <c r="F4018" s="12" t="s">
        <v>15</v>
      </c>
      <c r="G4018" s="14">
        <v>389400</v>
      </c>
      <c r="H4018" s="14">
        <v>1557600</v>
      </c>
      <c r="I4018" s="14">
        <v>4</v>
      </c>
    </row>
    <row r="4019" spans="1:9" ht="30">
      <c r="A4019" s="1139"/>
      <c r="B4019" s="1158"/>
      <c r="C4019" s="136" t="s">
        <v>1428</v>
      </c>
      <c r="D4019" s="137" t="s">
        <v>1429</v>
      </c>
      <c r="E4019" s="12" t="s">
        <v>149</v>
      </c>
      <c r="F4019" s="12" t="s">
        <v>15</v>
      </c>
      <c r="G4019" s="14">
        <v>1254000</v>
      </c>
      <c r="H4019" s="14">
        <v>6270000</v>
      </c>
      <c r="I4019" s="14">
        <v>5</v>
      </c>
    </row>
    <row r="4020" spans="1:9">
      <c r="A4020" s="1139"/>
      <c r="B4020" s="1158"/>
      <c r="C4020" s="136" t="s">
        <v>1430</v>
      </c>
      <c r="D4020" s="137" t="s">
        <v>1431</v>
      </c>
      <c r="E4020" s="12" t="s">
        <v>149</v>
      </c>
      <c r="F4020" s="12" t="s">
        <v>181</v>
      </c>
      <c r="G4020" s="14">
        <v>1716</v>
      </c>
      <c r="H4020" s="14">
        <v>720720</v>
      </c>
      <c r="I4020" s="14">
        <v>420</v>
      </c>
    </row>
    <row r="4021" spans="1:9">
      <c r="A4021" s="1139"/>
      <c r="B4021" s="1158"/>
      <c r="C4021" s="136" t="s">
        <v>1432</v>
      </c>
      <c r="D4021" s="137" t="s">
        <v>1433</v>
      </c>
      <c r="E4021" s="12" t="s">
        <v>149</v>
      </c>
      <c r="F4021" s="12" t="s">
        <v>181</v>
      </c>
      <c r="G4021" s="14">
        <v>1452</v>
      </c>
      <c r="H4021" s="14">
        <v>393492</v>
      </c>
      <c r="I4021" s="14">
        <v>271</v>
      </c>
    </row>
    <row r="4022" spans="1:9">
      <c r="A4022" s="1139"/>
      <c r="B4022" s="1158"/>
      <c r="C4022" s="218" t="s">
        <v>5482</v>
      </c>
      <c r="D4022" s="233" t="s">
        <v>5483</v>
      </c>
      <c r="E4022" s="218" t="s">
        <v>126</v>
      </c>
      <c r="F4022" s="218" t="s">
        <v>15</v>
      </c>
      <c r="G4022" s="234">
        <v>198000</v>
      </c>
      <c r="H4022" s="234">
        <v>396000</v>
      </c>
      <c r="I4022" s="14">
        <v>2</v>
      </c>
    </row>
    <row r="4023" spans="1:9">
      <c r="A4023" s="1139"/>
      <c r="B4023" s="1158"/>
      <c r="C4023" s="218" t="s">
        <v>5484</v>
      </c>
      <c r="D4023" s="233" t="s">
        <v>5483</v>
      </c>
      <c r="E4023" s="218" t="s">
        <v>126</v>
      </c>
      <c r="F4023" s="218" t="s">
        <v>15</v>
      </c>
      <c r="G4023" s="234">
        <v>302400</v>
      </c>
      <c r="H4023" s="234">
        <v>302400</v>
      </c>
      <c r="I4023" s="14">
        <v>1</v>
      </c>
    </row>
    <row r="4024" spans="1:9">
      <c r="A4024" s="1139"/>
      <c r="B4024" s="1114"/>
      <c r="C4024" s="218" t="s">
        <v>5485</v>
      </c>
      <c r="D4024" s="233" t="s">
        <v>5483</v>
      </c>
      <c r="E4024" s="218" t="s">
        <v>126</v>
      </c>
      <c r="F4024" s="218" t="s">
        <v>15</v>
      </c>
      <c r="G4024" s="234">
        <v>1168200</v>
      </c>
      <c r="H4024" s="234">
        <v>2336400</v>
      </c>
      <c r="I4024" s="14">
        <v>2</v>
      </c>
    </row>
    <row r="4025" spans="1:9">
      <c r="A4025" s="1139"/>
      <c r="B4025" s="1086" t="s">
        <v>118</v>
      </c>
      <c r="C4025" s="1086"/>
      <c r="D4025" s="1086"/>
      <c r="E4025" s="1086"/>
      <c r="F4025" s="1086"/>
      <c r="G4025" s="1086"/>
      <c r="H4025" s="69">
        <v>185172</v>
      </c>
      <c r="I4025" s="69"/>
    </row>
    <row r="4026" spans="1:9" s="8" customFormat="1" ht="30">
      <c r="A4026" s="1139"/>
      <c r="B4026" s="1090">
        <v>5129</v>
      </c>
      <c r="C4026" s="134">
        <v>71351540</v>
      </c>
      <c r="D4026" s="135" t="s">
        <v>1434</v>
      </c>
      <c r="E4026" s="15" t="s">
        <v>149</v>
      </c>
      <c r="F4026" s="15" t="s">
        <v>121</v>
      </c>
      <c r="G4026" s="16">
        <v>185172</v>
      </c>
      <c r="H4026" s="16">
        <v>185172</v>
      </c>
      <c r="I4026" s="16">
        <v>1</v>
      </c>
    </row>
    <row r="4027" spans="1:9">
      <c r="A4027" s="1139"/>
      <c r="B4027" s="1112" t="s">
        <v>210</v>
      </c>
      <c r="C4027" s="1112"/>
      <c r="D4027" s="1112"/>
      <c r="E4027" s="1112"/>
      <c r="F4027" s="1112"/>
      <c r="G4027" s="1112"/>
      <c r="H4027" s="2">
        <v>30000000</v>
      </c>
      <c r="I4027" s="2"/>
    </row>
    <row r="4028" spans="1:9">
      <c r="A4028" s="1139"/>
      <c r="B4028" s="1086" t="s">
        <v>154</v>
      </c>
      <c r="C4028" s="1086"/>
      <c r="D4028" s="1086"/>
      <c r="E4028" s="1086"/>
      <c r="F4028" s="1086"/>
      <c r="G4028" s="1086"/>
      <c r="H4028" s="69">
        <v>11765000</v>
      </c>
      <c r="I4028" s="69"/>
    </row>
    <row r="4029" spans="1:9">
      <c r="A4029" s="1139"/>
      <c r="B4029" s="432" t="s">
        <v>5661</v>
      </c>
      <c r="C4029" s="432" t="s">
        <v>7525</v>
      </c>
      <c r="D4029" s="432" t="s">
        <v>4060</v>
      </c>
      <c r="E4029" s="673" t="s">
        <v>126</v>
      </c>
      <c r="F4029" s="673" t="s">
        <v>121</v>
      </c>
      <c r="G4029" s="433">
        <v>7840000</v>
      </c>
      <c r="H4029" s="433">
        <v>7840000</v>
      </c>
      <c r="I4029" s="675">
        <v>1</v>
      </c>
    </row>
    <row r="4030" spans="1:9" ht="45">
      <c r="A4030" s="1139"/>
      <c r="B4030" s="1091">
        <v>4861</v>
      </c>
      <c r="C4030" s="136" t="s">
        <v>1435</v>
      </c>
      <c r="D4030" s="137" t="s">
        <v>930</v>
      </c>
      <c r="E4030" s="12" t="s">
        <v>149</v>
      </c>
      <c r="F4030" s="12" t="s">
        <v>121</v>
      </c>
      <c r="G4030" s="14">
        <v>11765000</v>
      </c>
      <c r="H4030" s="14">
        <v>11765000</v>
      </c>
      <c r="I4030" s="14">
        <v>1</v>
      </c>
    </row>
    <row r="4031" spans="1:9">
      <c r="A4031" s="1139"/>
      <c r="B4031" s="1086" t="s">
        <v>118</v>
      </c>
      <c r="C4031" s="1086"/>
      <c r="D4031" s="1086"/>
      <c r="E4031" s="1086"/>
      <c r="F4031" s="1086"/>
      <c r="G4031" s="1086"/>
      <c r="H4031" s="69">
        <v>18235000</v>
      </c>
      <c r="I4031" s="69"/>
    </row>
    <row r="4032" spans="1:9" ht="30">
      <c r="A4032" s="1139"/>
      <c r="B4032" s="1091">
        <v>4861</v>
      </c>
      <c r="C4032" s="136" t="s">
        <v>1436</v>
      </c>
      <c r="D4032" s="137" t="s">
        <v>213</v>
      </c>
      <c r="E4032" s="12" t="s">
        <v>149</v>
      </c>
      <c r="F4032" s="12" t="s">
        <v>121</v>
      </c>
      <c r="G4032" s="14">
        <v>18000000</v>
      </c>
      <c r="H4032" s="14">
        <v>18000000</v>
      </c>
      <c r="I4032" s="14">
        <v>1</v>
      </c>
    </row>
    <row r="4033" spans="1:9">
      <c r="A4033" s="1139"/>
      <c r="B4033" s="1091"/>
      <c r="C4033" s="697" t="s">
        <v>7584</v>
      </c>
      <c r="D4033" s="697" t="s">
        <v>5260</v>
      </c>
      <c r="E4033" s="702" t="s">
        <v>172</v>
      </c>
      <c r="F4033" s="702" t="s">
        <v>121</v>
      </c>
      <c r="G4033" s="701">
        <v>160000</v>
      </c>
      <c r="H4033" s="701">
        <v>160000</v>
      </c>
      <c r="I4033" s="14">
        <v>1</v>
      </c>
    </row>
    <row r="4034" spans="1:9" s="8" customFormat="1" ht="45">
      <c r="A4034" s="1139"/>
      <c r="B4034" s="1091"/>
      <c r="C4034" s="134">
        <v>71351540</v>
      </c>
      <c r="D4034" s="135" t="s">
        <v>1437</v>
      </c>
      <c r="E4034" s="15" t="s">
        <v>149</v>
      </c>
      <c r="F4034" s="15" t="s">
        <v>121</v>
      </c>
      <c r="G4034" s="16">
        <v>235000</v>
      </c>
      <c r="H4034" s="16">
        <v>235000</v>
      </c>
      <c r="I4034" s="16">
        <v>1</v>
      </c>
    </row>
    <row r="4035" spans="1:9" s="8" customFormat="1">
      <c r="A4035" s="1139"/>
      <c r="B4035" s="1112"/>
      <c r="C4035" s="1112"/>
      <c r="D4035" s="1112"/>
      <c r="E4035" s="1112"/>
      <c r="F4035" s="1112"/>
      <c r="G4035" s="1112"/>
      <c r="H4035" s="16"/>
      <c r="I4035" s="16"/>
    </row>
    <row r="4036" spans="1:9" s="8" customFormat="1">
      <c r="A4036" s="1139"/>
      <c r="B4036" s="919"/>
      <c r="C4036" s="134"/>
      <c r="D4036" s="135"/>
      <c r="E4036" s="652"/>
      <c r="F4036" s="652"/>
      <c r="G4036" s="16"/>
      <c r="H4036" s="16"/>
      <c r="I4036" s="16"/>
    </row>
    <row r="4037" spans="1:9" s="8" customFormat="1">
      <c r="A4037" s="1139"/>
      <c r="B4037" s="919"/>
      <c r="C4037" s="134"/>
      <c r="D4037" s="135"/>
      <c r="E4037" s="652"/>
      <c r="F4037" s="652"/>
      <c r="G4037" s="16"/>
      <c r="H4037" s="16"/>
      <c r="I4037" s="16"/>
    </row>
    <row r="4038" spans="1:9" s="8" customFormat="1">
      <c r="A4038" s="1139"/>
      <c r="B4038" s="919"/>
      <c r="C4038" s="134"/>
      <c r="D4038" s="135"/>
      <c r="E4038" s="652"/>
      <c r="F4038" s="652"/>
      <c r="G4038" s="16"/>
      <c r="H4038" s="16"/>
      <c r="I4038" s="16"/>
    </row>
    <row r="4039" spans="1:9" s="8" customFormat="1">
      <c r="A4039" s="1139"/>
      <c r="B4039" s="919"/>
      <c r="C4039" s="134"/>
      <c r="D4039" s="135"/>
      <c r="E4039" s="652"/>
      <c r="F4039" s="652"/>
      <c r="G4039" s="16"/>
      <c r="H4039" s="16"/>
      <c r="I4039" s="16"/>
    </row>
    <row r="4040" spans="1:9" s="8" customFormat="1" ht="33" customHeight="1">
      <c r="A4040" s="1139"/>
      <c r="B4040" s="1112" t="s">
        <v>5486</v>
      </c>
      <c r="C4040" s="1112"/>
      <c r="D4040" s="1112"/>
      <c r="E4040" s="1112"/>
      <c r="F4040" s="1112"/>
      <c r="G4040" s="1112"/>
      <c r="H4040" s="214"/>
      <c r="I4040" s="214"/>
    </row>
    <row r="4041" spans="1:9" s="8" customFormat="1" ht="33" customHeight="1">
      <c r="A4041" s="1139"/>
      <c r="B4041" s="1113">
        <v>5112</v>
      </c>
      <c r="C4041" s="650" t="s">
        <v>7338</v>
      </c>
      <c r="D4041" s="650" t="s">
        <v>531</v>
      </c>
      <c r="E4041" s="650" t="s">
        <v>120</v>
      </c>
      <c r="F4041" s="650" t="s">
        <v>121</v>
      </c>
      <c r="G4041" s="647">
        <v>330.2</v>
      </c>
      <c r="H4041" s="647">
        <v>330.2</v>
      </c>
      <c r="I4041" s="14">
        <v>1</v>
      </c>
    </row>
    <row r="4042" spans="1:9" s="8" customFormat="1" ht="30">
      <c r="A4042" s="1139"/>
      <c r="B4042" s="1114"/>
      <c r="C4042" s="218" t="s">
        <v>5487</v>
      </c>
      <c r="D4042" s="218" t="s">
        <v>5260</v>
      </c>
      <c r="E4042" s="227" t="s">
        <v>172</v>
      </c>
      <c r="F4042" s="218" t="s">
        <v>121</v>
      </c>
      <c r="G4042" s="3">
        <v>370000</v>
      </c>
      <c r="H4042" s="3">
        <v>370000</v>
      </c>
      <c r="I4042" s="14">
        <v>1</v>
      </c>
    </row>
    <row r="4043" spans="1:9">
      <c r="A4043" s="1139"/>
      <c r="B4043" s="1112" t="s">
        <v>546</v>
      </c>
      <c r="C4043" s="1112"/>
      <c r="D4043" s="1112"/>
      <c r="E4043" s="1112"/>
      <c r="F4043" s="1112"/>
      <c r="G4043" s="1112"/>
      <c r="H4043" s="2">
        <v>3500000</v>
      </c>
      <c r="I4043" s="2"/>
    </row>
    <row r="4044" spans="1:9">
      <c r="A4044" s="1139"/>
      <c r="B4044" s="1086" t="s">
        <v>118</v>
      </c>
      <c r="C4044" s="1086"/>
      <c r="D4044" s="1086"/>
      <c r="E4044" s="1086"/>
      <c r="F4044" s="1086"/>
      <c r="G4044" s="1086"/>
      <c r="H4044" s="69">
        <v>3500000</v>
      </c>
      <c r="I4044" s="69"/>
    </row>
    <row r="4045" spans="1:9" ht="30">
      <c r="A4045" s="1139"/>
      <c r="B4045" s="1091">
        <v>4213</v>
      </c>
      <c r="C4045" s="136" t="s">
        <v>1438</v>
      </c>
      <c r="D4045" s="137" t="s">
        <v>727</v>
      </c>
      <c r="E4045" s="12" t="s">
        <v>126</v>
      </c>
      <c r="F4045" s="12" t="s">
        <v>121</v>
      </c>
      <c r="G4045" s="14">
        <v>3500000</v>
      </c>
      <c r="H4045" s="14">
        <v>3500000</v>
      </c>
      <c r="I4045" s="14">
        <v>1</v>
      </c>
    </row>
    <row r="4046" spans="1:9">
      <c r="A4046" s="1139"/>
      <c r="B4046" s="1112" t="s">
        <v>548</v>
      </c>
      <c r="C4046" s="1112"/>
      <c r="D4046" s="1112"/>
      <c r="E4046" s="1112"/>
      <c r="F4046" s="1112"/>
      <c r="G4046" s="1112"/>
      <c r="H4046" s="2">
        <v>5000000</v>
      </c>
      <c r="I4046" s="2"/>
    </row>
    <row r="4047" spans="1:9">
      <c r="A4047" s="1139"/>
      <c r="B4047" s="1086" t="s">
        <v>118</v>
      </c>
      <c r="C4047" s="1086"/>
      <c r="D4047" s="1086"/>
      <c r="E4047" s="1086"/>
      <c r="F4047" s="1086"/>
      <c r="G4047" s="1086"/>
      <c r="H4047" s="69">
        <v>5000000</v>
      </c>
      <c r="I4047" s="69"/>
    </row>
    <row r="4048" spans="1:9" ht="60">
      <c r="A4048" s="1139"/>
      <c r="B4048" s="1091">
        <v>4213</v>
      </c>
      <c r="C4048" s="136" t="s">
        <v>1439</v>
      </c>
      <c r="D4048" s="137" t="s">
        <v>1440</v>
      </c>
      <c r="E4048" s="12" t="s">
        <v>149</v>
      </c>
      <c r="F4048" s="12" t="s">
        <v>121</v>
      </c>
      <c r="G4048" s="14">
        <v>2500000</v>
      </c>
      <c r="H4048" s="14">
        <v>2500000</v>
      </c>
      <c r="I4048" s="14">
        <v>1</v>
      </c>
    </row>
    <row r="4049" spans="1:10" ht="60">
      <c r="A4049" s="1139"/>
      <c r="B4049" s="1091"/>
      <c r="C4049" s="136" t="s">
        <v>1441</v>
      </c>
      <c r="D4049" s="137" t="s">
        <v>1442</v>
      </c>
      <c r="E4049" s="12" t="s">
        <v>149</v>
      </c>
      <c r="F4049" s="12" t="s">
        <v>121</v>
      </c>
      <c r="G4049" s="14">
        <v>2500000</v>
      </c>
      <c r="H4049" s="14">
        <v>2500000</v>
      </c>
      <c r="I4049" s="14">
        <v>1</v>
      </c>
    </row>
    <row r="4050" spans="1:10">
      <c r="A4050" s="1139"/>
      <c r="B4050" s="1112" t="s">
        <v>1443</v>
      </c>
      <c r="C4050" s="1112"/>
      <c r="D4050" s="1112"/>
      <c r="E4050" s="1112"/>
      <c r="F4050" s="1112"/>
      <c r="G4050" s="1112"/>
      <c r="H4050" s="2">
        <v>33399900</v>
      </c>
      <c r="I4050" s="2"/>
    </row>
    <row r="4051" spans="1:10">
      <c r="A4051" s="1139"/>
      <c r="B4051" s="1086" t="s">
        <v>154</v>
      </c>
      <c r="C4051" s="1086"/>
      <c r="D4051" s="1086"/>
      <c r="E4051" s="1086"/>
      <c r="F4051" s="1086"/>
      <c r="G4051" s="1086"/>
      <c r="H4051" s="69">
        <v>32733240</v>
      </c>
      <c r="I4051" s="69"/>
    </row>
    <row r="4052" spans="1:10" ht="135">
      <c r="A4052" s="1139"/>
      <c r="B4052" s="1091">
        <v>4251</v>
      </c>
      <c r="C4052" s="136" t="s">
        <v>1444</v>
      </c>
      <c r="D4052" s="137" t="s">
        <v>1445</v>
      </c>
      <c r="E4052" s="12" t="s">
        <v>126</v>
      </c>
      <c r="F4052" s="12" t="s">
        <v>121</v>
      </c>
      <c r="G4052" s="14">
        <v>3333240</v>
      </c>
      <c r="H4052" s="14">
        <v>3333240</v>
      </c>
      <c r="I4052" s="14">
        <v>1</v>
      </c>
    </row>
    <row r="4053" spans="1:10" ht="30">
      <c r="A4053" s="1139"/>
      <c r="B4053" s="1181">
        <v>5112</v>
      </c>
      <c r="C4053" s="136" t="s">
        <v>5772</v>
      </c>
      <c r="D4053" s="136" t="s">
        <v>5773</v>
      </c>
      <c r="E4053" s="329" t="s">
        <v>172</v>
      </c>
      <c r="F4053" s="329" t="s">
        <v>121</v>
      </c>
      <c r="G4053" s="764">
        <v>54950000</v>
      </c>
      <c r="H4053" s="764">
        <v>54950000</v>
      </c>
      <c r="I4053" s="14">
        <v>1</v>
      </c>
    </row>
    <row r="4054" spans="1:10" s="8" customFormat="1" ht="30">
      <c r="A4054" s="1139"/>
      <c r="B4054" s="1183"/>
      <c r="C4054" s="134">
        <v>45311137</v>
      </c>
      <c r="D4054" s="135" t="s">
        <v>1446</v>
      </c>
      <c r="E4054" s="15" t="s">
        <v>126</v>
      </c>
      <c r="F4054" s="15" t="s">
        <v>121</v>
      </c>
      <c r="G4054" s="16">
        <v>29400000</v>
      </c>
      <c r="H4054" s="16">
        <v>29400000</v>
      </c>
      <c r="I4054" s="16">
        <v>1</v>
      </c>
    </row>
    <row r="4055" spans="1:10">
      <c r="A4055" s="1139"/>
      <c r="B4055" s="1086" t="s">
        <v>118</v>
      </c>
      <c r="C4055" s="1086"/>
      <c r="D4055" s="1086"/>
      <c r="E4055" s="1086"/>
      <c r="F4055" s="1086"/>
      <c r="G4055" s="1086"/>
      <c r="H4055" s="69">
        <v>666660</v>
      </c>
      <c r="I4055" s="69"/>
    </row>
    <row r="4056" spans="1:10">
      <c r="A4056" s="1139"/>
      <c r="B4056" s="506"/>
      <c r="C4056" s="763" t="s">
        <v>7872</v>
      </c>
      <c r="D4056" s="763" t="s">
        <v>531</v>
      </c>
      <c r="E4056" s="506" t="s">
        <v>120</v>
      </c>
      <c r="F4056" s="786" t="s">
        <v>121</v>
      </c>
      <c r="G4056" s="764">
        <v>516050</v>
      </c>
      <c r="H4056" s="764">
        <v>516050</v>
      </c>
      <c r="I4056" s="442">
        <v>1</v>
      </c>
    </row>
    <row r="4057" spans="1:10" s="8" customFormat="1" ht="135">
      <c r="A4057" s="1139"/>
      <c r="B4057" s="1090">
        <v>4251</v>
      </c>
      <c r="C4057" s="134">
        <v>71351540</v>
      </c>
      <c r="D4057" s="135" t="s">
        <v>1447</v>
      </c>
      <c r="E4057" s="15" t="s">
        <v>126</v>
      </c>
      <c r="F4057" s="15" t="s">
        <v>121</v>
      </c>
      <c r="G4057" s="16">
        <v>66660</v>
      </c>
      <c r="H4057" s="16">
        <v>66660</v>
      </c>
      <c r="I4057" s="16">
        <v>1</v>
      </c>
    </row>
    <row r="4058" spans="1:10" s="8" customFormat="1" ht="30">
      <c r="A4058" s="1139"/>
      <c r="B4058" s="1274">
        <v>5112</v>
      </c>
      <c r="C4058" s="136" t="s">
        <v>6153</v>
      </c>
      <c r="D4058" s="136" t="s">
        <v>5260</v>
      </c>
      <c r="E4058" s="364" t="s">
        <v>3120</v>
      </c>
      <c r="F4058" s="364" t="s">
        <v>121</v>
      </c>
      <c r="G4058" s="14">
        <v>200000</v>
      </c>
      <c r="H4058" s="14">
        <v>200000</v>
      </c>
      <c r="I4058" s="14">
        <v>1</v>
      </c>
      <c r="J4058"/>
    </row>
    <row r="4059" spans="1:10" s="8" customFormat="1" ht="45">
      <c r="A4059" s="1139"/>
      <c r="B4059" s="1275"/>
      <c r="C4059" s="134">
        <v>71351540</v>
      </c>
      <c r="D4059" s="135" t="s">
        <v>1448</v>
      </c>
      <c r="E4059" s="15" t="s">
        <v>126</v>
      </c>
      <c r="F4059" s="15" t="s">
        <v>121</v>
      </c>
      <c r="G4059" s="16">
        <v>600000</v>
      </c>
      <c r="H4059" s="16">
        <v>600000</v>
      </c>
      <c r="I4059" s="16">
        <v>1</v>
      </c>
    </row>
    <row r="4060" spans="1:10">
      <c r="A4060" s="1139"/>
      <c r="B4060" s="1112" t="s">
        <v>214</v>
      </c>
      <c r="C4060" s="1112"/>
      <c r="D4060" s="1112"/>
      <c r="E4060" s="1112"/>
      <c r="F4060" s="1112"/>
      <c r="G4060" s="1112"/>
      <c r="H4060" s="2">
        <v>4590000</v>
      </c>
      <c r="I4060" s="2"/>
    </row>
    <row r="4061" spans="1:10">
      <c r="A4061" s="1139"/>
      <c r="B4061" s="1086" t="s">
        <v>154</v>
      </c>
      <c r="C4061" s="1086"/>
      <c r="D4061" s="1086"/>
      <c r="E4061" s="1086"/>
      <c r="F4061" s="1086"/>
      <c r="G4061" s="1086"/>
      <c r="H4061" s="69">
        <v>4499962</v>
      </c>
      <c r="I4061" s="69"/>
    </row>
    <row r="4062" spans="1:10" s="8" customFormat="1" ht="30">
      <c r="A4062" s="1139"/>
      <c r="B4062" s="1090">
        <v>4251</v>
      </c>
      <c r="C4062" s="134">
        <v>45261124</v>
      </c>
      <c r="D4062" s="135" t="s">
        <v>216</v>
      </c>
      <c r="E4062" s="15" t="s">
        <v>149</v>
      </c>
      <c r="F4062" s="15" t="s">
        <v>121</v>
      </c>
      <c r="G4062" s="16">
        <v>4499962</v>
      </c>
      <c r="H4062" s="16">
        <v>4499962</v>
      </c>
      <c r="I4062" s="16">
        <v>1</v>
      </c>
    </row>
    <row r="4063" spans="1:10">
      <c r="A4063" s="1139"/>
      <c r="B4063" s="1086" t="s">
        <v>118</v>
      </c>
      <c r="C4063" s="1086"/>
      <c r="D4063" s="1086"/>
      <c r="E4063" s="1086"/>
      <c r="F4063" s="1086"/>
      <c r="G4063" s="1086"/>
      <c r="H4063" s="69">
        <v>90038</v>
      </c>
      <c r="I4063" s="69"/>
    </row>
    <row r="4064" spans="1:10" s="8" customFormat="1" ht="30">
      <c r="A4064" s="1139"/>
      <c r="B4064" s="1090">
        <v>4251</v>
      </c>
      <c r="C4064" s="134">
        <v>71351540</v>
      </c>
      <c r="D4064" s="135" t="s">
        <v>168</v>
      </c>
      <c r="E4064" s="15" t="s">
        <v>149</v>
      </c>
      <c r="F4064" s="15" t="s">
        <v>121</v>
      </c>
      <c r="G4064" s="16">
        <v>90038</v>
      </c>
      <c r="H4064" s="16">
        <v>90038</v>
      </c>
      <c r="I4064" s="16">
        <v>1</v>
      </c>
    </row>
    <row r="4065" spans="1:9">
      <c r="A4065" s="1139"/>
      <c r="B4065" s="1112" t="s">
        <v>217</v>
      </c>
      <c r="C4065" s="1112"/>
      <c r="D4065" s="1112"/>
      <c r="E4065" s="1112"/>
      <c r="F4065" s="1112"/>
      <c r="G4065" s="1112"/>
      <c r="H4065" s="2">
        <v>31768930</v>
      </c>
      <c r="I4065" s="2"/>
    </row>
    <row r="4066" spans="1:9">
      <c r="A4066" s="1139"/>
      <c r="B4066" s="1086" t="s">
        <v>11</v>
      </c>
      <c r="C4066" s="1086"/>
      <c r="D4066" s="1086"/>
      <c r="E4066" s="1086"/>
      <c r="F4066" s="1086"/>
      <c r="G4066" s="1086"/>
      <c r="H4066" s="69">
        <v>31768930</v>
      </c>
      <c r="I4066" s="69"/>
    </row>
    <row r="4067" spans="1:9">
      <c r="A4067" s="1139"/>
      <c r="B4067" s="1091">
        <v>4269</v>
      </c>
      <c r="C4067" s="136" t="s">
        <v>1449</v>
      </c>
      <c r="D4067" s="137" t="s">
        <v>1450</v>
      </c>
      <c r="E4067" s="12" t="s">
        <v>14</v>
      </c>
      <c r="F4067" s="12" t="s">
        <v>473</v>
      </c>
      <c r="G4067" s="14">
        <v>200000</v>
      </c>
      <c r="H4067" s="14">
        <v>200000</v>
      </c>
      <c r="I4067" s="14">
        <v>1</v>
      </c>
    </row>
    <row r="4068" spans="1:9">
      <c r="A4068" s="1139"/>
      <c r="B4068" s="1091"/>
      <c r="C4068" s="136" t="s">
        <v>1451</v>
      </c>
      <c r="D4068" s="137" t="s">
        <v>1452</v>
      </c>
      <c r="E4068" s="12" t="s">
        <v>14</v>
      </c>
      <c r="F4068" s="12" t="s">
        <v>473</v>
      </c>
      <c r="G4068" s="14">
        <v>200000</v>
      </c>
      <c r="H4068" s="14">
        <v>600000</v>
      </c>
      <c r="I4068" s="14">
        <v>3</v>
      </c>
    </row>
    <row r="4069" spans="1:9" ht="30">
      <c r="A4069" s="1139"/>
      <c r="B4069" s="1091"/>
      <c r="C4069" s="136" t="s">
        <v>1453</v>
      </c>
      <c r="D4069" s="137" t="s">
        <v>1454</v>
      </c>
      <c r="E4069" s="12" t="s">
        <v>14</v>
      </c>
      <c r="F4069" s="12" t="s">
        <v>469</v>
      </c>
      <c r="G4069" s="14">
        <v>2955</v>
      </c>
      <c r="H4069" s="14">
        <v>455070</v>
      </c>
      <c r="I4069" s="14">
        <v>154</v>
      </c>
    </row>
    <row r="4070" spans="1:9" ht="30">
      <c r="A4070" s="1139"/>
      <c r="B4070" s="1091"/>
      <c r="C4070" s="136" t="s">
        <v>1455</v>
      </c>
      <c r="D4070" s="137" t="s">
        <v>1456</v>
      </c>
      <c r="E4070" s="12" t="s">
        <v>14</v>
      </c>
      <c r="F4070" s="12" t="s">
        <v>469</v>
      </c>
      <c r="G4070" s="14">
        <v>4350</v>
      </c>
      <c r="H4070" s="14">
        <v>28266300</v>
      </c>
      <c r="I4070" s="14">
        <v>6498</v>
      </c>
    </row>
    <row r="4071" spans="1:9" ht="30">
      <c r="A4071" s="1139"/>
      <c r="B4071" s="1091"/>
      <c r="C4071" s="136" t="s">
        <v>1457</v>
      </c>
      <c r="D4071" s="137" t="s">
        <v>1458</v>
      </c>
      <c r="E4071" s="12" t="s">
        <v>14</v>
      </c>
      <c r="F4071" s="12" t="s">
        <v>469</v>
      </c>
      <c r="G4071" s="323">
        <v>3490</v>
      </c>
      <c r="H4071" s="323">
        <v>2247560</v>
      </c>
      <c r="I4071" s="323">
        <v>644</v>
      </c>
    </row>
    <row r="4072" spans="1:9" ht="36" customHeight="1">
      <c r="A4072" s="1139"/>
      <c r="B4072" s="1112" t="s">
        <v>228</v>
      </c>
      <c r="C4072" s="1112"/>
      <c r="D4072" s="1112"/>
      <c r="E4072" s="1112"/>
      <c r="F4072" s="1112"/>
      <c r="G4072" s="1112"/>
      <c r="H4072" s="2">
        <v>364806472</v>
      </c>
      <c r="I4072" s="2"/>
    </row>
    <row r="4073" spans="1:9">
      <c r="A4073" s="1139"/>
      <c r="B4073" s="1086" t="s">
        <v>11</v>
      </c>
      <c r="C4073" s="1086"/>
      <c r="D4073" s="1086"/>
      <c r="E4073" s="1086"/>
      <c r="F4073" s="1086"/>
      <c r="G4073" s="1086"/>
      <c r="H4073" s="69">
        <v>64753000</v>
      </c>
      <c r="I4073" s="69"/>
    </row>
    <row r="4074" spans="1:9" ht="30">
      <c r="A4074" s="1139"/>
      <c r="B4074" s="915"/>
      <c r="C4074" s="136" t="s">
        <v>5601</v>
      </c>
      <c r="D4074" s="137" t="s">
        <v>3990</v>
      </c>
      <c r="E4074" s="137" t="s">
        <v>14</v>
      </c>
      <c r="F4074" s="137" t="s">
        <v>15</v>
      </c>
      <c r="G4074" s="137">
        <v>69400</v>
      </c>
      <c r="H4074" s="283">
        <f>G4074*I4074</f>
        <v>2498400</v>
      </c>
      <c r="I4074" s="137">
        <v>36</v>
      </c>
    </row>
    <row r="4075" spans="1:9" s="8" customFormat="1" ht="30">
      <c r="A4075" s="1139"/>
      <c r="B4075" s="1091">
        <v>5129</v>
      </c>
      <c r="C4075" s="134">
        <v>34921440</v>
      </c>
      <c r="D4075" s="135" t="s">
        <v>1459</v>
      </c>
      <c r="E4075" s="15" t="s">
        <v>14</v>
      </c>
      <c r="F4075" s="15" t="s">
        <v>15</v>
      </c>
      <c r="G4075" s="16">
        <v>25000</v>
      </c>
      <c r="H4075" s="16">
        <v>2500000</v>
      </c>
      <c r="I4075" s="16">
        <v>100</v>
      </c>
    </row>
    <row r="4076" spans="1:9" s="8" customFormat="1">
      <c r="A4076" s="1139"/>
      <c r="B4076" s="1091"/>
      <c r="C4076" s="697" t="s">
        <v>7623</v>
      </c>
      <c r="D4076" s="697" t="s">
        <v>7624</v>
      </c>
      <c r="E4076" s="137" t="s">
        <v>14</v>
      </c>
      <c r="F4076" s="137" t="s">
        <v>15</v>
      </c>
      <c r="G4076" s="1001">
        <v>450000</v>
      </c>
      <c r="H4076" s="1002">
        <v>3150</v>
      </c>
      <c r="I4076" s="707">
        <v>7</v>
      </c>
    </row>
    <row r="4077" spans="1:9" s="8" customFormat="1">
      <c r="A4077" s="1139"/>
      <c r="B4077" s="1091"/>
      <c r="C4077" s="697" t="s">
        <v>7625</v>
      </c>
      <c r="D4077" s="697" t="s">
        <v>7624</v>
      </c>
      <c r="E4077" s="137" t="s">
        <v>14</v>
      </c>
      <c r="F4077" s="137" t="s">
        <v>15</v>
      </c>
      <c r="G4077" s="1001">
        <v>750000</v>
      </c>
      <c r="H4077" s="1002">
        <v>5250</v>
      </c>
      <c r="I4077" s="707">
        <v>7</v>
      </c>
    </row>
    <row r="4078" spans="1:9" s="8" customFormat="1">
      <c r="A4078" s="1139"/>
      <c r="B4078" s="1091"/>
      <c r="C4078" s="697" t="s">
        <v>7622</v>
      </c>
      <c r="D4078" s="697" t="s">
        <v>3990</v>
      </c>
      <c r="E4078" s="137" t="s">
        <v>14</v>
      </c>
      <c r="F4078" s="137" t="s">
        <v>15</v>
      </c>
      <c r="G4078" s="707">
        <v>70000</v>
      </c>
      <c r="H4078" s="709">
        <v>4060</v>
      </c>
      <c r="I4078" s="707">
        <v>58</v>
      </c>
    </row>
    <row r="4079" spans="1:9" s="8" customFormat="1">
      <c r="A4079" s="1139"/>
      <c r="B4079" s="1091"/>
      <c r="C4079" s="432" t="s">
        <v>7408</v>
      </c>
      <c r="D4079" s="432" t="s">
        <v>3991</v>
      </c>
      <c r="E4079" s="137" t="s">
        <v>14</v>
      </c>
      <c r="F4079" s="137" t="s">
        <v>15</v>
      </c>
      <c r="G4079" s="97">
        <v>60000</v>
      </c>
      <c r="H4079" s="380">
        <v>9000</v>
      </c>
      <c r="I4079" s="97">
        <v>150</v>
      </c>
    </row>
    <row r="4080" spans="1:9" s="8" customFormat="1">
      <c r="A4080" s="1139"/>
      <c r="B4080" s="1091"/>
      <c r="C4080" s="432" t="s">
        <v>7409</v>
      </c>
      <c r="D4080" s="432" t="s">
        <v>3990</v>
      </c>
      <c r="E4080" s="137" t="s">
        <v>14</v>
      </c>
      <c r="F4080" s="137" t="s">
        <v>15</v>
      </c>
      <c r="G4080" s="97">
        <v>24000</v>
      </c>
      <c r="H4080" s="380">
        <v>2400</v>
      </c>
      <c r="I4080" s="97">
        <v>100</v>
      </c>
    </row>
    <row r="4081" spans="1:9" s="8" customFormat="1">
      <c r="A4081" s="1139"/>
      <c r="B4081" s="1091"/>
      <c r="C4081" s="697" t="s">
        <v>7614</v>
      </c>
      <c r="D4081" s="697" t="s">
        <v>7410</v>
      </c>
      <c r="E4081" s="137" t="s">
        <v>14</v>
      </c>
      <c r="F4081" s="137" t="s">
        <v>15</v>
      </c>
      <c r="G4081" s="1001">
        <v>1852150</v>
      </c>
      <c r="H4081" s="1002">
        <v>3704.3</v>
      </c>
      <c r="I4081" s="707">
        <v>2</v>
      </c>
    </row>
    <row r="4082" spans="1:9" s="8" customFormat="1">
      <c r="A4082" s="1139"/>
      <c r="B4082" s="1091"/>
      <c r="C4082" s="697" t="s">
        <v>7615</v>
      </c>
      <c r="D4082" s="697" t="s">
        <v>7410</v>
      </c>
      <c r="E4082" s="137" t="s">
        <v>14</v>
      </c>
      <c r="F4082" s="137" t="s">
        <v>15</v>
      </c>
      <c r="G4082" s="1001">
        <v>2977100</v>
      </c>
      <c r="H4082" s="1002">
        <v>2977.1</v>
      </c>
      <c r="I4082" s="707">
        <v>1</v>
      </c>
    </row>
    <row r="4083" spans="1:9" s="8" customFormat="1">
      <c r="A4083" s="1139"/>
      <c r="B4083" s="1091"/>
      <c r="C4083" s="697" t="s">
        <v>7616</v>
      </c>
      <c r="D4083" s="697" t="s">
        <v>7410</v>
      </c>
      <c r="E4083" s="137" t="s">
        <v>14</v>
      </c>
      <c r="F4083" s="137" t="s">
        <v>15</v>
      </c>
      <c r="G4083" s="1001">
        <v>1447200</v>
      </c>
      <c r="H4083" s="1002">
        <v>1447.2</v>
      </c>
      <c r="I4083" s="707">
        <v>1</v>
      </c>
    </row>
    <row r="4084" spans="1:9" s="8" customFormat="1">
      <c r="A4084" s="1139"/>
      <c r="B4084" s="1091"/>
      <c r="C4084" s="697" t="s">
        <v>7617</v>
      </c>
      <c r="D4084" s="697" t="s">
        <v>7410</v>
      </c>
      <c r="E4084" s="137" t="s">
        <v>14</v>
      </c>
      <c r="F4084" s="137" t="s">
        <v>15</v>
      </c>
      <c r="G4084" s="1001">
        <v>1733100</v>
      </c>
      <c r="H4084" s="1002">
        <v>1733.1</v>
      </c>
      <c r="I4084" s="707">
        <v>1</v>
      </c>
    </row>
    <row r="4085" spans="1:9" s="8" customFormat="1">
      <c r="A4085" s="1139"/>
      <c r="B4085" s="1091"/>
      <c r="C4085" s="697" t="s">
        <v>7618</v>
      </c>
      <c r="D4085" s="697" t="s">
        <v>7410</v>
      </c>
      <c r="E4085" s="137" t="s">
        <v>14</v>
      </c>
      <c r="F4085" s="137" t="s">
        <v>15</v>
      </c>
      <c r="G4085" s="1001">
        <v>897200</v>
      </c>
      <c r="H4085" s="1002">
        <v>2691.6</v>
      </c>
      <c r="I4085" s="707">
        <v>3</v>
      </c>
    </row>
    <row r="4086" spans="1:9" s="8" customFormat="1">
      <c r="A4086" s="1139"/>
      <c r="B4086" s="1091"/>
      <c r="C4086" s="697" t="s">
        <v>7619</v>
      </c>
      <c r="D4086" s="697" t="s">
        <v>7410</v>
      </c>
      <c r="E4086" s="137" t="s">
        <v>14</v>
      </c>
      <c r="F4086" s="137" t="s">
        <v>15</v>
      </c>
      <c r="G4086" s="1001">
        <v>760500</v>
      </c>
      <c r="H4086" s="1002">
        <v>760.5</v>
      </c>
      <c r="I4086" s="707">
        <v>1</v>
      </c>
    </row>
    <row r="4087" spans="1:9" s="8" customFormat="1">
      <c r="A4087" s="1139"/>
      <c r="B4087" s="1091"/>
      <c r="C4087" s="697" t="s">
        <v>7620</v>
      </c>
      <c r="D4087" s="697" t="s">
        <v>7410</v>
      </c>
      <c r="E4087" s="137" t="s">
        <v>14</v>
      </c>
      <c r="F4087" s="137" t="s">
        <v>15</v>
      </c>
      <c r="G4087" s="1001">
        <v>1686200</v>
      </c>
      <c r="H4087" s="1002">
        <v>1686.2</v>
      </c>
      <c r="I4087" s="707">
        <v>1</v>
      </c>
    </row>
    <row r="4088" spans="1:9" s="8" customFormat="1" ht="30">
      <c r="A4088" s="1139"/>
      <c r="B4088" s="1091"/>
      <c r="C4088" s="136" t="s">
        <v>5527</v>
      </c>
      <c r="D4088" s="137" t="s">
        <v>560</v>
      </c>
      <c r="E4088" s="137" t="s">
        <v>14</v>
      </c>
      <c r="F4088" s="137" t="s">
        <v>15</v>
      </c>
      <c r="G4088" s="14">
        <v>24000</v>
      </c>
      <c r="H4088" s="14">
        <f>G4088*I4088</f>
        <v>1800000</v>
      </c>
      <c r="I4088" s="14">
        <v>75</v>
      </c>
    </row>
    <row r="4089" spans="1:9">
      <c r="A4089" s="1139"/>
      <c r="B4089" s="1091"/>
      <c r="C4089" s="136" t="s">
        <v>1460</v>
      </c>
      <c r="D4089" s="137" t="s">
        <v>1461</v>
      </c>
      <c r="E4089" s="12" t="s">
        <v>14</v>
      </c>
      <c r="F4089" s="12" t="s">
        <v>15</v>
      </c>
      <c r="G4089" s="14">
        <v>170000</v>
      </c>
      <c r="H4089" s="14">
        <v>340000</v>
      </c>
      <c r="I4089" s="14">
        <v>2</v>
      </c>
    </row>
    <row r="4090" spans="1:9">
      <c r="A4090" s="1139"/>
      <c r="B4090" s="1091"/>
      <c r="C4090" s="136" t="s">
        <v>1462</v>
      </c>
      <c r="D4090" s="137" t="s">
        <v>1463</v>
      </c>
      <c r="E4090" s="12" t="s">
        <v>14</v>
      </c>
      <c r="F4090" s="12" t="s">
        <v>15</v>
      </c>
      <c r="G4090" s="14">
        <v>195000</v>
      </c>
      <c r="H4090" s="14">
        <v>585000</v>
      </c>
      <c r="I4090" s="14">
        <v>3</v>
      </c>
    </row>
    <row r="4091" spans="1:9">
      <c r="A4091" s="1139"/>
      <c r="B4091" s="1091"/>
      <c r="C4091" s="136" t="s">
        <v>1464</v>
      </c>
      <c r="D4091" s="137" t="s">
        <v>1465</v>
      </c>
      <c r="E4091" s="12" t="s">
        <v>14</v>
      </c>
      <c r="F4091" s="12" t="s">
        <v>15</v>
      </c>
      <c r="G4091" s="14">
        <v>160000</v>
      </c>
      <c r="H4091" s="14">
        <v>480000</v>
      </c>
      <c r="I4091" s="702">
        <v>3</v>
      </c>
    </row>
    <row r="4092" spans="1:9">
      <c r="A4092" s="1139"/>
      <c r="B4092" s="1091"/>
      <c r="C4092" s="136" t="s">
        <v>1466</v>
      </c>
      <c r="D4092" s="137" t="s">
        <v>1467</v>
      </c>
      <c r="E4092" s="12" t="s">
        <v>14</v>
      </c>
      <c r="F4092" s="12" t="s">
        <v>15</v>
      </c>
      <c r="G4092" s="702">
        <v>155000</v>
      </c>
      <c r="H4092" s="14">
        <v>310000</v>
      </c>
      <c r="I4092" s="702">
        <v>2</v>
      </c>
    </row>
    <row r="4093" spans="1:9">
      <c r="A4093" s="1139"/>
      <c r="B4093" s="1091"/>
      <c r="C4093" s="697" t="s">
        <v>7606</v>
      </c>
      <c r="D4093" s="432" t="s">
        <v>7507</v>
      </c>
      <c r="E4093" s="673" t="s">
        <v>14</v>
      </c>
      <c r="F4093" s="673" t="s">
        <v>15</v>
      </c>
      <c r="G4093" s="702">
        <v>187200</v>
      </c>
      <c r="H4093" s="709">
        <v>187.2</v>
      </c>
      <c r="I4093" s="702">
        <v>1</v>
      </c>
    </row>
    <row r="4094" spans="1:9">
      <c r="A4094" s="1139"/>
      <c r="B4094" s="1091"/>
      <c r="C4094" s="697" t="s">
        <v>7607</v>
      </c>
      <c r="D4094" s="432" t="s">
        <v>7507</v>
      </c>
      <c r="E4094" s="673" t="s">
        <v>14</v>
      </c>
      <c r="F4094" s="673" t="s">
        <v>15</v>
      </c>
      <c r="G4094" s="702">
        <v>184500</v>
      </c>
      <c r="H4094" s="709">
        <v>553.5</v>
      </c>
      <c r="I4094" s="702">
        <v>3</v>
      </c>
    </row>
    <row r="4095" spans="1:9">
      <c r="A4095" s="1139"/>
      <c r="B4095" s="1091"/>
      <c r="C4095" s="697" t="s">
        <v>7608</v>
      </c>
      <c r="D4095" s="697" t="s">
        <v>7508</v>
      </c>
      <c r="E4095" s="673" t="s">
        <v>14</v>
      </c>
      <c r="F4095" s="673" t="s">
        <v>15</v>
      </c>
      <c r="G4095" s="702">
        <v>264600</v>
      </c>
      <c r="H4095" s="709">
        <v>1587.6</v>
      </c>
      <c r="I4095" s="702">
        <v>6</v>
      </c>
    </row>
    <row r="4096" spans="1:9">
      <c r="A4096" s="1139"/>
      <c r="B4096" s="1091"/>
      <c r="C4096" s="697" t="s">
        <v>7609</v>
      </c>
      <c r="D4096" s="432" t="s">
        <v>7507</v>
      </c>
      <c r="E4096" s="673" t="s">
        <v>14</v>
      </c>
      <c r="F4096" s="673" t="s">
        <v>15</v>
      </c>
      <c r="G4096" s="702">
        <v>148500</v>
      </c>
      <c r="H4096" s="709">
        <v>2970</v>
      </c>
      <c r="I4096" s="702">
        <v>20</v>
      </c>
    </row>
    <row r="4097" spans="1:9">
      <c r="A4097" s="1139"/>
      <c r="B4097" s="1091"/>
      <c r="C4097" s="697" t="s">
        <v>7610</v>
      </c>
      <c r="D4097" s="432" t="s">
        <v>7507</v>
      </c>
      <c r="E4097" s="673" t="s">
        <v>14</v>
      </c>
      <c r="F4097" s="673" t="s">
        <v>15</v>
      </c>
      <c r="G4097" s="702">
        <v>160200</v>
      </c>
      <c r="H4097" s="709">
        <v>1602</v>
      </c>
      <c r="I4097" s="702">
        <v>10</v>
      </c>
    </row>
    <row r="4098" spans="1:9">
      <c r="A4098" s="1139"/>
      <c r="B4098" s="1091"/>
      <c r="C4098" s="697" t="s">
        <v>7611</v>
      </c>
      <c r="D4098" s="432" t="s">
        <v>7507</v>
      </c>
      <c r="E4098" s="673" t="s">
        <v>14</v>
      </c>
      <c r="F4098" s="673" t="s">
        <v>15</v>
      </c>
      <c r="G4098" s="702">
        <v>147600</v>
      </c>
      <c r="H4098" s="709">
        <v>885.6</v>
      </c>
      <c r="I4098" s="702">
        <v>6</v>
      </c>
    </row>
    <row r="4099" spans="1:9">
      <c r="A4099" s="1139"/>
      <c r="B4099" s="1091"/>
      <c r="C4099" s="697" t="s">
        <v>7612</v>
      </c>
      <c r="D4099" s="432" t="s">
        <v>7507</v>
      </c>
      <c r="E4099" s="673" t="s">
        <v>14</v>
      </c>
      <c r="F4099" s="673" t="s">
        <v>15</v>
      </c>
      <c r="G4099" s="702">
        <v>161100</v>
      </c>
      <c r="H4099" s="709">
        <v>805.5</v>
      </c>
      <c r="I4099" s="702">
        <v>5</v>
      </c>
    </row>
    <row r="4100" spans="1:9">
      <c r="A4100" s="1139"/>
      <c r="B4100" s="1091"/>
      <c r="C4100" s="697" t="s">
        <v>7613</v>
      </c>
      <c r="D4100" s="432" t="s">
        <v>7507</v>
      </c>
      <c r="E4100" s="673" t="s">
        <v>14</v>
      </c>
      <c r="F4100" s="673" t="s">
        <v>15</v>
      </c>
      <c r="G4100" s="702">
        <v>151200</v>
      </c>
      <c r="H4100" s="709">
        <v>2116.8000000000002</v>
      </c>
      <c r="I4100" s="702">
        <v>14</v>
      </c>
    </row>
    <row r="4101" spans="1:9">
      <c r="A4101" s="1139"/>
      <c r="B4101" s="1091"/>
      <c r="C4101" s="136" t="s">
        <v>1468</v>
      </c>
      <c r="D4101" s="137" t="s">
        <v>1469</v>
      </c>
      <c r="E4101" s="12" t="s">
        <v>14</v>
      </c>
      <c r="F4101" s="12" t="s">
        <v>15</v>
      </c>
      <c r="G4101" s="702">
        <v>160000</v>
      </c>
      <c r="H4101" s="14">
        <v>160000</v>
      </c>
      <c r="I4101" s="702">
        <v>1</v>
      </c>
    </row>
    <row r="4102" spans="1:9">
      <c r="A4102" s="1139"/>
      <c r="B4102" s="1091"/>
      <c r="C4102" s="136" t="s">
        <v>1470</v>
      </c>
      <c r="D4102" s="137" t="s">
        <v>1471</v>
      </c>
      <c r="E4102" s="12" t="s">
        <v>14</v>
      </c>
      <c r="F4102" s="12" t="s">
        <v>15</v>
      </c>
      <c r="G4102" s="702">
        <v>284000</v>
      </c>
      <c r="H4102" s="14">
        <v>284000</v>
      </c>
      <c r="I4102" s="702">
        <v>1</v>
      </c>
    </row>
    <row r="4103" spans="1:9">
      <c r="A4103" s="1139"/>
      <c r="B4103" s="1091"/>
      <c r="C4103" s="136" t="s">
        <v>1472</v>
      </c>
      <c r="D4103" s="137" t="s">
        <v>1473</v>
      </c>
      <c r="E4103" s="12" t="s">
        <v>14</v>
      </c>
      <c r="F4103" s="12" t="s">
        <v>15</v>
      </c>
      <c r="G4103" s="702">
        <v>284000</v>
      </c>
      <c r="H4103" s="14">
        <v>284000</v>
      </c>
      <c r="I4103" s="702">
        <v>1</v>
      </c>
    </row>
    <row r="4104" spans="1:9">
      <c r="A4104" s="1139"/>
      <c r="B4104" s="1091"/>
      <c r="C4104" s="136" t="s">
        <v>1474</v>
      </c>
      <c r="D4104" s="137" t="s">
        <v>1475</v>
      </c>
      <c r="E4104" s="12" t="s">
        <v>14</v>
      </c>
      <c r="F4104" s="12" t="s">
        <v>15</v>
      </c>
      <c r="G4104" s="14">
        <v>180000</v>
      </c>
      <c r="H4104" s="14">
        <v>540000</v>
      </c>
      <c r="I4104" s="702">
        <v>3</v>
      </c>
    </row>
    <row r="4105" spans="1:9">
      <c r="A4105" s="1139"/>
      <c r="B4105" s="1091"/>
      <c r="C4105" s="697" t="s">
        <v>7593</v>
      </c>
      <c r="D4105" s="137" t="s">
        <v>7410</v>
      </c>
      <c r="E4105" s="137" t="s">
        <v>14</v>
      </c>
      <c r="F4105" s="137" t="s">
        <v>15</v>
      </c>
      <c r="G4105" s="14">
        <v>1852200</v>
      </c>
      <c r="H4105" s="709">
        <v>1852.2</v>
      </c>
      <c r="I4105" s="14">
        <v>1</v>
      </c>
    </row>
    <row r="4106" spans="1:9">
      <c r="A4106" s="1139"/>
      <c r="B4106" s="1091"/>
      <c r="C4106" s="697" t="s">
        <v>7594</v>
      </c>
      <c r="D4106" s="137" t="s">
        <v>7410</v>
      </c>
      <c r="E4106" s="137" t="s">
        <v>14</v>
      </c>
      <c r="F4106" s="137" t="s">
        <v>15</v>
      </c>
      <c r="G4106" s="14">
        <v>1686600</v>
      </c>
      <c r="H4106" s="709">
        <v>3373.2</v>
      </c>
      <c r="I4106" s="14">
        <v>2</v>
      </c>
    </row>
    <row r="4107" spans="1:9">
      <c r="A4107" s="1139"/>
      <c r="B4107" s="1091"/>
      <c r="C4107" s="697" t="s">
        <v>7595</v>
      </c>
      <c r="D4107" s="137" t="s">
        <v>7410</v>
      </c>
      <c r="E4107" s="137" t="s">
        <v>14</v>
      </c>
      <c r="F4107" s="137" t="s">
        <v>15</v>
      </c>
      <c r="G4107" s="14">
        <v>898200</v>
      </c>
      <c r="H4107" s="709">
        <v>2694.6</v>
      </c>
      <c r="I4107" s="14">
        <v>3</v>
      </c>
    </row>
    <row r="4108" spans="1:9">
      <c r="A4108" s="1139"/>
      <c r="B4108" s="1091"/>
      <c r="C4108" s="697" t="s">
        <v>7596</v>
      </c>
      <c r="D4108" s="137" t="s">
        <v>7410</v>
      </c>
      <c r="E4108" s="137" t="s">
        <v>14</v>
      </c>
      <c r="F4108" s="137" t="s">
        <v>15</v>
      </c>
      <c r="G4108" s="14">
        <v>1209600</v>
      </c>
      <c r="H4108" s="709">
        <v>2419.1999999999998</v>
      </c>
      <c r="I4108" s="14">
        <v>2</v>
      </c>
    </row>
    <row r="4109" spans="1:9">
      <c r="A4109" s="1139"/>
      <c r="B4109" s="1091"/>
      <c r="C4109" s="697" t="s">
        <v>7597</v>
      </c>
      <c r="D4109" s="137" t="s">
        <v>7410</v>
      </c>
      <c r="E4109" s="137" t="s">
        <v>14</v>
      </c>
      <c r="F4109" s="137" t="s">
        <v>15</v>
      </c>
      <c r="G4109" s="14">
        <v>1460700</v>
      </c>
      <c r="H4109" s="709">
        <v>1460.7</v>
      </c>
      <c r="I4109" s="14">
        <v>1</v>
      </c>
    </row>
    <row r="4110" spans="1:9">
      <c r="A4110" s="1139"/>
      <c r="B4110" s="1091"/>
      <c r="C4110" s="697" t="s">
        <v>7598</v>
      </c>
      <c r="D4110" s="137" t="s">
        <v>7410</v>
      </c>
      <c r="E4110" s="137" t="s">
        <v>14</v>
      </c>
      <c r="F4110" s="137" t="s">
        <v>15</v>
      </c>
      <c r="G4110" s="14">
        <v>760500</v>
      </c>
      <c r="H4110" s="709">
        <v>1521</v>
      </c>
      <c r="I4110" s="14">
        <v>2</v>
      </c>
    </row>
    <row r="4111" spans="1:9">
      <c r="A4111" s="1139"/>
      <c r="B4111" s="1091"/>
      <c r="C4111" s="697" t="s">
        <v>7599</v>
      </c>
      <c r="D4111" s="137" t="s">
        <v>7410</v>
      </c>
      <c r="E4111" s="137" t="s">
        <v>14</v>
      </c>
      <c r="F4111" s="137" t="s">
        <v>15</v>
      </c>
      <c r="G4111" s="14">
        <v>1733400</v>
      </c>
      <c r="H4111" s="709">
        <v>1733.4</v>
      </c>
      <c r="I4111" s="14">
        <v>1</v>
      </c>
    </row>
    <row r="4112" spans="1:9">
      <c r="A4112" s="1139"/>
      <c r="B4112" s="1091"/>
      <c r="C4112" s="697" t="s">
        <v>7600</v>
      </c>
      <c r="D4112" s="137" t="s">
        <v>7410</v>
      </c>
      <c r="E4112" s="137" t="s">
        <v>14</v>
      </c>
      <c r="F4112" s="137" t="s">
        <v>15</v>
      </c>
      <c r="G4112" s="14">
        <v>2997100</v>
      </c>
      <c r="H4112" s="709">
        <v>2997.1</v>
      </c>
      <c r="I4112" s="14">
        <v>1</v>
      </c>
    </row>
    <row r="4113" spans="1:9">
      <c r="A4113" s="1139"/>
      <c r="B4113" s="1091"/>
      <c r="C4113" s="697" t="s">
        <v>7601</v>
      </c>
      <c r="D4113" s="137" t="s">
        <v>7410</v>
      </c>
      <c r="E4113" s="137" t="s">
        <v>14</v>
      </c>
      <c r="F4113" s="137" t="s">
        <v>15</v>
      </c>
      <c r="G4113" s="14">
        <v>1447200</v>
      </c>
      <c r="H4113" s="709">
        <v>1447.2</v>
      </c>
      <c r="I4113" s="14">
        <v>1</v>
      </c>
    </row>
    <row r="4114" spans="1:9">
      <c r="A4114" s="1139"/>
      <c r="B4114" s="1091"/>
      <c r="C4114" s="697" t="s">
        <v>7602</v>
      </c>
      <c r="D4114" s="137" t="s">
        <v>7410</v>
      </c>
      <c r="E4114" s="137" t="s">
        <v>14</v>
      </c>
      <c r="F4114" s="137" t="s">
        <v>15</v>
      </c>
      <c r="G4114" s="14">
        <v>697500</v>
      </c>
      <c r="H4114" s="709">
        <v>697.5</v>
      </c>
      <c r="I4114" s="14">
        <v>1</v>
      </c>
    </row>
    <row r="4115" spans="1:9">
      <c r="A4115" s="1139"/>
      <c r="B4115" s="1091"/>
      <c r="C4115" s="697" t="s">
        <v>7603</v>
      </c>
      <c r="D4115" s="137" t="s">
        <v>7410</v>
      </c>
      <c r="E4115" s="137" t="s">
        <v>14</v>
      </c>
      <c r="F4115" s="137" t="s">
        <v>15</v>
      </c>
      <c r="G4115" s="14">
        <v>1385100</v>
      </c>
      <c r="H4115" s="709">
        <v>1385.1</v>
      </c>
      <c r="I4115" s="14">
        <v>1</v>
      </c>
    </row>
    <row r="4116" spans="1:9">
      <c r="A4116" s="1139"/>
      <c r="B4116" s="1091"/>
      <c r="C4116" s="697" t="s">
        <v>7604</v>
      </c>
      <c r="D4116" s="137" t="s">
        <v>7410</v>
      </c>
      <c r="E4116" s="137" t="s">
        <v>14</v>
      </c>
      <c r="F4116" s="137" t="s">
        <v>15</v>
      </c>
      <c r="G4116" s="14">
        <v>978300</v>
      </c>
      <c r="H4116" s="709">
        <v>978.3</v>
      </c>
      <c r="I4116" s="14">
        <v>1</v>
      </c>
    </row>
    <row r="4117" spans="1:9">
      <c r="A4117" s="1139"/>
      <c r="B4117" s="1091"/>
      <c r="C4117" s="697" t="s">
        <v>7605</v>
      </c>
      <c r="D4117" s="137" t="s">
        <v>7410</v>
      </c>
      <c r="E4117" s="137" t="s">
        <v>14</v>
      </c>
      <c r="F4117" s="137" t="s">
        <v>15</v>
      </c>
      <c r="G4117" s="14">
        <v>1519200</v>
      </c>
      <c r="H4117" s="709">
        <v>1519.2</v>
      </c>
      <c r="I4117" s="14">
        <v>1</v>
      </c>
    </row>
    <row r="4118" spans="1:9">
      <c r="A4118" s="1139"/>
      <c r="B4118" s="1091"/>
      <c r="C4118" s="136" t="s">
        <v>1476</v>
      </c>
      <c r="D4118" s="137" t="s">
        <v>1477</v>
      </c>
      <c r="E4118" s="12" t="s">
        <v>14</v>
      </c>
      <c r="F4118" s="12" t="s">
        <v>15</v>
      </c>
      <c r="G4118" s="14">
        <v>170000</v>
      </c>
      <c r="H4118" s="14">
        <v>340000</v>
      </c>
      <c r="I4118" s="14">
        <v>2</v>
      </c>
    </row>
    <row r="4119" spans="1:9">
      <c r="A4119" s="1139"/>
      <c r="B4119" s="1091"/>
      <c r="C4119" s="136" t="s">
        <v>1478</v>
      </c>
      <c r="D4119" s="137" t="s">
        <v>1479</v>
      </c>
      <c r="E4119" s="12" t="s">
        <v>14</v>
      </c>
      <c r="F4119" s="12" t="s">
        <v>15</v>
      </c>
      <c r="G4119" s="14">
        <v>160000</v>
      </c>
      <c r="H4119" s="14">
        <v>320000</v>
      </c>
      <c r="I4119" s="14">
        <v>2</v>
      </c>
    </row>
    <row r="4120" spans="1:9">
      <c r="A4120" s="1139"/>
      <c r="B4120" s="1091"/>
      <c r="C4120" s="136" t="s">
        <v>1480</v>
      </c>
      <c r="D4120" s="137" t="s">
        <v>1481</v>
      </c>
      <c r="E4120" s="12" t="s">
        <v>14</v>
      </c>
      <c r="F4120" s="12" t="s">
        <v>15</v>
      </c>
      <c r="G4120" s="14">
        <v>195000</v>
      </c>
      <c r="H4120" s="14">
        <v>195000</v>
      </c>
      <c r="I4120" s="14">
        <v>1</v>
      </c>
    </row>
    <row r="4121" spans="1:9">
      <c r="A4121" s="1139"/>
      <c r="B4121" s="1091"/>
      <c r="C4121" s="136" t="s">
        <v>1482</v>
      </c>
      <c r="D4121" s="137" t="s">
        <v>1483</v>
      </c>
      <c r="E4121" s="12" t="s">
        <v>14</v>
      </c>
      <c r="F4121" s="12" t="s">
        <v>15</v>
      </c>
      <c r="G4121" s="14">
        <v>170000</v>
      </c>
      <c r="H4121" s="14">
        <v>680000</v>
      </c>
      <c r="I4121" s="14">
        <v>4</v>
      </c>
    </row>
    <row r="4122" spans="1:9">
      <c r="A4122" s="1139"/>
      <c r="B4122" s="1091"/>
      <c r="C4122" s="136" t="s">
        <v>1484</v>
      </c>
      <c r="D4122" s="137" t="s">
        <v>1485</v>
      </c>
      <c r="E4122" s="12" t="s">
        <v>14</v>
      </c>
      <c r="F4122" s="12" t="s">
        <v>15</v>
      </c>
      <c r="G4122" s="14">
        <v>160000</v>
      </c>
      <c r="H4122" s="14">
        <v>320000</v>
      </c>
      <c r="I4122" s="14">
        <v>2</v>
      </c>
    </row>
    <row r="4123" spans="1:9">
      <c r="A4123" s="1139"/>
      <c r="B4123" s="1091"/>
      <c r="C4123" s="136" t="s">
        <v>1486</v>
      </c>
      <c r="D4123" s="137" t="s">
        <v>1487</v>
      </c>
      <c r="E4123" s="12" t="s">
        <v>14</v>
      </c>
      <c r="F4123" s="12" t="s">
        <v>15</v>
      </c>
      <c r="G4123" s="14">
        <v>155000</v>
      </c>
      <c r="H4123" s="14">
        <v>155000</v>
      </c>
      <c r="I4123" s="14">
        <v>1</v>
      </c>
    </row>
    <row r="4124" spans="1:9">
      <c r="A4124" s="1139"/>
      <c r="B4124" s="1091"/>
      <c r="C4124" s="136" t="s">
        <v>1488</v>
      </c>
      <c r="D4124" s="137" t="s">
        <v>1489</v>
      </c>
      <c r="E4124" s="12" t="s">
        <v>14</v>
      </c>
      <c r="F4124" s="12" t="s">
        <v>15</v>
      </c>
      <c r="G4124" s="14">
        <v>160000</v>
      </c>
      <c r="H4124" s="14">
        <v>1280000</v>
      </c>
      <c r="I4124" s="14">
        <v>8</v>
      </c>
    </row>
    <row r="4125" spans="1:9">
      <c r="A4125" s="1139"/>
      <c r="B4125" s="1091"/>
      <c r="C4125" s="136" t="s">
        <v>1490</v>
      </c>
      <c r="D4125" s="137" t="s">
        <v>1491</v>
      </c>
      <c r="E4125" s="12" t="s">
        <v>14</v>
      </c>
      <c r="F4125" s="12" t="s">
        <v>15</v>
      </c>
      <c r="G4125" s="14">
        <v>225000</v>
      </c>
      <c r="H4125" s="14">
        <v>450000</v>
      </c>
      <c r="I4125" s="14">
        <v>2</v>
      </c>
    </row>
    <row r="4126" spans="1:9">
      <c r="A4126" s="1139"/>
      <c r="B4126" s="1091"/>
      <c r="C4126" s="136" t="s">
        <v>1492</v>
      </c>
      <c r="D4126" s="137" t="s">
        <v>1493</v>
      </c>
      <c r="E4126" s="12" t="s">
        <v>14</v>
      </c>
      <c r="F4126" s="12" t="s">
        <v>15</v>
      </c>
      <c r="G4126" s="14">
        <v>1830000</v>
      </c>
      <c r="H4126" s="14">
        <v>1830000</v>
      </c>
      <c r="I4126" s="14">
        <v>1</v>
      </c>
    </row>
    <row r="4127" spans="1:9">
      <c r="A4127" s="1139"/>
      <c r="B4127" s="1091"/>
      <c r="C4127" s="136" t="s">
        <v>1494</v>
      </c>
      <c r="D4127" s="137" t="s">
        <v>1493</v>
      </c>
      <c r="E4127" s="12" t="s">
        <v>14</v>
      </c>
      <c r="F4127" s="12" t="s">
        <v>15</v>
      </c>
      <c r="G4127" s="14">
        <v>735000</v>
      </c>
      <c r="H4127" s="14">
        <v>735000</v>
      </c>
      <c r="I4127" s="14">
        <v>1</v>
      </c>
    </row>
    <row r="4128" spans="1:9">
      <c r="A4128" s="1139"/>
      <c r="B4128" s="1091"/>
      <c r="C4128" s="136" t="s">
        <v>1495</v>
      </c>
      <c r="D4128" s="137" t="s">
        <v>1493</v>
      </c>
      <c r="E4128" s="12" t="s">
        <v>14</v>
      </c>
      <c r="F4128" s="12" t="s">
        <v>15</v>
      </c>
      <c r="G4128" s="14">
        <v>800000</v>
      </c>
      <c r="H4128" s="14">
        <v>1600000</v>
      </c>
      <c r="I4128" s="14">
        <v>2</v>
      </c>
    </row>
    <row r="4129" spans="1:9">
      <c r="A4129" s="1139"/>
      <c r="B4129" s="1091"/>
      <c r="C4129" s="136" t="s">
        <v>1496</v>
      </c>
      <c r="D4129" s="137" t="s">
        <v>1493</v>
      </c>
      <c r="E4129" s="12" t="s">
        <v>14</v>
      </c>
      <c r="F4129" s="12" t="s">
        <v>15</v>
      </c>
      <c r="G4129" s="14">
        <v>1780000</v>
      </c>
      <c r="H4129" s="14">
        <v>1780000</v>
      </c>
      <c r="I4129" s="14">
        <v>1</v>
      </c>
    </row>
    <row r="4130" spans="1:9">
      <c r="A4130" s="1139"/>
      <c r="B4130" s="1091"/>
      <c r="C4130" s="136" t="s">
        <v>1497</v>
      </c>
      <c r="D4130" s="137" t="s">
        <v>1493</v>
      </c>
      <c r="E4130" s="12" t="s">
        <v>14</v>
      </c>
      <c r="F4130" s="12" t="s">
        <v>15</v>
      </c>
      <c r="G4130" s="14">
        <v>1955000</v>
      </c>
      <c r="H4130" s="14">
        <v>1955000</v>
      </c>
      <c r="I4130" s="14">
        <v>1</v>
      </c>
    </row>
    <row r="4131" spans="1:9">
      <c r="A4131" s="1139"/>
      <c r="B4131" s="1091"/>
      <c r="C4131" s="136" t="s">
        <v>1498</v>
      </c>
      <c r="D4131" s="137" t="s">
        <v>1493</v>
      </c>
      <c r="E4131" s="12" t="s">
        <v>14</v>
      </c>
      <c r="F4131" s="12" t="s">
        <v>15</v>
      </c>
      <c r="G4131" s="14">
        <v>1540000</v>
      </c>
      <c r="H4131" s="14">
        <v>1540000</v>
      </c>
      <c r="I4131" s="14">
        <v>1</v>
      </c>
    </row>
    <row r="4132" spans="1:9">
      <c r="A4132" s="1139"/>
      <c r="B4132" s="1091"/>
      <c r="C4132" s="136" t="s">
        <v>1499</v>
      </c>
      <c r="D4132" s="137" t="s">
        <v>1493</v>
      </c>
      <c r="E4132" s="12" t="s">
        <v>14</v>
      </c>
      <c r="F4132" s="12" t="s">
        <v>15</v>
      </c>
      <c r="G4132" s="14">
        <v>3160000</v>
      </c>
      <c r="H4132" s="14">
        <v>3160000</v>
      </c>
      <c r="I4132" s="14">
        <v>1</v>
      </c>
    </row>
    <row r="4133" spans="1:9">
      <c r="A4133" s="1139"/>
      <c r="B4133" s="1091"/>
      <c r="C4133" s="136" t="s">
        <v>1500</v>
      </c>
      <c r="D4133" s="137" t="s">
        <v>1493</v>
      </c>
      <c r="E4133" s="12" t="s">
        <v>14</v>
      </c>
      <c r="F4133" s="12" t="s">
        <v>15</v>
      </c>
      <c r="G4133" s="14">
        <v>1600000</v>
      </c>
      <c r="H4133" s="14">
        <v>1600000</v>
      </c>
      <c r="I4133" s="14">
        <v>1</v>
      </c>
    </row>
    <row r="4134" spans="1:9">
      <c r="A4134" s="1139"/>
      <c r="B4134" s="1091"/>
      <c r="C4134" s="136" t="s">
        <v>1501</v>
      </c>
      <c r="D4134" s="137" t="s">
        <v>1493</v>
      </c>
      <c r="E4134" s="12" t="s">
        <v>14</v>
      </c>
      <c r="F4134" s="12" t="s">
        <v>15</v>
      </c>
      <c r="G4134" s="14">
        <v>1525000</v>
      </c>
      <c r="H4134" s="14">
        <v>1525000</v>
      </c>
      <c r="I4134" s="14">
        <v>1</v>
      </c>
    </row>
    <row r="4135" spans="1:9">
      <c r="A4135" s="1139"/>
      <c r="B4135" s="1091"/>
      <c r="C4135" s="136" t="s">
        <v>1502</v>
      </c>
      <c r="D4135" s="137" t="s">
        <v>1493</v>
      </c>
      <c r="E4135" s="12" t="s">
        <v>14</v>
      </c>
      <c r="F4135" s="12" t="s">
        <v>15</v>
      </c>
      <c r="G4135" s="14">
        <v>1030000</v>
      </c>
      <c r="H4135" s="14">
        <v>1030000</v>
      </c>
      <c r="I4135" s="14">
        <v>1</v>
      </c>
    </row>
    <row r="4136" spans="1:9">
      <c r="A4136" s="1139"/>
      <c r="B4136" s="1091"/>
      <c r="C4136" s="136" t="s">
        <v>1503</v>
      </c>
      <c r="D4136" s="137" t="s">
        <v>1493</v>
      </c>
      <c r="E4136" s="12" t="s">
        <v>14</v>
      </c>
      <c r="F4136" s="12" t="s">
        <v>15</v>
      </c>
      <c r="G4136" s="14">
        <v>1460000</v>
      </c>
      <c r="H4136" s="14">
        <v>1460000</v>
      </c>
      <c r="I4136" s="14">
        <v>1</v>
      </c>
    </row>
    <row r="4137" spans="1:9">
      <c r="A4137" s="1139"/>
      <c r="B4137" s="1091"/>
      <c r="C4137" s="136" t="s">
        <v>1504</v>
      </c>
      <c r="D4137" s="137" t="s">
        <v>1493</v>
      </c>
      <c r="E4137" s="12" t="s">
        <v>14</v>
      </c>
      <c r="F4137" s="12" t="s">
        <v>15</v>
      </c>
      <c r="G4137" s="14">
        <v>1275000</v>
      </c>
      <c r="H4137" s="14">
        <v>2550000</v>
      </c>
      <c r="I4137" s="14">
        <v>2</v>
      </c>
    </row>
    <row r="4138" spans="1:9">
      <c r="A4138" s="1139"/>
      <c r="B4138" s="1091"/>
      <c r="C4138" s="136" t="s">
        <v>1505</v>
      </c>
      <c r="D4138" s="137" t="s">
        <v>1493</v>
      </c>
      <c r="E4138" s="12" t="s">
        <v>14</v>
      </c>
      <c r="F4138" s="12" t="s">
        <v>15</v>
      </c>
      <c r="G4138" s="14">
        <v>945000</v>
      </c>
      <c r="H4138" s="14">
        <v>2835000</v>
      </c>
      <c r="I4138" s="14">
        <v>3</v>
      </c>
    </row>
    <row r="4139" spans="1:9">
      <c r="A4139" s="1139"/>
      <c r="B4139" s="1091"/>
      <c r="C4139" s="136" t="s">
        <v>1506</v>
      </c>
      <c r="D4139" s="137" t="s">
        <v>1493</v>
      </c>
      <c r="E4139" s="12" t="s">
        <v>14</v>
      </c>
      <c r="F4139" s="12" t="s">
        <v>15</v>
      </c>
      <c r="G4139" s="14">
        <v>275000</v>
      </c>
      <c r="H4139" s="14">
        <v>1650000</v>
      </c>
      <c r="I4139" s="14">
        <v>6</v>
      </c>
    </row>
    <row r="4140" spans="1:9" s="8" customFormat="1" ht="30">
      <c r="A4140" s="1139"/>
      <c r="B4140" s="1091"/>
      <c r="C4140" s="134">
        <v>37531200</v>
      </c>
      <c r="D4140" s="135" t="s">
        <v>1507</v>
      </c>
      <c r="E4140" s="15" t="s">
        <v>126</v>
      </c>
      <c r="F4140" s="15" t="s">
        <v>15</v>
      </c>
      <c r="G4140" s="16">
        <v>30000</v>
      </c>
      <c r="H4140" s="16">
        <v>30000</v>
      </c>
      <c r="I4140" s="16">
        <v>1</v>
      </c>
    </row>
    <row r="4141" spans="1:9" ht="30">
      <c r="A4141" s="1139"/>
      <c r="B4141" s="1091"/>
      <c r="C4141" s="136" t="s">
        <v>1508</v>
      </c>
      <c r="D4141" s="137" t="s">
        <v>580</v>
      </c>
      <c r="E4141" s="12" t="s">
        <v>126</v>
      </c>
      <c r="F4141" s="12" t="s">
        <v>15</v>
      </c>
      <c r="G4141" s="14">
        <v>150000</v>
      </c>
      <c r="H4141" s="14">
        <v>600000</v>
      </c>
      <c r="I4141" s="14">
        <v>4</v>
      </c>
    </row>
    <row r="4142" spans="1:9" ht="30">
      <c r="A4142" s="1139"/>
      <c r="B4142" s="1091"/>
      <c r="C4142" s="136" t="s">
        <v>1509</v>
      </c>
      <c r="D4142" s="137" t="s">
        <v>580</v>
      </c>
      <c r="E4142" s="12" t="s">
        <v>126</v>
      </c>
      <c r="F4142" s="12" t="s">
        <v>15</v>
      </c>
      <c r="G4142" s="14">
        <v>165000</v>
      </c>
      <c r="H4142" s="14">
        <v>825000</v>
      </c>
      <c r="I4142" s="14">
        <v>5</v>
      </c>
    </row>
    <row r="4143" spans="1:9" ht="30">
      <c r="A4143" s="1139"/>
      <c r="B4143" s="1091"/>
      <c r="C4143" s="136" t="s">
        <v>1510</v>
      </c>
      <c r="D4143" s="137" t="s">
        <v>580</v>
      </c>
      <c r="E4143" s="12" t="s">
        <v>126</v>
      </c>
      <c r="F4143" s="12" t="s">
        <v>15</v>
      </c>
      <c r="G4143" s="14">
        <v>280000</v>
      </c>
      <c r="H4143" s="14">
        <v>280000</v>
      </c>
      <c r="I4143" s="14">
        <v>1</v>
      </c>
    </row>
    <row r="4144" spans="1:9" ht="30">
      <c r="A4144" s="1139"/>
      <c r="B4144" s="1091"/>
      <c r="C4144" s="136" t="s">
        <v>1511</v>
      </c>
      <c r="D4144" s="137" t="s">
        <v>580</v>
      </c>
      <c r="E4144" s="12" t="s">
        <v>126</v>
      </c>
      <c r="F4144" s="12" t="s">
        <v>15</v>
      </c>
      <c r="G4144" s="14">
        <v>27500</v>
      </c>
      <c r="H4144" s="14">
        <v>55000</v>
      </c>
      <c r="I4144" s="14">
        <v>2</v>
      </c>
    </row>
    <row r="4145" spans="1:9" ht="30">
      <c r="A4145" s="1139"/>
      <c r="B4145" s="1091"/>
      <c r="C4145" s="136" t="s">
        <v>1512</v>
      </c>
      <c r="D4145" s="137" t="s">
        <v>580</v>
      </c>
      <c r="E4145" s="12" t="s">
        <v>126</v>
      </c>
      <c r="F4145" s="12" t="s">
        <v>15</v>
      </c>
      <c r="G4145" s="14">
        <v>300000</v>
      </c>
      <c r="H4145" s="14">
        <v>300000</v>
      </c>
      <c r="I4145" s="14">
        <v>1</v>
      </c>
    </row>
    <row r="4146" spans="1:9" ht="30">
      <c r="A4146" s="1139"/>
      <c r="B4146" s="1091"/>
      <c r="C4146" s="136" t="s">
        <v>1513</v>
      </c>
      <c r="D4146" s="137" t="s">
        <v>580</v>
      </c>
      <c r="E4146" s="12" t="s">
        <v>126</v>
      </c>
      <c r="F4146" s="12" t="s">
        <v>15</v>
      </c>
      <c r="G4146" s="14">
        <v>200000</v>
      </c>
      <c r="H4146" s="14">
        <v>400000</v>
      </c>
      <c r="I4146" s="14">
        <v>2</v>
      </c>
    </row>
    <row r="4147" spans="1:9" ht="30">
      <c r="A4147" s="1139"/>
      <c r="B4147" s="1091"/>
      <c r="C4147" s="136" t="s">
        <v>1514</v>
      </c>
      <c r="D4147" s="137" t="s">
        <v>580</v>
      </c>
      <c r="E4147" s="12" t="s">
        <v>126</v>
      </c>
      <c r="F4147" s="12" t="s">
        <v>15</v>
      </c>
      <c r="G4147" s="14">
        <v>135000</v>
      </c>
      <c r="H4147" s="14">
        <v>135000</v>
      </c>
      <c r="I4147" s="14">
        <v>1</v>
      </c>
    </row>
    <row r="4148" spans="1:9" ht="30">
      <c r="A4148" s="1139"/>
      <c r="B4148" s="1091"/>
      <c r="C4148" s="136" t="s">
        <v>6160</v>
      </c>
      <c r="D4148" s="137" t="s">
        <v>3966</v>
      </c>
      <c r="E4148" s="373" t="s">
        <v>126</v>
      </c>
      <c r="F4148" s="373" t="s">
        <v>15</v>
      </c>
      <c r="G4148" s="338">
        <v>173000</v>
      </c>
      <c r="H4148" s="321">
        <v>3460</v>
      </c>
      <c r="I4148" s="338">
        <v>20</v>
      </c>
    </row>
    <row r="4149" spans="1:9" ht="30">
      <c r="A4149" s="1139"/>
      <c r="B4149" s="1091"/>
      <c r="C4149" s="136" t="s">
        <v>6161</v>
      </c>
      <c r="D4149" s="137" t="s">
        <v>3966</v>
      </c>
      <c r="E4149" s="373" t="s">
        <v>126</v>
      </c>
      <c r="F4149" s="373" t="s">
        <v>15</v>
      </c>
      <c r="G4149" s="338">
        <v>335000</v>
      </c>
      <c r="H4149" s="321">
        <v>4020</v>
      </c>
      <c r="I4149" s="338">
        <v>12</v>
      </c>
    </row>
    <row r="4150" spans="1:9" ht="30">
      <c r="A4150" s="1139"/>
      <c r="B4150" s="1091"/>
      <c r="C4150" s="136" t="s">
        <v>6162</v>
      </c>
      <c r="D4150" s="137" t="s">
        <v>3966</v>
      </c>
      <c r="E4150" s="373" t="s">
        <v>126</v>
      </c>
      <c r="F4150" s="373" t="s">
        <v>15</v>
      </c>
      <c r="G4150" s="338">
        <v>205000</v>
      </c>
      <c r="H4150" s="321">
        <v>3075</v>
      </c>
      <c r="I4150" s="338">
        <v>15</v>
      </c>
    </row>
    <row r="4151" spans="1:9" ht="30">
      <c r="A4151" s="1139"/>
      <c r="B4151" s="1091"/>
      <c r="C4151" s="136" t="s">
        <v>6163</v>
      </c>
      <c r="D4151" s="137" t="s">
        <v>3966</v>
      </c>
      <c r="E4151" s="373" t="s">
        <v>126</v>
      </c>
      <c r="F4151" s="373" t="s">
        <v>15</v>
      </c>
      <c r="G4151" s="338">
        <v>206000</v>
      </c>
      <c r="H4151" s="321">
        <v>824</v>
      </c>
      <c r="I4151" s="338">
        <v>4</v>
      </c>
    </row>
    <row r="4152" spans="1:9" ht="30">
      <c r="A4152" s="1139"/>
      <c r="B4152" s="1091"/>
      <c r="C4152" s="136" t="s">
        <v>6164</v>
      </c>
      <c r="D4152" s="137" t="s">
        <v>3966</v>
      </c>
      <c r="E4152" s="373" t="s">
        <v>126</v>
      </c>
      <c r="F4152" s="373" t="s">
        <v>15</v>
      </c>
      <c r="G4152" s="338">
        <v>142000</v>
      </c>
      <c r="H4152" s="321">
        <v>1562</v>
      </c>
      <c r="I4152" s="338">
        <v>11</v>
      </c>
    </row>
    <row r="4153" spans="1:9" ht="30">
      <c r="A4153" s="1139"/>
      <c r="B4153" s="1091"/>
      <c r="C4153" s="136" t="s">
        <v>1515</v>
      </c>
      <c r="D4153" s="137" t="s">
        <v>580</v>
      </c>
      <c r="E4153" s="12" t="s">
        <v>126</v>
      </c>
      <c r="F4153" s="12" t="s">
        <v>15</v>
      </c>
      <c r="G4153" s="14">
        <v>155000</v>
      </c>
      <c r="H4153" s="14">
        <v>155000</v>
      </c>
      <c r="I4153" s="14">
        <v>1</v>
      </c>
    </row>
    <row r="4154" spans="1:9">
      <c r="A4154" s="1139"/>
      <c r="B4154" s="1091"/>
      <c r="C4154" s="136" t="s">
        <v>1516</v>
      </c>
      <c r="D4154" s="137" t="s">
        <v>585</v>
      </c>
      <c r="E4154" s="12" t="s">
        <v>126</v>
      </c>
      <c r="F4154" s="12" t="s">
        <v>15</v>
      </c>
      <c r="G4154" s="14">
        <v>60000</v>
      </c>
      <c r="H4154" s="14">
        <v>14700000</v>
      </c>
      <c r="I4154" s="14">
        <v>245</v>
      </c>
    </row>
    <row r="4155" spans="1:9" ht="30">
      <c r="A4155" s="1139"/>
      <c r="B4155" s="1091"/>
      <c r="C4155" s="136" t="s">
        <v>1517</v>
      </c>
      <c r="D4155" s="137" t="s">
        <v>1518</v>
      </c>
      <c r="E4155" s="12" t="s">
        <v>14</v>
      </c>
      <c r="F4155" s="12" t="s">
        <v>15</v>
      </c>
      <c r="G4155" s="14">
        <v>650000</v>
      </c>
      <c r="H4155" s="14">
        <v>6500000</v>
      </c>
      <c r="I4155" s="14">
        <v>10</v>
      </c>
    </row>
    <row r="4156" spans="1:9" ht="30">
      <c r="A4156" s="1139"/>
      <c r="B4156" s="1091"/>
      <c r="C4156" s="136" t="s">
        <v>1519</v>
      </c>
      <c r="D4156" s="137" t="s">
        <v>1520</v>
      </c>
      <c r="E4156" s="12" t="s">
        <v>14</v>
      </c>
      <c r="F4156" s="12" t="s">
        <v>15</v>
      </c>
      <c r="G4156" s="14">
        <v>450000</v>
      </c>
      <c r="H4156" s="14">
        <v>4500000</v>
      </c>
      <c r="I4156" s="14">
        <v>10</v>
      </c>
    </row>
    <row r="4157" spans="1:9">
      <c r="A4157" s="1139"/>
      <c r="B4157" s="1086" t="s">
        <v>154</v>
      </c>
      <c r="C4157" s="1086"/>
      <c r="D4157" s="1086"/>
      <c r="E4157" s="1086"/>
      <c r="F4157" s="1086"/>
      <c r="G4157" s="1086"/>
      <c r="H4157" s="69">
        <v>292665872</v>
      </c>
      <c r="I4157" s="69"/>
    </row>
    <row r="4158" spans="1:9" ht="30">
      <c r="A4158" s="1139"/>
      <c r="B4158" s="136" t="s">
        <v>5264</v>
      </c>
      <c r="C4158" s="432" t="s">
        <v>7511</v>
      </c>
      <c r="D4158" s="137" t="s">
        <v>535</v>
      </c>
      <c r="E4158" s="137" t="s">
        <v>126</v>
      </c>
      <c r="F4158" s="137" t="s">
        <v>121</v>
      </c>
      <c r="G4158" s="998">
        <v>21204000</v>
      </c>
      <c r="H4158" s="998">
        <v>21204000</v>
      </c>
      <c r="I4158" s="14">
        <v>1</v>
      </c>
    </row>
    <row r="4159" spans="1:9" ht="30">
      <c r="A4159" s="1139"/>
      <c r="B4159" s="136" t="s">
        <v>5264</v>
      </c>
      <c r="C4159" s="432" t="s">
        <v>7512</v>
      </c>
      <c r="D4159" s="137" t="s">
        <v>535</v>
      </c>
      <c r="E4159" s="137" t="s">
        <v>126</v>
      </c>
      <c r="F4159" s="137" t="s">
        <v>121</v>
      </c>
      <c r="G4159" s="998">
        <v>5040000</v>
      </c>
      <c r="H4159" s="998">
        <v>5040000</v>
      </c>
      <c r="I4159" s="14">
        <v>1</v>
      </c>
    </row>
    <row r="4160" spans="1:9" ht="30">
      <c r="A4160" s="1139"/>
      <c r="B4160" s="136" t="s">
        <v>5264</v>
      </c>
      <c r="C4160" s="432" t="s">
        <v>7513</v>
      </c>
      <c r="D4160" s="137" t="s">
        <v>535</v>
      </c>
      <c r="E4160" s="137" t="s">
        <v>126</v>
      </c>
      <c r="F4160" s="137" t="s">
        <v>121</v>
      </c>
      <c r="G4160" s="998">
        <v>14061000</v>
      </c>
      <c r="H4160" s="998">
        <v>14061000</v>
      </c>
      <c r="I4160" s="14">
        <v>1</v>
      </c>
    </row>
    <row r="4161" spans="1:11" ht="30">
      <c r="A4161" s="1139"/>
      <c r="B4161" s="136" t="s">
        <v>5264</v>
      </c>
      <c r="C4161" s="432" t="s">
        <v>7514</v>
      </c>
      <c r="D4161" s="137" t="s">
        <v>535</v>
      </c>
      <c r="E4161" s="137" t="s">
        <v>126</v>
      </c>
      <c r="F4161" s="137" t="s">
        <v>121</v>
      </c>
      <c r="G4161" s="998">
        <v>21600000</v>
      </c>
      <c r="H4161" s="998">
        <v>21600000</v>
      </c>
      <c r="I4161" s="14">
        <v>1</v>
      </c>
    </row>
    <row r="4162" spans="1:11" ht="30">
      <c r="A4162" s="1139"/>
      <c r="B4162" s="136" t="s">
        <v>5264</v>
      </c>
      <c r="C4162" s="432" t="s">
        <v>7515</v>
      </c>
      <c r="D4162" s="137" t="s">
        <v>535</v>
      </c>
      <c r="E4162" s="137" t="s">
        <v>126</v>
      </c>
      <c r="F4162" s="137" t="s">
        <v>121</v>
      </c>
      <c r="G4162" s="998">
        <v>15120200</v>
      </c>
      <c r="H4162" s="998">
        <v>15120200</v>
      </c>
      <c r="I4162" s="14">
        <v>1</v>
      </c>
      <c r="K4162" t="s">
        <v>7535</v>
      </c>
    </row>
    <row r="4163" spans="1:11">
      <c r="A4163" s="1139"/>
      <c r="B4163" s="432" t="s">
        <v>5618</v>
      </c>
      <c r="C4163" s="432" t="s">
        <v>7510</v>
      </c>
      <c r="D4163" s="432" t="s">
        <v>535</v>
      </c>
      <c r="E4163" s="137" t="s">
        <v>126</v>
      </c>
      <c r="F4163" s="137" t="s">
        <v>121</v>
      </c>
      <c r="G4163" s="433">
        <v>10192000</v>
      </c>
      <c r="H4163" s="433">
        <v>10192000</v>
      </c>
      <c r="I4163" s="14">
        <v>1</v>
      </c>
    </row>
    <row r="4164" spans="1:11" ht="30">
      <c r="A4164" s="1139"/>
      <c r="B4164" s="432"/>
      <c r="C4164" s="432" t="s">
        <v>7516</v>
      </c>
      <c r="D4164" s="137" t="s">
        <v>535</v>
      </c>
      <c r="E4164" s="137" t="s">
        <v>126</v>
      </c>
      <c r="F4164" s="137" t="s">
        <v>121</v>
      </c>
      <c r="G4164" s="998">
        <v>11232000</v>
      </c>
      <c r="H4164" s="998">
        <v>11232000</v>
      </c>
      <c r="I4164" s="14">
        <v>1</v>
      </c>
    </row>
    <row r="4165" spans="1:11" ht="45">
      <c r="A4165" s="1139"/>
      <c r="B4165" s="1091">
        <v>4251</v>
      </c>
      <c r="C4165" s="136" t="s">
        <v>1521</v>
      </c>
      <c r="D4165" s="137" t="s">
        <v>1522</v>
      </c>
      <c r="E4165" s="12" t="s">
        <v>149</v>
      </c>
      <c r="F4165" s="12" t="s">
        <v>121</v>
      </c>
      <c r="G4165" s="14">
        <v>14705000</v>
      </c>
      <c r="H4165" s="14">
        <v>14705000</v>
      </c>
      <c r="I4165" s="14">
        <v>1</v>
      </c>
    </row>
    <row r="4166" spans="1:11" ht="30">
      <c r="A4166" s="1139"/>
      <c r="B4166" s="136" t="s">
        <v>5264</v>
      </c>
      <c r="C4166" s="432" t="s">
        <v>7517</v>
      </c>
      <c r="D4166" s="137" t="s">
        <v>535</v>
      </c>
      <c r="E4166" s="137" t="s">
        <v>126</v>
      </c>
      <c r="F4166" s="137" t="s">
        <v>121</v>
      </c>
      <c r="G4166" s="433">
        <v>7027440</v>
      </c>
      <c r="H4166" s="433">
        <v>7027440</v>
      </c>
      <c r="I4166" s="14">
        <v>1</v>
      </c>
    </row>
    <row r="4167" spans="1:11" ht="30">
      <c r="A4167" s="1139"/>
      <c r="B4167" s="136" t="s">
        <v>5264</v>
      </c>
      <c r="C4167" s="432" t="s">
        <v>7518</v>
      </c>
      <c r="D4167" s="137" t="s">
        <v>535</v>
      </c>
      <c r="E4167" s="137" t="s">
        <v>126</v>
      </c>
      <c r="F4167" s="137" t="s">
        <v>121</v>
      </c>
      <c r="G4167" s="433">
        <v>8249090</v>
      </c>
      <c r="H4167" s="433">
        <v>8249090</v>
      </c>
      <c r="I4167" s="14">
        <v>1</v>
      </c>
    </row>
    <row r="4168" spans="1:11" ht="30">
      <c r="A4168" s="1139"/>
      <c r="B4168" s="136" t="s">
        <v>5264</v>
      </c>
      <c r="C4168" s="432" t="s">
        <v>7519</v>
      </c>
      <c r="D4168" s="137" t="s">
        <v>535</v>
      </c>
      <c r="E4168" s="137" t="s">
        <v>126</v>
      </c>
      <c r="F4168" s="137" t="s">
        <v>121</v>
      </c>
      <c r="G4168" s="433">
        <v>8941690</v>
      </c>
      <c r="H4168" s="433">
        <v>8941690</v>
      </c>
      <c r="I4168" s="14">
        <v>1</v>
      </c>
    </row>
    <row r="4169" spans="1:11" ht="30">
      <c r="A4169" s="1139"/>
      <c r="B4169" s="136" t="s">
        <v>5264</v>
      </c>
      <c r="C4169" s="432" t="s">
        <v>7520</v>
      </c>
      <c r="D4169" s="137" t="s">
        <v>535</v>
      </c>
      <c r="E4169" s="137" t="s">
        <v>126</v>
      </c>
      <c r="F4169" s="137" t="s">
        <v>121</v>
      </c>
      <c r="G4169" s="433">
        <v>9585240</v>
      </c>
      <c r="H4169" s="433">
        <v>9585240</v>
      </c>
      <c r="I4169" s="14">
        <v>1</v>
      </c>
    </row>
    <row r="4170" spans="1:11" ht="30">
      <c r="A4170" s="1139"/>
      <c r="B4170" s="136" t="s">
        <v>5264</v>
      </c>
      <c r="C4170" s="432" t="s">
        <v>7521</v>
      </c>
      <c r="D4170" s="137" t="s">
        <v>535</v>
      </c>
      <c r="E4170" s="137" t="s">
        <v>126</v>
      </c>
      <c r="F4170" s="137" t="s">
        <v>121</v>
      </c>
      <c r="G4170" s="433">
        <v>19992870</v>
      </c>
      <c r="H4170" s="433">
        <v>19992870</v>
      </c>
      <c r="I4170" s="14">
        <v>1</v>
      </c>
    </row>
    <row r="4171" spans="1:11" ht="30">
      <c r="A4171" s="1139"/>
      <c r="B4171" s="136" t="s">
        <v>5264</v>
      </c>
      <c r="C4171" s="432" t="s">
        <v>7522</v>
      </c>
      <c r="D4171" s="137" t="s">
        <v>535</v>
      </c>
      <c r="E4171" s="137" t="s">
        <v>126</v>
      </c>
      <c r="F4171" s="137" t="s">
        <v>121</v>
      </c>
      <c r="G4171" s="433">
        <v>6601380</v>
      </c>
      <c r="H4171" s="433">
        <v>6601380</v>
      </c>
      <c r="I4171" s="14">
        <v>1</v>
      </c>
    </row>
    <row r="4172" spans="1:11" ht="30">
      <c r="A4172" s="1139"/>
      <c r="B4172" s="136" t="s">
        <v>5264</v>
      </c>
      <c r="C4172" s="432" t="s">
        <v>7523</v>
      </c>
      <c r="D4172" s="137" t="s">
        <v>535</v>
      </c>
      <c r="E4172" s="137" t="s">
        <v>126</v>
      </c>
      <c r="F4172" s="137" t="s">
        <v>121</v>
      </c>
      <c r="G4172" s="433">
        <v>21100570</v>
      </c>
      <c r="H4172" s="433">
        <v>21100570</v>
      </c>
      <c r="I4172" s="14">
        <v>1</v>
      </c>
    </row>
    <row r="4173" spans="1:11" ht="30">
      <c r="A4173" s="1139"/>
      <c r="B4173" s="136" t="s">
        <v>5264</v>
      </c>
      <c r="C4173" s="432" t="s">
        <v>7524</v>
      </c>
      <c r="D4173" s="137" t="s">
        <v>535</v>
      </c>
      <c r="E4173" s="137" t="s">
        <v>126</v>
      </c>
      <c r="F4173" s="137" t="s">
        <v>121</v>
      </c>
      <c r="G4173" s="433">
        <v>9998420</v>
      </c>
      <c r="H4173" s="433">
        <v>9998420</v>
      </c>
      <c r="I4173" s="14">
        <v>1</v>
      </c>
    </row>
    <row r="4174" spans="1:11" ht="30">
      <c r="A4174" s="1139"/>
      <c r="B4174" s="1091">
        <v>5113</v>
      </c>
      <c r="C4174" s="136" t="s">
        <v>1523</v>
      </c>
      <c r="D4174" s="137" t="s">
        <v>1524</v>
      </c>
      <c r="E4174" s="12" t="s">
        <v>126</v>
      </c>
      <c r="F4174" s="12" t="s">
        <v>121</v>
      </c>
      <c r="G4174" s="14">
        <v>22594460</v>
      </c>
      <c r="H4174" s="14">
        <v>22594460</v>
      </c>
      <c r="I4174" s="14">
        <v>1</v>
      </c>
    </row>
    <row r="4175" spans="1:11" ht="30">
      <c r="A4175" s="1139"/>
      <c r="B4175" s="1091"/>
      <c r="C4175" s="136" t="s">
        <v>1525</v>
      </c>
      <c r="D4175" s="137" t="s">
        <v>1526</v>
      </c>
      <c r="E4175" s="12" t="s">
        <v>126</v>
      </c>
      <c r="F4175" s="12" t="s">
        <v>121</v>
      </c>
      <c r="G4175" s="14">
        <v>12540420</v>
      </c>
      <c r="H4175" s="14">
        <v>12540420</v>
      </c>
      <c r="I4175" s="14">
        <v>1</v>
      </c>
    </row>
    <row r="4176" spans="1:11" ht="30">
      <c r="A4176" s="1139"/>
      <c r="B4176" s="1091"/>
      <c r="C4176" s="136" t="s">
        <v>1527</v>
      </c>
      <c r="D4176" s="137" t="s">
        <v>1528</v>
      </c>
      <c r="E4176" s="12" t="s">
        <v>126</v>
      </c>
      <c r="F4176" s="12" t="s">
        <v>121</v>
      </c>
      <c r="G4176" s="14">
        <v>28191960</v>
      </c>
      <c r="H4176" s="14">
        <v>28191960</v>
      </c>
      <c r="I4176" s="14">
        <v>1</v>
      </c>
    </row>
    <row r="4177" spans="1:9" ht="30">
      <c r="A4177" s="1139"/>
      <c r="B4177" s="1091"/>
      <c r="C4177" s="136" t="s">
        <v>1529</v>
      </c>
      <c r="D4177" s="137" t="s">
        <v>1530</v>
      </c>
      <c r="E4177" s="12" t="s">
        <v>126</v>
      </c>
      <c r="F4177" s="12" t="s">
        <v>121</v>
      </c>
      <c r="G4177" s="14">
        <v>11847210</v>
      </c>
      <c r="H4177" s="14">
        <v>11847210</v>
      </c>
      <c r="I4177" s="14">
        <v>1</v>
      </c>
    </row>
    <row r="4178" spans="1:9" ht="30">
      <c r="A4178" s="1139"/>
      <c r="B4178" s="1091"/>
      <c r="C4178" s="136" t="s">
        <v>1531</v>
      </c>
      <c r="D4178" s="137" t="s">
        <v>1532</v>
      </c>
      <c r="E4178" s="12" t="s">
        <v>126</v>
      </c>
      <c r="F4178" s="12" t="s">
        <v>121</v>
      </c>
      <c r="G4178" s="14">
        <v>20666150</v>
      </c>
      <c r="H4178" s="14">
        <v>20666150</v>
      </c>
      <c r="I4178" s="14">
        <v>1</v>
      </c>
    </row>
    <row r="4179" spans="1:9" ht="30">
      <c r="A4179" s="1139"/>
      <c r="B4179" s="1091"/>
      <c r="C4179" s="136" t="s">
        <v>1533</v>
      </c>
      <c r="D4179" s="137" t="s">
        <v>1534</v>
      </c>
      <c r="E4179" s="12" t="s">
        <v>126</v>
      </c>
      <c r="F4179" s="12" t="s">
        <v>121</v>
      </c>
      <c r="G4179" s="14">
        <v>22495080</v>
      </c>
      <c r="H4179" s="14">
        <v>22495080</v>
      </c>
      <c r="I4179" s="14">
        <v>1</v>
      </c>
    </row>
    <row r="4180" spans="1:9" ht="30">
      <c r="A4180" s="1139"/>
      <c r="B4180" s="1091"/>
      <c r="C4180" s="136" t="s">
        <v>1535</v>
      </c>
      <c r="D4180" s="137" t="s">
        <v>1536</v>
      </c>
      <c r="E4180" s="12" t="s">
        <v>126</v>
      </c>
      <c r="F4180" s="12" t="s">
        <v>121</v>
      </c>
      <c r="G4180" s="14">
        <v>20336990</v>
      </c>
      <c r="H4180" s="14">
        <v>20336990</v>
      </c>
      <c r="I4180" s="14">
        <v>1</v>
      </c>
    </row>
    <row r="4181" spans="1:9" ht="30">
      <c r="A4181" s="1139"/>
      <c r="B4181" s="1091"/>
      <c r="C4181" s="136" t="s">
        <v>1537</v>
      </c>
      <c r="D4181" s="137" t="s">
        <v>1538</v>
      </c>
      <c r="E4181" s="12" t="s">
        <v>126</v>
      </c>
      <c r="F4181" s="12" t="s">
        <v>121</v>
      </c>
      <c r="G4181" s="14">
        <v>16824170</v>
      </c>
      <c r="H4181" s="14">
        <v>16824170</v>
      </c>
      <c r="I4181" s="14">
        <v>1</v>
      </c>
    </row>
    <row r="4182" spans="1:9" ht="30">
      <c r="A4182" s="1139"/>
      <c r="B4182" s="1091"/>
      <c r="C4182" s="136" t="s">
        <v>1539</v>
      </c>
      <c r="D4182" s="137" t="s">
        <v>1540</v>
      </c>
      <c r="E4182" s="12" t="s">
        <v>126</v>
      </c>
      <c r="F4182" s="12" t="s">
        <v>121</v>
      </c>
      <c r="G4182" s="14">
        <v>22260030</v>
      </c>
      <c r="H4182" s="14">
        <v>22260030</v>
      </c>
      <c r="I4182" s="14">
        <v>1</v>
      </c>
    </row>
    <row r="4183" spans="1:9" ht="45">
      <c r="A4183" s="1139"/>
      <c r="B4183" s="1091"/>
      <c r="C4183" s="136" t="s">
        <v>1541</v>
      </c>
      <c r="D4183" s="137" t="s">
        <v>1542</v>
      </c>
      <c r="E4183" s="12" t="s">
        <v>126</v>
      </c>
      <c r="F4183" s="12" t="s">
        <v>121</v>
      </c>
      <c r="G4183" s="14">
        <v>16781230</v>
      </c>
      <c r="H4183" s="14">
        <v>16781230</v>
      </c>
      <c r="I4183" s="14">
        <v>1</v>
      </c>
    </row>
    <row r="4184" spans="1:9" ht="30">
      <c r="A4184" s="1139"/>
      <c r="B4184" s="1091"/>
      <c r="C4184" s="136" t="s">
        <v>1543</v>
      </c>
      <c r="D4184" s="137" t="s">
        <v>1544</v>
      </c>
      <c r="E4184" s="12" t="s">
        <v>126</v>
      </c>
      <c r="F4184" s="12" t="s">
        <v>121</v>
      </c>
      <c r="G4184" s="14">
        <v>21923682</v>
      </c>
      <c r="H4184" s="14">
        <v>21923682</v>
      </c>
      <c r="I4184" s="14">
        <v>1</v>
      </c>
    </row>
    <row r="4185" spans="1:9" ht="30">
      <c r="A4185" s="1139"/>
      <c r="B4185" s="1091"/>
      <c r="C4185" s="136" t="s">
        <v>1545</v>
      </c>
      <c r="D4185" s="137" t="s">
        <v>1546</v>
      </c>
      <c r="E4185" s="12" t="s">
        <v>126</v>
      </c>
      <c r="F4185" s="12" t="s">
        <v>121</v>
      </c>
      <c r="G4185" s="14">
        <v>30340870</v>
      </c>
      <c r="H4185" s="14">
        <v>30340870</v>
      </c>
      <c r="I4185" s="14">
        <v>1</v>
      </c>
    </row>
    <row r="4186" spans="1:9" ht="30">
      <c r="A4186" s="1139"/>
      <c r="B4186" s="1091"/>
      <c r="C4186" s="136" t="s">
        <v>1547</v>
      </c>
      <c r="D4186" s="137" t="s">
        <v>1548</v>
      </c>
      <c r="E4186" s="12" t="s">
        <v>126</v>
      </c>
      <c r="F4186" s="12" t="s">
        <v>121</v>
      </c>
      <c r="G4186" s="14">
        <v>31158620</v>
      </c>
      <c r="H4186" s="14">
        <v>31158620</v>
      </c>
      <c r="I4186" s="14">
        <v>1</v>
      </c>
    </row>
    <row r="4187" spans="1:9">
      <c r="A4187" s="1139"/>
      <c r="B4187" s="1086" t="s">
        <v>118</v>
      </c>
      <c r="C4187" s="1086"/>
      <c r="D4187" s="1086"/>
      <c r="E4187" s="1086"/>
      <c r="F4187" s="1086"/>
      <c r="G4187" s="1086"/>
      <c r="H4187" s="69">
        <v>7387600</v>
      </c>
      <c r="I4187" s="69"/>
    </row>
    <row r="4188" spans="1:9" s="8" customFormat="1" ht="45">
      <c r="A4188" s="1139"/>
      <c r="B4188" s="1090">
        <v>4251</v>
      </c>
      <c r="C4188" s="134">
        <v>71351540</v>
      </c>
      <c r="D4188" s="135" t="s">
        <v>1549</v>
      </c>
      <c r="E4188" s="15" t="s">
        <v>149</v>
      </c>
      <c r="F4188" s="15" t="s">
        <v>121</v>
      </c>
      <c r="G4188" s="16">
        <v>300000</v>
      </c>
      <c r="H4188" s="16">
        <v>300000</v>
      </c>
      <c r="I4188" s="16">
        <v>1</v>
      </c>
    </row>
    <row r="4189" spans="1:9" s="8" customFormat="1" ht="30">
      <c r="A4189" s="1139"/>
      <c r="B4189" s="1090">
        <v>5113</v>
      </c>
      <c r="C4189" s="134">
        <v>71351540</v>
      </c>
      <c r="D4189" s="135" t="s">
        <v>1550</v>
      </c>
      <c r="E4189" s="15" t="s">
        <v>172</v>
      </c>
      <c r="F4189" s="15" t="s">
        <v>121</v>
      </c>
      <c r="G4189" s="16">
        <v>420200</v>
      </c>
      <c r="H4189" s="16">
        <v>420200</v>
      </c>
      <c r="I4189" s="16">
        <v>1</v>
      </c>
    </row>
    <row r="4190" spans="1:9" s="8" customFormat="1" ht="30">
      <c r="A4190" s="1139"/>
      <c r="B4190" s="1090"/>
      <c r="C4190" s="134">
        <v>71351540</v>
      </c>
      <c r="D4190" s="135" t="s">
        <v>1551</v>
      </c>
      <c r="E4190" s="15" t="s">
        <v>172</v>
      </c>
      <c r="F4190" s="15" t="s">
        <v>121</v>
      </c>
      <c r="G4190" s="16">
        <v>236000</v>
      </c>
      <c r="H4190" s="16">
        <v>236000</v>
      </c>
      <c r="I4190" s="16">
        <v>1</v>
      </c>
    </row>
    <row r="4191" spans="1:9" s="8" customFormat="1" ht="30">
      <c r="A4191" s="1139"/>
      <c r="B4191" s="1090"/>
      <c r="C4191" s="134">
        <v>71351540</v>
      </c>
      <c r="D4191" s="135" t="s">
        <v>1552</v>
      </c>
      <c r="E4191" s="15" t="s">
        <v>172</v>
      </c>
      <c r="F4191" s="15" t="s">
        <v>121</v>
      </c>
      <c r="G4191" s="16">
        <v>534100</v>
      </c>
      <c r="H4191" s="16">
        <v>534100</v>
      </c>
      <c r="I4191" s="16">
        <v>1</v>
      </c>
    </row>
    <row r="4192" spans="1:9" s="8" customFormat="1" ht="30">
      <c r="A4192" s="1139"/>
      <c r="B4192" s="1090"/>
      <c r="C4192" s="134">
        <v>71351540</v>
      </c>
      <c r="D4192" s="135" t="s">
        <v>1553</v>
      </c>
      <c r="E4192" s="15" t="s">
        <v>172</v>
      </c>
      <c r="F4192" s="15" t="s">
        <v>121</v>
      </c>
      <c r="G4192" s="16">
        <v>220100</v>
      </c>
      <c r="H4192" s="16">
        <v>220100</v>
      </c>
      <c r="I4192" s="16">
        <v>1</v>
      </c>
    </row>
    <row r="4193" spans="1:9" s="8" customFormat="1" ht="30">
      <c r="A4193" s="1139"/>
      <c r="B4193" s="1090"/>
      <c r="C4193" s="134">
        <v>71351540</v>
      </c>
      <c r="D4193" s="135" t="s">
        <v>1554</v>
      </c>
      <c r="E4193" s="15" t="s">
        <v>172</v>
      </c>
      <c r="F4193" s="15" t="s">
        <v>121</v>
      </c>
      <c r="G4193" s="16">
        <v>398300</v>
      </c>
      <c r="H4193" s="16">
        <v>398300</v>
      </c>
      <c r="I4193" s="16">
        <v>1</v>
      </c>
    </row>
    <row r="4194" spans="1:9" s="8" customFormat="1" ht="30">
      <c r="A4194" s="1139"/>
      <c r="B4194" s="1090"/>
      <c r="C4194" s="134">
        <v>71351540</v>
      </c>
      <c r="D4194" s="135" t="s">
        <v>1555</v>
      </c>
      <c r="E4194" s="15" t="s">
        <v>172</v>
      </c>
      <c r="F4194" s="15" t="s">
        <v>121</v>
      </c>
      <c r="G4194" s="16">
        <v>426500</v>
      </c>
      <c r="H4194" s="16">
        <v>426500</v>
      </c>
      <c r="I4194" s="16">
        <v>1</v>
      </c>
    </row>
    <row r="4195" spans="1:9" s="8" customFormat="1" ht="30">
      <c r="A4195" s="1139"/>
      <c r="B4195" s="1090"/>
      <c r="C4195" s="134">
        <v>71351540</v>
      </c>
      <c r="D4195" s="135" t="s">
        <v>1556</v>
      </c>
      <c r="E4195" s="15" t="s">
        <v>172</v>
      </c>
      <c r="F4195" s="15" t="s">
        <v>121</v>
      </c>
      <c r="G4195" s="16">
        <v>406200</v>
      </c>
      <c r="H4195" s="16">
        <v>406200</v>
      </c>
      <c r="I4195" s="16">
        <v>1</v>
      </c>
    </row>
    <row r="4196" spans="1:9" s="8" customFormat="1" ht="30">
      <c r="A4196" s="1139"/>
      <c r="B4196" s="1090"/>
      <c r="C4196" s="134">
        <v>71351540</v>
      </c>
      <c r="D4196" s="135" t="s">
        <v>1557</v>
      </c>
      <c r="E4196" s="15" t="s">
        <v>172</v>
      </c>
      <c r="F4196" s="15" t="s">
        <v>121</v>
      </c>
      <c r="G4196" s="16">
        <v>335000</v>
      </c>
      <c r="H4196" s="16">
        <v>335000</v>
      </c>
      <c r="I4196" s="16">
        <v>1</v>
      </c>
    </row>
    <row r="4197" spans="1:9" s="8" customFormat="1" ht="30">
      <c r="A4197" s="1139"/>
      <c r="B4197" s="1090"/>
      <c r="C4197" s="134">
        <v>71351540</v>
      </c>
      <c r="D4197" s="135" t="s">
        <v>1558</v>
      </c>
      <c r="E4197" s="15" t="s">
        <v>172</v>
      </c>
      <c r="F4197" s="15" t="s">
        <v>121</v>
      </c>
      <c r="G4197" s="16">
        <v>444600</v>
      </c>
      <c r="H4197" s="16">
        <v>444600</v>
      </c>
      <c r="I4197" s="16">
        <v>1</v>
      </c>
    </row>
    <row r="4198" spans="1:9" s="8" customFormat="1" ht="45">
      <c r="A4198" s="1139"/>
      <c r="B4198" s="1090"/>
      <c r="C4198" s="134">
        <v>71351540</v>
      </c>
      <c r="D4198" s="135" t="s">
        <v>1559</v>
      </c>
      <c r="E4198" s="15" t="s">
        <v>172</v>
      </c>
      <c r="F4198" s="15" t="s">
        <v>121</v>
      </c>
      <c r="G4198" s="16">
        <v>335200</v>
      </c>
      <c r="H4198" s="16">
        <v>335200</v>
      </c>
      <c r="I4198" s="16">
        <v>1</v>
      </c>
    </row>
    <row r="4199" spans="1:9" s="8" customFormat="1">
      <c r="A4199" s="1139"/>
      <c r="B4199" s="1090"/>
      <c r="C4199" s="763" t="s">
        <v>8373</v>
      </c>
      <c r="D4199" s="763" t="s">
        <v>5260</v>
      </c>
      <c r="E4199" s="873" t="s">
        <v>172</v>
      </c>
      <c r="F4199" s="873" t="s">
        <v>121</v>
      </c>
      <c r="G4199" s="764">
        <v>137700</v>
      </c>
      <c r="H4199" s="764">
        <v>137700</v>
      </c>
      <c r="I4199" s="320">
        <v>1</v>
      </c>
    </row>
    <row r="4200" spans="1:9" s="8" customFormat="1" ht="30">
      <c r="A4200" s="1139"/>
      <c r="B4200" s="1090"/>
      <c r="C4200" s="134">
        <v>71351540</v>
      </c>
      <c r="D4200" s="135" t="s">
        <v>1560</v>
      </c>
      <c r="E4200" s="15" t="s">
        <v>172</v>
      </c>
      <c r="F4200" s="15" t="s">
        <v>121</v>
      </c>
      <c r="G4200" s="16">
        <v>426400</v>
      </c>
      <c r="H4200" s="16">
        <v>426400</v>
      </c>
      <c r="I4200" s="16">
        <v>1</v>
      </c>
    </row>
    <row r="4201" spans="1:9" s="8" customFormat="1">
      <c r="A4201" s="1139"/>
      <c r="B4201" s="1090"/>
      <c r="C4201" s="697" t="s">
        <v>7583</v>
      </c>
      <c r="D4201" s="697" t="s">
        <v>5260</v>
      </c>
      <c r="E4201" s="705" t="s">
        <v>172</v>
      </c>
      <c r="F4201" s="705" t="s">
        <v>121</v>
      </c>
      <c r="G4201" s="701">
        <v>208000</v>
      </c>
      <c r="H4201" s="701">
        <v>208000</v>
      </c>
      <c r="I4201" s="16">
        <v>1</v>
      </c>
    </row>
    <row r="4202" spans="1:9" s="8" customFormat="1" ht="30">
      <c r="A4202" s="1139"/>
      <c r="B4202" s="1090"/>
      <c r="C4202" s="134">
        <v>71351540</v>
      </c>
      <c r="D4202" s="135" t="s">
        <v>1561</v>
      </c>
      <c r="E4202" s="15" t="s">
        <v>172</v>
      </c>
      <c r="F4202" s="15" t="s">
        <v>121</v>
      </c>
      <c r="G4202" s="16">
        <v>606000</v>
      </c>
      <c r="H4202" s="16">
        <v>606000</v>
      </c>
      <c r="I4202" s="16">
        <v>1</v>
      </c>
    </row>
    <row r="4203" spans="1:9" s="8" customFormat="1" ht="30">
      <c r="A4203" s="1139"/>
      <c r="B4203" s="1090"/>
      <c r="C4203" s="23" t="s">
        <v>7545</v>
      </c>
      <c r="D4203" s="23" t="s">
        <v>5260</v>
      </c>
      <c r="E4203" s="688" t="s">
        <v>172</v>
      </c>
      <c r="F4203" s="688" t="s">
        <v>121</v>
      </c>
      <c r="G4203" s="52">
        <v>515380</v>
      </c>
      <c r="H4203" s="52">
        <v>515380</v>
      </c>
      <c r="I4203" s="52">
        <v>1</v>
      </c>
    </row>
    <row r="4204" spans="1:9" s="8" customFormat="1" ht="30">
      <c r="A4204" s="1139"/>
      <c r="B4204" s="1090"/>
      <c r="C4204" s="23" t="s">
        <v>7546</v>
      </c>
      <c r="D4204" s="23" t="s">
        <v>5260</v>
      </c>
      <c r="E4204" s="688" t="s">
        <v>172</v>
      </c>
      <c r="F4204" s="688" t="s">
        <v>121</v>
      </c>
      <c r="G4204" s="52">
        <v>379720</v>
      </c>
      <c r="H4204" s="52">
        <v>379720</v>
      </c>
      <c r="I4204" s="52">
        <v>1</v>
      </c>
    </row>
    <row r="4205" spans="1:9" s="8" customFormat="1" ht="30">
      <c r="A4205" s="1139"/>
      <c r="B4205" s="1090"/>
      <c r="C4205" s="23" t="s">
        <v>7547</v>
      </c>
      <c r="D4205" s="23" t="s">
        <v>5260</v>
      </c>
      <c r="E4205" s="688" t="s">
        <v>172</v>
      </c>
      <c r="F4205" s="688" t="s">
        <v>121</v>
      </c>
      <c r="G4205" s="52">
        <v>271780</v>
      </c>
      <c r="H4205" s="52">
        <v>271780</v>
      </c>
      <c r="I4205" s="52">
        <v>1</v>
      </c>
    </row>
    <row r="4206" spans="1:9" s="8" customFormat="1" ht="30">
      <c r="A4206" s="1139"/>
      <c r="B4206" s="1090"/>
      <c r="C4206" s="23" t="s">
        <v>7548</v>
      </c>
      <c r="D4206" s="23" t="s">
        <v>5260</v>
      </c>
      <c r="E4206" s="688" t="s">
        <v>172</v>
      </c>
      <c r="F4206" s="688" t="s">
        <v>121</v>
      </c>
      <c r="G4206" s="52">
        <v>358530</v>
      </c>
      <c r="H4206" s="52">
        <v>358530</v>
      </c>
      <c r="I4206" s="52">
        <v>1</v>
      </c>
    </row>
    <row r="4207" spans="1:9" s="8" customFormat="1" ht="30">
      <c r="A4207" s="1139"/>
      <c r="B4207" s="1090"/>
      <c r="C4207" s="23" t="s">
        <v>7549</v>
      </c>
      <c r="D4207" s="23" t="s">
        <v>5260</v>
      </c>
      <c r="E4207" s="688" t="s">
        <v>172</v>
      </c>
      <c r="F4207" s="688" t="s">
        <v>121</v>
      </c>
      <c r="G4207" s="52">
        <v>502840</v>
      </c>
      <c r="H4207" s="52">
        <v>502840</v>
      </c>
      <c r="I4207" s="52">
        <v>1</v>
      </c>
    </row>
    <row r="4208" spans="1:9" s="8" customFormat="1" ht="30">
      <c r="A4208" s="1139"/>
      <c r="B4208" s="1090"/>
      <c r="C4208" s="23" t="s">
        <v>7550</v>
      </c>
      <c r="D4208" s="23" t="s">
        <v>5260</v>
      </c>
      <c r="E4208" s="688" t="s">
        <v>172</v>
      </c>
      <c r="F4208" s="688" t="s">
        <v>121</v>
      </c>
      <c r="G4208" s="52">
        <v>106600</v>
      </c>
      <c r="H4208" s="52">
        <v>106600</v>
      </c>
      <c r="I4208" s="52">
        <v>1</v>
      </c>
    </row>
    <row r="4209" spans="1:9" s="8" customFormat="1" ht="30">
      <c r="A4209" s="1139"/>
      <c r="B4209" s="1090"/>
      <c r="C4209" s="23" t="s">
        <v>7566</v>
      </c>
      <c r="D4209" s="23" t="s">
        <v>5260</v>
      </c>
      <c r="E4209" s="23" t="s">
        <v>172</v>
      </c>
      <c r="F4209" s="23" t="s">
        <v>121</v>
      </c>
      <c r="G4209" s="23">
        <v>196600</v>
      </c>
      <c r="H4209" s="23">
        <v>196600</v>
      </c>
      <c r="I4209" s="52">
        <v>1</v>
      </c>
    </row>
    <row r="4210" spans="1:9" s="8" customFormat="1" ht="30">
      <c r="A4210" s="1139"/>
      <c r="B4210" s="1090"/>
      <c r="C4210" s="23" t="s">
        <v>7567</v>
      </c>
      <c r="D4210" s="23" t="s">
        <v>5260</v>
      </c>
      <c r="E4210" s="23" t="s">
        <v>172</v>
      </c>
      <c r="F4210" s="23" t="s">
        <v>121</v>
      </c>
      <c r="G4210" s="23">
        <v>413200</v>
      </c>
      <c r="H4210" s="23">
        <v>413200</v>
      </c>
      <c r="I4210" s="52">
        <v>1</v>
      </c>
    </row>
    <row r="4211" spans="1:9" s="8" customFormat="1" ht="30">
      <c r="A4211" s="1139"/>
      <c r="B4211" s="1090"/>
      <c r="C4211" s="23" t="s">
        <v>7568</v>
      </c>
      <c r="D4211" s="23" t="s">
        <v>5260</v>
      </c>
      <c r="E4211" s="23" t="s">
        <v>172</v>
      </c>
      <c r="F4211" s="23" t="s">
        <v>121</v>
      </c>
      <c r="G4211" s="23">
        <v>395200</v>
      </c>
      <c r="H4211" s="23">
        <v>395200</v>
      </c>
      <c r="I4211" s="52">
        <v>1</v>
      </c>
    </row>
    <row r="4212" spans="1:9" s="8" customFormat="1" ht="30">
      <c r="A4212" s="1139"/>
      <c r="B4212" s="1090"/>
      <c r="C4212" s="23" t="s">
        <v>7569</v>
      </c>
      <c r="D4212" s="23" t="s">
        <v>5260</v>
      </c>
      <c r="E4212" s="23" t="s">
        <v>172</v>
      </c>
      <c r="F4212" s="23" t="s">
        <v>121</v>
      </c>
      <c r="G4212" s="23">
        <v>162100</v>
      </c>
      <c r="H4212" s="23">
        <v>162100</v>
      </c>
      <c r="I4212" s="52">
        <v>1</v>
      </c>
    </row>
    <row r="4213" spans="1:9" s="8" customFormat="1" ht="30">
      <c r="A4213" s="1139"/>
      <c r="B4213" s="1090"/>
      <c r="C4213" s="23" t="s">
        <v>7570</v>
      </c>
      <c r="D4213" s="23" t="s">
        <v>5260</v>
      </c>
      <c r="E4213" s="23" t="s">
        <v>172</v>
      </c>
      <c r="F4213" s="23" t="s">
        <v>121</v>
      </c>
      <c r="G4213" s="23">
        <v>177000</v>
      </c>
      <c r="H4213" s="23">
        <v>177000</v>
      </c>
      <c r="I4213" s="52">
        <v>1</v>
      </c>
    </row>
    <row r="4214" spans="1:9" s="8" customFormat="1" ht="30">
      <c r="A4214" s="1139"/>
      <c r="B4214" s="1090"/>
      <c r="C4214" s="23" t="s">
        <v>7571</v>
      </c>
      <c r="D4214" s="23" t="s">
        <v>5260</v>
      </c>
      <c r="E4214" s="23" t="s">
        <v>172</v>
      </c>
      <c r="F4214" s="23" t="s">
        <v>121</v>
      </c>
      <c r="G4214" s="23">
        <v>128800</v>
      </c>
      <c r="H4214" s="23">
        <v>128800</v>
      </c>
      <c r="I4214" s="52">
        <v>1</v>
      </c>
    </row>
    <row r="4215" spans="1:9" s="8" customFormat="1" ht="30">
      <c r="A4215" s="1139"/>
      <c r="B4215" s="1090"/>
      <c r="C4215" s="23" t="s">
        <v>7572</v>
      </c>
      <c r="D4215" s="23" t="s">
        <v>5260</v>
      </c>
      <c r="E4215" s="23" t="s">
        <v>172</v>
      </c>
      <c r="F4215" s="23" t="s">
        <v>121</v>
      </c>
      <c r="G4215" s="23">
        <v>172800</v>
      </c>
      <c r="H4215" s="23">
        <v>172800</v>
      </c>
      <c r="I4215" s="52">
        <v>1</v>
      </c>
    </row>
    <row r="4216" spans="1:9" s="8" customFormat="1" ht="30">
      <c r="A4216" s="1139"/>
      <c r="B4216" s="1090"/>
      <c r="C4216" s="23" t="s">
        <v>7573</v>
      </c>
      <c r="D4216" s="23" t="s">
        <v>5260</v>
      </c>
      <c r="E4216" s="23" t="s">
        <v>172</v>
      </c>
      <c r="F4216" s="23" t="s">
        <v>121</v>
      </c>
      <c r="G4216" s="23">
        <v>137700</v>
      </c>
      <c r="H4216" s="23">
        <v>137700</v>
      </c>
      <c r="I4216" s="52">
        <v>1</v>
      </c>
    </row>
    <row r="4217" spans="1:9" s="8" customFormat="1">
      <c r="A4217" s="1139"/>
      <c r="B4217" s="1090"/>
      <c r="C4217" s="134"/>
      <c r="D4217" s="135"/>
      <c r="E4217" s="687"/>
      <c r="F4217" s="687"/>
      <c r="G4217" s="16"/>
      <c r="H4217" s="16"/>
      <c r="I4217" s="16"/>
    </row>
    <row r="4218" spans="1:9" s="8" customFormat="1" ht="30">
      <c r="A4218" s="1139"/>
      <c r="B4218" s="1090"/>
      <c r="C4218" s="134">
        <v>71351540</v>
      </c>
      <c r="D4218" s="135" t="s">
        <v>1562</v>
      </c>
      <c r="E4218" s="15" t="s">
        <v>172</v>
      </c>
      <c r="F4218" s="15" t="s">
        <v>121</v>
      </c>
      <c r="G4218" s="16">
        <v>621300</v>
      </c>
      <c r="H4218" s="16">
        <v>621300</v>
      </c>
      <c r="I4218" s="16">
        <v>1</v>
      </c>
    </row>
    <row r="4219" spans="1:9" s="8" customFormat="1" ht="30">
      <c r="A4219" s="1139"/>
      <c r="B4219" s="1090"/>
      <c r="C4219" s="134">
        <v>98111140</v>
      </c>
      <c r="D4219" s="135" t="s">
        <v>1563</v>
      </c>
      <c r="E4219" s="15" t="s">
        <v>120</v>
      </c>
      <c r="F4219" s="15" t="s">
        <v>121</v>
      </c>
      <c r="G4219" s="16">
        <v>68400</v>
      </c>
      <c r="H4219" s="16">
        <v>68400</v>
      </c>
      <c r="I4219" s="16">
        <v>1</v>
      </c>
    </row>
    <row r="4220" spans="1:9" s="8" customFormat="1" ht="30">
      <c r="A4220" s="1139"/>
      <c r="B4220" s="1090"/>
      <c r="C4220" s="134">
        <v>98111140</v>
      </c>
      <c r="D4220" s="135" t="s">
        <v>1564</v>
      </c>
      <c r="E4220" s="15" t="s">
        <v>120</v>
      </c>
      <c r="F4220" s="15" t="s">
        <v>121</v>
      </c>
      <c r="G4220" s="16">
        <v>165900</v>
      </c>
      <c r="H4220" s="16">
        <v>165900</v>
      </c>
      <c r="I4220" s="16">
        <v>1</v>
      </c>
    </row>
    <row r="4221" spans="1:9" s="8" customFormat="1" ht="30">
      <c r="A4221" s="1139"/>
      <c r="B4221" s="1090"/>
      <c r="C4221" s="134">
        <v>98111140</v>
      </c>
      <c r="D4221" s="135" t="s">
        <v>1565</v>
      </c>
      <c r="E4221" s="15" t="s">
        <v>120</v>
      </c>
      <c r="F4221" s="15" t="s">
        <v>121</v>
      </c>
      <c r="G4221" s="16">
        <v>130500</v>
      </c>
      <c r="H4221" s="16">
        <v>130500</v>
      </c>
      <c r="I4221" s="16">
        <v>1</v>
      </c>
    </row>
    <row r="4222" spans="1:9" s="8" customFormat="1" ht="30">
      <c r="A4222" s="1139"/>
      <c r="B4222" s="1090"/>
      <c r="C4222" s="134">
        <v>98111140</v>
      </c>
      <c r="D4222" s="135" t="s">
        <v>1566</v>
      </c>
      <c r="E4222" s="15" t="s">
        <v>120</v>
      </c>
      <c r="F4222" s="15" t="s">
        <v>121</v>
      </c>
      <c r="G4222" s="16">
        <v>181800</v>
      </c>
      <c r="H4222" s="16">
        <v>181800</v>
      </c>
      <c r="I4222" s="16">
        <v>1</v>
      </c>
    </row>
    <row r="4223" spans="1:9" s="8" customFormat="1" ht="45">
      <c r="A4223" s="1139"/>
      <c r="B4223" s="1090"/>
      <c r="C4223" s="134">
        <v>98111140</v>
      </c>
      <c r="D4223" s="135" t="s">
        <v>1567</v>
      </c>
      <c r="E4223" s="15" t="s">
        <v>120</v>
      </c>
      <c r="F4223" s="15" t="s">
        <v>121</v>
      </c>
      <c r="G4223" s="16">
        <v>131500</v>
      </c>
      <c r="H4223" s="16">
        <v>131500</v>
      </c>
      <c r="I4223" s="16">
        <v>1</v>
      </c>
    </row>
    <row r="4224" spans="1:9" s="8" customFormat="1" ht="30">
      <c r="A4224" s="1139"/>
      <c r="B4224" s="1090"/>
      <c r="C4224" s="134">
        <v>98111140</v>
      </c>
      <c r="D4224" s="135" t="s">
        <v>1568</v>
      </c>
      <c r="E4224" s="15" t="s">
        <v>120</v>
      </c>
      <c r="F4224" s="15" t="s">
        <v>121</v>
      </c>
      <c r="G4224" s="16">
        <v>100500</v>
      </c>
      <c r="H4224" s="16">
        <v>100500</v>
      </c>
      <c r="I4224" s="16">
        <v>1</v>
      </c>
    </row>
    <row r="4225" spans="1:9" s="8" customFormat="1" ht="30">
      <c r="A4225" s="1139"/>
      <c r="B4225" s="1090"/>
      <c r="C4225" s="134">
        <v>98111140</v>
      </c>
      <c r="D4225" s="135" t="s">
        <v>1569</v>
      </c>
      <c r="E4225" s="15" t="s">
        <v>120</v>
      </c>
      <c r="F4225" s="15" t="s">
        <v>121</v>
      </c>
      <c r="G4225" s="16">
        <v>71400</v>
      </c>
      <c r="H4225" s="16">
        <v>71400</v>
      </c>
      <c r="I4225" s="16">
        <v>1</v>
      </c>
    </row>
    <row r="4226" spans="1:9" s="8" customFormat="1" ht="30">
      <c r="A4226" s="1139"/>
      <c r="B4226" s="1090"/>
      <c r="C4226" s="134">
        <v>98111140</v>
      </c>
      <c r="D4226" s="135" t="s">
        <v>1570</v>
      </c>
      <c r="E4226" s="15" t="s">
        <v>120</v>
      </c>
      <c r="F4226" s="15" t="s">
        <v>121</v>
      </c>
      <c r="G4226" s="16">
        <v>133400</v>
      </c>
      <c r="H4226" s="16">
        <v>133400</v>
      </c>
      <c r="I4226" s="16">
        <v>1</v>
      </c>
    </row>
    <row r="4227" spans="1:9" s="8" customFormat="1" ht="45">
      <c r="A4227" s="1139"/>
      <c r="B4227" s="1090"/>
      <c r="C4227" s="134">
        <v>98111140</v>
      </c>
      <c r="D4227" s="135" t="s">
        <v>1571</v>
      </c>
      <c r="E4227" s="15" t="s">
        <v>120</v>
      </c>
      <c r="F4227" s="15" t="s">
        <v>121</v>
      </c>
      <c r="G4227" s="16">
        <v>100600</v>
      </c>
      <c r="H4227" s="16">
        <v>100600</v>
      </c>
      <c r="I4227" s="16">
        <v>1</v>
      </c>
    </row>
    <row r="4228" spans="1:9" s="8" customFormat="1" ht="30">
      <c r="A4228" s="1139"/>
      <c r="B4228" s="1090"/>
      <c r="C4228" s="134">
        <v>98111140</v>
      </c>
      <c r="D4228" s="135" t="s">
        <v>1572</v>
      </c>
      <c r="E4228" s="15" t="s">
        <v>120</v>
      </c>
      <c r="F4228" s="15" t="s">
        <v>121</v>
      </c>
      <c r="G4228" s="16">
        <v>121900</v>
      </c>
      <c r="H4228" s="16">
        <v>121900</v>
      </c>
      <c r="I4228" s="16">
        <v>1</v>
      </c>
    </row>
    <row r="4229" spans="1:9" s="8" customFormat="1" ht="30">
      <c r="A4229" s="1139"/>
      <c r="B4229" s="1090"/>
      <c r="C4229" s="134">
        <v>98111140</v>
      </c>
      <c r="D4229" s="135" t="s">
        <v>1573</v>
      </c>
      <c r="E4229" s="15" t="s">
        <v>120</v>
      </c>
      <c r="F4229" s="15" t="s">
        <v>121</v>
      </c>
      <c r="G4229" s="16">
        <v>164000</v>
      </c>
      <c r="H4229" s="16">
        <v>164000</v>
      </c>
      <c r="I4229" s="16">
        <v>1</v>
      </c>
    </row>
    <row r="4230" spans="1:9" s="8" customFormat="1" ht="30">
      <c r="A4230" s="1139"/>
      <c r="B4230" s="1090"/>
      <c r="C4230" s="134">
        <v>98111140</v>
      </c>
      <c r="D4230" s="135" t="s">
        <v>1574</v>
      </c>
      <c r="E4230" s="15" t="s">
        <v>120</v>
      </c>
      <c r="F4230" s="15" t="s">
        <v>121</v>
      </c>
      <c r="G4230" s="16">
        <v>121400</v>
      </c>
      <c r="H4230" s="16">
        <v>121400</v>
      </c>
      <c r="I4230" s="16">
        <v>1</v>
      </c>
    </row>
    <row r="4231" spans="1:9" s="8" customFormat="1" ht="30">
      <c r="A4231" s="1139"/>
      <c r="B4231" s="1090"/>
      <c r="C4231" s="136" t="s">
        <v>6524</v>
      </c>
      <c r="D4231" s="136" t="s">
        <v>531</v>
      </c>
      <c r="E4231" s="136" t="s">
        <v>120</v>
      </c>
      <c r="F4231" s="136" t="s">
        <v>121</v>
      </c>
      <c r="G4231" s="453">
        <v>121.9</v>
      </c>
      <c r="H4231" s="453">
        <v>121.9</v>
      </c>
      <c r="I4231" s="454">
        <v>1</v>
      </c>
    </row>
    <row r="4232" spans="1:9" s="8" customFormat="1" ht="30">
      <c r="A4232" s="1139"/>
      <c r="B4232" s="1090"/>
      <c r="C4232" s="136" t="s">
        <v>6525</v>
      </c>
      <c r="D4232" s="136" t="s">
        <v>531</v>
      </c>
      <c r="E4232" s="136" t="s">
        <v>120</v>
      </c>
      <c r="F4232" s="136" t="s">
        <v>121</v>
      </c>
      <c r="G4232" s="453">
        <v>100.5</v>
      </c>
      <c r="H4232" s="453">
        <v>100.5</v>
      </c>
      <c r="I4232" s="454">
        <v>1</v>
      </c>
    </row>
    <row r="4233" spans="1:9" s="8" customFormat="1" ht="30">
      <c r="A4233" s="1139"/>
      <c r="B4233" s="1090"/>
      <c r="C4233" s="136" t="s">
        <v>6526</v>
      </c>
      <c r="D4233" s="136" t="s">
        <v>531</v>
      </c>
      <c r="E4233" s="136" t="s">
        <v>120</v>
      </c>
      <c r="F4233" s="136" t="s">
        <v>121</v>
      </c>
      <c r="G4233" s="453">
        <v>70.8</v>
      </c>
      <c r="H4233" s="453">
        <v>70.8</v>
      </c>
      <c r="I4233" s="454">
        <v>1</v>
      </c>
    </row>
    <row r="4234" spans="1:9" s="8" customFormat="1" ht="30">
      <c r="A4234" s="1139"/>
      <c r="B4234" s="1090"/>
      <c r="C4234" s="136" t="s">
        <v>6527</v>
      </c>
      <c r="D4234" s="136" t="s">
        <v>531</v>
      </c>
      <c r="E4234" s="136" t="s">
        <v>120</v>
      </c>
      <c r="F4234" s="136" t="s">
        <v>121</v>
      </c>
      <c r="G4234" s="453">
        <v>126.1</v>
      </c>
      <c r="H4234" s="453">
        <v>126.1</v>
      </c>
      <c r="I4234" s="454">
        <v>1</v>
      </c>
    </row>
    <row r="4235" spans="1:9" s="8" customFormat="1" ht="30">
      <c r="A4235" s="1139"/>
      <c r="B4235" s="1090"/>
      <c r="C4235" s="136" t="s">
        <v>6528</v>
      </c>
      <c r="D4235" s="136" t="s">
        <v>531</v>
      </c>
      <c r="E4235" s="136" t="s">
        <v>120</v>
      </c>
      <c r="F4235" s="136" t="s">
        <v>121</v>
      </c>
      <c r="G4235" s="453">
        <v>186.4</v>
      </c>
      <c r="H4235" s="453">
        <v>186.4</v>
      </c>
      <c r="I4235" s="454">
        <v>1</v>
      </c>
    </row>
    <row r="4236" spans="1:9" s="8" customFormat="1" ht="30">
      <c r="A4236" s="1139"/>
      <c r="B4236" s="1090"/>
      <c r="C4236" s="136" t="s">
        <v>6529</v>
      </c>
      <c r="D4236" s="136" t="s">
        <v>531</v>
      </c>
      <c r="E4236" s="136" t="s">
        <v>120</v>
      </c>
      <c r="F4236" s="136" t="s">
        <v>121</v>
      </c>
      <c r="G4236" s="453">
        <v>128</v>
      </c>
      <c r="H4236" s="453">
        <v>128</v>
      </c>
      <c r="I4236" s="454">
        <v>1</v>
      </c>
    </row>
    <row r="4237" spans="1:9" s="8" customFormat="1" ht="30">
      <c r="A4237" s="1139"/>
      <c r="B4237" s="1090"/>
      <c r="C4237" s="136" t="s">
        <v>6530</v>
      </c>
      <c r="D4237" s="136" t="s">
        <v>531</v>
      </c>
      <c r="E4237" s="136" t="s">
        <v>120</v>
      </c>
      <c r="F4237" s="136" t="s">
        <v>121</v>
      </c>
      <c r="G4237" s="453">
        <v>127.9</v>
      </c>
      <c r="H4237" s="453">
        <v>127.9</v>
      </c>
      <c r="I4237" s="454">
        <v>1</v>
      </c>
    </row>
    <row r="4238" spans="1:9" s="8" customFormat="1" ht="30">
      <c r="A4238" s="1139"/>
      <c r="B4238" s="1090"/>
      <c r="C4238" s="136" t="s">
        <v>6531</v>
      </c>
      <c r="D4238" s="136" t="s">
        <v>531</v>
      </c>
      <c r="E4238" s="136" t="s">
        <v>120</v>
      </c>
      <c r="F4238" s="136" t="s">
        <v>121</v>
      </c>
      <c r="G4238" s="453">
        <v>66.099999999999994</v>
      </c>
      <c r="H4238" s="453">
        <v>66.099999999999994</v>
      </c>
      <c r="I4238" s="454">
        <v>1</v>
      </c>
    </row>
    <row r="4239" spans="1:9" s="8" customFormat="1" ht="30">
      <c r="A4239" s="1139"/>
      <c r="B4239" s="1090"/>
      <c r="C4239" s="136" t="s">
        <v>6532</v>
      </c>
      <c r="D4239" s="136" t="s">
        <v>531</v>
      </c>
      <c r="E4239" s="136" t="s">
        <v>120</v>
      </c>
      <c r="F4239" s="136" t="s">
        <v>121</v>
      </c>
      <c r="G4239" s="453">
        <v>181.8</v>
      </c>
      <c r="H4239" s="453">
        <v>181.8</v>
      </c>
      <c r="I4239" s="454">
        <v>1</v>
      </c>
    </row>
    <row r="4240" spans="1:9" s="8" customFormat="1" ht="30">
      <c r="A4240" s="1139"/>
      <c r="B4240" s="1090"/>
      <c r="C4240" s="136" t="s">
        <v>6533</v>
      </c>
      <c r="D4240" s="136" t="s">
        <v>531</v>
      </c>
      <c r="E4240" s="136" t="s">
        <v>120</v>
      </c>
      <c r="F4240" s="136" t="s">
        <v>121</v>
      </c>
      <c r="G4240" s="453">
        <v>160.30000000000001</v>
      </c>
      <c r="H4240" s="453">
        <v>160.30000000000001</v>
      </c>
      <c r="I4240" s="454">
        <v>1</v>
      </c>
    </row>
    <row r="4241" spans="1:9" s="8" customFormat="1" ht="30">
      <c r="A4241" s="1139"/>
      <c r="B4241" s="1090"/>
      <c r="C4241" s="136" t="s">
        <v>6534</v>
      </c>
      <c r="D4241" s="136" t="s">
        <v>531</v>
      </c>
      <c r="E4241" s="136" t="s">
        <v>120</v>
      </c>
      <c r="F4241" s="136" t="s">
        <v>121</v>
      </c>
      <c r="G4241" s="453">
        <v>100.6</v>
      </c>
      <c r="H4241" s="453">
        <v>100.6</v>
      </c>
      <c r="I4241" s="454">
        <v>1</v>
      </c>
    </row>
    <row r="4242" spans="1:9" s="8" customFormat="1" ht="30">
      <c r="A4242" s="1139"/>
      <c r="B4242" s="1090"/>
      <c r="C4242" s="136" t="s">
        <v>6535</v>
      </c>
      <c r="D4242" s="136" t="s">
        <v>531</v>
      </c>
      <c r="E4242" s="136" t="s">
        <v>120</v>
      </c>
      <c r="F4242" s="136" t="s">
        <v>121</v>
      </c>
      <c r="G4242" s="453">
        <v>133.4</v>
      </c>
      <c r="H4242" s="453">
        <v>133.4</v>
      </c>
      <c r="I4242" s="454">
        <v>1</v>
      </c>
    </row>
    <row r="4243" spans="1:9" s="8" customFormat="1" ht="30">
      <c r="A4243" s="1139"/>
      <c r="B4243" s="1090"/>
      <c r="C4243" s="136" t="s">
        <v>6536</v>
      </c>
      <c r="D4243" s="136" t="s">
        <v>531</v>
      </c>
      <c r="E4243" s="136" t="s">
        <v>120</v>
      </c>
      <c r="F4243" s="136" t="s">
        <v>121</v>
      </c>
      <c r="G4243" s="453">
        <v>119.5</v>
      </c>
      <c r="H4243" s="453">
        <v>119.5</v>
      </c>
      <c r="I4243" s="454">
        <v>1</v>
      </c>
    </row>
    <row r="4244" spans="1:9" s="8" customFormat="1" ht="30">
      <c r="A4244" s="1139"/>
      <c r="B4244" s="1090"/>
      <c r="C4244" s="134">
        <v>98111140</v>
      </c>
      <c r="D4244" s="135" t="s">
        <v>1575</v>
      </c>
      <c r="E4244" s="15" t="s">
        <v>120</v>
      </c>
      <c r="F4244" s="15" t="s">
        <v>121</v>
      </c>
      <c r="G4244" s="16">
        <v>186400</v>
      </c>
      <c r="H4244" s="16">
        <v>186400</v>
      </c>
      <c r="I4244" s="16">
        <v>1</v>
      </c>
    </row>
    <row r="4245" spans="1:9">
      <c r="A4245" s="1139"/>
      <c r="B4245" s="1112" t="s">
        <v>258</v>
      </c>
      <c r="C4245" s="1112"/>
      <c r="D4245" s="1112"/>
      <c r="E4245" s="1112"/>
      <c r="F4245" s="1112"/>
      <c r="G4245" s="1112"/>
      <c r="H4245" s="2">
        <v>37215632.659999996</v>
      </c>
      <c r="I4245" s="2"/>
    </row>
    <row r="4246" spans="1:9">
      <c r="A4246" s="1139"/>
      <c r="B4246" s="1086" t="s">
        <v>154</v>
      </c>
      <c r="C4246" s="1086"/>
      <c r="D4246" s="1086"/>
      <c r="E4246" s="1086"/>
      <c r="F4246" s="1086"/>
      <c r="G4246" s="1086"/>
      <c r="H4246" s="69">
        <v>36485912.659999996</v>
      </c>
      <c r="I4246" s="69"/>
    </row>
    <row r="4247" spans="1:9" s="8" customFormat="1" ht="30">
      <c r="A4247" s="1139"/>
      <c r="B4247" s="1091">
        <v>4251</v>
      </c>
      <c r="C4247" s="134">
        <v>45211113</v>
      </c>
      <c r="D4247" s="135" t="s">
        <v>260</v>
      </c>
      <c r="E4247" s="15" t="s">
        <v>126</v>
      </c>
      <c r="F4247" s="15" t="s">
        <v>121</v>
      </c>
      <c r="G4247" s="16">
        <v>12744770</v>
      </c>
      <c r="H4247" s="16">
        <v>12744770</v>
      </c>
      <c r="I4247" s="16">
        <v>1</v>
      </c>
    </row>
    <row r="4248" spans="1:9">
      <c r="A4248" s="1139"/>
      <c r="B4248" s="1091"/>
      <c r="C4248" s="432" t="s">
        <v>7407</v>
      </c>
      <c r="D4248" s="137" t="s">
        <v>1576</v>
      </c>
      <c r="E4248" s="12" t="s">
        <v>149</v>
      </c>
      <c r="F4248" s="12" t="s">
        <v>121</v>
      </c>
      <c r="G4248" s="14">
        <v>5823500</v>
      </c>
      <c r="H4248" s="14">
        <v>5823500</v>
      </c>
      <c r="I4248" s="14">
        <v>1</v>
      </c>
    </row>
    <row r="4249" spans="1:9">
      <c r="A4249" s="1139"/>
      <c r="B4249" s="1091"/>
      <c r="C4249" s="140" t="s">
        <v>1577</v>
      </c>
      <c r="D4249" s="137" t="s">
        <v>1578</v>
      </c>
      <c r="E4249" s="12" t="s">
        <v>149</v>
      </c>
      <c r="F4249" s="12" t="s">
        <v>121</v>
      </c>
      <c r="G4249" s="14">
        <v>17917642.66</v>
      </c>
      <c r="H4249" s="14">
        <v>17917642.66</v>
      </c>
      <c r="I4249" s="14">
        <v>1</v>
      </c>
    </row>
    <row r="4250" spans="1:9">
      <c r="A4250" s="1139"/>
      <c r="B4250" s="1086" t="s">
        <v>118</v>
      </c>
      <c r="C4250" s="1086"/>
      <c r="D4250" s="1086"/>
      <c r="E4250" s="1086"/>
      <c r="F4250" s="1086"/>
      <c r="G4250" s="1086"/>
      <c r="H4250" s="69">
        <v>729720</v>
      </c>
      <c r="I4250" s="69"/>
    </row>
    <row r="4251" spans="1:9" ht="30">
      <c r="A4251" s="1139"/>
      <c r="B4251" s="140">
        <v>4251</v>
      </c>
      <c r="C4251" s="136" t="s">
        <v>6864</v>
      </c>
      <c r="D4251" s="137" t="s">
        <v>5260</v>
      </c>
      <c r="E4251" s="136" t="s">
        <v>149</v>
      </c>
      <c r="F4251" s="136" t="s">
        <v>121</v>
      </c>
      <c r="G4251" s="136">
        <v>116500</v>
      </c>
      <c r="H4251" s="136">
        <v>116500</v>
      </c>
      <c r="I4251" s="136">
        <v>1</v>
      </c>
    </row>
    <row r="4252" spans="1:9" s="8" customFormat="1" ht="30">
      <c r="A4252" s="1139"/>
      <c r="B4252" s="1090">
        <v>4251</v>
      </c>
      <c r="C4252" s="134">
        <v>71351540</v>
      </c>
      <c r="D4252" s="135" t="s">
        <v>1579</v>
      </c>
      <c r="E4252" s="15" t="s">
        <v>149</v>
      </c>
      <c r="F4252" s="15" t="s">
        <v>121</v>
      </c>
      <c r="G4252" s="16">
        <v>116468</v>
      </c>
      <c r="H4252" s="16">
        <v>116468</v>
      </c>
      <c r="I4252" s="16">
        <v>1</v>
      </c>
    </row>
    <row r="4253" spans="1:9" s="8" customFormat="1" ht="30">
      <c r="A4253" s="1139"/>
      <c r="B4253" s="1090"/>
      <c r="C4253" s="134">
        <v>71351540</v>
      </c>
      <c r="D4253" s="135" t="s">
        <v>1580</v>
      </c>
      <c r="E4253" s="15" t="s">
        <v>149</v>
      </c>
      <c r="F4253" s="15" t="s">
        <v>121</v>
      </c>
      <c r="G4253" s="16">
        <v>358352</v>
      </c>
      <c r="H4253" s="16">
        <v>358352</v>
      </c>
      <c r="I4253" s="16">
        <v>1</v>
      </c>
    </row>
    <row r="4254" spans="1:9" s="8" customFormat="1" ht="30">
      <c r="A4254" s="1139"/>
      <c r="B4254" s="1090"/>
      <c r="C4254" s="134">
        <v>71351540</v>
      </c>
      <c r="D4254" s="135" t="s">
        <v>1581</v>
      </c>
      <c r="E4254" s="15" t="s">
        <v>172</v>
      </c>
      <c r="F4254" s="15" t="s">
        <v>121</v>
      </c>
      <c r="G4254" s="16">
        <v>254900</v>
      </c>
      <c r="H4254" s="16">
        <v>254900</v>
      </c>
      <c r="I4254" s="16">
        <v>1</v>
      </c>
    </row>
    <row r="4255" spans="1:9">
      <c r="A4255" s="1139"/>
      <c r="B4255" s="1112" t="s">
        <v>261</v>
      </c>
      <c r="C4255" s="1112"/>
      <c r="D4255" s="1112"/>
      <c r="E4255" s="1112"/>
      <c r="F4255" s="1112"/>
      <c r="G4255" s="1112"/>
      <c r="H4255" s="2">
        <v>23155000</v>
      </c>
      <c r="I4255" s="2"/>
    </row>
    <row r="4256" spans="1:9">
      <c r="A4256" s="1139"/>
      <c r="B4256" s="1086" t="s">
        <v>154</v>
      </c>
      <c r="C4256" s="1086"/>
      <c r="D4256" s="1086"/>
      <c r="E4256" s="1086"/>
      <c r="F4256" s="1086"/>
      <c r="G4256" s="1086"/>
      <c r="H4256" s="69">
        <v>22691900</v>
      </c>
      <c r="I4256" s="69"/>
    </row>
    <row r="4257" spans="1:9" ht="30">
      <c r="A4257" s="1139"/>
      <c r="B4257" s="940">
        <v>4251</v>
      </c>
      <c r="C4257" s="140" t="s">
        <v>6286</v>
      </c>
      <c r="D4257" s="140" t="s">
        <v>5743</v>
      </c>
      <c r="E4257" s="140" t="s">
        <v>126</v>
      </c>
      <c r="F4257" s="140" t="s">
        <v>121</v>
      </c>
      <c r="G4257" s="140">
        <v>30616080</v>
      </c>
      <c r="H4257" s="140">
        <v>30616080</v>
      </c>
      <c r="I4257" s="140">
        <v>1</v>
      </c>
    </row>
    <row r="4258" spans="1:9" s="8" customFormat="1" ht="30">
      <c r="A4258" s="1139"/>
      <c r="B4258" s="941">
        <v>5113</v>
      </c>
      <c r="C4258" s="140" t="s">
        <v>6605</v>
      </c>
      <c r="D4258" s="140" t="s">
        <v>5743</v>
      </c>
      <c r="E4258" s="140" t="s">
        <v>126</v>
      </c>
      <c r="F4258" s="140" t="s">
        <v>121</v>
      </c>
      <c r="G4258" s="140">
        <v>22443590</v>
      </c>
      <c r="H4258" s="140">
        <v>22443590</v>
      </c>
      <c r="I4258" s="16">
        <v>1</v>
      </c>
    </row>
    <row r="4259" spans="1:9">
      <c r="A4259" s="1139"/>
      <c r="B4259" s="1086" t="s">
        <v>118</v>
      </c>
      <c r="C4259" s="1086"/>
      <c r="D4259" s="1086"/>
      <c r="E4259" s="1086"/>
      <c r="F4259" s="1086"/>
      <c r="G4259" s="1086"/>
      <c r="H4259" s="69"/>
      <c r="I4259" s="69"/>
    </row>
    <row r="4260" spans="1:9" ht="30">
      <c r="A4260" s="1139"/>
      <c r="B4260" s="915">
        <v>5113</v>
      </c>
      <c r="C4260" s="140" t="s">
        <v>6606</v>
      </c>
      <c r="D4260" s="140" t="s">
        <v>531</v>
      </c>
      <c r="E4260" s="140" t="s">
        <v>120</v>
      </c>
      <c r="F4260" s="140" t="s">
        <v>121</v>
      </c>
      <c r="G4260" s="140">
        <v>134700</v>
      </c>
      <c r="H4260" s="140">
        <v>134700</v>
      </c>
      <c r="I4260" s="471">
        <v>1</v>
      </c>
    </row>
    <row r="4261" spans="1:9" s="8" customFormat="1" ht="45">
      <c r="A4261" s="1139"/>
      <c r="B4261" s="1090">
        <v>4251</v>
      </c>
      <c r="C4261" s="134">
        <v>71351540</v>
      </c>
      <c r="D4261" s="135" t="s">
        <v>264</v>
      </c>
      <c r="E4261" s="15" t="s">
        <v>126</v>
      </c>
      <c r="F4261" s="15" t="s">
        <v>121</v>
      </c>
      <c r="G4261" s="16">
        <v>463100</v>
      </c>
      <c r="H4261" s="16">
        <v>463100</v>
      </c>
      <c r="I4261" s="16">
        <v>1</v>
      </c>
    </row>
    <row r="4262" spans="1:9">
      <c r="A4262" s="1139"/>
      <c r="B4262" s="1112" t="s">
        <v>267</v>
      </c>
      <c r="C4262" s="1112"/>
      <c r="D4262" s="1112"/>
      <c r="E4262" s="1112"/>
      <c r="F4262" s="1112"/>
      <c r="G4262" s="1112"/>
      <c r="H4262" s="2">
        <v>5790000</v>
      </c>
      <c r="I4262" s="2"/>
    </row>
    <row r="4263" spans="1:9">
      <c r="A4263" s="1139"/>
      <c r="B4263" s="1086" t="s">
        <v>118</v>
      </c>
      <c r="C4263" s="1086"/>
      <c r="D4263" s="1086"/>
      <c r="E4263" s="1086"/>
      <c r="F4263" s="1086"/>
      <c r="G4263" s="1086"/>
      <c r="H4263" s="69">
        <v>5790000</v>
      </c>
      <c r="I4263" s="69"/>
    </row>
    <row r="4264" spans="1:9" ht="60">
      <c r="A4264" s="1139"/>
      <c r="B4264" s="1091">
        <v>4239</v>
      </c>
      <c r="C4264" s="140" t="s">
        <v>1582</v>
      </c>
      <c r="D4264" s="137" t="s">
        <v>1583</v>
      </c>
      <c r="E4264" s="12" t="s">
        <v>14</v>
      </c>
      <c r="F4264" s="12" t="s">
        <v>121</v>
      </c>
      <c r="G4264" s="14">
        <v>1101200</v>
      </c>
      <c r="H4264" s="14">
        <v>1101200</v>
      </c>
      <c r="I4264" s="14">
        <v>1</v>
      </c>
    </row>
    <row r="4265" spans="1:9" ht="60">
      <c r="A4265" s="1139"/>
      <c r="B4265" s="1091"/>
      <c r="C4265" s="140" t="s">
        <v>1584</v>
      </c>
      <c r="D4265" s="137" t="s">
        <v>1585</v>
      </c>
      <c r="E4265" s="12" t="s">
        <v>14</v>
      </c>
      <c r="F4265" s="12" t="s">
        <v>121</v>
      </c>
      <c r="G4265" s="14">
        <v>200000</v>
      </c>
      <c r="H4265" s="14">
        <v>200000</v>
      </c>
      <c r="I4265" s="14">
        <v>1</v>
      </c>
    </row>
    <row r="4266" spans="1:9" ht="45">
      <c r="A4266" s="1139"/>
      <c r="B4266" s="1091"/>
      <c r="C4266" s="140" t="s">
        <v>1586</v>
      </c>
      <c r="D4266" s="137" t="s">
        <v>1587</v>
      </c>
      <c r="E4266" s="12" t="s">
        <v>14</v>
      </c>
      <c r="F4266" s="12" t="s">
        <v>121</v>
      </c>
      <c r="G4266" s="14">
        <v>1824000</v>
      </c>
      <c r="H4266" s="14">
        <v>1824000</v>
      </c>
      <c r="I4266" s="14">
        <v>1</v>
      </c>
    </row>
    <row r="4267" spans="1:9" ht="45">
      <c r="A4267" s="1139"/>
      <c r="B4267" s="1091"/>
      <c r="C4267" s="140" t="s">
        <v>1588</v>
      </c>
      <c r="D4267" s="137" t="s">
        <v>1589</v>
      </c>
      <c r="E4267" s="12" t="s">
        <v>14</v>
      </c>
      <c r="F4267" s="12" t="s">
        <v>121</v>
      </c>
      <c r="G4267" s="14">
        <v>304800</v>
      </c>
      <c r="H4267" s="14">
        <v>304800</v>
      </c>
      <c r="I4267" s="14">
        <v>1</v>
      </c>
    </row>
    <row r="4268" spans="1:9" s="8" customFormat="1" ht="45">
      <c r="A4268" s="1139"/>
      <c r="B4268" s="1091"/>
      <c r="C4268" s="140" t="s">
        <v>5752</v>
      </c>
      <c r="D4268" s="140" t="s">
        <v>1590</v>
      </c>
      <c r="E4268" s="140" t="s">
        <v>14</v>
      </c>
      <c r="F4268" s="140" t="s">
        <v>121</v>
      </c>
      <c r="G4268" s="140">
        <v>215000</v>
      </c>
      <c r="H4268" s="140">
        <v>215000</v>
      </c>
      <c r="I4268" s="140">
        <v>1</v>
      </c>
    </row>
    <row r="4269" spans="1:9" s="8" customFormat="1" ht="45">
      <c r="A4269" s="1139"/>
      <c r="B4269" s="1091"/>
      <c r="C4269" s="140" t="s">
        <v>5753</v>
      </c>
      <c r="D4269" s="140" t="s">
        <v>1591</v>
      </c>
      <c r="E4269" s="140" t="s">
        <v>14</v>
      </c>
      <c r="F4269" s="140" t="s">
        <v>121</v>
      </c>
      <c r="G4269" s="140">
        <v>262600</v>
      </c>
      <c r="H4269" s="140">
        <v>262600</v>
      </c>
      <c r="I4269" s="140">
        <v>1</v>
      </c>
    </row>
    <row r="4270" spans="1:9" ht="45">
      <c r="A4270" s="1139"/>
      <c r="B4270" s="1091"/>
      <c r="C4270" s="140" t="s">
        <v>1592</v>
      </c>
      <c r="D4270" s="140" t="s">
        <v>594</v>
      </c>
      <c r="E4270" s="140" t="s">
        <v>14</v>
      </c>
      <c r="F4270" s="140" t="s">
        <v>121</v>
      </c>
      <c r="G4270" s="140">
        <v>378000</v>
      </c>
      <c r="H4270" s="140">
        <v>378000</v>
      </c>
      <c r="I4270" s="140">
        <v>1</v>
      </c>
    </row>
    <row r="4271" spans="1:9" s="8" customFormat="1" ht="45">
      <c r="A4271" s="1139"/>
      <c r="B4271" s="1091"/>
      <c r="C4271" s="140" t="s">
        <v>5754</v>
      </c>
      <c r="D4271" s="140" t="s">
        <v>1593</v>
      </c>
      <c r="E4271" s="140" t="s">
        <v>14</v>
      </c>
      <c r="F4271" s="140" t="s">
        <v>121</v>
      </c>
      <c r="G4271" s="140">
        <v>1026000</v>
      </c>
      <c r="H4271" s="140">
        <v>1026000</v>
      </c>
      <c r="I4271" s="140">
        <v>1</v>
      </c>
    </row>
    <row r="4272" spans="1:9" ht="45">
      <c r="A4272" s="1139"/>
      <c r="B4272" s="1091"/>
      <c r="C4272" s="140" t="s">
        <v>1594</v>
      </c>
      <c r="D4272" s="137" t="s">
        <v>1595</v>
      </c>
      <c r="E4272" s="12" t="s">
        <v>14</v>
      </c>
      <c r="F4272" s="12" t="s">
        <v>121</v>
      </c>
      <c r="G4272" s="14">
        <v>478400</v>
      </c>
      <c r="H4272" s="14">
        <v>478400</v>
      </c>
      <c r="I4272" s="14">
        <v>1</v>
      </c>
    </row>
    <row r="4273" spans="1:9">
      <c r="A4273" s="1139"/>
      <c r="B4273" s="1112" t="s">
        <v>895</v>
      </c>
      <c r="C4273" s="1112"/>
      <c r="D4273" s="1112"/>
      <c r="E4273" s="1112"/>
      <c r="F4273" s="1112"/>
      <c r="G4273" s="1112"/>
      <c r="H4273" s="2">
        <v>61438340</v>
      </c>
      <c r="I4273" s="2"/>
    </row>
    <row r="4274" spans="1:9">
      <c r="A4274" s="1139"/>
      <c r="B4274" s="1086" t="s">
        <v>154</v>
      </c>
      <c r="C4274" s="1086"/>
      <c r="D4274" s="1086"/>
      <c r="E4274" s="1086"/>
      <c r="F4274" s="1086"/>
      <c r="G4274" s="1086"/>
      <c r="H4274" s="69">
        <v>60294670</v>
      </c>
      <c r="I4274" s="69"/>
    </row>
    <row r="4275" spans="1:9" ht="45">
      <c r="A4275" s="1139"/>
      <c r="B4275" s="1091">
        <v>5112</v>
      </c>
      <c r="C4275" s="140" t="s">
        <v>1596</v>
      </c>
      <c r="D4275" s="137" t="s">
        <v>1597</v>
      </c>
      <c r="E4275" s="12" t="s">
        <v>149</v>
      </c>
      <c r="F4275" s="12" t="s">
        <v>121</v>
      </c>
      <c r="G4275" s="14">
        <v>47378140</v>
      </c>
      <c r="H4275" s="14">
        <v>47378140</v>
      </c>
      <c r="I4275" s="14">
        <v>1</v>
      </c>
    </row>
    <row r="4276" spans="1:9" ht="45">
      <c r="A4276" s="1139"/>
      <c r="B4276" s="1091"/>
      <c r="C4276" s="140" t="s">
        <v>1598</v>
      </c>
      <c r="D4276" s="137" t="s">
        <v>1599</v>
      </c>
      <c r="E4276" s="12" t="s">
        <v>149</v>
      </c>
      <c r="F4276" s="12" t="s">
        <v>121</v>
      </c>
      <c r="G4276" s="14">
        <v>12916530</v>
      </c>
      <c r="H4276" s="14">
        <v>12916530</v>
      </c>
      <c r="I4276" s="14">
        <v>1</v>
      </c>
    </row>
    <row r="4277" spans="1:9">
      <c r="A4277" s="1139"/>
      <c r="B4277" s="1086" t="s">
        <v>118</v>
      </c>
      <c r="C4277" s="1086"/>
      <c r="D4277" s="1086"/>
      <c r="E4277" s="1086"/>
      <c r="F4277" s="1086"/>
      <c r="G4277" s="1086"/>
      <c r="H4277" s="69">
        <v>1143670</v>
      </c>
      <c r="I4277" s="69"/>
    </row>
    <row r="4278" spans="1:9" s="8" customFormat="1" ht="45">
      <c r="A4278" s="1139"/>
      <c r="B4278" s="1090">
        <v>5112</v>
      </c>
      <c r="C4278" s="134">
        <v>71351540</v>
      </c>
      <c r="D4278" s="135" t="s">
        <v>1600</v>
      </c>
      <c r="E4278" s="15" t="s">
        <v>149</v>
      </c>
      <c r="F4278" s="15" t="s">
        <v>121</v>
      </c>
      <c r="G4278" s="16">
        <v>885340</v>
      </c>
      <c r="H4278" s="16">
        <v>885340</v>
      </c>
      <c r="I4278" s="16">
        <v>1</v>
      </c>
    </row>
    <row r="4279" spans="1:9" s="8" customFormat="1" ht="45">
      <c r="A4279" s="1139"/>
      <c r="B4279" s="1090"/>
      <c r="C4279" s="134">
        <v>71351540</v>
      </c>
      <c r="D4279" s="135" t="s">
        <v>1601</v>
      </c>
      <c r="E4279" s="15" t="s">
        <v>149</v>
      </c>
      <c r="F4279" s="15" t="s">
        <v>121</v>
      </c>
      <c r="G4279" s="16">
        <v>258330</v>
      </c>
      <c r="H4279" s="16">
        <v>258330</v>
      </c>
      <c r="I4279" s="16">
        <v>1</v>
      </c>
    </row>
    <row r="4280" spans="1:9" s="8" customFormat="1" ht="15" customHeight="1">
      <c r="A4280" s="1139"/>
      <c r="B4280" s="1083" t="s">
        <v>5295</v>
      </c>
      <c r="C4280" s="1084"/>
      <c r="D4280" s="1084"/>
      <c r="E4280" s="1084"/>
      <c r="F4280" s="1084"/>
      <c r="G4280" s="1084"/>
      <c r="H4280" s="1084"/>
      <c r="I4280" s="1085"/>
    </row>
    <row r="4281" spans="1:9" s="8" customFormat="1" ht="30">
      <c r="A4281" s="1139"/>
      <c r="B4281" s="1146" t="s">
        <v>5294</v>
      </c>
      <c r="C4281" s="140" t="s">
        <v>5296</v>
      </c>
      <c r="D4281" s="141" t="s">
        <v>531</v>
      </c>
      <c r="E4281" s="28" t="s">
        <v>120</v>
      </c>
      <c r="F4281" s="28" t="s">
        <v>121</v>
      </c>
      <c r="G4281" s="28">
        <v>77.5</v>
      </c>
      <c r="H4281" s="28">
        <v>77.5</v>
      </c>
      <c r="I4281" s="28">
        <v>1</v>
      </c>
    </row>
    <row r="4282" spans="1:9" s="8" customFormat="1" ht="30">
      <c r="A4282" s="1139"/>
      <c r="B4282" s="1147"/>
      <c r="C4282" s="140" t="s">
        <v>5297</v>
      </c>
      <c r="D4282" s="141" t="s">
        <v>531</v>
      </c>
      <c r="E4282" s="28" t="s">
        <v>120</v>
      </c>
      <c r="F4282" s="28" t="s">
        <v>121</v>
      </c>
      <c r="G4282" s="28">
        <v>265.60000000000002</v>
      </c>
      <c r="H4282" s="28">
        <v>265.60000000000002</v>
      </c>
      <c r="I4282" s="28">
        <v>1</v>
      </c>
    </row>
    <row r="4283" spans="1:9">
      <c r="A4283" s="1139"/>
      <c r="B4283" s="1112" t="s">
        <v>274</v>
      </c>
      <c r="C4283" s="1112"/>
      <c r="D4283" s="1112"/>
      <c r="E4283" s="1112"/>
      <c r="F4283" s="1112"/>
      <c r="G4283" s="1112"/>
      <c r="H4283" s="2">
        <v>43490000</v>
      </c>
      <c r="I4283" s="2"/>
    </row>
    <row r="4284" spans="1:9">
      <c r="A4284" s="1139"/>
      <c r="B4284" s="1086" t="s">
        <v>11</v>
      </c>
      <c r="C4284" s="1086"/>
      <c r="D4284" s="1086"/>
      <c r="E4284" s="1086"/>
      <c r="F4284" s="1086"/>
      <c r="G4284" s="1086"/>
      <c r="H4284" s="69">
        <v>5500000</v>
      </c>
      <c r="I4284" s="69"/>
    </row>
    <row r="4285" spans="1:9" s="8" customFormat="1">
      <c r="A4285" s="1139"/>
      <c r="B4285" s="140">
        <v>4267</v>
      </c>
      <c r="C4285" s="432" t="s">
        <v>8348</v>
      </c>
      <c r="D4285" s="141" t="s">
        <v>4058</v>
      </c>
      <c r="E4285" s="141" t="s">
        <v>126</v>
      </c>
      <c r="F4285" s="141" t="s">
        <v>15</v>
      </c>
      <c r="G4285" s="97">
        <v>1200</v>
      </c>
      <c r="H4285" s="380">
        <v>5499.6</v>
      </c>
      <c r="I4285" s="97">
        <v>4583</v>
      </c>
    </row>
    <row r="4286" spans="1:9">
      <c r="A4286" s="1139"/>
      <c r="B4286" s="1086" t="s">
        <v>118</v>
      </c>
      <c r="C4286" s="1086"/>
      <c r="D4286" s="1086"/>
      <c r="E4286" s="1086"/>
      <c r="F4286" s="1086"/>
      <c r="G4286" s="1086"/>
      <c r="H4286" s="69">
        <v>37990000</v>
      </c>
      <c r="I4286" s="69"/>
    </row>
    <row r="4287" spans="1:9" ht="30">
      <c r="A4287" s="1139"/>
      <c r="B4287" s="140" t="s">
        <v>5588</v>
      </c>
      <c r="C4287" s="140" t="s">
        <v>7752</v>
      </c>
      <c r="D4287" s="140" t="s">
        <v>5445</v>
      </c>
      <c r="E4287" s="140" t="s">
        <v>14</v>
      </c>
      <c r="F4287" s="140" t="s">
        <v>121</v>
      </c>
      <c r="G4287" s="140">
        <v>9600000</v>
      </c>
      <c r="H4287" s="433">
        <v>9600000</v>
      </c>
      <c r="I4287" s="14">
        <v>1</v>
      </c>
    </row>
    <row r="4288" spans="1:9" ht="18">
      <c r="A4288" s="1139"/>
      <c r="B4288" s="140"/>
      <c r="C4288" s="432" t="s">
        <v>8565</v>
      </c>
      <c r="D4288" s="432" t="s">
        <v>5445</v>
      </c>
      <c r="E4288" s="140" t="s">
        <v>120</v>
      </c>
      <c r="F4288" s="140" t="s">
        <v>121</v>
      </c>
      <c r="G4288" s="380">
        <v>9600</v>
      </c>
      <c r="H4288" s="380">
        <v>9600</v>
      </c>
      <c r="I4288" s="14">
        <v>1</v>
      </c>
    </row>
    <row r="4289" spans="1:9" ht="30">
      <c r="A4289" s="1139"/>
      <c r="B4289" s="140" t="s">
        <v>5588</v>
      </c>
      <c r="C4289" s="140" t="s">
        <v>7753</v>
      </c>
      <c r="D4289" s="140" t="s">
        <v>5445</v>
      </c>
      <c r="E4289" s="140" t="s">
        <v>14</v>
      </c>
      <c r="F4289" s="140" t="s">
        <v>121</v>
      </c>
      <c r="G4289" s="140">
        <v>2000000</v>
      </c>
      <c r="H4289" s="433">
        <v>2000000</v>
      </c>
      <c r="I4289" s="14">
        <v>1</v>
      </c>
    </row>
    <row r="4290" spans="1:9" ht="30">
      <c r="A4290" s="1139"/>
      <c r="B4290" s="140" t="s">
        <v>5588</v>
      </c>
      <c r="C4290" s="140" t="s">
        <v>7754</v>
      </c>
      <c r="D4290" s="140" t="s">
        <v>5445</v>
      </c>
      <c r="E4290" s="140" t="s">
        <v>14</v>
      </c>
      <c r="F4290" s="140" t="s">
        <v>121</v>
      </c>
      <c r="G4290" s="140">
        <v>3000000</v>
      </c>
      <c r="H4290" s="433">
        <v>3000000</v>
      </c>
      <c r="I4290" s="14">
        <v>1</v>
      </c>
    </row>
    <row r="4291" spans="1:9" ht="45">
      <c r="A4291" s="1139"/>
      <c r="B4291" s="1091">
        <v>4239</v>
      </c>
      <c r="C4291" s="140" t="s">
        <v>1602</v>
      </c>
      <c r="D4291" s="137" t="s">
        <v>610</v>
      </c>
      <c r="E4291" s="12" t="s">
        <v>14</v>
      </c>
      <c r="F4291" s="12" t="s">
        <v>121</v>
      </c>
      <c r="G4291" s="14">
        <v>1000000</v>
      </c>
      <c r="H4291" s="14">
        <v>1000000</v>
      </c>
      <c r="I4291" s="14">
        <v>1</v>
      </c>
    </row>
    <row r="4292" spans="1:9" ht="60">
      <c r="A4292" s="1139"/>
      <c r="B4292" s="1091"/>
      <c r="C4292" s="140" t="s">
        <v>1603</v>
      </c>
      <c r="D4292" s="137" t="s">
        <v>1604</v>
      </c>
      <c r="E4292" s="12" t="s">
        <v>14</v>
      </c>
      <c r="F4292" s="12" t="s">
        <v>121</v>
      </c>
      <c r="G4292" s="14">
        <v>2000000</v>
      </c>
      <c r="H4292" s="14">
        <v>2000000</v>
      </c>
      <c r="I4292" s="14">
        <v>1</v>
      </c>
    </row>
    <row r="4293" spans="1:9" ht="45">
      <c r="A4293" s="1139"/>
      <c r="B4293" s="1091"/>
      <c r="C4293" s="140" t="s">
        <v>1605</v>
      </c>
      <c r="D4293" s="137" t="s">
        <v>1606</v>
      </c>
      <c r="E4293" s="12" t="s">
        <v>14</v>
      </c>
      <c r="F4293" s="12" t="s">
        <v>121</v>
      </c>
      <c r="G4293" s="14">
        <v>400000</v>
      </c>
      <c r="H4293" s="14">
        <v>400000</v>
      </c>
      <c r="I4293" s="14">
        <v>1</v>
      </c>
    </row>
    <row r="4294" spans="1:9" ht="45">
      <c r="A4294" s="1139"/>
      <c r="B4294" s="1091"/>
      <c r="C4294" s="140" t="s">
        <v>1607</v>
      </c>
      <c r="D4294" s="137" t="s">
        <v>612</v>
      </c>
      <c r="E4294" s="12" t="s">
        <v>14</v>
      </c>
      <c r="F4294" s="12" t="s">
        <v>121</v>
      </c>
      <c r="G4294" s="14">
        <v>300000</v>
      </c>
      <c r="H4294" s="14">
        <v>300000</v>
      </c>
      <c r="I4294" s="14">
        <v>1</v>
      </c>
    </row>
    <row r="4295" spans="1:9" ht="45">
      <c r="A4295" s="1139"/>
      <c r="B4295" s="1091"/>
      <c r="C4295" s="140" t="s">
        <v>1608</v>
      </c>
      <c r="D4295" s="137" t="s">
        <v>1609</v>
      </c>
      <c r="E4295" s="12" t="s">
        <v>14</v>
      </c>
      <c r="F4295" s="12" t="s">
        <v>121</v>
      </c>
      <c r="G4295" s="14">
        <v>400000</v>
      </c>
      <c r="H4295" s="14">
        <v>400000</v>
      </c>
      <c r="I4295" s="14">
        <v>1</v>
      </c>
    </row>
    <row r="4296" spans="1:9" ht="45">
      <c r="A4296" s="1139"/>
      <c r="B4296" s="1091"/>
      <c r="C4296" s="140" t="s">
        <v>1610</v>
      </c>
      <c r="D4296" s="137" t="s">
        <v>1611</v>
      </c>
      <c r="E4296" s="12" t="s">
        <v>14</v>
      </c>
      <c r="F4296" s="12" t="s">
        <v>121</v>
      </c>
      <c r="G4296" s="14">
        <v>350000</v>
      </c>
      <c r="H4296" s="14">
        <v>350000</v>
      </c>
      <c r="I4296" s="14">
        <v>1</v>
      </c>
    </row>
    <row r="4297" spans="1:9" ht="45">
      <c r="A4297" s="1139"/>
      <c r="B4297" s="1091"/>
      <c r="C4297" s="140" t="s">
        <v>1612</v>
      </c>
      <c r="D4297" s="137" t="s">
        <v>1613</v>
      </c>
      <c r="E4297" s="12" t="s">
        <v>14</v>
      </c>
      <c r="F4297" s="12" t="s">
        <v>121</v>
      </c>
      <c r="G4297" s="14">
        <v>1500000</v>
      </c>
      <c r="H4297" s="14">
        <v>1500000</v>
      </c>
      <c r="I4297" s="14">
        <v>1</v>
      </c>
    </row>
    <row r="4298" spans="1:9" ht="45">
      <c r="A4298" s="1139"/>
      <c r="B4298" s="1091"/>
      <c r="C4298" s="140" t="s">
        <v>1614</v>
      </c>
      <c r="D4298" s="137" t="s">
        <v>1615</v>
      </c>
      <c r="E4298" s="12" t="s">
        <v>14</v>
      </c>
      <c r="F4298" s="12" t="s">
        <v>121</v>
      </c>
      <c r="G4298" s="14">
        <v>450000</v>
      </c>
      <c r="H4298" s="14">
        <v>450000</v>
      </c>
      <c r="I4298" s="14">
        <v>1</v>
      </c>
    </row>
    <row r="4299" spans="1:9" ht="45">
      <c r="A4299" s="1139"/>
      <c r="B4299" s="1091"/>
      <c r="C4299" s="140" t="s">
        <v>1616</v>
      </c>
      <c r="D4299" s="137" t="s">
        <v>1617</v>
      </c>
      <c r="E4299" s="12" t="s">
        <v>14</v>
      </c>
      <c r="F4299" s="12" t="s">
        <v>121</v>
      </c>
      <c r="G4299" s="14">
        <v>450000</v>
      </c>
      <c r="H4299" s="14">
        <v>450000</v>
      </c>
      <c r="I4299" s="14">
        <v>1</v>
      </c>
    </row>
    <row r="4300" spans="1:9" ht="45">
      <c r="A4300" s="1139"/>
      <c r="B4300" s="1091"/>
      <c r="C4300" s="140" t="s">
        <v>1618</v>
      </c>
      <c r="D4300" s="137" t="s">
        <v>616</v>
      </c>
      <c r="E4300" s="12" t="s">
        <v>14</v>
      </c>
      <c r="F4300" s="12" t="s">
        <v>121</v>
      </c>
      <c r="G4300" s="14">
        <v>400000</v>
      </c>
      <c r="H4300" s="14">
        <v>400000</v>
      </c>
      <c r="I4300" s="14">
        <v>1</v>
      </c>
    </row>
    <row r="4301" spans="1:9" ht="45">
      <c r="A4301" s="1139"/>
      <c r="B4301" s="1091"/>
      <c r="C4301" s="140" t="s">
        <v>1619</v>
      </c>
      <c r="D4301" s="137" t="s">
        <v>1620</v>
      </c>
      <c r="E4301" s="12" t="s">
        <v>14</v>
      </c>
      <c r="F4301" s="12" t="s">
        <v>121</v>
      </c>
      <c r="G4301" s="14">
        <v>1000000</v>
      </c>
      <c r="H4301" s="14">
        <v>1000000</v>
      </c>
      <c r="I4301" s="14">
        <v>1</v>
      </c>
    </row>
    <row r="4302" spans="1:9" ht="45">
      <c r="A4302" s="1139"/>
      <c r="B4302" s="1091"/>
      <c r="C4302" s="140" t="s">
        <v>1621</v>
      </c>
      <c r="D4302" s="137" t="s">
        <v>1622</v>
      </c>
      <c r="E4302" s="12" t="s">
        <v>14</v>
      </c>
      <c r="F4302" s="12" t="s">
        <v>121</v>
      </c>
      <c r="G4302" s="14">
        <v>1500000</v>
      </c>
      <c r="H4302" s="14">
        <v>1500000</v>
      </c>
      <c r="I4302" s="14">
        <v>1</v>
      </c>
    </row>
    <row r="4303" spans="1:9" ht="45">
      <c r="A4303" s="1139"/>
      <c r="B4303" s="1091"/>
      <c r="C4303" s="140" t="s">
        <v>1623</v>
      </c>
      <c r="D4303" s="137" t="s">
        <v>1624</v>
      </c>
      <c r="E4303" s="12" t="s">
        <v>14</v>
      </c>
      <c r="F4303" s="12" t="s">
        <v>121</v>
      </c>
      <c r="G4303" s="14">
        <v>300000</v>
      </c>
      <c r="H4303" s="14">
        <v>300000</v>
      </c>
      <c r="I4303" s="14">
        <v>1</v>
      </c>
    </row>
    <row r="4304" spans="1:9" ht="45">
      <c r="A4304" s="1139"/>
      <c r="B4304" s="1091"/>
      <c r="C4304" s="140" t="s">
        <v>1625</v>
      </c>
      <c r="D4304" s="137" t="s">
        <v>1626</v>
      </c>
      <c r="E4304" s="12" t="s">
        <v>14</v>
      </c>
      <c r="F4304" s="12" t="s">
        <v>121</v>
      </c>
      <c r="G4304" s="14">
        <v>1500000</v>
      </c>
      <c r="H4304" s="14">
        <v>1500000</v>
      </c>
      <c r="I4304" s="14">
        <v>1</v>
      </c>
    </row>
    <row r="4305" spans="1:9" ht="45">
      <c r="A4305" s="1139"/>
      <c r="B4305" s="1091"/>
      <c r="C4305" s="140" t="s">
        <v>1627</v>
      </c>
      <c r="D4305" s="137" t="s">
        <v>1628</v>
      </c>
      <c r="E4305" s="12" t="s">
        <v>14</v>
      </c>
      <c r="F4305" s="12" t="s">
        <v>121</v>
      </c>
      <c r="G4305" s="14">
        <v>600000</v>
      </c>
      <c r="H4305" s="14">
        <v>600000</v>
      </c>
      <c r="I4305" s="14">
        <v>1</v>
      </c>
    </row>
    <row r="4306" spans="1:9" ht="45">
      <c r="A4306" s="1139"/>
      <c r="B4306" s="1091"/>
      <c r="C4306" s="140" t="s">
        <v>1629</v>
      </c>
      <c r="D4306" s="137" t="s">
        <v>1630</v>
      </c>
      <c r="E4306" s="12" t="s">
        <v>14</v>
      </c>
      <c r="F4306" s="12" t="s">
        <v>121</v>
      </c>
      <c r="G4306" s="14">
        <v>2500000</v>
      </c>
      <c r="H4306" s="14">
        <v>2500000</v>
      </c>
      <c r="I4306" s="14">
        <v>1</v>
      </c>
    </row>
    <row r="4307" spans="1:9" ht="45">
      <c r="A4307" s="1139"/>
      <c r="B4307" s="1091"/>
      <c r="C4307" s="140" t="s">
        <v>1631</v>
      </c>
      <c r="D4307" s="137" t="s">
        <v>1632</v>
      </c>
      <c r="E4307" s="12" t="s">
        <v>14</v>
      </c>
      <c r="F4307" s="12" t="s">
        <v>121</v>
      </c>
      <c r="G4307" s="14">
        <v>2000000</v>
      </c>
      <c r="H4307" s="14">
        <v>2000000</v>
      </c>
      <c r="I4307" s="14">
        <v>1</v>
      </c>
    </row>
    <row r="4308" spans="1:9" ht="45">
      <c r="A4308" s="1139"/>
      <c r="B4308" s="1091"/>
      <c r="C4308" s="140" t="s">
        <v>1633</v>
      </c>
      <c r="D4308" s="137" t="s">
        <v>624</v>
      </c>
      <c r="E4308" s="12" t="s">
        <v>14</v>
      </c>
      <c r="F4308" s="12" t="s">
        <v>121</v>
      </c>
      <c r="G4308" s="14">
        <v>1000000</v>
      </c>
      <c r="H4308" s="14">
        <v>1000000</v>
      </c>
      <c r="I4308" s="14">
        <v>1</v>
      </c>
    </row>
    <row r="4309" spans="1:9" ht="45">
      <c r="A4309" s="1139"/>
      <c r="B4309" s="1091"/>
      <c r="C4309" s="140" t="s">
        <v>1634</v>
      </c>
      <c r="D4309" s="137" t="s">
        <v>1635</v>
      </c>
      <c r="E4309" s="12" t="s">
        <v>14</v>
      </c>
      <c r="F4309" s="12" t="s">
        <v>121</v>
      </c>
      <c r="G4309" s="14">
        <v>500000</v>
      </c>
      <c r="H4309" s="14">
        <v>500000</v>
      </c>
      <c r="I4309" s="14">
        <v>1</v>
      </c>
    </row>
    <row r="4310" spans="1:9" s="8" customFormat="1" ht="30">
      <c r="A4310" s="1139"/>
      <c r="B4310" s="1091"/>
      <c r="C4310" s="137" t="s">
        <v>5759</v>
      </c>
      <c r="D4310" s="137" t="s">
        <v>5768</v>
      </c>
      <c r="E4310" s="137" t="s">
        <v>14</v>
      </c>
      <c r="F4310" s="137" t="s">
        <v>121</v>
      </c>
      <c r="G4310" s="14">
        <v>550000</v>
      </c>
      <c r="H4310" s="14">
        <v>550000</v>
      </c>
      <c r="I4310" s="14">
        <v>1</v>
      </c>
    </row>
    <row r="4311" spans="1:9" s="8" customFormat="1" ht="30">
      <c r="A4311" s="1139"/>
      <c r="B4311" s="1091"/>
      <c r="C4311" s="137" t="s">
        <v>5766</v>
      </c>
      <c r="D4311" s="137" t="s">
        <v>5768</v>
      </c>
      <c r="E4311" s="137" t="s">
        <v>14</v>
      </c>
      <c r="F4311" s="137" t="s">
        <v>121</v>
      </c>
      <c r="G4311" s="14">
        <v>500000</v>
      </c>
      <c r="H4311" s="14">
        <v>500000</v>
      </c>
      <c r="I4311" s="14">
        <v>1</v>
      </c>
    </row>
    <row r="4312" spans="1:9" s="8" customFormat="1" ht="30">
      <c r="A4312" s="1139"/>
      <c r="B4312" s="1091"/>
      <c r="C4312" s="137" t="s">
        <v>5763</v>
      </c>
      <c r="D4312" s="137" t="s">
        <v>5768</v>
      </c>
      <c r="E4312" s="137" t="s">
        <v>14</v>
      </c>
      <c r="F4312" s="137" t="s">
        <v>121</v>
      </c>
      <c r="G4312" s="14">
        <v>1000000</v>
      </c>
      <c r="H4312" s="14">
        <v>1000000</v>
      </c>
      <c r="I4312" s="14">
        <v>1</v>
      </c>
    </row>
    <row r="4313" spans="1:9" s="8" customFormat="1" ht="30">
      <c r="A4313" s="1139"/>
      <c r="B4313" s="1091"/>
      <c r="C4313" s="137" t="s">
        <v>5762</v>
      </c>
      <c r="D4313" s="137" t="s">
        <v>5768</v>
      </c>
      <c r="E4313" s="137" t="s">
        <v>14</v>
      </c>
      <c r="F4313" s="137" t="s">
        <v>121</v>
      </c>
      <c r="G4313" s="14">
        <v>2500000</v>
      </c>
      <c r="H4313" s="14">
        <v>2500000</v>
      </c>
      <c r="I4313" s="14">
        <v>1</v>
      </c>
    </row>
    <row r="4314" spans="1:9" s="8" customFormat="1" ht="30">
      <c r="A4314" s="1139"/>
      <c r="B4314" s="1091"/>
      <c r="C4314" s="137" t="s">
        <v>5764</v>
      </c>
      <c r="D4314" s="137" t="s">
        <v>5768</v>
      </c>
      <c r="E4314" s="137" t="s">
        <v>14</v>
      </c>
      <c r="F4314" s="137" t="s">
        <v>121</v>
      </c>
      <c r="G4314" s="14">
        <v>500000</v>
      </c>
      <c r="H4314" s="14">
        <v>500000</v>
      </c>
      <c r="I4314" s="14">
        <v>1</v>
      </c>
    </row>
    <row r="4315" spans="1:9" s="8" customFormat="1" ht="30">
      <c r="A4315" s="1139"/>
      <c r="B4315" s="1091"/>
      <c r="C4315" s="137" t="s">
        <v>5758</v>
      </c>
      <c r="D4315" s="137" t="s">
        <v>5768</v>
      </c>
      <c r="E4315" s="137" t="s">
        <v>14</v>
      </c>
      <c r="F4315" s="137" t="s">
        <v>121</v>
      </c>
      <c r="G4315" s="14">
        <v>1200000</v>
      </c>
      <c r="H4315" s="14">
        <v>1200000</v>
      </c>
      <c r="I4315" s="14">
        <v>1</v>
      </c>
    </row>
    <row r="4316" spans="1:9" s="8" customFormat="1" ht="30">
      <c r="A4316" s="1139"/>
      <c r="B4316" s="1091"/>
      <c r="C4316" s="137" t="s">
        <v>5765</v>
      </c>
      <c r="D4316" s="137" t="s">
        <v>5768</v>
      </c>
      <c r="E4316" s="137" t="s">
        <v>14</v>
      </c>
      <c r="F4316" s="137" t="s">
        <v>121</v>
      </c>
      <c r="G4316" s="14">
        <v>2000000</v>
      </c>
      <c r="H4316" s="14">
        <v>2000000</v>
      </c>
      <c r="I4316" s="14">
        <v>1</v>
      </c>
    </row>
    <row r="4317" spans="1:9" s="8" customFormat="1" ht="30">
      <c r="A4317" s="1139"/>
      <c r="B4317" s="1091"/>
      <c r="C4317" s="137" t="s">
        <v>5757</v>
      </c>
      <c r="D4317" s="137" t="s">
        <v>5768</v>
      </c>
      <c r="E4317" s="137" t="s">
        <v>14</v>
      </c>
      <c r="F4317" s="137" t="s">
        <v>121</v>
      </c>
      <c r="G4317" s="14">
        <v>550000</v>
      </c>
      <c r="H4317" s="14">
        <v>550000</v>
      </c>
      <c r="I4317" s="14">
        <v>1</v>
      </c>
    </row>
    <row r="4318" spans="1:9" s="8" customFormat="1" ht="30">
      <c r="A4318" s="1139"/>
      <c r="B4318" s="1091"/>
      <c r="C4318" s="137" t="s">
        <v>5767</v>
      </c>
      <c r="D4318" s="137" t="s">
        <v>5768</v>
      </c>
      <c r="E4318" s="137" t="s">
        <v>14</v>
      </c>
      <c r="F4318" s="137" t="s">
        <v>121</v>
      </c>
      <c r="G4318" s="14">
        <v>250000</v>
      </c>
      <c r="H4318" s="14">
        <v>250000</v>
      </c>
      <c r="I4318" s="14">
        <v>1</v>
      </c>
    </row>
    <row r="4319" spans="1:9" s="8" customFormat="1" ht="30">
      <c r="A4319" s="1139"/>
      <c r="B4319" s="1091"/>
      <c r="C4319" s="137" t="s">
        <v>5760</v>
      </c>
      <c r="D4319" s="137" t="s">
        <v>5768</v>
      </c>
      <c r="E4319" s="137" t="s">
        <v>14</v>
      </c>
      <c r="F4319" s="137" t="s">
        <v>121</v>
      </c>
      <c r="G4319" s="14">
        <v>7000000</v>
      </c>
      <c r="H4319" s="14">
        <v>7000000</v>
      </c>
      <c r="I4319" s="14">
        <v>1</v>
      </c>
    </row>
    <row r="4320" spans="1:9" s="8" customFormat="1" ht="30">
      <c r="A4320" s="1139"/>
      <c r="B4320" s="1091"/>
      <c r="C4320" s="137" t="s">
        <v>5756</v>
      </c>
      <c r="D4320" s="137" t="s">
        <v>5768</v>
      </c>
      <c r="E4320" s="137" t="s">
        <v>14</v>
      </c>
      <c r="F4320" s="137" t="s">
        <v>121</v>
      </c>
      <c r="G4320" s="14">
        <v>3000000</v>
      </c>
      <c r="H4320" s="14">
        <v>3000000</v>
      </c>
      <c r="I4320" s="14">
        <v>1</v>
      </c>
    </row>
    <row r="4321" spans="1:9" s="8" customFormat="1" ht="30">
      <c r="A4321" s="1139"/>
      <c r="B4321" s="1091"/>
      <c r="C4321" s="137" t="s">
        <v>5761</v>
      </c>
      <c r="D4321" s="137" t="s">
        <v>5768</v>
      </c>
      <c r="E4321" s="137" t="s">
        <v>14</v>
      </c>
      <c r="F4321" s="137" t="s">
        <v>121</v>
      </c>
      <c r="G4321" s="14">
        <v>790000</v>
      </c>
      <c r="H4321" s="14">
        <v>790000</v>
      </c>
      <c r="I4321" s="14">
        <v>1</v>
      </c>
    </row>
    <row r="4322" spans="1:9" s="8" customFormat="1" ht="32.25" customHeight="1">
      <c r="A4322" s="1139"/>
      <c r="B4322" s="1083" t="s">
        <v>5480</v>
      </c>
      <c r="C4322" s="1084"/>
      <c r="D4322" s="1084"/>
      <c r="E4322" s="1084"/>
      <c r="F4322" s="1084"/>
      <c r="G4322" s="1085"/>
      <c r="H4322" s="16"/>
      <c r="I4322" s="16"/>
    </row>
    <row r="4323" spans="1:9" s="8" customFormat="1" ht="30">
      <c r="A4323" s="1139"/>
      <c r="B4323" s="951">
        <v>5112</v>
      </c>
      <c r="C4323" s="219" t="s">
        <v>5481</v>
      </c>
      <c r="D4323" s="193" t="s">
        <v>535</v>
      </c>
      <c r="E4323" s="219" t="s">
        <v>126</v>
      </c>
      <c r="F4323" s="219" t="s">
        <v>121</v>
      </c>
      <c r="G4323" s="52">
        <v>59448670</v>
      </c>
      <c r="H4323" s="52">
        <v>59448670</v>
      </c>
      <c r="I4323" s="52">
        <v>1</v>
      </c>
    </row>
    <row r="4324" spans="1:9" s="8" customFormat="1">
      <c r="A4324" s="1139"/>
      <c r="B4324" s="951"/>
      <c r="C4324" s="432" t="s">
        <v>7336</v>
      </c>
      <c r="D4324" s="432" t="s">
        <v>531</v>
      </c>
      <c r="E4324" s="650" t="s">
        <v>120</v>
      </c>
      <c r="F4324" s="650" t="s">
        <v>121</v>
      </c>
      <c r="G4324" s="380">
        <v>356.2</v>
      </c>
      <c r="H4324" s="380">
        <v>356.2</v>
      </c>
      <c r="I4324" s="52">
        <v>1</v>
      </c>
    </row>
    <row r="4325" spans="1:9" s="8" customFormat="1" ht="30">
      <c r="A4325" s="1139"/>
      <c r="B4325" s="243">
        <v>5112</v>
      </c>
      <c r="C4325" s="243" t="s">
        <v>5526</v>
      </c>
      <c r="D4325" s="247" t="s">
        <v>5260</v>
      </c>
      <c r="E4325" s="243" t="s">
        <v>172</v>
      </c>
      <c r="F4325" s="247" t="s">
        <v>121</v>
      </c>
      <c r="G4325" s="245">
        <v>1187200</v>
      </c>
      <c r="H4325" s="245">
        <v>1187200</v>
      </c>
      <c r="I4325" s="262">
        <v>1</v>
      </c>
    </row>
    <row r="4326" spans="1:9">
      <c r="A4326" s="1139"/>
      <c r="B4326" s="1112" t="s">
        <v>291</v>
      </c>
      <c r="C4326" s="1112"/>
      <c r="D4326" s="1112"/>
      <c r="E4326" s="1112"/>
      <c r="F4326" s="1112"/>
      <c r="G4326" s="1112"/>
      <c r="H4326" s="2">
        <v>2150000</v>
      </c>
      <c r="I4326" s="2"/>
    </row>
    <row r="4327" spans="1:9">
      <c r="A4327" s="1139"/>
      <c r="B4327" s="1086" t="s">
        <v>118</v>
      </c>
      <c r="C4327" s="1086"/>
      <c r="D4327" s="1086"/>
      <c r="E4327" s="1086"/>
      <c r="F4327" s="1086"/>
      <c r="G4327" s="1086"/>
      <c r="H4327" s="69">
        <v>2150000</v>
      </c>
      <c r="I4327" s="69"/>
    </row>
    <row r="4328" spans="1:9">
      <c r="A4328" s="1139"/>
      <c r="B4328" s="1091">
        <v>4239</v>
      </c>
      <c r="C4328" s="140" t="s">
        <v>1636</v>
      </c>
      <c r="D4328" s="137" t="s">
        <v>293</v>
      </c>
      <c r="E4328" s="12" t="s">
        <v>120</v>
      </c>
      <c r="F4328" s="12" t="s">
        <v>121</v>
      </c>
      <c r="G4328" s="14">
        <v>2150000</v>
      </c>
      <c r="H4328" s="14">
        <v>2150000</v>
      </c>
      <c r="I4328" s="14">
        <v>1</v>
      </c>
    </row>
    <row r="4329" spans="1:9">
      <c r="A4329" s="1139"/>
      <c r="B4329" s="1112" t="s">
        <v>294</v>
      </c>
      <c r="C4329" s="1112"/>
      <c r="D4329" s="1112"/>
      <c r="E4329" s="1112"/>
      <c r="F4329" s="1112"/>
      <c r="G4329" s="1112"/>
      <c r="H4329" s="2">
        <v>24000000</v>
      </c>
      <c r="I4329" s="2"/>
    </row>
    <row r="4330" spans="1:9">
      <c r="A4330" s="1139"/>
      <c r="B4330" s="1086" t="s">
        <v>11</v>
      </c>
      <c r="C4330" s="1086"/>
      <c r="D4330" s="1086"/>
      <c r="E4330" s="1086"/>
      <c r="F4330" s="1086"/>
      <c r="G4330" s="1086"/>
      <c r="H4330" s="2"/>
      <c r="I4330" s="2"/>
    </row>
    <row r="4331" spans="1:9">
      <c r="A4331" s="1139"/>
      <c r="B4331" s="140" t="s">
        <v>5695</v>
      </c>
      <c r="C4331" s="137" t="s">
        <v>7757</v>
      </c>
      <c r="D4331" s="137" t="s">
        <v>4047</v>
      </c>
      <c r="E4331" s="137" t="s">
        <v>14</v>
      </c>
      <c r="F4331" s="137" t="s">
        <v>15</v>
      </c>
      <c r="G4331" s="137">
        <v>100000</v>
      </c>
      <c r="H4331" s="380">
        <v>200</v>
      </c>
      <c r="I4331" s="97">
        <v>2</v>
      </c>
    </row>
    <row r="4332" spans="1:9">
      <c r="A4332" s="1139"/>
      <c r="B4332" s="140" t="s">
        <v>5695</v>
      </c>
      <c r="C4332" s="137" t="s">
        <v>7758</v>
      </c>
      <c r="D4332" s="137" t="s">
        <v>7759</v>
      </c>
      <c r="E4332" s="137" t="s">
        <v>14</v>
      </c>
      <c r="F4332" s="137" t="s">
        <v>15</v>
      </c>
      <c r="G4332" s="137">
        <v>50000</v>
      </c>
      <c r="H4332" s="380">
        <v>150</v>
      </c>
      <c r="I4332" s="97">
        <v>3</v>
      </c>
    </row>
    <row r="4333" spans="1:9">
      <c r="A4333" s="1139"/>
      <c r="B4333" s="140" t="s">
        <v>5695</v>
      </c>
      <c r="C4333" s="137" t="s">
        <v>7760</v>
      </c>
      <c r="D4333" s="137" t="s">
        <v>4049</v>
      </c>
      <c r="E4333" s="137" t="s">
        <v>14</v>
      </c>
      <c r="F4333" s="137" t="s">
        <v>15</v>
      </c>
      <c r="G4333" s="137">
        <v>170000</v>
      </c>
      <c r="H4333" s="380">
        <v>1700</v>
      </c>
      <c r="I4333" s="97">
        <v>10</v>
      </c>
    </row>
    <row r="4334" spans="1:9">
      <c r="A4334" s="1139"/>
      <c r="B4334" s="140" t="s">
        <v>5695</v>
      </c>
      <c r="C4334" s="137" t="s">
        <v>7761</v>
      </c>
      <c r="D4334" s="137" t="s">
        <v>4049</v>
      </c>
      <c r="E4334" s="137" t="s">
        <v>14</v>
      </c>
      <c r="F4334" s="137" t="s">
        <v>15</v>
      </c>
      <c r="G4334" s="137">
        <v>108000</v>
      </c>
      <c r="H4334" s="380">
        <v>108</v>
      </c>
      <c r="I4334" s="97">
        <v>1</v>
      </c>
    </row>
    <row r="4335" spans="1:9">
      <c r="A4335" s="1139"/>
      <c r="B4335" s="140" t="s">
        <v>5695</v>
      </c>
      <c r="C4335" s="137" t="s">
        <v>7762</v>
      </c>
      <c r="D4335" s="137" t="s">
        <v>4049</v>
      </c>
      <c r="E4335" s="137" t="s">
        <v>14</v>
      </c>
      <c r="F4335" s="137" t="s">
        <v>15</v>
      </c>
      <c r="G4335" s="137">
        <v>100000</v>
      </c>
      <c r="H4335" s="380">
        <v>100</v>
      </c>
      <c r="I4335" s="97">
        <v>1</v>
      </c>
    </row>
    <row r="4336" spans="1:9">
      <c r="A4336" s="1139"/>
      <c r="B4336" s="140" t="s">
        <v>5695</v>
      </c>
      <c r="C4336" s="137" t="s">
        <v>7763</v>
      </c>
      <c r="D4336" s="137" t="s">
        <v>4055</v>
      </c>
      <c r="E4336" s="137" t="s">
        <v>14</v>
      </c>
      <c r="F4336" s="137" t="s">
        <v>15</v>
      </c>
      <c r="G4336" s="137">
        <v>150000</v>
      </c>
      <c r="H4336" s="380">
        <v>3300</v>
      </c>
      <c r="I4336" s="97">
        <v>22</v>
      </c>
    </row>
    <row r="4337" spans="1:9">
      <c r="A4337" s="1139"/>
      <c r="B4337" s="140" t="s">
        <v>5695</v>
      </c>
      <c r="C4337" s="137" t="s">
        <v>7764</v>
      </c>
      <c r="D4337" s="137" t="s">
        <v>4052</v>
      </c>
      <c r="E4337" s="137" t="s">
        <v>14</v>
      </c>
      <c r="F4337" s="137" t="s">
        <v>15</v>
      </c>
      <c r="G4337" s="137">
        <v>130000</v>
      </c>
      <c r="H4337" s="380">
        <v>1300</v>
      </c>
      <c r="I4337" s="97">
        <v>10</v>
      </c>
    </row>
    <row r="4338" spans="1:9">
      <c r="A4338" s="1139"/>
      <c r="B4338" s="140" t="s">
        <v>5695</v>
      </c>
      <c r="C4338" s="137" t="s">
        <v>7765</v>
      </c>
      <c r="D4338" s="137" t="s">
        <v>4051</v>
      </c>
      <c r="E4338" s="137" t="s">
        <v>14</v>
      </c>
      <c r="F4338" s="137" t="s">
        <v>15</v>
      </c>
      <c r="G4338" s="137">
        <v>189000</v>
      </c>
      <c r="H4338" s="380">
        <v>3402</v>
      </c>
      <c r="I4338" s="97">
        <v>18</v>
      </c>
    </row>
    <row r="4339" spans="1:9">
      <c r="A4339" s="1139"/>
      <c r="B4339" s="140" t="s">
        <v>5695</v>
      </c>
      <c r="C4339" s="137" t="s">
        <v>7766</v>
      </c>
      <c r="D4339" s="137" t="s">
        <v>4050</v>
      </c>
      <c r="E4339" s="137" t="s">
        <v>14</v>
      </c>
      <c r="F4339" s="137" t="s">
        <v>15</v>
      </c>
      <c r="G4339" s="137">
        <v>80000</v>
      </c>
      <c r="H4339" s="380">
        <v>240</v>
      </c>
      <c r="I4339" s="97">
        <v>3</v>
      </c>
    </row>
    <row r="4340" spans="1:9" ht="15" customHeight="1">
      <c r="A4340" s="1139"/>
      <c r="B4340" s="1109" t="s">
        <v>118</v>
      </c>
      <c r="C4340" s="1110"/>
      <c r="D4340" s="1110"/>
      <c r="E4340" s="1110"/>
      <c r="F4340" s="1110"/>
      <c r="G4340" s="1111"/>
      <c r="H4340" s="69">
        <v>24000000</v>
      </c>
      <c r="I4340" s="69"/>
    </row>
    <row r="4341" spans="1:9" s="8" customFormat="1" ht="30">
      <c r="A4341" s="1139"/>
      <c r="B4341" s="1090">
        <v>4239</v>
      </c>
      <c r="C4341" s="134">
        <v>85310000</v>
      </c>
      <c r="D4341" s="135" t="s">
        <v>1637</v>
      </c>
      <c r="E4341" s="15" t="s">
        <v>126</v>
      </c>
      <c r="F4341" s="15" t="s">
        <v>121</v>
      </c>
      <c r="G4341" s="16">
        <v>15000000</v>
      </c>
      <c r="H4341" s="16">
        <v>15000000</v>
      </c>
      <c r="I4341" s="16">
        <v>1</v>
      </c>
    </row>
    <row r="4342" spans="1:9" s="8" customFormat="1" ht="45">
      <c r="A4342" s="1139"/>
      <c r="B4342" s="1090">
        <v>4861</v>
      </c>
      <c r="C4342" s="134">
        <v>85310000</v>
      </c>
      <c r="D4342" s="135" t="s">
        <v>1638</v>
      </c>
      <c r="E4342" s="15" t="s">
        <v>126</v>
      </c>
      <c r="F4342" s="15" t="s">
        <v>121</v>
      </c>
      <c r="G4342" s="16">
        <v>4500000</v>
      </c>
      <c r="H4342" s="16">
        <v>4500000</v>
      </c>
      <c r="I4342" s="16">
        <v>1</v>
      </c>
    </row>
    <row r="4343" spans="1:9" s="8" customFormat="1" ht="45">
      <c r="A4343" s="1139"/>
      <c r="B4343" s="1090"/>
      <c r="C4343" s="134">
        <v>85310000</v>
      </c>
      <c r="D4343" s="135" t="s">
        <v>1639</v>
      </c>
      <c r="E4343" s="15" t="s">
        <v>126</v>
      </c>
      <c r="F4343" s="15" t="s">
        <v>121</v>
      </c>
      <c r="G4343" s="16">
        <v>1500000</v>
      </c>
      <c r="H4343" s="16">
        <v>1500000</v>
      </c>
      <c r="I4343" s="16">
        <v>1</v>
      </c>
    </row>
    <row r="4344" spans="1:9" s="8" customFormat="1" ht="30">
      <c r="A4344" s="1139"/>
      <c r="B4344" s="1090"/>
      <c r="C4344" s="134">
        <v>85310000</v>
      </c>
      <c r="D4344" s="135" t="s">
        <v>1640</v>
      </c>
      <c r="E4344" s="15" t="s">
        <v>126</v>
      </c>
      <c r="F4344" s="15" t="s">
        <v>121</v>
      </c>
      <c r="G4344" s="16">
        <v>3000000</v>
      </c>
      <c r="H4344" s="16">
        <v>3000000</v>
      </c>
      <c r="I4344" s="16">
        <v>1</v>
      </c>
    </row>
    <row r="4345" spans="1:9">
      <c r="A4345" s="1139"/>
      <c r="B4345" s="1112" t="s">
        <v>295</v>
      </c>
      <c r="C4345" s="1112"/>
      <c r="D4345" s="1112"/>
      <c r="E4345" s="1112"/>
      <c r="F4345" s="1112"/>
      <c r="G4345" s="1112"/>
      <c r="H4345" s="2">
        <v>21748000</v>
      </c>
      <c r="I4345" s="2"/>
    </row>
    <row r="4346" spans="1:9">
      <c r="A4346" s="1139"/>
      <c r="B4346" s="1086" t="s">
        <v>11</v>
      </c>
      <c r="C4346" s="1086"/>
      <c r="D4346" s="1086"/>
      <c r="E4346" s="1086"/>
      <c r="F4346" s="1086"/>
      <c r="G4346" s="1086"/>
      <c r="H4346" s="69">
        <v>4000000</v>
      </c>
      <c r="I4346" s="69"/>
    </row>
    <row r="4347" spans="1:9">
      <c r="A4347" s="1139"/>
      <c r="B4347" s="951" t="s">
        <v>6285</v>
      </c>
      <c r="C4347" s="591" t="s">
        <v>7147</v>
      </c>
      <c r="D4347" s="591" t="s">
        <v>4108</v>
      </c>
      <c r="E4347" s="591" t="s">
        <v>14</v>
      </c>
      <c r="F4347" s="591" t="s">
        <v>15</v>
      </c>
      <c r="G4347" s="591">
        <v>24000</v>
      </c>
      <c r="H4347" s="380">
        <v>2400</v>
      </c>
      <c r="I4347" s="591">
        <v>100</v>
      </c>
    </row>
    <row r="4348" spans="1:9">
      <c r="A4348" s="1139"/>
      <c r="B4348" s="951"/>
      <c r="C4348" s="763" t="s">
        <v>7819</v>
      </c>
      <c r="D4348" s="763" t="s">
        <v>5715</v>
      </c>
      <c r="E4348" s="776" t="s">
        <v>14</v>
      </c>
      <c r="F4348" s="776" t="s">
        <v>15</v>
      </c>
      <c r="G4348" s="776"/>
      <c r="H4348" s="380"/>
      <c r="I4348" s="776">
        <v>150</v>
      </c>
    </row>
    <row r="4349" spans="1:9">
      <c r="A4349" s="1139"/>
      <c r="B4349" s="951" t="s">
        <v>6285</v>
      </c>
      <c r="C4349" s="632" t="s">
        <v>7267</v>
      </c>
      <c r="D4349" s="632" t="s">
        <v>5605</v>
      </c>
      <c r="E4349" s="591" t="s">
        <v>14</v>
      </c>
      <c r="F4349" s="591" t="s">
        <v>15</v>
      </c>
      <c r="G4349" s="591">
        <v>15000</v>
      </c>
      <c r="H4349" s="380">
        <v>1500</v>
      </c>
      <c r="I4349" s="591">
        <v>100</v>
      </c>
    </row>
    <row r="4350" spans="1:9">
      <c r="A4350" s="1139"/>
      <c r="B4350" s="951" t="s">
        <v>6291</v>
      </c>
      <c r="C4350" s="591" t="s">
        <v>7148</v>
      </c>
      <c r="D4350" s="591" t="s">
        <v>7149</v>
      </c>
      <c r="E4350" s="591" t="s">
        <v>14</v>
      </c>
      <c r="F4350" s="591" t="s">
        <v>15</v>
      </c>
      <c r="G4350" s="591">
        <v>18200</v>
      </c>
      <c r="H4350" s="380">
        <v>1820</v>
      </c>
      <c r="I4350" s="591">
        <v>100</v>
      </c>
    </row>
    <row r="4351" spans="1:9">
      <c r="A4351" s="1139"/>
      <c r="B4351" s="951" t="s">
        <v>5529</v>
      </c>
      <c r="C4351" s="268" t="s">
        <v>5528</v>
      </c>
      <c r="D4351" s="24" t="s">
        <v>4058</v>
      </c>
      <c r="E4351" s="268" t="s">
        <v>126</v>
      </c>
      <c r="F4351" s="268" t="s">
        <v>15</v>
      </c>
      <c r="G4351" s="268">
        <v>16800</v>
      </c>
      <c r="H4351" s="268">
        <f>G4351*I4351</f>
        <v>6720000</v>
      </c>
      <c r="I4351" s="268">
        <v>400</v>
      </c>
    </row>
    <row r="4352" spans="1:9" s="8" customFormat="1">
      <c r="A4352" s="1139"/>
      <c r="B4352" s="1090">
        <v>4861</v>
      </c>
      <c r="C4352" s="134">
        <v>30164000</v>
      </c>
      <c r="D4352" s="135" t="s">
        <v>1641</v>
      </c>
      <c r="E4352" s="15" t="s">
        <v>14</v>
      </c>
      <c r="F4352" s="266" t="s">
        <v>15</v>
      </c>
      <c r="G4352" s="266">
        <v>20000</v>
      </c>
      <c r="H4352" s="266">
        <v>2000000</v>
      </c>
      <c r="I4352" s="266">
        <v>100</v>
      </c>
    </row>
    <row r="4353" spans="1:9" s="8" customFormat="1" ht="45">
      <c r="A4353" s="1139"/>
      <c r="B4353" s="1090"/>
      <c r="C4353" s="134">
        <v>30164000</v>
      </c>
      <c r="D4353" s="135" t="s">
        <v>1642</v>
      </c>
      <c r="E4353" s="15" t="s">
        <v>14</v>
      </c>
      <c r="F4353" s="15" t="s">
        <v>15</v>
      </c>
      <c r="G4353" s="16">
        <v>20000</v>
      </c>
      <c r="H4353" s="16">
        <v>2000000</v>
      </c>
      <c r="I4353" s="16">
        <v>100</v>
      </c>
    </row>
    <row r="4354" spans="1:9" s="8" customFormat="1">
      <c r="A4354" s="1139"/>
      <c r="B4354" s="1086" t="s">
        <v>154</v>
      </c>
      <c r="C4354" s="1086"/>
      <c r="D4354" s="1086"/>
      <c r="E4354" s="1086"/>
      <c r="F4354" s="1086"/>
      <c r="G4354" s="1086"/>
      <c r="H4354" s="16"/>
      <c r="I4354" s="16"/>
    </row>
    <row r="4355" spans="1:9" s="8" customFormat="1" ht="30">
      <c r="A4355" s="1139"/>
      <c r="B4355" s="23">
        <v>4151</v>
      </c>
      <c r="C4355" s="23" t="s">
        <v>5636</v>
      </c>
      <c r="D4355" s="23" t="s">
        <v>4060</v>
      </c>
      <c r="E4355" s="297" t="s">
        <v>126</v>
      </c>
      <c r="F4355" s="297" t="s">
        <v>121</v>
      </c>
      <c r="G4355" s="14">
        <v>15756400</v>
      </c>
      <c r="H4355" s="14">
        <v>15756400</v>
      </c>
      <c r="I4355" s="14">
        <v>1</v>
      </c>
    </row>
    <row r="4356" spans="1:9">
      <c r="A4356" s="1139"/>
      <c r="B4356" s="1086" t="s">
        <v>118</v>
      </c>
      <c r="C4356" s="1086"/>
      <c r="D4356" s="1086"/>
      <c r="E4356" s="1086"/>
      <c r="F4356" s="1086"/>
      <c r="G4356" s="1086"/>
      <c r="H4356" s="69">
        <v>17748000</v>
      </c>
      <c r="I4356" s="69"/>
    </row>
    <row r="4357" spans="1:9" s="8" customFormat="1" ht="45">
      <c r="A4357" s="1139"/>
      <c r="B4357" s="1090">
        <v>4239</v>
      </c>
      <c r="C4357" s="134">
        <v>85310000</v>
      </c>
      <c r="D4357" s="135" t="s">
        <v>1643</v>
      </c>
      <c r="E4357" s="15" t="s">
        <v>126</v>
      </c>
      <c r="F4357" s="15" t="s">
        <v>121</v>
      </c>
      <c r="G4357" s="16">
        <v>4500000</v>
      </c>
      <c r="H4357" s="16">
        <v>4500000</v>
      </c>
      <c r="I4357" s="16">
        <v>1</v>
      </c>
    </row>
    <row r="4358" spans="1:9" s="8" customFormat="1" ht="30">
      <c r="A4358" s="1139"/>
      <c r="B4358" s="1090"/>
      <c r="C4358" s="134">
        <v>85310000</v>
      </c>
      <c r="D4358" s="135" t="s">
        <v>1644</v>
      </c>
      <c r="E4358" s="15" t="s">
        <v>126</v>
      </c>
      <c r="F4358" s="15" t="s">
        <v>121</v>
      </c>
      <c r="G4358" s="16">
        <v>3000000</v>
      </c>
      <c r="H4358" s="16">
        <v>3000000</v>
      </c>
      <c r="I4358" s="16">
        <v>1</v>
      </c>
    </row>
    <row r="4359" spans="1:9" s="8" customFormat="1" ht="30">
      <c r="A4359" s="1139"/>
      <c r="B4359" s="1090"/>
      <c r="C4359" s="331" t="s">
        <v>5769</v>
      </c>
      <c r="D4359" s="331" t="s">
        <v>5460</v>
      </c>
      <c r="E4359" s="331" t="s">
        <v>14</v>
      </c>
      <c r="F4359" s="331" t="s">
        <v>121</v>
      </c>
      <c r="G4359" s="331">
        <v>1000000</v>
      </c>
      <c r="H4359" s="331">
        <v>1000000</v>
      </c>
      <c r="I4359" s="331">
        <v>1</v>
      </c>
    </row>
    <row r="4360" spans="1:9" s="8" customFormat="1" ht="30">
      <c r="A4360" s="1139"/>
      <c r="B4360" s="1090"/>
      <c r="C4360" s="331" t="s">
        <v>5770</v>
      </c>
      <c r="D4360" s="331" t="s">
        <v>5460</v>
      </c>
      <c r="E4360" s="331" t="s">
        <v>14</v>
      </c>
      <c r="F4360" s="331" t="s">
        <v>121</v>
      </c>
      <c r="G4360" s="331">
        <v>1000000</v>
      </c>
      <c r="H4360" s="331">
        <v>1000000</v>
      </c>
      <c r="I4360" s="331">
        <v>1</v>
      </c>
    </row>
    <row r="4361" spans="1:9" s="8" customFormat="1" ht="30">
      <c r="A4361" s="1139"/>
      <c r="B4361" s="1090"/>
      <c r="C4361" s="331" t="s">
        <v>5771</v>
      </c>
      <c r="D4361" s="331" t="s">
        <v>5460</v>
      </c>
      <c r="E4361" s="331" t="s">
        <v>14</v>
      </c>
      <c r="F4361" s="331" t="s">
        <v>121</v>
      </c>
      <c r="G4361" s="331">
        <v>1000000</v>
      </c>
      <c r="H4361" s="331">
        <v>1000000</v>
      </c>
      <c r="I4361" s="331">
        <v>1</v>
      </c>
    </row>
    <row r="4362" spans="1:9" s="8" customFormat="1" ht="60">
      <c r="A4362" s="1139"/>
      <c r="B4362" s="1090"/>
      <c r="C4362" s="134">
        <v>85311110</v>
      </c>
      <c r="D4362" s="135" t="s">
        <v>1645</v>
      </c>
      <c r="E4362" s="15" t="s">
        <v>126</v>
      </c>
      <c r="F4362" s="15" t="s">
        <v>121</v>
      </c>
      <c r="G4362" s="16">
        <v>240000</v>
      </c>
      <c r="H4362" s="16">
        <v>240000</v>
      </c>
      <c r="I4362" s="16">
        <v>1</v>
      </c>
    </row>
    <row r="4363" spans="1:9" s="8" customFormat="1" ht="45">
      <c r="A4363" s="1139"/>
      <c r="B4363" s="1090">
        <v>4861</v>
      </c>
      <c r="C4363" s="134">
        <v>55521400</v>
      </c>
      <c r="D4363" s="135" t="s">
        <v>1646</v>
      </c>
      <c r="E4363" s="15" t="s">
        <v>14</v>
      </c>
      <c r="F4363" s="15" t="s">
        <v>121</v>
      </c>
      <c r="G4363" s="16">
        <v>408000</v>
      </c>
      <c r="H4363" s="16">
        <v>408000</v>
      </c>
      <c r="I4363" s="16">
        <v>1</v>
      </c>
    </row>
    <row r="4364" spans="1:9" s="8" customFormat="1" ht="45">
      <c r="A4364" s="1139"/>
      <c r="B4364" s="1090"/>
      <c r="C4364" s="134">
        <v>79951100</v>
      </c>
      <c r="D4364" s="135" t="s">
        <v>1647</v>
      </c>
      <c r="E4364" s="15" t="s">
        <v>14</v>
      </c>
      <c r="F4364" s="15" t="s">
        <v>121</v>
      </c>
      <c r="G4364" s="16">
        <v>8400000</v>
      </c>
      <c r="H4364" s="16">
        <v>8400000</v>
      </c>
      <c r="I4364" s="16">
        <v>1</v>
      </c>
    </row>
    <row r="4365" spans="1:9" s="8" customFormat="1" ht="45">
      <c r="A4365" s="1139"/>
      <c r="B4365" s="1090"/>
      <c r="C4365" s="134">
        <v>85310000</v>
      </c>
      <c r="D4365" s="135" t="s">
        <v>1648</v>
      </c>
      <c r="E4365" s="15" t="s">
        <v>126</v>
      </c>
      <c r="F4365" s="15" t="s">
        <v>121</v>
      </c>
      <c r="G4365" s="16">
        <v>900000</v>
      </c>
      <c r="H4365" s="16">
        <v>900000</v>
      </c>
      <c r="I4365" s="16">
        <v>1</v>
      </c>
    </row>
    <row r="4366" spans="1:9" s="8" customFormat="1" ht="30">
      <c r="A4366" s="1139"/>
      <c r="B4366" s="1090"/>
      <c r="C4366" s="134">
        <v>85310000</v>
      </c>
      <c r="D4366" s="135" t="s">
        <v>1649</v>
      </c>
      <c r="E4366" s="15" t="s">
        <v>126</v>
      </c>
      <c r="F4366" s="15" t="s">
        <v>121</v>
      </c>
      <c r="G4366" s="16">
        <v>300000</v>
      </c>
      <c r="H4366" s="16">
        <v>300000</v>
      </c>
      <c r="I4366" s="16">
        <v>1</v>
      </c>
    </row>
    <row r="4367" spans="1:9">
      <c r="A4367" s="1139"/>
      <c r="B4367" s="1112" t="s">
        <v>296</v>
      </c>
      <c r="C4367" s="1112"/>
      <c r="D4367" s="1112"/>
      <c r="E4367" s="1112"/>
      <c r="F4367" s="1112"/>
      <c r="G4367" s="1112"/>
      <c r="H4367" s="2">
        <v>14620000</v>
      </c>
      <c r="I4367" s="2"/>
    </row>
    <row r="4368" spans="1:9">
      <c r="A4368" s="1139"/>
      <c r="B4368" s="1086" t="s">
        <v>11</v>
      </c>
      <c r="C4368" s="1086"/>
      <c r="D4368" s="1086"/>
      <c r="E4368" s="1086"/>
      <c r="F4368" s="1086"/>
      <c r="G4368" s="1086"/>
      <c r="H4368" s="69">
        <v>2000000</v>
      </c>
      <c r="I4368" s="69"/>
    </row>
    <row r="4369" spans="1:9">
      <c r="A4369" s="1139"/>
      <c r="B4369" s="1115" t="s">
        <v>5529</v>
      </c>
      <c r="C4369" s="23" t="s">
        <v>6396</v>
      </c>
      <c r="D4369" s="23" t="s">
        <v>3779</v>
      </c>
      <c r="E4369" s="23" t="s">
        <v>126</v>
      </c>
      <c r="F4369" s="428" t="s">
        <v>121</v>
      </c>
      <c r="G4369" s="401">
        <v>1080000</v>
      </c>
      <c r="H4369" s="401">
        <v>1080000</v>
      </c>
      <c r="I4369" s="427">
        <v>1</v>
      </c>
    </row>
    <row r="4370" spans="1:9">
      <c r="A4370" s="1139"/>
      <c r="B4370" s="1116"/>
      <c r="C4370" s="763" t="s">
        <v>7818</v>
      </c>
      <c r="D4370" s="763" t="s">
        <v>4058</v>
      </c>
      <c r="E4370" s="23" t="s">
        <v>126</v>
      </c>
      <c r="F4370" s="23" t="s">
        <v>15</v>
      </c>
      <c r="G4370" s="1001">
        <v>13200</v>
      </c>
      <c r="H4370" s="1002">
        <v>3300</v>
      </c>
      <c r="I4370" s="771">
        <v>250</v>
      </c>
    </row>
    <row r="4371" spans="1:9" s="8" customFormat="1">
      <c r="A4371" s="1139"/>
      <c r="B4371" s="1117"/>
      <c r="C4371" s="23" t="s">
        <v>6395</v>
      </c>
      <c r="D4371" s="23" t="s">
        <v>4058</v>
      </c>
      <c r="E4371" s="23" t="s">
        <v>126</v>
      </c>
      <c r="F4371" s="23" t="s">
        <v>15</v>
      </c>
      <c r="G4371" s="23">
        <v>14100</v>
      </c>
      <c r="H4371" s="23">
        <v>5640000</v>
      </c>
      <c r="I4371" s="23">
        <v>400</v>
      </c>
    </row>
    <row r="4372" spans="1:9" s="8" customFormat="1">
      <c r="A4372" s="1139"/>
      <c r="B4372" s="918"/>
      <c r="C4372" s="134"/>
      <c r="D4372" s="1086" t="s">
        <v>154</v>
      </c>
      <c r="E4372" s="1086"/>
      <c r="F4372" s="1086"/>
      <c r="G4372" s="1086"/>
      <c r="H4372" s="1086"/>
      <c r="I4372" s="1086"/>
    </row>
    <row r="4373" spans="1:9" s="8" customFormat="1" ht="30">
      <c r="A4373" s="1139"/>
      <c r="B4373" s="1113" t="s">
        <v>5618</v>
      </c>
      <c r="C4373" s="23" t="s">
        <v>5635</v>
      </c>
      <c r="D4373" s="23" t="s">
        <v>4060</v>
      </c>
      <c r="E4373" s="297" t="s">
        <v>126</v>
      </c>
      <c r="F4373" s="297" t="s">
        <v>121</v>
      </c>
      <c r="G4373" s="14">
        <v>13230000</v>
      </c>
      <c r="H4373" s="14">
        <v>13230000</v>
      </c>
      <c r="I4373" s="14">
        <v>1</v>
      </c>
    </row>
    <row r="4374" spans="1:9" s="8" customFormat="1">
      <c r="A4374" s="1139"/>
      <c r="B4374" s="1114"/>
    </row>
    <row r="4375" spans="1:9">
      <c r="A4375" s="1139"/>
      <c r="B4375" s="1086" t="s">
        <v>118</v>
      </c>
      <c r="C4375" s="1086"/>
      <c r="D4375" s="1086"/>
      <c r="E4375" s="1086"/>
      <c r="F4375" s="1086"/>
      <c r="G4375" s="1086"/>
      <c r="H4375" s="69">
        <v>12620000</v>
      </c>
      <c r="I4375" s="69"/>
    </row>
    <row r="4376" spans="1:9" ht="30">
      <c r="A4376" s="1139"/>
      <c r="B4376" s="925" t="s">
        <v>5618</v>
      </c>
      <c r="C4376" s="23" t="s">
        <v>5817</v>
      </c>
      <c r="D4376" s="23" t="s">
        <v>5260</v>
      </c>
      <c r="E4376" s="331" t="s">
        <v>172</v>
      </c>
      <c r="F4376" s="331" t="s">
        <v>121</v>
      </c>
      <c r="G4376" s="347">
        <v>270000</v>
      </c>
      <c r="H4376" s="347">
        <v>270000</v>
      </c>
      <c r="I4376" s="326">
        <v>1</v>
      </c>
    </row>
    <row r="4377" spans="1:9" s="8" customFormat="1">
      <c r="A4377" s="1139"/>
      <c r="B4377" s="1091">
        <v>4239</v>
      </c>
      <c r="C4377" s="134">
        <v>85310000</v>
      </c>
      <c r="D4377" s="135" t="s">
        <v>1650</v>
      </c>
      <c r="E4377" s="15" t="s">
        <v>126</v>
      </c>
      <c r="F4377" s="15" t="s">
        <v>121</v>
      </c>
      <c r="G4377" s="16">
        <v>4000000</v>
      </c>
      <c r="H4377" s="16">
        <v>4000000</v>
      </c>
      <c r="I4377" s="16">
        <v>1</v>
      </c>
    </row>
    <row r="4378" spans="1:9">
      <c r="A4378" s="1139"/>
      <c r="B4378" s="1091"/>
      <c r="C4378" s="140" t="s">
        <v>1651</v>
      </c>
      <c r="D4378" s="137" t="s">
        <v>293</v>
      </c>
      <c r="E4378" s="12" t="s">
        <v>120</v>
      </c>
      <c r="F4378" s="12" t="s">
        <v>121</v>
      </c>
      <c r="G4378" s="14">
        <v>1820000</v>
      </c>
      <c r="H4378" s="14">
        <v>1820000</v>
      </c>
      <c r="I4378" s="14">
        <v>1</v>
      </c>
    </row>
    <row r="4379" spans="1:9" s="8" customFormat="1" ht="30">
      <c r="A4379" s="1139"/>
      <c r="B4379" s="1090">
        <v>4861</v>
      </c>
      <c r="C4379" s="134">
        <v>85310000</v>
      </c>
      <c r="D4379" s="135" t="s">
        <v>1652</v>
      </c>
      <c r="E4379" s="15" t="s">
        <v>126</v>
      </c>
      <c r="F4379" s="15" t="s">
        <v>121</v>
      </c>
      <c r="G4379" s="16">
        <v>1500000</v>
      </c>
      <c r="H4379" s="16">
        <v>1500000</v>
      </c>
      <c r="I4379" s="16">
        <v>1</v>
      </c>
    </row>
    <row r="4380" spans="1:9" s="8" customFormat="1" ht="30">
      <c r="A4380" s="1139"/>
      <c r="B4380" s="1090"/>
      <c r="C4380" s="134">
        <v>85310000</v>
      </c>
      <c r="D4380" s="135" t="s">
        <v>1653</v>
      </c>
      <c r="E4380" s="15" t="s">
        <v>126</v>
      </c>
      <c r="F4380" s="15" t="s">
        <v>121</v>
      </c>
      <c r="G4380" s="16">
        <v>2400000</v>
      </c>
      <c r="H4380" s="16">
        <v>2400000</v>
      </c>
      <c r="I4380" s="16">
        <v>1</v>
      </c>
    </row>
    <row r="4381" spans="1:9" s="8" customFormat="1" ht="30">
      <c r="A4381" s="1139"/>
      <c r="B4381" s="1090"/>
      <c r="C4381" s="134">
        <v>85310000</v>
      </c>
      <c r="D4381" s="135" t="s">
        <v>1654</v>
      </c>
      <c r="E4381" s="15" t="s">
        <v>126</v>
      </c>
      <c r="F4381" s="15" t="s">
        <v>121</v>
      </c>
      <c r="G4381" s="16">
        <v>800000</v>
      </c>
      <c r="H4381" s="16">
        <v>800000</v>
      </c>
      <c r="I4381" s="16">
        <v>1</v>
      </c>
    </row>
    <row r="4382" spans="1:9" s="8" customFormat="1" ht="30">
      <c r="A4382" s="1139"/>
      <c r="B4382" s="1090"/>
      <c r="C4382" s="134">
        <v>85310000</v>
      </c>
      <c r="D4382" s="135" t="s">
        <v>1655</v>
      </c>
      <c r="E4382" s="15" t="s">
        <v>126</v>
      </c>
      <c r="F4382" s="15" t="s">
        <v>121</v>
      </c>
      <c r="G4382" s="16">
        <v>600000</v>
      </c>
      <c r="H4382" s="16">
        <v>600000</v>
      </c>
      <c r="I4382" s="16">
        <v>1</v>
      </c>
    </row>
    <row r="4383" spans="1:9" s="8" customFormat="1" ht="45">
      <c r="A4383" s="1139"/>
      <c r="B4383" s="1090"/>
      <c r="C4383" s="134">
        <v>85310000</v>
      </c>
      <c r="D4383" s="135" t="s">
        <v>1656</v>
      </c>
      <c r="E4383" s="15" t="s">
        <v>126</v>
      </c>
      <c r="F4383" s="15" t="s">
        <v>121</v>
      </c>
      <c r="G4383" s="16">
        <v>1500000</v>
      </c>
      <c r="H4383" s="16">
        <v>1500000</v>
      </c>
      <c r="I4383" s="16">
        <v>1</v>
      </c>
    </row>
    <row r="4384" spans="1:9">
      <c r="A4384" s="1139"/>
      <c r="B4384" s="1112" t="s">
        <v>298</v>
      </c>
      <c r="C4384" s="1112"/>
      <c r="D4384" s="1112"/>
      <c r="E4384" s="1112"/>
      <c r="F4384" s="1112"/>
      <c r="G4384" s="1112"/>
      <c r="H4384" s="2">
        <v>59451000</v>
      </c>
      <c r="I4384" s="2"/>
    </row>
    <row r="4385" spans="1:9">
      <c r="A4385" s="1139"/>
      <c r="B4385" s="1086" t="s">
        <v>118</v>
      </c>
      <c r="C4385" s="1086"/>
      <c r="D4385" s="1086"/>
      <c r="E4385" s="1086"/>
      <c r="F4385" s="1086"/>
      <c r="G4385" s="1086"/>
      <c r="H4385" s="69">
        <v>59451000</v>
      </c>
      <c r="I4385" s="69"/>
    </row>
    <row r="4386" spans="1:9" s="8" customFormat="1">
      <c r="A4386" s="1139"/>
      <c r="B4386" s="1090">
        <v>4215</v>
      </c>
      <c r="C4386" s="134">
        <v>66510000</v>
      </c>
      <c r="D4386" s="135" t="s">
        <v>1657</v>
      </c>
      <c r="E4386" s="15" t="s">
        <v>120</v>
      </c>
      <c r="F4386" s="15" t="s">
        <v>121</v>
      </c>
      <c r="G4386" s="16">
        <v>59451000</v>
      </c>
      <c r="H4386" s="16">
        <v>59451000</v>
      </c>
      <c r="I4386" s="16">
        <v>1</v>
      </c>
    </row>
    <row r="4387" spans="1:9">
      <c r="A4387" s="1139"/>
      <c r="B4387" s="1112" t="s">
        <v>641</v>
      </c>
      <c r="C4387" s="1112"/>
      <c r="D4387" s="1112"/>
      <c r="E4387" s="1112"/>
      <c r="F4387" s="1112"/>
      <c r="G4387" s="1112"/>
      <c r="H4387" s="2">
        <v>0</v>
      </c>
      <c r="I4387" s="2"/>
    </row>
    <row r="4388" spans="1:9">
      <c r="A4388" s="1139"/>
      <c r="B4388" s="1086" t="s">
        <v>118</v>
      </c>
      <c r="C4388" s="1086"/>
      <c r="D4388" s="1086"/>
      <c r="E4388" s="1086"/>
      <c r="F4388" s="1086"/>
      <c r="G4388" s="1086"/>
      <c r="H4388" s="69">
        <v>0</v>
      </c>
      <c r="I4388" s="69"/>
    </row>
    <row r="4389" spans="1:9">
      <c r="A4389" s="1139"/>
      <c r="B4389" s="919">
        <v>0</v>
      </c>
      <c r="C4389" s="136">
        <v>0</v>
      </c>
      <c r="D4389" s="137">
        <v>0</v>
      </c>
      <c r="E4389" s="12">
        <v>0</v>
      </c>
      <c r="F4389" s="12" t="s">
        <v>121</v>
      </c>
      <c r="G4389" s="14">
        <v>0</v>
      </c>
      <c r="H4389" s="14">
        <v>0</v>
      </c>
      <c r="I4389" s="14">
        <v>0</v>
      </c>
    </row>
    <row r="4390" spans="1:9">
      <c r="B4390" s="1148" t="s">
        <v>300</v>
      </c>
      <c r="C4390" s="1148"/>
      <c r="D4390" s="1148"/>
      <c r="E4390" s="1148"/>
      <c r="F4390" s="1148"/>
      <c r="G4390" s="1148"/>
      <c r="H4390" s="2">
        <v>1056155627.16</v>
      </c>
      <c r="I4390" s="2"/>
    </row>
    <row r="4391" spans="1:9" ht="38.25" customHeight="1">
      <c r="A4391" s="1139"/>
      <c r="B4391" s="1099" t="s">
        <v>2262</v>
      </c>
      <c r="C4391" s="1099"/>
      <c r="D4391" s="1099"/>
      <c r="E4391" s="1099"/>
      <c r="F4391" s="1099"/>
      <c r="G4391" s="1099"/>
      <c r="H4391" s="1099"/>
      <c r="I4391" s="1099"/>
    </row>
    <row r="4392" spans="1:9">
      <c r="A4392" s="1139"/>
      <c r="B4392" s="1095" t="s">
        <v>1</v>
      </c>
      <c r="C4392" s="1138" t="s">
        <v>2</v>
      </c>
      <c r="D4392" s="1138"/>
      <c r="E4392" s="1095" t="s">
        <v>3</v>
      </c>
      <c r="F4392" s="1095" t="s">
        <v>4</v>
      </c>
      <c r="G4392" s="1105" t="s">
        <v>5</v>
      </c>
      <c r="H4392" s="1105" t="s">
        <v>6</v>
      </c>
      <c r="I4392" s="1105" t="s">
        <v>7</v>
      </c>
    </row>
    <row r="4393" spans="1:9" ht="60">
      <c r="A4393" s="1139"/>
      <c r="B4393" s="1095"/>
      <c r="C4393" s="142" t="s">
        <v>8</v>
      </c>
      <c r="D4393" s="142" t="s">
        <v>9</v>
      </c>
      <c r="E4393" s="1095"/>
      <c r="F4393" s="1095"/>
      <c r="G4393" s="1105"/>
      <c r="H4393" s="1105"/>
      <c r="I4393" s="1105"/>
    </row>
    <row r="4394" spans="1:9">
      <c r="A4394" s="1139"/>
      <c r="B4394" s="920"/>
      <c r="C4394" s="142">
        <v>1</v>
      </c>
      <c r="D4394" s="142">
        <v>2</v>
      </c>
      <c r="E4394" s="29">
        <v>3</v>
      </c>
      <c r="F4394" s="29">
        <v>4</v>
      </c>
      <c r="G4394" s="72">
        <v>5</v>
      </c>
      <c r="H4394" s="72">
        <v>6</v>
      </c>
      <c r="I4394" s="72">
        <v>7</v>
      </c>
    </row>
    <row r="4395" spans="1:9">
      <c r="A4395" s="1139"/>
      <c r="B4395" s="1097" t="s">
        <v>10</v>
      </c>
      <c r="C4395" s="1097"/>
      <c r="D4395" s="1097"/>
      <c r="E4395" s="1097"/>
      <c r="F4395" s="1097"/>
      <c r="G4395" s="1097"/>
      <c r="H4395" s="30">
        <v>96331632</v>
      </c>
      <c r="I4395" s="30"/>
    </row>
    <row r="4396" spans="1:9">
      <c r="A4396" s="1139"/>
      <c r="B4396" s="1095" t="s">
        <v>11</v>
      </c>
      <c r="C4396" s="1095"/>
      <c r="D4396" s="1095"/>
      <c r="E4396" s="1095"/>
      <c r="F4396" s="1095"/>
      <c r="G4396" s="1095"/>
      <c r="H4396" s="72">
        <v>55337060</v>
      </c>
      <c r="I4396" s="72"/>
    </row>
    <row r="4397" spans="1:9">
      <c r="A4397" s="1139"/>
      <c r="B4397" s="1096">
        <v>4261</v>
      </c>
      <c r="C4397" s="114" t="s">
        <v>1658</v>
      </c>
      <c r="D4397" s="115" t="s">
        <v>1659</v>
      </c>
      <c r="E4397" s="10" t="s">
        <v>14</v>
      </c>
      <c r="F4397" s="10" t="s">
        <v>15</v>
      </c>
      <c r="G4397" s="3">
        <v>400</v>
      </c>
      <c r="H4397" s="3">
        <v>24000</v>
      </c>
      <c r="I4397" s="3">
        <v>60</v>
      </c>
    </row>
    <row r="4398" spans="1:9">
      <c r="A4398" s="1139"/>
      <c r="B4398" s="1096"/>
      <c r="C4398" s="114" t="s">
        <v>1660</v>
      </c>
      <c r="D4398" s="115" t="s">
        <v>1661</v>
      </c>
      <c r="E4398" s="10" t="s">
        <v>14</v>
      </c>
      <c r="F4398" s="10" t="s">
        <v>15</v>
      </c>
      <c r="G4398" s="3">
        <v>500</v>
      </c>
      <c r="H4398" s="3">
        <v>30000</v>
      </c>
      <c r="I4398" s="3">
        <v>60</v>
      </c>
    </row>
    <row r="4399" spans="1:9">
      <c r="A4399" s="1139"/>
      <c r="B4399" s="1096"/>
      <c r="C4399" s="143" t="s">
        <v>1662</v>
      </c>
      <c r="D4399" s="115" t="s">
        <v>1663</v>
      </c>
      <c r="E4399" s="10" t="s">
        <v>14</v>
      </c>
      <c r="F4399" s="10" t="s">
        <v>15</v>
      </c>
      <c r="G4399" s="3">
        <v>200</v>
      </c>
      <c r="H4399" s="3">
        <v>28400</v>
      </c>
      <c r="I4399" s="3">
        <v>142</v>
      </c>
    </row>
    <row r="4400" spans="1:9">
      <c r="A4400" s="1139"/>
      <c r="B4400" s="1096"/>
      <c r="C4400" s="143" t="s">
        <v>1664</v>
      </c>
      <c r="D4400" s="115" t="s">
        <v>1665</v>
      </c>
      <c r="E4400" s="10" t="s">
        <v>14</v>
      </c>
      <c r="F4400" s="10" t="s">
        <v>15</v>
      </c>
      <c r="G4400" s="3">
        <v>500</v>
      </c>
      <c r="H4400" s="3">
        <v>28000</v>
      </c>
      <c r="I4400" s="3">
        <v>56</v>
      </c>
    </row>
    <row r="4401" spans="1:9" ht="30">
      <c r="A4401" s="1139"/>
      <c r="B4401" s="1096"/>
      <c r="C4401" s="114" t="s">
        <v>1666</v>
      </c>
      <c r="D4401" s="115" t="s">
        <v>1002</v>
      </c>
      <c r="E4401" s="10" t="s">
        <v>14</v>
      </c>
      <c r="F4401" s="10" t="s">
        <v>15</v>
      </c>
      <c r="G4401" s="3">
        <v>1600</v>
      </c>
      <c r="H4401" s="3">
        <v>64000</v>
      </c>
      <c r="I4401" s="3">
        <v>40</v>
      </c>
    </row>
    <row r="4402" spans="1:9" ht="30">
      <c r="A4402" s="1139"/>
      <c r="B4402" s="1096"/>
      <c r="C4402" s="143" t="s">
        <v>1667</v>
      </c>
      <c r="D4402" s="115" t="s">
        <v>1002</v>
      </c>
      <c r="E4402" s="10" t="s">
        <v>14</v>
      </c>
      <c r="F4402" s="10" t="s">
        <v>15</v>
      </c>
      <c r="G4402" s="3">
        <v>6000</v>
      </c>
      <c r="H4402" s="3">
        <v>78000</v>
      </c>
      <c r="I4402" s="3">
        <v>13</v>
      </c>
    </row>
    <row r="4403" spans="1:9">
      <c r="A4403" s="1139"/>
      <c r="B4403" s="1096"/>
      <c r="C4403" s="143" t="s">
        <v>1668</v>
      </c>
      <c r="D4403" s="115" t="s">
        <v>1669</v>
      </c>
      <c r="E4403" s="10" t="s">
        <v>14</v>
      </c>
      <c r="F4403" s="10" t="s">
        <v>15</v>
      </c>
      <c r="G4403" s="3">
        <v>4000</v>
      </c>
      <c r="H4403" s="3">
        <v>80000</v>
      </c>
      <c r="I4403" s="3">
        <v>20</v>
      </c>
    </row>
    <row r="4404" spans="1:9">
      <c r="A4404" s="1139"/>
      <c r="B4404" s="1096"/>
      <c r="C4404" s="143" t="s">
        <v>1670</v>
      </c>
      <c r="D4404" s="115" t="s">
        <v>13</v>
      </c>
      <c r="E4404" s="10" t="s">
        <v>14</v>
      </c>
      <c r="F4404" s="10" t="s">
        <v>15</v>
      </c>
      <c r="G4404" s="3">
        <v>4000</v>
      </c>
      <c r="H4404" s="3">
        <v>100000</v>
      </c>
      <c r="I4404" s="3">
        <v>25</v>
      </c>
    </row>
    <row r="4405" spans="1:9">
      <c r="A4405" s="1139"/>
      <c r="B4405" s="1096"/>
      <c r="C4405" s="114" t="s">
        <v>1671</v>
      </c>
      <c r="D4405" s="115" t="s">
        <v>312</v>
      </c>
      <c r="E4405" s="10" t="s">
        <v>14</v>
      </c>
      <c r="F4405" s="10" t="s">
        <v>15</v>
      </c>
      <c r="G4405" s="3">
        <v>50</v>
      </c>
      <c r="H4405" s="3">
        <v>3000</v>
      </c>
      <c r="I4405" s="3">
        <v>60</v>
      </c>
    </row>
    <row r="4406" spans="1:9">
      <c r="A4406" s="1139"/>
      <c r="B4406" s="1096"/>
      <c r="C4406" s="114" t="s">
        <v>1672</v>
      </c>
      <c r="D4406" s="115" t="s">
        <v>316</v>
      </c>
      <c r="E4406" s="10" t="s">
        <v>14</v>
      </c>
      <c r="F4406" s="10" t="s">
        <v>15</v>
      </c>
      <c r="G4406" s="3">
        <v>200</v>
      </c>
      <c r="H4406" s="3">
        <v>8000</v>
      </c>
      <c r="I4406" s="3">
        <v>40</v>
      </c>
    </row>
    <row r="4407" spans="1:9">
      <c r="A4407" s="1139"/>
      <c r="B4407" s="1096"/>
      <c r="C4407" s="114" t="s">
        <v>1673</v>
      </c>
      <c r="D4407" s="115" t="s">
        <v>17</v>
      </c>
      <c r="E4407" s="10" t="s">
        <v>14</v>
      </c>
      <c r="F4407" s="10" t="s">
        <v>15</v>
      </c>
      <c r="G4407" s="3">
        <v>50</v>
      </c>
      <c r="H4407" s="3">
        <v>100000</v>
      </c>
      <c r="I4407" s="3">
        <v>2000</v>
      </c>
    </row>
    <row r="4408" spans="1:9">
      <c r="A4408" s="1139"/>
      <c r="B4408" s="1096"/>
      <c r="C4408" s="114" t="s">
        <v>1674</v>
      </c>
      <c r="D4408" s="115" t="s">
        <v>1675</v>
      </c>
      <c r="E4408" s="10" t="s">
        <v>14</v>
      </c>
      <c r="F4408" s="10" t="s">
        <v>15</v>
      </c>
      <c r="G4408" s="3">
        <v>1000</v>
      </c>
      <c r="H4408" s="3">
        <v>70000</v>
      </c>
      <c r="I4408" s="3">
        <v>70</v>
      </c>
    </row>
    <row r="4409" spans="1:9">
      <c r="A4409" s="1139"/>
      <c r="B4409" s="1096"/>
      <c r="C4409" s="114" t="s">
        <v>1676</v>
      </c>
      <c r="D4409" s="115" t="s">
        <v>1677</v>
      </c>
      <c r="E4409" s="10" t="s">
        <v>14</v>
      </c>
      <c r="F4409" s="10" t="s">
        <v>15</v>
      </c>
      <c r="G4409" s="3">
        <v>1000</v>
      </c>
      <c r="H4409" s="3">
        <v>200000</v>
      </c>
      <c r="I4409" s="3">
        <v>200</v>
      </c>
    </row>
    <row r="4410" spans="1:9">
      <c r="A4410" s="1139"/>
      <c r="B4410" s="1096"/>
      <c r="C4410" s="114" t="s">
        <v>1678</v>
      </c>
      <c r="D4410" s="115" t="s">
        <v>21</v>
      </c>
      <c r="E4410" s="10" t="s">
        <v>14</v>
      </c>
      <c r="F4410" s="10" t="s">
        <v>15</v>
      </c>
      <c r="G4410" s="3">
        <v>50</v>
      </c>
      <c r="H4410" s="3">
        <v>15000</v>
      </c>
      <c r="I4410" s="3">
        <v>300</v>
      </c>
    </row>
    <row r="4411" spans="1:9">
      <c r="A4411" s="1139"/>
      <c r="B4411" s="1096"/>
      <c r="C4411" s="143" t="s">
        <v>1679</v>
      </c>
      <c r="D4411" s="115" t="s">
        <v>652</v>
      </c>
      <c r="E4411" s="10" t="s">
        <v>14</v>
      </c>
      <c r="F4411" s="10" t="s">
        <v>15</v>
      </c>
      <c r="G4411" s="3">
        <v>300</v>
      </c>
      <c r="H4411" s="3">
        <v>6000</v>
      </c>
      <c r="I4411" s="3">
        <v>20</v>
      </c>
    </row>
    <row r="4412" spans="1:9">
      <c r="A4412" s="1139"/>
      <c r="B4412" s="1096"/>
      <c r="C4412" s="143" t="s">
        <v>1680</v>
      </c>
      <c r="D4412" s="115" t="s">
        <v>319</v>
      </c>
      <c r="E4412" s="10" t="s">
        <v>14</v>
      </c>
      <c r="F4412" s="10" t="s">
        <v>15</v>
      </c>
      <c r="G4412" s="3">
        <v>150</v>
      </c>
      <c r="H4412" s="3">
        <v>3900</v>
      </c>
      <c r="I4412" s="3">
        <v>26</v>
      </c>
    </row>
    <row r="4413" spans="1:9">
      <c r="A4413" s="1139"/>
      <c r="B4413" s="1096"/>
      <c r="C4413" s="114" t="s">
        <v>1681</v>
      </c>
      <c r="D4413" s="115" t="s">
        <v>1007</v>
      </c>
      <c r="E4413" s="10" t="s">
        <v>14</v>
      </c>
      <c r="F4413" s="10" t="s">
        <v>30</v>
      </c>
      <c r="G4413" s="3">
        <v>100</v>
      </c>
      <c r="H4413" s="3">
        <v>3000</v>
      </c>
      <c r="I4413" s="3">
        <v>30</v>
      </c>
    </row>
    <row r="4414" spans="1:9">
      <c r="A4414" s="1139"/>
      <c r="B4414" s="1096"/>
      <c r="C4414" s="143" t="s">
        <v>1682</v>
      </c>
      <c r="D4414" s="115" t="s">
        <v>1683</v>
      </c>
      <c r="E4414" s="10" t="s">
        <v>14</v>
      </c>
      <c r="F4414" s="10" t="s">
        <v>15</v>
      </c>
      <c r="G4414" s="3">
        <v>8000</v>
      </c>
      <c r="H4414" s="3">
        <v>16000</v>
      </c>
      <c r="I4414" s="3">
        <v>2</v>
      </c>
    </row>
    <row r="4415" spans="1:9" ht="45">
      <c r="A4415" s="1139"/>
      <c r="B4415" s="1096"/>
      <c r="C4415" s="114" t="s">
        <v>1684</v>
      </c>
      <c r="D4415" s="115" t="s">
        <v>1685</v>
      </c>
      <c r="E4415" s="10" t="s">
        <v>14</v>
      </c>
      <c r="F4415" s="10" t="s">
        <v>15</v>
      </c>
      <c r="G4415" s="3">
        <v>3500</v>
      </c>
      <c r="H4415" s="3">
        <v>56000</v>
      </c>
      <c r="I4415" s="3">
        <v>16</v>
      </c>
    </row>
    <row r="4416" spans="1:9" ht="30">
      <c r="A4416" s="1139"/>
      <c r="B4416" s="1096"/>
      <c r="C4416" s="143" t="s">
        <v>1686</v>
      </c>
      <c r="D4416" s="115" t="s">
        <v>322</v>
      </c>
      <c r="E4416" s="10" t="s">
        <v>14</v>
      </c>
      <c r="F4416" s="10" t="s">
        <v>15</v>
      </c>
      <c r="G4416" s="3">
        <v>600</v>
      </c>
      <c r="H4416" s="3">
        <v>19800</v>
      </c>
      <c r="I4416" s="3">
        <v>33</v>
      </c>
    </row>
    <row r="4417" spans="1:9" ht="30">
      <c r="A4417" s="1139"/>
      <c r="B4417" s="1096"/>
      <c r="C4417" s="143" t="s">
        <v>1687</v>
      </c>
      <c r="D4417" s="115" t="s">
        <v>324</v>
      </c>
      <c r="E4417" s="10" t="s">
        <v>14</v>
      </c>
      <c r="F4417" s="10" t="s">
        <v>15</v>
      </c>
      <c r="G4417" s="3">
        <v>100</v>
      </c>
      <c r="H4417" s="3">
        <v>8000</v>
      </c>
      <c r="I4417" s="3">
        <v>80</v>
      </c>
    </row>
    <row r="4418" spans="1:9" ht="30">
      <c r="A4418" s="1139"/>
      <c r="B4418" s="1096"/>
      <c r="C4418" s="143" t="s">
        <v>1688</v>
      </c>
      <c r="D4418" s="115" t="s">
        <v>1689</v>
      </c>
      <c r="E4418" s="10" t="s">
        <v>14</v>
      </c>
      <c r="F4418" s="10" t="s">
        <v>15</v>
      </c>
      <c r="G4418" s="3">
        <v>1000</v>
      </c>
      <c r="H4418" s="3">
        <v>96000</v>
      </c>
      <c r="I4418" s="3">
        <v>96</v>
      </c>
    </row>
    <row r="4419" spans="1:9">
      <c r="A4419" s="1139"/>
      <c r="B4419" s="1096"/>
      <c r="C4419" s="114" t="s">
        <v>1690</v>
      </c>
      <c r="D4419" s="115" t="s">
        <v>25</v>
      </c>
      <c r="E4419" s="10" t="s">
        <v>14</v>
      </c>
      <c r="F4419" s="10" t="s">
        <v>15</v>
      </c>
      <c r="G4419" s="3">
        <v>200</v>
      </c>
      <c r="H4419" s="3">
        <v>16000</v>
      </c>
      <c r="I4419" s="3">
        <v>80</v>
      </c>
    </row>
    <row r="4420" spans="1:9">
      <c r="A4420" s="1139"/>
      <c r="B4420" s="1096"/>
      <c r="C4420" s="114" t="s">
        <v>1691</v>
      </c>
      <c r="D4420" s="115" t="s">
        <v>27</v>
      </c>
      <c r="E4420" s="10" t="s">
        <v>14</v>
      </c>
      <c r="F4420" s="10" t="s">
        <v>15</v>
      </c>
      <c r="G4420" s="3">
        <v>90</v>
      </c>
      <c r="H4420" s="3">
        <v>18000</v>
      </c>
      <c r="I4420" s="3">
        <v>200</v>
      </c>
    </row>
    <row r="4421" spans="1:9">
      <c r="A4421" s="1139"/>
      <c r="B4421" s="1096"/>
      <c r="C4421" s="143" t="s">
        <v>1692</v>
      </c>
      <c r="D4421" s="115" t="s">
        <v>1693</v>
      </c>
      <c r="E4421" s="10" t="s">
        <v>14</v>
      </c>
      <c r="F4421" s="10" t="s">
        <v>15</v>
      </c>
      <c r="G4421" s="3">
        <v>170</v>
      </c>
      <c r="H4421" s="3">
        <v>22100</v>
      </c>
      <c r="I4421" s="3">
        <v>130</v>
      </c>
    </row>
    <row r="4422" spans="1:9">
      <c r="A4422" s="1139"/>
      <c r="B4422" s="1096"/>
      <c r="C4422" s="143" t="s">
        <v>1694</v>
      </c>
      <c r="D4422" s="115" t="s">
        <v>1695</v>
      </c>
      <c r="E4422" s="10" t="s">
        <v>14</v>
      </c>
      <c r="F4422" s="10" t="s">
        <v>15</v>
      </c>
      <c r="G4422" s="3">
        <v>3300</v>
      </c>
      <c r="H4422" s="3">
        <v>59400</v>
      </c>
      <c r="I4422" s="3">
        <v>18</v>
      </c>
    </row>
    <row r="4423" spans="1:9">
      <c r="A4423" s="1139"/>
      <c r="B4423" s="1096"/>
      <c r="C4423" s="114" t="s">
        <v>1696</v>
      </c>
      <c r="D4423" s="115" t="s">
        <v>328</v>
      </c>
      <c r="E4423" s="10" t="s">
        <v>14</v>
      </c>
      <c r="F4423" s="10" t="s">
        <v>30</v>
      </c>
      <c r="G4423" s="3">
        <v>120</v>
      </c>
      <c r="H4423" s="3">
        <v>48000</v>
      </c>
      <c r="I4423" s="3">
        <v>400</v>
      </c>
    </row>
    <row r="4424" spans="1:9">
      <c r="A4424" s="1139"/>
      <c r="B4424" s="1096"/>
      <c r="C4424" s="114" t="s">
        <v>1697</v>
      </c>
      <c r="D4424" s="115" t="s">
        <v>34</v>
      </c>
      <c r="E4424" s="10" t="s">
        <v>14</v>
      </c>
      <c r="F4424" s="10" t="s">
        <v>30</v>
      </c>
      <c r="G4424" s="3">
        <v>160</v>
      </c>
      <c r="H4424" s="3">
        <v>64000</v>
      </c>
      <c r="I4424" s="3">
        <v>400</v>
      </c>
    </row>
    <row r="4425" spans="1:9">
      <c r="A4425" s="1139"/>
      <c r="B4425" s="1096"/>
      <c r="C4425" s="114" t="s">
        <v>1698</v>
      </c>
      <c r="D4425" s="115" t="s">
        <v>1011</v>
      </c>
      <c r="E4425" s="10" t="s">
        <v>14</v>
      </c>
      <c r="F4425" s="10" t="s">
        <v>30</v>
      </c>
      <c r="G4425" s="3">
        <v>200</v>
      </c>
      <c r="H4425" s="3">
        <v>4000</v>
      </c>
      <c r="I4425" s="3">
        <v>20</v>
      </c>
    </row>
    <row r="4426" spans="1:9">
      <c r="A4426" s="1139"/>
      <c r="B4426" s="1096"/>
      <c r="C4426" s="114" t="s">
        <v>1699</v>
      </c>
      <c r="D4426" s="115" t="s">
        <v>1700</v>
      </c>
      <c r="E4426" s="10" t="s">
        <v>14</v>
      </c>
      <c r="F4426" s="10" t="s">
        <v>15</v>
      </c>
      <c r="G4426" s="3">
        <v>700</v>
      </c>
      <c r="H4426" s="3">
        <v>49000</v>
      </c>
      <c r="I4426" s="3">
        <v>70</v>
      </c>
    </row>
    <row r="4427" spans="1:9" ht="30">
      <c r="A4427" s="1139"/>
      <c r="B4427" s="1096"/>
      <c r="C4427" s="114" t="s">
        <v>1701</v>
      </c>
      <c r="D4427" s="115" t="s">
        <v>36</v>
      </c>
      <c r="E4427" s="10" t="s">
        <v>14</v>
      </c>
      <c r="F4427" s="10" t="s">
        <v>15</v>
      </c>
      <c r="G4427" s="3">
        <v>15</v>
      </c>
      <c r="H4427" s="3">
        <v>225000</v>
      </c>
      <c r="I4427" s="3">
        <v>15000</v>
      </c>
    </row>
    <row r="4428" spans="1:9">
      <c r="A4428" s="1139"/>
      <c r="B4428" s="1096"/>
      <c r="C4428" s="114" t="s">
        <v>1702</v>
      </c>
      <c r="D4428" s="115" t="s">
        <v>38</v>
      </c>
      <c r="E4428" s="10" t="s">
        <v>14</v>
      </c>
      <c r="F4428" s="10" t="s">
        <v>15</v>
      </c>
      <c r="G4428" s="3">
        <v>100</v>
      </c>
      <c r="H4428" s="3">
        <v>20000</v>
      </c>
      <c r="I4428" s="3">
        <v>200</v>
      </c>
    </row>
    <row r="4429" spans="1:9">
      <c r="A4429" s="1139"/>
      <c r="B4429" s="1096"/>
      <c r="C4429" s="143" t="s">
        <v>1703</v>
      </c>
      <c r="D4429" s="115" t="s">
        <v>40</v>
      </c>
      <c r="E4429" s="10" t="s">
        <v>14</v>
      </c>
      <c r="F4429" s="10" t="s">
        <v>15</v>
      </c>
      <c r="G4429" s="3">
        <v>80</v>
      </c>
      <c r="H4429" s="3">
        <v>20000</v>
      </c>
      <c r="I4429" s="3">
        <v>250</v>
      </c>
    </row>
    <row r="4430" spans="1:9">
      <c r="A4430" s="1139"/>
      <c r="B4430" s="1096"/>
      <c r="C4430" s="114" t="s">
        <v>1704</v>
      </c>
      <c r="D4430" s="115" t="s">
        <v>42</v>
      </c>
      <c r="E4430" s="10" t="s">
        <v>14</v>
      </c>
      <c r="F4430" s="10" t="s">
        <v>15</v>
      </c>
      <c r="G4430" s="3">
        <v>650</v>
      </c>
      <c r="H4430" s="3">
        <v>162500</v>
      </c>
      <c r="I4430" s="3">
        <v>250</v>
      </c>
    </row>
    <row r="4431" spans="1:9">
      <c r="A4431" s="1139"/>
      <c r="B4431" s="1096"/>
      <c r="C4431" s="114" t="s">
        <v>1705</v>
      </c>
      <c r="D4431" s="115" t="s">
        <v>1102</v>
      </c>
      <c r="E4431" s="10" t="s">
        <v>14</v>
      </c>
      <c r="F4431" s="10" t="s">
        <v>15</v>
      </c>
      <c r="G4431" s="3">
        <v>400</v>
      </c>
      <c r="H4431" s="3">
        <v>20000</v>
      </c>
      <c r="I4431" s="3">
        <v>50</v>
      </c>
    </row>
    <row r="4432" spans="1:9">
      <c r="A4432" s="1139"/>
      <c r="B4432" s="1096"/>
      <c r="C4432" s="114" t="s">
        <v>1706</v>
      </c>
      <c r="D4432" s="115" t="s">
        <v>1707</v>
      </c>
      <c r="E4432" s="10" t="s">
        <v>14</v>
      </c>
      <c r="F4432" s="10" t="s">
        <v>15</v>
      </c>
      <c r="G4432" s="3">
        <v>1000</v>
      </c>
      <c r="H4432" s="3">
        <v>50000</v>
      </c>
      <c r="I4432" s="3">
        <v>50</v>
      </c>
    </row>
    <row r="4433" spans="1:9">
      <c r="A4433" s="1139"/>
      <c r="B4433" s="1096"/>
      <c r="C4433" s="114" t="s">
        <v>1708</v>
      </c>
      <c r="D4433" s="115" t="s">
        <v>44</v>
      </c>
      <c r="E4433" s="10" t="s">
        <v>14</v>
      </c>
      <c r="F4433" s="10" t="s">
        <v>15</v>
      </c>
      <c r="G4433" s="3">
        <v>1300</v>
      </c>
      <c r="H4433" s="3">
        <v>65000</v>
      </c>
      <c r="I4433" s="3">
        <v>50</v>
      </c>
    </row>
    <row r="4434" spans="1:9">
      <c r="A4434" s="1139"/>
      <c r="B4434" s="1096"/>
      <c r="C4434" s="114" t="s">
        <v>1709</v>
      </c>
      <c r="D4434" s="115" t="s">
        <v>336</v>
      </c>
      <c r="E4434" s="10" t="s">
        <v>14</v>
      </c>
      <c r="F4434" s="10" t="s">
        <v>15</v>
      </c>
      <c r="G4434" s="3">
        <v>2500</v>
      </c>
      <c r="H4434" s="3">
        <v>62500</v>
      </c>
      <c r="I4434" s="3">
        <v>25</v>
      </c>
    </row>
    <row r="4435" spans="1:9">
      <c r="A4435" s="1139"/>
      <c r="B4435" s="1096"/>
      <c r="C4435" s="143" t="s">
        <v>1710</v>
      </c>
      <c r="D4435" s="115" t="s">
        <v>1711</v>
      </c>
      <c r="E4435" s="10" t="s">
        <v>14</v>
      </c>
      <c r="F4435" s="10" t="s">
        <v>15</v>
      </c>
      <c r="G4435" s="3">
        <v>600</v>
      </c>
      <c r="H4435" s="3">
        <v>24000</v>
      </c>
      <c r="I4435" s="3">
        <v>40</v>
      </c>
    </row>
    <row r="4436" spans="1:9">
      <c r="A4436" s="1139"/>
      <c r="B4436" s="1096"/>
      <c r="C4436" s="143" t="s">
        <v>1712</v>
      </c>
      <c r="D4436" s="115" t="s">
        <v>48</v>
      </c>
      <c r="E4436" s="10" t="s">
        <v>14</v>
      </c>
      <c r="F4436" s="10" t="s">
        <v>49</v>
      </c>
      <c r="G4436" s="3">
        <v>1200</v>
      </c>
      <c r="H4436" s="3">
        <v>3572400</v>
      </c>
      <c r="I4436" s="3">
        <v>2977</v>
      </c>
    </row>
    <row r="4437" spans="1:9" ht="30">
      <c r="A4437" s="1139"/>
      <c r="B4437" s="1096"/>
      <c r="C4437" s="114" t="s">
        <v>1713</v>
      </c>
      <c r="D4437" s="115" t="s">
        <v>1714</v>
      </c>
      <c r="E4437" s="10" t="s">
        <v>14</v>
      </c>
      <c r="F4437" s="10" t="s">
        <v>49</v>
      </c>
      <c r="G4437" s="3">
        <v>1500</v>
      </c>
      <c r="H4437" s="3">
        <v>350000</v>
      </c>
      <c r="I4437" s="3">
        <v>250</v>
      </c>
    </row>
    <row r="4438" spans="1:9">
      <c r="A4438" s="1139"/>
      <c r="B4438" s="1096"/>
      <c r="C4438" s="143" t="s">
        <v>1715</v>
      </c>
      <c r="D4438" s="115" t="s">
        <v>51</v>
      </c>
      <c r="E4438" s="10" t="s">
        <v>14</v>
      </c>
      <c r="F4438" s="10" t="s">
        <v>49</v>
      </c>
      <c r="G4438" s="3">
        <v>1400</v>
      </c>
      <c r="H4438" s="3">
        <v>65800</v>
      </c>
      <c r="I4438" s="3">
        <v>47</v>
      </c>
    </row>
    <row r="4439" spans="1:9" ht="30">
      <c r="A4439" s="1139"/>
      <c r="B4439" s="1096"/>
      <c r="C4439" s="114" t="s">
        <v>1716</v>
      </c>
      <c r="D4439" s="115" t="s">
        <v>53</v>
      </c>
      <c r="E4439" s="10" t="s">
        <v>14</v>
      </c>
      <c r="F4439" s="10" t="s">
        <v>30</v>
      </c>
      <c r="G4439" s="3">
        <v>150</v>
      </c>
      <c r="H4439" s="3">
        <v>45000</v>
      </c>
      <c r="I4439" s="3">
        <v>300</v>
      </c>
    </row>
    <row r="4440" spans="1:9">
      <c r="A4440" s="1139"/>
      <c r="B4440" s="1096"/>
      <c r="C4440" s="143" t="s">
        <v>1717</v>
      </c>
      <c r="D4440" s="115" t="s">
        <v>341</v>
      </c>
      <c r="E4440" s="10" t="s">
        <v>14</v>
      </c>
      <c r="F4440" s="10" t="s">
        <v>30</v>
      </c>
      <c r="G4440" s="3">
        <v>900</v>
      </c>
      <c r="H4440" s="3">
        <v>49500</v>
      </c>
      <c r="I4440" s="3">
        <v>55</v>
      </c>
    </row>
    <row r="4441" spans="1:9" ht="30">
      <c r="A4441" s="1139"/>
      <c r="B4441" s="1096"/>
      <c r="C4441" s="114" t="s">
        <v>1718</v>
      </c>
      <c r="D4441" s="115" t="s">
        <v>1719</v>
      </c>
      <c r="E4441" s="10" t="s">
        <v>14</v>
      </c>
      <c r="F4441" s="10" t="s">
        <v>30</v>
      </c>
      <c r="G4441" s="3">
        <v>900</v>
      </c>
      <c r="H4441" s="3">
        <v>36000</v>
      </c>
      <c r="I4441" s="3">
        <v>40</v>
      </c>
    </row>
    <row r="4442" spans="1:9" ht="30">
      <c r="A4442" s="1139"/>
      <c r="B4442" s="1096"/>
      <c r="C4442" s="114" t="s">
        <v>1720</v>
      </c>
      <c r="D4442" s="115" t="s">
        <v>342</v>
      </c>
      <c r="E4442" s="10" t="s">
        <v>14</v>
      </c>
      <c r="F4442" s="10" t="s">
        <v>30</v>
      </c>
      <c r="G4442" s="3">
        <v>100</v>
      </c>
      <c r="H4442" s="3">
        <v>10000</v>
      </c>
      <c r="I4442" s="3">
        <v>100</v>
      </c>
    </row>
    <row r="4443" spans="1:9" ht="30">
      <c r="A4443" s="1139"/>
      <c r="B4443" s="1096"/>
      <c r="C4443" s="114" t="s">
        <v>1721</v>
      </c>
      <c r="D4443" s="115" t="s">
        <v>343</v>
      </c>
      <c r="E4443" s="10" t="s">
        <v>14</v>
      </c>
      <c r="F4443" s="10" t="s">
        <v>30</v>
      </c>
      <c r="G4443" s="3">
        <v>120</v>
      </c>
      <c r="H4443" s="3">
        <v>12000</v>
      </c>
      <c r="I4443" s="3">
        <v>100</v>
      </c>
    </row>
    <row r="4444" spans="1:9">
      <c r="A4444" s="1139"/>
      <c r="B4444" s="1096"/>
      <c r="C4444" s="114" t="s">
        <v>1722</v>
      </c>
      <c r="D4444" s="115" t="s">
        <v>1723</v>
      </c>
      <c r="E4444" s="10" t="s">
        <v>14</v>
      </c>
      <c r="F4444" s="10" t="s">
        <v>15</v>
      </c>
      <c r="G4444" s="3">
        <v>3000</v>
      </c>
      <c r="H4444" s="3">
        <v>60000</v>
      </c>
      <c r="I4444" s="3">
        <v>20</v>
      </c>
    </row>
    <row r="4445" spans="1:9">
      <c r="A4445" s="1139"/>
      <c r="B4445" s="1096"/>
      <c r="C4445" s="114" t="s">
        <v>1724</v>
      </c>
      <c r="D4445" s="115" t="s">
        <v>1725</v>
      </c>
      <c r="E4445" s="10" t="s">
        <v>14</v>
      </c>
      <c r="F4445" s="10" t="s">
        <v>15</v>
      </c>
      <c r="G4445" s="3">
        <v>3500</v>
      </c>
      <c r="H4445" s="3">
        <v>70000</v>
      </c>
      <c r="I4445" s="3">
        <v>20</v>
      </c>
    </row>
    <row r="4446" spans="1:9" ht="30">
      <c r="A4446" s="1139"/>
      <c r="B4446" s="1096"/>
      <c r="C4446" s="114" t="s">
        <v>1726</v>
      </c>
      <c r="D4446" s="115" t="s">
        <v>345</v>
      </c>
      <c r="E4446" s="10" t="s">
        <v>14</v>
      </c>
      <c r="F4446" s="10" t="s">
        <v>15</v>
      </c>
      <c r="G4446" s="3">
        <v>120</v>
      </c>
      <c r="H4446" s="3">
        <v>9960</v>
      </c>
      <c r="I4446" s="3">
        <v>83</v>
      </c>
    </row>
    <row r="4447" spans="1:9">
      <c r="A4447" s="1139"/>
      <c r="B4447" s="1096"/>
      <c r="C4447" s="114" t="s">
        <v>1727</v>
      </c>
      <c r="D4447" s="115" t="s">
        <v>347</v>
      </c>
      <c r="E4447" s="10" t="s">
        <v>14</v>
      </c>
      <c r="F4447" s="10" t="s">
        <v>15</v>
      </c>
      <c r="G4447" s="3">
        <v>300</v>
      </c>
      <c r="H4447" s="3">
        <v>24000</v>
      </c>
      <c r="I4447" s="3">
        <v>80</v>
      </c>
    </row>
    <row r="4448" spans="1:9">
      <c r="A4448" s="1139"/>
      <c r="B4448" s="1096"/>
      <c r="C4448" s="143" t="s">
        <v>1728</v>
      </c>
      <c r="D4448" s="115" t="s">
        <v>1729</v>
      </c>
      <c r="E4448" s="10" t="s">
        <v>14</v>
      </c>
      <c r="F4448" s="10" t="s">
        <v>30</v>
      </c>
      <c r="G4448" s="3">
        <v>4000</v>
      </c>
      <c r="H4448" s="3">
        <v>240000</v>
      </c>
      <c r="I4448" s="3">
        <v>60</v>
      </c>
    </row>
    <row r="4449" spans="1:9">
      <c r="A4449" s="1139"/>
      <c r="B4449" s="1096"/>
      <c r="C4449" s="114" t="s">
        <v>1730</v>
      </c>
      <c r="D4449" s="115" t="s">
        <v>59</v>
      </c>
      <c r="E4449" s="10" t="s">
        <v>14</v>
      </c>
      <c r="F4449" s="10" t="s">
        <v>30</v>
      </c>
      <c r="G4449" s="3">
        <v>150</v>
      </c>
      <c r="H4449" s="3">
        <v>34500</v>
      </c>
      <c r="I4449" s="3">
        <v>230</v>
      </c>
    </row>
    <row r="4450" spans="1:9">
      <c r="A4450" s="1139"/>
      <c r="B4450" s="1096"/>
      <c r="C4450" s="143" t="s">
        <v>1731</v>
      </c>
      <c r="D4450" s="115" t="s">
        <v>351</v>
      </c>
      <c r="E4450" s="10" t="s">
        <v>14</v>
      </c>
      <c r="F4450" s="10" t="s">
        <v>30</v>
      </c>
      <c r="G4450" s="3">
        <v>250</v>
      </c>
      <c r="H4450" s="3">
        <v>15000</v>
      </c>
      <c r="I4450" s="3">
        <v>60</v>
      </c>
    </row>
    <row r="4451" spans="1:9">
      <c r="A4451" s="1139"/>
      <c r="B4451" s="1096"/>
      <c r="C4451" s="114" t="s">
        <v>1732</v>
      </c>
      <c r="D4451" s="115" t="s">
        <v>353</v>
      </c>
      <c r="E4451" s="10" t="s">
        <v>14</v>
      </c>
      <c r="F4451" s="10" t="s">
        <v>30</v>
      </c>
      <c r="G4451" s="3">
        <v>30</v>
      </c>
      <c r="H4451" s="3">
        <v>7200</v>
      </c>
      <c r="I4451" s="3">
        <v>240</v>
      </c>
    </row>
    <row r="4452" spans="1:9">
      <c r="A4452" s="1139"/>
      <c r="B4452" s="1096"/>
      <c r="C4452" s="114" t="s">
        <v>1733</v>
      </c>
      <c r="D4452" s="115" t="s">
        <v>61</v>
      </c>
      <c r="E4452" s="10" t="s">
        <v>14</v>
      </c>
      <c r="F4452" s="10" t="s">
        <v>30</v>
      </c>
      <c r="G4452" s="3">
        <v>40</v>
      </c>
      <c r="H4452" s="3">
        <v>9600</v>
      </c>
      <c r="I4452" s="3">
        <v>240</v>
      </c>
    </row>
    <row r="4453" spans="1:9">
      <c r="A4453" s="1139"/>
      <c r="B4453" s="1096"/>
      <c r="C4453" s="114" t="s">
        <v>1734</v>
      </c>
      <c r="D4453" s="115" t="s">
        <v>63</v>
      </c>
      <c r="E4453" s="10" t="s">
        <v>14</v>
      </c>
      <c r="F4453" s="10" t="s">
        <v>15</v>
      </c>
      <c r="G4453" s="3">
        <v>50</v>
      </c>
      <c r="H4453" s="3">
        <v>6000</v>
      </c>
      <c r="I4453" s="3">
        <v>120</v>
      </c>
    </row>
    <row r="4454" spans="1:9">
      <c r="A4454" s="1139"/>
      <c r="B4454" s="1096"/>
      <c r="C4454" s="114" t="s">
        <v>1735</v>
      </c>
      <c r="D4454" s="115" t="s">
        <v>1736</v>
      </c>
      <c r="E4454" s="10" t="s">
        <v>14</v>
      </c>
      <c r="F4454" s="10" t="s">
        <v>15</v>
      </c>
      <c r="G4454" s="3">
        <v>130</v>
      </c>
      <c r="H4454" s="3">
        <v>6500</v>
      </c>
      <c r="I4454" s="3">
        <v>50</v>
      </c>
    </row>
    <row r="4455" spans="1:9">
      <c r="A4455" s="1139"/>
      <c r="B4455" s="1096"/>
      <c r="C4455" s="114" t="s">
        <v>1737</v>
      </c>
      <c r="D4455" s="115" t="s">
        <v>1738</v>
      </c>
      <c r="E4455" s="10" t="s">
        <v>14</v>
      </c>
      <c r="F4455" s="10" t="s">
        <v>15</v>
      </c>
      <c r="G4455" s="3">
        <v>4000</v>
      </c>
      <c r="H4455" s="3">
        <v>240000</v>
      </c>
      <c r="I4455" s="3">
        <v>60</v>
      </c>
    </row>
    <row r="4456" spans="1:9">
      <c r="A4456" s="1139"/>
      <c r="B4456" s="1096"/>
      <c r="C4456" s="114" t="s">
        <v>1739</v>
      </c>
      <c r="D4456" s="115" t="s">
        <v>1740</v>
      </c>
      <c r="E4456" s="10" t="s">
        <v>14</v>
      </c>
      <c r="F4456" s="10" t="s">
        <v>15</v>
      </c>
      <c r="G4456" s="3">
        <v>4000</v>
      </c>
      <c r="H4456" s="3">
        <v>160000</v>
      </c>
      <c r="I4456" s="3">
        <v>40</v>
      </c>
    </row>
    <row r="4457" spans="1:9">
      <c r="A4457" s="1139"/>
      <c r="B4457" s="1096"/>
      <c r="C4457" s="114" t="s">
        <v>1741</v>
      </c>
      <c r="D4457" s="115" t="s">
        <v>1742</v>
      </c>
      <c r="E4457" s="10" t="s">
        <v>14</v>
      </c>
      <c r="F4457" s="10" t="s">
        <v>15</v>
      </c>
      <c r="G4457" s="3">
        <v>4000</v>
      </c>
      <c r="H4457" s="3">
        <v>360000</v>
      </c>
      <c r="I4457" s="3">
        <v>90</v>
      </c>
    </row>
    <row r="4458" spans="1:9">
      <c r="A4458" s="1139"/>
      <c r="B4458" s="1096"/>
      <c r="C4458" s="114" t="s">
        <v>1743</v>
      </c>
      <c r="D4458" s="115" t="s">
        <v>1744</v>
      </c>
      <c r="E4458" s="10" t="s">
        <v>14</v>
      </c>
      <c r="F4458" s="10" t="s">
        <v>15</v>
      </c>
      <c r="G4458" s="3">
        <v>4000</v>
      </c>
      <c r="H4458" s="3">
        <v>180000</v>
      </c>
      <c r="I4458" s="3">
        <v>45</v>
      </c>
    </row>
    <row r="4459" spans="1:9">
      <c r="A4459" s="1139"/>
      <c r="B4459" s="1096"/>
      <c r="C4459" s="114" t="s">
        <v>1745</v>
      </c>
      <c r="D4459" s="115" t="s">
        <v>1746</v>
      </c>
      <c r="E4459" s="10" t="s">
        <v>14</v>
      </c>
      <c r="F4459" s="10" t="s">
        <v>15</v>
      </c>
      <c r="G4459" s="3">
        <v>4000</v>
      </c>
      <c r="H4459" s="3">
        <v>180000</v>
      </c>
      <c r="I4459" s="3">
        <v>45</v>
      </c>
    </row>
    <row r="4460" spans="1:9">
      <c r="A4460" s="1139"/>
      <c r="B4460" s="1096"/>
      <c r="C4460" s="114" t="s">
        <v>1747</v>
      </c>
      <c r="D4460" s="115" t="s">
        <v>1748</v>
      </c>
      <c r="E4460" s="10" t="s">
        <v>14</v>
      </c>
      <c r="F4460" s="10" t="s">
        <v>15</v>
      </c>
      <c r="G4460" s="3">
        <v>7000</v>
      </c>
      <c r="H4460" s="3">
        <v>140000</v>
      </c>
      <c r="I4460" s="3">
        <v>20</v>
      </c>
    </row>
    <row r="4461" spans="1:9">
      <c r="A4461" s="1139"/>
      <c r="B4461" s="1096"/>
      <c r="C4461" s="114" t="s">
        <v>1749</v>
      </c>
      <c r="D4461" s="115" t="s">
        <v>1750</v>
      </c>
      <c r="E4461" s="10" t="s">
        <v>14</v>
      </c>
      <c r="F4461" s="10" t="s">
        <v>15</v>
      </c>
      <c r="G4461" s="3">
        <v>7000</v>
      </c>
      <c r="H4461" s="3">
        <v>70000</v>
      </c>
      <c r="I4461" s="3">
        <v>10</v>
      </c>
    </row>
    <row r="4462" spans="1:9">
      <c r="A4462" s="1139"/>
      <c r="B4462" s="1096"/>
      <c r="C4462" s="114" t="s">
        <v>1751</v>
      </c>
      <c r="D4462" s="115" t="s">
        <v>1752</v>
      </c>
      <c r="E4462" s="10" t="s">
        <v>14</v>
      </c>
      <c r="F4462" s="10" t="s">
        <v>15</v>
      </c>
      <c r="G4462" s="3">
        <v>4000</v>
      </c>
      <c r="H4462" s="3">
        <v>120000</v>
      </c>
      <c r="I4462" s="3">
        <v>30</v>
      </c>
    </row>
    <row r="4463" spans="1:9">
      <c r="A4463" s="1139"/>
      <c r="B4463" s="1096"/>
      <c r="C4463" s="114" t="s">
        <v>1753</v>
      </c>
      <c r="D4463" s="115" t="s">
        <v>1754</v>
      </c>
      <c r="E4463" s="10" t="s">
        <v>14</v>
      </c>
      <c r="F4463" s="10" t="s">
        <v>15</v>
      </c>
      <c r="G4463" s="3">
        <v>27000</v>
      </c>
      <c r="H4463" s="3">
        <v>810000</v>
      </c>
      <c r="I4463" s="3">
        <v>30</v>
      </c>
    </row>
    <row r="4464" spans="1:9">
      <c r="A4464" s="1139"/>
      <c r="B4464" s="1096"/>
      <c r="C4464" s="114" t="s">
        <v>1755</v>
      </c>
      <c r="D4464" s="115" t="s">
        <v>1756</v>
      </c>
      <c r="E4464" s="10" t="s">
        <v>14</v>
      </c>
      <c r="F4464" s="10" t="s">
        <v>15</v>
      </c>
      <c r="G4464" s="3">
        <v>5500</v>
      </c>
      <c r="H4464" s="3">
        <v>33000</v>
      </c>
      <c r="I4464" s="3">
        <v>6</v>
      </c>
    </row>
    <row r="4465" spans="1:9" s="8" customFormat="1">
      <c r="A4465" s="1139"/>
      <c r="B4465" s="1096">
        <v>4264</v>
      </c>
      <c r="C4465" s="119" t="s">
        <v>64</v>
      </c>
      <c r="D4465" s="124" t="s">
        <v>65</v>
      </c>
      <c r="E4465" s="6" t="s">
        <v>149</v>
      </c>
      <c r="F4465" s="6" t="s">
        <v>66</v>
      </c>
      <c r="G4465" s="7">
        <v>470</v>
      </c>
      <c r="H4465" s="7">
        <v>16572200</v>
      </c>
      <c r="I4465" s="7">
        <v>35260</v>
      </c>
    </row>
    <row r="4466" spans="1:9">
      <c r="A4466" s="1139"/>
      <c r="B4466" s="1096"/>
      <c r="C4466" s="763" t="s">
        <v>8268</v>
      </c>
      <c r="D4466" s="763" t="s">
        <v>6518</v>
      </c>
      <c r="E4466" s="825" t="s">
        <v>14</v>
      </c>
      <c r="F4466" s="825" t="s">
        <v>15</v>
      </c>
      <c r="G4466" s="780">
        <v>48500</v>
      </c>
      <c r="H4466" s="765">
        <v>194</v>
      </c>
      <c r="I4466" s="780">
        <v>4</v>
      </c>
    </row>
    <row r="4467" spans="1:9">
      <c r="A4467" s="1139"/>
      <c r="B4467" s="1096"/>
      <c r="C4467" s="763" t="s">
        <v>8269</v>
      </c>
      <c r="D4467" s="763" t="s">
        <v>6518</v>
      </c>
      <c r="E4467" s="825" t="s">
        <v>14</v>
      </c>
      <c r="F4467" s="825" t="s">
        <v>15</v>
      </c>
      <c r="G4467" s="780">
        <v>31000</v>
      </c>
      <c r="H4467" s="765">
        <v>248</v>
      </c>
      <c r="I4467" s="780">
        <v>8</v>
      </c>
    </row>
    <row r="4468" spans="1:9">
      <c r="A4468" s="1139"/>
      <c r="B4468" s="1096"/>
      <c r="C4468" s="114"/>
      <c r="D4468" s="115"/>
      <c r="E4468" s="10"/>
      <c r="F4468" s="10"/>
      <c r="G4468" s="3"/>
      <c r="H4468" s="3"/>
      <c r="I4468" s="3"/>
    </row>
    <row r="4469" spans="1:9">
      <c r="A4469" s="1139"/>
      <c r="B4469" s="1096">
        <v>4267</v>
      </c>
      <c r="C4469" s="114" t="s">
        <v>1757</v>
      </c>
      <c r="D4469" s="115" t="s">
        <v>1758</v>
      </c>
      <c r="E4469" s="10" t="s">
        <v>14</v>
      </c>
      <c r="F4469" s="10" t="s">
        <v>365</v>
      </c>
      <c r="G4469" s="3">
        <v>350</v>
      </c>
      <c r="H4469" s="3">
        <v>17500</v>
      </c>
      <c r="I4469" s="3">
        <v>50</v>
      </c>
    </row>
    <row r="4470" spans="1:9">
      <c r="A4470" s="1139"/>
      <c r="B4470" s="1096"/>
      <c r="C4470" s="114" t="s">
        <v>1759</v>
      </c>
      <c r="D4470" s="115" t="s">
        <v>1760</v>
      </c>
      <c r="E4470" s="10" t="s">
        <v>14</v>
      </c>
      <c r="F4470" s="10" t="s">
        <v>365</v>
      </c>
      <c r="G4470" s="3">
        <v>200</v>
      </c>
      <c r="H4470" s="3">
        <v>16000</v>
      </c>
      <c r="I4470" s="3">
        <v>80</v>
      </c>
    </row>
    <row r="4471" spans="1:9" ht="30">
      <c r="A4471" s="1139"/>
      <c r="B4471" s="1096"/>
      <c r="C4471" s="114" t="s">
        <v>1761</v>
      </c>
      <c r="D4471" s="115" t="s">
        <v>1762</v>
      </c>
      <c r="E4471" s="10" t="s">
        <v>14</v>
      </c>
      <c r="F4471" s="10" t="s">
        <v>15</v>
      </c>
      <c r="G4471" s="3">
        <v>20</v>
      </c>
      <c r="H4471" s="3">
        <v>40000</v>
      </c>
      <c r="I4471" s="3">
        <v>2000</v>
      </c>
    </row>
    <row r="4472" spans="1:9" ht="30">
      <c r="A4472" s="1139"/>
      <c r="B4472" s="1096"/>
      <c r="C4472" s="114" t="s">
        <v>1763</v>
      </c>
      <c r="D4472" s="115" t="s">
        <v>1764</v>
      </c>
      <c r="E4472" s="10" t="s">
        <v>14</v>
      </c>
      <c r="F4472" s="10" t="s">
        <v>15</v>
      </c>
      <c r="G4472" s="3">
        <v>50</v>
      </c>
      <c r="H4472" s="3">
        <v>125000</v>
      </c>
      <c r="I4472" s="3">
        <v>2500</v>
      </c>
    </row>
    <row r="4473" spans="1:9">
      <c r="A4473" s="1139"/>
      <c r="B4473" s="1096"/>
      <c r="C4473" s="114" t="s">
        <v>1765</v>
      </c>
      <c r="D4473" s="115" t="s">
        <v>1766</v>
      </c>
      <c r="E4473" s="10" t="s">
        <v>14</v>
      </c>
      <c r="F4473" s="10" t="s">
        <v>49</v>
      </c>
      <c r="G4473" s="3">
        <v>120</v>
      </c>
      <c r="H4473" s="3">
        <v>19200</v>
      </c>
      <c r="I4473" s="3">
        <v>160</v>
      </c>
    </row>
    <row r="4474" spans="1:9">
      <c r="A4474" s="1139"/>
      <c r="B4474" s="1096"/>
      <c r="C4474" s="114" t="s">
        <v>1767</v>
      </c>
      <c r="D4474" s="115" t="s">
        <v>370</v>
      </c>
      <c r="E4474" s="10" t="s">
        <v>14</v>
      </c>
      <c r="F4474" s="10" t="s">
        <v>49</v>
      </c>
      <c r="G4474" s="3">
        <v>1350</v>
      </c>
      <c r="H4474" s="3">
        <v>13500</v>
      </c>
      <c r="I4474" s="3">
        <v>10</v>
      </c>
    </row>
    <row r="4475" spans="1:9">
      <c r="A4475" s="1139"/>
      <c r="B4475" s="1096"/>
      <c r="C4475" s="114" t="s">
        <v>1768</v>
      </c>
      <c r="D4475" s="115" t="s">
        <v>1126</v>
      </c>
      <c r="E4475" s="10" t="s">
        <v>14</v>
      </c>
      <c r="F4475" s="10" t="s">
        <v>15</v>
      </c>
      <c r="G4475" s="3">
        <v>1800</v>
      </c>
      <c r="H4475" s="3">
        <v>9000</v>
      </c>
      <c r="I4475" s="3">
        <v>5</v>
      </c>
    </row>
    <row r="4476" spans="1:9">
      <c r="A4476" s="1139"/>
      <c r="B4476" s="1096"/>
      <c r="C4476" s="114" t="s">
        <v>1769</v>
      </c>
      <c r="D4476" s="115" t="s">
        <v>1770</v>
      </c>
      <c r="E4476" s="10" t="s">
        <v>14</v>
      </c>
      <c r="F4476" s="10" t="s">
        <v>15</v>
      </c>
      <c r="G4476" s="3">
        <v>500</v>
      </c>
      <c r="H4476" s="3">
        <v>10000</v>
      </c>
      <c r="I4476" s="3">
        <v>20</v>
      </c>
    </row>
    <row r="4477" spans="1:9">
      <c r="A4477" s="1139"/>
      <c r="B4477" s="1096"/>
      <c r="C4477" s="114" t="s">
        <v>1771</v>
      </c>
      <c r="D4477" s="115" t="s">
        <v>1772</v>
      </c>
      <c r="E4477" s="10" t="s">
        <v>14</v>
      </c>
      <c r="F4477" s="10" t="s">
        <v>15</v>
      </c>
      <c r="G4477" s="3">
        <v>650</v>
      </c>
      <c r="H4477" s="3">
        <v>26000</v>
      </c>
      <c r="I4477" s="3">
        <v>40</v>
      </c>
    </row>
    <row r="4478" spans="1:9" ht="30">
      <c r="A4478" s="1139"/>
      <c r="B4478" s="1096"/>
      <c r="C4478" s="114" t="s">
        <v>1773</v>
      </c>
      <c r="D4478" s="115" t="s">
        <v>1774</v>
      </c>
      <c r="E4478" s="10" t="s">
        <v>14</v>
      </c>
      <c r="F4478" s="10" t="s">
        <v>15</v>
      </c>
      <c r="G4478" s="3">
        <v>330</v>
      </c>
      <c r="H4478" s="3">
        <v>39600</v>
      </c>
      <c r="I4478" s="3">
        <v>120</v>
      </c>
    </row>
    <row r="4479" spans="1:9">
      <c r="A4479" s="1139"/>
      <c r="B4479" s="1096"/>
      <c r="C4479" s="114" t="s">
        <v>1775</v>
      </c>
      <c r="D4479" s="115" t="s">
        <v>1776</v>
      </c>
      <c r="E4479" s="10" t="s">
        <v>14</v>
      </c>
      <c r="F4479" s="10" t="s">
        <v>15</v>
      </c>
      <c r="G4479" s="3">
        <v>90</v>
      </c>
      <c r="H4479" s="3">
        <v>9000</v>
      </c>
      <c r="I4479" s="3">
        <v>100</v>
      </c>
    </row>
    <row r="4480" spans="1:9">
      <c r="A4480" s="1139"/>
      <c r="B4480" s="1096"/>
      <c r="C4480" s="114" t="s">
        <v>1777</v>
      </c>
      <c r="D4480" s="115" t="s">
        <v>1778</v>
      </c>
      <c r="E4480" s="10" t="s">
        <v>14</v>
      </c>
      <c r="F4480" s="10" t="s">
        <v>15</v>
      </c>
      <c r="G4480" s="3">
        <v>90</v>
      </c>
      <c r="H4480" s="3">
        <v>9000</v>
      </c>
      <c r="I4480" s="3">
        <v>100</v>
      </c>
    </row>
    <row r="4481" spans="1:9">
      <c r="A4481" s="1139"/>
      <c r="B4481" s="1096"/>
      <c r="C4481" s="114" t="s">
        <v>1779</v>
      </c>
      <c r="D4481" s="115" t="s">
        <v>72</v>
      </c>
      <c r="E4481" s="10" t="s">
        <v>14</v>
      </c>
      <c r="F4481" s="10" t="s">
        <v>15</v>
      </c>
      <c r="G4481" s="3">
        <v>1800</v>
      </c>
      <c r="H4481" s="3">
        <v>360000</v>
      </c>
      <c r="I4481" s="3">
        <v>200</v>
      </c>
    </row>
    <row r="4482" spans="1:9">
      <c r="A4482" s="1139"/>
      <c r="B4482" s="1096"/>
      <c r="C4482" s="114" t="s">
        <v>1780</v>
      </c>
      <c r="D4482" s="115" t="s">
        <v>1781</v>
      </c>
      <c r="E4482" s="10" t="s">
        <v>14</v>
      </c>
      <c r="F4482" s="10" t="s">
        <v>15</v>
      </c>
      <c r="G4482" s="3">
        <v>1500</v>
      </c>
      <c r="H4482" s="3">
        <v>45000</v>
      </c>
      <c r="I4482" s="3">
        <v>30</v>
      </c>
    </row>
    <row r="4483" spans="1:9">
      <c r="A4483" s="1139"/>
      <c r="B4483" s="1096"/>
      <c r="C4483" s="114" t="s">
        <v>1782</v>
      </c>
      <c r="D4483" s="115" t="s">
        <v>1783</v>
      </c>
      <c r="E4483" s="10" t="s">
        <v>14</v>
      </c>
      <c r="F4483" s="10" t="s">
        <v>15</v>
      </c>
      <c r="G4483" s="3">
        <v>2000</v>
      </c>
      <c r="H4483" s="3">
        <v>400000</v>
      </c>
      <c r="I4483" s="3">
        <v>200</v>
      </c>
    </row>
    <row r="4484" spans="1:9">
      <c r="A4484" s="1139"/>
      <c r="B4484" s="1096"/>
      <c r="C4484" s="114" t="s">
        <v>1784</v>
      </c>
      <c r="D4484" s="115" t="s">
        <v>393</v>
      </c>
      <c r="E4484" s="10" t="s">
        <v>14</v>
      </c>
      <c r="F4484" s="10" t="s">
        <v>15</v>
      </c>
      <c r="G4484" s="3">
        <v>200</v>
      </c>
      <c r="H4484" s="3">
        <v>8000</v>
      </c>
      <c r="I4484" s="3">
        <v>40</v>
      </c>
    </row>
    <row r="4485" spans="1:9" ht="30">
      <c r="A4485" s="1139"/>
      <c r="B4485" s="1096"/>
      <c r="C4485" s="114" t="s">
        <v>1785</v>
      </c>
      <c r="D4485" s="115" t="s">
        <v>1786</v>
      </c>
      <c r="E4485" s="10" t="s">
        <v>14</v>
      </c>
      <c r="F4485" s="10" t="s">
        <v>15</v>
      </c>
      <c r="G4485" s="3">
        <v>1800</v>
      </c>
      <c r="H4485" s="3">
        <v>36000</v>
      </c>
      <c r="I4485" s="3">
        <v>20</v>
      </c>
    </row>
    <row r="4486" spans="1:9">
      <c r="A4486" s="1139"/>
      <c r="B4486" s="1096"/>
      <c r="C4486" s="114" t="s">
        <v>1787</v>
      </c>
      <c r="D4486" s="115" t="s">
        <v>1135</v>
      </c>
      <c r="E4486" s="10" t="s">
        <v>14</v>
      </c>
      <c r="F4486" s="10" t="s">
        <v>15</v>
      </c>
      <c r="G4486" s="3">
        <v>500</v>
      </c>
      <c r="H4486" s="3">
        <v>15000</v>
      </c>
      <c r="I4486" s="3">
        <v>30</v>
      </c>
    </row>
    <row r="4487" spans="1:9">
      <c r="A4487" s="1139"/>
      <c r="B4487" s="1096"/>
      <c r="C4487" s="114" t="s">
        <v>1788</v>
      </c>
      <c r="D4487" s="115" t="s">
        <v>1789</v>
      </c>
      <c r="E4487" s="10" t="s">
        <v>14</v>
      </c>
      <c r="F4487" s="10" t="s">
        <v>15</v>
      </c>
      <c r="G4487" s="3">
        <v>650</v>
      </c>
      <c r="H4487" s="3">
        <v>19500</v>
      </c>
      <c r="I4487" s="3">
        <v>30</v>
      </c>
    </row>
    <row r="4488" spans="1:9">
      <c r="A4488" s="1139"/>
      <c r="B4488" s="1096"/>
      <c r="C4488" s="114" t="s">
        <v>1790</v>
      </c>
      <c r="D4488" s="115" t="s">
        <v>78</v>
      </c>
      <c r="E4488" s="10" t="s">
        <v>14</v>
      </c>
      <c r="F4488" s="10" t="s">
        <v>15</v>
      </c>
      <c r="G4488" s="3">
        <v>1800</v>
      </c>
      <c r="H4488" s="3">
        <v>90000</v>
      </c>
      <c r="I4488" s="3">
        <v>50</v>
      </c>
    </row>
    <row r="4489" spans="1:9" ht="30">
      <c r="A4489" s="1139"/>
      <c r="B4489" s="1096"/>
      <c r="C4489" s="115" t="s">
        <v>6773</v>
      </c>
      <c r="D4489" s="115" t="s">
        <v>6239</v>
      </c>
      <c r="E4489" s="520" t="s">
        <v>14</v>
      </c>
      <c r="F4489" s="520" t="s">
        <v>15</v>
      </c>
      <c r="G4489" s="3">
        <v>12</v>
      </c>
      <c r="H4489" s="522">
        <v>240</v>
      </c>
      <c r="I4489" s="3">
        <v>20000</v>
      </c>
    </row>
    <row r="4490" spans="1:9">
      <c r="A4490" s="1139"/>
      <c r="B4490" s="1096"/>
      <c r="C4490" s="114" t="s">
        <v>1791</v>
      </c>
      <c r="D4490" s="115" t="s">
        <v>682</v>
      </c>
      <c r="E4490" s="520" t="s">
        <v>14</v>
      </c>
      <c r="F4490" s="520" t="s">
        <v>15</v>
      </c>
      <c r="G4490" s="3">
        <v>400</v>
      </c>
      <c r="H4490" s="3">
        <v>16000</v>
      </c>
      <c r="I4490" s="3">
        <v>40</v>
      </c>
    </row>
    <row r="4491" spans="1:9">
      <c r="A4491" s="1139"/>
      <c r="B4491" s="1096"/>
      <c r="C4491" s="114" t="s">
        <v>1792</v>
      </c>
      <c r="D4491" s="115" t="s">
        <v>82</v>
      </c>
      <c r="E4491" s="10" t="s">
        <v>14</v>
      </c>
      <c r="F4491" s="10" t="s">
        <v>15</v>
      </c>
      <c r="G4491" s="3">
        <v>140</v>
      </c>
      <c r="H4491" s="3">
        <v>56000</v>
      </c>
      <c r="I4491" s="3">
        <v>400</v>
      </c>
    </row>
    <row r="4492" spans="1:9" ht="45">
      <c r="A4492" s="1139"/>
      <c r="B4492" s="1096"/>
      <c r="C4492" s="114" t="s">
        <v>1793</v>
      </c>
      <c r="D4492" s="115" t="s">
        <v>1794</v>
      </c>
      <c r="E4492" s="10" t="s">
        <v>14</v>
      </c>
      <c r="F4492" s="10" t="s">
        <v>15</v>
      </c>
      <c r="G4492" s="3">
        <v>1300</v>
      </c>
      <c r="H4492" s="3">
        <v>52000</v>
      </c>
      <c r="I4492" s="3">
        <v>40</v>
      </c>
    </row>
    <row r="4493" spans="1:9" ht="45">
      <c r="A4493" s="1139"/>
      <c r="B4493" s="1096"/>
      <c r="C4493" s="114" t="s">
        <v>1795</v>
      </c>
      <c r="D4493" s="115" t="s">
        <v>1796</v>
      </c>
      <c r="E4493" s="10" t="s">
        <v>14</v>
      </c>
      <c r="F4493" s="10" t="s">
        <v>15</v>
      </c>
      <c r="G4493" s="3">
        <v>3000</v>
      </c>
      <c r="H4493" s="3">
        <v>60000</v>
      </c>
      <c r="I4493" s="3">
        <v>20</v>
      </c>
    </row>
    <row r="4494" spans="1:9" ht="30">
      <c r="A4494" s="1139"/>
      <c r="B4494" s="1096"/>
      <c r="C4494" s="114" t="s">
        <v>1797</v>
      </c>
      <c r="D4494" s="115" t="s">
        <v>1798</v>
      </c>
      <c r="E4494" s="10" t="s">
        <v>14</v>
      </c>
      <c r="F4494" s="10" t="s">
        <v>15</v>
      </c>
      <c r="G4494" s="3">
        <v>2000</v>
      </c>
      <c r="H4494" s="3">
        <v>42000</v>
      </c>
      <c r="I4494" s="3">
        <v>21</v>
      </c>
    </row>
    <row r="4495" spans="1:9" ht="30">
      <c r="A4495" s="1139"/>
      <c r="B4495" s="1096"/>
      <c r="C4495" s="114" t="s">
        <v>1799</v>
      </c>
      <c r="D4495" s="115" t="s">
        <v>1800</v>
      </c>
      <c r="E4495" s="10" t="s">
        <v>14</v>
      </c>
      <c r="F4495" s="10" t="s">
        <v>15</v>
      </c>
      <c r="G4495" s="3">
        <v>2600</v>
      </c>
      <c r="H4495" s="3">
        <v>26000</v>
      </c>
      <c r="I4495" s="3">
        <v>10</v>
      </c>
    </row>
    <row r="4496" spans="1:9">
      <c r="A4496" s="1139"/>
      <c r="B4496" s="1096"/>
      <c r="C4496" s="114" t="s">
        <v>1801</v>
      </c>
      <c r="D4496" s="115" t="s">
        <v>410</v>
      </c>
      <c r="E4496" s="10" t="s">
        <v>14</v>
      </c>
      <c r="F4496" s="10" t="s">
        <v>15</v>
      </c>
      <c r="G4496" s="3">
        <v>700</v>
      </c>
      <c r="H4496" s="3">
        <v>7000</v>
      </c>
      <c r="I4496" s="3">
        <v>10</v>
      </c>
    </row>
    <row r="4497" spans="1:9">
      <c r="A4497" s="1139"/>
      <c r="B4497" s="1096"/>
      <c r="C4497" s="114" t="s">
        <v>1802</v>
      </c>
      <c r="D4497" s="115" t="s">
        <v>1803</v>
      </c>
      <c r="E4497" s="10" t="s">
        <v>14</v>
      </c>
      <c r="F4497" s="10" t="s">
        <v>15</v>
      </c>
      <c r="G4497" s="3">
        <v>1400</v>
      </c>
      <c r="H4497" s="3">
        <v>35000</v>
      </c>
      <c r="I4497" s="3">
        <v>25</v>
      </c>
    </row>
    <row r="4498" spans="1:9">
      <c r="A4498" s="1139"/>
      <c r="B4498" s="1096"/>
      <c r="C4498" s="114" t="s">
        <v>1804</v>
      </c>
      <c r="D4498" s="115" t="s">
        <v>1144</v>
      </c>
      <c r="E4498" s="10" t="s">
        <v>14</v>
      </c>
      <c r="F4498" s="10" t="s">
        <v>15</v>
      </c>
      <c r="G4498" s="3">
        <v>1800</v>
      </c>
      <c r="H4498" s="3">
        <v>27000</v>
      </c>
      <c r="I4498" s="3">
        <v>15</v>
      </c>
    </row>
    <row r="4499" spans="1:9">
      <c r="A4499" s="1139"/>
      <c r="B4499" s="1096"/>
      <c r="C4499" s="114" t="s">
        <v>1805</v>
      </c>
      <c r="D4499" s="115" t="s">
        <v>415</v>
      </c>
      <c r="E4499" s="10" t="s">
        <v>14</v>
      </c>
      <c r="F4499" s="10" t="s">
        <v>15</v>
      </c>
      <c r="G4499" s="3">
        <v>150</v>
      </c>
      <c r="H4499" s="3">
        <v>45000</v>
      </c>
      <c r="I4499" s="3">
        <v>300</v>
      </c>
    </row>
    <row r="4500" spans="1:9">
      <c r="A4500" s="1139"/>
      <c r="B4500" s="1096"/>
      <c r="C4500" s="114" t="s">
        <v>1806</v>
      </c>
      <c r="D4500" s="115" t="s">
        <v>92</v>
      </c>
      <c r="E4500" s="10" t="s">
        <v>14</v>
      </c>
      <c r="F4500" s="10" t="s">
        <v>15</v>
      </c>
      <c r="G4500" s="3">
        <v>600</v>
      </c>
      <c r="H4500" s="3">
        <v>24000</v>
      </c>
      <c r="I4500" s="3">
        <v>40</v>
      </c>
    </row>
    <row r="4501" spans="1:9">
      <c r="A4501" s="1139"/>
      <c r="B4501" s="1096"/>
      <c r="C4501" s="114" t="s">
        <v>1807</v>
      </c>
      <c r="D4501" s="115" t="s">
        <v>94</v>
      </c>
      <c r="E4501" s="10" t="s">
        <v>14</v>
      </c>
      <c r="F4501" s="10" t="s">
        <v>15</v>
      </c>
      <c r="G4501" s="3">
        <v>650</v>
      </c>
      <c r="H4501" s="3">
        <v>32500</v>
      </c>
      <c r="I4501" s="3">
        <v>50</v>
      </c>
    </row>
    <row r="4502" spans="1:9">
      <c r="A4502" s="1139"/>
      <c r="B4502" s="1096"/>
      <c r="C4502" s="114" t="s">
        <v>1808</v>
      </c>
      <c r="D4502" s="115" t="s">
        <v>1809</v>
      </c>
      <c r="E4502" s="10" t="s">
        <v>14</v>
      </c>
      <c r="F4502" s="10" t="s">
        <v>15</v>
      </c>
      <c r="G4502" s="3">
        <v>1000</v>
      </c>
      <c r="H4502" s="3">
        <v>130000</v>
      </c>
      <c r="I4502" s="3">
        <v>130</v>
      </c>
    </row>
    <row r="4503" spans="1:9" ht="30">
      <c r="A4503" s="1139"/>
      <c r="B4503" s="1096"/>
      <c r="C4503" s="114" t="s">
        <v>1810</v>
      </c>
      <c r="D4503" s="115" t="s">
        <v>1811</v>
      </c>
      <c r="E4503" s="10" t="s">
        <v>14</v>
      </c>
      <c r="F4503" s="10" t="s">
        <v>15</v>
      </c>
      <c r="G4503" s="3">
        <v>1200</v>
      </c>
      <c r="H4503" s="3">
        <v>84000</v>
      </c>
      <c r="I4503" s="3">
        <v>70</v>
      </c>
    </row>
    <row r="4504" spans="1:9" ht="30">
      <c r="A4504" s="1139"/>
      <c r="B4504" s="1096"/>
      <c r="C4504" s="114" t="s">
        <v>1812</v>
      </c>
      <c r="D4504" s="115" t="s">
        <v>1813</v>
      </c>
      <c r="E4504" s="10" t="s">
        <v>14</v>
      </c>
      <c r="F4504" s="10" t="s">
        <v>49</v>
      </c>
      <c r="G4504" s="3">
        <v>750</v>
      </c>
      <c r="H4504" s="3">
        <v>60000</v>
      </c>
      <c r="I4504" s="3">
        <v>80</v>
      </c>
    </row>
    <row r="4505" spans="1:9">
      <c r="A4505" s="1139"/>
      <c r="B4505" s="1096"/>
      <c r="C4505" s="114" t="s">
        <v>1814</v>
      </c>
      <c r="D4505" s="115" t="s">
        <v>1815</v>
      </c>
      <c r="E4505" s="10" t="s">
        <v>14</v>
      </c>
      <c r="F4505" s="10" t="s">
        <v>15</v>
      </c>
      <c r="G4505" s="3">
        <v>400</v>
      </c>
      <c r="H4505" s="3">
        <v>40000</v>
      </c>
      <c r="I4505" s="3">
        <v>100</v>
      </c>
    </row>
    <row r="4506" spans="1:9">
      <c r="A4506" s="1139"/>
      <c r="B4506" s="1096"/>
      <c r="C4506" s="114" t="s">
        <v>1816</v>
      </c>
      <c r="D4506" s="115" t="s">
        <v>1817</v>
      </c>
      <c r="E4506" s="10" t="s">
        <v>14</v>
      </c>
      <c r="F4506" s="10" t="s">
        <v>66</v>
      </c>
      <c r="G4506" s="3">
        <v>250</v>
      </c>
      <c r="H4506" s="3">
        <v>57500</v>
      </c>
      <c r="I4506" s="3">
        <v>230</v>
      </c>
    </row>
    <row r="4507" spans="1:9" ht="30">
      <c r="A4507" s="1139"/>
      <c r="B4507" s="1096"/>
      <c r="C4507" s="114" t="s">
        <v>1818</v>
      </c>
      <c r="D4507" s="115" t="s">
        <v>1819</v>
      </c>
      <c r="E4507" s="10" t="s">
        <v>14</v>
      </c>
      <c r="F4507" s="10" t="s">
        <v>15</v>
      </c>
      <c r="G4507" s="3">
        <v>400</v>
      </c>
      <c r="H4507" s="3">
        <v>60000</v>
      </c>
      <c r="I4507" s="3">
        <v>150</v>
      </c>
    </row>
    <row r="4508" spans="1:9">
      <c r="A4508" s="1139"/>
      <c r="B4508" s="1096"/>
      <c r="C4508" s="114" t="s">
        <v>1820</v>
      </c>
      <c r="D4508" s="115" t="s">
        <v>101</v>
      </c>
      <c r="E4508" s="10" t="s">
        <v>14</v>
      </c>
      <c r="F4508" s="10" t="s">
        <v>66</v>
      </c>
      <c r="G4508" s="3">
        <v>700</v>
      </c>
      <c r="H4508" s="3">
        <v>42000</v>
      </c>
      <c r="I4508" s="3">
        <v>60</v>
      </c>
    </row>
    <row r="4509" spans="1:9">
      <c r="A4509" s="1139"/>
      <c r="B4509" s="1096"/>
      <c r="C4509" s="114" t="s">
        <v>1821</v>
      </c>
      <c r="D4509" s="115" t="s">
        <v>103</v>
      </c>
      <c r="E4509" s="10" t="s">
        <v>14</v>
      </c>
      <c r="F4509" s="10" t="s">
        <v>66</v>
      </c>
      <c r="G4509" s="3">
        <v>700</v>
      </c>
      <c r="H4509" s="3">
        <v>42000</v>
      </c>
      <c r="I4509" s="3">
        <v>60</v>
      </c>
    </row>
    <row r="4510" spans="1:9">
      <c r="A4510" s="1139"/>
      <c r="B4510" s="1096"/>
      <c r="C4510" s="114" t="s">
        <v>1822</v>
      </c>
      <c r="D4510" s="115" t="s">
        <v>432</v>
      </c>
      <c r="E4510" s="10" t="s">
        <v>14</v>
      </c>
      <c r="F4510" s="10" t="s">
        <v>15</v>
      </c>
      <c r="G4510" s="3">
        <v>100</v>
      </c>
      <c r="H4510" s="3">
        <v>40000</v>
      </c>
      <c r="I4510" s="3">
        <v>400</v>
      </c>
    </row>
    <row r="4511" spans="1:9">
      <c r="A4511" s="1139"/>
      <c r="B4511" s="1096"/>
      <c r="C4511" s="114" t="s">
        <v>1823</v>
      </c>
      <c r="D4511" s="115" t="s">
        <v>105</v>
      </c>
      <c r="E4511" s="10" t="s">
        <v>14</v>
      </c>
      <c r="F4511" s="10" t="s">
        <v>15</v>
      </c>
      <c r="G4511" s="3">
        <v>600</v>
      </c>
      <c r="H4511" s="3">
        <v>150000</v>
      </c>
      <c r="I4511" s="3">
        <v>250</v>
      </c>
    </row>
    <row r="4512" spans="1:9" ht="30">
      <c r="A4512" s="1139"/>
      <c r="B4512" s="1096"/>
      <c r="C4512" s="114" t="s">
        <v>1824</v>
      </c>
      <c r="D4512" s="115" t="s">
        <v>1825</v>
      </c>
      <c r="E4512" s="10" t="s">
        <v>14</v>
      </c>
      <c r="F4512" s="10" t="s">
        <v>15</v>
      </c>
      <c r="G4512" s="3">
        <v>6500</v>
      </c>
      <c r="H4512" s="3">
        <v>78000</v>
      </c>
      <c r="I4512" s="3">
        <v>12</v>
      </c>
    </row>
    <row r="4513" spans="1:9" ht="30">
      <c r="A4513" s="1139"/>
      <c r="B4513" s="1096"/>
      <c r="C4513" s="114" t="s">
        <v>1826</v>
      </c>
      <c r="D4513" s="115" t="s">
        <v>1827</v>
      </c>
      <c r="E4513" s="10" t="s">
        <v>14</v>
      </c>
      <c r="F4513" s="10" t="s">
        <v>15</v>
      </c>
      <c r="G4513" s="3">
        <v>1200</v>
      </c>
      <c r="H4513" s="3">
        <v>8400</v>
      </c>
      <c r="I4513" s="3">
        <v>7</v>
      </c>
    </row>
    <row r="4514" spans="1:9">
      <c r="A4514" s="1139"/>
      <c r="B4514" s="1096"/>
      <c r="C4514" s="114" t="s">
        <v>1828</v>
      </c>
      <c r="D4514" s="115" t="s">
        <v>107</v>
      </c>
      <c r="E4514" s="10" t="s">
        <v>14</v>
      </c>
      <c r="F4514" s="10" t="s">
        <v>15</v>
      </c>
      <c r="G4514" s="3">
        <v>950</v>
      </c>
      <c r="H4514" s="3">
        <v>95000</v>
      </c>
      <c r="I4514" s="3">
        <v>100</v>
      </c>
    </row>
    <row r="4515" spans="1:9" ht="30">
      <c r="A4515" s="1139"/>
      <c r="B4515" s="1096"/>
      <c r="C4515" s="114" t="s">
        <v>1829</v>
      </c>
      <c r="D4515" s="115" t="s">
        <v>109</v>
      </c>
      <c r="E4515" s="10" t="s">
        <v>14</v>
      </c>
      <c r="F4515" s="10" t="s">
        <v>15</v>
      </c>
      <c r="G4515" s="3">
        <v>3000</v>
      </c>
      <c r="H4515" s="3">
        <v>42000</v>
      </c>
      <c r="I4515" s="3">
        <v>14</v>
      </c>
    </row>
    <row r="4516" spans="1:9">
      <c r="A4516" s="1139"/>
      <c r="B4516" s="1096"/>
      <c r="C4516" s="114" t="s">
        <v>1830</v>
      </c>
      <c r="D4516" s="115" t="s">
        <v>1831</v>
      </c>
      <c r="E4516" s="10" t="s">
        <v>14</v>
      </c>
      <c r="F4516" s="10" t="s">
        <v>66</v>
      </c>
      <c r="G4516" s="3">
        <v>70</v>
      </c>
      <c r="H4516" s="3">
        <v>728000</v>
      </c>
      <c r="I4516" s="3">
        <v>10400</v>
      </c>
    </row>
    <row r="4517" spans="1:9">
      <c r="A4517" s="1139"/>
      <c r="B4517" s="1096"/>
      <c r="C4517" s="114" t="s">
        <v>1832</v>
      </c>
      <c r="D4517" s="115" t="s">
        <v>1833</v>
      </c>
      <c r="E4517" s="10" t="s">
        <v>14</v>
      </c>
      <c r="F4517" s="10" t="s">
        <v>66</v>
      </c>
      <c r="G4517" s="3">
        <v>250</v>
      </c>
      <c r="H4517" s="3">
        <v>250000</v>
      </c>
      <c r="I4517" s="3">
        <v>1000</v>
      </c>
    </row>
    <row r="4518" spans="1:9" ht="30">
      <c r="A4518" s="1139"/>
      <c r="B4518" s="1096"/>
      <c r="C4518" s="114" t="s">
        <v>1834</v>
      </c>
      <c r="D4518" s="115" t="s">
        <v>1835</v>
      </c>
      <c r="E4518" s="10" t="s">
        <v>14</v>
      </c>
      <c r="F4518" s="10" t="s">
        <v>15</v>
      </c>
      <c r="G4518" s="3">
        <v>1200</v>
      </c>
      <c r="H4518" s="3">
        <v>72000</v>
      </c>
      <c r="I4518" s="3">
        <v>60</v>
      </c>
    </row>
    <row r="4519" spans="1:9" ht="30">
      <c r="A4519" s="1139"/>
      <c r="B4519" s="1096"/>
      <c r="C4519" s="114" t="s">
        <v>1836</v>
      </c>
      <c r="D4519" s="115" t="s">
        <v>1837</v>
      </c>
      <c r="E4519" s="10" t="s">
        <v>14</v>
      </c>
      <c r="F4519" s="10" t="s">
        <v>401</v>
      </c>
      <c r="G4519" s="3">
        <v>80</v>
      </c>
      <c r="H4519" s="3">
        <v>24000</v>
      </c>
      <c r="I4519" s="3">
        <v>300</v>
      </c>
    </row>
    <row r="4520" spans="1:9">
      <c r="A4520" s="1139"/>
      <c r="B4520" s="1096"/>
      <c r="C4520" s="114" t="s">
        <v>1838</v>
      </c>
      <c r="D4520" s="115" t="s">
        <v>444</v>
      </c>
      <c r="E4520" s="10" t="s">
        <v>14</v>
      </c>
      <c r="F4520" s="10" t="s">
        <v>15</v>
      </c>
      <c r="G4520" s="3">
        <v>3000</v>
      </c>
      <c r="H4520" s="3">
        <v>36000</v>
      </c>
      <c r="I4520" s="3">
        <v>12</v>
      </c>
    </row>
    <row r="4521" spans="1:9">
      <c r="A4521" s="1139"/>
      <c r="B4521" s="1096"/>
      <c r="C4521" s="114" t="s">
        <v>1839</v>
      </c>
      <c r="D4521" s="115" t="s">
        <v>1840</v>
      </c>
      <c r="E4521" s="10" t="s">
        <v>14</v>
      </c>
      <c r="F4521" s="10" t="s">
        <v>15</v>
      </c>
      <c r="G4521" s="3">
        <v>7500</v>
      </c>
      <c r="H4521" s="3">
        <v>45000</v>
      </c>
      <c r="I4521" s="3">
        <v>6</v>
      </c>
    </row>
    <row r="4522" spans="1:9">
      <c r="A4522" s="1139"/>
      <c r="B4522" s="1096"/>
      <c r="C4522" s="114" t="s">
        <v>1841</v>
      </c>
      <c r="D4522" s="115" t="s">
        <v>1842</v>
      </c>
      <c r="E4522" s="10" t="s">
        <v>14</v>
      </c>
      <c r="F4522" s="10" t="s">
        <v>15</v>
      </c>
      <c r="G4522" s="3">
        <v>1600</v>
      </c>
      <c r="H4522" s="3">
        <v>9600</v>
      </c>
      <c r="I4522" s="3">
        <v>6</v>
      </c>
    </row>
    <row r="4523" spans="1:9" ht="30">
      <c r="A4523" s="1139"/>
      <c r="B4523" s="1096"/>
      <c r="C4523" s="114" t="s">
        <v>1843</v>
      </c>
      <c r="D4523" s="115" t="s">
        <v>448</v>
      </c>
      <c r="E4523" s="10" t="s">
        <v>14</v>
      </c>
      <c r="F4523" s="10" t="s">
        <v>1844</v>
      </c>
      <c r="G4523" s="3">
        <v>3000</v>
      </c>
      <c r="H4523" s="3">
        <v>18000</v>
      </c>
      <c r="I4523" s="3">
        <v>6</v>
      </c>
    </row>
    <row r="4524" spans="1:9" ht="30">
      <c r="A4524" s="1139"/>
      <c r="B4524" s="1096"/>
      <c r="C4524" s="114" t="s">
        <v>1845</v>
      </c>
      <c r="D4524" s="115" t="s">
        <v>1846</v>
      </c>
      <c r="E4524" s="10" t="s">
        <v>14</v>
      </c>
      <c r="F4524" s="10" t="s">
        <v>15</v>
      </c>
      <c r="G4524" s="3">
        <v>6500</v>
      </c>
      <c r="H4524" s="3">
        <v>162500</v>
      </c>
      <c r="I4524" s="3">
        <v>25</v>
      </c>
    </row>
    <row r="4525" spans="1:9">
      <c r="A4525" s="1139"/>
      <c r="B4525" s="1096"/>
      <c r="C4525" s="114" t="s">
        <v>1847</v>
      </c>
      <c r="D4525" s="115" t="s">
        <v>1848</v>
      </c>
      <c r="E4525" s="10" t="s">
        <v>14</v>
      </c>
      <c r="F4525" s="10" t="s">
        <v>15</v>
      </c>
      <c r="G4525" s="3">
        <v>550</v>
      </c>
      <c r="H4525" s="3">
        <v>33000</v>
      </c>
      <c r="I4525" s="3">
        <v>60</v>
      </c>
    </row>
    <row r="4526" spans="1:9">
      <c r="A4526" s="1139"/>
      <c r="B4526" s="1096">
        <v>5122</v>
      </c>
      <c r="C4526" s="114" t="s">
        <v>1849</v>
      </c>
      <c r="D4526" s="115" t="s">
        <v>1850</v>
      </c>
      <c r="E4526" s="10" t="s">
        <v>14</v>
      </c>
      <c r="F4526" s="10" t="s">
        <v>15</v>
      </c>
      <c r="G4526" s="3">
        <v>290000</v>
      </c>
      <c r="H4526" s="3">
        <v>5800000</v>
      </c>
      <c r="I4526" s="3">
        <v>20</v>
      </c>
    </row>
    <row r="4527" spans="1:9" ht="30">
      <c r="A4527" s="1139"/>
      <c r="B4527" s="1096"/>
      <c r="C4527" s="114" t="s">
        <v>1851</v>
      </c>
      <c r="D4527" s="115" t="s">
        <v>1852</v>
      </c>
      <c r="E4527" s="10" t="s">
        <v>14</v>
      </c>
      <c r="F4527" s="10" t="s">
        <v>15</v>
      </c>
      <c r="G4527" s="3">
        <v>150000</v>
      </c>
      <c r="H4527" s="3">
        <v>3000000</v>
      </c>
      <c r="I4527" s="3">
        <v>20</v>
      </c>
    </row>
    <row r="4528" spans="1:9">
      <c r="A4528" s="1139"/>
      <c r="B4528" s="1096"/>
      <c r="C4528" s="114" t="s">
        <v>1853</v>
      </c>
      <c r="D4528" s="115" t="s">
        <v>1854</v>
      </c>
      <c r="E4528" s="10" t="s">
        <v>14</v>
      </c>
      <c r="F4528" s="10" t="s">
        <v>15</v>
      </c>
      <c r="G4528" s="3">
        <v>350000</v>
      </c>
      <c r="H4528" s="3">
        <v>350000</v>
      </c>
      <c r="I4528" s="3">
        <v>1</v>
      </c>
    </row>
    <row r="4529" spans="1:10">
      <c r="A4529" s="1139"/>
      <c r="B4529" s="1096"/>
      <c r="C4529" s="114" t="s">
        <v>1855</v>
      </c>
      <c r="D4529" s="115" t="s">
        <v>55</v>
      </c>
      <c r="E4529" s="10" t="s">
        <v>14</v>
      </c>
      <c r="F4529" s="10" t="s">
        <v>15</v>
      </c>
      <c r="G4529" s="3">
        <v>30</v>
      </c>
      <c r="H4529" s="3">
        <v>90000</v>
      </c>
      <c r="I4529" s="3">
        <v>3000</v>
      </c>
    </row>
    <row r="4530" spans="1:10">
      <c r="A4530" s="1139"/>
      <c r="B4530" s="1096"/>
      <c r="C4530" s="114" t="s">
        <v>1856</v>
      </c>
      <c r="D4530" s="115" t="s">
        <v>1857</v>
      </c>
      <c r="E4530" s="10" t="s">
        <v>14</v>
      </c>
      <c r="F4530" s="10" t="s">
        <v>15</v>
      </c>
      <c r="G4530" s="3">
        <v>20</v>
      </c>
      <c r="H4530" s="3">
        <v>100000</v>
      </c>
      <c r="I4530" s="3">
        <v>5000</v>
      </c>
    </row>
    <row r="4531" spans="1:10" s="8" customFormat="1" ht="30">
      <c r="A4531" s="1139"/>
      <c r="B4531" s="1096"/>
      <c r="C4531" s="114" t="s">
        <v>6310</v>
      </c>
      <c r="D4531" s="114" t="s">
        <v>1858</v>
      </c>
      <c r="E4531" s="114" t="s">
        <v>14</v>
      </c>
      <c r="F4531" s="114" t="s">
        <v>15</v>
      </c>
      <c r="G4531" s="114">
        <v>15000</v>
      </c>
      <c r="H4531" s="114">
        <v>60000</v>
      </c>
      <c r="I4531" s="114">
        <v>4</v>
      </c>
      <c r="J4531" s="114"/>
    </row>
    <row r="4532" spans="1:10" s="8" customFormat="1">
      <c r="A4532" s="1139"/>
      <c r="B4532" s="1096"/>
      <c r="C4532" s="114" t="s">
        <v>6322</v>
      </c>
      <c r="D4532" s="114" t="s">
        <v>1859</v>
      </c>
      <c r="E4532" s="114" t="s">
        <v>14</v>
      </c>
      <c r="F4532" s="114" t="s">
        <v>15</v>
      </c>
      <c r="G4532" s="114">
        <v>25000</v>
      </c>
      <c r="H4532" s="114">
        <v>100000</v>
      </c>
      <c r="I4532" s="114">
        <v>4</v>
      </c>
      <c r="J4532" s="114"/>
    </row>
    <row r="4533" spans="1:10" s="8" customFormat="1">
      <c r="A4533" s="1139"/>
      <c r="B4533" s="1096"/>
      <c r="C4533" s="114" t="s">
        <v>6308</v>
      </c>
      <c r="D4533" s="114" t="s">
        <v>1860</v>
      </c>
      <c r="E4533" s="114" t="s">
        <v>14</v>
      </c>
      <c r="F4533" s="114" t="s">
        <v>15</v>
      </c>
      <c r="G4533" s="114">
        <v>60000</v>
      </c>
      <c r="H4533" s="114">
        <v>180000</v>
      </c>
      <c r="I4533" s="114">
        <v>3</v>
      </c>
    </row>
    <row r="4534" spans="1:10" s="8" customFormat="1">
      <c r="A4534" s="1139"/>
      <c r="B4534" s="1096"/>
      <c r="C4534" s="119">
        <v>35121320</v>
      </c>
      <c r="D4534" s="124" t="s">
        <v>1197</v>
      </c>
      <c r="E4534" s="6" t="s">
        <v>126</v>
      </c>
      <c r="F4534" s="6" t="s">
        <v>15</v>
      </c>
      <c r="G4534" s="7">
        <v>16000</v>
      </c>
      <c r="H4534" s="7">
        <v>192000</v>
      </c>
      <c r="I4534" s="7">
        <v>12</v>
      </c>
    </row>
    <row r="4535" spans="1:10" s="8" customFormat="1">
      <c r="A4535" s="1139"/>
      <c r="B4535" s="1096"/>
      <c r="C4535" s="119">
        <v>39111140</v>
      </c>
      <c r="D4535" s="124" t="s">
        <v>1198</v>
      </c>
      <c r="E4535" s="6" t="s">
        <v>14</v>
      </c>
      <c r="F4535" s="6" t="s">
        <v>15</v>
      </c>
      <c r="G4535" s="7">
        <v>12000</v>
      </c>
      <c r="H4535" s="7">
        <v>360000</v>
      </c>
      <c r="I4535" s="7">
        <v>30</v>
      </c>
    </row>
    <row r="4536" spans="1:10" s="8" customFormat="1">
      <c r="A4536" s="1139"/>
      <c r="B4536" s="1096"/>
      <c r="C4536" s="119">
        <v>39111170</v>
      </c>
      <c r="D4536" s="124" t="s">
        <v>1861</v>
      </c>
      <c r="E4536" s="6" t="s">
        <v>14</v>
      </c>
      <c r="F4536" s="6" t="s">
        <v>15</v>
      </c>
      <c r="G4536" s="7">
        <v>70000</v>
      </c>
      <c r="H4536" s="7">
        <v>350000</v>
      </c>
      <c r="I4536" s="7">
        <v>5</v>
      </c>
    </row>
    <row r="4537" spans="1:10" s="8" customFormat="1">
      <c r="A4537" s="1139"/>
      <c r="B4537" s="1096"/>
      <c r="C4537" s="119">
        <v>39111220</v>
      </c>
      <c r="D4537" s="124" t="s">
        <v>465</v>
      </c>
      <c r="E4537" s="6" t="s">
        <v>14</v>
      </c>
      <c r="F4537" s="6" t="s">
        <v>15</v>
      </c>
      <c r="G4537" s="7">
        <v>80000</v>
      </c>
      <c r="H4537" s="7">
        <v>800000</v>
      </c>
      <c r="I4537" s="7">
        <v>10</v>
      </c>
    </row>
    <row r="4538" spans="1:10" ht="30">
      <c r="A4538" s="1139"/>
      <c r="B4538" s="1096"/>
      <c r="C4538" s="114" t="s">
        <v>1862</v>
      </c>
      <c r="D4538" s="115" t="s">
        <v>1863</v>
      </c>
      <c r="E4538" s="10" t="s">
        <v>14</v>
      </c>
      <c r="F4538" s="10" t="s">
        <v>1844</v>
      </c>
      <c r="G4538" s="3">
        <v>700000</v>
      </c>
      <c r="H4538" s="3">
        <v>700000</v>
      </c>
      <c r="I4538" s="3">
        <v>1</v>
      </c>
    </row>
    <row r="4539" spans="1:10" s="8" customFormat="1">
      <c r="A4539" s="1139"/>
      <c r="B4539" s="1096"/>
      <c r="C4539" s="119">
        <v>39121100</v>
      </c>
      <c r="D4539" s="124" t="s">
        <v>1864</v>
      </c>
      <c r="E4539" s="6" t="s">
        <v>14</v>
      </c>
      <c r="F4539" s="6" t="s">
        <v>15</v>
      </c>
      <c r="G4539" s="7">
        <v>50000</v>
      </c>
      <c r="H4539" s="7">
        <v>600000</v>
      </c>
      <c r="I4539" s="7">
        <v>12</v>
      </c>
    </row>
    <row r="4540" spans="1:10" s="8" customFormat="1">
      <c r="A4540" s="1139"/>
      <c r="B4540" s="1096"/>
      <c r="C4540" s="119">
        <v>39121360</v>
      </c>
      <c r="D4540" s="124" t="s">
        <v>1865</v>
      </c>
      <c r="E4540" s="6" t="s">
        <v>14</v>
      </c>
      <c r="F4540" s="6" t="s">
        <v>15</v>
      </c>
      <c r="G4540" s="7">
        <v>150000</v>
      </c>
      <c r="H4540" s="7">
        <v>450000</v>
      </c>
      <c r="I4540" s="7">
        <v>3</v>
      </c>
    </row>
    <row r="4541" spans="1:10" s="8" customFormat="1">
      <c r="A4541" s="1139"/>
      <c r="B4541" s="1096"/>
      <c r="C4541" s="119">
        <v>39121520</v>
      </c>
      <c r="D4541" s="124" t="s">
        <v>1866</v>
      </c>
      <c r="E4541" s="6" t="s">
        <v>14</v>
      </c>
      <c r="F4541" s="6" t="s">
        <v>15</v>
      </c>
      <c r="G4541" s="7">
        <v>60000</v>
      </c>
      <c r="H4541" s="7">
        <v>180000</v>
      </c>
      <c r="I4541" s="7">
        <v>3</v>
      </c>
    </row>
    <row r="4542" spans="1:10" s="8" customFormat="1">
      <c r="A4542" s="1139"/>
      <c r="B4542" s="1096"/>
      <c r="C4542" s="119">
        <v>39121520</v>
      </c>
      <c r="D4542" s="124" t="s">
        <v>1867</v>
      </c>
      <c r="E4542" s="6" t="s">
        <v>14</v>
      </c>
      <c r="F4542" s="6" t="s">
        <v>15</v>
      </c>
      <c r="G4542" s="7">
        <v>120000</v>
      </c>
      <c r="H4542" s="7">
        <v>120000</v>
      </c>
      <c r="I4542" s="7">
        <v>1</v>
      </c>
    </row>
    <row r="4543" spans="1:10" s="8" customFormat="1">
      <c r="A4543" s="1139"/>
      <c r="B4543" s="1096"/>
      <c r="C4543" s="119">
        <v>39132220</v>
      </c>
      <c r="D4543" s="124" t="s">
        <v>1868</v>
      </c>
      <c r="E4543" s="6" t="s">
        <v>14</v>
      </c>
      <c r="F4543" s="6" t="s">
        <v>15</v>
      </c>
      <c r="G4543" s="7">
        <v>30000</v>
      </c>
      <c r="H4543" s="7">
        <v>180000</v>
      </c>
      <c r="I4543" s="7">
        <v>6</v>
      </c>
    </row>
    <row r="4544" spans="1:10" s="8" customFormat="1">
      <c r="A4544" s="1139"/>
      <c r="B4544" s="1096"/>
      <c r="C4544" s="119">
        <v>39138220</v>
      </c>
      <c r="D4544" s="124" t="s">
        <v>467</v>
      </c>
      <c r="E4544" s="6" t="s">
        <v>14</v>
      </c>
      <c r="F4544" s="6" t="s">
        <v>15</v>
      </c>
      <c r="G4544" s="7">
        <v>30000</v>
      </c>
      <c r="H4544" s="7">
        <v>600000</v>
      </c>
      <c r="I4544" s="7">
        <v>20</v>
      </c>
    </row>
    <row r="4545" spans="1:10" s="8" customFormat="1">
      <c r="A4545" s="1139"/>
      <c r="B4545" s="1096"/>
      <c r="C4545" s="119">
        <v>39141260</v>
      </c>
      <c r="D4545" s="124" t="s">
        <v>1869</v>
      </c>
      <c r="E4545" s="6" t="s">
        <v>14</v>
      </c>
      <c r="F4545" s="6" t="s">
        <v>15</v>
      </c>
      <c r="G4545" s="7">
        <v>110000</v>
      </c>
      <c r="H4545" s="7">
        <v>330000</v>
      </c>
      <c r="I4545" s="7">
        <v>3</v>
      </c>
    </row>
    <row r="4546" spans="1:10" s="8" customFormat="1">
      <c r="A4546" s="1139"/>
      <c r="B4546" s="1096"/>
      <c r="C4546" s="119">
        <v>39141280</v>
      </c>
      <c r="D4546" s="124" t="s">
        <v>1870</v>
      </c>
      <c r="E4546" s="6" t="s">
        <v>14</v>
      </c>
      <c r="F4546" s="6" t="s">
        <v>15</v>
      </c>
      <c r="G4546" s="7">
        <v>20000</v>
      </c>
      <c r="H4546" s="7">
        <v>120000</v>
      </c>
      <c r="I4546" s="7">
        <v>6</v>
      </c>
    </row>
    <row r="4547" spans="1:10">
      <c r="A4547" s="1139"/>
      <c r="B4547" s="1096"/>
      <c r="C4547" s="114" t="s">
        <v>1871</v>
      </c>
      <c r="D4547" s="115" t="s">
        <v>468</v>
      </c>
      <c r="E4547" s="10" t="s">
        <v>14</v>
      </c>
      <c r="F4547" s="10" t="s">
        <v>469</v>
      </c>
      <c r="G4547" s="3">
        <v>6000</v>
      </c>
      <c r="H4547" s="3">
        <v>720000</v>
      </c>
      <c r="I4547" s="3">
        <v>120</v>
      </c>
    </row>
    <row r="4548" spans="1:10" s="8" customFormat="1">
      <c r="A4548" s="1139"/>
      <c r="B4548" s="1096"/>
      <c r="C4548" s="114" t="s">
        <v>6329</v>
      </c>
      <c r="D4548" s="114" t="s">
        <v>1872</v>
      </c>
      <c r="E4548" s="114" t="s">
        <v>14</v>
      </c>
      <c r="F4548" s="114" t="s">
        <v>15</v>
      </c>
      <c r="G4548" s="114">
        <v>200000</v>
      </c>
      <c r="H4548" s="114">
        <v>400000</v>
      </c>
      <c r="I4548" s="114">
        <v>2</v>
      </c>
    </row>
    <row r="4549" spans="1:10" s="8" customFormat="1" ht="30">
      <c r="A4549" s="1139"/>
      <c r="B4549" s="1096"/>
      <c r="C4549" s="114" t="s">
        <v>6312</v>
      </c>
      <c r="D4549" s="114" t="s">
        <v>1873</v>
      </c>
      <c r="E4549" s="114" t="s">
        <v>14</v>
      </c>
      <c r="F4549" s="114" t="s">
        <v>15</v>
      </c>
      <c r="G4549" s="114">
        <v>70000</v>
      </c>
      <c r="H4549" s="114">
        <v>140000</v>
      </c>
      <c r="I4549" s="114">
        <v>2</v>
      </c>
      <c r="J4549" s="114"/>
    </row>
    <row r="4550" spans="1:10" s="8" customFormat="1">
      <c r="A4550" s="1139"/>
      <c r="B4550" s="1096"/>
      <c r="C4550" s="114" t="s">
        <v>6328</v>
      </c>
      <c r="D4550" s="115" t="s">
        <v>1874</v>
      </c>
      <c r="E4550" s="114" t="s">
        <v>14</v>
      </c>
      <c r="F4550" s="114" t="s">
        <v>15</v>
      </c>
      <c r="G4550" s="114">
        <v>145000</v>
      </c>
      <c r="H4550" s="114">
        <v>290000</v>
      </c>
      <c r="I4550" s="114">
        <v>2</v>
      </c>
    </row>
    <row r="4551" spans="1:10" s="8" customFormat="1">
      <c r="A4551" s="1139"/>
      <c r="B4551" s="1096"/>
      <c r="C4551" s="432" t="s">
        <v>7443</v>
      </c>
      <c r="D4551" s="432" t="s">
        <v>7444</v>
      </c>
      <c r="E4551" s="114" t="s">
        <v>14</v>
      </c>
      <c r="F4551" s="114" t="s">
        <v>15</v>
      </c>
      <c r="G4551" s="114">
        <v>145000</v>
      </c>
      <c r="H4551" s="380">
        <v>1015</v>
      </c>
      <c r="I4551" s="114">
        <v>7</v>
      </c>
    </row>
    <row r="4552" spans="1:10" s="8" customFormat="1">
      <c r="A4552" s="1139"/>
      <c r="B4552" s="1096"/>
      <c r="C4552" s="114" t="s">
        <v>6304</v>
      </c>
      <c r="D4552" s="114" t="s">
        <v>471</v>
      </c>
      <c r="E4552" s="114" t="s">
        <v>14</v>
      </c>
      <c r="F4552" s="114" t="s">
        <v>15</v>
      </c>
      <c r="G4552" s="114">
        <v>160000</v>
      </c>
      <c r="H4552" s="114">
        <v>640000</v>
      </c>
      <c r="I4552" s="114">
        <v>4</v>
      </c>
    </row>
    <row r="4553" spans="1:10" s="8" customFormat="1" ht="30">
      <c r="A4553" s="1139"/>
      <c r="B4553" s="1096">
        <v>5129</v>
      </c>
      <c r="C4553" s="119">
        <v>30191110</v>
      </c>
      <c r="D4553" s="124" t="s">
        <v>1875</v>
      </c>
      <c r="E4553" s="6" t="s">
        <v>126</v>
      </c>
      <c r="F4553" s="6" t="s">
        <v>15</v>
      </c>
      <c r="G4553" s="7">
        <v>1000000</v>
      </c>
      <c r="H4553" s="7">
        <v>2000000</v>
      </c>
      <c r="I4553" s="7">
        <v>2</v>
      </c>
    </row>
    <row r="4554" spans="1:10" s="8" customFormat="1">
      <c r="A4554" s="1139"/>
      <c r="B4554" s="1096"/>
      <c r="C4554" s="119">
        <v>31625100</v>
      </c>
      <c r="D4554" s="124" t="s">
        <v>1876</v>
      </c>
      <c r="E4554" s="6" t="s">
        <v>120</v>
      </c>
      <c r="F4554" s="6" t="s">
        <v>15</v>
      </c>
      <c r="G4554" s="7">
        <v>300000</v>
      </c>
      <c r="H4554" s="7">
        <v>300000</v>
      </c>
      <c r="I4554" s="7">
        <v>1</v>
      </c>
    </row>
    <row r="4555" spans="1:10" s="8" customFormat="1">
      <c r="A4555" s="1139"/>
      <c r="B4555" s="1096"/>
      <c r="C4555" s="119">
        <v>32321200</v>
      </c>
      <c r="D4555" s="124" t="s">
        <v>1877</v>
      </c>
      <c r="E4555" s="6" t="s">
        <v>126</v>
      </c>
      <c r="F4555" s="6" t="s">
        <v>15</v>
      </c>
      <c r="G4555" s="7">
        <v>260000</v>
      </c>
      <c r="H4555" s="7">
        <v>260000</v>
      </c>
      <c r="I4555" s="7">
        <v>1</v>
      </c>
    </row>
    <row r="4556" spans="1:10" s="8" customFormat="1" ht="30">
      <c r="A4556" s="1139"/>
      <c r="B4556" s="1096"/>
      <c r="C4556" s="119">
        <v>32411160</v>
      </c>
      <c r="D4556" s="124" t="s">
        <v>1878</v>
      </c>
      <c r="E4556" s="6" t="s">
        <v>14</v>
      </c>
      <c r="F4556" s="6" t="s">
        <v>15</v>
      </c>
      <c r="G4556" s="7">
        <v>20000</v>
      </c>
      <c r="H4556" s="7">
        <v>40000</v>
      </c>
      <c r="I4556" s="7">
        <v>2</v>
      </c>
    </row>
    <row r="4557" spans="1:10" s="8" customFormat="1">
      <c r="A4557" s="1139"/>
      <c r="B4557" s="1096"/>
      <c r="C4557" s="119">
        <v>42121150</v>
      </c>
      <c r="D4557" s="124" t="s">
        <v>1879</v>
      </c>
      <c r="E4557" s="6" t="s">
        <v>126</v>
      </c>
      <c r="F4557" s="6" t="s">
        <v>15</v>
      </c>
      <c r="G4557" s="7">
        <v>50000</v>
      </c>
      <c r="H4557" s="7">
        <v>300000</v>
      </c>
      <c r="I4557" s="7">
        <v>6</v>
      </c>
    </row>
    <row r="4558" spans="1:10" s="8" customFormat="1">
      <c r="A4558" s="1139"/>
      <c r="B4558" s="1096"/>
      <c r="C4558" s="119">
        <v>42121190</v>
      </c>
      <c r="D4558" s="124" t="s">
        <v>1880</v>
      </c>
      <c r="E4558" s="6" t="s">
        <v>126</v>
      </c>
      <c r="F4558" s="6" t="s">
        <v>15</v>
      </c>
      <c r="G4558" s="7">
        <v>150000</v>
      </c>
      <c r="H4558" s="7">
        <v>750000</v>
      </c>
      <c r="I4558" s="7">
        <v>5</v>
      </c>
    </row>
    <row r="4559" spans="1:10" s="8" customFormat="1" ht="30">
      <c r="A4559" s="1139"/>
      <c r="B4559" s="1096"/>
      <c r="C4559" s="119">
        <v>42161400</v>
      </c>
      <c r="D4559" s="124" t="s">
        <v>1881</v>
      </c>
      <c r="E4559" s="6" t="s">
        <v>126</v>
      </c>
      <c r="F4559" s="6" t="s">
        <v>15</v>
      </c>
      <c r="G4559" s="7">
        <v>20000</v>
      </c>
      <c r="H4559" s="7">
        <v>40000</v>
      </c>
      <c r="I4559" s="7">
        <v>2</v>
      </c>
    </row>
    <row r="4560" spans="1:10" s="8" customFormat="1" ht="30">
      <c r="A4560" s="1139"/>
      <c r="B4560" s="1096"/>
      <c r="C4560" s="119">
        <v>42511129</v>
      </c>
      <c r="D4560" s="124" t="s">
        <v>1882</v>
      </c>
      <c r="E4560" s="6" t="s">
        <v>126</v>
      </c>
      <c r="F4560" s="6" t="s">
        <v>15</v>
      </c>
      <c r="G4560" s="7">
        <v>400000</v>
      </c>
      <c r="H4560" s="7">
        <v>400000</v>
      </c>
      <c r="I4560" s="7">
        <v>1</v>
      </c>
    </row>
    <row r="4561" spans="1:9" s="8" customFormat="1" ht="30">
      <c r="A4561" s="1139"/>
      <c r="B4561" s="1096"/>
      <c r="C4561" s="119">
        <v>42511129</v>
      </c>
      <c r="D4561" s="124" t="s">
        <v>1882</v>
      </c>
      <c r="E4561" s="6" t="s">
        <v>126</v>
      </c>
      <c r="F4561" s="6" t="s">
        <v>15</v>
      </c>
      <c r="G4561" s="7">
        <v>290000</v>
      </c>
      <c r="H4561" s="7">
        <v>580000</v>
      </c>
      <c r="I4561" s="7">
        <v>2</v>
      </c>
    </row>
    <row r="4562" spans="1:9" s="8" customFormat="1">
      <c r="A4562" s="1139"/>
      <c r="B4562" s="1096"/>
      <c r="C4562" s="114" t="s">
        <v>6306</v>
      </c>
      <c r="D4562" s="114" t="s">
        <v>465</v>
      </c>
      <c r="E4562" s="114" t="s">
        <v>14</v>
      </c>
      <c r="F4562" s="114" t="s">
        <v>15</v>
      </c>
      <c r="G4562" s="338">
        <v>80000</v>
      </c>
      <c r="H4562" s="321">
        <v>800</v>
      </c>
      <c r="I4562" s="338">
        <v>10</v>
      </c>
    </row>
    <row r="4563" spans="1:9" s="8" customFormat="1">
      <c r="A4563" s="1139"/>
      <c r="B4563" s="1096"/>
      <c r="C4563" s="712" t="s">
        <v>7729</v>
      </c>
      <c r="D4563" s="712" t="s">
        <v>6309</v>
      </c>
      <c r="E4563" s="114" t="s">
        <v>14</v>
      </c>
      <c r="F4563" s="114" t="s">
        <v>15</v>
      </c>
      <c r="G4563" s="713">
        <v>399350</v>
      </c>
      <c r="H4563" s="714">
        <v>399.35</v>
      </c>
      <c r="I4563" s="713">
        <v>1</v>
      </c>
    </row>
    <row r="4564" spans="1:9" s="8" customFormat="1">
      <c r="A4564" s="1139"/>
      <c r="B4564" s="1096"/>
      <c r="C4564" s="712" t="s">
        <v>7730</v>
      </c>
      <c r="D4564" s="712" t="s">
        <v>6307</v>
      </c>
      <c r="E4564" s="114" t="s">
        <v>14</v>
      </c>
      <c r="F4564" s="114" t="s">
        <v>15</v>
      </c>
      <c r="G4564" s="713">
        <v>26850</v>
      </c>
      <c r="H4564" s="714">
        <v>402.75</v>
      </c>
      <c r="I4564" s="713">
        <v>15</v>
      </c>
    </row>
    <row r="4565" spans="1:9" s="8" customFormat="1">
      <c r="A4565" s="1139"/>
      <c r="B4565" s="1096"/>
      <c r="C4565" s="712" t="s">
        <v>7731</v>
      </c>
      <c r="D4565" s="712" t="s">
        <v>6307</v>
      </c>
      <c r="E4565" s="114" t="s">
        <v>14</v>
      </c>
      <c r="F4565" s="114" t="s">
        <v>15</v>
      </c>
      <c r="G4565" s="713">
        <v>28200</v>
      </c>
      <c r="H4565" s="714">
        <v>112.8</v>
      </c>
      <c r="I4565" s="713">
        <v>4</v>
      </c>
    </row>
    <row r="4566" spans="1:9" s="8" customFormat="1">
      <c r="A4566" s="1139"/>
      <c r="B4566" s="1096"/>
      <c r="C4566" s="114" t="s">
        <v>6311</v>
      </c>
      <c r="D4566" s="114" t="s">
        <v>4050</v>
      </c>
      <c r="E4566" s="114" t="s">
        <v>14</v>
      </c>
      <c r="F4566" s="114" t="s">
        <v>15</v>
      </c>
      <c r="G4566" s="338">
        <v>110000</v>
      </c>
      <c r="H4566" s="321">
        <v>330</v>
      </c>
      <c r="I4566" s="338">
        <v>3</v>
      </c>
    </row>
    <row r="4567" spans="1:9" s="8" customFormat="1">
      <c r="A4567" s="1139"/>
      <c r="B4567" s="1096"/>
      <c r="C4567" s="763" t="s">
        <v>8296</v>
      </c>
      <c r="D4567" s="763" t="s">
        <v>8297</v>
      </c>
      <c r="E4567" s="114" t="s">
        <v>126</v>
      </c>
      <c r="F4567" s="114" t="s">
        <v>15</v>
      </c>
      <c r="G4567" s="780">
        <v>20000</v>
      </c>
      <c r="H4567" s="765">
        <v>40</v>
      </c>
      <c r="I4567" s="780">
        <v>2</v>
      </c>
    </row>
    <row r="4568" spans="1:9" s="8" customFormat="1">
      <c r="A4568" s="1139"/>
      <c r="B4568" s="1096"/>
      <c r="C4568" s="763" t="s">
        <v>8298</v>
      </c>
      <c r="D4568" s="763" t="s">
        <v>8299</v>
      </c>
      <c r="E4568" s="114" t="s">
        <v>126</v>
      </c>
      <c r="F4568" s="114" t="s">
        <v>15</v>
      </c>
      <c r="G4568" s="780">
        <v>400000</v>
      </c>
      <c r="H4568" s="765">
        <v>400</v>
      </c>
      <c r="I4568" s="780">
        <v>1</v>
      </c>
    </row>
    <row r="4569" spans="1:9" s="8" customFormat="1">
      <c r="A4569" s="1139"/>
      <c r="B4569" s="1096"/>
      <c r="C4569" s="763" t="s">
        <v>8300</v>
      </c>
      <c r="D4569" s="763" t="s">
        <v>8299</v>
      </c>
      <c r="E4569" s="114" t="s">
        <v>126</v>
      </c>
      <c r="F4569" s="114" t="s">
        <v>15</v>
      </c>
      <c r="G4569" s="780">
        <v>290000</v>
      </c>
      <c r="H4569" s="765">
        <v>580</v>
      </c>
      <c r="I4569" s="780">
        <v>2</v>
      </c>
    </row>
    <row r="4570" spans="1:9" s="8" customFormat="1">
      <c r="A4570" s="1139"/>
      <c r="B4570" s="1096"/>
      <c r="C4570" s="763" t="s">
        <v>8301</v>
      </c>
      <c r="D4570" s="763" t="s">
        <v>8302</v>
      </c>
      <c r="E4570" s="114" t="s">
        <v>126</v>
      </c>
      <c r="F4570" s="114" t="s">
        <v>15</v>
      </c>
      <c r="G4570" s="780">
        <v>150000</v>
      </c>
      <c r="H4570" s="765">
        <v>750</v>
      </c>
      <c r="I4570" s="780">
        <v>5</v>
      </c>
    </row>
    <row r="4571" spans="1:9" s="8" customFormat="1">
      <c r="A4571" s="1139"/>
      <c r="B4571" s="1096"/>
      <c r="C4571" s="114" t="s">
        <v>6313</v>
      </c>
      <c r="D4571" s="114" t="s">
        <v>5840</v>
      </c>
      <c r="E4571" s="114" t="s">
        <v>14</v>
      </c>
      <c r="F4571" s="114" t="s">
        <v>15</v>
      </c>
      <c r="G4571" s="338">
        <v>20000</v>
      </c>
      <c r="H4571" s="321">
        <v>40</v>
      </c>
      <c r="I4571" s="338">
        <v>2</v>
      </c>
    </row>
    <row r="4572" spans="1:9" s="8" customFormat="1">
      <c r="A4572" s="1139"/>
      <c r="B4572" s="1096"/>
      <c r="C4572" s="114" t="s">
        <v>6314</v>
      </c>
      <c r="D4572" s="114" t="s">
        <v>6315</v>
      </c>
      <c r="E4572" s="114" t="s">
        <v>14</v>
      </c>
      <c r="F4572" s="114" t="s">
        <v>15</v>
      </c>
      <c r="G4572" s="338">
        <v>30000</v>
      </c>
      <c r="H4572" s="321">
        <v>600</v>
      </c>
      <c r="I4572" s="338">
        <v>20</v>
      </c>
    </row>
    <row r="4573" spans="1:9" s="8" customFormat="1">
      <c r="A4573" s="1139"/>
      <c r="B4573" s="1096"/>
      <c r="C4573" s="114" t="s">
        <v>6316</v>
      </c>
      <c r="D4573" s="114" t="s">
        <v>6317</v>
      </c>
      <c r="E4573" s="114" t="s">
        <v>14</v>
      </c>
      <c r="F4573" s="114" t="s">
        <v>15</v>
      </c>
      <c r="G4573" s="338">
        <v>20000</v>
      </c>
      <c r="H4573" s="321">
        <v>40</v>
      </c>
      <c r="I4573" s="338">
        <v>2</v>
      </c>
    </row>
    <row r="4574" spans="1:9" s="8" customFormat="1">
      <c r="A4574" s="1139"/>
      <c r="B4574" s="1096"/>
      <c r="C4574" s="114" t="s">
        <v>6318</v>
      </c>
      <c r="D4574" s="114" t="s">
        <v>6319</v>
      </c>
      <c r="E4574" s="114" t="s">
        <v>14</v>
      </c>
      <c r="F4574" s="114" t="s">
        <v>15</v>
      </c>
      <c r="G4574" s="338">
        <v>50000</v>
      </c>
      <c r="H4574" s="321">
        <v>600</v>
      </c>
      <c r="I4574" s="338">
        <v>12</v>
      </c>
    </row>
    <row r="4575" spans="1:9" s="8" customFormat="1">
      <c r="A4575" s="1139"/>
      <c r="B4575" s="1096"/>
      <c r="C4575" s="114" t="s">
        <v>6320</v>
      </c>
      <c r="D4575" s="114" t="s">
        <v>6321</v>
      </c>
      <c r="E4575" s="114" t="s">
        <v>14</v>
      </c>
      <c r="F4575" s="114" t="s">
        <v>15</v>
      </c>
      <c r="G4575" s="338">
        <v>12000</v>
      </c>
      <c r="H4575" s="321">
        <v>360</v>
      </c>
      <c r="I4575" s="338">
        <v>30</v>
      </c>
    </row>
    <row r="4576" spans="1:9" s="8" customFormat="1">
      <c r="A4576" s="1139"/>
      <c r="B4576" s="1096"/>
      <c r="C4576" s="114" t="s">
        <v>6323</v>
      </c>
      <c r="D4576" s="114" t="s">
        <v>6324</v>
      </c>
      <c r="E4576" s="114" t="s">
        <v>14</v>
      </c>
      <c r="F4576" s="114" t="s">
        <v>15</v>
      </c>
      <c r="G4576" s="338">
        <v>20000</v>
      </c>
      <c r="H4576" s="321">
        <v>120</v>
      </c>
      <c r="I4576" s="338">
        <v>6</v>
      </c>
    </row>
    <row r="4577" spans="1:9" s="8" customFormat="1">
      <c r="A4577" s="1139"/>
      <c r="B4577" s="1096"/>
      <c r="C4577" s="114" t="s">
        <v>6325</v>
      </c>
      <c r="D4577" s="114" t="s">
        <v>1865</v>
      </c>
      <c r="E4577" s="114" t="s">
        <v>14</v>
      </c>
      <c r="F4577" s="114" t="s">
        <v>15</v>
      </c>
      <c r="G4577" s="338">
        <v>150000</v>
      </c>
      <c r="H4577" s="321">
        <v>450</v>
      </c>
      <c r="I4577" s="338">
        <v>3</v>
      </c>
    </row>
    <row r="4578" spans="1:9" s="8" customFormat="1">
      <c r="A4578" s="1139"/>
      <c r="B4578" s="1096"/>
      <c r="C4578" s="114"/>
      <c r="D4578" s="114"/>
      <c r="E4578" s="114"/>
      <c r="F4578" s="114"/>
      <c r="G4578" s="338"/>
      <c r="H4578" s="321"/>
      <c r="I4578" s="338"/>
    </row>
    <row r="4579" spans="1:9" s="8" customFormat="1">
      <c r="A4579" s="1139"/>
      <c r="B4579" s="1096"/>
      <c r="C4579" s="114" t="s">
        <v>6326</v>
      </c>
      <c r="D4579" s="114" t="s">
        <v>6327</v>
      </c>
      <c r="E4579" s="114" t="s">
        <v>14</v>
      </c>
      <c r="F4579" s="114" t="s">
        <v>15</v>
      </c>
      <c r="G4579" s="338">
        <v>70000</v>
      </c>
      <c r="H4579" s="321">
        <v>350</v>
      </c>
      <c r="I4579" s="338">
        <v>5</v>
      </c>
    </row>
    <row r="4580" spans="1:9" s="8" customFormat="1">
      <c r="A4580" s="1139"/>
      <c r="B4580" s="1096"/>
      <c r="C4580" s="114" t="s">
        <v>6303</v>
      </c>
      <c r="D4580" s="114" t="s">
        <v>6330</v>
      </c>
      <c r="E4580" s="114" t="s">
        <v>14</v>
      </c>
      <c r="F4580" s="114" t="s">
        <v>15</v>
      </c>
      <c r="G4580" s="338">
        <v>60000</v>
      </c>
      <c r="H4580" s="321">
        <v>180</v>
      </c>
      <c r="I4580" s="338">
        <v>3</v>
      </c>
    </row>
    <row r="4581" spans="1:9" s="8" customFormat="1">
      <c r="A4581" s="1139"/>
      <c r="B4581" s="1096"/>
      <c r="C4581" s="114" t="s">
        <v>6331</v>
      </c>
      <c r="D4581" s="114" t="s">
        <v>6332</v>
      </c>
      <c r="E4581" s="114" t="s">
        <v>14</v>
      </c>
      <c r="F4581" s="114" t="s">
        <v>15</v>
      </c>
      <c r="G4581" s="338">
        <v>290000</v>
      </c>
      <c r="H4581" s="321">
        <v>580</v>
      </c>
      <c r="I4581" s="338">
        <v>2</v>
      </c>
    </row>
    <row r="4582" spans="1:9" s="8" customFormat="1">
      <c r="A4582" s="1139"/>
      <c r="B4582" s="1096"/>
      <c r="C4582" s="114" t="s">
        <v>6333</v>
      </c>
      <c r="D4582" s="114" t="s">
        <v>6330</v>
      </c>
      <c r="E4582" s="114" t="s">
        <v>14</v>
      </c>
      <c r="F4582" s="114" t="s">
        <v>15</v>
      </c>
      <c r="G4582" s="338">
        <v>120000</v>
      </c>
      <c r="H4582" s="321">
        <v>120</v>
      </c>
      <c r="I4582" s="338">
        <v>1</v>
      </c>
    </row>
    <row r="4583" spans="1:9" s="8" customFormat="1" ht="30">
      <c r="A4583" s="1139"/>
      <c r="B4583" s="1096"/>
      <c r="C4583" s="119">
        <v>44112610</v>
      </c>
      <c r="D4583" s="124" t="s">
        <v>1883</v>
      </c>
      <c r="E4583" s="6" t="s">
        <v>126</v>
      </c>
      <c r="F4583" s="6" t="s">
        <v>15</v>
      </c>
      <c r="G4583" s="7">
        <v>3903000</v>
      </c>
      <c r="H4583" s="7">
        <v>3903000</v>
      </c>
      <c r="I4583" s="7">
        <v>1</v>
      </c>
    </row>
    <row r="4584" spans="1:9">
      <c r="A4584" s="1139"/>
      <c r="B4584" s="1095" t="s">
        <v>118</v>
      </c>
      <c r="C4584" s="1095"/>
      <c r="D4584" s="1095"/>
      <c r="E4584" s="1095"/>
      <c r="F4584" s="1095"/>
      <c r="G4584" s="1095"/>
      <c r="H4584" s="72">
        <v>40994572</v>
      </c>
      <c r="I4584" s="72"/>
    </row>
    <row r="4585" spans="1:9" ht="30">
      <c r="A4585" s="1139"/>
      <c r="B4585" s="114" t="s">
        <v>7442</v>
      </c>
      <c r="C4585" s="114" t="s">
        <v>7441</v>
      </c>
      <c r="D4585" s="114" t="s">
        <v>6140</v>
      </c>
      <c r="E4585" s="114" t="s">
        <v>120</v>
      </c>
      <c r="F4585" s="114" t="s">
        <v>121</v>
      </c>
      <c r="G4585" s="114">
        <v>7000000</v>
      </c>
      <c r="H4585" s="433">
        <v>7000000</v>
      </c>
      <c r="I4585" s="665">
        <v>1</v>
      </c>
    </row>
    <row r="4586" spans="1:9" s="8" customFormat="1" ht="21" customHeight="1">
      <c r="A4586" s="1139"/>
      <c r="B4586" s="1123">
        <v>4212</v>
      </c>
      <c r="C4586" s="119">
        <v>65211100</v>
      </c>
      <c r="D4586" s="124" t="s">
        <v>119</v>
      </c>
      <c r="E4586" s="6" t="s">
        <v>120</v>
      </c>
      <c r="F4586" s="6" t="s">
        <v>473</v>
      </c>
      <c r="G4586" s="7">
        <v>139</v>
      </c>
      <c r="H4586" s="7">
        <v>3599961</v>
      </c>
      <c r="I4586" s="7">
        <v>25899</v>
      </c>
    </row>
    <row r="4587" spans="1:9" s="8" customFormat="1">
      <c r="A4587" s="1139"/>
      <c r="B4587" s="1123"/>
      <c r="C4587" s="119">
        <v>65311100</v>
      </c>
      <c r="D4587" s="124" t="s">
        <v>122</v>
      </c>
      <c r="E4587" s="6" t="s">
        <v>120</v>
      </c>
      <c r="F4587" s="6" t="s">
        <v>474</v>
      </c>
      <c r="G4587" s="7">
        <v>43</v>
      </c>
      <c r="H4587" s="7">
        <v>14999991</v>
      </c>
      <c r="I4587" s="7">
        <v>348837</v>
      </c>
    </row>
    <row r="4588" spans="1:9" s="8" customFormat="1">
      <c r="A4588" s="1139"/>
      <c r="B4588" s="931">
        <v>4213</v>
      </c>
      <c r="C4588" s="119">
        <v>65111100</v>
      </c>
      <c r="D4588" s="124" t="s">
        <v>123</v>
      </c>
      <c r="E4588" s="6" t="s">
        <v>120</v>
      </c>
      <c r="F4588" s="6" t="s">
        <v>473</v>
      </c>
      <c r="G4588" s="7">
        <v>180</v>
      </c>
      <c r="H4588" s="7">
        <v>1699920</v>
      </c>
      <c r="I4588" s="7">
        <v>9444</v>
      </c>
    </row>
    <row r="4589" spans="1:9" s="8" customFormat="1" ht="18">
      <c r="A4589" s="1139"/>
      <c r="B4589" s="989">
        <v>4215</v>
      </c>
      <c r="C4589" s="991" t="s">
        <v>8579</v>
      </c>
      <c r="D4589" s="991" t="s">
        <v>6895</v>
      </c>
      <c r="E4589" s="987" t="s">
        <v>120</v>
      </c>
      <c r="F4589" s="987" t="s">
        <v>121</v>
      </c>
      <c r="G4589" s="998">
        <v>150000</v>
      </c>
      <c r="H4589" s="998">
        <v>150000</v>
      </c>
      <c r="I4589" s="988">
        <v>1</v>
      </c>
    </row>
    <row r="4590" spans="1:9" s="8" customFormat="1" ht="18">
      <c r="A4590" s="1139"/>
      <c r="B4590" s="989">
        <v>4215</v>
      </c>
      <c r="C4590" s="991" t="s">
        <v>8580</v>
      </c>
      <c r="D4590" s="991" t="s">
        <v>6895</v>
      </c>
      <c r="E4590" s="987" t="s">
        <v>120</v>
      </c>
      <c r="F4590" s="987" t="s">
        <v>121</v>
      </c>
      <c r="G4590" s="998">
        <v>150000</v>
      </c>
      <c r="H4590" s="998">
        <v>150000</v>
      </c>
      <c r="I4590" s="988">
        <v>1</v>
      </c>
    </row>
    <row r="4591" spans="1:9" s="8" customFormat="1" ht="18">
      <c r="A4591" s="1139"/>
      <c r="B4591" s="989">
        <v>4215</v>
      </c>
      <c r="C4591" s="991" t="s">
        <v>8581</v>
      </c>
      <c r="D4591" s="991" t="s">
        <v>6895</v>
      </c>
      <c r="E4591" s="987" t="s">
        <v>120</v>
      </c>
      <c r="F4591" s="987" t="s">
        <v>121</v>
      </c>
      <c r="G4591" s="998">
        <v>150000</v>
      </c>
      <c r="H4591" s="998">
        <v>150000</v>
      </c>
      <c r="I4591" s="988">
        <v>1</v>
      </c>
    </row>
    <row r="4592" spans="1:9" s="8" customFormat="1" ht="18">
      <c r="A4592" s="1139"/>
      <c r="B4592" s="989">
        <v>4215</v>
      </c>
      <c r="C4592" s="991" t="s">
        <v>8582</v>
      </c>
      <c r="D4592" s="991" t="s">
        <v>6895</v>
      </c>
      <c r="E4592" s="987" t="s">
        <v>120</v>
      </c>
      <c r="F4592" s="987" t="s">
        <v>121</v>
      </c>
      <c r="G4592" s="998">
        <v>150000</v>
      </c>
      <c r="H4592" s="998">
        <v>150000</v>
      </c>
      <c r="I4592" s="988">
        <v>1</v>
      </c>
    </row>
    <row r="4593" spans="1:9" s="8" customFormat="1" ht="18">
      <c r="A4593" s="1139"/>
      <c r="B4593" s="989">
        <v>4215</v>
      </c>
      <c r="C4593" s="991" t="s">
        <v>8583</v>
      </c>
      <c r="D4593" s="991" t="s">
        <v>6895</v>
      </c>
      <c r="E4593" s="987" t="s">
        <v>120</v>
      </c>
      <c r="F4593" s="987" t="s">
        <v>121</v>
      </c>
      <c r="G4593" s="998">
        <v>150000</v>
      </c>
      <c r="H4593" s="998">
        <v>150000</v>
      </c>
      <c r="I4593" s="988">
        <v>1</v>
      </c>
    </row>
    <row r="4594" spans="1:9" s="8" customFormat="1" ht="18">
      <c r="A4594" s="1139"/>
      <c r="B4594" s="989">
        <v>4215</v>
      </c>
      <c r="C4594" s="991" t="s">
        <v>8584</v>
      </c>
      <c r="D4594" s="991" t="s">
        <v>6895</v>
      </c>
      <c r="E4594" s="987" t="s">
        <v>120</v>
      </c>
      <c r="F4594" s="987" t="s">
        <v>121</v>
      </c>
      <c r="G4594" s="998">
        <v>150000</v>
      </c>
      <c r="H4594" s="998">
        <v>150000</v>
      </c>
      <c r="I4594" s="988">
        <v>1</v>
      </c>
    </row>
    <row r="4595" spans="1:9" s="8" customFormat="1" ht="18">
      <c r="A4595" s="1139"/>
      <c r="B4595" s="989">
        <v>4215</v>
      </c>
      <c r="C4595" s="991" t="s">
        <v>8585</v>
      </c>
      <c r="D4595" s="991" t="s">
        <v>6895</v>
      </c>
      <c r="E4595" s="987" t="s">
        <v>120</v>
      </c>
      <c r="F4595" s="987" t="s">
        <v>121</v>
      </c>
      <c r="G4595" s="998">
        <v>111000</v>
      </c>
      <c r="H4595" s="998">
        <v>111000</v>
      </c>
      <c r="I4595" s="988">
        <v>1</v>
      </c>
    </row>
    <row r="4596" spans="1:9" s="8" customFormat="1" ht="18">
      <c r="A4596" s="1139"/>
      <c r="B4596" s="989">
        <v>4215</v>
      </c>
      <c r="C4596" s="991" t="s">
        <v>8586</v>
      </c>
      <c r="D4596" s="991" t="s">
        <v>6895</v>
      </c>
      <c r="E4596" s="987" t="s">
        <v>120</v>
      </c>
      <c r="F4596" s="987" t="s">
        <v>121</v>
      </c>
      <c r="G4596" s="998">
        <v>111000</v>
      </c>
      <c r="H4596" s="998">
        <v>111000</v>
      </c>
      <c r="I4596" s="988">
        <v>1</v>
      </c>
    </row>
    <row r="4597" spans="1:9" ht="30">
      <c r="A4597" s="1139"/>
      <c r="B4597" s="1096">
        <v>4214</v>
      </c>
      <c r="C4597" s="114" t="s">
        <v>1884</v>
      </c>
      <c r="D4597" s="115" t="s">
        <v>128</v>
      </c>
      <c r="E4597" s="10" t="s">
        <v>120</v>
      </c>
      <c r="F4597" s="10" t="s">
        <v>121</v>
      </c>
      <c r="G4597" s="3">
        <v>3000000</v>
      </c>
      <c r="H4597" s="3">
        <v>3000000</v>
      </c>
      <c r="I4597" s="3">
        <v>1</v>
      </c>
    </row>
    <row r="4598" spans="1:9" ht="30">
      <c r="A4598" s="1139"/>
      <c r="B4598" s="1096"/>
      <c r="C4598" s="114" t="s">
        <v>1885</v>
      </c>
      <c r="D4598" s="115" t="s">
        <v>130</v>
      </c>
      <c r="E4598" s="10" t="s">
        <v>14</v>
      </c>
      <c r="F4598" s="10" t="s">
        <v>121</v>
      </c>
      <c r="G4598" s="3">
        <v>3500000</v>
      </c>
      <c r="H4598" s="3">
        <v>3500000</v>
      </c>
      <c r="I4598" s="3">
        <v>1</v>
      </c>
    </row>
    <row r="4599" spans="1:9" ht="30">
      <c r="A4599" s="1139"/>
      <c r="B4599" s="1096"/>
      <c r="C4599" s="114" t="s">
        <v>1886</v>
      </c>
      <c r="D4599" s="115" t="s">
        <v>133</v>
      </c>
      <c r="E4599" s="10" t="s">
        <v>14</v>
      </c>
      <c r="F4599" s="10" t="s">
        <v>121</v>
      </c>
      <c r="G4599" s="3">
        <v>83800</v>
      </c>
      <c r="H4599" s="3">
        <v>83800</v>
      </c>
      <c r="I4599" s="3">
        <v>1</v>
      </c>
    </row>
    <row r="4600" spans="1:9" s="8" customFormat="1" ht="30">
      <c r="A4600" s="1139"/>
      <c r="B4600" s="931">
        <v>4215</v>
      </c>
      <c r="C4600" s="119">
        <v>66511170</v>
      </c>
      <c r="D4600" s="124" t="s">
        <v>135</v>
      </c>
      <c r="E4600" s="6" t="s">
        <v>120</v>
      </c>
      <c r="F4600" s="6" t="s">
        <v>121</v>
      </c>
      <c r="G4600" s="7">
        <v>900000</v>
      </c>
      <c r="H4600" s="7">
        <v>900000</v>
      </c>
      <c r="I4600" s="7">
        <v>1</v>
      </c>
    </row>
    <row r="4601" spans="1:9" s="8" customFormat="1" ht="30">
      <c r="A4601" s="1139"/>
      <c r="B4601" s="931">
        <v>4222</v>
      </c>
      <c r="C4601" s="119">
        <v>60411200</v>
      </c>
      <c r="D4601" s="124" t="s">
        <v>138</v>
      </c>
      <c r="E4601" s="6" t="s">
        <v>120</v>
      </c>
      <c r="F4601" s="6" t="s">
        <v>121</v>
      </c>
      <c r="G4601" s="7">
        <v>2000000</v>
      </c>
      <c r="H4601" s="7">
        <v>2000000</v>
      </c>
      <c r="I4601" s="7">
        <v>1</v>
      </c>
    </row>
    <row r="4602" spans="1:9" s="8" customFormat="1" ht="45">
      <c r="A4602" s="1139"/>
      <c r="B4602" s="931">
        <v>4232</v>
      </c>
      <c r="C4602" s="119">
        <v>72261160</v>
      </c>
      <c r="D4602" s="124" t="s">
        <v>1887</v>
      </c>
      <c r="E4602" s="6" t="s">
        <v>120</v>
      </c>
      <c r="F4602" s="6" t="s">
        <v>121</v>
      </c>
      <c r="G4602" s="7">
        <v>234000</v>
      </c>
      <c r="H4602" s="7">
        <v>234000</v>
      </c>
      <c r="I4602" s="7">
        <v>1</v>
      </c>
    </row>
    <row r="4603" spans="1:9" ht="30">
      <c r="A4603" s="1139"/>
      <c r="B4603" s="1096">
        <v>4234</v>
      </c>
      <c r="C4603" s="114" t="s">
        <v>1888</v>
      </c>
      <c r="D4603" s="115" t="s">
        <v>1889</v>
      </c>
      <c r="E4603" s="10" t="s">
        <v>14</v>
      </c>
      <c r="F4603" s="10" t="s">
        <v>121</v>
      </c>
      <c r="G4603" s="3">
        <v>420000</v>
      </c>
      <c r="H4603" s="3">
        <v>420000</v>
      </c>
      <c r="I4603" s="3">
        <v>1</v>
      </c>
    </row>
    <row r="4604" spans="1:9" ht="30">
      <c r="A4604" s="1139"/>
      <c r="B4604" s="1096"/>
      <c r="C4604" s="114" t="s">
        <v>1890</v>
      </c>
      <c r="D4604" s="115" t="s">
        <v>1891</v>
      </c>
      <c r="E4604" s="10" t="s">
        <v>14</v>
      </c>
      <c r="F4604" s="10" t="s">
        <v>121</v>
      </c>
      <c r="G4604" s="3">
        <v>210000</v>
      </c>
      <c r="H4604" s="3">
        <v>210000</v>
      </c>
      <c r="I4604" s="3">
        <v>1</v>
      </c>
    </row>
    <row r="4605" spans="1:9" ht="45">
      <c r="A4605" s="1139"/>
      <c r="B4605" s="1096"/>
      <c r="C4605" s="114" t="s">
        <v>1892</v>
      </c>
      <c r="D4605" s="115" t="s">
        <v>1893</v>
      </c>
      <c r="E4605" s="10" t="s">
        <v>14</v>
      </c>
      <c r="F4605" s="10" t="s">
        <v>121</v>
      </c>
      <c r="G4605" s="3">
        <v>140000</v>
      </c>
      <c r="H4605" s="3">
        <v>140000</v>
      </c>
      <c r="I4605" s="3">
        <v>1</v>
      </c>
    </row>
    <row r="4606" spans="1:9" ht="45">
      <c r="A4606" s="1139"/>
      <c r="B4606" s="1096"/>
      <c r="C4606" s="114" t="s">
        <v>1894</v>
      </c>
      <c r="D4606" s="115" t="s">
        <v>1895</v>
      </c>
      <c r="E4606" s="10" t="s">
        <v>14</v>
      </c>
      <c r="F4606" s="10" t="s">
        <v>121</v>
      </c>
      <c r="G4606" s="3">
        <v>105000</v>
      </c>
      <c r="H4606" s="3">
        <v>105000</v>
      </c>
      <c r="I4606" s="3">
        <v>1</v>
      </c>
    </row>
    <row r="4607" spans="1:9" ht="45">
      <c r="A4607" s="1139"/>
      <c r="B4607" s="1096"/>
      <c r="C4607" s="114" t="s">
        <v>1896</v>
      </c>
      <c r="D4607" s="115" t="s">
        <v>1897</v>
      </c>
      <c r="E4607" s="10" t="s">
        <v>14</v>
      </c>
      <c r="F4607" s="10" t="s">
        <v>121</v>
      </c>
      <c r="G4607" s="3">
        <v>50000</v>
      </c>
      <c r="H4607" s="3">
        <v>50000</v>
      </c>
      <c r="I4607" s="3">
        <v>1</v>
      </c>
    </row>
    <row r="4608" spans="1:9" ht="45">
      <c r="A4608" s="1139"/>
      <c r="B4608" s="1096"/>
      <c r="C4608" s="114" t="s">
        <v>1898</v>
      </c>
      <c r="D4608" s="115" t="s">
        <v>1899</v>
      </c>
      <c r="E4608" s="10" t="s">
        <v>14</v>
      </c>
      <c r="F4608" s="10" t="s">
        <v>121</v>
      </c>
      <c r="G4608" s="3">
        <v>90000</v>
      </c>
      <c r="H4608" s="3">
        <v>90000</v>
      </c>
      <c r="I4608" s="3">
        <v>1</v>
      </c>
    </row>
    <row r="4609" spans="1:9" s="8" customFormat="1">
      <c r="A4609" s="1139"/>
      <c r="B4609" s="931">
        <v>4237</v>
      </c>
      <c r="C4609" s="119">
        <v>79111200</v>
      </c>
      <c r="D4609" s="124" t="s">
        <v>141</v>
      </c>
      <c r="E4609" s="6" t="s">
        <v>120</v>
      </c>
      <c r="F4609" s="6" t="s">
        <v>121</v>
      </c>
      <c r="G4609" s="7">
        <v>1000000</v>
      </c>
      <c r="H4609" s="7">
        <v>1000000</v>
      </c>
      <c r="I4609" s="7">
        <v>1</v>
      </c>
    </row>
    <row r="4610" spans="1:9" s="8" customFormat="1" ht="45">
      <c r="A4610" s="1139"/>
      <c r="B4610" s="1096">
        <v>4241</v>
      </c>
      <c r="C4610" s="119">
        <v>50531150</v>
      </c>
      <c r="D4610" s="124" t="s">
        <v>1900</v>
      </c>
      <c r="E4610" s="6" t="s">
        <v>120</v>
      </c>
      <c r="F4610" s="6" t="s">
        <v>121</v>
      </c>
      <c r="G4610" s="7">
        <v>24000</v>
      </c>
      <c r="H4610" s="7">
        <v>24000</v>
      </c>
      <c r="I4610" s="7">
        <v>1</v>
      </c>
    </row>
    <row r="4611" spans="1:9" ht="45">
      <c r="A4611" s="1139"/>
      <c r="B4611" s="1096"/>
      <c r="C4611" s="114" t="s">
        <v>1901</v>
      </c>
      <c r="D4611" s="115" t="s">
        <v>142</v>
      </c>
      <c r="E4611" s="10" t="s">
        <v>120</v>
      </c>
      <c r="F4611" s="10" t="s">
        <v>121</v>
      </c>
      <c r="G4611" s="3">
        <v>77900</v>
      </c>
      <c r="H4611" s="3">
        <v>77900</v>
      </c>
      <c r="I4611" s="3">
        <v>1</v>
      </c>
    </row>
    <row r="4612" spans="1:9" s="8" customFormat="1" ht="30">
      <c r="A4612" s="1139"/>
      <c r="B4612" s="1096"/>
      <c r="C4612" s="119">
        <v>79711110</v>
      </c>
      <c r="D4612" s="124" t="s">
        <v>496</v>
      </c>
      <c r="E4612" s="6" t="s">
        <v>120</v>
      </c>
      <c r="F4612" s="6" t="s">
        <v>121</v>
      </c>
      <c r="G4612" s="7">
        <v>60000</v>
      </c>
      <c r="H4612" s="7">
        <v>60000</v>
      </c>
      <c r="I4612" s="7">
        <v>1</v>
      </c>
    </row>
    <row r="4613" spans="1:9">
      <c r="A4613" s="1139"/>
      <c r="B4613" s="1096"/>
      <c r="C4613" s="114" t="s">
        <v>1902</v>
      </c>
      <c r="D4613" s="115" t="s">
        <v>498</v>
      </c>
      <c r="E4613" s="10" t="s">
        <v>14</v>
      </c>
      <c r="F4613" s="10" t="s">
        <v>121</v>
      </c>
      <c r="G4613" s="3">
        <v>300000</v>
      </c>
      <c r="H4613" s="3">
        <v>300000</v>
      </c>
      <c r="I4613" s="3">
        <v>1</v>
      </c>
    </row>
    <row r="4614" spans="1:9" ht="30">
      <c r="A4614" s="1139"/>
      <c r="B4614" s="1096">
        <v>4252</v>
      </c>
      <c r="C4614" s="114" t="s">
        <v>1903</v>
      </c>
      <c r="D4614" s="115" t="s">
        <v>1904</v>
      </c>
      <c r="E4614" s="10" t="s">
        <v>126</v>
      </c>
      <c r="F4614" s="10" t="s">
        <v>121</v>
      </c>
      <c r="G4614" s="3">
        <v>614000</v>
      </c>
      <c r="H4614" s="3">
        <v>614000</v>
      </c>
      <c r="I4614" s="3">
        <v>1</v>
      </c>
    </row>
    <row r="4615" spans="1:9" ht="45">
      <c r="A4615" s="1139"/>
      <c r="B4615" s="1096"/>
      <c r="C4615" s="114" t="s">
        <v>1905</v>
      </c>
      <c r="D4615" s="115" t="s">
        <v>1906</v>
      </c>
      <c r="E4615" s="10" t="s">
        <v>126</v>
      </c>
      <c r="F4615" s="10" t="s">
        <v>121</v>
      </c>
      <c r="G4615" s="3">
        <v>1486000</v>
      </c>
      <c r="H4615" s="3">
        <v>1486000</v>
      </c>
      <c r="I4615" s="3">
        <v>1</v>
      </c>
    </row>
    <row r="4616" spans="1:9" ht="30">
      <c r="A4616" s="1139"/>
      <c r="B4616" s="1096"/>
      <c r="C4616" s="114" t="s">
        <v>1907</v>
      </c>
      <c r="D4616" s="115" t="s">
        <v>1908</v>
      </c>
      <c r="E4616" s="10" t="s">
        <v>126</v>
      </c>
      <c r="F4616" s="10" t="s">
        <v>121</v>
      </c>
      <c r="G4616" s="3">
        <v>600000</v>
      </c>
      <c r="H4616" s="3">
        <v>600000</v>
      </c>
      <c r="I4616" s="3">
        <v>1</v>
      </c>
    </row>
    <row r="4617" spans="1:9" ht="30">
      <c r="A4617" s="1139"/>
      <c r="B4617" s="1096"/>
      <c r="C4617" s="114" t="s">
        <v>1909</v>
      </c>
      <c r="D4617" s="115" t="s">
        <v>1910</v>
      </c>
      <c r="E4617" s="10" t="s">
        <v>126</v>
      </c>
      <c r="F4617" s="10" t="s">
        <v>121</v>
      </c>
      <c r="G4617" s="3">
        <v>500000</v>
      </c>
      <c r="H4617" s="3">
        <v>500000</v>
      </c>
      <c r="I4617" s="3">
        <v>1</v>
      </c>
    </row>
    <row r="4618" spans="1:9" ht="30">
      <c r="A4618" s="1139"/>
      <c r="B4618" s="1096"/>
      <c r="C4618" s="114" t="s">
        <v>1911</v>
      </c>
      <c r="D4618" s="115" t="s">
        <v>1912</v>
      </c>
      <c r="E4618" s="10" t="s">
        <v>126</v>
      </c>
      <c r="F4618" s="10" t="s">
        <v>121</v>
      </c>
      <c r="G4618" s="3">
        <v>450000</v>
      </c>
      <c r="H4618" s="3">
        <v>450000</v>
      </c>
      <c r="I4618" s="3">
        <v>1</v>
      </c>
    </row>
    <row r="4619" spans="1:9" ht="30">
      <c r="A4619" s="1139"/>
      <c r="B4619" s="1096"/>
      <c r="C4619" s="114" t="s">
        <v>1913</v>
      </c>
      <c r="D4619" s="115" t="s">
        <v>1914</v>
      </c>
      <c r="E4619" s="10" t="s">
        <v>126</v>
      </c>
      <c r="F4619" s="10" t="s">
        <v>121</v>
      </c>
      <c r="G4619" s="3">
        <v>350000</v>
      </c>
      <c r="H4619" s="3">
        <v>350000</v>
      </c>
      <c r="I4619" s="3">
        <v>1</v>
      </c>
    </row>
    <row r="4620" spans="1:9" s="8" customFormat="1" ht="45">
      <c r="A4620" s="1139"/>
      <c r="B4620" s="1096"/>
      <c r="C4620" s="119">
        <v>50311120</v>
      </c>
      <c r="D4620" s="124" t="s">
        <v>508</v>
      </c>
      <c r="E4620" s="6" t="s">
        <v>126</v>
      </c>
      <c r="F4620" s="6" t="s">
        <v>121</v>
      </c>
      <c r="G4620" s="7">
        <v>1700000</v>
      </c>
      <c r="H4620" s="7">
        <v>1700000</v>
      </c>
      <c r="I4620" s="7">
        <v>1</v>
      </c>
    </row>
    <row r="4621" spans="1:9" s="8" customFormat="1" ht="45">
      <c r="A4621" s="1139"/>
      <c r="B4621" s="1096"/>
      <c r="C4621" s="114" t="s">
        <v>5776</v>
      </c>
      <c r="D4621" s="115" t="s">
        <v>5777</v>
      </c>
      <c r="E4621" s="115" t="s">
        <v>126</v>
      </c>
      <c r="F4621" s="115" t="s">
        <v>121</v>
      </c>
      <c r="G4621" s="321">
        <v>350</v>
      </c>
      <c r="H4621" s="321">
        <v>350</v>
      </c>
      <c r="I4621" s="3">
        <v>1</v>
      </c>
    </row>
    <row r="4622" spans="1:9" s="8" customFormat="1" ht="30">
      <c r="A4622" s="1139"/>
      <c r="B4622" s="1096"/>
      <c r="C4622" s="114" t="s">
        <v>5778</v>
      </c>
      <c r="D4622" s="115" t="s">
        <v>5779</v>
      </c>
      <c r="E4622" s="115" t="s">
        <v>126</v>
      </c>
      <c r="F4622" s="115" t="s">
        <v>121</v>
      </c>
      <c r="G4622" s="321">
        <v>100</v>
      </c>
      <c r="H4622" s="321">
        <v>100</v>
      </c>
      <c r="I4622" s="3">
        <v>1</v>
      </c>
    </row>
    <row r="4623" spans="1:9" s="8" customFormat="1" ht="30">
      <c r="A4623" s="1139"/>
      <c r="B4623" s="1096"/>
      <c r="C4623" s="114" t="s">
        <v>5780</v>
      </c>
      <c r="D4623" s="115" t="s">
        <v>5781</v>
      </c>
      <c r="E4623" s="115" t="s">
        <v>126</v>
      </c>
      <c r="F4623" s="115" t="s">
        <v>121</v>
      </c>
      <c r="G4623" s="321">
        <v>256</v>
      </c>
      <c r="H4623" s="321">
        <v>256</v>
      </c>
      <c r="I4623" s="3">
        <v>1</v>
      </c>
    </row>
    <row r="4624" spans="1:9" s="8" customFormat="1" ht="30">
      <c r="A4624" s="1139"/>
      <c r="B4624" s="1096"/>
      <c r="C4624" s="114" t="s">
        <v>5782</v>
      </c>
      <c r="D4624" s="115" t="s">
        <v>5783</v>
      </c>
      <c r="E4624" s="115" t="s">
        <v>126</v>
      </c>
      <c r="F4624" s="115" t="s">
        <v>121</v>
      </c>
      <c r="G4624" s="321">
        <v>340</v>
      </c>
      <c r="H4624" s="321">
        <v>340</v>
      </c>
      <c r="I4624" s="3">
        <v>1</v>
      </c>
    </row>
    <row r="4625" spans="1:9" s="8" customFormat="1" ht="45">
      <c r="A4625" s="1139"/>
      <c r="B4625" s="1096"/>
      <c r="C4625" s="114" t="s">
        <v>5784</v>
      </c>
      <c r="D4625" s="115" t="s">
        <v>5785</v>
      </c>
      <c r="E4625" s="115" t="s">
        <v>126</v>
      </c>
      <c r="F4625" s="115" t="s">
        <v>121</v>
      </c>
      <c r="G4625" s="321">
        <v>800</v>
      </c>
      <c r="H4625" s="321">
        <v>800</v>
      </c>
      <c r="I4625" s="3">
        <v>1</v>
      </c>
    </row>
    <row r="4626" spans="1:9" s="8" customFormat="1" ht="45">
      <c r="A4626" s="1139"/>
      <c r="B4626" s="1096"/>
      <c r="C4626" s="114" t="s">
        <v>5786</v>
      </c>
      <c r="D4626" s="115" t="s">
        <v>5785</v>
      </c>
      <c r="E4626" s="115" t="s">
        <v>126</v>
      </c>
      <c r="F4626" s="115" t="s">
        <v>121</v>
      </c>
      <c r="G4626" s="321">
        <v>250</v>
      </c>
      <c r="H4626" s="321">
        <v>250</v>
      </c>
      <c r="I4626" s="3">
        <v>1</v>
      </c>
    </row>
    <row r="4627" spans="1:9" s="8" customFormat="1" ht="45">
      <c r="A4627" s="1139"/>
      <c r="B4627" s="1096"/>
      <c r="C4627" s="114" t="s">
        <v>5787</v>
      </c>
      <c r="D4627" s="115" t="s">
        <v>5785</v>
      </c>
      <c r="E4627" s="115" t="s">
        <v>126</v>
      </c>
      <c r="F4627" s="115" t="s">
        <v>121</v>
      </c>
      <c r="G4627" s="321">
        <v>200</v>
      </c>
      <c r="H4627" s="321">
        <v>200</v>
      </c>
      <c r="I4627" s="3">
        <v>1</v>
      </c>
    </row>
    <row r="4628" spans="1:9" s="8" customFormat="1" ht="30">
      <c r="A4628" s="1139"/>
      <c r="B4628" s="1096"/>
      <c r="C4628" s="114" t="s">
        <v>5788</v>
      </c>
      <c r="D4628" s="115" t="s">
        <v>5789</v>
      </c>
      <c r="E4628" s="115" t="s">
        <v>120</v>
      </c>
      <c r="F4628" s="115" t="s">
        <v>121</v>
      </c>
      <c r="G4628" s="321">
        <v>504</v>
      </c>
      <c r="H4628" s="321">
        <v>504</v>
      </c>
      <c r="I4628" s="3">
        <v>1</v>
      </c>
    </row>
    <row r="4629" spans="1:9" s="8" customFormat="1" ht="45">
      <c r="A4629" s="1139"/>
      <c r="B4629" s="1096"/>
      <c r="C4629" s="114" t="s">
        <v>5790</v>
      </c>
      <c r="D4629" s="115" t="s">
        <v>5777</v>
      </c>
      <c r="E4629" s="115" t="s">
        <v>126</v>
      </c>
      <c r="F4629" s="115" t="s">
        <v>121</v>
      </c>
      <c r="G4629" s="321">
        <v>2000</v>
      </c>
      <c r="H4629" s="321">
        <v>2000</v>
      </c>
      <c r="I4629" s="3">
        <v>1</v>
      </c>
    </row>
    <row r="4630" spans="1:9" s="8" customFormat="1" ht="45">
      <c r="A4630" s="1139"/>
      <c r="B4630" s="1096"/>
      <c r="C4630" s="114" t="s">
        <v>5775</v>
      </c>
      <c r="D4630" s="115" t="s">
        <v>508</v>
      </c>
      <c r="E4630" s="115" t="s">
        <v>126</v>
      </c>
      <c r="F4630" s="115" t="s">
        <v>121</v>
      </c>
      <c r="G4630" s="114">
        <v>500000</v>
      </c>
      <c r="H4630" s="114">
        <v>500000</v>
      </c>
      <c r="I4630" s="3">
        <v>1</v>
      </c>
    </row>
    <row r="4631" spans="1:9" s="8" customFormat="1" ht="60">
      <c r="A4631" s="1139"/>
      <c r="B4631" s="1096"/>
      <c r="C4631" s="119">
        <v>50311120</v>
      </c>
      <c r="D4631" s="124" t="s">
        <v>1915</v>
      </c>
      <c r="E4631" s="6" t="s">
        <v>126</v>
      </c>
      <c r="F4631" s="6" t="s">
        <v>121</v>
      </c>
      <c r="G4631" s="7">
        <v>225000</v>
      </c>
      <c r="H4631" s="7">
        <v>225000</v>
      </c>
      <c r="I4631" s="7">
        <v>1</v>
      </c>
    </row>
    <row r="4632" spans="1:9" s="8" customFormat="1" ht="30">
      <c r="A4632" s="1139"/>
      <c r="B4632" s="1096"/>
      <c r="C4632" s="119">
        <v>50311240</v>
      </c>
      <c r="D4632" s="124" t="s">
        <v>767</v>
      </c>
      <c r="E4632" s="6" t="s">
        <v>126</v>
      </c>
      <c r="F4632" s="6" t="s">
        <v>121</v>
      </c>
      <c r="G4632" s="7">
        <v>75000</v>
      </c>
      <c r="H4632" s="7">
        <v>75000</v>
      </c>
      <c r="I4632" s="7">
        <v>1</v>
      </c>
    </row>
    <row r="4633" spans="1:9" s="8" customFormat="1" ht="75">
      <c r="A4633" s="1139"/>
      <c r="B4633" s="1096"/>
      <c r="C4633" s="119">
        <v>50531200</v>
      </c>
      <c r="D4633" s="124" t="s">
        <v>1916</v>
      </c>
      <c r="E4633" s="6" t="s">
        <v>126</v>
      </c>
      <c r="F4633" s="6" t="s">
        <v>121</v>
      </c>
      <c r="G4633" s="7">
        <v>600000</v>
      </c>
      <c r="H4633" s="7">
        <v>600000</v>
      </c>
      <c r="I4633" s="7">
        <v>1</v>
      </c>
    </row>
    <row r="4634" spans="1:9" s="8" customFormat="1" ht="60">
      <c r="A4634" s="1139"/>
      <c r="B4634" s="1096"/>
      <c r="C4634" s="119">
        <v>50531200</v>
      </c>
      <c r="D4634" s="124" t="s">
        <v>1917</v>
      </c>
      <c r="E4634" s="6" t="s">
        <v>126</v>
      </c>
      <c r="F4634" s="6" t="s">
        <v>121</v>
      </c>
      <c r="G4634" s="7">
        <v>220000</v>
      </c>
      <c r="H4634" s="7">
        <v>220000</v>
      </c>
      <c r="I4634" s="7">
        <v>1</v>
      </c>
    </row>
    <row r="4635" spans="1:9" s="8" customFormat="1" ht="60">
      <c r="A4635" s="1139"/>
      <c r="B4635" s="1096"/>
      <c r="C4635" s="119">
        <v>50531200</v>
      </c>
      <c r="D4635" s="124" t="s">
        <v>1918</v>
      </c>
      <c r="E4635" s="6" t="s">
        <v>126</v>
      </c>
      <c r="F4635" s="6" t="s">
        <v>121</v>
      </c>
      <c r="G4635" s="7">
        <v>180000</v>
      </c>
      <c r="H4635" s="7">
        <v>180000</v>
      </c>
      <c r="I4635" s="7">
        <v>1</v>
      </c>
    </row>
    <row r="4636" spans="1:9" s="8" customFormat="1" ht="75">
      <c r="A4636" s="1139"/>
      <c r="B4636" s="1096"/>
      <c r="C4636" s="119">
        <v>50531200</v>
      </c>
      <c r="D4636" s="124" t="s">
        <v>1919</v>
      </c>
      <c r="E4636" s="6" t="s">
        <v>126</v>
      </c>
      <c r="F4636" s="6" t="s">
        <v>121</v>
      </c>
      <c r="G4636" s="7">
        <v>500000</v>
      </c>
      <c r="H4636" s="7">
        <v>500000</v>
      </c>
      <c r="I4636" s="7">
        <v>1</v>
      </c>
    </row>
    <row r="4637" spans="1:9" s="8" customFormat="1" ht="90">
      <c r="A4637" s="1139"/>
      <c r="B4637" s="1096"/>
      <c r="C4637" s="119">
        <v>50531200</v>
      </c>
      <c r="D4637" s="124" t="s">
        <v>1920</v>
      </c>
      <c r="E4637" s="6" t="s">
        <v>126</v>
      </c>
      <c r="F4637" s="6" t="s">
        <v>121</v>
      </c>
      <c r="G4637" s="7">
        <v>500000</v>
      </c>
      <c r="H4637" s="7">
        <v>500000</v>
      </c>
      <c r="I4637" s="7">
        <v>1</v>
      </c>
    </row>
    <row r="4638" spans="1:9" s="8" customFormat="1" ht="30">
      <c r="A4638" s="1139"/>
      <c r="B4638" s="1096"/>
      <c r="C4638" s="114" t="s">
        <v>6139</v>
      </c>
      <c r="D4638" s="114" t="s">
        <v>6140</v>
      </c>
      <c r="E4638" s="114" t="s">
        <v>120</v>
      </c>
      <c r="F4638" s="114" t="s">
        <v>121</v>
      </c>
      <c r="G4638" s="321">
        <v>3000</v>
      </c>
      <c r="H4638" s="321">
        <v>3000</v>
      </c>
      <c r="I4638" s="32">
        <v>1</v>
      </c>
    </row>
    <row r="4639" spans="1:9" s="8" customFormat="1">
      <c r="A4639" s="1139"/>
      <c r="B4639" s="1096"/>
    </row>
    <row r="4640" spans="1:9">
      <c r="A4640" s="1139"/>
      <c r="B4640" s="1097" t="s">
        <v>512</v>
      </c>
      <c r="C4640" s="1097"/>
      <c r="D4640" s="1097"/>
      <c r="E4640" s="1097"/>
      <c r="F4640" s="1097"/>
      <c r="G4640" s="1097"/>
      <c r="H4640" s="30">
        <v>35000000</v>
      </c>
      <c r="I4640" s="30"/>
    </row>
    <row r="4641" spans="1:9">
      <c r="A4641" s="1139"/>
      <c r="B4641" s="1095" t="s">
        <v>154</v>
      </c>
      <c r="C4641" s="1095"/>
      <c r="D4641" s="1095"/>
      <c r="E4641" s="1095"/>
      <c r="F4641" s="1095"/>
      <c r="G4641" s="1095"/>
      <c r="H4641" s="72">
        <v>34094200</v>
      </c>
      <c r="I4641" s="72"/>
    </row>
    <row r="4642" spans="1:9" s="8" customFormat="1" ht="45">
      <c r="A4642" s="1139"/>
      <c r="B4642" s="931">
        <v>5113</v>
      </c>
      <c r="C4642" s="119">
        <v>45611300</v>
      </c>
      <c r="D4642" s="124" t="s">
        <v>1921</v>
      </c>
      <c r="E4642" s="6" t="s">
        <v>126</v>
      </c>
      <c r="F4642" s="6" t="s">
        <v>121</v>
      </c>
      <c r="G4642" s="7">
        <v>34094200</v>
      </c>
      <c r="H4642" s="7">
        <v>34094200</v>
      </c>
      <c r="I4642" s="7">
        <v>1</v>
      </c>
    </row>
    <row r="4643" spans="1:9">
      <c r="A4643" s="1139"/>
      <c r="B4643" s="1095" t="s">
        <v>118</v>
      </c>
      <c r="C4643" s="1095"/>
      <c r="D4643" s="1095"/>
      <c r="E4643" s="1095"/>
      <c r="F4643" s="1095"/>
      <c r="G4643" s="1095"/>
      <c r="H4643" s="72">
        <v>905800</v>
      </c>
      <c r="I4643" s="72"/>
    </row>
    <row r="4644" spans="1:9" s="8" customFormat="1" ht="30">
      <c r="A4644" s="1139"/>
      <c r="B4644" s="1123">
        <v>5113</v>
      </c>
      <c r="C4644" s="119">
        <v>71351540</v>
      </c>
      <c r="D4644" s="124" t="s">
        <v>168</v>
      </c>
      <c r="E4644" s="6" t="s">
        <v>172</v>
      </c>
      <c r="F4644" s="6" t="s">
        <v>121</v>
      </c>
      <c r="G4644" s="7">
        <v>700000</v>
      </c>
      <c r="H4644" s="7">
        <v>700000</v>
      </c>
      <c r="I4644" s="7">
        <v>1</v>
      </c>
    </row>
    <row r="4645" spans="1:9" s="8" customFormat="1" ht="30">
      <c r="A4645" s="1139"/>
      <c r="B4645" s="1123"/>
      <c r="C4645" s="119">
        <v>98111140</v>
      </c>
      <c r="D4645" s="124" t="s">
        <v>531</v>
      </c>
      <c r="E4645" s="6" t="s">
        <v>120</v>
      </c>
      <c r="F4645" s="6" t="s">
        <v>121</v>
      </c>
      <c r="G4645" s="7">
        <v>205800</v>
      </c>
      <c r="H4645" s="7">
        <v>205800</v>
      </c>
      <c r="I4645" s="7">
        <v>1</v>
      </c>
    </row>
    <row r="4646" spans="1:9">
      <c r="A4646" s="1139"/>
      <c r="B4646" s="1097" t="s">
        <v>516</v>
      </c>
      <c r="C4646" s="1097"/>
      <c r="D4646" s="1097"/>
      <c r="E4646" s="1097"/>
      <c r="F4646" s="1097"/>
      <c r="G4646" s="1097"/>
      <c r="H4646" s="30">
        <v>799600</v>
      </c>
      <c r="I4646" s="30"/>
    </row>
    <row r="4647" spans="1:9">
      <c r="A4647" s="1139"/>
      <c r="B4647" s="1095" t="s">
        <v>118</v>
      </c>
      <c r="C4647" s="1095"/>
      <c r="D4647" s="1095"/>
      <c r="E4647" s="1095"/>
      <c r="F4647" s="1095"/>
      <c r="G4647" s="1095"/>
      <c r="H4647" s="72">
        <v>799600</v>
      </c>
      <c r="I4647" s="72"/>
    </row>
    <row r="4648" spans="1:9" s="8" customFormat="1" ht="30">
      <c r="A4648" s="1139"/>
      <c r="B4648" s="931">
        <v>4861</v>
      </c>
      <c r="C4648" s="119">
        <v>79951100</v>
      </c>
      <c r="D4648" s="124" t="s">
        <v>632</v>
      </c>
      <c r="E4648" s="6" t="s">
        <v>126</v>
      </c>
      <c r="F4648" s="6" t="s">
        <v>121</v>
      </c>
      <c r="G4648" s="7">
        <v>799600</v>
      </c>
      <c r="H4648" s="7">
        <v>799600</v>
      </c>
      <c r="I4648" s="7">
        <v>1</v>
      </c>
    </row>
    <row r="4649" spans="1:9" ht="15" customHeight="1">
      <c r="A4649" s="1139"/>
      <c r="B4649" s="1106" t="s">
        <v>153</v>
      </c>
      <c r="C4649" s="1107"/>
      <c r="D4649" s="1107"/>
      <c r="E4649" s="1107"/>
      <c r="F4649" s="1107"/>
      <c r="G4649" s="1108"/>
      <c r="H4649" s="30">
        <v>7470000</v>
      </c>
      <c r="I4649" s="30"/>
    </row>
    <row r="4650" spans="1:9" ht="15" customHeight="1">
      <c r="A4650" s="1139"/>
      <c r="B4650" s="1142" t="s">
        <v>154</v>
      </c>
      <c r="C4650" s="1143"/>
      <c r="D4650" s="1143"/>
      <c r="E4650" s="1143"/>
      <c r="F4650" s="1143"/>
      <c r="G4650" s="1144"/>
      <c r="H4650" s="879">
        <v>6270000</v>
      </c>
      <c r="I4650" s="879"/>
    </row>
    <row r="4651" spans="1:9" ht="30">
      <c r="A4651" s="1139"/>
      <c r="B4651" s="1118">
        <v>5134</v>
      </c>
      <c r="C4651" s="114" t="s">
        <v>6141</v>
      </c>
      <c r="D4651" s="114" t="s">
        <v>518</v>
      </c>
      <c r="E4651" s="363" t="s">
        <v>519</v>
      </c>
      <c r="F4651" s="363" t="s">
        <v>121</v>
      </c>
      <c r="G4651" s="347">
        <v>500000</v>
      </c>
      <c r="H4651" s="347">
        <v>500000</v>
      </c>
      <c r="I4651" s="366">
        <v>1</v>
      </c>
    </row>
    <row r="4652" spans="1:9" ht="45">
      <c r="A4652" s="1139"/>
      <c r="B4652" s="1119"/>
      <c r="C4652" s="144" t="s">
        <v>1922</v>
      </c>
      <c r="D4652" s="144" t="s">
        <v>1923</v>
      </c>
      <c r="E4652" s="384" t="s">
        <v>519</v>
      </c>
      <c r="F4652" s="10" t="s">
        <v>121</v>
      </c>
      <c r="G4652" s="3">
        <v>1295000</v>
      </c>
      <c r="H4652" s="3">
        <v>1295000</v>
      </c>
      <c r="I4652" s="3">
        <v>1</v>
      </c>
    </row>
    <row r="4653" spans="1:9" ht="30">
      <c r="A4653" s="1139"/>
      <c r="B4653" s="1119"/>
      <c r="C4653" s="144" t="s">
        <v>7751</v>
      </c>
      <c r="D4653" s="144" t="s">
        <v>518</v>
      </c>
      <c r="E4653" s="747" t="s">
        <v>3120</v>
      </c>
      <c r="F4653" s="747" t="s">
        <v>121</v>
      </c>
      <c r="G4653" s="433">
        <v>500000</v>
      </c>
      <c r="H4653" s="433">
        <v>500000</v>
      </c>
      <c r="I4653" s="3">
        <v>1</v>
      </c>
    </row>
    <row r="4654" spans="1:9" ht="45">
      <c r="A4654" s="1139"/>
      <c r="B4654" s="1119"/>
      <c r="C4654" s="114" t="s">
        <v>1924</v>
      </c>
      <c r="D4654" s="115" t="s">
        <v>1925</v>
      </c>
      <c r="E4654" s="384" t="s">
        <v>519</v>
      </c>
      <c r="F4654" s="10" t="s">
        <v>121</v>
      </c>
      <c r="G4654" s="3">
        <v>60000</v>
      </c>
      <c r="H4654" s="3">
        <v>60000</v>
      </c>
      <c r="I4654" s="3">
        <v>1</v>
      </c>
    </row>
    <row r="4655" spans="1:9" ht="45">
      <c r="A4655" s="1139"/>
      <c r="B4655" s="1119"/>
      <c r="C4655" s="114" t="s">
        <v>1926</v>
      </c>
      <c r="D4655" s="115" t="s">
        <v>1927</v>
      </c>
      <c r="E4655" s="384" t="s">
        <v>519</v>
      </c>
      <c r="F4655" s="10" t="s">
        <v>121</v>
      </c>
      <c r="G4655" s="3">
        <v>180000</v>
      </c>
      <c r="H4655" s="3">
        <v>180000</v>
      </c>
      <c r="I4655" s="3">
        <v>1</v>
      </c>
    </row>
    <row r="4656" spans="1:9" ht="45">
      <c r="A4656" s="1139"/>
      <c r="B4656" s="1119"/>
      <c r="C4656" s="114" t="s">
        <v>1928</v>
      </c>
      <c r="D4656" s="115" t="s">
        <v>1929</v>
      </c>
      <c r="E4656" s="384" t="s">
        <v>519</v>
      </c>
      <c r="F4656" s="10" t="s">
        <v>121</v>
      </c>
      <c r="G4656" s="3">
        <v>45000</v>
      </c>
      <c r="H4656" s="3">
        <v>45000</v>
      </c>
      <c r="I4656" s="3">
        <v>1</v>
      </c>
    </row>
    <row r="4657" spans="1:9">
      <c r="A4657" s="1139"/>
      <c r="B4657" s="1119"/>
      <c r="C4657" s="885" t="s">
        <v>8418</v>
      </c>
      <c r="D4657" s="885" t="s">
        <v>518</v>
      </c>
      <c r="E4657" s="900" t="s">
        <v>3120</v>
      </c>
      <c r="F4657" s="900" t="s">
        <v>121</v>
      </c>
      <c r="G4657" s="884">
        <v>100</v>
      </c>
      <c r="H4657" s="884">
        <v>100</v>
      </c>
      <c r="I4657" s="3">
        <v>1</v>
      </c>
    </row>
    <row r="4658" spans="1:9">
      <c r="A4658" s="1139"/>
      <c r="B4658" s="1119"/>
      <c r="C4658" s="885" t="s">
        <v>8419</v>
      </c>
      <c r="D4658" s="885" t="s">
        <v>518</v>
      </c>
      <c r="E4658" s="900" t="s">
        <v>3120</v>
      </c>
      <c r="F4658" s="900" t="s">
        <v>121</v>
      </c>
      <c r="G4658" s="884">
        <v>200</v>
      </c>
      <c r="H4658" s="884">
        <v>200</v>
      </c>
      <c r="I4658" s="3">
        <v>1</v>
      </c>
    </row>
    <row r="4659" spans="1:9">
      <c r="A4659" s="1139"/>
      <c r="B4659" s="1119"/>
      <c r="C4659" s="885" t="s">
        <v>8420</v>
      </c>
      <c r="D4659" s="885" t="s">
        <v>518</v>
      </c>
      <c r="E4659" s="900" t="s">
        <v>3120</v>
      </c>
      <c r="F4659" s="900" t="s">
        <v>121</v>
      </c>
      <c r="G4659" s="884">
        <v>250</v>
      </c>
      <c r="H4659" s="884">
        <v>250</v>
      </c>
      <c r="I4659" s="3">
        <v>1</v>
      </c>
    </row>
    <row r="4660" spans="1:9">
      <c r="A4660" s="1139"/>
      <c r="B4660" s="1119"/>
      <c r="C4660" s="885" t="s">
        <v>8421</v>
      </c>
      <c r="D4660" s="885" t="s">
        <v>518</v>
      </c>
      <c r="E4660" s="900" t="s">
        <v>3120</v>
      </c>
      <c r="F4660" s="900" t="s">
        <v>121</v>
      </c>
      <c r="G4660" s="884">
        <v>300</v>
      </c>
      <c r="H4660" s="884">
        <v>300</v>
      </c>
      <c r="I4660" s="3">
        <v>1</v>
      </c>
    </row>
    <row r="4661" spans="1:9">
      <c r="A4661" s="1139"/>
      <c r="B4661" s="1119"/>
      <c r="C4661" s="885" t="s">
        <v>8422</v>
      </c>
      <c r="D4661" s="885" t="s">
        <v>518</v>
      </c>
      <c r="E4661" s="900" t="s">
        <v>3120</v>
      </c>
      <c r="F4661" s="900" t="s">
        <v>121</v>
      </c>
      <c r="G4661" s="884">
        <v>400</v>
      </c>
      <c r="H4661" s="884">
        <v>400</v>
      </c>
      <c r="I4661" s="3">
        <v>1</v>
      </c>
    </row>
    <row r="4662" spans="1:9">
      <c r="A4662" s="1139"/>
      <c r="B4662" s="1119"/>
      <c r="C4662" s="885" t="s">
        <v>8423</v>
      </c>
      <c r="D4662" s="885" t="s">
        <v>518</v>
      </c>
      <c r="E4662" s="900" t="s">
        <v>3120</v>
      </c>
      <c r="F4662" s="900" t="s">
        <v>121</v>
      </c>
      <c r="G4662" s="884">
        <v>200</v>
      </c>
      <c r="H4662" s="884">
        <v>200</v>
      </c>
      <c r="I4662" s="3">
        <v>1</v>
      </c>
    </row>
    <row r="4663" spans="1:9">
      <c r="A4663" s="1139"/>
      <c r="B4663" s="1119"/>
      <c r="C4663" s="885" t="s">
        <v>8424</v>
      </c>
      <c r="D4663" s="885" t="s">
        <v>518</v>
      </c>
      <c r="E4663" s="900" t="s">
        <v>3120</v>
      </c>
      <c r="F4663" s="900" t="s">
        <v>121</v>
      </c>
      <c r="G4663" s="884">
        <v>400</v>
      </c>
      <c r="H4663" s="884">
        <v>400</v>
      </c>
      <c r="I4663" s="3">
        <v>1</v>
      </c>
    </row>
    <row r="4664" spans="1:9">
      <c r="A4664" s="1139"/>
      <c r="B4664" s="1119"/>
      <c r="C4664" s="885" t="s">
        <v>8425</v>
      </c>
      <c r="D4664" s="885" t="s">
        <v>518</v>
      </c>
      <c r="E4664" s="900" t="s">
        <v>3120</v>
      </c>
      <c r="F4664" s="900" t="s">
        <v>121</v>
      </c>
      <c r="G4664" s="884">
        <v>350</v>
      </c>
      <c r="H4664" s="884">
        <v>350</v>
      </c>
      <c r="I4664" s="3">
        <v>1</v>
      </c>
    </row>
    <row r="4665" spans="1:9">
      <c r="A4665" s="1139"/>
      <c r="B4665" s="1119"/>
      <c r="C4665" s="885" t="s">
        <v>8426</v>
      </c>
      <c r="D4665" s="885" t="s">
        <v>518</v>
      </c>
      <c r="E4665" s="900" t="s">
        <v>3120</v>
      </c>
      <c r="F4665" s="900" t="s">
        <v>121</v>
      </c>
      <c r="G4665" s="884">
        <v>200</v>
      </c>
      <c r="H4665" s="884">
        <v>200</v>
      </c>
      <c r="I4665" s="3">
        <v>1</v>
      </c>
    </row>
    <row r="4666" spans="1:9">
      <c r="A4666" s="1139"/>
      <c r="B4666" s="1119"/>
      <c r="C4666" s="885" t="s">
        <v>8427</v>
      </c>
      <c r="D4666" s="885" t="s">
        <v>518</v>
      </c>
      <c r="E4666" s="900" t="s">
        <v>3120</v>
      </c>
      <c r="F4666" s="900" t="s">
        <v>121</v>
      </c>
      <c r="G4666" s="884">
        <v>500</v>
      </c>
      <c r="H4666" s="884">
        <v>500</v>
      </c>
      <c r="I4666" s="3">
        <v>1</v>
      </c>
    </row>
    <row r="4667" spans="1:9">
      <c r="A4667" s="1139"/>
      <c r="B4667" s="1119"/>
      <c r="C4667" s="885" t="s">
        <v>8428</v>
      </c>
      <c r="D4667" s="885" t="s">
        <v>518</v>
      </c>
      <c r="E4667" s="900" t="s">
        <v>3120</v>
      </c>
      <c r="F4667" s="900" t="s">
        <v>121</v>
      </c>
      <c r="G4667" s="884">
        <v>200</v>
      </c>
      <c r="H4667" s="884">
        <v>200</v>
      </c>
      <c r="I4667" s="3">
        <v>1</v>
      </c>
    </row>
    <row r="4668" spans="1:9">
      <c r="A4668" s="1139"/>
      <c r="B4668" s="1119"/>
      <c r="C4668" s="885" t="s">
        <v>8429</v>
      </c>
      <c r="D4668" s="885" t="s">
        <v>518</v>
      </c>
      <c r="E4668" s="900" t="s">
        <v>3120</v>
      </c>
      <c r="F4668" s="900" t="s">
        <v>121</v>
      </c>
      <c r="G4668" s="884">
        <v>250</v>
      </c>
      <c r="H4668" s="884">
        <v>250</v>
      </c>
      <c r="I4668" s="3">
        <v>1</v>
      </c>
    </row>
    <row r="4669" spans="1:9">
      <c r="A4669" s="1139"/>
      <c r="B4669" s="1119"/>
      <c r="C4669" s="885" t="s">
        <v>8430</v>
      </c>
      <c r="D4669" s="885" t="s">
        <v>518</v>
      </c>
      <c r="E4669" s="900" t="s">
        <v>3120</v>
      </c>
      <c r="F4669" s="900" t="s">
        <v>121</v>
      </c>
      <c r="G4669" s="884">
        <v>340</v>
      </c>
      <c r="H4669" s="884">
        <v>340</v>
      </c>
      <c r="I4669" s="3">
        <v>1</v>
      </c>
    </row>
    <row r="4670" spans="1:9">
      <c r="A4670" s="1139"/>
      <c r="B4670" s="1119"/>
      <c r="C4670" s="885" t="s">
        <v>8431</v>
      </c>
      <c r="D4670" s="885" t="s">
        <v>518</v>
      </c>
      <c r="E4670" s="900" t="s">
        <v>3120</v>
      </c>
      <c r="F4670" s="900" t="s">
        <v>121</v>
      </c>
      <c r="G4670" s="884">
        <v>75</v>
      </c>
      <c r="H4670" s="884">
        <v>75</v>
      </c>
      <c r="I4670" s="3">
        <v>1</v>
      </c>
    </row>
    <row r="4671" spans="1:9">
      <c r="A4671" s="1139"/>
      <c r="B4671" s="1119"/>
      <c r="C4671" s="885" t="s">
        <v>8432</v>
      </c>
      <c r="D4671" s="885" t="s">
        <v>518</v>
      </c>
      <c r="E4671" s="900" t="s">
        <v>3120</v>
      </c>
      <c r="F4671" s="900" t="s">
        <v>121</v>
      </c>
      <c r="G4671" s="884">
        <v>60</v>
      </c>
      <c r="H4671" s="884">
        <v>60</v>
      </c>
      <c r="I4671" s="3">
        <v>1</v>
      </c>
    </row>
    <row r="4672" spans="1:9">
      <c r="A4672" s="1139"/>
      <c r="B4672" s="1119"/>
      <c r="C4672" s="885" t="s">
        <v>8433</v>
      </c>
      <c r="D4672" s="885" t="s">
        <v>518</v>
      </c>
      <c r="E4672" s="900" t="s">
        <v>3120</v>
      </c>
      <c r="F4672" s="900" t="s">
        <v>121</v>
      </c>
      <c r="G4672" s="884">
        <v>60</v>
      </c>
      <c r="H4672" s="884">
        <v>60</v>
      </c>
      <c r="I4672" s="3">
        <v>1</v>
      </c>
    </row>
    <row r="4673" spans="1:9">
      <c r="A4673" s="1139"/>
      <c r="B4673" s="1119"/>
      <c r="C4673" s="885" t="s">
        <v>8434</v>
      </c>
      <c r="D4673" s="885" t="s">
        <v>518</v>
      </c>
      <c r="E4673" s="900" t="s">
        <v>3120</v>
      </c>
      <c r="F4673" s="900" t="s">
        <v>121</v>
      </c>
      <c r="G4673" s="884">
        <v>60</v>
      </c>
      <c r="H4673" s="884">
        <v>60</v>
      </c>
      <c r="I4673" s="3">
        <v>1</v>
      </c>
    </row>
    <row r="4674" spans="1:9">
      <c r="A4674" s="1139"/>
      <c r="B4674" s="1119"/>
      <c r="C4674" s="885" t="s">
        <v>8435</v>
      </c>
      <c r="D4674" s="885" t="s">
        <v>518</v>
      </c>
      <c r="E4674" s="900" t="s">
        <v>3120</v>
      </c>
      <c r="F4674" s="900" t="s">
        <v>121</v>
      </c>
      <c r="G4674" s="884">
        <v>100</v>
      </c>
      <c r="H4674" s="884">
        <v>100</v>
      </c>
      <c r="I4674" s="3">
        <v>1</v>
      </c>
    </row>
    <row r="4675" spans="1:9">
      <c r="A4675" s="1139"/>
      <c r="B4675" s="1119"/>
      <c r="C4675" s="885" t="s">
        <v>8436</v>
      </c>
      <c r="D4675" s="885" t="s">
        <v>518</v>
      </c>
      <c r="E4675" s="900" t="s">
        <v>3120</v>
      </c>
      <c r="F4675" s="900" t="s">
        <v>121</v>
      </c>
      <c r="G4675" s="884">
        <v>90</v>
      </c>
      <c r="H4675" s="884">
        <v>90</v>
      </c>
      <c r="I4675" s="3">
        <v>1</v>
      </c>
    </row>
    <row r="4676" spans="1:9">
      <c r="A4676" s="1139"/>
      <c r="B4676" s="1119"/>
      <c r="C4676" s="885" t="s">
        <v>8437</v>
      </c>
      <c r="D4676" s="885" t="s">
        <v>518</v>
      </c>
      <c r="E4676" s="900" t="s">
        <v>3120</v>
      </c>
      <c r="F4676" s="900" t="s">
        <v>121</v>
      </c>
      <c r="G4676" s="884">
        <v>80</v>
      </c>
      <c r="H4676" s="884">
        <v>80</v>
      </c>
      <c r="I4676" s="3">
        <v>1</v>
      </c>
    </row>
    <row r="4677" spans="1:9">
      <c r="A4677" s="1139"/>
      <c r="B4677" s="1119"/>
      <c r="C4677" s="885" t="s">
        <v>8438</v>
      </c>
      <c r="D4677" s="885" t="s">
        <v>518</v>
      </c>
      <c r="E4677" s="900" t="s">
        <v>3120</v>
      </c>
      <c r="F4677" s="900" t="s">
        <v>121</v>
      </c>
      <c r="G4677" s="884">
        <v>60</v>
      </c>
      <c r="H4677" s="884">
        <v>60</v>
      </c>
      <c r="I4677" s="3">
        <v>1</v>
      </c>
    </row>
    <row r="4678" spans="1:9">
      <c r="A4678" s="1139"/>
      <c r="B4678" s="1119"/>
      <c r="C4678" s="885" t="s">
        <v>8439</v>
      </c>
      <c r="D4678" s="885" t="s">
        <v>518</v>
      </c>
      <c r="E4678" s="900" t="s">
        <v>3120</v>
      </c>
      <c r="F4678" s="900" t="s">
        <v>121</v>
      </c>
      <c r="G4678" s="884">
        <v>60</v>
      </c>
      <c r="H4678" s="884">
        <v>60</v>
      </c>
      <c r="I4678" s="3">
        <v>1</v>
      </c>
    </row>
    <row r="4679" spans="1:9">
      <c r="A4679" s="1139"/>
      <c r="B4679" s="1119"/>
      <c r="C4679" s="885" t="s">
        <v>8440</v>
      </c>
      <c r="D4679" s="885" t="s">
        <v>518</v>
      </c>
      <c r="E4679" s="900" t="s">
        <v>3120</v>
      </c>
      <c r="F4679" s="900" t="s">
        <v>121</v>
      </c>
      <c r="G4679" s="884">
        <v>85</v>
      </c>
      <c r="H4679" s="884">
        <v>85</v>
      </c>
      <c r="I4679" s="3">
        <v>1</v>
      </c>
    </row>
    <row r="4680" spans="1:9">
      <c r="A4680" s="1139"/>
      <c r="B4680" s="1119"/>
      <c r="C4680" s="885" t="s">
        <v>8441</v>
      </c>
      <c r="D4680" s="885" t="s">
        <v>518</v>
      </c>
      <c r="E4680" s="900" t="s">
        <v>3120</v>
      </c>
      <c r="F4680" s="900" t="s">
        <v>121</v>
      </c>
      <c r="G4680" s="884">
        <v>90</v>
      </c>
      <c r="H4680" s="884">
        <v>90</v>
      </c>
      <c r="I4680" s="3">
        <v>1</v>
      </c>
    </row>
    <row r="4681" spans="1:9">
      <c r="A4681" s="1139"/>
      <c r="B4681" s="1119"/>
      <c r="C4681" s="885" t="s">
        <v>8442</v>
      </c>
      <c r="D4681" s="885" t="s">
        <v>518</v>
      </c>
      <c r="E4681" s="900" t="s">
        <v>3120</v>
      </c>
      <c r="F4681" s="900" t="s">
        <v>121</v>
      </c>
      <c r="G4681" s="884">
        <v>60</v>
      </c>
      <c r="H4681" s="884">
        <v>60</v>
      </c>
      <c r="I4681" s="3">
        <v>1</v>
      </c>
    </row>
    <row r="4682" spans="1:9">
      <c r="A4682" s="1139"/>
      <c r="B4682" s="1119"/>
      <c r="C4682" s="885" t="s">
        <v>8443</v>
      </c>
      <c r="D4682" s="885" t="s">
        <v>518</v>
      </c>
      <c r="E4682" s="900" t="s">
        <v>3120</v>
      </c>
      <c r="F4682" s="900" t="s">
        <v>121</v>
      </c>
      <c r="G4682" s="884">
        <v>75</v>
      </c>
      <c r="H4682" s="884">
        <v>75</v>
      </c>
      <c r="I4682" s="3">
        <v>1</v>
      </c>
    </row>
    <row r="4683" spans="1:9">
      <c r="A4683" s="1139"/>
      <c r="B4683" s="1119"/>
      <c r="C4683" s="885" t="s">
        <v>8444</v>
      </c>
      <c r="D4683" s="885" t="s">
        <v>518</v>
      </c>
      <c r="E4683" s="900" t="s">
        <v>3120</v>
      </c>
      <c r="F4683" s="900" t="s">
        <v>121</v>
      </c>
      <c r="G4683" s="884">
        <v>75</v>
      </c>
      <c r="H4683" s="884">
        <v>75</v>
      </c>
      <c r="I4683" s="3">
        <v>1</v>
      </c>
    </row>
    <row r="4684" spans="1:9">
      <c r="A4684" s="1139"/>
      <c r="B4684" s="1119"/>
      <c r="C4684" s="885" t="s">
        <v>8445</v>
      </c>
      <c r="D4684" s="885" t="s">
        <v>518</v>
      </c>
      <c r="E4684" s="900" t="s">
        <v>3120</v>
      </c>
      <c r="F4684" s="900" t="s">
        <v>121</v>
      </c>
      <c r="G4684" s="884">
        <v>100</v>
      </c>
      <c r="H4684" s="884">
        <v>100</v>
      </c>
      <c r="I4684" s="3">
        <v>1</v>
      </c>
    </row>
    <row r="4685" spans="1:9">
      <c r="A4685" s="1139"/>
      <c r="B4685" s="1119"/>
      <c r="C4685" s="885" t="s">
        <v>8446</v>
      </c>
      <c r="D4685" s="885" t="s">
        <v>518</v>
      </c>
      <c r="E4685" s="900" t="s">
        <v>3120</v>
      </c>
      <c r="F4685" s="900" t="s">
        <v>121</v>
      </c>
      <c r="G4685" s="884">
        <v>75</v>
      </c>
      <c r="H4685" s="884">
        <v>75</v>
      </c>
      <c r="I4685" s="3">
        <v>1</v>
      </c>
    </row>
    <row r="4686" spans="1:9">
      <c r="A4686" s="1139"/>
      <c r="B4686" s="1119"/>
      <c r="C4686" s="885" t="s">
        <v>8447</v>
      </c>
      <c r="D4686" s="885" t="s">
        <v>518</v>
      </c>
      <c r="E4686" s="900" t="s">
        <v>3120</v>
      </c>
      <c r="F4686" s="900" t="s">
        <v>121</v>
      </c>
      <c r="G4686" s="884">
        <v>60</v>
      </c>
      <c r="H4686" s="884">
        <v>60</v>
      </c>
      <c r="I4686" s="3">
        <v>1</v>
      </c>
    </row>
    <row r="4687" spans="1:9">
      <c r="A4687" s="1139"/>
      <c r="B4687" s="1119"/>
      <c r="C4687" s="885" t="s">
        <v>8448</v>
      </c>
      <c r="D4687" s="885" t="s">
        <v>518</v>
      </c>
      <c r="E4687" s="900" t="s">
        <v>3120</v>
      </c>
      <c r="F4687" s="900" t="s">
        <v>121</v>
      </c>
      <c r="G4687" s="884">
        <v>90</v>
      </c>
      <c r="H4687" s="884">
        <v>90</v>
      </c>
      <c r="I4687" s="3">
        <v>1</v>
      </c>
    </row>
    <row r="4688" spans="1:9">
      <c r="A4688" s="1139"/>
      <c r="B4688" s="1119"/>
      <c r="C4688" s="885" t="s">
        <v>8449</v>
      </c>
      <c r="D4688" s="885" t="s">
        <v>518</v>
      </c>
      <c r="E4688" s="900" t="s">
        <v>3120</v>
      </c>
      <c r="F4688" s="900" t="s">
        <v>121</v>
      </c>
      <c r="G4688" s="884">
        <v>75</v>
      </c>
      <c r="H4688" s="884">
        <v>75</v>
      </c>
      <c r="I4688" s="3">
        <v>1</v>
      </c>
    </row>
    <row r="4689" spans="1:9">
      <c r="A4689" s="1139"/>
      <c r="B4689" s="1119"/>
      <c r="C4689" s="885" t="s">
        <v>8450</v>
      </c>
      <c r="D4689" s="885" t="s">
        <v>518</v>
      </c>
      <c r="E4689" s="900" t="s">
        <v>3120</v>
      </c>
      <c r="F4689" s="900" t="s">
        <v>121</v>
      </c>
      <c r="G4689" s="884">
        <v>75</v>
      </c>
      <c r="H4689" s="884">
        <v>75</v>
      </c>
      <c r="I4689" s="3">
        <v>1</v>
      </c>
    </row>
    <row r="4690" spans="1:9">
      <c r="A4690" s="1139"/>
      <c r="B4690" s="1119"/>
      <c r="C4690" s="885" t="s">
        <v>8451</v>
      </c>
      <c r="D4690" s="885" t="s">
        <v>518</v>
      </c>
      <c r="E4690" s="900" t="s">
        <v>3120</v>
      </c>
      <c r="F4690" s="900" t="s">
        <v>121</v>
      </c>
      <c r="G4690" s="884">
        <v>90</v>
      </c>
      <c r="H4690" s="884">
        <v>90</v>
      </c>
      <c r="I4690" s="3">
        <v>1</v>
      </c>
    </row>
    <row r="4691" spans="1:9">
      <c r="A4691" s="1139"/>
      <c r="B4691" s="1119"/>
      <c r="C4691" s="885" t="s">
        <v>8452</v>
      </c>
      <c r="D4691" s="885" t="s">
        <v>518</v>
      </c>
      <c r="E4691" s="900" t="s">
        <v>3120</v>
      </c>
      <c r="F4691" s="900" t="s">
        <v>121</v>
      </c>
      <c r="G4691" s="884">
        <v>75</v>
      </c>
      <c r="H4691" s="884">
        <v>75</v>
      </c>
      <c r="I4691" s="3">
        <v>1</v>
      </c>
    </row>
    <row r="4692" spans="1:9">
      <c r="A4692" s="1139"/>
      <c r="B4692" s="1119"/>
      <c r="C4692" s="885" t="s">
        <v>8453</v>
      </c>
      <c r="D4692" s="885" t="s">
        <v>518</v>
      </c>
      <c r="E4692" s="900" t="s">
        <v>3120</v>
      </c>
      <c r="F4692" s="900" t="s">
        <v>121</v>
      </c>
      <c r="G4692" s="884">
        <v>100</v>
      </c>
      <c r="H4692" s="884">
        <v>100</v>
      </c>
      <c r="I4692" s="3">
        <v>1</v>
      </c>
    </row>
    <row r="4693" spans="1:9">
      <c r="A4693" s="1139"/>
      <c r="B4693" s="1119"/>
      <c r="C4693" s="885" t="s">
        <v>8454</v>
      </c>
      <c r="D4693" s="885" t="s">
        <v>518</v>
      </c>
      <c r="E4693" s="900" t="s">
        <v>3120</v>
      </c>
      <c r="F4693" s="900" t="s">
        <v>121</v>
      </c>
      <c r="G4693" s="884">
        <v>180</v>
      </c>
      <c r="H4693" s="884">
        <v>180</v>
      </c>
      <c r="I4693" s="3">
        <v>1</v>
      </c>
    </row>
    <row r="4694" spans="1:9">
      <c r="A4694" s="1139"/>
      <c r="B4694" s="1119"/>
      <c r="C4694" s="885" t="s">
        <v>8455</v>
      </c>
      <c r="D4694" s="885" t="s">
        <v>518</v>
      </c>
      <c r="E4694" s="900" t="s">
        <v>3120</v>
      </c>
      <c r="F4694" s="900" t="s">
        <v>121</v>
      </c>
      <c r="G4694" s="884">
        <v>60</v>
      </c>
      <c r="H4694" s="884">
        <v>60</v>
      </c>
      <c r="I4694" s="3">
        <v>1</v>
      </c>
    </row>
    <row r="4695" spans="1:9">
      <c r="A4695" s="1139"/>
      <c r="B4695" s="1119"/>
      <c r="C4695" s="885" t="s">
        <v>8456</v>
      </c>
      <c r="D4695" s="885" t="s">
        <v>518</v>
      </c>
      <c r="E4695" s="900" t="s">
        <v>3120</v>
      </c>
      <c r="F4695" s="900" t="s">
        <v>121</v>
      </c>
      <c r="G4695" s="884">
        <v>60</v>
      </c>
      <c r="H4695" s="884">
        <v>60</v>
      </c>
      <c r="I4695" s="3">
        <v>1</v>
      </c>
    </row>
    <row r="4696" spans="1:9">
      <c r="A4696" s="1139"/>
      <c r="B4696" s="1119"/>
      <c r="C4696" s="885" t="s">
        <v>8457</v>
      </c>
      <c r="D4696" s="885" t="s">
        <v>518</v>
      </c>
      <c r="E4696" s="900" t="s">
        <v>3120</v>
      </c>
      <c r="F4696" s="900" t="s">
        <v>121</v>
      </c>
      <c r="G4696" s="884">
        <v>60</v>
      </c>
      <c r="H4696" s="884">
        <v>60</v>
      </c>
      <c r="I4696" s="3">
        <v>1</v>
      </c>
    </row>
    <row r="4697" spans="1:9">
      <c r="A4697" s="1139"/>
      <c r="B4697" s="1119"/>
      <c r="C4697" s="885" t="s">
        <v>8458</v>
      </c>
      <c r="D4697" s="885" t="s">
        <v>518</v>
      </c>
      <c r="E4697" s="900" t="s">
        <v>3120</v>
      </c>
      <c r="F4697" s="900" t="s">
        <v>121</v>
      </c>
      <c r="G4697" s="884">
        <v>70</v>
      </c>
      <c r="H4697" s="884">
        <v>70</v>
      </c>
      <c r="I4697" s="3">
        <v>1</v>
      </c>
    </row>
    <row r="4698" spans="1:9">
      <c r="A4698" s="1139"/>
      <c r="B4698" s="1119"/>
      <c r="C4698" s="885" t="s">
        <v>8459</v>
      </c>
      <c r="D4698" s="885" t="s">
        <v>518</v>
      </c>
      <c r="E4698" s="900" t="s">
        <v>3120</v>
      </c>
      <c r="F4698" s="900" t="s">
        <v>121</v>
      </c>
      <c r="G4698" s="884">
        <v>100</v>
      </c>
      <c r="H4698" s="884">
        <v>100</v>
      </c>
      <c r="I4698" s="3">
        <v>1</v>
      </c>
    </row>
    <row r="4699" spans="1:9">
      <c r="A4699" s="1139"/>
      <c r="B4699" s="1119"/>
      <c r="C4699" s="885" t="s">
        <v>8460</v>
      </c>
      <c r="D4699" s="885" t="s">
        <v>518</v>
      </c>
      <c r="E4699" s="900" t="s">
        <v>3120</v>
      </c>
      <c r="F4699" s="900" t="s">
        <v>121</v>
      </c>
      <c r="G4699" s="884">
        <v>70</v>
      </c>
      <c r="H4699" s="884">
        <v>70</v>
      </c>
      <c r="I4699" s="3">
        <v>1</v>
      </c>
    </row>
    <row r="4700" spans="1:9">
      <c r="A4700" s="1139"/>
      <c r="B4700" s="1119"/>
      <c r="C4700" s="885" t="s">
        <v>8461</v>
      </c>
      <c r="D4700" s="885" t="s">
        <v>518</v>
      </c>
      <c r="E4700" s="900" t="s">
        <v>3120</v>
      </c>
      <c r="F4700" s="900" t="s">
        <v>121</v>
      </c>
      <c r="G4700" s="884">
        <v>300</v>
      </c>
      <c r="H4700" s="884">
        <v>300</v>
      </c>
      <c r="I4700" s="3">
        <v>1</v>
      </c>
    </row>
    <row r="4701" spans="1:9">
      <c r="A4701" s="1139"/>
      <c r="B4701" s="1119"/>
      <c r="C4701" s="885" t="s">
        <v>8462</v>
      </c>
      <c r="D4701" s="885" t="s">
        <v>518</v>
      </c>
      <c r="E4701" s="900" t="s">
        <v>3120</v>
      </c>
      <c r="F4701" s="900" t="s">
        <v>121</v>
      </c>
      <c r="G4701" s="884">
        <v>300</v>
      </c>
      <c r="H4701" s="884">
        <v>300</v>
      </c>
      <c r="I4701" s="3">
        <v>1</v>
      </c>
    </row>
    <row r="4702" spans="1:9">
      <c r="A4702" s="1139"/>
      <c r="B4702" s="1119"/>
      <c r="C4702" s="885" t="s">
        <v>8463</v>
      </c>
      <c r="D4702" s="885" t="s">
        <v>518</v>
      </c>
      <c r="E4702" s="900" t="s">
        <v>3120</v>
      </c>
      <c r="F4702" s="900" t="s">
        <v>121</v>
      </c>
      <c r="G4702" s="884">
        <v>400</v>
      </c>
      <c r="H4702" s="884">
        <v>400</v>
      </c>
      <c r="I4702" s="3">
        <v>1</v>
      </c>
    </row>
    <row r="4703" spans="1:9">
      <c r="A4703" s="1139"/>
      <c r="B4703" s="1119"/>
      <c r="C4703" s="885" t="s">
        <v>8464</v>
      </c>
      <c r="D4703" s="885" t="s">
        <v>518</v>
      </c>
      <c r="E4703" s="900" t="s">
        <v>3120</v>
      </c>
      <c r="F4703" s="900" t="s">
        <v>121</v>
      </c>
      <c r="G4703" s="884">
        <v>70</v>
      </c>
      <c r="H4703" s="884">
        <v>70</v>
      </c>
      <c r="I4703" s="3">
        <v>1</v>
      </c>
    </row>
    <row r="4704" spans="1:9">
      <c r="A4704" s="1139"/>
      <c r="B4704" s="1119"/>
      <c r="C4704" s="885" t="s">
        <v>8465</v>
      </c>
      <c r="D4704" s="885" t="s">
        <v>518</v>
      </c>
      <c r="E4704" s="900" t="s">
        <v>3120</v>
      </c>
      <c r="F4704" s="900" t="s">
        <v>121</v>
      </c>
      <c r="G4704" s="884">
        <v>100</v>
      </c>
      <c r="H4704" s="884">
        <v>100</v>
      </c>
      <c r="I4704" s="3">
        <v>1</v>
      </c>
    </row>
    <row r="4705" spans="1:9">
      <c r="A4705" s="1139"/>
      <c r="B4705" s="1119"/>
      <c r="C4705" s="885" t="s">
        <v>8466</v>
      </c>
      <c r="D4705" s="885" t="s">
        <v>518</v>
      </c>
      <c r="E4705" s="900" t="s">
        <v>3120</v>
      </c>
      <c r="F4705" s="900" t="s">
        <v>121</v>
      </c>
      <c r="G4705" s="884">
        <v>70</v>
      </c>
      <c r="H4705" s="884">
        <v>70</v>
      </c>
      <c r="I4705" s="3">
        <v>1</v>
      </c>
    </row>
    <row r="4706" spans="1:9">
      <c r="A4706" s="1139"/>
      <c r="B4706" s="1119"/>
      <c r="C4706" s="885" t="s">
        <v>8467</v>
      </c>
      <c r="D4706" s="885" t="s">
        <v>518</v>
      </c>
      <c r="E4706" s="900" t="s">
        <v>3120</v>
      </c>
      <c r="F4706" s="900" t="s">
        <v>121</v>
      </c>
      <c r="G4706" s="884">
        <v>80</v>
      </c>
      <c r="H4706" s="884">
        <v>80</v>
      </c>
      <c r="I4706" s="3">
        <v>1</v>
      </c>
    </row>
    <row r="4707" spans="1:9">
      <c r="A4707" s="1139"/>
      <c r="B4707" s="1119"/>
      <c r="C4707" s="885" t="s">
        <v>8468</v>
      </c>
      <c r="D4707" s="885" t="s">
        <v>518</v>
      </c>
      <c r="E4707" s="900" t="s">
        <v>3120</v>
      </c>
      <c r="F4707" s="900" t="s">
        <v>121</v>
      </c>
      <c r="G4707" s="884">
        <v>70</v>
      </c>
      <c r="H4707" s="884">
        <v>70</v>
      </c>
      <c r="I4707" s="3">
        <v>1</v>
      </c>
    </row>
    <row r="4708" spans="1:9">
      <c r="A4708" s="1139"/>
      <c r="B4708" s="1119"/>
      <c r="C4708" s="885" t="s">
        <v>8469</v>
      </c>
      <c r="D4708" s="885" t="s">
        <v>518</v>
      </c>
      <c r="E4708" s="900" t="s">
        <v>3120</v>
      </c>
      <c r="F4708" s="900" t="s">
        <v>121</v>
      </c>
      <c r="G4708" s="884">
        <v>90</v>
      </c>
      <c r="H4708" s="884">
        <v>90</v>
      </c>
      <c r="I4708" s="3">
        <v>1</v>
      </c>
    </row>
    <row r="4709" spans="1:9">
      <c r="A4709" s="1139"/>
      <c r="B4709" s="1119"/>
      <c r="C4709" s="885" t="s">
        <v>8470</v>
      </c>
      <c r="D4709" s="885" t="s">
        <v>518</v>
      </c>
      <c r="E4709" s="900" t="s">
        <v>3120</v>
      </c>
      <c r="F4709" s="900" t="s">
        <v>121</v>
      </c>
      <c r="G4709" s="884">
        <v>200</v>
      </c>
      <c r="H4709" s="884">
        <v>200</v>
      </c>
      <c r="I4709" s="3">
        <v>1</v>
      </c>
    </row>
    <row r="4710" spans="1:9">
      <c r="A4710" s="1139"/>
      <c r="B4710" s="1119"/>
      <c r="C4710" s="885" t="s">
        <v>8471</v>
      </c>
      <c r="D4710" s="885" t="s">
        <v>518</v>
      </c>
      <c r="E4710" s="900" t="s">
        <v>3120</v>
      </c>
      <c r="F4710" s="900" t="s">
        <v>121</v>
      </c>
      <c r="G4710" s="884">
        <v>200</v>
      </c>
      <c r="H4710" s="884">
        <v>200</v>
      </c>
      <c r="I4710" s="3">
        <v>1</v>
      </c>
    </row>
    <row r="4711" spans="1:9">
      <c r="A4711" s="1139"/>
      <c r="B4711" s="1119"/>
      <c r="C4711" s="885" t="s">
        <v>8472</v>
      </c>
      <c r="D4711" s="885" t="s">
        <v>518</v>
      </c>
      <c r="E4711" s="900" t="s">
        <v>3120</v>
      </c>
      <c r="F4711" s="900" t="s">
        <v>121</v>
      </c>
      <c r="G4711" s="884">
        <v>200</v>
      </c>
      <c r="H4711" s="884">
        <v>200</v>
      </c>
      <c r="I4711" s="3">
        <v>1</v>
      </c>
    </row>
    <row r="4712" spans="1:9">
      <c r="A4712" s="1139"/>
      <c r="B4712" s="1119"/>
      <c r="C4712" s="885" t="s">
        <v>8473</v>
      </c>
      <c r="D4712" s="885" t="s">
        <v>518</v>
      </c>
      <c r="E4712" s="900" t="s">
        <v>3120</v>
      </c>
      <c r="F4712" s="900" t="s">
        <v>121</v>
      </c>
      <c r="G4712" s="884">
        <v>200</v>
      </c>
      <c r="H4712" s="884">
        <v>200</v>
      </c>
      <c r="I4712" s="3">
        <v>1</v>
      </c>
    </row>
    <row r="4713" spans="1:9">
      <c r="A4713" s="1139"/>
      <c r="B4713" s="1119"/>
      <c r="C4713" s="885" t="s">
        <v>8474</v>
      </c>
      <c r="D4713" s="885" t="s">
        <v>518</v>
      </c>
      <c r="E4713" s="900" t="s">
        <v>3120</v>
      </c>
      <c r="F4713" s="900" t="s">
        <v>121</v>
      </c>
      <c r="G4713" s="884">
        <v>200</v>
      </c>
      <c r="H4713" s="884">
        <v>200</v>
      </c>
      <c r="I4713" s="3">
        <v>1</v>
      </c>
    </row>
    <row r="4714" spans="1:9">
      <c r="A4714" s="1139"/>
      <c r="B4714" s="1119"/>
      <c r="C4714" s="885" t="s">
        <v>8475</v>
      </c>
      <c r="D4714" s="885" t="s">
        <v>518</v>
      </c>
      <c r="E4714" s="900" t="s">
        <v>3120</v>
      </c>
      <c r="F4714" s="900" t="s">
        <v>121</v>
      </c>
      <c r="G4714" s="884">
        <v>1540</v>
      </c>
      <c r="H4714" s="884">
        <v>1540</v>
      </c>
      <c r="I4714" s="3">
        <v>1</v>
      </c>
    </row>
    <row r="4715" spans="1:9">
      <c r="A4715" s="1139"/>
      <c r="B4715" s="1119"/>
      <c r="C4715" s="432"/>
      <c r="D4715" s="432"/>
      <c r="E4715" s="825"/>
      <c r="F4715" s="825"/>
      <c r="G4715" s="433"/>
      <c r="H4715" s="433"/>
      <c r="I4715" s="3"/>
    </row>
    <row r="4716" spans="1:9">
      <c r="A4716" s="1139"/>
      <c r="B4716" s="1119"/>
      <c r="C4716" s="763"/>
      <c r="D4716" s="763"/>
      <c r="E4716" s="825"/>
      <c r="F4716" s="825"/>
      <c r="G4716" s="764"/>
      <c r="H4716" s="764"/>
      <c r="I4716" s="3"/>
    </row>
    <row r="4717" spans="1:9">
      <c r="A4717" s="1139"/>
      <c r="B4717" s="1119"/>
      <c r="C4717" s="819"/>
      <c r="D4717" s="819"/>
      <c r="E4717" s="825" t="s">
        <v>519</v>
      </c>
      <c r="F4717" s="825" t="s">
        <v>121</v>
      </c>
      <c r="G4717" s="835"/>
      <c r="H4717" s="835"/>
      <c r="I4717" s="3"/>
    </row>
    <row r="4718" spans="1:9" ht="45">
      <c r="A4718" s="1139"/>
      <c r="B4718" s="1119"/>
      <c r="C4718" s="114" t="s">
        <v>1930</v>
      </c>
      <c r="D4718" s="115" t="s">
        <v>1931</v>
      </c>
      <c r="E4718" s="384" t="s">
        <v>519</v>
      </c>
      <c r="F4718" s="10" t="s">
        <v>121</v>
      </c>
      <c r="G4718" s="3">
        <v>180000</v>
      </c>
      <c r="H4718" s="3">
        <v>180000</v>
      </c>
      <c r="I4718" s="3">
        <v>1</v>
      </c>
    </row>
    <row r="4719" spans="1:9" ht="45">
      <c r="A4719" s="1139"/>
      <c r="B4719" s="1119"/>
      <c r="C4719" s="114" t="s">
        <v>1932</v>
      </c>
      <c r="D4719" s="115" t="s">
        <v>1933</v>
      </c>
      <c r="E4719" s="384" t="s">
        <v>519</v>
      </c>
      <c r="F4719" s="10" t="s">
        <v>121</v>
      </c>
      <c r="G4719" s="3">
        <v>300000</v>
      </c>
      <c r="H4719" s="3">
        <v>300000</v>
      </c>
      <c r="I4719" s="3">
        <v>1</v>
      </c>
    </row>
    <row r="4720" spans="1:9" ht="45">
      <c r="A4720" s="1139"/>
      <c r="B4720" s="1119"/>
      <c r="C4720" s="114" t="s">
        <v>1934</v>
      </c>
      <c r="D4720" s="115" t="s">
        <v>1935</v>
      </c>
      <c r="E4720" s="384" t="s">
        <v>519</v>
      </c>
      <c r="F4720" s="10" t="s">
        <v>121</v>
      </c>
      <c r="G4720" s="3">
        <v>180000</v>
      </c>
      <c r="H4720" s="3">
        <v>180000</v>
      </c>
      <c r="I4720" s="3">
        <v>1</v>
      </c>
    </row>
    <row r="4721" spans="1:9" ht="45">
      <c r="A4721" s="1139"/>
      <c r="B4721" s="1119"/>
      <c r="C4721" s="114" t="s">
        <v>1936</v>
      </c>
      <c r="D4721" s="115" t="s">
        <v>1937</v>
      </c>
      <c r="E4721" s="10" t="s">
        <v>149</v>
      </c>
      <c r="F4721" s="10" t="s">
        <v>121</v>
      </c>
      <c r="G4721" s="3">
        <v>60000</v>
      </c>
      <c r="H4721" s="3">
        <v>60000</v>
      </c>
      <c r="I4721" s="3">
        <v>1</v>
      </c>
    </row>
    <row r="4722" spans="1:9" ht="45">
      <c r="A4722" s="1139"/>
      <c r="B4722" s="1119"/>
      <c r="C4722" s="114" t="s">
        <v>1938</v>
      </c>
      <c r="D4722" s="115" t="s">
        <v>1939</v>
      </c>
      <c r="E4722" s="10" t="s">
        <v>149</v>
      </c>
      <c r="F4722" s="10" t="s">
        <v>121</v>
      </c>
      <c r="G4722" s="3">
        <v>90000</v>
      </c>
      <c r="H4722" s="3">
        <v>90000</v>
      </c>
      <c r="I4722" s="3">
        <v>1</v>
      </c>
    </row>
    <row r="4723" spans="1:9" ht="45">
      <c r="A4723" s="1139"/>
      <c r="B4723" s="1119"/>
      <c r="C4723" s="114" t="s">
        <v>1940</v>
      </c>
      <c r="D4723" s="115" t="s">
        <v>1941</v>
      </c>
      <c r="E4723" s="10" t="s">
        <v>149</v>
      </c>
      <c r="F4723" s="10" t="s">
        <v>121</v>
      </c>
      <c r="G4723" s="3">
        <v>180000</v>
      </c>
      <c r="H4723" s="3">
        <v>180000</v>
      </c>
      <c r="I4723" s="3">
        <v>1</v>
      </c>
    </row>
    <row r="4724" spans="1:9" ht="45">
      <c r="A4724" s="1139"/>
      <c r="B4724" s="1119"/>
      <c r="C4724" s="114" t="s">
        <v>1942</v>
      </c>
      <c r="D4724" s="115" t="s">
        <v>1943</v>
      </c>
      <c r="E4724" s="10" t="s">
        <v>149</v>
      </c>
      <c r="F4724" s="10" t="s">
        <v>121</v>
      </c>
      <c r="G4724" s="3">
        <v>45000</v>
      </c>
      <c r="H4724" s="3">
        <v>45000</v>
      </c>
      <c r="I4724" s="3">
        <v>1</v>
      </c>
    </row>
    <row r="4725" spans="1:9" ht="45">
      <c r="A4725" s="1139"/>
      <c r="B4725" s="1119"/>
      <c r="C4725" s="114" t="s">
        <v>1944</v>
      </c>
      <c r="D4725" s="115" t="s">
        <v>1945</v>
      </c>
      <c r="E4725" s="10" t="s">
        <v>149</v>
      </c>
      <c r="F4725" s="10" t="s">
        <v>121</v>
      </c>
      <c r="G4725" s="3">
        <v>150000</v>
      </c>
      <c r="H4725" s="3">
        <v>150000</v>
      </c>
      <c r="I4725" s="3">
        <v>1</v>
      </c>
    </row>
    <row r="4726" spans="1:9" ht="45">
      <c r="A4726" s="1139"/>
      <c r="B4726" s="1119"/>
      <c r="C4726" s="114" t="s">
        <v>1946</v>
      </c>
      <c r="D4726" s="115" t="s">
        <v>1947</v>
      </c>
      <c r="E4726" s="10" t="s">
        <v>149</v>
      </c>
      <c r="F4726" s="10" t="s">
        <v>121</v>
      </c>
      <c r="G4726" s="3">
        <v>75000</v>
      </c>
      <c r="H4726" s="3">
        <v>75000</v>
      </c>
      <c r="I4726" s="3">
        <v>1</v>
      </c>
    </row>
    <row r="4727" spans="1:9" ht="45">
      <c r="A4727" s="1139"/>
      <c r="B4727" s="1119"/>
      <c r="C4727" s="114" t="s">
        <v>1948</v>
      </c>
      <c r="D4727" s="115" t="s">
        <v>1949</v>
      </c>
      <c r="E4727" s="10" t="s">
        <v>149</v>
      </c>
      <c r="F4727" s="10" t="s">
        <v>121</v>
      </c>
      <c r="G4727" s="3">
        <v>90000</v>
      </c>
      <c r="H4727" s="3">
        <v>90000</v>
      </c>
      <c r="I4727" s="3">
        <v>1</v>
      </c>
    </row>
    <row r="4728" spans="1:9" ht="45">
      <c r="A4728" s="1139"/>
      <c r="B4728" s="1119"/>
      <c r="C4728" s="114" t="s">
        <v>1950</v>
      </c>
      <c r="D4728" s="115" t="s">
        <v>1951</v>
      </c>
      <c r="E4728" s="10" t="s">
        <v>149</v>
      </c>
      <c r="F4728" s="10" t="s">
        <v>121</v>
      </c>
      <c r="G4728" s="3">
        <v>90000</v>
      </c>
      <c r="H4728" s="3">
        <v>90000</v>
      </c>
      <c r="I4728" s="3">
        <v>1</v>
      </c>
    </row>
    <row r="4729" spans="1:9" ht="45">
      <c r="A4729" s="1139"/>
      <c r="B4729" s="1119"/>
      <c r="C4729" s="114" t="s">
        <v>1952</v>
      </c>
      <c r="D4729" s="115" t="s">
        <v>1953</v>
      </c>
      <c r="E4729" s="10" t="s">
        <v>149</v>
      </c>
      <c r="F4729" s="10" t="s">
        <v>121</v>
      </c>
      <c r="G4729" s="3">
        <v>45000</v>
      </c>
      <c r="H4729" s="3">
        <v>45000</v>
      </c>
      <c r="I4729" s="3">
        <v>1</v>
      </c>
    </row>
    <row r="4730" spans="1:9" ht="45">
      <c r="A4730" s="1139"/>
      <c r="B4730" s="1119"/>
      <c r="C4730" s="114" t="s">
        <v>1954</v>
      </c>
      <c r="D4730" s="115" t="s">
        <v>1955</v>
      </c>
      <c r="E4730" s="10" t="s">
        <v>149</v>
      </c>
      <c r="F4730" s="10" t="s">
        <v>121</v>
      </c>
      <c r="G4730" s="3">
        <v>60000</v>
      </c>
      <c r="H4730" s="3">
        <v>60000</v>
      </c>
      <c r="I4730" s="3">
        <v>1</v>
      </c>
    </row>
    <row r="4731" spans="1:9" ht="45">
      <c r="A4731" s="1139"/>
      <c r="B4731" s="1119"/>
      <c r="C4731" s="114" t="s">
        <v>1956</v>
      </c>
      <c r="D4731" s="115" t="s">
        <v>1957</v>
      </c>
      <c r="E4731" s="10" t="s">
        <v>149</v>
      </c>
      <c r="F4731" s="10" t="s">
        <v>121</v>
      </c>
      <c r="G4731" s="3">
        <v>45000</v>
      </c>
      <c r="H4731" s="3">
        <v>45000</v>
      </c>
      <c r="I4731" s="3">
        <v>1</v>
      </c>
    </row>
    <row r="4732" spans="1:9" ht="45">
      <c r="A4732" s="1139"/>
      <c r="B4732" s="1119"/>
      <c r="C4732" s="114" t="s">
        <v>1958</v>
      </c>
      <c r="D4732" s="115" t="s">
        <v>1959</v>
      </c>
      <c r="E4732" s="10" t="s">
        <v>149</v>
      </c>
      <c r="F4732" s="10" t="s">
        <v>121</v>
      </c>
      <c r="G4732" s="3">
        <v>90000</v>
      </c>
      <c r="H4732" s="3">
        <v>90000</v>
      </c>
      <c r="I4732" s="3">
        <v>1</v>
      </c>
    </row>
    <row r="4733" spans="1:9" ht="45">
      <c r="A4733" s="1139"/>
      <c r="B4733" s="1119"/>
      <c r="C4733" s="114" t="s">
        <v>1960</v>
      </c>
      <c r="D4733" s="115" t="s">
        <v>1961</v>
      </c>
      <c r="E4733" s="10" t="s">
        <v>149</v>
      </c>
      <c r="F4733" s="10" t="s">
        <v>121</v>
      </c>
      <c r="G4733" s="3">
        <v>120000</v>
      </c>
      <c r="H4733" s="3">
        <v>120000</v>
      </c>
      <c r="I4733" s="3">
        <v>1</v>
      </c>
    </row>
    <row r="4734" spans="1:9" ht="45">
      <c r="A4734" s="1139"/>
      <c r="B4734" s="1119"/>
      <c r="C4734" s="114" t="s">
        <v>1962</v>
      </c>
      <c r="D4734" s="115" t="s">
        <v>1963</v>
      </c>
      <c r="E4734" s="10" t="s">
        <v>149</v>
      </c>
      <c r="F4734" s="10" t="s">
        <v>121</v>
      </c>
      <c r="G4734" s="3">
        <v>500000</v>
      </c>
      <c r="H4734" s="3">
        <v>500000</v>
      </c>
      <c r="I4734" s="3">
        <v>1</v>
      </c>
    </row>
    <row r="4735" spans="1:9" ht="30">
      <c r="A4735" s="1139"/>
      <c r="B4735" s="1119"/>
      <c r="C4735" s="114" t="s">
        <v>1964</v>
      </c>
      <c r="D4735" s="115" t="s">
        <v>1965</v>
      </c>
      <c r="E4735" s="10" t="s">
        <v>149</v>
      </c>
      <c r="F4735" s="10" t="s">
        <v>121</v>
      </c>
      <c r="G4735" s="3">
        <v>350000</v>
      </c>
      <c r="H4735" s="3">
        <v>350000</v>
      </c>
      <c r="I4735" s="3">
        <v>1</v>
      </c>
    </row>
    <row r="4736" spans="1:9" ht="45">
      <c r="A4736" s="1139"/>
      <c r="B4736" s="1119"/>
      <c r="C4736" s="114" t="s">
        <v>1966</v>
      </c>
      <c r="D4736" s="115" t="s">
        <v>1967</v>
      </c>
      <c r="E4736" s="10" t="s">
        <v>149</v>
      </c>
      <c r="F4736" s="10" t="s">
        <v>121</v>
      </c>
      <c r="G4736" s="3">
        <v>250000</v>
      </c>
      <c r="H4736" s="3">
        <v>250000</v>
      </c>
      <c r="I4736" s="3">
        <v>1</v>
      </c>
    </row>
    <row r="4737" spans="1:9" ht="45">
      <c r="A4737" s="1139"/>
      <c r="B4737" s="1119"/>
      <c r="C4737" s="114" t="s">
        <v>1968</v>
      </c>
      <c r="D4737" s="115" t="s">
        <v>1969</v>
      </c>
      <c r="E4737" s="10" t="s">
        <v>149</v>
      </c>
      <c r="F4737" s="10" t="s">
        <v>121</v>
      </c>
      <c r="G4737" s="3">
        <v>250000</v>
      </c>
      <c r="H4737" s="3">
        <v>250000</v>
      </c>
      <c r="I4737" s="3">
        <v>1</v>
      </c>
    </row>
    <row r="4738" spans="1:9" ht="45">
      <c r="A4738" s="1139"/>
      <c r="B4738" s="1119"/>
      <c r="C4738" s="114" t="s">
        <v>1970</v>
      </c>
      <c r="D4738" s="115" t="s">
        <v>1971</v>
      </c>
      <c r="E4738" s="10" t="s">
        <v>149</v>
      </c>
      <c r="F4738" s="10" t="s">
        <v>121</v>
      </c>
      <c r="G4738" s="3">
        <v>500000</v>
      </c>
      <c r="H4738" s="3">
        <v>500000</v>
      </c>
      <c r="I4738" s="3">
        <v>1</v>
      </c>
    </row>
    <row r="4739" spans="1:9" ht="45">
      <c r="A4739" s="1139"/>
      <c r="B4739" s="1119"/>
      <c r="C4739" s="114" t="s">
        <v>1972</v>
      </c>
      <c r="D4739" s="115" t="s">
        <v>1973</v>
      </c>
      <c r="E4739" s="10" t="s">
        <v>149</v>
      </c>
      <c r="F4739" s="10" t="s">
        <v>121</v>
      </c>
      <c r="G4739" s="3">
        <v>500000</v>
      </c>
      <c r="H4739" s="3">
        <v>500000</v>
      </c>
      <c r="I4739" s="3">
        <v>1</v>
      </c>
    </row>
    <row r="4740" spans="1:9" ht="45">
      <c r="A4740" s="1139"/>
      <c r="B4740" s="1119"/>
      <c r="C4740" s="114" t="s">
        <v>1974</v>
      </c>
      <c r="D4740" s="115" t="s">
        <v>1975</v>
      </c>
      <c r="E4740" s="10" t="s">
        <v>149</v>
      </c>
      <c r="F4740" s="10" t="s">
        <v>121</v>
      </c>
      <c r="G4740" s="3">
        <v>100000</v>
      </c>
      <c r="H4740" s="3">
        <v>100000</v>
      </c>
      <c r="I4740" s="3">
        <v>1</v>
      </c>
    </row>
    <row r="4741" spans="1:9" ht="45">
      <c r="A4741" s="1139"/>
      <c r="B4741" s="1119"/>
      <c r="C4741" s="114" t="s">
        <v>1976</v>
      </c>
      <c r="D4741" s="115" t="s">
        <v>1977</v>
      </c>
      <c r="E4741" s="10" t="s">
        <v>149</v>
      </c>
      <c r="F4741" s="10" t="s">
        <v>121</v>
      </c>
      <c r="G4741" s="3">
        <v>80000</v>
      </c>
      <c r="H4741" s="3">
        <v>80000</v>
      </c>
      <c r="I4741" s="3">
        <v>1</v>
      </c>
    </row>
    <row r="4742" spans="1:9" ht="45">
      <c r="A4742" s="1139"/>
      <c r="B4742" s="1119"/>
      <c r="C4742" s="114" t="s">
        <v>1978</v>
      </c>
      <c r="D4742" s="115" t="s">
        <v>1979</v>
      </c>
      <c r="E4742" s="10" t="s">
        <v>149</v>
      </c>
      <c r="F4742" s="10" t="s">
        <v>121</v>
      </c>
      <c r="G4742" s="3">
        <v>80000</v>
      </c>
      <c r="H4742" s="3">
        <v>80000</v>
      </c>
      <c r="I4742" s="3">
        <v>1</v>
      </c>
    </row>
    <row r="4743" spans="1:9" ht="60">
      <c r="A4743" s="1139"/>
      <c r="B4743" s="1119"/>
      <c r="C4743" s="114" t="s">
        <v>1980</v>
      </c>
      <c r="D4743" s="115" t="s">
        <v>1981</v>
      </c>
      <c r="E4743" s="10" t="s">
        <v>149</v>
      </c>
      <c r="F4743" s="10" t="s">
        <v>121</v>
      </c>
      <c r="G4743" s="3">
        <v>80000</v>
      </c>
      <c r="H4743" s="3">
        <v>80000</v>
      </c>
      <c r="I4743" s="3">
        <v>1</v>
      </c>
    </row>
    <row r="4744" spans="1:9" ht="45">
      <c r="A4744" s="1139"/>
      <c r="B4744" s="1119"/>
      <c r="C4744" s="114" t="s">
        <v>1982</v>
      </c>
      <c r="D4744" s="115" t="s">
        <v>1983</v>
      </c>
      <c r="E4744" s="10" t="s">
        <v>149</v>
      </c>
      <c r="F4744" s="10" t="s">
        <v>121</v>
      </c>
      <c r="G4744" s="3">
        <v>100000</v>
      </c>
      <c r="H4744" s="3">
        <v>100000</v>
      </c>
      <c r="I4744" s="3">
        <v>1</v>
      </c>
    </row>
    <row r="4745" spans="1:9" ht="45">
      <c r="A4745" s="1139"/>
      <c r="B4745" s="1120"/>
      <c r="C4745" s="114" t="s">
        <v>1984</v>
      </c>
      <c r="D4745" s="115" t="s">
        <v>1985</v>
      </c>
      <c r="E4745" s="10" t="s">
        <v>149</v>
      </c>
      <c r="F4745" s="10" t="s">
        <v>121</v>
      </c>
      <c r="G4745" s="3">
        <v>100000</v>
      </c>
      <c r="H4745" s="3">
        <v>100000</v>
      </c>
      <c r="I4745" s="3">
        <v>1</v>
      </c>
    </row>
    <row r="4746" spans="1:9" ht="15" customHeight="1">
      <c r="A4746" s="1139"/>
      <c r="B4746" s="1142" t="s">
        <v>118</v>
      </c>
      <c r="C4746" s="1143"/>
      <c r="D4746" s="1143"/>
      <c r="E4746" s="1143"/>
      <c r="F4746" s="1143"/>
      <c r="G4746" s="1144"/>
      <c r="H4746" s="72">
        <f>H4749</f>
        <v>786500</v>
      </c>
      <c r="I4746" s="72"/>
    </row>
    <row r="4747" spans="1:9" ht="15" customHeight="1">
      <c r="A4747" s="1139"/>
      <c r="B4747" s="438"/>
      <c r="C4747" s="763" t="s">
        <v>8370</v>
      </c>
      <c r="D4747" s="763" t="s">
        <v>164</v>
      </c>
      <c r="E4747" s="115" t="s">
        <v>126</v>
      </c>
      <c r="F4747" s="825" t="s">
        <v>121</v>
      </c>
      <c r="G4747" s="764">
        <v>1270000</v>
      </c>
      <c r="H4747" s="764">
        <v>1270000</v>
      </c>
      <c r="I4747" s="439">
        <v>1</v>
      </c>
    </row>
    <row r="4748" spans="1:9" ht="15" customHeight="1">
      <c r="A4748" s="1139"/>
      <c r="B4748" s="1272">
        <v>5134</v>
      </c>
      <c r="C4748" s="115" t="s">
        <v>6420</v>
      </c>
      <c r="D4748" s="115" t="s">
        <v>164</v>
      </c>
      <c r="E4748" s="115" t="s">
        <v>126</v>
      </c>
      <c r="F4748" s="115" t="s">
        <v>121</v>
      </c>
      <c r="G4748" s="380">
        <v>786.5</v>
      </c>
      <c r="H4748" s="380">
        <v>786.5</v>
      </c>
      <c r="I4748" s="439">
        <v>1</v>
      </c>
    </row>
    <row r="4749" spans="1:9">
      <c r="A4749" s="1139"/>
      <c r="B4749" s="1273"/>
      <c r="C4749" s="114" t="s">
        <v>5261</v>
      </c>
      <c r="D4749" s="115" t="s">
        <v>164</v>
      </c>
      <c r="E4749" s="10" t="s">
        <v>149</v>
      </c>
      <c r="F4749" s="10" t="s">
        <v>121</v>
      </c>
      <c r="G4749" s="3">
        <v>786500</v>
      </c>
      <c r="H4749" s="3">
        <v>786500</v>
      </c>
      <c r="I4749" s="3">
        <v>1</v>
      </c>
    </row>
    <row r="4750" spans="1:9">
      <c r="A4750" s="1139"/>
      <c r="B4750" s="1097" t="s">
        <v>523</v>
      </c>
      <c r="C4750" s="1097"/>
      <c r="D4750" s="1097"/>
      <c r="E4750" s="1097"/>
      <c r="F4750" s="1097"/>
      <c r="G4750" s="1097"/>
      <c r="H4750" s="30">
        <v>2000000</v>
      </c>
      <c r="I4750" s="30"/>
    </row>
    <row r="4751" spans="1:9">
      <c r="A4751" s="1139"/>
      <c r="B4751" s="1095" t="s">
        <v>118</v>
      </c>
      <c r="C4751" s="1095"/>
      <c r="D4751" s="1095"/>
      <c r="E4751" s="1095"/>
      <c r="F4751" s="1095"/>
      <c r="G4751" s="1095"/>
      <c r="H4751" s="72">
        <v>2000000</v>
      </c>
      <c r="I4751" s="72"/>
    </row>
    <row r="4752" spans="1:9" ht="60">
      <c r="A4752" s="1139"/>
      <c r="B4752" s="921">
        <v>4239</v>
      </c>
      <c r="C4752" s="114" t="s">
        <v>1986</v>
      </c>
      <c r="D4752" s="115" t="s">
        <v>777</v>
      </c>
      <c r="E4752" s="10" t="s">
        <v>14</v>
      </c>
      <c r="F4752" s="10" t="s">
        <v>121</v>
      </c>
      <c r="G4752" s="3">
        <v>2000000</v>
      </c>
      <c r="H4752" s="3">
        <v>2000000</v>
      </c>
      <c r="I4752" s="3">
        <v>1</v>
      </c>
    </row>
    <row r="4753" spans="1:9">
      <c r="A4753" s="1139"/>
      <c r="B4753" s="1097" t="s">
        <v>165</v>
      </c>
      <c r="C4753" s="1097"/>
      <c r="D4753" s="1097"/>
      <c r="E4753" s="1097"/>
      <c r="F4753" s="1097"/>
      <c r="G4753" s="1097"/>
      <c r="H4753" s="30">
        <v>101399800</v>
      </c>
      <c r="I4753" s="30"/>
    </row>
    <row r="4754" spans="1:9">
      <c r="A4754" s="1139"/>
      <c r="B4754" s="1095" t="s">
        <v>154</v>
      </c>
      <c r="C4754" s="1095"/>
      <c r="D4754" s="1095"/>
      <c r="E4754" s="1095"/>
      <c r="F4754" s="1095"/>
      <c r="G4754" s="1095"/>
      <c r="H4754" s="72">
        <v>99399800</v>
      </c>
      <c r="I4754" s="72"/>
    </row>
    <row r="4755" spans="1:9" ht="30">
      <c r="A4755" s="1139"/>
      <c r="B4755" s="921">
        <v>4251</v>
      </c>
      <c r="C4755" s="114" t="s">
        <v>1987</v>
      </c>
      <c r="D4755" s="115" t="s">
        <v>167</v>
      </c>
      <c r="E4755" s="10" t="s">
        <v>149</v>
      </c>
      <c r="F4755" s="10" t="s">
        <v>121</v>
      </c>
      <c r="G4755" s="3">
        <v>99399800</v>
      </c>
      <c r="H4755" s="3">
        <v>99399800</v>
      </c>
      <c r="I4755" s="3">
        <v>1</v>
      </c>
    </row>
    <row r="4756" spans="1:9">
      <c r="A4756" s="1139"/>
      <c r="B4756" s="1095" t="s">
        <v>118</v>
      </c>
      <c r="C4756" s="1095"/>
      <c r="D4756" s="1095"/>
      <c r="E4756" s="1095"/>
      <c r="F4756" s="1095"/>
      <c r="G4756" s="1095"/>
      <c r="H4756" s="72">
        <v>2000000</v>
      </c>
      <c r="I4756" s="72"/>
    </row>
    <row r="4757" spans="1:9" s="8" customFormat="1" ht="30">
      <c r="A4757" s="1139"/>
      <c r="B4757" s="931">
        <v>4251</v>
      </c>
      <c r="C4757" s="119">
        <v>71351540</v>
      </c>
      <c r="D4757" s="124" t="s">
        <v>168</v>
      </c>
      <c r="E4757" s="6" t="s">
        <v>519</v>
      </c>
      <c r="F4757" s="6" t="s">
        <v>121</v>
      </c>
      <c r="G4757" s="7">
        <v>2000000</v>
      </c>
      <c r="H4757" s="7">
        <v>2000000</v>
      </c>
      <c r="I4757" s="7">
        <v>1</v>
      </c>
    </row>
    <row r="4758" spans="1:9">
      <c r="A4758" s="1139"/>
      <c r="B4758" s="1097" t="s">
        <v>169</v>
      </c>
      <c r="C4758" s="1097"/>
      <c r="D4758" s="1097"/>
      <c r="E4758" s="1097"/>
      <c r="F4758" s="1097"/>
      <c r="G4758" s="1097"/>
      <c r="H4758" s="30">
        <v>8976000</v>
      </c>
      <c r="I4758" s="30"/>
    </row>
    <row r="4759" spans="1:9">
      <c r="A4759" s="1139"/>
      <c r="B4759" s="1095" t="s">
        <v>154</v>
      </c>
      <c r="C4759" s="1095"/>
      <c r="D4759" s="1095"/>
      <c r="E4759" s="1095"/>
      <c r="F4759" s="1095"/>
      <c r="G4759" s="1095"/>
      <c r="H4759" s="72">
        <v>8800000</v>
      </c>
      <c r="I4759" s="72"/>
    </row>
    <row r="4760" spans="1:9" ht="30">
      <c r="A4760" s="1139"/>
      <c r="B4760" s="921">
        <v>4251</v>
      </c>
      <c r="C4760" s="114" t="s">
        <v>1988</v>
      </c>
      <c r="D4760" s="115" t="s">
        <v>171</v>
      </c>
      <c r="E4760" s="10" t="s">
        <v>126</v>
      </c>
      <c r="F4760" s="10" t="s">
        <v>121</v>
      </c>
      <c r="G4760" s="3">
        <v>8800000</v>
      </c>
      <c r="H4760" s="3">
        <v>8800000</v>
      </c>
      <c r="I4760" s="3">
        <v>1</v>
      </c>
    </row>
    <row r="4761" spans="1:9">
      <c r="A4761" s="1139"/>
      <c r="B4761" s="1095" t="s">
        <v>118</v>
      </c>
      <c r="C4761" s="1095"/>
      <c r="D4761" s="1095"/>
      <c r="E4761" s="1095"/>
      <c r="F4761" s="1095"/>
      <c r="G4761" s="1095"/>
      <c r="H4761" s="72">
        <v>176000</v>
      </c>
      <c r="I4761" s="72"/>
    </row>
    <row r="4762" spans="1:9" s="8" customFormat="1" ht="30">
      <c r="A4762" s="1139"/>
      <c r="B4762" s="931">
        <v>4251</v>
      </c>
      <c r="C4762" s="119" t="s">
        <v>5343</v>
      </c>
      <c r="D4762" s="124" t="s">
        <v>168</v>
      </c>
      <c r="E4762" s="6" t="s">
        <v>172</v>
      </c>
      <c r="F4762" s="6" t="s">
        <v>121</v>
      </c>
      <c r="G4762" s="7">
        <v>176000</v>
      </c>
      <c r="H4762" s="7">
        <v>176000</v>
      </c>
      <c r="I4762" s="7">
        <v>1</v>
      </c>
    </row>
    <row r="4763" spans="1:9">
      <c r="A4763" s="1139"/>
      <c r="B4763" s="1097" t="s">
        <v>173</v>
      </c>
      <c r="C4763" s="1097"/>
      <c r="D4763" s="1097"/>
      <c r="E4763" s="1097"/>
      <c r="F4763" s="1097"/>
      <c r="G4763" s="1097"/>
      <c r="H4763" s="30">
        <v>1524000</v>
      </c>
      <c r="I4763" s="30"/>
    </row>
    <row r="4764" spans="1:9">
      <c r="A4764" s="1139"/>
      <c r="B4764" s="1095" t="s">
        <v>154</v>
      </c>
      <c r="C4764" s="1095"/>
      <c r="D4764" s="1095"/>
      <c r="E4764" s="1095"/>
      <c r="F4764" s="1095"/>
      <c r="G4764" s="1095"/>
      <c r="H4764" s="72">
        <v>768000</v>
      </c>
      <c r="I4764" s="72"/>
    </row>
    <row r="4765" spans="1:9" ht="60">
      <c r="A4765" s="1139"/>
      <c r="B4765" s="1096">
        <v>5113</v>
      </c>
      <c r="C4765" s="114" t="s">
        <v>1989</v>
      </c>
      <c r="D4765" s="115" t="s">
        <v>1990</v>
      </c>
      <c r="E4765" s="10" t="s">
        <v>126</v>
      </c>
      <c r="F4765" s="10" t="s">
        <v>121</v>
      </c>
      <c r="G4765" s="3">
        <v>11017960</v>
      </c>
      <c r="H4765" s="3">
        <v>11017960</v>
      </c>
      <c r="I4765" s="3">
        <v>1</v>
      </c>
    </row>
    <row r="4766" spans="1:9" ht="45">
      <c r="A4766" s="1139"/>
      <c r="B4766" s="1096"/>
      <c r="C4766" s="114" t="s">
        <v>1991</v>
      </c>
      <c r="D4766" s="115" t="s">
        <v>1992</v>
      </c>
      <c r="E4766" s="10" t="s">
        <v>126</v>
      </c>
      <c r="F4766" s="10" t="s">
        <v>121</v>
      </c>
      <c r="G4766" s="3">
        <v>18139960</v>
      </c>
      <c r="H4766" s="3">
        <v>18139960</v>
      </c>
      <c r="I4766" s="3">
        <v>1</v>
      </c>
    </row>
    <row r="4767" spans="1:9">
      <c r="A4767" s="1139"/>
      <c r="B4767" s="1095" t="s">
        <v>118</v>
      </c>
      <c r="C4767" s="1095"/>
      <c r="D4767" s="1095"/>
      <c r="E4767" s="1095"/>
      <c r="F4767" s="1095"/>
      <c r="G4767" s="1095"/>
      <c r="H4767" s="72">
        <v>756000</v>
      </c>
      <c r="I4767" s="72"/>
    </row>
    <row r="4768" spans="1:9" s="8" customFormat="1" ht="60">
      <c r="A4768" s="1139"/>
      <c r="B4768" s="1096">
        <v>5113</v>
      </c>
      <c r="C4768" s="119">
        <v>71351540</v>
      </c>
      <c r="D4768" s="124" t="s">
        <v>1993</v>
      </c>
      <c r="E4768" s="6" t="s">
        <v>172</v>
      </c>
      <c r="F4768" s="6" t="s">
        <v>121</v>
      </c>
      <c r="G4768" s="7">
        <v>220000</v>
      </c>
      <c r="H4768" s="7">
        <v>220000</v>
      </c>
      <c r="I4768" s="7">
        <v>1</v>
      </c>
    </row>
    <row r="4769" spans="1:9" s="8" customFormat="1" ht="45">
      <c r="A4769" s="1139"/>
      <c r="B4769" s="1096"/>
      <c r="C4769" s="119">
        <v>71351540</v>
      </c>
      <c r="D4769" s="124" t="s">
        <v>1994</v>
      </c>
      <c r="E4769" s="6" t="s">
        <v>172</v>
      </c>
      <c r="F4769" s="6" t="s">
        <v>121</v>
      </c>
      <c r="G4769" s="7">
        <v>362000</v>
      </c>
      <c r="H4769" s="7">
        <v>362000</v>
      </c>
      <c r="I4769" s="7">
        <v>1</v>
      </c>
    </row>
    <row r="4770" spans="1:9" ht="60">
      <c r="A4770" s="1139"/>
      <c r="B4770" s="1096"/>
      <c r="C4770" s="114" t="s">
        <v>1995</v>
      </c>
      <c r="D4770" s="115" t="s">
        <v>1996</v>
      </c>
      <c r="E4770" s="10" t="s">
        <v>120</v>
      </c>
      <c r="F4770" s="10" t="s">
        <v>121</v>
      </c>
      <c r="G4770" s="3">
        <v>66000</v>
      </c>
      <c r="H4770" s="3">
        <v>66000</v>
      </c>
      <c r="I4770" s="3">
        <v>1</v>
      </c>
    </row>
    <row r="4771" spans="1:9" ht="45">
      <c r="A4771" s="1139"/>
      <c r="B4771" s="1096"/>
      <c r="C4771" s="114" t="s">
        <v>1997</v>
      </c>
      <c r="D4771" s="115" t="s">
        <v>1998</v>
      </c>
      <c r="E4771" s="10" t="s">
        <v>120</v>
      </c>
      <c r="F4771" s="10" t="s">
        <v>121</v>
      </c>
      <c r="G4771" s="3">
        <v>108000</v>
      </c>
      <c r="H4771" s="3">
        <v>108000</v>
      </c>
      <c r="I4771" s="3">
        <v>1</v>
      </c>
    </row>
    <row r="4772" spans="1:9">
      <c r="A4772" s="1139"/>
      <c r="B4772" s="1097" t="s">
        <v>175</v>
      </c>
      <c r="C4772" s="1097"/>
      <c r="D4772" s="1097"/>
      <c r="E4772" s="1097"/>
      <c r="F4772" s="1097"/>
      <c r="G4772" s="1097"/>
      <c r="H4772" s="30">
        <v>72118041</v>
      </c>
      <c r="I4772" s="30"/>
    </row>
    <row r="4773" spans="1:9">
      <c r="A4773" s="1139"/>
      <c r="B4773" s="1095" t="s">
        <v>154</v>
      </c>
      <c r="C4773" s="1095"/>
      <c r="D4773" s="1095"/>
      <c r="E4773" s="1095"/>
      <c r="F4773" s="1095"/>
      <c r="G4773" s="1095"/>
      <c r="H4773" s="72">
        <v>70631461</v>
      </c>
      <c r="I4773" s="72"/>
    </row>
    <row r="4774" spans="1:9" ht="30">
      <c r="A4774" s="1139"/>
      <c r="B4774" s="921">
        <v>4251</v>
      </c>
      <c r="C4774" s="114" t="s">
        <v>1999</v>
      </c>
      <c r="D4774" s="115" t="s">
        <v>171</v>
      </c>
      <c r="E4774" s="10" t="s">
        <v>126</v>
      </c>
      <c r="F4774" s="10" t="s">
        <v>181</v>
      </c>
      <c r="G4774" s="3">
        <v>9607901</v>
      </c>
      <c r="H4774" s="3">
        <v>9607901</v>
      </c>
      <c r="I4774" s="3">
        <v>1</v>
      </c>
    </row>
    <row r="4775" spans="1:9" ht="75">
      <c r="A4775" s="1139"/>
      <c r="B4775" s="1096">
        <v>5113</v>
      </c>
      <c r="C4775" s="114" t="s">
        <v>2000</v>
      </c>
      <c r="D4775" s="115" t="s">
        <v>2001</v>
      </c>
      <c r="E4775" s="10" t="s">
        <v>126</v>
      </c>
      <c r="F4775" s="10" t="s">
        <v>121</v>
      </c>
      <c r="G4775" s="3">
        <v>5899000</v>
      </c>
      <c r="H4775" s="3">
        <v>5899000</v>
      </c>
      <c r="I4775" s="3">
        <v>1</v>
      </c>
    </row>
    <row r="4776" spans="1:9" ht="75">
      <c r="A4776" s="1139"/>
      <c r="B4776" s="1096"/>
      <c r="C4776" s="114" t="s">
        <v>2002</v>
      </c>
      <c r="D4776" s="115" t="s">
        <v>2003</v>
      </c>
      <c r="E4776" s="10" t="s">
        <v>126</v>
      </c>
      <c r="F4776" s="10" t="s">
        <v>121</v>
      </c>
      <c r="G4776" s="3">
        <v>2338290</v>
      </c>
      <c r="H4776" s="3">
        <v>2338290</v>
      </c>
      <c r="I4776" s="3">
        <v>1</v>
      </c>
    </row>
    <row r="4777" spans="1:9" ht="60">
      <c r="A4777" s="1139"/>
      <c r="B4777" s="1096"/>
      <c r="C4777" s="114" t="s">
        <v>2004</v>
      </c>
      <c r="D4777" s="115" t="s">
        <v>2005</v>
      </c>
      <c r="E4777" s="10" t="s">
        <v>126</v>
      </c>
      <c r="F4777" s="10" t="s">
        <v>121</v>
      </c>
      <c r="G4777" s="3">
        <v>8829700</v>
      </c>
      <c r="H4777" s="3">
        <v>8829700</v>
      </c>
      <c r="I4777" s="3">
        <v>1</v>
      </c>
    </row>
    <row r="4778" spans="1:9" ht="60">
      <c r="A4778" s="1139"/>
      <c r="B4778" s="1096"/>
      <c r="C4778" s="114" t="s">
        <v>2006</v>
      </c>
      <c r="D4778" s="115" t="s">
        <v>2007</v>
      </c>
      <c r="E4778" s="10" t="s">
        <v>126</v>
      </c>
      <c r="F4778" s="10" t="s">
        <v>121</v>
      </c>
      <c r="G4778" s="3">
        <v>12206360</v>
      </c>
      <c r="H4778" s="3">
        <v>12206360</v>
      </c>
      <c r="I4778" s="3">
        <v>1</v>
      </c>
    </row>
    <row r="4779" spans="1:9" ht="75">
      <c r="A4779" s="1139"/>
      <c r="B4779" s="1096"/>
      <c r="C4779" s="114" t="s">
        <v>2008</v>
      </c>
      <c r="D4779" s="115" t="s">
        <v>2009</v>
      </c>
      <c r="E4779" s="10" t="s">
        <v>126</v>
      </c>
      <c r="F4779" s="10" t="s">
        <v>121</v>
      </c>
      <c r="G4779" s="3">
        <v>5250440</v>
      </c>
      <c r="H4779" s="3">
        <v>5250440</v>
      </c>
      <c r="I4779" s="3">
        <v>1</v>
      </c>
    </row>
    <row r="4780" spans="1:9" ht="60">
      <c r="A4780" s="1139"/>
      <c r="B4780" s="1096"/>
      <c r="C4780" s="114" t="s">
        <v>2010</v>
      </c>
      <c r="D4780" s="115" t="s">
        <v>2011</v>
      </c>
      <c r="E4780" s="10" t="s">
        <v>126</v>
      </c>
      <c r="F4780" s="10" t="s">
        <v>121</v>
      </c>
      <c r="G4780" s="3">
        <v>3239190</v>
      </c>
      <c r="H4780" s="3">
        <v>3239190</v>
      </c>
      <c r="I4780" s="3">
        <v>1</v>
      </c>
    </row>
    <row r="4781" spans="1:9" ht="60">
      <c r="A4781" s="1139"/>
      <c r="B4781" s="1096"/>
      <c r="C4781" s="114" t="s">
        <v>2012</v>
      </c>
      <c r="D4781" s="115" t="s">
        <v>2013</v>
      </c>
      <c r="E4781" s="10" t="s">
        <v>126</v>
      </c>
      <c r="F4781" s="10" t="s">
        <v>121</v>
      </c>
      <c r="G4781" s="3">
        <v>1720500</v>
      </c>
      <c r="H4781" s="3">
        <v>1720500</v>
      </c>
      <c r="I4781" s="3">
        <v>1</v>
      </c>
    </row>
    <row r="4782" spans="1:9" ht="90">
      <c r="A4782" s="1139"/>
      <c r="B4782" s="1096"/>
      <c r="C4782" s="114" t="s">
        <v>2014</v>
      </c>
      <c r="D4782" s="115" t="s">
        <v>2015</v>
      </c>
      <c r="E4782" s="10" t="s">
        <v>126</v>
      </c>
      <c r="F4782" s="10" t="s">
        <v>121</v>
      </c>
      <c r="G4782" s="3">
        <v>21540080</v>
      </c>
      <c r="H4782" s="3">
        <v>21540080</v>
      </c>
      <c r="I4782" s="3">
        <v>1</v>
      </c>
    </row>
    <row r="4783" spans="1:9">
      <c r="A4783" s="1139"/>
      <c r="B4783" s="1095" t="s">
        <v>118</v>
      </c>
      <c r="C4783" s="1095"/>
      <c r="D4783" s="1095"/>
      <c r="E4783" s="1095"/>
      <c r="F4783" s="1095"/>
      <c r="G4783" s="1095"/>
      <c r="H4783" s="72">
        <v>1486580</v>
      </c>
      <c r="I4783" s="72"/>
    </row>
    <row r="4784" spans="1:9" s="8" customFormat="1" ht="45">
      <c r="A4784" s="1139"/>
      <c r="B4784" s="31">
        <v>4251</v>
      </c>
      <c r="C4784" s="143" t="s">
        <v>5250</v>
      </c>
      <c r="D4784" s="144" t="s">
        <v>5306</v>
      </c>
      <c r="E4784" s="31" t="s">
        <v>3120</v>
      </c>
      <c r="F4784" s="31" t="s">
        <v>121</v>
      </c>
      <c r="G4784" s="32">
        <v>192160</v>
      </c>
      <c r="H4784" s="32">
        <v>192160</v>
      </c>
      <c r="I4784" s="32">
        <v>1</v>
      </c>
    </row>
    <row r="4785" spans="1:9" s="8" customFormat="1" ht="60">
      <c r="A4785" s="1139"/>
      <c r="B4785" s="1096">
        <v>5113</v>
      </c>
      <c r="C4785" s="119">
        <v>71351540</v>
      </c>
      <c r="D4785" s="124" t="s">
        <v>2016</v>
      </c>
      <c r="E4785" s="6" t="s">
        <v>172</v>
      </c>
      <c r="F4785" s="6" t="s">
        <v>121</v>
      </c>
      <c r="G4785" s="7">
        <v>96250</v>
      </c>
      <c r="H4785" s="7">
        <v>96250</v>
      </c>
      <c r="I4785" s="7">
        <v>1</v>
      </c>
    </row>
    <row r="4786" spans="1:9" s="8" customFormat="1" ht="75">
      <c r="A4786" s="1139"/>
      <c r="B4786" s="1096"/>
      <c r="C4786" s="119">
        <v>71351540</v>
      </c>
      <c r="D4786" s="124" t="s">
        <v>2017</v>
      </c>
      <c r="E4786" s="6" t="s">
        <v>172</v>
      </c>
      <c r="F4786" s="6" t="s">
        <v>121</v>
      </c>
      <c r="G4786" s="7">
        <v>38150</v>
      </c>
      <c r="H4786" s="7">
        <v>38150</v>
      </c>
      <c r="I4786" s="7">
        <v>1</v>
      </c>
    </row>
    <row r="4787" spans="1:9" s="8" customFormat="1" ht="60">
      <c r="A4787" s="1139"/>
      <c r="B4787" s="1096"/>
      <c r="C4787" s="119">
        <v>71351540</v>
      </c>
      <c r="D4787" s="124" t="s">
        <v>2018</v>
      </c>
      <c r="E4787" s="6" t="s">
        <v>172</v>
      </c>
      <c r="F4787" s="6" t="s">
        <v>121</v>
      </c>
      <c r="G4787" s="7">
        <v>144070</v>
      </c>
      <c r="H4787" s="7">
        <v>144070</v>
      </c>
      <c r="I4787" s="7">
        <v>1</v>
      </c>
    </row>
    <row r="4788" spans="1:9" s="8" customFormat="1" ht="60">
      <c r="A4788" s="1139"/>
      <c r="B4788" s="1096"/>
      <c r="C4788" s="119">
        <v>71351540</v>
      </c>
      <c r="D4788" s="124" t="s">
        <v>2019</v>
      </c>
      <c r="E4788" s="6" t="s">
        <v>172</v>
      </c>
      <c r="F4788" s="6" t="s">
        <v>121</v>
      </c>
      <c r="G4788" s="7">
        <v>199170</v>
      </c>
      <c r="H4788" s="7">
        <v>199170</v>
      </c>
      <c r="I4788" s="7">
        <v>1</v>
      </c>
    </row>
    <row r="4789" spans="1:9" s="8" customFormat="1" ht="75">
      <c r="A4789" s="1139"/>
      <c r="B4789" s="1096"/>
      <c r="C4789" s="119">
        <v>71351540</v>
      </c>
      <c r="D4789" s="124" t="s">
        <v>2020</v>
      </c>
      <c r="E4789" s="6" t="s">
        <v>172</v>
      </c>
      <c r="F4789" s="6" t="s">
        <v>121</v>
      </c>
      <c r="G4789" s="7">
        <v>85670</v>
      </c>
      <c r="H4789" s="7">
        <v>85670</v>
      </c>
      <c r="I4789" s="7">
        <v>1</v>
      </c>
    </row>
    <row r="4790" spans="1:9" s="8" customFormat="1" ht="60">
      <c r="A4790" s="1139"/>
      <c r="B4790" s="1096"/>
      <c r="C4790" s="119">
        <v>71351540</v>
      </c>
      <c r="D4790" s="124" t="s">
        <v>2021</v>
      </c>
      <c r="E4790" s="6" t="s">
        <v>172</v>
      </c>
      <c r="F4790" s="6" t="s">
        <v>121</v>
      </c>
      <c r="G4790" s="7">
        <v>52850</v>
      </c>
      <c r="H4790" s="7">
        <v>52850</v>
      </c>
      <c r="I4790" s="7">
        <v>1</v>
      </c>
    </row>
    <row r="4791" spans="1:9" s="8" customFormat="1" ht="60">
      <c r="A4791" s="1139"/>
      <c r="B4791" s="1096"/>
      <c r="C4791" s="119">
        <v>71351540</v>
      </c>
      <c r="D4791" s="124" t="s">
        <v>2022</v>
      </c>
      <c r="E4791" s="6" t="s">
        <v>172</v>
      </c>
      <c r="F4791" s="6" t="s">
        <v>121</v>
      </c>
      <c r="G4791" s="7">
        <v>28070</v>
      </c>
      <c r="H4791" s="7">
        <v>28070</v>
      </c>
      <c r="I4791" s="7">
        <v>1</v>
      </c>
    </row>
    <row r="4792" spans="1:9" s="8" customFormat="1" ht="90">
      <c r="A4792" s="1139"/>
      <c r="B4792" s="1096"/>
      <c r="C4792" s="119">
        <v>71351540</v>
      </c>
      <c r="D4792" s="124" t="s">
        <v>2023</v>
      </c>
      <c r="E4792" s="6" t="s">
        <v>172</v>
      </c>
      <c r="F4792" s="6" t="s">
        <v>121</v>
      </c>
      <c r="G4792" s="7">
        <v>351470</v>
      </c>
      <c r="H4792" s="7">
        <v>351470</v>
      </c>
      <c r="I4792" s="7">
        <v>1</v>
      </c>
    </row>
    <row r="4793" spans="1:9" ht="60">
      <c r="A4793" s="1139"/>
      <c r="B4793" s="1096"/>
      <c r="C4793" s="114" t="s">
        <v>2024</v>
      </c>
      <c r="D4793" s="115" t="s">
        <v>2025</v>
      </c>
      <c r="E4793" s="10" t="s">
        <v>120</v>
      </c>
      <c r="F4793" s="10" t="s">
        <v>121</v>
      </c>
      <c r="G4793" s="3">
        <v>28880</v>
      </c>
      <c r="H4793" s="3">
        <v>28880</v>
      </c>
      <c r="I4793" s="3">
        <v>1</v>
      </c>
    </row>
    <row r="4794" spans="1:9" ht="75">
      <c r="A4794" s="1139"/>
      <c r="B4794" s="1096"/>
      <c r="C4794" s="114" t="s">
        <v>2026</v>
      </c>
      <c r="D4794" s="115" t="s">
        <v>2027</v>
      </c>
      <c r="E4794" s="10" t="s">
        <v>120</v>
      </c>
      <c r="F4794" s="10" t="s">
        <v>121</v>
      </c>
      <c r="G4794" s="3">
        <v>11450</v>
      </c>
      <c r="H4794" s="3">
        <v>11450</v>
      </c>
      <c r="I4794" s="3">
        <v>1</v>
      </c>
    </row>
    <row r="4795" spans="1:9" ht="60">
      <c r="A4795" s="1139"/>
      <c r="B4795" s="1096"/>
      <c r="C4795" s="114" t="s">
        <v>2028</v>
      </c>
      <c r="D4795" s="115" t="s">
        <v>2029</v>
      </c>
      <c r="E4795" s="10" t="s">
        <v>120</v>
      </c>
      <c r="F4795" s="10" t="s">
        <v>121</v>
      </c>
      <c r="G4795" s="3">
        <v>43220</v>
      </c>
      <c r="H4795" s="3">
        <v>43220</v>
      </c>
      <c r="I4795" s="3">
        <v>1</v>
      </c>
    </row>
    <row r="4796" spans="1:9" ht="60">
      <c r="A4796" s="1139"/>
      <c r="B4796" s="1096"/>
      <c r="C4796" s="114" t="s">
        <v>2030</v>
      </c>
      <c r="D4796" s="115" t="s">
        <v>2031</v>
      </c>
      <c r="E4796" s="10" t="s">
        <v>120</v>
      </c>
      <c r="F4796" s="10" t="s">
        <v>121</v>
      </c>
      <c r="G4796" s="3">
        <v>59750</v>
      </c>
      <c r="H4796" s="3">
        <v>59750</v>
      </c>
      <c r="I4796" s="3">
        <v>1</v>
      </c>
    </row>
    <row r="4797" spans="1:9" ht="75">
      <c r="A4797" s="1139"/>
      <c r="B4797" s="1096"/>
      <c r="C4797" s="114" t="s">
        <v>2032</v>
      </c>
      <c r="D4797" s="115" t="s">
        <v>2033</v>
      </c>
      <c r="E4797" s="10" t="s">
        <v>120</v>
      </c>
      <c r="F4797" s="10" t="s">
        <v>121</v>
      </c>
      <c r="G4797" s="3">
        <v>25700</v>
      </c>
      <c r="H4797" s="3">
        <v>25700</v>
      </c>
      <c r="I4797" s="3">
        <v>1</v>
      </c>
    </row>
    <row r="4798" spans="1:9" ht="60">
      <c r="A4798" s="1139"/>
      <c r="B4798" s="1096"/>
      <c r="C4798" s="114" t="s">
        <v>2034</v>
      </c>
      <c r="D4798" s="115" t="s">
        <v>2035</v>
      </c>
      <c r="E4798" s="10" t="s">
        <v>120</v>
      </c>
      <c r="F4798" s="10" t="s">
        <v>121</v>
      </c>
      <c r="G4798" s="3">
        <v>15860</v>
      </c>
      <c r="H4798" s="3">
        <v>15860</v>
      </c>
      <c r="I4798" s="3">
        <v>1</v>
      </c>
    </row>
    <row r="4799" spans="1:9" ht="60">
      <c r="A4799" s="1139"/>
      <c r="B4799" s="1096"/>
      <c r="C4799" s="114" t="s">
        <v>2036</v>
      </c>
      <c r="D4799" s="115" t="s">
        <v>2037</v>
      </c>
      <c r="E4799" s="10" t="s">
        <v>120</v>
      </c>
      <c r="F4799" s="10" t="s">
        <v>121</v>
      </c>
      <c r="G4799" s="3">
        <v>8420</v>
      </c>
      <c r="H4799" s="3">
        <v>8420</v>
      </c>
      <c r="I4799" s="3">
        <v>1</v>
      </c>
    </row>
    <row r="4800" spans="1:9" ht="90">
      <c r="A4800" s="1139"/>
      <c r="B4800" s="1096"/>
      <c r="C4800" s="114" t="s">
        <v>2038</v>
      </c>
      <c r="D4800" s="115" t="s">
        <v>2039</v>
      </c>
      <c r="E4800" s="10" t="s">
        <v>120</v>
      </c>
      <c r="F4800" s="10" t="s">
        <v>121</v>
      </c>
      <c r="G4800" s="3">
        <v>105440</v>
      </c>
      <c r="H4800" s="3">
        <v>105440</v>
      </c>
      <c r="I4800" s="3">
        <v>1</v>
      </c>
    </row>
    <row r="4801" spans="1:9">
      <c r="A4801" s="1139"/>
      <c r="B4801" s="1097" t="s">
        <v>539</v>
      </c>
      <c r="C4801" s="1097"/>
      <c r="D4801" s="1097"/>
      <c r="E4801" s="1097"/>
      <c r="F4801" s="1097"/>
      <c r="G4801" s="1097"/>
      <c r="H4801" s="30">
        <v>4998000</v>
      </c>
      <c r="I4801" s="30"/>
    </row>
    <row r="4802" spans="1:9">
      <c r="A4802" s="1139"/>
      <c r="B4802" s="1095" t="s">
        <v>154</v>
      </c>
      <c r="C4802" s="1095"/>
      <c r="D4802" s="1095"/>
      <c r="E4802" s="1095"/>
      <c r="F4802" s="1095"/>
      <c r="G4802" s="1095"/>
      <c r="H4802" s="72">
        <v>4900000</v>
      </c>
      <c r="I4802" s="72"/>
    </row>
    <row r="4803" spans="1:9" ht="30">
      <c r="A4803" s="1139"/>
      <c r="B4803" s="921">
        <v>5112</v>
      </c>
      <c r="C4803" s="114" t="s">
        <v>2040</v>
      </c>
      <c r="D4803" s="115" t="s">
        <v>2041</v>
      </c>
      <c r="E4803" s="10" t="s">
        <v>126</v>
      </c>
      <c r="F4803" s="10" t="s">
        <v>121</v>
      </c>
      <c r="G4803" s="3">
        <v>4900000</v>
      </c>
      <c r="H4803" s="3">
        <v>4900000</v>
      </c>
      <c r="I4803" s="3">
        <v>1</v>
      </c>
    </row>
    <row r="4804" spans="1:9">
      <c r="A4804" s="1139"/>
      <c r="B4804" s="1095" t="s">
        <v>118</v>
      </c>
      <c r="C4804" s="1095"/>
      <c r="D4804" s="1095"/>
      <c r="E4804" s="1095"/>
      <c r="F4804" s="1095"/>
      <c r="G4804" s="1095"/>
      <c r="H4804" s="72">
        <v>98000</v>
      </c>
      <c r="I4804" s="72"/>
    </row>
    <row r="4805" spans="1:9" ht="30">
      <c r="A4805" s="1139"/>
      <c r="B4805" s="921">
        <v>5112</v>
      </c>
      <c r="C4805" s="114" t="s">
        <v>5344</v>
      </c>
      <c r="D4805" s="115" t="s">
        <v>168</v>
      </c>
      <c r="E4805" s="10" t="s">
        <v>172</v>
      </c>
      <c r="F4805" s="10" t="s">
        <v>121</v>
      </c>
      <c r="G4805" s="3">
        <v>98000</v>
      </c>
      <c r="H4805" s="3">
        <v>98000</v>
      </c>
      <c r="I4805" s="3">
        <v>1</v>
      </c>
    </row>
    <row r="4806" spans="1:9">
      <c r="A4806" s="1139"/>
      <c r="B4806" s="1097" t="s">
        <v>178</v>
      </c>
      <c r="C4806" s="1097"/>
      <c r="D4806" s="1097"/>
      <c r="E4806" s="1097"/>
      <c r="F4806" s="1097"/>
      <c r="G4806" s="1097"/>
      <c r="H4806" s="30">
        <v>18276000</v>
      </c>
      <c r="I4806" s="30"/>
    </row>
    <row r="4807" spans="1:9">
      <c r="A4807" s="1139"/>
      <c r="B4807" s="1095" t="s">
        <v>118</v>
      </c>
      <c r="C4807" s="1095"/>
      <c r="D4807" s="1095"/>
      <c r="E4807" s="1095"/>
      <c r="F4807" s="1095"/>
      <c r="G4807" s="1095"/>
      <c r="H4807" s="72">
        <v>18276000</v>
      </c>
      <c r="I4807" s="72"/>
    </row>
    <row r="4808" spans="1:9" s="8" customFormat="1" ht="30">
      <c r="A4808" s="1139"/>
      <c r="B4808" s="931">
        <v>5129</v>
      </c>
      <c r="C4808" s="119">
        <v>50751100</v>
      </c>
      <c r="D4808" s="124" t="s">
        <v>542</v>
      </c>
      <c r="E4808" s="6" t="s">
        <v>126</v>
      </c>
      <c r="F4808" s="6" t="s">
        <v>121</v>
      </c>
      <c r="G4808" s="7">
        <v>18276000</v>
      </c>
      <c r="H4808" s="7">
        <v>18276000</v>
      </c>
      <c r="I4808" s="7">
        <v>1</v>
      </c>
    </row>
    <row r="4809" spans="1:9">
      <c r="A4809" s="1139"/>
      <c r="B4809" s="1097" t="s">
        <v>210</v>
      </c>
      <c r="C4809" s="1097"/>
      <c r="D4809" s="1097"/>
      <c r="E4809" s="1097"/>
      <c r="F4809" s="1097"/>
      <c r="G4809" s="1097"/>
      <c r="H4809" s="30">
        <v>49980000</v>
      </c>
      <c r="I4809" s="30"/>
    </row>
    <row r="4810" spans="1:9">
      <c r="A4810" s="1139"/>
      <c r="B4810" s="1095" t="s">
        <v>154</v>
      </c>
      <c r="C4810" s="1095"/>
      <c r="D4810" s="1095"/>
      <c r="E4810" s="1095"/>
      <c r="F4810" s="1095"/>
      <c r="G4810" s="1095"/>
      <c r="H4810" s="72">
        <v>49000000</v>
      </c>
      <c r="I4810" s="72"/>
    </row>
    <row r="4811" spans="1:9" ht="30">
      <c r="A4811" s="1139"/>
      <c r="B4811" s="921">
        <v>4861</v>
      </c>
      <c r="C4811" s="114" t="s">
        <v>2042</v>
      </c>
      <c r="D4811" s="115" t="s">
        <v>171</v>
      </c>
      <c r="E4811" s="10" t="s">
        <v>126</v>
      </c>
      <c r="F4811" s="10" t="s">
        <v>121</v>
      </c>
      <c r="G4811" s="3">
        <v>49000000</v>
      </c>
      <c r="H4811" s="3">
        <v>49000000</v>
      </c>
      <c r="I4811" s="3">
        <v>1</v>
      </c>
    </row>
    <row r="4812" spans="1:9">
      <c r="A4812" s="1139"/>
      <c r="B4812" s="1095" t="s">
        <v>118</v>
      </c>
      <c r="C4812" s="1095"/>
      <c r="D4812" s="1095"/>
      <c r="E4812" s="1095"/>
      <c r="F4812" s="1095"/>
      <c r="G4812" s="1095"/>
      <c r="H4812" s="72">
        <v>980000</v>
      </c>
      <c r="I4812" s="72"/>
    </row>
    <row r="4813" spans="1:9" s="8" customFormat="1" ht="30">
      <c r="A4813" s="1139"/>
      <c r="B4813" s="931">
        <v>4861</v>
      </c>
      <c r="C4813" s="119">
        <v>71351540</v>
      </c>
      <c r="D4813" s="124" t="s">
        <v>168</v>
      </c>
      <c r="E4813" s="6" t="s">
        <v>149</v>
      </c>
      <c r="F4813" s="6" t="s">
        <v>121</v>
      </c>
      <c r="G4813" s="7">
        <v>980000</v>
      </c>
      <c r="H4813" s="7">
        <v>980000</v>
      </c>
      <c r="I4813" s="7">
        <v>1</v>
      </c>
    </row>
    <row r="4814" spans="1:9">
      <c r="A4814" s="1139"/>
      <c r="B4814" s="1097" t="s">
        <v>546</v>
      </c>
      <c r="C4814" s="1097"/>
      <c r="D4814" s="1097"/>
      <c r="E4814" s="1097"/>
      <c r="F4814" s="1097"/>
      <c r="G4814" s="1097"/>
      <c r="H4814" s="30">
        <v>8000000</v>
      </c>
      <c r="I4814" s="30"/>
    </row>
    <row r="4815" spans="1:9">
      <c r="A4815" s="1139"/>
      <c r="B4815" s="1095" t="s">
        <v>118</v>
      </c>
      <c r="C4815" s="1095"/>
      <c r="D4815" s="1095"/>
      <c r="E4815" s="1095"/>
      <c r="F4815" s="1095"/>
      <c r="G4815" s="1095"/>
      <c r="H4815" s="72">
        <v>8000000</v>
      </c>
      <c r="I4815" s="72"/>
    </row>
    <row r="4816" spans="1:9" ht="30">
      <c r="A4816" s="1139"/>
      <c r="B4816" s="921">
        <v>4213</v>
      </c>
      <c r="C4816" s="114" t="s">
        <v>2043</v>
      </c>
      <c r="D4816" s="115" t="s">
        <v>727</v>
      </c>
      <c r="E4816" s="10" t="s">
        <v>126</v>
      </c>
      <c r="F4816" s="10" t="s">
        <v>121</v>
      </c>
      <c r="G4816" s="3">
        <v>8000000</v>
      </c>
      <c r="H4816" s="3">
        <v>8000000</v>
      </c>
      <c r="I4816" s="3">
        <v>1</v>
      </c>
    </row>
    <row r="4817" spans="1:10">
      <c r="A4817" s="1139"/>
      <c r="B4817" s="1097" t="s">
        <v>548</v>
      </c>
      <c r="C4817" s="1097"/>
      <c r="D4817" s="1097"/>
      <c r="E4817" s="1097"/>
      <c r="F4817" s="1097"/>
      <c r="G4817" s="1097"/>
      <c r="H4817" s="30">
        <v>920000</v>
      </c>
      <c r="I4817" s="30"/>
    </row>
    <row r="4818" spans="1:10">
      <c r="A4818" s="1139"/>
      <c r="B4818" s="1095" t="s">
        <v>118</v>
      </c>
      <c r="C4818" s="1095"/>
      <c r="D4818" s="1095"/>
      <c r="E4818" s="1095"/>
      <c r="F4818" s="1095"/>
      <c r="G4818" s="1095"/>
      <c r="H4818" s="72">
        <v>920000</v>
      </c>
      <c r="I4818" s="72"/>
    </row>
    <row r="4819" spans="1:10" s="8" customFormat="1" ht="45">
      <c r="A4819" s="1139"/>
      <c r="B4819" s="931">
        <v>4213</v>
      </c>
      <c r="C4819" s="119">
        <v>50761100</v>
      </c>
      <c r="D4819" s="124" t="s">
        <v>550</v>
      </c>
      <c r="E4819" s="6" t="s">
        <v>126</v>
      </c>
      <c r="F4819" s="6" t="s">
        <v>121</v>
      </c>
      <c r="G4819" s="7">
        <v>920000</v>
      </c>
      <c r="H4819" s="7">
        <v>920000</v>
      </c>
      <c r="I4819" s="7">
        <v>1</v>
      </c>
    </row>
    <row r="4820" spans="1:10">
      <c r="A4820" s="1139"/>
      <c r="B4820" s="1097" t="s">
        <v>2044</v>
      </c>
      <c r="C4820" s="1097"/>
      <c r="D4820" s="1097"/>
      <c r="E4820" s="1097"/>
      <c r="F4820" s="1097"/>
      <c r="G4820" s="1097"/>
      <c r="H4820" s="30">
        <v>15000000</v>
      </c>
      <c r="I4820" s="30"/>
    </row>
    <row r="4821" spans="1:10">
      <c r="A4821" s="1139"/>
      <c r="B4821" s="1095" t="s">
        <v>154</v>
      </c>
      <c r="C4821" s="1095"/>
      <c r="D4821" s="1095"/>
      <c r="E4821" s="1095"/>
      <c r="F4821" s="1095"/>
      <c r="G4821" s="1095"/>
      <c r="H4821" s="72">
        <v>14700000</v>
      </c>
      <c r="I4821" s="72"/>
    </row>
    <row r="4822" spans="1:10" s="8" customFormat="1">
      <c r="A4822" s="1139"/>
      <c r="B4822" s="114">
        <v>4239</v>
      </c>
      <c r="C4822" s="114" t="s">
        <v>6148</v>
      </c>
      <c r="D4822" s="114" t="s">
        <v>2045</v>
      </c>
      <c r="E4822" s="114" t="s">
        <v>126</v>
      </c>
      <c r="F4822" s="114" t="s">
        <v>121</v>
      </c>
      <c r="G4822" s="114">
        <v>14700000</v>
      </c>
      <c r="H4822" s="114">
        <v>14700000</v>
      </c>
      <c r="I4822" s="114">
        <v>1</v>
      </c>
      <c r="J4822" s="114"/>
    </row>
    <row r="4823" spans="1:10">
      <c r="A4823" s="1139"/>
      <c r="B4823" s="1095" t="s">
        <v>118</v>
      </c>
      <c r="C4823" s="1095"/>
      <c r="D4823" s="1095"/>
      <c r="E4823" s="1095"/>
      <c r="F4823" s="1095"/>
      <c r="G4823" s="1095"/>
      <c r="H4823" s="72">
        <v>300000</v>
      </c>
      <c r="I4823" s="72"/>
    </row>
    <row r="4824" spans="1:10" s="8" customFormat="1" ht="30">
      <c r="A4824" s="1139"/>
      <c r="B4824" s="931">
        <v>4239</v>
      </c>
      <c r="C4824" s="119">
        <v>71351540</v>
      </c>
      <c r="D4824" s="124" t="s">
        <v>168</v>
      </c>
      <c r="E4824" s="6" t="s">
        <v>172</v>
      </c>
      <c r="F4824" s="6" t="s">
        <v>121</v>
      </c>
      <c r="G4824" s="7">
        <v>300000</v>
      </c>
      <c r="H4824" s="7">
        <v>300000</v>
      </c>
      <c r="I4824" s="7">
        <v>1</v>
      </c>
    </row>
    <row r="4825" spans="1:10">
      <c r="A4825" s="1139"/>
      <c r="B4825" s="1097" t="s">
        <v>214</v>
      </c>
      <c r="C4825" s="1097"/>
      <c r="D4825" s="1097"/>
      <c r="E4825" s="1097"/>
      <c r="F4825" s="1097"/>
      <c r="G4825" s="1097"/>
      <c r="H4825" s="30">
        <v>34955222</v>
      </c>
      <c r="I4825" s="30"/>
    </row>
    <row r="4826" spans="1:10">
      <c r="A4826" s="1139"/>
      <c r="B4826" s="1095" t="s">
        <v>154</v>
      </c>
      <c r="C4826" s="1095"/>
      <c r="D4826" s="1095"/>
      <c r="E4826" s="1095"/>
      <c r="F4826" s="1095"/>
      <c r="G4826" s="1095"/>
      <c r="H4826" s="72">
        <v>34269825</v>
      </c>
      <c r="I4826" s="72"/>
    </row>
    <row r="4827" spans="1:10" ht="30">
      <c r="A4827" s="1139"/>
      <c r="B4827" s="921">
        <v>4251</v>
      </c>
      <c r="C4827" s="114" t="s">
        <v>2046</v>
      </c>
      <c r="D4827" s="115" t="s">
        <v>216</v>
      </c>
      <c r="E4827" s="10" t="s">
        <v>126</v>
      </c>
      <c r="F4827" s="10" t="s">
        <v>121</v>
      </c>
      <c r="G4827" s="3">
        <v>34269825</v>
      </c>
      <c r="H4827" s="3">
        <v>34269825</v>
      </c>
      <c r="I4827" s="3">
        <v>1</v>
      </c>
    </row>
    <row r="4828" spans="1:10">
      <c r="A4828" s="1139"/>
      <c r="B4828" s="1095" t="s">
        <v>118</v>
      </c>
      <c r="C4828" s="1095"/>
      <c r="D4828" s="1095"/>
      <c r="E4828" s="1095"/>
      <c r="F4828" s="1095"/>
      <c r="G4828" s="1095"/>
      <c r="H4828" s="72">
        <v>685397</v>
      </c>
      <c r="I4828" s="72"/>
    </row>
    <row r="4829" spans="1:10" ht="30">
      <c r="A4829" s="1139"/>
      <c r="B4829" s="1133">
        <v>4251</v>
      </c>
      <c r="C4829" s="114" t="s">
        <v>6262</v>
      </c>
      <c r="D4829" s="114" t="s">
        <v>5260</v>
      </c>
      <c r="E4829" s="114" t="s">
        <v>3120</v>
      </c>
      <c r="F4829" s="114" t="s">
        <v>121</v>
      </c>
      <c r="G4829" s="114">
        <v>294000</v>
      </c>
      <c r="H4829" s="114">
        <v>294000</v>
      </c>
      <c r="I4829" s="114">
        <v>1</v>
      </c>
    </row>
    <row r="4830" spans="1:10" s="8" customFormat="1" ht="30">
      <c r="A4830" s="1139"/>
      <c r="B4830" s="1134"/>
      <c r="C4830" s="119">
        <v>71351540</v>
      </c>
      <c r="D4830" s="124" t="s">
        <v>168</v>
      </c>
      <c r="E4830" s="6" t="s">
        <v>149</v>
      </c>
      <c r="F4830" s="6" t="s">
        <v>121</v>
      </c>
      <c r="G4830" s="7">
        <v>685397</v>
      </c>
      <c r="H4830" s="7">
        <v>685397</v>
      </c>
      <c r="I4830" s="7">
        <v>1</v>
      </c>
    </row>
    <row r="4831" spans="1:10">
      <c r="A4831" s="1139"/>
      <c r="B4831" s="1097" t="s">
        <v>217</v>
      </c>
      <c r="C4831" s="1097"/>
      <c r="D4831" s="1097"/>
      <c r="E4831" s="1097"/>
      <c r="F4831" s="1097"/>
      <c r="G4831" s="1097"/>
      <c r="H4831" s="30">
        <v>191050590</v>
      </c>
      <c r="I4831" s="30"/>
    </row>
    <row r="4832" spans="1:10">
      <c r="A4832" s="1139"/>
      <c r="B4832" s="1095" t="s">
        <v>154</v>
      </c>
      <c r="C4832" s="1095"/>
      <c r="D4832" s="1095"/>
      <c r="E4832" s="1095"/>
      <c r="F4832" s="1095"/>
      <c r="G4832" s="1095"/>
      <c r="H4832" s="72">
        <v>186322590</v>
      </c>
      <c r="I4832" s="72"/>
    </row>
    <row r="4833" spans="1:9">
      <c r="A4833" s="1139"/>
      <c r="B4833" s="763" t="s">
        <v>5264</v>
      </c>
      <c r="C4833" s="763" t="s">
        <v>7833</v>
      </c>
      <c r="D4833" s="763" t="s">
        <v>5792</v>
      </c>
      <c r="E4833" s="768" t="s">
        <v>126</v>
      </c>
      <c r="F4833" s="768" t="s">
        <v>121</v>
      </c>
      <c r="G4833" s="764">
        <v>29879080</v>
      </c>
      <c r="H4833" s="764">
        <v>29879080</v>
      </c>
      <c r="I4833" s="772">
        <v>1</v>
      </c>
    </row>
    <row r="4834" spans="1:9">
      <c r="A4834" s="1139"/>
      <c r="B4834" s="920"/>
      <c r="C4834" s="767"/>
      <c r="D4834" s="767"/>
      <c r="E4834" s="767"/>
      <c r="F4834" s="767"/>
      <c r="G4834" s="767"/>
      <c r="H4834" s="772"/>
      <c r="I4834" s="772"/>
    </row>
    <row r="4835" spans="1:9" ht="30">
      <c r="A4835" s="1139"/>
      <c r="B4835" s="1096">
        <v>5113</v>
      </c>
      <c r="C4835" s="114" t="s">
        <v>2047</v>
      </c>
      <c r="D4835" s="115" t="s">
        <v>2048</v>
      </c>
      <c r="E4835" s="10" t="s">
        <v>126</v>
      </c>
      <c r="F4835" s="10" t="s">
        <v>121</v>
      </c>
      <c r="G4835" s="3">
        <v>14228400</v>
      </c>
      <c r="H4835" s="3">
        <v>14228400</v>
      </c>
      <c r="I4835" s="3">
        <v>1</v>
      </c>
    </row>
    <row r="4836" spans="1:9" ht="30">
      <c r="A4836" s="1139"/>
      <c r="B4836" s="1096"/>
      <c r="C4836" s="114" t="s">
        <v>2049</v>
      </c>
      <c r="D4836" s="115" t="s">
        <v>2050</v>
      </c>
      <c r="E4836" s="10" t="s">
        <v>126</v>
      </c>
      <c r="F4836" s="10" t="s">
        <v>121</v>
      </c>
      <c r="G4836" s="3">
        <v>15704480</v>
      </c>
      <c r="H4836" s="3">
        <v>15704480</v>
      </c>
      <c r="I4836" s="3">
        <v>1</v>
      </c>
    </row>
    <row r="4837" spans="1:9" ht="30">
      <c r="A4837" s="1139"/>
      <c r="B4837" s="1096"/>
      <c r="C4837" s="114" t="s">
        <v>2051</v>
      </c>
      <c r="D4837" s="115" t="s">
        <v>2052</v>
      </c>
      <c r="E4837" s="10" t="s">
        <v>126</v>
      </c>
      <c r="F4837" s="10" t="s">
        <v>121</v>
      </c>
      <c r="G4837" s="3">
        <v>12857830</v>
      </c>
      <c r="H4837" s="3">
        <v>12857830</v>
      </c>
      <c r="I4837" s="3">
        <v>1</v>
      </c>
    </row>
    <row r="4838" spans="1:9" ht="30">
      <c r="A4838" s="1139"/>
      <c r="B4838" s="1096"/>
      <c r="C4838" s="114" t="s">
        <v>2053</v>
      </c>
      <c r="D4838" s="115" t="s">
        <v>2054</v>
      </c>
      <c r="E4838" s="10" t="s">
        <v>126</v>
      </c>
      <c r="F4838" s="10" t="s">
        <v>121</v>
      </c>
      <c r="G4838" s="3">
        <v>21918560</v>
      </c>
      <c r="H4838" s="3">
        <v>21918560</v>
      </c>
      <c r="I4838" s="3">
        <v>1</v>
      </c>
    </row>
    <row r="4839" spans="1:9" ht="30">
      <c r="A4839" s="1139"/>
      <c r="B4839" s="1096"/>
      <c r="C4839" s="114" t="s">
        <v>2055</v>
      </c>
      <c r="D4839" s="115" t="s">
        <v>2056</v>
      </c>
      <c r="E4839" s="10" t="s">
        <v>126</v>
      </c>
      <c r="F4839" s="10" t="s">
        <v>121</v>
      </c>
      <c r="G4839" s="3">
        <v>6029230</v>
      </c>
      <c r="H4839" s="3">
        <v>6029230</v>
      </c>
      <c r="I4839" s="3">
        <v>1</v>
      </c>
    </row>
    <row r="4840" spans="1:9" ht="30">
      <c r="A4840" s="1139"/>
      <c r="B4840" s="1096"/>
      <c r="C4840" s="114" t="s">
        <v>2057</v>
      </c>
      <c r="D4840" s="115" t="s">
        <v>2058</v>
      </c>
      <c r="E4840" s="10" t="s">
        <v>126</v>
      </c>
      <c r="F4840" s="10" t="s">
        <v>121</v>
      </c>
      <c r="G4840" s="3">
        <v>8594400</v>
      </c>
      <c r="H4840" s="3">
        <v>8594400</v>
      </c>
      <c r="I4840" s="3">
        <v>1</v>
      </c>
    </row>
    <row r="4841" spans="1:9" ht="30">
      <c r="A4841" s="1139"/>
      <c r="B4841" s="1096"/>
      <c r="C4841" s="114" t="s">
        <v>2059</v>
      </c>
      <c r="D4841" s="115" t="s">
        <v>2060</v>
      </c>
      <c r="E4841" s="10" t="s">
        <v>126</v>
      </c>
      <c r="F4841" s="10" t="s">
        <v>121</v>
      </c>
      <c r="G4841" s="3">
        <v>6860510</v>
      </c>
      <c r="H4841" s="3">
        <v>6860510</v>
      </c>
      <c r="I4841" s="3">
        <v>1</v>
      </c>
    </row>
    <row r="4842" spans="1:9" ht="30">
      <c r="A4842" s="1139"/>
      <c r="B4842" s="1096"/>
      <c r="C4842" s="114" t="s">
        <v>2061</v>
      </c>
      <c r="D4842" s="115" t="s">
        <v>2062</v>
      </c>
      <c r="E4842" s="10" t="s">
        <v>126</v>
      </c>
      <c r="F4842" s="10" t="s">
        <v>121</v>
      </c>
      <c r="G4842" s="3">
        <v>10824280</v>
      </c>
      <c r="H4842" s="3">
        <v>10824280</v>
      </c>
      <c r="I4842" s="3">
        <v>1</v>
      </c>
    </row>
    <row r="4843" spans="1:9" ht="45">
      <c r="A4843" s="1139"/>
      <c r="B4843" s="1096"/>
      <c r="C4843" s="114" t="s">
        <v>2063</v>
      </c>
      <c r="D4843" s="115" t="s">
        <v>2064</v>
      </c>
      <c r="E4843" s="10" t="s">
        <v>126</v>
      </c>
      <c r="F4843" s="10" t="s">
        <v>121</v>
      </c>
      <c r="G4843" s="3">
        <v>4366050</v>
      </c>
      <c r="H4843" s="3">
        <v>4366050</v>
      </c>
      <c r="I4843" s="3">
        <v>1</v>
      </c>
    </row>
    <row r="4844" spans="1:9" ht="45">
      <c r="A4844" s="1139"/>
      <c r="B4844" s="1096"/>
      <c r="C4844" s="114" t="s">
        <v>2065</v>
      </c>
      <c r="D4844" s="115" t="s">
        <v>2066</v>
      </c>
      <c r="E4844" s="10" t="s">
        <v>126</v>
      </c>
      <c r="F4844" s="10" t="s">
        <v>121</v>
      </c>
      <c r="G4844" s="3">
        <v>9870710</v>
      </c>
      <c r="H4844" s="3">
        <v>9870710</v>
      </c>
      <c r="I4844" s="3">
        <v>1</v>
      </c>
    </row>
    <row r="4845" spans="1:9" ht="30">
      <c r="A4845" s="1139"/>
      <c r="B4845" s="1096"/>
      <c r="C4845" s="114" t="s">
        <v>2067</v>
      </c>
      <c r="D4845" s="115" t="s">
        <v>2068</v>
      </c>
      <c r="E4845" s="10" t="s">
        <v>126</v>
      </c>
      <c r="F4845" s="10" t="s">
        <v>121</v>
      </c>
      <c r="G4845" s="3">
        <v>19092010</v>
      </c>
      <c r="H4845" s="3">
        <v>19092010</v>
      </c>
      <c r="I4845" s="3">
        <v>1</v>
      </c>
    </row>
    <row r="4846" spans="1:9" ht="30">
      <c r="A4846" s="1139"/>
      <c r="B4846" s="1096"/>
      <c r="C4846" s="114" t="s">
        <v>2069</v>
      </c>
      <c r="D4846" s="115" t="s">
        <v>2070</v>
      </c>
      <c r="E4846" s="10" t="s">
        <v>126</v>
      </c>
      <c r="F4846" s="10" t="s">
        <v>121</v>
      </c>
      <c r="G4846" s="3">
        <v>18699390</v>
      </c>
      <c r="H4846" s="3">
        <v>18699390</v>
      </c>
      <c r="I4846" s="3">
        <v>1</v>
      </c>
    </row>
    <row r="4847" spans="1:9" ht="30">
      <c r="A4847" s="1139"/>
      <c r="B4847" s="1096"/>
      <c r="C4847" s="114" t="s">
        <v>2071</v>
      </c>
      <c r="D4847" s="115" t="s">
        <v>2072</v>
      </c>
      <c r="E4847" s="10" t="s">
        <v>126</v>
      </c>
      <c r="F4847" s="10" t="s">
        <v>121</v>
      </c>
      <c r="G4847" s="3">
        <v>26674550</v>
      </c>
      <c r="H4847" s="3">
        <v>26674550</v>
      </c>
      <c r="I4847" s="3">
        <v>1</v>
      </c>
    </row>
    <row r="4848" spans="1:9" ht="30">
      <c r="A4848" s="1139"/>
      <c r="B4848" s="1096"/>
      <c r="C4848" s="114" t="s">
        <v>2073</v>
      </c>
      <c r="D4848" s="115" t="s">
        <v>2074</v>
      </c>
      <c r="E4848" s="10" t="s">
        <v>126</v>
      </c>
      <c r="F4848" s="10" t="s">
        <v>121</v>
      </c>
      <c r="G4848" s="3">
        <v>10602190</v>
      </c>
      <c r="H4848" s="3">
        <v>10602190</v>
      </c>
      <c r="I4848" s="3">
        <v>1</v>
      </c>
    </row>
    <row r="4849" spans="1:9">
      <c r="A4849" s="1139"/>
      <c r="B4849" s="1095" t="s">
        <v>118</v>
      </c>
      <c r="C4849" s="1095"/>
      <c r="D4849" s="1095"/>
      <c r="E4849" s="1095"/>
      <c r="F4849" s="1095"/>
      <c r="G4849" s="1095"/>
      <c r="H4849" s="72">
        <v>4728000</v>
      </c>
      <c r="I4849" s="72"/>
    </row>
    <row r="4850" spans="1:9">
      <c r="A4850" s="1139"/>
      <c r="B4850" s="763" t="s">
        <v>5264</v>
      </c>
      <c r="C4850" s="763" t="s">
        <v>7834</v>
      </c>
      <c r="D4850" s="763" t="s">
        <v>531</v>
      </c>
      <c r="E4850" s="770" t="s">
        <v>120</v>
      </c>
      <c r="F4850" s="768" t="s">
        <v>121</v>
      </c>
      <c r="G4850" s="764">
        <v>175500</v>
      </c>
      <c r="H4850" s="764">
        <v>175500</v>
      </c>
      <c r="I4850" s="772">
        <v>1</v>
      </c>
    </row>
    <row r="4851" spans="1:9" ht="30">
      <c r="A4851" s="1139"/>
      <c r="B4851" s="920"/>
      <c r="C4851" s="768" t="s">
        <v>7821</v>
      </c>
      <c r="D4851" s="768" t="s">
        <v>5260</v>
      </c>
      <c r="E4851" s="768" t="s">
        <v>172</v>
      </c>
      <c r="F4851" s="768" t="s">
        <v>121</v>
      </c>
      <c r="G4851" s="768">
        <v>585000</v>
      </c>
      <c r="H4851" s="768">
        <v>585000</v>
      </c>
      <c r="I4851" s="768">
        <v>1</v>
      </c>
    </row>
    <row r="4852" spans="1:9" s="8" customFormat="1" ht="45">
      <c r="A4852" s="1139"/>
      <c r="B4852" s="1096">
        <v>5113</v>
      </c>
      <c r="C4852" s="119">
        <v>71351540</v>
      </c>
      <c r="D4852" s="124" t="s">
        <v>2075</v>
      </c>
      <c r="E4852" s="6" t="s">
        <v>172</v>
      </c>
      <c r="F4852" s="6" t="s">
        <v>121</v>
      </c>
      <c r="G4852" s="7">
        <v>278000</v>
      </c>
      <c r="H4852" s="7">
        <v>278000</v>
      </c>
      <c r="I4852" s="7">
        <v>1</v>
      </c>
    </row>
    <row r="4853" spans="1:9" s="8" customFormat="1" ht="45">
      <c r="A4853" s="1139"/>
      <c r="B4853" s="1096"/>
      <c r="C4853" s="119">
        <v>71351540</v>
      </c>
      <c r="D4853" s="124" t="s">
        <v>2076</v>
      </c>
      <c r="E4853" s="6" t="s">
        <v>172</v>
      </c>
      <c r="F4853" s="6" t="s">
        <v>121</v>
      </c>
      <c r="G4853" s="7">
        <v>307000</v>
      </c>
      <c r="H4853" s="7">
        <v>307000</v>
      </c>
      <c r="I4853" s="7">
        <v>1</v>
      </c>
    </row>
    <row r="4854" spans="1:9" s="8" customFormat="1" ht="45">
      <c r="A4854" s="1139"/>
      <c r="B4854" s="1096"/>
      <c r="C4854" s="119">
        <v>71351540</v>
      </c>
      <c r="D4854" s="124" t="s">
        <v>2077</v>
      </c>
      <c r="E4854" s="6" t="s">
        <v>172</v>
      </c>
      <c r="F4854" s="6" t="s">
        <v>121</v>
      </c>
      <c r="G4854" s="7">
        <v>250000</v>
      </c>
      <c r="H4854" s="7">
        <v>250000</v>
      </c>
      <c r="I4854" s="7">
        <v>1</v>
      </c>
    </row>
    <row r="4855" spans="1:9" s="8" customFormat="1" ht="45">
      <c r="A4855" s="1139"/>
      <c r="B4855" s="1096"/>
      <c r="C4855" s="119">
        <v>71351540</v>
      </c>
      <c r="D4855" s="124" t="s">
        <v>2078</v>
      </c>
      <c r="E4855" s="6" t="s">
        <v>172</v>
      </c>
      <c r="F4855" s="6" t="s">
        <v>121</v>
      </c>
      <c r="G4855" s="7">
        <v>429000</v>
      </c>
      <c r="H4855" s="7">
        <v>429000</v>
      </c>
      <c r="I4855" s="7">
        <v>1</v>
      </c>
    </row>
    <row r="4856" spans="1:9" s="8" customFormat="1" ht="45">
      <c r="A4856" s="1139"/>
      <c r="B4856" s="1096"/>
      <c r="C4856" s="119">
        <v>71351540</v>
      </c>
      <c r="D4856" s="124" t="s">
        <v>2079</v>
      </c>
      <c r="E4856" s="6" t="s">
        <v>172</v>
      </c>
      <c r="F4856" s="6" t="s">
        <v>121</v>
      </c>
      <c r="G4856" s="7">
        <v>118000</v>
      </c>
      <c r="H4856" s="7">
        <v>118000</v>
      </c>
      <c r="I4856" s="7">
        <v>1</v>
      </c>
    </row>
    <row r="4857" spans="1:9" s="8" customFormat="1" ht="45">
      <c r="A4857" s="1139"/>
      <c r="B4857" s="1096"/>
      <c r="C4857" s="119">
        <v>71351540</v>
      </c>
      <c r="D4857" s="124" t="s">
        <v>2080</v>
      </c>
      <c r="E4857" s="6" t="s">
        <v>172</v>
      </c>
      <c r="F4857" s="6" t="s">
        <v>121</v>
      </c>
      <c r="G4857" s="7">
        <v>168000</v>
      </c>
      <c r="H4857" s="7">
        <v>168000</v>
      </c>
      <c r="I4857" s="7">
        <v>1</v>
      </c>
    </row>
    <row r="4858" spans="1:9" s="8" customFormat="1" ht="45">
      <c r="A4858" s="1139"/>
      <c r="B4858" s="1096"/>
      <c r="C4858" s="119">
        <v>71351540</v>
      </c>
      <c r="D4858" s="124" t="s">
        <v>2081</v>
      </c>
      <c r="E4858" s="6" t="s">
        <v>172</v>
      </c>
      <c r="F4858" s="6" t="s">
        <v>121</v>
      </c>
      <c r="G4858" s="7">
        <v>134000</v>
      </c>
      <c r="H4858" s="7">
        <v>134000</v>
      </c>
      <c r="I4858" s="7">
        <v>1</v>
      </c>
    </row>
    <row r="4859" spans="1:9" s="8" customFormat="1" ht="45">
      <c r="A4859" s="1139"/>
      <c r="B4859" s="1096"/>
      <c r="C4859" s="119">
        <v>71351540</v>
      </c>
      <c r="D4859" s="124" t="s">
        <v>2082</v>
      </c>
      <c r="E4859" s="6" t="s">
        <v>172</v>
      </c>
      <c r="F4859" s="6" t="s">
        <v>121</v>
      </c>
      <c r="G4859" s="7">
        <v>211000</v>
      </c>
      <c r="H4859" s="7">
        <v>211000</v>
      </c>
      <c r="I4859" s="7">
        <v>1</v>
      </c>
    </row>
    <row r="4860" spans="1:9" s="8" customFormat="1" ht="45">
      <c r="A4860" s="1139"/>
      <c r="B4860" s="1096"/>
      <c r="C4860" s="119">
        <v>71351540</v>
      </c>
      <c r="D4860" s="124" t="s">
        <v>2083</v>
      </c>
      <c r="E4860" s="6" t="s">
        <v>172</v>
      </c>
      <c r="F4860" s="6" t="s">
        <v>121</v>
      </c>
      <c r="G4860" s="7">
        <v>85000</v>
      </c>
      <c r="H4860" s="7">
        <v>85000</v>
      </c>
      <c r="I4860" s="7">
        <v>1</v>
      </c>
    </row>
    <row r="4861" spans="1:9" s="8" customFormat="1" ht="45">
      <c r="A4861" s="1139"/>
      <c r="B4861" s="1096"/>
      <c r="C4861" s="119">
        <v>71351540</v>
      </c>
      <c r="D4861" s="124" t="s">
        <v>2084</v>
      </c>
      <c r="E4861" s="6" t="s">
        <v>172</v>
      </c>
      <c r="F4861" s="6" t="s">
        <v>121</v>
      </c>
      <c r="G4861" s="7">
        <v>193000</v>
      </c>
      <c r="H4861" s="7">
        <v>193000</v>
      </c>
      <c r="I4861" s="7">
        <v>1</v>
      </c>
    </row>
    <row r="4862" spans="1:9" s="8" customFormat="1" ht="45">
      <c r="A4862" s="1139"/>
      <c r="B4862" s="1096"/>
      <c r="C4862" s="119">
        <v>71351540</v>
      </c>
      <c r="D4862" s="124" t="s">
        <v>2085</v>
      </c>
      <c r="E4862" s="6" t="s">
        <v>172</v>
      </c>
      <c r="F4862" s="6" t="s">
        <v>121</v>
      </c>
      <c r="G4862" s="7">
        <v>373000</v>
      </c>
      <c r="H4862" s="7">
        <v>373000</v>
      </c>
      <c r="I4862" s="7">
        <v>1</v>
      </c>
    </row>
    <row r="4863" spans="1:9" s="8" customFormat="1" ht="45">
      <c r="A4863" s="1139"/>
      <c r="B4863" s="1096"/>
      <c r="C4863" s="119">
        <v>71351540</v>
      </c>
      <c r="D4863" s="124" t="s">
        <v>2086</v>
      </c>
      <c r="E4863" s="6" t="s">
        <v>172</v>
      </c>
      <c r="F4863" s="6" t="s">
        <v>121</v>
      </c>
      <c r="G4863" s="7">
        <v>366000</v>
      </c>
      <c r="H4863" s="7">
        <v>366000</v>
      </c>
      <c r="I4863" s="7">
        <v>1</v>
      </c>
    </row>
    <row r="4864" spans="1:9" s="8" customFormat="1" ht="45">
      <c r="A4864" s="1139"/>
      <c r="B4864" s="1096"/>
      <c r="C4864" s="119">
        <v>71351540</v>
      </c>
      <c r="D4864" s="124" t="s">
        <v>2087</v>
      </c>
      <c r="E4864" s="6" t="s">
        <v>172</v>
      </c>
      <c r="F4864" s="6" t="s">
        <v>121</v>
      </c>
      <c r="G4864" s="7">
        <v>522000</v>
      </c>
      <c r="H4864" s="7">
        <v>522000</v>
      </c>
      <c r="I4864" s="7">
        <v>1</v>
      </c>
    </row>
    <row r="4865" spans="1:9" s="8" customFormat="1" ht="45">
      <c r="A4865" s="1139"/>
      <c r="B4865" s="1096"/>
      <c r="C4865" s="119">
        <v>71351540</v>
      </c>
      <c r="D4865" s="124" t="s">
        <v>2088</v>
      </c>
      <c r="E4865" s="6" t="s">
        <v>172</v>
      </c>
      <c r="F4865" s="6" t="s">
        <v>121</v>
      </c>
      <c r="G4865" s="7">
        <v>207000</v>
      </c>
      <c r="H4865" s="7">
        <v>207000</v>
      </c>
      <c r="I4865" s="7">
        <v>1</v>
      </c>
    </row>
    <row r="4866" spans="1:9" ht="45">
      <c r="A4866" s="1139"/>
      <c r="B4866" s="1096"/>
      <c r="C4866" s="114" t="s">
        <v>2089</v>
      </c>
      <c r="D4866" s="115" t="s">
        <v>2090</v>
      </c>
      <c r="E4866" s="10" t="s">
        <v>120</v>
      </c>
      <c r="F4866" s="10" t="s">
        <v>121</v>
      </c>
      <c r="G4866" s="3">
        <v>83000</v>
      </c>
      <c r="H4866" s="3">
        <v>83000</v>
      </c>
      <c r="I4866" s="3">
        <v>1</v>
      </c>
    </row>
    <row r="4867" spans="1:9" ht="45">
      <c r="A4867" s="1139"/>
      <c r="B4867" s="1096"/>
      <c r="C4867" s="114" t="s">
        <v>2091</v>
      </c>
      <c r="D4867" s="115" t="s">
        <v>2092</v>
      </c>
      <c r="E4867" s="10" t="s">
        <v>120</v>
      </c>
      <c r="F4867" s="10" t="s">
        <v>121</v>
      </c>
      <c r="G4867" s="3">
        <v>92000</v>
      </c>
      <c r="H4867" s="3">
        <v>92000</v>
      </c>
      <c r="I4867" s="3">
        <v>1</v>
      </c>
    </row>
    <row r="4868" spans="1:9" ht="45">
      <c r="A4868" s="1139"/>
      <c r="B4868" s="1096"/>
      <c r="C4868" s="114" t="s">
        <v>2093</v>
      </c>
      <c r="D4868" s="115" t="s">
        <v>2094</v>
      </c>
      <c r="E4868" s="10" t="s">
        <v>120</v>
      </c>
      <c r="F4868" s="10" t="s">
        <v>121</v>
      </c>
      <c r="G4868" s="3">
        <v>75000</v>
      </c>
      <c r="H4868" s="3">
        <v>75000</v>
      </c>
      <c r="I4868" s="3">
        <v>1</v>
      </c>
    </row>
    <row r="4869" spans="1:9" ht="45">
      <c r="A4869" s="1139"/>
      <c r="B4869" s="1096"/>
      <c r="C4869" s="114" t="s">
        <v>2095</v>
      </c>
      <c r="D4869" s="115" t="s">
        <v>2096</v>
      </c>
      <c r="E4869" s="10" t="s">
        <v>120</v>
      </c>
      <c r="F4869" s="10" t="s">
        <v>121</v>
      </c>
      <c r="G4869" s="3">
        <v>128000</v>
      </c>
      <c r="H4869" s="3">
        <v>128000</v>
      </c>
      <c r="I4869" s="3">
        <v>1</v>
      </c>
    </row>
    <row r="4870" spans="1:9" ht="45">
      <c r="A4870" s="1139"/>
      <c r="B4870" s="1096"/>
      <c r="C4870" s="114" t="s">
        <v>2097</v>
      </c>
      <c r="D4870" s="115" t="s">
        <v>2098</v>
      </c>
      <c r="E4870" s="10" t="s">
        <v>120</v>
      </c>
      <c r="F4870" s="10" t="s">
        <v>121</v>
      </c>
      <c r="G4870" s="3">
        <v>35000</v>
      </c>
      <c r="H4870" s="3">
        <v>35000</v>
      </c>
      <c r="I4870" s="3">
        <v>1</v>
      </c>
    </row>
    <row r="4871" spans="1:9" ht="45">
      <c r="A4871" s="1139"/>
      <c r="B4871" s="1096"/>
      <c r="C4871" s="114" t="s">
        <v>2099</v>
      </c>
      <c r="D4871" s="115" t="s">
        <v>2100</v>
      </c>
      <c r="E4871" s="10" t="s">
        <v>120</v>
      </c>
      <c r="F4871" s="10" t="s">
        <v>121</v>
      </c>
      <c r="G4871" s="3">
        <v>50000</v>
      </c>
      <c r="H4871" s="3">
        <v>50000</v>
      </c>
      <c r="I4871" s="3">
        <v>1</v>
      </c>
    </row>
    <row r="4872" spans="1:9" ht="45">
      <c r="A4872" s="1139"/>
      <c r="B4872" s="1096"/>
      <c r="C4872" s="114" t="s">
        <v>2101</v>
      </c>
      <c r="D4872" s="115" t="s">
        <v>2102</v>
      </c>
      <c r="E4872" s="10" t="s">
        <v>120</v>
      </c>
      <c r="F4872" s="10" t="s">
        <v>121</v>
      </c>
      <c r="G4872" s="3">
        <v>40000</v>
      </c>
      <c r="H4872" s="3">
        <v>40000</v>
      </c>
      <c r="I4872" s="3">
        <v>1</v>
      </c>
    </row>
    <row r="4873" spans="1:9" ht="45">
      <c r="A4873" s="1139"/>
      <c r="B4873" s="1096"/>
      <c r="C4873" s="114" t="s">
        <v>2103</v>
      </c>
      <c r="D4873" s="115" t="s">
        <v>2104</v>
      </c>
      <c r="E4873" s="10" t="s">
        <v>120</v>
      </c>
      <c r="F4873" s="10" t="s">
        <v>121</v>
      </c>
      <c r="G4873" s="3">
        <v>63000</v>
      </c>
      <c r="H4873" s="3">
        <v>63000</v>
      </c>
      <c r="I4873" s="3">
        <v>1</v>
      </c>
    </row>
    <row r="4874" spans="1:9" ht="45">
      <c r="A4874" s="1139"/>
      <c r="B4874" s="1096"/>
      <c r="C4874" s="114" t="s">
        <v>2105</v>
      </c>
      <c r="D4874" s="115" t="s">
        <v>2106</v>
      </c>
      <c r="E4874" s="10" t="s">
        <v>120</v>
      </c>
      <c r="F4874" s="10" t="s">
        <v>121</v>
      </c>
      <c r="G4874" s="3">
        <v>25000</v>
      </c>
      <c r="H4874" s="3">
        <v>25000</v>
      </c>
      <c r="I4874" s="3">
        <v>1</v>
      </c>
    </row>
    <row r="4875" spans="1:9" ht="45">
      <c r="A4875" s="1139"/>
      <c r="B4875" s="1096"/>
      <c r="C4875" s="114" t="s">
        <v>2107</v>
      </c>
      <c r="D4875" s="115" t="s">
        <v>2108</v>
      </c>
      <c r="E4875" s="10" t="s">
        <v>120</v>
      </c>
      <c r="F4875" s="10" t="s">
        <v>121</v>
      </c>
      <c r="G4875" s="3">
        <v>57000</v>
      </c>
      <c r="H4875" s="3">
        <v>57000</v>
      </c>
      <c r="I4875" s="3">
        <v>1</v>
      </c>
    </row>
    <row r="4876" spans="1:9" ht="45">
      <c r="A4876" s="1139"/>
      <c r="B4876" s="1096"/>
      <c r="C4876" s="114" t="s">
        <v>2109</v>
      </c>
      <c r="D4876" s="115" t="s">
        <v>2110</v>
      </c>
      <c r="E4876" s="10" t="s">
        <v>120</v>
      </c>
      <c r="F4876" s="10" t="s">
        <v>121</v>
      </c>
      <c r="G4876" s="3">
        <v>112000</v>
      </c>
      <c r="H4876" s="3">
        <v>112000</v>
      </c>
      <c r="I4876" s="3">
        <v>1</v>
      </c>
    </row>
    <row r="4877" spans="1:9" ht="45">
      <c r="A4877" s="1139"/>
      <c r="B4877" s="1096"/>
      <c r="C4877" s="114" t="s">
        <v>2111</v>
      </c>
      <c r="D4877" s="115" t="s">
        <v>2112</v>
      </c>
      <c r="E4877" s="10" t="s">
        <v>120</v>
      </c>
      <c r="F4877" s="10" t="s">
        <v>121</v>
      </c>
      <c r="G4877" s="3">
        <v>109000</v>
      </c>
      <c r="H4877" s="3">
        <v>109000</v>
      </c>
      <c r="I4877" s="3">
        <v>1</v>
      </c>
    </row>
    <row r="4878" spans="1:9" ht="45">
      <c r="A4878" s="1139"/>
      <c r="B4878" s="1096"/>
      <c r="C4878" s="114" t="s">
        <v>2113</v>
      </c>
      <c r="D4878" s="115" t="s">
        <v>2114</v>
      </c>
      <c r="E4878" s="10" t="s">
        <v>120</v>
      </c>
      <c r="F4878" s="10" t="s">
        <v>121</v>
      </c>
      <c r="G4878" s="3">
        <v>156000</v>
      </c>
      <c r="H4878" s="3">
        <v>156000</v>
      </c>
      <c r="I4878" s="3">
        <v>1</v>
      </c>
    </row>
    <row r="4879" spans="1:9" ht="45">
      <c r="A4879" s="1139"/>
      <c r="B4879" s="1096"/>
      <c r="C4879" s="114" t="s">
        <v>2115</v>
      </c>
      <c r="D4879" s="115" t="s">
        <v>2116</v>
      </c>
      <c r="E4879" s="10" t="s">
        <v>120</v>
      </c>
      <c r="F4879" s="10" t="s">
        <v>121</v>
      </c>
      <c r="G4879" s="3">
        <v>62000</v>
      </c>
      <c r="H4879" s="3">
        <v>62000</v>
      </c>
      <c r="I4879" s="3">
        <v>1</v>
      </c>
    </row>
    <row r="4880" spans="1:9">
      <c r="A4880" s="1139"/>
      <c r="B4880" s="1097" t="s">
        <v>228</v>
      </c>
      <c r="C4880" s="1097"/>
      <c r="D4880" s="1097"/>
      <c r="E4880" s="1097"/>
      <c r="F4880" s="1097"/>
      <c r="G4880" s="1097"/>
      <c r="H4880" s="30">
        <v>143488683</v>
      </c>
      <c r="I4880" s="30"/>
    </row>
    <row r="4881" spans="1:9">
      <c r="A4881" s="1139"/>
      <c r="B4881" s="1095" t="s">
        <v>11</v>
      </c>
      <c r="C4881" s="1095"/>
      <c r="D4881" s="1095"/>
      <c r="E4881" s="1095"/>
      <c r="F4881" s="1095"/>
      <c r="G4881" s="1095"/>
      <c r="H4881" s="72">
        <v>10100000</v>
      </c>
      <c r="I4881" s="72"/>
    </row>
    <row r="4882" spans="1:9" s="8" customFormat="1" ht="30">
      <c r="A4882" s="1139"/>
      <c r="B4882" s="1123">
        <v>5129</v>
      </c>
      <c r="C4882" s="119">
        <v>34921440</v>
      </c>
      <c r="D4882" s="124" t="s">
        <v>560</v>
      </c>
      <c r="E4882" s="6" t="s">
        <v>14</v>
      </c>
      <c r="F4882" s="6" t="s">
        <v>15</v>
      </c>
      <c r="G4882" s="7">
        <v>70000</v>
      </c>
      <c r="H4882" s="7">
        <v>3500000</v>
      </c>
      <c r="I4882" s="7">
        <v>50</v>
      </c>
    </row>
    <row r="4883" spans="1:9" s="8" customFormat="1">
      <c r="A4883" s="1139"/>
      <c r="B4883" s="1123"/>
      <c r="C4883" s="119">
        <v>39111320</v>
      </c>
      <c r="D4883" s="124" t="s">
        <v>585</v>
      </c>
      <c r="E4883" s="6" t="s">
        <v>126</v>
      </c>
      <c r="F4883" s="6" t="s">
        <v>15</v>
      </c>
      <c r="G4883" s="7">
        <v>165000</v>
      </c>
      <c r="H4883" s="7">
        <v>6600000</v>
      </c>
      <c r="I4883" s="7">
        <v>40</v>
      </c>
    </row>
    <row r="4884" spans="1:9">
      <c r="A4884" s="1139"/>
      <c r="B4884" s="1095" t="s">
        <v>154</v>
      </c>
      <c r="C4884" s="1095"/>
      <c r="D4884" s="1095"/>
      <c r="E4884" s="1095"/>
      <c r="F4884" s="1095"/>
      <c r="G4884" s="1095"/>
      <c r="H4884" s="72">
        <v>129117580</v>
      </c>
      <c r="I4884" s="72"/>
    </row>
    <row r="4885" spans="1:9" ht="30">
      <c r="A4885" s="1139"/>
      <c r="B4885" s="920"/>
      <c r="C4885" s="115" t="s">
        <v>7255</v>
      </c>
      <c r="D4885" s="115" t="s">
        <v>535</v>
      </c>
      <c r="E4885" s="115" t="s">
        <v>126</v>
      </c>
      <c r="F4885" s="115" t="s">
        <v>121</v>
      </c>
      <c r="G4885" s="433">
        <v>16507190</v>
      </c>
      <c r="H4885" s="433">
        <v>16507190</v>
      </c>
      <c r="I4885" s="3">
        <v>1</v>
      </c>
    </row>
    <row r="4886" spans="1:9" ht="30">
      <c r="A4886" s="1139"/>
      <c r="B4886" s="920"/>
      <c r="C4886" s="115" t="s">
        <v>7256</v>
      </c>
      <c r="D4886" s="115" t="s">
        <v>535</v>
      </c>
      <c r="E4886" s="115" t="s">
        <v>126</v>
      </c>
      <c r="F4886" s="115" t="s">
        <v>121</v>
      </c>
      <c r="G4886" s="433">
        <v>11112000</v>
      </c>
      <c r="H4886" s="433">
        <v>11112000</v>
      </c>
      <c r="I4886" s="3">
        <v>1</v>
      </c>
    </row>
    <row r="4887" spans="1:9" ht="30">
      <c r="A4887" s="1139"/>
      <c r="B4887" s="920"/>
      <c r="C4887" s="115" t="s">
        <v>7257</v>
      </c>
      <c r="D4887" s="115" t="s">
        <v>535</v>
      </c>
      <c r="E4887" s="115" t="s">
        <v>126</v>
      </c>
      <c r="F4887" s="115" t="s">
        <v>121</v>
      </c>
      <c r="G4887" s="433">
        <v>14856430</v>
      </c>
      <c r="H4887" s="433">
        <v>14856430</v>
      </c>
      <c r="I4887" s="3">
        <v>1</v>
      </c>
    </row>
    <row r="4888" spans="1:9" ht="30">
      <c r="A4888" s="1139"/>
      <c r="B4888" s="1096">
        <v>5113</v>
      </c>
      <c r="C4888" s="114" t="s">
        <v>2117</v>
      </c>
      <c r="D4888" s="115" t="s">
        <v>2118</v>
      </c>
      <c r="E4888" s="10" t="s">
        <v>149</v>
      </c>
      <c r="F4888" s="10" t="s">
        <v>121</v>
      </c>
      <c r="G4888" s="3">
        <v>15845140</v>
      </c>
      <c r="H4888" s="3">
        <v>15845140</v>
      </c>
      <c r="I4888" s="3">
        <v>1</v>
      </c>
    </row>
    <row r="4889" spans="1:9" ht="30">
      <c r="A4889" s="1139"/>
      <c r="B4889" s="1096"/>
      <c r="C4889" s="114" t="s">
        <v>2119</v>
      </c>
      <c r="D4889" s="115" t="s">
        <v>2120</v>
      </c>
      <c r="E4889" s="10" t="s">
        <v>149</v>
      </c>
      <c r="F4889" s="10" t="s">
        <v>121</v>
      </c>
      <c r="G4889" s="3">
        <v>24481560</v>
      </c>
      <c r="H4889" s="3">
        <v>24481560</v>
      </c>
      <c r="I4889" s="3">
        <v>1</v>
      </c>
    </row>
    <row r="4890" spans="1:9">
      <c r="A4890" s="1139"/>
      <c r="B4890" s="1096"/>
      <c r="C4890" s="432" t="s">
        <v>7446</v>
      </c>
      <c r="D4890" s="432" t="s">
        <v>535</v>
      </c>
      <c r="E4890" s="115" t="s">
        <v>126</v>
      </c>
      <c r="F4890" s="115" t="s">
        <v>121</v>
      </c>
      <c r="G4890" s="433">
        <v>11460750</v>
      </c>
      <c r="H4890" s="433">
        <v>11460750</v>
      </c>
      <c r="I4890" s="3">
        <v>1</v>
      </c>
    </row>
    <row r="4891" spans="1:9" ht="45">
      <c r="A4891" s="1139"/>
      <c r="B4891" s="1096"/>
      <c r="C4891" s="114" t="s">
        <v>2121</v>
      </c>
      <c r="D4891" s="115" t="s">
        <v>2122</v>
      </c>
      <c r="E4891" s="10" t="s">
        <v>149</v>
      </c>
      <c r="F4891" s="10" t="s">
        <v>121</v>
      </c>
      <c r="G4891" s="3">
        <v>32541010</v>
      </c>
      <c r="H4891" s="3">
        <v>32541010</v>
      </c>
      <c r="I4891" s="3">
        <v>1</v>
      </c>
    </row>
    <row r="4892" spans="1:9" ht="30">
      <c r="A4892" s="1139"/>
      <c r="B4892" s="1096"/>
      <c r="C4892" s="114" t="s">
        <v>2123</v>
      </c>
      <c r="D4892" s="115" t="s">
        <v>2124</v>
      </c>
      <c r="E4892" s="10" t="s">
        <v>149</v>
      </c>
      <c r="F4892" s="10" t="s">
        <v>121</v>
      </c>
      <c r="G4892" s="3">
        <v>10887140</v>
      </c>
      <c r="H4892" s="3">
        <v>10887140</v>
      </c>
      <c r="I4892" s="3">
        <v>1</v>
      </c>
    </row>
    <row r="4893" spans="1:9" ht="45">
      <c r="A4893" s="1139"/>
      <c r="B4893" s="1096"/>
      <c r="C4893" s="114" t="s">
        <v>2125</v>
      </c>
      <c r="D4893" s="115" t="s">
        <v>2126</v>
      </c>
      <c r="E4893" s="10" t="s">
        <v>149</v>
      </c>
      <c r="F4893" s="10" t="s">
        <v>121</v>
      </c>
      <c r="G4893" s="3">
        <v>11086090</v>
      </c>
      <c r="H4893" s="3">
        <v>11086090</v>
      </c>
      <c r="I4893" s="3">
        <v>1</v>
      </c>
    </row>
    <row r="4894" spans="1:9" ht="45">
      <c r="A4894" s="1139"/>
      <c r="B4894" s="1096"/>
      <c r="C4894" s="114" t="s">
        <v>2127</v>
      </c>
      <c r="D4894" s="115" t="s">
        <v>2128</v>
      </c>
      <c r="E4894" s="10" t="s">
        <v>149</v>
      </c>
      <c r="F4894" s="10" t="s">
        <v>121</v>
      </c>
      <c r="G4894" s="3">
        <v>3100910</v>
      </c>
      <c r="H4894" s="3">
        <v>3100910</v>
      </c>
      <c r="I4894" s="3">
        <v>1</v>
      </c>
    </row>
    <row r="4895" spans="1:9" ht="60">
      <c r="A4895" s="1139"/>
      <c r="B4895" s="1096">
        <v>5113</v>
      </c>
      <c r="C4895" s="114" t="s">
        <v>2129</v>
      </c>
      <c r="D4895" s="115" t="s">
        <v>2130</v>
      </c>
      <c r="E4895" s="10" t="s">
        <v>126</v>
      </c>
      <c r="F4895" s="10" t="s">
        <v>121</v>
      </c>
      <c r="G4895" s="3">
        <v>3474160</v>
      </c>
      <c r="H4895" s="3">
        <v>3474160</v>
      </c>
      <c r="I4895" s="3">
        <v>1</v>
      </c>
    </row>
    <row r="4896" spans="1:9" ht="60">
      <c r="A4896" s="1139"/>
      <c r="B4896" s="1096"/>
      <c r="C4896" s="114" t="s">
        <v>2131</v>
      </c>
      <c r="D4896" s="115" t="s">
        <v>2132</v>
      </c>
      <c r="E4896" s="10" t="s">
        <v>126</v>
      </c>
      <c r="F4896" s="10" t="s">
        <v>121</v>
      </c>
      <c r="G4896" s="3">
        <v>893270</v>
      </c>
      <c r="H4896" s="3">
        <v>893270</v>
      </c>
      <c r="I4896" s="3">
        <v>1</v>
      </c>
    </row>
    <row r="4897" spans="1:9" ht="60">
      <c r="A4897" s="1139"/>
      <c r="B4897" s="1096"/>
      <c r="C4897" s="114" t="s">
        <v>2133</v>
      </c>
      <c r="D4897" s="115" t="s">
        <v>2134</v>
      </c>
      <c r="E4897" s="10" t="s">
        <v>126</v>
      </c>
      <c r="F4897" s="10" t="s">
        <v>121</v>
      </c>
      <c r="G4897" s="3">
        <v>3317250</v>
      </c>
      <c r="H4897" s="3">
        <v>3317250</v>
      </c>
      <c r="I4897" s="3">
        <v>1</v>
      </c>
    </row>
    <row r="4898" spans="1:9" ht="60">
      <c r="A4898" s="1139"/>
      <c r="B4898" s="1096"/>
      <c r="C4898" s="114" t="s">
        <v>2135</v>
      </c>
      <c r="D4898" s="115" t="s">
        <v>2136</v>
      </c>
      <c r="E4898" s="10" t="s">
        <v>126</v>
      </c>
      <c r="F4898" s="10" t="s">
        <v>121</v>
      </c>
      <c r="G4898" s="3">
        <v>21266590</v>
      </c>
      <c r="H4898" s="3">
        <v>21266590</v>
      </c>
      <c r="I4898" s="3">
        <v>1</v>
      </c>
    </row>
    <row r="4899" spans="1:9" ht="60">
      <c r="A4899" s="1139"/>
      <c r="B4899" s="1096"/>
      <c r="C4899" s="114" t="s">
        <v>2137</v>
      </c>
      <c r="D4899" s="115" t="s">
        <v>2138</v>
      </c>
      <c r="E4899" s="10" t="s">
        <v>126</v>
      </c>
      <c r="F4899" s="10" t="s">
        <v>121</v>
      </c>
      <c r="G4899" s="3">
        <v>726580</v>
      </c>
      <c r="H4899" s="3">
        <v>726580</v>
      </c>
      <c r="I4899" s="3">
        <v>1</v>
      </c>
    </row>
    <row r="4900" spans="1:9" ht="45">
      <c r="A4900" s="1139"/>
      <c r="B4900" s="1096"/>
      <c r="C4900" s="114" t="s">
        <v>2139</v>
      </c>
      <c r="D4900" s="115" t="s">
        <v>2140</v>
      </c>
      <c r="E4900" s="10" t="s">
        <v>126</v>
      </c>
      <c r="F4900" s="10" t="s">
        <v>121</v>
      </c>
      <c r="G4900" s="3">
        <v>779690</v>
      </c>
      <c r="H4900" s="3">
        <v>779690</v>
      </c>
      <c r="I4900" s="3">
        <v>1</v>
      </c>
    </row>
    <row r="4901" spans="1:9" ht="60">
      <c r="A4901" s="1139"/>
      <c r="B4901" s="1096"/>
      <c r="C4901" s="114" t="s">
        <v>2141</v>
      </c>
      <c r="D4901" s="115" t="s">
        <v>2142</v>
      </c>
      <c r="E4901" s="10" t="s">
        <v>126</v>
      </c>
      <c r="F4901" s="10" t="s">
        <v>121</v>
      </c>
      <c r="G4901" s="3">
        <v>718190</v>
      </c>
      <c r="H4901" s="3">
        <v>718190</v>
      </c>
      <c r="I4901" s="3">
        <v>1</v>
      </c>
    </row>
    <row r="4902" spans="1:9">
      <c r="A4902" s="1139"/>
      <c r="B4902" s="1095" t="s">
        <v>118</v>
      </c>
      <c r="C4902" s="1095"/>
      <c r="D4902" s="1095"/>
      <c r="E4902" s="1095"/>
      <c r="F4902" s="1095"/>
      <c r="G4902" s="1095"/>
      <c r="H4902" s="72">
        <v>4271103</v>
      </c>
      <c r="I4902" s="72"/>
    </row>
    <row r="4903" spans="1:9" s="8" customFormat="1" ht="60">
      <c r="A4903" s="1139"/>
      <c r="B4903" s="931">
        <v>4251</v>
      </c>
      <c r="C4903" s="119">
        <v>50851100</v>
      </c>
      <c r="D4903" s="124" t="s">
        <v>2143</v>
      </c>
      <c r="E4903" s="6" t="s">
        <v>126</v>
      </c>
      <c r="F4903" s="6" t="s">
        <v>121</v>
      </c>
      <c r="G4903" s="7">
        <v>1500000</v>
      </c>
      <c r="H4903" s="7">
        <v>1500000</v>
      </c>
      <c r="I4903" s="7">
        <v>1</v>
      </c>
    </row>
    <row r="4904" spans="1:9" s="8" customFormat="1" ht="30">
      <c r="A4904" s="1139"/>
      <c r="B4904" s="1096">
        <v>5113</v>
      </c>
      <c r="C4904" s="119">
        <v>71351540</v>
      </c>
      <c r="D4904" s="124" t="s">
        <v>2144</v>
      </c>
      <c r="E4904" s="6" t="s">
        <v>149</v>
      </c>
      <c r="F4904" s="6" t="s">
        <v>121</v>
      </c>
      <c r="G4904" s="7">
        <v>232687</v>
      </c>
      <c r="H4904" s="7">
        <v>232687</v>
      </c>
      <c r="I4904" s="7">
        <v>1</v>
      </c>
    </row>
    <row r="4905" spans="1:9" s="8" customFormat="1" ht="30">
      <c r="A4905" s="1139"/>
      <c r="B4905" s="1096"/>
      <c r="C4905" s="119">
        <v>71351540</v>
      </c>
      <c r="D4905" s="124" t="s">
        <v>2145</v>
      </c>
      <c r="E4905" s="6" t="s">
        <v>149</v>
      </c>
      <c r="F4905" s="6" t="s">
        <v>121</v>
      </c>
      <c r="G4905" s="7">
        <v>359512</v>
      </c>
      <c r="H4905" s="7">
        <v>359512</v>
      </c>
      <c r="I4905" s="7">
        <v>1</v>
      </c>
    </row>
    <row r="4906" spans="1:9" s="8" customFormat="1" ht="45">
      <c r="A4906" s="1139"/>
      <c r="B4906" s="1096"/>
      <c r="C4906" s="119">
        <v>71351540</v>
      </c>
      <c r="D4906" s="124" t="s">
        <v>2146</v>
      </c>
      <c r="E4906" s="6" t="s">
        <v>149</v>
      </c>
      <c r="F4906" s="6" t="s">
        <v>121</v>
      </c>
      <c r="G4906" s="7">
        <v>480225</v>
      </c>
      <c r="H4906" s="7">
        <v>480225</v>
      </c>
      <c r="I4906" s="7">
        <v>1</v>
      </c>
    </row>
    <row r="4907" spans="1:9" s="8" customFormat="1" ht="30">
      <c r="A4907" s="1139"/>
      <c r="B4907" s="1096"/>
      <c r="C4907" s="119">
        <v>71351540</v>
      </c>
      <c r="D4907" s="124" t="s">
        <v>2147</v>
      </c>
      <c r="E4907" s="6" t="s">
        <v>149</v>
      </c>
      <c r="F4907" s="6" t="s">
        <v>121</v>
      </c>
      <c r="G4907" s="7">
        <v>155205</v>
      </c>
      <c r="H4907" s="7">
        <v>155205</v>
      </c>
      <c r="I4907" s="7">
        <v>1</v>
      </c>
    </row>
    <row r="4908" spans="1:9" s="8" customFormat="1" ht="45">
      <c r="A4908" s="1139"/>
      <c r="B4908" s="1096"/>
      <c r="C4908" s="119">
        <v>71351540</v>
      </c>
      <c r="D4908" s="124" t="s">
        <v>2148</v>
      </c>
      <c r="E4908" s="6" t="s">
        <v>149</v>
      </c>
      <c r="F4908" s="6" t="s">
        <v>121</v>
      </c>
      <c r="G4908" s="7">
        <v>216180</v>
      </c>
      <c r="H4908" s="7">
        <v>216180</v>
      </c>
      <c r="I4908" s="7">
        <v>1</v>
      </c>
    </row>
    <row r="4909" spans="1:9" s="8" customFormat="1" ht="45">
      <c r="A4909" s="1139"/>
      <c r="B4909" s="1096"/>
      <c r="C4909" s="119">
        <v>71351540</v>
      </c>
      <c r="D4909" s="124" t="s">
        <v>2149</v>
      </c>
      <c r="E4909" s="6" t="s">
        <v>149</v>
      </c>
      <c r="F4909" s="6" t="s">
        <v>121</v>
      </c>
      <c r="G4909" s="7">
        <v>46500</v>
      </c>
      <c r="H4909" s="7">
        <v>46500</v>
      </c>
      <c r="I4909" s="7">
        <v>1</v>
      </c>
    </row>
    <row r="4910" spans="1:9" s="8" customFormat="1" ht="30">
      <c r="A4910" s="1139"/>
      <c r="B4910" s="1096"/>
      <c r="C4910" s="657" t="s">
        <v>7395</v>
      </c>
      <c r="D4910" s="657" t="s">
        <v>5260</v>
      </c>
      <c r="E4910" s="657" t="s">
        <v>172</v>
      </c>
      <c r="F4910" s="657" t="s">
        <v>121</v>
      </c>
      <c r="G4910" s="667">
        <v>229212</v>
      </c>
      <c r="H4910" s="667">
        <v>229212</v>
      </c>
      <c r="I4910" s="3">
        <v>1</v>
      </c>
    </row>
    <row r="4911" spans="1:9" s="8" customFormat="1" ht="30">
      <c r="A4911" s="1139"/>
      <c r="B4911" s="1096"/>
      <c r="C4911" s="657" t="s">
        <v>7396</v>
      </c>
      <c r="D4911" s="657" t="s">
        <v>5260</v>
      </c>
      <c r="E4911" s="657" t="s">
        <v>172</v>
      </c>
      <c r="F4911" s="657" t="s">
        <v>121</v>
      </c>
      <c r="G4911" s="667">
        <v>274720</v>
      </c>
      <c r="H4911" s="667">
        <v>274720</v>
      </c>
      <c r="I4911" s="3">
        <v>1</v>
      </c>
    </row>
    <row r="4912" spans="1:9" s="8" customFormat="1" ht="30">
      <c r="A4912" s="1139"/>
      <c r="B4912" s="1096"/>
      <c r="C4912" s="657" t="s">
        <v>7397</v>
      </c>
      <c r="D4912" s="657" t="s">
        <v>5260</v>
      </c>
      <c r="E4912" s="657" t="s">
        <v>172</v>
      </c>
      <c r="F4912" s="657" t="s">
        <v>121</v>
      </c>
      <c r="G4912" s="667">
        <v>222240</v>
      </c>
      <c r="H4912" s="667">
        <v>222240</v>
      </c>
      <c r="I4912" s="3">
        <v>1</v>
      </c>
    </row>
    <row r="4913" spans="1:9" s="8" customFormat="1" ht="30">
      <c r="A4913" s="1139"/>
      <c r="B4913" s="1096"/>
      <c r="C4913" s="657" t="s">
        <v>7398</v>
      </c>
      <c r="D4913" s="657" t="s">
        <v>5260</v>
      </c>
      <c r="E4913" s="657" t="s">
        <v>172</v>
      </c>
      <c r="F4913" s="657" t="s">
        <v>121</v>
      </c>
      <c r="G4913" s="667">
        <v>290890</v>
      </c>
      <c r="H4913" s="667">
        <v>290890</v>
      </c>
      <c r="I4913" s="3">
        <v>1</v>
      </c>
    </row>
    <row r="4914" spans="1:9" s="8" customFormat="1" ht="30">
      <c r="A4914" s="1139"/>
      <c r="B4914" s="1096"/>
      <c r="C4914" s="657" t="s">
        <v>7252</v>
      </c>
      <c r="D4914" s="657" t="s">
        <v>531</v>
      </c>
      <c r="E4914" s="657" t="s">
        <v>120</v>
      </c>
      <c r="F4914" s="622" t="s">
        <v>121</v>
      </c>
      <c r="G4914" s="433">
        <v>82420</v>
      </c>
      <c r="H4914" s="433">
        <v>82420</v>
      </c>
      <c r="I4914" s="3">
        <v>1</v>
      </c>
    </row>
    <row r="4915" spans="1:9" s="8" customFormat="1" ht="30">
      <c r="A4915" s="1139"/>
      <c r="B4915" s="1096"/>
      <c r="C4915" s="657" t="s">
        <v>7253</v>
      </c>
      <c r="D4915" s="657" t="s">
        <v>531</v>
      </c>
      <c r="E4915" s="657" t="s">
        <v>120</v>
      </c>
      <c r="F4915" s="622" t="s">
        <v>121</v>
      </c>
      <c r="G4915" s="433">
        <v>87260</v>
      </c>
      <c r="H4915" s="433">
        <v>87260</v>
      </c>
      <c r="I4915" s="3">
        <v>1</v>
      </c>
    </row>
    <row r="4916" spans="1:9" s="8" customFormat="1" ht="30">
      <c r="A4916" s="1139"/>
      <c r="B4916" s="1096"/>
      <c r="C4916" s="657" t="s">
        <v>7254</v>
      </c>
      <c r="D4916" s="657" t="s">
        <v>531</v>
      </c>
      <c r="E4916" s="622" t="s">
        <v>120</v>
      </c>
      <c r="F4916" s="622" t="s">
        <v>121</v>
      </c>
      <c r="G4916" s="433">
        <v>66670</v>
      </c>
      <c r="H4916" s="433">
        <v>66670</v>
      </c>
      <c r="I4916" s="3">
        <v>1</v>
      </c>
    </row>
    <row r="4917" spans="1:9" ht="30">
      <c r="A4917" s="1139"/>
      <c r="B4917" s="1096"/>
      <c r="C4917" s="114" t="s">
        <v>2150</v>
      </c>
      <c r="D4917" s="115" t="s">
        <v>2151</v>
      </c>
      <c r="E4917" s="10" t="s">
        <v>120</v>
      </c>
      <c r="F4917" s="10" t="s">
        <v>121</v>
      </c>
      <c r="G4917" s="3">
        <v>77560</v>
      </c>
      <c r="H4917" s="3">
        <v>77560</v>
      </c>
      <c r="I4917" s="3">
        <v>1</v>
      </c>
    </row>
    <row r="4918" spans="1:9" ht="30">
      <c r="A4918" s="1139"/>
      <c r="B4918" s="1096"/>
      <c r="C4918" s="114" t="s">
        <v>2152</v>
      </c>
      <c r="D4918" s="115" t="s">
        <v>2153</v>
      </c>
      <c r="E4918" s="10" t="s">
        <v>120</v>
      </c>
      <c r="F4918" s="10" t="s">
        <v>121</v>
      </c>
      <c r="G4918" s="3">
        <v>119840</v>
      </c>
      <c r="H4918" s="3">
        <v>119840</v>
      </c>
      <c r="I4918" s="3">
        <v>1</v>
      </c>
    </row>
    <row r="4919" spans="1:9" ht="45">
      <c r="A4919" s="1139"/>
      <c r="B4919" s="1096"/>
      <c r="C4919" s="114" t="s">
        <v>2154</v>
      </c>
      <c r="D4919" s="115" t="s">
        <v>2155</v>
      </c>
      <c r="E4919" s="10" t="s">
        <v>120</v>
      </c>
      <c r="F4919" s="10" t="s">
        <v>121</v>
      </c>
      <c r="G4919" s="3">
        <v>160070</v>
      </c>
      <c r="H4919" s="3">
        <v>160070</v>
      </c>
      <c r="I4919" s="3">
        <v>1</v>
      </c>
    </row>
    <row r="4920" spans="1:9" ht="30">
      <c r="A4920" s="1139"/>
      <c r="B4920" s="1096"/>
      <c r="C4920" s="114" t="s">
        <v>2156</v>
      </c>
      <c r="D4920" s="115" t="s">
        <v>2157</v>
      </c>
      <c r="E4920" s="10" t="s">
        <v>120</v>
      </c>
      <c r="F4920" s="10" t="s">
        <v>121</v>
      </c>
      <c r="G4920" s="3">
        <v>51740</v>
      </c>
      <c r="H4920" s="3">
        <v>51740</v>
      </c>
      <c r="I4920" s="3">
        <v>1</v>
      </c>
    </row>
    <row r="4921" spans="1:9" ht="45">
      <c r="A4921" s="1139"/>
      <c r="B4921" s="1096"/>
      <c r="C4921" s="114" t="s">
        <v>2158</v>
      </c>
      <c r="D4921" s="115" t="s">
        <v>2159</v>
      </c>
      <c r="E4921" s="10" t="s">
        <v>120</v>
      </c>
      <c r="F4921" s="10" t="s">
        <v>121</v>
      </c>
      <c r="G4921" s="3">
        <v>55430</v>
      </c>
      <c r="H4921" s="3">
        <v>55430</v>
      </c>
      <c r="I4921" s="3">
        <v>1</v>
      </c>
    </row>
    <row r="4922" spans="1:9" ht="45">
      <c r="A4922" s="1139"/>
      <c r="B4922" s="1096"/>
      <c r="C4922" s="114" t="s">
        <v>2160</v>
      </c>
      <c r="D4922" s="115" t="s">
        <v>2161</v>
      </c>
      <c r="E4922" s="10" t="s">
        <v>120</v>
      </c>
      <c r="F4922" s="10" t="s">
        <v>121</v>
      </c>
      <c r="G4922" s="3">
        <v>15500</v>
      </c>
      <c r="H4922" s="3">
        <v>15500</v>
      </c>
      <c r="I4922" s="3">
        <v>1</v>
      </c>
    </row>
    <row r="4923" spans="1:9" s="8" customFormat="1" ht="60">
      <c r="A4923" s="1139"/>
      <c r="B4923" s="1096">
        <v>5113</v>
      </c>
      <c r="C4923" s="114" t="s">
        <v>5255</v>
      </c>
      <c r="D4923" s="115" t="s">
        <v>2162</v>
      </c>
      <c r="E4923" s="82" t="s">
        <v>172</v>
      </c>
      <c r="F4923" s="82" t="s">
        <v>121</v>
      </c>
      <c r="G4923" s="82">
        <v>69480</v>
      </c>
      <c r="H4923" s="82">
        <v>69480</v>
      </c>
      <c r="I4923" s="82">
        <v>1</v>
      </c>
    </row>
    <row r="4924" spans="1:9" s="8" customFormat="1" ht="60">
      <c r="A4924" s="1139"/>
      <c r="B4924" s="1096"/>
      <c r="C4924" s="114" t="s">
        <v>5256</v>
      </c>
      <c r="D4924" s="115" t="s">
        <v>2163</v>
      </c>
      <c r="E4924" s="82" t="s">
        <v>172</v>
      </c>
      <c r="F4924" s="82" t="s">
        <v>121</v>
      </c>
      <c r="G4924" s="82">
        <v>17868</v>
      </c>
      <c r="H4924" s="82">
        <v>17868</v>
      </c>
      <c r="I4924" s="82">
        <v>1</v>
      </c>
    </row>
    <row r="4925" spans="1:9" s="8" customFormat="1" ht="30">
      <c r="A4925" s="1139"/>
      <c r="B4925" s="1096"/>
      <c r="C4925" s="114" t="s">
        <v>7447</v>
      </c>
      <c r="D4925" s="115" t="s">
        <v>531</v>
      </c>
      <c r="E4925" s="663" t="s">
        <v>120</v>
      </c>
      <c r="F4925" s="663" t="s">
        <v>121</v>
      </c>
      <c r="G4925" s="663">
        <v>68760</v>
      </c>
      <c r="H4925" s="663">
        <v>68760</v>
      </c>
      <c r="I4925" s="663">
        <v>1</v>
      </c>
    </row>
    <row r="4926" spans="1:9" s="8" customFormat="1" ht="60">
      <c r="A4926" s="1139"/>
      <c r="B4926" s="1096"/>
      <c r="C4926" s="114" t="s">
        <v>5253</v>
      </c>
      <c r="D4926" s="115" t="s">
        <v>2164</v>
      </c>
      <c r="E4926" s="82" t="s">
        <v>172</v>
      </c>
      <c r="F4926" s="82" t="s">
        <v>121</v>
      </c>
      <c r="G4926" s="82">
        <v>66348</v>
      </c>
      <c r="H4926" s="82">
        <v>66348</v>
      </c>
      <c r="I4926" s="82">
        <v>1</v>
      </c>
    </row>
    <row r="4927" spans="1:9" s="8" customFormat="1" ht="75">
      <c r="A4927" s="1139"/>
      <c r="B4927" s="1096"/>
      <c r="C4927" s="114" t="s">
        <v>5252</v>
      </c>
      <c r="D4927" s="115" t="s">
        <v>2165</v>
      </c>
      <c r="E4927" s="82" t="s">
        <v>172</v>
      </c>
      <c r="F4927" s="82" t="s">
        <v>121</v>
      </c>
      <c r="G4927" s="82">
        <v>425328</v>
      </c>
      <c r="H4927" s="82">
        <v>425328</v>
      </c>
      <c r="I4927" s="82">
        <v>1</v>
      </c>
    </row>
    <row r="4928" spans="1:9" s="8" customFormat="1" ht="60">
      <c r="A4928" s="1139"/>
      <c r="B4928" s="1096"/>
      <c r="C4928" s="114" t="s">
        <v>5257</v>
      </c>
      <c r="D4928" s="115" t="s">
        <v>2166</v>
      </c>
      <c r="E4928" s="82" t="s">
        <v>172</v>
      </c>
      <c r="F4928" s="82" t="s">
        <v>121</v>
      </c>
      <c r="G4928" s="82">
        <v>14532</v>
      </c>
      <c r="H4928" s="82">
        <v>14532</v>
      </c>
      <c r="I4928" s="82">
        <v>1</v>
      </c>
    </row>
    <row r="4929" spans="1:9" s="8" customFormat="1" ht="45">
      <c r="A4929" s="1139"/>
      <c r="B4929" s="1096"/>
      <c r="C4929" s="114" t="s">
        <v>5251</v>
      </c>
      <c r="D4929" s="115" t="s">
        <v>2167</v>
      </c>
      <c r="E4929" s="82" t="s">
        <v>172</v>
      </c>
      <c r="F4929" s="82" t="s">
        <v>121</v>
      </c>
      <c r="G4929" s="82">
        <v>15588</v>
      </c>
      <c r="H4929" s="82">
        <v>15588</v>
      </c>
      <c r="I4929" s="82">
        <v>1</v>
      </c>
    </row>
    <row r="4930" spans="1:9" s="8" customFormat="1" ht="60">
      <c r="A4930" s="1139"/>
      <c r="B4930" s="1096"/>
      <c r="C4930" s="114" t="s">
        <v>5254</v>
      </c>
      <c r="D4930" s="115" t="s">
        <v>2168</v>
      </c>
      <c r="E4930" s="82" t="s">
        <v>172</v>
      </c>
      <c r="F4930" s="82" t="s">
        <v>121</v>
      </c>
      <c r="G4930" s="82">
        <v>14364</v>
      </c>
      <c r="H4930" s="82">
        <v>14364</v>
      </c>
      <c r="I4930" s="82">
        <v>1</v>
      </c>
    </row>
    <row r="4931" spans="1:9" ht="60">
      <c r="A4931" s="1139"/>
      <c r="B4931" s="1096"/>
      <c r="C4931" s="114" t="s">
        <v>2169</v>
      </c>
      <c r="D4931" s="115" t="s">
        <v>2170</v>
      </c>
      <c r="E4931" s="10" t="s">
        <v>120</v>
      </c>
      <c r="F4931" s="10" t="s">
        <v>121</v>
      </c>
      <c r="G4931" s="3">
        <v>17370</v>
      </c>
      <c r="H4931" s="3">
        <v>17370</v>
      </c>
      <c r="I4931" s="3">
        <v>1</v>
      </c>
    </row>
    <row r="4932" spans="1:9" ht="60">
      <c r="A4932" s="1139"/>
      <c r="B4932" s="1096"/>
      <c r="C4932" s="114" t="s">
        <v>2171</v>
      </c>
      <c r="D4932" s="115" t="s">
        <v>2172</v>
      </c>
      <c r="E4932" s="10" t="s">
        <v>120</v>
      </c>
      <c r="F4932" s="10" t="s">
        <v>121</v>
      </c>
      <c r="G4932" s="3">
        <v>4470</v>
      </c>
      <c r="H4932" s="3">
        <v>4470</v>
      </c>
      <c r="I4932" s="3">
        <v>1</v>
      </c>
    </row>
    <row r="4933" spans="1:9" ht="60">
      <c r="A4933" s="1139"/>
      <c r="B4933" s="1096"/>
      <c r="C4933" s="114" t="s">
        <v>2173</v>
      </c>
      <c r="D4933" s="115" t="s">
        <v>2174</v>
      </c>
      <c r="E4933" s="10" t="s">
        <v>120</v>
      </c>
      <c r="F4933" s="10" t="s">
        <v>121</v>
      </c>
      <c r="G4933" s="3">
        <v>16590</v>
      </c>
      <c r="H4933" s="3">
        <v>16590</v>
      </c>
      <c r="I4933" s="3">
        <v>1</v>
      </c>
    </row>
    <row r="4934" spans="1:9" ht="75">
      <c r="A4934" s="1139"/>
      <c r="B4934" s="1096"/>
      <c r="C4934" s="114" t="s">
        <v>2175</v>
      </c>
      <c r="D4934" s="115" t="s">
        <v>2176</v>
      </c>
      <c r="E4934" s="10" t="s">
        <v>120</v>
      </c>
      <c r="F4934" s="10" t="s">
        <v>121</v>
      </c>
      <c r="G4934" s="3">
        <v>127596</v>
      </c>
      <c r="H4934" s="3">
        <v>127596</v>
      </c>
      <c r="I4934" s="3">
        <v>1</v>
      </c>
    </row>
    <row r="4935" spans="1:9" ht="60">
      <c r="A4935" s="1139"/>
      <c r="B4935" s="1096"/>
      <c r="C4935" s="114" t="s">
        <v>2177</v>
      </c>
      <c r="D4935" s="115" t="s">
        <v>2178</v>
      </c>
      <c r="E4935" s="10" t="s">
        <v>120</v>
      </c>
      <c r="F4935" s="10" t="s">
        <v>121</v>
      </c>
      <c r="G4935" s="3">
        <v>3630</v>
      </c>
      <c r="H4935" s="3">
        <v>3630</v>
      </c>
      <c r="I4935" s="3">
        <v>1</v>
      </c>
    </row>
    <row r="4936" spans="1:9" ht="45">
      <c r="A4936" s="1139"/>
      <c r="B4936" s="1096"/>
      <c r="C4936" s="114" t="s">
        <v>2179</v>
      </c>
      <c r="D4936" s="115" t="s">
        <v>2180</v>
      </c>
      <c r="E4936" s="10" t="s">
        <v>120</v>
      </c>
      <c r="F4936" s="10" t="s">
        <v>121</v>
      </c>
      <c r="G4936" s="3">
        <v>3900</v>
      </c>
      <c r="H4936" s="3">
        <v>3900</v>
      </c>
      <c r="I4936" s="3">
        <v>1</v>
      </c>
    </row>
    <row r="4937" spans="1:9" ht="60">
      <c r="A4937" s="1139"/>
      <c r="B4937" s="1096"/>
      <c r="C4937" s="114" t="s">
        <v>2181</v>
      </c>
      <c r="D4937" s="115" t="s">
        <v>2182</v>
      </c>
      <c r="E4937" s="10" t="s">
        <v>120</v>
      </c>
      <c r="F4937" s="10" t="s">
        <v>121</v>
      </c>
      <c r="G4937" s="3">
        <v>3590</v>
      </c>
      <c r="H4937" s="3">
        <v>3590</v>
      </c>
      <c r="I4937" s="3">
        <v>1</v>
      </c>
    </row>
    <row r="4938" spans="1:9">
      <c r="A4938" s="1139"/>
      <c r="B4938" s="1097" t="s">
        <v>258</v>
      </c>
      <c r="C4938" s="1097"/>
      <c r="D4938" s="1097"/>
      <c r="E4938" s="1097"/>
      <c r="F4938" s="1097"/>
      <c r="G4938" s="1097"/>
      <c r="H4938" s="30">
        <v>195243742</v>
      </c>
      <c r="I4938" s="30"/>
    </row>
    <row r="4939" spans="1:9">
      <c r="A4939" s="1139"/>
      <c r="B4939" s="1095" t="s">
        <v>154</v>
      </c>
      <c r="C4939" s="1095"/>
      <c r="D4939" s="1095"/>
      <c r="E4939" s="1095"/>
      <c r="F4939" s="1095"/>
      <c r="G4939" s="1095"/>
      <c r="H4939" s="72">
        <v>191415433</v>
      </c>
      <c r="I4939" s="72"/>
    </row>
    <row r="4940" spans="1:9" s="8" customFormat="1" ht="30">
      <c r="A4940" s="1139"/>
      <c r="B4940" s="931" t="s">
        <v>3786</v>
      </c>
      <c r="C4940" s="119">
        <v>45211113</v>
      </c>
      <c r="D4940" s="124" t="s">
        <v>260</v>
      </c>
      <c r="E4940" s="6" t="s">
        <v>149</v>
      </c>
      <c r="F4940" s="6" t="s">
        <v>121</v>
      </c>
      <c r="G4940" s="7">
        <v>191415433</v>
      </c>
      <c r="H4940" s="7">
        <v>191415433</v>
      </c>
      <c r="I4940" s="7">
        <v>1</v>
      </c>
    </row>
    <row r="4941" spans="1:9">
      <c r="A4941" s="1139"/>
      <c r="B4941" s="1095" t="s">
        <v>118</v>
      </c>
      <c r="C4941" s="1095"/>
      <c r="D4941" s="1095"/>
      <c r="E4941" s="1095"/>
      <c r="F4941" s="1095"/>
      <c r="G4941" s="1095"/>
      <c r="H4941" s="72">
        <v>3828309</v>
      </c>
      <c r="I4941" s="72"/>
    </row>
    <row r="4942" spans="1:9" s="8" customFormat="1" ht="30">
      <c r="A4942" s="1139"/>
      <c r="B4942" s="931">
        <v>4251</v>
      </c>
      <c r="C4942" s="119" t="s">
        <v>5340</v>
      </c>
      <c r="D4942" s="124" t="s">
        <v>168</v>
      </c>
      <c r="E4942" s="6" t="s">
        <v>172</v>
      </c>
      <c r="F4942" s="6" t="s">
        <v>121</v>
      </c>
      <c r="G4942" s="7">
        <v>3828309</v>
      </c>
      <c r="H4942" s="7">
        <v>3828309</v>
      </c>
      <c r="I4942" s="7">
        <v>1</v>
      </c>
    </row>
    <row r="4943" spans="1:9">
      <c r="A4943" s="1139"/>
      <c r="H4943" s="30">
        <v>15000000</v>
      </c>
      <c r="I4943" s="30"/>
    </row>
    <row r="4944" spans="1:9">
      <c r="A4944" s="1139"/>
      <c r="B4944" s="1095" t="s">
        <v>154</v>
      </c>
      <c r="C4944" s="1095"/>
      <c r="D4944" s="1095"/>
      <c r="E4944" s="1095"/>
      <c r="F4944" s="1095"/>
      <c r="G4944" s="1095"/>
      <c r="H4944" s="72">
        <v>14610000</v>
      </c>
      <c r="I4944" s="72"/>
    </row>
    <row r="4945" spans="1:9" s="8" customFormat="1" ht="30">
      <c r="A4945" s="1139"/>
      <c r="B4945" s="931">
        <v>5113</v>
      </c>
      <c r="C4945" s="119">
        <v>45261170</v>
      </c>
      <c r="D4945" s="124" t="s">
        <v>263</v>
      </c>
      <c r="E4945" s="6" t="s">
        <v>126</v>
      </c>
      <c r="F4945" s="6" t="s">
        <v>121</v>
      </c>
      <c r="G4945" s="7">
        <v>14610000</v>
      </c>
      <c r="H4945" s="7">
        <v>14610000</v>
      </c>
      <c r="I4945" s="7">
        <v>1</v>
      </c>
    </row>
    <row r="4946" spans="1:9">
      <c r="A4946" s="1139"/>
      <c r="B4946" s="1095" t="s">
        <v>118</v>
      </c>
      <c r="C4946" s="1095"/>
      <c r="D4946" s="1095"/>
      <c r="E4946" s="1095"/>
      <c r="F4946" s="1095"/>
      <c r="G4946" s="1095"/>
      <c r="H4946" s="72">
        <v>390000</v>
      </c>
      <c r="I4946" s="72"/>
    </row>
    <row r="4947" spans="1:9" s="8" customFormat="1" ht="30">
      <c r="A4947" s="1139"/>
      <c r="B4947" s="1123">
        <v>5113</v>
      </c>
      <c r="C4947" s="119">
        <v>71351540</v>
      </c>
      <c r="D4947" s="124" t="s">
        <v>168</v>
      </c>
      <c r="E4947" s="6" t="s">
        <v>172</v>
      </c>
      <c r="F4947" s="6" t="s">
        <v>121</v>
      </c>
      <c r="G4947" s="7">
        <v>300000</v>
      </c>
      <c r="H4947" s="7">
        <v>300000</v>
      </c>
      <c r="I4947" s="7">
        <v>1</v>
      </c>
    </row>
    <row r="4948" spans="1:9" s="8" customFormat="1" ht="30">
      <c r="A4948" s="1139"/>
      <c r="B4948" s="1123"/>
      <c r="C4948" s="119">
        <v>98111140</v>
      </c>
      <c r="D4948" s="124" t="s">
        <v>531</v>
      </c>
      <c r="E4948" s="6" t="s">
        <v>120</v>
      </c>
      <c r="F4948" s="6" t="s">
        <v>121</v>
      </c>
      <c r="G4948" s="7">
        <v>90000</v>
      </c>
      <c r="H4948" s="7">
        <v>90000</v>
      </c>
      <c r="I4948" s="7">
        <v>1</v>
      </c>
    </row>
    <row r="4949" spans="1:9" s="8" customFormat="1" ht="15" customHeight="1">
      <c r="A4949" s="1139"/>
      <c r="B4949" s="1103" t="s">
        <v>6298</v>
      </c>
      <c r="C4949" s="1097"/>
      <c r="D4949" s="1097"/>
      <c r="E4949" s="1097"/>
      <c r="F4949" s="1097"/>
      <c r="G4949" s="1097"/>
      <c r="H4949" s="7"/>
      <c r="I4949" s="7"/>
    </row>
    <row r="4950" spans="1:9" s="8" customFormat="1" ht="15" customHeight="1">
      <c r="A4950" s="1139"/>
      <c r="B4950" s="432" t="s">
        <v>5695</v>
      </c>
      <c r="C4950" s="432" t="s">
        <v>8014</v>
      </c>
      <c r="D4950" s="432" t="s">
        <v>3974</v>
      </c>
      <c r="E4950" s="114" t="s">
        <v>126</v>
      </c>
      <c r="F4950" s="114" t="s">
        <v>15</v>
      </c>
      <c r="G4950" s="97">
        <v>2264000</v>
      </c>
      <c r="H4950" s="380">
        <v>2264</v>
      </c>
      <c r="I4950" s="97">
        <v>1</v>
      </c>
    </row>
    <row r="4951" spans="1:9" s="8" customFormat="1" ht="15" customHeight="1">
      <c r="A4951" s="1139"/>
      <c r="B4951" s="432" t="s">
        <v>5695</v>
      </c>
      <c r="C4951" s="432" t="s">
        <v>8015</v>
      </c>
      <c r="D4951" s="432" t="s">
        <v>3974</v>
      </c>
      <c r="E4951" s="114" t="s">
        <v>126</v>
      </c>
      <c r="F4951" s="114" t="s">
        <v>15</v>
      </c>
      <c r="G4951" s="97">
        <v>2454000</v>
      </c>
      <c r="H4951" s="380">
        <v>2454</v>
      </c>
      <c r="I4951" s="97">
        <v>1</v>
      </c>
    </row>
    <row r="4952" spans="1:9" s="8" customFormat="1" ht="15" customHeight="1">
      <c r="A4952" s="1139"/>
      <c r="B4952" s="432" t="s">
        <v>5695</v>
      </c>
      <c r="C4952" s="432" t="s">
        <v>8016</v>
      </c>
      <c r="D4952" s="432" t="s">
        <v>3974</v>
      </c>
      <c r="E4952" s="114" t="s">
        <v>126</v>
      </c>
      <c r="F4952" s="114" t="s">
        <v>15</v>
      </c>
      <c r="G4952" s="97">
        <v>1954000</v>
      </c>
      <c r="H4952" s="380">
        <v>1954</v>
      </c>
      <c r="I4952" s="97">
        <v>1</v>
      </c>
    </row>
    <row r="4953" spans="1:9" s="8" customFormat="1" ht="15" customHeight="1">
      <c r="A4953" s="1139"/>
      <c r="B4953" s="432" t="s">
        <v>5695</v>
      </c>
      <c r="C4953" s="432" t="s">
        <v>8017</v>
      </c>
      <c r="D4953" s="432" t="s">
        <v>3974</v>
      </c>
      <c r="E4953" s="114" t="s">
        <v>126</v>
      </c>
      <c r="F4953" s="114" t="s">
        <v>15</v>
      </c>
      <c r="G4953" s="97">
        <v>1914000</v>
      </c>
      <c r="H4953" s="380">
        <v>3828</v>
      </c>
      <c r="I4953" s="97">
        <v>2</v>
      </c>
    </row>
    <row r="4954" spans="1:9" s="8" customFormat="1" ht="30">
      <c r="A4954" s="1139"/>
      <c r="B4954" s="1093" t="s">
        <v>5618</v>
      </c>
      <c r="C4954" s="114" t="s">
        <v>6299</v>
      </c>
      <c r="D4954" s="114" t="s">
        <v>5230</v>
      </c>
      <c r="E4954" s="114" t="s">
        <v>126</v>
      </c>
      <c r="F4954" s="114" t="s">
        <v>121</v>
      </c>
      <c r="G4954" s="114">
        <v>1000000</v>
      </c>
      <c r="H4954" s="114">
        <v>1000000</v>
      </c>
      <c r="I4954" s="114">
        <v>1</v>
      </c>
    </row>
    <row r="4955" spans="1:9" s="8" customFormat="1" ht="30">
      <c r="A4955" s="1139"/>
      <c r="B4955" s="1094"/>
      <c r="C4955" s="114" t="s">
        <v>6300</v>
      </c>
      <c r="D4955" s="114" t="s">
        <v>5230</v>
      </c>
      <c r="E4955" s="114" t="s">
        <v>126</v>
      </c>
      <c r="F4955" s="114" t="s">
        <v>121</v>
      </c>
      <c r="G4955" s="114">
        <v>500000</v>
      </c>
      <c r="H4955" s="114">
        <v>500000</v>
      </c>
      <c r="I4955" s="114">
        <v>1</v>
      </c>
    </row>
    <row r="4956" spans="1:9">
      <c r="A4956" s="1139"/>
      <c r="B4956" s="1095" t="s">
        <v>118</v>
      </c>
      <c r="C4956" s="1095"/>
      <c r="D4956" s="1095"/>
      <c r="E4956" s="1095"/>
      <c r="F4956" s="1095"/>
      <c r="G4956" s="1095"/>
      <c r="H4956" s="72">
        <v>4683600</v>
      </c>
      <c r="I4956" s="72"/>
    </row>
    <row r="4957" spans="1:9" ht="60">
      <c r="A4957" s="1139"/>
      <c r="B4957" s="1096">
        <v>4239</v>
      </c>
      <c r="C4957" s="114" t="s">
        <v>2183</v>
      </c>
      <c r="D4957" s="115" t="s">
        <v>2184</v>
      </c>
      <c r="E4957" s="10" t="s">
        <v>14</v>
      </c>
      <c r="F4957" s="10" t="s">
        <v>121</v>
      </c>
      <c r="G4957" s="3">
        <v>1488100</v>
      </c>
      <c r="H4957" s="3">
        <v>1488100</v>
      </c>
      <c r="I4957" s="3">
        <v>1</v>
      </c>
    </row>
    <row r="4958" spans="1:9" ht="60">
      <c r="A4958" s="1139"/>
      <c r="B4958" s="1096"/>
      <c r="C4958" s="114" t="s">
        <v>2185</v>
      </c>
      <c r="D4958" s="115" t="s">
        <v>2186</v>
      </c>
      <c r="E4958" s="10" t="s">
        <v>14</v>
      </c>
      <c r="F4958" s="10" t="s">
        <v>121</v>
      </c>
      <c r="G4958" s="3">
        <v>500000</v>
      </c>
      <c r="H4958" s="3">
        <v>500000</v>
      </c>
      <c r="I4958" s="3">
        <v>1</v>
      </c>
    </row>
    <row r="4959" spans="1:9" ht="60">
      <c r="A4959" s="1139"/>
      <c r="B4959" s="1096"/>
      <c r="C4959" s="114" t="s">
        <v>2187</v>
      </c>
      <c r="D4959" s="115" t="s">
        <v>2188</v>
      </c>
      <c r="E4959" s="10" t="s">
        <v>14</v>
      </c>
      <c r="F4959" s="10" t="s">
        <v>121</v>
      </c>
      <c r="G4959" s="3">
        <v>1157000</v>
      </c>
      <c r="H4959" s="3">
        <v>1157000</v>
      </c>
      <c r="I4959" s="3">
        <v>1</v>
      </c>
    </row>
    <row r="4960" spans="1:9" ht="60">
      <c r="A4960" s="1139"/>
      <c r="B4960" s="1096"/>
      <c r="C4960" s="114" t="s">
        <v>2189</v>
      </c>
      <c r="D4960" s="115" t="s">
        <v>2190</v>
      </c>
      <c r="E4960" s="10" t="s">
        <v>14</v>
      </c>
      <c r="F4960" s="10" t="s">
        <v>121</v>
      </c>
      <c r="G4960" s="3">
        <v>364000</v>
      </c>
      <c r="H4960" s="3">
        <v>364000</v>
      </c>
      <c r="I4960" s="3">
        <v>1</v>
      </c>
    </row>
    <row r="4961" spans="1:9" ht="60">
      <c r="A4961" s="1139"/>
      <c r="B4961" s="1096"/>
      <c r="C4961" s="114" t="s">
        <v>2191</v>
      </c>
      <c r="D4961" s="115" t="s">
        <v>2192</v>
      </c>
      <c r="E4961" s="10" t="s">
        <v>14</v>
      </c>
      <c r="F4961" s="10" t="s">
        <v>121</v>
      </c>
      <c r="G4961" s="3">
        <v>400000</v>
      </c>
      <c r="H4961" s="3">
        <v>400000</v>
      </c>
      <c r="I4961" s="3">
        <v>1</v>
      </c>
    </row>
    <row r="4962" spans="1:9" ht="60">
      <c r="A4962" s="1139"/>
      <c r="B4962" s="1096"/>
      <c r="C4962" s="114" t="s">
        <v>2193</v>
      </c>
      <c r="D4962" s="115" t="s">
        <v>2194</v>
      </c>
      <c r="E4962" s="10" t="s">
        <v>14</v>
      </c>
      <c r="F4962" s="10" t="s">
        <v>121</v>
      </c>
      <c r="G4962" s="3">
        <v>774500</v>
      </c>
      <c r="H4962" s="3">
        <v>774500</v>
      </c>
      <c r="I4962" s="3">
        <v>1</v>
      </c>
    </row>
    <row r="4963" spans="1:9">
      <c r="A4963" s="1139"/>
      <c r="B4963" s="1097" t="s">
        <v>895</v>
      </c>
      <c r="C4963" s="1097"/>
      <c r="D4963" s="1097"/>
      <c r="E4963" s="1097"/>
      <c r="F4963" s="1097"/>
      <c r="G4963" s="1097"/>
      <c r="H4963" s="30">
        <v>13150000</v>
      </c>
      <c r="I4963" s="30"/>
    </row>
    <row r="4964" spans="1:9">
      <c r="A4964" s="1139"/>
      <c r="B4964" s="1095" t="s">
        <v>11</v>
      </c>
      <c r="C4964" s="1095"/>
      <c r="D4964" s="1095"/>
      <c r="E4964" s="1095"/>
      <c r="F4964" s="1095"/>
      <c r="G4964" s="1095"/>
      <c r="H4964" s="72">
        <v>10100000</v>
      </c>
      <c r="I4964" s="72"/>
    </row>
    <row r="4965" spans="1:9" s="8" customFormat="1" ht="30">
      <c r="A4965" s="1139"/>
      <c r="B4965" s="1123">
        <v>5129</v>
      </c>
      <c r="C4965" s="119">
        <v>34921440</v>
      </c>
      <c r="D4965" s="124" t="s">
        <v>2195</v>
      </c>
      <c r="E4965" s="6" t="s">
        <v>14</v>
      </c>
      <c r="F4965" s="6" t="s">
        <v>15</v>
      </c>
      <c r="G4965" s="7">
        <v>70000</v>
      </c>
      <c r="H4965" s="7">
        <v>3500000</v>
      </c>
      <c r="I4965" s="7">
        <v>50</v>
      </c>
    </row>
    <row r="4966" spans="1:9" s="8" customFormat="1">
      <c r="A4966" s="1139"/>
      <c r="B4966" s="1123"/>
      <c r="C4966" s="119">
        <v>39111320</v>
      </c>
      <c r="D4966" s="124" t="s">
        <v>585</v>
      </c>
      <c r="E4966" s="6" t="s">
        <v>126</v>
      </c>
      <c r="F4966" s="6" t="s">
        <v>15</v>
      </c>
      <c r="G4966" s="7">
        <v>165000</v>
      </c>
      <c r="H4966" s="7">
        <v>6600000</v>
      </c>
      <c r="I4966" s="7">
        <v>40</v>
      </c>
    </row>
    <row r="4967" spans="1:9">
      <c r="A4967" s="1139"/>
      <c r="B4967" s="1095" t="s">
        <v>118</v>
      </c>
      <c r="C4967" s="1095"/>
      <c r="D4967" s="1095"/>
      <c r="E4967" s="1095"/>
      <c r="F4967" s="1095"/>
      <c r="G4967" s="1095"/>
      <c r="H4967" s="72">
        <v>3050000</v>
      </c>
      <c r="I4967" s="72"/>
    </row>
    <row r="4968" spans="1:9" s="8" customFormat="1" ht="60">
      <c r="A4968" s="1139"/>
      <c r="B4968" s="1123">
        <v>4251</v>
      </c>
      <c r="C4968" s="119">
        <v>50851100</v>
      </c>
      <c r="D4968" s="124" t="s">
        <v>2196</v>
      </c>
      <c r="E4968" s="6" t="s">
        <v>126</v>
      </c>
      <c r="F4968" s="6" t="s">
        <v>121</v>
      </c>
      <c r="G4968" s="7">
        <v>2000000</v>
      </c>
      <c r="H4968" s="7">
        <v>2000000</v>
      </c>
      <c r="I4968" s="7">
        <v>1</v>
      </c>
    </row>
    <row r="4969" spans="1:9" s="8" customFormat="1" ht="30">
      <c r="A4969" s="1139"/>
      <c r="B4969" s="1123"/>
      <c r="C4969" s="197" t="s">
        <v>6296</v>
      </c>
      <c r="D4969" s="197" t="s">
        <v>5230</v>
      </c>
      <c r="E4969" s="197" t="s">
        <v>126</v>
      </c>
      <c r="F4969" s="197" t="s">
        <v>121</v>
      </c>
      <c r="G4969" s="197">
        <v>810000</v>
      </c>
      <c r="H4969" s="197">
        <v>810000</v>
      </c>
      <c r="I4969" s="197">
        <v>1</v>
      </c>
    </row>
    <row r="4970" spans="1:9" s="8" customFormat="1" ht="30">
      <c r="A4970" s="1139"/>
      <c r="B4970" s="1123"/>
      <c r="C4970" s="197" t="s">
        <v>6297</v>
      </c>
      <c r="D4970" s="197" t="s">
        <v>5230</v>
      </c>
      <c r="E4970" s="197" t="s">
        <v>126</v>
      </c>
      <c r="F4970" s="197" t="s">
        <v>121</v>
      </c>
      <c r="G4970" s="380">
        <v>2240</v>
      </c>
      <c r="H4970" s="380">
        <v>2240</v>
      </c>
      <c r="I4970" s="197">
        <v>1</v>
      </c>
    </row>
    <row r="4971" spans="1:9" s="8" customFormat="1" ht="60">
      <c r="A4971" s="1139"/>
      <c r="B4971" s="1123"/>
      <c r="C4971" s="119">
        <v>50851100</v>
      </c>
      <c r="D4971" s="124" t="s">
        <v>2197</v>
      </c>
      <c r="E4971" s="6" t="s">
        <v>126</v>
      </c>
      <c r="F4971" s="6" t="s">
        <v>121</v>
      </c>
      <c r="G4971" s="7">
        <v>1050000</v>
      </c>
      <c r="H4971" s="7">
        <v>1050000</v>
      </c>
      <c r="I4971" s="7">
        <v>1</v>
      </c>
    </row>
    <row r="4972" spans="1:9">
      <c r="A4972" s="1139"/>
      <c r="B4972" s="1097" t="s">
        <v>274</v>
      </c>
      <c r="C4972" s="1097"/>
      <c r="D4972" s="1097"/>
      <c r="E4972" s="1097"/>
      <c r="F4972" s="1097"/>
      <c r="G4972" s="1097"/>
      <c r="H4972" s="30">
        <v>42051900</v>
      </c>
      <c r="I4972" s="30"/>
    </row>
    <row r="4973" spans="1:9">
      <c r="A4973" s="1139"/>
      <c r="B4973" s="1095" t="s">
        <v>11</v>
      </c>
      <c r="C4973" s="1095"/>
      <c r="D4973" s="1095"/>
      <c r="E4973" s="1095"/>
      <c r="F4973" s="1095"/>
      <c r="G4973" s="1095"/>
      <c r="H4973" s="72">
        <v>3749900</v>
      </c>
      <c r="I4973" s="72"/>
    </row>
    <row r="4974" spans="1:9" s="8" customFormat="1">
      <c r="A4974" s="1139"/>
      <c r="B4974" s="921">
        <v>4267</v>
      </c>
      <c r="C4974" s="747" t="s">
        <v>7748</v>
      </c>
      <c r="D4974" s="747" t="s">
        <v>4058</v>
      </c>
      <c r="E4974" s="747" t="s">
        <v>126</v>
      </c>
      <c r="F4974" s="747" t="s">
        <v>15</v>
      </c>
      <c r="G4974" s="747">
        <v>1200</v>
      </c>
      <c r="H4974" s="380">
        <v>3748.8</v>
      </c>
      <c r="I4974" s="97">
        <v>3124</v>
      </c>
    </row>
    <row r="4975" spans="1:9">
      <c r="A4975" s="1139"/>
      <c r="B4975" s="1095" t="s">
        <v>118</v>
      </c>
      <c r="C4975" s="1095"/>
      <c r="D4975" s="1095"/>
      <c r="E4975" s="1095"/>
      <c r="F4975" s="1095"/>
      <c r="G4975" s="1095"/>
      <c r="H4975" s="72">
        <v>38302000</v>
      </c>
      <c r="I4975" s="72"/>
    </row>
    <row r="4976" spans="1:9" ht="30">
      <c r="A4976" s="1139"/>
      <c r="B4976" s="1355" t="s">
        <v>5588</v>
      </c>
      <c r="C4976" s="548" t="s">
        <v>6865</v>
      </c>
      <c r="D4976" s="548" t="s">
        <v>5445</v>
      </c>
      <c r="E4976" s="548" t="s">
        <v>14</v>
      </c>
      <c r="F4976" s="548" t="s">
        <v>121</v>
      </c>
      <c r="G4976" s="548">
        <v>1200000</v>
      </c>
      <c r="H4976" s="548">
        <v>1200000</v>
      </c>
      <c r="I4976" s="548">
        <v>1</v>
      </c>
    </row>
    <row r="4977" spans="1:9" ht="30">
      <c r="A4977" s="1139"/>
      <c r="B4977" s="1356"/>
      <c r="C4977" s="548" t="s">
        <v>6866</v>
      </c>
      <c r="D4977" s="548" t="s">
        <v>5445</v>
      </c>
      <c r="E4977" s="548" t="s">
        <v>14</v>
      </c>
      <c r="F4977" s="548" t="s">
        <v>121</v>
      </c>
      <c r="G4977" s="548">
        <v>600000</v>
      </c>
      <c r="H4977" s="548">
        <v>600000</v>
      </c>
      <c r="I4977" s="548">
        <v>1</v>
      </c>
    </row>
    <row r="4978" spans="1:9" ht="30">
      <c r="A4978" s="1139"/>
      <c r="B4978" s="1356"/>
      <c r="C4978" s="548" t="s">
        <v>6867</v>
      </c>
      <c r="D4978" s="548" t="s">
        <v>5445</v>
      </c>
      <c r="E4978" s="548" t="s">
        <v>14</v>
      </c>
      <c r="F4978" s="548" t="s">
        <v>121</v>
      </c>
      <c r="G4978" s="548">
        <v>1300000</v>
      </c>
      <c r="H4978" s="548">
        <v>1300000</v>
      </c>
      <c r="I4978" s="548">
        <v>1</v>
      </c>
    </row>
    <row r="4979" spans="1:9" ht="30">
      <c r="A4979" s="1139"/>
      <c r="B4979" s="1356"/>
      <c r="C4979" s="548" t="s">
        <v>6868</v>
      </c>
      <c r="D4979" s="548" t="s">
        <v>5445</v>
      </c>
      <c r="E4979" s="548" t="s">
        <v>14</v>
      </c>
      <c r="F4979" s="548" t="s">
        <v>121</v>
      </c>
      <c r="G4979" s="548">
        <v>600000</v>
      </c>
      <c r="H4979" s="548">
        <v>600000</v>
      </c>
      <c r="I4979" s="548">
        <v>1</v>
      </c>
    </row>
    <row r="4980" spans="1:9" ht="30">
      <c r="A4980" s="1139"/>
      <c r="B4980" s="1356"/>
      <c r="C4980" s="548" t="s">
        <v>6869</v>
      </c>
      <c r="D4980" s="548" t="s">
        <v>5445</v>
      </c>
      <c r="E4980" s="548" t="s">
        <v>14</v>
      </c>
      <c r="F4980" s="548" t="s">
        <v>121</v>
      </c>
      <c r="G4980" s="548">
        <v>1300000</v>
      </c>
      <c r="H4980" s="548">
        <v>1300000</v>
      </c>
      <c r="I4980" s="548">
        <v>1</v>
      </c>
    </row>
    <row r="4981" spans="1:9" ht="30">
      <c r="A4981" s="1139"/>
      <c r="B4981" s="1356"/>
      <c r="C4981" s="548" t="s">
        <v>6870</v>
      </c>
      <c r="D4981" s="548" t="s">
        <v>5445</v>
      </c>
      <c r="E4981" s="548" t="s">
        <v>14</v>
      </c>
      <c r="F4981" s="548" t="s">
        <v>121</v>
      </c>
      <c r="G4981" s="548">
        <v>3800000</v>
      </c>
      <c r="H4981" s="548">
        <v>3800000</v>
      </c>
      <c r="I4981" s="548">
        <v>1</v>
      </c>
    </row>
    <row r="4982" spans="1:9" ht="30">
      <c r="A4982" s="1139"/>
      <c r="B4982" s="1357"/>
      <c r="C4982" s="548" t="s">
        <v>6871</v>
      </c>
      <c r="D4982" s="548" t="s">
        <v>6872</v>
      </c>
      <c r="E4982" s="548" t="s">
        <v>126</v>
      </c>
      <c r="F4982" s="548" t="s">
        <v>121</v>
      </c>
      <c r="G4982" s="548">
        <v>1092000</v>
      </c>
      <c r="H4982" s="548">
        <v>1092000</v>
      </c>
      <c r="I4982" s="548">
        <v>1</v>
      </c>
    </row>
    <row r="4983" spans="1:9" ht="75">
      <c r="A4983" s="1139"/>
      <c r="B4983" s="1118">
        <v>4239</v>
      </c>
      <c r="C4983" s="114" t="s">
        <v>2198</v>
      </c>
      <c r="D4983" s="115" t="s">
        <v>2199</v>
      </c>
      <c r="E4983" s="10" t="s">
        <v>14</v>
      </c>
      <c r="F4983" s="10" t="s">
        <v>121</v>
      </c>
      <c r="G4983" s="3">
        <v>2100000</v>
      </c>
      <c r="H4983" s="32">
        <v>2100000</v>
      </c>
      <c r="I4983" s="3">
        <v>1</v>
      </c>
    </row>
    <row r="4984" spans="1:9" s="8" customFormat="1" ht="45">
      <c r="A4984" s="1139"/>
      <c r="B4984" s="1119"/>
      <c r="C4984" s="119">
        <v>79951110</v>
      </c>
      <c r="D4984" s="124" t="s">
        <v>2200</v>
      </c>
      <c r="E4984" s="6" t="s">
        <v>14</v>
      </c>
      <c r="F4984" s="6" t="s">
        <v>121</v>
      </c>
      <c r="G4984" s="7">
        <v>950000</v>
      </c>
      <c r="H4984" s="7">
        <v>950000</v>
      </c>
      <c r="I4984" s="7">
        <v>1</v>
      </c>
    </row>
    <row r="4985" spans="1:9" ht="45">
      <c r="A4985" s="1139"/>
      <c r="B4985" s="1119"/>
      <c r="C4985" s="114" t="s">
        <v>2201</v>
      </c>
      <c r="D4985" s="115" t="s">
        <v>2202</v>
      </c>
      <c r="E4985" s="10" t="s">
        <v>14</v>
      </c>
      <c r="F4985" s="10" t="s">
        <v>121</v>
      </c>
      <c r="G4985" s="3">
        <v>1100000</v>
      </c>
      <c r="H4985" s="32">
        <v>1100000</v>
      </c>
      <c r="I4985" s="3">
        <v>1</v>
      </c>
    </row>
    <row r="4986" spans="1:9" ht="45">
      <c r="A4986" s="1139"/>
      <c r="B4986" s="1119"/>
      <c r="C4986" s="114" t="s">
        <v>2203</v>
      </c>
      <c r="D4986" s="115" t="s">
        <v>2204</v>
      </c>
      <c r="E4986" s="10" t="s">
        <v>14</v>
      </c>
      <c r="F4986" s="10" t="s">
        <v>121</v>
      </c>
      <c r="G4986" s="3">
        <v>800000</v>
      </c>
      <c r="H4986" s="32">
        <v>800000</v>
      </c>
      <c r="I4986" s="3">
        <v>1</v>
      </c>
    </row>
    <row r="4987" spans="1:9" ht="45">
      <c r="A4987" s="1139"/>
      <c r="B4987" s="1119"/>
      <c r="C4987" s="114" t="s">
        <v>2205</v>
      </c>
      <c r="D4987" s="115" t="s">
        <v>2206</v>
      </c>
      <c r="E4987" s="10" t="s">
        <v>14</v>
      </c>
      <c r="F4987" s="10" t="s">
        <v>121</v>
      </c>
      <c r="G4987" s="3">
        <v>250000</v>
      </c>
      <c r="H4987" s="32">
        <v>250000</v>
      </c>
      <c r="I4987" s="3">
        <v>1</v>
      </c>
    </row>
    <row r="4988" spans="1:9" ht="45">
      <c r="A4988" s="1139"/>
      <c r="B4988" s="1119"/>
      <c r="C4988" s="114" t="s">
        <v>2207</v>
      </c>
      <c r="D4988" s="115" t="s">
        <v>2208</v>
      </c>
      <c r="E4988" s="10" t="s">
        <v>14</v>
      </c>
      <c r="F4988" s="10" t="s">
        <v>121</v>
      </c>
      <c r="G4988" s="3">
        <v>600000</v>
      </c>
      <c r="H4988" s="32">
        <v>600000</v>
      </c>
      <c r="I4988" s="3">
        <v>1</v>
      </c>
    </row>
    <row r="4989" spans="1:9" ht="75">
      <c r="A4989" s="1139"/>
      <c r="B4989" s="1119"/>
      <c r="C4989" s="114" t="s">
        <v>2209</v>
      </c>
      <c r="D4989" s="115" t="s">
        <v>2210</v>
      </c>
      <c r="E4989" s="10" t="s">
        <v>14</v>
      </c>
      <c r="F4989" s="10" t="s">
        <v>121</v>
      </c>
      <c r="G4989" s="3">
        <v>1200000</v>
      </c>
      <c r="H4989" s="32">
        <v>1200000</v>
      </c>
      <c r="I4989" s="3">
        <v>1</v>
      </c>
    </row>
    <row r="4990" spans="1:9" ht="60">
      <c r="A4990" s="1139"/>
      <c r="B4990" s="1119"/>
      <c r="C4990" s="114" t="s">
        <v>2211</v>
      </c>
      <c r="D4990" s="115" t="s">
        <v>2212</v>
      </c>
      <c r="E4990" s="10" t="s">
        <v>14</v>
      </c>
      <c r="F4990" s="10" t="s">
        <v>121</v>
      </c>
      <c r="G4990" s="3">
        <v>1600000</v>
      </c>
      <c r="H4990" s="32">
        <v>1600000</v>
      </c>
      <c r="I4990" s="3">
        <v>1</v>
      </c>
    </row>
    <row r="4991" spans="1:9" ht="45">
      <c r="A4991" s="1139"/>
      <c r="B4991" s="1119"/>
      <c r="C4991" s="114" t="s">
        <v>2213</v>
      </c>
      <c r="D4991" s="115" t="s">
        <v>2214</v>
      </c>
      <c r="E4991" s="10" t="s">
        <v>14</v>
      </c>
      <c r="F4991" s="10" t="s">
        <v>121</v>
      </c>
      <c r="G4991" s="3">
        <v>650000</v>
      </c>
      <c r="H4991" s="32">
        <v>650000</v>
      </c>
      <c r="I4991" s="3">
        <v>1</v>
      </c>
    </row>
    <row r="4992" spans="1:9" ht="60">
      <c r="A4992" s="1139"/>
      <c r="B4992" s="1119"/>
      <c r="C4992" s="114" t="s">
        <v>2215</v>
      </c>
      <c r="D4992" s="115" t="s">
        <v>2216</v>
      </c>
      <c r="E4992" s="10" t="s">
        <v>14</v>
      </c>
      <c r="F4992" s="10" t="s">
        <v>121</v>
      </c>
      <c r="G4992" s="3">
        <v>800000</v>
      </c>
      <c r="H4992" s="32">
        <v>800000</v>
      </c>
      <c r="I4992" s="3">
        <v>1</v>
      </c>
    </row>
    <row r="4993" spans="1:9" ht="60">
      <c r="A4993" s="1139"/>
      <c r="B4993" s="1119"/>
      <c r="C4993" s="114" t="s">
        <v>2217</v>
      </c>
      <c r="D4993" s="115" t="s">
        <v>2218</v>
      </c>
      <c r="E4993" s="10" t="s">
        <v>14</v>
      </c>
      <c r="F4993" s="10" t="s">
        <v>121</v>
      </c>
      <c r="G4993" s="3">
        <v>700000</v>
      </c>
      <c r="H4993" s="32">
        <v>700000</v>
      </c>
      <c r="I4993" s="3">
        <v>1</v>
      </c>
    </row>
    <row r="4994" spans="1:9" s="8" customFormat="1" ht="90">
      <c r="A4994" s="1139"/>
      <c r="B4994" s="1119"/>
      <c r="C4994" s="119">
        <v>79951110</v>
      </c>
      <c r="D4994" s="124" t="s">
        <v>2219</v>
      </c>
      <c r="E4994" s="6" t="s">
        <v>14</v>
      </c>
      <c r="F4994" s="6" t="s">
        <v>121</v>
      </c>
      <c r="G4994" s="7">
        <v>800000</v>
      </c>
      <c r="H4994" s="7">
        <v>800000</v>
      </c>
      <c r="I4994" s="7">
        <v>1</v>
      </c>
    </row>
    <row r="4995" spans="1:9" s="8" customFormat="1" ht="60">
      <c r="A4995" s="1139"/>
      <c r="B4995" s="1119"/>
      <c r="C4995" s="119">
        <v>79951110</v>
      </c>
      <c r="D4995" s="124" t="s">
        <v>2220</v>
      </c>
      <c r="E4995" s="6" t="s">
        <v>14</v>
      </c>
      <c r="F4995" s="6" t="s">
        <v>121</v>
      </c>
      <c r="G4995" s="7">
        <v>500000</v>
      </c>
      <c r="H4995" s="7">
        <v>500000</v>
      </c>
      <c r="I4995" s="7">
        <v>1</v>
      </c>
    </row>
    <row r="4996" spans="1:9" s="8" customFormat="1" ht="45">
      <c r="A4996" s="1139"/>
      <c r="B4996" s="1119"/>
      <c r="C4996" s="119">
        <v>79951110</v>
      </c>
      <c r="D4996" s="124" t="s">
        <v>2221</v>
      </c>
      <c r="E4996" s="6" t="s">
        <v>14</v>
      </c>
      <c r="F4996" s="6" t="s">
        <v>121</v>
      </c>
      <c r="G4996" s="7">
        <v>650000</v>
      </c>
      <c r="H4996" s="7">
        <v>650000</v>
      </c>
      <c r="I4996" s="7">
        <v>1</v>
      </c>
    </row>
    <row r="4997" spans="1:9" s="8" customFormat="1" ht="60">
      <c r="A4997" s="1139"/>
      <c r="B4997" s="1119"/>
      <c r="C4997" s="119">
        <v>79951110</v>
      </c>
      <c r="D4997" s="124" t="s">
        <v>2222</v>
      </c>
      <c r="E4997" s="6" t="s">
        <v>14</v>
      </c>
      <c r="F4997" s="6" t="s">
        <v>121</v>
      </c>
      <c r="G4997" s="7">
        <v>1100000</v>
      </c>
      <c r="H4997" s="7">
        <v>1100000</v>
      </c>
      <c r="I4997" s="7">
        <v>1</v>
      </c>
    </row>
    <row r="4998" spans="1:9" s="8" customFormat="1" ht="45">
      <c r="A4998" s="1139"/>
      <c r="B4998" s="1119"/>
      <c r="C4998" s="119">
        <v>79951110</v>
      </c>
      <c r="D4998" s="124" t="s">
        <v>2223</v>
      </c>
      <c r="E4998" s="6" t="s">
        <v>14</v>
      </c>
      <c r="F4998" s="6" t="s">
        <v>121</v>
      </c>
      <c r="G4998" s="7">
        <v>3800000</v>
      </c>
      <c r="H4998" s="7">
        <v>3800000</v>
      </c>
      <c r="I4998" s="7">
        <v>1</v>
      </c>
    </row>
    <row r="4999" spans="1:9" ht="45">
      <c r="A4999" s="1139"/>
      <c r="B4999" s="1119"/>
      <c r="C4999" s="114" t="s">
        <v>2224</v>
      </c>
      <c r="D4999" s="115" t="s">
        <v>2225</v>
      </c>
      <c r="E4999" s="10" t="s">
        <v>14</v>
      </c>
      <c r="F4999" s="10" t="s">
        <v>121</v>
      </c>
      <c r="G4999" s="3">
        <v>900000</v>
      </c>
      <c r="H4999" s="32">
        <v>900000</v>
      </c>
      <c r="I4999" s="3">
        <v>1</v>
      </c>
    </row>
    <row r="5000" spans="1:9" s="8" customFormat="1" ht="60">
      <c r="A5000" s="1139"/>
      <c r="B5000" s="1119"/>
      <c r="C5000" s="119">
        <v>79951110</v>
      </c>
      <c r="D5000" s="124" t="s">
        <v>2226</v>
      </c>
      <c r="E5000" s="6" t="s">
        <v>14</v>
      </c>
      <c r="F5000" s="6" t="s">
        <v>121</v>
      </c>
      <c r="G5000" s="7">
        <v>500000</v>
      </c>
      <c r="H5000" s="7">
        <v>500000</v>
      </c>
      <c r="I5000" s="7">
        <v>1</v>
      </c>
    </row>
    <row r="5001" spans="1:9" s="8" customFormat="1" ht="45">
      <c r="A5001" s="1139"/>
      <c r="B5001" s="1119"/>
      <c r="C5001" s="119">
        <v>79951110</v>
      </c>
      <c r="D5001" s="124" t="s">
        <v>2227</v>
      </c>
      <c r="E5001" s="6" t="s">
        <v>14</v>
      </c>
      <c r="F5001" s="6" t="s">
        <v>121</v>
      </c>
      <c r="G5001" s="7">
        <v>600000</v>
      </c>
      <c r="H5001" s="7">
        <v>600000</v>
      </c>
      <c r="I5001" s="7">
        <v>1</v>
      </c>
    </row>
    <row r="5002" spans="1:9" s="8" customFormat="1" ht="45">
      <c r="A5002" s="1139"/>
      <c r="B5002" s="1119"/>
      <c r="C5002" s="119">
        <v>79951110</v>
      </c>
      <c r="D5002" s="124" t="s">
        <v>2228</v>
      </c>
      <c r="E5002" s="6" t="s">
        <v>14</v>
      </c>
      <c r="F5002" s="6" t="s">
        <v>121</v>
      </c>
      <c r="G5002" s="7">
        <v>1300000</v>
      </c>
      <c r="H5002" s="7">
        <v>1300000</v>
      </c>
      <c r="I5002" s="7">
        <v>1</v>
      </c>
    </row>
    <row r="5003" spans="1:9" ht="45">
      <c r="A5003" s="1139"/>
      <c r="B5003" s="1119"/>
      <c r="C5003" s="114" t="s">
        <v>2229</v>
      </c>
      <c r="D5003" s="115" t="s">
        <v>2230</v>
      </c>
      <c r="E5003" s="10" t="s">
        <v>14</v>
      </c>
      <c r="F5003" s="10" t="s">
        <v>121</v>
      </c>
      <c r="G5003" s="3">
        <v>500000</v>
      </c>
      <c r="H5003" s="32">
        <v>500000</v>
      </c>
      <c r="I5003" s="3">
        <v>1</v>
      </c>
    </row>
    <row r="5004" spans="1:9" ht="45">
      <c r="A5004" s="1139"/>
      <c r="B5004" s="1119"/>
      <c r="C5004" s="114" t="s">
        <v>2231</v>
      </c>
      <c r="D5004" s="115" t="s">
        <v>2232</v>
      </c>
      <c r="E5004" s="10" t="s">
        <v>14</v>
      </c>
      <c r="F5004" s="10" t="s">
        <v>121</v>
      </c>
      <c r="G5004" s="3">
        <v>700000</v>
      </c>
      <c r="H5004" s="32">
        <v>700000</v>
      </c>
      <c r="I5004" s="3">
        <v>1</v>
      </c>
    </row>
    <row r="5005" spans="1:9" ht="45">
      <c r="A5005" s="1139"/>
      <c r="B5005" s="1119"/>
      <c r="C5005" s="114" t="s">
        <v>2233</v>
      </c>
      <c r="D5005" s="115" t="s">
        <v>2234</v>
      </c>
      <c r="E5005" s="10" t="s">
        <v>14</v>
      </c>
      <c r="F5005" s="10" t="s">
        <v>121</v>
      </c>
      <c r="G5005" s="3">
        <v>400000</v>
      </c>
      <c r="H5005" s="32">
        <v>400000</v>
      </c>
      <c r="I5005" s="3">
        <v>1</v>
      </c>
    </row>
    <row r="5006" spans="1:9" ht="45">
      <c r="A5006" s="1139"/>
      <c r="B5006" s="1119"/>
      <c r="C5006" s="114" t="s">
        <v>2235</v>
      </c>
      <c r="D5006" s="115" t="s">
        <v>2236</v>
      </c>
      <c r="E5006" s="10" t="s">
        <v>14</v>
      </c>
      <c r="F5006" s="10" t="s">
        <v>121</v>
      </c>
      <c r="G5006" s="3">
        <v>400000</v>
      </c>
      <c r="H5006" s="32">
        <v>400000</v>
      </c>
      <c r="I5006" s="3">
        <v>1</v>
      </c>
    </row>
    <row r="5007" spans="1:9" ht="75">
      <c r="A5007" s="1139"/>
      <c r="B5007" s="1119"/>
      <c r="C5007" s="114" t="s">
        <v>2237</v>
      </c>
      <c r="D5007" s="115" t="s">
        <v>2238</v>
      </c>
      <c r="E5007" s="10" t="s">
        <v>14</v>
      </c>
      <c r="F5007" s="10" t="s">
        <v>121</v>
      </c>
      <c r="G5007" s="3">
        <v>1300000</v>
      </c>
      <c r="H5007" s="32">
        <v>1300000</v>
      </c>
      <c r="I5007" s="3">
        <v>1</v>
      </c>
    </row>
    <row r="5008" spans="1:9" ht="45">
      <c r="A5008" s="1139"/>
      <c r="B5008" s="1119"/>
      <c r="C5008" s="114" t="s">
        <v>2239</v>
      </c>
      <c r="D5008" s="115" t="s">
        <v>2240</v>
      </c>
      <c r="E5008" s="10" t="s">
        <v>14</v>
      </c>
      <c r="F5008" s="10" t="s">
        <v>121</v>
      </c>
      <c r="G5008" s="3">
        <v>900000</v>
      </c>
      <c r="H5008" s="32">
        <v>900000</v>
      </c>
      <c r="I5008" s="3">
        <v>1</v>
      </c>
    </row>
    <row r="5009" spans="1:9" ht="45">
      <c r="A5009" s="1139"/>
      <c r="B5009" s="1119"/>
      <c r="C5009" s="114" t="s">
        <v>2241</v>
      </c>
      <c r="D5009" s="115" t="s">
        <v>2242</v>
      </c>
      <c r="E5009" s="10" t="s">
        <v>14</v>
      </c>
      <c r="F5009" s="10" t="s">
        <v>121</v>
      </c>
      <c r="G5009" s="3">
        <v>2200000</v>
      </c>
      <c r="H5009" s="32">
        <v>2200000</v>
      </c>
      <c r="I5009" s="3">
        <v>1</v>
      </c>
    </row>
    <row r="5010" spans="1:9" s="8" customFormat="1" ht="45">
      <c r="A5010" s="1139"/>
      <c r="B5010" s="1119"/>
      <c r="C5010" s="119">
        <v>79951110</v>
      </c>
      <c r="D5010" s="124" t="s">
        <v>2243</v>
      </c>
      <c r="E5010" s="6" t="s">
        <v>14</v>
      </c>
      <c r="F5010" s="6" t="s">
        <v>121</v>
      </c>
      <c r="G5010" s="7">
        <v>600000</v>
      </c>
      <c r="H5010" s="7">
        <v>600000</v>
      </c>
      <c r="I5010" s="7">
        <v>1</v>
      </c>
    </row>
    <row r="5011" spans="1:9" s="8" customFormat="1" ht="75">
      <c r="A5011" s="1139"/>
      <c r="B5011" s="1119"/>
      <c r="C5011" s="119">
        <v>79951110</v>
      </c>
      <c r="D5011" s="124" t="s">
        <v>2244</v>
      </c>
      <c r="E5011" s="6" t="s">
        <v>14</v>
      </c>
      <c r="F5011" s="6" t="s">
        <v>121</v>
      </c>
      <c r="G5011" s="7">
        <v>1200000</v>
      </c>
      <c r="H5011" s="7">
        <v>1200000</v>
      </c>
      <c r="I5011" s="7">
        <v>1</v>
      </c>
    </row>
    <row r="5012" spans="1:9" s="8" customFormat="1" ht="45">
      <c r="A5012" s="1139"/>
      <c r="B5012" s="1119"/>
      <c r="C5012" s="119">
        <v>79951110</v>
      </c>
      <c r="D5012" s="124" t="s">
        <v>2245</v>
      </c>
      <c r="E5012" s="6" t="s">
        <v>14</v>
      </c>
      <c r="F5012" s="6" t="s">
        <v>121</v>
      </c>
      <c r="G5012" s="7">
        <v>600000</v>
      </c>
      <c r="H5012" s="7">
        <v>600000</v>
      </c>
      <c r="I5012" s="7">
        <v>1</v>
      </c>
    </row>
    <row r="5013" spans="1:9" s="8" customFormat="1" ht="45">
      <c r="A5013" s="1139"/>
      <c r="B5013" s="1119"/>
      <c r="C5013" s="119">
        <v>79951110</v>
      </c>
      <c r="D5013" s="124" t="s">
        <v>2246</v>
      </c>
      <c r="E5013" s="6" t="s">
        <v>14</v>
      </c>
      <c r="F5013" s="6" t="s">
        <v>121</v>
      </c>
      <c r="G5013" s="7">
        <v>2710000</v>
      </c>
      <c r="H5013" s="7">
        <v>2710000</v>
      </c>
      <c r="I5013" s="7">
        <v>1</v>
      </c>
    </row>
    <row r="5014" spans="1:9" s="8" customFormat="1" ht="60">
      <c r="A5014" s="1139"/>
      <c r="B5014" s="1119"/>
      <c r="C5014" s="119">
        <v>79951110</v>
      </c>
      <c r="D5014" s="124" t="s">
        <v>2247</v>
      </c>
      <c r="E5014" s="6" t="s">
        <v>14</v>
      </c>
      <c r="F5014" s="6" t="s">
        <v>121</v>
      </c>
      <c r="G5014" s="7">
        <v>1300000</v>
      </c>
      <c r="H5014" s="7">
        <v>1300000</v>
      </c>
      <c r="I5014" s="7">
        <v>1</v>
      </c>
    </row>
    <row r="5015" spans="1:9" ht="45">
      <c r="A5015" s="1139"/>
      <c r="B5015" s="1119"/>
      <c r="C5015" s="114" t="s">
        <v>2248</v>
      </c>
      <c r="D5015" s="115" t="s">
        <v>2249</v>
      </c>
      <c r="E5015" s="10" t="s">
        <v>14</v>
      </c>
      <c r="F5015" s="10" t="s">
        <v>121</v>
      </c>
      <c r="G5015" s="3">
        <v>1000000</v>
      </c>
      <c r="H5015" s="32">
        <v>1000000</v>
      </c>
      <c r="I5015" s="3">
        <v>1</v>
      </c>
    </row>
    <row r="5016" spans="1:9" ht="45">
      <c r="A5016" s="1139"/>
      <c r="B5016" s="1119"/>
      <c r="C5016" s="114" t="s">
        <v>2250</v>
      </c>
      <c r="D5016" s="115" t="s">
        <v>2251</v>
      </c>
      <c r="E5016" s="10" t="s">
        <v>14</v>
      </c>
      <c r="F5016" s="10" t="s">
        <v>121</v>
      </c>
      <c r="G5016" s="3">
        <v>700000</v>
      </c>
      <c r="H5016" s="32">
        <v>700000</v>
      </c>
      <c r="I5016" s="3">
        <v>1</v>
      </c>
    </row>
    <row r="5017" spans="1:9" ht="45">
      <c r="A5017" s="1139"/>
      <c r="B5017" s="1119"/>
      <c r="C5017" s="114" t="s">
        <v>2252</v>
      </c>
      <c r="D5017" s="115" t="s">
        <v>2253</v>
      </c>
      <c r="E5017" s="10" t="s">
        <v>126</v>
      </c>
      <c r="F5017" s="10" t="s">
        <v>121</v>
      </c>
      <c r="G5017" s="3">
        <v>500000</v>
      </c>
      <c r="H5017" s="32">
        <v>500000</v>
      </c>
      <c r="I5017" s="3">
        <v>1</v>
      </c>
    </row>
    <row r="5018" spans="1:9" s="8" customFormat="1" ht="45">
      <c r="A5018" s="1139"/>
      <c r="B5018" s="1119"/>
      <c r="C5018" s="119">
        <v>80221400</v>
      </c>
      <c r="D5018" s="124" t="s">
        <v>2254</v>
      </c>
      <c r="E5018" s="6" t="s">
        <v>126</v>
      </c>
      <c r="F5018" s="6" t="s">
        <v>121</v>
      </c>
      <c r="G5018" s="7">
        <v>1092000</v>
      </c>
      <c r="H5018" s="7">
        <v>1092000</v>
      </c>
      <c r="I5018" s="7">
        <v>1</v>
      </c>
    </row>
    <row r="5019" spans="1:9" ht="75">
      <c r="A5019" s="1139"/>
      <c r="B5019" s="1119"/>
      <c r="C5019" s="114" t="s">
        <v>2255</v>
      </c>
      <c r="D5019" s="115" t="s">
        <v>2256</v>
      </c>
      <c r="E5019" s="10" t="s">
        <v>126</v>
      </c>
      <c r="F5019" s="10" t="s">
        <v>121</v>
      </c>
      <c r="G5019" s="3">
        <v>1300000</v>
      </c>
      <c r="H5019" s="32">
        <v>1300000</v>
      </c>
      <c r="I5019" s="3">
        <v>1</v>
      </c>
    </row>
    <row r="5020" spans="1:9" ht="30">
      <c r="A5020" s="1139"/>
      <c r="B5020" s="1119"/>
      <c r="C5020" s="197" t="s">
        <v>5438</v>
      </c>
      <c r="D5020" s="197" t="s">
        <v>5445</v>
      </c>
      <c r="E5020" s="221" t="s">
        <v>14</v>
      </c>
      <c r="F5020" s="197" t="s">
        <v>121</v>
      </c>
      <c r="G5020" s="222">
        <v>800000</v>
      </c>
      <c r="H5020" s="222">
        <v>800000</v>
      </c>
      <c r="I5020" s="3">
        <v>1</v>
      </c>
    </row>
    <row r="5021" spans="1:9" ht="30">
      <c r="A5021" s="1139"/>
      <c r="B5021" s="1119"/>
      <c r="C5021" s="197" t="s">
        <v>5439</v>
      </c>
      <c r="D5021" s="197" t="s">
        <v>5445</v>
      </c>
      <c r="E5021" s="221" t="s">
        <v>14</v>
      </c>
      <c r="F5021" s="197" t="s">
        <v>121</v>
      </c>
      <c r="G5021" s="222">
        <v>500000</v>
      </c>
      <c r="H5021" s="222">
        <v>500000</v>
      </c>
      <c r="I5021" s="3">
        <v>1</v>
      </c>
    </row>
    <row r="5022" spans="1:9" ht="30">
      <c r="A5022" s="1139"/>
      <c r="B5022" s="1119"/>
      <c r="C5022" s="197" t="s">
        <v>5440</v>
      </c>
      <c r="D5022" s="197" t="s">
        <v>5445</v>
      </c>
      <c r="E5022" s="221" t="s">
        <v>14</v>
      </c>
      <c r="F5022" s="197" t="s">
        <v>121</v>
      </c>
      <c r="G5022" s="222">
        <v>500000</v>
      </c>
      <c r="H5022" s="222">
        <v>500000</v>
      </c>
      <c r="I5022" s="3">
        <v>1</v>
      </c>
    </row>
    <row r="5023" spans="1:9" ht="30">
      <c r="A5023" s="1139"/>
      <c r="B5023" s="1119"/>
      <c r="C5023" s="197" t="s">
        <v>5441</v>
      </c>
      <c r="D5023" s="197" t="s">
        <v>5445</v>
      </c>
      <c r="E5023" s="221" t="s">
        <v>14</v>
      </c>
      <c r="F5023" s="197" t="s">
        <v>121</v>
      </c>
      <c r="G5023" s="222">
        <v>950000</v>
      </c>
      <c r="H5023" s="222">
        <v>950000</v>
      </c>
      <c r="I5023" s="3">
        <v>1</v>
      </c>
    </row>
    <row r="5024" spans="1:9" ht="30">
      <c r="A5024" s="1139"/>
      <c r="B5024" s="1119"/>
      <c r="C5024" s="197" t="s">
        <v>5442</v>
      </c>
      <c r="D5024" s="197" t="s">
        <v>5445</v>
      </c>
      <c r="E5024" s="221" t="s">
        <v>14</v>
      </c>
      <c r="F5024" s="197" t="s">
        <v>121</v>
      </c>
      <c r="G5024" s="222">
        <v>650000</v>
      </c>
      <c r="H5024" s="222">
        <v>650000</v>
      </c>
      <c r="I5024" s="3">
        <v>1</v>
      </c>
    </row>
    <row r="5025" spans="1:9" ht="30">
      <c r="A5025" s="1139"/>
      <c r="B5025" s="1119"/>
      <c r="C5025" s="197" t="s">
        <v>5443</v>
      </c>
      <c r="D5025" s="197" t="s">
        <v>5445</v>
      </c>
      <c r="E5025" s="221" t="s">
        <v>14</v>
      </c>
      <c r="F5025" s="197" t="s">
        <v>121</v>
      </c>
      <c r="G5025" s="222">
        <v>1100000</v>
      </c>
      <c r="H5025" s="222">
        <v>1100000</v>
      </c>
      <c r="I5025" s="3">
        <v>1</v>
      </c>
    </row>
    <row r="5026" spans="1:9" ht="30">
      <c r="A5026" s="1139"/>
      <c r="B5026" s="1120"/>
      <c r="C5026" s="197" t="s">
        <v>5444</v>
      </c>
      <c r="D5026" s="197" t="s">
        <v>5445</v>
      </c>
      <c r="E5026" s="221" t="s">
        <v>14</v>
      </c>
      <c r="F5026" s="197" t="s">
        <v>121</v>
      </c>
      <c r="G5026" s="222">
        <v>600000</v>
      </c>
      <c r="H5026" s="222">
        <v>600000</v>
      </c>
      <c r="I5026" s="3">
        <v>1</v>
      </c>
    </row>
    <row r="5027" spans="1:9">
      <c r="A5027" s="1139"/>
      <c r="B5027" s="1140" t="s">
        <v>5618</v>
      </c>
    </row>
    <row r="5028" spans="1:9">
      <c r="A5028" s="1139"/>
      <c r="B5028" s="1141"/>
    </row>
    <row r="5029" spans="1:9">
      <c r="A5029" s="1139"/>
      <c r="B5029" s="383"/>
      <c r="C5029" s="397"/>
      <c r="D5029" s="397"/>
      <c r="E5029" s="398"/>
      <c r="F5029" s="397"/>
      <c r="G5029" s="399"/>
      <c r="H5029" s="399"/>
      <c r="I5029" s="351"/>
    </row>
    <row r="5030" spans="1:9">
      <c r="A5030" s="1139"/>
      <c r="B5030" s="1097" t="s">
        <v>2257</v>
      </c>
      <c r="C5030" s="1097"/>
      <c r="D5030" s="1097"/>
      <c r="E5030" s="1097"/>
      <c r="F5030" s="1097"/>
      <c r="G5030" s="1097"/>
      <c r="H5030" s="30">
        <v>3000000</v>
      </c>
      <c r="I5030" s="30"/>
    </row>
    <row r="5031" spans="1:9">
      <c r="A5031" s="1139"/>
      <c r="B5031" s="1095" t="s">
        <v>118</v>
      </c>
      <c r="C5031" s="1095"/>
      <c r="D5031" s="1095"/>
      <c r="E5031" s="1095"/>
      <c r="F5031" s="1095"/>
      <c r="G5031" s="1095"/>
      <c r="H5031" s="72">
        <v>3000000</v>
      </c>
      <c r="I5031" s="72"/>
    </row>
    <row r="5032" spans="1:9" ht="30">
      <c r="A5032" s="1139"/>
      <c r="B5032" s="921">
        <v>4239</v>
      </c>
      <c r="C5032" s="114" t="s">
        <v>2258</v>
      </c>
      <c r="D5032" s="115" t="s">
        <v>2259</v>
      </c>
      <c r="E5032" s="10" t="s">
        <v>126</v>
      </c>
      <c r="F5032" s="10" t="s">
        <v>121</v>
      </c>
      <c r="G5032" s="3">
        <v>3000000</v>
      </c>
      <c r="H5032" s="3">
        <v>3000000</v>
      </c>
      <c r="I5032" s="3">
        <v>1</v>
      </c>
    </row>
    <row r="5033" spans="1:9">
      <c r="A5033" s="1139"/>
      <c r="B5033" s="1097" t="s">
        <v>294</v>
      </c>
      <c r="C5033" s="1097"/>
      <c r="D5033" s="1097"/>
      <c r="E5033" s="1097"/>
      <c r="F5033" s="1097"/>
      <c r="G5033" s="1097"/>
      <c r="H5033" s="30">
        <v>9550000</v>
      </c>
      <c r="I5033" s="30"/>
    </row>
    <row r="5034" spans="1:9">
      <c r="A5034" s="1139"/>
      <c r="B5034" s="1095" t="s">
        <v>118</v>
      </c>
      <c r="C5034" s="1095"/>
      <c r="D5034" s="1095"/>
      <c r="E5034" s="1095"/>
      <c r="F5034" s="1095"/>
      <c r="G5034" s="1095"/>
      <c r="H5034" s="72">
        <v>9550000</v>
      </c>
      <c r="I5034" s="72"/>
    </row>
    <row r="5035" spans="1:9" s="8" customFormat="1" ht="30">
      <c r="A5035" s="1139"/>
      <c r="B5035" s="931">
        <v>4861</v>
      </c>
      <c r="C5035" s="119">
        <v>79951100</v>
      </c>
      <c r="D5035" s="124" t="s">
        <v>632</v>
      </c>
      <c r="E5035" s="6" t="s">
        <v>14</v>
      </c>
      <c r="F5035" s="6" t="s">
        <v>121</v>
      </c>
      <c r="G5035" s="7">
        <v>9550000</v>
      </c>
      <c r="H5035" s="7">
        <v>9550000</v>
      </c>
      <c r="I5035" s="7">
        <v>1</v>
      </c>
    </row>
    <row r="5036" spans="1:9">
      <c r="A5036" s="1139"/>
      <c r="B5036" s="1097" t="s">
        <v>295</v>
      </c>
      <c r="C5036" s="1097"/>
      <c r="D5036" s="1097"/>
      <c r="E5036" s="1097"/>
      <c r="F5036" s="1097"/>
      <c r="G5036" s="1097"/>
      <c r="H5036" s="30">
        <v>13200000</v>
      </c>
      <c r="I5036" s="30"/>
    </row>
    <row r="5037" spans="1:9">
      <c r="A5037" s="1139"/>
      <c r="B5037" s="1095" t="s">
        <v>5461</v>
      </c>
      <c r="C5037" s="1095"/>
      <c r="D5037" s="1095"/>
      <c r="E5037" s="1095"/>
      <c r="F5037" s="1095"/>
      <c r="G5037" s="1095"/>
      <c r="H5037" s="30"/>
      <c r="I5037" s="30"/>
    </row>
    <row r="5038" spans="1:9">
      <c r="A5038" s="1139"/>
      <c r="B5038" s="712" t="s">
        <v>5695</v>
      </c>
      <c r="C5038" s="194" t="s">
        <v>7630</v>
      </c>
      <c r="D5038" s="194" t="s">
        <v>4047</v>
      </c>
      <c r="E5038" s="194" t="s">
        <v>14</v>
      </c>
      <c r="F5038" s="194" t="s">
        <v>15</v>
      </c>
      <c r="G5038" s="194">
        <v>150000</v>
      </c>
      <c r="H5038" s="714">
        <v>150</v>
      </c>
      <c r="I5038" s="713">
        <v>1</v>
      </c>
    </row>
    <row r="5039" spans="1:9">
      <c r="A5039" s="1139"/>
      <c r="B5039" s="712" t="s">
        <v>5695</v>
      </c>
      <c r="C5039" s="194" t="s">
        <v>7631</v>
      </c>
      <c r="D5039" s="194" t="s">
        <v>4048</v>
      </c>
      <c r="E5039" s="194" t="s">
        <v>14</v>
      </c>
      <c r="F5039" s="194" t="s">
        <v>15</v>
      </c>
      <c r="G5039" s="194">
        <v>150000</v>
      </c>
      <c r="H5039" s="714">
        <v>150</v>
      </c>
      <c r="I5039" s="713">
        <v>1</v>
      </c>
    </row>
    <row r="5040" spans="1:9">
      <c r="A5040" s="1139"/>
      <c r="B5040" s="712" t="s">
        <v>5695</v>
      </c>
      <c r="C5040" s="194" t="s">
        <v>7632</v>
      </c>
      <c r="D5040" s="194" t="s">
        <v>4048</v>
      </c>
      <c r="E5040" s="194" t="s">
        <v>14</v>
      </c>
      <c r="F5040" s="194" t="s">
        <v>15</v>
      </c>
      <c r="G5040" s="194">
        <v>150000</v>
      </c>
      <c r="H5040" s="714">
        <v>450</v>
      </c>
      <c r="I5040" s="713">
        <v>3</v>
      </c>
    </row>
    <row r="5041" spans="1:10">
      <c r="A5041" s="1139"/>
      <c r="B5041" s="712" t="s">
        <v>5695</v>
      </c>
      <c r="C5041" s="194" t="s">
        <v>7633</v>
      </c>
      <c r="D5041" s="194" t="s">
        <v>4051</v>
      </c>
      <c r="E5041" s="194" t="s">
        <v>14</v>
      </c>
      <c r="F5041" s="194" t="s">
        <v>15</v>
      </c>
      <c r="G5041" s="194">
        <v>150000</v>
      </c>
      <c r="H5041" s="714">
        <v>900</v>
      </c>
      <c r="I5041" s="713">
        <v>6</v>
      </c>
    </row>
    <row r="5042" spans="1:10">
      <c r="A5042" s="1139"/>
      <c r="B5042" s="712" t="s">
        <v>5695</v>
      </c>
      <c r="C5042" s="194" t="s">
        <v>7634</v>
      </c>
      <c r="D5042" s="194" t="s">
        <v>4052</v>
      </c>
      <c r="E5042" s="194" t="s">
        <v>14</v>
      </c>
      <c r="F5042" s="194" t="s">
        <v>15</v>
      </c>
      <c r="G5042" s="194">
        <v>150000</v>
      </c>
      <c r="H5042" s="714">
        <v>450</v>
      </c>
      <c r="I5042" s="713">
        <v>3</v>
      </c>
    </row>
    <row r="5043" spans="1:10">
      <c r="A5043" s="1139"/>
      <c r="B5043" s="712" t="s">
        <v>5695</v>
      </c>
      <c r="C5043" s="194" t="s">
        <v>7635</v>
      </c>
      <c r="D5043" s="194" t="s">
        <v>4055</v>
      </c>
      <c r="E5043" s="194" t="s">
        <v>14</v>
      </c>
      <c r="F5043" s="194" t="s">
        <v>15</v>
      </c>
      <c r="G5043" s="194">
        <v>150000</v>
      </c>
      <c r="H5043" s="714">
        <v>150</v>
      </c>
      <c r="I5043" s="713">
        <v>1</v>
      </c>
    </row>
    <row r="5044" spans="1:10">
      <c r="A5044" s="1139"/>
      <c r="B5044" s="432" t="s">
        <v>6285</v>
      </c>
      <c r="C5044" s="432" t="s">
        <v>7749</v>
      </c>
      <c r="D5044" s="432" t="s">
        <v>7750</v>
      </c>
      <c r="E5044" s="194" t="s">
        <v>14</v>
      </c>
      <c r="F5044" s="194" t="s">
        <v>15</v>
      </c>
      <c r="G5044" s="97">
        <v>20000</v>
      </c>
      <c r="H5044" s="380">
        <v>1560</v>
      </c>
      <c r="I5044" s="97">
        <v>78</v>
      </c>
    </row>
    <row r="5045" spans="1:10">
      <c r="A5045" s="1139"/>
      <c r="B5045" s="432" t="s">
        <v>6285</v>
      </c>
      <c r="C5045" s="31" t="s">
        <v>6419</v>
      </c>
      <c r="D5045" s="194" t="s">
        <v>5605</v>
      </c>
      <c r="E5045" s="31" t="s">
        <v>14</v>
      </c>
      <c r="F5045" s="31" t="s">
        <v>15</v>
      </c>
      <c r="G5045" s="31">
        <v>15000</v>
      </c>
      <c r="H5045" s="31">
        <v>1830000</v>
      </c>
      <c r="I5045" s="31">
        <v>122</v>
      </c>
      <c r="J5045" s="31"/>
    </row>
    <row r="5046" spans="1:10">
      <c r="A5046" s="1139"/>
      <c r="B5046" s="1095" t="s">
        <v>118</v>
      </c>
      <c r="C5046" s="1095"/>
      <c r="D5046" s="1095"/>
      <c r="E5046" s="1095"/>
      <c r="F5046" s="1095"/>
      <c r="G5046" s="1095"/>
      <c r="H5046" s="72">
        <v>13200000</v>
      </c>
      <c r="I5046" s="72"/>
    </row>
    <row r="5047" spans="1:10" s="8" customFormat="1" ht="30">
      <c r="A5047" s="1139"/>
      <c r="B5047" s="931">
        <v>4861</v>
      </c>
      <c r="C5047" s="119">
        <v>79951100</v>
      </c>
      <c r="D5047" s="124" t="s">
        <v>632</v>
      </c>
      <c r="E5047" s="6" t="s">
        <v>126</v>
      </c>
      <c r="F5047" s="6" t="s">
        <v>121</v>
      </c>
      <c r="G5047" s="7">
        <v>13200000</v>
      </c>
      <c r="H5047" s="7">
        <v>13200000</v>
      </c>
      <c r="I5047" s="7">
        <v>1</v>
      </c>
    </row>
    <row r="5048" spans="1:10" s="8" customFormat="1" ht="30">
      <c r="A5048" s="1139"/>
      <c r="B5048" s="432" t="s">
        <v>5618</v>
      </c>
      <c r="C5048" s="31" t="s">
        <v>6670</v>
      </c>
      <c r="D5048" s="31" t="s">
        <v>5260</v>
      </c>
      <c r="E5048" s="31" t="s">
        <v>172</v>
      </c>
      <c r="F5048" s="31" t="s">
        <v>121</v>
      </c>
      <c r="G5048" s="31">
        <v>180000</v>
      </c>
      <c r="H5048" s="31">
        <v>180000</v>
      </c>
      <c r="I5048" s="7">
        <v>1</v>
      </c>
    </row>
    <row r="5049" spans="1:10" s="8" customFormat="1">
      <c r="A5049" s="1139"/>
      <c r="B5049" s="1270">
        <v>4239</v>
      </c>
      <c r="C5049" s="220" t="s">
        <v>6138</v>
      </c>
      <c r="D5049" s="220" t="s">
        <v>5460</v>
      </c>
      <c r="E5049" s="31" t="s">
        <v>14</v>
      </c>
      <c r="F5049" s="31" t="s">
        <v>121</v>
      </c>
      <c r="G5049" s="321">
        <v>555</v>
      </c>
      <c r="H5049" s="321">
        <v>555</v>
      </c>
      <c r="I5049" s="7">
        <v>1</v>
      </c>
    </row>
    <row r="5050" spans="1:10" s="8" customFormat="1" ht="30">
      <c r="A5050" s="1139"/>
      <c r="B5050" s="1271"/>
      <c r="C5050" s="220" t="s">
        <v>5459</v>
      </c>
      <c r="D5050" s="31" t="s">
        <v>5460</v>
      </c>
      <c r="E5050" s="31" t="s">
        <v>14</v>
      </c>
      <c r="F5050" s="31" t="s">
        <v>121</v>
      </c>
      <c r="G5050" s="235">
        <v>255000</v>
      </c>
      <c r="H5050" s="235">
        <v>255000</v>
      </c>
      <c r="I5050" s="32">
        <v>1</v>
      </c>
    </row>
    <row r="5051" spans="1:10" ht="32.25" customHeight="1">
      <c r="A5051" s="1139"/>
      <c r="B5051" s="1097" t="s">
        <v>296</v>
      </c>
      <c r="C5051" s="1097"/>
      <c r="D5051" s="1097"/>
      <c r="E5051" s="1097"/>
      <c r="F5051" s="1097"/>
      <c r="G5051" s="1097"/>
      <c r="H5051" s="30">
        <v>6220000</v>
      </c>
      <c r="I5051" s="30"/>
    </row>
    <row r="5052" spans="1:10" ht="32.25" customHeight="1">
      <c r="A5052" s="1139"/>
      <c r="B5052" s="1082" t="s">
        <v>154</v>
      </c>
      <c r="C5052" s="1095"/>
      <c r="D5052" s="1095"/>
      <c r="E5052" s="1095"/>
      <c r="F5052" s="1095"/>
      <c r="G5052" s="1095"/>
      <c r="H5052" s="400"/>
      <c r="I5052" s="400"/>
    </row>
    <row r="5053" spans="1:10" ht="32.25" customHeight="1">
      <c r="A5053" s="1139"/>
      <c r="B5053" s="1093" t="s">
        <v>5618</v>
      </c>
      <c r="C5053" s="114" t="s">
        <v>6302</v>
      </c>
      <c r="D5053" s="114" t="s">
        <v>535</v>
      </c>
      <c r="E5053" s="114" t="s">
        <v>126</v>
      </c>
      <c r="F5053" s="114" t="s">
        <v>121</v>
      </c>
      <c r="G5053" s="380">
        <v>8820</v>
      </c>
      <c r="H5053" s="380">
        <v>8820</v>
      </c>
      <c r="I5053" s="400">
        <v>1</v>
      </c>
    </row>
    <row r="5054" spans="1:10" ht="32.25" customHeight="1">
      <c r="A5054" s="1139"/>
      <c r="B5054" s="1094"/>
      <c r="C5054" s="114" t="s">
        <v>6301</v>
      </c>
      <c r="D5054" s="114" t="s">
        <v>535</v>
      </c>
      <c r="E5054" s="114" t="s">
        <v>126</v>
      </c>
      <c r="F5054" s="114" t="s">
        <v>121</v>
      </c>
      <c r="G5054" s="114">
        <v>1156400</v>
      </c>
      <c r="H5054" s="114">
        <v>1156400</v>
      </c>
      <c r="I5054" s="114">
        <v>1</v>
      </c>
    </row>
    <row r="5055" spans="1:10">
      <c r="A5055" s="1139"/>
      <c r="B5055" s="1095" t="s">
        <v>118</v>
      </c>
      <c r="C5055" s="1095"/>
      <c r="D5055" s="1095"/>
      <c r="E5055" s="1095"/>
      <c r="F5055" s="1095"/>
      <c r="G5055" s="1095"/>
      <c r="H5055" s="72">
        <v>6220000</v>
      </c>
      <c r="I5055" s="72"/>
    </row>
    <row r="5056" spans="1:10" ht="30">
      <c r="A5056" s="1139"/>
      <c r="B5056" s="921" t="s">
        <v>5618</v>
      </c>
      <c r="C5056" s="488" t="s">
        <v>6671</v>
      </c>
      <c r="D5056" s="488" t="s">
        <v>5260</v>
      </c>
      <c r="E5056" s="488" t="s">
        <v>172</v>
      </c>
      <c r="F5056" s="488" t="s">
        <v>121</v>
      </c>
      <c r="G5056" s="488">
        <v>23600</v>
      </c>
      <c r="H5056" s="488">
        <v>23600</v>
      </c>
      <c r="I5056" s="490">
        <v>1</v>
      </c>
    </row>
    <row r="5057" spans="1:9">
      <c r="A5057" s="1139"/>
      <c r="B5057" s="921">
        <v>4239</v>
      </c>
      <c r="C5057" s="114" t="s">
        <v>2260</v>
      </c>
      <c r="D5057" s="115" t="s">
        <v>293</v>
      </c>
      <c r="E5057" s="10" t="s">
        <v>120</v>
      </c>
      <c r="F5057" s="10" t="s">
        <v>121</v>
      </c>
      <c r="G5057" s="3">
        <v>1820000</v>
      </c>
      <c r="H5057" s="3">
        <v>1820000</v>
      </c>
      <c r="I5057" s="3">
        <v>1</v>
      </c>
    </row>
    <row r="5058" spans="1:9" s="8" customFormat="1" ht="30">
      <c r="A5058" s="1139"/>
      <c r="B5058" s="931">
        <v>4861</v>
      </c>
      <c r="C5058" s="119">
        <v>79951100</v>
      </c>
      <c r="D5058" s="124" t="s">
        <v>632</v>
      </c>
      <c r="E5058" s="6" t="s">
        <v>126</v>
      </c>
      <c r="F5058" s="6" t="s">
        <v>121</v>
      </c>
      <c r="G5058" s="7">
        <v>4400000</v>
      </c>
      <c r="H5058" s="7">
        <v>4400000</v>
      </c>
      <c r="I5058" s="7">
        <v>1</v>
      </c>
    </row>
    <row r="5059" spans="1:9" s="8" customFormat="1" ht="15" customHeight="1">
      <c r="A5059" s="1139"/>
      <c r="B5059" s="1095" t="s">
        <v>5461</v>
      </c>
      <c r="C5059" s="1095"/>
      <c r="D5059" s="1095"/>
      <c r="E5059" s="1095"/>
      <c r="F5059" s="1095"/>
      <c r="G5059" s="1095"/>
      <c r="H5059" s="7"/>
      <c r="I5059" s="7"/>
    </row>
    <row r="5060" spans="1:9" s="8" customFormat="1">
      <c r="A5060" s="1139"/>
      <c r="B5060" s="1352">
        <v>4267</v>
      </c>
      <c r="C5060" s="31" t="s">
        <v>5462</v>
      </c>
      <c r="D5060" s="194" t="s">
        <v>4058</v>
      </c>
      <c r="E5060" s="31" t="s">
        <v>126</v>
      </c>
      <c r="F5060" s="31" t="s">
        <v>15</v>
      </c>
      <c r="G5060" s="236">
        <v>12000</v>
      </c>
      <c r="H5060" s="236">
        <v>2568000</v>
      </c>
      <c r="I5060" s="236">
        <v>214</v>
      </c>
    </row>
    <row r="5061" spans="1:9" s="8" customFormat="1">
      <c r="A5061" s="1139"/>
      <c r="B5061" s="1353"/>
      <c r="C5061" s="31" t="s">
        <v>5463</v>
      </c>
      <c r="D5061" s="194" t="s">
        <v>5468</v>
      </c>
      <c r="E5061" s="31" t="s">
        <v>14</v>
      </c>
      <c r="F5061" s="31" t="s">
        <v>15</v>
      </c>
      <c r="G5061" s="236">
        <v>200</v>
      </c>
      <c r="H5061" s="236">
        <v>85600</v>
      </c>
      <c r="I5061" s="236">
        <v>428</v>
      </c>
    </row>
    <row r="5062" spans="1:9" s="8" customFormat="1">
      <c r="A5062" s="1139"/>
      <c r="B5062" s="1353"/>
      <c r="C5062" s="31" t="s">
        <v>5464</v>
      </c>
      <c r="D5062" s="194" t="s">
        <v>82</v>
      </c>
      <c r="E5062" s="31" t="s">
        <v>14</v>
      </c>
      <c r="F5062" s="31" t="s">
        <v>15</v>
      </c>
      <c r="G5062" s="236">
        <v>200</v>
      </c>
      <c r="H5062" s="236">
        <v>171200</v>
      </c>
      <c r="I5062" s="236">
        <v>856</v>
      </c>
    </row>
    <row r="5063" spans="1:9" s="8" customFormat="1">
      <c r="A5063" s="1139"/>
      <c r="B5063" s="1353"/>
      <c r="C5063" s="31" t="s">
        <v>5465</v>
      </c>
      <c r="D5063" s="194" t="s">
        <v>5469</v>
      </c>
      <c r="E5063" s="31" t="s">
        <v>14</v>
      </c>
      <c r="F5063" s="31" t="s">
        <v>15</v>
      </c>
      <c r="G5063" s="236">
        <v>220</v>
      </c>
      <c r="H5063" s="236">
        <v>94160</v>
      </c>
      <c r="I5063" s="236">
        <v>428</v>
      </c>
    </row>
    <row r="5064" spans="1:9" s="8" customFormat="1">
      <c r="A5064" s="1139"/>
      <c r="B5064" s="1353"/>
      <c r="C5064" s="31" t="s">
        <v>5466</v>
      </c>
      <c r="D5064" s="194" t="s">
        <v>5470</v>
      </c>
      <c r="E5064" s="31" t="s">
        <v>14</v>
      </c>
      <c r="F5064" s="31" t="s">
        <v>15</v>
      </c>
      <c r="G5064" s="236">
        <v>600</v>
      </c>
      <c r="H5064" s="236">
        <v>128400</v>
      </c>
      <c r="I5064" s="236">
        <v>214</v>
      </c>
    </row>
    <row r="5065" spans="1:9" s="8" customFormat="1">
      <c r="A5065" s="1139"/>
      <c r="B5065" s="1354"/>
      <c r="C5065" s="31" t="s">
        <v>5467</v>
      </c>
      <c r="D5065" s="194" t="s">
        <v>5471</v>
      </c>
      <c r="E5065" s="31" t="s">
        <v>14</v>
      </c>
      <c r="F5065" s="31" t="s">
        <v>66</v>
      </c>
      <c r="G5065" s="236">
        <v>1520</v>
      </c>
      <c r="H5065" s="236">
        <v>162640</v>
      </c>
      <c r="I5065" s="236">
        <v>107</v>
      </c>
    </row>
    <row r="5066" spans="1:9">
      <c r="A5066" s="1139"/>
      <c r="B5066" s="1097" t="s">
        <v>298</v>
      </c>
      <c r="C5066" s="1097"/>
      <c r="D5066" s="1097"/>
      <c r="E5066" s="1097"/>
      <c r="F5066" s="1097"/>
      <c r="G5066" s="1097"/>
      <c r="H5066" s="30">
        <v>50160000</v>
      </c>
      <c r="I5066" s="30"/>
    </row>
    <row r="5067" spans="1:9">
      <c r="A5067" s="1139"/>
      <c r="B5067" s="1095" t="s">
        <v>118</v>
      </c>
      <c r="C5067" s="1095"/>
      <c r="D5067" s="1095"/>
      <c r="E5067" s="1095"/>
      <c r="F5067" s="1095"/>
      <c r="G5067" s="1095"/>
      <c r="H5067" s="72">
        <v>50160000</v>
      </c>
      <c r="I5067" s="72"/>
    </row>
    <row r="5068" spans="1:9" s="8" customFormat="1" ht="30">
      <c r="A5068" s="1139"/>
      <c r="B5068" s="931">
        <v>4215</v>
      </c>
      <c r="C5068" s="119">
        <v>66511120</v>
      </c>
      <c r="D5068" s="124" t="s">
        <v>299</v>
      </c>
      <c r="E5068" s="6" t="s">
        <v>149</v>
      </c>
      <c r="F5068" s="6" t="s">
        <v>121</v>
      </c>
      <c r="G5068" s="7">
        <v>50160000</v>
      </c>
      <c r="H5068" s="7">
        <v>50160000</v>
      </c>
      <c r="I5068" s="7">
        <v>1</v>
      </c>
    </row>
    <row r="5069" spans="1:9">
      <c r="A5069" s="1139"/>
      <c r="B5069" s="1097" t="s">
        <v>641</v>
      </c>
      <c r="C5069" s="1097"/>
      <c r="D5069" s="1097"/>
      <c r="E5069" s="1097"/>
      <c r="F5069" s="1097"/>
      <c r="G5069" s="1097"/>
      <c r="H5069" s="30">
        <v>2093000</v>
      </c>
      <c r="I5069" s="30"/>
    </row>
    <row r="5070" spans="1:9">
      <c r="A5070" s="1139"/>
      <c r="B5070" s="1095" t="s">
        <v>118</v>
      </c>
      <c r="C5070" s="1095"/>
      <c r="D5070" s="1095"/>
      <c r="E5070" s="1095"/>
      <c r="F5070" s="1095"/>
      <c r="G5070" s="1095"/>
      <c r="H5070" s="72">
        <v>2093000</v>
      </c>
      <c r="I5070" s="72"/>
    </row>
    <row r="5071" spans="1:9">
      <c r="A5071" s="1139"/>
      <c r="B5071" s="921">
        <v>4239</v>
      </c>
      <c r="C5071" s="114" t="s">
        <v>2261</v>
      </c>
      <c r="D5071" s="115" t="s">
        <v>293</v>
      </c>
      <c r="E5071" s="10" t="s">
        <v>120</v>
      </c>
      <c r="F5071" s="10" t="s">
        <v>121</v>
      </c>
      <c r="G5071" s="3">
        <v>2093000</v>
      </c>
      <c r="H5071" s="3">
        <v>2093000</v>
      </c>
      <c r="I5071" s="3">
        <v>1</v>
      </c>
    </row>
    <row r="5072" spans="1:9">
      <c r="B5072" s="1335" t="s">
        <v>300</v>
      </c>
      <c r="C5072" s="1335"/>
      <c r="D5072" s="1335"/>
      <c r="E5072" s="1335"/>
      <c r="F5072" s="1335"/>
      <c r="G5072" s="1335"/>
      <c r="H5072" s="30">
        <v>1146639810</v>
      </c>
      <c r="I5072" s="30"/>
    </row>
    <row r="5073" spans="1:9" ht="38.25" customHeight="1">
      <c r="A5073" s="1139" t="s">
        <v>5244</v>
      </c>
      <c r="B5073" s="1099" t="s">
        <v>2263</v>
      </c>
      <c r="C5073" s="1099"/>
      <c r="D5073" s="1099"/>
      <c r="E5073" s="1099"/>
      <c r="F5073" s="1099"/>
      <c r="G5073" s="1099"/>
      <c r="H5073" s="1099"/>
      <c r="I5073" s="1099"/>
    </row>
    <row r="5074" spans="1:9">
      <c r="A5074" s="1139"/>
      <c r="B5074" s="915"/>
      <c r="C5074" s="133"/>
      <c r="D5074" s="133"/>
      <c r="E5074" s="13"/>
      <c r="F5074" s="13"/>
      <c r="G5074" s="69"/>
      <c r="H5074" s="69"/>
      <c r="I5074" s="69"/>
    </row>
    <row r="5075" spans="1:9">
      <c r="A5075" s="1139"/>
      <c r="B5075" s="1086" t="s">
        <v>1</v>
      </c>
      <c r="C5075" s="1092" t="s">
        <v>2</v>
      </c>
      <c r="D5075" s="1092"/>
      <c r="E5075" s="1086" t="s">
        <v>3</v>
      </c>
      <c r="F5075" s="1086" t="s">
        <v>4</v>
      </c>
      <c r="G5075" s="1104" t="s">
        <v>5</v>
      </c>
      <c r="H5075" s="1104" t="s">
        <v>6</v>
      </c>
      <c r="I5075" s="1104" t="s">
        <v>7</v>
      </c>
    </row>
    <row r="5076" spans="1:9" ht="60">
      <c r="A5076" s="1139"/>
      <c r="B5076" s="1086"/>
      <c r="C5076" s="133" t="s">
        <v>8</v>
      </c>
      <c r="D5076" s="133" t="s">
        <v>9</v>
      </c>
      <c r="E5076" s="1086"/>
      <c r="F5076" s="1086"/>
      <c r="G5076" s="1104"/>
      <c r="H5076" s="1104"/>
      <c r="I5076" s="1104"/>
    </row>
    <row r="5077" spans="1:9">
      <c r="A5077" s="1139"/>
      <c r="B5077" s="915"/>
      <c r="C5077" s="133">
        <v>1</v>
      </c>
      <c r="D5077" s="133">
        <v>2</v>
      </c>
      <c r="E5077" s="13">
        <v>3</v>
      </c>
      <c r="F5077" s="13">
        <v>4</v>
      </c>
      <c r="G5077" s="69">
        <v>5</v>
      </c>
      <c r="H5077" s="69">
        <v>6</v>
      </c>
      <c r="I5077" s="69">
        <v>7</v>
      </c>
    </row>
    <row r="5078" spans="1:9">
      <c r="A5078" s="1139"/>
      <c r="B5078" s="1112" t="s">
        <v>10</v>
      </c>
      <c r="C5078" s="1112"/>
      <c r="D5078" s="1112"/>
      <c r="E5078" s="1112"/>
      <c r="F5078" s="1112"/>
      <c r="G5078" s="1112"/>
      <c r="H5078" s="2">
        <v>76353780</v>
      </c>
      <c r="I5078" s="2"/>
    </row>
    <row r="5079" spans="1:9">
      <c r="A5079" s="1139"/>
      <c r="B5079" s="1086" t="s">
        <v>11</v>
      </c>
      <c r="C5079" s="1086"/>
      <c r="D5079" s="1086"/>
      <c r="E5079" s="1086"/>
      <c r="F5079" s="1086"/>
      <c r="G5079" s="1086"/>
      <c r="H5079" s="69">
        <v>25541280</v>
      </c>
      <c r="I5079" s="69"/>
    </row>
    <row r="5080" spans="1:9">
      <c r="A5080" s="1139"/>
      <c r="B5080" s="1091">
        <v>4234</v>
      </c>
      <c r="C5080" s="140" t="s">
        <v>2264</v>
      </c>
      <c r="D5080" s="137" t="s">
        <v>2265</v>
      </c>
      <c r="E5080" s="12" t="s">
        <v>14</v>
      </c>
      <c r="F5080" s="12" t="s">
        <v>121</v>
      </c>
      <c r="G5080" s="14">
        <v>122500</v>
      </c>
      <c r="H5080" s="14">
        <v>122500</v>
      </c>
      <c r="I5080" s="14">
        <v>1</v>
      </c>
    </row>
    <row r="5081" spans="1:9">
      <c r="A5081" s="1139"/>
      <c r="B5081" s="1091"/>
      <c r="C5081" s="140" t="s">
        <v>2266</v>
      </c>
      <c r="D5081" s="137" t="s">
        <v>2267</v>
      </c>
      <c r="E5081" s="12" t="s">
        <v>14</v>
      </c>
      <c r="F5081" s="12" t="s">
        <v>121</v>
      </c>
      <c r="G5081" s="14">
        <v>400000</v>
      </c>
      <c r="H5081" s="14">
        <v>400000</v>
      </c>
      <c r="I5081" s="14">
        <v>1</v>
      </c>
    </row>
    <row r="5082" spans="1:9">
      <c r="A5082" s="1139"/>
      <c r="B5082" s="1091">
        <v>4261</v>
      </c>
      <c r="C5082" s="136" t="s">
        <v>2268</v>
      </c>
      <c r="D5082" s="137" t="s">
        <v>307</v>
      </c>
      <c r="E5082" s="12" t="s">
        <v>14</v>
      </c>
      <c r="F5082" s="12" t="s">
        <v>15</v>
      </c>
      <c r="G5082" s="14">
        <v>200</v>
      </c>
      <c r="H5082" s="14">
        <v>4000</v>
      </c>
      <c r="I5082" s="14">
        <v>20</v>
      </c>
    </row>
    <row r="5083" spans="1:9">
      <c r="A5083" s="1139"/>
      <c r="B5083" s="1091"/>
      <c r="C5083" s="136" t="s">
        <v>2269</v>
      </c>
      <c r="D5083" s="137" t="s">
        <v>312</v>
      </c>
      <c r="E5083" s="12" t="s">
        <v>14</v>
      </c>
      <c r="F5083" s="12" t="s">
        <v>15</v>
      </c>
      <c r="G5083" s="14">
        <v>100</v>
      </c>
      <c r="H5083" s="14">
        <v>5000</v>
      </c>
      <c r="I5083" s="14">
        <v>50</v>
      </c>
    </row>
    <row r="5084" spans="1:9">
      <c r="A5084" s="1139"/>
      <c r="B5084" s="1091"/>
      <c r="C5084" s="136" t="s">
        <v>2270</v>
      </c>
      <c r="D5084" s="137" t="s">
        <v>316</v>
      </c>
      <c r="E5084" s="12" t="s">
        <v>14</v>
      </c>
      <c r="F5084" s="12" t="s">
        <v>15</v>
      </c>
      <c r="G5084" s="14">
        <v>200</v>
      </c>
      <c r="H5084" s="14">
        <v>6000</v>
      </c>
      <c r="I5084" s="14">
        <v>30</v>
      </c>
    </row>
    <row r="5085" spans="1:9">
      <c r="A5085" s="1139"/>
      <c r="B5085" s="1091"/>
      <c r="C5085" s="136" t="s">
        <v>2271</v>
      </c>
      <c r="D5085" s="137" t="s">
        <v>17</v>
      </c>
      <c r="E5085" s="12" t="s">
        <v>14</v>
      </c>
      <c r="F5085" s="12" t="s">
        <v>15</v>
      </c>
      <c r="G5085" s="14">
        <v>150</v>
      </c>
      <c r="H5085" s="14">
        <v>90000</v>
      </c>
      <c r="I5085" s="14">
        <v>600</v>
      </c>
    </row>
    <row r="5086" spans="1:9">
      <c r="A5086" s="1139"/>
      <c r="B5086" s="1091"/>
      <c r="C5086" s="136" t="s">
        <v>2272</v>
      </c>
      <c r="D5086" s="137" t="s">
        <v>21</v>
      </c>
      <c r="E5086" s="12" t="s">
        <v>14</v>
      </c>
      <c r="F5086" s="12" t="s">
        <v>15</v>
      </c>
      <c r="G5086" s="14">
        <v>30</v>
      </c>
      <c r="H5086" s="14">
        <v>1500</v>
      </c>
      <c r="I5086" s="14">
        <v>50</v>
      </c>
    </row>
    <row r="5087" spans="1:9">
      <c r="A5087" s="1139"/>
      <c r="B5087" s="1091"/>
      <c r="C5087" s="136" t="s">
        <v>2273</v>
      </c>
      <c r="D5087" s="137" t="s">
        <v>25</v>
      </c>
      <c r="E5087" s="12" t="s">
        <v>14</v>
      </c>
      <c r="F5087" s="12" t="s">
        <v>15</v>
      </c>
      <c r="G5087" s="14">
        <v>100</v>
      </c>
      <c r="H5087" s="14">
        <v>2000</v>
      </c>
      <c r="I5087" s="14">
        <v>20</v>
      </c>
    </row>
    <row r="5088" spans="1:9">
      <c r="A5088" s="1139"/>
      <c r="B5088" s="1091"/>
      <c r="C5088" s="136" t="s">
        <v>2274</v>
      </c>
      <c r="D5088" s="137" t="s">
        <v>27</v>
      </c>
      <c r="E5088" s="12" t="s">
        <v>14</v>
      </c>
      <c r="F5088" s="12" t="s">
        <v>15</v>
      </c>
      <c r="G5088" s="14">
        <v>150</v>
      </c>
      <c r="H5088" s="14">
        <v>7500</v>
      </c>
      <c r="I5088" s="14">
        <v>50</v>
      </c>
    </row>
    <row r="5089" spans="1:9">
      <c r="A5089" s="1139"/>
      <c r="B5089" s="1091"/>
      <c r="C5089" s="136" t="s">
        <v>2275</v>
      </c>
      <c r="D5089" s="137" t="s">
        <v>1693</v>
      </c>
      <c r="E5089" s="12" t="s">
        <v>14</v>
      </c>
      <c r="F5089" s="12" t="s">
        <v>15</v>
      </c>
      <c r="G5089" s="14">
        <v>200</v>
      </c>
      <c r="H5089" s="14">
        <v>20000</v>
      </c>
      <c r="I5089" s="14">
        <v>100</v>
      </c>
    </row>
    <row r="5090" spans="1:9">
      <c r="A5090" s="1139"/>
      <c r="B5090" s="1091"/>
      <c r="C5090" s="140" t="s">
        <v>2276</v>
      </c>
      <c r="D5090" s="137" t="s">
        <v>34</v>
      </c>
      <c r="E5090" s="12" t="s">
        <v>14</v>
      </c>
      <c r="F5090" s="12" t="s">
        <v>15</v>
      </c>
      <c r="G5090" s="14">
        <v>100</v>
      </c>
      <c r="H5090" s="14">
        <v>30000</v>
      </c>
      <c r="I5090" s="14">
        <v>300</v>
      </c>
    </row>
    <row r="5091" spans="1:9">
      <c r="A5091" s="1139"/>
      <c r="B5091" s="1091"/>
      <c r="C5091" s="140" t="s">
        <v>2277</v>
      </c>
      <c r="D5091" s="137" t="s">
        <v>38</v>
      </c>
      <c r="E5091" s="12" t="s">
        <v>14</v>
      </c>
      <c r="F5091" s="12" t="s">
        <v>15</v>
      </c>
      <c r="G5091" s="14">
        <v>100</v>
      </c>
      <c r="H5091" s="14">
        <v>20000</v>
      </c>
      <c r="I5091" s="14">
        <v>200</v>
      </c>
    </row>
    <row r="5092" spans="1:9">
      <c r="A5092" s="1139"/>
      <c r="B5092" s="1091"/>
      <c r="C5092" s="140" t="s">
        <v>2278</v>
      </c>
      <c r="D5092" s="137" t="s">
        <v>40</v>
      </c>
      <c r="E5092" s="12" t="s">
        <v>14</v>
      </c>
      <c r="F5092" s="12" t="s">
        <v>15</v>
      </c>
      <c r="G5092" s="14">
        <v>100</v>
      </c>
      <c r="H5092" s="14">
        <v>10000</v>
      </c>
      <c r="I5092" s="14">
        <v>100</v>
      </c>
    </row>
    <row r="5093" spans="1:9">
      <c r="A5093" s="1139"/>
      <c r="B5093" s="1091"/>
      <c r="C5093" s="140" t="s">
        <v>2279</v>
      </c>
      <c r="D5093" s="137" t="s">
        <v>42</v>
      </c>
      <c r="E5093" s="12" t="s">
        <v>14</v>
      </c>
      <c r="F5093" s="12" t="s">
        <v>15</v>
      </c>
      <c r="G5093" s="14">
        <v>600</v>
      </c>
      <c r="H5093" s="14">
        <v>30000</v>
      </c>
      <c r="I5093" s="14">
        <v>50</v>
      </c>
    </row>
    <row r="5094" spans="1:9">
      <c r="A5094" s="1139"/>
      <c r="B5094" s="1091"/>
      <c r="C5094" s="140" t="s">
        <v>2280</v>
      </c>
      <c r="D5094" s="137" t="s">
        <v>1707</v>
      </c>
      <c r="E5094" s="12" t="s">
        <v>14</v>
      </c>
      <c r="F5094" s="12" t="s">
        <v>15</v>
      </c>
      <c r="G5094" s="14">
        <v>1200</v>
      </c>
      <c r="H5094" s="14">
        <v>12000</v>
      </c>
      <c r="I5094" s="14">
        <v>10</v>
      </c>
    </row>
    <row r="5095" spans="1:9">
      <c r="A5095" s="1139"/>
      <c r="B5095" s="1091"/>
      <c r="C5095" s="140" t="s">
        <v>2281</v>
      </c>
      <c r="D5095" s="137" t="s">
        <v>46</v>
      </c>
      <c r="E5095" s="12" t="s">
        <v>14</v>
      </c>
      <c r="F5095" s="12" t="s">
        <v>15</v>
      </c>
      <c r="G5095" s="14">
        <v>2500</v>
      </c>
      <c r="H5095" s="14">
        <v>20000</v>
      </c>
      <c r="I5095" s="14">
        <v>8</v>
      </c>
    </row>
    <row r="5096" spans="1:9">
      <c r="A5096" s="1139"/>
      <c r="B5096" s="1091"/>
      <c r="C5096" s="140" t="s">
        <v>335</v>
      </c>
      <c r="D5096" s="137" t="s">
        <v>336</v>
      </c>
      <c r="E5096" s="12" t="s">
        <v>14</v>
      </c>
      <c r="F5096" s="12" t="s">
        <v>15</v>
      </c>
      <c r="G5096" s="14">
        <v>2500</v>
      </c>
      <c r="H5096" s="14">
        <v>25000</v>
      </c>
      <c r="I5096" s="14">
        <v>10</v>
      </c>
    </row>
    <row r="5097" spans="1:9">
      <c r="A5097" s="1139"/>
      <c r="B5097" s="1091"/>
      <c r="C5097" s="140" t="s">
        <v>2282</v>
      </c>
      <c r="D5097" s="137" t="s">
        <v>2283</v>
      </c>
      <c r="E5097" s="12" t="s">
        <v>14</v>
      </c>
      <c r="F5097" s="12" t="s">
        <v>15</v>
      </c>
      <c r="G5097" s="14">
        <v>13900</v>
      </c>
      <c r="H5097" s="14">
        <v>13900</v>
      </c>
      <c r="I5097" s="14">
        <v>1</v>
      </c>
    </row>
    <row r="5098" spans="1:9">
      <c r="A5098" s="1139"/>
      <c r="B5098" s="1091"/>
      <c r="C5098" s="136" t="s">
        <v>2284</v>
      </c>
      <c r="D5098" s="137" t="s">
        <v>48</v>
      </c>
      <c r="E5098" s="12" t="s">
        <v>14</v>
      </c>
      <c r="F5098" s="12" t="s">
        <v>49</v>
      </c>
      <c r="G5098" s="14">
        <v>750</v>
      </c>
      <c r="H5098" s="14">
        <v>1950000</v>
      </c>
      <c r="I5098" s="14">
        <v>2600</v>
      </c>
    </row>
    <row r="5099" spans="1:9" ht="30">
      <c r="A5099" s="1139"/>
      <c r="B5099" s="1091"/>
      <c r="C5099" s="140" t="s">
        <v>2285</v>
      </c>
      <c r="D5099" s="137" t="s">
        <v>53</v>
      </c>
      <c r="E5099" s="12" t="s">
        <v>14</v>
      </c>
      <c r="F5099" s="12" t="s">
        <v>15</v>
      </c>
      <c r="G5099" s="14">
        <v>200</v>
      </c>
      <c r="H5099" s="14">
        <v>48000</v>
      </c>
      <c r="I5099" s="14">
        <v>240</v>
      </c>
    </row>
    <row r="5100" spans="1:9">
      <c r="A5100" s="1139"/>
      <c r="B5100" s="1091"/>
      <c r="C5100" s="140" t="s">
        <v>2286</v>
      </c>
      <c r="D5100" s="137" t="s">
        <v>2287</v>
      </c>
      <c r="E5100" s="12" t="s">
        <v>14</v>
      </c>
      <c r="F5100" s="12" t="s">
        <v>15</v>
      </c>
      <c r="G5100" s="14">
        <v>3500</v>
      </c>
      <c r="H5100" s="14">
        <v>14000</v>
      </c>
      <c r="I5100" s="14">
        <v>4</v>
      </c>
    </row>
    <row r="5101" spans="1:9" ht="30">
      <c r="A5101" s="1139"/>
      <c r="B5101" s="1091"/>
      <c r="C5101" s="140" t="s">
        <v>2288</v>
      </c>
      <c r="D5101" s="137" t="s">
        <v>2289</v>
      </c>
      <c r="E5101" s="12" t="s">
        <v>14</v>
      </c>
      <c r="F5101" s="12" t="s">
        <v>15</v>
      </c>
      <c r="G5101" s="14">
        <v>5000</v>
      </c>
      <c r="H5101" s="14">
        <v>60000</v>
      </c>
      <c r="I5101" s="14">
        <v>12</v>
      </c>
    </row>
    <row r="5102" spans="1:9" ht="30">
      <c r="A5102" s="1139"/>
      <c r="B5102" s="1091"/>
      <c r="C5102" s="140" t="s">
        <v>2290</v>
      </c>
      <c r="D5102" s="137" t="s">
        <v>2291</v>
      </c>
      <c r="E5102" s="12" t="s">
        <v>14</v>
      </c>
      <c r="F5102" s="12" t="s">
        <v>15</v>
      </c>
      <c r="G5102" s="14">
        <v>20000</v>
      </c>
      <c r="H5102" s="14">
        <v>60000</v>
      </c>
      <c r="I5102" s="14">
        <v>3</v>
      </c>
    </row>
    <row r="5103" spans="1:9" ht="30">
      <c r="A5103" s="1139"/>
      <c r="B5103" s="1091"/>
      <c r="C5103" s="140" t="s">
        <v>2292</v>
      </c>
      <c r="D5103" s="137" t="s">
        <v>2293</v>
      </c>
      <c r="E5103" s="12" t="s">
        <v>14</v>
      </c>
      <c r="F5103" s="12" t="s">
        <v>15</v>
      </c>
      <c r="G5103" s="14">
        <v>5000</v>
      </c>
      <c r="H5103" s="14">
        <v>20000</v>
      </c>
      <c r="I5103" s="14">
        <v>4</v>
      </c>
    </row>
    <row r="5104" spans="1:9">
      <c r="A5104" s="1139"/>
      <c r="B5104" s="1091"/>
      <c r="C5104" s="136" t="s">
        <v>2294</v>
      </c>
      <c r="D5104" s="137" t="s">
        <v>2295</v>
      </c>
      <c r="E5104" s="12" t="s">
        <v>14</v>
      </c>
      <c r="F5104" s="12" t="s">
        <v>15</v>
      </c>
      <c r="G5104" s="14">
        <v>10</v>
      </c>
      <c r="H5104" s="14">
        <v>80000</v>
      </c>
      <c r="I5104" s="14">
        <v>8000</v>
      </c>
    </row>
    <row r="5105" spans="1:9" s="8" customFormat="1">
      <c r="A5105" s="1139"/>
      <c r="B5105" s="1091"/>
      <c r="C5105" s="134">
        <v>35811170</v>
      </c>
      <c r="D5105" s="135" t="s">
        <v>2296</v>
      </c>
      <c r="E5105" s="15" t="s">
        <v>14</v>
      </c>
      <c r="F5105" s="15" t="s">
        <v>15</v>
      </c>
      <c r="G5105" s="16">
        <v>19600</v>
      </c>
      <c r="H5105" s="16">
        <v>196000</v>
      </c>
      <c r="I5105" s="16">
        <v>10</v>
      </c>
    </row>
    <row r="5106" spans="1:9" ht="30">
      <c r="A5106" s="1139"/>
      <c r="B5106" s="1091"/>
      <c r="C5106" s="140" t="s">
        <v>2297</v>
      </c>
      <c r="D5106" s="137" t="s">
        <v>345</v>
      </c>
      <c r="E5106" s="12" t="s">
        <v>14</v>
      </c>
      <c r="F5106" s="12" t="s">
        <v>15</v>
      </c>
      <c r="G5106" s="14">
        <v>500</v>
      </c>
      <c r="H5106" s="14">
        <v>15000</v>
      </c>
      <c r="I5106" s="14">
        <v>30</v>
      </c>
    </row>
    <row r="5107" spans="1:9">
      <c r="A5107" s="1139"/>
      <c r="B5107" s="1091"/>
      <c r="C5107" s="140" t="s">
        <v>2298</v>
      </c>
      <c r="D5107" s="137" t="s">
        <v>347</v>
      </c>
      <c r="E5107" s="12" t="s">
        <v>14</v>
      </c>
      <c r="F5107" s="12" t="s">
        <v>15</v>
      </c>
      <c r="G5107" s="14">
        <v>300</v>
      </c>
      <c r="H5107" s="14">
        <v>2400</v>
      </c>
      <c r="I5107" s="14">
        <v>8</v>
      </c>
    </row>
    <row r="5108" spans="1:9">
      <c r="A5108" s="1139"/>
      <c r="B5108" s="1091"/>
      <c r="C5108" s="140" t="s">
        <v>2299</v>
      </c>
      <c r="D5108" s="137" t="s">
        <v>59</v>
      </c>
      <c r="E5108" s="12" t="s">
        <v>14</v>
      </c>
      <c r="F5108" s="12" t="s">
        <v>30</v>
      </c>
      <c r="G5108" s="14">
        <v>80</v>
      </c>
      <c r="H5108" s="14">
        <v>12000</v>
      </c>
      <c r="I5108" s="14">
        <v>150</v>
      </c>
    </row>
    <row r="5109" spans="1:9">
      <c r="A5109" s="1139"/>
      <c r="B5109" s="1091"/>
      <c r="C5109" s="140" t="s">
        <v>2300</v>
      </c>
      <c r="D5109" s="137" t="s">
        <v>351</v>
      </c>
      <c r="E5109" s="12" t="s">
        <v>14</v>
      </c>
      <c r="F5109" s="12" t="s">
        <v>30</v>
      </c>
      <c r="G5109" s="14">
        <v>200</v>
      </c>
      <c r="H5109" s="14">
        <v>2000</v>
      </c>
      <c r="I5109" s="14">
        <v>10</v>
      </c>
    </row>
    <row r="5110" spans="1:9">
      <c r="A5110" s="1139"/>
      <c r="B5110" s="1091"/>
      <c r="C5110" s="140" t="s">
        <v>2301</v>
      </c>
      <c r="D5110" s="137" t="s">
        <v>353</v>
      </c>
      <c r="E5110" s="12" t="s">
        <v>14</v>
      </c>
      <c r="F5110" s="12" t="s">
        <v>15</v>
      </c>
      <c r="G5110" s="14">
        <v>15</v>
      </c>
      <c r="H5110" s="14">
        <v>4500</v>
      </c>
      <c r="I5110" s="14">
        <v>300</v>
      </c>
    </row>
    <row r="5111" spans="1:9">
      <c r="A5111" s="1139"/>
      <c r="B5111" s="1091"/>
      <c r="C5111" s="140" t="s">
        <v>2302</v>
      </c>
      <c r="D5111" s="137" t="s">
        <v>61</v>
      </c>
      <c r="E5111" s="12" t="s">
        <v>14</v>
      </c>
      <c r="F5111" s="12" t="s">
        <v>15</v>
      </c>
      <c r="G5111" s="14">
        <v>20</v>
      </c>
      <c r="H5111" s="14">
        <v>6000</v>
      </c>
      <c r="I5111" s="14">
        <v>300</v>
      </c>
    </row>
    <row r="5112" spans="1:9">
      <c r="A5112" s="1139"/>
      <c r="B5112" s="1091"/>
      <c r="C5112" s="140" t="s">
        <v>2303</v>
      </c>
      <c r="D5112" s="137" t="s">
        <v>63</v>
      </c>
      <c r="E5112" s="12" t="s">
        <v>14</v>
      </c>
      <c r="F5112" s="12" t="s">
        <v>15</v>
      </c>
      <c r="G5112" s="14">
        <v>25</v>
      </c>
      <c r="H5112" s="14">
        <v>7500</v>
      </c>
      <c r="I5112" s="14">
        <v>300</v>
      </c>
    </row>
    <row r="5113" spans="1:9">
      <c r="A5113" s="1139"/>
      <c r="B5113" s="1091"/>
      <c r="C5113" s="140" t="s">
        <v>2304</v>
      </c>
      <c r="D5113" s="137" t="s">
        <v>1736</v>
      </c>
      <c r="E5113" s="12" t="s">
        <v>14</v>
      </c>
      <c r="F5113" s="12" t="s">
        <v>15</v>
      </c>
      <c r="G5113" s="14">
        <v>200</v>
      </c>
      <c r="H5113" s="14">
        <v>2000</v>
      </c>
      <c r="I5113" s="14">
        <v>10</v>
      </c>
    </row>
    <row r="5114" spans="1:9">
      <c r="A5114" s="1139"/>
      <c r="B5114" s="1159">
        <v>4264</v>
      </c>
      <c r="C5114" s="136" t="s">
        <v>6517</v>
      </c>
      <c r="D5114" s="137" t="s">
        <v>6518</v>
      </c>
      <c r="E5114" s="447" t="s">
        <v>14</v>
      </c>
      <c r="F5114" s="447" t="s">
        <v>15</v>
      </c>
      <c r="G5114" s="376">
        <v>38000</v>
      </c>
      <c r="H5114" s="337">
        <v>152</v>
      </c>
      <c r="I5114" s="376">
        <v>4</v>
      </c>
    </row>
    <row r="5115" spans="1:9">
      <c r="A5115" s="1139"/>
      <c r="B5115" s="1160"/>
      <c r="C5115" s="136" t="s">
        <v>6519</v>
      </c>
      <c r="D5115" s="137" t="s">
        <v>6518</v>
      </c>
      <c r="E5115" s="447" t="s">
        <v>14</v>
      </c>
      <c r="F5115" s="447" t="s">
        <v>15</v>
      </c>
      <c r="G5115" s="376">
        <v>32000</v>
      </c>
      <c r="H5115" s="337">
        <v>128</v>
      </c>
      <c r="I5115" s="376">
        <v>4</v>
      </c>
    </row>
    <row r="5116" spans="1:9" s="8" customFormat="1">
      <c r="A5116" s="1139"/>
      <c r="B5116" s="1161"/>
      <c r="C5116" s="135">
        <v>9132200</v>
      </c>
      <c r="D5116" s="135" t="s">
        <v>65</v>
      </c>
      <c r="E5116" s="15" t="s">
        <v>149</v>
      </c>
      <c r="F5116" s="15" t="s">
        <v>66</v>
      </c>
      <c r="G5116" s="16">
        <v>470</v>
      </c>
      <c r="H5116" s="16">
        <v>13489000</v>
      </c>
      <c r="I5116" s="16">
        <v>28700</v>
      </c>
    </row>
    <row r="5117" spans="1:9">
      <c r="A5117" s="1139"/>
      <c r="B5117" s="1091">
        <v>4267</v>
      </c>
      <c r="C5117" s="140" t="s">
        <v>2305</v>
      </c>
      <c r="D5117" s="137" t="s">
        <v>2306</v>
      </c>
      <c r="E5117" s="12" t="s">
        <v>14</v>
      </c>
      <c r="F5117" s="12" t="s">
        <v>365</v>
      </c>
      <c r="G5117" s="14">
        <v>150</v>
      </c>
      <c r="H5117" s="14">
        <v>15000</v>
      </c>
      <c r="I5117" s="14">
        <v>100</v>
      </c>
    </row>
    <row r="5118" spans="1:9">
      <c r="A5118" s="1139"/>
      <c r="B5118" s="1091"/>
      <c r="C5118" s="140" t="s">
        <v>2307</v>
      </c>
      <c r="D5118" s="137" t="s">
        <v>364</v>
      </c>
      <c r="E5118" s="12" t="s">
        <v>14</v>
      </c>
      <c r="F5118" s="12" t="s">
        <v>365</v>
      </c>
      <c r="G5118" s="14">
        <v>350</v>
      </c>
      <c r="H5118" s="14">
        <v>79800</v>
      </c>
      <c r="I5118" s="14">
        <v>228</v>
      </c>
    </row>
    <row r="5119" spans="1:9">
      <c r="A5119" s="1139"/>
      <c r="B5119" s="1091"/>
      <c r="C5119" s="140" t="s">
        <v>2308</v>
      </c>
      <c r="D5119" s="137" t="s">
        <v>68</v>
      </c>
      <c r="E5119" s="12" t="s">
        <v>14</v>
      </c>
      <c r="F5119" s="12" t="s">
        <v>15</v>
      </c>
      <c r="G5119" s="14">
        <v>230</v>
      </c>
      <c r="H5119" s="14">
        <v>34500</v>
      </c>
      <c r="I5119" s="14">
        <v>150</v>
      </c>
    </row>
    <row r="5120" spans="1:9">
      <c r="A5120" s="1139"/>
      <c r="B5120" s="1091"/>
      <c r="C5120" s="140" t="s">
        <v>2309</v>
      </c>
      <c r="D5120" s="137" t="s">
        <v>2310</v>
      </c>
      <c r="E5120" s="12" t="s">
        <v>14</v>
      </c>
      <c r="F5120" s="12" t="s">
        <v>66</v>
      </c>
      <c r="G5120" s="14">
        <v>120</v>
      </c>
      <c r="H5120" s="14">
        <v>36000</v>
      </c>
      <c r="I5120" s="14">
        <v>300</v>
      </c>
    </row>
    <row r="5121" spans="1:9">
      <c r="A5121" s="1139"/>
      <c r="B5121" s="1091"/>
      <c r="C5121" s="140" t="s">
        <v>2311</v>
      </c>
      <c r="D5121" s="137" t="s">
        <v>370</v>
      </c>
      <c r="E5121" s="12" t="s">
        <v>14</v>
      </c>
      <c r="F5121" s="12" t="s">
        <v>49</v>
      </c>
      <c r="G5121" s="14">
        <v>1000</v>
      </c>
      <c r="H5121" s="14">
        <v>3000</v>
      </c>
      <c r="I5121" s="14">
        <v>3</v>
      </c>
    </row>
    <row r="5122" spans="1:9">
      <c r="A5122" s="1139"/>
      <c r="B5122" s="1091"/>
      <c r="C5122" s="140" t="s">
        <v>2312</v>
      </c>
      <c r="D5122" s="137" t="s">
        <v>2313</v>
      </c>
      <c r="E5122" s="12" t="s">
        <v>14</v>
      </c>
      <c r="F5122" s="12" t="s">
        <v>15</v>
      </c>
      <c r="G5122" s="14">
        <v>1500</v>
      </c>
      <c r="H5122" s="14">
        <v>300000</v>
      </c>
      <c r="I5122" s="14">
        <v>200</v>
      </c>
    </row>
    <row r="5123" spans="1:9">
      <c r="A5123" s="1139"/>
      <c r="B5123" s="1091"/>
      <c r="C5123" s="140" t="s">
        <v>2314</v>
      </c>
      <c r="D5123" s="137" t="s">
        <v>387</v>
      </c>
      <c r="E5123" s="12" t="s">
        <v>14</v>
      </c>
      <c r="F5123" s="12" t="s">
        <v>15</v>
      </c>
      <c r="G5123" s="14">
        <v>120</v>
      </c>
      <c r="H5123" s="14">
        <v>48000</v>
      </c>
      <c r="I5123" s="14">
        <v>400</v>
      </c>
    </row>
    <row r="5124" spans="1:9">
      <c r="A5124" s="1139"/>
      <c r="B5124" s="1091"/>
      <c r="C5124" s="140" t="s">
        <v>2315</v>
      </c>
      <c r="D5124" s="137" t="s">
        <v>393</v>
      </c>
      <c r="E5124" s="12" t="s">
        <v>14</v>
      </c>
      <c r="F5124" s="12" t="s">
        <v>15</v>
      </c>
      <c r="G5124" s="14">
        <v>200</v>
      </c>
      <c r="H5124" s="14">
        <v>3600</v>
      </c>
      <c r="I5124" s="14">
        <v>18</v>
      </c>
    </row>
    <row r="5125" spans="1:9">
      <c r="A5125" s="1139"/>
      <c r="B5125" s="1091"/>
      <c r="C5125" s="140" t="s">
        <v>2316</v>
      </c>
      <c r="D5125" s="137" t="s">
        <v>2317</v>
      </c>
      <c r="E5125" s="12" t="s">
        <v>14</v>
      </c>
      <c r="F5125" s="12" t="s">
        <v>15</v>
      </c>
      <c r="G5125" s="14">
        <v>1500</v>
      </c>
      <c r="H5125" s="14">
        <v>15000</v>
      </c>
      <c r="I5125" s="14">
        <v>10</v>
      </c>
    </row>
    <row r="5126" spans="1:9">
      <c r="A5126" s="1139"/>
      <c r="B5126" s="1091"/>
      <c r="C5126" s="140" t="s">
        <v>2318</v>
      </c>
      <c r="D5126" s="137" t="s">
        <v>78</v>
      </c>
      <c r="E5126" s="12" t="s">
        <v>14</v>
      </c>
      <c r="F5126" s="12" t="s">
        <v>15</v>
      </c>
      <c r="G5126" s="14">
        <v>2000</v>
      </c>
      <c r="H5126" s="14">
        <v>40000</v>
      </c>
      <c r="I5126" s="14">
        <v>20</v>
      </c>
    </row>
    <row r="5127" spans="1:9">
      <c r="A5127" s="1139"/>
      <c r="B5127" s="1091"/>
      <c r="C5127" s="140" t="s">
        <v>2319</v>
      </c>
      <c r="D5127" s="137" t="s">
        <v>947</v>
      </c>
      <c r="E5127" s="12" t="s">
        <v>14</v>
      </c>
      <c r="F5127" s="12" t="s">
        <v>49</v>
      </c>
      <c r="G5127" s="14">
        <v>4500</v>
      </c>
      <c r="H5127" s="14">
        <v>4500</v>
      </c>
      <c r="I5127" s="14">
        <v>1</v>
      </c>
    </row>
    <row r="5128" spans="1:9">
      <c r="A5128" s="1139"/>
      <c r="B5128" s="1091"/>
      <c r="C5128" s="140" t="s">
        <v>2320</v>
      </c>
      <c r="D5128" s="137" t="s">
        <v>2321</v>
      </c>
      <c r="E5128" s="12" t="s">
        <v>14</v>
      </c>
      <c r="F5128" s="12" t="s">
        <v>15</v>
      </c>
      <c r="G5128" s="14">
        <v>2500</v>
      </c>
      <c r="H5128" s="14">
        <v>25000</v>
      </c>
      <c r="I5128" s="14">
        <v>10</v>
      </c>
    </row>
    <row r="5129" spans="1:9">
      <c r="A5129" s="1139"/>
      <c r="B5129" s="1091"/>
      <c r="C5129" s="140" t="s">
        <v>2322</v>
      </c>
      <c r="D5129" s="137" t="s">
        <v>2323</v>
      </c>
      <c r="E5129" s="12" t="s">
        <v>14</v>
      </c>
      <c r="F5129" s="12" t="s">
        <v>15</v>
      </c>
      <c r="G5129" s="14">
        <v>4000</v>
      </c>
      <c r="H5129" s="14">
        <v>40000</v>
      </c>
      <c r="I5129" s="14">
        <v>10</v>
      </c>
    </row>
    <row r="5130" spans="1:9">
      <c r="A5130" s="1139"/>
      <c r="B5130" s="1091"/>
      <c r="C5130" s="140" t="s">
        <v>2324</v>
      </c>
      <c r="D5130" s="137" t="s">
        <v>2325</v>
      </c>
      <c r="E5130" s="12" t="s">
        <v>14</v>
      </c>
      <c r="F5130" s="12" t="s">
        <v>15</v>
      </c>
      <c r="G5130" s="14">
        <v>6000</v>
      </c>
      <c r="H5130" s="14">
        <v>60000</v>
      </c>
      <c r="I5130" s="14">
        <v>10</v>
      </c>
    </row>
    <row r="5131" spans="1:9">
      <c r="A5131" s="1139"/>
      <c r="B5131" s="1091"/>
      <c r="C5131" s="140" t="s">
        <v>2326</v>
      </c>
      <c r="D5131" s="137" t="s">
        <v>405</v>
      </c>
      <c r="E5131" s="12" t="s">
        <v>14</v>
      </c>
      <c r="F5131" s="12" t="s">
        <v>15</v>
      </c>
      <c r="G5131" s="14">
        <v>150</v>
      </c>
      <c r="H5131" s="14">
        <v>15000</v>
      </c>
      <c r="I5131" s="14">
        <v>100</v>
      </c>
    </row>
    <row r="5132" spans="1:9">
      <c r="A5132" s="1139"/>
      <c r="B5132" s="1091"/>
      <c r="C5132" s="140" t="s">
        <v>2327</v>
      </c>
      <c r="D5132" s="137" t="s">
        <v>82</v>
      </c>
      <c r="E5132" s="12" t="s">
        <v>14</v>
      </c>
      <c r="F5132" s="12" t="s">
        <v>15</v>
      </c>
      <c r="G5132" s="14">
        <v>120</v>
      </c>
      <c r="H5132" s="14">
        <v>180000</v>
      </c>
      <c r="I5132" s="14">
        <v>1500</v>
      </c>
    </row>
    <row r="5133" spans="1:9">
      <c r="A5133" s="1139"/>
      <c r="B5133" s="1091"/>
      <c r="C5133" s="140" t="s">
        <v>2328</v>
      </c>
      <c r="D5133" s="137" t="s">
        <v>2329</v>
      </c>
      <c r="E5133" s="12" t="s">
        <v>14</v>
      </c>
      <c r="F5133" s="12" t="s">
        <v>15</v>
      </c>
      <c r="G5133" s="14">
        <v>1000</v>
      </c>
      <c r="H5133" s="14">
        <v>150000</v>
      </c>
      <c r="I5133" s="14">
        <v>150</v>
      </c>
    </row>
    <row r="5134" spans="1:9">
      <c r="A5134" s="1139"/>
      <c r="B5134" s="1091"/>
      <c r="C5134" s="140" t="s">
        <v>2330</v>
      </c>
      <c r="D5134" s="137" t="s">
        <v>408</v>
      </c>
      <c r="E5134" s="12" t="s">
        <v>14</v>
      </c>
      <c r="F5134" s="12" t="s">
        <v>15</v>
      </c>
      <c r="G5134" s="14">
        <v>800</v>
      </c>
      <c r="H5134" s="14">
        <v>115200</v>
      </c>
      <c r="I5134" s="14">
        <v>144</v>
      </c>
    </row>
    <row r="5135" spans="1:9">
      <c r="A5135" s="1139"/>
      <c r="B5135" s="1091"/>
      <c r="C5135" s="140" t="s">
        <v>2331</v>
      </c>
      <c r="D5135" s="137" t="s">
        <v>2332</v>
      </c>
      <c r="E5135" s="12" t="s">
        <v>14</v>
      </c>
      <c r="F5135" s="12" t="s">
        <v>15</v>
      </c>
      <c r="G5135" s="14">
        <v>2000</v>
      </c>
      <c r="H5135" s="14">
        <v>24000</v>
      </c>
      <c r="I5135" s="14">
        <v>12</v>
      </c>
    </row>
    <row r="5136" spans="1:9">
      <c r="A5136" s="1139"/>
      <c r="B5136" s="1091"/>
      <c r="C5136" s="140" t="s">
        <v>2333</v>
      </c>
      <c r="D5136" s="137" t="s">
        <v>410</v>
      </c>
      <c r="E5136" s="12" t="s">
        <v>14</v>
      </c>
      <c r="F5136" s="12" t="s">
        <v>15</v>
      </c>
      <c r="G5136" s="14">
        <v>1000</v>
      </c>
      <c r="H5136" s="14">
        <v>7000</v>
      </c>
      <c r="I5136" s="14">
        <v>7</v>
      </c>
    </row>
    <row r="5137" spans="1:9">
      <c r="A5137" s="1139"/>
      <c r="B5137" s="1091"/>
      <c r="C5137" s="140" t="s">
        <v>2334</v>
      </c>
      <c r="D5137" s="137" t="s">
        <v>2335</v>
      </c>
      <c r="E5137" s="12" t="s">
        <v>14</v>
      </c>
      <c r="F5137" s="12" t="s">
        <v>15</v>
      </c>
      <c r="G5137" s="14">
        <v>600</v>
      </c>
      <c r="H5137" s="14">
        <v>3600</v>
      </c>
      <c r="I5137" s="14">
        <v>6</v>
      </c>
    </row>
    <row r="5138" spans="1:9">
      <c r="A5138" s="1139"/>
      <c r="B5138" s="1091"/>
      <c r="C5138" s="140" t="s">
        <v>2336</v>
      </c>
      <c r="D5138" s="137" t="s">
        <v>92</v>
      </c>
      <c r="E5138" s="12" t="s">
        <v>14</v>
      </c>
      <c r="F5138" s="12" t="s">
        <v>15</v>
      </c>
      <c r="G5138" s="14">
        <v>500</v>
      </c>
      <c r="H5138" s="14">
        <v>36000</v>
      </c>
      <c r="I5138" s="14">
        <v>72</v>
      </c>
    </row>
    <row r="5139" spans="1:9">
      <c r="A5139" s="1139"/>
      <c r="B5139" s="1091"/>
      <c r="C5139" s="140" t="s">
        <v>2337</v>
      </c>
      <c r="D5139" s="137" t="s">
        <v>94</v>
      </c>
      <c r="E5139" s="12" t="s">
        <v>14</v>
      </c>
      <c r="F5139" s="12" t="s">
        <v>15</v>
      </c>
      <c r="G5139" s="14">
        <v>970</v>
      </c>
      <c r="H5139" s="14">
        <v>28130</v>
      </c>
      <c r="I5139" s="14">
        <v>29</v>
      </c>
    </row>
    <row r="5140" spans="1:9">
      <c r="A5140" s="1139"/>
      <c r="B5140" s="1091"/>
      <c r="C5140" s="140" t="s">
        <v>2338</v>
      </c>
      <c r="D5140" s="137" t="s">
        <v>2339</v>
      </c>
      <c r="E5140" s="12" t="s">
        <v>14</v>
      </c>
      <c r="F5140" s="12" t="s">
        <v>15</v>
      </c>
      <c r="G5140" s="14">
        <v>1600</v>
      </c>
      <c r="H5140" s="14">
        <v>40000</v>
      </c>
      <c r="I5140" s="14">
        <v>25</v>
      </c>
    </row>
    <row r="5141" spans="1:9" ht="30">
      <c r="A5141" s="1139"/>
      <c r="B5141" s="1091"/>
      <c r="C5141" s="140" t="s">
        <v>2340</v>
      </c>
      <c r="D5141" s="137" t="s">
        <v>2341</v>
      </c>
      <c r="E5141" s="12" t="s">
        <v>14</v>
      </c>
      <c r="F5141" s="12" t="s">
        <v>49</v>
      </c>
      <c r="G5141" s="14">
        <v>600</v>
      </c>
      <c r="H5141" s="14">
        <v>7200</v>
      </c>
      <c r="I5141" s="14">
        <v>12</v>
      </c>
    </row>
    <row r="5142" spans="1:9">
      <c r="A5142" s="1139"/>
      <c r="B5142" s="1091"/>
      <c r="C5142" s="140" t="s">
        <v>2342</v>
      </c>
      <c r="D5142" s="137" t="s">
        <v>425</v>
      </c>
      <c r="E5142" s="12" t="s">
        <v>14</v>
      </c>
      <c r="F5142" s="12" t="s">
        <v>49</v>
      </c>
      <c r="G5142" s="14">
        <v>650</v>
      </c>
      <c r="H5142" s="14">
        <v>52000</v>
      </c>
      <c r="I5142" s="14">
        <v>80</v>
      </c>
    </row>
    <row r="5143" spans="1:9">
      <c r="A5143" s="1139"/>
      <c r="B5143" s="1091"/>
      <c r="C5143" s="140" t="s">
        <v>2343</v>
      </c>
      <c r="D5143" s="137" t="s">
        <v>99</v>
      </c>
      <c r="E5143" s="12" t="s">
        <v>14</v>
      </c>
      <c r="F5143" s="12" t="s">
        <v>66</v>
      </c>
      <c r="G5143" s="14">
        <v>250</v>
      </c>
      <c r="H5143" s="14">
        <v>87500</v>
      </c>
      <c r="I5143" s="14">
        <v>350</v>
      </c>
    </row>
    <row r="5144" spans="1:9">
      <c r="A5144" s="1139"/>
      <c r="B5144" s="1091"/>
      <c r="C5144" s="140" t="s">
        <v>2344</v>
      </c>
      <c r="D5144" s="137" t="s">
        <v>2345</v>
      </c>
      <c r="E5144" s="12" t="s">
        <v>14</v>
      </c>
      <c r="F5144" s="12" t="s">
        <v>15</v>
      </c>
      <c r="G5144" s="14">
        <v>3500</v>
      </c>
      <c r="H5144" s="14">
        <v>42000</v>
      </c>
      <c r="I5144" s="14">
        <v>12</v>
      </c>
    </row>
    <row r="5145" spans="1:9">
      <c r="A5145" s="1139"/>
      <c r="B5145" s="1091"/>
      <c r="C5145" s="140" t="s">
        <v>2346</v>
      </c>
      <c r="D5145" s="137" t="s">
        <v>101</v>
      </c>
      <c r="E5145" s="12" t="s">
        <v>14</v>
      </c>
      <c r="F5145" s="12" t="s">
        <v>66</v>
      </c>
      <c r="G5145" s="14">
        <v>600</v>
      </c>
      <c r="H5145" s="14">
        <v>43200</v>
      </c>
      <c r="I5145" s="14">
        <v>72</v>
      </c>
    </row>
    <row r="5146" spans="1:9">
      <c r="A5146" s="1139"/>
      <c r="B5146" s="1091"/>
      <c r="C5146" s="140" t="s">
        <v>2347</v>
      </c>
      <c r="D5146" s="137" t="s">
        <v>103</v>
      </c>
      <c r="E5146" s="12" t="s">
        <v>14</v>
      </c>
      <c r="F5146" s="12" t="s">
        <v>66</v>
      </c>
      <c r="G5146" s="14">
        <v>450</v>
      </c>
      <c r="H5146" s="14">
        <v>49950</v>
      </c>
      <c r="I5146" s="14">
        <v>111</v>
      </c>
    </row>
    <row r="5147" spans="1:9">
      <c r="A5147" s="1139"/>
      <c r="B5147" s="1091"/>
      <c r="C5147" s="140" t="s">
        <v>2348</v>
      </c>
      <c r="D5147" s="137" t="s">
        <v>432</v>
      </c>
      <c r="E5147" s="12" t="s">
        <v>14</v>
      </c>
      <c r="F5147" s="12" t="s">
        <v>15</v>
      </c>
      <c r="G5147" s="14">
        <v>400</v>
      </c>
      <c r="H5147" s="14">
        <v>160000</v>
      </c>
      <c r="I5147" s="14">
        <v>400</v>
      </c>
    </row>
    <row r="5148" spans="1:9">
      <c r="A5148" s="1139"/>
      <c r="B5148" s="1091"/>
      <c r="C5148" s="140" t="s">
        <v>2349</v>
      </c>
      <c r="D5148" s="137" t="s">
        <v>105</v>
      </c>
      <c r="E5148" s="12" t="s">
        <v>14</v>
      </c>
      <c r="F5148" s="12" t="s">
        <v>15</v>
      </c>
      <c r="G5148" s="14">
        <v>1000</v>
      </c>
      <c r="H5148" s="14">
        <v>90000</v>
      </c>
      <c r="I5148" s="14">
        <v>90</v>
      </c>
    </row>
    <row r="5149" spans="1:9" ht="30">
      <c r="A5149" s="1139"/>
      <c r="B5149" s="1091"/>
      <c r="C5149" s="140" t="s">
        <v>2350</v>
      </c>
      <c r="D5149" s="137" t="s">
        <v>1827</v>
      </c>
      <c r="E5149" s="12" t="s">
        <v>14</v>
      </c>
      <c r="F5149" s="12" t="s">
        <v>15</v>
      </c>
      <c r="G5149" s="14">
        <v>6000</v>
      </c>
      <c r="H5149" s="14">
        <v>36000</v>
      </c>
      <c r="I5149" s="14">
        <v>6</v>
      </c>
    </row>
    <row r="5150" spans="1:9" ht="30">
      <c r="A5150" s="1139"/>
      <c r="B5150" s="1091"/>
      <c r="C5150" s="140" t="s">
        <v>2351</v>
      </c>
      <c r="D5150" s="137" t="s">
        <v>109</v>
      </c>
      <c r="E5150" s="12" t="s">
        <v>14</v>
      </c>
      <c r="F5150" s="12" t="s">
        <v>15</v>
      </c>
      <c r="G5150" s="14">
        <v>2000</v>
      </c>
      <c r="H5150" s="14">
        <v>20000</v>
      </c>
      <c r="I5150" s="14">
        <v>10</v>
      </c>
    </row>
    <row r="5151" spans="1:9" ht="30">
      <c r="A5151" s="1139"/>
      <c r="B5151" s="1091"/>
      <c r="C5151" s="140" t="s">
        <v>2352</v>
      </c>
      <c r="D5151" s="137" t="s">
        <v>2353</v>
      </c>
      <c r="E5151" s="12" t="s">
        <v>14</v>
      </c>
      <c r="F5151" s="12" t="s">
        <v>401</v>
      </c>
      <c r="G5151" s="14">
        <v>270</v>
      </c>
      <c r="H5151" s="14">
        <v>40500</v>
      </c>
      <c r="I5151" s="14">
        <v>150</v>
      </c>
    </row>
    <row r="5152" spans="1:9">
      <c r="A5152" s="1139"/>
      <c r="B5152" s="1091"/>
      <c r="C5152" s="140" t="s">
        <v>2354</v>
      </c>
      <c r="D5152" s="137" t="s">
        <v>444</v>
      </c>
      <c r="E5152" s="12" t="s">
        <v>14</v>
      </c>
      <c r="F5152" s="12" t="s">
        <v>15</v>
      </c>
      <c r="G5152" s="14">
        <v>2000</v>
      </c>
      <c r="H5152" s="14">
        <v>20000</v>
      </c>
      <c r="I5152" s="14">
        <v>10</v>
      </c>
    </row>
    <row r="5153" spans="1:9">
      <c r="A5153" s="1139"/>
      <c r="B5153" s="1091"/>
      <c r="C5153" s="140" t="s">
        <v>2355</v>
      </c>
      <c r="D5153" s="137" t="s">
        <v>2356</v>
      </c>
      <c r="E5153" s="12" t="s">
        <v>14</v>
      </c>
      <c r="F5153" s="12" t="s">
        <v>15</v>
      </c>
      <c r="G5153" s="14">
        <v>3500</v>
      </c>
      <c r="H5153" s="14">
        <v>21000</v>
      </c>
      <c r="I5153" s="14">
        <v>6</v>
      </c>
    </row>
    <row r="5154" spans="1:9">
      <c r="A5154" s="1139"/>
      <c r="B5154" s="1091"/>
      <c r="C5154" s="140" t="s">
        <v>2357</v>
      </c>
      <c r="D5154" s="137" t="s">
        <v>2358</v>
      </c>
      <c r="E5154" s="12" t="s">
        <v>14</v>
      </c>
      <c r="F5154" s="12" t="s">
        <v>15</v>
      </c>
      <c r="G5154" s="14">
        <v>500</v>
      </c>
      <c r="H5154" s="14">
        <v>5000</v>
      </c>
      <c r="I5154" s="14">
        <v>10</v>
      </c>
    </row>
    <row r="5155" spans="1:9">
      <c r="A5155" s="1139"/>
      <c r="B5155" s="1091"/>
      <c r="C5155" s="140" t="s">
        <v>2359</v>
      </c>
      <c r="D5155" s="137" t="s">
        <v>2360</v>
      </c>
      <c r="E5155" s="12" t="s">
        <v>14</v>
      </c>
      <c r="F5155" s="12" t="s">
        <v>15</v>
      </c>
      <c r="G5155" s="14">
        <v>2000</v>
      </c>
      <c r="H5155" s="14">
        <v>2000</v>
      </c>
      <c r="I5155" s="14">
        <v>1</v>
      </c>
    </row>
    <row r="5156" spans="1:9">
      <c r="A5156" s="1139"/>
      <c r="B5156" s="1091"/>
      <c r="C5156" s="140" t="s">
        <v>2361</v>
      </c>
      <c r="D5156" s="137" t="s">
        <v>2362</v>
      </c>
      <c r="E5156" s="12" t="s">
        <v>14</v>
      </c>
      <c r="F5156" s="12" t="s">
        <v>15</v>
      </c>
      <c r="G5156" s="14">
        <v>2500</v>
      </c>
      <c r="H5156" s="14">
        <v>2500</v>
      </c>
      <c r="I5156" s="14">
        <v>1</v>
      </c>
    </row>
    <row r="5157" spans="1:9" ht="30">
      <c r="A5157" s="1139"/>
      <c r="B5157" s="1091"/>
      <c r="C5157" s="140" t="s">
        <v>2363</v>
      </c>
      <c r="D5157" s="137" t="s">
        <v>2364</v>
      </c>
      <c r="E5157" s="12" t="s">
        <v>14</v>
      </c>
      <c r="F5157" s="12" t="s">
        <v>15</v>
      </c>
      <c r="G5157" s="14">
        <v>7000</v>
      </c>
      <c r="H5157" s="14">
        <v>7000</v>
      </c>
      <c r="I5157" s="14">
        <v>1</v>
      </c>
    </row>
    <row r="5158" spans="1:9">
      <c r="A5158" s="1139"/>
      <c r="B5158" s="1091"/>
      <c r="C5158" s="140" t="s">
        <v>2365</v>
      </c>
      <c r="D5158" s="137" t="s">
        <v>2366</v>
      </c>
      <c r="E5158" s="12" t="s">
        <v>14</v>
      </c>
      <c r="F5158" s="12" t="s">
        <v>15</v>
      </c>
      <c r="G5158" s="14">
        <v>4000</v>
      </c>
      <c r="H5158" s="14">
        <v>4000</v>
      </c>
      <c r="I5158" s="14">
        <v>1</v>
      </c>
    </row>
    <row r="5159" spans="1:9">
      <c r="A5159" s="1139"/>
      <c r="B5159" s="1091"/>
      <c r="C5159" s="140" t="s">
        <v>2367</v>
      </c>
      <c r="D5159" s="137" t="s">
        <v>2368</v>
      </c>
      <c r="E5159" s="12" t="s">
        <v>14</v>
      </c>
      <c r="F5159" s="12" t="s">
        <v>15</v>
      </c>
      <c r="G5159" s="14">
        <v>3000</v>
      </c>
      <c r="H5159" s="14">
        <v>12000</v>
      </c>
      <c r="I5159" s="14">
        <v>4</v>
      </c>
    </row>
    <row r="5160" spans="1:9">
      <c r="A5160" s="1139"/>
      <c r="B5160" s="1091"/>
      <c r="C5160" s="140" t="s">
        <v>2369</v>
      </c>
      <c r="D5160" s="137" t="s">
        <v>2370</v>
      </c>
      <c r="E5160" s="12" t="s">
        <v>14</v>
      </c>
      <c r="F5160" s="12" t="s">
        <v>15</v>
      </c>
      <c r="G5160" s="14">
        <v>2000</v>
      </c>
      <c r="H5160" s="14">
        <v>2000</v>
      </c>
      <c r="I5160" s="14">
        <v>1</v>
      </c>
    </row>
    <row r="5161" spans="1:9">
      <c r="A5161" s="1139"/>
      <c r="B5161" s="1091"/>
      <c r="C5161" s="140" t="s">
        <v>2371</v>
      </c>
      <c r="D5161" s="137" t="s">
        <v>1842</v>
      </c>
      <c r="E5161" s="12" t="s">
        <v>14</v>
      </c>
      <c r="F5161" s="12" t="s">
        <v>15</v>
      </c>
      <c r="G5161" s="14">
        <v>2500</v>
      </c>
      <c r="H5161" s="14">
        <v>2500</v>
      </c>
      <c r="I5161" s="14">
        <v>1</v>
      </c>
    </row>
    <row r="5162" spans="1:9">
      <c r="A5162" s="1139"/>
      <c r="B5162" s="1091"/>
      <c r="C5162" s="140" t="s">
        <v>2372</v>
      </c>
      <c r="D5162" s="137" t="s">
        <v>1179</v>
      </c>
      <c r="E5162" s="12" t="s">
        <v>14</v>
      </c>
      <c r="F5162" s="12" t="s">
        <v>15</v>
      </c>
      <c r="G5162" s="14">
        <v>4000</v>
      </c>
      <c r="H5162" s="14">
        <v>4000</v>
      </c>
      <c r="I5162" s="14">
        <v>1</v>
      </c>
    </row>
    <row r="5163" spans="1:9">
      <c r="A5163" s="1139"/>
      <c r="B5163" s="1091"/>
      <c r="C5163" s="140" t="s">
        <v>2373</v>
      </c>
      <c r="D5163" s="137" t="s">
        <v>450</v>
      </c>
      <c r="E5163" s="12" t="s">
        <v>14</v>
      </c>
      <c r="F5163" s="12" t="s">
        <v>15</v>
      </c>
      <c r="G5163" s="14">
        <v>400</v>
      </c>
      <c r="H5163" s="14">
        <v>4000</v>
      </c>
      <c r="I5163" s="14">
        <v>10</v>
      </c>
    </row>
    <row r="5164" spans="1:9" ht="30">
      <c r="A5164" s="1139"/>
      <c r="B5164" s="1091"/>
      <c r="C5164" s="140" t="s">
        <v>2374</v>
      </c>
      <c r="D5164" s="137" t="s">
        <v>2375</v>
      </c>
      <c r="E5164" s="12" t="s">
        <v>14</v>
      </c>
      <c r="F5164" s="12" t="s">
        <v>15</v>
      </c>
      <c r="G5164" s="14">
        <v>10000</v>
      </c>
      <c r="H5164" s="14">
        <v>10000</v>
      </c>
      <c r="I5164" s="14">
        <v>1</v>
      </c>
    </row>
    <row r="5165" spans="1:9">
      <c r="A5165" s="1139"/>
      <c r="B5165" s="1091"/>
      <c r="C5165" s="140" t="s">
        <v>2376</v>
      </c>
      <c r="D5165" s="137" t="s">
        <v>2377</v>
      </c>
      <c r="E5165" s="12" t="s">
        <v>14</v>
      </c>
      <c r="F5165" s="12" t="s">
        <v>15</v>
      </c>
      <c r="G5165" s="14">
        <v>1500</v>
      </c>
      <c r="H5165" s="14">
        <v>22500</v>
      </c>
      <c r="I5165" s="14">
        <v>15</v>
      </c>
    </row>
    <row r="5166" spans="1:9">
      <c r="A5166" s="1139"/>
      <c r="B5166" s="1091"/>
      <c r="C5166" s="140" t="s">
        <v>2378</v>
      </c>
      <c r="D5166" s="137" t="s">
        <v>2379</v>
      </c>
      <c r="E5166" s="12" t="s">
        <v>14</v>
      </c>
      <c r="F5166" s="12" t="s">
        <v>15</v>
      </c>
      <c r="G5166" s="14">
        <v>3300</v>
      </c>
      <c r="H5166" s="14">
        <v>3300</v>
      </c>
      <c r="I5166" s="14">
        <v>1</v>
      </c>
    </row>
    <row r="5167" spans="1:9">
      <c r="A5167" s="1139"/>
      <c r="B5167" s="1113">
        <v>4269</v>
      </c>
      <c r="C5167" s="140" t="s">
        <v>5604</v>
      </c>
      <c r="D5167" s="141" t="s">
        <v>5605</v>
      </c>
      <c r="E5167" s="276" t="s">
        <v>14</v>
      </c>
      <c r="F5167" s="276" t="s">
        <v>15</v>
      </c>
      <c r="G5167" s="282">
        <v>10000</v>
      </c>
      <c r="H5167" s="282">
        <f>G5167*I5167</f>
        <v>3000000</v>
      </c>
      <c r="I5167" s="14">
        <v>300</v>
      </c>
    </row>
    <row r="5168" spans="1:9">
      <c r="A5168" s="1139"/>
      <c r="B5168" s="1114"/>
      <c r="C5168" s="140" t="s">
        <v>5606</v>
      </c>
      <c r="D5168" s="141" t="s">
        <v>5607</v>
      </c>
      <c r="E5168" s="276" t="s">
        <v>14</v>
      </c>
      <c r="F5168" s="276" t="s">
        <v>15</v>
      </c>
      <c r="G5168" s="282">
        <v>7000</v>
      </c>
      <c r="H5168" s="282">
        <f>G5168*I5168</f>
        <v>700000</v>
      </c>
      <c r="I5168" s="14">
        <v>100</v>
      </c>
    </row>
    <row r="5169" spans="1:9">
      <c r="A5169" s="1139"/>
      <c r="B5169" s="926"/>
      <c r="C5169" s="140" t="s">
        <v>5836</v>
      </c>
      <c r="D5169" s="141" t="s">
        <v>5805</v>
      </c>
      <c r="E5169" s="329" t="s">
        <v>14</v>
      </c>
      <c r="F5169" s="140" t="s">
        <v>15</v>
      </c>
      <c r="G5169" s="282">
        <v>14000</v>
      </c>
      <c r="H5169" s="282">
        <v>140000</v>
      </c>
      <c r="I5169" s="14">
        <v>10</v>
      </c>
    </row>
    <row r="5170" spans="1:9">
      <c r="A5170" s="1139"/>
      <c r="B5170" s="926"/>
      <c r="C5170" s="140" t="s">
        <v>5837</v>
      </c>
      <c r="D5170" s="141" t="s">
        <v>5278</v>
      </c>
      <c r="E5170" s="329" t="s">
        <v>14</v>
      </c>
      <c r="F5170" s="140" t="s">
        <v>401</v>
      </c>
      <c r="G5170" s="343">
        <v>127.84</v>
      </c>
      <c r="H5170" s="344">
        <v>38.351999999999997</v>
      </c>
      <c r="I5170" s="343">
        <v>300</v>
      </c>
    </row>
    <row r="5171" spans="1:9">
      <c r="A5171" s="1139"/>
      <c r="B5171" s="926"/>
      <c r="C5171" s="140" t="s">
        <v>5838</v>
      </c>
      <c r="D5171" s="141" t="s">
        <v>115</v>
      </c>
      <c r="E5171" s="329" t="s">
        <v>14</v>
      </c>
      <c r="F5171" s="140" t="s">
        <v>15</v>
      </c>
      <c r="G5171" s="343">
        <v>250000</v>
      </c>
      <c r="H5171" s="344">
        <v>4250</v>
      </c>
      <c r="I5171" s="343">
        <v>17</v>
      </c>
    </row>
    <row r="5172" spans="1:9">
      <c r="A5172" s="1139"/>
      <c r="B5172" s="926"/>
      <c r="C5172" s="140" t="s">
        <v>5839</v>
      </c>
      <c r="D5172" s="141" t="s">
        <v>5840</v>
      </c>
      <c r="E5172" s="329" t="s">
        <v>14</v>
      </c>
      <c r="F5172" s="140" t="s">
        <v>15</v>
      </c>
      <c r="G5172" s="343">
        <v>130000</v>
      </c>
      <c r="H5172" s="344">
        <v>130</v>
      </c>
      <c r="I5172" s="343">
        <v>1</v>
      </c>
    </row>
    <row r="5173" spans="1:9">
      <c r="A5173" s="1139"/>
      <c r="B5173" s="1091">
        <v>5122</v>
      </c>
      <c r="C5173" s="140" t="s">
        <v>2380</v>
      </c>
      <c r="D5173" s="137" t="s">
        <v>2381</v>
      </c>
      <c r="E5173" s="12" t="s">
        <v>14</v>
      </c>
      <c r="F5173" s="12" t="s">
        <v>15</v>
      </c>
      <c r="G5173" s="14">
        <v>365000</v>
      </c>
      <c r="H5173" s="14">
        <v>365000</v>
      </c>
      <c r="I5173" s="14">
        <v>1</v>
      </c>
    </row>
    <row r="5174" spans="1:9">
      <c r="A5174" s="1139"/>
      <c r="B5174" s="1091"/>
      <c r="C5174" s="140" t="s">
        <v>2382</v>
      </c>
      <c r="D5174" s="137" t="s">
        <v>115</v>
      </c>
      <c r="E5174" s="12" t="s">
        <v>14</v>
      </c>
      <c r="F5174" s="12" t="s">
        <v>15</v>
      </c>
      <c r="G5174" s="14">
        <v>270000</v>
      </c>
      <c r="H5174" s="14">
        <v>1620000</v>
      </c>
      <c r="I5174" s="14">
        <v>6</v>
      </c>
    </row>
    <row r="5175" spans="1:9">
      <c r="A5175" s="1139"/>
      <c r="B5175" s="1091"/>
      <c r="C5175" s="140" t="s">
        <v>2383</v>
      </c>
      <c r="D5175" s="137" t="s">
        <v>707</v>
      </c>
      <c r="E5175" s="12" t="s">
        <v>14</v>
      </c>
      <c r="F5175" s="12" t="s">
        <v>15</v>
      </c>
      <c r="G5175" s="14">
        <v>140000</v>
      </c>
      <c r="H5175" s="14">
        <v>1200000</v>
      </c>
      <c r="I5175" s="14">
        <v>15</v>
      </c>
    </row>
    <row r="5176" spans="1:9">
      <c r="A5176" s="1139"/>
      <c r="B5176" s="1091"/>
      <c r="C5176" s="140" t="s">
        <v>2384</v>
      </c>
      <c r="D5176" s="137" t="s">
        <v>2385</v>
      </c>
      <c r="E5176" s="12" t="s">
        <v>14</v>
      </c>
      <c r="F5176" s="12" t="s">
        <v>15</v>
      </c>
      <c r="G5176" s="14">
        <v>4000</v>
      </c>
      <c r="H5176" s="14">
        <v>40000</v>
      </c>
      <c r="I5176" s="14">
        <v>10</v>
      </c>
    </row>
    <row r="5177" spans="1:9">
      <c r="A5177" s="1139"/>
      <c r="B5177" s="1091"/>
      <c r="C5177" s="140" t="s">
        <v>2386</v>
      </c>
      <c r="D5177" s="140" t="s">
        <v>1857</v>
      </c>
      <c r="E5177" s="140" t="s">
        <v>14</v>
      </c>
      <c r="F5177" s="140" t="s">
        <v>15</v>
      </c>
      <c r="G5177" s="14">
        <v>8000</v>
      </c>
      <c r="H5177" s="14">
        <v>80000</v>
      </c>
      <c r="I5177" s="14">
        <v>10</v>
      </c>
    </row>
    <row r="5178" spans="1:9">
      <c r="A5178" s="1139"/>
      <c r="B5178" s="1091"/>
      <c r="C5178" s="140" t="s">
        <v>6376</v>
      </c>
      <c r="D5178" s="140" t="s">
        <v>5805</v>
      </c>
      <c r="E5178" s="140" t="s">
        <v>14</v>
      </c>
      <c r="F5178" s="140" t="s">
        <v>15</v>
      </c>
      <c r="G5178" s="343">
        <v>30625</v>
      </c>
      <c r="H5178" s="344">
        <v>490</v>
      </c>
      <c r="I5178" s="14">
        <v>16</v>
      </c>
    </row>
    <row r="5179" spans="1:9" ht="30">
      <c r="A5179" s="1139"/>
      <c r="B5179" s="1091"/>
      <c r="C5179" s="140" t="s">
        <v>2387</v>
      </c>
      <c r="D5179" s="137" t="s">
        <v>464</v>
      </c>
      <c r="E5179" s="12" t="s">
        <v>14</v>
      </c>
      <c r="F5179" s="12" t="s">
        <v>15</v>
      </c>
      <c r="G5179" s="14">
        <v>15000</v>
      </c>
      <c r="H5179" s="14">
        <v>315000</v>
      </c>
      <c r="I5179" s="14">
        <v>21</v>
      </c>
    </row>
    <row r="5180" spans="1:9">
      <c r="A5180" s="1139"/>
      <c r="B5180" s="1091"/>
      <c r="C5180" s="140" t="s">
        <v>2388</v>
      </c>
      <c r="D5180" s="137" t="s">
        <v>714</v>
      </c>
      <c r="E5180" s="12" t="s">
        <v>14</v>
      </c>
      <c r="F5180" s="12" t="s">
        <v>15</v>
      </c>
      <c r="G5180" s="14">
        <v>70000</v>
      </c>
      <c r="H5180" s="14">
        <v>700000</v>
      </c>
      <c r="I5180" s="14">
        <v>10</v>
      </c>
    </row>
    <row r="5181" spans="1:9">
      <c r="A5181" s="1139"/>
      <c r="B5181" s="1091"/>
      <c r="C5181" s="140" t="s">
        <v>2389</v>
      </c>
      <c r="D5181" s="137" t="s">
        <v>1866</v>
      </c>
      <c r="E5181" s="12" t="s">
        <v>14</v>
      </c>
      <c r="F5181" s="12" t="s">
        <v>15</v>
      </c>
      <c r="G5181" s="14">
        <v>76000</v>
      </c>
      <c r="H5181" s="14">
        <v>380000</v>
      </c>
      <c r="I5181" s="14">
        <v>5</v>
      </c>
    </row>
    <row r="5182" spans="1:9">
      <c r="A5182" s="1139"/>
      <c r="B5182" s="1091"/>
      <c r="C5182" s="140" t="s">
        <v>2390</v>
      </c>
      <c r="D5182" s="137" t="s">
        <v>2391</v>
      </c>
      <c r="E5182" s="12" t="s">
        <v>14</v>
      </c>
      <c r="F5182" s="12" t="s">
        <v>15</v>
      </c>
      <c r="G5182" s="14">
        <v>100000</v>
      </c>
      <c r="H5182" s="14">
        <v>300000</v>
      </c>
      <c r="I5182" s="14">
        <v>3</v>
      </c>
    </row>
    <row r="5183" spans="1:9">
      <c r="A5183" s="1139"/>
      <c r="B5183" s="1091"/>
      <c r="C5183" s="140" t="s">
        <v>2392</v>
      </c>
      <c r="D5183" s="137" t="s">
        <v>2393</v>
      </c>
      <c r="E5183" s="12" t="s">
        <v>14</v>
      </c>
      <c r="F5183" s="12" t="s">
        <v>15</v>
      </c>
      <c r="G5183" s="14">
        <v>40000</v>
      </c>
      <c r="H5183" s="14">
        <v>400000</v>
      </c>
      <c r="I5183" s="14">
        <v>10</v>
      </c>
    </row>
    <row r="5184" spans="1:9">
      <c r="A5184" s="1139"/>
      <c r="B5184" s="1091"/>
      <c r="C5184" s="140" t="s">
        <v>2394</v>
      </c>
      <c r="D5184" s="137" t="s">
        <v>1869</v>
      </c>
      <c r="E5184" s="12" t="s">
        <v>14</v>
      </c>
      <c r="F5184" s="12" t="s">
        <v>15</v>
      </c>
      <c r="G5184" s="14">
        <v>80000</v>
      </c>
      <c r="H5184" s="14">
        <v>400000</v>
      </c>
      <c r="I5184" s="14">
        <v>5</v>
      </c>
    </row>
    <row r="5185" spans="1:9" ht="30">
      <c r="A5185" s="1139"/>
      <c r="B5185" s="1091"/>
      <c r="C5185" s="140" t="s">
        <v>2395</v>
      </c>
      <c r="D5185" s="137" t="s">
        <v>2396</v>
      </c>
      <c r="E5185" s="12" t="s">
        <v>14</v>
      </c>
      <c r="F5185" s="12" t="s">
        <v>15</v>
      </c>
      <c r="G5185" s="14">
        <v>30000</v>
      </c>
      <c r="H5185" s="14">
        <v>300000</v>
      </c>
      <c r="I5185" s="14">
        <v>10</v>
      </c>
    </row>
    <row r="5186" spans="1:9">
      <c r="A5186" s="1139"/>
      <c r="B5186" s="1091"/>
      <c r="C5186" s="140" t="s">
        <v>2397</v>
      </c>
      <c r="D5186" s="137" t="s">
        <v>471</v>
      </c>
      <c r="E5186" s="12" t="s">
        <v>14</v>
      </c>
      <c r="F5186" s="12" t="s">
        <v>15</v>
      </c>
      <c r="G5186" s="14">
        <v>350000</v>
      </c>
      <c r="H5186" s="14">
        <v>700000</v>
      </c>
      <c r="I5186" s="14">
        <v>2</v>
      </c>
    </row>
    <row r="5187" spans="1:9">
      <c r="A5187" s="1139"/>
      <c r="B5187" s="1086" t="s">
        <v>154</v>
      </c>
      <c r="C5187" s="1086"/>
      <c r="D5187" s="1086"/>
      <c r="E5187" s="1086"/>
      <c r="F5187" s="1086"/>
      <c r="G5187" s="1086"/>
      <c r="H5187" s="14"/>
      <c r="I5187" s="14"/>
    </row>
    <row r="5188" spans="1:9">
      <c r="A5188" s="1139"/>
      <c r="B5188" s="763" t="s">
        <v>5264</v>
      </c>
      <c r="C5188" s="763" t="s">
        <v>8350</v>
      </c>
      <c r="D5188" s="763" t="s">
        <v>535</v>
      </c>
      <c r="E5188" s="855" t="s">
        <v>126</v>
      </c>
      <c r="F5188" s="855" t="s">
        <v>121</v>
      </c>
      <c r="G5188" s="764">
        <v>6595758.5</v>
      </c>
      <c r="H5188" s="764">
        <v>6595758.5</v>
      </c>
      <c r="I5188" s="14">
        <v>1</v>
      </c>
    </row>
    <row r="5189" spans="1:9" ht="18">
      <c r="A5189" s="1139"/>
      <c r="B5189" s="680" t="s">
        <v>5618</v>
      </c>
      <c r="C5189" s="680" t="s">
        <v>7466</v>
      </c>
      <c r="D5189" s="680" t="s">
        <v>7467</v>
      </c>
      <c r="E5189" s="673" t="s">
        <v>126</v>
      </c>
      <c r="F5189" s="673" t="s">
        <v>121</v>
      </c>
      <c r="G5189" s="683">
        <v>1992000</v>
      </c>
      <c r="H5189" s="683">
        <v>1992000</v>
      </c>
      <c r="I5189" s="14">
        <v>1</v>
      </c>
    </row>
    <row r="5190" spans="1:9">
      <c r="A5190" s="1139"/>
      <c r="B5190" s="1086" t="s">
        <v>118</v>
      </c>
      <c r="C5190" s="1086"/>
      <c r="D5190" s="1086"/>
      <c r="E5190" s="1086"/>
      <c r="F5190" s="1086"/>
      <c r="G5190" s="1086"/>
      <c r="H5190" s="69">
        <v>50812500</v>
      </c>
      <c r="I5190" s="69"/>
    </row>
    <row r="5191" spans="1:9">
      <c r="A5191" s="1139"/>
      <c r="B5191" s="763" t="s">
        <v>5264</v>
      </c>
      <c r="C5191" s="763" t="s">
        <v>8351</v>
      </c>
      <c r="D5191" s="763" t="s">
        <v>531</v>
      </c>
      <c r="E5191" s="855" t="s">
        <v>120</v>
      </c>
      <c r="F5191" s="855" t="s">
        <v>121</v>
      </c>
      <c r="G5191" s="764">
        <v>38745.5</v>
      </c>
      <c r="H5191" s="764">
        <v>38745.5</v>
      </c>
      <c r="I5191" s="857">
        <v>1</v>
      </c>
    </row>
    <row r="5192" spans="1:9">
      <c r="A5192" s="1139"/>
      <c r="B5192" s="819"/>
      <c r="C5192" s="432" t="s">
        <v>8394</v>
      </c>
      <c r="D5192" s="432" t="s">
        <v>8395</v>
      </c>
      <c r="E5192" s="876" t="s">
        <v>14</v>
      </c>
      <c r="F5192" s="876" t="s">
        <v>121</v>
      </c>
      <c r="G5192" s="380">
        <v>4600</v>
      </c>
      <c r="H5192" s="380">
        <v>4600</v>
      </c>
      <c r="I5192" s="878">
        <v>1</v>
      </c>
    </row>
    <row r="5193" spans="1:9" s="8" customFormat="1">
      <c r="A5193" s="1139"/>
      <c r="B5193" s="1090">
        <v>4212</v>
      </c>
      <c r="C5193" s="134">
        <v>65211100</v>
      </c>
      <c r="D5193" s="135" t="s">
        <v>119</v>
      </c>
      <c r="E5193" s="15" t="s">
        <v>120</v>
      </c>
      <c r="F5193" s="15" t="s">
        <v>473</v>
      </c>
      <c r="G5193" s="16">
        <v>139</v>
      </c>
      <c r="H5193" s="16">
        <v>8340000</v>
      </c>
      <c r="I5193" s="16">
        <v>60000</v>
      </c>
    </row>
    <row r="5194" spans="1:9" s="8" customFormat="1">
      <c r="A5194" s="1139"/>
      <c r="B5194" s="1090"/>
      <c r="C5194" s="134">
        <v>65311100</v>
      </c>
      <c r="D5194" s="135" t="s">
        <v>122</v>
      </c>
      <c r="E5194" s="15" t="s">
        <v>120</v>
      </c>
      <c r="F5194" s="15" t="s">
        <v>474</v>
      </c>
      <c r="G5194" s="16">
        <v>44.98</v>
      </c>
      <c r="H5194" s="16">
        <v>20241000</v>
      </c>
      <c r="I5194" s="16">
        <v>450000</v>
      </c>
    </row>
    <row r="5195" spans="1:9" s="8" customFormat="1">
      <c r="A5195" s="1139"/>
      <c r="B5195" s="918"/>
      <c r="C5195" s="432" t="s">
        <v>8393</v>
      </c>
      <c r="D5195" s="432" t="s">
        <v>5260</v>
      </c>
      <c r="E5195" s="875" t="s">
        <v>172</v>
      </c>
      <c r="F5195" s="876" t="s">
        <v>121</v>
      </c>
      <c r="G5195" s="380">
        <v>129.15199999999999</v>
      </c>
      <c r="H5195" s="380">
        <v>129.15199999999999</v>
      </c>
      <c r="I5195" s="16">
        <v>1</v>
      </c>
    </row>
    <row r="5196" spans="1:9" s="8" customFormat="1">
      <c r="A5196" s="1139"/>
      <c r="B5196" s="1091">
        <v>4213</v>
      </c>
      <c r="C5196" s="134">
        <v>65111100</v>
      </c>
      <c r="D5196" s="135" t="s">
        <v>123</v>
      </c>
      <c r="E5196" s="15" t="s">
        <v>120</v>
      </c>
      <c r="F5196" s="15" t="s">
        <v>473</v>
      </c>
      <c r="G5196" s="16">
        <v>180</v>
      </c>
      <c r="H5196" s="16">
        <v>1476000</v>
      </c>
      <c r="I5196" s="16">
        <v>8200</v>
      </c>
    </row>
    <row r="5197" spans="1:9" ht="30">
      <c r="A5197" s="1139"/>
      <c r="B5197" s="1091"/>
      <c r="C5197" s="140" t="s">
        <v>2398</v>
      </c>
      <c r="D5197" s="137" t="s">
        <v>2399</v>
      </c>
      <c r="E5197" s="12" t="s">
        <v>126</v>
      </c>
      <c r="F5197" s="12" t="s">
        <v>121</v>
      </c>
      <c r="G5197" s="14">
        <v>105000</v>
      </c>
      <c r="H5197" s="14">
        <v>105000</v>
      </c>
      <c r="I5197" s="14">
        <v>1</v>
      </c>
    </row>
    <row r="5198" spans="1:9" ht="30">
      <c r="A5198" s="1139"/>
      <c r="B5198" s="1091">
        <v>4214</v>
      </c>
      <c r="C5198" s="136" t="s">
        <v>2400</v>
      </c>
      <c r="D5198" s="137" t="s">
        <v>128</v>
      </c>
      <c r="E5198" s="12" t="s">
        <v>120</v>
      </c>
      <c r="F5198" s="12" t="s">
        <v>121</v>
      </c>
      <c r="G5198" s="14">
        <v>4480000</v>
      </c>
      <c r="H5198" s="14">
        <v>4480000</v>
      </c>
      <c r="I5198" s="14">
        <v>1</v>
      </c>
    </row>
    <row r="5199" spans="1:9" ht="30">
      <c r="A5199" s="1139"/>
      <c r="B5199" s="1091"/>
      <c r="C5199" s="136" t="s">
        <v>2401</v>
      </c>
      <c r="D5199" s="137" t="s">
        <v>130</v>
      </c>
      <c r="E5199" s="12" t="s">
        <v>14</v>
      </c>
      <c r="F5199" s="12" t="s">
        <v>121</v>
      </c>
      <c r="G5199" s="14">
        <v>3581300</v>
      </c>
      <c r="H5199" s="14">
        <v>3581300</v>
      </c>
      <c r="I5199" s="14">
        <v>1</v>
      </c>
    </row>
    <row r="5200" spans="1:9" s="8" customFormat="1" ht="30">
      <c r="A5200" s="1139"/>
      <c r="B5200" s="1091"/>
      <c r="C5200" s="134">
        <v>64211130</v>
      </c>
      <c r="D5200" s="135" t="s">
        <v>131</v>
      </c>
      <c r="E5200" s="15" t="s">
        <v>120</v>
      </c>
      <c r="F5200" s="15" t="s">
        <v>121</v>
      </c>
      <c r="G5200" s="16">
        <v>825600</v>
      </c>
      <c r="H5200" s="16">
        <v>825600</v>
      </c>
      <c r="I5200" s="16">
        <v>1</v>
      </c>
    </row>
    <row r="5201" spans="1:9" s="8" customFormat="1" ht="18">
      <c r="A5201" s="1139"/>
      <c r="B5201" s="1091"/>
      <c r="C5201" s="432" t="s">
        <v>8938</v>
      </c>
      <c r="D5201" s="432" t="s">
        <v>6895</v>
      </c>
      <c r="E5201" s="1044" t="s">
        <v>120</v>
      </c>
      <c r="F5201" s="1044" t="s">
        <v>121</v>
      </c>
      <c r="G5201" s="433">
        <v>150000</v>
      </c>
      <c r="H5201" s="433">
        <v>150000</v>
      </c>
      <c r="I5201" s="16">
        <v>1</v>
      </c>
    </row>
    <row r="5202" spans="1:9" s="8" customFormat="1" ht="18">
      <c r="A5202" s="1139"/>
      <c r="B5202" s="1091"/>
      <c r="C5202" s="432" t="s">
        <v>8939</v>
      </c>
      <c r="D5202" s="432" t="s">
        <v>6895</v>
      </c>
      <c r="E5202" s="1044" t="s">
        <v>120</v>
      </c>
      <c r="F5202" s="1044" t="s">
        <v>121</v>
      </c>
      <c r="G5202" s="433">
        <v>111000</v>
      </c>
      <c r="H5202" s="433">
        <v>111000</v>
      </c>
      <c r="I5202" s="16">
        <v>1</v>
      </c>
    </row>
    <row r="5203" spans="1:9" ht="30">
      <c r="A5203" s="1139"/>
      <c r="B5203" s="1091"/>
      <c r="C5203" s="140" t="s">
        <v>2402</v>
      </c>
      <c r="D5203" s="137" t="s">
        <v>133</v>
      </c>
      <c r="E5203" s="12" t="s">
        <v>14</v>
      </c>
      <c r="F5203" s="12" t="s">
        <v>121</v>
      </c>
      <c r="G5203" s="14">
        <v>220000</v>
      </c>
      <c r="H5203" s="14">
        <v>220000</v>
      </c>
      <c r="I5203" s="14">
        <v>1</v>
      </c>
    </row>
    <row r="5204" spans="1:9" ht="30">
      <c r="A5204" s="1139"/>
      <c r="B5204" s="918">
        <v>4215</v>
      </c>
      <c r="C5204" s="554" t="s">
        <v>6894</v>
      </c>
      <c r="D5204" s="554" t="s">
        <v>6895</v>
      </c>
      <c r="E5204" s="554" t="s">
        <v>120</v>
      </c>
      <c r="F5204" s="554" t="s">
        <v>121</v>
      </c>
      <c r="G5204" s="554">
        <v>111000</v>
      </c>
      <c r="H5204" s="554">
        <v>111000</v>
      </c>
      <c r="I5204" s="554">
        <v>1</v>
      </c>
    </row>
    <row r="5205" spans="1:9" s="8" customFormat="1" ht="45">
      <c r="A5205" s="1139"/>
      <c r="B5205" s="1090">
        <v>4215</v>
      </c>
      <c r="C5205" s="134">
        <v>66511170</v>
      </c>
      <c r="D5205" s="135" t="s">
        <v>2403</v>
      </c>
      <c r="E5205" s="15" t="s">
        <v>120</v>
      </c>
      <c r="F5205" s="15" t="s">
        <v>15</v>
      </c>
      <c r="G5205" s="16">
        <v>600000</v>
      </c>
      <c r="H5205" s="16">
        <v>600000</v>
      </c>
      <c r="I5205" s="16">
        <v>1</v>
      </c>
    </row>
    <row r="5206" spans="1:9" s="8" customFormat="1">
      <c r="A5206" s="1139"/>
      <c r="B5206" s="1090">
        <v>4222</v>
      </c>
      <c r="C5206" s="134">
        <v>79991200</v>
      </c>
      <c r="D5206" s="135" t="s">
        <v>482</v>
      </c>
      <c r="E5206" s="15" t="s">
        <v>120</v>
      </c>
      <c r="F5206" s="15" t="s">
        <v>121</v>
      </c>
      <c r="G5206" s="16">
        <v>1000000</v>
      </c>
      <c r="H5206" s="16">
        <v>1000000</v>
      </c>
      <c r="I5206" s="16">
        <v>1</v>
      </c>
    </row>
    <row r="5207" spans="1:9" s="8" customFormat="1">
      <c r="A5207" s="1139"/>
      <c r="B5207" s="1090">
        <v>4231</v>
      </c>
      <c r="C5207" s="134">
        <v>79971120</v>
      </c>
      <c r="D5207" s="135" t="s">
        <v>484</v>
      </c>
      <c r="E5207" s="15" t="s">
        <v>126</v>
      </c>
      <c r="F5207" s="15" t="s">
        <v>121</v>
      </c>
      <c r="G5207" s="16">
        <v>90000</v>
      </c>
      <c r="H5207" s="16">
        <v>90000</v>
      </c>
      <c r="I5207" s="16">
        <v>1</v>
      </c>
    </row>
    <row r="5208" spans="1:9" s="8" customFormat="1" ht="45">
      <c r="A5208" s="1139"/>
      <c r="B5208" s="1090">
        <v>4232</v>
      </c>
      <c r="C5208" s="134">
        <v>72261160</v>
      </c>
      <c r="D5208" s="135" t="s">
        <v>2404</v>
      </c>
      <c r="E5208" s="15" t="s">
        <v>120</v>
      </c>
      <c r="F5208" s="15" t="s">
        <v>121</v>
      </c>
      <c r="G5208" s="16">
        <v>234000</v>
      </c>
      <c r="H5208" s="16">
        <v>234000</v>
      </c>
      <c r="I5208" s="16">
        <v>1</v>
      </c>
    </row>
    <row r="5209" spans="1:9" s="8" customFormat="1" ht="30">
      <c r="A5209" s="1139"/>
      <c r="B5209" s="1091">
        <v>4241</v>
      </c>
      <c r="C5209" s="134">
        <v>50531140</v>
      </c>
      <c r="D5209" s="135" t="s">
        <v>2405</v>
      </c>
      <c r="E5209" s="15" t="s">
        <v>126</v>
      </c>
      <c r="F5209" s="15" t="s">
        <v>121</v>
      </c>
      <c r="G5209" s="16">
        <v>96000</v>
      </c>
      <c r="H5209" s="16">
        <v>96000</v>
      </c>
      <c r="I5209" s="16">
        <v>1</v>
      </c>
    </row>
    <row r="5210" spans="1:9" ht="45">
      <c r="A5210" s="1139"/>
      <c r="B5210" s="1091"/>
      <c r="C5210" s="140" t="s">
        <v>2406</v>
      </c>
      <c r="D5210" s="137" t="s">
        <v>2407</v>
      </c>
      <c r="E5210" s="12" t="s">
        <v>126</v>
      </c>
      <c r="F5210" s="12" t="s">
        <v>121</v>
      </c>
      <c r="G5210" s="14">
        <v>1750000</v>
      </c>
      <c r="H5210" s="14">
        <v>1750000</v>
      </c>
      <c r="I5210" s="14">
        <v>1</v>
      </c>
    </row>
    <row r="5211" spans="1:9" ht="60">
      <c r="A5211" s="1139"/>
      <c r="B5211" s="1091"/>
      <c r="C5211" s="140" t="s">
        <v>2408</v>
      </c>
      <c r="D5211" s="140" t="s">
        <v>2409</v>
      </c>
      <c r="E5211" s="140" t="s">
        <v>120</v>
      </c>
      <c r="F5211" s="140" t="s">
        <v>121</v>
      </c>
      <c r="G5211" s="140">
        <v>89000</v>
      </c>
      <c r="H5211" s="140">
        <v>89000</v>
      </c>
      <c r="I5211" s="140">
        <v>1</v>
      </c>
    </row>
    <row r="5212" spans="1:9" s="8" customFormat="1" ht="45">
      <c r="A5212" s="1139"/>
      <c r="B5212" s="1091"/>
      <c r="C5212" s="140" t="s">
        <v>6289</v>
      </c>
      <c r="D5212" s="140" t="s">
        <v>142</v>
      </c>
      <c r="E5212" s="140" t="s">
        <v>120</v>
      </c>
      <c r="F5212" s="140" t="s">
        <v>121</v>
      </c>
      <c r="G5212" s="140">
        <v>17.594000000000001</v>
      </c>
      <c r="H5212" s="140">
        <v>17.594000000000001</v>
      </c>
      <c r="I5212" s="140">
        <v>1</v>
      </c>
    </row>
    <row r="5213" spans="1:9" s="8" customFormat="1" ht="30">
      <c r="A5213" s="1139"/>
      <c r="B5213" s="1091"/>
      <c r="C5213" s="134">
        <v>79411220</v>
      </c>
      <c r="D5213" s="135" t="s">
        <v>2410</v>
      </c>
      <c r="E5213" s="15" t="s">
        <v>126</v>
      </c>
      <c r="F5213" s="15" t="s">
        <v>121</v>
      </c>
      <c r="G5213" s="16">
        <v>1500000</v>
      </c>
      <c r="H5213" s="16">
        <v>1500000</v>
      </c>
      <c r="I5213" s="16">
        <v>1</v>
      </c>
    </row>
    <row r="5214" spans="1:9" s="8" customFormat="1" ht="30">
      <c r="A5214" s="1139"/>
      <c r="B5214" s="1091"/>
      <c r="C5214" s="140" t="s">
        <v>6290</v>
      </c>
      <c r="D5214" s="140" t="s">
        <v>496</v>
      </c>
      <c r="E5214" s="140" t="s">
        <v>120</v>
      </c>
      <c r="F5214" s="140" t="s">
        <v>121</v>
      </c>
      <c r="G5214" s="140">
        <v>67000</v>
      </c>
      <c r="H5214" s="140">
        <v>67000</v>
      </c>
      <c r="I5214" s="140">
        <v>1</v>
      </c>
    </row>
    <row r="5215" spans="1:9" ht="45">
      <c r="A5215" s="1139"/>
      <c r="B5215" s="1091">
        <v>4252</v>
      </c>
      <c r="C5215" s="140" t="s">
        <v>2411</v>
      </c>
      <c r="D5215" s="137" t="s">
        <v>2412</v>
      </c>
      <c r="E5215" s="12" t="s">
        <v>126</v>
      </c>
      <c r="F5215" s="12" t="s">
        <v>121</v>
      </c>
      <c r="G5215" s="14">
        <v>900000</v>
      </c>
      <c r="H5215" s="14">
        <v>900000</v>
      </c>
      <c r="I5215" s="14">
        <v>1</v>
      </c>
    </row>
    <row r="5216" spans="1:9" ht="45">
      <c r="A5216" s="1139"/>
      <c r="B5216" s="1091"/>
      <c r="C5216" s="140" t="s">
        <v>2413</v>
      </c>
      <c r="D5216" s="137" t="s">
        <v>2414</v>
      </c>
      <c r="E5216" s="12" t="s">
        <v>126</v>
      </c>
      <c r="F5216" s="12" t="s">
        <v>121</v>
      </c>
      <c r="G5216" s="14">
        <v>900000</v>
      </c>
      <c r="H5216" s="14">
        <v>900000</v>
      </c>
      <c r="I5216" s="14">
        <v>1</v>
      </c>
    </row>
    <row r="5217" spans="1:9" ht="45">
      <c r="A5217" s="1139"/>
      <c r="B5217" s="1091"/>
      <c r="C5217" s="140" t="s">
        <v>2415</v>
      </c>
      <c r="D5217" s="137" t="s">
        <v>2416</v>
      </c>
      <c r="E5217" s="12" t="s">
        <v>126</v>
      </c>
      <c r="F5217" s="12" t="s">
        <v>121</v>
      </c>
      <c r="G5217" s="14">
        <v>500000</v>
      </c>
      <c r="H5217" s="14">
        <v>500000</v>
      </c>
      <c r="I5217" s="14">
        <v>1</v>
      </c>
    </row>
    <row r="5218" spans="1:9" ht="45">
      <c r="A5218" s="1139"/>
      <c r="B5218" s="1091"/>
      <c r="C5218" s="140" t="s">
        <v>2417</v>
      </c>
      <c r="D5218" s="137" t="s">
        <v>508</v>
      </c>
      <c r="E5218" s="12" t="s">
        <v>149</v>
      </c>
      <c r="F5218" s="12" t="s">
        <v>121</v>
      </c>
      <c r="G5218" s="14">
        <v>600000</v>
      </c>
      <c r="H5218" s="14">
        <v>600000</v>
      </c>
      <c r="I5218" s="14">
        <v>1</v>
      </c>
    </row>
    <row r="5219" spans="1:9" ht="30">
      <c r="A5219" s="1139"/>
      <c r="B5219" s="1091"/>
      <c r="C5219" s="140" t="s">
        <v>2418</v>
      </c>
      <c r="D5219" s="137" t="s">
        <v>767</v>
      </c>
      <c r="E5219" s="12" t="s">
        <v>149</v>
      </c>
      <c r="F5219" s="12" t="s">
        <v>121</v>
      </c>
      <c r="G5219" s="14">
        <v>1900000</v>
      </c>
      <c r="H5219" s="14">
        <v>1900000</v>
      </c>
      <c r="I5219" s="14">
        <v>1</v>
      </c>
    </row>
    <row r="5220" spans="1:9" s="8" customFormat="1" ht="30">
      <c r="A5220" s="1139"/>
      <c r="B5220" s="1091"/>
      <c r="C5220" s="134">
        <v>50531110</v>
      </c>
      <c r="D5220" s="135" t="s">
        <v>2419</v>
      </c>
      <c r="E5220" s="15" t="s">
        <v>126</v>
      </c>
      <c r="F5220" s="15" t="s">
        <v>121</v>
      </c>
      <c r="G5220" s="16">
        <v>300000</v>
      </c>
      <c r="H5220" s="16">
        <v>300000</v>
      </c>
      <c r="I5220" s="16">
        <v>1</v>
      </c>
    </row>
    <row r="5221" spans="1:9" ht="45">
      <c r="A5221" s="1139"/>
      <c r="B5221" s="1091"/>
      <c r="C5221" s="140" t="s">
        <v>2420</v>
      </c>
      <c r="D5221" s="137" t="s">
        <v>2421</v>
      </c>
      <c r="E5221" s="12" t="s">
        <v>149</v>
      </c>
      <c r="F5221" s="12" t="s">
        <v>121</v>
      </c>
      <c r="G5221" s="14">
        <v>500000</v>
      </c>
      <c r="H5221" s="14">
        <v>500000</v>
      </c>
      <c r="I5221" s="14">
        <v>1</v>
      </c>
    </row>
    <row r="5222" spans="1:9" s="8" customFormat="1" ht="45">
      <c r="A5222" s="1139"/>
      <c r="B5222" s="1091"/>
      <c r="C5222" s="134">
        <v>98391200</v>
      </c>
      <c r="D5222" s="135" t="s">
        <v>2422</v>
      </c>
      <c r="E5222" s="15" t="s">
        <v>126</v>
      </c>
      <c r="F5222" s="15" t="s">
        <v>121</v>
      </c>
      <c r="G5222" s="16">
        <v>500000</v>
      </c>
      <c r="H5222" s="16">
        <v>500000</v>
      </c>
      <c r="I5222" s="16">
        <v>1</v>
      </c>
    </row>
    <row r="5223" spans="1:9">
      <c r="A5223" s="1139"/>
      <c r="B5223" s="1112" t="s">
        <v>512</v>
      </c>
      <c r="C5223" s="1112"/>
      <c r="D5223" s="1112"/>
      <c r="E5223" s="1112"/>
      <c r="F5223" s="1112"/>
      <c r="G5223" s="1112"/>
      <c r="H5223" s="2">
        <v>32999785</v>
      </c>
      <c r="I5223" s="2"/>
    </row>
    <row r="5224" spans="1:9">
      <c r="A5224" s="1139"/>
      <c r="B5224" s="1086" t="s">
        <v>154</v>
      </c>
      <c r="C5224" s="1086"/>
      <c r="D5224" s="1086"/>
      <c r="E5224" s="1086"/>
      <c r="F5224" s="1086"/>
      <c r="G5224" s="1086"/>
      <c r="H5224" s="69">
        <v>32411554</v>
      </c>
      <c r="I5224" s="69"/>
    </row>
    <row r="5225" spans="1:9" ht="45">
      <c r="A5225" s="1139"/>
      <c r="B5225" s="1091">
        <v>4251</v>
      </c>
      <c r="C5225" s="140" t="s">
        <v>2423</v>
      </c>
      <c r="D5225" s="137" t="s">
        <v>2424</v>
      </c>
      <c r="E5225" s="12" t="s">
        <v>149</v>
      </c>
      <c r="F5225" s="12" t="s">
        <v>121</v>
      </c>
      <c r="G5225" s="14">
        <v>29411554</v>
      </c>
      <c r="H5225" s="14">
        <v>29411554</v>
      </c>
      <c r="I5225" s="14">
        <v>1</v>
      </c>
    </row>
    <row r="5226" spans="1:9" s="8" customFormat="1" ht="45">
      <c r="A5226" s="1139"/>
      <c r="B5226" s="1091"/>
      <c r="C5226" s="134">
        <v>45461100</v>
      </c>
      <c r="D5226" s="135" t="s">
        <v>2425</v>
      </c>
      <c r="E5226" s="15" t="s">
        <v>149</v>
      </c>
      <c r="F5226" s="15" t="s">
        <v>121</v>
      </c>
      <c r="G5226" s="16">
        <v>3000000</v>
      </c>
      <c r="H5226" s="16">
        <v>3000000</v>
      </c>
      <c r="I5226" s="16">
        <v>1</v>
      </c>
    </row>
    <row r="5227" spans="1:9">
      <c r="A5227" s="1139"/>
      <c r="B5227" s="1086" t="s">
        <v>118</v>
      </c>
      <c r="C5227" s="1086"/>
      <c r="D5227" s="1086"/>
      <c r="E5227" s="1086"/>
      <c r="F5227" s="1086"/>
      <c r="G5227" s="1086"/>
      <c r="H5227" s="69">
        <v>588231</v>
      </c>
      <c r="I5227" s="69"/>
    </row>
    <row r="5228" spans="1:9" s="8" customFormat="1" ht="30">
      <c r="A5228" s="1139"/>
      <c r="B5228" s="1090">
        <v>4251</v>
      </c>
      <c r="C5228" s="134">
        <v>71351540</v>
      </c>
      <c r="D5228" s="135" t="s">
        <v>168</v>
      </c>
      <c r="E5228" s="15" t="s">
        <v>149</v>
      </c>
      <c r="F5228" s="15" t="s">
        <v>121</v>
      </c>
      <c r="G5228" s="16">
        <v>588231</v>
      </c>
      <c r="H5228" s="16">
        <v>588231</v>
      </c>
      <c r="I5228" s="16">
        <v>1</v>
      </c>
    </row>
    <row r="5229" spans="1:9">
      <c r="A5229" s="1139"/>
      <c r="B5229" s="1112" t="s">
        <v>153</v>
      </c>
      <c r="C5229" s="1112"/>
      <c r="D5229" s="1112"/>
      <c r="E5229" s="1112"/>
      <c r="F5229" s="1112"/>
      <c r="G5229" s="1112"/>
      <c r="H5229" s="2">
        <v>10000000</v>
      </c>
      <c r="I5229" s="2"/>
    </row>
    <row r="5230" spans="1:9">
      <c r="A5230" s="1139"/>
      <c r="B5230" s="1086" t="s">
        <v>154</v>
      </c>
      <c r="C5230" s="1086"/>
      <c r="D5230" s="1086"/>
      <c r="E5230" s="1086"/>
      <c r="F5230" s="1086"/>
      <c r="G5230" s="1086"/>
      <c r="H5230" s="69">
        <v>8750000</v>
      </c>
      <c r="I5230" s="69"/>
    </row>
    <row r="5231" spans="1:9" s="8" customFormat="1" ht="30">
      <c r="A5231" s="1139"/>
      <c r="B5231" s="1113">
        <v>5134</v>
      </c>
      <c r="C5231" s="134">
        <v>71241200</v>
      </c>
      <c r="D5231" s="135" t="s">
        <v>518</v>
      </c>
      <c r="E5231" s="15" t="s">
        <v>126</v>
      </c>
      <c r="F5231" s="15" t="s">
        <v>121</v>
      </c>
      <c r="G5231" s="16">
        <v>8400000</v>
      </c>
      <c r="H5231" s="16">
        <v>8400000</v>
      </c>
      <c r="I5231" s="16">
        <v>1</v>
      </c>
    </row>
    <row r="5232" spans="1:9" s="8" customFormat="1" ht="30">
      <c r="A5232" s="1139"/>
      <c r="B5232" s="1158"/>
      <c r="C5232" s="137" t="s">
        <v>7657</v>
      </c>
      <c r="D5232" s="137" t="s">
        <v>518</v>
      </c>
      <c r="E5232" s="136" t="s">
        <v>149</v>
      </c>
      <c r="F5232" s="136" t="s">
        <v>121</v>
      </c>
      <c r="G5232" s="498">
        <v>180</v>
      </c>
      <c r="H5232" s="498">
        <v>180</v>
      </c>
      <c r="I5232" s="318">
        <v>1</v>
      </c>
    </row>
    <row r="5233" spans="1:9" ht="30">
      <c r="A5233" s="1139"/>
      <c r="B5233" s="1158"/>
      <c r="C5233" s="434" t="s">
        <v>6397</v>
      </c>
      <c r="D5233" s="137" t="s">
        <v>518</v>
      </c>
      <c r="E5233" s="424" t="s">
        <v>172</v>
      </c>
      <c r="F5233" s="12" t="s">
        <v>121</v>
      </c>
      <c r="G5233" s="14">
        <v>150000</v>
      </c>
      <c r="H5233" s="14">
        <v>150000</v>
      </c>
      <c r="I5233" s="318">
        <v>1</v>
      </c>
    </row>
    <row r="5234" spans="1:9" ht="30">
      <c r="A5234" s="1139"/>
      <c r="B5234" s="1158"/>
      <c r="C5234" s="140" t="s">
        <v>2426</v>
      </c>
      <c r="D5234" s="137" t="s">
        <v>518</v>
      </c>
      <c r="E5234" s="12" t="s">
        <v>172</v>
      </c>
      <c r="F5234" s="12" t="s">
        <v>121</v>
      </c>
      <c r="G5234" s="14">
        <v>200000</v>
      </c>
      <c r="H5234" s="14">
        <v>200000</v>
      </c>
      <c r="I5234" s="318">
        <v>1</v>
      </c>
    </row>
    <row r="5235" spans="1:9" ht="30">
      <c r="A5235" s="1139"/>
      <c r="B5235" s="1158"/>
      <c r="C5235" s="140" t="s">
        <v>7227</v>
      </c>
      <c r="D5235" s="137" t="s">
        <v>518</v>
      </c>
      <c r="E5235" s="137" t="s">
        <v>149</v>
      </c>
      <c r="F5235" s="137" t="s">
        <v>121</v>
      </c>
      <c r="G5235" s="14">
        <v>120000</v>
      </c>
      <c r="H5235" s="14">
        <v>120000</v>
      </c>
      <c r="I5235" s="305">
        <v>1</v>
      </c>
    </row>
    <row r="5236" spans="1:9" ht="30">
      <c r="A5236" s="1139"/>
      <c r="B5236" s="1158"/>
      <c r="C5236" s="140" t="s">
        <v>7228</v>
      </c>
      <c r="D5236" s="137" t="s">
        <v>518</v>
      </c>
      <c r="E5236" s="137" t="s">
        <v>149</v>
      </c>
      <c r="F5236" s="137" t="s">
        <v>121</v>
      </c>
      <c r="G5236" s="14">
        <v>250000</v>
      </c>
      <c r="H5236" s="14">
        <v>250000</v>
      </c>
      <c r="I5236" s="14">
        <v>1</v>
      </c>
    </row>
    <row r="5237" spans="1:9" ht="30">
      <c r="A5237" s="1139"/>
      <c r="B5237" s="1158"/>
      <c r="C5237" s="137" t="s">
        <v>6466</v>
      </c>
      <c r="D5237" s="137" t="s">
        <v>518</v>
      </c>
      <c r="E5237" s="137" t="s">
        <v>149</v>
      </c>
      <c r="F5237" s="137" t="s">
        <v>121</v>
      </c>
      <c r="G5237" s="401">
        <v>120000</v>
      </c>
      <c r="H5237" s="401">
        <v>120000</v>
      </c>
      <c r="I5237" s="14">
        <v>1</v>
      </c>
    </row>
    <row r="5238" spans="1:9" ht="30">
      <c r="A5238" s="1139"/>
      <c r="B5238" s="1158"/>
      <c r="C5238" s="137" t="s">
        <v>6467</v>
      </c>
      <c r="D5238" s="137" t="s">
        <v>518</v>
      </c>
      <c r="E5238" s="137" t="s">
        <v>149</v>
      </c>
      <c r="F5238" s="137" t="s">
        <v>121</v>
      </c>
      <c r="G5238" s="401">
        <v>120000</v>
      </c>
      <c r="H5238" s="401">
        <v>120000</v>
      </c>
      <c r="I5238" s="14">
        <v>1</v>
      </c>
    </row>
    <row r="5239" spans="1:9" ht="30">
      <c r="A5239" s="1139"/>
      <c r="B5239" s="1158"/>
      <c r="C5239" s="137" t="s">
        <v>6468</v>
      </c>
      <c r="D5239" s="137" t="s">
        <v>518</v>
      </c>
      <c r="E5239" s="137" t="s">
        <v>149</v>
      </c>
      <c r="F5239" s="137" t="s">
        <v>121</v>
      </c>
      <c r="G5239" s="401">
        <v>120000</v>
      </c>
      <c r="H5239" s="401">
        <v>120000</v>
      </c>
      <c r="I5239" s="14">
        <v>1</v>
      </c>
    </row>
    <row r="5240" spans="1:9" ht="30">
      <c r="A5240" s="1139"/>
      <c r="B5240" s="1158"/>
      <c r="C5240" s="137" t="s">
        <v>6469</v>
      </c>
      <c r="D5240" s="137" t="s">
        <v>518</v>
      </c>
      <c r="E5240" s="137" t="s">
        <v>149</v>
      </c>
      <c r="F5240" s="137" t="s">
        <v>121</v>
      </c>
      <c r="G5240" s="401">
        <v>150000</v>
      </c>
      <c r="H5240" s="401">
        <v>150000</v>
      </c>
      <c r="I5240" s="14">
        <v>1</v>
      </c>
    </row>
    <row r="5241" spans="1:9" ht="30">
      <c r="A5241" s="1139"/>
      <c r="B5241" s="1158"/>
      <c r="C5241" s="137" t="s">
        <v>6470</v>
      </c>
      <c r="D5241" s="137" t="s">
        <v>518</v>
      </c>
      <c r="E5241" s="137" t="s">
        <v>149</v>
      </c>
      <c r="F5241" s="137" t="s">
        <v>121</v>
      </c>
      <c r="G5241" s="401">
        <v>120000</v>
      </c>
      <c r="H5241" s="401">
        <v>120000</v>
      </c>
      <c r="I5241" s="14">
        <v>1</v>
      </c>
    </row>
    <row r="5242" spans="1:9" ht="30">
      <c r="A5242" s="1139"/>
      <c r="B5242" s="1158"/>
      <c r="C5242" s="137" t="s">
        <v>6471</v>
      </c>
      <c r="D5242" s="137" t="s">
        <v>518</v>
      </c>
      <c r="E5242" s="137" t="s">
        <v>149</v>
      </c>
      <c r="F5242" s="137" t="s">
        <v>121</v>
      </c>
      <c r="G5242" s="401">
        <v>120000</v>
      </c>
      <c r="H5242" s="401">
        <v>120000</v>
      </c>
      <c r="I5242" s="14">
        <v>1</v>
      </c>
    </row>
    <row r="5243" spans="1:9" ht="30">
      <c r="A5243" s="1139"/>
      <c r="B5243" s="1158"/>
      <c r="C5243" s="137" t="s">
        <v>6472</v>
      </c>
      <c r="D5243" s="137" t="s">
        <v>518</v>
      </c>
      <c r="E5243" s="137" t="s">
        <v>149</v>
      </c>
      <c r="F5243" s="137" t="s">
        <v>121</v>
      </c>
      <c r="G5243" s="401">
        <v>120000</v>
      </c>
      <c r="H5243" s="401">
        <v>120000</v>
      </c>
      <c r="I5243" s="14">
        <v>1</v>
      </c>
    </row>
    <row r="5244" spans="1:9" ht="30">
      <c r="A5244" s="1139"/>
      <c r="B5244" s="1158"/>
      <c r="C5244" s="137" t="s">
        <v>6473</v>
      </c>
      <c r="D5244" s="137" t="s">
        <v>518</v>
      </c>
      <c r="E5244" s="137" t="s">
        <v>149</v>
      </c>
      <c r="F5244" s="137" t="s">
        <v>121</v>
      </c>
      <c r="G5244" s="401">
        <v>250000</v>
      </c>
      <c r="H5244" s="401">
        <v>250000</v>
      </c>
      <c r="I5244" s="14">
        <v>1</v>
      </c>
    </row>
    <row r="5245" spans="1:9" ht="30">
      <c r="A5245" s="1139"/>
      <c r="B5245" s="1158"/>
      <c r="C5245" s="137" t="s">
        <v>6474</v>
      </c>
      <c r="D5245" s="137" t="s">
        <v>518</v>
      </c>
      <c r="E5245" s="137" t="s">
        <v>149</v>
      </c>
      <c r="F5245" s="137" t="s">
        <v>121</v>
      </c>
      <c r="G5245" s="401">
        <v>230000</v>
      </c>
      <c r="H5245" s="401">
        <v>230000</v>
      </c>
      <c r="I5245" s="14">
        <v>1</v>
      </c>
    </row>
    <row r="5246" spans="1:9" ht="30">
      <c r="A5246" s="1139"/>
      <c r="B5246" s="1158"/>
      <c r="C5246" s="137" t="s">
        <v>6475</v>
      </c>
      <c r="D5246" s="137" t="s">
        <v>518</v>
      </c>
      <c r="E5246" s="137" t="s">
        <v>149</v>
      </c>
      <c r="F5246" s="137" t="s">
        <v>121</v>
      </c>
      <c r="G5246" s="401">
        <v>230000</v>
      </c>
      <c r="H5246" s="401">
        <v>230000</v>
      </c>
      <c r="I5246" s="14">
        <v>1</v>
      </c>
    </row>
    <row r="5247" spans="1:9" ht="30">
      <c r="A5247" s="1139"/>
      <c r="B5247" s="1158"/>
      <c r="C5247" s="137" t="s">
        <v>6476</v>
      </c>
      <c r="D5247" s="137" t="s">
        <v>518</v>
      </c>
      <c r="E5247" s="137" t="s">
        <v>149</v>
      </c>
      <c r="F5247" s="137" t="s">
        <v>121</v>
      </c>
      <c r="G5247" s="401">
        <v>230000</v>
      </c>
      <c r="H5247" s="401">
        <v>230000</v>
      </c>
      <c r="I5247" s="14">
        <v>1</v>
      </c>
    </row>
    <row r="5248" spans="1:9" ht="30">
      <c r="A5248" s="1139"/>
      <c r="B5248" s="1158"/>
      <c r="C5248" s="137" t="s">
        <v>6477</v>
      </c>
      <c r="D5248" s="137" t="s">
        <v>518</v>
      </c>
      <c r="E5248" s="137" t="s">
        <v>149</v>
      </c>
      <c r="F5248" s="137" t="s">
        <v>121</v>
      </c>
      <c r="G5248" s="401">
        <v>1200000</v>
      </c>
      <c r="H5248" s="401">
        <v>1200000</v>
      </c>
      <c r="I5248" s="14">
        <v>1</v>
      </c>
    </row>
    <row r="5249" spans="1:9" ht="30">
      <c r="A5249" s="1139"/>
      <c r="B5249" s="1158"/>
      <c r="C5249" s="137" t="s">
        <v>6478</v>
      </c>
      <c r="D5249" s="137" t="s">
        <v>518</v>
      </c>
      <c r="E5249" s="137" t="s">
        <v>149</v>
      </c>
      <c r="F5249" s="137" t="s">
        <v>121</v>
      </c>
      <c r="G5249" s="401">
        <v>500000</v>
      </c>
      <c r="H5249" s="401">
        <v>500000</v>
      </c>
      <c r="I5249" s="14">
        <v>1</v>
      </c>
    </row>
    <row r="5250" spans="1:9" ht="30">
      <c r="A5250" s="1139"/>
      <c r="B5250" s="1158"/>
      <c r="C5250" s="137" t="s">
        <v>6479</v>
      </c>
      <c r="D5250" s="137" t="s">
        <v>518</v>
      </c>
      <c r="E5250" s="137" t="s">
        <v>149</v>
      </c>
      <c r="F5250" s="137" t="s">
        <v>121</v>
      </c>
      <c r="G5250" s="401">
        <v>230000</v>
      </c>
      <c r="H5250" s="401">
        <v>230000</v>
      </c>
      <c r="I5250" s="14">
        <v>1</v>
      </c>
    </row>
    <row r="5251" spans="1:9" ht="30">
      <c r="A5251" s="1139"/>
      <c r="B5251" s="1158"/>
      <c r="C5251" s="137" t="s">
        <v>6480</v>
      </c>
      <c r="D5251" s="137" t="s">
        <v>518</v>
      </c>
      <c r="E5251" s="137" t="s">
        <v>149</v>
      </c>
      <c r="F5251" s="137" t="s">
        <v>121</v>
      </c>
      <c r="G5251" s="401">
        <v>230000</v>
      </c>
      <c r="H5251" s="401">
        <v>230000</v>
      </c>
      <c r="I5251" s="14">
        <v>1</v>
      </c>
    </row>
    <row r="5252" spans="1:9">
      <c r="A5252" s="1139"/>
      <c r="B5252" s="1158"/>
      <c r="C5252" s="432" t="s">
        <v>7986</v>
      </c>
      <c r="D5252" s="432" t="s">
        <v>518</v>
      </c>
      <c r="E5252" s="137" t="s">
        <v>172</v>
      </c>
      <c r="F5252" s="137" t="s">
        <v>121</v>
      </c>
      <c r="G5252" s="433">
        <v>180000</v>
      </c>
      <c r="H5252" s="433">
        <v>180000</v>
      </c>
      <c r="I5252" s="14">
        <v>1</v>
      </c>
    </row>
    <row r="5253" spans="1:9" ht="30">
      <c r="A5253" s="1139"/>
      <c r="B5253" s="1158"/>
      <c r="C5253" s="137" t="s">
        <v>6481</v>
      </c>
      <c r="D5253" s="137" t="s">
        <v>518</v>
      </c>
      <c r="E5253" s="137" t="s">
        <v>149</v>
      </c>
      <c r="F5253" s="137" t="s">
        <v>121</v>
      </c>
      <c r="G5253" s="401">
        <v>230000</v>
      </c>
      <c r="H5253" s="401">
        <v>230000</v>
      </c>
      <c r="I5253" s="14">
        <v>1</v>
      </c>
    </row>
    <row r="5254" spans="1:9" ht="30">
      <c r="A5254" s="1139"/>
      <c r="B5254" s="1158"/>
      <c r="C5254" s="137" t="s">
        <v>6482</v>
      </c>
      <c r="D5254" s="137" t="s">
        <v>518</v>
      </c>
      <c r="E5254" s="137" t="s">
        <v>149</v>
      </c>
      <c r="F5254" s="137" t="s">
        <v>121</v>
      </c>
      <c r="G5254" s="401">
        <v>300000</v>
      </c>
      <c r="H5254" s="401">
        <v>300000</v>
      </c>
      <c r="I5254" s="14">
        <v>1</v>
      </c>
    </row>
    <row r="5255" spans="1:9" ht="30">
      <c r="A5255" s="1139"/>
      <c r="B5255" s="1158"/>
      <c r="C5255" s="137" t="s">
        <v>6483</v>
      </c>
      <c r="D5255" s="137" t="s">
        <v>518</v>
      </c>
      <c r="E5255" s="137" t="s">
        <v>149</v>
      </c>
      <c r="F5255" s="137" t="s">
        <v>121</v>
      </c>
      <c r="G5255" s="401">
        <v>200000</v>
      </c>
      <c r="H5255" s="401">
        <v>200000</v>
      </c>
      <c r="I5255" s="14">
        <v>1</v>
      </c>
    </row>
    <row r="5256" spans="1:9" ht="30">
      <c r="A5256" s="1139"/>
      <c r="B5256" s="1158"/>
      <c r="C5256" s="137" t="s">
        <v>6484</v>
      </c>
      <c r="D5256" s="137" t="s">
        <v>518</v>
      </c>
      <c r="E5256" s="137" t="s">
        <v>149</v>
      </c>
      <c r="F5256" s="137" t="s">
        <v>121</v>
      </c>
      <c r="G5256" s="401">
        <v>120000</v>
      </c>
      <c r="H5256" s="401">
        <v>120000</v>
      </c>
      <c r="I5256" s="14">
        <v>1</v>
      </c>
    </row>
    <row r="5257" spans="1:9" ht="30">
      <c r="A5257" s="1139"/>
      <c r="B5257" s="1158"/>
      <c r="C5257" s="137" t="s">
        <v>6485</v>
      </c>
      <c r="D5257" s="137" t="s">
        <v>518</v>
      </c>
      <c r="E5257" s="137" t="s">
        <v>149</v>
      </c>
      <c r="F5257" s="137" t="s">
        <v>121</v>
      </c>
      <c r="G5257" s="401">
        <v>150000</v>
      </c>
      <c r="H5257" s="401">
        <v>150000</v>
      </c>
      <c r="I5257" s="14">
        <v>1</v>
      </c>
    </row>
    <row r="5258" spans="1:9" ht="30">
      <c r="A5258" s="1139"/>
      <c r="B5258" s="1158"/>
      <c r="C5258" s="137" t="s">
        <v>6486</v>
      </c>
      <c r="D5258" s="137" t="s">
        <v>518</v>
      </c>
      <c r="E5258" s="137" t="s">
        <v>149</v>
      </c>
      <c r="F5258" s="137" t="s">
        <v>121</v>
      </c>
      <c r="G5258" s="401">
        <v>120000</v>
      </c>
      <c r="H5258" s="401">
        <v>120000</v>
      </c>
      <c r="I5258" s="14">
        <v>1</v>
      </c>
    </row>
    <row r="5259" spans="1:9" ht="30">
      <c r="A5259" s="1139"/>
      <c r="B5259" s="1158"/>
      <c r="C5259" s="137" t="s">
        <v>6487</v>
      </c>
      <c r="D5259" s="137" t="s">
        <v>518</v>
      </c>
      <c r="E5259" s="137" t="s">
        <v>149</v>
      </c>
      <c r="F5259" s="137" t="s">
        <v>121</v>
      </c>
      <c r="G5259" s="401">
        <v>230000</v>
      </c>
      <c r="H5259" s="401">
        <v>230000</v>
      </c>
      <c r="I5259" s="14">
        <v>1</v>
      </c>
    </row>
    <row r="5260" spans="1:9" ht="30">
      <c r="A5260" s="1139"/>
      <c r="B5260" s="1158"/>
      <c r="C5260" s="140" t="s">
        <v>5511</v>
      </c>
      <c r="D5260" s="140" t="s">
        <v>518</v>
      </c>
      <c r="E5260" s="140" t="s">
        <v>149</v>
      </c>
      <c r="F5260" s="140" t="s">
        <v>121</v>
      </c>
      <c r="G5260" s="140">
        <v>100000</v>
      </c>
      <c r="H5260" s="140">
        <v>100000</v>
      </c>
      <c r="I5260" s="14">
        <v>1</v>
      </c>
    </row>
    <row r="5261" spans="1:9" ht="30">
      <c r="A5261" s="1139"/>
      <c r="B5261" s="1158"/>
      <c r="C5261" s="140" t="s">
        <v>5512</v>
      </c>
      <c r="D5261" s="140" t="s">
        <v>518</v>
      </c>
      <c r="E5261" s="140" t="s">
        <v>149</v>
      </c>
      <c r="F5261" s="140" t="s">
        <v>121</v>
      </c>
      <c r="G5261" s="140">
        <v>250000</v>
      </c>
      <c r="H5261" s="140">
        <v>250000</v>
      </c>
      <c r="I5261" s="140">
        <v>1</v>
      </c>
    </row>
    <row r="5262" spans="1:9" ht="30">
      <c r="A5262" s="1139"/>
      <c r="B5262" s="1158"/>
      <c r="C5262" s="140" t="s">
        <v>5513</v>
      </c>
      <c r="D5262" s="140" t="s">
        <v>518</v>
      </c>
      <c r="E5262" s="140" t="s">
        <v>149</v>
      </c>
      <c r="F5262" s="140" t="s">
        <v>121</v>
      </c>
      <c r="G5262" s="140">
        <v>250000</v>
      </c>
      <c r="H5262" s="140">
        <v>250000</v>
      </c>
      <c r="I5262" s="140">
        <v>1</v>
      </c>
    </row>
    <row r="5263" spans="1:9" ht="30">
      <c r="A5263" s="1139"/>
      <c r="B5263" s="1158"/>
      <c r="C5263" s="140" t="s">
        <v>5514</v>
      </c>
      <c r="D5263" s="140" t="s">
        <v>518</v>
      </c>
      <c r="E5263" s="140" t="s">
        <v>149</v>
      </c>
      <c r="F5263" s="140" t="s">
        <v>121</v>
      </c>
      <c r="G5263" s="140">
        <v>200000</v>
      </c>
      <c r="H5263" s="140">
        <v>200000</v>
      </c>
      <c r="I5263" s="140">
        <v>1</v>
      </c>
    </row>
    <row r="5264" spans="1:9" ht="30">
      <c r="A5264" s="1139"/>
      <c r="B5264" s="1158"/>
      <c r="C5264" s="140" t="s">
        <v>5515</v>
      </c>
      <c r="D5264" s="140" t="s">
        <v>518</v>
      </c>
      <c r="E5264" s="140" t="s">
        <v>149</v>
      </c>
      <c r="F5264" s="140" t="s">
        <v>121</v>
      </c>
      <c r="G5264" s="140">
        <v>500000</v>
      </c>
      <c r="H5264" s="140">
        <v>500000</v>
      </c>
      <c r="I5264" s="140">
        <v>1</v>
      </c>
    </row>
    <row r="5265" spans="1:9" ht="30">
      <c r="A5265" s="1139"/>
      <c r="B5265" s="1158"/>
      <c r="C5265" s="140" t="s">
        <v>5516</v>
      </c>
      <c r="D5265" s="140" t="s">
        <v>518</v>
      </c>
      <c r="E5265" s="140" t="s">
        <v>149</v>
      </c>
      <c r="F5265" s="140" t="s">
        <v>121</v>
      </c>
      <c r="G5265" s="140">
        <v>120000</v>
      </c>
      <c r="H5265" s="140">
        <v>120000</v>
      </c>
      <c r="I5265" s="140">
        <v>1</v>
      </c>
    </row>
    <row r="5266" spans="1:9" ht="30">
      <c r="A5266" s="1139"/>
      <c r="B5266" s="1158"/>
      <c r="C5266" s="140" t="s">
        <v>5517</v>
      </c>
      <c r="D5266" s="140" t="s">
        <v>518</v>
      </c>
      <c r="E5266" s="140" t="s">
        <v>149</v>
      </c>
      <c r="F5266" s="140" t="s">
        <v>121</v>
      </c>
      <c r="G5266" s="140">
        <v>120000</v>
      </c>
      <c r="H5266" s="140">
        <v>120000</v>
      </c>
      <c r="I5266" s="140">
        <v>1</v>
      </c>
    </row>
    <row r="5267" spans="1:9" ht="30">
      <c r="A5267" s="1139"/>
      <c r="B5267" s="1114"/>
      <c r="C5267" s="140" t="s">
        <v>5518</v>
      </c>
      <c r="D5267" s="140" t="s">
        <v>518</v>
      </c>
      <c r="E5267" s="140" t="s">
        <v>149</v>
      </c>
      <c r="F5267" s="140" t="s">
        <v>121</v>
      </c>
      <c r="G5267" s="140">
        <v>120000</v>
      </c>
      <c r="H5267" s="140">
        <v>120000</v>
      </c>
      <c r="I5267" s="140">
        <v>1</v>
      </c>
    </row>
    <row r="5268" spans="1:9" ht="30">
      <c r="A5268" s="1139"/>
      <c r="B5268" s="926"/>
      <c r="C5268" s="140" t="s">
        <v>6772</v>
      </c>
      <c r="D5268" s="140" t="s">
        <v>518</v>
      </c>
      <c r="E5268" s="140" t="s">
        <v>149</v>
      </c>
      <c r="F5268" s="140" t="s">
        <v>121</v>
      </c>
      <c r="G5268" s="140">
        <v>150000</v>
      </c>
      <c r="H5268" s="140">
        <v>150000</v>
      </c>
      <c r="I5268" s="140">
        <v>1</v>
      </c>
    </row>
    <row r="5269" spans="1:9" ht="30">
      <c r="A5269" s="1139"/>
      <c r="B5269" s="926"/>
      <c r="C5269" s="140" t="s">
        <v>5519</v>
      </c>
      <c r="D5269" s="140" t="s">
        <v>518</v>
      </c>
      <c r="E5269" s="140" t="s">
        <v>149</v>
      </c>
      <c r="F5269" s="140" t="s">
        <v>121</v>
      </c>
      <c r="G5269" s="140">
        <v>120000</v>
      </c>
      <c r="H5269" s="140">
        <v>120000</v>
      </c>
      <c r="I5269" s="140">
        <v>1</v>
      </c>
    </row>
    <row r="5270" spans="1:9">
      <c r="A5270" s="1139"/>
      <c r="B5270" s="1086" t="s">
        <v>118</v>
      </c>
      <c r="C5270" s="1086"/>
      <c r="D5270" s="1086"/>
      <c r="E5270" s="1086"/>
      <c r="F5270" s="1086"/>
      <c r="G5270" s="1086"/>
      <c r="H5270" s="69">
        <v>1250000</v>
      </c>
      <c r="I5270" s="69"/>
    </row>
    <row r="5271" spans="1:9">
      <c r="A5271" s="1139"/>
      <c r="B5271" s="915"/>
      <c r="C5271" s="432" t="s">
        <v>7229</v>
      </c>
      <c r="D5271" s="432" t="s">
        <v>164</v>
      </c>
      <c r="E5271" s="613" t="s">
        <v>126</v>
      </c>
      <c r="F5271" s="613" t="s">
        <v>121</v>
      </c>
      <c r="G5271" s="433">
        <v>96000</v>
      </c>
      <c r="H5271" s="433">
        <v>96000</v>
      </c>
      <c r="I5271" s="615">
        <v>1</v>
      </c>
    </row>
    <row r="5272" spans="1:9">
      <c r="A5272" s="1139"/>
      <c r="B5272" s="1091">
        <v>5134</v>
      </c>
      <c r="C5272" s="140" t="s">
        <v>2427</v>
      </c>
      <c r="D5272" s="137" t="s">
        <v>164</v>
      </c>
      <c r="E5272" s="12" t="s">
        <v>126</v>
      </c>
      <c r="F5272" s="12" t="s">
        <v>121</v>
      </c>
      <c r="G5272" s="14">
        <v>1250000</v>
      </c>
      <c r="H5272" s="14">
        <v>1250000</v>
      </c>
      <c r="I5272" s="14">
        <v>1</v>
      </c>
    </row>
    <row r="5273" spans="1:9">
      <c r="A5273" s="1139"/>
      <c r="B5273" s="1112" t="s">
        <v>523</v>
      </c>
      <c r="C5273" s="1112"/>
      <c r="D5273" s="1112"/>
      <c r="E5273" s="1112"/>
      <c r="F5273" s="1112"/>
      <c r="G5273" s="1112"/>
      <c r="H5273" s="2">
        <v>1000000</v>
      </c>
      <c r="I5273" s="2"/>
    </row>
    <row r="5274" spans="1:9">
      <c r="A5274" s="1139"/>
      <c r="B5274" s="1086" t="s">
        <v>118</v>
      </c>
      <c r="C5274" s="1086"/>
      <c r="D5274" s="1086"/>
      <c r="E5274" s="1086"/>
      <c r="F5274" s="1086"/>
      <c r="G5274" s="1086"/>
      <c r="H5274" s="69">
        <v>1000000</v>
      </c>
      <c r="I5274" s="69"/>
    </row>
    <row r="5275" spans="1:9" ht="45">
      <c r="A5275" s="1139"/>
      <c r="B5275" s="1091">
        <v>4239</v>
      </c>
      <c r="C5275" s="140" t="s">
        <v>2428</v>
      </c>
      <c r="D5275" s="137" t="s">
        <v>524</v>
      </c>
      <c r="E5275" s="12" t="s">
        <v>14</v>
      </c>
      <c r="F5275" s="12" t="s">
        <v>121</v>
      </c>
      <c r="G5275" s="14">
        <v>180000</v>
      </c>
      <c r="H5275" s="14">
        <v>180000</v>
      </c>
      <c r="I5275" s="14">
        <v>1</v>
      </c>
    </row>
    <row r="5276" spans="1:9" ht="45">
      <c r="A5276" s="1139"/>
      <c r="B5276" s="1091"/>
      <c r="C5276" s="140" t="s">
        <v>2429</v>
      </c>
      <c r="D5276" s="137" t="s">
        <v>524</v>
      </c>
      <c r="E5276" s="12" t="s">
        <v>14</v>
      </c>
      <c r="F5276" s="12" t="s">
        <v>121</v>
      </c>
      <c r="G5276" s="14">
        <v>166000</v>
      </c>
      <c r="H5276" s="14">
        <v>166000</v>
      </c>
      <c r="I5276" s="14">
        <v>1</v>
      </c>
    </row>
    <row r="5277" spans="1:9" ht="45">
      <c r="A5277" s="1139"/>
      <c r="B5277" s="1091"/>
      <c r="C5277" s="140" t="s">
        <v>2430</v>
      </c>
      <c r="D5277" s="137" t="s">
        <v>524</v>
      </c>
      <c r="E5277" s="12" t="s">
        <v>14</v>
      </c>
      <c r="F5277" s="12" t="s">
        <v>121</v>
      </c>
      <c r="G5277" s="14">
        <v>654000</v>
      </c>
      <c r="H5277" s="14">
        <v>654000</v>
      </c>
      <c r="I5277" s="14">
        <v>1</v>
      </c>
    </row>
    <row r="5278" spans="1:9">
      <c r="A5278" s="1139"/>
      <c r="B5278" s="1112" t="s">
        <v>165</v>
      </c>
      <c r="C5278" s="1112"/>
      <c r="D5278" s="1112"/>
      <c r="E5278" s="1112"/>
      <c r="F5278" s="1112"/>
      <c r="G5278" s="1112"/>
      <c r="H5278" s="2">
        <v>138038950</v>
      </c>
      <c r="I5278" s="2"/>
    </row>
    <row r="5279" spans="1:9">
      <c r="A5279" s="1139"/>
      <c r="B5279" s="1086" t="s">
        <v>154</v>
      </c>
      <c r="C5279" s="1086"/>
      <c r="D5279" s="1086"/>
      <c r="E5279" s="1086"/>
      <c r="F5279" s="1086"/>
      <c r="G5279" s="1086"/>
      <c r="H5279" s="69">
        <v>136672233</v>
      </c>
      <c r="I5279" s="69"/>
    </row>
    <row r="5280" spans="1:9" ht="30">
      <c r="A5280" s="1139"/>
      <c r="B5280" s="1091">
        <v>4251</v>
      </c>
      <c r="C5280" s="140" t="s">
        <v>2431</v>
      </c>
      <c r="D5280" s="137" t="s">
        <v>167</v>
      </c>
      <c r="E5280" s="12" t="s">
        <v>149</v>
      </c>
      <c r="F5280" s="12" t="s">
        <v>121</v>
      </c>
      <c r="G5280" s="14">
        <v>136672233</v>
      </c>
      <c r="H5280" s="14">
        <v>136672233</v>
      </c>
      <c r="I5280" s="14">
        <v>1</v>
      </c>
    </row>
    <row r="5281" spans="1:9">
      <c r="A5281" s="1139"/>
      <c r="B5281" s="1086" t="s">
        <v>118</v>
      </c>
      <c r="C5281" s="1086"/>
      <c r="D5281" s="1086"/>
      <c r="E5281" s="1086"/>
      <c r="F5281" s="1086"/>
      <c r="G5281" s="1086"/>
      <c r="H5281" s="69">
        <v>1366717</v>
      </c>
      <c r="I5281" s="69"/>
    </row>
    <row r="5282" spans="1:9" s="8" customFormat="1" ht="30">
      <c r="A5282" s="1139"/>
      <c r="B5282" s="1090">
        <v>4251</v>
      </c>
      <c r="C5282" s="134">
        <v>71351540</v>
      </c>
      <c r="D5282" s="135" t="s">
        <v>168</v>
      </c>
      <c r="E5282" s="15" t="s">
        <v>149</v>
      </c>
      <c r="F5282" s="15" t="s">
        <v>121</v>
      </c>
      <c r="G5282" s="16">
        <v>1366717</v>
      </c>
      <c r="H5282" s="16">
        <v>1366717</v>
      </c>
      <c r="I5282" s="16">
        <v>1</v>
      </c>
    </row>
    <row r="5283" spans="1:9">
      <c r="A5283" s="1139"/>
      <c r="B5283" s="1112" t="s">
        <v>169</v>
      </c>
      <c r="C5283" s="1112"/>
      <c r="D5283" s="1112"/>
      <c r="E5283" s="1112"/>
      <c r="F5283" s="1112"/>
      <c r="G5283" s="1112"/>
      <c r="H5283" s="2">
        <v>14994245</v>
      </c>
      <c r="I5283" s="2"/>
    </row>
    <row r="5284" spans="1:9">
      <c r="A5284" s="1139"/>
      <c r="B5284" s="1086" t="s">
        <v>154</v>
      </c>
      <c r="C5284" s="1086"/>
      <c r="D5284" s="1086"/>
      <c r="E5284" s="1086"/>
      <c r="F5284" s="1086"/>
      <c r="G5284" s="1086"/>
      <c r="H5284" s="69">
        <v>14700240</v>
      </c>
      <c r="I5284" s="69"/>
    </row>
    <row r="5285" spans="1:9" ht="30">
      <c r="A5285" s="1139"/>
      <c r="B5285" s="1091">
        <v>4251</v>
      </c>
      <c r="C5285" s="140" t="s">
        <v>2432</v>
      </c>
      <c r="D5285" s="137" t="s">
        <v>528</v>
      </c>
      <c r="E5285" s="12" t="s">
        <v>149</v>
      </c>
      <c r="F5285" s="12" t="s">
        <v>121</v>
      </c>
      <c r="G5285" s="14">
        <v>14700240</v>
      </c>
      <c r="H5285" s="14">
        <v>14700240</v>
      </c>
      <c r="I5285" s="14">
        <v>1</v>
      </c>
    </row>
    <row r="5286" spans="1:9">
      <c r="A5286" s="1139"/>
      <c r="B5286" s="1086" t="s">
        <v>118</v>
      </c>
      <c r="C5286" s="1086"/>
      <c r="D5286" s="1086"/>
      <c r="E5286" s="1086"/>
      <c r="F5286" s="1086"/>
      <c r="G5286" s="1086"/>
      <c r="H5286" s="69">
        <v>294005</v>
      </c>
      <c r="I5286" s="69"/>
    </row>
    <row r="5287" spans="1:9" s="8" customFormat="1" ht="30">
      <c r="A5287" s="1139"/>
      <c r="B5287" s="1090">
        <v>4251</v>
      </c>
      <c r="C5287" s="134">
        <v>71351540</v>
      </c>
      <c r="D5287" s="135" t="s">
        <v>168</v>
      </c>
      <c r="E5287" s="15" t="s">
        <v>149</v>
      </c>
      <c r="F5287" s="15" t="s">
        <v>121</v>
      </c>
      <c r="G5287" s="16">
        <v>294005</v>
      </c>
      <c r="H5287" s="16">
        <v>294005</v>
      </c>
      <c r="I5287" s="16">
        <v>1</v>
      </c>
    </row>
    <row r="5288" spans="1:9">
      <c r="A5288" s="1139"/>
      <c r="B5288" s="1112" t="s">
        <v>173</v>
      </c>
      <c r="C5288" s="1112"/>
      <c r="D5288" s="1112"/>
      <c r="E5288" s="1112"/>
      <c r="F5288" s="1112"/>
      <c r="G5288" s="1112"/>
      <c r="H5288" s="2">
        <v>11498339</v>
      </c>
      <c r="I5288" s="2"/>
    </row>
    <row r="5289" spans="1:9">
      <c r="A5289" s="1139"/>
      <c r="B5289" s="1086" t="s">
        <v>154</v>
      </c>
      <c r="C5289" s="1086"/>
      <c r="D5289" s="1086"/>
      <c r="E5289" s="1086"/>
      <c r="F5289" s="1086"/>
      <c r="G5289" s="1086"/>
      <c r="H5289" s="69">
        <v>11272881</v>
      </c>
      <c r="I5289" s="69"/>
    </row>
    <row r="5290" spans="1:9" ht="45">
      <c r="A5290" s="1139"/>
      <c r="B5290" s="1091">
        <v>4251</v>
      </c>
      <c r="C5290" s="140" t="s">
        <v>2433</v>
      </c>
      <c r="D5290" s="137" t="s">
        <v>2434</v>
      </c>
      <c r="E5290" s="12" t="s">
        <v>149</v>
      </c>
      <c r="F5290" s="12" t="s">
        <v>121</v>
      </c>
      <c r="G5290" s="14">
        <v>11272881</v>
      </c>
      <c r="H5290" s="14">
        <v>11272881</v>
      </c>
      <c r="I5290" s="14">
        <v>1</v>
      </c>
    </row>
    <row r="5291" spans="1:9">
      <c r="A5291" s="1139"/>
      <c r="B5291" s="1086" t="s">
        <v>118</v>
      </c>
      <c r="C5291" s="1086"/>
      <c r="D5291" s="1086"/>
      <c r="E5291" s="1086"/>
      <c r="F5291" s="1086"/>
      <c r="G5291" s="1086"/>
      <c r="H5291" s="69">
        <v>225458</v>
      </c>
      <c r="I5291" s="69"/>
    </row>
    <row r="5292" spans="1:9" s="8" customFormat="1" ht="30">
      <c r="A5292" s="1139"/>
      <c r="B5292" s="1181">
        <v>4251</v>
      </c>
      <c r="C5292" s="134">
        <v>71351540</v>
      </c>
      <c r="D5292" s="135" t="s">
        <v>168</v>
      </c>
      <c r="E5292" s="15" t="s">
        <v>149</v>
      </c>
      <c r="F5292" s="181" t="s">
        <v>121</v>
      </c>
      <c r="G5292" s="16">
        <v>225458</v>
      </c>
      <c r="H5292" s="16">
        <v>225458</v>
      </c>
      <c r="I5292" s="16">
        <v>1</v>
      </c>
    </row>
    <row r="5293" spans="1:9" s="8" customFormat="1" ht="30">
      <c r="A5293" s="1139"/>
      <c r="B5293" s="1183"/>
      <c r="C5293" s="190" t="s">
        <v>5428</v>
      </c>
      <c r="D5293" s="193" t="s">
        <v>5260</v>
      </c>
      <c r="E5293" s="190" t="s">
        <v>172</v>
      </c>
      <c r="F5293" s="190" t="s">
        <v>121</v>
      </c>
      <c r="G5293" s="52">
        <v>186300</v>
      </c>
      <c r="H5293" s="52">
        <v>186300</v>
      </c>
      <c r="I5293" s="16">
        <v>1</v>
      </c>
    </row>
    <row r="5294" spans="1:9">
      <c r="A5294" s="1139"/>
      <c r="B5294" s="1112" t="s">
        <v>532</v>
      </c>
      <c r="C5294" s="1112"/>
      <c r="D5294" s="1112"/>
      <c r="E5294" s="1112"/>
      <c r="F5294" s="1112"/>
      <c r="G5294" s="1112"/>
      <c r="H5294" s="2">
        <v>8678952</v>
      </c>
      <c r="I5294" s="2"/>
    </row>
    <row r="5295" spans="1:9">
      <c r="A5295" s="1139"/>
      <c r="B5295" s="1086" t="s">
        <v>154</v>
      </c>
      <c r="C5295" s="1086"/>
      <c r="D5295" s="1086"/>
      <c r="E5295" s="1086"/>
      <c r="F5295" s="1086"/>
      <c r="G5295" s="1086"/>
      <c r="H5295" s="69">
        <v>8459030</v>
      </c>
      <c r="I5295" s="69"/>
    </row>
    <row r="5296" spans="1:9" ht="60">
      <c r="A5296" s="1139"/>
      <c r="B5296" s="1091">
        <v>5113</v>
      </c>
      <c r="C5296" s="140" t="s">
        <v>2435</v>
      </c>
      <c r="D5296" s="137" t="s">
        <v>2436</v>
      </c>
      <c r="E5296" s="12" t="s">
        <v>149</v>
      </c>
      <c r="F5296" s="12" t="s">
        <v>121</v>
      </c>
      <c r="G5296" s="14">
        <v>3592395</v>
      </c>
      <c r="H5296" s="14">
        <v>3592395</v>
      </c>
      <c r="I5296" s="14">
        <v>1</v>
      </c>
    </row>
    <row r="5297" spans="1:9" ht="90">
      <c r="A5297" s="1139"/>
      <c r="B5297" s="1091"/>
      <c r="C5297" s="140" t="s">
        <v>2437</v>
      </c>
      <c r="D5297" s="137" t="s">
        <v>2438</v>
      </c>
      <c r="E5297" s="12" t="s">
        <v>149</v>
      </c>
      <c r="F5297" s="12" t="s">
        <v>121</v>
      </c>
      <c r="G5297" s="14">
        <v>4866635</v>
      </c>
      <c r="H5297" s="14">
        <v>4866635</v>
      </c>
      <c r="I5297" s="14">
        <v>1</v>
      </c>
    </row>
    <row r="5298" spans="1:9">
      <c r="A5298" s="1139"/>
      <c r="B5298" s="1086" t="s">
        <v>118</v>
      </c>
      <c r="C5298" s="1086"/>
      <c r="D5298" s="1086"/>
      <c r="E5298" s="1086"/>
      <c r="F5298" s="1086"/>
      <c r="G5298" s="1086"/>
      <c r="H5298" s="69">
        <v>219922</v>
      </c>
      <c r="I5298" s="69"/>
    </row>
    <row r="5299" spans="1:9" s="8" customFormat="1" ht="75">
      <c r="A5299" s="1139"/>
      <c r="B5299" s="1091">
        <v>5113</v>
      </c>
      <c r="C5299" s="134">
        <v>71351540</v>
      </c>
      <c r="D5299" s="135" t="s">
        <v>2439</v>
      </c>
      <c r="E5299" s="15" t="s">
        <v>149</v>
      </c>
      <c r="F5299" s="15" t="s">
        <v>121</v>
      </c>
      <c r="G5299" s="16">
        <v>71844</v>
      </c>
      <c r="H5299" s="16">
        <v>71844</v>
      </c>
      <c r="I5299" s="16">
        <v>1</v>
      </c>
    </row>
    <row r="5300" spans="1:9" s="8" customFormat="1" ht="90">
      <c r="A5300" s="1139"/>
      <c r="B5300" s="1091"/>
      <c r="C5300" s="134">
        <v>71351540</v>
      </c>
      <c r="D5300" s="135" t="s">
        <v>2440</v>
      </c>
      <c r="E5300" s="15" t="s">
        <v>149</v>
      </c>
      <c r="F5300" s="15" t="s">
        <v>121</v>
      </c>
      <c r="G5300" s="16">
        <v>97332</v>
      </c>
      <c r="H5300" s="16">
        <v>97332</v>
      </c>
      <c r="I5300" s="16">
        <v>1</v>
      </c>
    </row>
    <row r="5301" spans="1:9" ht="75">
      <c r="A5301" s="1139"/>
      <c r="B5301" s="1091"/>
      <c r="C5301" s="140" t="s">
        <v>2441</v>
      </c>
      <c r="D5301" s="137" t="s">
        <v>2442</v>
      </c>
      <c r="E5301" s="12" t="s">
        <v>120</v>
      </c>
      <c r="F5301" s="12" t="s">
        <v>121</v>
      </c>
      <c r="G5301" s="14">
        <v>21550</v>
      </c>
      <c r="H5301" s="14">
        <v>21550</v>
      </c>
      <c r="I5301" s="14">
        <v>1</v>
      </c>
    </row>
    <row r="5302" spans="1:9" ht="90">
      <c r="A5302" s="1139"/>
      <c r="B5302" s="1091"/>
      <c r="C5302" s="140" t="s">
        <v>2443</v>
      </c>
      <c r="D5302" s="137" t="s">
        <v>2444</v>
      </c>
      <c r="E5302" s="12" t="s">
        <v>120</v>
      </c>
      <c r="F5302" s="12" t="s">
        <v>121</v>
      </c>
      <c r="G5302" s="14">
        <v>29196</v>
      </c>
      <c r="H5302" s="14">
        <v>29196</v>
      </c>
      <c r="I5302" s="14">
        <v>1</v>
      </c>
    </row>
    <row r="5303" spans="1:9">
      <c r="A5303" s="1139"/>
      <c r="B5303" s="1112" t="s">
        <v>175</v>
      </c>
      <c r="C5303" s="1112"/>
      <c r="D5303" s="1112"/>
      <c r="E5303" s="1112"/>
      <c r="F5303" s="1112"/>
      <c r="G5303" s="1112"/>
      <c r="H5303" s="2">
        <v>34809112</v>
      </c>
      <c r="I5303" s="2"/>
    </row>
    <row r="5304" spans="1:9">
      <c r="A5304" s="1139"/>
      <c r="B5304" s="1086" t="s">
        <v>154</v>
      </c>
      <c r="C5304" s="1086"/>
      <c r="D5304" s="1086"/>
      <c r="E5304" s="1086"/>
      <c r="F5304" s="1086"/>
      <c r="G5304" s="1086"/>
      <c r="H5304" s="69">
        <v>33955655</v>
      </c>
      <c r="I5304" s="69"/>
    </row>
    <row r="5305" spans="1:9" ht="45">
      <c r="A5305" s="1139"/>
      <c r="B5305" s="1091">
        <v>4251</v>
      </c>
      <c r="C5305" s="140" t="s">
        <v>2445</v>
      </c>
      <c r="D5305" s="137" t="s">
        <v>2446</v>
      </c>
      <c r="E5305" s="12" t="s">
        <v>149</v>
      </c>
      <c r="F5305" s="12" t="s">
        <v>121</v>
      </c>
      <c r="G5305" s="14">
        <v>4901007</v>
      </c>
      <c r="H5305" s="14">
        <v>4901007</v>
      </c>
      <c r="I5305" s="14">
        <v>1</v>
      </c>
    </row>
    <row r="5306" spans="1:9" ht="75">
      <c r="A5306" s="1139"/>
      <c r="B5306" s="1091">
        <v>5113</v>
      </c>
      <c r="C5306" s="140" t="s">
        <v>2447</v>
      </c>
      <c r="D5306" s="137" t="s">
        <v>2448</v>
      </c>
      <c r="E5306" s="12" t="s">
        <v>149</v>
      </c>
      <c r="F5306" s="12" t="s">
        <v>121</v>
      </c>
      <c r="G5306" s="14">
        <v>29054648</v>
      </c>
      <c r="H5306" s="14">
        <v>29054648</v>
      </c>
      <c r="I5306" s="14">
        <v>1</v>
      </c>
    </row>
    <row r="5307" spans="1:9">
      <c r="A5307" s="1139"/>
      <c r="B5307" s="1086" t="s">
        <v>118</v>
      </c>
      <c r="C5307" s="1086"/>
      <c r="D5307" s="1086"/>
      <c r="E5307" s="1086"/>
      <c r="F5307" s="1086"/>
      <c r="G5307" s="1086"/>
      <c r="H5307" s="69">
        <v>853457</v>
      </c>
      <c r="I5307" s="69"/>
    </row>
    <row r="5308" spans="1:9" s="8" customFormat="1" ht="30">
      <c r="A5308" s="1139"/>
      <c r="B5308" s="1090">
        <v>4251</v>
      </c>
      <c r="C5308" s="134">
        <v>71351540</v>
      </c>
      <c r="D5308" s="135" t="s">
        <v>168</v>
      </c>
      <c r="E5308" s="15" t="s">
        <v>149</v>
      </c>
      <c r="F5308" s="15" t="s">
        <v>121</v>
      </c>
      <c r="G5308" s="16">
        <v>98040</v>
      </c>
      <c r="H5308" s="16">
        <v>98040</v>
      </c>
      <c r="I5308" s="16">
        <v>1</v>
      </c>
    </row>
    <row r="5309" spans="1:9" s="8" customFormat="1" ht="30">
      <c r="A5309" s="1139"/>
      <c r="B5309" s="1091">
        <v>5113</v>
      </c>
      <c r="C5309" s="134">
        <v>71351540</v>
      </c>
      <c r="D5309" s="135" t="s">
        <v>168</v>
      </c>
      <c r="E5309" s="15" t="s">
        <v>149</v>
      </c>
      <c r="F5309" s="15" t="s">
        <v>121</v>
      </c>
      <c r="G5309" s="16">
        <v>581093</v>
      </c>
      <c r="H5309" s="16">
        <v>581093</v>
      </c>
      <c r="I5309" s="16">
        <v>1</v>
      </c>
    </row>
    <row r="5310" spans="1:9" ht="30">
      <c r="A5310" s="1139"/>
      <c r="B5310" s="1091"/>
      <c r="C5310" s="140" t="s">
        <v>2449</v>
      </c>
      <c r="D5310" s="137" t="s">
        <v>531</v>
      </c>
      <c r="E5310" s="12" t="s">
        <v>120</v>
      </c>
      <c r="F5310" s="12" t="s">
        <v>121</v>
      </c>
      <c r="G5310" s="14">
        <v>174324</v>
      </c>
      <c r="H5310" s="14">
        <v>174324</v>
      </c>
      <c r="I5310" s="14">
        <v>1</v>
      </c>
    </row>
    <row r="5311" spans="1:9">
      <c r="A5311" s="1139"/>
      <c r="B5311" s="1112" t="s">
        <v>2450</v>
      </c>
      <c r="C5311" s="1112"/>
      <c r="D5311" s="1112"/>
      <c r="E5311" s="1112"/>
      <c r="F5311" s="1112"/>
      <c r="G5311" s="1112"/>
      <c r="H5311" s="2">
        <v>1494076</v>
      </c>
      <c r="I5311" s="2"/>
    </row>
    <row r="5312" spans="1:9">
      <c r="A5312" s="1139"/>
      <c r="B5312" s="1086" t="s">
        <v>154</v>
      </c>
      <c r="C5312" s="1086"/>
      <c r="D5312" s="1086"/>
      <c r="E5312" s="1086"/>
      <c r="F5312" s="1086"/>
      <c r="G5312" s="1086"/>
      <c r="H5312" s="69">
        <v>1464780</v>
      </c>
      <c r="I5312" s="69"/>
    </row>
    <row r="5313" spans="1:9" ht="45">
      <c r="A5313" s="1139"/>
      <c r="B5313" s="1091">
        <v>4251</v>
      </c>
      <c r="C5313" s="140" t="s">
        <v>2451</v>
      </c>
      <c r="D5313" s="137" t="s">
        <v>2452</v>
      </c>
      <c r="E5313" s="12" t="s">
        <v>149</v>
      </c>
      <c r="F5313" s="12" t="s">
        <v>121</v>
      </c>
      <c r="G5313" s="14">
        <v>1464780</v>
      </c>
      <c r="H5313" s="14">
        <v>1464780</v>
      </c>
      <c r="I5313" s="14">
        <v>1</v>
      </c>
    </row>
    <row r="5314" spans="1:9">
      <c r="A5314" s="1139"/>
      <c r="B5314" s="1086" t="s">
        <v>118</v>
      </c>
      <c r="C5314" s="1086"/>
      <c r="D5314" s="1086"/>
      <c r="E5314" s="1086"/>
      <c r="F5314" s="1086"/>
      <c r="G5314" s="1086"/>
      <c r="H5314" s="69">
        <v>29296</v>
      </c>
      <c r="I5314" s="69"/>
    </row>
    <row r="5315" spans="1:9" s="8" customFormat="1" ht="30">
      <c r="A5315" s="1139"/>
      <c r="B5315" s="1090">
        <v>4251</v>
      </c>
      <c r="C5315" s="134">
        <v>71351540</v>
      </c>
      <c r="D5315" s="135" t="s">
        <v>168</v>
      </c>
      <c r="E5315" s="15" t="s">
        <v>149</v>
      </c>
      <c r="F5315" s="15" t="s">
        <v>121</v>
      </c>
      <c r="G5315" s="16">
        <v>29296</v>
      </c>
      <c r="H5315" s="16">
        <v>29296</v>
      </c>
      <c r="I5315" s="16">
        <v>1</v>
      </c>
    </row>
    <row r="5316" spans="1:9">
      <c r="A5316" s="1139"/>
      <c r="B5316" s="1112" t="s">
        <v>539</v>
      </c>
      <c r="C5316" s="1112"/>
      <c r="D5316" s="1112"/>
      <c r="E5316" s="1112"/>
      <c r="F5316" s="1112"/>
      <c r="G5316" s="1112"/>
      <c r="H5316" s="2">
        <v>847454.1</v>
      </c>
      <c r="I5316" s="2"/>
    </row>
    <row r="5317" spans="1:9">
      <c r="A5317" s="1139"/>
      <c r="B5317" s="1086" t="s">
        <v>154</v>
      </c>
      <c r="C5317" s="1086"/>
      <c r="D5317" s="1086"/>
      <c r="E5317" s="1086"/>
      <c r="F5317" s="1086"/>
      <c r="G5317" s="1086"/>
      <c r="H5317" s="69">
        <v>825854.1</v>
      </c>
      <c r="I5317" s="69"/>
    </row>
    <row r="5318" spans="1:9" ht="45">
      <c r="A5318" s="1139"/>
      <c r="B5318" s="1091">
        <v>5112</v>
      </c>
      <c r="C5318" s="140" t="s">
        <v>2453</v>
      </c>
      <c r="D5318" s="137" t="s">
        <v>2454</v>
      </c>
      <c r="E5318" s="12" t="s">
        <v>149</v>
      </c>
      <c r="F5318" s="12" t="s">
        <v>121</v>
      </c>
      <c r="G5318" s="14">
        <v>825854.1</v>
      </c>
      <c r="H5318" s="14">
        <v>825854.1</v>
      </c>
      <c r="I5318" s="14">
        <v>1</v>
      </c>
    </row>
    <row r="5319" spans="1:9">
      <c r="A5319" s="1139"/>
      <c r="B5319" s="1086" t="s">
        <v>118</v>
      </c>
      <c r="C5319" s="1086"/>
      <c r="D5319" s="1086"/>
      <c r="E5319" s="1086"/>
      <c r="F5319" s="1086"/>
      <c r="G5319" s="1086"/>
      <c r="H5319" s="69">
        <v>21600</v>
      </c>
      <c r="I5319" s="69"/>
    </row>
    <row r="5320" spans="1:9" s="8" customFormat="1" ht="45">
      <c r="A5320" s="1139"/>
      <c r="B5320" s="1091">
        <v>5112</v>
      </c>
      <c r="C5320" s="310" t="s">
        <v>5697</v>
      </c>
      <c r="D5320" s="233" t="s">
        <v>2455</v>
      </c>
      <c r="E5320" s="310" t="s">
        <v>172</v>
      </c>
      <c r="F5320" s="310" t="s">
        <v>121</v>
      </c>
      <c r="G5320" s="310">
        <v>16560</v>
      </c>
      <c r="H5320" s="310">
        <v>16560</v>
      </c>
      <c r="I5320" s="310">
        <v>1</v>
      </c>
    </row>
    <row r="5321" spans="1:9" ht="45">
      <c r="A5321" s="1139"/>
      <c r="B5321" s="1091"/>
      <c r="C5321" s="140" t="s">
        <v>2456</v>
      </c>
      <c r="D5321" s="137" t="s">
        <v>2457</v>
      </c>
      <c r="E5321" s="12" t="s">
        <v>120</v>
      </c>
      <c r="F5321" s="12" t="s">
        <v>121</v>
      </c>
      <c r="G5321" s="14">
        <v>5040</v>
      </c>
      <c r="H5321" s="14">
        <v>5040</v>
      </c>
      <c r="I5321" s="14">
        <v>1</v>
      </c>
    </row>
    <row r="5322" spans="1:9">
      <c r="A5322" s="1139"/>
      <c r="B5322" s="1112" t="s">
        <v>2458</v>
      </c>
      <c r="C5322" s="1112"/>
      <c r="D5322" s="1112"/>
      <c r="E5322" s="1112"/>
      <c r="F5322" s="1112"/>
      <c r="G5322" s="1112"/>
      <c r="H5322" s="2">
        <v>2496578</v>
      </c>
      <c r="I5322" s="2"/>
    </row>
    <row r="5323" spans="1:9">
      <c r="A5323" s="1139"/>
      <c r="B5323" s="1086" t="s">
        <v>11</v>
      </c>
      <c r="C5323" s="1086"/>
      <c r="D5323" s="1086"/>
      <c r="E5323" s="1086"/>
      <c r="F5323" s="1086"/>
      <c r="G5323" s="1086"/>
      <c r="H5323" s="69">
        <v>2447625</v>
      </c>
      <c r="I5323" s="69"/>
    </row>
    <row r="5324" spans="1:9">
      <c r="A5324" s="1139"/>
      <c r="B5324" s="915"/>
      <c r="C5324" s="432"/>
      <c r="D5324" s="432"/>
      <c r="E5324" s="565"/>
      <c r="F5324" s="565"/>
      <c r="G5324" s="565"/>
      <c r="H5324" s="566"/>
      <c r="I5324" s="566"/>
    </row>
    <row r="5325" spans="1:9" ht="45">
      <c r="A5325" s="1139"/>
      <c r="B5325" s="1091">
        <v>5129</v>
      </c>
      <c r="C5325" s="140" t="s">
        <v>2459</v>
      </c>
      <c r="D5325" s="137" t="s">
        <v>2460</v>
      </c>
      <c r="E5325" s="12" t="s">
        <v>14</v>
      </c>
      <c r="F5325" s="12" t="s">
        <v>15</v>
      </c>
      <c r="G5325" s="14">
        <v>163175</v>
      </c>
      <c r="H5325" s="14">
        <v>2447625</v>
      </c>
      <c r="I5325" s="14">
        <v>15</v>
      </c>
    </row>
    <row r="5326" spans="1:9">
      <c r="A5326" s="1139"/>
      <c r="B5326" s="1086" t="s">
        <v>154</v>
      </c>
      <c r="C5326" s="1086"/>
      <c r="D5326" s="1086"/>
      <c r="E5326" s="1086"/>
      <c r="F5326" s="1086"/>
      <c r="G5326" s="1086"/>
      <c r="H5326" s="14"/>
      <c r="I5326" s="14"/>
    </row>
    <row r="5327" spans="1:9" ht="30">
      <c r="A5327" s="1139"/>
      <c r="B5327" s="136" t="s">
        <v>5618</v>
      </c>
      <c r="C5327" s="137" t="s">
        <v>7050</v>
      </c>
      <c r="D5327" s="137" t="s">
        <v>538</v>
      </c>
      <c r="E5327" s="137" t="s">
        <v>149</v>
      </c>
      <c r="F5327" s="137" t="s">
        <v>121</v>
      </c>
      <c r="G5327" s="137">
        <v>3630275</v>
      </c>
      <c r="H5327" s="137">
        <v>3630275</v>
      </c>
      <c r="I5327" s="137">
        <v>1</v>
      </c>
    </row>
    <row r="5328" spans="1:9">
      <c r="A5328" s="1139"/>
      <c r="B5328" s="919"/>
      <c r="C5328" s="140"/>
      <c r="D5328" s="137"/>
      <c r="E5328" s="564"/>
      <c r="F5328" s="564"/>
      <c r="G5328" s="14"/>
      <c r="H5328" s="14"/>
      <c r="I5328" s="14"/>
    </row>
    <row r="5329" spans="1:9">
      <c r="A5329" s="1139"/>
      <c r="B5329" s="1086" t="s">
        <v>118</v>
      </c>
      <c r="C5329" s="1086"/>
      <c r="D5329" s="1086"/>
      <c r="E5329" s="1086"/>
      <c r="F5329" s="1086"/>
      <c r="G5329" s="1086"/>
      <c r="H5329" s="69">
        <v>48953</v>
      </c>
      <c r="I5329" s="69"/>
    </row>
    <row r="5330" spans="1:9">
      <c r="A5330" s="1139"/>
      <c r="B5330" s="506"/>
      <c r="C5330" s="805" t="s">
        <v>7984</v>
      </c>
      <c r="D5330" s="432" t="s">
        <v>5260</v>
      </c>
      <c r="E5330" s="800" t="s">
        <v>172</v>
      </c>
      <c r="F5330" s="800" t="s">
        <v>121</v>
      </c>
      <c r="G5330" s="506">
        <v>0</v>
      </c>
      <c r="H5330" s="442">
        <v>0</v>
      </c>
      <c r="I5330" s="803">
        <v>1</v>
      </c>
    </row>
    <row r="5331" spans="1:9">
      <c r="A5331" s="1139"/>
      <c r="B5331" s="763" t="s">
        <v>5618</v>
      </c>
      <c r="C5331" s="763" t="s">
        <v>7971</v>
      </c>
      <c r="D5331" s="763" t="s">
        <v>5260</v>
      </c>
      <c r="E5331" s="800" t="s">
        <v>172</v>
      </c>
      <c r="F5331" s="800" t="s">
        <v>121</v>
      </c>
      <c r="G5331" s="764">
        <v>72605</v>
      </c>
      <c r="H5331" s="764">
        <v>72605</v>
      </c>
      <c r="I5331" s="803">
        <v>1</v>
      </c>
    </row>
    <row r="5332" spans="1:9" s="8" customFormat="1" ht="30">
      <c r="A5332" s="1139"/>
      <c r="B5332" s="1090">
        <v>5129</v>
      </c>
      <c r="C5332" s="134">
        <v>71351540</v>
      </c>
      <c r="D5332" s="135" t="s">
        <v>168</v>
      </c>
      <c r="E5332" s="15" t="s">
        <v>149</v>
      </c>
      <c r="F5332" s="15" t="s">
        <v>121</v>
      </c>
      <c r="G5332" s="16">
        <v>48953</v>
      </c>
      <c r="H5332" s="16">
        <v>48953</v>
      </c>
      <c r="I5332" s="16">
        <v>1</v>
      </c>
    </row>
    <row r="5333" spans="1:9">
      <c r="A5333" s="1139"/>
      <c r="B5333" s="1150" t="s">
        <v>178</v>
      </c>
      <c r="C5333" s="1112"/>
      <c r="D5333" s="1112"/>
      <c r="E5333" s="1112"/>
      <c r="F5333" s="1112"/>
      <c r="G5333" s="1112"/>
      <c r="H5333" s="2">
        <v>19342872</v>
      </c>
      <c r="I5333" s="2"/>
    </row>
    <row r="5334" spans="1:9">
      <c r="A5334" s="1139"/>
      <c r="B5334" s="1086" t="s">
        <v>118</v>
      </c>
      <c r="C5334" s="1086"/>
      <c r="D5334" s="1086"/>
      <c r="E5334" s="1086"/>
      <c r="F5334" s="1086"/>
      <c r="G5334" s="1086"/>
      <c r="H5334" s="69">
        <v>19342872</v>
      </c>
      <c r="I5334" s="69"/>
    </row>
    <row r="5335" spans="1:9" ht="30">
      <c r="A5335" s="1139"/>
      <c r="B5335" s="1091">
        <v>5129</v>
      </c>
      <c r="C5335" s="248" t="s">
        <v>2461</v>
      </c>
      <c r="D5335" s="261" t="s">
        <v>542</v>
      </c>
      <c r="E5335" s="244" t="s">
        <v>126</v>
      </c>
      <c r="F5335" s="244" t="s">
        <v>121</v>
      </c>
      <c r="G5335" s="246">
        <v>18963600</v>
      </c>
      <c r="H5335" s="246">
        <v>18963600</v>
      </c>
      <c r="I5335" s="246">
        <v>1</v>
      </c>
    </row>
    <row r="5336" spans="1:9" s="92" customFormat="1" ht="30">
      <c r="A5336" s="1139"/>
      <c r="B5336" s="1091"/>
      <c r="C5336" s="23" t="s">
        <v>5265</v>
      </c>
      <c r="D5336" s="24" t="s">
        <v>168</v>
      </c>
      <c r="E5336" s="89" t="s">
        <v>149</v>
      </c>
      <c r="F5336" s="89" t="s">
        <v>121</v>
      </c>
      <c r="G5336" s="52">
        <v>379272</v>
      </c>
      <c r="H5336" s="52">
        <v>379272</v>
      </c>
      <c r="I5336" s="52">
        <v>1</v>
      </c>
    </row>
    <row r="5337" spans="1:9">
      <c r="A5337" s="1139"/>
      <c r="B5337" s="1112" t="s">
        <v>210</v>
      </c>
      <c r="C5337" s="1112"/>
      <c r="D5337" s="1112"/>
      <c r="E5337" s="1112"/>
      <c r="F5337" s="1112"/>
      <c r="G5337" s="1112"/>
      <c r="H5337" s="2">
        <v>30000000</v>
      </c>
      <c r="I5337" s="2"/>
    </row>
    <row r="5338" spans="1:9">
      <c r="A5338" s="1139"/>
      <c r="B5338" s="1086" t="s">
        <v>154</v>
      </c>
      <c r="C5338" s="1086"/>
      <c r="D5338" s="1086"/>
      <c r="E5338" s="1086"/>
      <c r="F5338" s="1086"/>
      <c r="G5338" s="1086"/>
      <c r="H5338" s="69">
        <v>19607843</v>
      </c>
      <c r="I5338" s="69"/>
    </row>
    <row r="5339" spans="1:9" ht="45">
      <c r="A5339" s="1139"/>
      <c r="B5339" s="1091">
        <v>4861</v>
      </c>
      <c r="C5339" s="140" t="s">
        <v>2462</v>
      </c>
      <c r="D5339" s="137" t="s">
        <v>930</v>
      </c>
      <c r="E5339" s="12" t="s">
        <v>149</v>
      </c>
      <c r="F5339" s="12" t="s">
        <v>121</v>
      </c>
      <c r="G5339" s="14">
        <v>19607843</v>
      </c>
      <c r="H5339" s="14">
        <v>19607843</v>
      </c>
      <c r="I5339" s="14">
        <v>1</v>
      </c>
    </row>
    <row r="5340" spans="1:9">
      <c r="A5340" s="1139"/>
      <c r="B5340" s="1086" t="s">
        <v>118</v>
      </c>
      <c r="C5340" s="1086"/>
      <c r="D5340" s="1086"/>
      <c r="E5340" s="1086"/>
      <c r="F5340" s="1086"/>
      <c r="G5340" s="1086"/>
      <c r="H5340" s="69">
        <v>10392157</v>
      </c>
      <c r="I5340" s="69"/>
    </row>
    <row r="5341" spans="1:9" s="8" customFormat="1" ht="30">
      <c r="A5341" s="1139"/>
      <c r="B5341" s="1091">
        <v>4861</v>
      </c>
      <c r="C5341" s="134">
        <v>71351540</v>
      </c>
      <c r="D5341" s="135" t="s">
        <v>168</v>
      </c>
      <c r="E5341" s="15" t="s">
        <v>149</v>
      </c>
      <c r="F5341" s="15" t="s">
        <v>121</v>
      </c>
      <c r="G5341" s="16">
        <v>392157</v>
      </c>
      <c r="H5341" s="16">
        <v>392157</v>
      </c>
      <c r="I5341" s="16">
        <v>1</v>
      </c>
    </row>
    <row r="5342" spans="1:9" ht="30">
      <c r="A5342" s="1139"/>
      <c r="B5342" s="1091"/>
      <c r="C5342" s="140" t="s">
        <v>2463</v>
      </c>
      <c r="D5342" s="137" t="s">
        <v>2464</v>
      </c>
      <c r="E5342" s="12" t="s">
        <v>149</v>
      </c>
      <c r="F5342" s="12" t="s">
        <v>121</v>
      </c>
      <c r="G5342" s="14">
        <v>10000000</v>
      </c>
      <c r="H5342" s="14">
        <v>10000000</v>
      </c>
      <c r="I5342" s="14">
        <v>1</v>
      </c>
    </row>
    <row r="5343" spans="1:9">
      <c r="A5343" s="1139"/>
      <c r="B5343" s="1112" t="s">
        <v>5311</v>
      </c>
      <c r="C5343" s="1112"/>
      <c r="D5343" s="1112"/>
      <c r="E5343" s="1112"/>
      <c r="F5343" s="1112"/>
      <c r="G5343" s="1112"/>
      <c r="H5343" s="14"/>
      <c r="I5343" s="14"/>
    </row>
    <row r="5344" spans="1:9" ht="30">
      <c r="A5344" s="1139"/>
      <c r="B5344" s="1113">
        <v>5129</v>
      </c>
      <c r="C5344" s="140" t="s">
        <v>6270</v>
      </c>
      <c r="D5344" s="137" t="s">
        <v>3990</v>
      </c>
      <c r="E5344" s="96" t="s">
        <v>14</v>
      </c>
      <c r="F5344" s="96" t="s">
        <v>15</v>
      </c>
      <c r="G5344" s="14">
        <v>0</v>
      </c>
      <c r="H5344" s="14">
        <v>0</v>
      </c>
      <c r="I5344" s="14">
        <v>200</v>
      </c>
    </row>
    <row r="5345" spans="1:9" ht="30">
      <c r="A5345" s="1139"/>
      <c r="B5345" s="1158"/>
      <c r="C5345" s="140" t="s">
        <v>6271</v>
      </c>
      <c r="D5345" s="137" t="s">
        <v>3990</v>
      </c>
      <c r="E5345" s="96" t="s">
        <v>14</v>
      </c>
      <c r="F5345" s="96" t="s">
        <v>15</v>
      </c>
      <c r="G5345" s="14">
        <v>0</v>
      </c>
      <c r="H5345" s="14">
        <v>0</v>
      </c>
      <c r="I5345" s="14">
        <v>200</v>
      </c>
    </row>
    <row r="5346" spans="1:9" ht="30">
      <c r="A5346" s="1139"/>
      <c r="B5346" s="1114"/>
      <c r="C5346" s="140" t="s">
        <v>6272</v>
      </c>
      <c r="D5346" s="137" t="s">
        <v>3990</v>
      </c>
      <c r="E5346" s="96" t="s">
        <v>14</v>
      </c>
      <c r="F5346" s="96" t="s">
        <v>15</v>
      </c>
      <c r="G5346" s="14">
        <v>0</v>
      </c>
      <c r="H5346" s="14">
        <v>0</v>
      </c>
      <c r="I5346" s="14">
        <v>350</v>
      </c>
    </row>
    <row r="5347" spans="1:9">
      <c r="A5347" s="1139"/>
      <c r="B5347" s="1112" t="s">
        <v>214</v>
      </c>
      <c r="C5347" s="1112"/>
      <c r="D5347" s="1112"/>
      <c r="E5347" s="1112"/>
      <c r="F5347" s="1112"/>
      <c r="G5347" s="1112"/>
      <c r="H5347" s="2">
        <v>61734048</v>
      </c>
      <c r="I5347" s="2"/>
    </row>
    <row r="5348" spans="1:9">
      <c r="A5348" s="1139"/>
      <c r="B5348" s="1086" t="s">
        <v>154</v>
      </c>
      <c r="C5348" s="1086"/>
      <c r="D5348" s="1086"/>
      <c r="E5348" s="1086"/>
      <c r="F5348" s="1086"/>
      <c r="G5348" s="1086"/>
      <c r="H5348" s="69">
        <v>60523576</v>
      </c>
      <c r="I5348" s="69"/>
    </row>
    <row r="5349" spans="1:9" ht="30">
      <c r="A5349" s="1139"/>
      <c r="B5349" s="1091">
        <v>4251</v>
      </c>
      <c r="C5349" s="140" t="s">
        <v>2465</v>
      </c>
      <c r="D5349" s="137" t="s">
        <v>813</v>
      </c>
      <c r="E5349" s="12" t="s">
        <v>149</v>
      </c>
      <c r="F5349" s="12" t="s">
        <v>121</v>
      </c>
      <c r="G5349" s="14">
        <v>60523576</v>
      </c>
      <c r="H5349" s="14">
        <v>60523576</v>
      </c>
      <c r="I5349" s="14">
        <v>1</v>
      </c>
    </row>
    <row r="5350" spans="1:9">
      <c r="A5350" s="1139"/>
      <c r="B5350" s="1086" t="s">
        <v>118</v>
      </c>
      <c r="C5350" s="1086"/>
      <c r="D5350" s="1086"/>
      <c r="E5350" s="1086"/>
      <c r="F5350" s="1086"/>
      <c r="G5350" s="1086"/>
      <c r="H5350" s="69">
        <v>1210472</v>
      </c>
      <c r="I5350" s="69"/>
    </row>
    <row r="5351" spans="1:9" s="8" customFormat="1" ht="30">
      <c r="A5351" s="1139"/>
      <c r="B5351" s="1090">
        <v>4251</v>
      </c>
      <c r="C5351" s="134">
        <v>71351540</v>
      </c>
      <c r="D5351" s="135" t="s">
        <v>168</v>
      </c>
      <c r="E5351" s="15" t="s">
        <v>149</v>
      </c>
      <c r="F5351" s="15" t="s">
        <v>121</v>
      </c>
      <c r="G5351" s="16">
        <v>1210472</v>
      </c>
      <c r="H5351" s="16">
        <v>1210472</v>
      </c>
      <c r="I5351" s="16">
        <v>1</v>
      </c>
    </row>
    <row r="5352" spans="1:9" s="8" customFormat="1">
      <c r="A5352" s="1139"/>
      <c r="B5352" s="1112" t="s">
        <v>7542</v>
      </c>
      <c r="C5352" s="1112"/>
      <c r="D5352" s="1112"/>
      <c r="E5352" s="1112"/>
      <c r="F5352" s="1112"/>
      <c r="G5352" s="1112"/>
      <c r="H5352" s="16"/>
      <c r="I5352" s="16"/>
    </row>
    <row r="5353" spans="1:9" s="8" customFormat="1">
      <c r="A5353" s="1139"/>
      <c r="B5353" s="1086" t="s">
        <v>118</v>
      </c>
      <c r="C5353" s="1086"/>
      <c r="D5353" s="1086"/>
      <c r="E5353" s="1086"/>
      <c r="F5353" s="1086"/>
      <c r="G5353" s="1086"/>
      <c r="H5353" s="16"/>
      <c r="I5353" s="16"/>
    </row>
    <row r="5354" spans="1:9" s="8" customFormat="1">
      <c r="A5354" s="1139"/>
      <c r="B5354" s="432" t="s">
        <v>5618</v>
      </c>
      <c r="C5354" s="432" t="s">
        <v>7458</v>
      </c>
      <c r="D5354" s="432" t="s">
        <v>5260</v>
      </c>
      <c r="E5354" s="717" t="s">
        <v>149</v>
      </c>
      <c r="F5354" s="685" t="s">
        <v>121</v>
      </c>
      <c r="G5354" s="433">
        <v>332695</v>
      </c>
      <c r="H5354" s="433">
        <v>332695</v>
      </c>
      <c r="I5354" s="16">
        <v>1</v>
      </c>
    </row>
    <row r="5355" spans="1:9">
      <c r="A5355" s="1139"/>
      <c r="B5355" s="1112" t="s">
        <v>217</v>
      </c>
      <c r="C5355" s="1112"/>
      <c r="D5355" s="1112"/>
      <c r="E5355" s="1112"/>
      <c r="F5355" s="1112"/>
      <c r="G5355" s="1112"/>
      <c r="H5355" s="2">
        <v>108344772.90000001</v>
      </c>
      <c r="I5355" s="2"/>
    </row>
    <row r="5356" spans="1:9">
      <c r="A5356" s="1139"/>
      <c r="B5356" s="1086" t="s">
        <v>11</v>
      </c>
      <c r="C5356" s="1086"/>
      <c r="D5356" s="1086"/>
      <c r="E5356" s="1086"/>
      <c r="F5356" s="1086"/>
      <c r="G5356" s="1086"/>
      <c r="H5356" s="69">
        <v>40196115</v>
      </c>
      <c r="I5356" s="69"/>
    </row>
    <row r="5357" spans="1:9">
      <c r="A5357" s="1139"/>
      <c r="B5357" s="1091">
        <v>4269</v>
      </c>
      <c r="C5357" s="140" t="s">
        <v>2466</v>
      </c>
      <c r="D5357" s="137" t="s">
        <v>2467</v>
      </c>
      <c r="E5357" s="12" t="s">
        <v>14</v>
      </c>
      <c r="F5357" s="12" t="s">
        <v>469</v>
      </c>
      <c r="G5357" s="14">
        <v>5130</v>
      </c>
      <c r="H5357" s="14">
        <v>40196115</v>
      </c>
      <c r="I5357" s="14">
        <v>7835.5</v>
      </c>
    </row>
    <row r="5358" spans="1:9">
      <c r="A5358" s="1139"/>
      <c r="B5358" s="1086" t="s">
        <v>154</v>
      </c>
      <c r="C5358" s="1086"/>
      <c r="D5358" s="1086"/>
      <c r="E5358" s="1086"/>
      <c r="F5358" s="1086"/>
      <c r="G5358" s="1086"/>
      <c r="H5358" s="69">
        <v>66421695.700000003</v>
      </c>
      <c r="I5358" s="69"/>
    </row>
    <row r="5359" spans="1:9" ht="60">
      <c r="A5359" s="1139"/>
      <c r="B5359" s="1091">
        <v>5113</v>
      </c>
      <c r="C5359" s="140" t="s">
        <v>2468</v>
      </c>
      <c r="D5359" s="137" t="s">
        <v>2469</v>
      </c>
      <c r="E5359" s="12" t="s">
        <v>149</v>
      </c>
      <c r="F5359" s="12" t="s">
        <v>121</v>
      </c>
      <c r="G5359" s="14">
        <v>42805355</v>
      </c>
      <c r="H5359" s="14">
        <v>42805355</v>
      </c>
      <c r="I5359" s="14">
        <v>1</v>
      </c>
    </row>
    <row r="5360" spans="1:9" ht="60">
      <c r="A5360" s="1139"/>
      <c r="B5360" s="1091"/>
      <c r="C5360" s="140" t="s">
        <v>2470</v>
      </c>
      <c r="D5360" s="137" t="s">
        <v>2471</v>
      </c>
      <c r="E5360" s="12" t="s">
        <v>149</v>
      </c>
      <c r="F5360" s="12" t="s">
        <v>121</v>
      </c>
      <c r="G5360" s="14">
        <v>23616340.699999999</v>
      </c>
      <c r="H5360" s="14">
        <v>23616340.699999999</v>
      </c>
      <c r="I5360" s="14">
        <v>1</v>
      </c>
    </row>
    <row r="5361" spans="1:9">
      <c r="A5361" s="1139"/>
      <c r="B5361" s="1086" t="s">
        <v>118</v>
      </c>
      <c r="C5361" s="1086"/>
      <c r="D5361" s="1086"/>
      <c r="E5361" s="1086"/>
      <c r="F5361" s="1086"/>
      <c r="G5361" s="1086"/>
      <c r="H5361" s="69">
        <v>1726962.2000000002</v>
      </c>
      <c r="I5361" s="69"/>
    </row>
    <row r="5362" spans="1:9" s="8" customFormat="1" ht="60">
      <c r="A5362" s="1139"/>
      <c r="B5362" s="1091">
        <v>5113</v>
      </c>
      <c r="C5362" s="134">
        <v>71351540</v>
      </c>
      <c r="D5362" s="135" t="s">
        <v>2472</v>
      </c>
      <c r="E5362" s="15" t="s">
        <v>149</v>
      </c>
      <c r="F5362" s="15" t="s">
        <v>121</v>
      </c>
      <c r="G5362" s="16">
        <v>856107.1</v>
      </c>
      <c r="H5362" s="16">
        <v>856107.1</v>
      </c>
      <c r="I5362" s="16">
        <v>1</v>
      </c>
    </row>
    <row r="5363" spans="1:9" s="8" customFormat="1" ht="60">
      <c r="A5363" s="1139"/>
      <c r="B5363" s="1091"/>
      <c r="C5363" s="134">
        <v>71351540</v>
      </c>
      <c r="D5363" s="135" t="s">
        <v>2473</v>
      </c>
      <c r="E5363" s="15" t="s">
        <v>149</v>
      </c>
      <c r="F5363" s="15" t="s">
        <v>121</v>
      </c>
      <c r="G5363" s="16">
        <v>472327</v>
      </c>
      <c r="H5363" s="16">
        <v>472327</v>
      </c>
      <c r="I5363" s="16">
        <v>1</v>
      </c>
    </row>
    <row r="5364" spans="1:9" ht="60">
      <c r="A5364" s="1139"/>
      <c r="B5364" s="1091"/>
      <c r="C5364" s="140" t="s">
        <v>2474</v>
      </c>
      <c r="D5364" s="137" t="s">
        <v>2475</v>
      </c>
      <c r="E5364" s="12" t="s">
        <v>120</v>
      </c>
      <c r="F5364" s="12" t="s">
        <v>121</v>
      </c>
      <c r="G5364" s="14">
        <v>256832.1</v>
      </c>
      <c r="H5364" s="14">
        <v>256832.1</v>
      </c>
      <c r="I5364" s="14">
        <v>1</v>
      </c>
    </row>
    <row r="5365" spans="1:9" ht="60">
      <c r="A5365" s="1139"/>
      <c r="B5365" s="1091"/>
      <c r="C5365" s="140" t="s">
        <v>2476</v>
      </c>
      <c r="D5365" s="137" t="s">
        <v>2477</v>
      </c>
      <c r="E5365" s="12" t="s">
        <v>120</v>
      </c>
      <c r="F5365" s="12" t="s">
        <v>121</v>
      </c>
      <c r="G5365" s="14">
        <v>141696</v>
      </c>
      <c r="H5365" s="14">
        <v>141696</v>
      </c>
      <c r="I5365" s="14">
        <v>1</v>
      </c>
    </row>
    <row r="5366" spans="1:9" ht="46.5" customHeight="1">
      <c r="A5366" s="1139"/>
      <c r="B5366" s="1112" t="s">
        <v>228</v>
      </c>
      <c r="C5366" s="1112"/>
      <c r="D5366" s="1112"/>
      <c r="E5366" s="1112"/>
      <c r="F5366" s="1112"/>
      <c r="G5366" s="1112"/>
      <c r="H5366" s="2">
        <v>119869996</v>
      </c>
      <c r="I5366" s="2"/>
    </row>
    <row r="5367" spans="1:9">
      <c r="A5367" s="1139"/>
      <c r="B5367" s="1086" t="s">
        <v>11</v>
      </c>
      <c r="C5367" s="1086"/>
      <c r="D5367" s="1086"/>
      <c r="E5367" s="1086"/>
      <c r="F5367" s="1086"/>
      <c r="G5367" s="1086"/>
      <c r="H5367" s="69">
        <v>7264800</v>
      </c>
      <c r="I5367" s="69"/>
    </row>
    <row r="5368" spans="1:9" ht="30">
      <c r="A5368" s="1139"/>
      <c r="B5368" s="1091">
        <v>5129</v>
      </c>
      <c r="C5368" s="140" t="s">
        <v>2478</v>
      </c>
      <c r="D5368" s="137" t="s">
        <v>583</v>
      </c>
      <c r="E5368" s="12" t="s">
        <v>149</v>
      </c>
      <c r="F5368" s="12" t="s">
        <v>15</v>
      </c>
      <c r="G5368" s="14">
        <v>286800</v>
      </c>
      <c r="H5368" s="14">
        <v>860400</v>
      </c>
      <c r="I5368" s="14">
        <v>3</v>
      </c>
    </row>
    <row r="5369" spans="1:9" ht="30">
      <c r="A5369" s="1139"/>
      <c r="B5369" s="1091"/>
      <c r="C5369" s="140" t="s">
        <v>2479</v>
      </c>
      <c r="D5369" s="137" t="s">
        <v>2480</v>
      </c>
      <c r="E5369" s="12" t="s">
        <v>149</v>
      </c>
      <c r="F5369" s="12" t="s">
        <v>15</v>
      </c>
      <c r="G5369" s="14">
        <v>523200</v>
      </c>
      <c r="H5369" s="14">
        <v>1569600</v>
      </c>
      <c r="I5369" s="14">
        <v>3</v>
      </c>
    </row>
    <row r="5370" spans="1:9" ht="30">
      <c r="A5370" s="1139"/>
      <c r="B5370" s="1091"/>
      <c r="C5370" s="140" t="s">
        <v>2481</v>
      </c>
      <c r="D5370" s="137" t="s">
        <v>2482</v>
      </c>
      <c r="E5370" s="12" t="s">
        <v>149</v>
      </c>
      <c r="F5370" s="12" t="s">
        <v>15</v>
      </c>
      <c r="G5370" s="14">
        <v>561600</v>
      </c>
      <c r="H5370" s="14">
        <v>1684800</v>
      </c>
      <c r="I5370" s="14">
        <v>3</v>
      </c>
    </row>
    <row r="5371" spans="1:9">
      <c r="A5371" s="1139"/>
      <c r="B5371" s="1091"/>
      <c r="C5371" s="140" t="s">
        <v>2483</v>
      </c>
      <c r="D5371" s="137" t="s">
        <v>585</v>
      </c>
      <c r="E5371" s="12" t="s">
        <v>149</v>
      </c>
      <c r="F5371" s="12" t="s">
        <v>15</v>
      </c>
      <c r="G5371" s="14">
        <v>63000</v>
      </c>
      <c r="H5371" s="14">
        <v>3150000</v>
      </c>
      <c r="I5371" s="14">
        <v>50</v>
      </c>
    </row>
    <row r="5372" spans="1:9">
      <c r="A5372" s="1139"/>
      <c r="B5372" s="1086" t="s">
        <v>154</v>
      </c>
      <c r="C5372" s="1086"/>
      <c r="D5372" s="1086"/>
      <c r="E5372" s="1086"/>
      <c r="F5372" s="1086"/>
      <c r="G5372" s="1086"/>
      <c r="H5372" s="69">
        <v>109912831</v>
      </c>
      <c r="I5372" s="69"/>
    </row>
    <row r="5373" spans="1:9">
      <c r="A5373" s="1139"/>
      <c r="B5373" s="506"/>
      <c r="C5373" s="763" t="s">
        <v>7899</v>
      </c>
      <c r="D5373" s="763" t="s">
        <v>535</v>
      </c>
      <c r="E5373" s="784" t="s">
        <v>126</v>
      </c>
      <c r="F5373" s="786" t="s">
        <v>121</v>
      </c>
      <c r="G5373" s="764">
        <v>0</v>
      </c>
      <c r="H5373" s="764">
        <v>0</v>
      </c>
      <c r="I5373" s="14">
        <v>1</v>
      </c>
    </row>
    <row r="5374" spans="1:9">
      <c r="A5374" s="1139"/>
      <c r="B5374" s="763" t="s">
        <v>5294</v>
      </c>
      <c r="C5374" s="763" t="s">
        <v>7823</v>
      </c>
      <c r="D5374" s="763" t="s">
        <v>535</v>
      </c>
      <c r="E5374" s="769" t="s">
        <v>126</v>
      </c>
      <c r="F5374" s="766" t="s">
        <v>121</v>
      </c>
      <c r="G5374" s="764">
        <v>17192719</v>
      </c>
      <c r="H5374" s="764">
        <v>17192719</v>
      </c>
      <c r="I5374" s="14">
        <v>1</v>
      </c>
    </row>
    <row r="5375" spans="1:9">
      <c r="A5375" s="1139"/>
      <c r="B5375" s="763" t="s">
        <v>5294</v>
      </c>
      <c r="C5375" s="763" t="s">
        <v>7824</v>
      </c>
      <c r="D5375" s="763" t="s">
        <v>535</v>
      </c>
      <c r="E5375" s="769" t="s">
        <v>126</v>
      </c>
      <c r="F5375" s="766" t="s">
        <v>121</v>
      </c>
      <c r="G5375" s="433">
        <v>44697912</v>
      </c>
      <c r="H5375" s="433">
        <v>44697912</v>
      </c>
      <c r="I5375" s="14">
        <v>1</v>
      </c>
    </row>
    <row r="5376" spans="1:9" ht="45">
      <c r="A5376" s="1139"/>
      <c r="B5376" s="1091">
        <v>4251</v>
      </c>
      <c r="C5376" s="140" t="s">
        <v>2484</v>
      </c>
      <c r="D5376" s="137" t="s">
        <v>2485</v>
      </c>
      <c r="E5376" s="12" t="s">
        <v>149</v>
      </c>
      <c r="F5376" s="12" t="s">
        <v>121</v>
      </c>
      <c r="G5376" s="14">
        <v>9803923</v>
      </c>
      <c r="H5376" s="14">
        <v>9803923</v>
      </c>
      <c r="I5376" s="14">
        <v>1</v>
      </c>
    </row>
    <row r="5377" spans="1:9" ht="60">
      <c r="A5377" s="1139"/>
      <c r="B5377" s="1091">
        <v>5113</v>
      </c>
      <c r="C5377" s="140" t="s">
        <v>2486</v>
      </c>
      <c r="D5377" s="137" t="s">
        <v>2487</v>
      </c>
      <c r="E5377" s="12" t="s">
        <v>149</v>
      </c>
      <c r="F5377" s="12" t="s">
        <v>121</v>
      </c>
      <c r="G5377" s="14">
        <v>26616051</v>
      </c>
      <c r="H5377" s="14">
        <v>26616051</v>
      </c>
      <c r="I5377" s="14">
        <v>1</v>
      </c>
    </row>
    <row r="5378" spans="1:9" ht="75">
      <c r="A5378" s="1139"/>
      <c r="B5378" s="1091"/>
      <c r="C5378" s="140" t="s">
        <v>2488</v>
      </c>
      <c r="D5378" s="137" t="s">
        <v>2489</v>
      </c>
      <c r="E5378" s="12" t="s">
        <v>149</v>
      </c>
      <c r="F5378" s="12" t="s">
        <v>121</v>
      </c>
      <c r="G5378" s="14">
        <v>9887299</v>
      </c>
      <c r="H5378" s="14">
        <v>9887299</v>
      </c>
      <c r="I5378" s="14">
        <v>1</v>
      </c>
    </row>
    <row r="5379" spans="1:9" ht="75">
      <c r="A5379" s="1139"/>
      <c r="B5379" s="1091"/>
      <c r="C5379" s="140" t="s">
        <v>2490</v>
      </c>
      <c r="D5379" s="137" t="s">
        <v>2491</v>
      </c>
      <c r="E5379" s="12" t="s">
        <v>149</v>
      </c>
      <c r="F5379" s="12" t="s">
        <v>121</v>
      </c>
      <c r="G5379" s="14">
        <v>51906339</v>
      </c>
      <c r="H5379" s="14">
        <v>51906339</v>
      </c>
      <c r="I5379" s="14">
        <v>1</v>
      </c>
    </row>
    <row r="5380" spans="1:9" ht="75">
      <c r="A5380" s="1139"/>
      <c r="B5380" s="1091"/>
      <c r="C5380" s="140" t="s">
        <v>2492</v>
      </c>
      <c r="D5380" s="137" t="s">
        <v>2493</v>
      </c>
      <c r="E5380" s="12" t="s">
        <v>149</v>
      </c>
      <c r="F5380" s="12" t="s">
        <v>121</v>
      </c>
      <c r="G5380" s="14">
        <v>124277</v>
      </c>
      <c r="H5380" s="14">
        <v>124277</v>
      </c>
      <c r="I5380" s="14">
        <v>1</v>
      </c>
    </row>
    <row r="5381" spans="1:9" ht="75">
      <c r="A5381" s="1139"/>
      <c r="B5381" s="1091"/>
      <c r="C5381" s="140" t="s">
        <v>2494</v>
      </c>
      <c r="D5381" s="137" t="s">
        <v>2495</v>
      </c>
      <c r="E5381" s="12" t="s">
        <v>149</v>
      </c>
      <c r="F5381" s="12" t="s">
        <v>121</v>
      </c>
      <c r="G5381" s="14">
        <v>1655820</v>
      </c>
      <c r="H5381" s="14">
        <v>1655820</v>
      </c>
      <c r="I5381" s="14">
        <v>1</v>
      </c>
    </row>
    <row r="5382" spans="1:9" ht="75">
      <c r="A5382" s="1139"/>
      <c r="B5382" s="1091"/>
      <c r="C5382" s="140" t="s">
        <v>2496</v>
      </c>
      <c r="D5382" s="137" t="s">
        <v>2497</v>
      </c>
      <c r="E5382" s="12" t="s">
        <v>149</v>
      </c>
      <c r="F5382" s="12" t="s">
        <v>121</v>
      </c>
      <c r="G5382" s="14">
        <v>4610037</v>
      </c>
      <c r="H5382" s="14">
        <v>4610037</v>
      </c>
      <c r="I5382" s="14">
        <v>1</v>
      </c>
    </row>
    <row r="5383" spans="1:9" ht="75">
      <c r="A5383" s="1139"/>
      <c r="B5383" s="1091"/>
      <c r="C5383" s="140" t="s">
        <v>2498</v>
      </c>
      <c r="D5383" s="137" t="s">
        <v>2499</v>
      </c>
      <c r="E5383" s="12" t="s">
        <v>149</v>
      </c>
      <c r="F5383" s="12" t="s">
        <v>121</v>
      </c>
      <c r="G5383" s="14">
        <v>2390270</v>
      </c>
      <c r="H5383" s="14">
        <v>2390270</v>
      </c>
      <c r="I5383" s="14">
        <v>1</v>
      </c>
    </row>
    <row r="5384" spans="1:9" ht="30">
      <c r="A5384" s="1139"/>
      <c r="B5384" s="1091"/>
      <c r="C5384" s="140" t="s">
        <v>6861</v>
      </c>
      <c r="D5384" s="140" t="s">
        <v>5260</v>
      </c>
      <c r="E5384" s="140" t="s">
        <v>172</v>
      </c>
      <c r="F5384" s="470" t="s">
        <v>121</v>
      </c>
      <c r="G5384" s="433">
        <v>2486</v>
      </c>
      <c r="H5384" s="433">
        <v>2486</v>
      </c>
      <c r="I5384" s="14">
        <v>1</v>
      </c>
    </row>
    <row r="5385" spans="1:9" ht="60">
      <c r="A5385" s="1139"/>
      <c r="B5385" s="1091"/>
      <c r="C5385" s="140" t="s">
        <v>2500</v>
      </c>
      <c r="D5385" s="137" t="s">
        <v>2501</v>
      </c>
      <c r="E5385" s="12" t="s">
        <v>149</v>
      </c>
      <c r="F5385" s="12" t="s">
        <v>121</v>
      </c>
      <c r="G5385" s="14">
        <v>544992</v>
      </c>
      <c r="H5385" s="14">
        <v>544992</v>
      </c>
      <c r="I5385" s="14">
        <v>1</v>
      </c>
    </row>
    <row r="5386" spans="1:9" ht="75">
      <c r="A5386" s="1139"/>
      <c r="B5386" s="1091"/>
      <c r="C5386" s="140" t="s">
        <v>2502</v>
      </c>
      <c r="D5386" s="137" t="s">
        <v>2503</v>
      </c>
      <c r="E5386" s="12" t="s">
        <v>149</v>
      </c>
      <c r="F5386" s="12" t="s">
        <v>121</v>
      </c>
      <c r="G5386" s="14">
        <v>2373823</v>
      </c>
      <c r="H5386" s="14">
        <v>2373823</v>
      </c>
      <c r="I5386" s="14">
        <v>1</v>
      </c>
    </row>
    <row r="5387" spans="1:9">
      <c r="A5387" s="1139"/>
      <c r="B5387" s="1086" t="s">
        <v>118</v>
      </c>
      <c r="C5387" s="1086"/>
      <c r="D5387" s="1086"/>
      <c r="E5387" s="1086"/>
      <c r="F5387" s="1086"/>
      <c r="G5387" s="1086"/>
      <c r="H5387" s="69">
        <v>2692365</v>
      </c>
      <c r="I5387" s="69"/>
    </row>
    <row r="5388" spans="1:9">
      <c r="A5388" s="1139"/>
      <c r="B5388" s="506"/>
      <c r="C5388" s="432" t="s">
        <v>7659</v>
      </c>
      <c r="D5388" s="432" t="s">
        <v>5260</v>
      </c>
      <c r="E5388" s="717" t="s">
        <v>7660</v>
      </c>
      <c r="F5388" s="717" t="s">
        <v>121</v>
      </c>
      <c r="G5388" s="433">
        <v>47476</v>
      </c>
      <c r="H5388" s="433">
        <v>47476</v>
      </c>
      <c r="I5388" s="442">
        <v>1</v>
      </c>
    </row>
    <row r="5389" spans="1:9">
      <c r="A5389" s="1139"/>
      <c r="B5389" s="506"/>
      <c r="C5389" s="432" t="s">
        <v>8005</v>
      </c>
      <c r="D5389" s="432" t="s">
        <v>531</v>
      </c>
      <c r="E5389" s="800" t="s">
        <v>120</v>
      </c>
      <c r="F5389" s="800" t="s">
        <v>121</v>
      </c>
      <c r="G5389" s="433">
        <v>371337</v>
      </c>
      <c r="H5389" s="433">
        <v>371337</v>
      </c>
      <c r="I5389" s="442">
        <v>1</v>
      </c>
    </row>
    <row r="5390" spans="1:9">
      <c r="A5390" s="1139"/>
      <c r="B5390" s="506"/>
      <c r="C5390" s="763" t="s">
        <v>7881</v>
      </c>
      <c r="D5390" s="763" t="s">
        <v>5260</v>
      </c>
      <c r="E5390" s="786" t="s">
        <v>7660</v>
      </c>
      <c r="F5390" s="786" t="s">
        <v>121</v>
      </c>
      <c r="G5390" s="764">
        <v>0</v>
      </c>
      <c r="H5390" s="764">
        <v>0</v>
      </c>
      <c r="I5390" s="442">
        <v>1</v>
      </c>
    </row>
    <row r="5391" spans="1:9">
      <c r="A5391" s="1139"/>
      <c r="B5391" s="506"/>
      <c r="C5391" s="763" t="s">
        <v>7882</v>
      </c>
      <c r="D5391" s="763" t="s">
        <v>5260</v>
      </c>
      <c r="E5391" s="786" t="s">
        <v>7660</v>
      </c>
      <c r="F5391" s="786" t="s">
        <v>121</v>
      </c>
      <c r="G5391" s="764">
        <v>1114012</v>
      </c>
      <c r="H5391" s="764">
        <v>1114012</v>
      </c>
      <c r="I5391" s="442">
        <v>1</v>
      </c>
    </row>
    <row r="5392" spans="1:9" s="8" customFormat="1" ht="45">
      <c r="A5392" s="1139"/>
      <c r="B5392" s="1090">
        <v>4251</v>
      </c>
      <c r="C5392" s="134">
        <v>71351540</v>
      </c>
      <c r="D5392" s="135" t="s">
        <v>2504</v>
      </c>
      <c r="E5392" s="15" t="s">
        <v>149</v>
      </c>
      <c r="F5392" s="15" t="s">
        <v>121</v>
      </c>
      <c r="G5392" s="16">
        <v>196013</v>
      </c>
      <c r="H5392" s="16">
        <v>196013</v>
      </c>
      <c r="I5392" s="16">
        <v>1</v>
      </c>
    </row>
    <row r="5393" spans="1:9" s="8" customFormat="1" ht="60">
      <c r="A5393" s="1139"/>
      <c r="B5393" s="1091">
        <v>5113</v>
      </c>
      <c r="C5393" s="134">
        <v>71351540</v>
      </c>
      <c r="D5393" s="135" t="s">
        <v>2505</v>
      </c>
      <c r="E5393" s="15" t="s">
        <v>149</v>
      </c>
      <c r="F5393" s="15" t="s">
        <v>121</v>
      </c>
      <c r="G5393" s="16">
        <v>505585</v>
      </c>
      <c r="H5393" s="16">
        <v>505585</v>
      </c>
      <c r="I5393" s="16">
        <v>1</v>
      </c>
    </row>
    <row r="5394" spans="1:9" s="8" customFormat="1" ht="75">
      <c r="A5394" s="1139"/>
      <c r="B5394" s="1091"/>
      <c r="C5394" s="134">
        <v>71351540</v>
      </c>
      <c r="D5394" s="135" t="s">
        <v>2506</v>
      </c>
      <c r="E5394" s="15" t="s">
        <v>149</v>
      </c>
      <c r="F5394" s="15" t="s">
        <v>121</v>
      </c>
      <c r="G5394" s="16">
        <v>153662</v>
      </c>
      <c r="H5394" s="16">
        <v>153662</v>
      </c>
      <c r="I5394" s="16">
        <v>1</v>
      </c>
    </row>
    <row r="5395" spans="1:9" s="8" customFormat="1" ht="75">
      <c r="A5395" s="1139"/>
      <c r="B5395" s="1091"/>
      <c r="C5395" s="134">
        <v>71351540</v>
      </c>
      <c r="D5395" s="135" t="s">
        <v>2507</v>
      </c>
      <c r="E5395" s="15" t="s">
        <v>149</v>
      </c>
      <c r="F5395" s="15" t="s">
        <v>121</v>
      </c>
      <c r="G5395" s="16">
        <v>1027062</v>
      </c>
      <c r="H5395" s="16">
        <v>1027062</v>
      </c>
      <c r="I5395" s="16">
        <v>1</v>
      </c>
    </row>
    <row r="5396" spans="1:9" s="8" customFormat="1" ht="75">
      <c r="A5396" s="1139"/>
      <c r="B5396" s="1091"/>
      <c r="C5396" s="134">
        <v>71351540</v>
      </c>
      <c r="D5396" s="135" t="s">
        <v>2508</v>
      </c>
      <c r="E5396" s="15" t="s">
        <v>149</v>
      </c>
      <c r="F5396" s="15" t="s">
        <v>121</v>
      </c>
      <c r="G5396" s="16">
        <v>2486</v>
      </c>
      <c r="H5396" s="16">
        <v>2486</v>
      </c>
      <c r="I5396" s="16">
        <v>1</v>
      </c>
    </row>
    <row r="5397" spans="1:9" s="8" customFormat="1" ht="75">
      <c r="A5397" s="1139"/>
      <c r="B5397" s="1091"/>
      <c r="C5397" s="134">
        <v>71351540</v>
      </c>
      <c r="D5397" s="135" t="s">
        <v>2509</v>
      </c>
      <c r="E5397" s="15" t="s">
        <v>149</v>
      </c>
      <c r="F5397" s="15" t="s">
        <v>121</v>
      </c>
      <c r="G5397" s="16">
        <v>33116</v>
      </c>
      <c r="H5397" s="16">
        <v>33116</v>
      </c>
      <c r="I5397" s="16">
        <v>1</v>
      </c>
    </row>
    <row r="5398" spans="1:9" s="8" customFormat="1" ht="75">
      <c r="A5398" s="1139"/>
      <c r="B5398" s="1091"/>
      <c r="C5398" s="134">
        <v>71351540</v>
      </c>
      <c r="D5398" s="135" t="s">
        <v>2510</v>
      </c>
      <c r="E5398" s="15" t="s">
        <v>149</v>
      </c>
      <c r="F5398" s="15" t="s">
        <v>121</v>
      </c>
      <c r="G5398" s="16">
        <v>92200</v>
      </c>
      <c r="H5398" s="16">
        <v>92200</v>
      </c>
      <c r="I5398" s="16">
        <v>1</v>
      </c>
    </row>
    <row r="5399" spans="1:9" s="8" customFormat="1" ht="75">
      <c r="A5399" s="1139"/>
      <c r="B5399" s="1091"/>
      <c r="C5399" s="134">
        <v>71351540</v>
      </c>
      <c r="D5399" s="135" t="s">
        <v>2511</v>
      </c>
      <c r="E5399" s="15" t="s">
        <v>149</v>
      </c>
      <c r="F5399" s="15" t="s">
        <v>121</v>
      </c>
      <c r="G5399" s="16">
        <v>47805</v>
      </c>
      <c r="H5399" s="16">
        <v>47805</v>
      </c>
      <c r="I5399" s="16">
        <v>1</v>
      </c>
    </row>
    <row r="5400" spans="1:9" s="8" customFormat="1" ht="60">
      <c r="A5400" s="1139"/>
      <c r="B5400" s="1091"/>
      <c r="C5400" s="134">
        <v>71351540</v>
      </c>
      <c r="D5400" s="135" t="s">
        <v>2512</v>
      </c>
      <c r="E5400" s="15" t="s">
        <v>149</v>
      </c>
      <c r="F5400" s="15" t="s">
        <v>121</v>
      </c>
      <c r="G5400" s="16">
        <v>10900</v>
      </c>
      <c r="H5400" s="16">
        <v>10900</v>
      </c>
      <c r="I5400" s="16">
        <v>1</v>
      </c>
    </row>
    <row r="5401" spans="1:9" s="8" customFormat="1" ht="75">
      <c r="A5401" s="1139"/>
      <c r="B5401" s="1091"/>
      <c r="C5401" s="134">
        <v>71351540</v>
      </c>
      <c r="D5401" s="135" t="s">
        <v>2513</v>
      </c>
      <c r="E5401" s="15" t="s">
        <v>149</v>
      </c>
      <c r="F5401" s="15" t="s">
        <v>121</v>
      </c>
      <c r="G5401" s="16">
        <v>47476</v>
      </c>
      <c r="H5401" s="16">
        <v>47476</v>
      </c>
      <c r="I5401" s="16">
        <v>1</v>
      </c>
    </row>
    <row r="5402" spans="1:9" ht="60">
      <c r="A5402" s="1139"/>
      <c r="B5402" s="1091"/>
      <c r="C5402" s="140" t="s">
        <v>2514</v>
      </c>
      <c r="D5402" s="137" t="s">
        <v>2515</v>
      </c>
      <c r="E5402" s="12" t="s">
        <v>120</v>
      </c>
      <c r="F5402" s="12" t="s">
        <v>121</v>
      </c>
      <c r="G5402" s="14">
        <v>151676</v>
      </c>
      <c r="H5402" s="14">
        <v>151676</v>
      </c>
      <c r="I5402" s="14">
        <v>1</v>
      </c>
    </row>
    <row r="5403" spans="1:9" ht="75">
      <c r="A5403" s="1139"/>
      <c r="B5403" s="1091"/>
      <c r="C5403" s="140" t="s">
        <v>2516</v>
      </c>
      <c r="D5403" s="137" t="s">
        <v>2517</v>
      </c>
      <c r="E5403" s="12" t="s">
        <v>120</v>
      </c>
      <c r="F5403" s="12" t="s">
        <v>121</v>
      </c>
      <c r="G5403" s="14">
        <v>46069</v>
      </c>
      <c r="H5403" s="14">
        <v>46069</v>
      </c>
      <c r="I5403" s="14">
        <v>1</v>
      </c>
    </row>
    <row r="5404" spans="1:9" ht="75">
      <c r="A5404" s="1139"/>
      <c r="B5404" s="1091"/>
      <c r="C5404" s="140" t="s">
        <v>2518</v>
      </c>
      <c r="D5404" s="137" t="s">
        <v>2519</v>
      </c>
      <c r="E5404" s="12" t="s">
        <v>120</v>
      </c>
      <c r="F5404" s="12" t="s">
        <v>121</v>
      </c>
      <c r="G5404" s="14">
        <v>308119</v>
      </c>
      <c r="H5404" s="14">
        <v>308119</v>
      </c>
      <c r="I5404" s="14">
        <v>1</v>
      </c>
    </row>
    <row r="5405" spans="1:9" ht="75">
      <c r="A5405" s="1139"/>
      <c r="B5405" s="1091"/>
      <c r="C5405" s="140" t="s">
        <v>2520</v>
      </c>
      <c r="D5405" s="137" t="s">
        <v>2521</v>
      </c>
      <c r="E5405" s="12" t="s">
        <v>120</v>
      </c>
      <c r="F5405" s="12" t="s">
        <v>121</v>
      </c>
      <c r="G5405" s="14">
        <v>746</v>
      </c>
      <c r="H5405" s="14">
        <v>746</v>
      </c>
      <c r="I5405" s="14">
        <v>1</v>
      </c>
    </row>
    <row r="5406" spans="1:9" ht="75">
      <c r="A5406" s="1139"/>
      <c r="B5406" s="1091"/>
      <c r="C5406" s="140" t="s">
        <v>2522</v>
      </c>
      <c r="D5406" s="137" t="s">
        <v>2523</v>
      </c>
      <c r="E5406" s="12" t="s">
        <v>120</v>
      </c>
      <c r="F5406" s="12" t="s">
        <v>121</v>
      </c>
      <c r="G5406" s="14">
        <v>9935</v>
      </c>
      <c r="H5406" s="14">
        <v>9935</v>
      </c>
      <c r="I5406" s="14">
        <v>1</v>
      </c>
    </row>
    <row r="5407" spans="1:9" ht="75">
      <c r="A5407" s="1139"/>
      <c r="B5407" s="1091"/>
      <c r="C5407" s="140" t="s">
        <v>2524</v>
      </c>
      <c r="D5407" s="137" t="s">
        <v>2525</v>
      </c>
      <c r="E5407" s="12" t="s">
        <v>120</v>
      </c>
      <c r="F5407" s="12" t="s">
        <v>121</v>
      </c>
      <c r="G5407" s="14">
        <v>27660</v>
      </c>
      <c r="H5407" s="14">
        <v>27660</v>
      </c>
      <c r="I5407" s="14">
        <v>1</v>
      </c>
    </row>
    <row r="5408" spans="1:9" ht="75">
      <c r="A5408" s="1139"/>
      <c r="B5408" s="1091"/>
      <c r="C5408" s="140" t="s">
        <v>2526</v>
      </c>
      <c r="D5408" s="137" t="s">
        <v>2527</v>
      </c>
      <c r="E5408" s="12" t="s">
        <v>120</v>
      </c>
      <c r="F5408" s="12" t="s">
        <v>121</v>
      </c>
      <c r="G5408" s="14">
        <v>14342</v>
      </c>
      <c r="H5408" s="14">
        <v>14342</v>
      </c>
      <c r="I5408" s="14">
        <v>1</v>
      </c>
    </row>
    <row r="5409" spans="1:9" ht="60">
      <c r="A5409" s="1139"/>
      <c r="B5409" s="1091"/>
      <c r="C5409" s="140" t="s">
        <v>2528</v>
      </c>
      <c r="D5409" s="137" t="s">
        <v>2529</v>
      </c>
      <c r="E5409" s="12" t="s">
        <v>120</v>
      </c>
      <c r="F5409" s="12" t="s">
        <v>121</v>
      </c>
      <c r="G5409" s="14">
        <v>3270</v>
      </c>
      <c r="H5409" s="14">
        <v>3270</v>
      </c>
      <c r="I5409" s="14">
        <v>1</v>
      </c>
    </row>
    <row r="5410" spans="1:9">
      <c r="A5410" s="1139"/>
      <c r="B5410" s="1091"/>
      <c r="C5410" s="432" t="s">
        <v>8009</v>
      </c>
      <c r="D5410" s="432" t="s">
        <v>531</v>
      </c>
      <c r="E5410" s="800" t="s">
        <v>120</v>
      </c>
      <c r="F5410" s="800" t="s">
        <v>121</v>
      </c>
      <c r="G5410" s="433">
        <v>103150</v>
      </c>
      <c r="H5410" s="433">
        <v>103150</v>
      </c>
      <c r="I5410" s="14">
        <v>1</v>
      </c>
    </row>
    <row r="5411" spans="1:9">
      <c r="A5411" s="1139"/>
      <c r="B5411" s="1091"/>
      <c r="C5411" s="763" t="s">
        <v>8084</v>
      </c>
      <c r="D5411" s="763" t="s">
        <v>5260</v>
      </c>
      <c r="E5411" s="809" t="s">
        <v>172</v>
      </c>
      <c r="F5411" s="809" t="s">
        <v>121</v>
      </c>
      <c r="G5411" s="764">
        <v>471348</v>
      </c>
      <c r="H5411" s="764">
        <v>471348</v>
      </c>
      <c r="I5411" s="14">
        <v>1</v>
      </c>
    </row>
    <row r="5412" spans="1:9" ht="75">
      <c r="A5412" s="1139"/>
      <c r="B5412" s="1091"/>
      <c r="C5412" s="140" t="s">
        <v>2530</v>
      </c>
      <c r="D5412" s="137" t="s">
        <v>2531</v>
      </c>
      <c r="E5412" s="12" t="s">
        <v>120</v>
      </c>
      <c r="F5412" s="12" t="s">
        <v>121</v>
      </c>
      <c r="G5412" s="14">
        <v>14243</v>
      </c>
      <c r="H5412" s="14">
        <v>14243</v>
      </c>
      <c r="I5412" s="14">
        <v>1</v>
      </c>
    </row>
    <row r="5413" spans="1:9">
      <c r="A5413" s="1139"/>
      <c r="B5413" s="1112" t="s">
        <v>258</v>
      </c>
      <c r="C5413" s="1112"/>
      <c r="D5413" s="1112"/>
      <c r="E5413" s="1112"/>
      <c r="F5413" s="1112"/>
      <c r="G5413" s="1112"/>
      <c r="H5413" s="2">
        <v>60499043</v>
      </c>
      <c r="I5413" s="2"/>
    </row>
    <row r="5414" spans="1:9" ht="15" customHeight="1">
      <c r="A5414" s="1139"/>
      <c r="B5414" s="1163" t="s">
        <v>154</v>
      </c>
      <c r="C5414" s="1164"/>
      <c r="D5414" s="1164"/>
      <c r="E5414" s="1164"/>
      <c r="F5414" s="1164"/>
      <c r="G5414" s="1165"/>
      <c r="H5414" s="539">
        <v>59312787</v>
      </c>
      <c r="I5414" s="69"/>
    </row>
    <row r="5415" spans="1:9" ht="30">
      <c r="A5415" s="1139"/>
      <c r="B5415" s="919" t="s">
        <v>5618</v>
      </c>
      <c r="C5415" s="537" t="s">
        <v>6857</v>
      </c>
      <c r="D5415" s="281" t="s">
        <v>5749</v>
      </c>
      <c r="E5415" s="537" t="s">
        <v>149</v>
      </c>
      <c r="F5415" s="537" t="s">
        <v>121</v>
      </c>
      <c r="G5415" s="537">
        <v>16634765</v>
      </c>
      <c r="H5415" s="537">
        <v>16634765</v>
      </c>
      <c r="I5415" s="539">
        <v>1</v>
      </c>
    </row>
    <row r="5416" spans="1:9" ht="30">
      <c r="A5416" s="1139"/>
      <c r="B5416" s="1091">
        <v>4251</v>
      </c>
      <c r="C5416" s="140" t="s">
        <v>2532</v>
      </c>
      <c r="D5416" s="342" t="s">
        <v>260</v>
      </c>
      <c r="E5416" s="12" t="s">
        <v>149</v>
      </c>
      <c r="F5416" s="12" t="s">
        <v>121</v>
      </c>
      <c r="G5416" s="14">
        <v>59312787</v>
      </c>
      <c r="H5416" s="14">
        <v>59312787</v>
      </c>
      <c r="I5416" s="14">
        <v>1</v>
      </c>
    </row>
    <row r="5417" spans="1:9">
      <c r="A5417" s="1139"/>
      <c r="B5417" s="1086" t="s">
        <v>118</v>
      </c>
      <c r="C5417" s="1086"/>
      <c r="D5417" s="1086"/>
      <c r="E5417" s="1086"/>
      <c r="F5417" s="1086"/>
      <c r="G5417" s="1086"/>
      <c r="H5417" s="69">
        <v>1186256</v>
      </c>
      <c r="I5417" s="69"/>
    </row>
    <row r="5418" spans="1:9" ht="30">
      <c r="A5418" s="1139"/>
      <c r="B5418" s="919" t="s">
        <v>5618</v>
      </c>
      <c r="C5418" s="140" t="s">
        <v>7458</v>
      </c>
      <c r="D5418" s="141" t="s">
        <v>5260</v>
      </c>
      <c r="E5418" s="619" t="s">
        <v>519</v>
      </c>
      <c r="F5418" s="619" t="s">
        <v>121</v>
      </c>
      <c r="G5418" s="321">
        <v>332.69499999999999</v>
      </c>
      <c r="H5418" s="321">
        <v>332.69499999999999</v>
      </c>
      <c r="I5418" s="620">
        <v>1</v>
      </c>
    </row>
    <row r="5419" spans="1:9" s="8" customFormat="1" ht="30">
      <c r="A5419" s="1139"/>
      <c r="B5419" s="1090">
        <v>4251</v>
      </c>
      <c r="C5419" s="134">
        <v>71351540</v>
      </c>
      <c r="D5419" s="135" t="s">
        <v>168</v>
      </c>
      <c r="E5419" s="15" t="s">
        <v>149</v>
      </c>
      <c r="F5419" s="15" t="s">
        <v>121</v>
      </c>
      <c r="G5419" s="16">
        <v>1186256</v>
      </c>
      <c r="H5419" s="16">
        <v>1186256</v>
      </c>
      <c r="I5419" s="16">
        <v>1</v>
      </c>
    </row>
    <row r="5420" spans="1:9">
      <c r="A5420" s="1139"/>
      <c r="B5420" s="1112" t="s">
        <v>261</v>
      </c>
      <c r="C5420" s="1112"/>
      <c r="D5420" s="1112"/>
      <c r="E5420" s="1112"/>
      <c r="F5420" s="1112"/>
      <c r="G5420" s="1112"/>
      <c r="H5420" s="2">
        <v>9950280</v>
      </c>
      <c r="I5420" s="2"/>
    </row>
    <row r="5421" spans="1:9">
      <c r="A5421" s="1139"/>
      <c r="B5421" s="1086" t="s">
        <v>154</v>
      </c>
      <c r="C5421" s="1086"/>
      <c r="D5421" s="1086"/>
      <c r="E5421" s="1086"/>
      <c r="F5421" s="1086"/>
      <c r="G5421" s="1086"/>
      <c r="H5421" s="69">
        <v>9698124</v>
      </c>
      <c r="I5421" s="69"/>
    </row>
    <row r="5422" spans="1:9" ht="30">
      <c r="A5422" s="1139"/>
      <c r="B5422" s="1091">
        <v>4251</v>
      </c>
      <c r="C5422" s="140" t="s">
        <v>2533</v>
      </c>
      <c r="D5422" s="137" t="s">
        <v>263</v>
      </c>
      <c r="E5422" s="12" t="s">
        <v>149</v>
      </c>
      <c r="F5422" s="12" t="s">
        <v>121</v>
      </c>
      <c r="G5422" s="14">
        <v>9698124</v>
      </c>
      <c r="H5422" s="14">
        <v>9698124</v>
      </c>
      <c r="I5422" s="14">
        <v>1</v>
      </c>
    </row>
    <row r="5423" spans="1:9">
      <c r="A5423" s="1139"/>
      <c r="B5423" s="1086" t="s">
        <v>118</v>
      </c>
      <c r="C5423" s="1086"/>
      <c r="D5423" s="1086"/>
      <c r="E5423" s="1086"/>
      <c r="F5423" s="1086"/>
      <c r="G5423" s="1086"/>
      <c r="H5423" s="69">
        <v>252156</v>
      </c>
      <c r="I5423" s="69"/>
    </row>
    <row r="5424" spans="1:9" s="8" customFormat="1" ht="30">
      <c r="A5424" s="1139"/>
      <c r="B5424" s="1091">
        <v>4251</v>
      </c>
      <c r="C5424" s="134">
        <v>71351540</v>
      </c>
      <c r="D5424" s="135" t="s">
        <v>168</v>
      </c>
      <c r="E5424" s="15" t="s">
        <v>149</v>
      </c>
      <c r="F5424" s="15" t="s">
        <v>121</v>
      </c>
      <c r="G5424" s="16">
        <v>193968</v>
      </c>
      <c r="H5424" s="16">
        <v>193968</v>
      </c>
      <c r="I5424" s="16">
        <v>1</v>
      </c>
    </row>
    <row r="5425" spans="1:9" ht="30">
      <c r="A5425" s="1139"/>
      <c r="B5425" s="1091"/>
      <c r="C5425" s="140" t="s">
        <v>2534</v>
      </c>
      <c r="D5425" s="137" t="s">
        <v>531</v>
      </c>
      <c r="E5425" s="12" t="s">
        <v>120</v>
      </c>
      <c r="F5425" s="12" t="s">
        <v>121</v>
      </c>
      <c r="G5425" s="14">
        <v>58188</v>
      </c>
      <c r="H5425" s="14">
        <v>58188</v>
      </c>
      <c r="I5425" s="14">
        <v>1</v>
      </c>
    </row>
    <row r="5426" spans="1:9">
      <c r="A5426" s="1139"/>
      <c r="B5426" s="1112" t="s">
        <v>7897</v>
      </c>
      <c r="C5426" s="1112"/>
      <c r="D5426" s="1112"/>
      <c r="E5426" s="1112"/>
      <c r="F5426" s="1112"/>
      <c r="G5426" s="1112"/>
      <c r="H5426" s="14"/>
      <c r="I5426" s="14"/>
    </row>
    <row r="5427" spans="1:9">
      <c r="A5427" s="1139"/>
      <c r="B5427" s="1086" t="s">
        <v>154</v>
      </c>
      <c r="C5427" s="1086"/>
      <c r="D5427" s="1086"/>
      <c r="E5427" s="1086"/>
      <c r="F5427" s="1086"/>
      <c r="G5427" s="1086"/>
      <c r="H5427" s="14"/>
      <c r="I5427" s="14"/>
    </row>
    <row r="5428" spans="1:9">
      <c r="A5428" s="1139"/>
      <c r="B5428" s="763" t="s">
        <v>5264</v>
      </c>
      <c r="C5428" s="763" t="s">
        <v>7898</v>
      </c>
      <c r="D5428" s="763" t="s">
        <v>535</v>
      </c>
      <c r="E5428" s="786" t="s">
        <v>126</v>
      </c>
      <c r="F5428" s="786" t="s">
        <v>121</v>
      </c>
      <c r="G5428" s="765">
        <v>0</v>
      </c>
      <c r="H5428" s="765">
        <v>0</v>
      </c>
      <c r="I5428" s="14">
        <v>1</v>
      </c>
    </row>
    <row r="5429" spans="1:9">
      <c r="A5429" s="1139"/>
      <c r="B5429" s="1086" t="s">
        <v>118</v>
      </c>
      <c r="C5429" s="1086"/>
      <c r="D5429" s="1086"/>
      <c r="E5429" s="1086"/>
      <c r="F5429" s="1086"/>
      <c r="G5429" s="1086"/>
      <c r="H5429" s="820"/>
      <c r="I5429" s="14"/>
    </row>
    <row r="5430" spans="1:9">
      <c r="A5430" s="1139"/>
      <c r="B5430" s="819"/>
      <c r="C5430" s="763" t="s">
        <v>8083</v>
      </c>
      <c r="D5430" s="763" t="s">
        <v>5260</v>
      </c>
      <c r="E5430" s="809" t="s">
        <v>172</v>
      </c>
      <c r="F5430" s="809" t="s">
        <v>121</v>
      </c>
      <c r="G5430" s="764">
        <v>287010</v>
      </c>
      <c r="H5430" s="764">
        <v>287010</v>
      </c>
      <c r="I5430" s="14">
        <v>1</v>
      </c>
    </row>
    <row r="5431" spans="1:9">
      <c r="A5431" s="1139"/>
      <c r="B5431" s="1112" t="s">
        <v>2535</v>
      </c>
      <c r="C5431" s="1112"/>
      <c r="D5431" s="1112"/>
      <c r="E5431" s="1112"/>
      <c r="F5431" s="1112"/>
      <c r="G5431" s="1112"/>
      <c r="H5431" s="2">
        <v>7400000</v>
      </c>
      <c r="I5431" s="2"/>
    </row>
    <row r="5432" spans="1:9">
      <c r="A5432" s="1139"/>
      <c r="B5432" s="1086" t="s">
        <v>154</v>
      </c>
      <c r="C5432" s="1086"/>
      <c r="D5432" s="1086"/>
      <c r="E5432" s="1086"/>
      <c r="F5432" s="1086"/>
      <c r="G5432" s="1086"/>
      <c r="H5432" s="2"/>
      <c r="I5432" s="2"/>
    </row>
    <row r="5433" spans="1:9">
      <c r="A5433" s="1139"/>
      <c r="B5433" s="432" t="s">
        <v>5264</v>
      </c>
      <c r="C5433" s="432" t="s">
        <v>7898</v>
      </c>
      <c r="D5433" s="432" t="s">
        <v>535</v>
      </c>
      <c r="E5433" s="800" t="s">
        <v>126</v>
      </c>
      <c r="F5433" s="800" t="s">
        <v>121</v>
      </c>
      <c r="G5433" s="380">
        <v>0</v>
      </c>
      <c r="H5433" s="380">
        <v>0</v>
      </c>
      <c r="I5433" s="803">
        <v>1</v>
      </c>
    </row>
    <row r="5434" spans="1:9">
      <c r="A5434" s="1139"/>
      <c r="B5434" s="432" t="s">
        <v>5294</v>
      </c>
      <c r="C5434" s="432" t="s">
        <v>7899</v>
      </c>
      <c r="D5434" s="432" t="s">
        <v>535</v>
      </c>
      <c r="E5434" s="800" t="s">
        <v>126</v>
      </c>
      <c r="F5434" s="800" t="s">
        <v>121</v>
      </c>
      <c r="G5434" s="433">
        <v>0</v>
      </c>
      <c r="H5434" s="433">
        <v>0</v>
      </c>
      <c r="I5434" s="803">
        <v>1</v>
      </c>
    </row>
    <row r="5435" spans="1:9">
      <c r="A5435" s="1139"/>
      <c r="B5435" s="432" t="s">
        <v>5294</v>
      </c>
      <c r="C5435" s="432" t="s">
        <v>8012</v>
      </c>
      <c r="D5435" s="432" t="s">
        <v>535</v>
      </c>
      <c r="E5435" s="800" t="s">
        <v>126</v>
      </c>
      <c r="F5435" s="800" t="s">
        <v>121</v>
      </c>
      <c r="G5435" s="433">
        <v>24072691</v>
      </c>
      <c r="H5435" s="433">
        <v>24072691</v>
      </c>
      <c r="I5435" s="803">
        <v>1</v>
      </c>
    </row>
    <row r="5436" spans="1:9">
      <c r="A5436" s="1139"/>
      <c r="B5436" s="432" t="s">
        <v>5264</v>
      </c>
      <c r="C5436" s="432" t="s">
        <v>8011</v>
      </c>
      <c r="D5436" s="432" t="s">
        <v>535</v>
      </c>
      <c r="E5436" s="800" t="s">
        <v>126</v>
      </c>
      <c r="F5436" s="800" t="s">
        <v>121</v>
      </c>
      <c r="G5436" s="380">
        <v>14350.86</v>
      </c>
      <c r="H5436" s="380">
        <v>14350.86</v>
      </c>
      <c r="I5436" s="803">
        <v>1</v>
      </c>
    </row>
    <row r="5437" spans="1:9">
      <c r="A5437" s="1139"/>
      <c r="B5437" s="1086" t="s">
        <v>118</v>
      </c>
      <c r="C5437" s="1086"/>
      <c r="D5437" s="1086"/>
      <c r="E5437" s="1086"/>
      <c r="F5437" s="1086"/>
      <c r="G5437" s="1086"/>
      <c r="H5437" s="69">
        <v>7400000</v>
      </c>
      <c r="I5437" s="69"/>
    </row>
    <row r="5438" spans="1:9">
      <c r="A5438" s="1139"/>
      <c r="B5438" s="915"/>
      <c r="C5438" s="506"/>
      <c r="D5438" s="506"/>
      <c r="E5438" s="802"/>
      <c r="F5438" s="802"/>
      <c r="G5438" s="506"/>
      <c r="H5438" s="442"/>
      <c r="I5438" s="803"/>
    </row>
    <row r="5439" spans="1:9">
      <c r="A5439" s="1139"/>
      <c r="B5439" s="432" t="s">
        <v>5294</v>
      </c>
      <c r="C5439" s="432" t="s">
        <v>8013</v>
      </c>
      <c r="D5439" s="432" t="s">
        <v>531</v>
      </c>
      <c r="E5439" s="800" t="s">
        <v>120</v>
      </c>
      <c r="F5439" s="800" t="s">
        <v>121</v>
      </c>
      <c r="G5439" s="433">
        <v>141408</v>
      </c>
      <c r="H5439" s="433">
        <v>141408</v>
      </c>
      <c r="I5439" s="803">
        <v>1</v>
      </c>
    </row>
    <row r="5440" spans="1:9">
      <c r="A5440" s="1139"/>
      <c r="B5440" s="432" t="s">
        <v>5264</v>
      </c>
      <c r="C5440" s="432" t="s">
        <v>8010</v>
      </c>
      <c r="D5440" s="432" t="s">
        <v>531</v>
      </c>
      <c r="E5440" s="800" t="s">
        <v>120</v>
      </c>
      <c r="F5440" s="800" t="s">
        <v>121</v>
      </c>
      <c r="G5440" s="433">
        <v>86100</v>
      </c>
      <c r="H5440" s="433">
        <v>86100</v>
      </c>
      <c r="I5440" s="718">
        <v>1</v>
      </c>
    </row>
    <row r="5441" spans="1:9" ht="60">
      <c r="A5441" s="1139"/>
      <c r="B5441" s="1091">
        <v>4239</v>
      </c>
      <c r="C5441" s="140" t="s">
        <v>2536</v>
      </c>
      <c r="D5441" s="137" t="s">
        <v>2537</v>
      </c>
      <c r="E5441" s="12" t="s">
        <v>14</v>
      </c>
      <c r="F5441" s="12" t="s">
        <v>121</v>
      </c>
      <c r="G5441" s="14">
        <v>1850000</v>
      </c>
      <c r="H5441" s="14">
        <v>1850000</v>
      </c>
      <c r="I5441" s="14">
        <v>1</v>
      </c>
    </row>
    <row r="5442" spans="1:9" ht="60">
      <c r="A5442" s="1139"/>
      <c r="B5442" s="1091"/>
      <c r="C5442" s="140" t="s">
        <v>2538</v>
      </c>
      <c r="D5442" s="137" t="s">
        <v>2539</v>
      </c>
      <c r="E5442" s="12" t="s">
        <v>14</v>
      </c>
      <c r="F5442" s="12" t="s">
        <v>121</v>
      </c>
      <c r="G5442" s="14">
        <v>550000</v>
      </c>
      <c r="H5442" s="14">
        <v>550000</v>
      </c>
      <c r="I5442" s="14">
        <v>1</v>
      </c>
    </row>
    <row r="5443" spans="1:9" ht="75">
      <c r="A5443" s="1139"/>
      <c r="B5443" s="1091"/>
      <c r="C5443" s="140" t="s">
        <v>2540</v>
      </c>
      <c r="D5443" s="137" t="s">
        <v>2541</v>
      </c>
      <c r="E5443" s="12" t="s">
        <v>14</v>
      </c>
      <c r="F5443" s="12" t="s">
        <v>121</v>
      </c>
      <c r="G5443" s="14">
        <v>550000</v>
      </c>
      <c r="H5443" s="14">
        <v>550000</v>
      </c>
      <c r="I5443" s="14">
        <v>1</v>
      </c>
    </row>
    <row r="5444" spans="1:9" ht="75">
      <c r="A5444" s="1139"/>
      <c r="B5444" s="1091"/>
      <c r="C5444" s="140" t="s">
        <v>2542</v>
      </c>
      <c r="D5444" s="137" t="s">
        <v>2543</v>
      </c>
      <c r="E5444" s="12" t="s">
        <v>14</v>
      </c>
      <c r="F5444" s="12" t="s">
        <v>121</v>
      </c>
      <c r="G5444" s="14">
        <v>250000</v>
      </c>
      <c r="H5444" s="14">
        <v>250000</v>
      </c>
      <c r="I5444" s="14">
        <v>1</v>
      </c>
    </row>
    <row r="5445" spans="1:9" ht="60">
      <c r="A5445" s="1139"/>
      <c r="B5445" s="1091"/>
      <c r="C5445" s="140" t="s">
        <v>2544</v>
      </c>
      <c r="D5445" s="137" t="s">
        <v>2545</v>
      </c>
      <c r="E5445" s="12" t="s">
        <v>14</v>
      </c>
      <c r="F5445" s="12" t="s">
        <v>121</v>
      </c>
      <c r="G5445" s="14">
        <v>100000</v>
      </c>
      <c r="H5445" s="14">
        <v>100000</v>
      </c>
      <c r="I5445" s="14">
        <v>1</v>
      </c>
    </row>
    <row r="5446" spans="1:9" ht="45">
      <c r="A5446" s="1139"/>
      <c r="B5446" s="1091"/>
      <c r="C5446" s="140" t="s">
        <v>2546</v>
      </c>
      <c r="D5446" s="137" t="s">
        <v>2547</v>
      </c>
      <c r="E5446" s="12" t="s">
        <v>14</v>
      </c>
      <c r="F5446" s="12" t="s">
        <v>121</v>
      </c>
      <c r="G5446" s="14">
        <v>850000</v>
      </c>
      <c r="H5446" s="14">
        <v>850000</v>
      </c>
      <c r="I5446" s="14">
        <v>1</v>
      </c>
    </row>
    <row r="5447" spans="1:9" ht="75">
      <c r="A5447" s="1139"/>
      <c r="B5447" s="1091"/>
      <c r="C5447" s="140" t="s">
        <v>2548</v>
      </c>
      <c r="D5447" s="137" t="s">
        <v>2549</v>
      </c>
      <c r="E5447" s="12" t="s">
        <v>14</v>
      </c>
      <c r="F5447" s="12" t="s">
        <v>121</v>
      </c>
      <c r="G5447" s="14">
        <v>2000000</v>
      </c>
      <c r="H5447" s="14">
        <v>2000000</v>
      </c>
      <c r="I5447" s="14">
        <v>1</v>
      </c>
    </row>
    <row r="5448" spans="1:9" ht="90">
      <c r="A5448" s="1139"/>
      <c r="B5448" s="1091"/>
      <c r="C5448" s="140" t="s">
        <v>2550</v>
      </c>
      <c r="D5448" s="137" t="s">
        <v>2551</v>
      </c>
      <c r="E5448" s="12" t="s">
        <v>14</v>
      </c>
      <c r="F5448" s="12" t="s">
        <v>121</v>
      </c>
      <c r="G5448" s="14">
        <v>550000</v>
      </c>
      <c r="H5448" s="14">
        <v>550000</v>
      </c>
      <c r="I5448" s="14">
        <v>1</v>
      </c>
    </row>
    <row r="5449" spans="1:9" ht="75">
      <c r="A5449" s="1139"/>
      <c r="B5449" s="1091"/>
      <c r="C5449" s="140" t="s">
        <v>2552</v>
      </c>
      <c r="D5449" s="137" t="s">
        <v>2553</v>
      </c>
      <c r="E5449" s="12" t="s">
        <v>14</v>
      </c>
      <c r="F5449" s="12" t="s">
        <v>121</v>
      </c>
      <c r="G5449" s="14">
        <v>700000</v>
      </c>
      <c r="H5449" s="14">
        <v>700000</v>
      </c>
      <c r="I5449" s="14">
        <v>1</v>
      </c>
    </row>
    <row r="5450" spans="1:9">
      <c r="A5450" s="1139"/>
      <c r="B5450" s="1112" t="s">
        <v>895</v>
      </c>
      <c r="C5450" s="1112"/>
      <c r="D5450" s="1112"/>
      <c r="E5450" s="1112"/>
      <c r="F5450" s="1112"/>
      <c r="G5450" s="1112"/>
      <c r="H5450" s="2">
        <v>91484928</v>
      </c>
      <c r="I5450" s="2"/>
    </row>
    <row r="5451" spans="1:9">
      <c r="A5451" s="1139"/>
      <c r="B5451" s="1086" t="s">
        <v>154</v>
      </c>
      <c r="C5451" s="1086"/>
      <c r="D5451" s="1086"/>
      <c r="E5451" s="1086"/>
      <c r="F5451" s="1086"/>
      <c r="G5451" s="1086"/>
      <c r="H5451" s="69">
        <v>89352934</v>
      </c>
      <c r="I5451" s="69"/>
    </row>
    <row r="5452" spans="1:9" ht="75">
      <c r="A5452" s="1139"/>
      <c r="B5452" s="1091">
        <v>4251</v>
      </c>
      <c r="C5452" s="140" t="s">
        <v>2554</v>
      </c>
      <c r="D5452" s="137" t="s">
        <v>2555</v>
      </c>
      <c r="E5452" s="12" t="s">
        <v>149</v>
      </c>
      <c r="F5452" s="12" t="s">
        <v>121</v>
      </c>
      <c r="G5452" s="14">
        <v>4860468</v>
      </c>
      <c r="H5452" s="14">
        <v>4860468</v>
      </c>
      <c r="I5452" s="14">
        <v>1</v>
      </c>
    </row>
    <row r="5453" spans="1:9" ht="60">
      <c r="A5453" s="1139"/>
      <c r="B5453" s="1091">
        <v>5112</v>
      </c>
      <c r="C5453" s="140" t="s">
        <v>2556</v>
      </c>
      <c r="D5453" s="137" t="s">
        <v>2557</v>
      </c>
      <c r="E5453" s="12" t="s">
        <v>149</v>
      </c>
      <c r="F5453" s="12" t="s">
        <v>121</v>
      </c>
      <c r="G5453" s="14">
        <v>26326160</v>
      </c>
      <c r="H5453" s="14">
        <v>26326160</v>
      </c>
      <c r="I5453" s="14">
        <v>1</v>
      </c>
    </row>
    <row r="5454" spans="1:9" ht="60">
      <c r="A5454" s="1139"/>
      <c r="B5454" s="1091"/>
      <c r="C5454" s="140" t="s">
        <v>2558</v>
      </c>
      <c r="D5454" s="137" t="s">
        <v>2559</v>
      </c>
      <c r="E5454" s="12" t="s">
        <v>149</v>
      </c>
      <c r="F5454" s="12" t="s">
        <v>121</v>
      </c>
      <c r="G5454" s="14">
        <v>20819109</v>
      </c>
      <c r="H5454" s="14">
        <v>20819109</v>
      </c>
      <c r="I5454" s="14">
        <v>1</v>
      </c>
    </row>
    <row r="5455" spans="1:9" ht="75">
      <c r="A5455" s="1139"/>
      <c r="B5455" s="1091">
        <v>5113</v>
      </c>
      <c r="C5455" s="140" t="s">
        <v>2560</v>
      </c>
      <c r="D5455" s="137" t="s">
        <v>2561</v>
      </c>
      <c r="E5455" s="12" t="s">
        <v>149</v>
      </c>
      <c r="F5455" s="12" t="s">
        <v>121</v>
      </c>
      <c r="G5455" s="14">
        <v>25941522</v>
      </c>
      <c r="H5455" s="14">
        <v>25941522</v>
      </c>
      <c r="I5455" s="14">
        <v>1</v>
      </c>
    </row>
    <row r="5456" spans="1:9" ht="75">
      <c r="A5456" s="1139"/>
      <c r="B5456" s="1091"/>
      <c r="C5456" s="140" t="s">
        <v>2562</v>
      </c>
      <c r="D5456" s="137" t="s">
        <v>2563</v>
      </c>
      <c r="E5456" s="12" t="s">
        <v>149</v>
      </c>
      <c r="F5456" s="12" t="s">
        <v>121</v>
      </c>
      <c r="G5456" s="14">
        <v>11405675</v>
      </c>
      <c r="H5456" s="14">
        <v>11405675</v>
      </c>
      <c r="I5456" s="14">
        <v>1</v>
      </c>
    </row>
    <row r="5457" spans="1:9">
      <c r="A5457" s="1139"/>
      <c r="B5457" s="1086" t="s">
        <v>118</v>
      </c>
      <c r="C5457" s="1086"/>
      <c r="D5457" s="1086"/>
      <c r="E5457" s="1086"/>
      <c r="F5457" s="1086"/>
      <c r="G5457" s="1086"/>
      <c r="H5457" s="69">
        <v>2131994</v>
      </c>
      <c r="I5457" s="69"/>
    </row>
    <row r="5458" spans="1:9">
      <c r="A5458" s="1139"/>
      <c r="B5458" s="432" t="s">
        <v>5264</v>
      </c>
      <c r="C5458" s="432" t="s">
        <v>7661</v>
      </c>
      <c r="D5458" s="432" t="s">
        <v>5260</v>
      </c>
      <c r="E5458" s="717" t="s">
        <v>7660</v>
      </c>
      <c r="F5458" s="717" t="s">
        <v>121</v>
      </c>
      <c r="G5458" s="433">
        <v>196218</v>
      </c>
      <c r="H5458" s="433">
        <v>196218</v>
      </c>
      <c r="I5458" s="442">
        <v>1</v>
      </c>
    </row>
    <row r="5459" spans="1:9" s="8" customFormat="1" ht="60">
      <c r="A5459" s="1139"/>
      <c r="B5459" s="1090">
        <v>4251</v>
      </c>
      <c r="C5459" s="134">
        <v>71351540</v>
      </c>
      <c r="D5459" s="135" t="s">
        <v>2564</v>
      </c>
      <c r="E5459" s="15" t="s">
        <v>149</v>
      </c>
      <c r="F5459" s="15" t="s">
        <v>121</v>
      </c>
      <c r="G5459" s="16">
        <v>97209</v>
      </c>
      <c r="H5459" s="16">
        <v>97209</v>
      </c>
      <c r="I5459" s="16">
        <v>1</v>
      </c>
    </row>
    <row r="5460" spans="1:9" s="8" customFormat="1" ht="60">
      <c r="A5460" s="1139"/>
      <c r="B5460" s="1091">
        <v>5112</v>
      </c>
      <c r="C5460" s="134">
        <v>71351540</v>
      </c>
      <c r="D5460" s="135" t="s">
        <v>2565</v>
      </c>
      <c r="E5460" s="15" t="s">
        <v>149</v>
      </c>
      <c r="F5460" s="15" t="s">
        <v>121</v>
      </c>
      <c r="G5460" s="16">
        <v>479390</v>
      </c>
      <c r="H5460" s="16">
        <v>479390</v>
      </c>
      <c r="I5460" s="16">
        <v>1</v>
      </c>
    </row>
    <row r="5461" spans="1:9" s="8" customFormat="1" ht="60">
      <c r="A5461" s="1139"/>
      <c r="B5461" s="1091"/>
      <c r="C5461" s="134">
        <v>71351540</v>
      </c>
      <c r="D5461" s="135" t="s">
        <v>2566</v>
      </c>
      <c r="E5461" s="15" t="s">
        <v>149</v>
      </c>
      <c r="F5461" s="15" t="s">
        <v>121</v>
      </c>
      <c r="G5461" s="16">
        <v>416382</v>
      </c>
      <c r="H5461" s="16">
        <v>416382</v>
      </c>
      <c r="I5461" s="16">
        <v>1</v>
      </c>
    </row>
    <row r="5462" spans="1:9" ht="60">
      <c r="A5462" s="1139"/>
      <c r="B5462" s="1091"/>
      <c r="C5462" s="140" t="s">
        <v>2567</v>
      </c>
      <c r="D5462" s="137" t="s">
        <v>2568</v>
      </c>
      <c r="E5462" s="12" t="s">
        <v>120</v>
      </c>
      <c r="F5462" s="12" t="s">
        <v>121</v>
      </c>
      <c r="G5462" s="14">
        <v>143816</v>
      </c>
      <c r="H5462" s="14">
        <v>143816</v>
      </c>
      <c r="I5462" s="14">
        <v>1</v>
      </c>
    </row>
    <row r="5463" spans="1:9" ht="60">
      <c r="A5463" s="1139"/>
      <c r="B5463" s="1091"/>
      <c r="C5463" s="140" t="s">
        <v>2569</v>
      </c>
      <c r="D5463" s="137" t="s">
        <v>2570</v>
      </c>
      <c r="E5463" s="12" t="s">
        <v>120</v>
      </c>
      <c r="F5463" s="12" t="s">
        <v>121</v>
      </c>
      <c r="G5463" s="14">
        <v>124915</v>
      </c>
      <c r="H5463" s="14">
        <v>124915</v>
      </c>
      <c r="I5463" s="14">
        <v>1</v>
      </c>
    </row>
    <row r="5464" spans="1:9" s="8" customFormat="1" ht="75">
      <c r="A5464" s="1139"/>
      <c r="B5464" s="1091">
        <v>5113</v>
      </c>
      <c r="C5464" s="134">
        <v>71351540</v>
      </c>
      <c r="D5464" s="135" t="s">
        <v>2571</v>
      </c>
      <c r="E5464" s="15" t="s">
        <v>149</v>
      </c>
      <c r="F5464" s="15" t="s">
        <v>121</v>
      </c>
      <c r="G5464" s="16">
        <v>473230</v>
      </c>
      <c r="H5464" s="16">
        <v>473230</v>
      </c>
      <c r="I5464" s="16">
        <v>1</v>
      </c>
    </row>
    <row r="5465" spans="1:9" s="8" customFormat="1" ht="75">
      <c r="A5465" s="1139"/>
      <c r="B5465" s="1091"/>
      <c r="C5465" s="134">
        <v>71351540</v>
      </c>
      <c r="D5465" s="135" t="s">
        <v>2572</v>
      </c>
      <c r="E5465" s="15" t="s">
        <v>149</v>
      </c>
      <c r="F5465" s="15" t="s">
        <v>121</v>
      </c>
      <c r="G5465" s="16">
        <v>196218</v>
      </c>
      <c r="H5465" s="16">
        <v>196218</v>
      </c>
      <c r="I5465" s="16">
        <v>1</v>
      </c>
    </row>
    <row r="5466" spans="1:9" ht="75">
      <c r="A5466" s="1139"/>
      <c r="B5466" s="1091"/>
      <c r="C5466" s="140" t="s">
        <v>2573</v>
      </c>
      <c r="D5466" s="137" t="s">
        <v>2574</v>
      </c>
      <c r="E5466" s="12" t="s">
        <v>120</v>
      </c>
      <c r="F5466" s="12" t="s">
        <v>121</v>
      </c>
      <c r="G5466" s="14">
        <v>141969</v>
      </c>
      <c r="H5466" s="14">
        <v>141969</v>
      </c>
      <c r="I5466" s="14">
        <v>1</v>
      </c>
    </row>
    <row r="5467" spans="1:9" ht="75">
      <c r="A5467" s="1139"/>
      <c r="B5467" s="1091"/>
      <c r="C5467" s="140" t="s">
        <v>2575</v>
      </c>
      <c r="D5467" s="137" t="s">
        <v>2576</v>
      </c>
      <c r="E5467" s="12" t="s">
        <v>120</v>
      </c>
      <c r="F5467" s="12" t="s">
        <v>121</v>
      </c>
      <c r="G5467" s="14">
        <v>58865</v>
      </c>
      <c r="H5467" s="14">
        <v>58865</v>
      </c>
      <c r="I5467" s="14">
        <v>1</v>
      </c>
    </row>
    <row r="5468" spans="1:9">
      <c r="A5468" s="1139"/>
      <c r="B5468" s="1112" t="s">
        <v>274</v>
      </c>
      <c r="C5468" s="1112"/>
      <c r="D5468" s="1112"/>
      <c r="E5468" s="1112"/>
      <c r="F5468" s="1112"/>
      <c r="G5468" s="1112"/>
      <c r="H5468" s="2">
        <v>27180000</v>
      </c>
      <c r="I5468" s="2"/>
    </row>
    <row r="5469" spans="1:9">
      <c r="A5469" s="1139"/>
      <c r="B5469" s="1086" t="s">
        <v>11</v>
      </c>
      <c r="C5469" s="1086"/>
      <c r="D5469" s="1086"/>
      <c r="E5469" s="1086"/>
      <c r="F5469" s="1086"/>
      <c r="G5469" s="1086"/>
      <c r="H5469" s="69">
        <v>7400000</v>
      </c>
      <c r="I5469" s="69"/>
    </row>
    <row r="5470" spans="1:9" s="8" customFormat="1">
      <c r="A5470" s="1139"/>
      <c r="B5470" s="1090">
        <v>4267</v>
      </c>
      <c r="C5470" s="763" t="s">
        <v>8050</v>
      </c>
      <c r="D5470" s="763" t="s">
        <v>4058</v>
      </c>
      <c r="E5470" s="809" t="s">
        <v>8051</v>
      </c>
      <c r="F5470" s="809" t="s">
        <v>15</v>
      </c>
      <c r="G5470" s="780">
        <v>1200</v>
      </c>
      <c r="H5470" s="765">
        <v>7200</v>
      </c>
      <c r="I5470" s="780">
        <v>6000</v>
      </c>
    </row>
    <row r="5471" spans="1:9">
      <c r="A5471" s="1139"/>
      <c r="B5471" s="1086" t="s">
        <v>118</v>
      </c>
      <c r="C5471" s="1086"/>
      <c r="D5471" s="1086"/>
      <c r="E5471" s="1086"/>
      <c r="F5471" s="1086"/>
      <c r="G5471" s="1086"/>
      <c r="H5471" s="69">
        <v>19780000</v>
      </c>
      <c r="I5471" s="69"/>
    </row>
    <row r="5472" spans="1:9" ht="18">
      <c r="A5472" s="1139"/>
      <c r="B5472" s="712" t="s">
        <v>5588</v>
      </c>
      <c r="C5472" s="712" t="s">
        <v>7697</v>
      </c>
      <c r="D5472" s="712" t="s">
        <v>5445</v>
      </c>
      <c r="E5472" s="732" t="s">
        <v>14</v>
      </c>
      <c r="F5472" s="732" t="s">
        <v>121</v>
      </c>
      <c r="G5472" s="715">
        <v>17000000</v>
      </c>
      <c r="H5472" s="715">
        <v>17000000</v>
      </c>
      <c r="I5472" s="14">
        <v>1</v>
      </c>
    </row>
    <row r="5473" spans="1:9" ht="18">
      <c r="A5473" s="1139"/>
      <c r="B5473" s="712" t="s">
        <v>5588</v>
      </c>
      <c r="C5473" s="712" t="s">
        <v>7698</v>
      </c>
      <c r="D5473" s="712" t="s">
        <v>5445</v>
      </c>
      <c r="E5473" s="732" t="s">
        <v>14</v>
      </c>
      <c r="F5473" s="732" t="s">
        <v>121</v>
      </c>
      <c r="G5473" s="715">
        <v>3000000</v>
      </c>
      <c r="H5473" s="715">
        <v>3000000</v>
      </c>
      <c r="I5473" s="14">
        <v>1</v>
      </c>
    </row>
    <row r="5474" spans="1:9" ht="45">
      <c r="A5474" s="1139"/>
      <c r="B5474" s="1091">
        <v>4239</v>
      </c>
      <c r="C5474" s="136" t="s">
        <v>2577</v>
      </c>
      <c r="D5474" s="137" t="s">
        <v>2578</v>
      </c>
      <c r="E5474" s="12" t="s">
        <v>14</v>
      </c>
      <c r="F5474" s="12" t="s">
        <v>121</v>
      </c>
      <c r="G5474" s="14">
        <v>700000</v>
      </c>
      <c r="H5474" s="14">
        <v>700000</v>
      </c>
      <c r="I5474" s="14">
        <v>1</v>
      </c>
    </row>
    <row r="5475" spans="1:9" s="8" customFormat="1" ht="45">
      <c r="A5475" s="1139"/>
      <c r="B5475" s="1091"/>
      <c r="C5475" s="134">
        <v>79951110</v>
      </c>
      <c r="D5475" s="135" t="s">
        <v>2579</v>
      </c>
      <c r="E5475" s="15" t="s">
        <v>14</v>
      </c>
      <c r="F5475" s="15" t="s">
        <v>121</v>
      </c>
      <c r="G5475" s="16">
        <v>7000000</v>
      </c>
      <c r="H5475" s="16">
        <v>7000000</v>
      </c>
      <c r="I5475" s="16">
        <v>1</v>
      </c>
    </row>
    <row r="5476" spans="1:9" s="8" customFormat="1" ht="30">
      <c r="A5476" s="1139"/>
      <c r="B5476" s="1091"/>
      <c r="C5476" s="136" t="s">
        <v>6691</v>
      </c>
      <c r="D5476" s="136" t="s">
        <v>5445</v>
      </c>
      <c r="E5476" s="486" t="s">
        <v>14</v>
      </c>
      <c r="F5476" s="486" t="s">
        <v>121</v>
      </c>
      <c r="G5476" s="337">
        <v>800</v>
      </c>
      <c r="H5476" s="337">
        <v>800</v>
      </c>
      <c r="I5476" s="14">
        <v>1</v>
      </c>
    </row>
    <row r="5477" spans="1:9" s="8" customFormat="1" ht="30">
      <c r="A5477" s="1139"/>
      <c r="B5477" s="1091"/>
      <c r="C5477" s="136" t="s">
        <v>6692</v>
      </c>
      <c r="D5477" s="136" t="s">
        <v>5445</v>
      </c>
      <c r="E5477" s="486" t="s">
        <v>14</v>
      </c>
      <c r="F5477" s="486" t="s">
        <v>121</v>
      </c>
      <c r="G5477" s="337">
        <v>600</v>
      </c>
      <c r="H5477" s="337">
        <v>600</v>
      </c>
      <c r="I5477" s="14">
        <v>1</v>
      </c>
    </row>
    <row r="5478" spans="1:9" s="8" customFormat="1" ht="30">
      <c r="A5478" s="1139"/>
      <c r="B5478" s="1091"/>
      <c r="C5478" s="136" t="s">
        <v>6693</v>
      </c>
      <c r="D5478" s="136" t="s">
        <v>5445</v>
      </c>
      <c r="E5478" s="486" t="s">
        <v>14</v>
      </c>
      <c r="F5478" s="486" t="s">
        <v>121</v>
      </c>
      <c r="G5478" s="337">
        <v>600</v>
      </c>
      <c r="H5478" s="337">
        <v>600</v>
      </c>
      <c r="I5478" s="14">
        <v>1</v>
      </c>
    </row>
    <row r="5479" spans="1:9" s="8" customFormat="1" ht="30">
      <c r="A5479" s="1139"/>
      <c r="B5479" s="1091"/>
      <c r="C5479" s="136" t="s">
        <v>6694</v>
      </c>
      <c r="D5479" s="136" t="s">
        <v>5445</v>
      </c>
      <c r="E5479" s="486" t="s">
        <v>14</v>
      </c>
      <c r="F5479" s="486" t="s">
        <v>121</v>
      </c>
      <c r="G5479" s="337">
        <v>1400</v>
      </c>
      <c r="H5479" s="337">
        <v>1400</v>
      </c>
      <c r="I5479" s="14">
        <v>1</v>
      </c>
    </row>
    <row r="5480" spans="1:9" ht="45">
      <c r="A5480" s="1139"/>
      <c r="B5480" s="1091"/>
      <c r="C5480" s="136" t="s">
        <v>2580</v>
      </c>
      <c r="D5480" s="137" t="s">
        <v>2581</v>
      </c>
      <c r="E5480" s="12" t="s">
        <v>14</v>
      </c>
      <c r="F5480" s="12" t="s">
        <v>121</v>
      </c>
      <c r="G5480" s="14">
        <v>500000</v>
      </c>
      <c r="H5480" s="14">
        <v>500000</v>
      </c>
      <c r="I5480" s="14">
        <v>1</v>
      </c>
    </row>
    <row r="5481" spans="1:9" ht="45">
      <c r="A5481" s="1139"/>
      <c r="B5481" s="1091"/>
      <c r="C5481" s="136" t="s">
        <v>2582</v>
      </c>
      <c r="D5481" s="137" t="s">
        <v>2583</v>
      </c>
      <c r="E5481" s="12" t="s">
        <v>14</v>
      </c>
      <c r="F5481" s="12" t="s">
        <v>121</v>
      </c>
      <c r="G5481" s="14">
        <v>2000000</v>
      </c>
      <c r="H5481" s="14">
        <v>2000000</v>
      </c>
      <c r="I5481" s="14">
        <v>1</v>
      </c>
    </row>
    <row r="5482" spans="1:9" s="8" customFormat="1" ht="45">
      <c r="A5482" s="1139"/>
      <c r="B5482" s="1091"/>
      <c r="C5482" s="134">
        <v>79951110</v>
      </c>
      <c r="D5482" s="135" t="s">
        <v>2584</v>
      </c>
      <c r="E5482" s="15" t="s">
        <v>14</v>
      </c>
      <c r="F5482" s="15" t="s">
        <v>121</v>
      </c>
      <c r="G5482" s="16">
        <v>50000</v>
      </c>
      <c r="H5482" s="16">
        <v>50000</v>
      </c>
      <c r="I5482" s="16">
        <v>1</v>
      </c>
    </row>
    <row r="5483" spans="1:9" ht="45">
      <c r="A5483" s="1139"/>
      <c r="B5483" s="1091"/>
      <c r="C5483" s="140" t="s">
        <v>2585</v>
      </c>
      <c r="D5483" s="137" t="s">
        <v>2586</v>
      </c>
      <c r="E5483" s="12" t="s">
        <v>14</v>
      </c>
      <c r="F5483" s="12" t="s">
        <v>121</v>
      </c>
      <c r="G5483" s="14">
        <v>200000</v>
      </c>
      <c r="H5483" s="14">
        <v>200000</v>
      </c>
      <c r="I5483" s="14">
        <v>1</v>
      </c>
    </row>
    <row r="5484" spans="1:9" ht="45">
      <c r="A5484" s="1139"/>
      <c r="B5484" s="1091"/>
      <c r="C5484" s="140" t="s">
        <v>2587</v>
      </c>
      <c r="D5484" s="137" t="s">
        <v>2588</v>
      </c>
      <c r="E5484" s="12" t="s">
        <v>14</v>
      </c>
      <c r="F5484" s="12" t="s">
        <v>121</v>
      </c>
      <c r="G5484" s="14">
        <v>300000</v>
      </c>
      <c r="H5484" s="14">
        <v>300000</v>
      </c>
      <c r="I5484" s="14">
        <v>1</v>
      </c>
    </row>
    <row r="5485" spans="1:9" s="8" customFormat="1" ht="45">
      <c r="A5485" s="1139"/>
      <c r="B5485" s="1091"/>
      <c r="C5485" s="134">
        <v>79951110</v>
      </c>
      <c r="D5485" s="135" t="s">
        <v>2589</v>
      </c>
      <c r="E5485" s="15" t="s">
        <v>14</v>
      </c>
      <c r="F5485" s="15" t="s">
        <v>121</v>
      </c>
      <c r="G5485" s="16">
        <v>700000</v>
      </c>
      <c r="H5485" s="16">
        <v>700000</v>
      </c>
      <c r="I5485" s="16">
        <v>1</v>
      </c>
    </row>
    <row r="5486" spans="1:9" ht="60">
      <c r="A5486" s="1139"/>
      <c r="B5486" s="1091"/>
      <c r="C5486" s="140" t="s">
        <v>2590</v>
      </c>
      <c r="D5486" s="137" t="s">
        <v>2591</v>
      </c>
      <c r="E5486" s="12" t="s">
        <v>14</v>
      </c>
      <c r="F5486" s="12" t="s">
        <v>121</v>
      </c>
      <c r="G5486" s="14">
        <v>680000</v>
      </c>
      <c r="H5486" s="14">
        <v>680000</v>
      </c>
      <c r="I5486" s="14">
        <v>1</v>
      </c>
    </row>
    <row r="5487" spans="1:9" s="8" customFormat="1" ht="45">
      <c r="A5487" s="1139"/>
      <c r="B5487" s="1091"/>
      <c r="C5487" s="134">
        <v>79951110</v>
      </c>
      <c r="D5487" s="135" t="s">
        <v>2592</v>
      </c>
      <c r="E5487" s="15" t="s">
        <v>14</v>
      </c>
      <c r="F5487" s="15" t="s">
        <v>121</v>
      </c>
      <c r="G5487" s="16">
        <v>600000</v>
      </c>
      <c r="H5487" s="16">
        <v>600000</v>
      </c>
      <c r="I5487" s="16">
        <v>1</v>
      </c>
    </row>
    <row r="5488" spans="1:9" s="8" customFormat="1" ht="45">
      <c r="A5488" s="1139"/>
      <c r="B5488" s="1091"/>
      <c r="C5488" s="134">
        <v>79951110</v>
      </c>
      <c r="D5488" s="135" t="s">
        <v>2593</v>
      </c>
      <c r="E5488" s="15" t="s">
        <v>14</v>
      </c>
      <c r="F5488" s="15" t="s">
        <v>121</v>
      </c>
      <c r="G5488" s="16">
        <v>600000</v>
      </c>
      <c r="H5488" s="16">
        <v>600000</v>
      </c>
      <c r="I5488" s="16">
        <v>1</v>
      </c>
    </row>
    <row r="5489" spans="1:9" s="8" customFormat="1" ht="45">
      <c r="A5489" s="1139"/>
      <c r="B5489" s="1091"/>
      <c r="C5489" s="134">
        <v>79951110</v>
      </c>
      <c r="D5489" s="135" t="s">
        <v>2594</v>
      </c>
      <c r="E5489" s="15" t="s">
        <v>14</v>
      </c>
      <c r="F5489" s="15" t="s">
        <v>121</v>
      </c>
      <c r="G5489" s="16">
        <v>1400000</v>
      </c>
      <c r="H5489" s="16">
        <v>1400000</v>
      </c>
      <c r="I5489" s="16">
        <v>1</v>
      </c>
    </row>
    <row r="5490" spans="1:9" s="8" customFormat="1" ht="45">
      <c r="A5490" s="1139"/>
      <c r="B5490" s="1091"/>
      <c r="C5490" s="134">
        <v>79951110</v>
      </c>
      <c r="D5490" s="135" t="s">
        <v>2595</v>
      </c>
      <c r="E5490" s="15" t="s">
        <v>14</v>
      </c>
      <c r="F5490" s="15" t="s">
        <v>121</v>
      </c>
      <c r="G5490" s="16">
        <v>3000000</v>
      </c>
      <c r="H5490" s="16">
        <v>3000000</v>
      </c>
      <c r="I5490" s="16">
        <v>1</v>
      </c>
    </row>
    <row r="5491" spans="1:9" ht="45">
      <c r="A5491" s="1139"/>
      <c r="B5491" s="1091"/>
      <c r="C5491" s="140" t="s">
        <v>2596</v>
      </c>
      <c r="D5491" s="137" t="s">
        <v>1620</v>
      </c>
      <c r="E5491" s="12" t="s">
        <v>14</v>
      </c>
      <c r="F5491" s="12" t="s">
        <v>121</v>
      </c>
      <c r="G5491" s="14">
        <v>300000</v>
      </c>
      <c r="H5491" s="14">
        <v>300000</v>
      </c>
      <c r="I5491" s="14">
        <v>1</v>
      </c>
    </row>
    <row r="5492" spans="1:9" ht="45">
      <c r="A5492" s="1139"/>
      <c r="B5492" s="1091"/>
      <c r="C5492" s="140" t="s">
        <v>2597</v>
      </c>
      <c r="D5492" s="137" t="s">
        <v>1628</v>
      </c>
      <c r="E5492" s="12" t="s">
        <v>14</v>
      </c>
      <c r="F5492" s="12" t="s">
        <v>121</v>
      </c>
      <c r="G5492" s="14">
        <v>350000</v>
      </c>
      <c r="H5492" s="14">
        <v>350000</v>
      </c>
      <c r="I5492" s="14">
        <v>1</v>
      </c>
    </row>
    <row r="5493" spans="1:9" s="8" customFormat="1" ht="60">
      <c r="A5493" s="1139"/>
      <c r="B5493" s="1091"/>
      <c r="C5493" s="134">
        <v>79951110</v>
      </c>
      <c r="D5493" s="135" t="s">
        <v>2598</v>
      </c>
      <c r="E5493" s="15" t="s">
        <v>14</v>
      </c>
      <c r="F5493" s="15" t="s">
        <v>121</v>
      </c>
      <c r="G5493" s="16">
        <v>800000</v>
      </c>
      <c r="H5493" s="16">
        <v>800000</v>
      </c>
      <c r="I5493" s="16">
        <v>1</v>
      </c>
    </row>
    <row r="5494" spans="1:9" s="8" customFormat="1" ht="45">
      <c r="A5494" s="1139"/>
      <c r="B5494" s="1091"/>
      <c r="C5494" s="134">
        <v>79951110</v>
      </c>
      <c r="D5494" s="135" t="s">
        <v>2599</v>
      </c>
      <c r="E5494" s="15" t="s">
        <v>14</v>
      </c>
      <c r="F5494" s="15" t="s">
        <v>121</v>
      </c>
      <c r="G5494" s="16">
        <v>600000</v>
      </c>
      <c r="H5494" s="16">
        <v>600000</v>
      </c>
      <c r="I5494" s="16">
        <v>1</v>
      </c>
    </row>
    <row r="5495" spans="1:9" s="8" customFormat="1" ht="30" customHeight="1">
      <c r="A5495" s="1139"/>
      <c r="B5495" s="1130" t="s">
        <v>5263</v>
      </c>
      <c r="C5495" s="1131"/>
      <c r="D5495" s="1131"/>
      <c r="E5495" s="1131"/>
      <c r="F5495" s="1131"/>
      <c r="G5495" s="1131"/>
      <c r="H5495" s="1131"/>
      <c r="I5495" s="1132"/>
    </row>
    <row r="5496" spans="1:9" s="8" customFormat="1">
      <c r="A5496" s="1139"/>
      <c r="B5496" s="1264" t="s">
        <v>5264</v>
      </c>
      <c r="C5496" s="137"/>
      <c r="D5496" s="137"/>
      <c r="E5496" s="28"/>
      <c r="F5496" s="28"/>
      <c r="G5496" s="28"/>
      <c r="H5496" s="28"/>
      <c r="I5496" s="28"/>
    </row>
    <row r="5497" spans="1:9" s="8" customFormat="1">
      <c r="A5497" s="1139"/>
      <c r="B5497" s="1265"/>
      <c r="C5497" s="137"/>
      <c r="D5497" s="137"/>
      <c r="E5497" s="28"/>
      <c r="F5497" s="28"/>
      <c r="G5497" s="28"/>
      <c r="H5497" s="28"/>
      <c r="I5497" s="28"/>
    </row>
    <row r="5498" spans="1:9">
      <c r="A5498" s="1139"/>
      <c r="B5498" s="1112" t="s">
        <v>641</v>
      </c>
      <c r="C5498" s="1112"/>
      <c r="D5498" s="1112"/>
      <c r="E5498" s="1112"/>
      <c r="F5498" s="1112"/>
      <c r="G5498" s="1112"/>
      <c r="H5498" s="2">
        <v>750000</v>
      </c>
      <c r="I5498" s="2"/>
    </row>
    <row r="5499" spans="1:9">
      <c r="A5499" s="1139"/>
      <c r="B5499" s="1086" t="s">
        <v>118</v>
      </c>
      <c r="C5499" s="1086"/>
      <c r="D5499" s="1086"/>
      <c r="E5499" s="1086"/>
      <c r="F5499" s="1086"/>
      <c r="G5499" s="1086"/>
      <c r="H5499" s="69">
        <v>750000</v>
      </c>
      <c r="I5499" s="69"/>
    </row>
    <row r="5500" spans="1:9">
      <c r="A5500" s="1139"/>
      <c r="B5500" s="1091">
        <v>4239</v>
      </c>
      <c r="C5500" s="136" t="s">
        <v>2600</v>
      </c>
      <c r="D5500" s="137" t="s">
        <v>293</v>
      </c>
      <c r="E5500" s="12" t="s">
        <v>120</v>
      </c>
      <c r="F5500" s="12" t="s">
        <v>121</v>
      </c>
      <c r="G5500" s="14">
        <v>750000</v>
      </c>
      <c r="H5500" s="14">
        <v>750000</v>
      </c>
      <c r="I5500" s="14">
        <v>1</v>
      </c>
    </row>
    <row r="5501" spans="1:9">
      <c r="A5501" s="1139"/>
      <c r="B5501" s="1112" t="s">
        <v>294</v>
      </c>
      <c r="C5501" s="1112"/>
      <c r="D5501" s="1112"/>
      <c r="E5501" s="1112"/>
      <c r="F5501" s="1112"/>
      <c r="G5501" s="1112"/>
      <c r="H5501" s="2">
        <v>9790820</v>
      </c>
      <c r="I5501" s="2"/>
    </row>
    <row r="5502" spans="1:9">
      <c r="A5502" s="1139"/>
      <c r="B5502" s="1086" t="s">
        <v>11</v>
      </c>
      <c r="C5502" s="1086"/>
      <c r="D5502" s="1086"/>
      <c r="E5502" s="1086"/>
      <c r="F5502" s="1086"/>
      <c r="G5502" s="1086"/>
      <c r="H5502" s="69">
        <v>1990820</v>
      </c>
      <c r="I5502" s="69"/>
    </row>
    <row r="5503" spans="1:9">
      <c r="A5503" s="1139"/>
      <c r="B5503" s="933"/>
      <c r="C5503" s="137" t="s">
        <v>7276</v>
      </c>
      <c r="D5503" s="137" t="s">
        <v>7277</v>
      </c>
      <c r="E5503" s="137" t="s">
        <v>14</v>
      </c>
      <c r="F5503" s="137" t="s">
        <v>15</v>
      </c>
      <c r="G5503" s="137">
        <v>150000</v>
      </c>
      <c r="H5503" s="442">
        <v>300000</v>
      </c>
      <c r="I5503" s="629">
        <v>2</v>
      </c>
    </row>
    <row r="5504" spans="1:9">
      <c r="A5504" s="1139"/>
      <c r="B5504" s="1343">
        <v>5129</v>
      </c>
      <c r="C5504" s="137" t="s">
        <v>7101</v>
      </c>
      <c r="D5504" s="137" t="s">
        <v>4046</v>
      </c>
      <c r="E5504" s="137" t="s">
        <v>14</v>
      </c>
      <c r="F5504" s="137" t="s">
        <v>15</v>
      </c>
      <c r="G5504" s="137">
        <v>150000</v>
      </c>
      <c r="H5504" s="535">
        <v>150</v>
      </c>
      <c r="I5504" s="137">
        <v>1</v>
      </c>
    </row>
    <row r="5505" spans="1:9">
      <c r="A5505" s="1139"/>
      <c r="B5505" s="1344"/>
      <c r="C5505" s="137" t="s">
        <v>7102</v>
      </c>
      <c r="D5505" s="137" t="s">
        <v>4047</v>
      </c>
      <c r="E5505" s="137" t="s">
        <v>14</v>
      </c>
      <c r="F5505" s="137" t="s">
        <v>15</v>
      </c>
      <c r="G5505" s="137">
        <v>150000</v>
      </c>
      <c r="H5505" s="535">
        <v>750</v>
      </c>
      <c r="I5505" s="137">
        <v>5</v>
      </c>
    </row>
    <row r="5506" spans="1:9">
      <c r="A5506" s="1139"/>
      <c r="B5506" s="1344"/>
      <c r="C5506" s="137" t="s">
        <v>7112</v>
      </c>
      <c r="D5506" s="137" t="s">
        <v>4048</v>
      </c>
      <c r="E5506" s="137" t="s">
        <v>14</v>
      </c>
      <c r="F5506" s="137" t="s">
        <v>15</v>
      </c>
      <c r="G5506" s="137">
        <v>150000</v>
      </c>
      <c r="H5506" s="535">
        <v>750</v>
      </c>
      <c r="I5506" s="137">
        <v>5</v>
      </c>
    </row>
    <row r="5507" spans="1:9">
      <c r="A5507" s="1139"/>
      <c r="B5507" s="1344"/>
      <c r="C5507" s="137" t="s">
        <v>7113</v>
      </c>
      <c r="D5507" s="137" t="s">
        <v>4048</v>
      </c>
      <c r="E5507" s="137" t="s">
        <v>14</v>
      </c>
      <c r="F5507" s="137" t="s">
        <v>15</v>
      </c>
      <c r="G5507" s="137">
        <v>70000</v>
      </c>
      <c r="H5507" s="535">
        <v>210</v>
      </c>
      <c r="I5507" s="137">
        <v>3</v>
      </c>
    </row>
    <row r="5508" spans="1:9">
      <c r="A5508" s="1139"/>
      <c r="B5508" s="1344"/>
      <c r="C5508" s="137" t="s">
        <v>7103</v>
      </c>
      <c r="D5508" s="137" t="s">
        <v>4050</v>
      </c>
      <c r="E5508" s="137" t="s">
        <v>14</v>
      </c>
      <c r="F5508" s="137" t="s">
        <v>15</v>
      </c>
      <c r="G5508" s="137">
        <v>80000</v>
      </c>
      <c r="H5508" s="535">
        <v>80</v>
      </c>
      <c r="I5508" s="137">
        <v>1</v>
      </c>
    </row>
    <row r="5509" spans="1:9">
      <c r="A5509" s="1139"/>
      <c r="B5509" s="1344"/>
      <c r="C5509" s="137" t="s">
        <v>7104</v>
      </c>
      <c r="D5509" s="137" t="s">
        <v>4051</v>
      </c>
      <c r="E5509" s="137" t="s">
        <v>14</v>
      </c>
      <c r="F5509" s="137" t="s">
        <v>15</v>
      </c>
      <c r="G5509" s="137">
        <v>150000</v>
      </c>
      <c r="H5509" s="535">
        <v>1050</v>
      </c>
      <c r="I5509" s="137">
        <v>7</v>
      </c>
    </row>
    <row r="5510" spans="1:9">
      <c r="A5510" s="1139"/>
      <c r="B5510" s="1344"/>
      <c r="C5510" s="137" t="s">
        <v>7105</v>
      </c>
      <c r="D5510" s="137" t="s">
        <v>7106</v>
      </c>
      <c r="E5510" s="137" t="s">
        <v>14</v>
      </c>
      <c r="F5510" s="137" t="s">
        <v>15</v>
      </c>
      <c r="G5510" s="137">
        <v>150000</v>
      </c>
      <c r="H5510" s="535">
        <v>150</v>
      </c>
      <c r="I5510" s="137">
        <v>1</v>
      </c>
    </row>
    <row r="5511" spans="1:9">
      <c r="A5511" s="1139"/>
      <c r="B5511" s="1344"/>
      <c r="C5511" s="137"/>
      <c r="D5511" s="137"/>
      <c r="E5511" s="137"/>
      <c r="F5511" s="137"/>
      <c r="G5511" s="137"/>
      <c r="H5511" s="535"/>
      <c r="I5511" s="137"/>
    </row>
    <row r="5512" spans="1:9">
      <c r="A5512" s="1139"/>
      <c r="B5512" s="1345"/>
      <c r="C5512" s="137" t="s">
        <v>7107</v>
      </c>
      <c r="D5512" s="137" t="s">
        <v>4055</v>
      </c>
      <c r="E5512" s="137" t="s">
        <v>14</v>
      </c>
      <c r="F5512" s="137" t="s">
        <v>15</v>
      </c>
      <c r="G5512" s="137">
        <v>150000</v>
      </c>
      <c r="H5512" s="535">
        <v>600</v>
      </c>
      <c r="I5512" s="137">
        <v>4</v>
      </c>
    </row>
    <row r="5513" spans="1:9" s="8" customFormat="1">
      <c r="A5513" s="1139"/>
      <c r="B5513" s="1090">
        <v>4267</v>
      </c>
      <c r="C5513" s="134">
        <v>15897200</v>
      </c>
      <c r="D5513" s="135" t="s">
        <v>275</v>
      </c>
      <c r="E5513" s="15" t="s">
        <v>126</v>
      </c>
      <c r="F5513" s="15" t="s">
        <v>15</v>
      </c>
      <c r="G5513" s="16">
        <v>11780</v>
      </c>
      <c r="H5513" s="16">
        <v>1990820</v>
      </c>
      <c r="I5513" s="16">
        <v>169</v>
      </c>
    </row>
    <row r="5514" spans="1:9">
      <c r="A5514" s="1139"/>
      <c r="B5514" s="1086" t="s">
        <v>118</v>
      </c>
      <c r="C5514" s="1086"/>
      <c r="D5514" s="1086"/>
      <c r="E5514" s="1086"/>
      <c r="F5514" s="1086"/>
      <c r="G5514" s="1086"/>
      <c r="H5514" s="69">
        <v>7800000</v>
      </c>
      <c r="I5514" s="69"/>
    </row>
    <row r="5515" spans="1:9" s="8" customFormat="1">
      <c r="A5515" s="1139"/>
      <c r="B5515" s="1090">
        <v>4861</v>
      </c>
      <c r="C5515" s="134">
        <v>98391200</v>
      </c>
      <c r="D5515" s="135" t="s">
        <v>517</v>
      </c>
      <c r="E5515" s="15" t="s">
        <v>126</v>
      </c>
      <c r="F5515" s="15" t="s">
        <v>121</v>
      </c>
      <c r="G5515" s="16">
        <v>7800000</v>
      </c>
      <c r="H5515" s="16">
        <v>7800000</v>
      </c>
      <c r="I5515" s="16">
        <v>1</v>
      </c>
    </row>
    <row r="5516" spans="1:9">
      <c r="A5516" s="1139"/>
      <c r="B5516" s="1112" t="s">
        <v>295</v>
      </c>
      <c r="C5516" s="1112"/>
      <c r="D5516" s="1112"/>
      <c r="E5516" s="1112"/>
      <c r="F5516" s="1112"/>
      <c r="G5516" s="1112"/>
      <c r="H5516" s="2">
        <v>11000000</v>
      </c>
      <c r="I5516" s="2"/>
    </row>
    <row r="5517" spans="1:9">
      <c r="A5517" s="1139"/>
      <c r="B5517" s="1267" t="s">
        <v>154</v>
      </c>
      <c r="C5517" s="1268"/>
      <c r="D5517" s="1268"/>
      <c r="E5517" s="1268"/>
      <c r="F5517" s="1268"/>
      <c r="G5517" s="1269"/>
      <c r="H5517" s="255"/>
      <c r="I5517" s="255"/>
    </row>
    <row r="5518" spans="1:9" ht="30">
      <c r="A5518" s="1139"/>
      <c r="B5518" s="136">
        <v>4251</v>
      </c>
      <c r="C5518" s="136" t="s">
        <v>7399</v>
      </c>
      <c r="D5518" s="136" t="s">
        <v>4060</v>
      </c>
      <c r="E5518" s="136" t="s">
        <v>126</v>
      </c>
      <c r="F5518" s="658" t="s">
        <v>121</v>
      </c>
      <c r="G5518" s="668">
        <v>3921600</v>
      </c>
      <c r="H5518" s="668">
        <v>3921600</v>
      </c>
      <c r="I5518" s="323">
        <v>1</v>
      </c>
    </row>
    <row r="5519" spans="1:9">
      <c r="A5519" s="1139"/>
      <c r="B5519" s="1261" t="s">
        <v>11</v>
      </c>
      <c r="C5519" s="1262"/>
      <c r="D5519" s="1262"/>
      <c r="E5519" s="1262"/>
      <c r="F5519" s="1262"/>
      <c r="G5519" s="1263"/>
      <c r="H5519" s="256"/>
      <c r="I5519" s="257"/>
    </row>
    <row r="5520" spans="1:9">
      <c r="A5520" s="1139"/>
      <c r="B5520" s="1121">
        <v>4269</v>
      </c>
      <c r="C5520" s="136" t="s">
        <v>5521</v>
      </c>
      <c r="D5520" s="136" t="s">
        <v>636</v>
      </c>
      <c r="E5520" s="136" t="s">
        <v>14</v>
      </c>
      <c r="F5520" s="136" t="s">
        <v>15</v>
      </c>
      <c r="G5520" s="136">
        <v>10000</v>
      </c>
      <c r="H5520" s="136">
        <v>1000000</v>
      </c>
      <c r="I5520" s="136">
        <v>100</v>
      </c>
    </row>
    <row r="5521" spans="1:9">
      <c r="A5521" s="1139"/>
      <c r="B5521" s="1122"/>
      <c r="C5521" s="136" t="s">
        <v>5626</v>
      </c>
      <c r="D5521" s="136" t="s">
        <v>3779</v>
      </c>
      <c r="E5521" s="136" t="s">
        <v>126</v>
      </c>
      <c r="F5521" s="136" t="s">
        <v>121</v>
      </c>
      <c r="G5521" s="136">
        <v>659600</v>
      </c>
      <c r="H5521" s="136">
        <v>659600</v>
      </c>
      <c r="I5521" s="136">
        <v>1</v>
      </c>
    </row>
    <row r="5522" spans="1:9">
      <c r="A5522" s="1139"/>
      <c r="B5522" s="1137" t="s">
        <v>118</v>
      </c>
      <c r="C5522" s="1137"/>
      <c r="D5522" s="1137"/>
      <c r="E5522" s="1137"/>
      <c r="F5522" s="1137"/>
      <c r="G5522" s="1137"/>
      <c r="H5522" s="258">
        <v>11000000</v>
      </c>
      <c r="I5522" s="258"/>
    </row>
    <row r="5523" spans="1:9" ht="30">
      <c r="A5523" s="1139"/>
      <c r="B5523" s="136">
        <v>4251</v>
      </c>
      <c r="C5523" s="136" t="s">
        <v>5663</v>
      </c>
      <c r="D5523" s="136" t="s">
        <v>5260</v>
      </c>
      <c r="E5523" s="136" t="s">
        <v>149</v>
      </c>
      <c r="F5523" s="136" t="s">
        <v>121</v>
      </c>
      <c r="G5523" s="318">
        <v>78400</v>
      </c>
      <c r="H5523" s="318">
        <v>78400</v>
      </c>
      <c r="I5523" s="136">
        <v>1</v>
      </c>
    </row>
    <row r="5524" spans="1:9" s="8" customFormat="1">
      <c r="A5524" s="1139"/>
      <c r="B5524" s="1090">
        <v>4239</v>
      </c>
      <c r="C5524" s="134">
        <v>98391200</v>
      </c>
      <c r="D5524" s="135" t="s">
        <v>517</v>
      </c>
      <c r="E5524" s="15" t="s">
        <v>126</v>
      </c>
      <c r="F5524" s="15" t="s">
        <v>121</v>
      </c>
      <c r="G5524" s="16">
        <v>4000000</v>
      </c>
      <c r="H5524" s="16">
        <v>4000000</v>
      </c>
      <c r="I5524" s="16">
        <v>1</v>
      </c>
    </row>
    <row r="5525" spans="1:9" s="8" customFormat="1">
      <c r="A5525" s="1139"/>
      <c r="B5525" s="1090">
        <v>4861</v>
      </c>
      <c r="C5525" s="134">
        <v>98391200</v>
      </c>
      <c r="D5525" s="135" t="s">
        <v>517</v>
      </c>
      <c r="E5525" s="15" t="s">
        <v>126</v>
      </c>
      <c r="F5525" s="15" t="s">
        <v>121</v>
      </c>
      <c r="G5525" s="16">
        <v>7000000</v>
      </c>
      <c r="H5525" s="16">
        <v>7000000</v>
      </c>
      <c r="I5525" s="16">
        <v>1</v>
      </c>
    </row>
    <row r="5526" spans="1:9" s="8" customFormat="1" ht="30">
      <c r="A5526" s="1139"/>
      <c r="B5526" s="136" t="s">
        <v>5588</v>
      </c>
      <c r="C5526" s="136" t="s">
        <v>7725</v>
      </c>
      <c r="D5526" s="136" t="s">
        <v>5460</v>
      </c>
      <c r="E5526" s="136" t="s">
        <v>14</v>
      </c>
      <c r="F5526" s="136" t="s">
        <v>121</v>
      </c>
      <c r="G5526" s="136">
        <v>1000000</v>
      </c>
      <c r="H5526" s="136">
        <v>1000000</v>
      </c>
      <c r="I5526" s="136">
        <v>1</v>
      </c>
    </row>
    <row r="5527" spans="1:9" s="8" customFormat="1">
      <c r="A5527" s="1139"/>
      <c r="B5527" s="249"/>
      <c r="C5527" s="250"/>
      <c r="D5527" s="249"/>
      <c r="E5527" s="251"/>
      <c r="F5527" s="252"/>
      <c r="G5527" s="253"/>
      <c r="H5527" s="253"/>
      <c r="I5527" s="254"/>
    </row>
    <row r="5528" spans="1:9">
      <c r="A5528" s="1139"/>
      <c r="B5528" s="1112" t="s">
        <v>296</v>
      </c>
      <c r="C5528" s="1112"/>
      <c r="D5528" s="1112"/>
      <c r="E5528" s="1112"/>
      <c r="F5528" s="1112"/>
      <c r="G5528" s="1112"/>
      <c r="H5528" s="2">
        <v>5500000</v>
      </c>
      <c r="I5528" s="2"/>
    </row>
    <row r="5529" spans="1:9">
      <c r="A5529" s="1139"/>
      <c r="B5529" s="1086" t="s">
        <v>118</v>
      </c>
      <c r="C5529" s="1086"/>
      <c r="D5529" s="1086"/>
      <c r="E5529" s="1086"/>
      <c r="F5529" s="1086"/>
      <c r="G5529" s="1086"/>
      <c r="H5529" s="69">
        <v>5500000</v>
      </c>
      <c r="I5529" s="69"/>
    </row>
    <row r="5530" spans="1:9" s="8" customFormat="1" ht="14.25" customHeight="1">
      <c r="A5530" s="1139"/>
      <c r="B5530" s="1090">
        <v>4239</v>
      </c>
      <c r="C5530" s="134" t="s">
        <v>2601</v>
      </c>
      <c r="D5530" s="135" t="s">
        <v>293</v>
      </c>
      <c r="E5530" s="15" t="s">
        <v>120</v>
      </c>
      <c r="F5530" s="15" t="s">
        <v>121</v>
      </c>
      <c r="G5530" s="16">
        <v>1500000</v>
      </c>
      <c r="H5530" s="16">
        <v>1500000</v>
      </c>
      <c r="I5530" s="16">
        <v>1</v>
      </c>
    </row>
    <row r="5531" spans="1:9" s="8" customFormat="1">
      <c r="A5531" s="1139"/>
      <c r="B5531" s="1090">
        <v>4861</v>
      </c>
      <c r="C5531" s="134">
        <v>98391200</v>
      </c>
      <c r="D5531" s="135" t="s">
        <v>517</v>
      </c>
      <c r="E5531" s="15" t="s">
        <v>126</v>
      </c>
      <c r="F5531" s="15" t="s">
        <v>121</v>
      </c>
      <c r="G5531" s="16">
        <v>4000000</v>
      </c>
      <c r="H5531" s="16">
        <v>4000000</v>
      </c>
      <c r="I5531" s="16">
        <v>1</v>
      </c>
    </row>
    <row r="5532" spans="1:9" s="8" customFormat="1">
      <c r="A5532" s="1139"/>
      <c r="B5532" s="1261" t="s">
        <v>11</v>
      </c>
      <c r="C5532" s="1262"/>
      <c r="D5532" s="1262"/>
      <c r="E5532" s="1262"/>
      <c r="F5532" s="1262"/>
      <c r="G5532" s="1263"/>
      <c r="H5532" s="259"/>
      <c r="I5532" s="259"/>
    </row>
    <row r="5533" spans="1:9" s="8" customFormat="1">
      <c r="A5533" s="1139"/>
      <c r="B5533" s="243">
        <v>4267</v>
      </c>
      <c r="C5533" s="243" t="s">
        <v>5522</v>
      </c>
      <c r="D5533" s="247" t="s">
        <v>4058</v>
      </c>
      <c r="E5533" s="243" t="s">
        <v>126</v>
      </c>
      <c r="F5533" s="247" t="s">
        <v>15</v>
      </c>
      <c r="G5533" s="245">
        <v>15540</v>
      </c>
      <c r="H5533" s="245">
        <v>1989120</v>
      </c>
      <c r="I5533" s="260">
        <v>128</v>
      </c>
    </row>
    <row r="5534" spans="1:9" s="8" customFormat="1" ht="30">
      <c r="A5534" s="1139"/>
      <c r="B5534" s="243">
        <v>4269</v>
      </c>
      <c r="C5534" s="243" t="s">
        <v>5523</v>
      </c>
      <c r="D5534" s="247" t="s">
        <v>5452</v>
      </c>
      <c r="E5534" s="243" t="s">
        <v>14</v>
      </c>
      <c r="F5534" s="247" t="s">
        <v>15</v>
      </c>
      <c r="G5534" s="260">
        <v>170</v>
      </c>
      <c r="H5534" s="245">
        <v>816000</v>
      </c>
      <c r="I5534" s="245">
        <v>4800</v>
      </c>
    </row>
    <row r="5535" spans="1:9" s="8" customFormat="1" ht="30">
      <c r="A5535" s="1139"/>
      <c r="B5535" s="243">
        <v>4269</v>
      </c>
      <c r="C5535" s="243" t="s">
        <v>5524</v>
      </c>
      <c r="D5535" s="247" t="s">
        <v>5452</v>
      </c>
      <c r="E5535" s="243" t="s">
        <v>14</v>
      </c>
      <c r="F5535" s="247" t="s">
        <v>15</v>
      </c>
      <c r="G5535" s="260">
        <v>333</v>
      </c>
      <c r="H5535" s="245">
        <v>499500</v>
      </c>
      <c r="I5535" s="245">
        <v>1500</v>
      </c>
    </row>
    <row r="5536" spans="1:9">
      <c r="A5536" s="1139"/>
      <c r="B5536" s="1112" t="s">
        <v>298</v>
      </c>
      <c r="C5536" s="1112"/>
      <c r="D5536" s="1112"/>
      <c r="E5536" s="1112"/>
      <c r="F5536" s="1112"/>
      <c r="G5536" s="1112"/>
      <c r="H5536" s="2">
        <v>63328000</v>
      </c>
      <c r="I5536" s="2"/>
    </row>
    <row r="5537" spans="1:9">
      <c r="A5537" s="1139"/>
      <c r="B5537" s="1086" t="s">
        <v>118</v>
      </c>
      <c r="C5537" s="1086"/>
      <c r="D5537" s="1086"/>
      <c r="E5537" s="1086"/>
      <c r="F5537" s="1086"/>
      <c r="G5537" s="1086"/>
      <c r="H5537" s="69">
        <v>63328000</v>
      </c>
      <c r="I5537" s="69"/>
    </row>
    <row r="5538" spans="1:9" s="8" customFormat="1" ht="30">
      <c r="A5538" s="1139"/>
      <c r="B5538" s="1090">
        <v>4215</v>
      </c>
      <c r="C5538" s="134">
        <v>66511120</v>
      </c>
      <c r="D5538" s="135" t="s">
        <v>299</v>
      </c>
      <c r="E5538" s="15" t="s">
        <v>149</v>
      </c>
      <c r="F5538" s="15" t="s">
        <v>121</v>
      </c>
      <c r="G5538" s="16">
        <v>63328000</v>
      </c>
      <c r="H5538" s="16">
        <v>63328000</v>
      </c>
      <c r="I5538" s="16">
        <v>1</v>
      </c>
    </row>
    <row r="5539" spans="1:9">
      <c r="A5539" s="1139"/>
      <c r="B5539" s="1148" t="s">
        <v>300</v>
      </c>
      <c r="C5539" s="1148"/>
      <c r="D5539" s="1148"/>
      <c r="E5539" s="1148"/>
      <c r="F5539" s="1148"/>
      <c r="G5539" s="1148"/>
      <c r="H5539" s="2">
        <v>959386031</v>
      </c>
      <c r="I5539" s="2"/>
    </row>
    <row r="5540" spans="1:9" ht="38.25" customHeight="1">
      <c r="A5540" s="1139" t="s">
        <v>5245</v>
      </c>
      <c r="B5540" s="1099" t="s">
        <v>2602</v>
      </c>
      <c r="C5540" s="1099"/>
      <c r="D5540" s="1099"/>
      <c r="E5540" s="1099"/>
      <c r="F5540" s="1099"/>
      <c r="G5540" s="1099"/>
      <c r="H5540" s="1099"/>
      <c r="I5540" s="1099"/>
    </row>
    <row r="5541" spans="1:9">
      <c r="A5541" s="1139"/>
      <c r="B5541" s="934"/>
      <c r="C5541" s="145"/>
      <c r="D5541" s="145"/>
      <c r="E5541" s="33"/>
      <c r="F5541" s="33"/>
      <c r="G5541" s="70"/>
      <c r="H5541" s="70"/>
      <c r="I5541" s="70"/>
    </row>
    <row r="5542" spans="1:9">
      <c r="A5542" s="1139"/>
      <c r="B5542" s="1154" t="s">
        <v>1</v>
      </c>
      <c r="C5542" s="1266" t="s">
        <v>2</v>
      </c>
      <c r="D5542" s="1266"/>
      <c r="E5542" s="1154" t="s">
        <v>3</v>
      </c>
      <c r="F5542" s="1154" t="s">
        <v>4</v>
      </c>
      <c r="G5542" s="1260" t="s">
        <v>5</v>
      </c>
      <c r="H5542" s="1260" t="s">
        <v>6</v>
      </c>
      <c r="I5542" s="1260" t="s">
        <v>7</v>
      </c>
    </row>
    <row r="5543" spans="1:9" ht="60">
      <c r="A5543" s="1139"/>
      <c r="B5543" s="1154"/>
      <c r="C5543" s="145" t="s">
        <v>8</v>
      </c>
      <c r="D5543" s="145" t="s">
        <v>9</v>
      </c>
      <c r="E5543" s="1154"/>
      <c r="F5543" s="1154"/>
      <c r="G5543" s="1260"/>
      <c r="H5543" s="1260"/>
      <c r="I5543" s="1260"/>
    </row>
    <row r="5544" spans="1:9">
      <c r="A5544" s="1139"/>
      <c r="B5544" s="934"/>
      <c r="C5544" s="145">
        <v>1</v>
      </c>
      <c r="D5544" s="145">
        <v>2</v>
      </c>
      <c r="E5544" s="33">
        <v>3</v>
      </c>
      <c r="F5544" s="33">
        <v>4</v>
      </c>
      <c r="G5544" s="70">
        <v>5</v>
      </c>
      <c r="H5544" s="70">
        <v>6</v>
      </c>
      <c r="I5544" s="70">
        <v>7</v>
      </c>
    </row>
    <row r="5545" spans="1:9">
      <c r="A5545" s="1139"/>
      <c r="B5545" s="1145" t="s">
        <v>10</v>
      </c>
      <c r="C5545" s="1145"/>
      <c r="D5545" s="1145"/>
      <c r="E5545" s="1145"/>
      <c r="F5545" s="1145"/>
      <c r="G5545" s="1145"/>
      <c r="H5545" s="34">
        <f>SUM(H5546+H5671)</f>
        <v>61981129</v>
      </c>
      <c r="I5545" s="34"/>
    </row>
    <row r="5546" spans="1:9">
      <c r="A5546" s="1139"/>
      <c r="B5546" s="1154" t="s">
        <v>11</v>
      </c>
      <c r="C5546" s="1154"/>
      <c r="D5546" s="1154"/>
      <c r="E5546" s="1154"/>
      <c r="F5546" s="1154"/>
      <c r="G5546" s="1154"/>
      <c r="H5546" s="70">
        <f>SUM(H5547:H5670)</f>
        <v>24182929</v>
      </c>
      <c r="I5546" s="70"/>
    </row>
    <row r="5547" spans="1:9" ht="30">
      <c r="A5547" s="1139"/>
      <c r="B5547" s="1098">
        <v>4261</v>
      </c>
      <c r="C5547" s="146" t="s">
        <v>2603</v>
      </c>
      <c r="D5547" s="147" t="s">
        <v>2604</v>
      </c>
      <c r="E5547" s="35" t="s">
        <v>14</v>
      </c>
      <c r="F5547" s="35" t="s">
        <v>1844</v>
      </c>
      <c r="G5547" s="36">
        <v>10000</v>
      </c>
      <c r="H5547" s="36">
        <f t="shared" ref="H5547:H5610" si="45">G5547*I5547</f>
        <v>40000</v>
      </c>
      <c r="I5547" s="36">
        <v>4</v>
      </c>
    </row>
    <row r="5548" spans="1:9" ht="45">
      <c r="A5548" s="1139"/>
      <c r="B5548" s="1098"/>
      <c r="C5548" s="146" t="s">
        <v>2605</v>
      </c>
      <c r="D5548" s="147" t="s">
        <v>2606</v>
      </c>
      <c r="E5548" s="35" t="s">
        <v>14</v>
      </c>
      <c r="F5548" s="35" t="s">
        <v>1844</v>
      </c>
      <c r="G5548" s="36">
        <v>12000</v>
      </c>
      <c r="H5548" s="36">
        <f t="shared" si="45"/>
        <v>36000</v>
      </c>
      <c r="I5548" s="36">
        <v>3</v>
      </c>
    </row>
    <row r="5549" spans="1:9" ht="30">
      <c r="A5549" s="1139"/>
      <c r="B5549" s="1098"/>
      <c r="C5549" s="146" t="s">
        <v>2607</v>
      </c>
      <c r="D5549" s="147" t="s">
        <v>2608</v>
      </c>
      <c r="E5549" s="35" t="s">
        <v>14</v>
      </c>
      <c r="F5549" s="35" t="s">
        <v>1844</v>
      </c>
      <c r="G5549" s="36">
        <v>12000</v>
      </c>
      <c r="H5549" s="36">
        <f t="shared" si="45"/>
        <v>36000</v>
      </c>
      <c r="I5549" s="36">
        <v>3</v>
      </c>
    </row>
    <row r="5550" spans="1:9" ht="30">
      <c r="A5550" s="1139"/>
      <c r="B5550" s="1098"/>
      <c r="C5550" s="146" t="s">
        <v>2609</v>
      </c>
      <c r="D5550" s="147" t="s">
        <v>2610</v>
      </c>
      <c r="E5550" s="35" t="s">
        <v>14</v>
      </c>
      <c r="F5550" s="35" t="s">
        <v>1844</v>
      </c>
      <c r="G5550" s="36">
        <v>10000</v>
      </c>
      <c r="H5550" s="36">
        <f t="shared" si="45"/>
        <v>40000</v>
      </c>
      <c r="I5550" s="36">
        <v>4</v>
      </c>
    </row>
    <row r="5551" spans="1:9" s="11" customFormat="1" ht="30">
      <c r="A5551" s="1139"/>
      <c r="B5551" s="1098"/>
      <c r="C5551" s="148">
        <v>22811110</v>
      </c>
      <c r="D5551" s="149" t="s">
        <v>2611</v>
      </c>
      <c r="E5551" s="37" t="s">
        <v>126</v>
      </c>
      <c r="F5551" s="37" t="s">
        <v>15</v>
      </c>
      <c r="G5551" s="38">
        <v>3500</v>
      </c>
      <c r="H5551" s="38">
        <f t="shared" si="45"/>
        <v>52500</v>
      </c>
      <c r="I5551" s="38">
        <v>15</v>
      </c>
    </row>
    <row r="5552" spans="1:9">
      <c r="A5552" s="1139"/>
      <c r="B5552" s="1098"/>
      <c r="C5552" s="146" t="s">
        <v>2612</v>
      </c>
      <c r="D5552" s="147" t="s">
        <v>307</v>
      </c>
      <c r="E5552" s="35" t="s">
        <v>14</v>
      </c>
      <c r="F5552" s="35" t="s">
        <v>15</v>
      </c>
      <c r="G5552" s="36">
        <v>500</v>
      </c>
      <c r="H5552" s="36">
        <f t="shared" si="45"/>
        <v>15000</v>
      </c>
      <c r="I5552" s="36">
        <v>30</v>
      </c>
    </row>
    <row r="5553" spans="1:9" ht="30">
      <c r="A5553" s="1139"/>
      <c r="B5553" s="1098"/>
      <c r="C5553" s="146" t="s">
        <v>2613</v>
      </c>
      <c r="D5553" s="147" t="s">
        <v>1002</v>
      </c>
      <c r="E5553" s="35" t="s">
        <v>14</v>
      </c>
      <c r="F5553" s="35" t="s">
        <v>15</v>
      </c>
      <c r="G5553" s="36">
        <v>2000</v>
      </c>
      <c r="H5553" s="36">
        <f t="shared" si="45"/>
        <v>40000</v>
      </c>
      <c r="I5553" s="36">
        <v>20</v>
      </c>
    </row>
    <row r="5554" spans="1:9" ht="30">
      <c r="A5554" s="1139"/>
      <c r="B5554" s="1098"/>
      <c r="C5554" s="146" t="s">
        <v>2614</v>
      </c>
      <c r="D5554" s="147" t="s">
        <v>2615</v>
      </c>
      <c r="E5554" s="35" t="s">
        <v>14</v>
      </c>
      <c r="F5554" s="35" t="s">
        <v>15</v>
      </c>
      <c r="G5554" s="36">
        <v>3500</v>
      </c>
      <c r="H5554" s="36">
        <f t="shared" si="45"/>
        <v>17500</v>
      </c>
      <c r="I5554" s="36">
        <v>5</v>
      </c>
    </row>
    <row r="5555" spans="1:9" s="11" customFormat="1">
      <c r="A5555" s="1139"/>
      <c r="B5555" s="1098"/>
      <c r="C5555" s="148">
        <v>24911200</v>
      </c>
      <c r="D5555" s="149" t="s">
        <v>370</v>
      </c>
      <c r="E5555" s="37" t="s">
        <v>126</v>
      </c>
      <c r="F5555" s="37" t="s">
        <v>49</v>
      </c>
      <c r="G5555" s="38">
        <v>1500</v>
      </c>
      <c r="H5555" s="38">
        <f t="shared" si="45"/>
        <v>6000</v>
      </c>
      <c r="I5555" s="38">
        <v>4</v>
      </c>
    </row>
    <row r="5556" spans="1:9">
      <c r="A5556" s="1139"/>
      <c r="B5556" s="1098"/>
      <c r="C5556" s="146" t="s">
        <v>2616</v>
      </c>
      <c r="D5556" s="147" t="s">
        <v>309</v>
      </c>
      <c r="E5556" s="35" t="s">
        <v>14</v>
      </c>
      <c r="F5556" s="35" t="s">
        <v>15</v>
      </c>
      <c r="G5556" s="36">
        <v>200</v>
      </c>
      <c r="H5556" s="36">
        <f t="shared" si="45"/>
        <v>8000</v>
      </c>
      <c r="I5556" s="36">
        <v>40</v>
      </c>
    </row>
    <row r="5557" spans="1:9">
      <c r="A5557" s="1139"/>
      <c r="B5557" s="1098"/>
      <c r="C5557" s="146" t="s">
        <v>2617</v>
      </c>
      <c r="D5557" s="147" t="s">
        <v>13</v>
      </c>
      <c r="E5557" s="35" t="s">
        <v>14</v>
      </c>
      <c r="F5557" s="35" t="s">
        <v>15</v>
      </c>
      <c r="G5557" s="36">
        <v>8000</v>
      </c>
      <c r="H5557" s="36">
        <f t="shared" si="45"/>
        <v>40000</v>
      </c>
      <c r="I5557" s="36">
        <v>5</v>
      </c>
    </row>
    <row r="5558" spans="1:9">
      <c r="A5558" s="1139"/>
      <c r="B5558" s="1098"/>
      <c r="C5558" s="146" t="s">
        <v>2618</v>
      </c>
      <c r="D5558" s="147" t="s">
        <v>312</v>
      </c>
      <c r="E5558" s="35" t="s">
        <v>14</v>
      </c>
      <c r="F5558" s="35" t="s">
        <v>15</v>
      </c>
      <c r="G5558" s="36">
        <v>80</v>
      </c>
      <c r="H5558" s="36">
        <f t="shared" si="45"/>
        <v>3200</v>
      </c>
      <c r="I5558" s="36">
        <v>40</v>
      </c>
    </row>
    <row r="5559" spans="1:9">
      <c r="A5559" s="1139"/>
      <c r="B5559" s="1098"/>
      <c r="C5559" s="146" t="s">
        <v>2619</v>
      </c>
      <c r="D5559" s="147" t="s">
        <v>314</v>
      </c>
      <c r="E5559" s="35" t="s">
        <v>14</v>
      </c>
      <c r="F5559" s="35" t="s">
        <v>15</v>
      </c>
      <c r="G5559" s="36">
        <v>700</v>
      </c>
      <c r="H5559" s="36">
        <f t="shared" si="45"/>
        <v>7000</v>
      </c>
      <c r="I5559" s="36">
        <v>10</v>
      </c>
    </row>
    <row r="5560" spans="1:9">
      <c r="A5560" s="1139"/>
      <c r="B5560" s="1098"/>
      <c r="C5560" s="146" t="s">
        <v>2620</v>
      </c>
      <c r="D5560" s="147" t="s">
        <v>316</v>
      </c>
      <c r="E5560" s="35" t="s">
        <v>14</v>
      </c>
      <c r="F5560" s="35" t="s">
        <v>15</v>
      </c>
      <c r="G5560" s="36">
        <v>250</v>
      </c>
      <c r="H5560" s="36">
        <f t="shared" si="45"/>
        <v>2500</v>
      </c>
      <c r="I5560" s="36">
        <v>10</v>
      </c>
    </row>
    <row r="5561" spans="1:9">
      <c r="A5561" s="1139"/>
      <c r="B5561" s="1098"/>
      <c r="C5561" s="146" t="s">
        <v>2621</v>
      </c>
      <c r="D5561" s="147" t="s">
        <v>17</v>
      </c>
      <c r="E5561" s="35" t="s">
        <v>14</v>
      </c>
      <c r="F5561" s="35" t="s">
        <v>15</v>
      </c>
      <c r="G5561" s="36">
        <v>150</v>
      </c>
      <c r="H5561" s="36">
        <f t="shared" si="45"/>
        <v>75000</v>
      </c>
      <c r="I5561" s="36">
        <v>500</v>
      </c>
    </row>
    <row r="5562" spans="1:9">
      <c r="A5562" s="1139"/>
      <c r="B5562" s="1098"/>
      <c r="C5562" s="146" t="s">
        <v>2622</v>
      </c>
      <c r="D5562" s="147" t="s">
        <v>19</v>
      </c>
      <c r="E5562" s="35" t="s">
        <v>14</v>
      </c>
      <c r="F5562" s="35" t="s">
        <v>15</v>
      </c>
      <c r="G5562" s="36">
        <v>300</v>
      </c>
      <c r="H5562" s="36">
        <f t="shared" si="45"/>
        <v>30000</v>
      </c>
      <c r="I5562" s="36">
        <v>100</v>
      </c>
    </row>
    <row r="5563" spans="1:9">
      <c r="A5563" s="1139"/>
      <c r="B5563" s="1098"/>
      <c r="C5563" s="146" t="s">
        <v>2623</v>
      </c>
      <c r="D5563" s="147" t="s">
        <v>21</v>
      </c>
      <c r="E5563" s="35" t="s">
        <v>14</v>
      </c>
      <c r="F5563" s="35" t="s">
        <v>15</v>
      </c>
      <c r="G5563" s="36">
        <v>70</v>
      </c>
      <c r="H5563" s="36">
        <f t="shared" si="45"/>
        <v>7000</v>
      </c>
      <c r="I5563" s="36">
        <v>100</v>
      </c>
    </row>
    <row r="5564" spans="1:9">
      <c r="A5564" s="1139"/>
      <c r="B5564" s="1098"/>
      <c r="C5564" s="146" t="s">
        <v>2624</v>
      </c>
      <c r="D5564" s="147" t="s">
        <v>652</v>
      </c>
      <c r="E5564" s="35" t="s">
        <v>14</v>
      </c>
      <c r="F5564" s="35" t="s">
        <v>15</v>
      </c>
      <c r="G5564" s="36">
        <v>150</v>
      </c>
      <c r="H5564" s="36">
        <f t="shared" si="45"/>
        <v>3000</v>
      </c>
      <c r="I5564" s="36">
        <v>20</v>
      </c>
    </row>
    <row r="5565" spans="1:9">
      <c r="A5565" s="1139"/>
      <c r="B5565" s="1098"/>
      <c r="C5565" s="146" t="s">
        <v>2625</v>
      </c>
      <c r="D5565" s="147" t="s">
        <v>1007</v>
      </c>
      <c r="E5565" s="35" t="s">
        <v>14</v>
      </c>
      <c r="F5565" s="35" t="s">
        <v>30</v>
      </c>
      <c r="G5565" s="36">
        <v>90</v>
      </c>
      <c r="H5565" s="36">
        <f t="shared" si="45"/>
        <v>900</v>
      </c>
      <c r="I5565" s="36">
        <v>10</v>
      </c>
    </row>
    <row r="5566" spans="1:9">
      <c r="A5566" s="1139"/>
      <c r="B5566" s="1098"/>
      <c r="C5566" s="146" t="s">
        <v>2626</v>
      </c>
      <c r="D5566" s="147" t="s">
        <v>23</v>
      </c>
      <c r="E5566" s="35" t="s">
        <v>14</v>
      </c>
      <c r="F5566" s="35" t="s">
        <v>15</v>
      </c>
      <c r="G5566" s="36">
        <v>250</v>
      </c>
      <c r="H5566" s="36">
        <f t="shared" si="45"/>
        <v>17500</v>
      </c>
      <c r="I5566" s="36">
        <v>70</v>
      </c>
    </row>
    <row r="5567" spans="1:9">
      <c r="A5567" s="1139"/>
      <c r="B5567" s="1098"/>
      <c r="C5567" s="146" t="s">
        <v>2627</v>
      </c>
      <c r="D5567" s="147" t="s">
        <v>1083</v>
      </c>
      <c r="E5567" s="35" t="s">
        <v>14</v>
      </c>
      <c r="F5567" s="35" t="s">
        <v>15</v>
      </c>
      <c r="G5567" s="36">
        <v>150</v>
      </c>
      <c r="H5567" s="36">
        <f t="shared" si="45"/>
        <v>12000</v>
      </c>
      <c r="I5567" s="36">
        <v>80</v>
      </c>
    </row>
    <row r="5568" spans="1:9" ht="30">
      <c r="A5568" s="1139"/>
      <c r="B5568" s="1098"/>
      <c r="C5568" s="146" t="s">
        <v>2628</v>
      </c>
      <c r="D5568" s="147" t="s">
        <v>322</v>
      </c>
      <c r="E5568" s="35" t="s">
        <v>14</v>
      </c>
      <c r="F5568" s="35" t="s">
        <v>15</v>
      </c>
      <c r="G5568" s="36">
        <v>500</v>
      </c>
      <c r="H5568" s="36">
        <f t="shared" si="45"/>
        <v>20000</v>
      </c>
      <c r="I5568" s="36">
        <v>40</v>
      </c>
    </row>
    <row r="5569" spans="1:9">
      <c r="A5569" s="1139"/>
      <c r="B5569" s="1098"/>
      <c r="C5569" s="146" t="s">
        <v>2629</v>
      </c>
      <c r="D5569" s="147" t="s">
        <v>27</v>
      </c>
      <c r="E5569" s="35" t="s">
        <v>14</v>
      </c>
      <c r="F5569" s="35" t="s">
        <v>15</v>
      </c>
      <c r="G5569" s="36">
        <v>250</v>
      </c>
      <c r="H5569" s="36">
        <f t="shared" si="45"/>
        <v>7500</v>
      </c>
      <c r="I5569" s="36">
        <v>30</v>
      </c>
    </row>
    <row r="5570" spans="1:9" ht="45">
      <c r="A5570" s="1139"/>
      <c r="B5570" s="1098"/>
      <c r="C5570" s="146" t="s">
        <v>2630</v>
      </c>
      <c r="D5570" s="147" t="s">
        <v>2631</v>
      </c>
      <c r="E5570" s="35" t="s">
        <v>14</v>
      </c>
      <c r="F5570" s="35" t="s">
        <v>15</v>
      </c>
      <c r="G5570" s="36">
        <v>1500</v>
      </c>
      <c r="H5570" s="36">
        <f t="shared" si="45"/>
        <v>7500</v>
      </c>
      <c r="I5570" s="36">
        <v>5</v>
      </c>
    </row>
    <row r="5571" spans="1:9" ht="30">
      <c r="A5571" s="1139"/>
      <c r="B5571" s="1098"/>
      <c r="C5571" s="146" t="s">
        <v>2632</v>
      </c>
      <c r="D5571" s="147" t="s">
        <v>2633</v>
      </c>
      <c r="E5571" s="35" t="s">
        <v>14</v>
      </c>
      <c r="F5571" s="35" t="s">
        <v>30</v>
      </c>
      <c r="G5571" s="36">
        <v>150</v>
      </c>
      <c r="H5571" s="36">
        <f t="shared" si="45"/>
        <v>6000</v>
      </c>
      <c r="I5571" s="36">
        <v>40</v>
      </c>
    </row>
    <row r="5572" spans="1:9">
      <c r="A5572" s="1139"/>
      <c r="B5572" s="1098"/>
      <c r="C5572" s="146" t="s">
        <v>2634</v>
      </c>
      <c r="D5572" s="147" t="s">
        <v>34</v>
      </c>
      <c r="E5572" s="35" t="s">
        <v>14</v>
      </c>
      <c r="F5572" s="35" t="s">
        <v>30</v>
      </c>
      <c r="G5572" s="36">
        <v>100</v>
      </c>
      <c r="H5572" s="36">
        <f t="shared" si="45"/>
        <v>4000</v>
      </c>
      <c r="I5572" s="36">
        <v>40</v>
      </c>
    </row>
    <row r="5573" spans="1:9" ht="30">
      <c r="A5573" s="1139"/>
      <c r="B5573" s="1098"/>
      <c r="C5573" s="146" t="s">
        <v>2635</v>
      </c>
      <c r="D5573" s="147" t="s">
        <v>36</v>
      </c>
      <c r="E5573" s="35" t="s">
        <v>14</v>
      </c>
      <c r="F5573" s="35" t="s">
        <v>15</v>
      </c>
      <c r="G5573" s="36">
        <v>15</v>
      </c>
      <c r="H5573" s="36">
        <f t="shared" si="45"/>
        <v>75000</v>
      </c>
      <c r="I5573" s="36">
        <v>5000</v>
      </c>
    </row>
    <row r="5574" spans="1:9">
      <c r="A5574" s="1139"/>
      <c r="B5574" s="1098"/>
      <c r="C5574" s="146" t="s">
        <v>2636</v>
      </c>
      <c r="D5574" s="147" t="s">
        <v>38</v>
      </c>
      <c r="E5574" s="35" t="s">
        <v>14</v>
      </c>
      <c r="F5574" s="35" t="s">
        <v>15</v>
      </c>
      <c r="G5574" s="36">
        <v>150</v>
      </c>
      <c r="H5574" s="36">
        <f t="shared" si="45"/>
        <v>52500</v>
      </c>
      <c r="I5574" s="36">
        <v>350</v>
      </c>
    </row>
    <row r="5575" spans="1:9">
      <c r="A5575" s="1139"/>
      <c r="B5575" s="1098"/>
      <c r="C5575" s="146" t="s">
        <v>2637</v>
      </c>
      <c r="D5575" s="147" t="s">
        <v>40</v>
      </c>
      <c r="E5575" s="35" t="s">
        <v>14</v>
      </c>
      <c r="F5575" s="35" t="s">
        <v>15</v>
      </c>
      <c r="G5575" s="36">
        <v>100</v>
      </c>
      <c r="H5575" s="36">
        <f t="shared" si="45"/>
        <v>6000</v>
      </c>
      <c r="I5575" s="36">
        <v>60</v>
      </c>
    </row>
    <row r="5576" spans="1:9" ht="30">
      <c r="A5576" s="1139"/>
      <c r="B5576" s="1098"/>
      <c r="C5576" s="146" t="s">
        <v>2638</v>
      </c>
      <c r="D5576" s="147" t="s">
        <v>2639</v>
      </c>
      <c r="E5576" s="35" t="s">
        <v>14</v>
      </c>
      <c r="F5576" s="35" t="s">
        <v>15</v>
      </c>
      <c r="G5576" s="36">
        <v>700</v>
      </c>
      <c r="H5576" s="36">
        <f t="shared" si="45"/>
        <v>70000</v>
      </c>
      <c r="I5576" s="36">
        <v>100</v>
      </c>
    </row>
    <row r="5577" spans="1:9">
      <c r="A5577" s="1139"/>
      <c r="B5577" s="1098"/>
      <c r="C5577" s="146" t="s">
        <v>2640</v>
      </c>
      <c r="D5577" s="147" t="s">
        <v>1102</v>
      </c>
      <c r="E5577" s="35" t="s">
        <v>14</v>
      </c>
      <c r="F5577" s="35" t="s">
        <v>15</v>
      </c>
      <c r="G5577" s="36">
        <v>250</v>
      </c>
      <c r="H5577" s="36">
        <f t="shared" si="45"/>
        <v>5000</v>
      </c>
      <c r="I5577" s="36">
        <v>20</v>
      </c>
    </row>
    <row r="5578" spans="1:9">
      <c r="A5578" s="1139"/>
      <c r="B5578" s="1098"/>
      <c r="C5578" s="146" t="s">
        <v>2641</v>
      </c>
      <c r="D5578" s="147" t="s">
        <v>46</v>
      </c>
      <c r="E5578" s="35" t="s">
        <v>14</v>
      </c>
      <c r="F5578" s="35" t="s">
        <v>15</v>
      </c>
      <c r="G5578" s="36">
        <v>1500</v>
      </c>
      <c r="H5578" s="36">
        <f t="shared" si="45"/>
        <v>30000</v>
      </c>
      <c r="I5578" s="36">
        <v>20</v>
      </c>
    </row>
    <row r="5579" spans="1:9">
      <c r="A5579" s="1139"/>
      <c r="B5579" s="1098"/>
      <c r="C5579" s="146" t="s">
        <v>2642</v>
      </c>
      <c r="D5579" s="147" t="s">
        <v>336</v>
      </c>
      <c r="E5579" s="35" t="s">
        <v>14</v>
      </c>
      <c r="F5579" s="35" t="s">
        <v>15</v>
      </c>
      <c r="G5579" s="36">
        <v>1500</v>
      </c>
      <c r="H5579" s="36">
        <f t="shared" si="45"/>
        <v>15000</v>
      </c>
      <c r="I5579" s="36">
        <v>10</v>
      </c>
    </row>
    <row r="5580" spans="1:9">
      <c r="A5580" s="1139"/>
      <c r="B5580" s="1098"/>
      <c r="C5580" s="146" t="s">
        <v>2643</v>
      </c>
      <c r="D5580" s="147" t="s">
        <v>48</v>
      </c>
      <c r="E5580" s="35" t="s">
        <v>14</v>
      </c>
      <c r="F5580" s="35" t="s">
        <v>49</v>
      </c>
      <c r="G5580" s="36">
        <v>900</v>
      </c>
      <c r="H5580" s="36">
        <f t="shared" si="45"/>
        <v>1260000</v>
      </c>
      <c r="I5580" s="36">
        <v>1400</v>
      </c>
    </row>
    <row r="5581" spans="1:9">
      <c r="A5581" s="1139"/>
      <c r="B5581" s="1098"/>
      <c r="C5581" s="146" t="s">
        <v>2644</v>
      </c>
      <c r="D5581" s="147" t="s">
        <v>51</v>
      </c>
      <c r="E5581" s="35" t="s">
        <v>14</v>
      </c>
      <c r="F5581" s="35" t="s">
        <v>49</v>
      </c>
      <c r="G5581" s="36">
        <v>1000</v>
      </c>
      <c r="H5581" s="36">
        <f t="shared" si="45"/>
        <v>20000</v>
      </c>
      <c r="I5581" s="36">
        <v>20</v>
      </c>
    </row>
    <row r="5582" spans="1:9" ht="30">
      <c r="A5582" s="1139"/>
      <c r="B5582" s="1098"/>
      <c r="C5582" s="146" t="s">
        <v>2645</v>
      </c>
      <c r="D5582" s="147" t="s">
        <v>53</v>
      </c>
      <c r="E5582" s="35" t="s">
        <v>14</v>
      </c>
      <c r="F5582" s="35" t="s">
        <v>30</v>
      </c>
      <c r="G5582" s="36">
        <v>220</v>
      </c>
      <c r="H5582" s="36">
        <f t="shared" si="45"/>
        <v>55000</v>
      </c>
      <c r="I5582" s="36">
        <v>250</v>
      </c>
    </row>
    <row r="5583" spans="1:9">
      <c r="A5583" s="1139"/>
      <c r="B5583" s="1098"/>
      <c r="C5583" s="146" t="s">
        <v>2646</v>
      </c>
      <c r="D5583" s="147" t="s">
        <v>673</v>
      </c>
      <c r="E5583" s="35" t="s">
        <v>14</v>
      </c>
      <c r="F5583" s="35" t="s">
        <v>15</v>
      </c>
      <c r="G5583" s="36">
        <v>1200</v>
      </c>
      <c r="H5583" s="36">
        <f t="shared" si="45"/>
        <v>36000</v>
      </c>
      <c r="I5583" s="36">
        <v>30</v>
      </c>
    </row>
    <row r="5584" spans="1:9" ht="30">
      <c r="A5584" s="1139"/>
      <c r="B5584" s="1098"/>
      <c r="C5584" s="146" t="s">
        <v>2647</v>
      </c>
      <c r="D5584" s="147" t="s">
        <v>2648</v>
      </c>
      <c r="E5584" s="35" t="s">
        <v>14</v>
      </c>
      <c r="F5584" s="35" t="s">
        <v>15</v>
      </c>
      <c r="G5584" s="36">
        <v>1500</v>
      </c>
      <c r="H5584" s="36">
        <f t="shared" si="45"/>
        <v>7500</v>
      </c>
      <c r="I5584" s="36">
        <v>5</v>
      </c>
    </row>
    <row r="5585" spans="1:9">
      <c r="A5585" s="1139"/>
      <c r="B5585" s="1098"/>
      <c r="C5585" s="146" t="s">
        <v>2649</v>
      </c>
      <c r="D5585" s="147" t="s">
        <v>2650</v>
      </c>
      <c r="E5585" s="35" t="s">
        <v>14</v>
      </c>
      <c r="F5585" s="35" t="s">
        <v>15</v>
      </c>
      <c r="G5585" s="36">
        <v>3500</v>
      </c>
      <c r="H5585" s="36">
        <f t="shared" si="45"/>
        <v>17500</v>
      </c>
      <c r="I5585" s="36">
        <v>5</v>
      </c>
    </row>
    <row r="5586" spans="1:9">
      <c r="A5586" s="1139"/>
      <c r="B5586" s="1098"/>
      <c r="C5586" s="146" t="s">
        <v>2651</v>
      </c>
      <c r="D5586" s="147" t="s">
        <v>2652</v>
      </c>
      <c r="E5586" s="35" t="s">
        <v>14</v>
      </c>
      <c r="F5586" s="35" t="s">
        <v>15</v>
      </c>
      <c r="G5586" s="36">
        <v>3500</v>
      </c>
      <c r="H5586" s="36">
        <f t="shared" si="45"/>
        <v>17500</v>
      </c>
      <c r="I5586" s="36">
        <v>5</v>
      </c>
    </row>
    <row r="5587" spans="1:9">
      <c r="A5587" s="1139"/>
      <c r="B5587" s="1098"/>
      <c r="C5587" s="146" t="s">
        <v>2653</v>
      </c>
      <c r="D5587" s="147" t="s">
        <v>347</v>
      </c>
      <c r="E5587" s="35" t="s">
        <v>14</v>
      </c>
      <c r="F5587" s="35" t="s">
        <v>15</v>
      </c>
      <c r="G5587" s="36">
        <v>500</v>
      </c>
      <c r="H5587" s="36">
        <f t="shared" si="45"/>
        <v>7500</v>
      </c>
      <c r="I5587" s="36">
        <v>15</v>
      </c>
    </row>
    <row r="5588" spans="1:9">
      <c r="A5588" s="1139"/>
      <c r="B5588" s="1098"/>
      <c r="C5588" s="146" t="s">
        <v>2654</v>
      </c>
      <c r="D5588" s="147" t="s">
        <v>59</v>
      </c>
      <c r="E5588" s="35" t="s">
        <v>14</v>
      </c>
      <c r="F5588" s="35" t="s">
        <v>30</v>
      </c>
      <c r="G5588" s="36">
        <v>100</v>
      </c>
      <c r="H5588" s="36">
        <f t="shared" si="45"/>
        <v>4000</v>
      </c>
      <c r="I5588" s="36">
        <v>40</v>
      </c>
    </row>
    <row r="5589" spans="1:9">
      <c r="A5589" s="1139"/>
      <c r="B5589" s="1098"/>
      <c r="C5589" s="146" t="s">
        <v>2655</v>
      </c>
      <c r="D5589" s="147" t="s">
        <v>351</v>
      </c>
      <c r="E5589" s="35" t="s">
        <v>14</v>
      </c>
      <c r="F5589" s="35" t="s">
        <v>30</v>
      </c>
      <c r="G5589" s="36">
        <v>250</v>
      </c>
      <c r="H5589" s="36">
        <f t="shared" si="45"/>
        <v>10000</v>
      </c>
      <c r="I5589" s="36">
        <v>40</v>
      </c>
    </row>
    <row r="5590" spans="1:9">
      <c r="A5590" s="1139"/>
      <c r="B5590" s="1098"/>
      <c r="C5590" s="146" t="s">
        <v>2656</v>
      </c>
      <c r="D5590" s="147" t="s">
        <v>61</v>
      </c>
      <c r="E5590" s="35" t="s">
        <v>14</v>
      </c>
      <c r="F5590" s="35" t="s">
        <v>15</v>
      </c>
      <c r="G5590" s="36">
        <v>100</v>
      </c>
      <c r="H5590" s="36">
        <f t="shared" si="45"/>
        <v>15000</v>
      </c>
      <c r="I5590" s="36">
        <v>150</v>
      </c>
    </row>
    <row r="5591" spans="1:9">
      <c r="A5591" s="1139"/>
      <c r="B5591" s="1098"/>
      <c r="C5591" s="146" t="s">
        <v>2657</v>
      </c>
      <c r="D5591" s="147" t="s">
        <v>63</v>
      </c>
      <c r="E5591" s="35" t="s">
        <v>14</v>
      </c>
      <c r="F5591" s="35" t="s">
        <v>15</v>
      </c>
      <c r="G5591" s="36">
        <v>50</v>
      </c>
      <c r="H5591" s="36">
        <f t="shared" si="45"/>
        <v>5000</v>
      </c>
      <c r="I5591" s="36">
        <v>100</v>
      </c>
    </row>
    <row r="5592" spans="1:9">
      <c r="A5592" s="1139"/>
      <c r="B5592" s="1098"/>
      <c r="C5592" s="146" t="s">
        <v>2658</v>
      </c>
      <c r="D5592" s="147" t="s">
        <v>357</v>
      </c>
      <c r="E5592" s="35" t="s">
        <v>14</v>
      </c>
      <c r="F5592" s="35" t="s">
        <v>15</v>
      </c>
      <c r="G5592" s="36">
        <v>150</v>
      </c>
      <c r="H5592" s="36">
        <f t="shared" si="45"/>
        <v>7500</v>
      </c>
      <c r="I5592" s="36">
        <v>50</v>
      </c>
    </row>
    <row r="5593" spans="1:9">
      <c r="A5593" s="1139"/>
      <c r="B5593" s="936">
        <v>4264</v>
      </c>
      <c r="C5593" s="146" t="s">
        <v>358</v>
      </c>
      <c r="D5593" s="147" t="s">
        <v>65</v>
      </c>
      <c r="E5593" s="35" t="s">
        <v>149</v>
      </c>
      <c r="F5593" s="35" t="s">
        <v>66</v>
      </c>
      <c r="G5593" s="36">
        <v>470</v>
      </c>
      <c r="H5593" s="36">
        <f t="shared" si="45"/>
        <v>10604610</v>
      </c>
      <c r="I5593" s="36">
        <v>22563</v>
      </c>
    </row>
    <row r="5594" spans="1:9">
      <c r="A5594" s="1139"/>
      <c r="B5594" s="1098">
        <v>4267</v>
      </c>
      <c r="C5594" s="146" t="s">
        <v>2659</v>
      </c>
      <c r="D5594" s="147" t="s">
        <v>364</v>
      </c>
      <c r="E5594" s="35" t="s">
        <v>14</v>
      </c>
      <c r="F5594" s="35" t="s">
        <v>365</v>
      </c>
      <c r="G5594" s="36">
        <v>300</v>
      </c>
      <c r="H5594" s="36">
        <f t="shared" si="45"/>
        <v>30000</v>
      </c>
      <c r="I5594" s="36">
        <v>100</v>
      </c>
    </row>
    <row r="5595" spans="1:9">
      <c r="A5595" s="1139"/>
      <c r="B5595" s="1098"/>
      <c r="C5595" s="146" t="s">
        <v>2660</v>
      </c>
      <c r="D5595" s="147" t="s">
        <v>68</v>
      </c>
      <c r="E5595" s="35" t="s">
        <v>14</v>
      </c>
      <c r="F5595" s="35" t="s">
        <v>15</v>
      </c>
      <c r="G5595" s="36">
        <v>600</v>
      </c>
      <c r="H5595" s="36">
        <f t="shared" si="45"/>
        <v>18000</v>
      </c>
      <c r="I5595" s="36">
        <v>30</v>
      </c>
    </row>
    <row r="5596" spans="1:9">
      <c r="A5596" s="1139"/>
      <c r="B5596" s="1098"/>
      <c r="C5596" s="146" t="s">
        <v>2661</v>
      </c>
      <c r="D5596" s="147" t="s">
        <v>371</v>
      </c>
      <c r="E5596" s="35" t="s">
        <v>14</v>
      </c>
      <c r="F5596" s="35" t="s">
        <v>15</v>
      </c>
      <c r="G5596" s="36">
        <v>1500</v>
      </c>
      <c r="H5596" s="36">
        <f t="shared" si="45"/>
        <v>22500</v>
      </c>
      <c r="I5596" s="36">
        <v>15</v>
      </c>
    </row>
    <row r="5597" spans="1:9">
      <c r="A5597" s="1139"/>
      <c r="B5597" s="1098"/>
      <c r="C5597" s="146" t="s">
        <v>2662</v>
      </c>
      <c r="D5597" s="147" t="s">
        <v>2663</v>
      </c>
      <c r="E5597" s="35" t="s">
        <v>14</v>
      </c>
      <c r="F5597" s="35" t="s">
        <v>30</v>
      </c>
      <c r="G5597" s="36">
        <v>1000</v>
      </c>
      <c r="H5597" s="36">
        <f t="shared" si="45"/>
        <v>30000</v>
      </c>
      <c r="I5597" s="36">
        <v>30</v>
      </c>
    </row>
    <row r="5598" spans="1:9">
      <c r="A5598" s="1139"/>
      <c r="B5598" s="1098"/>
      <c r="C5598" s="146" t="s">
        <v>2664</v>
      </c>
      <c r="D5598" s="147" t="s">
        <v>2665</v>
      </c>
      <c r="E5598" s="35" t="s">
        <v>14</v>
      </c>
      <c r="F5598" s="35" t="s">
        <v>15</v>
      </c>
      <c r="G5598" s="36">
        <v>4500</v>
      </c>
      <c r="H5598" s="36">
        <f t="shared" si="45"/>
        <v>45000</v>
      </c>
      <c r="I5598" s="36">
        <v>10</v>
      </c>
    </row>
    <row r="5599" spans="1:9">
      <c r="A5599" s="1139"/>
      <c r="B5599" s="1098"/>
      <c r="C5599" s="146" t="s">
        <v>2666</v>
      </c>
      <c r="D5599" s="147" t="s">
        <v>2667</v>
      </c>
      <c r="E5599" s="35" t="s">
        <v>14</v>
      </c>
      <c r="F5599" s="35" t="s">
        <v>15</v>
      </c>
      <c r="G5599" s="36">
        <v>5000</v>
      </c>
      <c r="H5599" s="36">
        <f t="shared" si="45"/>
        <v>75000</v>
      </c>
      <c r="I5599" s="36">
        <v>15</v>
      </c>
    </row>
    <row r="5600" spans="1:9">
      <c r="A5600" s="1139"/>
      <c r="B5600" s="1098"/>
      <c r="C5600" s="146" t="s">
        <v>2668</v>
      </c>
      <c r="D5600" s="147" t="s">
        <v>1020</v>
      </c>
      <c r="E5600" s="35" t="s">
        <v>14</v>
      </c>
      <c r="F5600" s="35" t="s">
        <v>15</v>
      </c>
      <c r="G5600" s="36">
        <v>6000</v>
      </c>
      <c r="H5600" s="36">
        <f t="shared" si="45"/>
        <v>60000</v>
      </c>
      <c r="I5600" s="36">
        <v>10</v>
      </c>
    </row>
    <row r="5601" spans="1:9">
      <c r="A5601" s="1139"/>
      <c r="B5601" s="1098"/>
      <c r="C5601" s="146" t="s">
        <v>2669</v>
      </c>
      <c r="D5601" s="147" t="s">
        <v>2670</v>
      </c>
      <c r="E5601" s="35" t="s">
        <v>14</v>
      </c>
      <c r="F5601" s="35" t="s">
        <v>15</v>
      </c>
      <c r="G5601" s="36">
        <v>6500</v>
      </c>
      <c r="H5601" s="36">
        <f t="shared" si="45"/>
        <v>97500</v>
      </c>
      <c r="I5601" s="36">
        <v>15</v>
      </c>
    </row>
    <row r="5602" spans="1:9" ht="30">
      <c r="A5602" s="1139"/>
      <c r="B5602" s="1098"/>
      <c r="C5602" s="146" t="s">
        <v>2671</v>
      </c>
      <c r="D5602" s="147" t="s">
        <v>2672</v>
      </c>
      <c r="E5602" s="35" t="s">
        <v>14</v>
      </c>
      <c r="F5602" s="35" t="s">
        <v>15</v>
      </c>
      <c r="G5602" s="36">
        <v>500</v>
      </c>
      <c r="H5602" s="36">
        <f t="shared" si="45"/>
        <v>25000</v>
      </c>
      <c r="I5602" s="36">
        <v>50</v>
      </c>
    </row>
    <row r="5603" spans="1:9" ht="30">
      <c r="A5603" s="1139"/>
      <c r="B5603" s="1098"/>
      <c r="C5603" s="146" t="s">
        <v>2673</v>
      </c>
      <c r="D5603" s="147" t="s">
        <v>2674</v>
      </c>
      <c r="E5603" s="35" t="s">
        <v>14</v>
      </c>
      <c r="F5603" s="35" t="s">
        <v>15</v>
      </c>
      <c r="G5603" s="36">
        <v>500</v>
      </c>
      <c r="H5603" s="36">
        <f t="shared" si="45"/>
        <v>25000</v>
      </c>
      <c r="I5603" s="36">
        <v>50</v>
      </c>
    </row>
    <row r="5604" spans="1:9">
      <c r="A5604" s="1139"/>
      <c r="B5604" s="1098"/>
      <c r="C5604" s="146" t="s">
        <v>2675</v>
      </c>
      <c r="D5604" s="147" t="s">
        <v>387</v>
      </c>
      <c r="E5604" s="35" t="s">
        <v>14</v>
      </c>
      <c r="F5604" s="35" t="s">
        <v>15</v>
      </c>
      <c r="G5604" s="36">
        <v>150</v>
      </c>
      <c r="H5604" s="36">
        <f t="shared" si="45"/>
        <v>15000</v>
      </c>
      <c r="I5604" s="36">
        <v>100</v>
      </c>
    </row>
    <row r="5605" spans="1:9">
      <c r="A5605" s="1139"/>
      <c r="B5605" s="1098"/>
      <c r="C5605" s="146" t="s">
        <v>2676</v>
      </c>
      <c r="D5605" s="147" t="s">
        <v>72</v>
      </c>
      <c r="E5605" s="35" t="s">
        <v>14</v>
      </c>
      <c r="F5605" s="35" t="s">
        <v>15</v>
      </c>
      <c r="G5605" s="36">
        <v>1800</v>
      </c>
      <c r="H5605" s="36">
        <f t="shared" si="45"/>
        <v>54000</v>
      </c>
      <c r="I5605" s="36">
        <v>30</v>
      </c>
    </row>
    <row r="5606" spans="1:9">
      <c r="A5606" s="1139"/>
      <c r="B5606" s="1098"/>
      <c r="C5606" s="146" t="s">
        <v>2677</v>
      </c>
      <c r="D5606" s="147" t="s">
        <v>2678</v>
      </c>
      <c r="E5606" s="35" t="s">
        <v>14</v>
      </c>
      <c r="F5606" s="35" t="s">
        <v>15</v>
      </c>
      <c r="G5606" s="36">
        <v>1500</v>
      </c>
      <c r="H5606" s="36">
        <f t="shared" si="45"/>
        <v>30000</v>
      </c>
      <c r="I5606" s="36">
        <v>20</v>
      </c>
    </row>
    <row r="5607" spans="1:9">
      <c r="A5607" s="1139"/>
      <c r="B5607" s="1098"/>
      <c r="C5607" s="146" t="s">
        <v>2679</v>
      </c>
      <c r="D5607" s="147" t="s">
        <v>1133</v>
      </c>
      <c r="E5607" s="35" t="s">
        <v>14</v>
      </c>
      <c r="F5607" s="35" t="s">
        <v>15</v>
      </c>
      <c r="G5607" s="36">
        <v>300</v>
      </c>
      <c r="H5607" s="36">
        <f t="shared" si="45"/>
        <v>9000</v>
      </c>
      <c r="I5607" s="36">
        <v>30</v>
      </c>
    </row>
    <row r="5608" spans="1:9">
      <c r="A5608" s="1139"/>
      <c r="B5608" s="1098"/>
      <c r="C5608" s="146" t="s">
        <v>2680</v>
      </c>
      <c r="D5608" s="147" t="s">
        <v>2681</v>
      </c>
      <c r="E5608" s="35" t="s">
        <v>14</v>
      </c>
      <c r="F5608" s="35" t="s">
        <v>15</v>
      </c>
      <c r="G5608" s="36">
        <v>600</v>
      </c>
      <c r="H5608" s="36">
        <f t="shared" si="45"/>
        <v>6000</v>
      </c>
      <c r="I5608" s="36">
        <v>10</v>
      </c>
    </row>
    <row r="5609" spans="1:9">
      <c r="A5609" s="1139"/>
      <c r="B5609" s="1098"/>
      <c r="C5609" s="146" t="s">
        <v>2682</v>
      </c>
      <c r="D5609" s="147" t="s">
        <v>395</v>
      </c>
      <c r="E5609" s="35" t="s">
        <v>14</v>
      </c>
      <c r="F5609" s="35" t="s">
        <v>15</v>
      </c>
      <c r="G5609" s="36">
        <v>2400</v>
      </c>
      <c r="H5609" s="36">
        <f t="shared" si="45"/>
        <v>36000</v>
      </c>
      <c r="I5609" s="36">
        <v>15</v>
      </c>
    </row>
    <row r="5610" spans="1:9">
      <c r="A5610" s="1139"/>
      <c r="B5610" s="1098"/>
      <c r="C5610" s="146" t="s">
        <v>2683</v>
      </c>
      <c r="D5610" s="147" t="s">
        <v>76</v>
      </c>
      <c r="E5610" s="35" t="s">
        <v>14</v>
      </c>
      <c r="F5610" s="35" t="s">
        <v>15</v>
      </c>
      <c r="G5610" s="36">
        <v>1000</v>
      </c>
      <c r="H5610" s="36">
        <f t="shared" si="45"/>
        <v>15000</v>
      </c>
      <c r="I5610" s="36">
        <v>15</v>
      </c>
    </row>
    <row r="5611" spans="1:9" ht="30">
      <c r="A5611" s="1139"/>
      <c r="B5611" s="1098"/>
      <c r="C5611" s="146" t="s">
        <v>2684</v>
      </c>
      <c r="D5611" s="147" t="s">
        <v>2685</v>
      </c>
      <c r="E5611" s="35" t="s">
        <v>14</v>
      </c>
      <c r="F5611" s="35" t="s">
        <v>401</v>
      </c>
      <c r="G5611" s="36">
        <v>200</v>
      </c>
      <c r="H5611" s="36">
        <f t="shared" ref="H5611:H5670" si="46">G5611*I5611</f>
        <v>60000</v>
      </c>
      <c r="I5611" s="36">
        <v>300</v>
      </c>
    </row>
    <row r="5612" spans="1:9">
      <c r="A5612" s="1139"/>
      <c r="B5612" s="1098"/>
      <c r="C5612" s="146" t="s">
        <v>2686</v>
      </c>
      <c r="D5612" s="147" t="s">
        <v>82</v>
      </c>
      <c r="E5612" s="35" t="s">
        <v>14</v>
      </c>
      <c r="F5612" s="35" t="s">
        <v>15</v>
      </c>
      <c r="G5612" s="36">
        <v>200</v>
      </c>
      <c r="H5612" s="36">
        <f t="shared" si="46"/>
        <v>200000</v>
      </c>
      <c r="I5612" s="36">
        <v>1000</v>
      </c>
    </row>
    <row r="5613" spans="1:9">
      <c r="A5613" s="1139"/>
      <c r="B5613" s="1098"/>
      <c r="C5613" s="146" t="s">
        <v>2687</v>
      </c>
      <c r="D5613" s="147" t="s">
        <v>684</v>
      </c>
      <c r="E5613" s="35" t="s">
        <v>14</v>
      </c>
      <c r="F5613" s="35" t="s">
        <v>15</v>
      </c>
      <c r="G5613" s="36">
        <v>700</v>
      </c>
      <c r="H5613" s="36">
        <f t="shared" si="46"/>
        <v>28000</v>
      </c>
      <c r="I5613" s="36">
        <v>40</v>
      </c>
    </row>
    <row r="5614" spans="1:9" ht="30">
      <c r="A5614" s="1139"/>
      <c r="B5614" s="1098"/>
      <c r="C5614" s="146" t="s">
        <v>2688</v>
      </c>
      <c r="D5614" s="147" t="s">
        <v>2689</v>
      </c>
      <c r="E5614" s="35" t="s">
        <v>14</v>
      </c>
      <c r="F5614" s="35" t="s">
        <v>15</v>
      </c>
      <c r="G5614" s="36">
        <v>600</v>
      </c>
      <c r="H5614" s="36">
        <f t="shared" si="46"/>
        <v>6000</v>
      </c>
      <c r="I5614" s="36">
        <v>10</v>
      </c>
    </row>
    <row r="5615" spans="1:9">
      <c r="A5615" s="1139"/>
      <c r="B5615" s="1098"/>
      <c r="C5615" s="146" t="s">
        <v>5658</v>
      </c>
      <c r="D5615" s="147" t="s">
        <v>3779</v>
      </c>
      <c r="E5615" s="313" t="s">
        <v>126</v>
      </c>
      <c r="F5615" s="313" t="s">
        <v>121</v>
      </c>
      <c r="G5615" s="36">
        <v>1065000</v>
      </c>
      <c r="H5615" s="36">
        <v>1065000</v>
      </c>
      <c r="I5615" s="36">
        <v>1</v>
      </c>
    </row>
    <row r="5616" spans="1:9" ht="60">
      <c r="A5616" s="1139"/>
      <c r="B5616" s="1098"/>
      <c r="C5616" s="146" t="s">
        <v>2690</v>
      </c>
      <c r="D5616" s="147" t="s">
        <v>2691</v>
      </c>
      <c r="E5616" s="35" t="s">
        <v>14</v>
      </c>
      <c r="F5616" s="35" t="s">
        <v>15</v>
      </c>
      <c r="G5616" s="36">
        <v>10000</v>
      </c>
      <c r="H5616" s="36">
        <f t="shared" si="46"/>
        <v>100000</v>
      </c>
      <c r="I5616" s="36">
        <v>10</v>
      </c>
    </row>
    <row r="5617" spans="1:9" ht="30">
      <c r="A5617" s="1139"/>
      <c r="B5617" s="1098"/>
      <c r="C5617" s="146" t="s">
        <v>2692</v>
      </c>
      <c r="D5617" s="147" t="s">
        <v>685</v>
      </c>
      <c r="E5617" s="35" t="s">
        <v>14</v>
      </c>
      <c r="F5617" s="35" t="s">
        <v>15</v>
      </c>
      <c r="G5617" s="36">
        <v>15</v>
      </c>
      <c r="H5617" s="36">
        <f t="shared" si="46"/>
        <v>30000</v>
      </c>
      <c r="I5617" s="36">
        <v>2000</v>
      </c>
    </row>
    <row r="5618" spans="1:9">
      <c r="A5618" s="1139"/>
      <c r="B5618" s="1098"/>
      <c r="C5618" s="146" t="s">
        <v>2693</v>
      </c>
      <c r="D5618" s="147" t="s">
        <v>408</v>
      </c>
      <c r="E5618" s="35" t="s">
        <v>14</v>
      </c>
      <c r="F5618" s="35" t="s">
        <v>15</v>
      </c>
      <c r="G5618" s="36">
        <v>1500</v>
      </c>
      <c r="H5618" s="36">
        <f t="shared" si="46"/>
        <v>30000</v>
      </c>
      <c r="I5618" s="36">
        <v>20</v>
      </c>
    </row>
    <row r="5619" spans="1:9">
      <c r="A5619" s="1139"/>
      <c r="B5619" s="1098"/>
      <c r="C5619" s="146" t="s">
        <v>2694</v>
      </c>
      <c r="D5619" s="147" t="s">
        <v>2695</v>
      </c>
      <c r="E5619" s="35" t="s">
        <v>14</v>
      </c>
      <c r="F5619" s="35" t="s">
        <v>15</v>
      </c>
      <c r="G5619" s="36">
        <v>3000</v>
      </c>
      <c r="H5619" s="36">
        <f t="shared" si="46"/>
        <v>30000</v>
      </c>
      <c r="I5619" s="36">
        <v>10</v>
      </c>
    </row>
    <row r="5620" spans="1:9">
      <c r="A5620" s="1139"/>
      <c r="B5620" s="1098"/>
      <c r="C5620" s="146" t="s">
        <v>2696</v>
      </c>
      <c r="D5620" s="147" t="s">
        <v>410</v>
      </c>
      <c r="E5620" s="35" t="s">
        <v>14</v>
      </c>
      <c r="F5620" s="35" t="s">
        <v>15</v>
      </c>
      <c r="G5620" s="36">
        <v>1500</v>
      </c>
      <c r="H5620" s="36">
        <f t="shared" si="46"/>
        <v>12000</v>
      </c>
      <c r="I5620" s="36">
        <v>8</v>
      </c>
    </row>
    <row r="5621" spans="1:9">
      <c r="A5621" s="1139"/>
      <c r="B5621" s="1098"/>
      <c r="C5621" s="146" t="s">
        <v>2697</v>
      </c>
      <c r="D5621" s="147" t="s">
        <v>2698</v>
      </c>
      <c r="E5621" s="35" t="s">
        <v>14</v>
      </c>
      <c r="F5621" s="35" t="s">
        <v>15</v>
      </c>
      <c r="G5621" s="36">
        <v>300</v>
      </c>
      <c r="H5621" s="36">
        <f t="shared" si="46"/>
        <v>6000</v>
      </c>
      <c r="I5621" s="36">
        <v>20</v>
      </c>
    </row>
    <row r="5622" spans="1:9">
      <c r="A5622" s="1139"/>
      <c r="B5622" s="1098"/>
      <c r="C5622" s="146" t="s">
        <v>2699</v>
      </c>
      <c r="D5622" s="147" t="s">
        <v>413</v>
      </c>
      <c r="E5622" s="35" t="s">
        <v>14</v>
      </c>
      <c r="F5622" s="35" t="s">
        <v>15</v>
      </c>
      <c r="G5622" s="36">
        <v>4000</v>
      </c>
      <c r="H5622" s="36">
        <f t="shared" si="46"/>
        <v>48000</v>
      </c>
      <c r="I5622" s="36">
        <v>12</v>
      </c>
    </row>
    <row r="5623" spans="1:9">
      <c r="A5623" s="1139"/>
      <c r="B5623" s="1098"/>
      <c r="C5623" s="146" t="s">
        <v>2700</v>
      </c>
      <c r="D5623" s="147" t="s">
        <v>415</v>
      </c>
      <c r="E5623" s="35" t="s">
        <v>14</v>
      </c>
      <c r="F5623" s="35" t="s">
        <v>30</v>
      </c>
      <c r="G5623" s="36">
        <v>200</v>
      </c>
      <c r="H5623" s="36">
        <f t="shared" si="46"/>
        <v>200000</v>
      </c>
      <c r="I5623" s="36">
        <v>1000</v>
      </c>
    </row>
    <row r="5624" spans="1:9">
      <c r="A5624" s="1139"/>
      <c r="B5624" s="1098"/>
      <c r="C5624" s="146" t="s">
        <v>2701</v>
      </c>
      <c r="D5624" s="147" t="s">
        <v>1150</v>
      </c>
      <c r="E5624" s="35" t="s">
        <v>14</v>
      </c>
      <c r="F5624" s="35" t="s">
        <v>15</v>
      </c>
      <c r="G5624" s="36">
        <v>1500</v>
      </c>
      <c r="H5624" s="36">
        <f t="shared" si="46"/>
        <v>15000</v>
      </c>
      <c r="I5624" s="36">
        <v>10</v>
      </c>
    </row>
    <row r="5625" spans="1:9" ht="30">
      <c r="A5625" s="1139"/>
      <c r="B5625" s="1098"/>
      <c r="C5625" s="146" t="s">
        <v>2702</v>
      </c>
      <c r="D5625" s="147" t="s">
        <v>2703</v>
      </c>
      <c r="E5625" s="35" t="s">
        <v>14</v>
      </c>
      <c r="F5625" s="35" t="s">
        <v>15</v>
      </c>
      <c r="G5625" s="36">
        <v>500</v>
      </c>
      <c r="H5625" s="36">
        <f t="shared" si="46"/>
        <v>15000</v>
      </c>
      <c r="I5625" s="36">
        <v>30</v>
      </c>
    </row>
    <row r="5626" spans="1:9">
      <c r="A5626" s="1139"/>
      <c r="B5626" s="1098"/>
      <c r="C5626" s="146" t="s">
        <v>2704</v>
      </c>
      <c r="D5626" s="147" t="s">
        <v>2705</v>
      </c>
      <c r="E5626" s="35" t="s">
        <v>14</v>
      </c>
      <c r="F5626" s="35" t="s">
        <v>15</v>
      </c>
      <c r="G5626" s="36">
        <v>1500</v>
      </c>
      <c r="H5626" s="36">
        <f t="shared" si="46"/>
        <v>60000</v>
      </c>
      <c r="I5626" s="36">
        <v>40</v>
      </c>
    </row>
    <row r="5627" spans="1:9">
      <c r="A5627" s="1139"/>
      <c r="B5627" s="1098"/>
      <c r="C5627" s="146" t="s">
        <v>2706</v>
      </c>
      <c r="D5627" s="147" t="s">
        <v>2707</v>
      </c>
      <c r="E5627" s="35" t="s">
        <v>14</v>
      </c>
      <c r="F5627" s="35" t="s">
        <v>66</v>
      </c>
      <c r="G5627" s="36">
        <v>1400</v>
      </c>
      <c r="H5627" s="36">
        <f t="shared" si="46"/>
        <v>39200</v>
      </c>
      <c r="I5627" s="36">
        <v>28</v>
      </c>
    </row>
    <row r="5628" spans="1:9">
      <c r="A5628" s="1139"/>
      <c r="B5628" s="1098"/>
      <c r="C5628" s="146" t="s">
        <v>2708</v>
      </c>
      <c r="D5628" s="147" t="s">
        <v>2709</v>
      </c>
      <c r="E5628" s="35" t="s">
        <v>14</v>
      </c>
      <c r="F5628" s="35" t="s">
        <v>66</v>
      </c>
      <c r="G5628" s="36">
        <v>2000</v>
      </c>
      <c r="H5628" s="36">
        <f t="shared" si="46"/>
        <v>30000</v>
      </c>
      <c r="I5628" s="36">
        <v>15</v>
      </c>
    </row>
    <row r="5629" spans="1:9">
      <c r="A5629" s="1139"/>
      <c r="B5629" s="1098"/>
      <c r="C5629" s="146" t="s">
        <v>2710</v>
      </c>
      <c r="D5629" s="147" t="s">
        <v>2711</v>
      </c>
      <c r="E5629" s="35" t="s">
        <v>14</v>
      </c>
      <c r="F5629" s="35" t="s">
        <v>66</v>
      </c>
      <c r="G5629" s="36">
        <v>120</v>
      </c>
      <c r="H5629" s="36">
        <f t="shared" si="46"/>
        <v>36000</v>
      </c>
      <c r="I5629" s="36">
        <v>300</v>
      </c>
    </row>
    <row r="5630" spans="1:9">
      <c r="A5630" s="1139"/>
      <c r="B5630" s="1098"/>
      <c r="C5630" s="146" t="s">
        <v>2712</v>
      </c>
      <c r="D5630" s="147" t="s">
        <v>99</v>
      </c>
      <c r="E5630" s="35" t="s">
        <v>14</v>
      </c>
      <c r="F5630" s="35" t="s">
        <v>66</v>
      </c>
      <c r="G5630" s="36">
        <v>600</v>
      </c>
      <c r="H5630" s="36">
        <f t="shared" si="46"/>
        <v>60000</v>
      </c>
      <c r="I5630" s="36">
        <v>100</v>
      </c>
    </row>
    <row r="5631" spans="1:9">
      <c r="A5631" s="1139"/>
      <c r="B5631" s="1098"/>
      <c r="C5631" s="146" t="s">
        <v>2713</v>
      </c>
      <c r="D5631" s="147" t="s">
        <v>101</v>
      </c>
      <c r="E5631" s="35" t="s">
        <v>14</v>
      </c>
      <c r="F5631" s="35" t="s">
        <v>66</v>
      </c>
      <c r="G5631" s="36">
        <v>700</v>
      </c>
      <c r="H5631" s="36">
        <f t="shared" si="46"/>
        <v>56000</v>
      </c>
      <c r="I5631" s="36">
        <v>80</v>
      </c>
    </row>
    <row r="5632" spans="1:9">
      <c r="A5632" s="1139"/>
      <c r="B5632" s="1098"/>
      <c r="C5632" s="146" t="s">
        <v>2714</v>
      </c>
      <c r="D5632" s="147" t="s">
        <v>103</v>
      </c>
      <c r="E5632" s="35" t="s">
        <v>14</v>
      </c>
      <c r="F5632" s="35" t="s">
        <v>66</v>
      </c>
      <c r="G5632" s="36">
        <v>1000</v>
      </c>
      <c r="H5632" s="36">
        <f t="shared" si="46"/>
        <v>25000</v>
      </c>
      <c r="I5632" s="36">
        <v>25</v>
      </c>
    </row>
    <row r="5633" spans="1:9">
      <c r="A5633" s="1139"/>
      <c r="B5633" s="1098"/>
      <c r="C5633" s="146" t="s">
        <v>2715</v>
      </c>
      <c r="D5633" s="147" t="s">
        <v>105</v>
      </c>
      <c r="E5633" s="35" t="s">
        <v>14</v>
      </c>
      <c r="F5633" s="35" t="s">
        <v>15</v>
      </c>
      <c r="G5633" s="36">
        <v>500</v>
      </c>
      <c r="H5633" s="36">
        <f t="shared" si="46"/>
        <v>50000</v>
      </c>
      <c r="I5633" s="36">
        <v>100</v>
      </c>
    </row>
    <row r="5634" spans="1:9" ht="30">
      <c r="A5634" s="1139"/>
      <c r="B5634" s="1098"/>
      <c r="C5634" s="146" t="s">
        <v>2716</v>
      </c>
      <c r="D5634" s="147" t="s">
        <v>109</v>
      </c>
      <c r="E5634" s="35" t="s">
        <v>14</v>
      </c>
      <c r="F5634" s="35" t="s">
        <v>15</v>
      </c>
      <c r="G5634" s="36">
        <v>5000</v>
      </c>
      <c r="H5634" s="36">
        <f t="shared" si="46"/>
        <v>25000</v>
      </c>
      <c r="I5634" s="36">
        <v>5</v>
      </c>
    </row>
    <row r="5635" spans="1:9">
      <c r="A5635" s="1139"/>
      <c r="B5635" s="1098"/>
      <c r="C5635" s="146" t="s">
        <v>2717</v>
      </c>
      <c r="D5635" s="147" t="s">
        <v>436</v>
      </c>
      <c r="E5635" s="35" t="s">
        <v>14</v>
      </c>
      <c r="F5635" s="35" t="s">
        <v>66</v>
      </c>
      <c r="G5635" s="36">
        <v>60</v>
      </c>
      <c r="H5635" s="36">
        <f t="shared" si="46"/>
        <v>60000</v>
      </c>
      <c r="I5635" s="36">
        <v>1000</v>
      </c>
    </row>
    <row r="5636" spans="1:9">
      <c r="A5636" s="1139"/>
      <c r="B5636" s="1098"/>
      <c r="C5636" s="146" t="s">
        <v>2718</v>
      </c>
      <c r="D5636" s="147" t="s">
        <v>2719</v>
      </c>
      <c r="E5636" s="35" t="s">
        <v>14</v>
      </c>
      <c r="F5636" s="35" t="s">
        <v>15</v>
      </c>
      <c r="G5636" s="36">
        <v>750</v>
      </c>
      <c r="H5636" s="36">
        <f t="shared" si="46"/>
        <v>7500</v>
      </c>
      <c r="I5636" s="36">
        <v>10</v>
      </c>
    </row>
    <row r="5637" spans="1:9">
      <c r="A5637" s="1139"/>
      <c r="B5637" s="1098"/>
      <c r="C5637" s="146" t="s">
        <v>2720</v>
      </c>
      <c r="D5637" s="147" t="s">
        <v>2721</v>
      </c>
      <c r="E5637" s="35" t="s">
        <v>14</v>
      </c>
      <c r="F5637" s="35" t="s">
        <v>401</v>
      </c>
      <c r="G5637" s="36">
        <v>1500</v>
      </c>
      <c r="H5637" s="36">
        <f t="shared" si="46"/>
        <v>30000</v>
      </c>
      <c r="I5637" s="36">
        <v>20</v>
      </c>
    </row>
    <row r="5638" spans="1:9">
      <c r="A5638" s="1139"/>
      <c r="B5638" s="1098"/>
      <c r="C5638" s="146" t="s">
        <v>2722</v>
      </c>
      <c r="D5638" s="147" t="s">
        <v>2723</v>
      </c>
      <c r="E5638" s="35" t="s">
        <v>14</v>
      </c>
      <c r="F5638" s="35" t="s">
        <v>49</v>
      </c>
      <c r="G5638" s="36">
        <v>1500</v>
      </c>
      <c r="H5638" s="36">
        <f t="shared" si="46"/>
        <v>3000</v>
      </c>
      <c r="I5638" s="36">
        <v>2</v>
      </c>
    </row>
    <row r="5639" spans="1:9">
      <c r="A5639" s="1139"/>
      <c r="B5639" s="1098"/>
      <c r="C5639" s="146" t="s">
        <v>2724</v>
      </c>
      <c r="D5639" s="147" t="s">
        <v>2725</v>
      </c>
      <c r="E5639" s="35" t="s">
        <v>14</v>
      </c>
      <c r="F5639" s="35" t="s">
        <v>15</v>
      </c>
      <c r="G5639" s="36">
        <v>3000</v>
      </c>
      <c r="H5639" s="36">
        <f t="shared" si="46"/>
        <v>30000</v>
      </c>
      <c r="I5639" s="36">
        <v>10</v>
      </c>
    </row>
    <row r="5640" spans="1:9" ht="30">
      <c r="A5640" s="1139"/>
      <c r="B5640" s="1098"/>
      <c r="C5640" s="146" t="s">
        <v>2726</v>
      </c>
      <c r="D5640" s="147" t="s">
        <v>2727</v>
      </c>
      <c r="E5640" s="35" t="s">
        <v>14</v>
      </c>
      <c r="F5640" s="35" t="s">
        <v>401</v>
      </c>
      <c r="G5640" s="36">
        <v>600</v>
      </c>
      <c r="H5640" s="36">
        <f t="shared" si="46"/>
        <v>90000</v>
      </c>
      <c r="I5640" s="36">
        <v>150</v>
      </c>
    </row>
    <row r="5641" spans="1:9">
      <c r="A5641" s="1139"/>
      <c r="B5641" s="1098"/>
      <c r="C5641" s="146" t="s">
        <v>2728</v>
      </c>
      <c r="D5641" s="147" t="s">
        <v>2729</v>
      </c>
      <c r="E5641" s="35" t="s">
        <v>14</v>
      </c>
      <c r="F5641" s="35" t="s">
        <v>15</v>
      </c>
      <c r="G5641" s="36">
        <v>3500</v>
      </c>
      <c r="H5641" s="36">
        <f t="shared" si="46"/>
        <v>35000</v>
      </c>
      <c r="I5641" s="36">
        <v>10</v>
      </c>
    </row>
    <row r="5642" spans="1:9" ht="45">
      <c r="A5642" s="1139"/>
      <c r="B5642" s="1098"/>
      <c r="C5642" s="146" t="s">
        <v>2730</v>
      </c>
      <c r="D5642" s="147" t="s">
        <v>2731</v>
      </c>
      <c r="E5642" s="35" t="s">
        <v>14</v>
      </c>
      <c r="F5642" s="35" t="s">
        <v>15</v>
      </c>
      <c r="G5642" s="36">
        <v>6000</v>
      </c>
      <c r="H5642" s="36">
        <f t="shared" si="46"/>
        <v>42000</v>
      </c>
      <c r="I5642" s="36">
        <v>7</v>
      </c>
    </row>
    <row r="5643" spans="1:9">
      <c r="A5643" s="1139"/>
      <c r="B5643" s="1098"/>
      <c r="C5643" s="146" t="s">
        <v>2732</v>
      </c>
      <c r="D5643" s="147" t="s">
        <v>2733</v>
      </c>
      <c r="E5643" s="35" t="s">
        <v>14</v>
      </c>
      <c r="F5643" s="35" t="s">
        <v>15</v>
      </c>
      <c r="G5643" s="36">
        <v>3000</v>
      </c>
      <c r="H5643" s="36">
        <f t="shared" si="46"/>
        <v>3000</v>
      </c>
      <c r="I5643" s="36">
        <v>1</v>
      </c>
    </row>
    <row r="5644" spans="1:9">
      <c r="A5644" s="1139"/>
      <c r="B5644" s="1098"/>
      <c r="C5644" s="146" t="s">
        <v>2734</v>
      </c>
      <c r="D5644" s="147" t="s">
        <v>1179</v>
      </c>
      <c r="E5644" s="35" t="s">
        <v>14</v>
      </c>
      <c r="F5644" s="35" t="s">
        <v>15</v>
      </c>
      <c r="G5644" s="36">
        <v>2500</v>
      </c>
      <c r="H5644" s="36">
        <f t="shared" si="46"/>
        <v>5000</v>
      </c>
      <c r="I5644" s="36">
        <v>2</v>
      </c>
    </row>
    <row r="5645" spans="1:9" ht="30">
      <c r="A5645" s="1139"/>
      <c r="B5645" s="1098"/>
      <c r="C5645" s="146" t="s">
        <v>2735</v>
      </c>
      <c r="D5645" s="147" t="s">
        <v>2736</v>
      </c>
      <c r="E5645" s="35" t="s">
        <v>14</v>
      </c>
      <c r="F5645" s="35" t="s">
        <v>15</v>
      </c>
      <c r="G5645" s="36">
        <v>3000</v>
      </c>
      <c r="H5645" s="36">
        <f t="shared" si="46"/>
        <v>60000</v>
      </c>
      <c r="I5645" s="36">
        <v>20</v>
      </c>
    </row>
    <row r="5646" spans="1:9">
      <c r="A5646" s="1139"/>
      <c r="B5646" s="1098"/>
      <c r="C5646" s="146" t="s">
        <v>2737</v>
      </c>
      <c r="D5646" s="147" t="s">
        <v>951</v>
      </c>
      <c r="E5646" s="35" t="s">
        <v>14</v>
      </c>
      <c r="F5646" s="35" t="s">
        <v>15</v>
      </c>
      <c r="G5646" s="36">
        <v>50</v>
      </c>
      <c r="H5646" s="36">
        <f t="shared" si="46"/>
        <v>12500</v>
      </c>
      <c r="I5646" s="36">
        <v>250</v>
      </c>
    </row>
    <row r="5647" spans="1:9">
      <c r="A5647" s="1139"/>
      <c r="B5647" s="1013"/>
      <c r="C5647" s="991" t="s">
        <v>8700</v>
      </c>
      <c r="D5647" s="991" t="s">
        <v>6332</v>
      </c>
      <c r="E5647" s="1014" t="s">
        <v>172</v>
      </c>
      <c r="F5647" s="1023" t="s">
        <v>15</v>
      </c>
      <c r="G5647" s="1001">
        <v>575000</v>
      </c>
      <c r="H5647" s="1002">
        <v>2300</v>
      </c>
      <c r="I5647" s="1001">
        <v>4</v>
      </c>
    </row>
    <row r="5648" spans="1:9">
      <c r="A5648" s="1139"/>
      <c r="B5648" s="1098">
        <v>5122</v>
      </c>
      <c r="C5648" s="146" t="s">
        <v>2738</v>
      </c>
      <c r="D5648" s="147" t="s">
        <v>115</v>
      </c>
      <c r="E5648" s="35" t="s">
        <v>14</v>
      </c>
      <c r="F5648" s="35" t="s">
        <v>15</v>
      </c>
      <c r="G5648" s="36">
        <v>370000</v>
      </c>
      <c r="H5648" s="36">
        <f t="shared" si="46"/>
        <v>2960000</v>
      </c>
      <c r="I5648" s="36">
        <v>8</v>
      </c>
    </row>
    <row r="5649" spans="1:9">
      <c r="A5649" s="1139"/>
      <c r="B5649" s="1098"/>
      <c r="C5649" s="146" t="s">
        <v>2739</v>
      </c>
      <c r="D5649" s="147" t="s">
        <v>707</v>
      </c>
      <c r="E5649" s="35" t="s">
        <v>14</v>
      </c>
      <c r="F5649" s="35" t="s">
        <v>15</v>
      </c>
      <c r="G5649" s="36">
        <v>160000</v>
      </c>
      <c r="H5649" s="36">
        <f t="shared" si="46"/>
        <v>480000</v>
      </c>
      <c r="I5649" s="36">
        <v>3</v>
      </c>
    </row>
    <row r="5650" spans="1:9">
      <c r="A5650" s="1139"/>
      <c r="B5650" s="1098"/>
      <c r="C5650" s="146" t="s">
        <v>2740</v>
      </c>
      <c r="D5650" s="147" t="s">
        <v>2741</v>
      </c>
      <c r="E5650" s="35" t="s">
        <v>14</v>
      </c>
      <c r="F5650" s="35" t="s">
        <v>15</v>
      </c>
      <c r="G5650" s="36">
        <v>15000</v>
      </c>
      <c r="H5650" s="36">
        <f t="shared" si="46"/>
        <v>150000</v>
      </c>
      <c r="I5650" s="36">
        <v>10</v>
      </c>
    </row>
    <row r="5651" spans="1:9">
      <c r="A5651" s="1139"/>
      <c r="B5651" s="1098"/>
      <c r="C5651" s="146" t="s">
        <v>2742</v>
      </c>
      <c r="D5651" s="147" t="s">
        <v>2743</v>
      </c>
      <c r="E5651" s="35" t="s">
        <v>14</v>
      </c>
      <c r="F5651" s="35" t="s">
        <v>15</v>
      </c>
      <c r="G5651" s="36">
        <v>15000</v>
      </c>
      <c r="H5651" s="36">
        <f t="shared" si="46"/>
        <v>75000</v>
      </c>
      <c r="I5651" s="36">
        <v>5</v>
      </c>
    </row>
    <row r="5652" spans="1:9" ht="30">
      <c r="A5652" s="1139"/>
      <c r="B5652" s="1098"/>
      <c r="C5652" s="146" t="s">
        <v>2744</v>
      </c>
      <c r="D5652" s="147" t="s">
        <v>2745</v>
      </c>
      <c r="E5652" s="35" t="s">
        <v>14</v>
      </c>
      <c r="F5652" s="35" t="s">
        <v>15</v>
      </c>
      <c r="G5652" s="36">
        <v>10000</v>
      </c>
      <c r="H5652" s="36">
        <f t="shared" si="46"/>
        <v>100000</v>
      </c>
      <c r="I5652" s="36">
        <v>10</v>
      </c>
    </row>
    <row r="5653" spans="1:9">
      <c r="A5653" s="1139"/>
      <c r="B5653" s="1098"/>
      <c r="C5653" s="146" t="s">
        <v>2746</v>
      </c>
      <c r="D5653" s="147" t="s">
        <v>55</v>
      </c>
      <c r="E5653" s="35" t="s">
        <v>14</v>
      </c>
      <c r="F5653" s="35" t="s">
        <v>15</v>
      </c>
      <c r="G5653" s="36">
        <v>3500</v>
      </c>
      <c r="H5653" s="36">
        <f t="shared" si="46"/>
        <v>17500</v>
      </c>
      <c r="I5653" s="36">
        <v>5</v>
      </c>
    </row>
    <row r="5654" spans="1:9">
      <c r="A5654" s="1139"/>
      <c r="B5654" s="1098"/>
      <c r="C5654" s="146" t="s">
        <v>2747</v>
      </c>
      <c r="D5654" s="147" t="s">
        <v>1859</v>
      </c>
      <c r="E5654" s="35" t="s">
        <v>14</v>
      </c>
      <c r="F5654" s="35" t="s">
        <v>15</v>
      </c>
      <c r="G5654" s="36">
        <v>25000</v>
      </c>
      <c r="H5654" s="36">
        <f t="shared" si="46"/>
        <v>250000</v>
      </c>
      <c r="I5654" s="36">
        <v>10</v>
      </c>
    </row>
    <row r="5655" spans="1:9" ht="30">
      <c r="A5655" s="1139"/>
      <c r="B5655" s="1098"/>
      <c r="C5655" s="146" t="s">
        <v>2748</v>
      </c>
      <c r="D5655" s="147" t="s">
        <v>464</v>
      </c>
      <c r="E5655" s="35" t="s">
        <v>14</v>
      </c>
      <c r="F5655" s="35" t="s">
        <v>15</v>
      </c>
      <c r="G5655" s="36">
        <v>12000</v>
      </c>
      <c r="H5655" s="36">
        <f t="shared" si="46"/>
        <v>240000</v>
      </c>
      <c r="I5655" s="36">
        <v>20</v>
      </c>
    </row>
    <row r="5656" spans="1:9">
      <c r="A5656" s="1139"/>
      <c r="B5656" s="1098"/>
      <c r="C5656" s="146" t="s">
        <v>2749</v>
      </c>
      <c r="D5656" s="147" t="s">
        <v>2750</v>
      </c>
      <c r="E5656" s="35" t="s">
        <v>14</v>
      </c>
      <c r="F5656" s="35" t="s">
        <v>15</v>
      </c>
      <c r="G5656" s="36">
        <v>30000</v>
      </c>
      <c r="H5656" s="36">
        <f t="shared" si="46"/>
        <v>300000</v>
      </c>
      <c r="I5656" s="36">
        <v>10</v>
      </c>
    </row>
    <row r="5657" spans="1:9">
      <c r="A5657" s="1139"/>
      <c r="B5657" s="1098"/>
      <c r="C5657" s="146" t="s">
        <v>2751</v>
      </c>
      <c r="D5657" s="147" t="s">
        <v>714</v>
      </c>
      <c r="E5657" s="35" t="s">
        <v>14</v>
      </c>
      <c r="F5657" s="35" t="s">
        <v>15</v>
      </c>
      <c r="G5657" s="36">
        <v>60000</v>
      </c>
      <c r="H5657" s="36">
        <f t="shared" si="46"/>
        <v>120000</v>
      </c>
      <c r="I5657" s="36">
        <v>2</v>
      </c>
    </row>
    <row r="5658" spans="1:9">
      <c r="A5658" s="1139"/>
      <c r="B5658" s="1098"/>
      <c r="C5658" s="146" t="s">
        <v>2752</v>
      </c>
      <c r="D5658" s="147" t="s">
        <v>2753</v>
      </c>
      <c r="E5658" s="35" t="s">
        <v>14</v>
      </c>
      <c r="F5658" s="35" t="s">
        <v>15</v>
      </c>
      <c r="G5658" s="36">
        <v>30000</v>
      </c>
      <c r="H5658" s="36">
        <f t="shared" si="46"/>
        <v>30000</v>
      </c>
      <c r="I5658" s="36">
        <v>1</v>
      </c>
    </row>
    <row r="5659" spans="1:9">
      <c r="A5659" s="1139"/>
      <c r="B5659" s="1098"/>
      <c r="C5659" s="146" t="s">
        <v>2754</v>
      </c>
      <c r="D5659" s="147" t="s">
        <v>2755</v>
      </c>
      <c r="E5659" s="35" t="s">
        <v>14</v>
      </c>
      <c r="F5659" s="35" t="s">
        <v>15</v>
      </c>
      <c r="G5659" s="36">
        <v>150000</v>
      </c>
      <c r="H5659" s="36">
        <f t="shared" si="46"/>
        <v>150000</v>
      </c>
      <c r="I5659" s="36">
        <v>1</v>
      </c>
    </row>
    <row r="5660" spans="1:9">
      <c r="A5660" s="1139"/>
      <c r="B5660" s="1098"/>
      <c r="C5660" s="146" t="s">
        <v>2756</v>
      </c>
      <c r="D5660" s="147" t="s">
        <v>1866</v>
      </c>
      <c r="E5660" s="35" t="s">
        <v>14</v>
      </c>
      <c r="F5660" s="35" t="s">
        <v>15</v>
      </c>
      <c r="G5660" s="36">
        <v>70000</v>
      </c>
      <c r="H5660" s="36">
        <f t="shared" si="46"/>
        <v>280000</v>
      </c>
      <c r="I5660" s="36">
        <v>4</v>
      </c>
    </row>
    <row r="5661" spans="1:9">
      <c r="A5661" s="1139"/>
      <c r="B5661" s="1098"/>
      <c r="C5661" s="146" t="s">
        <v>2757</v>
      </c>
      <c r="D5661" s="147" t="s">
        <v>2393</v>
      </c>
      <c r="E5661" s="35" t="s">
        <v>14</v>
      </c>
      <c r="F5661" s="35" t="s">
        <v>15</v>
      </c>
      <c r="G5661" s="36">
        <v>150000</v>
      </c>
      <c r="H5661" s="36">
        <f t="shared" si="46"/>
        <v>300000</v>
      </c>
      <c r="I5661" s="36">
        <v>2</v>
      </c>
    </row>
    <row r="5662" spans="1:9">
      <c r="A5662" s="1139"/>
      <c r="B5662" s="1098"/>
      <c r="C5662" s="146" t="s">
        <v>2758</v>
      </c>
      <c r="D5662" s="147" t="s">
        <v>1869</v>
      </c>
      <c r="E5662" s="35" t="s">
        <v>14</v>
      </c>
      <c r="F5662" s="35" t="s">
        <v>15</v>
      </c>
      <c r="G5662" s="36">
        <v>80000</v>
      </c>
      <c r="H5662" s="36">
        <f t="shared" si="46"/>
        <v>80000</v>
      </c>
      <c r="I5662" s="36">
        <v>1</v>
      </c>
    </row>
    <row r="5663" spans="1:9">
      <c r="A5663" s="1139"/>
      <c r="B5663" s="1098"/>
      <c r="C5663" s="146" t="s">
        <v>2759</v>
      </c>
      <c r="D5663" s="147" t="s">
        <v>468</v>
      </c>
      <c r="E5663" s="35" t="s">
        <v>14</v>
      </c>
      <c r="F5663" s="35" t="s">
        <v>469</v>
      </c>
      <c r="G5663" s="36">
        <v>6000</v>
      </c>
      <c r="H5663" s="36">
        <f t="shared" si="46"/>
        <v>816000</v>
      </c>
      <c r="I5663" s="36">
        <v>136</v>
      </c>
    </row>
    <row r="5664" spans="1:9">
      <c r="A5664" s="1139"/>
      <c r="B5664" s="1098"/>
      <c r="C5664" s="146" t="s">
        <v>2760</v>
      </c>
      <c r="D5664" s="147" t="s">
        <v>1872</v>
      </c>
      <c r="E5664" s="35" t="s">
        <v>14</v>
      </c>
      <c r="F5664" s="35" t="s">
        <v>15</v>
      </c>
      <c r="G5664" s="36">
        <v>120000</v>
      </c>
      <c r="H5664" s="36">
        <f t="shared" si="46"/>
        <v>600000</v>
      </c>
      <c r="I5664" s="36">
        <v>5</v>
      </c>
    </row>
    <row r="5665" spans="1:9">
      <c r="A5665" s="1139"/>
      <c r="B5665" s="1098"/>
      <c r="C5665" s="146" t="s">
        <v>2761</v>
      </c>
      <c r="D5665" s="147" t="s">
        <v>1874</v>
      </c>
      <c r="E5665" s="35" t="s">
        <v>14</v>
      </c>
      <c r="F5665" s="35" t="s">
        <v>15</v>
      </c>
      <c r="G5665" s="36">
        <v>160000</v>
      </c>
      <c r="H5665" s="36">
        <f t="shared" si="46"/>
        <v>960000</v>
      </c>
      <c r="I5665" s="36">
        <v>6</v>
      </c>
    </row>
    <row r="5666" spans="1:9">
      <c r="A5666" s="1139"/>
      <c r="B5666" s="922"/>
      <c r="C5666" s="791" t="s">
        <v>7886</v>
      </c>
      <c r="D5666" s="791" t="s">
        <v>7887</v>
      </c>
      <c r="E5666" s="789" t="s">
        <v>14</v>
      </c>
      <c r="F5666" s="789" t="s">
        <v>15</v>
      </c>
      <c r="G5666" s="792">
        <v>20000</v>
      </c>
      <c r="H5666" s="452">
        <v>120</v>
      </c>
      <c r="I5666" s="792">
        <v>6</v>
      </c>
    </row>
    <row r="5667" spans="1:9">
      <c r="A5667" s="1139"/>
      <c r="B5667" s="922"/>
      <c r="C5667" s="763" t="s">
        <v>8317</v>
      </c>
      <c r="D5667" s="791" t="s">
        <v>7888</v>
      </c>
      <c r="E5667" s="789" t="s">
        <v>14</v>
      </c>
      <c r="F5667" s="789" t="s">
        <v>15</v>
      </c>
      <c r="G5667" s="792">
        <v>16500</v>
      </c>
      <c r="H5667" s="452">
        <v>99</v>
      </c>
      <c r="I5667" s="792">
        <v>6</v>
      </c>
    </row>
    <row r="5668" spans="1:9">
      <c r="A5668" s="1139"/>
      <c r="B5668" s="1098">
        <v>5129</v>
      </c>
      <c r="C5668" s="146" t="s">
        <v>2762</v>
      </c>
      <c r="D5668" s="147" t="s">
        <v>2763</v>
      </c>
      <c r="E5668" s="35" t="s">
        <v>14</v>
      </c>
      <c r="F5668" s="35" t="s">
        <v>15</v>
      </c>
      <c r="G5668" s="36">
        <v>50000</v>
      </c>
      <c r="H5668" s="36">
        <f t="shared" si="46"/>
        <v>50000</v>
      </c>
      <c r="I5668" s="36">
        <v>1</v>
      </c>
    </row>
    <row r="5669" spans="1:9">
      <c r="A5669" s="1139"/>
      <c r="B5669" s="1098"/>
      <c r="C5669" s="146" t="s">
        <v>2764</v>
      </c>
      <c r="D5669" s="147" t="s">
        <v>2765</v>
      </c>
      <c r="E5669" s="35" t="s">
        <v>14</v>
      </c>
      <c r="F5669" s="35" t="s">
        <v>15</v>
      </c>
      <c r="G5669" s="36">
        <v>70000</v>
      </c>
      <c r="H5669" s="36">
        <f t="shared" si="46"/>
        <v>70000</v>
      </c>
      <c r="I5669" s="36">
        <v>1</v>
      </c>
    </row>
    <row r="5670" spans="1:9" ht="30">
      <c r="A5670" s="1139"/>
      <c r="B5670" s="1098"/>
      <c r="C5670" s="146" t="s">
        <v>2766</v>
      </c>
      <c r="D5670" s="147" t="s">
        <v>2767</v>
      </c>
      <c r="E5670" s="35" t="s">
        <v>14</v>
      </c>
      <c r="F5670" s="35" t="s">
        <v>15</v>
      </c>
      <c r="G5670" s="36">
        <v>10000</v>
      </c>
      <c r="H5670" s="36">
        <f t="shared" si="46"/>
        <v>100000</v>
      </c>
      <c r="I5670" s="36">
        <v>10</v>
      </c>
    </row>
    <row r="5671" spans="1:9">
      <c r="A5671" s="1139"/>
      <c r="B5671" s="1154" t="s">
        <v>118</v>
      </c>
      <c r="C5671" s="1154"/>
      <c r="D5671" s="1154"/>
      <c r="E5671" s="1154"/>
      <c r="F5671" s="1154"/>
      <c r="G5671" s="1154"/>
      <c r="H5671" s="70">
        <f>SUM(H5672:H5703)</f>
        <v>37798200</v>
      </c>
      <c r="I5671" s="70"/>
    </row>
    <row r="5672" spans="1:9" s="11" customFormat="1">
      <c r="A5672" s="1139"/>
      <c r="B5672" s="1098">
        <v>4212</v>
      </c>
      <c r="C5672" s="148">
        <v>65211100</v>
      </c>
      <c r="D5672" s="149" t="s">
        <v>119</v>
      </c>
      <c r="E5672" s="37" t="s">
        <v>120</v>
      </c>
      <c r="F5672" s="37" t="s">
        <v>121</v>
      </c>
      <c r="G5672" s="38">
        <v>6950000</v>
      </c>
      <c r="H5672" s="38">
        <f t="shared" ref="H5672:H5703" si="47">G5672*I5672</f>
        <v>6950000</v>
      </c>
      <c r="I5672" s="38">
        <v>1</v>
      </c>
    </row>
    <row r="5673" spans="1:9" s="11" customFormat="1">
      <c r="A5673" s="1139"/>
      <c r="B5673" s="1098"/>
      <c r="C5673" s="148">
        <v>65311100</v>
      </c>
      <c r="D5673" s="149" t="s">
        <v>122</v>
      </c>
      <c r="E5673" s="37" t="s">
        <v>120</v>
      </c>
      <c r="F5673" s="37" t="s">
        <v>121</v>
      </c>
      <c r="G5673" s="38">
        <v>12420000</v>
      </c>
      <c r="H5673" s="38">
        <f t="shared" si="47"/>
        <v>12420000</v>
      </c>
      <c r="I5673" s="38">
        <v>1</v>
      </c>
    </row>
    <row r="5674" spans="1:9" s="11" customFormat="1">
      <c r="A5674" s="1139"/>
      <c r="B5674" s="1157">
        <v>4213</v>
      </c>
      <c r="C5674" s="148">
        <v>65111100</v>
      </c>
      <c r="D5674" s="149" t="s">
        <v>123</v>
      </c>
      <c r="E5674" s="37" t="s">
        <v>120</v>
      </c>
      <c r="F5674" s="37" t="s">
        <v>121</v>
      </c>
      <c r="G5674" s="38">
        <v>799700</v>
      </c>
      <c r="H5674" s="38">
        <f t="shared" si="47"/>
        <v>799700</v>
      </c>
      <c r="I5674" s="38">
        <v>1</v>
      </c>
    </row>
    <row r="5675" spans="1:9" ht="30">
      <c r="A5675" s="1139"/>
      <c r="B5675" s="1157"/>
      <c r="C5675" s="146" t="s">
        <v>2768</v>
      </c>
      <c r="D5675" s="147" t="s">
        <v>727</v>
      </c>
      <c r="E5675" s="35" t="s">
        <v>126</v>
      </c>
      <c r="F5675" s="35" t="s">
        <v>121</v>
      </c>
      <c r="G5675" s="36">
        <v>870000</v>
      </c>
      <c r="H5675" s="36">
        <f t="shared" si="47"/>
        <v>870000</v>
      </c>
      <c r="I5675" s="36">
        <v>1</v>
      </c>
    </row>
    <row r="5676" spans="1:9" ht="30">
      <c r="A5676" s="1139"/>
      <c r="B5676" s="1098">
        <v>4214</v>
      </c>
      <c r="C5676" s="146" t="s">
        <v>2769</v>
      </c>
      <c r="D5676" s="147" t="s">
        <v>128</v>
      </c>
      <c r="E5676" s="35" t="s">
        <v>120</v>
      </c>
      <c r="F5676" s="35" t="s">
        <v>121</v>
      </c>
      <c r="G5676" s="36">
        <v>4233400</v>
      </c>
      <c r="H5676" s="36">
        <f t="shared" si="47"/>
        <v>4233400</v>
      </c>
      <c r="I5676" s="36">
        <v>1</v>
      </c>
    </row>
    <row r="5677" spans="1:9" ht="30">
      <c r="A5677" s="1139"/>
      <c r="B5677" s="1098"/>
      <c r="C5677" s="146" t="s">
        <v>2770</v>
      </c>
      <c r="D5677" s="147" t="s">
        <v>130</v>
      </c>
      <c r="E5677" s="35" t="s">
        <v>14</v>
      </c>
      <c r="F5677" s="35" t="s">
        <v>121</v>
      </c>
      <c r="G5677" s="36">
        <v>4094000</v>
      </c>
      <c r="H5677" s="36">
        <f t="shared" si="47"/>
        <v>4094000</v>
      </c>
      <c r="I5677" s="36">
        <v>1</v>
      </c>
    </row>
    <row r="5678" spans="1:9" ht="30">
      <c r="A5678" s="1139"/>
      <c r="B5678" s="1098"/>
      <c r="C5678" s="146" t="s">
        <v>2771</v>
      </c>
      <c r="D5678" s="147" t="s">
        <v>133</v>
      </c>
      <c r="E5678" s="35" t="s">
        <v>14</v>
      </c>
      <c r="F5678" s="35" t="s">
        <v>121</v>
      </c>
      <c r="G5678" s="36">
        <v>228000</v>
      </c>
      <c r="H5678" s="36">
        <f t="shared" si="47"/>
        <v>228000</v>
      </c>
      <c r="I5678" s="36">
        <v>1</v>
      </c>
    </row>
    <row r="5679" spans="1:9">
      <c r="A5679" s="1139"/>
      <c r="B5679" s="1098"/>
      <c r="C5679" s="146" t="s">
        <v>2772</v>
      </c>
      <c r="D5679" s="147" t="s">
        <v>2773</v>
      </c>
      <c r="E5679" s="35" t="s">
        <v>14</v>
      </c>
      <c r="F5679" s="35" t="s">
        <v>121</v>
      </c>
      <c r="G5679" s="36">
        <v>180000</v>
      </c>
      <c r="H5679" s="36">
        <f t="shared" si="47"/>
        <v>180000</v>
      </c>
      <c r="I5679" s="36">
        <v>1</v>
      </c>
    </row>
    <row r="5680" spans="1:9" ht="45">
      <c r="A5680" s="1139"/>
      <c r="B5680" s="936">
        <v>4215</v>
      </c>
      <c r="C5680" s="146" t="s">
        <v>2774</v>
      </c>
      <c r="D5680" s="147" t="s">
        <v>2775</v>
      </c>
      <c r="E5680" s="35" t="s">
        <v>120</v>
      </c>
      <c r="F5680" s="35" t="s">
        <v>121</v>
      </c>
      <c r="G5680" s="36">
        <v>460000</v>
      </c>
      <c r="H5680" s="36">
        <f t="shared" si="47"/>
        <v>460000</v>
      </c>
      <c r="I5680" s="36">
        <v>1</v>
      </c>
    </row>
    <row r="5681" spans="1:9" s="11" customFormat="1">
      <c r="A5681" s="1139"/>
      <c r="B5681" s="922">
        <v>4222</v>
      </c>
      <c r="C5681" s="148">
        <v>79991200</v>
      </c>
      <c r="D5681" s="149" t="s">
        <v>482</v>
      </c>
      <c r="E5681" s="37" t="s">
        <v>126</v>
      </c>
      <c r="F5681" s="37" t="s">
        <v>121</v>
      </c>
      <c r="G5681" s="38">
        <v>1000000</v>
      </c>
      <c r="H5681" s="38">
        <f t="shared" si="47"/>
        <v>1000000</v>
      </c>
      <c r="I5681" s="38">
        <v>1</v>
      </c>
    </row>
    <row r="5682" spans="1:9">
      <c r="A5682" s="1139"/>
      <c r="B5682" s="936">
        <v>4231</v>
      </c>
      <c r="C5682" s="146" t="s">
        <v>2776</v>
      </c>
      <c r="D5682" s="147" t="s">
        <v>484</v>
      </c>
      <c r="E5682" s="35" t="s">
        <v>14</v>
      </c>
      <c r="F5682" s="35" t="s">
        <v>15</v>
      </c>
      <c r="G5682" s="36">
        <v>1000</v>
      </c>
      <c r="H5682" s="36">
        <f t="shared" si="47"/>
        <v>500000</v>
      </c>
      <c r="I5682" s="36">
        <v>500</v>
      </c>
    </row>
    <row r="5683" spans="1:9" s="11" customFormat="1" ht="45">
      <c r="A5683" s="1139"/>
      <c r="B5683" s="922">
        <v>4232</v>
      </c>
      <c r="C5683" s="148">
        <v>72261160</v>
      </c>
      <c r="D5683" s="149" t="s">
        <v>2777</v>
      </c>
      <c r="E5683" s="37" t="s">
        <v>120</v>
      </c>
      <c r="F5683" s="37" t="s">
        <v>121</v>
      </c>
      <c r="G5683" s="38">
        <v>234000</v>
      </c>
      <c r="H5683" s="38">
        <f t="shared" si="47"/>
        <v>234000</v>
      </c>
      <c r="I5683" s="38">
        <v>1</v>
      </c>
    </row>
    <row r="5684" spans="1:9" ht="30">
      <c r="A5684" s="1139"/>
      <c r="B5684" s="1098">
        <v>4234</v>
      </c>
      <c r="C5684" s="146" t="s">
        <v>2778</v>
      </c>
      <c r="D5684" s="147" t="s">
        <v>2779</v>
      </c>
      <c r="E5684" s="35" t="s">
        <v>14</v>
      </c>
      <c r="F5684" s="35" t="s">
        <v>15</v>
      </c>
      <c r="G5684" s="36">
        <v>8</v>
      </c>
      <c r="H5684" s="36">
        <f t="shared" si="47"/>
        <v>40000</v>
      </c>
      <c r="I5684" s="36">
        <v>5000</v>
      </c>
    </row>
    <row r="5685" spans="1:9" ht="45">
      <c r="A5685" s="1139"/>
      <c r="B5685" s="1098"/>
      <c r="C5685" s="146" t="s">
        <v>2780</v>
      </c>
      <c r="D5685" s="147" t="s">
        <v>2781</v>
      </c>
      <c r="E5685" s="35" t="s">
        <v>14</v>
      </c>
      <c r="F5685" s="35" t="s">
        <v>15</v>
      </c>
      <c r="G5685" s="36">
        <v>2</v>
      </c>
      <c r="H5685" s="36">
        <f t="shared" si="47"/>
        <v>8960</v>
      </c>
      <c r="I5685" s="36">
        <v>4480</v>
      </c>
    </row>
    <row r="5686" spans="1:9" ht="30">
      <c r="A5686" s="1139"/>
      <c r="B5686" s="1098"/>
      <c r="C5686" s="146" t="s">
        <v>2782</v>
      </c>
      <c r="D5686" s="147" t="s">
        <v>2783</v>
      </c>
      <c r="E5686" s="35" t="s">
        <v>14</v>
      </c>
      <c r="F5686" s="35" t="s">
        <v>15</v>
      </c>
      <c r="G5686" s="36">
        <v>8</v>
      </c>
      <c r="H5686" s="36">
        <f t="shared" si="47"/>
        <v>120000</v>
      </c>
      <c r="I5686" s="36">
        <v>15000</v>
      </c>
    </row>
    <row r="5687" spans="1:9" ht="30">
      <c r="A5687" s="1139"/>
      <c r="B5687" s="1098"/>
      <c r="C5687" s="146" t="s">
        <v>2784</v>
      </c>
      <c r="D5687" s="147" t="s">
        <v>2785</v>
      </c>
      <c r="E5687" s="35" t="s">
        <v>14</v>
      </c>
      <c r="F5687" s="35" t="s">
        <v>15</v>
      </c>
      <c r="G5687" s="36">
        <v>7</v>
      </c>
      <c r="H5687" s="36">
        <f t="shared" si="47"/>
        <v>70000</v>
      </c>
      <c r="I5687" s="36">
        <v>10000</v>
      </c>
    </row>
    <row r="5688" spans="1:9" ht="30">
      <c r="A5688" s="1139"/>
      <c r="B5688" s="1098"/>
      <c r="C5688" s="146" t="s">
        <v>2786</v>
      </c>
      <c r="D5688" s="147" t="s">
        <v>2787</v>
      </c>
      <c r="E5688" s="35" t="s">
        <v>14</v>
      </c>
      <c r="F5688" s="35" t="s">
        <v>15</v>
      </c>
      <c r="G5688" s="36">
        <v>7</v>
      </c>
      <c r="H5688" s="36">
        <f t="shared" si="47"/>
        <v>14140</v>
      </c>
      <c r="I5688" s="36">
        <v>2020</v>
      </c>
    </row>
    <row r="5689" spans="1:9" ht="30">
      <c r="A5689" s="1139"/>
      <c r="B5689" s="1098"/>
      <c r="C5689" s="146" t="s">
        <v>2788</v>
      </c>
      <c r="D5689" s="147" t="s">
        <v>2789</v>
      </c>
      <c r="E5689" s="35" t="s">
        <v>14</v>
      </c>
      <c r="F5689" s="35" t="s">
        <v>15</v>
      </c>
      <c r="G5689" s="36">
        <v>500</v>
      </c>
      <c r="H5689" s="36">
        <f t="shared" si="47"/>
        <v>125000</v>
      </c>
      <c r="I5689" s="36">
        <v>250</v>
      </c>
    </row>
    <row r="5690" spans="1:9" ht="30">
      <c r="A5690" s="1139"/>
      <c r="B5690" s="1098"/>
      <c r="C5690" s="146" t="s">
        <v>2790</v>
      </c>
      <c r="D5690" s="147" t="s">
        <v>2791</v>
      </c>
      <c r="E5690" s="35" t="s">
        <v>14</v>
      </c>
      <c r="F5690" s="35" t="s">
        <v>15</v>
      </c>
      <c r="G5690" s="36">
        <v>800</v>
      </c>
      <c r="H5690" s="36">
        <f t="shared" si="47"/>
        <v>192000</v>
      </c>
      <c r="I5690" s="36">
        <v>240</v>
      </c>
    </row>
    <row r="5691" spans="1:9" ht="45">
      <c r="A5691" s="1139"/>
      <c r="B5691" s="1098"/>
      <c r="C5691" s="146" t="s">
        <v>2792</v>
      </c>
      <c r="D5691" s="147" t="s">
        <v>2793</v>
      </c>
      <c r="E5691" s="35" t="s">
        <v>14</v>
      </c>
      <c r="F5691" s="35" t="s">
        <v>15</v>
      </c>
      <c r="G5691" s="36">
        <v>10</v>
      </c>
      <c r="H5691" s="36">
        <f t="shared" si="47"/>
        <v>60000</v>
      </c>
      <c r="I5691" s="36">
        <v>6000</v>
      </c>
    </row>
    <row r="5692" spans="1:9" ht="45">
      <c r="A5692" s="1139"/>
      <c r="B5692" s="1098"/>
      <c r="C5692" s="146" t="s">
        <v>2794</v>
      </c>
      <c r="D5692" s="147" t="s">
        <v>2795</v>
      </c>
      <c r="E5692" s="35" t="s">
        <v>14</v>
      </c>
      <c r="F5692" s="35" t="s">
        <v>15</v>
      </c>
      <c r="G5692" s="36">
        <v>10</v>
      </c>
      <c r="H5692" s="36">
        <f t="shared" si="47"/>
        <v>80000</v>
      </c>
      <c r="I5692" s="36">
        <v>8000</v>
      </c>
    </row>
    <row r="5693" spans="1:9" ht="45">
      <c r="A5693" s="1139"/>
      <c r="B5693" s="1098"/>
      <c r="C5693" s="146" t="s">
        <v>2796</v>
      </c>
      <c r="D5693" s="147" t="s">
        <v>2797</v>
      </c>
      <c r="E5693" s="35" t="s">
        <v>14</v>
      </c>
      <c r="F5693" s="35" t="s">
        <v>15</v>
      </c>
      <c r="G5693" s="36">
        <v>6000</v>
      </c>
      <c r="H5693" s="36">
        <f t="shared" si="47"/>
        <v>108000</v>
      </c>
      <c r="I5693" s="36">
        <v>18</v>
      </c>
    </row>
    <row r="5694" spans="1:9" ht="45">
      <c r="A5694" s="1139"/>
      <c r="B5694" s="1098"/>
      <c r="C5694" s="146" t="s">
        <v>2798</v>
      </c>
      <c r="D5694" s="147" t="s">
        <v>142</v>
      </c>
      <c r="E5694" s="35" t="s">
        <v>120</v>
      </c>
      <c r="F5694" s="35" t="s">
        <v>121</v>
      </c>
      <c r="G5694" s="36">
        <v>56000</v>
      </c>
      <c r="H5694" s="36">
        <f t="shared" si="47"/>
        <v>56000</v>
      </c>
      <c r="I5694" s="36">
        <v>1</v>
      </c>
    </row>
    <row r="5695" spans="1:9" ht="30">
      <c r="A5695" s="1139"/>
      <c r="B5695" s="1098"/>
      <c r="C5695" s="146" t="s">
        <v>2799</v>
      </c>
      <c r="D5695" s="147" t="s">
        <v>496</v>
      </c>
      <c r="E5695" s="35" t="s">
        <v>120</v>
      </c>
      <c r="F5695" s="35" t="s">
        <v>121</v>
      </c>
      <c r="G5695" s="36">
        <v>35000</v>
      </c>
      <c r="H5695" s="36">
        <f t="shared" si="47"/>
        <v>35000</v>
      </c>
      <c r="I5695" s="36">
        <v>1</v>
      </c>
    </row>
    <row r="5696" spans="1:9">
      <c r="A5696" s="1139"/>
      <c r="B5696" s="1098"/>
      <c r="C5696" s="146" t="s">
        <v>2800</v>
      </c>
      <c r="D5696" s="147" t="s">
        <v>498</v>
      </c>
      <c r="E5696" s="35" t="s">
        <v>14</v>
      </c>
      <c r="F5696" s="35" t="s">
        <v>121</v>
      </c>
      <c r="G5696" s="36">
        <v>600000</v>
      </c>
      <c r="H5696" s="36">
        <f t="shared" si="47"/>
        <v>600000</v>
      </c>
      <c r="I5696" s="36">
        <v>1</v>
      </c>
    </row>
    <row r="5697" spans="1:9" ht="30">
      <c r="A5697" s="1139"/>
      <c r="B5697" s="1098">
        <v>4252</v>
      </c>
      <c r="C5697" s="146" t="s">
        <v>2801</v>
      </c>
      <c r="D5697" s="147" t="s">
        <v>2802</v>
      </c>
      <c r="E5697" s="35" t="s">
        <v>126</v>
      </c>
      <c r="F5697" s="35" t="s">
        <v>121</v>
      </c>
      <c r="G5697" s="36">
        <v>900000</v>
      </c>
      <c r="H5697" s="36">
        <f t="shared" si="47"/>
        <v>900000</v>
      </c>
      <c r="I5697" s="36">
        <v>1</v>
      </c>
    </row>
    <row r="5698" spans="1:9" ht="45">
      <c r="A5698" s="1139"/>
      <c r="B5698" s="1098"/>
      <c r="C5698" s="146" t="s">
        <v>2803</v>
      </c>
      <c r="D5698" s="147" t="s">
        <v>508</v>
      </c>
      <c r="E5698" s="35" t="s">
        <v>149</v>
      </c>
      <c r="F5698" s="35" t="s">
        <v>121</v>
      </c>
      <c r="G5698" s="36">
        <v>585000</v>
      </c>
      <c r="H5698" s="36">
        <f t="shared" si="47"/>
        <v>585000</v>
      </c>
      <c r="I5698" s="36">
        <v>1</v>
      </c>
    </row>
    <row r="5699" spans="1:9" ht="75">
      <c r="A5699" s="1139"/>
      <c r="B5699" s="1098"/>
      <c r="C5699" s="146" t="s">
        <v>2804</v>
      </c>
      <c r="D5699" s="147" t="s">
        <v>2805</v>
      </c>
      <c r="E5699" s="35" t="s">
        <v>149</v>
      </c>
      <c r="F5699" s="35" t="s">
        <v>121</v>
      </c>
      <c r="G5699" s="36">
        <v>755000</v>
      </c>
      <c r="H5699" s="36">
        <f t="shared" si="47"/>
        <v>755000</v>
      </c>
      <c r="I5699" s="36">
        <v>1</v>
      </c>
    </row>
    <row r="5700" spans="1:9" ht="30">
      <c r="A5700" s="1139"/>
      <c r="B5700" s="1098"/>
      <c r="C5700" s="146" t="s">
        <v>2806</v>
      </c>
      <c r="D5700" s="147" t="s">
        <v>2419</v>
      </c>
      <c r="E5700" s="35" t="s">
        <v>149</v>
      </c>
      <c r="F5700" s="35" t="s">
        <v>121</v>
      </c>
      <c r="G5700" s="36">
        <v>920000</v>
      </c>
      <c r="H5700" s="36">
        <f t="shared" si="47"/>
        <v>920000</v>
      </c>
      <c r="I5700" s="36">
        <v>1</v>
      </c>
    </row>
    <row r="5701" spans="1:9" ht="60">
      <c r="A5701" s="1139"/>
      <c r="B5701" s="1098"/>
      <c r="C5701" s="146" t="s">
        <v>2807</v>
      </c>
      <c r="D5701" s="147" t="s">
        <v>2808</v>
      </c>
      <c r="E5701" s="35" t="s">
        <v>149</v>
      </c>
      <c r="F5701" s="35" t="s">
        <v>121</v>
      </c>
      <c r="G5701" s="36">
        <v>730000</v>
      </c>
      <c r="H5701" s="36">
        <f t="shared" si="47"/>
        <v>730000</v>
      </c>
      <c r="I5701" s="36">
        <v>1</v>
      </c>
    </row>
    <row r="5702" spans="1:9" ht="45">
      <c r="A5702" s="1139"/>
      <c r="B5702" s="1098"/>
      <c r="C5702" s="146" t="s">
        <v>2809</v>
      </c>
      <c r="D5702" s="147" t="s">
        <v>511</v>
      </c>
      <c r="E5702" s="35" t="s">
        <v>149</v>
      </c>
      <c r="F5702" s="35" t="s">
        <v>121</v>
      </c>
      <c r="G5702" s="36">
        <v>190000</v>
      </c>
      <c r="H5702" s="36">
        <f t="shared" si="47"/>
        <v>190000</v>
      </c>
      <c r="I5702" s="36">
        <v>1</v>
      </c>
    </row>
    <row r="5703" spans="1:9" ht="30">
      <c r="A5703" s="1139"/>
      <c r="B5703" s="1098"/>
      <c r="C5703" s="146" t="s">
        <v>2810</v>
      </c>
      <c r="D5703" s="147" t="s">
        <v>542</v>
      </c>
      <c r="E5703" s="35" t="s">
        <v>126</v>
      </c>
      <c r="F5703" s="35" t="s">
        <v>121</v>
      </c>
      <c r="G5703" s="36">
        <v>240000</v>
      </c>
      <c r="H5703" s="36">
        <f t="shared" si="47"/>
        <v>240000</v>
      </c>
      <c r="I5703" s="36">
        <v>1</v>
      </c>
    </row>
    <row r="5704" spans="1:9">
      <c r="A5704" s="1139"/>
      <c r="B5704" s="1149" t="s">
        <v>512</v>
      </c>
      <c r="C5704" s="1149"/>
      <c r="D5704" s="1149"/>
      <c r="E5704" s="1149"/>
      <c r="F5704" s="1149"/>
      <c r="G5704" s="1149"/>
      <c r="H5704" s="39">
        <f>SUM(H5705+H5707)</f>
        <v>9656088</v>
      </c>
      <c r="I5704" s="39"/>
    </row>
    <row r="5705" spans="1:9">
      <c r="A5705" s="1139"/>
      <c r="B5705" s="1155" t="s">
        <v>154</v>
      </c>
      <c r="C5705" s="1155"/>
      <c r="D5705" s="1155"/>
      <c r="E5705" s="1155"/>
      <c r="F5705" s="1155"/>
      <c r="G5705" s="1155"/>
      <c r="H5705" s="40">
        <f>SUM(H5706:H5706)</f>
        <v>9412088</v>
      </c>
      <c r="I5705" s="40"/>
    </row>
    <row r="5706" spans="1:9" ht="45">
      <c r="A5706" s="1139"/>
      <c r="B5706" s="936">
        <v>5113</v>
      </c>
      <c r="C5706" s="146" t="s">
        <v>2811</v>
      </c>
      <c r="D5706" s="147" t="s">
        <v>2812</v>
      </c>
      <c r="E5706" s="35" t="s">
        <v>149</v>
      </c>
      <c r="F5706" s="35" t="s">
        <v>121</v>
      </c>
      <c r="G5706" s="36">
        <v>9412088</v>
      </c>
      <c r="H5706" s="36">
        <f>G5706*I5706</f>
        <v>9412088</v>
      </c>
      <c r="I5706" s="36">
        <v>1</v>
      </c>
    </row>
    <row r="5707" spans="1:9">
      <c r="A5707" s="1139"/>
      <c r="B5707" s="1155" t="s">
        <v>118</v>
      </c>
      <c r="C5707" s="1155"/>
      <c r="D5707" s="1155"/>
      <c r="E5707" s="1155"/>
      <c r="F5707" s="1155"/>
      <c r="G5707" s="1155"/>
      <c r="H5707" s="40">
        <f>SUM(H5708:H5709)</f>
        <v>244000</v>
      </c>
      <c r="I5707" s="40"/>
    </row>
    <row r="5708" spans="1:9" ht="30">
      <c r="A5708" s="1139"/>
      <c r="B5708" s="1098">
        <v>5113</v>
      </c>
      <c r="C5708" s="148">
        <v>71351540</v>
      </c>
      <c r="D5708" s="149" t="s">
        <v>2813</v>
      </c>
      <c r="E5708" s="37" t="s">
        <v>149</v>
      </c>
      <c r="F5708" s="37" t="s">
        <v>121</v>
      </c>
      <c r="G5708" s="38">
        <v>188000</v>
      </c>
      <c r="H5708" s="38">
        <f>G5708*I5708</f>
        <v>188000</v>
      </c>
      <c r="I5708" s="38">
        <v>1</v>
      </c>
    </row>
    <row r="5709" spans="1:9" ht="30">
      <c r="A5709" s="1139"/>
      <c r="B5709" s="1098"/>
      <c r="C5709" s="146" t="s">
        <v>2814</v>
      </c>
      <c r="D5709" s="147" t="s">
        <v>2815</v>
      </c>
      <c r="E5709" s="35" t="s">
        <v>120</v>
      </c>
      <c r="F5709" s="35" t="s">
        <v>121</v>
      </c>
      <c r="G5709" s="36">
        <v>56000</v>
      </c>
      <c r="H5709" s="36">
        <f>G5709*I5709</f>
        <v>56000</v>
      </c>
      <c r="I5709" s="36">
        <v>1</v>
      </c>
    </row>
    <row r="5710" spans="1:9">
      <c r="A5710" s="1139"/>
      <c r="B5710" s="1145" t="s">
        <v>153</v>
      </c>
      <c r="C5710" s="1145"/>
      <c r="D5710" s="1145"/>
      <c r="E5710" s="1145"/>
      <c r="F5710" s="1145"/>
      <c r="G5710" s="1145"/>
      <c r="H5710" s="34">
        <f>SUM(H5711+H5728)</f>
        <v>3000000</v>
      </c>
      <c r="I5710" s="34"/>
    </row>
    <row r="5711" spans="1:9">
      <c r="A5711" s="1139"/>
      <c r="B5711" s="1154" t="s">
        <v>154</v>
      </c>
      <c r="C5711" s="1154"/>
      <c r="D5711" s="1154"/>
      <c r="E5711" s="1154"/>
      <c r="F5711" s="1154"/>
      <c r="G5711" s="1154"/>
      <c r="H5711" s="70">
        <f>SUM(H5727:H5727)</f>
        <v>2700000</v>
      </c>
      <c r="I5711" s="70"/>
    </row>
    <row r="5712" spans="1:9">
      <c r="A5712" s="1139"/>
      <c r="B5712" s="680" t="s">
        <v>6679</v>
      </c>
      <c r="C5712" s="680" t="s">
        <v>7469</v>
      </c>
      <c r="D5712" s="680" t="s">
        <v>518</v>
      </c>
      <c r="E5712" s="676" t="s">
        <v>149</v>
      </c>
      <c r="F5712" s="676" t="s">
        <v>121</v>
      </c>
      <c r="G5712" s="683">
        <v>160000</v>
      </c>
      <c r="H5712" s="683">
        <v>160000</v>
      </c>
      <c r="I5712" s="36">
        <v>1</v>
      </c>
    </row>
    <row r="5713" spans="1:9">
      <c r="A5713" s="1139"/>
      <c r="B5713" s="680" t="s">
        <v>6679</v>
      </c>
      <c r="C5713" s="680" t="s">
        <v>7470</v>
      </c>
      <c r="D5713" s="680" t="s">
        <v>518</v>
      </c>
      <c r="E5713" s="676" t="s">
        <v>149</v>
      </c>
      <c r="F5713" s="676" t="s">
        <v>121</v>
      </c>
      <c r="G5713" s="683">
        <v>160000</v>
      </c>
      <c r="H5713" s="683">
        <v>160000</v>
      </c>
      <c r="I5713" s="36">
        <v>1</v>
      </c>
    </row>
    <row r="5714" spans="1:9">
      <c r="A5714" s="1139"/>
      <c r="B5714" s="680" t="s">
        <v>6679</v>
      </c>
      <c r="C5714" s="680" t="s">
        <v>7471</v>
      </c>
      <c r="D5714" s="680" t="s">
        <v>518</v>
      </c>
      <c r="E5714" s="676" t="s">
        <v>149</v>
      </c>
      <c r="F5714" s="676" t="s">
        <v>121</v>
      </c>
      <c r="G5714" s="683">
        <v>160000</v>
      </c>
      <c r="H5714" s="683">
        <v>160000</v>
      </c>
      <c r="I5714" s="36">
        <v>1</v>
      </c>
    </row>
    <row r="5715" spans="1:9">
      <c r="A5715" s="1139"/>
      <c r="B5715" s="680" t="s">
        <v>6679</v>
      </c>
      <c r="C5715" s="680" t="s">
        <v>7472</v>
      </c>
      <c r="D5715" s="680" t="s">
        <v>518</v>
      </c>
      <c r="E5715" s="676" t="s">
        <v>149</v>
      </c>
      <c r="F5715" s="676" t="s">
        <v>121</v>
      </c>
      <c r="G5715" s="683">
        <v>500000</v>
      </c>
      <c r="H5715" s="683">
        <v>500000</v>
      </c>
      <c r="I5715" s="36">
        <v>1</v>
      </c>
    </row>
    <row r="5716" spans="1:9">
      <c r="A5716" s="1139"/>
      <c r="B5716" s="680" t="s">
        <v>6679</v>
      </c>
      <c r="C5716" s="680" t="s">
        <v>7473</v>
      </c>
      <c r="D5716" s="680" t="s">
        <v>518</v>
      </c>
      <c r="E5716" s="676" t="s">
        <v>149</v>
      </c>
      <c r="F5716" s="676" t="s">
        <v>121</v>
      </c>
      <c r="G5716" s="683">
        <v>160000</v>
      </c>
      <c r="H5716" s="683">
        <v>160000</v>
      </c>
      <c r="I5716" s="36">
        <v>1</v>
      </c>
    </row>
    <row r="5717" spans="1:9">
      <c r="A5717" s="1139"/>
      <c r="B5717" s="680" t="s">
        <v>6679</v>
      </c>
      <c r="C5717" s="680" t="s">
        <v>7474</v>
      </c>
      <c r="D5717" s="680" t="s">
        <v>518</v>
      </c>
      <c r="E5717" s="676" t="s">
        <v>149</v>
      </c>
      <c r="F5717" s="676" t="s">
        <v>121</v>
      </c>
      <c r="G5717" s="683">
        <v>220000</v>
      </c>
      <c r="H5717" s="683">
        <v>220000</v>
      </c>
      <c r="I5717" s="36">
        <v>1</v>
      </c>
    </row>
    <row r="5718" spans="1:9">
      <c r="A5718" s="1139"/>
      <c r="B5718" s="680" t="s">
        <v>6679</v>
      </c>
      <c r="C5718" s="680" t="s">
        <v>7475</v>
      </c>
      <c r="D5718" s="680" t="s">
        <v>518</v>
      </c>
      <c r="E5718" s="676" t="s">
        <v>149</v>
      </c>
      <c r="F5718" s="676" t="s">
        <v>121</v>
      </c>
      <c r="G5718" s="683">
        <v>150000</v>
      </c>
      <c r="H5718" s="683">
        <v>150000</v>
      </c>
      <c r="I5718" s="36">
        <v>1</v>
      </c>
    </row>
    <row r="5719" spans="1:9">
      <c r="A5719" s="1139"/>
      <c r="B5719" s="680" t="s">
        <v>6679</v>
      </c>
      <c r="C5719" s="680" t="s">
        <v>7476</v>
      </c>
      <c r="D5719" s="680" t="s">
        <v>518</v>
      </c>
      <c r="E5719" s="676" t="s">
        <v>149</v>
      </c>
      <c r="F5719" s="676" t="s">
        <v>121</v>
      </c>
      <c r="G5719" s="683">
        <v>160000</v>
      </c>
      <c r="H5719" s="683">
        <v>160000</v>
      </c>
      <c r="I5719" s="36">
        <v>1</v>
      </c>
    </row>
    <row r="5720" spans="1:9">
      <c r="A5720" s="1139"/>
      <c r="B5720" s="680" t="s">
        <v>6679</v>
      </c>
      <c r="C5720" s="680" t="s">
        <v>7477</v>
      </c>
      <c r="D5720" s="680" t="s">
        <v>518</v>
      </c>
      <c r="E5720" s="676" t="s">
        <v>149</v>
      </c>
      <c r="F5720" s="676" t="s">
        <v>121</v>
      </c>
      <c r="G5720" s="683">
        <v>120000</v>
      </c>
      <c r="H5720" s="683">
        <v>120000</v>
      </c>
      <c r="I5720" s="36">
        <v>1</v>
      </c>
    </row>
    <row r="5721" spans="1:9">
      <c r="A5721" s="1139"/>
      <c r="B5721" s="680" t="s">
        <v>6679</v>
      </c>
      <c r="C5721" s="680" t="s">
        <v>7478</v>
      </c>
      <c r="D5721" s="680" t="s">
        <v>518</v>
      </c>
      <c r="E5721" s="676" t="s">
        <v>149</v>
      </c>
      <c r="F5721" s="676" t="s">
        <v>121</v>
      </c>
      <c r="G5721" s="683">
        <v>150000</v>
      </c>
      <c r="H5721" s="683">
        <v>150000</v>
      </c>
      <c r="I5721" s="36">
        <v>1</v>
      </c>
    </row>
    <row r="5722" spans="1:9">
      <c r="A5722" s="1139"/>
      <c r="B5722" s="680" t="s">
        <v>6679</v>
      </c>
      <c r="C5722" s="680" t="s">
        <v>7479</v>
      </c>
      <c r="D5722" s="680" t="s">
        <v>518</v>
      </c>
      <c r="E5722" s="676" t="s">
        <v>149</v>
      </c>
      <c r="F5722" s="676" t="s">
        <v>121</v>
      </c>
      <c r="G5722" s="683">
        <v>200000</v>
      </c>
      <c r="H5722" s="683">
        <v>200000</v>
      </c>
      <c r="I5722" s="36">
        <v>1</v>
      </c>
    </row>
    <row r="5723" spans="1:9">
      <c r="A5723" s="1139"/>
      <c r="B5723" s="680" t="s">
        <v>6679</v>
      </c>
      <c r="C5723" s="680" t="s">
        <v>7480</v>
      </c>
      <c r="D5723" s="680" t="s">
        <v>518</v>
      </c>
      <c r="E5723" s="676" t="s">
        <v>149</v>
      </c>
      <c r="F5723" s="676" t="s">
        <v>121</v>
      </c>
      <c r="G5723" s="683">
        <v>100000</v>
      </c>
      <c r="H5723" s="683">
        <v>100000</v>
      </c>
      <c r="I5723" s="36">
        <v>1</v>
      </c>
    </row>
    <row r="5724" spans="1:9">
      <c r="A5724" s="1139"/>
      <c r="B5724" s="680" t="s">
        <v>6679</v>
      </c>
      <c r="C5724" s="680" t="s">
        <v>7481</v>
      </c>
      <c r="D5724" s="680" t="s">
        <v>518</v>
      </c>
      <c r="E5724" s="676" t="s">
        <v>149</v>
      </c>
      <c r="F5724" s="676" t="s">
        <v>121</v>
      </c>
      <c r="G5724" s="683">
        <v>120000</v>
      </c>
      <c r="H5724" s="683">
        <v>120000</v>
      </c>
      <c r="I5724" s="36">
        <v>1</v>
      </c>
    </row>
    <row r="5725" spans="1:9">
      <c r="A5725" s="1139"/>
      <c r="B5725" s="680" t="s">
        <v>6679</v>
      </c>
      <c r="C5725" s="680" t="s">
        <v>7482</v>
      </c>
      <c r="D5725" s="680" t="s">
        <v>518</v>
      </c>
      <c r="E5725" s="676" t="s">
        <v>149</v>
      </c>
      <c r="F5725" s="676" t="s">
        <v>121</v>
      </c>
      <c r="G5725" s="683">
        <v>120000</v>
      </c>
      <c r="H5725" s="683">
        <v>120000</v>
      </c>
      <c r="I5725" s="36">
        <v>1</v>
      </c>
    </row>
    <row r="5726" spans="1:9">
      <c r="A5726" s="1139"/>
      <c r="B5726" s="680" t="s">
        <v>6679</v>
      </c>
      <c r="C5726" s="680" t="s">
        <v>7483</v>
      </c>
      <c r="D5726" s="680" t="s">
        <v>518</v>
      </c>
      <c r="E5726" s="676" t="s">
        <v>149</v>
      </c>
      <c r="F5726" s="676" t="s">
        <v>121</v>
      </c>
      <c r="G5726" s="683">
        <v>220000</v>
      </c>
      <c r="H5726" s="683">
        <v>220000</v>
      </c>
      <c r="I5726" s="36">
        <v>1</v>
      </c>
    </row>
    <row r="5727" spans="1:9" ht="30">
      <c r="A5727" s="1139"/>
      <c r="B5727" s="680" t="s">
        <v>6679</v>
      </c>
      <c r="C5727" s="146" t="s">
        <v>2816</v>
      </c>
      <c r="D5727" s="147" t="s">
        <v>518</v>
      </c>
      <c r="E5727" s="35" t="s">
        <v>126</v>
      </c>
      <c r="F5727" s="676" t="s">
        <v>121</v>
      </c>
      <c r="G5727" s="36">
        <v>2700000</v>
      </c>
      <c r="H5727" s="36">
        <f>G5727*I5727</f>
        <v>2700000</v>
      </c>
      <c r="I5727" s="36">
        <v>1</v>
      </c>
    </row>
    <row r="5728" spans="1:9">
      <c r="A5728" s="1139"/>
      <c r="B5728" s="1154" t="s">
        <v>118</v>
      </c>
      <c r="C5728" s="1154"/>
      <c r="D5728" s="1154"/>
      <c r="E5728" s="1154"/>
      <c r="F5728" s="1154"/>
      <c r="G5728" s="1154"/>
      <c r="H5728" s="70">
        <f>SUM(H5729:H5729)</f>
        <v>300000</v>
      </c>
      <c r="I5728" s="70"/>
    </row>
    <row r="5729" spans="1:9">
      <c r="A5729" s="1139"/>
      <c r="B5729" s="936">
        <v>5134</v>
      </c>
      <c r="C5729" s="146" t="s">
        <v>2817</v>
      </c>
      <c r="D5729" s="147" t="s">
        <v>164</v>
      </c>
      <c r="E5729" s="35" t="s">
        <v>126</v>
      </c>
      <c r="F5729" s="35" t="s">
        <v>121</v>
      </c>
      <c r="G5729" s="36">
        <v>300000</v>
      </c>
      <c r="H5729" s="36">
        <f>G5729*I5729</f>
        <v>300000</v>
      </c>
      <c r="I5729" s="36">
        <v>1</v>
      </c>
    </row>
    <row r="5730" spans="1:9">
      <c r="A5730" s="1139"/>
      <c r="B5730" s="1145" t="s">
        <v>523</v>
      </c>
      <c r="C5730" s="1145"/>
      <c r="D5730" s="1145"/>
      <c r="E5730" s="1145"/>
      <c r="F5730" s="1145"/>
      <c r="G5730" s="1145"/>
      <c r="H5730" s="34">
        <f>SUM(H5731)</f>
        <v>1500000</v>
      </c>
      <c r="I5730" s="34"/>
    </row>
    <row r="5731" spans="1:9">
      <c r="A5731" s="1139"/>
      <c r="B5731" s="1154" t="s">
        <v>118</v>
      </c>
      <c r="C5731" s="1154"/>
      <c r="D5731" s="1154"/>
      <c r="E5731" s="1154"/>
      <c r="F5731" s="1154"/>
      <c r="G5731" s="1154"/>
      <c r="H5731" s="70">
        <f>SUM(H5732:H5733)</f>
        <v>1500000</v>
      </c>
      <c r="I5731" s="70"/>
    </row>
    <row r="5732" spans="1:9" ht="60">
      <c r="A5732" s="1139"/>
      <c r="B5732" s="1157">
        <v>4239</v>
      </c>
      <c r="C5732" s="146" t="s">
        <v>2818</v>
      </c>
      <c r="D5732" s="147" t="s">
        <v>2819</v>
      </c>
      <c r="E5732" s="35" t="s">
        <v>14</v>
      </c>
      <c r="F5732" s="35" t="s">
        <v>121</v>
      </c>
      <c r="G5732" s="36">
        <v>540000</v>
      </c>
      <c r="H5732" s="36">
        <f>G5732*I5732</f>
        <v>540000</v>
      </c>
      <c r="I5732" s="36">
        <v>1</v>
      </c>
    </row>
    <row r="5733" spans="1:9" ht="45">
      <c r="A5733" s="1139"/>
      <c r="B5733" s="1157"/>
      <c r="C5733" s="146" t="s">
        <v>2820</v>
      </c>
      <c r="D5733" s="147" t="s">
        <v>2821</v>
      </c>
      <c r="E5733" s="35" t="s">
        <v>14</v>
      </c>
      <c r="F5733" s="35" t="s">
        <v>121</v>
      </c>
      <c r="G5733" s="36">
        <v>960000</v>
      </c>
      <c r="H5733" s="36">
        <f>G5733*I5733</f>
        <v>960000</v>
      </c>
      <c r="I5733" s="36">
        <v>1</v>
      </c>
    </row>
    <row r="5734" spans="1:9">
      <c r="A5734" s="1139"/>
      <c r="B5734" s="1145" t="s">
        <v>165</v>
      </c>
      <c r="C5734" s="1145"/>
      <c r="D5734" s="1145"/>
      <c r="E5734" s="1145"/>
      <c r="F5734" s="1145"/>
      <c r="G5734" s="1145"/>
      <c r="H5734" s="34">
        <f>SUM(H5735+H5737)</f>
        <v>101797533</v>
      </c>
      <c r="I5734" s="34"/>
    </row>
    <row r="5735" spans="1:9">
      <c r="A5735" s="1139"/>
      <c r="B5735" s="1154" t="s">
        <v>154</v>
      </c>
      <c r="C5735" s="1154"/>
      <c r="D5735" s="1154"/>
      <c r="E5735" s="1154"/>
      <c r="F5735" s="1154"/>
      <c r="G5735" s="1154"/>
      <c r="H5735" s="70">
        <f>SUM(H5736:H5736)</f>
        <v>100790533</v>
      </c>
      <c r="I5735" s="70"/>
    </row>
    <row r="5736" spans="1:9" ht="30">
      <c r="A5736" s="1139"/>
      <c r="B5736" s="936">
        <v>4251</v>
      </c>
      <c r="C5736" s="146" t="s">
        <v>2822</v>
      </c>
      <c r="D5736" s="147" t="s">
        <v>167</v>
      </c>
      <c r="E5736" s="35" t="s">
        <v>149</v>
      </c>
      <c r="F5736" s="35" t="s">
        <v>121</v>
      </c>
      <c r="G5736" s="36">
        <v>100790533</v>
      </c>
      <c r="H5736" s="36">
        <f>G5736*I5736</f>
        <v>100790533</v>
      </c>
      <c r="I5736" s="36">
        <v>1</v>
      </c>
    </row>
    <row r="5737" spans="1:9">
      <c r="A5737" s="1139"/>
      <c r="B5737" s="1155" t="s">
        <v>118</v>
      </c>
      <c r="C5737" s="1155"/>
      <c r="D5737" s="1155"/>
      <c r="E5737" s="1155"/>
      <c r="F5737" s="1155"/>
      <c r="G5737" s="1155"/>
      <c r="H5737" s="40">
        <f>SUM(H5738:H5738)</f>
        <v>1007000</v>
      </c>
      <c r="I5737" s="40"/>
    </row>
    <row r="5738" spans="1:9" ht="30">
      <c r="A5738" s="1139"/>
      <c r="B5738" s="922">
        <v>4251</v>
      </c>
      <c r="C5738" s="148">
        <v>71351540</v>
      </c>
      <c r="D5738" s="149" t="s">
        <v>924</v>
      </c>
      <c r="E5738" s="37" t="s">
        <v>149</v>
      </c>
      <c r="F5738" s="37" t="s">
        <v>121</v>
      </c>
      <c r="G5738" s="38">
        <v>1007000</v>
      </c>
      <c r="H5738" s="38">
        <f>G5738*I5738</f>
        <v>1007000</v>
      </c>
      <c r="I5738" s="38">
        <v>1</v>
      </c>
    </row>
    <row r="5739" spans="1:9">
      <c r="A5739" s="1139"/>
      <c r="B5739" s="1145" t="s">
        <v>169</v>
      </c>
      <c r="C5739" s="1145"/>
      <c r="D5739" s="1145"/>
      <c r="E5739" s="1145"/>
      <c r="F5739" s="1145"/>
      <c r="G5739" s="1145"/>
      <c r="H5739" s="34">
        <f>SUM(H5740+H5742)</f>
        <v>20399412</v>
      </c>
      <c r="I5739" s="34"/>
    </row>
    <row r="5740" spans="1:9">
      <c r="A5740" s="1139"/>
      <c r="B5740" s="1154" t="s">
        <v>154</v>
      </c>
      <c r="C5740" s="1154"/>
      <c r="D5740" s="1154"/>
      <c r="E5740" s="1154"/>
      <c r="F5740" s="1154"/>
      <c r="G5740" s="1154"/>
      <c r="H5740" s="70">
        <f>SUM(H5741:H5741)</f>
        <v>19999512</v>
      </c>
      <c r="I5740" s="70"/>
    </row>
    <row r="5741" spans="1:9" ht="30">
      <c r="A5741" s="1139"/>
      <c r="B5741" s="936">
        <v>4251</v>
      </c>
      <c r="C5741" s="146" t="s">
        <v>2823</v>
      </c>
      <c r="D5741" s="147" t="s">
        <v>2824</v>
      </c>
      <c r="E5741" s="35" t="s">
        <v>149</v>
      </c>
      <c r="F5741" s="35" t="s">
        <v>121</v>
      </c>
      <c r="G5741" s="36">
        <v>19999512</v>
      </c>
      <c r="H5741" s="36">
        <f>G5741*I5741</f>
        <v>19999512</v>
      </c>
      <c r="I5741" s="36">
        <v>1</v>
      </c>
    </row>
    <row r="5742" spans="1:9">
      <c r="A5742" s="1139"/>
      <c r="B5742" s="1155" t="s">
        <v>118</v>
      </c>
      <c r="C5742" s="1155"/>
      <c r="D5742" s="1155"/>
      <c r="E5742" s="1155"/>
      <c r="F5742" s="1155"/>
      <c r="G5742" s="1155"/>
      <c r="H5742" s="40">
        <f>SUM(H5743:H5743)</f>
        <v>399900</v>
      </c>
      <c r="I5742" s="40"/>
    </row>
    <row r="5743" spans="1:9" ht="30">
      <c r="A5743" s="1139"/>
      <c r="B5743" s="922">
        <v>4251</v>
      </c>
      <c r="C5743" s="148">
        <v>71351540</v>
      </c>
      <c r="D5743" s="149" t="s">
        <v>923</v>
      </c>
      <c r="E5743" s="37" t="s">
        <v>149</v>
      </c>
      <c r="F5743" s="37" t="s">
        <v>121</v>
      </c>
      <c r="G5743" s="38">
        <v>399900</v>
      </c>
      <c r="H5743" s="38">
        <f>G5743*I5743</f>
        <v>399900</v>
      </c>
      <c r="I5743" s="38">
        <v>1</v>
      </c>
    </row>
    <row r="5744" spans="1:9">
      <c r="A5744" s="1139"/>
      <c r="B5744" s="1145" t="s">
        <v>173</v>
      </c>
      <c r="C5744" s="1145"/>
      <c r="D5744" s="1145"/>
      <c r="E5744" s="1145"/>
      <c r="F5744" s="1145"/>
      <c r="G5744" s="1145"/>
      <c r="H5744" s="34">
        <f>SUM(H5745+H5747)</f>
        <v>3288400</v>
      </c>
      <c r="I5744" s="34"/>
    </row>
    <row r="5745" spans="1:9">
      <c r="A5745" s="1139"/>
      <c r="B5745" s="1154" t="s">
        <v>154</v>
      </c>
      <c r="C5745" s="1154"/>
      <c r="D5745" s="1154"/>
      <c r="E5745" s="1154"/>
      <c r="F5745" s="1154"/>
      <c r="G5745" s="1154"/>
      <c r="H5745" s="70">
        <f>SUM(H5746:H5746)</f>
        <v>3205100</v>
      </c>
      <c r="I5745" s="70"/>
    </row>
    <row r="5746" spans="1:9" ht="60">
      <c r="A5746" s="1139"/>
      <c r="B5746" s="936">
        <v>4251</v>
      </c>
      <c r="C5746" s="146" t="s">
        <v>2825</v>
      </c>
      <c r="D5746" s="147" t="s">
        <v>2826</v>
      </c>
      <c r="E5746" s="35" t="s">
        <v>126</v>
      </c>
      <c r="F5746" s="35" t="s">
        <v>121</v>
      </c>
      <c r="G5746" s="36">
        <v>3205100</v>
      </c>
      <c r="H5746" s="36">
        <f>G5746*I5746</f>
        <v>3205100</v>
      </c>
      <c r="I5746" s="36">
        <v>1</v>
      </c>
    </row>
    <row r="5747" spans="1:9">
      <c r="A5747" s="1139"/>
      <c r="B5747" s="1154" t="s">
        <v>118</v>
      </c>
      <c r="C5747" s="1154"/>
      <c r="D5747" s="1154"/>
      <c r="E5747" s="1154"/>
      <c r="F5747" s="1154"/>
      <c r="G5747" s="1154"/>
      <c r="H5747" s="70">
        <f>SUM(H5748:H5749)</f>
        <v>83300</v>
      </c>
      <c r="I5747" s="70"/>
    </row>
    <row r="5748" spans="1:9" ht="30">
      <c r="A5748" s="1139"/>
      <c r="B5748" s="1157">
        <v>4251</v>
      </c>
      <c r="C5748" s="148">
        <v>71351540</v>
      </c>
      <c r="D5748" s="149" t="s">
        <v>926</v>
      </c>
      <c r="E5748" s="37" t="s">
        <v>172</v>
      </c>
      <c r="F5748" s="37" t="s">
        <v>121</v>
      </c>
      <c r="G5748" s="38">
        <v>64100</v>
      </c>
      <c r="H5748" s="38">
        <f>G5748*I5748</f>
        <v>64100</v>
      </c>
      <c r="I5748" s="38">
        <v>1</v>
      </c>
    </row>
    <row r="5749" spans="1:9" ht="30">
      <c r="A5749" s="1139"/>
      <c r="B5749" s="1157"/>
      <c r="C5749" s="146" t="s">
        <v>2827</v>
      </c>
      <c r="D5749" s="147" t="s">
        <v>2828</v>
      </c>
      <c r="E5749" s="35" t="s">
        <v>120</v>
      </c>
      <c r="F5749" s="35" t="s">
        <v>121</v>
      </c>
      <c r="G5749" s="36">
        <v>19200</v>
      </c>
      <c r="H5749" s="36">
        <f>G5749*I5749</f>
        <v>19200</v>
      </c>
      <c r="I5749" s="36">
        <v>1</v>
      </c>
    </row>
    <row r="5750" spans="1:9">
      <c r="A5750" s="1139"/>
      <c r="B5750" s="1145" t="s">
        <v>175</v>
      </c>
      <c r="C5750" s="1145"/>
      <c r="D5750" s="1145"/>
      <c r="E5750" s="1145"/>
      <c r="F5750" s="1145"/>
      <c r="G5750" s="1145"/>
      <c r="H5750" s="34">
        <f>SUM(H5751+H5753)</f>
        <v>7927152</v>
      </c>
      <c r="I5750" s="34"/>
    </row>
    <row r="5751" spans="1:9">
      <c r="A5751" s="1139"/>
      <c r="B5751" s="1154" t="s">
        <v>154</v>
      </c>
      <c r="C5751" s="1154"/>
      <c r="D5751" s="1154"/>
      <c r="E5751" s="1154"/>
      <c r="F5751" s="1154"/>
      <c r="G5751" s="1154"/>
      <c r="H5751" s="70">
        <f>SUM(H5752:H5752)</f>
        <v>7771752</v>
      </c>
      <c r="I5751" s="70"/>
    </row>
    <row r="5752" spans="1:9" ht="30">
      <c r="A5752" s="1139"/>
      <c r="B5752" s="936">
        <v>4251</v>
      </c>
      <c r="C5752" s="146" t="s">
        <v>2829</v>
      </c>
      <c r="D5752" s="147" t="s">
        <v>2830</v>
      </c>
      <c r="E5752" s="35" t="s">
        <v>149</v>
      </c>
      <c r="F5752" s="35" t="s">
        <v>121</v>
      </c>
      <c r="G5752" s="36">
        <v>7771752</v>
      </c>
      <c r="H5752" s="36">
        <f>G5752*I5752</f>
        <v>7771752</v>
      </c>
      <c r="I5752" s="36">
        <v>1</v>
      </c>
    </row>
    <row r="5753" spans="1:9">
      <c r="A5753" s="1139"/>
      <c r="B5753" s="1155" t="s">
        <v>118</v>
      </c>
      <c r="C5753" s="1155"/>
      <c r="D5753" s="1155"/>
      <c r="E5753" s="1155"/>
      <c r="F5753" s="1155"/>
      <c r="G5753" s="1155"/>
      <c r="H5753" s="40">
        <f>SUM(H5754:H5754)</f>
        <v>155400</v>
      </c>
      <c r="I5753" s="40"/>
    </row>
    <row r="5754" spans="1:9" ht="30">
      <c r="A5754" s="1139"/>
      <c r="B5754" s="922">
        <v>4251</v>
      </c>
      <c r="C5754" s="148">
        <v>71351540</v>
      </c>
      <c r="D5754" s="149" t="s">
        <v>925</v>
      </c>
      <c r="E5754" s="37" t="s">
        <v>149</v>
      </c>
      <c r="F5754" s="37" t="s">
        <v>121</v>
      </c>
      <c r="G5754" s="38">
        <v>155400</v>
      </c>
      <c r="H5754" s="38">
        <f>G5754*I5754</f>
        <v>155400</v>
      </c>
      <c r="I5754" s="38">
        <v>1</v>
      </c>
    </row>
    <row r="5755" spans="1:9">
      <c r="A5755" s="1139"/>
      <c r="B5755" s="1145" t="s">
        <v>539</v>
      </c>
      <c r="C5755" s="1145"/>
      <c r="D5755" s="1145"/>
      <c r="E5755" s="1145"/>
      <c r="F5755" s="1145"/>
      <c r="G5755" s="1145"/>
      <c r="H5755" s="34">
        <f>SUM(H5756+H5758)</f>
        <v>1998000</v>
      </c>
      <c r="I5755" s="34"/>
    </row>
    <row r="5756" spans="1:9">
      <c r="A5756" s="1139"/>
      <c r="B5756" s="1154" t="s">
        <v>154</v>
      </c>
      <c r="C5756" s="1154"/>
      <c r="D5756" s="1154"/>
      <c r="E5756" s="1154"/>
      <c r="F5756" s="1154"/>
      <c r="G5756" s="1154"/>
      <c r="H5756" s="70">
        <f>SUM(H5757:H5757)</f>
        <v>1949000</v>
      </c>
      <c r="I5756" s="70"/>
    </row>
    <row r="5757" spans="1:9" s="11" customFormat="1" ht="45">
      <c r="A5757" s="1139"/>
      <c r="B5757" s="922">
        <v>5112</v>
      </c>
      <c r="C5757" s="148">
        <v>45200000</v>
      </c>
      <c r="D5757" s="149" t="s">
        <v>2831</v>
      </c>
      <c r="E5757" s="37" t="s">
        <v>126</v>
      </c>
      <c r="F5757" s="37" t="s">
        <v>121</v>
      </c>
      <c r="G5757" s="38">
        <v>1949000</v>
      </c>
      <c r="H5757" s="38">
        <f>G5757*I5757</f>
        <v>1949000</v>
      </c>
      <c r="I5757" s="38">
        <v>1</v>
      </c>
    </row>
    <row r="5758" spans="1:9">
      <c r="A5758" s="1139"/>
      <c r="B5758" s="1154" t="s">
        <v>118</v>
      </c>
      <c r="C5758" s="1154"/>
      <c r="D5758" s="1154"/>
      <c r="E5758" s="1154"/>
      <c r="F5758" s="1154"/>
      <c r="G5758" s="1154"/>
      <c r="H5758" s="70">
        <f>SUM(H5759:H5760)</f>
        <v>49000</v>
      </c>
      <c r="I5758" s="70"/>
    </row>
    <row r="5759" spans="1:9" s="11" customFormat="1" ht="30">
      <c r="A5759" s="1139"/>
      <c r="B5759" s="1098">
        <v>5112</v>
      </c>
      <c r="C5759" s="148">
        <v>71351540</v>
      </c>
      <c r="D5759" s="149" t="s">
        <v>927</v>
      </c>
      <c r="E5759" s="37" t="s">
        <v>126</v>
      </c>
      <c r="F5759" s="37" t="s">
        <v>121</v>
      </c>
      <c r="G5759" s="38">
        <v>38000</v>
      </c>
      <c r="H5759" s="38">
        <f>G5759*I5759</f>
        <v>38000</v>
      </c>
      <c r="I5759" s="38">
        <v>1</v>
      </c>
    </row>
    <row r="5760" spans="1:9" s="11" customFormat="1" ht="30">
      <c r="A5760" s="1139"/>
      <c r="B5760" s="1098"/>
      <c r="C5760" s="148">
        <v>98111140</v>
      </c>
      <c r="D5760" s="149" t="s">
        <v>2832</v>
      </c>
      <c r="E5760" s="37" t="s">
        <v>120</v>
      </c>
      <c r="F5760" s="37" t="s">
        <v>121</v>
      </c>
      <c r="G5760" s="38">
        <v>11000</v>
      </c>
      <c r="H5760" s="38">
        <f>G5760*I5760</f>
        <v>11000</v>
      </c>
      <c r="I5760" s="38">
        <v>1</v>
      </c>
    </row>
    <row r="5761" spans="1:9">
      <c r="A5761" s="1139"/>
      <c r="B5761" s="1145" t="s">
        <v>178</v>
      </c>
      <c r="C5761" s="1145"/>
      <c r="D5761" s="1145"/>
      <c r="E5761" s="1145"/>
      <c r="F5761" s="1145"/>
      <c r="G5761" s="1145"/>
      <c r="H5761" s="34">
        <f>SUM(H5762+H5774)</f>
        <v>8289070</v>
      </c>
      <c r="I5761" s="34"/>
    </row>
    <row r="5762" spans="1:9">
      <c r="A5762" s="1139"/>
      <c r="B5762" s="1154" t="s">
        <v>11</v>
      </c>
      <c r="C5762" s="1154"/>
      <c r="D5762" s="1154"/>
      <c r="E5762" s="1154"/>
      <c r="F5762" s="1154"/>
      <c r="G5762" s="1154"/>
      <c r="H5762" s="70">
        <f>SUM(H5763:H5773)</f>
        <v>8207000</v>
      </c>
      <c r="I5762" s="70"/>
    </row>
    <row r="5763" spans="1:9">
      <c r="A5763" s="1139"/>
      <c r="B5763" s="1157">
        <v>5129</v>
      </c>
      <c r="C5763" s="146" t="s">
        <v>2833</v>
      </c>
      <c r="D5763" s="147" t="s">
        <v>2834</v>
      </c>
      <c r="E5763" s="35" t="s">
        <v>126</v>
      </c>
      <c r="F5763" s="35" t="s">
        <v>15</v>
      </c>
      <c r="G5763" s="36">
        <v>2150000</v>
      </c>
      <c r="H5763" s="36">
        <f t="shared" ref="H5763:H5773" si="48">G5763*I5763</f>
        <v>2150000</v>
      </c>
      <c r="I5763" s="36">
        <v>1</v>
      </c>
    </row>
    <row r="5764" spans="1:9">
      <c r="A5764" s="1139"/>
      <c r="B5764" s="1157"/>
      <c r="C5764" s="146" t="s">
        <v>2835</v>
      </c>
      <c r="D5764" s="147" t="s">
        <v>203</v>
      </c>
      <c r="E5764" s="35" t="s">
        <v>126</v>
      </c>
      <c r="F5764" s="35" t="s">
        <v>15</v>
      </c>
      <c r="G5764" s="36">
        <v>5000</v>
      </c>
      <c r="H5764" s="36">
        <f t="shared" si="48"/>
        <v>400000</v>
      </c>
      <c r="I5764" s="36">
        <v>80</v>
      </c>
    </row>
    <row r="5765" spans="1:9">
      <c r="A5765" s="1139"/>
      <c r="B5765" s="1157"/>
      <c r="C5765" s="146" t="s">
        <v>2836</v>
      </c>
      <c r="D5765" s="147" t="s">
        <v>1427</v>
      </c>
      <c r="E5765" s="35" t="s">
        <v>126</v>
      </c>
      <c r="F5765" s="35" t="s">
        <v>15</v>
      </c>
      <c r="G5765" s="36">
        <v>230000</v>
      </c>
      <c r="H5765" s="36">
        <f t="shared" si="48"/>
        <v>690000</v>
      </c>
      <c r="I5765" s="36">
        <v>3</v>
      </c>
    </row>
    <row r="5766" spans="1:9" ht="30">
      <c r="A5766" s="1139"/>
      <c r="B5766" s="1157"/>
      <c r="C5766" s="146" t="s">
        <v>2837</v>
      </c>
      <c r="D5766" s="147" t="s">
        <v>207</v>
      </c>
      <c r="E5766" s="35" t="s">
        <v>126</v>
      </c>
      <c r="F5766" s="35" t="s">
        <v>15</v>
      </c>
      <c r="G5766" s="36">
        <v>110000</v>
      </c>
      <c r="H5766" s="36">
        <f t="shared" si="48"/>
        <v>220000</v>
      </c>
      <c r="I5766" s="36">
        <v>2</v>
      </c>
    </row>
    <row r="5767" spans="1:9" ht="30">
      <c r="A5767" s="1139"/>
      <c r="B5767" s="1157"/>
      <c r="C5767" s="146" t="s">
        <v>2838</v>
      </c>
      <c r="D5767" s="147" t="s">
        <v>195</v>
      </c>
      <c r="E5767" s="35" t="s">
        <v>126</v>
      </c>
      <c r="F5767" s="35" t="s">
        <v>15</v>
      </c>
      <c r="G5767" s="36">
        <v>80000</v>
      </c>
      <c r="H5767" s="36">
        <f t="shared" si="48"/>
        <v>640000</v>
      </c>
      <c r="I5767" s="36">
        <v>8</v>
      </c>
    </row>
    <row r="5768" spans="1:9" ht="30">
      <c r="A5768" s="1139"/>
      <c r="B5768" s="1157"/>
      <c r="C5768" s="146" t="s">
        <v>2839</v>
      </c>
      <c r="D5768" s="147" t="s">
        <v>2840</v>
      </c>
      <c r="E5768" s="35" t="s">
        <v>126</v>
      </c>
      <c r="F5768" s="35" t="s">
        <v>15</v>
      </c>
      <c r="G5768" s="36">
        <v>18000</v>
      </c>
      <c r="H5768" s="36">
        <f t="shared" si="48"/>
        <v>432000</v>
      </c>
      <c r="I5768" s="36">
        <v>24</v>
      </c>
    </row>
    <row r="5769" spans="1:9" ht="30">
      <c r="A5769" s="1139"/>
      <c r="B5769" s="1157"/>
      <c r="C5769" s="146" t="s">
        <v>2841</v>
      </c>
      <c r="D5769" s="147" t="s">
        <v>2842</v>
      </c>
      <c r="E5769" s="35" t="s">
        <v>126</v>
      </c>
      <c r="F5769" s="35" t="s">
        <v>15</v>
      </c>
      <c r="G5769" s="36">
        <v>287000</v>
      </c>
      <c r="H5769" s="36">
        <f t="shared" si="48"/>
        <v>574000</v>
      </c>
      <c r="I5769" s="36">
        <v>2</v>
      </c>
    </row>
    <row r="5770" spans="1:9">
      <c r="A5770" s="1139"/>
      <c r="B5770" s="1157"/>
      <c r="C5770" s="146" t="s">
        <v>2843</v>
      </c>
      <c r="D5770" s="147" t="s">
        <v>2844</v>
      </c>
      <c r="E5770" s="35" t="s">
        <v>126</v>
      </c>
      <c r="F5770" s="35" t="s">
        <v>15</v>
      </c>
      <c r="G5770" s="36">
        <v>950000</v>
      </c>
      <c r="H5770" s="36">
        <f t="shared" si="48"/>
        <v>2850000</v>
      </c>
      <c r="I5770" s="36">
        <v>3</v>
      </c>
    </row>
    <row r="5771" spans="1:9">
      <c r="A5771" s="1139"/>
      <c r="B5771" s="1157"/>
      <c r="C5771" s="146" t="s">
        <v>2845</v>
      </c>
      <c r="D5771" s="147" t="s">
        <v>2846</v>
      </c>
      <c r="E5771" s="35" t="s">
        <v>126</v>
      </c>
      <c r="F5771" s="35" t="s">
        <v>15</v>
      </c>
      <c r="G5771" s="36">
        <v>9000</v>
      </c>
      <c r="H5771" s="36">
        <f t="shared" si="48"/>
        <v>45000</v>
      </c>
      <c r="I5771" s="36">
        <v>5</v>
      </c>
    </row>
    <row r="5772" spans="1:9" ht="30">
      <c r="A5772" s="1139"/>
      <c r="B5772" s="1157"/>
      <c r="C5772" s="146" t="s">
        <v>2847</v>
      </c>
      <c r="D5772" s="147" t="s">
        <v>2848</v>
      </c>
      <c r="E5772" s="35" t="s">
        <v>126</v>
      </c>
      <c r="F5772" s="35" t="s">
        <v>15</v>
      </c>
      <c r="G5772" s="36">
        <v>6000</v>
      </c>
      <c r="H5772" s="36">
        <f t="shared" si="48"/>
        <v>6000</v>
      </c>
      <c r="I5772" s="36">
        <v>1</v>
      </c>
    </row>
    <row r="5773" spans="1:9" ht="30">
      <c r="A5773" s="1139"/>
      <c r="B5773" s="1157"/>
      <c r="C5773" s="146" t="s">
        <v>2849</v>
      </c>
      <c r="D5773" s="147" t="s">
        <v>2850</v>
      </c>
      <c r="E5773" s="35" t="s">
        <v>126</v>
      </c>
      <c r="F5773" s="35" t="s">
        <v>1844</v>
      </c>
      <c r="G5773" s="36">
        <v>25000</v>
      </c>
      <c r="H5773" s="36">
        <f t="shared" si="48"/>
        <v>200000</v>
      </c>
      <c r="I5773" s="36">
        <v>8</v>
      </c>
    </row>
    <row r="5774" spans="1:9">
      <c r="A5774" s="1139"/>
      <c r="B5774" s="1155" t="s">
        <v>118</v>
      </c>
      <c r="C5774" s="1155"/>
      <c r="D5774" s="1155"/>
      <c r="E5774" s="1155"/>
      <c r="F5774" s="1155"/>
      <c r="G5774" s="1155"/>
      <c r="H5774" s="40">
        <f>SUM(H5775:H5775)</f>
        <v>82070</v>
      </c>
      <c r="I5774" s="40"/>
    </row>
    <row r="5775" spans="1:9" ht="30">
      <c r="A5775" s="1139"/>
      <c r="B5775" s="922">
        <v>5129</v>
      </c>
      <c r="C5775" s="148">
        <v>71351540</v>
      </c>
      <c r="D5775" s="149" t="s">
        <v>2851</v>
      </c>
      <c r="E5775" s="37" t="s">
        <v>172</v>
      </c>
      <c r="F5775" s="37" t="s">
        <v>121</v>
      </c>
      <c r="G5775" s="38">
        <v>82070</v>
      </c>
      <c r="H5775" s="38">
        <f>G5775*I5775</f>
        <v>82070</v>
      </c>
      <c r="I5775" s="38">
        <v>1</v>
      </c>
    </row>
    <row r="5776" spans="1:9">
      <c r="A5776" s="1139"/>
      <c r="B5776" s="1145" t="s">
        <v>210</v>
      </c>
      <c r="C5776" s="1145"/>
      <c r="D5776" s="1145"/>
      <c r="E5776" s="1145"/>
      <c r="F5776" s="1145"/>
      <c r="G5776" s="1145"/>
      <c r="H5776" s="34">
        <f>SUM(H5777+H5779)</f>
        <v>20510450</v>
      </c>
      <c r="I5776" s="34"/>
    </row>
    <row r="5777" spans="1:9">
      <c r="A5777" s="1139"/>
      <c r="B5777" s="1154" t="s">
        <v>154</v>
      </c>
      <c r="C5777" s="1154"/>
      <c r="D5777" s="1154"/>
      <c r="E5777" s="1154"/>
      <c r="F5777" s="1154"/>
      <c r="G5777" s="1154"/>
      <c r="H5777" s="70">
        <f>SUM(H5778:H5778)</f>
        <v>20100000</v>
      </c>
      <c r="I5777" s="70"/>
    </row>
    <row r="5778" spans="1:9" ht="30">
      <c r="A5778" s="1139"/>
      <c r="B5778" s="936">
        <v>4861</v>
      </c>
      <c r="C5778" s="146" t="s">
        <v>2852</v>
      </c>
      <c r="D5778" s="147" t="s">
        <v>2853</v>
      </c>
      <c r="E5778" s="35" t="s">
        <v>149</v>
      </c>
      <c r="F5778" s="35" t="s">
        <v>121</v>
      </c>
      <c r="G5778" s="36">
        <v>20100000</v>
      </c>
      <c r="H5778" s="36">
        <f>G5778*I5778</f>
        <v>20100000</v>
      </c>
      <c r="I5778" s="36">
        <v>1</v>
      </c>
    </row>
    <row r="5779" spans="1:9">
      <c r="A5779" s="1139"/>
      <c r="B5779" s="1154" t="s">
        <v>118</v>
      </c>
      <c r="C5779" s="1154"/>
      <c r="D5779" s="1154"/>
      <c r="E5779" s="1154"/>
      <c r="F5779" s="1154"/>
      <c r="G5779" s="1154"/>
      <c r="H5779" s="70">
        <f>SUM(H5780:H5781)</f>
        <v>410450</v>
      </c>
      <c r="I5779" s="70"/>
    </row>
    <row r="5780" spans="1:9" ht="45">
      <c r="A5780" s="1139"/>
      <c r="B5780" s="1098">
        <v>4861</v>
      </c>
      <c r="C5780" s="146" t="s">
        <v>2854</v>
      </c>
      <c r="D5780" s="147" t="s">
        <v>2855</v>
      </c>
      <c r="E5780" s="35" t="s">
        <v>149</v>
      </c>
      <c r="F5780" s="35" t="s">
        <v>121</v>
      </c>
      <c r="G5780" s="1002">
        <v>10450</v>
      </c>
      <c r="H5780" s="1002">
        <v>10450</v>
      </c>
      <c r="I5780" s="36">
        <v>1</v>
      </c>
    </row>
    <row r="5781" spans="1:9" ht="45">
      <c r="A5781" s="1139"/>
      <c r="B5781" s="1098"/>
      <c r="C5781" s="148">
        <v>71351540</v>
      </c>
      <c r="D5781" s="149" t="s">
        <v>2856</v>
      </c>
      <c r="E5781" s="37" t="s">
        <v>149</v>
      </c>
      <c r="F5781" s="37" t="s">
        <v>121</v>
      </c>
      <c r="G5781" s="38">
        <v>400000</v>
      </c>
      <c r="H5781" s="38">
        <f>G5781*I5781</f>
        <v>400000</v>
      </c>
      <c r="I5781" s="38">
        <v>1</v>
      </c>
    </row>
    <row r="5782" spans="1:9">
      <c r="A5782" s="1139"/>
      <c r="B5782" s="1145" t="s">
        <v>546</v>
      </c>
      <c r="C5782" s="1145"/>
      <c r="D5782" s="1145"/>
      <c r="E5782" s="1145"/>
      <c r="F5782" s="1145"/>
      <c r="G5782" s="1145"/>
      <c r="H5782" s="34">
        <f>SUM(H5783)</f>
        <v>5000000</v>
      </c>
      <c r="I5782" s="34"/>
    </row>
    <row r="5783" spans="1:9">
      <c r="A5783" s="1139"/>
      <c r="B5783" s="1154" t="s">
        <v>118</v>
      </c>
      <c r="C5783" s="1154"/>
      <c r="D5783" s="1154"/>
      <c r="E5783" s="1154"/>
      <c r="F5783" s="1154"/>
      <c r="G5783" s="1154"/>
      <c r="H5783" s="70">
        <f>SUM(H5784:H5784)</f>
        <v>5000000</v>
      </c>
      <c r="I5783" s="70"/>
    </row>
    <row r="5784" spans="1:9" ht="30">
      <c r="A5784" s="1139"/>
      <c r="B5784" s="936">
        <v>4213</v>
      </c>
      <c r="C5784" s="146" t="s">
        <v>2857</v>
      </c>
      <c r="D5784" s="147" t="s">
        <v>727</v>
      </c>
      <c r="E5784" s="35" t="s">
        <v>126</v>
      </c>
      <c r="F5784" s="35" t="s">
        <v>121</v>
      </c>
      <c r="G5784" s="36">
        <v>5000000</v>
      </c>
      <c r="H5784" s="36">
        <f>G5784*I5784</f>
        <v>5000000</v>
      </c>
      <c r="I5784" s="36">
        <v>1</v>
      </c>
    </row>
    <row r="5785" spans="1:9">
      <c r="A5785" s="1139"/>
      <c r="B5785" s="1145" t="s">
        <v>214</v>
      </c>
      <c r="C5785" s="1145"/>
      <c r="D5785" s="1145"/>
      <c r="E5785" s="1145"/>
      <c r="F5785" s="1145"/>
      <c r="G5785" s="1145"/>
      <c r="H5785" s="34">
        <f>SUM(H5786+H5788)</f>
        <v>37092543</v>
      </c>
      <c r="I5785" s="34"/>
    </row>
    <row r="5786" spans="1:9">
      <c r="A5786" s="1139"/>
      <c r="B5786" s="1154" t="s">
        <v>154</v>
      </c>
      <c r="C5786" s="1154"/>
      <c r="D5786" s="1154"/>
      <c r="E5786" s="1154"/>
      <c r="F5786" s="1154"/>
      <c r="G5786" s="1154"/>
      <c r="H5786" s="70">
        <f>SUM(H5787:H5787)</f>
        <v>36365543</v>
      </c>
      <c r="I5786" s="70"/>
    </row>
    <row r="5787" spans="1:9" ht="30">
      <c r="A5787" s="1139"/>
      <c r="B5787" s="936">
        <v>4251</v>
      </c>
      <c r="C5787" s="146" t="s">
        <v>2858</v>
      </c>
      <c r="D5787" s="147" t="s">
        <v>2859</v>
      </c>
      <c r="E5787" s="35" t="s">
        <v>149</v>
      </c>
      <c r="F5787" s="35" t="s">
        <v>121</v>
      </c>
      <c r="G5787" s="36">
        <v>36365543</v>
      </c>
      <c r="H5787" s="36">
        <f>G5787*I5787</f>
        <v>36365543</v>
      </c>
      <c r="I5787" s="36">
        <v>1</v>
      </c>
    </row>
    <row r="5788" spans="1:9">
      <c r="A5788" s="1139"/>
      <c r="B5788" s="1154" t="s">
        <v>118</v>
      </c>
      <c r="C5788" s="1154"/>
      <c r="D5788" s="1154"/>
      <c r="E5788" s="1154"/>
      <c r="F5788" s="1154"/>
      <c r="G5788" s="1154"/>
      <c r="H5788" s="70">
        <f>SUM(H5789:H5789)</f>
        <v>727000</v>
      </c>
      <c r="I5788" s="70"/>
    </row>
    <row r="5789" spans="1:9" ht="30">
      <c r="A5789" s="1139"/>
      <c r="B5789" s="922">
        <v>4251</v>
      </c>
      <c r="C5789" s="148">
        <v>71351540</v>
      </c>
      <c r="D5789" s="149" t="s">
        <v>814</v>
      </c>
      <c r="E5789" s="37" t="s">
        <v>149</v>
      </c>
      <c r="F5789" s="37" t="s">
        <v>121</v>
      </c>
      <c r="G5789" s="38">
        <v>727000</v>
      </c>
      <c r="H5789" s="38">
        <f>G5789*I5789</f>
        <v>727000</v>
      </c>
      <c r="I5789" s="38">
        <v>1</v>
      </c>
    </row>
    <row r="5790" spans="1:9">
      <c r="A5790" s="1139"/>
      <c r="B5790" s="1145" t="s">
        <v>217</v>
      </c>
      <c r="C5790" s="1145"/>
      <c r="D5790" s="1145"/>
      <c r="E5790" s="1145"/>
      <c r="F5790" s="1145"/>
      <c r="G5790" s="1145"/>
      <c r="H5790" s="34">
        <f>SUM(H5791)</f>
        <v>22000000</v>
      </c>
      <c r="I5790" s="34"/>
    </row>
    <row r="5791" spans="1:9">
      <c r="A5791" s="1139"/>
      <c r="B5791" s="1154" t="s">
        <v>11</v>
      </c>
      <c r="C5791" s="1154"/>
      <c r="D5791" s="1154"/>
      <c r="E5791" s="1154"/>
      <c r="F5791" s="1154"/>
      <c r="G5791" s="1154"/>
      <c r="H5791" s="70">
        <f>SUM(H5792:H5792)</f>
        <v>22000000</v>
      </c>
      <c r="I5791" s="70"/>
    </row>
    <row r="5792" spans="1:9">
      <c r="A5792" s="1139"/>
      <c r="B5792" s="936">
        <v>4269</v>
      </c>
      <c r="C5792" s="146" t="s">
        <v>2860</v>
      </c>
      <c r="D5792" s="147" t="s">
        <v>948</v>
      </c>
      <c r="E5792" s="35" t="s">
        <v>14</v>
      </c>
      <c r="F5792" s="35" t="s">
        <v>469</v>
      </c>
      <c r="G5792" s="36">
        <v>5000</v>
      </c>
      <c r="H5792" s="36">
        <f>G5792*I5792</f>
        <v>22000000</v>
      </c>
      <c r="I5792" s="36">
        <v>4400</v>
      </c>
    </row>
    <row r="5793" spans="1:9">
      <c r="A5793" s="1139"/>
      <c r="B5793" s="1145" t="s">
        <v>228</v>
      </c>
      <c r="C5793" s="1145"/>
      <c r="D5793" s="1145"/>
      <c r="E5793" s="1145"/>
      <c r="F5793" s="1145"/>
      <c r="G5793" s="1145"/>
      <c r="H5793" s="34">
        <f>SUM(H5794+H5799+H5811)</f>
        <v>131117270</v>
      </c>
      <c r="I5793" s="34"/>
    </row>
    <row r="5794" spans="1:9">
      <c r="A5794" s="1139"/>
      <c r="B5794" s="1154" t="s">
        <v>11</v>
      </c>
      <c r="C5794" s="1154"/>
      <c r="D5794" s="1154"/>
      <c r="E5794" s="1154"/>
      <c r="F5794" s="1154"/>
      <c r="G5794" s="1154"/>
      <c r="H5794" s="70">
        <f>SUM(H5795:H5798)</f>
        <v>5003166</v>
      </c>
      <c r="I5794" s="70"/>
    </row>
    <row r="5795" spans="1:9" ht="30">
      <c r="A5795" s="1139"/>
      <c r="B5795" s="1157">
        <v>5129</v>
      </c>
      <c r="C5795" s="146" t="s">
        <v>2861</v>
      </c>
      <c r="D5795" s="147" t="s">
        <v>560</v>
      </c>
      <c r="E5795" s="35" t="s">
        <v>14</v>
      </c>
      <c r="F5795" s="35" t="s">
        <v>15</v>
      </c>
      <c r="G5795" s="36">
        <v>20000</v>
      </c>
      <c r="H5795" s="36">
        <f>G5795*I5795</f>
        <v>220000</v>
      </c>
      <c r="I5795" s="36">
        <v>11</v>
      </c>
    </row>
    <row r="5796" spans="1:9">
      <c r="A5796" s="1139"/>
      <c r="B5796" s="1157"/>
      <c r="C5796" s="146" t="s">
        <v>2862</v>
      </c>
      <c r="D5796" s="147" t="s">
        <v>585</v>
      </c>
      <c r="E5796" s="35" t="s">
        <v>126</v>
      </c>
      <c r="F5796" s="35" t="s">
        <v>15</v>
      </c>
      <c r="G5796" s="36">
        <v>50000</v>
      </c>
      <c r="H5796" s="36">
        <f>G5796*I5796</f>
        <v>3100000</v>
      </c>
      <c r="I5796" s="36">
        <v>62</v>
      </c>
    </row>
    <row r="5797" spans="1:9">
      <c r="A5797" s="1139"/>
      <c r="B5797" s="1157"/>
      <c r="C5797" s="763" t="s">
        <v>2862</v>
      </c>
      <c r="D5797" s="763" t="s">
        <v>3991</v>
      </c>
      <c r="E5797" s="829" t="s">
        <v>126</v>
      </c>
      <c r="F5797" s="829" t="s">
        <v>15</v>
      </c>
      <c r="G5797" s="780">
        <v>50000</v>
      </c>
      <c r="H5797" s="765">
        <v>3166</v>
      </c>
      <c r="I5797" s="780">
        <v>68</v>
      </c>
    </row>
    <row r="5798" spans="1:9" ht="30">
      <c r="A5798" s="1139"/>
      <c r="B5798" s="1157"/>
      <c r="C5798" s="146" t="s">
        <v>2863</v>
      </c>
      <c r="D5798" s="147" t="s">
        <v>2864</v>
      </c>
      <c r="E5798" s="35" t="s">
        <v>14</v>
      </c>
      <c r="F5798" s="35" t="s">
        <v>15</v>
      </c>
      <c r="G5798" s="36">
        <v>420000</v>
      </c>
      <c r="H5798" s="36">
        <f>G5798*I5798</f>
        <v>1680000</v>
      </c>
      <c r="I5798" s="36">
        <v>4</v>
      </c>
    </row>
    <row r="5799" spans="1:9">
      <c r="A5799" s="1139"/>
      <c r="B5799" s="1154" t="s">
        <v>154</v>
      </c>
      <c r="C5799" s="1154"/>
      <c r="D5799" s="1154"/>
      <c r="E5799" s="1154"/>
      <c r="F5799" s="1154"/>
      <c r="G5799" s="1154"/>
      <c r="H5799" s="70">
        <f>SUM(H5800:H5810)</f>
        <v>122918170</v>
      </c>
      <c r="I5799" s="70"/>
    </row>
    <row r="5800" spans="1:9" ht="45">
      <c r="A5800" s="1139"/>
      <c r="B5800" s="1098">
        <v>5113</v>
      </c>
      <c r="C5800" s="146" t="s">
        <v>2865</v>
      </c>
      <c r="D5800" s="147" t="s">
        <v>2866</v>
      </c>
      <c r="E5800" s="35" t="s">
        <v>149</v>
      </c>
      <c r="F5800" s="35" t="s">
        <v>121</v>
      </c>
      <c r="G5800" s="36">
        <v>9243460</v>
      </c>
      <c r="H5800" s="36">
        <f t="shared" ref="H5800:H5810" si="49">G5800*I5800</f>
        <v>9243460</v>
      </c>
      <c r="I5800" s="36">
        <v>1</v>
      </c>
    </row>
    <row r="5801" spans="1:9" ht="45">
      <c r="A5801" s="1139"/>
      <c r="B5801" s="1098"/>
      <c r="C5801" s="146" t="s">
        <v>2867</v>
      </c>
      <c r="D5801" s="147" t="s">
        <v>2868</v>
      </c>
      <c r="E5801" s="35" t="s">
        <v>149</v>
      </c>
      <c r="F5801" s="35" t="s">
        <v>121</v>
      </c>
      <c r="G5801" s="36">
        <v>17823250</v>
      </c>
      <c r="H5801" s="36">
        <f t="shared" si="49"/>
        <v>17823250</v>
      </c>
      <c r="I5801" s="36">
        <v>1</v>
      </c>
    </row>
    <row r="5802" spans="1:9" ht="45">
      <c r="A5802" s="1139"/>
      <c r="B5802" s="1098"/>
      <c r="C5802" s="146" t="s">
        <v>2869</v>
      </c>
      <c r="D5802" s="147" t="s">
        <v>2870</v>
      </c>
      <c r="E5802" s="35" t="s">
        <v>149</v>
      </c>
      <c r="F5802" s="35" t="s">
        <v>121</v>
      </c>
      <c r="G5802" s="36">
        <v>11775610</v>
      </c>
      <c r="H5802" s="36">
        <f t="shared" si="49"/>
        <v>11775610</v>
      </c>
      <c r="I5802" s="36">
        <v>1</v>
      </c>
    </row>
    <row r="5803" spans="1:9" ht="45">
      <c r="A5803" s="1139"/>
      <c r="B5803" s="1098"/>
      <c r="C5803" s="146" t="s">
        <v>2871</v>
      </c>
      <c r="D5803" s="147" t="s">
        <v>2872</v>
      </c>
      <c r="E5803" s="35" t="s">
        <v>149</v>
      </c>
      <c r="F5803" s="35" t="s">
        <v>121</v>
      </c>
      <c r="G5803" s="36">
        <v>4859860</v>
      </c>
      <c r="H5803" s="36">
        <f t="shared" si="49"/>
        <v>4859860</v>
      </c>
      <c r="I5803" s="36">
        <v>1</v>
      </c>
    </row>
    <row r="5804" spans="1:9" ht="45">
      <c r="A5804" s="1139"/>
      <c r="B5804" s="1098"/>
      <c r="C5804" s="146" t="s">
        <v>2873</v>
      </c>
      <c r="D5804" s="147" t="s">
        <v>2874</v>
      </c>
      <c r="E5804" s="35" t="s">
        <v>149</v>
      </c>
      <c r="F5804" s="35" t="s">
        <v>121</v>
      </c>
      <c r="G5804" s="36">
        <v>13501990</v>
      </c>
      <c r="H5804" s="36">
        <f t="shared" si="49"/>
        <v>13501990</v>
      </c>
      <c r="I5804" s="36">
        <v>1</v>
      </c>
    </row>
    <row r="5805" spans="1:9" ht="45">
      <c r="A5805" s="1139"/>
      <c r="B5805" s="1098"/>
      <c r="C5805" s="146" t="s">
        <v>2875</v>
      </c>
      <c r="D5805" s="147" t="s">
        <v>2876</v>
      </c>
      <c r="E5805" s="35" t="s">
        <v>149</v>
      </c>
      <c r="F5805" s="35" t="s">
        <v>121</v>
      </c>
      <c r="G5805" s="36">
        <v>9508140</v>
      </c>
      <c r="H5805" s="36">
        <f t="shared" si="49"/>
        <v>9508140</v>
      </c>
      <c r="I5805" s="36">
        <v>1</v>
      </c>
    </row>
    <row r="5806" spans="1:9" ht="45">
      <c r="A5806" s="1139"/>
      <c r="B5806" s="1098"/>
      <c r="C5806" s="146" t="s">
        <v>2877</v>
      </c>
      <c r="D5806" s="147" t="s">
        <v>2878</v>
      </c>
      <c r="E5806" s="35" t="s">
        <v>149</v>
      </c>
      <c r="F5806" s="35" t="s">
        <v>121</v>
      </c>
      <c r="G5806" s="36">
        <v>14394030</v>
      </c>
      <c r="H5806" s="36">
        <f t="shared" si="49"/>
        <v>14394030</v>
      </c>
      <c r="I5806" s="36">
        <v>1</v>
      </c>
    </row>
    <row r="5807" spans="1:9" ht="45">
      <c r="A5807" s="1139"/>
      <c r="B5807" s="1098"/>
      <c r="C5807" s="146" t="s">
        <v>2879</v>
      </c>
      <c r="D5807" s="147" t="s">
        <v>2880</v>
      </c>
      <c r="E5807" s="35" t="s">
        <v>149</v>
      </c>
      <c r="F5807" s="35" t="s">
        <v>121</v>
      </c>
      <c r="G5807" s="36">
        <v>2263310</v>
      </c>
      <c r="H5807" s="36">
        <f t="shared" si="49"/>
        <v>2263310</v>
      </c>
      <c r="I5807" s="36">
        <v>1</v>
      </c>
    </row>
    <row r="5808" spans="1:9" ht="60">
      <c r="A5808" s="1139"/>
      <c r="B5808" s="1098"/>
      <c r="C5808" s="146" t="s">
        <v>2881</v>
      </c>
      <c r="D5808" s="147" t="s">
        <v>2882</v>
      </c>
      <c r="E5808" s="35" t="s">
        <v>149</v>
      </c>
      <c r="F5808" s="35" t="s">
        <v>121</v>
      </c>
      <c r="G5808" s="36">
        <v>13316770</v>
      </c>
      <c r="H5808" s="36">
        <f t="shared" si="49"/>
        <v>13316770</v>
      </c>
      <c r="I5808" s="36">
        <v>1</v>
      </c>
    </row>
    <row r="5809" spans="1:9" ht="45">
      <c r="A5809" s="1139"/>
      <c r="B5809" s="1098"/>
      <c r="C5809" s="146" t="s">
        <v>2883</v>
      </c>
      <c r="D5809" s="147" t="s">
        <v>2884</v>
      </c>
      <c r="E5809" s="35" t="s">
        <v>149</v>
      </c>
      <c r="F5809" s="35" t="s">
        <v>121</v>
      </c>
      <c r="G5809" s="36">
        <v>10165640</v>
      </c>
      <c r="H5809" s="36">
        <f>G5809*I5809</f>
        <v>10165640</v>
      </c>
      <c r="I5809" s="36">
        <v>1</v>
      </c>
    </row>
    <row r="5810" spans="1:9" ht="45">
      <c r="A5810" s="1139"/>
      <c r="B5810" s="936">
        <v>5112</v>
      </c>
      <c r="C5810" s="146" t="s">
        <v>2885</v>
      </c>
      <c r="D5810" s="147" t="s">
        <v>2886</v>
      </c>
      <c r="E5810" s="35" t="s">
        <v>126</v>
      </c>
      <c r="F5810" s="35" t="s">
        <v>121</v>
      </c>
      <c r="G5810" s="36">
        <v>16066110</v>
      </c>
      <c r="H5810" s="36">
        <f t="shared" si="49"/>
        <v>16066110</v>
      </c>
      <c r="I5810" s="36">
        <v>1</v>
      </c>
    </row>
    <row r="5811" spans="1:9">
      <c r="A5811" s="1139"/>
      <c r="B5811" s="1155" t="s">
        <v>118</v>
      </c>
      <c r="C5811" s="1155"/>
      <c r="D5811" s="1155"/>
      <c r="E5811" s="1155"/>
      <c r="F5811" s="1155"/>
      <c r="G5811" s="1155"/>
      <c r="H5811" s="40">
        <f>SUM(H5819:H5840)</f>
        <v>3195934</v>
      </c>
      <c r="I5811" s="40"/>
    </row>
    <row r="5812" spans="1:9">
      <c r="A5812" s="1139"/>
      <c r="B5812" s="935"/>
      <c r="C5812" s="763" t="s">
        <v>7874</v>
      </c>
      <c r="D5812" s="763" t="s">
        <v>535</v>
      </c>
      <c r="E5812" s="789" t="s">
        <v>126</v>
      </c>
      <c r="F5812" s="789" t="s">
        <v>121</v>
      </c>
      <c r="G5812" s="764">
        <v>21022530</v>
      </c>
      <c r="H5812" s="764">
        <v>21022530</v>
      </c>
      <c r="I5812" s="36">
        <v>1</v>
      </c>
    </row>
    <row r="5813" spans="1:9">
      <c r="A5813" s="1139"/>
      <c r="B5813" s="935"/>
      <c r="C5813" s="763" t="s">
        <v>7875</v>
      </c>
      <c r="D5813" s="763" t="s">
        <v>531</v>
      </c>
      <c r="E5813" s="789" t="s">
        <v>120</v>
      </c>
      <c r="F5813" s="789" t="s">
        <v>121</v>
      </c>
      <c r="G5813" s="764">
        <v>124270</v>
      </c>
      <c r="H5813" s="764">
        <v>124270</v>
      </c>
      <c r="I5813" s="36">
        <v>1</v>
      </c>
    </row>
    <row r="5814" spans="1:9">
      <c r="A5814" s="1139"/>
      <c r="B5814" s="935"/>
      <c r="C5814" s="763" t="s">
        <v>7876</v>
      </c>
      <c r="D5814" s="763" t="s">
        <v>531</v>
      </c>
      <c r="E5814" s="789" t="s">
        <v>120</v>
      </c>
      <c r="F5814" s="789" t="s">
        <v>121</v>
      </c>
      <c r="G5814" s="764">
        <v>188616</v>
      </c>
      <c r="H5814" s="764">
        <v>188616</v>
      </c>
      <c r="I5814" s="36">
        <v>1</v>
      </c>
    </row>
    <row r="5815" spans="1:9">
      <c r="A5815" s="1139"/>
      <c r="B5815" s="935"/>
      <c r="C5815" s="763" t="s">
        <v>7877</v>
      </c>
      <c r="D5815" s="763" t="s">
        <v>531</v>
      </c>
      <c r="E5815" s="789" t="s">
        <v>120</v>
      </c>
      <c r="F5815" s="789" t="s">
        <v>121</v>
      </c>
      <c r="G5815" s="764">
        <v>90860</v>
      </c>
      <c r="H5815" s="764">
        <v>90860</v>
      </c>
      <c r="I5815" s="36">
        <v>1</v>
      </c>
    </row>
    <row r="5816" spans="1:9">
      <c r="A5816" s="1139"/>
      <c r="B5816" s="935"/>
      <c r="C5816" s="763" t="s">
        <v>7878</v>
      </c>
      <c r="D5816" s="763" t="s">
        <v>531</v>
      </c>
      <c r="E5816" s="789" t="s">
        <v>120</v>
      </c>
      <c r="F5816" s="789" t="s">
        <v>121</v>
      </c>
      <c r="G5816" s="764">
        <v>51050</v>
      </c>
      <c r="H5816" s="764">
        <v>51050</v>
      </c>
      <c r="I5816" s="36">
        <v>1</v>
      </c>
    </row>
    <row r="5817" spans="1:9">
      <c r="A5817" s="1139"/>
      <c r="B5817" s="935"/>
      <c r="C5817" s="763" t="s">
        <v>7879</v>
      </c>
      <c r="D5817" s="763" t="s">
        <v>531</v>
      </c>
      <c r="E5817" s="789" t="s">
        <v>120</v>
      </c>
      <c r="F5817" s="789" t="s">
        <v>121</v>
      </c>
      <c r="G5817" s="764">
        <v>85960</v>
      </c>
      <c r="H5817" s="764">
        <v>85960</v>
      </c>
      <c r="I5817" s="36">
        <v>1</v>
      </c>
    </row>
    <row r="5818" spans="1:9">
      <c r="A5818" s="1139"/>
      <c r="B5818" s="935"/>
      <c r="C5818" s="763" t="s">
        <v>7880</v>
      </c>
      <c r="D5818" s="763" t="s">
        <v>531</v>
      </c>
      <c r="E5818" s="789" t="s">
        <v>120</v>
      </c>
      <c r="F5818" s="789" t="s">
        <v>121</v>
      </c>
      <c r="G5818" s="764">
        <v>99670</v>
      </c>
      <c r="H5818" s="764">
        <v>99670</v>
      </c>
      <c r="I5818" s="36">
        <v>1</v>
      </c>
    </row>
    <row r="5819" spans="1:9" ht="30">
      <c r="A5819" s="1139"/>
      <c r="B5819" s="1098">
        <v>5113</v>
      </c>
      <c r="C5819" s="148">
        <v>71351540</v>
      </c>
      <c r="D5819" s="149" t="s">
        <v>2887</v>
      </c>
      <c r="E5819" s="37" t="s">
        <v>149</v>
      </c>
      <c r="F5819" s="37" t="s">
        <v>121</v>
      </c>
      <c r="G5819" s="38">
        <v>184869</v>
      </c>
      <c r="H5819" s="38">
        <f t="shared" ref="H5819:H5840" si="50">G5819*I5819</f>
        <v>184869</v>
      </c>
      <c r="I5819" s="38">
        <v>1</v>
      </c>
    </row>
    <row r="5820" spans="1:9" ht="30">
      <c r="A5820" s="1139"/>
      <c r="B5820" s="1098"/>
      <c r="C5820" s="148">
        <v>71351540</v>
      </c>
      <c r="D5820" s="149" t="s">
        <v>2888</v>
      </c>
      <c r="E5820" s="37" t="s">
        <v>149</v>
      </c>
      <c r="F5820" s="37" t="s">
        <v>121</v>
      </c>
      <c r="G5820" s="38">
        <v>356465</v>
      </c>
      <c r="H5820" s="38">
        <f t="shared" si="50"/>
        <v>356465</v>
      </c>
      <c r="I5820" s="38">
        <v>1</v>
      </c>
    </row>
    <row r="5821" spans="1:9" ht="30">
      <c r="A5821" s="1139"/>
      <c r="B5821" s="1098"/>
      <c r="C5821" s="148">
        <v>71351540</v>
      </c>
      <c r="D5821" s="149" t="s">
        <v>2889</v>
      </c>
      <c r="E5821" s="37" t="s">
        <v>149</v>
      </c>
      <c r="F5821" s="37" t="s">
        <v>121</v>
      </c>
      <c r="G5821" s="38">
        <v>235512</v>
      </c>
      <c r="H5821" s="38">
        <f t="shared" si="50"/>
        <v>235512</v>
      </c>
      <c r="I5821" s="38">
        <v>1</v>
      </c>
    </row>
    <row r="5822" spans="1:9" ht="30">
      <c r="A5822" s="1139"/>
      <c r="B5822" s="1098"/>
      <c r="C5822" s="148">
        <v>71351540</v>
      </c>
      <c r="D5822" s="149" t="s">
        <v>2890</v>
      </c>
      <c r="E5822" s="37" t="s">
        <v>149</v>
      </c>
      <c r="F5822" s="37" t="s">
        <v>121</v>
      </c>
      <c r="G5822" s="38">
        <v>97197</v>
      </c>
      <c r="H5822" s="38">
        <f t="shared" si="50"/>
        <v>97197</v>
      </c>
      <c r="I5822" s="38">
        <v>1</v>
      </c>
    </row>
    <row r="5823" spans="1:9" ht="30">
      <c r="A5823" s="1139"/>
      <c r="B5823" s="1098"/>
      <c r="C5823" s="148">
        <v>71351540</v>
      </c>
      <c r="D5823" s="149" t="s">
        <v>2891</v>
      </c>
      <c r="E5823" s="37" t="s">
        <v>149</v>
      </c>
      <c r="F5823" s="37" t="s">
        <v>121</v>
      </c>
      <c r="G5823" s="38">
        <v>270093</v>
      </c>
      <c r="H5823" s="38">
        <f t="shared" si="50"/>
        <v>270093</v>
      </c>
      <c r="I5823" s="38">
        <v>1</v>
      </c>
    </row>
    <row r="5824" spans="1:9" ht="30">
      <c r="A5824" s="1139"/>
      <c r="B5824" s="1098"/>
      <c r="C5824" s="148">
        <v>71351540</v>
      </c>
      <c r="D5824" s="149" t="s">
        <v>2892</v>
      </c>
      <c r="E5824" s="37" t="s">
        <v>149</v>
      </c>
      <c r="F5824" s="37" t="s">
        <v>121</v>
      </c>
      <c r="G5824" s="38">
        <v>190163</v>
      </c>
      <c r="H5824" s="38">
        <f t="shared" si="50"/>
        <v>190163</v>
      </c>
      <c r="I5824" s="38">
        <v>1</v>
      </c>
    </row>
    <row r="5825" spans="1:9" ht="30">
      <c r="A5825" s="1139"/>
      <c r="B5825" s="1098"/>
      <c r="C5825" s="148">
        <v>71351540</v>
      </c>
      <c r="D5825" s="149" t="s">
        <v>2893</v>
      </c>
      <c r="E5825" s="37" t="s">
        <v>149</v>
      </c>
      <c r="F5825" s="37" t="s">
        <v>121</v>
      </c>
      <c r="G5825" s="38">
        <v>287881</v>
      </c>
      <c r="H5825" s="38">
        <f t="shared" si="50"/>
        <v>287881</v>
      </c>
      <c r="I5825" s="38">
        <v>1</v>
      </c>
    </row>
    <row r="5826" spans="1:9" ht="30">
      <c r="A5826" s="1139"/>
      <c r="B5826" s="1098"/>
      <c r="C5826" s="148">
        <v>71351540</v>
      </c>
      <c r="D5826" s="149" t="s">
        <v>2894</v>
      </c>
      <c r="E5826" s="37" t="s">
        <v>149</v>
      </c>
      <c r="F5826" s="37" t="s">
        <v>121</v>
      </c>
      <c r="G5826" s="38">
        <v>45266</v>
      </c>
      <c r="H5826" s="38">
        <f t="shared" si="50"/>
        <v>45266</v>
      </c>
      <c r="I5826" s="38">
        <v>1</v>
      </c>
    </row>
    <row r="5827" spans="1:9" ht="60">
      <c r="A5827" s="1139"/>
      <c r="B5827" s="1098"/>
      <c r="C5827" s="148">
        <v>71351540</v>
      </c>
      <c r="D5827" s="149" t="s">
        <v>2895</v>
      </c>
      <c r="E5827" s="37" t="s">
        <v>149</v>
      </c>
      <c r="F5827" s="37" t="s">
        <v>121</v>
      </c>
      <c r="G5827" s="38">
        <v>266335</v>
      </c>
      <c r="H5827" s="38">
        <f t="shared" si="50"/>
        <v>266335</v>
      </c>
      <c r="I5827" s="38">
        <v>1</v>
      </c>
    </row>
    <row r="5828" spans="1:9" ht="45">
      <c r="A5828" s="1139"/>
      <c r="B5828" s="1098"/>
      <c r="C5828" s="148">
        <v>71351540</v>
      </c>
      <c r="D5828" s="149" t="s">
        <v>2896</v>
      </c>
      <c r="E5828" s="37" t="s">
        <v>149</v>
      </c>
      <c r="F5828" s="37" t="s">
        <v>121</v>
      </c>
      <c r="G5828" s="38">
        <v>203313</v>
      </c>
      <c r="H5828" s="38">
        <f t="shared" si="50"/>
        <v>203313</v>
      </c>
      <c r="I5828" s="38">
        <v>1</v>
      </c>
    </row>
    <row r="5829" spans="1:9" ht="30">
      <c r="A5829" s="1139"/>
      <c r="B5829" s="1098"/>
      <c r="C5829" s="147" t="s">
        <v>2897</v>
      </c>
      <c r="D5829" s="147" t="s">
        <v>2898</v>
      </c>
      <c r="E5829" s="147" t="s">
        <v>120</v>
      </c>
      <c r="F5829" s="147" t="s">
        <v>121</v>
      </c>
      <c r="G5829" s="147">
        <v>55461</v>
      </c>
      <c r="H5829" s="147">
        <f t="shared" si="50"/>
        <v>55461</v>
      </c>
      <c r="I5829" s="147">
        <v>1</v>
      </c>
    </row>
    <row r="5830" spans="1:9" ht="30">
      <c r="A5830" s="1139"/>
      <c r="B5830" s="1098"/>
      <c r="C5830" s="147" t="s">
        <v>7180</v>
      </c>
      <c r="D5830" s="147" t="s">
        <v>531</v>
      </c>
      <c r="E5830" s="147" t="s">
        <v>120</v>
      </c>
      <c r="F5830" s="147" t="s">
        <v>121</v>
      </c>
      <c r="G5830" s="147">
        <v>96390</v>
      </c>
      <c r="H5830" s="147">
        <v>96390</v>
      </c>
      <c r="I5830" s="147">
        <v>1</v>
      </c>
    </row>
    <row r="5831" spans="1:9" ht="30">
      <c r="A5831" s="1139"/>
      <c r="B5831" s="1098"/>
      <c r="C5831" s="147" t="s">
        <v>2899</v>
      </c>
      <c r="D5831" s="147" t="s">
        <v>2900</v>
      </c>
      <c r="E5831" s="147" t="s">
        <v>120</v>
      </c>
      <c r="F5831" s="147" t="s">
        <v>121</v>
      </c>
      <c r="G5831" s="147">
        <v>106940</v>
      </c>
      <c r="H5831" s="147">
        <f t="shared" si="50"/>
        <v>106940</v>
      </c>
      <c r="I5831" s="147">
        <v>1</v>
      </c>
    </row>
    <row r="5832" spans="1:9" ht="30">
      <c r="A5832" s="1139"/>
      <c r="B5832" s="1098"/>
      <c r="C5832" s="146" t="s">
        <v>2901</v>
      </c>
      <c r="D5832" s="147" t="s">
        <v>2902</v>
      </c>
      <c r="E5832" s="35" t="s">
        <v>120</v>
      </c>
      <c r="F5832" s="35" t="s">
        <v>121</v>
      </c>
      <c r="G5832" s="36">
        <v>70654</v>
      </c>
      <c r="H5832" s="36">
        <f t="shared" si="50"/>
        <v>70654</v>
      </c>
      <c r="I5832" s="36">
        <v>1</v>
      </c>
    </row>
    <row r="5833" spans="1:9" ht="30">
      <c r="A5833" s="1139"/>
      <c r="B5833" s="1098"/>
      <c r="C5833" s="146" t="s">
        <v>2903</v>
      </c>
      <c r="D5833" s="147" t="s">
        <v>2904</v>
      </c>
      <c r="E5833" s="35" t="s">
        <v>120</v>
      </c>
      <c r="F5833" s="35" t="s">
        <v>121</v>
      </c>
      <c r="G5833" s="36">
        <v>29159</v>
      </c>
      <c r="H5833" s="36">
        <f t="shared" si="50"/>
        <v>29159</v>
      </c>
      <c r="I5833" s="36">
        <v>1</v>
      </c>
    </row>
    <row r="5834" spans="1:9" ht="30">
      <c r="A5834" s="1139"/>
      <c r="B5834" s="1098"/>
      <c r="C5834" s="146" t="s">
        <v>2905</v>
      </c>
      <c r="D5834" s="147" t="s">
        <v>2906</v>
      </c>
      <c r="E5834" s="35" t="s">
        <v>120</v>
      </c>
      <c r="F5834" s="35" t="s">
        <v>121</v>
      </c>
      <c r="G5834" s="36">
        <v>81028</v>
      </c>
      <c r="H5834" s="36">
        <f t="shared" si="50"/>
        <v>81028</v>
      </c>
      <c r="I5834" s="36">
        <v>1</v>
      </c>
    </row>
    <row r="5835" spans="1:9" ht="30">
      <c r="A5835" s="1139"/>
      <c r="B5835" s="1098"/>
      <c r="C5835" s="146" t="s">
        <v>2907</v>
      </c>
      <c r="D5835" s="147" t="s">
        <v>2908</v>
      </c>
      <c r="E5835" s="35" t="s">
        <v>120</v>
      </c>
      <c r="F5835" s="35" t="s">
        <v>121</v>
      </c>
      <c r="G5835" s="36">
        <v>57049</v>
      </c>
      <c r="H5835" s="36">
        <f t="shared" si="50"/>
        <v>57049</v>
      </c>
      <c r="I5835" s="36">
        <v>1</v>
      </c>
    </row>
    <row r="5836" spans="1:9" ht="30">
      <c r="A5836" s="1139"/>
      <c r="B5836" s="1098"/>
      <c r="C5836" s="146" t="s">
        <v>2909</v>
      </c>
      <c r="D5836" s="147" t="s">
        <v>2910</v>
      </c>
      <c r="E5836" s="35" t="s">
        <v>120</v>
      </c>
      <c r="F5836" s="35" t="s">
        <v>121</v>
      </c>
      <c r="G5836" s="36">
        <v>86364</v>
      </c>
      <c r="H5836" s="36">
        <f t="shared" si="50"/>
        <v>86364</v>
      </c>
      <c r="I5836" s="36">
        <v>1</v>
      </c>
    </row>
    <row r="5837" spans="1:9" ht="30">
      <c r="A5837" s="1139"/>
      <c r="B5837" s="1098"/>
      <c r="C5837" s="146" t="s">
        <v>2911</v>
      </c>
      <c r="D5837" s="147" t="s">
        <v>2912</v>
      </c>
      <c r="E5837" s="35" t="s">
        <v>120</v>
      </c>
      <c r="F5837" s="35" t="s">
        <v>121</v>
      </c>
      <c r="G5837" s="36">
        <v>13580</v>
      </c>
      <c r="H5837" s="36">
        <f t="shared" si="50"/>
        <v>13580</v>
      </c>
      <c r="I5837" s="36">
        <v>1</v>
      </c>
    </row>
    <row r="5838" spans="1:9" ht="60">
      <c r="A5838" s="1139"/>
      <c r="B5838" s="1098"/>
      <c r="C5838" s="146" t="s">
        <v>2913</v>
      </c>
      <c r="D5838" s="147" t="s">
        <v>2914</v>
      </c>
      <c r="E5838" s="35" t="s">
        <v>120</v>
      </c>
      <c r="F5838" s="35" t="s">
        <v>121</v>
      </c>
      <c r="G5838" s="36">
        <v>79901</v>
      </c>
      <c r="H5838" s="36">
        <f t="shared" si="50"/>
        <v>79901</v>
      </c>
      <c r="I5838" s="36">
        <v>1</v>
      </c>
    </row>
    <row r="5839" spans="1:9" ht="45">
      <c r="A5839" s="1139"/>
      <c r="B5839" s="1098"/>
      <c r="C5839" s="146" t="s">
        <v>2915</v>
      </c>
      <c r="D5839" s="147" t="s">
        <v>2916</v>
      </c>
      <c r="E5839" s="35" t="s">
        <v>120</v>
      </c>
      <c r="F5839" s="35" t="s">
        <v>121</v>
      </c>
      <c r="G5839" s="36">
        <v>60994</v>
      </c>
      <c r="H5839" s="36">
        <f t="shared" si="50"/>
        <v>60994</v>
      </c>
      <c r="I5839" s="36">
        <v>1</v>
      </c>
    </row>
    <row r="5840" spans="1:9" ht="45">
      <c r="A5840" s="1139"/>
      <c r="B5840" s="606">
        <v>5112</v>
      </c>
      <c r="C5840" s="150" t="s">
        <v>5346</v>
      </c>
      <c r="D5840" s="151" t="s">
        <v>2917</v>
      </c>
      <c r="E5840" s="99" t="s">
        <v>172</v>
      </c>
      <c r="F5840" s="99" t="s">
        <v>121</v>
      </c>
      <c r="G5840" s="100">
        <v>321320</v>
      </c>
      <c r="H5840" s="100">
        <f t="shared" si="50"/>
        <v>321320</v>
      </c>
      <c r="I5840" s="100">
        <v>1</v>
      </c>
    </row>
    <row r="5841" spans="1:9">
      <c r="A5841" s="1139"/>
      <c r="B5841" s="1145" t="s">
        <v>258</v>
      </c>
      <c r="C5841" s="1145"/>
      <c r="D5841" s="1145"/>
      <c r="E5841" s="1145"/>
      <c r="F5841" s="1145"/>
      <c r="G5841" s="1145"/>
      <c r="H5841" s="34">
        <f>SUM(H5842+H5844)</f>
        <v>69999385</v>
      </c>
      <c r="I5841" s="34"/>
    </row>
    <row r="5842" spans="1:9">
      <c r="A5842" s="1139"/>
      <c r="B5842" s="1154" t="s">
        <v>154</v>
      </c>
      <c r="C5842" s="1154"/>
      <c r="D5842" s="1154"/>
      <c r="E5842" s="1154"/>
      <c r="F5842" s="1154"/>
      <c r="G5842" s="1154"/>
      <c r="H5842" s="70">
        <f>SUM(H5843:H5843)</f>
        <v>68627385</v>
      </c>
      <c r="I5842" s="70"/>
    </row>
    <row r="5843" spans="1:9" ht="30">
      <c r="A5843" s="1139"/>
      <c r="B5843" s="936">
        <v>4251</v>
      </c>
      <c r="C5843" s="146" t="s">
        <v>2918</v>
      </c>
      <c r="D5843" s="147" t="s">
        <v>2919</v>
      </c>
      <c r="E5843" s="35" t="s">
        <v>149</v>
      </c>
      <c r="F5843" s="35" t="s">
        <v>121</v>
      </c>
      <c r="G5843" s="36">
        <v>68627385</v>
      </c>
      <c r="H5843" s="36">
        <f>G5843*I5843</f>
        <v>68627385</v>
      </c>
      <c r="I5843" s="36">
        <v>1</v>
      </c>
    </row>
    <row r="5844" spans="1:9">
      <c r="A5844" s="1139"/>
      <c r="B5844" s="1155" t="s">
        <v>118</v>
      </c>
      <c r="C5844" s="1155"/>
      <c r="D5844" s="1155"/>
      <c r="E5844" s="1155"/>
      <c r="F5844" s="1155"/>
      <c r="G5844" s="1155"/>
      <c r="H5844" s="40">
        <f>SUM(H5845:H5845)</f>
        <v>1372000</v>
      </c>
      <c r="I5844" s="40"/>
    </row>
    <row r="5845" spans="1:9" ht="30">
      <c r="A5845" s="1139"/>
      <c r="B5845" s="922">
        <v>4251</v>
      </c>
      <c r="C5845" s="148">
        <v>71351540</v>
      </c>
      <c r="D5845" s="149" t="s">
        <v>873</v>
      </c>
      <c r="E5845" s="37" t="s">
        <v>149</v>
      </c>
      <c r="F5845" s="37" t="s">
        <v>121</v>
      </c>
      <c r="G5845" s="38">
        <v>1372000</v>
      </c>
      <c r="H5845" s="38">
        <f>G5845*I5845</f>
        <v>1372000</v>
      </c>
      <c r="I5845" s="38">
        <v>1</v>
      </c>
    </row>
    <row r="5846" spans="1:9">
      <c r="A5846" s="1139"/>
      <c r="B5846" s="1145" t="s">
        <v>261</v>
      </c>
      <c r="C5846" s="1145"/>
      <c r="D5846" s="1145"/>
      <c r="E5846" s="1145"/>
      <c r="F5846" s="1145"/>
      <c r="G5846" s="1145"/>
      <c r="H5846" s="34">
        <f>SUM(H5847+H5849)</f>
        <v>11484100</v>
      </c>
      <c r="I5846" s="34"/>
    </row>
    <row r="5847" spans="1:9">
      <c r="A5847" s="1139"/>
      <c r="B5847" s="1155" t="s">
        <v>154</v>
      </c>
      <c r="C5847" s="1155"/>
      <c r="D5847" s="1155"/>
      <c r="E5847" s="1155"/>
      <c r="F5847" s="1155"/>
      <c r="G5847" s="1155"/>
      <c r="H5847" s="40">
        <f>SUM(H5848:H5848)</f>
        <v>11193090</v>
      </c>
      <c r="I5847" s="40"/>
    </row>
    <row r="5848" spans="1:9" ht="30">
      <c r="A5848" s="1139"/>
      <c r="B5848" s="936">
        <v>4251</v>
      </c>
      <c r="C5848" s="146" t="s">
        <v>2920</v>
      </c>
      <c r="D5848" s="147" t="s">
        <v>2921</v>
      </c>
      <c r="E5848" s="35" t="s">
        <v>126</v>
      </c>
      <c r="F5848" s="35" t="s">
        <v>121</v>
      </c>
      <c r="G5848" s="36">
        <v>11193090</v>
      </c>
      <c r="H5848" s="36">
        <f>G5848*I5848</f>
        <v>11193090</v>
      </c>
      <c r="I5848" s="36">
        <v>1</v>
      </c>
    </row>
    <row r="5849" spans="1:9">
      <c r="A5849" s="1139"/>
      <c r="B5849" s="1154" t="s">
        <v>118</v>
      </c>
      <c r="C5849" s="1154"/>
      <c r="D5849" s="1154"/>
      <c r="E5849" s="1154"/>
      <c r="F5849" s="1154"/>
      <c r="G5849" s="1154"/>
      <c r="H5849" s="70">
        <f>SUM(H5850:H5851)</f>
        <v>291010</v>
      </c>
      <c r="I5849" s="70"/>
    </row>
    <row r="5850" spans="1:9" ht="30">
      <c r="A5850" s="1139"/>
      <c r="B5850" s="1098">
        <v>4251</v>
      </c>
      <c r="C5850" s="148">
        <v>71351540</v>
      </c>
      <c r="D5850" s="149" t="s">
        <v>2922</v>
      </c>
      <c r="E5850" s="37" t="s">
        <v>172</v>
      </c>
      <c r="F5850" s="37" t="s">
        <v>121</v>
      </c>
      <c r="G5850" s="38">
        <v>223860</v>
      </c>
      <c r="H5850" s="38">
        <f>G5850*I5850</f>
        <v>223860</v>
      </c>
      <c r="I5850" s="38">
        <v>1</v>
      </c>
    </row>
    <row r="5851" spans="1:9" ht="30">
      <c r="A5851" s="1139"/>
      <c r="B5851" s="1098"/>
      <c r="C5851" s="146" t="s">
        <v>2923</v>
      </c>
      <c r="D5851" s="147" t="s">
        <v>2924</v>
      </c>
      <c r="E5851" s="35" t="s">
        <v>120</v>
      </c>
      <c r="F5851" s="35" t="s">
        <v>121</v>
      </c>
      <c r="G5851" s="36">
        <v>67150</v>
      </c>
      <c r="H5851" s="36">
        <f>G5851*I5851</f>
        <v>67150</v>
      </c>
      <c r="I5851" s="36">
        <v>1</v>
      </c>
    </row>
    <row r="5852" spans="1:9">
      <c r="A5852" s="1139"/>
      <c r="B5852" s="1145" t="s">
        <v>267</v>
      </c>
      <c r="C5852" s="1145"/>
      <c r="D5852" s="1145"/>
      <c r="E5852" s="1145"/>
      <c r="F5852" s="1145"/>
      <c r="G5852" s="1145"/>
      <c r="H5852" s="34">
        <f>SUM(H5853)</f>
        <v>3735000</v>
      </c>
      <c r="I5852" s="34"/>
    </row>
    <row r="5853" spans="1:9">
      <c r="A5853" s="1139"/>
      <c r="B5853" s="1154" t="s">
        <v>118</v>
      </c>
      <c r="C5853" s="1154"/>
      <c r="D5853" s="1154"/>
      <c r="E5853" s="1154"/>
      <c r="F5853" s="1154"/>
      <c r="G5853" s="1154"/>
      <c r="H5853" s="70">
        <f>SUM(H5854:H5859)</f>
        <v>3735000</v>
      </c>
      <c r="I5853" s="70"/>
    </row>
    <row r="5854" spans="1:9" ht="60">
      <c r="A5854" s="1139"/>
      <c r="B5854" s="1098">
        <v>4239</v>
      </c>
      <c r="C5854" s="146" t="s">
        <v>2925</v>
      </c>
      <c r="D5854" s="147" t="s">
        <v>2926</v>
      </c>
      <c r="E5854" s="35" t="s">
        <v>14</v>
      </c>
      <c r="F5854" s="35" t="s">
        <v>121</v>
      </c>
      <c r="G5854" s="36">
        <v>1200000</v>
      </c>
      <c r="H5854" s="36">
        <f t="shared" ref="H5854:H5859" si="51">G5854*I5854</f>
        <v>1200000</v>
      </c>
      <c r="I5854" s="36">
        <v>1</v>
      </c>
    </row>
    <row r="5855" spans="1:9" ht="45">
      <c r="A5855" s="1139"/>
      <c r="B5855" s="1098"/>
      <c r="C5855" s="146" t="s">
        <v>2927</v>
      </c>
      <c r="D5855" s="147" t="s">
        <v>2928</v>
      </c>
      <c r="E5855" s="35" t="s">
        <v>14</v>
      </c>
      <c r="F5855" s="35" t="s">
        <v>121</v>
      </c>
      <c r="G5855" s="36">
        <v>400000</v>
      </c>
      <c r="H5855" s="36">
        <f t="shared" si="51"/>
        <v>400000</v>
      </c>
      <c r="I5855" s="36">
        <v>1</v>
      </c>
    </row>
    <row r="5856" spans="1:9" ht="45">
      <c r="A5856" s="1139"/>
      <c r="B5856" s="1098"/>
      <c r="C5856" s="146" t="s">
        <v>2929</v>
      </c>
      <c r="D5856" s="147" t="s">
        <v>2930</v>
      </c>
      <c r="E5856" s="35" t="s">
        <v>14</v>
      </c>
      <c r="F5856" s="35" t="s">
        <v>121</v>
      </c>
      <c r="G5856" s="36">
        <v>100000</v>
      </c>
      <c r="H5856" s="36">
        <f t="shared" si="51"/>
        <v>100000</v>
      </c>
      <c r="I5856" s="36">
        <v>1</v>
      </c>
    </row>
    <row r="5857" spans="1:9" ht="60">
      <c r="A5857" s="1139"/>
      <c r="B5857" s="1098"/>
      <c r="C5857" s="146" t="s">
        <v>2931</v>
      </c>
      <c r="D5857" s="147" t="s">
        <v>2932</v>
      </c>
      <c r="E5857" s="35" t="s">
        <v>14</v>
      </c>
      <c r="F5857" s="35" t="s">
        <v>121</v>
      </c>
      <c r="G5857" s="36">
        <v>735000</v>
      </c>
      <c r="H5857" s="36">
        <f t="shared" si="51"/>
        <v>735000</v>
      </c>
      <c r="I5857" s="36">
        <v>1</v>
      </c>
    </row>
    <row r="5858" spans="1:9" ht="45">
      <c r="A5858" s="1139"/>
      <c r="B5858" s="1098"/>
      <c r="C5858" s="146" t="s">
        <v>2933</v>
      </c>
      <c r="D5858" s="147" t="s">
        <v>2934</v>
      </c>
      <c r="E5858" s="35" t="s">
        <v>14</v>
      </c>
      <c r="F5858" s="35" t="s">
        <v>121</v>
      </c>
      <c r="G5858" s="36">
        <v>1200000</v>
      </c>
      <c r="H5858" s="36">
        <f t="shared" si="51"/>
        <v>1200000</v>
      </c>
      <c r="I5858" s="36">
        <v>1</v>
      </c>
    </row>
    <row r="5859" spans="1:9" ht="45">
      <c r="A5859" s="1139"/>
      <c r="B5859" s="1098"/>
      <c r="C5859" s="146" t="s">
        <v>2935</v>
      </c>
      <c r="D5859" s="147" t="s">
        <v>2936</v>
      </c>
      <c r="E5859" s="35" t="s">
        <v>14</v>
      </c>
      <c r="F5859" s="35" t="s">
        <v>121</v>
      </c>
      <c r="G5859" s="36">
        <v>100000</v>
      </c>
      <c r="H5859" s="36">
        <f t="shared" si="51"/>
        <v>100000</v>
      </c>
      <c r="I5859" s="36">
        <v>1</v>
      </c>
    </row>
    <row r="5860" spans="1:9">
      <c r="A5860" s="1139"/>
      <c r="B5860" s="1149" t="s">
        <v>274</v>
      </c>
      <c r="C5860" s="1149"/>
      <c r="D5860" s="1149"/>
      <c r="E5860" s="1149"/>
      <c r="F5860" s="1149"/>
      <c r="G5860" s="1149"/>
      <c r="H5860" s="39">
        <f>SUM(H5861+H5864)</f>
        <v>17122000</v>
      </c>
      <c r="I5860" s="39"/>
    </row>
    <row r="5861" spans="1:9">
      <c r="A5861" s="1139"/>
      <c r="B5861" s="1154" t="s">
        <v>11</v>
      </c>
      <c r="C5861" s="1154"/>
      <c r="D5861" s="1154"/>
      <c r="E5861" s="1154"/>
      <c r="F5861" s="1154"/>
      <c r="G5861" s="1154"/>
      <c r="H5861" s="70">
        <f>SUM(H5863:H5863)</f>
        <v>2640000</v>
      </c>
      <c r="I5861" s="70"/>
    </row>
    <row r="5862" spans="1:9">
      <c r="A5862" s="1139"/>
      <c r="B5862" s="934"/>
      <c r="C5862" s="763" t="s">
        <v>8029</v>
      </c>
      <c r="D5862" s="763" t="s">
        <v>4058</v>
      </c>
      <c r="E5862" s="807" t="s">
        <v>126</v>
      </c>
      <c r="F5862" s="813" t="s">
        <v>15</v>
      </c>
      <c r="G5862" s="780">
        <v>1200</v>
      </c>
      <c r="H5862" s="765">
        <v>2640</v>
      </c>
      <c r="I5862" s="780">
        <v>2200</v>
      </c>
    </row>
    <row r="5863" spans="1:9" ht="30">
      <c r="A5863" s="1139"/>
      <c r="B5863" s="936">
        <v>4267</v>
      </c>
      <c r="C5863" s="146" t="s">
        <v>2937</v>
      </c>
      <c r="D5863" s="147" t="s">
        <v>2938</v>
      </c>
      <c r="E5863" s="35" t="s">
        <v>14</v>
      </c>
      <c r="F5863" s="35" t="s">
        <v>15</v>
      </c>
      <c r="G5863" s="36">
        <v>1100</v>
      </c>
      <c r="H5863" s="36">
        <f>G5863*I5863</f>
        <v>2640000</v>
      </c>
      <c r="I5863" s="36">
        <v>2400</v>
      </c>
    </row>
    <row r="5864" spans="1:9">
      <c r="A5864" s="1139"/>
      <c r="B5864" s="1154" t="s">
        <v>118</v>
      </c>
      <c r="C5864" s="1154"/>
      <c r="D5864" s="1154"/>
      <c r="E5864" s="1154"/>
      <c r="F5864" s="1154"/>
      <c r="G5864" s="1154"/>
      <c r="H5864" s="70">
        <f>SUM(H5866:H5887)</f>
        <v>14482000</v>
      </c>
      <c r="I5864" s="70"/>
    </row>
    <row r="5865" spans="1:9" ht="18">
      <c r="A5865" s="1139"/>
      <c r="B5865" s="975"/>
      <c r="C5865" s="432" t="s">
        <v>8555</v>
      </c>
      <c r="D5865" s="432" t="s">
        <v>5445</v>
      </c>
      <c r="E5865" s="975" t="s">
        <v>120</v>
      </c>
      <c r="F5865" s="982" t="s">
        <v>121</v>
      </c>
      <c r="G5865" s="380">
        <v>7000</v>
      </c>
      <c r="H5865" s="380">
        <v>7000</v>
      </c>
      <c r="I5865" s="981">
        <v>1</v>
      </c>
    </row>
    <row r="5866" spans="1:9" ht="45">
      <c r="A5866" s="1139"/>
      <c r="B5866" s="1098">
        <v>4239</v>
      </c>
      <c r="C5866" s="146" t="s">
        <v>2939</v>
      </c>
      <c r="D5866" s="147" t="s">
        <v>2940</v>
      </c>
      <c r="E5866" s="35" t="s">
        <v>14</v>
      </c>
      <c r="F5866" s="35" t="s">
        <v>121</v>
      </c>
      <c r="G5866" s="36">
        <v>1050000</v>
      </c>
      <c r="H5866" s="36">
        <f t="shared" ref="H5866:H5887" si="52">G5866*I5866</f>
        <v>1050000</v>
      </c>
      <c r="I5866" s="36">
        <v>1</v>
      </c>
    </row>
    <row r="5867" spans="1:9" ht="45">
      <c r="A5867" s="1139"/>
      <c r="B5867" s="1098"/>
      <c r="C5867" s="146" t="s">
        <v>2941</v>
      </c>
      <c r="D5867" s="147" t="s">
        <v>2942</v>
      </c>
      <c r="E5867" s="35" t="s">
        <v>14</v>
      </c>
      <c r="F5867" s="35" t="s">
        <v>121</v>
      </c>
      <c r="G5867" s="36">
        <v>350000</v>
      </c>
      <c r="H5867" s="36">
        <f t="shared" si="52"/>
        <v>350000</v>
      </c>
      <c r="I5867" s="36">
        <v>1</v>
      </c>
    </row>
    <row r="5868" spans="1:9" ht="45">
      <c r="A5868" s="1139"/>
      <c r="B5868" s="1098"/>
      <c r="C5868" s="146" t="s">
        <v>2943</v>
      </c>
      <c r="D5868" s="147" t="s">
        <v>2944</v>
      </c>
      <c r="E5868" s="35" t="s">
        <v>14</v>
      </c>
      <c r="F5868" s="35" t="s">
        <v>121</v>
      </c>
      <c r="G5868" s="36">
        <v>230000</v>
      </c>
      <c r="H5868" s="36">
        <f t="shared" si="52"/>
        <v>230000</v>
      </c>
      <c r="I5868" s="36">
        <v>1</v>
      </c>
    </row>
    <row r="5869" spans="1:9" ht="45">
      <c r="A5869" s="1139"/>
      <c r="B5869" s="1098"/>
      <c r="C5869" s="146" t="s">
        <v>2945</v>
      </c>
      <c r="D5869" s="147" t="s">
        <v>2946</v>
      </c>
      <c r="E5869" s="35" t="s">
        <v>14</v>
      </c>
      <c r="F5869" s="35" t="s">
        <v>121</v>
      </c>
      <c r="G5869" s="36">
        <v>2100000</v>
      </c>
      <c r="H5869" s="36">
        <f t="shared" si="52"/>
        <v>2100000</v>
      </c>
      <c r="I5869" s="36">
        <v>1</v>
      </c>
    </row>
    <row r="5870" spans="1:9" ht="45">
      <c r="A5870" s="1139"/>
      <c r="B5870" s="1098"/>
      <c r="C5870" s="146" t="s">
        <v>2947</v>
      </c>
      <c r="D5870" s="147" t="s">
        <v>2948</v>
      </c>
      <c r="E5870" s="35" t="s">
        <v>14</v>
      </c>
      <c r="F5870" s="35" t="s">
        <v>121</v>
      </c>
      <c r="G5870" s="36">
        <v>145000</v>
      </c>
      <c r="H5870" s="36">
        <f t="shared" si="52"/>
        <v>145000</v>
      </c>
      <c r="I5870" s="36">
        <v>1</v>
      </c>
    </row>
    <row r="5871" spans="1:9" ht="45">
      <c r="A5871" s="1139"/>
      <c r="B5871" s="1098"/>
      <c r="C5871" s="146" t="s">
        <v>2949</v>
      </c>
      <c r="D5871" s="147" t="s">
        <v>1628</v>
      </c>
      <c r="E5871" s="35" t="s">
        <v>14</v>
      </c>
      <c r="F5871" s="35" t="s">
        <v>121</v>
      </c>
      <c r="G5871" s="36">
        <v>500000</v>
      </c>
      <c r="H5871" s="36">
        <f t="shared" si="52"/>
        <v>500000</v>
      </c>
      <c r="I5871" s="36">
        <v>1</v>
      </c>
    </row>
    <row r="5872" spans="1:9" ht="45">
      <c r="A5872" s="1139"/>
      <c r="B5872" s="1098"/>
      <c r="C5872" s="146" t="s">
        <v>2950</v>
      </c>
      <c r="D5872" s="147" t="s">
        <v>2951</v>
      </c>
      <c r="E5872" s="35" t="s">
        <v>14</v>
      </c>
      <c r="F5872" s="35" t="s">
        <v>121</v>
      </c>
      <c r="G5872" s="36">
        <v>200000</v>
      </c>
      <c r="H5872" s="36">
        <f t="shared" si="52"/>
        <v>200000</v>
      </c>
      <c r="I5872" s="36">
        <v>1</v>
      </c>
    </row>
    <row r="5873" spans="1:9" ht="45">
      <c r="A5873" s="1139"/>
      <c r="B5873" s="1098"/>
      <c r="C5873" s="146" t="s">
        <v>2952</v>
      </c>
      <c r="D5873" s="147" t="s">
        <v>2953</v>
      </c>
      <c r="E5873" s="35" t="s">
        <v>14</v>
      </c>
      <c r="F5873" s="35" t="s">
        <v>121</v>
      </c>
      <c r="G5873" s="36">
        <v>500000</v>
      </c>
      <c r="H5873" s="36">
        <f t="shared" si="52"/>
        <v>500000</v>
      </c>
      <c r="I5873" s="36">
        <v>1</v>
      </c>
    </row>
    <row r="5874" spans="1:9" ht="60">
      <c r="A5874" s="1139"/>
      <c r="B5874" s="1098"/>
      <c r="C5874" s="146" t="s">
        <v>2954</v>
      </c>
      <c r="D5874" s="147" t="s">
        <v>2955</v>
      </c>
      <c r="E5874" s="35" t="s">
        <v>14</v>
      </c>
      <c r="F5874" s="35" t="s">
        <v>121</v>
      </c>
      <c r="G5874" s="36">
        <v>500000</v>
      </c>
      <c r="H5874" s="36">
        <f t="shared" si="52"/>
        <v>500000</v>
      </c>
      <c r="I5874" s="36">
        <v>1</v>
      </c>
    </row>
    <row r="5875" spans="1:9" ht="45">
      <c r="A5875" s="1139"/>
      <c r="B5875" s="1098"/>
      <c r="C5875" s="146" t="s">
        <v>2956</v>
      </c>
      <c r="D5875" s="147" t="s">
        <v>2957</v>
      </c>
      <c r="E5875" s="35" t="s">
        <v>14</v>
      </c>
      <c r="F5875" s="35" t="s">
        <v>121</v>
      </c>
      <c r="G5875" s="36">
        <v>350000</v>
      </c>
      <c r="H5875" s="36">
        <f t="shared" si="52"/>
        <v>350000</v>
      </c>
      <c r="I5875" s="36">
        <v>1</v>
      </c>
    </row>
    <row r="5876" spans="1:9" ht="45">
      <c r="A5876" s="1139"/>
      <c r="B5876" s="1098"/>
      <c r="C5876" s="146" t="s">
        <v>2958</v>
      </c>
      <c r="D5876" s="147" t="s">
        <v>2959</v>
      </c>
      <c r="E5876" s="35" t="s">
        <v>14</v>
      </c>
      <c r="F5876" s="35" t="s">
        <v>121</v>
      </c>
      <c r="G5876" s="36">
        <v>300000</v>
      </c>
      <c r="H5876" s="36">
        <f t="shared" si="52"/>
        <v>300000</v>
      </c>
      <c r="I5876" s="36">
        <v>1</v>
      </c>
    </row>
    <row r="5877" spans="1:9" ht="45">
      <c r="A5877" s="1139"/>
      <c r="B5877" s="1098"/>
      <c r="C5877" s="146" t="s">
        <v>2960</v>
      </c>
      <c r="D5877" s="147" t="s">
        <v>2961</v>
      </c>
      <c r="E5877" s="35" t="s">
        <v>14</v>
      </c>
      <c r="F5877" s="35" t="s">
        <v>121</v>
      </c>
      <c r="G5877" s="36">
        <v>200000</v>
      </c>
      <c r="H5877" s="36">
        <f t="shared" si="52"/>
        <v>200000</v>
      </c>
      <c r="I5877" s="36">
        <v>1</v>
      </c>
    </row>
    <row r="5878" spans="1:9" ht="45">
      <c r="A5878" s="1139"/>
      <c r="B5878" s="1098"/>
      <c r="C5878" s="146" t="s">
        <v>2962</v>
      </c>
      <c r="D5878" s="147" t="s">
        <v>2963</v>
      </c>
      <c r="E5878" s="35" t="s">
        <v>14</v>
      </c>
      <c r="F5878" s="35" t="s">
        <v>121</v>
      </c>
      <c r="G5878" s="36">
        <v>600000</v>
      </c>
      <c r="H5878" s="36">
        <f t="shared" si="52"/>
        <v>600000</v>
      </c>
      <c r="I5878" s="36">
        <v>1</v>
      </c>
    </row>
    <row r="5879" spans="1:9" ht="45">
      <c r="A5879" s="1139"/>
      <c r="B5879" s="1098"/>
      <c r="C5879" s="146" t="s">
        <v>2964</v>
      </c>
      <c r="D5879" s="147" t="s">
        <v>628</v>
      </c>
      <c r="E5879" s="35" t="s">
        <v>14</v>
      </c>
      <c r="F5879" s="35" t="s">
        <v>121</v>
      </c>
      <c r="G5879" s="36">
        <v>1000000</v>
      </c>
      <c r="H5879" s="36">
        <f t="shared" si="52"/>
        <v>1000000</v>
      </c>
      <c r="I5879" s="36">
        <v>1</v>
      </c>
    </row>
    <row r="5880" spans="1:9" ht="60">
      <c r="A5880" s="1139"/>
      <c r="B5880" s="1098"/>
      <c r="C5880" s="147" t="s">
        <v>2965</v>
      </c>
      <c r="D5880" s="147" t="s">
        <v>2966</v>
      </c>
      <c r="E5880" s="35" t="s">
        <v>14</v>
      </c>
      <c r="F5880" s="35" t="s">
        <v>121</v>
      </c>
      <c r="G5880" s="36">
        <v>1100000</v>
      </c>
      <c r="H5880" s="36">
        <f t="shared" si="52"/>
        <v>1100000</v>
      </c>
      <c r="I5880" s="36">
        <v>1</v>
      </c>
    </row>
    <row r="5881" spans="1:9" ht="30">
      <c r="A5881" s="1139"/>
      <c r="B5881" s="1098"/>
      <c r="C5881" s="147" t="s">
        <v>8113</v>
      </c>
      <c r="D5881" s="147" t="s">
        <v>5445</v>
      </c>
      <c r="E5881" s="829" t="s">
        <v>14</v>
      </c>
      <c r="F5881" s="829" t="s">
        <v>121</v>
      </c>
      <c r="G5881" s="765">
        <v>7000</v>
      </c>
      <c r="H5881" s="765">
        <v>7000</v>
      </c>
      <c r="I5881" s="36">
        <v>1</v>
      </c>
    </row>
    <row r="5882" spans="1:9" ht="45">
      <c r="A5882" s="1139"/>
      <c r="B5882" s="1098"/>
      <c r="C5882" s="147" t="s">
        <v>2967</v>
      </c>
      <c r="D5882" s="147" t="s">
        <v>2968</v>
      </c>
      <c r="E5882" s="35" t="s">
        <v>14</v>
      </c>
      <c r="F5882" s="35" t="s">
        <v>121</v>
      </c>
      <c r="G5882" s="36">
        <v>3650000</v>
      </c>
      <c r="H5882" s="36">
        <f t="shared" si="52"/>
        <v>3650000</v>
      </c>
      <c r="I5882" s="36">
        <v>1</v>
      </c>
    </row>
    <row r="5883" spans="1:9" ht="45">
      <c r="A5883" s="1139"/>
      <c r="B5883" s="1098"/>
      <c r="C5883" s="146" t="s">
        <v>2969</v>
      </c>
      <c r="D5883" s="147" t="s">
        <v>2970</v>
      </c>
      <c r="E5883" s="35" t="s">
        <v>14</v>
      </c>
      <c r="F5883" s="35" t="s">
        <v>121</v>
      </c>
      <c r="G5883" s="36">
        <v>450000</v>
      </c>
      <c r="H5883" s="36">
        <f t="shared" si="52"/>
        <v>450000</v>
      </c>
      <c r="I5883" s="36">
        <v>1</v>
      </c>
    </row>
    <row r="5884" spans="1:9" ht="45">
      <c r="A5884" s="1139"/>
      <c r="B5884" s="1098"/>
      <c r="C5884" s="146" t="s">
        <v>2971</v>
      </c>
      <c r="D5884" s="147" t="s">
        <v>2972</v>
      </c>
      <c r="E5884" s="35" t="s">
        <v>14</v>
      </c>
      <c r="F5884" s="35" t="s">
        <v>121</v>
      </c>
      <c r="G5884" s="36">
        <v>250000</v>
      </c>
      <c r="H5884" s="36">
        <f t="shared" si="52"/>
        <v>250000</v>
      </c>
      <c r="I5884" s="36">
        <v>1</v>
      </c>
    </row>
    <row r="5885" spans="1:9" ht="45">
      <c r="A5885" s="1139"/>
      <c r="B5885" s="1098"/>
      <c r="C5885" s="146" t="s">
        <v>2973</v>
      </c>
      <c r="D5885" s="147" t="s">
        <v>2974</v>
      </c>
      <c r="E5885" s="35" t="s">
        <v>14</v>
      </c>
      <c r="F5885" s="35" t="s">
        <v>121</v>
      </c>
      <c r="G5885" s="36">
        <v>350000</v>
      </c>
      <c r="H5885" s="36">
        <f t="shared" si="52"/>
        <v>350000</v>
      </c>
      <c r="I5885" s="36">
        <v>1</v>
      </c>
    </row>
    <row r="5886" spans="1:9" ht="45">
      <c r="A5886" s="1139"/>
      <c r="B5886" s="1098"/>
      <c r="C5886" s="146" t="s">
        <v>2975</v>
      </c>
      <c r="D5886" s="147" t="s">
        <v>2976</v>
      </c>
      <c r="E5886" s="35" t="s">
        <v>14</v>
      </c>
      <c r="F5886" s="35" t="s">
        <v>121</v>
      </c>
      <c r="G5886" s="36">
        <v>500000</v>
      </c>
      <c r="H5886" s="36">
        <f t="shared" si="52"/>
        <v>500000</v>
      </c>
      <c r="I5886" s="36">
        <v>1</v>
      </c>
    </row>
    <row r="5887" spans="1:9" ht="45">
      <c r="A5887" s="1139"/>
      <c r="B5887" s="1098"/>
      <c r="C5887" s="146" t="s">
        <v>2977</v>
      </c>
      <c r="D5887" s="147" t="s">
        <v>2978</v>
      </c>
      <c r="E5887" s="35" t="s">
        <v>14</v>
      </c>
      <c r="F5887" s="35" t="s">
        <v>121</v>
      </c>
      <c r="G5887" s="36">
        <v>150000</v>
      </c>
      <c r="H5887" s="36">
        <f t="shared" si="52"/>
        <v>150000</v>
      </c>
      <c r="I5887" s="36">
        <v>1</v>
      </c>
    </row>
    <row r="5888" spans="1:9">
      <c r="A5888" s="1139"/>
      <c r="B5888" s="1145" t="s">
        <v>6613</v>
      </c>
      <c r="C5888" s="1145"/>
      <c r="D5888" s="1145"/>
      <c r="E5888" s="1145"/>
      <c r="F5888" s="1145"/>
      <c r="G5888" s="1145"/>
      <c r="H5888" s="36"/>
      <c r="I5888" s="36"/>
    </row>
    <row r="5889" spans="1:9">
      <c r="A5889" s="1139"/>
      <c r="B5889" s="1154" t="s">
        <v>154</v>
      </c>
      <c r="C5889" s="1154"/>
      <c r="D5889" s="1154"/>
      <c r="E5889" s="1154"/>
      <c r="F5889" s="1154"/>
      <c r="G5889" s="1154"/>
      <c r="H5889" s="36"/>
      <c r="I5889" s="36"/>
    </row>
    <row r="5890" spans="1:9" ht="30">
      <c r="A5890" s="1139"/>
      <c r="B5890" s="712" t="s">
        <v>5618</v>
      </c>
      <c r="C5890" s="146" t="s">
        <v>7702</v>
      </c>
      <c r="D5890" s="146" t="s">
        <v>4060</v>
      </c>
      <c r="E5890" s="146" t="s">
        <v>126</v>
      </c>
      <c r="F5890" s="736" t="s">
        <v>121</v>
      </c>
      <c r="G5890" s="714">
        <v>4647.1000000000004</v>
      </c>
      <c r="H5890" s="714">
        <v>4647.1000000000004</v>
      </c>
      <c r="I5890" s="36">
        <v>1</v>
      </c>
    </row>
    <row r="5891" spans="1:9">
      <c r="A5891" s="1139"/>
      <c r="B5891" s="922"/>
      <c r="C5891" s="1154" t="s">
        <v>118</v>
      </c>
      <c r="D5891" s="1154"/>
      <c r="E5891" s="1154"/>
      <c r="F5891" s="1154"/>
      <c r="G5891" s="1154"/>
      <c r="H5891" s="1154"/>
      <c r="I5891" s="36"/>
    </row>
    <row r="5892" spans="1:9">
      <c r="A5892" s="1139"/>
      <c r="B5892" s="782"/>
      <c r="C5892" s="763" t="s">
        <v>7820</v>
      </c>
      <c r="D5892" s="763" t="s">
        <v>5260</v>
      </c>
      <c r="E5892" s="773" t="s">
        <v>3120</v>
      </c>
      <c r="F5892" s="774" t="s">
        <v>121</v>
      </c>
      <c r="G5892" s="764">
        <v>92900</v>
      </c>
      <c r="H5892" s="764">
        <v>92900</v>
      </c>
      <c r="I5892" s="36">
        <v>1</v>
      </c>
    </row>
    <row r="5893" spans="1:9" ht="30">
      <c r="A5893" s="1139"/>
      <c r="B5893" s="1340" t="s">
        <v>5588</v>
      </c>
      <c r="C5893" s="146" t="s">
        <v>6614</v>
      </c>
      <c r="D5893" s="146" t="s">
        <v>5445</v>
      </c>
      <c r="E5893" s="473" t="s">
        <v>14</v>
      </c>
      <c r="F5893" s="473" t="s">
        <v>121</v>
      </c>
      <c r="G5893" s="483">
        <v>300000</v>
      </c>
      <c r="H5893" s="483">
        <v>300000</v>
      </c>
      <c r="I5893" s="36">
        <v>1</v>
      </c>
    </row>
    <row r="5894" spans="1:9" ht="30">
      <c r="A5894" s="1139"/>
      <c r="B5894" s="1341"/>
      <c r="C5894" s="146" t="s">
        <v>6615</v>
      </c>
      <c r="D5894" s="146" t="s">
        <v>5445</v>
      </c>
      <c r="E5894" s="473" t="s">
        <v>14</v>
      </c>
      <c r="F5894" s="473" t="s">
        <v>121</v>
      </c>
      <c r="G5894" s="483">
        <v>380000</v>
      </c>
      <c r="H5894" s="483">
        <v>380000</v>
      </c>
      <c r="I5894" s="36">
        <v>1</v>
      </c>
    </row>
    <row r="5895" spans="1:9" ht="30">
      <c r="A5895" s="1139"/>
      <c r="B5895" s="1341"/>
      <c r="C5895" s="146" t="s">
        <v>6616</v>
      </c>
      <c r="D5895" s="146" t="s">
        <v>5445</v>
      </c>
      <c r="E5895" s="473" t="s">
        <v>14</v>
      </c>
      <c r="F5895" s="473" t="s">
        <v>121</v>
      </c>
      <c r="G5895" s="483">
        <v>160000</v>
      </c>
      <c r="H5895" s="483">
        <v>160000</v>
      </c>
      <c r="I5895" s="36">
        <v>1</v>
      </c>
    </row>
    <row r="5896" spans="1:9" ht="30">
      <c r="A5896" s="1139"/>
      <c r="B5896" s="1341"/>
      <c r="C5896" s="146" t="s">
        <v>6617</v>
      </c>
      <c r="D5896" s="146" t="s">
        <v>5445</v>
      </c>
      <c r="E5896" s="473" t="s">
        <v>14</v>
      </c>
      <c r="F5896" s="473" t="s">
        <v>121</v>
      </c>
      <c r="G5896" s="483">
        <v>900000</v>
      </c>
      <c r="H5896" s="483">
        <v>900000</v>
      </c>
      <c r="I5896" s="36">
        <v>1</v>
      </c>
    </row>
    <row r="5897" spans="1:9" ht="30">
      <c r="A5897" s="1139"/>
      <c r="B5897" s="1341"/>
      <c r="C5897" s="146" t="s">
        <v>6618</v>
      </c>
      <c r="D5897" s="146" t="s">
        <v>5445</v>
      </c>
      <c r="E5897" s="473" t="s">
        <v>14</v>
      </c>
      <c r="F5897" s="473" t="s">
        <v>121</v>
      </c>
      <c r="G5897" s="483">
        <v>1000000</v>
      </c>
      <c r="H5897" s="483">
        <v>1000000</v>
      </c>
      <c r="I5897" s="36">
        <v>1</v>
      </c>
    </row>
    <row r="5898" spans="1:9" ht="30">
      <c r="A5898" s="1139"/>
      <c r="B5898" s="1342"/>
      <c r="C5898" s="146" t="s">
        <v>6619</v>
      </c>
      <c r="D5898" s="146" t="s">
        <v>5445</v>
      </c>
      <c r="E5898" s="473" t="s">
        <v>14</v>
      </c>
      <c r="F5898" s="473" t="s">
        <v>121</v>
      </c>
      <c r="G5898" s="483">
        <v>300000</v>
      </c>
      <c r="H5898" s="483">
        <v>300000</v>
      </c>
      <c r="I5898" s="36">
        <v>1</v>
      </c>
    </row>
    <row r="5899" spans="1:9">
      <c r="A5899" s="1139"/>
      <c r="B5899" s="1145" t="s">
        <v>291</v>
      </c>
      <c r="C5899" s="1145"/>
      <c r="D5899" s="1145"/>
      <c r="E5899" s="1145"/>
      <c r="F5899" s="1145"/>
      <c r="G5899" s="1145"/>
      <c r="H5899" s="34">
        <f>SUM(H5902)</f>
        <v>1087000</v>
      </c>
      <c r="I5899" s="34"/>
    </row>
    <row r="5900" spans="1:9">
      <c r="A5900" s="1139"/>
      <c r="B5900" s="1154" t="s">
        <v>5461</v>
      </c>
      <c r="C5900" s="1154"/>
      <c r="D5900" s="1154"/>
      <c r="E5900" s="1154"/>
      <c r="F5900" s="1154"/>
      <c r="G5900" s="1154"/>
      <c r="H5900" s="1154"/>
      <c r="I5900" s="1154"/>
    </row>
    <row r="5901" spans="1:9">
      <c r="A5901" s="1139"/>
      <c r="B5901" s="146" t="s">
        <v>5529</v>
      </c>
      <c r="C5901" s="146" t="s">
        <v>5625</v>
      </c>
      <c r="D5901" s="147" t="s">
        <v>4058</v>
      </c>
      <c r="E5901" s="289" t="s">
        <v>126</v>
      </c>
      <c r="F5901" s="289" t="s">
        <v>15</v>
      </c>
      <c r="G5901" s="289">
        <v>12450</v>
      </c>
      <c r="H5901" s="289">
        <f>G5901*I5901</f>
        <v>3735000</v>
      </c>
      <c r="I5901" s="289">
        <v>300</v>
      </c>
    </row>
    <row r="5902" spans="1:9">
      <c r="A5902" s="1139"/>
      <c r="B5902" s="1154" t="s">
        <v>118</v>
      </c>
      <c r="C5902" s="1154"/>
      <c r="D5902" s="1154"/>
      <c r="E5902" s="1154"/>
      <c r="F5902" s="1154"/>
      <c r="G5902" s="1154"/>
      <c r="H5902" s="70">
        <f>SUM(H5903:H5904)</f>
        <v>1087000</v>
      </c>
      <c r="I5902" s="70"/>
    </row>
    <row r="5903" spans="1:9" ht="30">
      <c r="A5903" s="1139"/>
      <c r="B5903" s="1157">
        <v>4239</v>
      </c>
      <c r="C5903" s="146" t="s">
        <v>2979</v>
      </c>
      <c r="D5903" s="147" t="s">
        <v>2980</v>
      </c>
      <c r="E5903" s="35" t="s">
        <v>120</v>
      </c>
      <c r="F5903" s="35" t="s">
        <v>121</v>
      </c>
      <c r="G5903" s="36">
        <v>450000</v>
      </c>
      <c r="H5903" s="36">
        <f>G5903*I5903</f>
        <v>450000</v>
      </c>
      <c r="I5903" s="36">
        <v>1</v>
      </c>
    </row>
    <row r="5904" spans="1:9" ht="30">
      <c r="A5904" s="1139"/>
      <c r="B5904" s="1157"/>
      <c r="C5904" s="146" t="s">
        <v>2981</v>
      </c>
      <c r="D5904" s="147" t="s">
        <v>2982</v>
      </c>
      <c r="E5904" s="35" t="s">
        <v>120</v>
      </c>
      <c r="F5904" s="35" t="s">
        <v>121</v>
      </c>
      <c r="G5904" s="36">
        <v>637000</v>
      </c>
      <c r="H5904" s="36">
        <f>G5904*I5904</f>
        <v>637000</v>
      </c>
      <c r="I5904" s="36">
        <v>1</v>
      </c>
    </row>
    <row r="5905" spans="1:9">
      <c r="A5905" s="1139"/>
      <c r="B5905" s="1145" t="s">
        <v>298</v>
      </c>
      <c r="C5905" s="1145"/>
      <c r="D5905" s="1145"/>
      <c r="E5905" s="1145"/>
      <c r="F5905" s="1145"/>
      <c r="G5905" s="1145"/>
      <c r="H5905" s="34">
        <f>SUM(H5906)</f>
        <v>43320000</v>
      </c>
      <c r="I5905" s="34"/>
    </row>
    <row r="5906" spans="1:9">
      <c r="A5906" s="1139"/>
      <c r="B5906" s="1154" t="s">
        <v>118</v>
      </c>
      <c r="C5906" s="1154"/>
      <c r="D5906" s="1154"/>
      <c r="E5906" s="1154"/>
      <c r="F5906" s="1154"/>
      <c r="G5906" s="1154"/>
      <c r="H5906" s="70">
        <f>SUM(H5907:H5907)</f>
        <v>43320000</v>
      </c>
      <c r="I5906" s="70"/>
    </row>
    <row r="5907" spans="1:9" s="11" customFormat="1" ht="30">
      <c r="A5907" s="1139"/>
      <c r="B5907" s="922">
        <v>4215</v>
      </c>
      <c r="C5907" s="148">
        <v>66511120</v>
      </c>
      <c r="D5907" s="149" t="s">
        <v>299</v>
      </c>
      <c r="E5907" s="37" t="s">
        <v>149</v>
      </c>
      <c r="F5907" s="37" t="s">
        <v>121</v>
      </c>
      <c r="G5907" s="38">
        <v>43320000</v>
      </c>
      <c r="H5907" s="38">
        <f>G5907*I5907</f>
        <v>43320000</v>
      </c>
      <c r="I5907" s="38">
        <v>1</v>
      </c>
    </row>
    <row r="5908" spans="1:9">
      <c r="B5908" s="1197" t="s">
        <v>300</v>
      </c>
      <c r="C5908" s="1197"/>
      <c r="D5908" s="1197"/>
      <c r="E5908" s="1197"/>
      <c r="F5908" s="1197"/>
      <c r="G5908" s="1197"/>
      <c r="H5908" s="34">
        <f>SUM(H5545+H5704+H5710+H5730+H5734+H5739+H5744+H5750+H5755+H5761+H5776+H5782+H5785+H5790+H5793+H5841+H5846+H5852+H5860+H5899+H5905)</f>
        <v>582304532</v>
      </c>
      <c r="I5908" s="34"/>
    </row>
    <row r="5909" spans="1:9" ht="38.25" customHeight="1">
      <c r="A5909" s="1139" t="s">
        <v>5246</v>
      </c>
      <c r="B5909" s="1099" t="s">
        <v>2983</v>
      </c>
      <c r="C5909" s="1099"/>
      <c r="D5909" s="1099"/>
      <c r="E5909" s="1099"/>
      <c r="F5909" s="1099"/>
      <c r="G5909" s="1099"/>
      <c r="H5909" s="1099"/>
      <c r="I5909" s="1099"/>
    </row>
    <row r="5910" spans="1:9">
      <c r="A5910" s="1139"/>
      <c r="B5910" s="916"/>
      <c r="C5910" s="113"/>
      <c r="D5910" s="113"/>
      <c r="E5910" s="9"/>
      <c r="F5910" s="9"/>
      <c r="G5910" s="69"/>
      <c r="H5910" s="69"/>
      <c r="I5910" s="69"/>
    </row>
    <row r="5911" spans="1:9">
      <c r="A5911" s="1139"/>
      <c r="B5911" s="1082" t="s">
        <v>1</v>
      </c>
      <c r="C5911" s="1180" t="s">
        <v>2</v>
      </c>
      <c r="D5911" s="1180"/>
      <c r="E5911" s="1082" t="s">
        <v>3</v>
      </c>
      <c r="F5911" s="1082" t="s">
        <v>4</v>
      </c>
      <c r="G5911" s="1104" t="s">
        <v>5</v>
      </c>
      <c r="H5911" s="1104" t="s">
        <v>6</v>
      </c>
      <c r="I5911" s="1104" t="s">
        <v>7</v>
      </c>
    </row>
    <row r="5912" spans="1:9" ht="60">
      <c r="A5912" s="1139"/>
      <c r="B5912" s="1082"/>
      <c r="C5912" s="113" t="s">
        <v>8</v>
      </c>
      <c r="D5912" s="113" t="s">
        <v>9</v>
      </c>
      <c r="E5912" s="1082"/>
      <c r="F5912" s="1082"/>
      <c r="G5912" s="1104"/>
      <c r="H5912" s="1104"/>
      <c r="I5912" s="1104"/>
    </row>
    <row r="5913" spans="1:9">
      <c r="A5913" s="1139"/>
      <c r="B5913" s="916"/>
      <c r="C5913" s="113">
        <v>1</v>
      </c>
      <c r="D5913" s="113">
        <v>2</v>
      </c>
      <c r="E5913" s="9">
        <v>3</v>
      </c>
      <c r="F5913" s="9">
        <v>4</v>
      </c>
      <c r="G5913" s="69">
        <v>5</v>
      </c>
      <c r="H5913" s="69">
        <v>6</v>
      </c>
      <c r="I5913" s="69">
        <v>7</v>
      </c>
    </row>
    <row r="5914" spans="1:9">
      <c r="A5914" s="1139"/>
      <c r="B5914" s="1103" t="s">
        <v>10</v>
      </c>
      <c r="C5914" s="1103"/>
      <c r="D5914" s="1103"/>
      <c r="E5914" s="1103"/>
      <c r="F5914" s="1103"/>
      <c r="G5914" s="1103"/>
      <c r="H5914" s="2">
        <f>SUM(H5915+H6030)</f>
        <v>28537100</v>
      </c>
      <c r="I5914" s="2"/>
    </row>
    <row r="5915" spans="1:9">
      <c r="A5915" s="1139"/>
      <c r="B5915" s="1082" t="s">
        <v>11</v>
      </c>
      <c r="C5915" s="1082"/>
      <c r="D5915" s="1082"/>
      <c r="E5915" s="1082"/>
      <c r="F5915" s="1082"/>
      <c r="G5915" s="1082"/>
      <c r="H5915" s="69">
        <f>SUM(H5916:H6026)</f>
        <v>17244200</v>
      </c>
      <c r="I5915" s="69"/>
    </row>
    <row r="5916" spans="1:9">
      <c r="A5916" s="1139"/>
      <c r="B5916" s="1096">
        <v>4261</v>
      </c>
      <c r="C5916" s="114" t="s">
        <v>2984</v>
      </c>
      <c r="D5916" s="115" t="s">
        <v>2985</v>
      </c>
      <c r="E5916" s="10" t="s">
        <v>14</v>
      </c>
      <c r="F5916" s="10" t="s">
        <v>15</v>
      </c>
      <c r="G5916" s="3">
        <v>350</v>
      </c>
      <c r="H5916" s="3">
        <f t="shared" ref="H5916:H5997" si="53">G5916*I5916</f>
        <v>35000</v>
      </c>
      <c r="I5916" s="3">
        <v>100</v>
      </c>
    </row>
    <row r="5917" spans="1:9">
      <c r="A5917" s="1139"/>
      <c r="B5917" s="1096"/>
      <c r="C5917" s="114" t="s">
        <v>2986</v>
      </c>
      <c r="D5917" s="115" t="s">
        <v>2985</v>
      </c>
      <c r="E5917" s="94" t="s">
        <v>14</v>
      </c>
      <c r="F5917" s="94" t="s">
        <v>15</v>
      </c>
      <c r="G5917" s="3">
        <v>350</v>
      </c>
      <c r="H5917" s="3">
        <f t="shared" si="53"/>
        <v>35000</v>
      </c>
      <c r="I5917" s="3">
        <v>100</v>
      </c>
    </row>
    <row r="5918" spans="1:9" ht="10.5" customHeight="1">
      <c r="A5918" s="1139"/>
      <c r="B5918" s="1096"/>
      <c r="C5918" s="114" t="s">
        <v>2986</v>
      </c>
      <c r="D5918" s="115" t="s">
        <v>1069</v>
      </c>
      <c r="E5918" s="10" t="s">
        <v>14</v>
      </c>
      <c r="F5918" s="10" t="s">
        <v>15</v>
      </c>
      <c r="G5918" s="3">
        <v>150</v>
      </c>
      <c r="H5918" s="3">
        <f t="shared" si="53"/>
        <v>30000</v>
      </c>
      <c r="I5918" s="3">
        <v>200</v>
      </c>
    </row>
    <row r="5919" spans="1:9">
      <c r="A5919" s="1139"/>
      <c r="B5919" s="1096"/>
      <c r="C5919" s="114" t="s">
        <v>2987</v>
      </c>
      <c r="D5919" s="115" t="s">
        <v>309</v>
      </c>
      <c r="E5919" s="10" t="s">
        <v>14</v>
      </c>
      <c r="F5919" s="10" t="s">
        <v>15</v>
      </c>
      <c r="G5919" s="3">
        <v>100</v>
      </c>
      <c r="H5919" s="3">
        <f t="shared" si="53"/>
        <v>5000</v>
      </c>
      <c r="I5919" s="3">
        <v>50</v>
      </c>
    </row>
    <row r="5920" spans="1:9">
      <c r="A5920" s="1139"/>
      <c r="B5920" s="1096"/>
      <c r="C5920" s="114" t="s">
        <v>2988</v>
      </c>
      <c r="D5920" s="115" t="s">
        <v>13</v>
      </c>
      <c r="E5920" s="10" t="s">
        <v>14</v>
      </c>
      <c r="F5920" s="10" t="s">
        <v>15</v>
      </c>
      <c r="G5920" s="3">
        <v>6000</v>
      </c>
      <c r="H5920" s="3">
        <f t="shared" si="53"/>
        <v>60000</v>
      </c>
      <c r="I5920" s="3">
        <v>10</v>
      </c>
    </row>
    <row r="5921" spans="1:9">
      <c r="A5921" s="1139"/>
      <c r="B5921" s="1096"/>
      <c r="C5921" s="114" t="s">
        <v>2989</v>
      </c>
      <c r="D5921" s="115" t="s">
        <v>312</v>
      </c>
      <c r="E5921" s="10" t="s">
        <v>14</v>
      </c>
      <c r="F5921" s="10" t="s">
        <v>15</v>
      </c>
      <c r="G5921" s="3">
        <v>100</v>
      </c>
      <c r="H5921" s="3">
        <f t="shared" si="53"/>
        <v>3000</v>
      </c>
      <c r="I5921" s="3">
        <v>30</v>
      </c>
    </row>
    <row r="5922" spans="1:9">
      <c r="A5922" s="1139"/>
      <c r="B5922" s="1096"/>
      <c r="C5922" s="114" t="s">
        <v>2990</v>
      </c>
      <c r="D5922" s="115" t="s">
        <v>316</v>
      </c>
      <c r="E5922" s="10" t="s">
        <v>14</v>
      </c>
      <c r="F5922" s="10" t="s">
        <v>15</v>
      </c>
      <c r="G5922" s="3">
        <v>350</v>
      </c>
      <c r="H5922" s="3">
        <f t="shared" si="53"/>
        <v>10500</v>
      </c>
      <c r="I5922" s="3">
        <v>30</v>
      </c>
    </row>
    <row r="5923" spans="1:9">
      <c r="A5923" s="1139"/>
      <c r="B5923" s="1096"/>
      <c r="C5923" s="114" t="s">
        <v>2991</v>
      </c>
      <c r="D5923" s="115" t="s">
        <v>17</v>
      </c>
      <c r="E5923" s="10" t="s">
        <v>14</v>
      </c>
      <c r="F5923" s="10" t="s">
        <v>15</v>
      </c>
      <c r="G5923" s="3">
        <v>200</v>
      </c>
      <c r="H5923" s="3">
        <f t="shared" si="53"/>
        <v>126000</v>
      </c>
      <c r="I5923" s="3">
        <v>630</v>
      </c>
    </row>
    <row r="5924" spans="1:9">
      <c r="A5924" s="1139"/>
      <c r="B5924" s="1096"/>
      <c r="C5924" s="114" t="s">
        <v>2992</v>
      </c>
      <c r="D5924" s="115" t="s">
        <v>651</v>
      </c>
      <c r="E5924" s="10" t="s">
        <v>14</v>
      </c>
      <c r="F5924" s="10" t="s">
        <v>15</v>
      </c>
      <c r="G5924" s="3">
        <v>150</v>
      </c>
      <c r="H5924" s="3">
        <f t="shared" si="53"/>
        <v>7500</v>
      </c>
      <c r="I5924" s="3">
        <v>50</v>
      </c>
    </row>
    <row r="5925" spans="1:9">
      <c r="A5925" s="1139"/>
      <c r="B5925" s="1096"/>
      <c r="C5925" s="114" t="s">
        <v>2993</v>
      </c>
      <c r="D5925" s="115" t="s">
        <v>21</v>
      </c>
      <c r="E5925" s="10" t="s">
        <v>14</v>
      </c>
      <c r="F5925" s="10" t="s">
        <v>15</v>
      </c>
      <c r="G5925" s="3">
        <v>40</v>
      </c>
      <c r="H5925" s="3">
        <f t="shared" si="53"/>
        <v>2000</v>
      </c>
      <c r="I5925" s="3">
        <v>50</v>
      </c>
    </row>
    <row r="5926" spans="1:9">
      <c r="A5926" s="1139"/>
      <c r="B5926" s="1096"/>
      <c r="C5926" s="114" t="s">
        <v>2994</v>
      </c>
      <c r="D5926" s="115" t="s">
        <v>23</v>
      </c>
      <c r="E5926" s="10" t="s">
        <v>14</v>
      </c>
      <c r="F5926" s="10" t="s">
        <v>15</v>
      </c>
      <c r="G5926" s="3">
        <v>200</v>
      </c>
      <c r="H5926" s="3">
        <f t="shared" si="53"/>
        <v>10000</v>
      </c>
      <c r="I5926" s="3">
        <v>50</v>
      </c>
    </row>
    <row r="5927" spans="1:9" ht="45">
      <c r="A5927" s="1139"/>
      <c r="B5927" s="1096"/>
      <c r="C5927" s="114" t="s">
        <v>2995</v>
      </c>
      <c r="D5927" s="115" t="s">
        <v>2631</v>
      </c>
      <c r="E5927" s="10" t="s">
        <v>14</v>
      </c>
      <c r="F5927" s="10" t="s">
        <v>15</v>
      </c>
      <c r="G5927" s="3">
        <v>6000</v>
      </c>
      <c r="H5927" s="3">
        <f t="shared" si="53"/>
        <v>90000</v>
      </c>
      <c r="I5927" s="3">
        <v>15</v>
      </c>
    </row>
    <row r="5928" spans="1:9">
      <c r="A5928" s="1139"/>
      <c r="B5928" s="1096"/>
      <c r="C5928" s="114" t="s">
        <v>2996</v>
      </c>
      <c r="D5928" s="115" t="s">
        <v>658</v>
      </c>
      <c r="E5928" s="10" t="s">
        <v>14</v>
      </c>
      <c r="F5928" s="10" t="s">
        <v>15</v>
      </c>
      <c r="G5928" s="3">
        <v>1000</v>
      </c>
      <c r="H5928" s="3">
        <f t="shared" si="53"/>
        <v>30000</v>
      </c>
      <c r="I5928" s="3">
        <v>30</v>
      </c>
    </row>
    <row r="5929" spans="1:9">
      <c r="A5929" s="1139"/>
      <c r="B5929" s="1096"/>
      <c r="C5929" s="114" t="s">
        <v>2997</v>
      </c>
      <c r="D5929" s="115" t="s">
        <v>2998</v>
      </c>
      <c r="E5929" s="10" t="s">
        <v>14</v>
      </c>
      <c r="F5929" s="384" t="s">
        <v>30</v>
      </c>
      <c r="G5929" s="3">
        <v>250</v>
      </c>
      <c r="H5929" s="3">
        <f t="shared" si="53"/>
        <v>25000</v>
      </c>
      <c r="I5929" s="3">
        <v>100</v>
      </c>
    </row>
    <row r="5930" spans="1:9">
      <c r="A5930" s="1139"/>
      <c r="B5930" s="1096"/>
      <c r="C5930" s="114" t="s">
        <v>2999</v>
      </c>
      <c r="D5930" s="115" t="s">
        <v>3000</v>
      </c>
      <c r="E5930" s="10" t="s">
        <v>14</v>
      </c>
      <c r="F5930" s="10" t="s">
        <v>30</v>
      </c>
      <c r="G5930" s="3">
        <v>200</v>
      </c>
      <c r="H5930" s="3">
        <f t="shared" si="53"/>
        <v>4000</v>
      </c>
      <c r="I5930" s="3">
        <v>20</v>
      </c>
    </row>
    <row r="5931" spans="1:9">
      <c r="A5931" s="1139"/>
      <c r="B5931" s="1096"/>
      <c r="C5931" s="114" t="s">
        <v>3001</v>
      </c>
      <c r="D5931" s="115" t="s">
        <v>3002</v>
      </c>
      <c r="E5931" s="10" t="s">
        <v>14</v>
      </c>
      <c r="F5931" s="10" t="s">
        <v>30</v>
      </c>
      <c r="G5931" s="3">
        <v>200</v>
      </c>
      <c r="H5931" s="3">
        <f t="shared" si="53"/>
        <v>10000</v>
      </c>
      <c r="I5931" s="3">
        <v>50</v>
      </c>
    </row>
    <row r="5932" spans="1:9">
      <c r="A5932" s="1139"/>
      <c r="B5932" s="1096"/>
      <c r="C5932" s="114" t="s">
        <v>3003</v>
      </c>
      <c r="D5932" s="115" t="s">
        <v>38</v>
      </c>
      <c r="E5932" s="10" t="s">
        <v>14</v>
      </c>
      <c r="F5932" s="10" t="s">
        <v>15</v>
      </c>
      <c r="G5932" s="3">
        <v>150</v>
      </c>
      <c r="H5932" s="3">
        <f t="shared" si="53"/>
        <v>45000</v>
      </c>
      <c r="I5932" s="3">
        <v>300</v>
      </c>
    </row>
    <row r="5933" spans="1:9">
      <c r="A5933" s="1139"/>
      <c r="B5933" s="1096"/>
      <c r="C5933" s="114" t="s">
        <v>3004</v>
      </c>
      <c r="D5933" s="115" t="s">
        <v>44</v>
      </c>
      <c r="E5933" s="10" t="s">
        <v>14</v>
      </c>
      <c r="F5933" s="10" t="s">
        <v>15</v>
      </c>
      <c r="G5933" s="3">
        <v>900</v>
      </c>
      <c r="H5933" s="3">
        <f t="shared" si="53"/>
        <v>27000</v>
      </c>
      <c r="I5933" s="3">
        <v>30</v>
      </c>
    </row>
    <row r="5934" spans="1:9">
      <c r="A5934" s="1139"/>
      <c r="B5934" s="1096"/>
      <c r="C5934" s="114" t="s">
        <v>3005</v>
      </c>
      <c r="D5934" s="115" t="s">
        <v>46</v>
      </c>
      <c r="E5934" s="10" t="s">
        <v>14</v>
      </c>
      <c r="F5934" s="10" t="s">
        <v>15</v>
      </c>
      <c r="G5934" s="3">
        <v>10000</v>
      </c>
      <c r="H5934" s="3">
        <f t="shared" si="53"/>
        <v>20000</v>
      </c>
      <c r="I5934" s="3">
        <v>2</v>
      </c>
    </row>
    <row r="5935" spans="1:9">
      <c r="A5935" s="1139"/>
      <c r="B5935" s="1096"/>
      <c r="C5935" s="115" t="s">
        <v>6682</v>
      </c>
      <c r="D5935" s="115" t="s">
        <v>6461</v>
      </c>
      <c r="E5935" s="115" t="s">
        <v>14</v>
      </c>
      <c r="F5935" s="115" t="s">
        <v>49</v>
      </c>
      <c r="G5935" s="115">
        <v>1200</v>
      </c>
      <c r="H5935" s="115">
        <v>720000</v>
      </c>
      <c r="I5935" s="115">
        <v>600</v>
      </c>
    </row>
    <row r="5936" spans="1:9">
      <c r="A5936" s="1139"/>
      <c r="B5936" s="1096"/>
      <c r="C5936" s="114" t="s">
        <v>3006</v>
      </c>
      <c r="D5936" s="115" t="s">
        <v>2287</v>
      </c>
      <c r="E5936" s="10" t="s">
        <v>14</v>
      </c>
      <c r="F5936" s="10" t="s">
        <v>15</v>
      </c>
      <c r="G5936" s="3">
        <v>4500</v>
      </c>
      <c r="H5936" s="3">
        <f t="shared" si="53"/>
        <v>90000</v>
      </c>
      <c r="I5936" s="3">
        <v>20</v>
      </c>
    </row>
    <row r="5937" spans="1:9">
      <c r="A5937" s="1139"/>
      <c r="B5937" s="1096"/>
      <c r="C5937" s="114" t="s">
        <v>3007</v>
      </c>
      <c r="D5937" s="115" t="s">
        <v>2295</v>
      </c>
      <c r="E5937" s="10" t="s">
        <v>14</v>
      </c>
      <c r="F5937" s="10" t="s">
        <v>15</v>
      </c>
      <c r="G5937" s="3">
        <v>10</v>
      </c>
      <c r="H5937" s="3">
        <f t="shared" si="53"/>
        <v>50000</v>
      </c>
      <c r="I5937" s="3">
        <v>5000</v>
      </c>
    </row>
    <row r="5938" spans="1:9" ht="30">
      <c r="A5938" s="1139"/>
      <c r="B5938" s="1096"/>
      <c r="C5938" s="114" t="s">
        <v>3008</v>
      </c>
      <c r="D5938" s="115" t="s">
        <v>57</v>
      </c>
      <c r="E5938" s="10" t="s">
        <v>14</v>
      </c>
      <c r="F5938" s="10" t="s">
        <v>15</v>
      </c>
      <c r="G5938" s="3">
        <v>2500</v>
      </c>
      <c r="H5938" s="3">
        <f t="shared" si="53"/>
        <v>75000</v>
      </c>
      <c r="I5938" s="3">
        <v>30</v>
      </c>
    </row>
    <row r="5939" spans="1:9">
      <c r="A5939" s="1139"/>
      <c r="B5939" s="1096"/>
      <c r="C5939" s="114" t="s">
        <v>3009</v>
      </c>
      <c r="D5939" s="115" t="s">
        <v>3010</v>
      </c>
      <c r="E5939" s="10" t="s">
        <v>14</v>
      </c>
      <c r="F5939" s="10" t="s">
        <v>15</v>
      </c>
      <c r="G5939" s="3">
        <v>150</v>
      </c>
      <c r="H5939" s="3">
        <f t="shared" si="53"/>
        <v>4500</v>
      </c>
      <c r="I5939" s="3">
        <v>30</v>
      </c>
    </row>
    <row r="5940" spans="1:9">
      <c r="A5940" s="1139"/>
      <c r="B5940" s="1096"/>
      <c r="C5940" s="114" t="s">
        <v>3011</v>
      </c>
      <c r="D5940" s="115" t="s">
        <v>3012</v>
      </c>
      <c r="E5940" s="10" t="s">
        <v>14</v>
      </c>
      <c r="F5940" s="10" t="s">
        <v>15</v>
      </c>
      <c r="G5940" s="3">
        <v>450</v>
      </c>
      <c r="H5940" s="3">
        <f t="shared" si="53"/>
        <v>9000</v>
      </c>
      <c r="I5940" s="3">
        <v>20</v>
      </c>
    </row>
    <row r="5941" spans="1:9">
      <c r="A5941" s="1139"/>
      <c r="B5941" s="921">
        <v>4264</v>
      </c>
      <c r="C5941" s="114" t="s">
        <v>358</v>
      </c>
      <c r="D5941" s="115" t="s">
        <v>65</v>
      </c>
      <c r="E5941" s="10" t="s">
        <v>14</v>
      </c>
      <c r="F5941" s="10" t="s">
        <v>66</v>
      </c>
      <c r="G5941" s="3">
        <v>470</v>
      </c>
      <c r="H5941" s="3">
        <f t="shared" si="53"/>
        <v>7520000</v>
      </c>
      <c r="I5941" s="3">
        <v>16000</v>
      </c>
    </row>
    <row r="5942" spans="1:9">
      <c r="A5942" s="1139"/>
      <c r="B5942" s="1096">
        <v>4267</v>
      </c>
      <c r="C5942" s="114" t="s">
        <v>3013</v>
      </c>
      <c r="D5942" s="115" t="s">
        <v>1758</v>
      </c>
      <c r="E5942" s="10" t="s">
        <v>14</v>
      </c>
      <c r="F5942" s="10" t="s">
        <v>365</v>
      </c>
      <c r="G5942" s="3">
        <v>400</v>
      </c>
      <c r="H5942" s="3">
        <f t="shared" si="53"/>
        <v>12000</v>
      </c>
      <c r="I5942" s="3">
        <v>30</v>
      </c>
    </row>
    <row r="5943" spans="1:9">
      <c r="A5943" s="1139"/>
      <c r="B5943" s="1096"/>
      <c r="C5943" s="114" t="s">
        <v>3014</v>
      </c>
      <c r="D5943" s="115" t="s">
        <v>68</v>
      </c>
      <c r="E5943" s="10" t="s">
        <v>14</v>
      </c>
      <c r="F5943" s="10" t="s">
        <v>15</v>
      </c>
      <c r="G5943" s="3">
        <v>600</v>
      </c>
      <c r="H5943" s="3">
        <f t="shared" si="53"/>
        <v>30000</v>
      </c>
      <c r="I5943" s="3">
        <v>50</v>
      </c>
    </row>
    <row r="5944" spans="1:9">
      <c r="A5944" s="1139"/>
      <c r="B5944" s="1096"/>
      <c r="C5944" s="114" t="s">
        <v>3015</v>
      </c>
      <c r="D5944" s="115" t="s">
        <v>3016</v>
      </c>
      <c r="E5944" s="10" t="s">
        <v>126</v>
      </c>
      <c r="F5944" s="10" t="s">
        <v>15</v>
      </c>
      <c r="G5944" s="3">
        <v>3000</v>
      </c>
      <c r="H5944" s="3">
        <f t="shared" si="53"/>
        <v>30000</v>
      </c>
      <c r="I5944" s="3">
        <v>10</v>
      </c>
    </row>
    <row r="5945" spans="1:9">
      <c r="A5945" s="1139"/>
      <c r="B5945" s="1096"/>
      <c r="C5945" s="114" t="s">
        <v>3017</v>
      </c>
      <c r="D5945" s="115" t="s">
        <v>3018</v>
      </c>
      <c r="E5945" s="10" t="s">
        <v>14</v>
      </c>
      <c r="F5945" s="10" t="s">
        <v>15</v>
      </c>
      <c r="G5945" s="3">
        <v>600</v>
      </c>
      <c r="H5945" s="3">
        <f t="shared" si="53"/>
        <v>9600</v>
      </c>
      <c r="I5945" s="3">
        <v>16</v>
      </c>
    </row>
    <row r="5946" spans="1:9" ht="30">
      <c r="A5946" s="1139"/>
      <c r="B5946" s="1096"/>
      <c r="C5946" s="114" t="s">
        <v>3019</v>
      </c>
      <c r="D5946" s="115" t="s">
        <v>3020</v>
      </c>
      <c r="E5946" s="10" t="s">
        <v>14</v>
      </c>
      <c r="F5946" s="10" t="s">
        <v>15</v>
      </c>
      <c r="G5946" s="3">
        <v>200</v>
      </c>
      <c r="H5946" s="3">
        <f t="shared" si="53"/>
        <v>4000</v>
      </c>
      <c r="I5946" s="3">
        <v>20</v>
      </c>
    </row>
    <row r="5947" spans="1:9" ht="30">
      <c r="A5947" s="1139"/>
      <c r="B5947" s="1096"/>
      <c r="C5947" s="114" t="s">
        <v>3021</v>
      </c>
      <c r="D5947" s="115" t="s">
        <v>3022</v>
      </c>
      <c r="E5947" s="10" t="s">
        <v>14</v>
      </c>
      <c r="F5947" s="10" t="s">
        <v>15</v>
      </c>
      <c r="G5947" s="3">
        <v>200</v>
      </c>
      <c r="H5947" s="3">
        <f t="shared" si="53"/>
        <v>4000</v>
      </c>
      <c r="I5947" s="3">
        <v>20</v>
      </c>
    </row>
    <row r="5948" spans="1:9" ht="30">
      <c r="A5948" s="1139"/>
      <c r="B5948" s="1096"/>
      <c r="C5948" s="114" t="s">
        <v>3023</v>
      </c>
      <c r="D5948" s="115" t="s">
        <v>3024</v>
      </c>
      <c r="E5948" s="10" t="s">
        <v>14</v>
      </c>
      <c r="F5948" s="10" t="s">
        <v>15</v>
      </c>
      <c r="G5948" s="3">
        <v>700</v>
      </c>
      <c r="H5948" s="3">
        <f t="shared" si="53"/>
        <v>35000</v>
      </c>
      <c r="I5948" s="3">
        <v>50</v>
      </c>
    </row>
    <row r="5949" spans="1:9" ht="30">
      <c r="A5949" s="1139"/>
      <c r="B5949" s="1096"/>
      <c r="C5949" s="114" t="s">
        <v>3025</v>
      </c>
      <c r="D5949" s="115" t="s">
        <v>3026</v>
      </c>
      <c r="E5949" s="10" t="s">
        <v>14</v>
      </c>
      <c r="F5949" s="10" t="s">
        <v>15</v>
      </c>
      <c r="G5949" s="3">
        <v>3500</v>
      </c>
      <c r="H5949" s="3">
        <f t="shared" si="53"/>
        <v>35000</v>
      </c>
      <c r="I5949" s="3">
        <v>10</v>
      </c>
    </row>
    <row r="5950" spans="1:9">
      <c r="A5950" s="1139"/>
      <c r="B5950" s="1096"/>
      <c r="C5950" s="114" t="s">
        <v>3027</v>
      </c>
      <c r="D5950" s="115" t="s">
        <v>393</v>
      </c>
      <c r="E5950" s="10" t="s">
        <v>14</v>
      </c>
      <c r="F5950" s="10" t="s">
        <v>15</v>
      </c>
      <c r="G5950" s="3">
        <v>150</v>
      </c>
      <c r="H5950" s="3">
        <f t="shared" si="53"/>
        <v>4500</v>
      </c>
      <c r="I5950" s="3">
        <v>30</v>
      </c>
    </row>
    <row r="5951" spans="1:9">
      <c r="A5951" s="1139"/>
      <c r="B5951" s="1096"/>
      <c r="C5951" s="114" t="s">
        <v>3028</v>
      </c>
      <c r="D5951" s="115" t="s">
        <v>76</v>
      </c>
      <c r="E5951" s="10" t="s">
        <v>14</v>
      </c>
      <c r="F5951" s="10" t="s">
        <v>15</v>
      </c>
      <c r="G5951" s="3">
        <v>600</v>
      </c>
      <c r="H5951" s="3">
        <f t="shared" si="53"/>
        <v>12000</v>
      </c>
      <c r="I5951" s="3">
        <v>20</v>
      </c>
    </row>
    <row r="5952" spans="1:9">
      <c r="A5952" s="1139"/>
      <c r="B5952" s="1096"/>
      <c r="C5952" s="114" t="s">
        <v>3029</v>
      </c>
      <c r="D5952" s="115" t="s">
        <v>1138</v>
      </c>
      <c r="E5952" s="10" t="s">
        <v>126</v>
      </c>
      <c r="F5952" s="10" t="s">
        <v>15</v>
      </c>
      <c r="G5952" s="3">
        <v>2000</v>
      </c>
      <c r="H5952" s="3">
        <f t="shared" si="53"/>
        <v>20000</v>
      </c>
      <c r="I5952" s="3">
        <v>10</v>
      </c>
    </row>
    <row r="5953" spans="1:9">
      <c r="A5953" s="1139"/>
      <c r="B5953" s="1096"/>
      <c r="C5953" s="114" t="s">
        <v>3030</v>
      </c>
      <c r="D5953" s="115" t="s">
        <v>82</v>
      </c>
      <c r="E5953" s="10" t="s">
        <v>14</v>
      </c>
      <c r="F5953" s="10" t="s">
        <v>15</v>
      </c>
      <c r="G5953" s="3">
        <v>200</v>
      </c>
      <c r="H5953" s="3">
        <f t="shared" si="53"/>
        <v>240000</v>
      </c>
      <c r="I5953" s="3">
        <v>1200</v>
      </c>
    </row>
    <row r="5954" spans="1:9">
      <c r="A5954" s="1139"/>
      <c r="B5954" s="1096"/>
      <c r="C5954" s="114" t="s">
        <v>3031</v>
      </c>
      <c r="D5954" s="115" t="s">
        <v>3032</v>
      </c>
      <c r="E5954" s="10" t="s">
        <v>14</v>
      </c>
      <c r="F5954" s="10" t="s">
        <v>15</v>
      </c>
      <c r="G5954" s="3">
        <v>200</v>
      </c>
      <c r="H5954" s="3">
        <f t="shared" si="53"/>
        <v>240000</v>
      </c>
      <c r="I5954" s="3">
        <v>1200</v>
      </c>
    </row>
    <row r="5955" spans="1:9">
      <c r="A5955" s="1139"/>
      <c r="B5955" s="1096"/>
      <c r="C5955" s="114" t="s">
        <v>3033</v>
      </c>
      <c r="D5955" s="115" t="s">
        <v>684</v>
      </c>
      <c r="E5955" s="10" t="s">
        <v>14</v>
      </c>
      <c r="F5955" s="10" t="s">
        <v>15</v>
      </c>
      <c r="G5955" s="3">
        <v>300</v>
      </c>
      <c r="H5955" s="3">
        <f t="shared" si="53"/>
        <v>15000</v>
      </c>
      <c r="I5955" s="3">
        <v>50</v>
      </c>
    </row>
    <row r="5956" spans="1:9" ht="30">
      <c r="A5956" s="1139"/>
      <c r="B5956" s="1096"/>
      <c r="C5956" s="114" t="s">
        <v>3034</v>
      </c>
      <c r="D5956" s="115" t="s">
        <v>560</v>
      </c>
      <c r="E5956" s="10" t="s">
        <v>14</v>
      </c>
      <c r="F5956" s="10" t="s">
        <v>15</v>
      </c>
      <c r="G5956" s="3">
        <v>3000</v>
      </c>
      <c r="H5956" s="3">
        <f t="shared" si="53"/>
        <v>30000</v>
      </c>
      <c r="I5956" s="3">
        <v>10</v>
      </c>
    </row>
    <row r="5957" spans="1:9">
      <c r="A5957" s="1139"/>
      <c r="B5957" s="1096"/>
      <c r="C5957" s="114" t="s">
        <v>3035</v>
      </c>
      <c r="D5957" s="115" t="s">
        <v>408</v>
      </c>
      <c r="E5957" s="10" t="s">
        <v>14</v>
      </c>
      <c r="F5957" s="10" t="s">
        <v>15</v>
      </c>
      <c r="G5957" s="3">
        <v>1200</v>
      </c>
      <c r="H5957" s="3">
        <f t="shared" si="53"/>
        <v>24000</v>
      </c>
      <c r="I5957" s="3">
        <v>20</v>
      </c>
    </row>
    <row r="5958" spans="1:9">
      <c r="A5958" s="1139"/>
      <c r="B5958" s="1096"/>
      <c r="C5958" s="114" t="s">
        <v>3036</v>
      </c>
      <c r="D5958" s="115" t="s">
        <v>3037</v>
      </c>
      <c r="E5958" s="10" t="s">
        <v>126</v>
      </c>
      <c r="F5958" s="10" t="s">
        <v>15</v>
      </c>
      <c r="G5958" s="3">
        <v>150</v>
      </c>
      <c r="H5958" s="3">
        <f t="shared" si="53"/>
        <v>7500</v>
      </c>
      <c r="I5958" s="3">
        <v>50</v>
      </c>
    </row>
    <row r="5959" spans="1:9">
      <c r="A5959" s="1139"/>
      <c r="B5959" s="1096"/>
      <c r="C5959" s="114" t="s">
        <v>3038</v>
      </c>
      <c r="D5959" s="115" t="s">
        <v>3039</v>
      </c>
      <c r="E5959" s="10" t="s">
        <v>14</v>
      </c>
      <c r="F5959" s="10" t="s">
        <v>15</v>
      </c>
      <c r="G5959" s="3">
        <v>1000</v>
      </c>
      <c r="H5959" s="3">
        <f t="shared" si="53"/>
        <v>10000</v>
      </c>
      <c r="I5959" s="3">
        <v>10</v>
      </c>
    </row>
    <row r="5960" spans="1:9">
      <c r="A5960" s="1139"/>
      <c r="B5960" s="1096"/>
      <c r="C5960" s="114" t="s">
        <v>3040</v>
      </c>
      <c r="D5960" s="115" t="s">
        <v>3041</v>
      </c>
      <c r="E5960" s="10" t="s">
        <v>14</v>
      </c>
      <c r="F5960" s="10" t="s">
        <v>15</v>
      </c>
      <c r="G5960" s="3">
        <v>2000</v>
      </c>
      <c r="H5960" s="3">
        <f t="shared" si="53"/>
        <v>100000</v>
      </c>
      <c r="I5960" s="3">
        <v>50</v>
      </c>
    </row>
    <row r="5961" spans="1:9">
      <c r="A5961" s="1139"/>
      <c r="B5961" s="1096"/>
      <c r="C5961" s="114" t="s">
        <v>3042</v>
      </c>
      <c r="D5961" s="115" t="s">
        <v>1148</v>
      </c>
      <c r="E5961" s="10" t="s">
        <v>14</v>
      </c>
      <c r="F5961" s="10" t="s">
        <v>15</v>
      </c>
      <c r="G5961" s="3">
        <v>500</v>
      </c>
      <c r="H5961" s="3">
        <f t="shared" si="53"/>
        <v>5000</v>
      </c>
      <c r="I5961" s="3">
        <v>10</v>
      </c>
    </row>
    <row r="5962" spans="1:9">
      <c r="A5962" s="1139"/>
      <c r="B5962" s="1096"/>
      <c r="C5962" s="114" t="s">
        <v>3043</v>
      </c>
      <c r="D5962" s="115" t="s">
        <v>3044</v>
      </c>
      <c r="E5962" s="10" t="s">
        <v>14</v>
      </c>
      <c r="F5962" s="10" t="s">
        <v>15</v>
      </c>
      <c r="G5962" s="3">
        <v>400</v>
      </c>
      <c r="H5962" s="3">
        <f t="shared" si="53"/>
        <v>40000</v>
      </c>
      <c r="I5962" s="3">
        <v>100</v>
      </c>
    </row>
    <row r="5963" spans="1:9">
      <c r="A5963" s="1139"/>
      <c r="B5963" s="1096"/>
      <c r="C5963" s="114" t="s">
        <v>3045</v>
      </c>
      <c r="D5963" s="115" t="s">
        <v>92</v>
      </c>
      <c r="E5963" s="10" t="s">
        <v>14</v>
      </c>
      <c r="F5963" s="10" t="s">
        <v>15</v>
      </c>
      <c r="G5963" s="3">
        <v>500</v>
      </c>
      <c r="H5963" s="3">
        <f t="shared" si="53"/>
        <v>50000</v>
      </c>
      <c r="I5963" s="3">
        <v>100</v>
      </c>
    </row>
    <row r="5964" spans="1:9" ht="30">
      <c r="A5964" s="1139"/>
      <c r="B5964" s="1096"/>
      <c r="C5964" s="114" t="s">
        <v>3046</v>
      </c>
      <c r="D5964" s="115" t="s">
        <v>3047</v>
      </c>
      <c r="E5964" s="10" t="s">
        <v>14</v>
      </c>
      <c r="F5964" s="10" t="s">
        <v>66</v>
      </c>
      <c r="G5964" s="3">
        <v>400</v>
      </c>
      <c r="H5964" s="3">
        <f t="shared" si="53"/>
        <v>40000</v>
      </c>
      <c r="I5964" s="3">
        <v>100</v>
      </c>
    </row>
    <row r="5965" spans="1:9" ht="30">
      <c r="A5965" s="1139"/>
      <c r="B5965" s="1096"/>
      <c r="C5965" s="114" t="s">
        <v>3048</v>
      </c>
      <c r="D5965" s="115" t="s">
        <v>3049</v>
      </c>
      <c r="E5965" s="10" t="s">
        <v>14</v>
      </c>
      <c r="F5965" s="10" t="s">
        <v>15</v>
      </c>
      <c r="G5965" s="3">
        <v>500</v>
      </c>
      <c r="H5965" s="3">
        <f t="shared" si="53"/>
        <v>10000</v>
      </c>
      <c r="I5965" s="3">
        <v>20</v>
      </c>
    </row>
    <row r="5966" spans="1:9" ht="30">
      <c r="A5966" s="1139"/>
      <c r="B5966" s="1096"/>
      <c r="C5966" s="114" t="s">
        <v>3050</v>
      </c>
      <c r="D5966" s="115" t="s">
        <v>3051</v>
      </c>
      <c r="E5966" s="10" t="s">
        <v>14</v>
      </c>
      <c r="F5966" s="10" t="s">
        <v>15</v>
      </c>
      <c r="G5966" s="3">
        <v>500</v>
      </c>
      <c r="H5966" s="3">
        <f t="shared" si="53"/>
        <v>25000</v>
      </c>
      <c r="I5966" s="3">
        <v>50</v>
      </c>
    </row>
    <row r="5967" spans="1:9">
      <c r="A5967" s="1139"/>
      <c r="B5967" s="1096"/>
      <c r="C5967" s="114" t="s">
        <v>3052</v>
      </c>
      <c r="D5967" s="115" t="s">
        <v>693</v>
      </c>
      <c r="E5967" s="10" t="s">
        <v>14</v>
      </c>
      <c r="F5967" s="10" t="s">
        <v>15</v>
      </c>
      <c r="G5967" s="3">
        <v>400</v>
      </c>
      <c r="H5967" s="3">
        <f t="shared" si="53"/>
        <v>12000</v>
      </c>
      <c r="I5967" s="3">
        <v>30</v>
      </c>
    </row>
    <row r="5968" spans="1:9">
      <c r="A5968" s="1139"/>
      <c r="B5968" s="1096"/>
      <c r="C5968" s="763" t="s">
        <v>8134</v>
      </c>
      <c r="D5968" s="763" t="s">
        <v>8135</v>
      </c>
      <c r="E5968" s="825" t="s">
        <v>14</v>
      </c>
      <c r="F5968" s="780" t="s">
        <v>6209</v>
      </c>
      <c r="G5968" s="780">
        <v>600</v>
      </c>
      <c r="H5968" s="765">
        <v>180</v>
      </c>
      <c r="I5968" s="780">
        <v>300</v>
      </c>
    </row>
    <row r="5969" spans="1:9">
      <c r="A5969" s="1139"/>
      <c r="B5969" s="1096"/>
      <c r="C5969" s="763" t="s">
        <v>8136</v>
      </c>
      <c r="D5969" s="763" t="s">
        <v>8137</v>
      </c>
      <c r="E5969" s="825" t="s">
        <v>14</v>
      </c>
      <c r="F5969" s="780" t="s">
        <v>6209</v>
      </c>
      <c r="G5969" s="780">
        <v>3300</v>
      </c>
      <c r="H5969" s="765">
        <v>990</v>
      </c>
      <c r="I5969" s="780">
        <v>300</v>
      </c>
    </row>
    <row r="5970" spans="1:9">
      <c r="A5970" s="1139"/>
      <c r="B5970" s="1096"/>
      <c r="C5970" s="763" t="s">
        <v>8138</v>
      </c>
      <c r="D5970" s="763" t="s">
        <v>8139</v>
      </c>
      <c r="E5970" s="825" t="s">
        <v>14</v>
      </c>
      <c r="F5970" s="780" t="s">
        <v>6209</v>
      </c>
      <c r="G5970" s="780">
        <v>1400</v>
      </c>
      <c r="H5970" s="765">
        <v>420</v>
      </c>
      <c r="I5970" s="780">
        <v>300</v>
      </c>
    </row>
    <row r="5971" spans="1:9">
      <c r="A5971" s="1139"/>
      <c r="B5971" s="1096"/>
      <c r="C5971" s="763" t="s">
        <v>8140</v>
      </c>
      <c r="D5971" s="763" t="s">
        <v>8141</v>
      </c>
      <c r="E5971" s="825" t="s">
        <v>14</v>
      </c>
      <c r="F5971" s="780" t="s">
        <v>66</v>
      </c>
      <c r="G5971" s="780">
        <v>1000</v>
      </c>
      <c r="H5971" s="765">
        <v>300</v>
      </c>
      <c r="I5971" s="780">
        <v>300</v>
      </c>
    </row>
    <row r="5972" spans="1:9">
      <c r="A5972" s="1139"/>
      <c r="B5972" s="1096"/>
      <c r="C5972" s="763" t="s">
        <v>8142</v>
      </c>
      <c r="D5972" s="763" t="s">
        <v>8143</v>
      </c>
      <c r="E5972" s="825" t="s">
        <v>14</v>
      </c>
      <c r="F5972" s="780" t="s">
        <v>6209</v>
      </c>
      <c r="G5972" s="780">
        <v>1500</v>
      </c>
      <c r="H5972" s="765">
        <v>330</v>
      </c>
      <c r="I5972" s="780">
        <v>220</v>
      </c>
    </row>
    <row r="5973" spans="1:9">
      <c r="A5973" s="1139"/>
      <c r="B5973" s="1096"/>
      <c r="C5973" s="763" t="s">
        <v>8144</v>
      </c>
      <c r="D5973" s="763" t="s">
        <v>8145</v>
      </c>
      <c r="E5973" s="825" t="s">
        <v>14</v>
      </c>
      <c r="F5973" s="780" t="s">
        <v>6209</v>
      </c>
      <c r="G5973" s="780">
        <v>350</v>
      </c>
      <c r="H5973" s="765">
        <v>105</v>
      </c>
      <c r="I5973" s="780">
        <v>300</v>
      </c>
    </row>
    <row r="5974" spans="1:9">
      <c r="A5974" s="1139"/>
      <c r="B5974" s="1096"/>
      <c r="C5974" s="763" t="s">
        <v>8146</v>
      </c>
      <c r="D5974" s="763" t="s">
        <v>8147</v>
      </c>
      <c r="E5974" s="825" t="s">
        <v>14</v>
      </c>
      <c r="F5974" s="780" t="s">
        <v>6209</v>
      </c>
      <c r="G5974" s="780">
        <v>1000</v>
      </c>
      <c r="H5974" s="765">
        <v>300</v>
      </c>
      <c r="I5974" s="780">
        <v>300</v>
      </c>
    </row>
    <row r="5975" spans="1:9">
      <c r="A5975" s="1139"/>
      <c r="B5975" s="1096"/>
      <c r="C5975" s="763" t="s">
        <v>8148</v>
      </c>
      <c r="D5975" s="763" t="s">
        <v>8149</v>
      </c>
      <c r="E5975" s="825" t="s">
        <v>14</v>
      </c>
      <c r="F5975" s="780" t="s">
        <v>6209</v>
      </c>
      <c r="G5975" s="780">
        <v>450</v>
      </c>
      <c r="H5975" s="765">
        <v>135</v>
      </c>
      <c r="I5975" s="780">
        <v>300</v>
      </c>
    </row>
    <row r="5976" spans="1:9">
      <c r="A5976" s="1139"/>
      <c r="B5976" s="1096"/>
      <c r="C5976" s="763" t="s">
        <v>8150</v>
      </c>
      <c r="D5976" s="763" t="s">
        <v>8151</v>
      </c>
      <c r="E5976" s="825" t="s">
        <v>14</v>
      </c>
      <c r="F5976" s="780" t="s">
        <v>6209</v>
      </c>
      <c r="G5976" s="780">
        <v>1000</v>
      </c>
      <c r="H5976" s="765">
        <v>150</v>
      </c>
      <c r="I5976" s="780">
        <v>150</v>
      </c>
    </row>
    <row r="5977" spans="1:9">
      <c r="A5977" s="1139"/>
      <c r="B5977" s="1096"/>
      <c r="C5977" s="763" t="s">
        <v>8152</v>
      </c>
      <c r="D5977" s="763" t="s">
        <v>6765</v>
      </c>
      <c r="E5977" s="825" t="s">
        <v>14</v>
      </c>
      <c r="F5977" s="780" t="s">
        <v>6209</v>
      </c>
      <c r="G5977" s="780">
        <v>7000</v>
      </c>
      <c r="H5977" s="765">
        <v>420</v>
      </c>
      <c r="I5977" s="780">
        <v>60</v>
      </c>
    </row>
    <row r="5978" spans="1:9">
      <c r="A5978" s="1139"/>
      <c r="B5978" s="1096"/>
      <c r="C5978" s="763" t="s">
        <v>8153</v>
      </c>
      <c r="D5978" s="763" t="s">
        <v>6769</v>
      </c>
      <c r="E5978" s="825" t="s">
        <v>14</v>
      </c>
      <c r="F5978" s="780" t="s">
        <v>6209</v>
      </c>
      <c r="G5978" s="780">
        <v>4250</v>
      </c>
      <c r="H5978" s="765">
        <v>255</v>
      </c>
      <c r="I5978" s="780">
        <v>60</v>
      </c>
    </row>
    <row r="5979" spans="1:9">
      <c r="A5979" s="1139"/>
      <c r="B5979" s="1096"/>
      <c r="C5979" s="763" t="s">
        <v>8154</v>
      </c>
      <c r="D5979" s="763" t="s">
        <v>8155</v>
      </c>
      <c r="E5979" s="825" t="s">
        <v>14</v>
      </c>
      <c r="F5979" s="780" t="s">
        <v>15</v>
      </c>
      <c r="G5979" s="780">
        <v>225</v>
      </c>
      <c r="H5979" s="765">
        <v>135</v>
      </c>
      <c r="I5979" s="780">
        <v>600</v>
      </c>
    </row>
    <row r="5980" spans="1:9">
      <c r="A5980" s="1139"/>
      <c r="B5980" s="1096"/>
      <c r="C5980" s="763" t="s">
        <v>8156</v>
      </c>
      <c r="D5980" s="763" t="s">
        <v>8157</v>
      </c>
      <c r="E5980" s="825" t="s">
        <v>14</v>
      </c>
      <c r="F5980" s="780" t="s">
        <v>15</v>
      </c>
      <c r="G5980" s="780">
        <v>100</v>
      </c>
      <c r="H5980" s="765">
        <v>120</v>
      </c>
      <c r="I5980" s="780">
        <v>1200</v>
      </c>
    </row>
    <row r="5981" spans="1:9">
      <c r="A5981" s="1139"/>
      <c r="B5981" s="1096"/>
      <c r="C5981" s="763" t="s">
        <v>8158</v>
      </c>
      <c r="D5981" s="763" t="s">
        <v>5469</v>
      </c>
      <c r="E5981" s="825" t="s">
        <v>14</v>
      </c>
      <c r="F5981" s="780" t="s">
        <v>15</v>
      </c>
      <c r="G5981" s="780">
        <v>250</v>
      </c>
      <c r="H5981" s="765">
        <v>150</v>
      </c>
      <c r="I5981" s="780">
        <v>600</v>
      </c>
    </row>
    <row r="5982" spans="1:9">
      <c r="A5982" s="1139"/>
      <c r="B5982" s="1096"/>
      <c r="C5982" s="763" t="s">
        <v>8159</v>
      </c>
      <c r="D5982" s="763" t="s">
        <v>7077</v>
      </c>
      <c r="E5982" s="825" t="s">
        <v>14</v>
      </c>
      <c r="F5982" s="780" t="s">
        <v>6209</v>
      </c>
      <c r="G5982" s="780">
        <v>1100</v>
      </c>
      <c r="H5982" s="765">
        <v>165</v>
      </c>
      <c r="I5982" s="780">
        <v>150</v>
      </c>
    </row>
    <row r="5983" spans="1:9">
      <c r="A5983" s="1139"/>
      <c r="B5983" s="1096"/>
      <c r="C5983" s="763" t="s">
        <v>8160</v>
      </c>
      <c r="D5983" s="763" t="s">
        <v>8161</v>
      </c>
      <c r="E5983" s="825" t="s">
        <v>14</v>
      </c>
      <c r="F5983" s="780" t="s">
        <v>6209</v>
      </c>
      <c r="G5983" s="780">
        <v>3000</v>
      </c>
      <c r="H5983" s="765">
        <v>180</v>
      </c>
      <c r="I5983" s="780">
        <v>60</v>
      </c>
    </row>
    <row r="5984" spans="1:9">
      <c r="A5984" s="1139"/>
      <c r="B5984" s="1096"/>
      <c r="C5984" s="763" t="s">
        <v>8162</v>
      </c>
      <c r="D5984" s="763" t="s">
        <v>8163</v>
      </c>
      <c r="E5984" s="825" t="s">
        <v>14</v>
      </c>
      <c r="F5984" s="780" t="s">
        <v>6209</v>
      </c>
      <c r="G5984" s="780">
        <v>1100</v>
      </c>
      <c r="H5984" s="765">
        <v>165</v>
      </c>
      <c r="I5984" s="780">
        <v>150</v>
      </c>
    </row>
    <row r="5985" spans="1:9">
      <c r="A5985" s="1139"/>
      <c r="B5985" s="1096"/>
      <c r="C5985" s="114" t="s">
        <v>3053</v>
      </c>
      <c r="D5985" s="115" t="s">
        <v>99</v>
      </c>
      <c r="E5985" s="10" t="s">
        <v>14</v>
      </c>
      <c r="F5985" s="10" t="s">
        <v>66</v>
      </c>
      <c r="G5985" s="3">
        <v>700</v>
      </c>
      <c r="H5985" s="3">
        <f t="shared" si="53"/>
        <v>70000</v>
      </c>
      <c r="I5985" s="3">
        <v>100</v>
      </c>
    </row>
    <row r="5986" spans="1:9">
      <c r="A5986" s="1139"/>
      <c r="B5986" s="1096"/>
      <c r="C5986" s="114" t="s">
        <v>3054</v>
      </c>
      <c r="D5986" s="115" t="s">
        <v>432</v>
      </c>
      <c r="E5986" s="10" t="s">
        <v>14</v>
      </c>
      <c r="F5986" s="10" t="s">
        <v>15</v>
      </c>
      <c r="G5986" s="3">
        <v>600</v>
      </c>
      <c r="H5986" s="3">
        <f t="shared" si="53"/>
        <v>30000</v>
      </c>
      <c r="I5986" s="3">
        <v>50</v>
      </c>
    </row>
    <row r="5987" spans="1:9">
      <c r="A5987" s="1139"/>
      <c r="B5987" s="1096"/>
      <c r="C5987" s="114" t="s">
        <v>3055</v>
      </c>
      <c r="D5987" s="115" t="s">
        <v>105</v>
      </c>
      <c r="E5987" s="10" t="s">
        <v>14</v>
      </c>
      <c r="F5987" s="10" t="s">
        <v>15</v>
      </c>
      <c r="G5987" s="3">
        <v>350</v>
      </c>
      <c r="H5987" s="3">
        <f t="shared" si="53"/>
        <v>10500</v>
      </c>
      <c r="I5987" s="3">
        <v>30</v>
      </c>
    </row>
    <row r="5988" spans="1:9" ht="30">
      <c r="A5988" s="1139"/>
      <c r="B5988" s="1096"/>
      <c r="C5988" s="114" t="s">
        <v>3056</v>
      </c>
      <c r="D5988" s="115" t="s">
        <v>1827</v>
      </c>
      <c r="E5988" s="10" t="s">
        <v>14</v>
      </c>
      <c r="F5988" s="10" t="s">
        <v>15</v>
      </c>
      <c r="G5988" s="3">
        <v>1600</v>
      </c>
      <c r="H5988" s="3">
        <f t="shared" si="53"/>
        <v>9600</v>
      </c>
      <c r="I5988" s="3">
        <v>6</v>
      </c>
    </row>
    <row r="5989" spans="1:9">
      <c r="A5989" s="1139"/>
      <c r="B5989" s="1096"/>
      <c r="C5989" s="114" t="s">
        <v>3057</v>
      </c>
      <c r="D5989" s="115" t="s">
        <v>3058</v>
      </c>
      <c r="E5989" s="10" t="s">
        <v>14</v>
      </c>
      <c r="F5989" s="10" t="s">
        <v>15</v>
      </c>
      <c r="G5989" s="3">
        <v>10000</v>
      </c>
      <c r="H5989" s="3">
        <f t="shared" si="53"/>
        <v>60000</v>
      </c>
      <c r="I5989" s="3">
        <v>6</v>
      </c>
    </row>
    <row r="5990" spans="1:9">
      <c r="A5990" s="1139"/>
      <c r="B5990" s="1096"/>
      <c r="C5990" s="114" t="s">
        <v>3059</v>
      </c>
      <c r="D5990" s="115" t="s">
        <v>3060</v>
      </c>
      <c r="E5990" s="10" t="s">
        <v>14</v>
      </c>
      <c r="F5990" s="10" t="s">
        <v>66</v>
      </c>
      <c r="G5990" s="3">
        <v>150</v>
      </c>
      <c r="H5990" s="3">
        <f t="shared" si="53"/>
        <v>225000</v>
      </c>
      <c r="I5990" s="3">
        <v>1500</v>
      </c>
    </row>
    <row r="5991" spans="1:9">
      <c r="A5991" s="1139"/>
      <c r="B5991" s="1096"/>
      <c r="C5991" s="114" t="s">
        <v>3061</v>
      </c>
      <c r="D5991" s="115" t="s">
        <v>3062</v>
      </c>
      <c r="E5991" s="10" t="s">
        <v>14</v>
      </c>
      <c r="F5991" s="10" t="s">
        <v>66</v>
      </c>
      <c r="G5991" s="3">
        <v>100</v>
      </c>
      <c r="H5991" s="3">
        <f t="shared" si="53"/>
        <v>190000</v>
      </c>
      <c r="I5991" s="3">
        <v>1900</v>
      </c>
    </row>
    <row r="5992" spans="1:9" ht="30">
      <c r="A5992" s="1139"/>
      <c r="B5992" s="1096"/>
      <c r="C5992" s="114" t="s">
        <v>3063</v>
      </c>
      <c r="D5992" s="115" t="s">
        <v>3064</v>
      </c>
      <c r="E5992" s="10" t="s">
        <v>14</v>
      </c>
      <c r="F5992" s="10" t="s">
        <v>15</v>
      </c>
      <c r="G5992" s="3">
        <v>2000</v>
      </c>
      <c r="H5992" s="3">
        <f t="shared" si="53"/>
        <v>20000</v>
      </c>
      <c r="I5992" s="3">
        <v>10</v>
      </c>
    </row>
    <row r="5993" spans="1:9" ht="30">
      <c r="A5993" s="1139"/>
      <c r="B5993" s="1096"/>
      <c r="C5993" s="114" t="s">
        <v>3065</v>
      </c>
      <c r="D5993" s="115" t="s">
        <v>3066</v>
      </c>
      <c r="E5993" s="10" t="s">
        <v>14</v>
      </c>
      <c r="F5993" s="10" t="s">
        <v>401</v>
      </c>
      <c r="G5993" s="3">
        <v>250</v>
      </c>
      <c r="H5993" s="3">
        <f t="shared" si="53"/>
        <v>25000</v>
      </c>
      <c r="I5993" s="3">
        <v>100</v>
      </c>
    </row>
    <row r="5994" spans="1:9">
      <c r="A5994" s="1139"/>
      <c r="B5994" s="1096"/>
      <c r="C5994" s="114" t="s">
        <v>3067</v>
      </c>
      <c r="D5994" s="115" t="s">
        <v>444</v>
      </c>
      <c r="E5994" s="10" t="s">
        <v>14</v>
      </c>
      <c r="F5994" s="10" t="s">
        <v>15</v>
      </c>
      <c r="G5994" s="3">
        <v>5000</v>
      </c>
      <c r="H5994" s="3">
        <f t="shared" si="53"/>
        <v>25000</v>
      </c>
      <c r="I5994" s="3">
        <v>5</v>
      </c>
    </row>
    <row r="5995" spans="1:9">
      <c r="A5995" s="1139"/>
      <c r="B5995" s="1096"/>
      <c r="C5995" s="114" t="s">
        <v>3068</v>
      </c>
      <c r="D5995" s="115" t="s">
        <v>3069</v>
      </c>
      <c r="E5995" s="10" t="s">
        <v>14</v>
      </c>
      <c r="F5995" s="10" t="s">
        <v>15</v>
      </c>
      <c r="G5995" s="3">
        <v>5000</v>
      </c>
      <c r="H5995" s="3">
        <f t="shared" si="53"/>
        <v>20000</v>
      </c>
      <c r="I5995" s="3">
        <v>4</v>
      </c>
    </row>
    <row r="5996" spans="1:9">
      <c r="A5996" s="1139"/>
      <c r="B5996" s="1096"/>
      <c r="C5996" s="114" t="s">
        <v>3070</v>
      </c>
      <c r="D5996" s="115" t="s">
        <v>452</v>
      </c>
      <c r="E5996" s="10" t="s">
        <v>126</v>
      </c>
      <c r="F5996" s="10" t="s">
        <v>15</v>
      </c>
      <c r="G5996" s="3">
        <v>5000</v>
      </c>
      <c r="H5996" s="3">
        <f t="shared" si="53"/>
        <v>25000</v>
      </c>
      <c r="I5996" s="3">
        <v>5</v>
      </c>
    </row>
    <row r="5997" spans="1:9">
      <c r="A5997" s="1139"/>
      <c r="B5997" s="1096"/>
      <c r="C5997" s="114" t="s">
        <v>3071</v>
      </c>
      <c r="D5997" s="115" t="s">
        <v>3072</v>
      </c>
      <c r="E5997" s="10" t="s">
        <v>14</v>
      </c>
      <c r="F5997" s="10" t="s">
        <v>30</v>
      </c>
      <c r="G5997" s="3">
        <v>2000</v>
      </c>
      <c r="H5997" s="3">
        <f t="shared" si="53"/>
        <v>10000</v>
      </c>
      <c r="I5997" s="3">
        <v>5</v>
      </c>
    </row>
    <row r="5998" spans="1:9">
      <c r="A5998" s="1139"/>
      <c r="B5998" s="1096"/>
      <c r="C5998" s="114" t="s">
        <v>3073</v>
      </c>
      <c r="D5998" s="115" t="s">
        <v>2377</v>
      </c>
      <c r="E5998" s="10" t="s">
        <v>126</v>
      </c>
      <c r="F5998" s="10" t="s">
        <v>15</v>
      </c>
      <c r="G5998" s="3">
        <v>2500</v>
      </c>
      <c r="H5998" s="3">
        <f t="shared" ref="H5998:H6026" si="54">G5998*I5998</f>
        <v>50000</v>
      </c>
      <c r="I5998" s="3">
        <v>20</v>
      </c>
    </row>
    <row r="5999" spans="1:9">
      <c r="A5999" s="1139"/>
      <c r="B5999" s="921"/>
      <c r="C5999" s="114" t="s">
        <v>6715</v>
      </c>
      <c r="D5999" s="114" t="s">
        <v>5806</v>
      </c>
      <c r="E5999" s="114" t="s">
        <v>14</v>
      </c>
      <c r="F5999" s="114" t="s">
        <v>15</v>
      </c>
      <c r="G5999" s="338">
        <v>30000</v>
      </c>
      <c r="H5999" s="321">
        <v>600</v>
      </c>
      <c r="I5999" s="3">
        <v>20</v>
      </c>
    </row>
    <row r="6000" spans="1:9">
      <c r="A6000" s="1139"/>
      <c r="B6000" s="921"/>
      <c r="C6000" s="114" t="s">
        <v>6716</v>
      </c>
      <c r="D6000" s="114" t="s">
        <v>465</v>
      </c>
      <c r="E6000" s="114" t="s">
        <v>14</v>
      </c>
      <c r="F6000" s="114" t="s">
        <v>15</v>
      </c>
      <c r="G6000" s="338">
        <v>80000</v>
      </c>
      <c r="H6000" s="321">
        <v>160</v>
      </c>
      <c r="I6000" s="3">
        <v>2</v>
      </c>
    </row>
    <row r="6001" spans="1:9">
      <c r="A6001" s="1139"/>
      <c r="B6001" s="921"/>
      <c r="C6001" s="114" t="s">
        <v>6717</v>
      </c>
      <c r="D6001" s="114" t="s">
        <v>6330</v>
      </c>
      <c r="E6001" s="114" t="s">
        <v>14</v>
      </c>
      <c r="F6001" s="114" t="s">
        <v>15</v>
      </c>
      <c r="G6001" s="338">
        <v>70000</v>
      </c>
      <c r="H6001" s="321">
        <v>140</v>
      </c>
      <c r="I6001" s="3">
        <v>2</v>
      </c>
    </row>
    <row r="6002" spans="1:9">
      <c r="A6002" s="1139"/>
      <c r="B6002" s="921"/>
      <c r="C6002" s="114" t="s">
        <v>6718</v>
      </c>
      <c r="D6002" s="114" t="s">
        <v>6427</v>
      </c>
      <c r="E6002" s="114" t="s">
        <v>14</v>
      </c>
      <c r="F6002" s="114" t="s">
        <v>469</v>
      </c>
      <c r="G6002" s="338">
        <v>5000</v>
      </c>
      <c r="H6002" s="321">
        <v>95</v>
      </c>
      <c r="I6002" s="3">
        <v>19</v>
      </c>
    </row>
    <row r="6003" spans="1:9">
      <c r="A6003" s="1139"/>
      <c r="B6003" s="921"/>
      <c r="C6003" s="114" t="s">
        <v>6719</v>
      </c>
      <c r="D6003" s="114" t="s">
        <v>6720</v>
      </c>
      <c r="E6003" s="114" t="s">
        <v>14</v>
      </c>
      <c r="F6003" s="114" t="s">
        <v>15</v>
      </c>
      <c r="G6003" s="338">
        <v>150000</v>
      </c>
      <c r="H6003" s="321">
        <v>150</v>
      </c>
      <c r="I6003" s="3">
        <v>1</v>
      </c>
    </row>
    <row r="6004" spans="1:9">
      <c r="A6004" s="1139"/>
      <c r="B6004" s="921"/>
      <c r="C6004" s="114" t="s">
        <v>6721</v>
      </c>
      <c r="D6004" s="114" t="s">
        <v>456</v>
      </c>
      <c r="E6004" s="114" t="s">
        <v>14</v>
      </c>
      <c r="F6004" s="114" t="s">
        <v>15</v>
      </c>
      <c r="G6004" s="97">
        <v>350000</v>
      </c>
      <c r="H6004" s="380">
        <v>2450</v>
      </c>
      <c r="I6004" s="114">
        <v>7</v>
      </c>
    </row>
    <row r="6005" spans="1:9" ht="30">
      <c r="A6005" s="1139"/>
      <c r="B6005" s="921"/>
      <c r="C6005" s="114" t="s">
        <v>6722</v>
      </c>
      <c r="D6005" s="114" t="s">
        <v>3576</v>
      </c>
      <c r="E6005" s="114" t="s">
        <v>14</v>
      </c>
      <c r="F6005" s="114" t="s">
        <v>15</v>
      </c>
      <c r="G6005" s="97">
        <v>200000</v>
      </c>
      <c r="H6005" s="380">
        <v>1000</v>
      </c>
      <c r="I6005" s="114">
        <v>5</v>
      </c>
    </row>
    <row r="6006" spans="1:9">
      <c r="A6006" s="1139"/>
      <c r="B6006" s="921"/>
      <c r="C6006" s="114" t="s">
        <v>6723</v>
      </c>
      <c r="D6006" s="114" t="s">
        <v>5825</v>
      </c>
      <c r="E6006" s="114" t="s">
        <v>14</v>
      </c>
      <c r="F6006" s="114" t="s">
        <v>15</v>
      </c>
      <c r="G6006" s="97">
        <v>30000</v>
      </c>
      <c r="H6006" s="380">
        <v>150</v>
      </c>
      <c r="I6006" s="114">
        <v>5</v>
      </c>
    </row>
    <row r="6007" spans="1:9">
      <c r="A6007" s="1139"/>
      <c r="B6007" s="921"/>
      <c r="C6007" s="114" t="s">
        <v>6724</v>
      </c>
      <c r="D6007" s="114" t="s">
        <v>6725</v>
      </c>
      <c r="E6007" s="114" t="s">
        <v>14</v>
      </c>
      <c r="F6007" s="114" t="s">
        <v>15</v>
      </c>
      <c r="G6007" s="97">
        <v>120000</v>
      </c>
      <c r="H6007" s="380">
        <v>360</v>
      </c>
      <c r="I6007" s="114">
        <v>3</v>
      </c>
    </row>
    <row r="6008" spans="1:9">
      <c r="A6008" s="1139"/>
      <c r="B6008" s="921"/>
      <c r="C6008" s="114" t="s">
        <v>6726</v>
      </c>
      <c r="D6008" s="114" t="s">
        <v>5282</v>
      </c>
      <c r="E6008" s="114" t="s">
        <v>14</v>
      </c>
      <c r="F6008" s="114" t="s">
        <v>15</v>
      </c>
      <c r="G6008" s="97">
        <v>220000</v>
      </c>
      <c r="H6008" s="380">
        <v>880</v>
      </c>
      <c r="I6008" s="114">
        <v>4</v>
      </c>
    </row>
    <row r="6009" spans="1:9">
      <c r="A6009" s="1139"/>
      <c r="B6009" s="921"/>
      <c r="C6009" s="114" t="s">
        <v>6727</v>
      </c>
      <c r="D6009" s="114" t="s">
        <v>4054</v>
      </c>
      <c r="E6009" s="114" t="s">
        <v>14</v>
      </c>
      <c r="F6009" s="114" t="s">
        <v>15</v>
      </c>
      <c r="G6009" s="97">
        <v>25000</v>
      </c>
      <c r="H6009" s="380">
        <v>25</v>
      </c>
      <c r="I6009" s="3">
        <v>1</v>
      </c>
    </row>
    <row r="6010" spans="1:9">
      <c r="A6010" s="1139"/>
      <c r="B6010" s="921"/>
      <c r="C6010" s="114" t="s">
        <v>7242</v>
      </c>
      <c r="D6010" s="114" t="s">
        <v>7243</v>
      </c>
      <c r="E6010" s="114" t="s">
        <v>14</v>
      </c>
      <c r="F6010" s="114" t="s">
        <v>15</v>
      </c>
      <c r="G6010" s="97">
        <v>70000</v>
      </c>
      <c r="H6010" s="380">
        <v>490</v>
      </c>
      <c r="I6010" s="3">
        <v>7</v>
      </c>
    </row>
    <row r="6011" spans="1:9" s="8" customFormat="1">
      <c r="A6011" s="1139"/>
      <c r="B6011" s="1123">
        <v>5122</v>
      </c>
      <c r="C6011" s="119">
        <v>30211280</v>
      </c>
      <c r="D6011" s="124" t="s">
        <v>456</v>
      </c>
      <c r="E6011" s="6" t="s">
        <v>14</v>
      </c>
      <c r="F6011" s="6" t="s">
        <v>15</v>
      </c>
      <c r="G6011" s="7">
        <v>350000</v>
      </c>
      <c r="H6011" s="7">
        <f t="shared" si="54"/>
        <v>2100000</v>
      </c>
      <c r="I6011" s="7">
        <v>6</v>
      </c>
    </row>
    <row r="6012" spans="1:9" s="8" customFormat="1">
      <c r="A6012" s="1139"/>
      <c r="B6012" s="1123"/>
      <c r="C6012" s="119">
        <v>30232130</v>
      </c>
      <c r="D6012" s="124" t="s">
        <v>3074</v>
      </c>
      <c r="E6012" s="6" t="s">
        <v>14</v>
      </c>
      <c r="F6012" s="6" t="s">
        <v>15</v>
      </c>
      <c r="G6012" s="7">
        <v>175000</v>
      </c>
      <c r="H6012" s="7">
        <f t="shared" si="54"/>
        <v>175000</v>
      </c>
      <c r="I6012" s="7">
        <v>1</v>
      </c>
    </row>
    <row r="6013" spans="1:9" s="8" customFormat="1">
      <c r="A6013" s="1139"/>
      <c r="B6013" s="1123"/>
      <c r="C6013" s="119">
        <v>30239100</v>
      </c>
      <c r="D6013" s="124" t="s">
        <v>3075</v>
      </c>
      <c r="E6013" s="6" t="s">
        <v>14</v>
      </c>
      <c r="F6013" s="6" t="s">
        <v>15</v>
      </c>
      <c r="G6013" s="7">
        <v>200000</v>
      </c>
      <c r="H6013" s="7">
        <f t="shared" si="54"/>
        <v>1000000</v>
      </c>
      <c r="I6013" s="7">
        <v>5</v>
      </c>
    </row>
    <row r="6014" spans="1:9" s="8" customFormat="1">
      <c r="A6014" s="1139"/>
      <c r="B6014" s="1123"/>
      <c r="C6014" s="119">
        <v>32251300</v>
      </c>
      <c r="D6014" s="124" t="s">
        <v>710</v>
      </c>
      <c r="E6014" s="6" t="s">
        <v>14</v>
      </c>
      <c r="F6014" s="6" t="s">
        <v>15</v>
      </c>
      <c r="G6014" s="7">
        <v>30000</v>
      </c>
      <c r="H6014" s="7">
        <f t="shared" si="54"/>
        <v>120000</v>
      </c>
      <c r="I6014" s="7">
        <v>4</v>
      </c>
    </row>
    <row r="6015" spans="1:9" s="8" customFormat="1">
      <c r="A6015" s="1139"/>
      <c r="B6015" s="1123"/>
      <c r="C6015" s="119">
        <v>32341110</v>
      </c>
      <c r="D6015" s="124" t="s">
        <v>3076</v>
      </c>
      <c r="E6015" s="6" t="s">
        <v>14</v>
      </c>
      <c r="F6015" s="6" t="s">
        <v>15</v>
      </c>
      <c r="G6015" s="7">
        <v>10000</v>
      </c>
      <c r="H6015" s="7">
        <f t="shared" si="54"/>
        <v>20000</v>
      </c>
      <c r="I6015" s="7">
        <v>2</v>
      </c>
    </row>
    <row r="6016" spans="1:9" s="8" customFormat="1">
      <c r="A6016" s="1139"/>
      <c r="B6016" s="1123"/>
      <c r="C6016" s="119">
        <v>38651180</v>
      </c>
      <c r="D6016" s="124" t="s">
        <v>3077</v>
      </c>
      <c r="E6016" s="6" t="s">
        <v>14</v>
      </c>
      <c r="F6016" s="6" t="s">
        <v>15</v>
      </c>
      <c r="G6016" s="7">
        <v>698000</v>
      </c>
      <c r="H6016" s="7">
        <f t="shared" si="54"/>
        <v>698000</v>
      </c>
      <c r="I6016" s="7">
        <v>1</v>
      </c>
    </row>
    <row r="6017" spans="1:9" s="8" customFormat="1" ht="30">
      <c r="A6017" s="1139"/>
      <c r="B6017" s="1123"/>
      <c r="C6017" s="119">
        <v>39111180</v>
      </c>
      <c r="D6017" s="124" t="s">
        <v>464</v>
      </c>
      <c r="E6017" s="6" t="s">
        <v>14</v>
      </c>
      <c r="F6017" s="6" t="s">
        <v>15</v>
      </c>
      <c r="G6017" s="7">
        <v>30000</v>
      </c>
      <c r="H6017" s="7">
        <f t="shared" si="54"/>
        <v>450000</v>
      </c>
      <c r="I6017" s="7">
        <v>15</v>
      </c>
    </row>
    <row r="6018" spans="1:9" s="8" customFormat="1">
      <c r="A6018" s="1139"/>
      <c r="B6018" s="1123"/>
      <c r="C6018" s="119">
        <v>39111220</v>
      </c>
      <c r="D6018" s="124" t="s">
        <v>465</v>
      </c>
      <c r="E6018" s="6" t="s">
        <v>14</v>
      </c>
      <c r="F6018" s="6" t="s">
        <v>15</v>
      </c>
      <c r="G6018" s="7">
        <v>80000</v>
      </c>
      <c r="H6018" s="7">
        <f t="shared" si="54"/>
        <v>160000</v>
      </c>
      <c r="I6018" s="7">
        <v>2</v>
      </c>
    </row>
    <row r="6019" spans="1:9" s="8" customFormat="1" ht="30">
      <c r="A6019" s="1139"/>
      <c r="B6019" s="1123"/>
      <c r="C6019" s="119">
        <v>39131100</v>
      </c>
      <c r="D6019" s="124" t="s">
        <v>3078</v>
      </c>
      <c r="E6019" s="6" t="s">
        <v>14</v>
      </c>
      <c r="F6019" s="6" t="s">
        <v>15</v>
      </c>
      <c r="G6019" s="7">
        <v>40000</v>
      </c>
      <c r="H6019" s="7">
        <f t="shared" si="54"/>
        <v>40000</v>
      </c>
      <c r="I6019" s="7">
        <v>1</v>
      </c>
    </row>
    <row r="6020" spans="1:9" s="8" customFormat="1">
      <c r="A6020" s="1139"/>
      <c r="B6020" s="1123"/>
      <c r="C6020" s="119">
        <v>39131100</v>
      </c>
      <c r="D6020" s="124" t="s">
        <v>3079</v>
      </c>
      <c r="E6020" s="6" t="s">
        <v>14</v>
      </c>
      <c r="F6020" s="6" t="s">
        <v>15</v>
      </c>
      <c r="G6020" s="7">
        <v>20000</v>
      </c>
      <c r="H6020" s="7">
        <f t="shared" si="54"/>
        <v>20000</v>
      </c>
      <c r="I6020" s="7">
        <v>1</v>
      </c>
    </row>
    <row r="6021" spans="1:9" s="8" customFormat="1" ht="30">
      <c r="A6021" s="1139"/>
      <c r="B6021" s="1123"/>
      <c r="C6021" s="119">
        <v>39132100</v>
      </c>
      <c r="D6021" s="124" t="s">
        <v>715</v>
      </c>
      <c r="E6021" s="6" t="s">
        <v>14</v>
      </c>
      <c r="F6021" s="6" t="s">
        <v>15</v>
      </c>
      <c r="G6021" s="7">
        <v>70000</v>
      </c>
      <c r="H6021" s="7">
        <f t="shared" si="54"/>
        <v>210000</v>
      </c>
      <c r="I6021" s="7">
        <v>3</v>
      </c>
    </row>
    <row r="6022" spans="1:9" s="8" customFormat="1">
      <c r="A6022" s="1139"/>
      <c r="B6022" s="1123"/>
      <c r="C6022" s="119">
        <v>39515410</v>
      </c>
      <c r="D6022" s="124" t="s">
        <v>3080</v>
      </c>
      <c r="E6022" s="6" t="s">
        <v>14</v>
      </c>
      <c r="F6022" s="6" t="s">
        <v>469</v>
      </c>
      <c r="G6022" s="7">
        <v>6000</v>
      </c>
      <c r="H6022" s="7">
        <f t="shared" si="54"/>
        <v>222000</v>
      </c>
      <c r="I6022" s="7">
        <v>37</v>
      </c>
    </row>
    <row r="6023" spans="1:9" s="8" customFormat="1">
      <c r="A6023" s="1139"/>
      <c r="B6023" s="1123"/>
      <c r="C6023" s="119">
        <v>39711110</v>
      </c>
      <c r="D6023" s="124" t="s">
        <v>3081</v>
      </c>
      <c r="E6023" s="6" t="s">
        <v>14</v>
      </c>
      <c r="F6023" s="6" t="s">
        <v>15</v>
      </c>
      <c r="G6023" s="7">
        <v>120000</v>
      </c>
      <c r="H6023" s="7">
        <f t="shared" si="54"/>
        <v>360000</v>
      </c>
      <c r="I6023" s="7">
        <v>3</v>
      </c>
    </row>
    <row r="6024" spans="1:9" s="8" customFormat="1">
      <c r="A6024" s="1139"/>
      <c r="B6024" s="1123"/>
      <c r="C6024" s="119">
        <v>39714200</v>
      </c>
      <c r="D6024" s="124" t="s">
        <v>721</v>
      </c>
      <c r="E6024" s="6" t="s">
        <v>14</v>
      </c>
      <c r="F6024" s="6" t="s">
        <v>15</v>
      </c>
      <c r="G6024" s="7">
        <v>220000</v>
      </c>
      <c r="H6024" s="7">
        <f t="shared" si="54"/>
        <v>660000</v>
      </c>
      <c r="I6024" s="7">
        <v>3</v>
      </c>
    </row>
    <row r="6025" spans="1:9" s="8" customFormat="1">
      <c r="A6025" s="1139"/>
      <c r="B6025" s="1123"/>
      <c r="C6025" s="119"/>
      <c r="D6025" s="124"/>
      <c r="E6025" s="6"/>
      <c r="F6025" s="6"/>
      <c r="G6025" s="7"/>
      <c r="H6025" s="7"/>
      <c r="I6025" s="7"/>
    </row>
    <row r="6026" spans="1:9" s="8" customFormat="1" ht="30">
      <c r="A6026" s="1139"/>
      <c r="B6026" s="1123"/>
      <c r="C6026" s="119">
        <v>42911140</v>
      </c>
      <c r="D6026" s="124" t="s">
        <v>3082</v>
      </c>
      <c r="E6026" s="6" t="s">
        <v>14</v>
      </c>
      <c r="F6026" s="6" t="s">
        <v>15</v>
      </c>
      <c r="G6026" s="7">
        <v>70000</v>
      </c>
      <c r="H6026" s="7">
        <f t="shared" si="54"/>
        <v>140000</v>
      </c>
      <c r="I6026" s="7">
        <v>2</v>
      </c>
    </row>
    <row r="6027" spans="1:9" s="8" customFormat="1">
      <c r="A6027" s="1139"/>
      <c r="B6027" s="220">
        <v>5121</v>
      </c>
      <c r="C6027" s="228" t="s">
        <v>5509</v>
      </c>
      <c r="D6027" s="194" t="s">
        <v>5510</v>
      </c>
      <c r="E6027" s="31" t="s">
        <v>14</v>
      </c>
      <c r="F6027" s="31" t="s">
        <v>15</v>
      </c>
      <c r="G6027" s="237">
        <v>12000000</v>
      </c>
      <c r="H6027" s="237">
        <v>12000000</v>
      </c>
      <c r="I6027" s="32">
        <v>1</v>
      </c>
    </row>
    <row r="6028" spans="1:9" s="8" customFormat="1">
      <c r="A6028" s="1139"/>
      <c r="B6028" s="1082" t="s">
        <v>154</v>
      </c>
      <c r="C6028" s="1082"/>
      <c r="D6028" s="1082"/>
      <c r="E6028" s="1082"/>
      <c r="F6028" s="1082"/>
      <c r="G6028" s="1082"/>
      <c r="H6028" s="237"/>
      <c r="I6028" s="530"/>
    </row>
    <row r="6029" spans="1:9" s="8" customFormat="1" ht="30">
      <c r="A6029" s="1139"/>
      <c r="B6029" s="114" t="s">
        <v>5618</v>
      </c>
      <c r="C6029" s="114" t="s">
        <v>6814</v>
      </c>
      <c r="D6029" s="114" t="s">
        <v>538</v>
      </c>
      <c r="E6029" s="341" t="s">
        <v>126</v>
      </c>
      <c r="F6029" s="526" t="s">
        <v>121</v>
      </c>
      <c r="G6029" s="380">
        <v>2940</v>
      </c>
      <c r="H6029" s="380">
        <v>2940</v>
      </c>
      <c r="I6029" s="530">
        <v>1</v>
      </c>
    </row>
    <row r="6030" spans="1:9">
      <c r="A6030" s="1139"/>
      <c r="B6030" s="1082" t="s">
        <v>118</v>
      </c>
      <c r="C6030" s="1082"/>
      <c r="D6030" s="1082"/>
      <c r="E6030" s="1082"/>
      <c r="F6030" s="1082"/>
      <c r="G6030" s="1082"/>
      <c r="H6030" s="69">
        <f>SUM(H6032:H6047)</f>
        <v>11292900</v>
      </c>
      <c r="I6030" s="69"/>
    </row>
    <row r="6031" spans="1:9">
      <c r="A6031" s="1139"/>
      <c r="B6031" s="991" t="s">
        <v>7442</v>
      </c>
      <c r="C6031" s="991" t="s">
        <v>8720</v>
      </c>
      <c r="D6031" s="991" t="s">
        <v>3862</v>
      </c>
      <c r="E6031" s="1025" t="s">
        <v>14</v>
      </c>
      <c r="F6031" s="1025" t="s">
        <v>121</v>
      </c>
      <c r="G6031" s="998">
        <v>102000</v>
      </c>
      <c r="H6031" s="998">
        <v>102000</v>
      </c>
      <c r="I6031" s="1026">
        <v>1</v>
      </c>
    </row>
    <row r="6032" spans="1:9" ht="30">
      <c r="A6032" s="1139"/>
      <c r="B6032" s="1096">
        <v>4214</v>
      </c>
      <c r="C6032" s="114" t="s">
        <v>3083</v>
      </c>
      <c r="D6032" s="115" t="s">
        <v>128</v>
      </c>
      <c r="E6032" s="10" t="s">
        <v>120</v>
      </c>
      <c r="F6032" s="10" t="s">
        <v>121</v>
      </c>
      <c r="G6032" s="3">
        <v>5411200</v>
      </c>
      <c r="H6032" s="3">
        <f t="shared" ref="H6032:H6047" si="55">G6032*I6032</f>
        <v>5411200</v>
      </c>
      <c r="I6032" s="3">
        <v>1</v>
      </c>
    </row>
    <row r="6033" spans="1:9">
      <c r="A6033" s="1139"/>
      <c r="B6033" s="1096"/>
      <c r="C6033" s="763" t="s">
        <v>8068</v>
      </c>
      <c r="D6033" s="763" t="s">
        <v>5260</v>
      </c>
      <c r="E6033" s="808" t="s">
        <v>172</v>
      </c>
      <c r="F6033" s="808" t="s">
        <v>121</v>
      </c>
      <c r="G6033" s="764">
        <v>60000</v>
      </c>
      <c r="H6033" s="764">
        <v>60000</v>
      </c>
      <c r="I6033" s="3">
        <v>1</v>
      </c>
    </row>
    <row r="6034" spans="1:9" ht="30">
      <c r="A6034" s="1139"/>
      <c r="B6034" s="1096"/>
      <c r="C6034" s="114" t="s">
        <v>3084</v>
      </c>
      <c r="D6034" s="115" t="s">
        <v>3085</v>
      </c>
      <c r="E6034" s="10" t="s">
        <v>14</v>
      </c>
      <c r="F6034" s="10" t="s">
        <v>121</v>
      </c>
      <c r="G6034" s="3">
        <v>1900000</v>
      </c>
      <c r="H6034" s="3">
        <f t="shared" si="55"/>
        <v>1900000</v>
      </c>
      <c r="I6034" s="3">
        <v>1</v>
      </c>
    </row>
    <row r="6035" spans="1:9" ht="30">
      <c r="A6035" s="1139"/>
      <c r="B6035" s="1096"/>
      <c r="C6035" s="114" t="s">
        <v>3086</v>
      </c>
      <c r="D6035" s="115" t="s">
        <v>133</v>
      </c>
      <c r="E6035" s="10" t="s">
        <v>14</v>
      </c>
      <c r="F6035" s="10" t="s">
        <v>121</v>
      </c>
      <c r="G6035" s="3">
        <v>230000</v>
      </c>
      <c r="H6035" s="3">
        <f t="shared" si="55"/>
        <v>230000</v>
      </c>
      <c r="I6035" s="3">
        <v>1</v>
      </c>
    </row>
    <row r="6036" spans="1:9" ht="30">
      <c r="A6036" s="1139"/>
      <c r="B6036" s="921">
        <v>4215</v>
      </c>
      <c r="C6036" s="114" t="s">
        <v>3087</v>
      </c>
      <c r="D6036" s="115" t="s">
        <v>135</v>
      </c>
      <c r="E6036" s="10" t="s">
        <v>120</v>
      </c>
      <c r="F6036" s="10" t="s">
        <v>121</v>
      </c>
      <c r="G6036" s="3">
        <v>250000</v>
      </c>
      <c r="H6036" s="3">
        <f t="shared" si="55"/>
        <v>250000</v>
      </c>
      <c r="I6036" s="3">
        <v>1</v>
      </c>
    </row>
    <row r="6037" spans="1:9" s="8" customFormat="1" ht="30">
      <c r="A6037" s="1139"/>
      <c r="B6037" s="931">
        <v>4232</v>
      </c>
      <c r="C6037" s="119">
        <v>72261160</v>
      </c>
      <c r="D6037" s="124" t="s">
        <v>140</v>
      </c>
      <c r="E6037" s="6" t="s">
        <v>120</v>
      </c>
      <c r="F6037" s="6" t="s">
        <v>121</v>
      </c>
      <c r="G6037" s="7">
        <v>234000</v>
      </c>
      <c r="H6037" s="7">
        <f t="shared" si="55"/>
        <v>234000</v>
      </c>
      <c r="I6037" s="7">
        <v>1</v>
      </c>
    </row>
    <row r="6038" spans="1:9" ht="30">
      <c r="A6038" s="1139"/>
      <c r="B6038" s="921">
        <v>4234</v>
      </c>
      <c r="C6038" s="114" t="s">
        <v>3088</v>
      </c>
      <c r="D6038" s="115" t="s">
        <v>1047</v>
      </c>
      <c r="E6038" s="10" t="s">
        <v>14</v>
      </c>
      <c r="F6038" s="10" t="s">
        <v>121</v>
      </c>
      <c r="G6038" s="3">
        <v>132000</v>
      </c>
      <c r="H6038" s="3">
        <f t="shared" si="55"/>
        <v>132000</v>
      </c>
      <c r="I6038" s="3">
        <v>1</v>
      </c>
    </row>
    <row r="6039" spans="1:9" ht="45">
      <c r="A6039" s="1139"/>
      <c r="B6039" s="1096">
        <v>4241</v>
      </c>
      <c r="C6039" s="114" t="s">
        <v>3089</v>
      </c>
      <c r="D6039" s="115" t="s">
        <v>142</v>
      </c>
      <c r="E6039" s="10" t="s">
        <v>120</v>
      </c>
      <c r="F6039" s="10" t="s">
        <v>121</v>
      </c>
      <c r="G6039" s="3">
        <v>78200</v>
      </c>
      <c r="H6039" s="3">
        <f t="shared" si="55"/>
        <v>78200</v>
      </c>
      <c r="I6039" s="3">
        <v>1</v>
      </c>
    </row>
    <row r="6040" spans="1:9" s="8" customFormat="1">
      <c r="A6040" s="1139"/>
      <c r="B6040" s="1096"/>
      <c r="C6040" s="119">
        <v>79991160</v>
      </c>
      <c r="D6040" s="124" t="s">
        <v>498</v>
      </c>
      <c r="E6040" s="6" t="s">
        <v>14</v>
      </c>
      <c r="F6040" s="6" t="s">
        <v>121</v>
      </c>
      <c r="G6040" s="7">
        <v>450000</v>
      </c>
      <c r="H6040" s="7">
        <f t="shared" si="55"/>
        <v>450000</v>
      </c>
      <c r="I6040" s="7">
        <v>1</v>
      </c>
    </row>
    <row r="6041" spans="1:9" ht="30">
      <c r="A6041" s="1139"/>
      <c r="B6041" s="1096"/>
      <c r="C6041" s="114" t="s">
        <v>3090</v>
      </c>
      <c r="D6041" s="115" t="s">
        <v>762</v>
      </c>
      <c r="E6041" s="10" t="s">
        <v>126</v>
      </c>
      <c r="F6041" s="10" t="s">
        <v>121</v>
      </c>
      <c r="G6041" s="3">
        <v>1000000</v>
      </c>
      <c r="H6041" s="3">
        <f t="shared" si="55"/>
        <v>1000000</v>
      </c>
      <c r="I6041" s="3">
        <v>1</v>
      </c>
    </row>
    <row r="6042" spans="1:9" ht="75">
      <c r="A6042" s="1139"/>
      <c r="B6042" s="1096"/>
      <c r="C6042" s="114" t="s">
        <v>3091</v>
      </c>
      <c r="D6042" s="115" t="s">
        <v>3092</v>
      </c>
      <c r="E6042" s="10" t="s">
        <v>126</v>
      </c>
      <c r="F6042" s="10" t="s">
        <v>121</v>
      </c>
      <c r="G6042" s="3">
        <v>700000</v>
      </c>
      <c r="H6042" s="3">
        <f t="shared" si="55"/>
        <v>700000</v>
      </c>
      <c r="I6042" s="3">
        <v>1</v>
      </c>
    </row>
    <row r="6043" spans="1:9" ht="75">
      <c r="A6043" s="1139"/>
      <c r="B6043" s="1096"/>
      <c r="C6043" s="114" t="s">
        <v>3093</v>
      </c>
      <c r="D6043" s="115" t="s">
        <v>3094</v>
      </c>
      <c r="E6043" s="10" t="s">
        <v>126</v>
      </c>
      <c r="F6043" s="10" t="s">
        <v>121</v>
      </c>
      <c r="G6043" s="3">
        <v>207500</v>
      </c>
      <c r="H6043" s="3">
        <f t="shared" si="55"/>
        <v>207500</v>
      </c>
      <c r="I6043" s="3">
        <v>1</v>
      </c>
    </row>
    <row r="6044" spans="1:9" ht="75">
      <c r="A6044" s="1139"/>
      <c r="B6044" s="1096"/>
      <c r="C6044" s="114" t="s">
        <v>3095</v>
      </c>
      <c r="D6044" s="115" t="s">
        <v>3096</v>
      </c>
      <c r="E6044" s="10" t="s">
        <v>126</v>
      </c>
      <c r="F6044" s="10" t="s">
        <v>121</v>
      </c>
      <c r="G6044" s="3">
        <v>150000</v>
      </c>
      <c r="H6044" s="3">
        <f t="shared" si="55"/>
        <v>150000</v>
      </c>
      <c r="I6044" s="3">
        <v>1</v>
      </c>
    </row>
    <row r="6045" spans="1:9" ht="60">
      <c r="A6045" s="1139"/>
      <c r="B6045" s="1096"/>
      <c r="C6045" s="114" t="s">
        <v>3097</v>
      </c>
      <c r="D6045" s="115" t="s">
        <v>3098</v>
      </c>
      <c r="E6045" s="10" t="s">
        <v>126</v>
      </c>
      <c r="F6045" s="10" t="s">
        <v>121</v>
      </c>
      <c r="G6045" s="3">
        <v>180000</v>
      </c>
      <c r="H6045" s="3">
        <f t="shared" si="55"/>
        <v>180000</v>
      </c>
      <c r="I6045" s="3">
        <v>1</v>
      </c>
    </row>
    <row r="6046" spans="1:9" ht="30">
      <c r="A6046" s="1139"/>
      <c r="B6046" s="1096"/>
      <c r="C6046" s="114" t="s">
        <v>7054</v>
      </c>
      <c r="D6046" s="114" t="s">
        <v>5260</v>
      </c>
      <c r="E6046" s="114" t="s">
        <v>3120</v>
      </c>
      <c r="F6046" s="114" t="s">
        <v>121</v>
      </c>
      <c r="G6046" s="114">
        <v>60000</v>
      </c>
      <c r="H6046" s="114">
        <v>60000</v>
      </c>
      <c r="I6046" s="351">
        <v>1</v>
      </c>
    </row>
    <row r="6047" spans="1:9" ht="60">
      <c r="A6047" s="1139"/>
      <c r="B6047" s="1096"/>
      <c r="C6047" s="114" t="s">
        <v>3099</v>
      </c>
      <c r="D6047" s="115" t="s">
        <v>3100</v>
      </c>
      <c r="E6047" s="10" t="s">
        <v>126</v>
      </c>
      <c r="F6047" s="10" t="s">
        <v>121</v>
      </c>
      <c r="G6047" s="3">
        <v>250000</v>
      </c>
      <c r="H6047" s="3">
        <f t="shared" si="55"/>
        <v>250000</v>
      </c>
      <c r="I6047" s="3">
        <v>1</v>
      </c>
    </row>
    <row r="6048" spans="1:9">
      <c r="A6048" s="1139"/>
      <c r="B6048" s="1103" t="s">
        <v>512</v>
      </c>
      <c r="C6048" s="1103"/>
      <c r="D6048" s="1103"/>
      <c r="E6048" s="1103"/>
      <c r="F6048" s="1103"/>
      <c r="G6048" s="1103"/>
      <c r="H6048" s="2">
        <f>SUM(H6049+H6051)</f>
        <v>3000000</v>
      </c>
      <c r="I6048" s="2"/>
    </row>
    <row r="6049" spans="1:9">
      <c r="A6049" s="1139"/>
      <c r="B6049" s="1082" t="s">
        <v>154</v>
      </c>
      <c r="C6049" s="1082"/>
      <c r="D6049" s="1082"/>
      <c r="E6049" s="1082"/>
      <c r="F6049" s="1082"/>
      <c r="G6049" s="1082"/>
      <c r="H6049" s="69">
        <f>SUM(H6050:H6050)</f>
        <v>2940000</v>
      </c>
      <c r="I6049" s="69"/>
    </row>
    <row r="6050" spans="1:9" ht="30">
      <c r="A6050" s="1139"/>
      <c r="B6050" s="921">
        <v>4251</v>
      </c>
      <c r="C6050" s="114" t="s">
        <v>3101</v>
      </c>
      <c r="D6050" s="115" t="s">
        <v>538</v>
      </c>
      <c r="E6050" s="10" t="s">
        <v>126</v>
      </c>
      <c r="F6050" s="10" t="s">
        <v>121</v>
      </c>
      <c r="G6050" s="3">
        <v>2940000</v>
      </c>
      <c r="H6050" s="3">
        <f>G6050*I6050</f>
        <v>2940000</v>
      </c>
      <c r="I6050" s="3">
        <v>1</v>
      </c>
    </row>
    <row r="6051" spans="1:9">
      <c r="A6051" s="1139"/>
      <c r="B6051" s="1082" t="s">
        <v>118</v>
      </c>
      <c r="C6051" s="1082"/>
      <c r="D6051" s="1082"/>
      <c r="E6051" s="1082"/>
      <c r="F6051" s="1082"/>
      <c r="G6051" s="1082"/>
      <c r="H6051" s="69">
        <f>SUM(H6052:H6052)</f>
        <v>60000</v>
      </c>
      <c r="I6051" s="69"/>
    </row>
    <row r="6052" spans="1:9" s="8" customFormat="1" ht="30">
      <c r="A6052" s="1139"/>
      <c r="B6052" s="931">
        <v>4251</v>
      </c>
      <c r="C6052" s="119">
        <v>71351540</v>
      </c>
      <c r="D6052" s="124" t="s">
        <v>168</v>
      </c>
      <c r="E6052" s="6" t="s">
        <v>126</v>
      </c>
      <c r="F6052" s="6" t="s">
        <v>121</v>
      </c>
      <c r="G6052" s="7">
        <v>60000</v>
      </c>
      <c r="H6052" s="7">
        <f>G6052*I6052</f>
        <v>60000</v>
      </c>
      <c r="I6052" s="7">
        <v>1</v>
      </c>
    </row>
    <row r="6053" spans="1:9">
      <c r="A6053" s="1139"/>
      <c r="B6053" s="1103" t="s">
        <v>153</v>
      </c>
      <c r="C6053" s="1103"/>
      <c r="D6053" s="1103"/>
      <c r="E6053" s="1103"/>
      <c r="F6053" s="1103"/>
      <c r="G6053" s="1103"/>
      <c r="H6053" s="2">
        <f>SUM(H6054+H6067)</f>
        <v>4700000</v>
      </c>
      <c r="I6053" s="2"/>
    </row>
    <row r="6054" spans="1:9">
      <c r="A6054" s="1139"/>
      <c r="B6054" s="1082" t="s">
        <v>154</v>
      </c>
      <c r="C6054" s="1082"/>
      <c r="D6054" s="1082"/>
      <c r="E6054" s="1082"/>
      <c r="F6054" s="1082"/>
      <c r="G6054" s="1082"/>
      <c r="H6054" s="69">
        <f>SUM(H6055:H6066)</f>
        <v>4450000</v>
      </c>
      <c r="I6054" s="69"/>
    </row>
    <row r="6055" spans="1:9" ht="45">
      <c r="A6055" s="1139"/>
      <c r="B6055" s="1118">
        <v>5134</v>
      </c>
      <c r="C6055" s="114" t="s">
        <v>3102</v>
      </c>
      <c r="D6055" s="115" t="s">
        <v>3103</v>
      </c>
      <c r="E6055" s="10" t="s">
        <v>149</v>
      </c>
      <c r="F6055" s="10" t="s">
        <v>121</v>
      </c>
      <c r="G6055" s="3">
        <v>500000</v>
      </c>
      <c r="H6055" s="3">
        <f>G6055*I6055</f>
        <v>500000</v>
      </c>
      <c r="I6055" s="3">
        <v>1</v>
      </c>
    </row>
    <row r="6056" spans="1:9" ht="60">
      <c r="A6056" s="1139"/>
      <c r="B6056" s="1119"/>
      <c r="C6056" s="114" t="s">
        <v>3104</v>
      </c>
      <c r="D6056" s="115" t="s">
        <v>3105</v>
      </c>
      <c r="E6056" s="10" t="s">
        <v>149</v>
      </c>
      <c r="F6056" s="10" t="s">
        <v>121</v>
      </c>
      <c r="G6056" s="3">
        <v>150000</v>
      </c>
      <c r="H6056" s="3">
        <f>G6056*I6056</f>
        <v>150000</v>
      </c>
      <c r="I6056" s="3">
        <v>1</v>
      </c>
    </row>
    <row r="6057" spans="1:9" ht="45">
      <c r="A6057" s="1139"/>
      <c r="B6057" s="1119"/>
      <c r="C6057" s="114" t="s">
        <v>3106</v>
      </c>
      <c r="D6057" s="115" t="s">
        <v>3107</v>
      </c>
      <c r="E6057" s="10" t="s">
        <v>149</v>
      </c>
      <c r="F6057" s="10" t="s">
        <v>121</v>
      </c>
      <c r="G6057" s="3">
        <v>400000</v>
      </c>
      <c r="H6057" s="3">
        <f>G6057*I6057</f>
        <v>400000</v>
      </c>
      <c r="I6057" s="3">
        <v>1</v>
      </c>
    </row>
    <row r="6058" spans="1:9">
      <c r="A6058" s="1139"/>
      <c r="B6058" s="1119"/>
      <c r="C6058" s="763" t="s">
        <v>8122</v>
      </c>
      <c r="D6058" s="763" t="s">
        <v>518</v>
      </c>
      <c r="E6058" s="825" t="s">
        <v>172</v>
      </c>
      <c r="F6058" s="825" t="s">
        <v>121</v>
      </c>
      <c r="G6058" s="764">
        <v>400000</v>
      </c>
      <c r="H6058" s="764">
        <v>400000</v>
      </c>
      <c r="I6058" s="3">
        <v>1</v>
      </c>
    </row>
    <row r="6059" spans="1:9">
      <c r="A6059" s="1139"/>
      <c r="B6059" s="1119"/>
      <c r="C6059" s="763" t="s">
        <v>8123</v>
      </c>
      <c r="D6059" s="763" t="s">
        <v>518</v>
      </c>
      <c r="E6059" s="825" t="s">
        <v>172</v>
      </c>
      <c r="F6059" s="825" t="s">
        <v>121</v>
      </c>
      <c r="G6059" s="764">
        <v>500000</v>
      </c>
      <c r="H6059" s="764">
        <v>500000</v>
      </c>
      <c r="I6059" s="3">
        <v>1</v>
      </c>
    </row>
    <row r="6060" spans="1:9">
      <c r="A6060" s="1139"/>
      <c r="B6060" s="1119"/>
      <c r="C6060" s="763" t="s">
        <v>8124</v>
      </c>
      <c r="D6060" s="763" t="s">
        <v>518</v>
      </c>
      <c r="E6060" s="825" t="s">
        <v>172</v>
      </c>
      <c r="F6060" s="825" t="s">
        <v>121</v>
      </c>
      <c r="G6060" s="764">
        <v>400000</v>
      </c>
      <c r="H6060" s="764">
        <v>400000</v>
      </c>
      <c r="I6060" s="3">
        <v>1</v>
      </c>
    </row>
    <row r="6061" spans="1:9">
      <c r="A6061" s="1139"/>
      <c r="B6061" s="1119"/>
      <c r="C6061" s="763" t="s">
        <v>8125</v>
      </c>
      <c r="D6061" s="763" t="s">
        <v>518</v>
      </c>
      <c r="E6061" s="825" t="s">
        <v>172</v>
      </c>
      <c r="F6061" s="825" t="s">
        <v>121</v>
      </c>
      <c r="G6061" s="764">
        <v>250000</v>
      </c>
      <c r="H6061" s="764">
        <v>250000</v>
      </c>
      <c r="I6061" s="3">
        <v>1</v>
      </c>
    </row>
    <row r="6062" spans="1:9">
      <c r="A6062" s="1139"/>
      <c r="B6062" s="1119"/>
      <c r="C6062" s="763" t="s">
        <v>8126</v>
      </c>
      <c r="D6062" s="763" t="s">
        <v>518</v>
      </c>
      <c r="E6062" s="825" t="s">
        <v>172</v>
      </c>
      <c r="F6062" s="825" t="s">
        <v>121</v>
      </c>
      <c r="G6062" s="764">
        <v>250000</v>
      </c>
      <c r="H6062" s="764">
        <v>250000</v>
      </c>
      <c r="I6062" s="3">
        <v>1</v>
      </c>
    </row>
    <row r="6063" spans="1:9">
      <c r="A6063" s="1139"/>
      <c r="B6063" s="1119"/>
      <c r="C6063" s="763" t="s">
        <v>8127</v>
      </c>
      <c r="D6063" s="763" t="s">
        <v>518</v>
      </c>
      <c r="E6063" s="825" t="s">
        <v>172</v>
      </c>
      <c r="F6063" s="825" t="s">
        <v>121</v>
      </c>
      <c r="G6063" s="764">
        <v>400000</v>
      </c>
      <c r="H6063" s="764">
        <v>400000</v>
      </c>
      <c r="I6063" s="3">
        <v>1</v>
      </c>
    </row>
    <row r="6064" spans="1:9">
      <c r="A6064" s="1139"/>
      <c r="B6064" s="1119"/>
      <c r="C6064" s="763" t="s">
        <v>8128</v>
      </c>
      <c r="D6064" s="763" t="s">
        <v>518</v>
      </c>
      <c r="E6064" s="825" t="s">
        <v>172</v>
      </c>
      <c r="F6064" s="825" t="s">
        <v>121</v>
      </c>
      <c r="G6064" s="764">
        <v>500000</v>
      </c>
      <c r="H6064" s="764">
        <v>500000</v>
      </c>
      <c r="I6064" s="3">
        <v>1</v>
      </c>
    </row>
    <row r="6065" spans="1:9" ht="45">
      <c r="A6065" s="1139"/>
      <c r="B6065" s="1119"/>
      <c r="C6065" s="114" t="s">
        <v>3108</v>
      </c>
      <c r="D6065" s="115" t="s">
        <v>3109</v>
      </c>
      <c r="E6065" s="10" t="s">
        <v>149</v>
      </c>
      <c r="F6065" s="10" t="s">
        <v>121</v>
      </c>
      <c r="G6065" s="3">
        <v>200000</v>
      </c>
      <c r="H6065" s="3">
        <f>G6065*I6065</f>
        <v>200000</v>
      </c>
      <c r="I6065" s="3">
        <v>1</v>
      </c>
    </row>
    <row r="6066" spans="1:9" ht="75">
      <c r="A6066" s="1139"/>
      <c r="B6066" s="1119"/>
      <c r="C6066" s="114" t="s">
        <v>3110</v>
      </c>
      <c r="D6066" s="115" t="s">
        <v>3111</v>
      </c>
      <c r="E6066" s="10" t="s">
        <v>149</v>
      </c>
      <c r="F6066" s="10" t="s">
        <v>121</v>
      </c>
      <c r="G6066" s="3">
        <v>500000</v>
      </c>
      <c r="H6066" s="3">
        <f>G6066*I6066</f>
        <v>500000</v>
      </c>
      <c r="I6066" s="3">
        <v>1</v>
      </c>
    </row>
    <row r="6067" spans="1:9">
      <c r="A6067" s="1139"/>
      <c r="B6067" s="1082" t="s">
        <v>118</v>
      </c>
      <c r="C6067" s="1082"/>
      <c r="D6067" s="1082"/>
      <c r="E6067" s="1082"/>
      <c r="F6067" s="1082"/>
      <c r="G6067" s="1082"/>
      <c r="H6067" s="69">
        <f>SUM(H6069:H6073)</f>
        <v>250000</v>
      </c>
      <c r="I6067" s="69"/>
    </row>
    <row r="6068" spans="1:9">
      <c r="A6068" s="1139"/>
      <c r="B6068" s="961"/>
      <c r="C6068" s="763" t="s">
        <v>8129</v>
      </c>
      <c r="D6068" s="763" t="s">
        <v>164</v>
      </c>
      <c r="E6068" s="824" t="s">
        <v>126</v>
      </c>
      <c r="F6068" s="825" t="s">
        <v>121</v>
      </c>
      <c r="G6068" s="764">
        <v>300000</v>
      </c>
      <c r="H6068" s="764">
        <v>300000</v>
      </c>
      <c r="I6068" s="827">
        <v>1</v>
      </c>
    </row>
    <row r="6069" spans="1:9" s="8" customFormat="1" ht="45">
      <c r="A6069" s="1139"/>
      <c r="B6069" s="1133">
        <v>5134</v>
      </c>
      <c r="C6069" s="119">
        <v>50531140</v>
      </c>
      <c r="D6069" s="124" t="s">
        <v>3112</v>
      </c>
      <c r="E6069" s="6" t="s">
        <v>126</v>
      </c>
      <c r="F6069" s="6" t="s">
        <v>121</v>
      </c>
      <c r="G6069" s="7">
        <v>70000</v>
      </c>
      <c r="H6069" s="7">
        <f>G6069*I6069</f>
        <v>70000</v>
      </c>
      <c r="I6069" s="7">
        <v>1</v>
      </c>
    </row>
    <row r="6070" spans="1:9" s="8" customFormat="1" ht="45">
      <c r="A6070" s="1139"/>
      <c r="B6070" s="1198"/>
      <c r="C6070" s="119">
        <v>50531140</v>
      </c>
      <c r="D6070" s="124" t="s">
        <v>3113</v>
      </c>
      <c r="E6070" s="6" t="s">
        <v>126</v>
      </c>
      <c r="F6070" s="6" t="s">
        <v>121</v>
      </c>
      <c r="G6070" s="7">
        <v>30000</v>
      </c>
      <c r="H6070" s="7">
        <f>G6070*I6070</f>
        <v>30000</v>
      </c>
      <c r="I6070" s="7">
        <v>1</v>
      </c>
    </row>
    <row r="6071" spans="1:9" s="8" customFormat="1" ht="45">
      <c r="A6071" s="1139"/>
      <c r="B6071" s="1198"/>
      <c r="C6071" s="119">
        <v>50531140</v>
      </c>
      <c r="D6071" s="124" t="s">
        <v>3114</v>
      </c>
      <c r="E6071" s="6" t="s">
        <v>126</v>
      </c>
      <c r="F6071" s="6" t="s">
        <v>121</v>
      </c>
      <c r="G6071" s="7">
        <v>60000</v>
      </c>
      <c r="H6071" s="7">
        <f>G6071*I6071</f>
        <v>60000</v>
      </c>
      <c r="I6071" s="7">
        <v>1</v>
      </c>
    </row>
    <row r="6072" spans="1:9" s="8" customFormat="1" ht="45">
      <c r="A6072" s="1139"/>
      <c r="B6072" s="1198"/>
      <c r="C6072" s="119">
        <v>50531140</v>
      </c>
      <c r="D6072" s="124" t="s">
        <v>3115</v>
      </c>
      <c r="E6072" s="6" t="s">
        <v>126</v>
      </c>
      <c r="F6072" s="6" t="s">
        <v>121</v>
      </c>
      <c r="G6072" s="7">
        <v>20000</v>
      </c>
      <c r="H6072" s="7">
        <f>G6072*I6072</f>
        <v>20000</v>
      </c>
      <c r="I6072" s="7">
        <v>1</v>
      </c>
    </row>
    <row r="6073" spans="1:9" s="8" customFormat="1" ht="60">
      <c r="A6073" s="1139"/>
      <c r="B6073" s="1198"/>
      <c r="C6073" s="119">
        <v>50531140</v>
      </c>
      <c r="D6073" s="124" t="s">
        <v>3116</v>
      </c>
      <c r="E6073" s="6" t="s">
        <v>126</v>
      </c>
      <c r="F6073" s="6" t="s">
        <v>121</v>
      </c>
      <c r="G6073" s="7">
        <v>70000</v>
      </c>
      <c r="H6073" s="7">
        <f>G6073*I6073</f>
        <v>70000</v>
      </c>
      <c r="I6073" s="7">
        <v>1</v>
      </c>
    </row>
    <row r="6074" spans="1:9" s="8" customFormat="1">
      <c r="A6074" s="1139"/>
      <c r="B6074" s="1198"/>
      <c r="C6074" s="114" t="s">
        <v>6620</v>
      </c>
      <c r="D6074" s="114" t="s">
        <v>164</v>
      </c>
      <c r="E6074" s="216" t="s">
        <v>126</v>
      </c>
      <c r="F6074" s="216" t="s">
        <v>121</v>
      </c>
      <c r="G6074" s="114">
        <v>250000</v>
      </c>
      <c r="H6074" s="114">
        <v>250000</v>
      </c>
      <c r="I6074" s="32">
        <v>1</v>
      </c>
    </row>
    <row r="6075" spans="1:9">
      <c r="A6075" s="1139"/>
      <c r="B6075" s="1103" t="s">
        <v>523</v>
      </c>
      <c r="C6075" s="1103"/>
      <c r="D6075" s="1103"/>
      <c r="E6075" s="1103"/>
      <c r="F6075" s="1103"/>
      <c r="G6075" s="1103"/>
      <c r="H6075" s="2">
        <f>SUM(H6076)</f>
        <v>850000</v>
      </c>
      <c r="I6075" s="2"/>
    </row>
    <row r="6076" spans="1:9">
      <c r="A6076" s="1139"/>
      <c r="B6076" s="1082" t="s">
        <v>118</v>
      </c>
      <c r="C6076" s="1082"/>
      <c r="D6076" s="1082"/>
      <c r="E6076" s="1082"/>
      <c r="F6076" s="1082"/>
      <c r="G6076" s="1082"/>
      <c r="H6076" s="69">
        <f>SUM(H6077:H6077)</f>
        <v>850000</v>
      </c>
      <c r="I6076" s="69"/>
    </row>
    <row r="6077" spans="1:9" s="8" customFormat="1" ht="60">
      <c r="A6077" s="1139"/>
      <c r="B6077" s="931">
        <v>4239</v>
      </c>
      <c r="C6077" s="119">
        <v>60171200</v>
      </c>
      <c r="D6077" s="124" t="s">
        <v>777</v>
      </c>
      <c r="E6077" s="6" t="s">
        <v>126</v>
      </c>
      <c r="F6077" s="6" t="s">
        <v>121</v>
      </c>
      <c r="G6077" s="7">
        <v>850000</v>
      </c>
      <c r="H6077" s="7">
        <f>G6077*I6077</f>
        <v>850000</v>
      </c>
      <c r="I6077" s="7">
        <v>1</v>
      </c>
    </row>
    <row r="6078" spans="1:9">
      <c r="A6078" s="1139"/>
      <c r="B6078" s="1103" t="s">
        <v>165</v>
      </c>
      <c r="C6078" s="1103"/>
      <c r="D6078" s="1103"/>
      <c r="E6078" s="1103"/>
      <c r="F6078" s="1103"/>
      <c r="G6078" s="1103"/>
      <c r="H6078" s="2">
        <f>SUM(H6079+H6081)</f>
        <v>41000000</v>
      </c>
      <c r="I6078" s="2"/>
    </row>
    <row r="6079" spans="1:9">
      <c r="A6079" s="1139"/>
      <c r="B6079" s="1082" t="s">
        <v>154</v>
      </c>
      <c r="C6079" s="1082"/>
      <c r="D6079" s="1082"/>
      <c r="E6079" s="1082"/>
      <c r="F6079" s="1082"/>
      <c r="G6079" s="1082"/>
      <c r="H6079" s="69">
        <f>SUM(H6080:H6080)</f>
        <v>40195790</v>
      </c>
      <c r="I6079" s="69"/>
    </row>
    <row r="6080" spans="1:9" ht="30">
      <c r="A6080" s="1139"/>
      <c r="B6080" s="921">
        <v>4251</v>
      </c>
      <c r="C6080" s="114" t="s">
        <v>166</v>
      </c>
      <c r="D6080" s="115" t="s">
        <v>167</v>
      </c>
      <c r="E6080" s="10" t="s">
        <v>149</v>
      </c>
      <c r="F6080" s="10" t="s">
        <v>121</v>
      </c>
      <c r="G6080" s="3">
        <v>40195790</v>
      </c>
      <c r="H6080" s="3">
        <f>G6080*I6080</f>
        <v>40195790</v>
      </c>
      <c r="I6080" s="3">
        <v>1</v>
      </c>
    </row>
    <row r="6081" spans="1:9">
      <c r="A6081" s="1139"/>
      <c r="B6081" s="1082" t="s">
        <v>118</v>
      </c>
      <c r="C6081" s="1082"/>
      <c r="D6081" s="1082"/>
      <c r="E6081" s="1082"/>
      <c r="F6081" s="1082"/>
      <c r="G6081" s="1082"/>
      <c r="H6081" s="69">
        <f>SUM(H6082:H6082)</f>
        <v>804210</v>
      </c>
      <c r="I6081" s="69"/>
    </row>
    <row r="6082" spans="1:9" s="8" customFormat="1" ht="30">
      <c r="A6082" s="1139"/>
      <c r="B6082" s="931">
        <v>4251</v>
      </c>
      <c r="C6082" s="119">
        <v>71351540</v>
      </c>
      <c r="D6082" s="124" t="s">
        <v>168</v>
      </c>
      <c r="E6082" s="6" t="s">
        <v>149</v>
      </c>
      <c r="F6082" s="6" t="s">
        <v>121</v>
      </c>
      <c r="G6082" s="7">
        <v>804210</v>
      </c>
      <c r="H6082" s="7">
        <f>G6082*I6082</f>
        <v>804210</v>
      </c>
      <c r="I6082" s="7">
        <v>1</v>
      </c>
    </row>
    <row r="6083" spans="1:9">
      <c r="A6083" s="1139"/>
      <c r="B6083" s="1103" t="s">
        <v>169</v>
      </c>
      <c r="C6083" s="1103"/>
      <c r="D6083" s="1103"/>
      <c r="E6083" s="1103"/>
      <c r="F6083" s="1103"/>
      <c r="G6083" s="1103"/>
      <c r="H6083" s="2">
        <f>SUM(H6084+H6086)</f>
        <v>210528.18</v>
      </c>
      <c r="I6083" s="2"/>
    </row>
    <row r="6084" spans="1:9">
      <c r="A6084" s="1139"/>
      <c r="B6084" s="1082" t="s">
        <v>154</v>
      </c>
      <c r="C6084" s="1082"/>
      <c r="D6084" s="1082"/>
      <c r="E6084" s="1082"/>
      <c r="F6084" s="1082"/>
      <c r="G6084" s="1082"/>
      <c r="H6084" s="69">
        <f>SUM(H6085:H6085)</f>
        <v>10528.18</v>
      </c>
      <c r="I6084" s="69"/>
    </row>
    <row r="6085" spans="1:9" ht="30">
      <c r="A6085" s="1139"/>
      <c r="B6085" s="921">
        <v>4251</v>
      </c>
      <c r="C6085" s="114" t="s">
        <v>3117</v>
      </c>
      <c r="D6085" s="115" t="s">
        <v>528</v>
      </c>
      <c r="E6085" s="10" t="s">
        <v>126</v>
      </c>
      <c r="F6085" s="10" t="s">
        <v>121</v>
      </c>
      <c r="G6085" s="380">
        <v>10528.18</v>
      </c>
      <c r="H6085" s="380">
        <v>10528.18</v>
      </c>
      <c r="I6085" s="3">
        <v>1</v>
      </c>
    </row>
    <row r="6086" spans="1:9">
      <c r="A6086" s="1139"/>
      <c r="B6086" s="1082" t="s">
        <v>118</v>
      </c>
      <c r="C6086" s="1082"/>
      <c r="D6086" s="1082"/>
      <c r="E6086" s="1082"/>
      <c r="F6086" s="1082"/>
      <c r="G6086" s="1082"/>
      <c r="H6086" s="69">
        <f>SUM(H6087:H6087)</f>
        <v>200000</v>
      </c>
      <c r="I6086" s="69"/>
    </row>
    <row r="6087" spans="1:9" s="8" customFormat="1" ht="30">
      <c r="A6087" s="1139"/>
      <c r="B6087" s="931">
        <v>4251</v>
      </c>
      <c r="C6087" s="119">
        <v>71351540</v>
      </c>
      <c r="D6087" s="124" t="s">
        <v>168</v>
      </c>
      <c r="E6087" s="6" t="s">
        <v>172</v>
      </c>
      <c r="F6087" s="6" t="s">
        <v>121</v>
      </c>
      <c r="G6087" s="7">
        <v>200000</v>
      </c>
      <c r="H6087" s="7">
        <f>G6087*I6087</f>
        <v>200000</v>
      </c>
      <c r="I6087" s="7">
        <v>1</v>
      </c>
    </row>
    <row r="6088" spans="1:9">
      <c r="A6088" s="1139"/>
      <c r="B6088" s="1103" t="s">
        <v>173</v>
      </c>
      <c r="C6088" s="1103"/>
      <c r="D6088" s="1103"/>
      <c r="E6088" s="1103"/>
      <c r="F6088" s="1103"/>
      <c r="G6088" s="1103"/>
      <c r="H6088" s="2">
        <f>SUM(H6089+H6091)</f>
        <v>10000000</v>
      </c>
      <c r="I6088" s="2"/>
    </row>
    <row r="6089" spans="1:9">
      <c r="A6089" s="1139"/>
      <c r="B6089" s="1082" t="s">
        <v>154</v>
      </c>
      <c r="C6089" s="1082"/>
      <c r="D6089" s="1082"/>
      <c r="E6089" s="1082"/>
      <c r="F6089" s="1082"/>
      <c r="G6089" s="1082"/>
      <c r="H6089" s="69">
        <f>SUM(H6090:H6090)</f>
        <v>9740000</v>
      </c>
      <c r="I6089" s="69"/>
    </row>
    <row r="6090" spans="1:9" s="8" customFormat="1" ht="30">
      <c r="A6090" s="1139"/>
      <c r="B6090" s="931">
        <v>5113</v>
      </c>
      <c r="C6090" s="119">
        <v>45111230</v>
      </c>
      <c r="D6090" s="124" t="s">
        <v>3118</v>
      </c>
      <c r="E6090" s="6" t="s">
        <v>126</v>
      </c>
      <c r="F6090" s="6" t="s">
        <v>121</v>
      </c>
      <c r="G6090" s="7">
        <v>9740000</v>
      </c>
      <c r="H6090" s="7">
        <f>G6090*I6090</f>
        <v>9740000</v>
      </c>
      <c r="I6090" s="7">
        <v>1</v>
      </c>
    </row>
    <row r="6091" spans="1:9">
      <c r="A6091" s="1139"/>
      <c r="B6091" s="1082" t="s">
        <v>118</v>
      </c>
      <c r="C6091" s="1082"/>
      <c r="D6091" s="1082"/>
      <c r="E6091" s="1082"/>
      <c r="F6091" s="1082"/>
      <c r="G6091" s="1082"/>
      <c r="H6091" s="69">
        <f>SUM(H6092:H6093)</f>
        <v>260000</v>
      </c>
      <c r="I6091" s="69"/>
    </row>
    <row r="6092" spans="1:9" s="8" customFormat="1" ht="30">
      <c r="A6092" s="1139"/>
      <c r="B6092" s="1123">
        <v>5113</v>
      </c>
      <c r="C6092" s="119">
        <v>71351540</v>
      </c>
      <c r="D6092" s="124" t="s">
        <v>168</v>
      </c>
      <c r="E6092" s="6" t="s">
        <v>126</v>
      </c>
      <c r="F6092" s="6" t="s">
        <v>121</v>
      </c>
      <c r="G6092" s="7">
        <v>200000</v>
      </c>
      <c r="H6092" s="7">
        <f>G6092*I6092</f>
        <v>200000</v>
      </c>
      <c r="I6092" s="7">
        <v>1</v>
      </c>
    </row>
    <row r="6093" spans="1:9" s="8" customFormat="1" ht="30">
      <c r="A6093" s="1139"/>
      <c r="B6093" s="1123"/>
      <c r="C6093" s="119">
        <v>98111140</v>
      </c>
      <c r="D6093" s="124" t="s">
        <v>531</v>
      </c>
      <c r="E6093" s="6" t="s">
        <v>120</v>
      </c>
      <c r="F6093" s="6" t="s">
        <v>121</v>
      </c>
      <c r="G6093" s="7">
        <v>60000</v>
      </c>
      <c r="H6093" s="7">
        <f>G6093*I6093</f>
        <v>60000</v>
      </c>
      <c r="I6093" s="7">
        <v>1</v>
      </c>
    </row>
    <row r="6094" spans="1:9">
      <c r="A6094" s="1139"/>
      <c r="B6094" s="1103" t="s">
        <v>175</v>
      </c>
      <c r="C6094" s="1103"/>
      <c r="D6094" s="1103"/>
      <c r="E6094" s="1103"/>
      <c r="F6094" s="1103"/>
      <c r="G6094" s="1103"/>
      <c r="H6094" s="2">
        <f>SUM(H6095+H6097)</f>
        <v>120000000</v>
      </c>
      <c r="I6094" s="2"/>
    </row>
    <row r="6095" spans="1:9">
      <c r="A6095" s="1139"/>
      <c r="B6095" s="1082" t="s">
        <v>154</v>
      </c>
      <c r="C6095" s="1082"/>
      <c r="D6095" s="1082"/>
      <c r="E6095" s="1082"/>
      <c r="F6095" s="1082"/>
      <c r="G6095" s="1082"/>
      <c r="H6095" s="69">
        <f>SUM(H6096:H6096)</f>
        <v>116880000</v>
      </c>
      <c r="I6095" s="69"/>
    </row>
    <row r="6096" spans="1:9" s="8" customFormat="1" ht="30">
      <c r="A6096" s="1139"/>
      <c r="B6096" s="931">
        <v>5113</v>
      </c>
      <c r="C6096" s="119">
        <v>45231177</v>
      </c>
      <c r="D6096" s="124" t="s">
        <v>528</v>
      </c>
      <c r="E6096" s="6" t="s">
        <v>149</v>
      </c>
      <c r="F6096" s="6" t="s">
        <v>121</v>
      </c>
      <c r="G6096" s="7">
        <v>116880000</v>
      </c>
      <c r="H6096" s="7">
        <f>G6096*I6096</f>
        <v>116880000</v>
      </c>
      <c r="I6096" s="7">
        <v>1</v>
      </c>
    </row>
    <row r="6097" spans="1:9">
      <c r="A6097" s="1139"/>
      <c r="B6097" s="1082" t="s">
        <v>118</v>
      </c>
      <c r="C6097" s="1082"/>
      <c r="D6097" s="1082"/>
      <c r="E6097" s="1082"/>
      <c r="F6097" s="1082"/>
      <c r="G6097" s="1082"/>
      <c r="H6097" s="69">
        <f>SUM(H6098:H6099)</f>
        <v>3120000</v>
      </c>
      <c r="I6097" s="69"/>
    </row>
    <row r="6098" spans="1:9" s="8" customFormat="1" ht="30">
      <c r="A6098" s="1139"/>
      <c r="B6098" s="1123">
        <v>5113</v>
      </c>
      <c r="C6098" s="119">
        <v>71351540</v>
      </c>
      <c r="D6098" s="124" t="s">
        <v>168</v>
      </c>
      <c r="E6098" s="6" t="s">
        <v>149</v>
      </c>
      <c r="F6098" s="6" t="s">
        <v>121</v>
      </c>
      <c r="G6098" s="7">
        <v>2400000</v>
      </c>
      <c r="H6098" s="7">
        <f>G6098*I6098</f>
        <v>2400000</v>
      </c>
      <c r="I6098" s="7">
        <v>1</v>
      </c>
    </row>
    <row r="6099" spans="1:9" s="8" customFormat="1" ht="30">
      <c r="A6099" s="1139"/>
      <c r="B6099" s="1123"/>
      <c r="C6099" s="119">
        <v>98111140</v>
      </c>
      <c r="D6099" s="124" t="s">
        <v>531</v>
      </c>
      <c r="E6099" s="6" t="s">
        <v>120</v>
      </c>
      <c r="F6099" s="6" t="s">
        <v>121</v>
      </c>
      <c r="G6099" s="7">
        <v>720000</v>
      </c>
      <c r="H6099" s="7">
        <f>G6099*I6099</f>
        <v>720000</v>
      </c>
      <c r="I6099" s="7">
        <v>1</v>
      </c>
    </row>
    <row r="6100" spans="1:9">
      <c r="A6100" s="1139"/>
      <c r="B6100" s="1103" t="s">
        <v>178</v>
      </c>
      <c r="C6100" s="1103"/>
      <c r="D6100" s="1103"/>
      <c r="E6100" s="1103"/>
      <c r="F6100" s="1103"/>
      <c r="G6100" s="1103"/>
      <c r="H6100" s="2">
        <f>SUM(H6101+H6110)</f>
        <v>13121200</v>
      </c>
      <c r="I6100" s="2"/>
    </row>
    <row r="6101" spans="1:9">
      <c r="A6101" s="1139"/>
      <c r="B6101" s="1082" t="s">
        <v>11</v>
      </c>
      <c r="C6101" s="1082"/>
      <c r="D6101" s="1082"/>
      <c r="E6101" s="1082"/>
      <c r="F6101" s="1082"/>
      <c r="G6101" s="1082"/>
      <c r="H6101" s="69">
        <f>SUM(H6102:H6103)</f>
        <v>12860500</v>
      </c>
      <c r="I6101" s="69"/>
    </row>
    <row r="6102" spans="1:9" s="8" customFormat="1">
      <c r="A6102" s="1139"/>
      <c r="B6102" s="1133">
        <v>5129</v>
      </c>
      <c r="C6102" s="119">
        <v>42418100</v>
      </c>
      <c r="D6102" s="124" t="s">
        <v>3119</v>
      </c>
      <c r="E6102" s="6" t="s">
        <v>126</v>
      </c>
      <c r="F6102" s="6" t="s">
        <v>121</v>
      </c>
      <c r="G6102" s="7">
        <v>4226440</v>
      </c>
      <c r="H6102" s="7">
        <f>G6102*I6102</f>
        <v>4226440</v>
      </c>
      <c r="I6102" s="7">
        <v>1</v>
      </c>
    </row>
    <row r="6103" spans="1:9" s="8" customFormat="1">
      <c r="A6103" s="1139"/>
      <c r="B6103" s="1198"/>
      <c r="C6103" s="119">
        <v>42418100</v>
      </c>
      <c r="D6103" s="124" t="s">
        <v>3119</v>
      </c>
      <c r="E6103" s="6" t="s">
        <v>126</v>
      </c>
      <c r="F6103" s="6" t="s">
        <v>121</v>
      </c>
      <c r="G6103" s="7">
        <v>8634060</v>
      </c>
      <c r="H6103" s="7">
        <f>G6103*I6103</f>
        <v>8634060</v>
      </c>
      <c r="I6103" s="7">
        <v>1</v>
      </c>
    </row>
    <row r="6104" spans="1:9" s="8" customFormat="1">
      <c r="A6104" s="1139"/>
      <c r="B6104" s="1198"/>
      <c r="C6104" s="220" t="s">
        <v>5503</v>
      </c>
      <c r="D6104" s="278" t="s">
        <v>3119</v>
      </c>
      <c r="E6104" s="220" t="s">
        <v>126</v>
      </c>
      <c r="F6104" s="220" t="s">
        <v>15</v>
      </c>
      <c r="G6104" s="220">
        <v>450</v>
      </c>
      <c r="H6104" s="228">
        <v>450000</v>
      </c>
      <c r="I6104" s="279">
        <v>1000</v>
      </c>
    </row>
    <row r="6105" spans="1:9" s="8" customFormat="1">
      <c r="A6105" s="1139"/>
      <c r="B6105" s="1198"/>
      <c r="C6105" s="220" t="s">
        <v>5504</v>
      </c>
      <c r="D6105" s="278" t="s">
        <v>3119</v>
      </c>
      <c r="E6105" s="220" t="s">
        <v>126</v>
      </c>
      <c r="F6105" s="220" t="s">
        <v>15</v>
      </c>
      <c r="G6105" s="220">
        <v>200000</v>
      </c>
      <c r="H6105" s="228">
        <v>2000000</v>
      </c>
      <c r="I6105" s="279">
        <v>10</v>
      </c>
    </row>
    <row r="6106" spans="1:9" s="8" customFormat="1">
      <c r="A6106" s="1139"/>
      <c r="B6106" s="1198"/>
      <c r="C6106" s="220" t="s">
        <v>5505</v>
      </c>
      <c r="D6106" s="278" t="s">
        <v>3119</v>
      </c>
      <c r="E6106" s="220" t="s">
        <v>126</v>
      </c>
      <c r="F6106" s="220" t="s">
        <v>15</v>
      </c>
      <c r="G6106" s="220">
        <v>10000</v>
      </c>
      <c r="H6106" s="228">
        <v>500000</v>
      </c>
      <c r="I6106" s="279">
        <v>50</v>
      </c>
    </row>
    <row r="6107" spans="1:9" s="8" customFormat="1">
      <c r="A6107" s="1139"/>
      <c r="B6107" s="1198"/>
      <c r="C6107" s="220" t="s">
        <v>5506</v>
      </c>
      <c r="D6107" s="278" t="s">
        <v>3119</v>
      </c>
      <c r="E6107" s="220" t="s">
        <v>126</v>
      </c>
      <c r="F6107" s="220" t="s">
        <v>15</v>
      </c>
      <c r="G6107" s="220">
        <v>13000</v>
      </c>
      <c r="H6107" s="228">
        <v>650000</v>
      </c>
      <c r="I6107" s="279">
        <v>50</v>
      </c>
    </row>
    <row r="6108" spans="1:9" s="8" customFormat="1">
      <c r="A6108" s="1139"/>
      <c r="B6108" s="1198"/>
      <c r="C6108" s="220" t="s">
        <v>5507</v>
      </c>
      <c r="D6108" s="278" t="s">
        <v>3119</v>
      </c>
      <c r="E6108" s="220" t="s">
        <v>126</v>
      </c>
      <c r="F6108" s="220" t="s">
        <v>15</v>
      </c>
      <c r="G6108" s="220">
        <v>1520</v>
      </c>
      <c r="H6108" s="228">
        <v>451440</v>
      </c>
      <c r="I6108" s="279">
        <v>297</v>
      </c>
    </row>
    <row r="6109" spans="1:9" s="8" customFormat="1">
      <c r="A6109" s="1139"/>
      <c r="B6109" s="1134"/>
      <c r="C6109" s="220" t="s">
        <v>5508</v>
      </c>
      <c r="D6109" s="278" t="s">
        <v>3119</v>
      </c>
      <c r="E6109" s="220" t="s">
        <v>126</v>
      </c>
      <c r="F6109" s="220" t="s">
        <v>15</v>
      </c>
      <c r="G6109" s="220">
        <v>700</v>
      </c>
      <c r="H6109" s="228">
        <v>175000</v>
      </c>
      <c r="I6109" s="279">
        <v>250</v>
      </c>
    </row>
    <row r="6110" spans="1:9">
      <c r="A6110" s="1139"/>
      <c r="B6110" s="1082" t="s">
        <v>118</v>
      </c>
      <c r="C6110" s="1082"/>
      <c r="D6110" s="1082"/>
      <c r="E6110" s="1082"/>
      <c r="F6110" s="1082"/>
      <c r="G6110" s="1082"/>
      <c r="H6110" s="69">
        <f>SUM(H6111:H6112)</f>
        <v>260700</v>
      </c>
      <c r="I6110" s="69"/>
    </row>
    <row r="6111" spans="1:9" s="8" customFormat="1" ht="30">
      <c r="A6111" s="1139"/>
      <c r="B6111" s="1123">
        <v>5129</v>
      </c>
      <c r="C6111" s="119">
        <v>71351540</v>
      </c>
      <c r="D6111" s="124" t="s">
        <v>168</v>
      </c>
      <c r="E6111" s="6" t="s">
        <v>3120</v>
      </c>
      <c r="F6111" s="6" t="s">
        <v>121</v>
      </c>
      <c r="G6111" s="7">
        <v>84500</v>
      </c>
      <c r="H6111" s="7">
        <f>G6111*I6111</f>
        <v>84500</v>
      </c>
      <c r="I6111" s="7">
        <v>1</v>
      </c>
    </row>
    <row r="6112" spans="1:9" s="8" customFormat="1" ht="30">
      <c r="A6112" s="1139"/>
      <c r="B6112" s="1123"/>
      <c r="C6112" s="119">
        <v>71351540</v>
      </c>
      <c r="D6112" s="124" t="s">
        <v>168</v>
      </c>
      <c r="E6112" s="6" t="s">
        <v>126</v>
      </c>
      <c r="F6112" s="6" t="s">
        <v>121</v>
      </c>
      <c r="G6112" s="7">
        <v>176200</v>
      </c>
      <c r="H6112" s="7">
        <f>G6112*I6112</f>
        <v>176200</v>
      </c>
      <c r="I6112" s="7">
        <v>1</v>
      </c>
    </row>
    <row r="6113" spans="1:9">
      <c r="A6113" s="1139"/>
      <c r="B6113" s="1103" t="s">
        <v>210</v>
      </c>
      <c r="C6113" s="1103"/>
      <c r="D6113" s="1103"/>
      <c r="E6113" s="1103"/>
      <c r="F6113" s="1103"/>
      <c r="G6113" s="1103"/>
      <c r="H6113" s="2">
        <f>SUM(H6114+H6116)</f>
        <v>20000000</v>
      </c>
      <c r="I6113" s="2"/>
    </row>
    <row r="6114" spans="1:9">
      <c r="A6114" s="1139"/>
      <c r="B6114" s="1082" t="s">
        <v>154</v>
      </c>
      <c r="C6114" s="1082"/>
      <c r="D6114" s="1082"/>
      <c r="E6114" s="1082"/>
      <c r="F6114" s="1082"/>
      <c r="G6114" s="1082"/>
      <c r="H6114" s="69">
        <f>SUM(H6115:H6115)</f>
        <v>14705880</v>
      </c>
      <c r="I6114" s="69"/>
    </row>
    <row r="6115" spans="1:9" ht="30">
      <c r="A6115" s="1139"/>
      <c r="B6115" s="921">
        <v>4861</v>
      </c>
      <c r="C6115" s="114" t="s">
        <v>3121</v>
      </c>
      <c r="D6115" s="115" t="s">
        <v>171</v>
      </c>
      <c r="E6115" s="10" t="s">
        <v>149</v>
      </c>
      <c r="F6115" s="10" t="s">
        <v>121</v>
      </c>
      <c r="G6115" s="3">
        <v>14705880</v>
      </c>
      <c r="H6115" s="3">
        <f>G6115*I6115</f>
        <v>14705880</v>
      </c>
      <c r="I6115" s="3">
        <v>1</v>
      </c>
    </row>
    <row r="6116" spans="1:9">
      <c r="A6116" s="1139"/>
      <c r="B6116" s="1082" t="s">
        <v>118</v>
      </c>
      <c r="C6116" s="1082"/>
      <c r="D6116" s="1082"/>
      <c r="E6116" s="1082"/>
      <c r="F6116" s="1082"/>
      <c r="G6116" s="1082"/>
      <c r="H6116" s="69">
        <f>SUM(H6117:H6118)</f>
        <v>5294120</v>
      </c>
      <c r="I6116" s="69"/>
    </row>
    <row r="6117" spans="1:9" ht="30">
      <c r="A6117" s="1139"/>
      <c r="B6117" s="1096">
        <v>4861</v>
      </c>
      <c r="C6117" s="114" t="s">
        <v>3122</v>
      </c>
      <c r="D6117" s="115" t="s">
        <v>213</v>
      </c>
      <c r="E6117" s="10" t="s">
        <v>149</v>
      </c>
      <c r="F6117" s="10" t="s">
        <v>121</v>
      </c>
      <c r="G6117" s="3">
        <v>5000000</v>
      </c>
      <c r="H6117" s="3">
        <f>G6117*I6117</f>
        <v>5000000</v>
      </c>
      <c r="I6117" s="3">
        <v>1</v>
      </c>
    </row>
    <row r="6118" spans="1:9" s="8" customFormat="1" ht="30">
      <c r="A6118" s="1139"/>
      <c r="B6118" s="1096"/>
      <c r="C6118" s="119">
        <v>71351540</v>
      </c>
      <c r="D6118" s="124" t="s">
        <v>168</v>
      </c>
      <c r="E6118" s="6" t="s">
        <v>149</v>
      </c>
      <c r="F6118" s="6" t="s">
        <v>121</v>
      </c>
      <c r="G6118" s="7">
        <v>294120</v>
      </c>
      <c r="H6118" s="7">
        <f>G6118*I6118</f>
        <v>294120</v>
      </c>
      <c r="I6118" s="7">
        <v>1</v>
      </c>
    </row>
    <row r="6119" spans="1:9">
      <c r="A6119" s="1139"/>
      <c r="B6119" s="1103" t="s">
        <v>214</v>
      </c>
      <c r="C6119" s="1103"/>
      <c r="D6119" s="1103"/>
      <c r="E6119" s="1103"/>
      <c r="F6119" s="1103"/>
      <c r="G6119" s="1103"/>
      <c r="H6119" s="2">
        <f>SUM(H6120+H6122)</f>
        <v>25499440</v>
      </c>
      <c r="I6119" s="2"/>
    </row>
    <row r="6120" spans="1:9">
      <c r="A6120" s="1139"/>
      <c r="B6120" s="1082" t="s">
        <v>154</v>
      </c>
      <c r="C6120" s="1082"/>
      <c r="D6120" s="1082"/>
      <c r="E6120" s="1082"/>
      <c r="F6120" s="1082"/>
      <c r="G6120" s="1082"/>
      <c r="H6120" s="69">
        <f>SUM(H6121:H6121)</f>
        <v>25009070</v>
      </c>
      <c r="I6120" s="69"/>
    </row>
    <row r="6121" spans="1:9" ht="30">
      <c r="A6121" s="1139"/>
      <c r="B6121" s="921">
        <v>4251</v>
      </c>
      <c r="C6121" s="114" t="s">
        <v>3123</v>
      </c>
      <c r="D6121" s="115" t="s">
        <v>216</v>
      </c>
      <c r="E6121" s="10" t="s">
        <v>149</v>
      </c>
      <c r="F6121" s="10" t="s">
        <v>121</v>
      </c>
      <c r="G6121" s="3">
        <v>25009070</v>
      </c>
      <c r="H6121" s="3">
        <f>G6121*I6121</f>
        <v>25009070</v>
      </c>
      <c r="I6121" s="3">
        <v>1</v>
      </c>
    </row>
    <row r="6122" spans="1:9">
      <c r="A6122" s="1139"/>
      <c r="B6122" s="1082" t="s">
        <v>118</v>
      </c>
      <c r="C6122" s="1082"/>
      <c r="D6122" s="1082"/>
      <c r="E6122" s="1082"/>
      <c r="F6122" s="1082"/>
      <c r="G6122" s="1082"/>
      <c r="H6122" s="69">
        <f>SUM(H6123:H6123)</f>
        <v>490370</v>
      </c>
      <c r="I6122" s="69"/>
    </row>
    <row r="6123" spans="1:9" s="8" customFormat="1" ht="30">
      <c r="A6123" s="1139"/>
      <c r="B6123" s="931">
        <v>4251</v>
      </c>
      <c r="C6123" s="119">
        <v>71351540</v>
      </c>
      <c r="D6123" s="124" t="s">
        <v>168</v>
      </c>
      <c r="E6123" s="6" t="s">
        <v>149</v>
      </c>
      <c r="F6123" s="6" t="s">
        <v>121</v>
      </c>
      <c r="G6123" s="7">
        <v>490370</v>
      </c>
      <c r="H6123" s="7">
        <f>G6123*I6123</f>
        <v>490370</v>
      </c>
      <c r="I6123" s="7">
        <v>1</v>
      </c>
    </row>
    <row r="6124" spans="1:9">
      <c r="A6124" s="1139"/>
      <c r="B6124" s="1103" t="s">
        <v>228</v>
      </c>
      <c r="C6124" s="1103"/>
      <c r="D6124" s="1103"/>
      <c r="E6124" s="1103"/>
      <c r="F6124" s="1103"/>
      <c r="G6124" s="1103"/>
      <c r="H6124" s="2">
        <f>SUM(H6125+H6176+H6195)</f>
        <v>129315995.266</v>
      </c>
      <c r="I6124" s="2"/>
    </row>
    <row r="6125" spans="1:9">
      <c r="A6125" s="1139"/>
      <c r="B6125" s="1082" t="s">
        <v>11</v>
      </c>
      <c r="C6125" s="1082"/>
      <c r="D6125" s="1082"/>
      <c r="E6125" s="1082"/>
      <c r="F6125" s="1082"/>
      <c r="G6125" s="1082"/>
      <c r="H6125" s="69">
        <f>SUM(H6126:H6175)</f>
        <v>29634845.26600001</v>
      </c>
      <c r="I6125" s="69"/>
    </row>
    <row r="6126" spans="1:9">
      <c r="A6126" s="1139"/>
      <c r="B6126" s="1096">
        <v>5129</v>
      </c>
      <c r="C6126" s="115" t="s">
        <v>3124</v>
      </c>
      <c r="D6126" s="115" t="s">
        <v>3125</v>
      </c>
      <c r="E6126" s="10" t="s">
        <v>14</v>
      </c>
      <c r="F6126" s="10" t="s">
        <v>469</v>
      </c>
      <c r="G6126" s="3">
        <v>22000</v>
      </c>
      <c r="H6126" s="3">
        <f t="shared" ref="H6126:H6175" si="56">G6126*I6126</f>
        <v>20284000</v>
      </c>
      <c r="I6126" s="3">
        <v>922</v>
      </c>
    </row>
    <row r="6127" spans="1:9">
      <c r="A6127" s="1139"/>
      <c r="B6127" s="1096"/>
      <c r="C6127" s="432" t="s">
        <v>7783</v>
      </c>
      <c r="D6127" s="432" t="s">
        <v>3983</v>
      </c>
      <c r="E6127" s="747" t="s">
        <v>126</v>
      </c>
      <c r="F6127" s="747" t="s">
        <v>15</v>
      </c>
      <c r="G6127" s="97">
        <v>253000</v>
      </c>
      <c r="H6127" s="380">
        <v>1012</v>
      </c>
      <c r="I6127" s="97">
        <v>4</v>
      </c>
    </row>
    <row r="6128" spans="1:9" ht="30">
      <c r="A6128" s="1139"/>
      <c r="B6128" s="1096"/>
      <c r="C6128" s="115" t="s">
        <v>6898</v>
      </c>
      <c r="D6128" s="115" t="s">
        <v>3983</v>
      </c>
      <c r="E6128" s="644" t="s">
        <v>126</v>
      </c>
      <c r="F6128" s="644" t="s">
        <v>15</v>
      </c>
      <c r="G6128" s="644">
        <v>253000</v>
      </c>
      <c r="H6128" s="647">
        <v>506</v>
      </c>
      <c r="I6128" s="3">
        <v>2</v>
      </c>
    </row>
    <row r="6129" spans="1:9" ht="30">
      <c r="A6129" s="1139"/>
      <c r="B6129" s="1096"/>
      <c r="C6129" s="115" t="s">
        <v>6899</v>
      </c>
      <c r="D6129" s="115" t="s">
        <v>3983</v>
      </c>
      <c r="E6129" s="644" t="s">
        <v>126</v>
      </c>
      <c r="F6129" s="644" t="s">
        <v>15</v>
      </c>
      <c r="G6129" s="644">
        <v>253000</v>
      </c>
      <c r="H6129" s="647">
        <v>506</v>
      </c>
      <c r="I6129" s="3">
        <v>2</v>
      </c>
    </row>
    <row r="6130" spans="1:9" ht="30">
      <c r="A6130" s="1139"/>
      <c r="B6130" s="1096"/>
      <c r="C6130" s="115" t="s">
        <v>6900</v>
      </c>
      <c r="D6130" s="115" t="s">
        <v>3983</v>
      </c>
      <c r="E6130" s="644" t="s">
        <v>126</v>
      </c>
      <c r="F6130" s="644" t="s">
        <v>15</v>
      </c>
      <c r="G6130" s="644">
        <v>253000</v>
      </c>
      <c r="H6130" s="647">
        <v>506</v>
      </c>
      <c r="I6130" s="3">
        <v>2</v>
      </c>
    </row>
    <row r="6131" spans="1:9" ht="30">
      <c r="A6131" s="1139"/>
      <c r="B6131" s="1096"/>
      <c r="C6131" s="115" t="s">
        <v>6901</v>
      </c>
      <c r="D6131" s="115" t="s">
        <v>3983</v>
      </c>
      <c r="E6131" s="644" t="s">
        <v>126</v>
      </c>
      <c r="F6131" s="644" t="s">
        <v>15</v>
      </c>
      <c r="G6131" s="644">
        <v>253000</v>
      </c>
      <c r="H6131" s="647">
        <v>506</v>
      </c>
      <c r="I6131" s="3">
        <v>2</v>
      </c>
    </row>
    <row r="6132" spans="1:9" ht="30">
      <c r="A6132" s="1139"/>
      <c r="B6132" s="1096"/>
      <c r="C6132" s="115" t="s">
        <v>6902</v>
      </c>
      <c r="D6132" s="115" t="s">
        <v>3983</v>
      </c>
      <c r="E6132" s="644" t="s">
        <v>126</v>
      </c>
      <c r="F6132" s="644" t="s">
        <v>15</v>
      </c>
      <c r="G6132" s="644">
        <v>253000</v>
      </c>
      <c r="H6132" s="647">
        <v>506</v>
      </c>
      <c r="I6132" s="3">
        <v>2</v>
      </c>
    </row>
    <row r="6133" spans="1:9" ht="30">
      <c r="A6133" s="1139"/>
      <c r="B6133" s="1096"/>
      <c r="C6133" s="115" t="s">
        <v>6903</v>
      </c>
      <c r="D6133" s="115" t="s">
        <v>3983</v>
      </c>
      <c r="E6133" s="644" t="s">
        <v>126</v>
      </c>
      <c r="F6133" s="644" t="s">
        <v>15</v>
      </c>
      <c r="G6133" s="644">
        <v>253000</v>
      </c>
      <c r="H6133" s="647">
        <v>506</v>
      </c>
      <c r="I6133" s="3">
        <v>2</v>
      </c>
    </row>
    <row r="6134" spans="1:9" ht="30">
      <c r="A6134" s="1139"/>
      <c r="B6134" s="1096"/>
      <c r="C6134" s="115" t="s">
        <v>6904</v>
      </c>
      <c r="D6134" s="115" t="s">
        <v>3983</v>
      </c>
      <c r="E6134" s="644" t="s">
        <v>126</v>
      </c>
      <c r="F6134" s="644" t="s">
        <v>15</v>
      </c>
      <c r="G6134" s="644">
        <v>253000</v>
      </c>
      <c r="H6134" s="647">
        <v>506</v>
      </c>
      <c r="I6134" s="3">
        <v>2</v>
      </c>
    </row>
    <row r="6135" spans="1:9" ht="30">
      <c r="A6135" s="1139"/>
      <c r="B6135" s="1096"/>
      <c r="C6135" s="115" t="s">
        <v>7308</v>
      </c>
      <c r="D6135" s="115" t="s">
        <v>3983</v>
      </c>
      <c r="E6135" s="644" t="s">
        <v>126</v>
      </c>
      <c r="F6135" s="644" t="s">
        <v>15</v>
      </c>
      <c r="G6135" s="644">
        <v>413600</v>
      </c>
      <c r="H6135" s="647">
        <v>827.2</v>
      </c>
      <c r="I6135" s="3">
        <v>2</v>
      </c>
    </row>
    <row r="6136" spans="1:9" ht="30">
      <c r="A6136" s="1139"/>
      <c r="B6136" s="1096"/>
      <c r="C6136" s="115" t="s">
        <v>6905</v>
      </c>
      <c r="D6136" s="115" t="s">
        <v>3966</v>
      </c>
      <c r="E6136" s="644" t="s">
        <v>126</v>
      </c>
      <c r="F6136" s="644" t="s">
        <v>15</v>
      </c>
      <c r="G6136" s="644">
        <v>215600</v>
      </c>
      <c r="H6136" s="647">
        <v>1293.5999999999999</v>
      </c>
      <c r="I6136" s="3">
        <v>6</v>
      </c>
    </row>
    <row r="6137" spans="1:9" ht="30">
      <c r="A6137" s="1139"/>
      <c r="B6137" s="1096"/>
      <c r="C6137" s="115" t="s">
        <v>6906</v>
      </c>
      <c r="D6137" s="115" t="s">
        <v>3966</v>
      </c>
      <c r="E6137" s="644" t="s">
        <v>126</v>
      </c>
      <c r="F6137" s="644" t="s">
        <v>15</v>
      </c>
      <c r="G6137" s="644">
        <v>431200</v>
      </c>
      <c r="H6137" s="647">
        <v>3018.4</v>
      </c>
      <c r="I6137" s="3">
        <v>7</v>
      </c>
    </row>
    <row r="6138" spans="1:9" ht="30">
      <c r="A6138" s="1139"/>
      <c r="B6138" s="1096"/>
      <c r="C6138" s="115" t="s">
        <v>6907</v>
      </c>
      <c r="D6138" s="115" t="s">
        <v>3966</v>
      </c>
      <c r="E6138" s="644" t="s">
        <v>126</v>
      </c>
      <c r="F6138" s="644" t="s">
        <v>15</v>
      </c>
      <c r="G6138" s="644">
        <v>188100</v>
      </c>
      <c r="H6138" s="647">
        <v>1128.5999999999999</v>
      </c>
      <c r="I6138" s="3">
        <v>6</v>
      </c>
    </row>
    <row r="6139" spans="1:9" ht="30">
      <c r="A6139" s="1139"/>
      <c r="B6139" s="1096"/>
      <c r="C6139" s="115" t="s">
        <v>6908</v>
      </c>
      <c r="D6139" s="115" t="s">
        <v>3966</v>
      </c>
      <c r="E6139" s="644" t="s">
        <v>126</v>
      </c>
      <c r="F6139" s="644" t="s">
        <v>15</v>
      </c>
      <c r="G6139" s="644">
        <v>277300</v>
      </c>
      <c r="H6139" s="647">
        <v>277.3</v>
      </c>
      <c r="I6139" s="3">
        <v>1</v>
      </c>
    </row>
    <row r="6140" spans="1:9" ht="30">
      <c r="A6140" s="1139"/>
      <c r="B6140" s="1096"/>
      <c r="C6140" s="115" t="s">
        <v>6909</v>
      </c>
      <c r="D6140" s="115" t="s">
        <v>3966</v>
      </c>
      <c r="E6140" s="644" t="s">
        <v>126</v>
      </c>
      <c r="F6140" s="644" t="s">
        <v>15</v>
      </c>
      <c r="G6140" s="644">
        <v>253000</v>
      </c>
      <c r="H6140" s="647">
        <v>506</v>
      </c>
      <c r="I6140" s="3">
        <v>2</v>
      </c>
    </row>
    <row r="6141" spans="1:9" ht="30">
      <c r="A6141" s="1139"/>
      <c r="B6141" s="1096"/>
      <c r="C6141" s="115" t="s">
        <v>6910</v>
      </c>
      <c r="D6141" s="115" t="s">
        <v>3966</v>
      </c>
      <c r="E6141" s="644" t="s">
        <v>126</v>
      </c>
      <c r="F6141" s="644" t="s">
        <v>15</v>
      </c>
      <c r="G6141" s="644">
        <v>672100</v>
      </c>
      <c r="H6141" s="647">
        <v>1344.2</v>
      </c>
      <c r="I6141" s="3">
        <v>2</v>
      </c>
    </row>
    <row r="6142" spans="1:9" ht="45">
      <c r="A6142" s="1139"/>
      <c r="B6142" s="1096"/>
      <c r="C6142" s="115" t="s">
        <v>6911</v>
      </c>
      <c r="D6142" s="115" t="s">
        <v>6912</v>
      </c>
      <c r="E6142" s="644" t="s">
        <v>126</v>
      </c>
      <c r="F6142" s="644" t="s">
        <v>15</v>
      </c>
      <c r="G6142" s="644">
        <v>143000</v>
      </c>
      <c r="H6142" s="647">
        <v>572</v>
      </c>
      <c r="I6142" s="3">
        <v>4</v>
      </c>
    </row>
    <row r="6143" spans="1:9" ht="45">
      <c r="A6143" s="1139"/>
      <c r="B6143" s="1096"/>
      <c r="C6143" s="115" t="s">
        <v>6913</v>
      </c>
      <c r="D6143" s="115" t="s">
        <v>6912</v>
      </c>
      <c r="E6143" s="644" t="s">
        <v>126</v>
      </c>
      <c r="F6143" s="644" t="s">
        <v>15</v>
      </c>
      <c r="G6143" s="644">
        <v>464200</v>
      </c>
      <c r="H6143" s="647">
        <v>1856.8</v>
      </c>
      <c r="I6143" s="3">
        <v>4</v>
      </c>
    </row>
    <row r="6144" spans="1:9" ht="30">
      <c r="A6144" s="1139"/>
      <c r="B6144" s="1096"/>
      <c r="C6144" s="115" t="s">
        <v>6914</v>
      </c>
      <c r="D6144" s="115" t="s">
        <v>3974</v>
      </c>
      <c r="E6144" s="644" t="s">
        <v>126</v>
      </c>
      <c r="F6144" s="644" t="s">
        <v>15</v>
      </c>
      <c r="G6144" s="644">
        <v>836650</v>
      </c>
      <c r="H6144" s="647">
        <v>1673.3</v>
      </c>
      <c r="I6144" s="3">
        <v>2</v>
      </c>
    </row>
    <row r="6145" spans="1:9" ht="30">
      <c r="A6145" s="1139"/>
      <c r="B6145" s="1096"/>
      <c r="C6145" s="115" t="s">
        <v>6915</v>
      </c>
      <c r="D6145" s="115" t="s">
        <v>3974</v>
      </c>
      <c r="E6145" s="644" t="s">
        <v>126</v>
      </c>
      <c r="F6145" s="644" t="s">
        <v>15</v>
      </c>
      <c r="G6145" s="644">
        <v>728200</v>
      </c>
      <c r="H6145" s="647">
        <v>2912.8</v>
      </c>
      <c r="I6145" s="3">
        <v>4</v>
      </c>
    </row>
    <row r="6146" spans="1:9" ht="30">
      <c r="A6146" s="1139"/>
      <c r="B6146" s="1096"/>
      <c r="C6146" s="115" t="s">
        <v>6916</v>
      </c>
      <c r="D6146" s="115" t="s">
        <v>3974</v>
      </c>
      <c r="E6146" s="644" t="s">
        <v>126</v>
      </c>
      <c r="F6146" s="644" t="s">
        <v>15</v>
      </c>
      <c r="G6146" s="644">
        <v>2434423</v>
      </c>
      <c r="H6146" s="647">
        <v>2434.4229999999998</v>
      </c>
      <c r="I6146" s="3">
        <v>1</v>
      </c>
    </row>
    <row r="6147" spans="1:9" ht="30">
      <c r="A6147" s="1139"/>
      <c r="B6147" s="1096"/>
      <c r="C6147" s="115" t="s">
        <v>6917</v>
      </c>
      <c r="D6147" s="115" t="s">
        <v>3974</v>
      </c>
      <c r="E6147" s="644" t="s">
        <v>126</v>
      </c>
      <c r="F6147" s="644" t="s">
        <v>15</v>
      </c>
      <c r="G6147" s="644">
        <v>1068705</v>
      </c>
      <c r="H6147" s="647">
        <v>2137.41</v>
      </c>
      <c r="I6147" s="3">
        <v>2</v>
      </c>
    </row>
    <row r="6148" spans="1:9" ht="30">
      <c r="A6148" s="1139"/>
      <c r="B6148" s="1096"/>
      <c r="C6148" s="115" t="s">
        <v>6918</v>
      </c>
      <c r="D6148" s="115" t="s">
        <v>3974</v>
      </c>
      <c r="E6148" s="644" t="s">
        <v>126</v>
      </c>
      <c r="F6148" s="644" t="s">
        <v>15</v>
      </c>
      <c r="G6148" s="644">
        <v>696300</v>
      </c>
      <c r="H6148" s="647">
        <v>1392.6</v>
      </c>
      <c r="I6148" s="3">
        <v>2</v>
      </c>
    </row>
    <row r="6149" spans="1:9" ht="30">
      <c r="A6149" s="1139"/>
      <c r="B6149" s="1096"/>
      <c r="C6149" s="115" t="s">
        <v>6898</v>
      </c>
      <c r="D6149" s="115" t="s">
        <v>3983</v>
      </c>
      <c r="E6149" s="115" t="s">
        <v>126</v>
      </c>
      <c r="F6149" s="115" t="s">
        <v>15</v>
      </c>
      <c r="G6149" s="644">
        <v>253000</v>
      </c>
      <c r="H6149" s="535">
        <v>506</v>
      </c>
      <c r="I6149" s="3">
        <v>2</v>
      </c>
    </row>
    <row r="6150" spans="1:9" ht="30">
      <c r="A6150" s="1139"/>
      <c r="B6150" s="1096"/>
      <c r="C6150" s="115" t="s">
        <v>6899</v>
      </c>
      <c r="D6150" s="115" t="s">
        <v>3983</v>
      </c>
      <c r="E6150" s="115" t="s">
        <v>126</v>
      </c>
      <c r="F6150" s="115" t="s">
        <v>15</v>
      </c>
      <c r="G6150" s="644">
        <v>253000</v>
      </c>
      <c r="H6150" s="535">
        <v>506</v>
      </c>
      <c r="I6150" s="3">
        <v>2</v>
      </c>
    </row>
    <row r="6151" spans="1:9" ht="30">
      <c r="A6151" s="1139"/>
      <c r="B6151" s="1096"/>
      <c r="C6151" s="115" t="s">
        <v>6900</v>
      </c>
      <c r="D6151" s="115" t="s">
        <v>3983</v>
      </c>
      <c r="E6151" s="115" t="s">
        <v>126</v>
      </c>
      <c r="F6151" s="115" t="s">
        <v>15</v>
      </c>
      <c r="G6151" s="644">
        <v>253000</v>
      </c>
      <c r="H6151" s="535">
        <v>506</v>
      </c>
      <c r="I6151" s="3">
        <v>2</v>
      </c>
    </row>
    <row r="6152" spans="1:9" ht="30">
      <c r="A6152" s="1139"/>
      <c r="B6152" s="1096"/>
      <c r="C6152" s="115" t="s">
        <v>6901</v>
      </c>
      <c r="D6152" s="115" t="s">
        <v>3983</v>
      </c>
      <c r="E6152" s="115" t="s">
        <v>126</v>
      </c>
      <c r="F6152" s="115" t="s">
        <v>15</v>
      </c>
      <c r="G6152" s="644">
        <v>253000</v>
      </c>
      <c r="H6152" s="535">
        <v>506</v>
      </c>
      <c r="I6152" s="3">
        <v>2</v>
      </c>
    </row>
    <row r="6153" spans="1:9" ht="30">
      <c r="A6153" s="1139"/>
      <c r="B6153" s="1096"/>
      <c r="C6153" s="115" t="s">
        <v>6902</v>
      </c>
      <c r="D6153" s="115" t="s">
        <v>3983</v>
      </c>
      <c r="E6153" s="115" t="s">
        <v>126</v>
      </c>
      <c r="F6153" s="115" t="s">
        <v>15</v>
      </c>
      <c r="G6153" s="644">
        <v>253000</v>
      </c>
      <c r="H6153" s="535">
        <v>506</v>
      </c>
      <c r="I6153" s="3">
        <v>2</v>
      </c>
    </row>
    <row r="6154" spans="1:9" ht="30">
      <c r="A6154" s="1139"/>
      <c r="B6154" s="1096"/>
      <c r="C6154" s="115" t="s">
        <v>6903</v>
      </c>
      <c r="D6154" s="115" t="s">
        <v>3983</v>
      </c>
      <c r="E6154" s="115" t="s">
        <v>126</v>
      </c>
      <c r="F6154" s="115" t="s">
        <v>15</v>
      </c>
      <c r="G6154" s="644">
        <v>253000</v>
      </c>
      <c r="H6154" s="535">
        <v>506</v>
      </c>
      <c r="I6154" s="3">
        <v>2</v>
      </c>
    </row>
    <row r="6155" spans="1:9" ht="30">
      <c r="A6155" s="1139"/>
      <c r="B6155" s="1096"/>
      <c r="C6155" s="115" t="s">
        <v>6904</v>
      </c>
      <c r="D6155" s="115" t="s">
        <v>3983</v>
      </c>
      <c r="E6155" s="115" t="s">
        <v>126</v>
      </c>
      <c r="F6155" s="115" t="s">
        <v>15</v>
      </c>
      <c r="G6155" s="644">
        <v>253000</v>
      </c>
      <c r="H6155" s="535">
        <v>506</v>
      </c>
      <c r="I6155" s="3">
        <v>2</v>
      </c>
    </row>
    <row r="6156" spans="1:9" ht="30">
      <c r="A6156" s="1139"/>
      <c r="B6156" s="1096"/>
      <c r="C6156" s="115" t="s">
        <v>6905</v>
      </c>
      <c r="D6156" s="115" t="s">
        <v>3966</v>
      </c>
      <c r="E6156" s="115" t="s">
        <v>126</v>
      </c>
      <c r="F6156" s="115" t="s">
        <v>15</v>
      </c>
      <c r="G6156" s="644">
        <v>215600</v>
      </c>
      <c r="H6156" s="535">
        <v>1293.5999999999999</v>
      </c>
      <c r="I6156" s="3">
        <v>6</v>
      </c>
    </row>
    <row r="6157" spans="1:9" ht="30">
      <c r="A6157" s="1139"/>
      <c r="B6157" s="1096"/>
      <c r="C6157" s="115" t="s">
        <v>6906</v>
      </c>
      <c r="D6157" s="115" t="s">
        <v>3966</v>
      </c>
      <c r="E6157" s="115" t="s">
        <v>126</v>
      </c>
      <c r="F6157" s="115" t="s">
        <v>15</v>
      </c>
      <c r="G6157" s="644">
        <v>431200</v>
      </c>
      <c r="H6157" s="535">
        <v>3018.4</v>
      </c>
      <c r="I6157" s="552">
        <v>7</v>
      </c>
    </row>
    <row r="6158" spans="1:9" ht="30">
      <c r="A6158" s="1139"/>
      <c r="B6158" s="1096"/>
      <c r="C6158" s="115" t="s">
        <v>6907</v>
      </c>
      <c r="D6158" s="115" t="s">
        <v>3966</v>
      </c>
      <c r="E6158" s="115" t="s">
        <v>126</v>
      </c>
      <c r="F6158" s="115" t="s">
        <v>15</v>
      </c>
      <c r="G6158" s="644">
        <v>188100</v>
      </c>
      <c r="H6158" s="535">
        <v>1128.5999999999999</v>
      </c>
      <c r="I6158" s="552">
        <v>6</v>
      </c>
    </row>
    <row r="6159" spans="1:9" ht="30">
      <c r="A6159" s="1139"/>
      <c r="B6159" s="1096"/>
      <c r="C6159" s="115" t="s">
        <v>6908</v>
      </c>
      <c r="D6159" s="115" t="s">
        <v>3966</v>
      </c>
      <c r="E6159" s="115" t="s">
        <v>126</v>
      </c>
      <c r="F6159" s="115" t="s">
        <v>15</v>
      </c>
      <c r="G6159" s="644">
        <v>277300</v>
      </c>
      <c r="H6159" s="535">
        <v>277.3</v>
      </c>
      <c r="I6159" s="552">
        <v>1</v>
      </c>
    </row>
    <row r="6160" spans="1:9" ht="30">
      <c r="A6160" s="1139"/>
      <c r="B6160" s="1096"/>
      <c r="C6160" s="115" t="s">
        <v>6909</v>
      </c>
      <c r="D6160" s="115" t="s">
        <v>3966</v>
      </c>
      <c r="E6160" s="115" t="s">
        <v>126</v>
      </c>
      <c r="F6160" s="115" t="s">
        <v>15</v>
      </c>
      <c r="G6160" s="644">
        <v>253000</v>
      </c>
      <c r="H6160" s="535">
        <v>506</v>
      </c>
      <c r="I6160" s="552">
        <v>2</v>
      </c>
    </row>
    <row r="6161" spans="1:9" ht="30">
      <c r="A6161" s="1139"/>
      <c r="B6161" s="1096"/>
      <c r="C6161" s="115" t="s">
        <v>6910</v>
      </c>
      <c r="D6161" s="115" t="s">
        <v>3966</v>
      </c>
      <c r="E6161" s="115" t="s">
        <v>126</v>
      </c>
      <c r="F6161" s="115" t="s">
        <v>15</v>
      </c>
      <c r="G6161" s="644">
        <v>672100</v>
      </c>
      <c r="H6161" s="535">
        <v>1344.2</v>
      </c>
      <c r="I6161" s="552">
        <v>2</v>
      </c>
    </row>
    <row r="6162" spans="1:9" ht="45">
      <c r="A6162" s="1139"/>
      <c r="B6162" s="1096"/>
      <c r="C6162" s="115" t="s">
        <v>6911</v>
      </c>
      <c r="D6162" s="115" t="s">
        <v>6912</v>
      </c>
      <c r="E6162" s="115" t="s">
        <v>126</v>
      </c>
      <c r="F6162" s="115" t="s">
        <v>15</v>
      </c>
      <c r="G6162" s="644">
        <v>143000</v>
      </c>
      <c r="H6162" s="535">
        <v>572</v>
      </c>
      <c r="I6162" s="552">
        <v>4</v>
      </c>
    </row>
    <row r="6163" spans="1:9" ht="45">
      <c r="A6163" s="1139"/>
      <c r="B6163" s="1096"/>
      <c r="C6163" s="115" t="s">
        <v>6913</v>
      </c>
      <c r="D6163" s="115" t="s">
        <v>6912</v>
      </c>
      <c r="E6163" s="115" t="s">
        <v>126</v>
      </c>
      <c r="F6163" s="115" t="s">
        <v>15</v>
      </c>
      <c r="G6163" s="115">
        <v>464200</v>
      </c>
      <c r="H6163" s="535">
        <v>1856.8</v>
      </c>
      <c r="I6163" s="552">
        <v>4</v>
      </c>
    </row>
    <row r="6164" spans="1:9" ht="30">
      <c r="A6164" s="1139"/>
      <c r="B6164" s="1096"/>
      <c r="C6164" s="115" t="s">
        <v>6914</v>
      </c>
      <c r="D6164" s="115" t="s">
        <v>3974</v>
      </c>
      <c r="E6164" s="115" t="s">
        <v>126</v>
      </c>
      <c r="F6164" s="115" t="s">
        <v>15</v>
      </c>
      <c r="G6164" s="115">
        <v>836650</v>
      </c>
      <c r="H6164" s="535">
        <v>1673.3</v>
      </c>
      <c r="I6164" s="552">
        <v>2</v>
      </c>
    </row>
    <row r="6165" spans="1:9" ht="30">
      <c r="A6165" s="1139"/>
      <c r="B6165" s="1096"/>
      <c r="C6165" s="115" t="s">
        <v>6915</v>
      </c>
      <c r="D6165" s="115" t="s">
        <v>3974</v>
      </c>
      <c r="E6165" s="115" t="s">
        <v>126</v>
      </c>
      <c r="F6165" s="115" t="s">
        <v>15</v>
      </c>
      <c r="G6165" s="115">
        <v>728200</v>
      </c>
      <c r="H6165" s="535">
        <v>2912.8</v>
      </c>
      <c r="I6165" s="552">
        <v>4</v>
      </c>
    </row>
    <row r="6166" spans="1:9" ht="30">
      <c r="A6166" s="1139"/>
      <c r="B6166" s="1096"/>
      <c r="C6166" s="115" t="s">
        <v>6916</v>
      </c>
      <c r="D6166" s="115" t="s">
        <v>3974</v>
      </c>
      <c r="E6166" s="115" t="s">
        <v>126</v>
      </c>
      <c r="F6166" s="115" t="s">
        <v>15</v>
      </c>
      <c r="G6166" s="115">
        <v>2434423</v>
      </c>
      <c r="H6166" s="535">
        <v>2434.4229999999998</v>
      </c>
      <c r="I6166" s="552">
        <v>1</v>
      </c>
    </row>
    <row r="6167" spans="1:9" ht="30">
      <c r="A6167" s="1139"/>
      <c r="B6167" s="1096"/>
      <c r="C6167" s="115" t="s">
        <v>6917</v>
      </c>
      <c r="D6167" s="115" t="s">
        <v>3974</v>
      </c>
      <c r="E6167" s="115" t="s">
        <v>126</v>
      </c>
      <c r="F6167" s="115" t="s">
        <v>15</v>
      </c>
      <c r="G6167" s="115">
        <v>1068705</v>
      </c>
      <c r="H6167" s="535">
        <v>2137.41</v>
      </c>
      <c r="I6167" s="552">
        <v>2</v>
      </c>
    </row>
    <row r="6168" spans="1:9" ht="30">
      <c r="A6168" s="1139"/>
      <c r="B6168" s="1096"/>
      <c r="C6168" s="115" t="s">
        <v>6918</v>
      </c>
      <c r="D6168" s="115" t="s">
        <v>3974</v>
      </c>
      <c r="E6168" s="115" t="s">
        <v>126</v>
      </c>
      <c r="F6168" s="115" t="s">
        <v>15</v>
      </c>
      <c r="G6168" s="115">
        <v>696300</v>
      </c>
      <c r="H6168" s="535">
        <v>1392.6</v>
      </c>
      <c r="I6168" s="552">
        <v>2</v>
      </c>
    </row>
    <row r="6169" spans="1:9" ht="30">
      <c r="A6169" s="1139"/>
      <c r="B6169" s="1096"/>
      <c r="C6169" s="115" t="s">
        <v>6919</v>
      </c>
      <c r="D6169" s="115" t="s">
        <v>6920</v>
      </c>
      <c r="E6169" s="115" t="s">
        <v>126</v>
      </c>
      <c r="F6169" s="115" t="s">
        <v>15</v>
      </c>
      <c r="G6169" s="115">
        <v>413600</v>
      </c>
      <c r="H6169" s="535">
        <v>827.2</v>
      </c>
      <c r="I6169" s="552">
        <v>2</v>
      </c>
    </row>
    <row r="6170" spans="1:9">
      <c r="A6170" s="1139"/>
      <c r="B6170" s="1096"/>
      <c r="C6170" s="114"/>
      <c r="D6170" s="115"/>
      <c r="E6170" s="553"/>
      <c r="F6170" s="553"/>
      <c r="G6170" s="3"/>
      <c r="H6170" s="3"/>
      <c r="I6170" s="3"/>
    </row>
    <row r="6171" spans="1:9" s="8" customFormat="1" ht="30">
      <c r="A6171" s="1139"/>
      <c r="B6171" s="1096"/>
      <c r="C6171" s="115" t="s">
        <v>6815</v>
      </c>
      <c r="D6171" s="115" t="s">
        <v>3990</v>
      </c>
      <c r="E6171" s="115" t="s">
        <v>14</v>
      </c>
      <c r="F6171" s="115" t="s">
        <v>15</v>
      </c>
      <c r="G6171" s="115">
        <v>50000</v>
      </c>
      <c r="H6171" s="115">
        <f t="shared" si="56"/>
        <v>1800000</v>
      </c>
      <c r="I6171" s="115">
        <v>36</v>
      </c>
    </row>
    <row r="6172" spans="1:9" s="8" customFormat="1" ht="30">
      <c r="A6172" s="1139"/>
      <c r="B6172" s="1096"/>
      <c r="C6172" s="119">
        <v>37531210</v>
      </c>
      <c r="D6172" s="124" t="s">
        <v>583</v>
      </c>
      <c r="E6172" s="6" t="s">
        <v>126</v>
      </c>
      <c r="F6172" s="6" t="s">
        <v>15</v>
      </c>
      <c r="G6172" s="7">
        <v>250000</v>
      </c>
      <c r="H6172" s="7">
        <f t="shared" si="56"/>
        <v>3000000</v>
      </c>
      <c r="I6172" s="7">
        <v>12</v>
      </c>
    </row>
    <row r="6173" spans="1:9" s="8" customFormat="1" ht="45">
      <c r="A6173" s="1139"/>
      <c r="B6173" s="1096"/>
      <c r="C6173" s="119">
        <v>37531220</v>
      </c>
      <c r="D6173" s="124" t="s">
        <v>3126</v>
      </c>
      <c r="E6173" s="6" t="s">
        <v>126</v>
      </c>
      <c r="F6173" s="6" t="s">
        <v>15</v>
      </c>
      <c r="G6173" s="7">
        <v>100000</v>
      </c>
      <c r="H6173" s="7">
        <f t="shared" si="56"/>
        <v>500000</v>
      </c>
      <c r="I6173" s="7">
        <v>5</v>
      </c>
    </row>
    <row r="6174" spans="1:9" s="8" customFormat="1" ht="30">
      <c r="A6174" s="1139"/>
      <c r="B6174" s="1096"/>
      <c r="C6174" s="119">
        <v>37531240</v>
      </c>
      <c r="D6174" s="124" t="s">
        <v>2482</v>
      </c>
      <c r="E6174" s="6" t="s">
        <v>126</v>
      </c>
      <c r="F6174" s="6" t="s">
        <v>15</v>
      </c>
      <c r="G6174" s="7">
        <v>200000</v>
      </c>
      <c r="H6174" s="7">
        <f t="shared" si="56"/>
        <v>1000000</v>
      </c>
      <c r="I6174" s="7">
        <v>5</v>
      </c>
    </row>
    <row r="6175" spans="1:9" s="8" customFormat="1">
      <c r="A6175" s="1139"/>
      <c r="B6175" s="1096"/>
      <c r="C6175" s="115" t="s">
        <v>6816</v>
      </c>
      <c r="D6175" s="115" t="s">
        <v>3991</v>
      </c>
      <c r="E6175" s="115" t="s">
        <v>14</v>
      </c>
      <c r="F6175" s="115" t="s">
        <v>15</v>
      </c>
      <c r="G6175" s="115">
        <v>60000</v>
      </c>
      <c r="H6175" s="115">
        <f t="shared" si="56"/>
        <v>3000000</v>
      </c>
      <c r="I6175" s="115">
        <v>50</v>
      </c>
    </row>
    <row r="6176" spans="1:9">
      <c r="A6176" s="1139"/>
      <c r="B6176" s="1082" t="s">
        <v>154</v>
      </c>
      <c r="C6176" s="1082"/>
      <c r="D6176" s="1082"/>
      <c r="E6176" s="1082"/>
      <c r="F6176" s="1082"/>
      <c r="G6176" s="1082"/>
      <c r="H6176" s="69">
        <f>SUM(H6191:H6194)</f>
        <v>94026236</v>
      </c>
      <c r="I6176" s="69"/>
    </row>
    <row r="6177" spans="1:9">
      <c r="A6177" s="1139"/>
      <c r="B6177" s="516"/>
      <c r="C6177" s="763" t="s">
        <v>7900</v>
      </c>
      <c r="D6177" s="763" t="s">
        <v>535</v>
      </c>
      <c r="E6177" s="114" t="s">
        <v>126</v>
      </c>
      <c r="F6177" s="114" t="s">
        <v>121</v>
      </c>
      <c r="G6177" s="764">
        <v>31436530</v>
      </c>
      <c r="H6177" s="764">
        <v>31436530</v>
      </c>
      <c r="I6177" s="3">
        <v>1</v>
      </c>
    </row>
    <row r="6178" spans="1:9">
      <c r="A6178" s="1139"/>
      <c r="B6178" s="516"/>
      <c r="C6178" s="763" t="s">
        <v>7901</v>
      </c>
      <c r="D6178" s="763" t="s">
        <v>535</v>
      </c>
      <c r="E6178" s="114" t="s">
        <v>126</v>
      </c>
      <c r="F6178" s="114" t="s">
        <v>121</v>
      </c>
      <c r="G6178" s="764">
        <v>16332030</v>
      </c>
      <c r="H6178" s="764">
        <v>16332030</v>
      </c>
      <c r="I6178" s="3">
        <v>1</v>
      </c>
    </row>
    <row r="6179" spans="1:9">
      <c r="A6179" s="1139"/>
      <c r="B6179" s="516"/>
      <c r="C6179" s="763" t="s">
        <v>7902</v>
      </c>
      <c r="D6179" s="763" t="s">
        <v>535</v>
      </c>
      <c r="E6179" s="114" t="s">
        <v>126</v>
      </c>
      <c r="F6179" s="114" t="s">
        <v>121</v>
      </c>
      <c r="G6179" s="764">
        <v>9026120</v>
      </c>
      <c r="H6179" s="764">
        <v>9026120</v>
      </c>
      <c r="I6179" s="3">
        <v>1</v>
      </c>
    </row>
    <row r="6180" spans="1:9">
      <c r="A6180" s="1139"/>
      <c r="B6180" s="516"/>
      <c r="C6180" s="763" t="s">
        <v>7903</v>
      </c>
      <c r="D6180" s="763" t="s">
        <v>535</v>
      </c>
      <c r="E6180" s="114" t="s">
        <v>126</v>
      </c>
      <c r="F6180" s="114" t="s">
        <v>121</v>
      </c>
      <c r="G6180" s="764">
        <v>14952620</v>
      </c>
      <c r="H6180" s="764">
        <v>14952620</v>
      </c>
      <c r="I6180" s="3">
        <v>1</v>
      </c>
    </row>
    <row r="6181" spans="1:9">
      <c r="A6181" s="1139"/>
      <c r="B6181" s="712" t="s">
        <v>5294</v>
      </c>
      <c r="C6181" s="712" t="s">
        <v>7655</v>
      </c>
      <c r="D6181" s="712" t="s">
        <v>6552</v>
      </c>
      <c r="E6181" s="114" t="s">
        <v>126</v>
      </c>
      <c r="F6181" s="114" t="s">
        <v>121</v>
      </c>
      <c r="G6181" s="715">
        <v>16612000</v>
      </c>
      <c r="H6181" s="715">
        <v>16612000</v>
      </c>
      <c r="I6181" s="718">
        <v>1</v>
      </c>
    </row>
    <row r="6182" spans="1:9" ht="30">
      <c r="A6182" s="1139"/>
      <c r="B6182" s="114" t="s">
        <v>5264</v>
      </c>
      <c r="C6182" s="114" t="s">
        <v>7412</v>
      </c>
      <c r="D6182" s="114" t="s">
        <v>535</v>
      </c>
      <c r="E6182" s="114" t="s">
        <v>126</v>
      </c>
      <c r="F6182" s="114" t="s">
        <v>121</v>
      </c>
      <c r="G6182" s="380">
        <v>10701.09</v>
      </c>
      <c r="H6182" s="380">
        <v>10701.09</v>
      </c>
      <c r="I6182" s="3">
        <v>1</v>
      </c>
    </row>
    <row r="6183" spans="1:9" ht="30">
      <c r="A6183" s="1139"/>
      <c r="B6183" s="114" t="s">
        <v>5264</v>
      </c>
      <c r="C6183" s="114" t="s">
        <v>7413</v>
      </c>
      <c r="D6183" s="114" t="s">
        <v>535</v>
      </c>
      <c r="E6183" s="114" t="s">
        <v>126</v>
      </c>
      <c r="F6183" s="114" t="s">
        <v>121</v>
      </c>
      <c r="G6183" s="380">
        <v>12876.88</v>
      </c>
      <c r="H6183" s="380">
        <v>12876.88</v>
      </c>
      <c r="I6183" s="3">
        <v>1</v>
      </c>
    </row>
    <row r="6184" spans="1:9" ht="30">
      <c r="A6184" s="1139"/>
      <c r="B6184" s="114" t="s">
        <v>5264</v>
      </c>
      <c r="C6184" s="114" t="s">
        <v>7414</v>
      </c>
      <c r="D6184" s="114" t="s">
        <v>535</v>
      </c>
      <c r="E6184" s="114" t="s">
        <v>126</v>
      </c>
      <c r="F6184" s="114" t="s">
        <v>121</v>
      </c>
      <c r="G6184" s="380">
        <v>25578.33</v>
      </c>
      <c r="H6184" s="380">
        <v>25578.33</v>
      </c>
      <c r="I6184" s="3">
        <v>1</v>
      </c>
    </row>
    <row r="6185" spans="1:9" ht="30">
      <c r="A6185" s="1139"/>
      <c r="B6185" s="114" t="s">
        <v>5264</v>
      </c>
      <c r="C6185" s="114" t="s">
        <v>7415</v>
      </c>
      <c r="D6185" s="114" t="s">
        <v>535</v>
      </c>
      <c r="E6185" s="114" t="s">
        <v>126</v>
      </c>
      <c r="F6185" s="114" t="s">
        <v>121</v>
      </c>
      <c r="G6185" s="380">
        <v>9820.19</v>
      </c>
      <c r="H6185" s="380">
        <v>9820.19</v>
      </c>
      <c r="I6185" s="3">
        <v>1</v>
      </c>
    </row>
    <row r="6186" spans="1:9" ht="30">
      <c r="A6186" s="1139"/>
      <c r="B6186" s="432" t="s">
        <v>5264</v>
      </c>
      <c r="C6186" s="114" t="s">
        <v>7304</v>
      </c>
      <c r="D6186" s="114" t="s">
        <v>4060</v>
      </c>
      <c r="E6186" s="114" t="s">
        <v>126</v>
      </c>
      <c r="F6186" s="114" t="s">
        <v>121</v>
      </c>
      <c r="G6186" s="114">
        <v>10701090</v>
      </c>
      <c r="H6186" s="648">
        <v>10701090</v>
      </c>
      <c r="I6186" s="3">
        <v>1</v>
      </c>
    </row>
    <row r="6187" spans="1:9" ht="30">
      <c r="A6187" s="1139"/>
      <c r="B6187" s="114" t="s">
        <v>5264</v>
      </c>
      <c r="C6187" s="114" t="s">
        <v>7305</v>
      </c>
      <c r="D6187" s="114" t="s">
        <v>4060</v>
      </c>
      <c r="E6187" s="114" t="s">
        <v>126</v>
      </c>
      <c r="F6187" s="114" t="s">
        <v>121</v>
      </c>
      <c r="G6187" s="114">
        <v>12876880</v>
      </c>
      <c r="H6187" s="648">
        <v>12876880</v>
      </c>
      <c r="I6187" s="3">
        <v>1</v>
      </c>
    </row>
    <row r="6188" spans="1:9">
      <c r="A6188" s="1139"/>
      <c r="B6188" s="114"/>
      <c r="C6188" s="432" t="s">
        <v>7926</v>
      </c>
      <c r="D6188" s="432" t="s">
        <v>6552</v>
      </c>
      <c r="E6188" s="114" t="s">
        <v>126</v>
      </c>
      <c r="F6188" s="114" t="s">
        <v>121</v>
      </c>
      <c r="G6188" s="433">
        <v>16612780</v>
      </c>
      <c r="H6188" s="433">
        <v>16612780</v>
      </c>
      <c r="I6188" s="3">
        <v>1</v>
      </c>
    </row>
    <row r="6189" spans="1:9" ht="30">
      <c r="A6189" s="1139"/>
      <c r="B6189" s="114" t="s">
        <v>5264</v>
      </c>
      <c r="C6189" s="114" t="s">
        <v>7306</v>
      </c>
      <c r="D6189" s="114" t="s">
        <v>4060</v>
      </c>
      <c r="E6189" s="114" t="s">
        <v>126</v>
      </c>
      <c r="F6189" s="114" t="s">
        <v>121</v>
      </c>
      <c r="G6189" s="114">
        <v>25578330</v>
      </c>
      <c r="H6189" s="648">
        <v>25578330</v>
      </c>
      <c r="I6189" s="3">
        <v>1</v>
      </c>
    </row>
    <row r="6190" spans="1:9" ht="30">
      <c r="A6190" s="1139"/>
      <c r="B6190" s="114" t="s">
        <v>5264</v>
      </c>
      <c r="C6190" s="114" t="s">
        <v>7307</v>
      </c>
      <c r="D6190" s="114" t="s">
        <v>4060</v>
      </c>
      <c r="E6190" s="114" t="s">
        <v>126</v>
      </c>
      <c r="F6190" s="114" t="s">
        <v>121</v>
      </c>
      <c r="G6190" s="114">
        <v>9820190</v>
      </c>
      <c r="H6190" s="648">
        <v>9820190</v>
      </c>
      <c r="I6190" s="3">
        <v>1</v>
      </c>
    </row>
    <row r="6191" spans="1:9" ht="30">
      <c r="A6191" s="1139"/>
      <c r="B6191" s="921">
        <v>4251</v>
      </c>
      <c r="C6191" s="114" t="s">
        <v>3101</v>
      </c>
      <c r="D6191" s="115" t="s">
        <v>538</v>
      </c>
      <c r="E6191" s="10" t="s">
        <v>126</v>
      </c>
      <c r="F6191" s="10" t="s">
        <v>121</v>
      </c>
      <c r="G6191" s="3">
        <v>9800000</v>
      </c>
      <c r="H6191" s="3">
        <f>G6191*I6191</f>
        <v>9800000</v>
      </c>
      <c r="I6191" s="3">
        <v>1</v>
      </c>
    </row>
    <row r="6192" spans="1:9" s="8" customFormat="1" ht="45">
      <c r="A6192" s="1139"/>
      <c r="B6192" s="1096">
        <v>5113</v>
      </c>
      <c r="C6192" s="119">
        <v>45611300</v>
      </c>
      <c r="D6192" s="124" t="s">
        <v>3127</v>
      </c>
      <c r="E6192" s="6" t="s">
        <v>126</v>
      </c>
      <c r="F6192" s="6" t="s">
        <v>121</v>
      </c>
      <c r="G6192" s="7">
        <v>26365630</v>
      </c>
      <c r="H6192" s="7">
        <f>G6192*I6192</f>
        <v>26365630</v>
      </c>
      <c r="I6192" s="7">
        <v>1</v>
      </c>
    </row>
    <row r="6193" spans="1:10" ht="60">
      <c r="A6193" s="1139"/>
      <c r="B6193" s="1096"/>
      <c r="C6193" s="117" t="s">
        <v>3128</v>
      </c>
      <c r="D6193" s="115" t="s">
        <v>3129</v>
      </c>
      <c r="E6193" s="10" t="s">
        <v>126</v>
      </c>
      <c r="F6193" s="10" t="s">
        <v>121</v>
      </c>
      <c r="G6193" s="3">
        <v>25456450</v>
      </c>
      <c r="H6193" s="3">
        <f>G6193*I6193</f>
        <v>25456450</v>
      </c>
      <c r="I6193" s="3">
        <v>1</v>
      </c>
    </row>
    <row r="6194" spans="1:10" s="8" customFormat="1" ht="30">
      <c r="A6194" s="1139"/>
      <c r="B6194" s="1096"/>
      <c r="C6194" s="119">
        <v>45611300</v>
      </c>
      <c r="D6194" s="124" t="s">
        <v>3130</v>
      </c>
      <c r="E6194" s="6" t="s">
        <v>126</v>
      </c>
      <c r="F6194" s="6" t="s">
        <v>121</v>
      </c>
      <c r="G6194" s="7">
        <v>32404156</v>
      </c>
      <c r="H6194" s="7">
        <f>G6194*I6194</f>
        <v>32404156</v>
      </c>
      <c r="I6194" s="7">
        <v>1</v>
      </c>
    </row>
    <row r="6195" spans="1:10">
      <c r="A6195" s="1139"/>
      <c r="B6195" s="1082" t="s">
        <v>118</v>
      </c>
      <c r="C6195" s="1082"/>
      <c r="D6195" s="1082"/>
      <c r="E6195" s="1082"/>
      <c r="F6195" s="1082"/>
      <c r="G6195" s="1082"/>
      <c r="H6195" s="69">
        <f>SUM(H6198:H6217)</f>
        <v>5654914</v>
      </c>
      <c r="I6195" s="69"/>
    </row>
    <row r="6196" spans="1:10" ht="30">
      <c r="A6196" s="1139"/>
      <c r="B6196" s="117" t="s">
        <v>5294</v>
      </c>
      <c r="C6196" s="117" t="s">
        <v>7706</v>
      </c>
      <c r="D6196" s="117" t="s">
        <v>5260</v>
      </c>
      <c r="E6196" s="117" t="s">
        <v>3120</v>
      </c>
      <c r="F6196" s="117" t="s">
        <v>121</v>
      </c>
      <c r="G6196" s="117">
        <v>332260</v>
      </c>
      <c r="H6196" s="117">
        <v>332260</v>
      </c>
      <c r="I6196" s="117">
        <v>1</v>
      </c>
      <c r="J6196" s="117"/>
    </row>
    <row r="6197" spans="1:10">
      <c r="A6197" s="1139"/>
      <c r="B6197" s="763" t="s">
        <v>5294</v>
      </c>
      <c r="C6197" s="763" t="s">
        <v>7970</v>
      </c>
      <c r="D6197" s="763" t="s">
        <v>5260</v>
      </c>
      <c r="E6197" s="117" t="s">
        <v>3120</v>
      </c>
      <c r="F6197" s="117" t="s">
        <v>121</v>
      </c>
      <c r="G6197" s="764">
        <v>414240</v>
      </c>
      <c r="H6197" s="764">
        <v>414240</v>
      </c>
      <c r="I6197" s="117">
        <v>1</v>
      </c>
      <c r="J6197" s="497"/>
    </row>
    <row r="6198" spans="1:10" s="8" customFormat="1" ht="30">
      <c r="A6198" s="1139"/>
      <c r="B6198" s="931">
        <v>4251</v>
      </c>
      <c r="C6198" s="119">
        <v>71351540</v>
      </c>
      <c r="D6198" s="124" t="s">
        <v>168</v>
      </c>
      <c r="E6198" s="6" t="s">
        <v>3120</v>
      </c>
      <c r="F6198" s="6" t="s">
        <v>121</v>
      </c>
      <c r="G6198" s="7">
        <v>200000</v>
      </c>
      <c r="H6198" s="7">
        <f t="shared" ref="H6198:H6217" si="57">G6198*I6198</f>
        <v>200000</v>
      </c>
      <c r="I6198" s="7">
        <v>1</v>
      </c>
    </row>
    <row r="6199" spans="1:10" s="8" customFormat="1">
      <c r="A6199" s="1139"/>
      <c r="B6199" s="931"/>
      <c r="C6199" s="432" t="s">
        <v>7992</v>
      </c>
      <c r="D6199" s="432" t="s">
        <v>5260</v>
      </c>
      <c r="E6199" s="117" t="s">
        <v>3120</v>
      </c>
      <c r="F6199" s="117" t="s">
        <v>121</v>
      </c>
      <c r="G6199" s="433">
        <v>286520</v>
      </c>
      <c r="H6199" s="433">
        <v>286520</v>
      </c>
      <c r="I6199" s="7">
        <v>1</v>
      </c>
    </row>
    <row r="6200" spans="1:10" s="8" customFormat="1">
      <c r="A6200" s="1139"/>
      <c r="B6200" s="931"/>
      <c r="C6200" s="432" t="s">
        <v>7993</v>
      </c>
      <c r="D6200" s="432" t="s">
        <v>5260</v>
      </c>
      <c r="E6200" s="117" t="s">
        <v>3120</v>
      </c>
      <c r="F6200" s="117" t="s">
        <v>121</v>
      </c>
      <c r="G6200" s="433">
        <v>628728</v>
      </c>
      <c r="H6200" s="433">
        <v>628728</v>
      </c>
      <c r="I6200" s="7">
        <v>1</v>
      </c>
    </row>
    <row r="6201" spans="1:10" s="8" customFormat="1">
      <c r="A6201" s="1139"/>
      <c r="B6201" s="931"/>
      <c r="C6201" s="432" t="s">
        <v>7994</v>
      </c>
      <c r="D6201" s="432" t="s">
        <v>5260</v>
      </c>
      <c r="E6201" s="117" t="s">
        <v>3120</v>
      </c>
      <c r="F6201" s="117" t="s">
        <v>121</v>
      </c>
      <c r="G6201" s="433">
        <v>302880</v>
      </c>
      <c r="H6201" s="433">
        <v>302880</v>
      </c>
      <c r="I6201" s="7">
        <v>1</v>
      </c>
    </row>
    <row r="6202" spans="1:10" s="8" customFormat="1">
      <c r="A6202" s="1139"/>
      <c r="B6202" s="931"/>
      <c r="C6202" s="432" t="s">
        <v>7995</v>
      </c>
      <c r="D6202" s="432" t="s">
        <v>5260</v>
      </c>
      <c r="E6202" s="117" t="s">
        <v>3120</v>
      </c>
      <c r="F6202" s="117" t="s">
        <v>121</v>
      </c>
      <c r="G6202" s="433">
        <v>170160</v>
      </c>
      <c r="H6202" s="433">
        <v>170160</v>
      </c>
      <c r="I6202" s="7">
        <v>1</v>
      </c>
    </row>
    <row r="6203" spans="1:10" s="8" customFormat="1" ht="45">
      <c r="A6203" s="1139"/>
      <c r="B6203" s="1096">
        <v>5113</v>
      </c>
      <c r="C6203" s="119">
        <v>71351540</v>
      </c>
      <c r="D6203" s="124" t="s">
        <v>3131</v>
      </c>
      <c r="E6203" s="6" t="s">
        <v>126</v>
      </c>
      <c r="F6203" s="6" t="s">
        <v>121</v>
      </c>
      <c r="G6203" s="7">
        <v>511572</v>
      </c>
      <c r="H6203" s="7">
        <f t="shared" si="57"/>
        <v>511572</v>
      </c>
      <c r="I6203" s="7">
        <v>1</v>
      </c>
    </row>
    <row r="6204" spans="1:10" s="8" customFormat="1" ht="60">
      <c r="A6204" s="1139"/>
      <c r="B6204" s="1096"/>
      <c r="C6204" s="119">
        <v>71351540</v>
      </c>
      <c r="D6204" s="124" t="s">
        <v>3132</v>
      </c>
      <c r="E6204" s="6" t="s">
        <v>3120</v>
      </c>
      <c r="F6204" s="6" t="s">
        <v>121</v>
      </c>
      <c r="G6204" s="7">
        <v>513409</v>
      </c>
      <c r="H6204" s="7">
        <f t="shared" si="57"/>
        <v>513409</v>
      </c>
      <c r="I6204" s="7">
        <v>1</v>
      </c>
    </row>
    <row r="6205" spans="1:10" s="8" customFormat="1" ht="30">
      <c r="A6205" s="1139"/>
      <c r="B6205" s="1096"/>
      <c r="C6205" s="119">
        <v>71351540</v>
      </c>
      <c r="D6205" s="124" t="s">
        <v>3133</v>
      </c>
      <c r="E6205" s="6" t="s">
        <v>126</v>
      </c>
      <c r="F6205" s="6" t="s">
        <v>121</v>
      </c>
      <c r="G6205" s="7">
        <v>628728</v>
      </c>
      <c r="H6205" s="7">
        <f t="shared" si="57"/>
        <v>628728</v>
      </c>
      <c r="I6205" s="7">
        <v>1</v>
      </c>
    </row>
    <row r="6206" spans="1:10" s="8" customFormat="1" ht="45">
      <c r="A6206" s="1139"/>
      <c r="B6206" s="1096"/>
      <c r="C6206" s="119">
        <v>98111140</v>
      </c>
      <c r="D6206" s="124" t="s">
        <v>3134</v>
      </c>
      <c r="E6206" s="6" t="s">
        <v>120</v>
      </c>
      <c r="F6206" s="6" t="s">
        <v>121</v>
      </c>
      <c r="G6206" s="7">
        <v>153468</v>
      </c>
      <c r="H6206" s="7">
        <f t="shared" si="57"/>
        <v>153468</v>
      </c>
      <c r="I6206" s="7">
        <v>1</v>
      </c>
    </row>
    <row r="6207" spans="1:10" s="8" customFormat="1" ht="30">
      <c r="A6207" s="1139"/>
      <c r="B6207" s="1096"/>
      <c r="C6207" s="693" t="s">
        <v>7562</v>
      </c>
      <c r="D6207" s="693" t="s">
        <v>5260</v>
      </c>
      <c r="E6207" s="693" t="s">
        <v>3120</v>
      </c>
      <c r="F6207" s="693" t="s">
        <v>121</v>
      </c>
      <c r="G6207" s="693">
        <v>184740</v>
      </c>
      <c r="H6207" s="693">
        <v>184740</v>
      </c>
      <c r="I6207" s="693">
        <v>1</v>
      </c>
    </row>
    <row r="6208" spans="1:10" s="8" customFormat="1">
      <c r="A6208" s="1139"/>
      <c r="B6208" s="1096"/>
      <c r="C6208" s="432" t="s">
        <v>7998</v>
      </c>
      <c r="D6208" s="432" t="s">
        <v>531</v>
      </c>
      <c r="E6208" s="801" t="s">
        <v>120</v>
      </c>
      <c r="F6208" s="801" t="s">
        <v>121</v>
      </c>
      <c r="G6208" s="433">
        <v>153470</v>
      </c>
      <c r="H6208" s="433">
        <v>153470</v>
      </c>
      <c r="I6208" s="801">
        <v>1</v>
      </c>
    </row>
    <row r="6209" spans="1:9" s="8" customFormat="1">
      <c r="A6209" s="1139"/>
      <c r="B6209" s="1096"/>
      <c r="C6209" s="432" t="s">
        <v>7999</v>
      </c>
      <c r="D6209" s="432" t="s">
        <v>531</v>
      </c>
      <c r="E6209" s="801" t="s">
        <v>120</v>
      </c>
      <c r="F6209" s="801" t="s">
        <v>121</v>
      </c>
      <c r="G6209" s="433">
        <v>55450</v>
      </c>
      <c r="H6209" s="433">
        <v>55450</v>
      </c>
      <c r="I6209" s="801">
        <v>1</v>
      </c>
    </row>
    <row r="6210" spans="1:9" s="8" customFormat="1">
      <c r="A6210" s="1139"/>
      <c r="B6210" s="1096"/>
      <c r="C6210" s="432" t="s">
        <v>8000</v>
      </c>
      <c r="D6210" s="432" t="s">
        <v>531</v>
      </c>
      <c r="E6210" s="801" t="s">
        <v>120</v>
      </c>
      <c r="F6210" s="801" t="s">
        <v>121</v>
      </c>
      <c r="G6210" s="433">
        <v>62920</v>
      </c>
      <c r="H6210" s="433">
        <v>62920</v>
      </c>
      <c r="I6210" s="801">
        <v>1</v>
      </c>
    </row>
    <row r="6211" spans="1:9" s="8" customFormat="1">
      <c r="A6211" s="1139"/>
      <c r="B6211" s="1096"/>
      <c r="C6211" s="432" t="s">
        <v>8001</v>
      </c>
      <c r="D6211" s="432" t="s">
        <v>531</v>
      </c>
      <c r="E6211" s="801" t="s">
        <v>120</v>
      </c>
      <c r="F6211" s="801" t="s">
        <v>121</v>
      </c>
      <c r="G6211" s="433">
        <v>74990</v>
      </c>
      <c r="H6211" s="433">
        <v>74990</v>
      </c>
      <c r="I6211" s="801">
        <v>1</v>
      </c>
    </row>
    <row r="6212" spans="1:9" s="8" customFormat="1" ht="30">
      <c r="A6212" s="1139"/>
      <c r="B6212" s="1096"/>
      <c r="C6212" s="693" t="s">
        <v>7563</v>
      </c>
      <c r="D6212" s="693" t="s">
        <v>5260</v>
      </c>
      <c r="E6212" s="693" t="s">
        <v>3120</v>
      </c>
      <c r="F6212" s="693" t="s">
        <v>121</v>
      </c>
      <c r="G6212" s="693">
        <v>209700</v>
      </c>
      <c r="H6212" s="693">
        <v>209700</v>
      </c>
      <c r="I6212" s="693">
        <v>1</v>
      </c>
    </row>
    <row r="6213" spans="1:9" s="8" customFormat="1" ht="30">
      <c r="A6213" s="1139"/>
      <c r="B6213" s="1096"/>
      <c r="C6213" s="693" t="s">
        <v>7564</v>
      </c>
      <c r="D6213" s="693" t="s">
        <v>5260</v>
      </c>
      <c r="E6213" s="693" t="s">
        <v>3120</v>
      </c>
      <c r="F6213" s="693" t="s">
        <v>121</v>
      </c>
      <c r="G6213" s="693">
        <v>249970</v>
      </c>
      <c r="H6213" s="693">
        <v>249970</v>
      </c>
      <c r="I6213" s="693">
        <v>1</v>
      </c>
    </row>
    <row r="6214" spans="1:9" s="8" customFormat="1" ht="30">
      <c r="A6214" s="1139"/>
      <c r="B6214" s="1096"/>
      <c r="C6214" s="693" t="s">
        <v>7565</v>
      </c>
      <c r="D6214" s="693" t="s">
        <v>5260</v>
      </c>
      <c r="E6214" s="693" t="s">
        <v>3120</v>
      </c>
      <c r="F6214" s="693" t="s">
        <v>121</v>
      </c>
      <c r="G6214" s="693">
        <v>511570</v>
      </c>
      <c r="H6214" s="693">
        <v>511570</v>
      </c>
      <c r="I6214" s="693">
        <v>1</v>
      </c>
    </row>
    <row r="6215" spans="1:9" ht="60">
      <c r="A6215" s="1139"/>
      <c r="B6215" s="1096"/>
      <c r="C6215" s="114" t="s">
        <v>3135</v>
      </c>
      <c r="D6215" s="115" t="s">
        <v>3136</v>
      </c>
      <c r="E6215" s="10" t="s">
        <v>120</v>
      </c>
      <c r="F6215" s="10" t="s">
        <v>121</v>
      </c>
      <c r="G6215" s="3">
        <v>154023</v>
      </c>
      <c r="H6215" s="3">
        <f t="shared" si="57"/>
        <v>154023</v>
      </c>
      <c r="I6215" s="3">
        <v>1</v>
      </c>
    </row>
    <row r="6216" spans="1:9" s="8" customFormat="1" ht="30">
      <c r="A6216" s="1139"/>
      <c r="B6216" s="1096"/>
      <c r="C6216" s="119">
        <v>98111140</v>
      </c>
      <c r="D6216" s="124" t="s">
        <v>3137</v>
      </c>
      <c r="E6216" s="6" t="s">
        <v>120</v>
      </c>
      <c r="F6216" s="6" t="s">
        <v>121</v>
      </c>
      <c r="G6216" s="7">
        <v>188616</v>
      </c>
      <c r="H6216" s="7">
        <f t="shared" si="57"/>
        <v>188616</v>
      </c>
      <c r="I6216" s="7">
        <v>1</v>
      </c>
    </row>
    <row r="6217" spans="1:9" s="8" customFormat="1" ht="30">
      <c r="A6217" s="1139"/>
      <c r="B6217" s="931">
        <v>5129</v>
      </c>
      <c r="C6217" s="119">
        <v>71351540</v>
      </c>
      <c r="D6217" s="124" t="s">
        <v>168</v>
      </c>
      <c r="E6217" s="6" t="s">
        <v>3120</v>
      </c>
      <c r="F6217" s="6" t="s">
        <v>121</v>
      </c>
      <c r="G6217" s="7">
        <v>414000</v>
      </c>
      <c r="H6217" s="7">
        <f t="shared" si="57"/>
        <v>414000</v>
      </c>
      <c r="I6217" s="7">
        <v>1</v>
      </c>
    </row>
    <row r="6218" spans="1:9">
      <c r="A6218" s="1139"/>
      <c r="B6218" s="1103" t="s">
        <v>258</v>
      </c>
      <c r="C6218" s="1103"/>
      <c r="D6218" s="1103"/>
      <c r="E6218" s="1103"/>
      <c r="F6218" s="1103"/>
      <c r="G6218" s="1103"/>
      <c r="H6218" s="2">
        <f>SUM(H6219+H6221)</f>
        <v>44000000</v>
      </c>
      <c r="I6218" s="2"/>
    </row>
    <row r="6219" spans="1:9">
      <c r="A6219" s="1139"/>
      <c r="B6219" s="1082" t="s">
        <v>154</v>
      </c>
      <c r="C6219" s="1082"/>
      <c r="D6219" s="1082"/>
      <c r="E6219" s="1082"/>
      <c r="F6219" s="1082"/>
      <c r="G6219" s="1082"/>
      <c r="H6219" s="69">
        <f>SUM(H6220:H6220)</f>
        <v>43137250</v>
      </c>
      <c r="I6219" s="69"/>
    </row>
    <row r="6220" spans="1:9" ht="30">
      <c r="A6220" s="1139"/>
      <c r="B6220" s="921">
        <v>4251</v>
      </c>
      <c r="C6220" s="114" t="s">
        <v>3138</v>
      </c>
      <c r="D6220" s="115" t="s">
        <v>260</v>
      </c>
      <c r="E6220" s="10" t="s">
        <v>149</v>
      </c>
      <c r="F6220" s="10" t="s">
        <v>121</v>
      </c>
      <c r="G6220" s="3">
        <v>43137250</v>
      </c>
      <c r="H6220" s="3">
        <f>G6220*I6220</f>
        <v>43137250</v>
      </c>
      <c r="I6220" s="3">
        <v>1</v>
      </c>
    </row>
    <row r="6221" spans="1:9">
      <c r="A6221" s="1139"/>
      <c r="B6221" s="1082" t="s">
        <v>118</v>
      </c>
      <c r="C6221" s="1082"/>
      <c r="D6221" s="1082"/>
      <c r="E6221" s="1082"/>
      <c r="F6221" s="1082"/>
      <c r="G6221" s="1082"/>
      <c r="H6221" s="69">
        <f>SUM(H6222:H6222)</f>
        <v>862750</v>
      </c>
      <c r="I6221" s="69"/>
    </row>
    <row r="6222" spans="1:9" s="8" customFormat="1" ht="30">
      <c r="A6222" s="1139"/>
      <c r="B6222" s="931">
        <v>4251</v>
      </c>
      <c r="C6222" s="119">
        <v>71351540</v>
      </c>
      <c r="D6222" s="124" t="s">
        <v>168</v>
      </c>
      <c r="E6222" s="6" t="s">
        <v>172</v>
      </c>
      <c r="F6222" s="6" t="s">
        <v>121</v>
      </c>
      <c r="G6222" s="7">
        <v>862750</v>
      </c>
      <c r="H6222" s="7">
        <f>G6222*I6222</f>
        <v>862750</v>
      </c>
      <c r="I6222" s="7">
        <v>1</v>
      </c>
    </row>
    <row r="6223" spans="1:9">
      <c r="A6223" s="1139"/>
      <c r="B6223" s="1103" t="s">
        <v>267</v>
      </c>
      <c r="C6223" s="1103"/>
      <c r="D6223" s="1103"/>
      <c r="E6223" s="1103"/>
      <c r="F6223" s="1103"/>
      <c r="G6223" s="1103"/>
      <c r="H6223" s="2">
        <f>SUM(H6224)</f>
        <v>6000000</v>
      </c>
      <c r="I6223" s="2"/>
    </row>
    <row r="6224" spans="1:9">
      <c r="A6224" s="1139"/>
      <c r="B6224" s="1082" t="s">
        <v>118</v>
      </c>
      <c r="C6224" s="1082"/>
      <c r="D6224" s="1082"/>
      <c r="E6224" s="1082"/>
      <c r="F6224" s="1082"/>
      <c r="G6224" s="1082"/>
      <c r="H6224" s="69">
        <f>SUM(H6226:H6235)</f>
        <v>6000000</v>
      </c>
      <c r="I6224" s="69"/>
    </row>
    <row r="6225" spans="1:9" ht="18">
      <c r="A6225" s="1139"/>
      <c r="B6225" s="916"/>
      <c r="C6225" s="763" t="s">
        <v>8059</v>
      </c>
      <c r="D6225" s="763" t="s">
        <v>5587</v>
      </c>
      <c r="E6225" s="808" t="s">
        <v>14</v>
      </c>
      <c r="F6225" s="808" t="s">
        <v>121</v>
      </c>
      <c r="G6225" s="764">
        <v>800000</v>
      </c>
      <c r="H6225" s="764">
        <v>800000</v>
      </c>
      <c r="I6225" s="811">
        <v>1</v>
      </c>
    </row>
    <row r="6226" spans="1:9" ht="60">
      <c r="A6226" s="1139"/>
      <c r="B6226" s="1096">
        <v>4239</v>
      </c>
      <c r="C6226" s="114" t="s">
        <v>3139</v>
      </c>
      <c r="D6226" s="115" t="s">
        <v>3140</v>
      </c>
      <c r="E6226" s="10" t="s">
        <v>14</v>
      </c>
      <c r="F6226" s="10" t="s">
        <v>121</v>
      </c>
      <c r="G6226" s="3">
        <v>1200000</v>
      </c>
      <c r="H6226" s="3">
        <f t="shared" ref="H6226:H6235" si="58">G6226*I6226</f>
        <v>1200000</v>
      </c>
      <c r="I6226" s="3">
        <v>1</v>
      </c>
    </row>
    <row r="6227" spans="1:9" ht="60">
      <c r="A6227" s="1139"/>
      <c r="B6227" s="1096"/>
      <c r="C6227" s="114" t="s">
        <v>3141</v>
      </c>
      <c r="D6227" s="115" t="s">
        <v>3142</v>
      </c>
      <c r="E6227" s="10" t="s">
        <v>14</v>
      </c>
      <c r="F6227" s="10" t="s">
        <v>121</v>
      </c>
      <c r="G6227" s="3">
        <v>400000</v>
      </c>
      <c r="H6227" s="3">
        <f t="shared" si="58"/>
        <v>400000</v>
      </c>
      <c r="I6227" s="3">
        <v>1</v>
      </c>
    </row>
    <row r="6228" spans="1:9" ht="60">
      <c r="A6228" s="1139"/>
      <c r="B6228" s="1096"/>
      <c r="C6228" s="114" t="s">
        <v>3143</v>
      </c>
      <c r="D6228" s="115" t="s">
        <v>3144</v>
      </c>
      <c r="E6228" s="10" t="s">
        <v>14</v>
      </c>
      <c r="F6228" s="10" t="s">
        <v>121</v>
      </c>
      <c r="G6228" s="3">
        <v>500000</v>
      </c>
      <c r="H6228" s="3">
        <f t="shared" si="58"/>
        <v>500000</v>
      </c>
      <c r="I6228" s="3">
        <v>1</v>
      </c>
    </row>
    <row r="6229" spans="1:9" ht="60">
      <c r="A6229" s="1139"/>
      <c r="B6229" s="1096"/>
      <c r="C6229" s="114" t="s">
        <v>3145</v>
      </c>
      <c r="D6229" s="115" t="s">
        <v>3146</v>
      </c>
      <c r="E6229" s="10" t="s">
        <v>14</v>
      </c>
      <c r="F6229" s="10" t="s">
        <v>121</v>
      </c>
      <c r="G6229" s="3">
        <v>300000</v>
      </c>
      <c r="H6229" s="3">
        <f t="shared" si="58"/>
        <v>300000</v>
      </c>
      <c r="I6229" s="3">
        <v>1</v>
      </c>
    </row>
    <row r="6230" spans="1:9" ht="60">
      <c r="A6230" s="1139"/>
      <c r="B6230" s="1096"/>
      <c r="C6230" s="114" t="s">
        <v>3147</v>
      </c>
      <c r="D6230" s="115" t="s">
        <v>3148</v>
      </c>
      <c r="E6230" s="10" t="s">
        <v>14</v>
      </c>
      <c r="F6230" s="10" t="s">
        <v>121</v>
      </c>
      <c r="G6230" s="3">
        <v>400000</v>
      </c>
      <c r="H6230" s="3">
        <f t="shared" si="58"/>
        <v>400000</v>
      </c>
      <c r="I6230" s="3">
        <v>1</v>
      </c>
    </row>
    <row r="6231" spans="1:9" ht="75">
      <c r="A6231" s="1139"/>
      <c r="B6231" s="1096"/>
      <c r="C6231" s="114" t="s">
        <v>3149</v>
      </c>
      <c r="D6231" s="115" t="s">
        <v>3150</v>
      </c>
      <c r="E6231" s="10" t="s">
        <v>14</v>
      </c>
      <c r="F6231" s="10" t="s">
        <v>121</v>
      </c>
      <c r="G6231" s="3">
        <v>400000</v>
      </c>
      <c r="H6231" s="3">
        <f t="shared" si="58"/>
        <v>400000</v>
      </c>
      <c r="I6231" s="3">
        <v>1</v>
      </c>
    </row>
    <row r="6232" spans="1:9" ht="60">
      <c r="A6232" s="1139"/>
      <c r="B6232" s="1096"/>
      <c r="C6232" s="114" t="s">
        <v>3151</v>
      </c>
      <c r="D6232" s="115" t="s">
        <v>3152</v>
      </c>
      <c r="E6232" s="10" t="s">
        <v>14</v>
      </c>
      <c r="F6232" s="10" t="s">
        <v>121</v>
      </c>
      <c r="G6232" s="3">
        <v>1200000</v>
      </c>
      <c r="H6232" s="3">
        <f t="shared" si="58"/>
        <v>1200000</v>
      </c>
      <c r="I6232" s="3">
        <v>1</v>
      </c>
    </row>
    <row r="6233" spans="1:9" ht="60">
      <c r="A6233" s="1139"/>
      <c r="B6233" s="1096"/>
      <c r="C6233" s="114" t="s">
        <v>3153</v>
      </c>
      <c r="D6233" s="115" t="s">
        <v>3154</v>
      </c>
      <c r="E6233" s="10" t="s">
        <v>14</v>
      </c>
      <c r="F6233" s="10" t="s">
        <v>121</v>
      </c>
      <c r="G6233" s="3">
        <v>500000</v>
      </c>
      <c r="H6233" s="3">
        <f t="shared" si="58"/>
        <v>500000</v>
      </c>
      <c r="I6233" s="3">
        <v>1</v>
      </c>
    </row>
    <row r="6234" spans="1:9" ht="75">
      <c r="A6234" s="1139"/>
      <c r="B6234" s="1096"/>
      <c r="C6234" s="114" t="s">
        <v>3155</v>
      </c>
      <c r="D6234" s="115" t="s">
        <v>3156</v>
      </c>
      <c r="E6234" s="10" t="s">
        <v>14</v>
      </c>
      <c r="F6234" s="10" t="s">
        <v>121</v>
      </c>
      <c r="G6234" s="3">
        <v>300000</v>
      </c>
      <c r="H6234" s="3">
        <f t="shared" si="58"/>
        <v>300000</v>
      </c>
      <c r="I6234" s="3">
        <v>1</v>
      </c>
    </row>
    <row r="6235" spans="1:9" s="8" customFormat="1" ht="60">
      <c r="A6235" s="1139"/>
      <c r="B6235" s="1096"/>
      <c r="C6235" s="119">
        <v>92621110</v>
      </c>
      <c r="D6235" s="124" t="s">
        <v>3157</v>
      </c>
      <c r="E6235" s="6" t="s">
        <v>14</v>
      </c>
      <c r="F6235" s="6" t="s">
        <v>121</v>
      </c>
      <c r="G6235" s="7">
        <v>800000</v>
      </c>
      <c r="H6235" s="7">
        <f t="shared" si="58"/>
        <v>800000</v>
      </c>
      <c r="I6235" s="7">
        <v>1</v>
      </c>
    </row>
    <row r="6236" spans="1:9">
      <c r="A6236" s="1139"/>
      <c r="B6236" s="1103" t="s">
        <v>274</v>
      </c>
      <c r="C6236" s="1103"/>
      <c r="D6236" s="1103"/>
      <c r="E6236" s="1103"/>
      <c r="F6236" s="1103"/>
      <c r="G6236" s="1103"/>
      <c r="H6236" s="2">
        <f>SUM(H6237+H6242)</f>
        <v>27649600</v>
      </c>
      <c r="I6236" s="2"/>
    </row>
    <row r="6237" spans="1:9">
      <c r="A6237" s="1139"/>
      <c r="B6237" s="1082" t="s">
        <v>11</v>
      </c>
      <c r="C6237" s="1082"/>
      <c r="D6237" s="1082"/>
      <c r="E6237" s="1082"/>
      <c r="F6237" s="1082"/>
      <c r="G6237" s="1082"/>
      <c r="H6237" s="69">
        <f>SUM(H6238:H6238)</f>
        <v>2499600</v>
      </c>
      <c r="I6237" s="69"/>
    </row>
    <row r="6238" spans="1:9" s="8" customFormat="1">
      <c r="A6238" s="1139"/>
      <c r="B6238" s="921">
        <v>4267</v>
      </c>
      <c r="C6238" s="885" t="s">
        <v>8482</v>
      </c>
      <c r="D6238" s="825" t="s">
        <v>4058</v>
      </c>
      <c r="E6238" s="825" t="s">
        <v>126</v>
      </c>
      <c r="F6238" s="825" t="s">
        <v>15</v>
      </c>
      <c r="G6238" s="883">
        <v>1200</v>
      </c>
      <c r="H6238" s="7">
        <f>G6238*I6238</f>
        <v>2499600</v>
      </c>
      <c r="I6238" s="883">
        <v>2083</v>
      </c>
    </row>
    <row r="6239" spans="1:9" s="8" customFormat="1">
      <c r="A6239" s="1139"/>
      <c r="B6239" s="921"/>
      <c r="C6239" s="432" t="s">
        <v>8483</v>
      </c>
      <c r="D6239" s="432" t="s">
        <v>4058</v>
      </c>
      <c r="E6239" s="900" t="s">
        <v>126</v>
      </c>
      <c r="F6239" s="900" t="s">
        <v>15</v>
      </c>
      <c r="G6239" s="97">
        <v>12310</v>
      </c>
      <c r="H6239" s="380">
        <v>3693</v>
      </c>
      <c r="I6239" s="97">
        <v>300</v>
      </c>
    </row>
    <row r="6240" spans="1:9" s="8" customFormat="1">
      <c r="A6240" s="1139"/>
      <c r="B6240" s="921"/>
      <c r="C6240" s="432" t="s">
        <v>8554</v>
      </c>
      <c r="D6240" s="432" t="s">
        <v>3779</v>
      </c>
      <c r="E6240" s="900" t="s">
        <v>126</v>
      </c>
      <c r="F6240" s="900" t="s">
        <v>15</v>
      </c>
      <c r="G6240" s="433">
        <v>807000</v>
      </c>
      <c r="H6240" s="380">
        <v>807</v>
      </c>
      <c r="I6240" s="97" t="s">
        <v>5291</v>
      </c>
    </row>
    <row r="6241" spans="1:9" s="8" customFormat="1">
      <c r="A6241" s="1139"/>
      <c r="B6241" s="921"/>
      <c r="C6241" s="885" t="s">
        <v>8484</v>
      </c>
      <c r="D6241" s="885" t="s">
        <v>4058</v>
      </c>
      <c r="E6241" s="900" t="s">
        <v>126</v>
      </c>
      <c r="F6241" s="900" t="s">
        <v>15</v>
      </c>
      <c r="G6241" s="883">
        <v>2690</v>
      </c>
      <c r="H6241" s="884">
        <v>807</v>
      </c>
      <c r="I6241" s="883">
        <v>300</v>
      </c>
    </row>
    <row r="6242" spans="1:9">
      <c r="A6242" s="1139"/>
      <c r="B6242" s="1082" t="s">
        <v>118</v>
      </c>
      <c r="C6242" s="1082"/>
      <c r="D6242" s="1082"/>
      <c r="E6242" s="1082"/>
      <c r="F6242" s="1082"/>
      <c r="G6242" s="1082"/>
      <c r="H6242" s="69">
        <f>SUM(H6244:H6274)</f>
        <v>25150000</v>
      </c>
      <c r="I6242" s="69"/>
    </row>
    <row r="6243" spans="1:9" ht="18">
      <c r="A6243" s="1139"/>
      <c r="B6243" s="991" t="s">
        <v>5588</v>
      </c>
      <c r="C6243" s="991" t="s">
        <v>8687</v>
      </c>
      <c r="D6243" s="991" t="s">
        <v>5445</v>
      </c>
      <c r="E6243" s="1010" t="s">
        <v>120</v>
      </c>
      <c r="F6243" s="1011" t="s">
        <v>121</v>
      </c>
      <c r="G6243" s="998">
        <v>5000000</v>
      </c>
      <c r="H6243" s="998">
        <v>5000000</v>
      </c>
      <c r="I6243" s="1012">
        <v>1</v>
      </c>
    </row>
    <row r="6244" spans="1:9" ht="45">
      <c r="A6244" s="1139"/>
      <c r="B6244" s="1096">
        <v>4239</v>
      </c>
      <c r="C6244" s="114" t="s">
        <v>3158</v>
      </c>
      <c r="D6244" s="115" t="s">
        <v>3159</v>
      </c>
      <c r="E6244" s="10" t="s">
        <v>14</v>
      </c>
      <c r="F6244" s="10" t="s">
        <v>121</v>
      </c>
      <c r="G6244" s="3">
        <v>900000</v>
      </c>
      <c r="H6244" s="3">
        <f t="shared" ref="H6244:H6274" si="59">G6244*I6244</f>
        <v>900000</v>
      </c>
      <c r="I6244" s="3">
        <v>1</v>
      </c>
    </row>
    <row r="6245" spans="1:9" ht="45">
      <c r="A6245" s="1139"/>
      <c r="B6245" s="1096"/>
      <c r="C6245" s="114" t="s">
        <v>3160</v>
      </c>
      <c r="D6245" s="115" t="s">
        <v>612</v>
      </c>
      <c r="E6245" s="10" t="s">
        <v>14</v>
      </c>
      <c r="F6245" s="10" t="s">
        <v>121</v>
      </c>
      <c r="G6245" s="3">
        <v>400000</v>
      </c>
      <c r="H6245" s="3">
        <f t="shared" si="59"/>
        <v>400000</v>
      </c>
      <c r="I6245" s="3">
        <v>1</v>
      </c>
    </row>
    <row r="6246" spans="1:9" ht="18">
      <c r="A6246" s="1139"/>
      <c r="B6246" s="1096"/>
      <c r="C6246" s="885" t="s">
        <v>8111</v>
      </c>
      <c r="D6246" s="885" t="s">
        <v>5445</v>
      </c>
      <c r="E6246" s="900" t="s">
        <v>14</v>
      </c>
      <c r="F6246" s="900" t="s">
        <v>121</v>
      </c>
      <c r="G6246" s="893">
        <v>2500000</v>
      </c>
      <c r="H6246" s="893">
        <v>2500000</v>
      </c>
      <c r="I6246" s="3">
        <v>1</v>
      </c>
    </row>
    <row r="6247" spans="1:9" ht="18">
      <c r="A6247" s="1139"/>
      <c r="B6247" s="1096"/>
      <c r="C6247" s="885" t="s">
        <v>8112</v>
      </c>
      <c r="D6247" s="885" t="s">
        <v>5445</v>
      </c>
      <c r="E6247" s="900" t="s">
        <v>14</v>
      </c>
      <c r="F6247" s="900" t="s">
        <v>121</v>
      </c>
      <c r="G6247" s="893">
        <v>2500000</v>
      </c>
      <c r="H6247" s="893">
        <v>2500000</v>
      </c>
      <c r="I6247" s="3">
        <v>1</v>
      </c>
    </row>
    <row r="6248" spans="1:9" ht="45">
      <c r="A6248" s="1139"/>
      <c r="B6248" s="1096"/>
      <c r="C6248" s="114" t="s">
        <v>3161</v>
      </c>
      <c r="D6248" s="115" t="s">
        <v>1613</v>
      </c>
      <c r="E6248" s="10" t="s">
        <v>14</v>
      </c>
      <c r="F6248" s="10" t="s">
        <v>121</v>
      </c>
      <c r="G6248" s="3">
        <v>800000</v>
      </c>
      <c r="H6248" s="3">
        <f t="shared" si="59"/>
        <v>800000</v>
      </c>
      <c r="I6248" s="3">
        <v>1</v>
      </c>
    </row>
    <row r="6249" spans="1:9" ht="45">
      <c r="A6249" s="1139"/>
      <c r="B6249" s="1096"/>
      <c r="C6249" s="114" t="s">
        <v>3162</v>
      </c>
      <c r="D6249" s="115" t="s">
        <v>3163</v>
      </c>
      <c r="E6249" s="10" t="s">
        <v>14</v>
      </c>
      <c r="F6249" s="10" t="s">
        <v>121</v>
      </c>
      <c r="G6249" s="3">
        <v>350000</v>
      </c>
      <c r="H6249" s="3">
        <f t="shared" si="59"/>
        <v>350000</v>
      </c>
      <c r="I6249" s="3">
        <v>1</v>
      </c>
    </row>
    <row r="6250" spans="1:9" ht="45">
      <c r="A6250" s="1139"/>
      <c r="B6250" s="1096"/>
      <c r="C6250" s="114" t="s">
        <v>3164</v>
      </c>
      <c r="D6250" s="115" t="s">
        <v>3165</v>
      </c>
      <c r="E6250" s="10" t="s">
        <v>14</v>
      </c>
      <c r="F6250" s="10" t="s">
        <v>121</v>
      </c>
      <c r="G6250" s="3">
        <v>400000</v>
      </c>
      <c r="H6250" s="3">
        <f t="shared" si="59"/>
        <v>400000</v>
      </c>
      <c r="I6250" s="3">
        <v>1</v>
      </c>
    </row>
    <row r="6251" spans="1:9" ht="45">
      <c r="A6251" s="1139"/>
      <c r="B6251" s="1096"/>
      <c r="C6251" s="114" t="s">
        <v>3166</v>
      </c>
      <c r="D6251" s="115" t="s">
        <v>3167</v>
      </c>
      <c r="E6251" s="10" t="s">
        <v>14</v>
      </c>
      <c r="F6251" s="10" t="s">
        <v>121</v>
      </c>
      <c r="G6251" s="3">
        <v>150000</v>
      </c>
      <c r="H6251" s="3">
        <f t="shared" si="59"/>
        <v>150000</v>
      </c>
      <c r="I6251" s="3">
        <v>1</v>
      </c>
    </row>
    <row r="6252" spans="1:9" ht="18">
      <c r="A6252" s="1139"/>
      <c r="B6252" s="1096"/>
      <c r="C6252" s="763" t="s">
        <v>8111</v>
      </c>
      <c r="D6252" s="763" t="s">
        <v>5445</v>
      </c>
      <c r="E6252" s="825" t="s">
        <v>14</v>
      </c>
      <c r="F6252" s="825" t="s">
        <v>121</v>
      </c>
      <c r="G6252" s="764">
        <v>2500000</v>
      </c>
      <c r="H6252" s="764">
        <v>2500000</v>
      </c>
      <c r="I6252" s="3">
        <v>1</v>
      </c>
    </row>
    <row r="6253" spans="1:9" ht="18">
      <c r="A6253" s="1139"/>
      <c r="B6253" s="1096"/>
      <c r="C6253" s="763" t="s">
        <v>8112</v>
      </c>
      <c r="D6253" s="763" t="s">
        <v>5445</v>
      </c>
      <c r="E6253" s="825" t="s">
        <v>14</v>
      </c>
      <c r="F6253" s="825" t="s">
        <v>121</v>
      </c>
      <c r="G6253" s="764">
        <v>2500000</v>
      </c>
      <c r="H6253" s="764">
        <v>2500000</v>
      </c>
      <c r="I6253" s="3">
        <v>1</v>
      </c>
    </row>
    <row r="6254" spans="1:9" ht="45">
      <c r="A6254" s="1139"/>
      <c r="B6254" s="1096"/>
      <c r="C6254" s="114" t="s">
        <v>3168</v>
      </c>
      <c r="D6254" s="115" t="s">
        <v>914</v>
      </c>
      <c r="E6254" s="10" t="s">
        <v>14</v>
      </c>
      <c r="F6254" s="10" t="s">
        <v>121</v>
      </c>
      <c r="G6254" s="3">
        <v>300000</v>
      </c>
      <c r="H6254" s="3">
        <f t="shared" si="59"/>
        <v>300000</v>
      </c>
      <c r="I6254" s="3">
        <v>1</v>
      </c>
    </row>
    <row r="6255" spans="1:9" ht="60">
      <c r="A6255" s="1139"/>
      <c r="B6255" s="1096"/>
      <c r="C6255" s="114" t="s">
        <v>3169</v>
      </c>
      <c r="D6255" s="115" t="s">
        <v>3170</v>
      </c>
      <c r="E6255" s="10" t="s">
        <v>14</v>
      </c>
      <c r="F6255" s="10" t="s">
        <v>121</v>
      </c>
      <c r="G6255" s="3">
        <v>500000</v>
      </c>
      <c r="H6255" s="3">
        <f t="shared" si="59"/>
        <v>500000</v>
      </c>
      <c r="I6255" s="3">
        <v>1</v>
      </c>
    </row>
    <row r="6256" spans="1:9" ht="45">
      <c r="A6256" s="1139"/>
      <c r="B6256" s="1096"/>
      <c r="C6256" s="114" t="s">
        <v>3171</v>
      </c>
      <c r="D6256" s="115" t="s">
        <v>3172</v>
      </c>
      <c r="E6256" s="10" t="s">
        <v>14</v>
      </c>
      <c r="F6256" s="10" t="s">
        <v>121</v>
      </c>
      <c r="G6256" s="3">
        <v>250000</v>
      </c>
      <c r="H6256" s="3">
        <f t="shared" si="59"/>
        <v>250000</v>
      </c>
      <c r="I6256" s="3">
        <v>1</v>
      </c>
    </row>
    <row r="6257" spans="1:9" ht="45">
      <c r="A6257" s="1139"/>
      <c r="B6257" s="1096"/>
      <c r="C6257" s="114" t="s">
        <v>3173</v>
      </c>
      <c r="D6257" s="115" t="s">
        <v>3174</v>
      </c>
      <c r="E6257" s="10" t="s">
        <v>14</v>
      </c>
      <c r="F6257" s="10" t="s">
        <v>121</v>
      </c>
      <c r="G6257" s="3">
        <v>750000</v>
      </c>
      <c r="H6257" s="3">
        <f t="shared" si="59"/>
        <v>750000</v>
      </c>
      <c r="I6257" s="3">
        <v>1</v>
      </c>
    </row>
    <row r="6258" spans="1:9" ht="45">
      <c r="A6258" s="1139"/>
      <c r="B6258" s="1096"/>
      <c r="C6258" s="114" t="s">
        <v>3175</v>
      </c>
      <c r="D6258" s="115" t="s">
        <v>3176</v>
      </c>
      <c r="E6258" s="10" t="s">
        <v>14</v>
      </c>
      <c r="F6258" s="10" t="s">
        <v>121</v>
      </c>
      <c r="G6258" s="3">
        <v>250000</v>
      </c>
      <c r="H6258" s="3">
        <f t="shared" si="59"/>
        <v>250000</v>
      </c>
      <c r="I6258" s="3">
        <v>1</v>
      </c>
    </row>
    <row r="6259" spans="1:9" ht="45">
      <c r="A6259" s="1139"/>
      <c r="B6259" s="1096"/>
      <c r="C6259" s="114" t="s">
        <v>3177</v>
      </c>
      <c r="D6259" s="115" t="s">
        <v>3178</v>
      </c>
      <c r="E6259" s="10" t="s">
        <v>14</v>
      </c>
      <c r="F6259" s="10" t="s">
        <v>121</v>
      </c>
      <c r="G6259" s="3">
        <v>900000</v>
      </c>
      <c r="H6259" s="3">
        <f t="shared" si="59"/>
        <v>900000</v>
      </c>
      <c r="I6259" s="3">
        <v>1</v>
      </c>
    </row>
    <row r="6260" spans="1:9" ht="45">
      <c r="A6260" s="1139"/>
      <c r="B6260" s="1096"/>
      <c r="C6260" s="114" t="s">
        <v>3179</v>
      </c>
      <c r="D6260" s="115" t="s">
        <v>628</v>
      </c>
      <c r="E6260" s="10" t="s">
        <v>14</v>
      </c>
      <c r="F6260" s="10" t="s">
        <v>121</v>
      </c>
      <c r="G6260" s="3">
        <v>350000</v>
      </c>
      <c r="H6260" s="3">
        <f t="shared" si="59"/>
        <v>350000</v>
      </c>
      <c r="I6260" s="3">
        <v>1</v>
      </c>
    </row>
    <row r="6261" spans="1:9" ht="60">
      <c r="A6261" s="1139"/>
      <c r="B6261" s="1096"/>
      <c r="C6261" s="114" t="s">
        <v>3180</v>
      </c>
      <c r="D6261" s="115" t="s">
        <v>3181</v>
      </c>
      <c r="E6261" s="10" t="s">
        <v>14</v>
      </c>
      <c r="F6261" s="10" t="s">
        <v>121</v>
      </c>
      <c r="G6261" s="3">
        <v>350000</v>
      </c>
      <c r="H6261" s="3">
        <f t="shared" si="59"/>
        <v>350000</v>
      </c>
      <c r="I6261" s="3">
        <v>1</v>
      </c>
    </row>
    <row r="6262" spans="1:9" ht="45">
      <c r="A6262" s="1139"/>
      <c r="B6262" s="1096"/>
      <c r="C6262" s="114" t="s">
        <v>3182</v>
      </c>
      <c r="D6262" s="115" t="s">
        <v>3183</v>
      </c>
      <c r="E6262" s="10" t="s">
        <v>14</v>
      </c>
      <c r="F6262" s="10" t="s">
        <v>121</v>
      </c>
      <c r="G6262" s="3">
        <v>250000</v>
      </c>
      <c r="H6262" s="3">
        <f t="shared" si="59"/>
        <v>250000</v>
      </c>
      <c r="I6262" s="3">
        <v>1</v>
      </c>
    </row>
    <row r="6263" spans="1:9" s="8" customFormat="1" ht="45">
      <c r="A6263" s="1139"/>
      <c r="B6263" s="1096"/>
      <c r="C6263" s="119">
        <v>79951110</v>
      </c>
      <c r="D6263" s="124" t="s">
        <v>3184</v>
      </c>
      <c r="E6263" s="6" t="s">
        <v>14</v>
      </c>
      <c r="F6263" s="6" t="s">
        <v>121</v>
      </c>
      <c r="G6263" s="7">
        <v>200000</v>
      </c>
      <c r="H6263" s="7">
        <f t="shared" si="59"/>
        <v>200000</v>
      </c>
      <c r="I6263" s="7">
        <v>1</v>
      </c>
    </row>
    <row r="6264" spans="1:9" ht="60">
      <c r="A6264" s="1139"/>
      <c r="B6264" s="1096"/>
      <c r="C6264" s="114" t="s">
        <v>3185</v>
      </c>
      <c r="D6264" s="115" t="s">
        <v>3186</v>
      </c>
      <c r="E6264" s="10" t="s">
        <v>14</v>
      </c>
      <c r="F6264" s="10" t="s">
        <v>121</v>
      </c>
      <c r="G6264" s="3">
        <v>300000</v>
      </c>
      <c r="H6264" s="3">
        <f t="shared" si="59"/>
        <v>300000</v>
      </c>
      <c r="I6264" s="3">
        <v>1</v>
      </c>
    </row>
    <row r="6265" spans="1:9" ht="45">
      <c r="A6265" s="1139"/>
      <c r="B6265" s="1096"/>
      <c r="C6265" s="114" t="s">
        <v>3187</v>
      </c>
      <c r="D6265" s="115" t="s">
        <v>3188</v>
      </c>
      <c r="E6265" s="10" t="s">
        <v>14</v>
      </c>
      <c r="F6265" s="10" t="s">
        <v>121</v>
      </c>
      <c r="G6265" s="3">
        <v>500000</v>
      </c>
      <c r="H6265" s="3">
        <f t="shared" si="59"/>
        <v>500000</v>
      </c>
      <c r="I6265" s="3">
        <v>1</v>
      </c>
    </row>
    <row r="6266" spans="1:9" ht="60">
      <c r="A6266" s="1139"/>
      <c r="B6266" s="1096"/>
      <c r="C6266" s="114" t="s">
        <v>3189</v>
      </c>
      <c r="D6266" s="115" t="s">
        <v>3190</v>
      </c>
      <c r="E6266" s="10" t="s">
        <v>14</v>
      </c>
      <c r="F6266" s="10" t="s">
        <v>121</v>
      </c>
      <c r="G6266" s="3">
        <v>600000</v>
      </c>
      <c r="H6266" s="3">
        <f t="shared" si="59"/>
        <v>600000</v>
      </c>
      <c r="I6266" s="3">
        <v>1</v>
      </c>
    </row>
    <row r="6267" spans="1:9" ht="60">
      <c r="A6267" s="1139"/>
      <c r="B6267" s="1096"/>
      <c r="C6267" s="114" t="s">
        <v>3191</v>
      </c>
      <c r="D6267" s="115" t="s">
        <v>3192</v>
      </c>
      <c r="E6267" s="10" t="s">
        <v>14</v>
      </c>
      <c r="F6267" s="10" t="s">
        <v>121</v>
      </c>
      <c r="G6267" s="3">
        <v>350000</v>
      </c>
      <c r="H6267" s="3">
        <f t="shared" si="59"/>
        <v>350000</v>
      </c>
      <c r="I6267" s="3">
        <v>1</v>
      </c>
    </row>
    <row r="6268" spans="1:9" ht="45">
      <c r="A6268" s="1139"/>
      <c r="B6268" s="1096"/>
      <c r="C6268" s="114" t="s">
        <v>3193</v>
      </c>
      <c r="D6268" s="115" t="s">
        <v>3194</v>
      </c>
      <c r="E6268" s="10" t="s">
        <v>14</v>
      </c>
      <c r="F6268" s="10" t="s">
        <v>121</v>
      </c>
      <c r="G6268" s="3">
        <v>300000</v>
      </c>
      <c r="H6268" s="3">
        <f t="shared" si="59"/>
        <v>300000</v>
      </c>
      <c r="I6268" s="3">
        <v>1</v>
      </c>
    </row>
    <row r="6269" spans="1:9" s="8" customFormat="1" ht="45">
      <c r="A6269" s="1139"/>
      <c r="B6269" s="1096"/>
      <c r="C6269" s="119">
        <v>79951110</v>
      </c>
      <c r="D6269" s="124" t="s">
        <v>3195</v>
      </c>
      <c r="E6269" s="6" t="s">
        <v>14</v>
      </c>
      <c r="F6269" s="6" t="s">
        <v>121</v>
      </c>
      <c r="G6269" s="7">
        <v>2500000</v>
      </c>
      <c r="H6269" s="7">
        <f t="shared" si="59"/>
        <v>2500000</v>
      </c>
      <c r="I6269" s="7">
        <v>1</v>
      </c>
    </row>
    <row r="6270" spans="1:9" s="8" customFormat="1" ht="45">
      <c r="A6270" s="1139"/>
      <c r="B6270" s="1096"/>
      <c r="C6270" s="119">
        <v>79951110</v>
      </c>
      <c r="D6270" s="124" t="s">
        <v>631</v>
      </c>
      <c r="E6270" s="6" t="s">
        <v>14</v>
      </c>
      <c r="F6270" s="6" t="s">
        <v>121</v>
      </c>
      <c r="G6270" s="7">
        <v>2500000</v>
      </c>
      <c r="H6270" s="7">
        <f t="shared" si="59"/>
        <v>2500000</v>
      </c>
      <c r="I6270" s="7">
        <v>1</v>
      </c>
    </row>
    <row r="6271" spans="1:9" ht="45">
      <c r="A6271" s="1139"/>
      <c r="B6271" s="1096"/>
      <c r="C6271" s="114" t="s">
        <v>3196</v>
      </c>
      <c r="D6271" s="115" t="s">
        <v>3197</v>
      </c>
      <c r="E6271" s="10" t="s">
        <v>14</v>
      </c>
      <c r="F6271" s="10" t="s">
        <v>121</v>
      </c>
      <c r="G6271" s="3">
        <v>200000</v>
      </c>
      <c r="H6271" s="3">
        <f t="shared" si="59"/>
        <v>200000</v>
      </c>
      <c r="I6271" s="3">
        <v>1</v>
      </c>
    </row>
    <row r="6272" spans="1:9" ht="45">
      <c r="A6272" s="1139"/>
      <c r="B6272" s="1096"/>
      <c r="C6272" s="114" t="s">
        <v>3198</v>
      </c>
      <c r="D6272" s="115" t="s">
        <v>3199</v>
      </c>
      <c r="E6272" s="10" t="s">
        <v>14</v>
      </c>
      <c r="F6272" s="10" t="s">
        <v>121</v>
      </c>
      <c r="G6272" s="3">
        <v>200000</v>
      </c>
      <c r="H6272" s="3">
        <f t="shared" si="59"/>
        <v>200000</v>
      </c>
      <c r="I6272" s="3">
        <v>1</v>
      </c>
    </row>
    <row r="6273" spans="1:9" ht="60">
      <c r="A6273" s="1139"/>
      <c r="B6273" s="1096"/>
      <c r="C6273" s="114" t="s">
        <v>3200</v>
      </c>
      <c r="D6273" s="115" t="s">
        <v>3201</v>
      </c>
      <c r="E6273" s="10" t="s">
        <v>14</v>
      </c>
      <c r="F6273" s="10" t="s">
        <v>121</v>
      </c>
      <c r="G6273" s="3">
        <v>350000</v>
      </c>
      <c r="H6273" s="3">
        <f t="shared" si="59"/>
        <v>350000</v>
      </c>
      <c r="I6273" s="3">
        <v>1</v>
      </c>
    </row>
    <row r="6274" spans="1:9" ht="45">
      <c r="A6274" s="1139"/>
      <c r="B6274" s="1096"/>
      <c r="C6274" s="114" t="s">
        <v>3202</v>
      </c>
      <c r="D6274" s="115" t="s">
        <v>3203</v>
      </c>
      <c r="E6274" s="10" t="s">
        <v>14</v>
      </c>
      <c r="F6274" s="10" t="s">
        <v>121</v>
      </c>
      <c r="G6274" s="3">
        <v>250000</v>
      </c>
      <c r="H6274" s="3">
        <f t="shared" si="59"/>
        <v>250000</v>
      </c>
      <c r="I6274" s="3">
        <v>1</v>
      </c>
    </row>
    <row r="6275" spans="1:9">
      <c r="A6275" s="1139"/>
      <c r="B6275" s="1103" t="s">
        <v>3204</v>
      </c>
      <c r="C6275" s="1103"/>
      <c r="D6275" s="1103"/>
      <c r="E6275" s="1103"/>
      <c r="F6275" s="1103"/>
      <c r="G6275" s="1103"/>
      <c r="H6275" s="2">
        <f>SUM(H6276+H6280)</f>
        <v>10000000</v>
      </c>
      <c r="I6275" s="2"/>
    </row>
    <row r="6276" spans="1:9">
      <c r="A6276" s="1139"/>
      <c r="B6276" s="1082" t="s">
        <v>154</v>
      </c>
      <c r="C6276" s="1082"/>
      <c r="D6276" s="1082"/>
      <c r="E6276" s="1082"/>
      <c r="F6276" s="1082"/>
      <c r="G6276" s="1082"/>
      <c r="H6276" s="69">
        <f>SUM(H6279:H6279)</f>
        <v>9740000</v>
      </c>
      <c r="I6276" s="69"/>
    </row>
    <row r="6277" spans="1:9" ht="30">
      <c r="A6277" s="1139"/>
      <c r="B6277" s="763" t="s">
        <v>5294</v>
      </c>
      <c r="C6277" s="115" t="s">
        <v>8130</v>
      </c>
      <c r="D6277" s="115" t="s">
        <v>4060</v>
      </c>
      <c r="E6277" s="115" t="s">
        <v>126</v>
      </c>
      <c r="F6277" s="115" t="s">
        <v>121</v>
      </c>
      <c r="G6277" s="115">
        <v>9573708</v>
      </c>
      <c r="H6277" s="115">
        <v>9573708</v>
      </c>
      <c r="I6277" s="115">
        <v>1</v>
      </c>
    </row>
    <row r="6278" spans="1:9" ht="30">
      <c r="A6278" s="1139"/>
      <c r="B6278" s="763" t="s">
        <v>5294</v>
      </c>
      <c r="C6278" s="115" t="s">
        <v>8131</v>
      </c>
      <c r="D6278" s="115" t="s">
        <v>4060</v>
      </c>
      <c r="E6278" s="115" t="s">
        <v>126</v>
      </c>
      <c r="F6278" s="115" t="s">
        <v>121</v>
      </c>
      <c r="G6278" s="115">
        <v>0</v>
      </c>
      <c r="H6278" s="115">
        <v>0</v>
      </c>
      <c r="I6278" s="115">
        <v>1</v>
      </c>
    </row>
    <row r="6279" spans="1:9" s="8" customFormat="1" ht="30">
      <c r="A6279" s="1139"/>
      <c r="B6279" s="931">
        <v>5112</v>
      </c>
      <c r="C6279" s="119">
        <v>45611300</v>
      </c>
      <c r="D6279" s="124" t="s">
        <v>535</v>
      </c>
      <c r="E6279" s="6" t="s">
        <v>126</v>
      </c>
      <c r="F6279" s="6" t="s">
        <v>121</v>
      </c>
      <c r="G6279" s="7">
        <v>9740000</v>
      </c>
      <c r="H6279" s="7">
        <f>G6279*I6279</f>
        <v>9740000</v>
      </c>
      <c r="I6279" s="7">
        <v>1</v>
      </c>
    </row>
    <row r="6280" spans="1:9">
      <c r="A6280" s="1139"/>
      <c r="B6280" s="1082" t="s">
        <v>118</v>
      </c>
      <c r="C6280" s="1082"/>
      <c r="D6280" s="1082"/>
      <c r="E6280" s="1082"/>
      <c r="F6280" s="1082"/>
      <c r="G6280" s="1082"/>
      <c r="H6280" s="69">
        <f>SUM(H6284:H6285)</f>
        <v>260000</v>
      </c>
      <c r="I6280" s="69"/>
    </row>
    <row r="6281" spans="1:9">
      <c r="A6281" s="1139"/>
      <c r="B6281" s="763" t="s">
        <v>5294</v>
      </c>
      <c r="C6281" s="763" t="s">
        <v>8132</v>
      </c>
      <c r="D6281" s="763" t="s">
        <v>531</v>
      </c>
      <c r="E6281" s="824" t="s">
        <v>120</v>
      </c>
      <c r="F6281" s="825" t="s">
        <v>121</v>
      </c>
      <c r="G6281" s="764">
        <v>237710</v>
      </c>
      <c r="H6281" s="764">
        <v>237710</v>
      </c>
      <c r="I6281" s="827">
        <v>1</v>
      </c>
    </row>
    <row r="6282" spans="1:9">
      <c r="A6282" s="1139"/>
      <c r="B6282" s="763" t="s">
        <v>5294</v>
      </c>
      <c r="C6282" s="763" t="s">
        <v>8109</v>
      </c>
      <c r="D6282" s="763" t="s">
        <v>5260</v>
      </c>
      <c r="E6282" s="824" t="s">
        <v>172</v>
      </c>
      <c r="F6282" s="825" t="s">
        <v>121</v>
      </c>
      <c r="G6282" s="781">
        <v>0</v>
      </c>
      <c r="H6282" s="781">
        <v>0</v>
      </c>
      <c r="I6282" s="827">
        <v>1</v>
      </c>
    </row>
    <row r="6283" spans="1:9">
      <c r="A6283" s="1139"/>
      <c r="B6283" s="763" t="s">
        <v>5294</v>
      </c>
      <c r="C6283" s="763" t="s">
        <v>8110</v>
      </c>
      <c r="D6283" s="763" t="s">
        <v>5260</v>
      </c>
      <c r="E6283" s="824" t="s">
        <v>172</v>
      </c>
      <c r="F6283" s="825" t="s">
        <v>121</v>
      </c>
      <c r="G6283" s="781">
        <v>188.58199999999999</v>
      </c>
      <c r="H6283" s="781">
        <v>188.58199999999999</v>
      </c>
      <c r="I6283" s="827">
        <v>1</v>
      </c>
    </row>
    <row r="6284" spans="1:9" s="8" customFormat="1" ht="30">
      <c r="A6284" s="1139"/>
      <c r="B6284" s="1123">
        <v>5112</v>
      </c>
      <c r="C6284" s="119">
        <v>71351540</v>
      </c>
      <c r="D6284" s="124" t="s">
        <v>168</v>
      </c>
      <c r="E6284" s="6" t="s">
        <v>126</v>
      </c>
      <c r="F6284" s="6" t="s">
        <v>121</v>
      </c>
      <c r="G6284" s="7">
        <v>200000</v>
      </c>
      <c r="H6284" s="7">
        <f>G6284*I6284</f>
        <v>200000</v>
      </c>
      <c r="I6284" s="7">
        <v>1</v>
      </c>
    </row>
    <row r="6285" spans="1:9" s="8" customFormat="1" ht="30">
      <c r="A6285" s="1139"/>
      <c r="B6285" s="1123"/>
      <c r="C6285" s="119">
        <v>98111140</v>
      </c>
      <c r="D6285" s="124" t="s">
        <v>531</v>
      </c>
      <c r="E6285" s="6" t="s">
        <v>120</v>
      </c>
      <c r="F6285" s="6" t="s">
        <v>121</v>
      </c>
      <c r="G6285" s="7">
        <v>60000</v>
      </c>
      <c r="H6285" s="7">
        <f>G6285*I6285</f>
        <v>60000</v>
      </c>
      <c r="I6285" s="7">
        <v>1</v>
      </c>
    </row>
    <row r="6286" spans="1:9">
      <c r="A6286" s="1139"/>
      <c r="B6286" s="1103" t="s">
        <v>295</v>
      </c>
      <c r="C6286" s="1103"/>
      <c r="D6286" s="1103"/>
      <c r="E6286" s="1103"/>
      <c r="F6286" s="1103"/>
      <c r="G6286" s="1103"/>
      <c r="H6286" s="2">
        <f>SUM(H6287+H6293+H6295)</f>
        <v>17295000</v>
      </c>
      <c r="I6286" s="2"/>
    </row>
    <row r="6287" spans="1:9">
      <c r="A6287" s="1139"/>
      <c r="B6287" s="1082" t="s">
        <v>11</v>
      </c>
      <c r="C6287" s="1082"/>
      <c r="D6287" s="1082"/>
      <c r="E6287" s="1082"/>
      <c r="F6287" s="1082"/>
      <c r="G6287" s="1082"/>
      <c r="H6287" s="69">
        <f>SUM(H6288:H6292)</f>
        <v>5430000</v>
      </c>
      <c r="I6287" s="69"/>
    </row>
    <row r="6288" spans="1:9" s="8" customFormat="1">
      <c r="A6288" s="1139"/>
      <c r="B6288" s="1123">
        <v>4861</v>
      </c>
      <c r="C6288" s="119">
        <v>32324900</v>
      </c>
      <c r="D6288" s="124" t="s">
        <v>3205</v>
      </c>
      <c r="E6288" s="6" t="s">
        <v>14</v>
      </c>
      <c r="F6288" s="6" t="s">
        <v>15</v>
      </c>
      <c r="G6288" s="7">
        <v>110000</v>
      </c>
      <c r="H6288" s="7">
        <f>G6288*I6288</f>
        <v>1210000</v>
      </c>
      <c r="I6288" s="7">
        <v>11</v>
      </c>
    </row>
    <row r="6289" spans="1:9" s="8" customFormat="1">
      <c r="A6289" s="1139"/>
      <c r="B6289" s="1123"/>
      <c r="C6289" s="119">
        <v>39141240</v>
      </c>
      <c r="D6289" s="124" t="s">
        <v>3206</v>
      </c>
      <c r="E6289" s="6" t="s">
        <v>14</v>
      </c>
      <c r="F6289" s="6" t="s">
        <v>15</v>
      </c>
      <c r="G6289" s="7">
        <v>180000</v>
      </c>
      <c r="H6289" s="7">
        <f>G6289*I6289</f>
        <v>900000</v>
      </c>
      <c r="I6289" s="7">
        <v>5</v>
      </c>
    </row>
    <row r="6290" spans="1:9" s="8" customFormat="1">
      <c r="A6290" s="1139"/>
      <c r="B6290" s="1123"/>
      <c r="C6290" s="119">
        <v>39711110</v>
      </c>
      <c r="D6290" s="124" t="s">
        <v>3081</v>
      </c>
      <c r="E6290" s="6" t="s">
        <v>14</v>
      </c>
      <c r="F6290" s="6" t="s">
        <v>15</v>
      </c>
      <c r="G6290" s="7">
        <v>150000</v>
      </c>
      <c r="H6290" s="7">
        <f>G6290*I6290</f>
        <v>1500000</v>
      </c>
      <c r="I6290" s="7">
        <v>10</v>
      </c>
    </row>
    <row r="6291" spans="1:9" s="8" customFormat="1">
      <c r="A6291" s="1139"/>
      <c r="B6291" s="1123"/>
      <c r="C6291" s="119">
        <v>39711310</v>
      </c>
      <c r="D6291" s="124" t="s">
        <v>3207</v>
      </c>
      <c r="E6291" s="6" t="s">
        <v>14</v>
      </c>
      <c r="F6291" s="6" t="s">
        <v>15</v>
      </c>
      <c r="G6291" s="7">
        <v>130000</v>
      </c>
      <c r="H6291" s="7">
        <f>G6291*I6291</f>
        <v>1040000</v>
      </c>
      <c r="I6291" s="7">
        <v>8</v>
      </c>
    </row>
    <row r="6292" spans="1:9" s="8" customFormat="1">
      <c r="A6292" s="1139"/>
      <c r="B6292" s="1123"/>
      <c r="C6292" s="119">
        <v>42711170</v>
      </c>
      <c r="D6292" s="124" t="s">
        <v>3208</v>
      </c>
      <c r="E6292" s="6" t="s">
        <v>14</v>
      </c>
      <c r="F6292" s="6" t="s">
        <v>15</v>
      </c>
      <c r="G6292" s="7">
        <v>130000</v>
      </c>
      <c r="H6292" s="7">
        <f>G6292*I6292</f>
        <v>780000</v>
      </c>
      <c r="I6292" s="7">
        <v>6</v>
      </c>
    </row>
    <row r="6293" spans="1:9">
      <c r="A6293" s="1139"/>
      <c r="B6293" s="1082" t="s">
        <v>154</v>
      </c>
      <c r="C6293" s="1082"/>
      <c r="D6293" s="1082"/>
      <c r="E6293" s="1082"/>
      <c r="F6293" s="1082"/>
      <c r="G6293" s="1082"/>
      <c r="H6293" s="69">
        <f>SUM(H6294:H6294)</f>
        <v>4900000</v>
      </c>
      <c r="I6293" s="69"/>
    </row>
    <row r="6294" spans="1:9" s="8" customFormat="1" ht="30">
      <c r="A6294" s="1139"/>
      <c r="B6294" s="931">
        <v>4861</v>
      </c>
      <c r="C6294" s="119">
        <v>45261124</v>
      </c>
      <c r="D6294" s="124" t="s">
        <v>216</v>
      </c>
      <c r="E6294" s="6" t="s">
        <v>126</v>
      </c>
      <c r="F6294" s="6" t="s">
        <v>121</v>
      </c>
      <c r="G6294" s="7">
        <v>4900000</v>
      </c>
      <c r="H6294" s="7">
        <f>G6294*I6294</f>
        <v>4900000</v>
      </c>
      <c r="I6294" s="7">
        <v>1</v>
      </c>
    </row>
    <row r="6295" spans="1:9">
      <c r="A6295" s="1139"/>
      <c r="B6295" s="1082" t="s">
        <v>118</v>
      </c>
      <c r="C6295" s="1082"/>
      <c r="D6295" s="1082"/>
      <c r="E6295" s="1082"/>
      <c r="F6295" s="1082"/>
      <c r="G6295" s="1082"/>
      <c r="H6295" s="69">
        <f>SUM(H6296:H6302)</f>
        <v>6965000</v>
      </c>
      <c r="I6295" s="69"/>
    </row>
    <row r="6296" spans="1:9" s="8" customFormat="1" ht="30">
      <c r="A6296" s="1139"/>
      <c r="B6296" s="1123">
        <v>4861</v>
      </c>
      <c r="C6296" s="119">
        <v>71351540</v>
      </c>
      <c r="D6296" s="124" t="s">
        <v>168</v>
      </c>
      <c r="E6296" s="6" t="s">
        <v>126</v>
      </c>
      <c r="F6296" s="6" t="s">
        <v>121</v>
      </c>
      <c r="G6296" s="7">
        <v>100000</v>
      </c>
      <c r="H6296" s="7">
        <f t="shared" ref="H6296:H6302" si="60">G6296*I6296</f>
        <v>100000</v>
      </c>
      <c r="I6296" s="7">
        <v>1</v>
      </c>
    </row>
    <row r="6297" spans="1:9" s="8" customFormat="1" ht="45">
      <c r="A6297" s="1139"/>
      <c r="B6297" s="1123"/>
      <c r="C6297" s="119">
        <v>79951100</v>
      </c>
      <c r="D6297" s="124" t="s">
        <v>3209</v>
      </c>
      <c r="E6297" s="6" t="s">
        <v>14</v>
      </c>
      <c r="F6297" s="6" t="s">
        <v>121</v>
      </c>
      <c r="G6297" s="7">
        <v>840000</v>
      </c>
      <c r="H6297" s="7">
        <f t="shared" si="60"/>
        <v>840000</v>
      </c>
      <c r="I6297" s="7">
        <v>1</v>
      </c>
    </row>
    <row r="6298" spans="1:9" s="8" customFormat="1" ht="30">
      <c r="A6298" s="1139"/>
      <c r="B6298" s="1123"/>
      <c r="C6298" s="119">
        <v>79951100</v>
      </c>
      <c r="D6298" s="124" t="s">
        <v>3210</v>
      </c>
      <c r="E6298" s="6" t="s">
        <v>14</v>
      </c>
      <c r="F6298" s="6" t="s">
        <v>121</v>
      </c>
      <c r="G6298" s="7">
        <v>460000</v>
      </c>
      <c r="H6298" s="7">
        <f t="shared" si="60"/>
        <v>460000</v>
      </c>
      <c r="I6298" s="7">
        <v>1</v>
      </c>
    </row>
    <row r="6299" spans="1:9" s="8" customFormat="1" ht="30">
      <c r="A6299" s="1139"/>
      <c r="B6299" s="1123"/>
      <c r="C6299" s="119">
        <v>79951100</v>
      </c>
      <c r="D6299" s="124" t="s">
        <v>3211</v>
      </c>
      <c r="E6299" s="6" t="s">
        <v>14</v>
      </c>
      <c r="F6299" s="6" t="s">
        <v>121</v>
      </c>
      <c r="G6299" s="7">
        <v>900000</v>
      </c>
      <c r="H6299" s="7">
        <f t="shared" si="60"/>
        <v>900000</v>
      </c>
      <c r="I6299" s="7">
        <v>1</v>
      </c>
    </row>
    <row r="6300" spans="1:9" s="8" customFormat="1" ht="45">
      <c r="A6300" s="1139"/>
      <c r="B6300" s="1123"/>
      <c r="C6300" s="119">
        <v>79951100</v>
      </c>
      <c r="D6300" s="124" t="s">
        <v>3212</v>
      </c>
      <c r="E6300" s="6" t="s">
        <v>14</v>
      </c>
      <c r="F6300" s="6" t="s">
        <v>121</v>
      </c>
      <c r="G6300" s="7">
        <v>720000</v>
      </c>
      <c r="H6300" s="7">
        <f t="shared" si="60"/>
        <v>720000</v>
      </c>
      <c r="I6300" s="7">
        <v>1</v>
      </c>
    </row>
    <row r="6301" spans="1:9" s="8" customFormat="1" ht="45">
      <c r="A6301" s="1139"/>
      <c r="B6301" s="1123"/>
      <c r="C6301" s="119">
        <v>79951100</v>
      </c>
      <c r="D6301" s="124" t="s">
        <v>3213</v>
      </c>
      <c r="E6301" s="6" t="s">
        <v>14</v>
      </c>
      <c r="F6301" s="6" t="s">
        <v>121</v>
      </c>
      <c r="G6301" s="7">
        <v>945000</v>
      </c>
      <c r="H6301" s="7">
        <f t="shared" si="60"/>
        <v>945000</v>
      </c>
      <c r="I6301" s="7">
        <v>1</v>
      </c>
    </row>
    <row r="6302" spans="1:9" s="8" customFormat="1" ht="45">
      <c r="A6302" s="1139"/>
      <c r="B6302" s="1123"/>
      <c r="C6302" s="119">
        <v>79951100</v>
      </c>
      <c r="D6302" s="124" t="s">
        <v>3214</v>
      </c>
      <c r="E6302" s="6" t="s">
        <v>14</v>
      </c>
      <c r="F6302" s="6" t="s">
        <v>121</v>
      </c>
      <c r="G6302" s="7">
        <v>3000000</v>
      </c>
      <c r="H6302" s="7">
        <f t="shared" si="60"/>
        <v>3000000</v>
      </c>
      <c r="I6302" s="7">
        <v>1</v>
      </c>
    </row>
    <row r="6303" spans="1:9" s="8" customFormat="1">
      <c r="A6303" s="1139"/>
      <c r="B6303" s="1103" t="s">
        <v>7551</v>
      </c>
      <c r="C6303" s="1103"/>
      <c r="D6303" s="1103"/>
      <c r="E6303" s="1103"/>
      <c r="F6303" s="1103"/>
      <c r="G6303" s="1103"/>
      <c r="H6303" s="7"/>
      <c r="I6303" s="7"/>
    </row>
    <row r="6304" spans="1:9" s="8" customFormat="1">
      <c r="A6304" s="1139"/>
      <c r="B6304" s="432" t="s">
        <v>5695</v>
      </c>
      <c r="C6304" s="686" t="s">
        <v>7552</v>
      </c>
      <c r="D6304" s="686" t="s">
        <v>4047</v>
      </c>
      <c r="E6304" s="686" t="s">
        <v>14</v>
      </c>
      <c r="F6304" s="686" t="s">
        <v>15</v>
      </c>
      <c r="G6304" s="686">
        <v>150000</v>
      </c>
      <c r="H6304" s="380">
        <v>150</v>
      </c>
      <c r="I6304" s="686">
        <v>1</v>
      </c>
    </row>
    <row r="6305" spans="1:9" s="8" customFormat="1">
      <c r="A6305" s="1139"/>
      <c r="B6305" s="432" t="s">
        <v>5695</v>
      </c>
      <c r="C6305" s="686" t="s">
        <v>7553</v>
      </c>
      <c r="D6305" s="686" t="s">
        <v>4048</v>
      </c>
      <c r="E6305" s="686" t="s">
        <v>14</v>
      </c>
      <c r="F6305" s="686" t="s">
        <v>15</v>
      </c>
      <c r="G6305" s="686">
        <v>220000</v>
      </c>
      <c r="H6305" s="380">
        <v>880</v>
      </c>
      <c r="I6305" s="686">
        <v>4</v>
      </c>
    </row>
    <row r="6306" spans="1:9" s="8" customFormat="1">
      <c r="A6306" s="1139"/>
      <c r="B6306" s="432" t="s">
        <v>5695</v>
      </c>
      <c r="C6306" s="686" t="s">
        <v>7554</v>
      </c>
      <c r="D6306" s="686" t="s">
        <v>7555</v>
      </c>
      <c r="E6306" s="686" t="s">
        <v>14</v>
      </c>
      <c r="F6306" s="686" t="s">
        <v>15</v>
      </c>
      <c r="G6306" s="686">
        <v>60000</v>
      </c>
      <c r="H6306" s="380">
        <v>480</v>
      </c>
      <c r="I6306" s="686">
        <v>8</v>
      </c>
    </row>
    <row r="6307" spans="1:9" s="8" customFormat="1">
      <c r="A6307" s="1139"/>
      <c r="B6307" s="432" t="s">
        <v>5695</v>
      </c>
      <c r="C6307" s="686" t="s">
        <v>7556</v>
      </c>
      <c r="D6307" s="686" t="s">
        <v>7557</v>
      </c>
      <c r="E6307" s="686" t="s">
        <v>14</v>
      </c>
      <c r="F6307" s="686" t="s">
        <v>15</v>
      </c>
      <c r="G6307" s="686">
        <v>250000</v>
      </c>
      <c r="H6307" s="380">
        <v>500</v>
      </c>
      <c r="I6307" s="686">
        <v>2</v>
      </c>
    </row>
    <row r="6308" spans="1:9" s="8" customFormat="1">
      <c r="A6308" s="1139"/>
      <c r="B6308" s="432" t="s">
        <v>5695</v>
      </c>
      <c r="C6308" s="686" t="s">
        <v>7558</v>
      </c>
      <c r="D6308" s="686" t="s">
        <v>5738</v>
      </c>
      <c r="E6308" s="686" t="s">
        <v>14</v>
      </c>
      <c r="F6308" s="686" t="s">
        <v>15</v>
      </c>
      <c r="G6308" s="686">
        <v>180000</v>
      </c>
      <c r="H6308" s="380">
        <v>180</v>
      </c>
      <c r="I6308" s="686">
        <v>1</v>
      </c>
    </row>
    <row r="6309" spans="1:9" s="8" customFormat="1">
      <c r="A6309" s="1139"/>
      <c r="B6309" s="432" t="s">
        <v>5695</v>
      </c>
      <c r="C6309" s="686" t="s">
        <v>7559</v>
      </c>
      <c r="D6309" s="686" t="s">
        <v>4055</v>
      </c>
      <c r="E6309" s="686" t="s">
        <v>14</v>
      </c>
      <c r="F6309" s="686" t="s">
        <v>15</v>
      </c>
      <c r="G6309" s="686">
        <v>180000</v>
      </c>
      <c r="H6309" s="380">
        <v>360</v>
      </c>
      <c r="I6309" s="686">
        <v>2</v>
      </c>
    </row>
    <row r="6310" spans="1:9" s="8" customFormat="1">
      <c r="A6310" s="1139"/>
      <c r="B6310" s="821"/>
      <c r="C6310" s="763" t="s">
        <v>8052</v>
      </c>
      <c r="D6310" s="763" t="s">
        <v>4047</v>
      </c>
      <c r="E6310" s="808" t="s">
        <v>14</v>
      </c>
      <c r="F6310" s="808" t="s">
        <v>15</v>
      </c>
      <c r="G6310" s="780">
        <v>150000</v>
      </c>
      <c r="H6310" s="765">
        <v>450</v>
      </c>
      <c r="I6310" s="780">
        <v>3</v>
      </c>
    </row>
    <row r="6311" spans="1:9" s="8" customFormat="1">
      <c r="A6311" s="1139"/>
      <c r="B6311" s="821"/>
      <c r="C6311" s="763" t="s">
        <v>8053</v>
      </c>
      <c r="D6311" s="763" t="s">
        <v>8054</v>
      </c>
      <c r="E6311" s="808" t="s">
        <v>14</v>
      </c>
      <c r="F6311" s="808" t="s">
        <v>15</v>
      </c>
      <c r="G6311" s="780">
        <v>250000</v>
      </c>
      <c r="H6311" s="765">
        <v>500</v>
      </c>
      <c r="I6311" s="780">
        <v>2</v>
      </c>
    </row>
    <row r="6312" spans="1:9" s="8" customFormat="1">
      <c r="A6312" s="1139"/>
      <c r="B6312" s="821"/>
      <c r="C6312" s="763" t="s">
        <v>8055</v>
      </c>
      <c r="D6312" s="763" t="s">
        <v>6725</v>
      </c>
      <c r="E6312" s="808" t="s">
        <v>14</v>
      </c>
      <c r="F6312" s="808" t="s">
        <v>15</v>
      </c>
      <c r="G6312" s="780">
        <v>180000</v>
      </c>
      <c r="H6312" s="765">
        <v>900</v>
      </c>
      <c r="I6312" s="780">
        <v>5</v>
      </c>
    </row>
    <row r="6313" spans="1:9" s="8" customFormat="1">
      <c r="A6313" s="1139"/>
      <c r="B6313" s="931"/>
      <c r="C6313" s="763" t="s">
        <v>8056</v>
      </c>
      <c r="D6313" s="763" t="s">
        <v>4052</v>
      </c>
      <c r="E6313" s="808" t="s">
        <v>14</v>
      </c>
      <c r="F6313" s="808" t="s">
        <v>15</v>
      </c>
      <c r="G6313" s="780">
        <v>180000</v>
      </c>
      <c r="H6313" s="765">
        <v>360</v>
      </c>
      <c r="I6313" s="780">
        <v>2</v>
      </c>
    </row>
    <row r="6314" spans="1:9" s="8" customFormat="1">
      <c r="A6314" s="1139"/>
      <c r="B6314" s="931"/>
      <c r="C6314" s="763" t="s">
        <v>8057</v>
      </c>
      <c r="D6314" s="763" t="s">
        <v>7434</v>
      </c>
      <c r="E6314" s="808" t="s">
        <v>126</v>
      </c>
      <c r="F6314" s="808" t="s">
        <v>15</v>
      </c>
      <c r="G6314" s="780">
        <v>100000</v>
      </c>
      <c r="H6314" s="765">
        <v>100</v>
      </c>
      <c r="I6314" s="780">
        <v>1</v>
      </c>
    </row>
    <row r="6315" spans="1:9" s="8" customFormat="1">
      <c r="A6315" s="1139"/>
      <c r="B6315" s="931"/>
      <c r="C6315" s="763" t="s">
        <v>8058</v>
      </c>
      <c r="D6315" s="763" t="s">
        <v>4055</v>
      </c>
      <c r="E6315" s="808" t="s">
        <v>14</v>
      </c>
      <c r="F6315" s="808" t="s">
        <v>15</v>
      </c>
      <c r="G6315" s="780">
        <v>180000</v>
      </c>
      <c r="H6315" s="765">
        <v>720</v>
      </c>
      <c r="I6315" s="780">
        <v>4</v>
      </c>
    </row>
    <row r="6316" spans="1:9">
      <c r="A6316" s="1139"/>
      <c r="B6316" s="1103" t="s">
        <v>296</v>
      </c>
      <c r="C6316" s="1103"/>
      <c r="D6316" s="1103"/>
      <c r="E6316" s="1103"/>
      <c r="F6316" s="1103"/>
      <c r="G6316" s="1103"/>
      <c r="H6316" s="2">
        <f>SUM(H6317)</f>
        <v>1100000</v>
      </c>
      <c r="I6316" s="2"/>
    </row>
    <row r="6317" spans="1:9">
      <c r="A6317" s="1139"/>
      <c r="B6317" s="1082" t="s">
        <v>118</v>
      </c>
      <c r="C6317" s="1082"/>
      <c r="D6317" s="1082"/>
      <c r="E6317" s="1082"/>
      <c r="F6317" s="1082"/>
      <c r="G6317" s="1082"/>
      <c r="H6317" s="69">
        <f>SUM(H6318:H6318)</f>
        <v>1100000</v>
      </c>
      <c r="I6317" s="69"/>
    </row>
    <row r="6318" spans="1:9">
      <c r="A6318" s="1139"/>
      <c r="B6318" s="921">
        <v>4239</v>
      </c>
      <c r="C6318" s="114" t="s">
        <v>3215</v>
      </c>
      <c r="D6318" s="115" t="s">
        <v>293</v>
      </c>
      <c r="E6318" s="10" t="s">
        <v>120</v>
      </c>
      <c r="F6318" s="10" t="s">
        <v>121</v>
      </c>
      <c r="G6318" s="3">
        <v>1100000</v>
      </c>
      <c r="H6318" s="3">
        <f>G6318*I6318</f>
        <v>1100000</v>
      </c>
      <c r="I6318" s="3">
        <v>1</v>
      </c>
    </row>
    <row r="6319" spans="1:9">
      <c r="A6319" s="1139"/>
      <c r="B6319" s="1103" t="s">
        <v>7239</v>
      </c>
      <c r="C6319" s="1103"/>
      <c r="D6319" s="1103"/>
      <c r="E6319" s="1103"/>
      <c r="F6319" s="1103"/>
      <c r="G6319" s="1103"/>
      <c r="H6319" s="3"/>
      <c r="I6319" s="3"/>
    </row>
    <row r="6320" spans="1:9">
      <c r="A6320" s="1139"/>
      <c r="B6320" s="1082" t="s">
        <v>11</v>
      </c>
      <c r="C6320" s="1082"/>
      <c r="D6320" s="1082"/>
      <c r="E6320" s="1082"/>
      <c r="F6320" s="1082"/>
      <c r="G6320" s="1082"/>
      <c r="H6320" s="3"/>
      <c r="I6320" s="3"/>
    </row>
    <row r="6321" spans="1:9">
      <c r="A6321" s="1139"/>
      <c r="B6321" s="114" t="s">
        <v>6285</v>
      </c>
      <c r="C6321" s="114" t="s">
        <v>7303</v>
      </c>
      <c r="D6321" s="114" t="s">
        <v>5605</v>
      </c>
      <c r="E6321" s="114" t="s">
        <v>14</v>
      </c>
      <c r="F6321" s="114" t="s">
        <v>15</v>
      </c>
      <c r="G6321" s="114">
        <v>10000</v>
      </c>
      <c r="H6321" s="647">
        <v>900</v>
      </c>
      <c r="I6321" s="114">
        <v>90</v>
      </c>
    </row>
    <row r="6322" spans="1:9">
      <c r="A6322" s="1139"/>
      <c r="B6322" s="1082" t="s">
        <v>154</v>
      </c>
      <c r="C6322" s="1082"/>
      <c r="D6322" s="1082"/>
      <c r="E6322" s="1082"/>
      <c r="F6322" s="1082"/>
      <c r="G6322" s="1082"/>
      <c r="H6322" s="708"/>
      <c r="I6322" s="114"/>
    </row>
    <row r="6323" spans="1:9">
      <c r="A6323" s="1139"/>
      <c r="B6323" s="516"/>
      <c r="C6323" s="432" t="s">
        <v>8335</v>
      </c>
      <c r="D6323" s="432" t="s">
        <v>538</v>
      </c>
      <c r="E6323" s="114" t="s">
        <v>126</v>
      </c>
      <c r="F6323" s="114" t="s">
        <v>121</v>
      </c>
      <c r="G6323" s="433">
        <v>350000</v>
      </c>
      <c r="H6323" s="433">
        <v>350000</v>
      </c>
      <c r="I6323" s="3">
        <v>1</v>
      </c>
    </row>
    <row r="6324" spans="1:9">
      <c r="A6324" s="1139"/>
      <c r="B6324" s="516"/>
      <c r="C6324" s="432" t="s">
        <v>8336</v>
      </c>
      <c r="D6324" s="432" t="s">
        <v>538</v>
      </c>
      <c r="E6324" s="114" t="s">
        <v>126</v>
      </c>
      <c r="F6324" s="114" t="s">
        <v>121</v>
      </c>
      <c r="G6324" s="433">
        <v>350000</v>
      </c>
      <c r="H6324" s="433">
        <v>350000</v>
      </c>
      <c r="I6324" s="3">
        <v>1</v>
      </c>
    </row>
    <row r="6325" spans="1:9">
      <c r="A6325" s="1139"/>
      <c r="B6325" s="516"/>
      <c r="C6325" s="432" t="s">
        <v>8337</v>
      </c>
      <c r="D6325" s="432" t="s">
        <v>538</v>
      </c>
      <c r="E6325" s="114" t="s">
        <v>126</v>
      </c>
      <c r="F6325" s="114" t="s">
        <v>121</v>
      </c>
      <c r="G6325" s="433">
        <v>700000</v>
      </c>
      <c r="H6325" s="433">
        <v>700000</v>
      </c>
      <c r="I6325" s="3">
        <v>1</v>
      </c>
    </row>
    <row r="6326" spans="1:9">
      <c r="A6326" s="1139"/>
      <c r="B6326" s="516"/>
      <c r="C6326" s="432" t="s">
        <v>8338</v>
      </c>
      <c r="D6326" s="432" t="s">
        <v>538</v>
      </c>
      <c r="E6326" s="114" t="s">
        <v>126</v>
      </c>
      <c r="F6326" s="114" t="s">
        <v>121</v>
      </c>
      <c r="G6326" s="433">
        <v>350000</v>
      </c>
      <c r="H6326" s="433">
        <v>350000</v>
      </c>
      <c r="I6326" s="3">
        <v>1</v>
      </c>
    </row>
    <row r="6327" spans="1:9">
      <c r="A6327" s="1139"/>
      <c r="B6327" s="516"/>
      <c r="C6327" s="432" t="s">
        <v>8339</v>
      </c>
      <c r="D6327" s="432" t="s">
        <v>538</v>
      </c>
      <c r="E6327" s="114" t="s">
        <v>126</v>
      </c>
      <c r="F6327" s="114" t="s">
        <v>121</v>
      </c>
      <c r="G6327" s="433">
        <v>350000</v>
      </c>
      <c r="H6327" s="433">
        <v>350000</v>
      </c>
      <c r="I6327" s="3">
        <v>1</v>
      </c>
    </row>
    <row r="6328" spans="1:9">
      <c r="A6328" s="1139"/>
      <c r="B6328" s="516"/>
      <c r="C6328" s="432" t="s">
        <v>8340</v>
      </c>
      <c r="D6328" s="432" t="s">
        <v>538</v>
      </c>
      <c r="E6328" s="114" t="s">
        <v>126</v>
      </c>
      <c r="F6328" s="114" t="s">
        <v>121</v>
      </c>
      <c r="G6328" s="433">
        <v>350000</v>
      </c>
      <c r="H6328" s="433">
        <v>350000</v>
      </c>
      <c r="I6328" s="3">
        <v>1</v>
      </c>
    </row>
    <row r="6329" spans="1:9">
      <c r="A6329" s="1139"/>
      <c r="B6329" s="516"/>
      <c r="C6329" s="432" t="s">
        <v>8341</v>
      </c>
      <c r="D6329" s="432" t="s">
        <v>538</v>
      </c>
      <c r="E6329" s="114" t="s">
        <v>126</v>
      </c>
      <c r="F6329" s="114" t="s">
        <v>121</v>
      </c>
      <c r="G6329" s="433">
        <v>350000</v>
      </c>
      <c r="H6329" s="433">
        <v>350000</v>
      </c>
      <c r="I6329" s="3">
        <v>1</v>
      </c>
    </row>
    <row r="6330" spans="1:9">
      <c r="A6330" s="1139"/>
      <c r="B6330" s="516"/>
      <c r="C6330" s="432" t="s">
        <v>8342</v>
      </c>
      <c r="D6330" s="432" t="s">
        <v>538</v>
      </c>
      <c r="E6330" s="114" t="s">
        <v>126</v>
      </c>
      <c r="F6330" s="114" t="s">
        <v>121</v>
      </c>
      <c r="G6330" s="433">
        <v>350000</v>
      </c>
      <c r="H6330" s="433">
        <v>350000</v>
      </c>
      <c r="I6330" s="3">
        <v>1</v>
      </c>
    </row>
    <row r="6331" spans="1:9">
      <c r="A6331" s="1139"/>
      <c r="B6331" s="516"/>
      <c r="C6331" s="432" t="s">
        <v>8343</v>
      </c>
      <c r="D6331" s="432" t="s">
        <v>538</v>
      </c>
      <c r="E6331" s="114" t="s">
        <v>126</v>
      </c>
      <c r="F6331" s="114" t="s">
        <v>121</v>
      </c>
      <c r="G6331" s="433">
        <v>350000</v>
      </c>
      <c r="H6331" s="433">
        <v>350000</v>
      </c>
      <c r="I6331" s="3">
        <v>1</v>
      </c>
    </row>
    <row r="6332" spans="1:9">
      <c r="A6332" s="1139"/>
      <c r="B6332" s="697" t="s">
        <v>5618</v>
      </c>
      <c r="C6332" s="697" t="s">
        <v>7586</v>
      </c>
      <c r="D6332" s="697" t="s">
        <v>538</v>
      </c>
      <c r="E6332" s="114" t="s">
        <v>126</v>
      </c>
      <c r="F6332" s="114" t="s">
        <v>121</v>
      </c>
      <c r="G6332" s="701">
        <v>727290</v>
      </c>
      <c r="H6332" s="701">
        <v>727290</v>
      </c>
      <c r="I6332" s="3">
        <v>1</v>
      </c>
    </row>
    <row r="6333" spans="1:9">
      <c r="A6333" s="1139"/>
      <c r="B6333" s="697" t="s">
        <v>5618</v>
      </c>
      <c r="C6333" s="697" t="s">
        <v>7587</v>
      </c>
      <c r="D6333" s="697" t="s">
        <v>538</v>
      </c>
      <c r="E6333" s="114" t="s">
        <v>126</v>
      </c>
      <c r="F6333" s="114" t="s">
        <v>121</v>
      </c>
      <c r="G6333" s="701">
        <v>1289210</v>
      </c>
      <c r="H6333" s="701">
        <v>1289210</v>
      </c>
      <c r="I6333" s="3">
        <v>1</v>
      </c>
    </row>
    <row r="6334" spans="1:9">
      <c r="A6334" s="1139"/>
      <c r="B6334" s="697" t="s">
        <v>5618</v>
      </c>
      <c r="C6334" s="697" t="s">
        <v>7588</v>
      </c>
      <c r="D6334" s="697" t="s">
        <v>538</v>
      </c>
      <c r="E6334" s="114" t="s">
        <v>126</v>
      </c>
      <c r="F6334" s="114" t="s">
        <v>121</v>
      </c>
      <c r="G6334" s="701">
        <v>1071150</v>
      </c>
      <c r="H6334" s="701">
        <v>1071150</v>
      </c>
      <c r="I6334" s="3">
        <v>1</v>
      </c>
    </row>
    <row r="6335" spans="1:9">
      <c r="A6335" s="1139"/>
      <c r="B6335" s="697" t="s">
        <v>5618</v>
      </c>
      <c r="C6335" s="697" t="s">
        <v>7589</v>
      </c>
      <c r="D6335" s="697" t="s">
        <v>538</v>
      </c>
      <c r="E6335" s="114" t="s">
        <v>126</v>
      </c>
      <c r="F6335" s="114" t="s">
        <v>121</v>
      </c>
      <c r="G6335" s="701">
        <v>558580</v>
      </c>
      <c r="H6335" s="701">
        <v>558580</v>
      </c>
      <c r="I6335" s="3">
        <v>1</v>
      </c>
    </row>
    <row r="6336" spans="1:9">
      <c r="A6336" s="1139"/>
      <c r="B6336" s="697" t="s">
        <v>5618</v>
      </c>
      <c r="C6336" s="697" t="s">
        <v>7590</v>
      </c>
      <c r="D6336" s="697" t="s">
        <v>538</v>
      </c>
      <c r="E6336" s="114" t="s">
        <v>126</v>
      </c>
      <c r="F6336" s="114" t="s">
        <v>121</v>
      </c>
      <c r="G6336" s="701">
        <v>527310</v>
      </c>
      <c r="H6336" s="701">
        <v>527310</v>
      </c>
      <c r="I6336" s="3">
        <v>1</v>
      </c>
    </row>
    <row r="6337" spans="1:9">
      <c r="A6337" s="1139"/>
      <c r="B6337" s="114"/>
      <c r="C6337" s="114"/>
      <c r="D6337" s="114"/>
      <c r="E6337" s="114"/>
      <c r="F6337" s="114"/>
      <c r="G6337" s="114"/>
      <c r="H6337" s="708"/>
      <c r="I6337" s="114"/>
    </row>
    <row r="6338" spans="1:9">
      <c r="A6338" s="1139"/>
      <c r="B6338" s="1082" t="s">
        <v>118</v>
      </c>
      <c r="C6338" s="1082"/>
      <c r="D6338" s="1082"/>
      <c r="E6338" s="1082"/>
      <c r="F6338" s="1082"/>
      <c r="G6338" s="1082"/>
      <c r="H6338" s="3"/>
      <c r="I6338" s="3"/>
    </row>
    <row r="6339" spans="1:9">
      <c r="A6339" s="1139"/>
      <c r="B6339" s="728" t="s">
        <v>5618</v>
      </c>
      <c r="C6339" s="725" t="s">
        <v>7678</v>
      </c>
      <c r="D6339" s="725" t="s">
        <v>5260</v>
      </c>
      <c r="E6339" s="721" t="s">
        <v>172</v>
      </c>
      <c r="F6339" s="114" t="s">
        <v>121</v>
      </c>
      <c r="G6339" s="726">
        <v>90000</v>
      </c>
      <c r="H6339" s="727">
        <v>90000</v>
      </c>
      <c r="I6339" s="3">
        <v>1</v>
      </c>
    </row>
    <row r="6340" spans="1:9" ht="30">
      <c r="A6340" s="1139"/>
      <c r="B6340" s="114" t="s">
        <v>5588</v>
      </c>
      <c r="C6340" s="114" t="s">
        <v>7240</v>
      </c>
      <c r="D6340" s="114" t="s">
        <v>5460</v>
      </c>
      <c r="E6340" s="114" t="s">
        <v>14</v>
      </c>
      <c r="F6340" s="114" t="s">
        <v>121</v>
      </c>
      <c r="G6340" s="114">
        <v>250000</v>
      </c>
      <c r="H6340" s="114">
        <v>250000</v>
      </c>
      <c r="I6340" s="3">
        <v>1</v>
      </c>
    </row>
    <row r="6341" spans="1:9" ht="30">
      <c r="A6341" s="1139"/>
      <c r="B6341" s="114" t="s">
        <v>5588</v>
      </c>
      <c r="C6341" s="114" t="s">
        <v>7241</v>
      </c>
      <c r="D6341" s="114" t="s">
        <v>5460</v>
      </c>
      <c r="E6341" s="114" t="s">
        <v>14</v>
      </c>
      <c r="F6341" s="114" t="s">
        <v>121</v>
      </c>
      <c r="G6341" s="114">
        <v>300000</v>
      </c>
      <c r="H6341" s="114">
        <v>300000</v>
      </c>
      <c r="I6341" s="3">
        <v>1</v>
      </c>
    </row>
    <row r="6342" spans="1:9">
      <c r="A6342" s="1139"/>
      <c r="B6342" s="1103" t="s">
        <v>298</v>
      </c>
      <c r="C6342" s="1103"/>
      <c r="D6342" s="1103"/>
      <c r="E6342" s="1103"/>
      <c r="F6342" s="1103"/>
      <c r="G6342" s="1103"/>
      <c r="H6342" s="2">
        <f>SUM(H6343)</f>
        <v>21489000</v>
      </c>
      <c r="I6342" s="2"/>
    </row>
    <row r="6343" spans="1:9">
      <c r="A6343" s="1139"/>
      <c r="B6343" s="1082" t="s">
        <v>118</v>
      </c>
      <c r="C6343" s="1082"/>
      <c r="D6343" s="1082"/>
      <c r="E6343" s="1082"/>
      <c r="F6343" s="1082"/>
      <c r="G6343" s="1082"/>
      <c r="H6343" s="69">
        <f>SUM(H6344:H6345)</f>
        <v>21489000</v>
      </c>
      <c r="I6343" s="69"/>
    </row>
    <row r="6344" spans="1:9" s="8" customFormat="1" ht="30">
      <c r="A6344" s="1139"/>
      <c r="B6344" s="1123">
        <v>4215</v>
      </c>
      <c r="C6344" s="119">
        <v>66511120</v>
      </c>
      <c r="D6344" s="124" t="s">
        <v>299</v>
      </c>
      <c r="E6344" s="6" t="s">
        <v>149</v>
      </c>
      <c r="F6344" s="6" t="s">
        <v>121</v>
      </c>
      <c r="G6344" s="7">
        <v>4389000</v>
      </c>
      <c r="H6344" s="7">
        <f>G6344*I6344</f>
        <v>4389000</v>
      </c>
      <c r="I6344" s="7">
        <v>1</v>
      </c>
    </row>
    <row r="6345" spans="1:9" s="8" customFormat="1" ht="30">
      <c r="A6345" s="1139"/>
      <c r="B6345" s="1123"/>
      <c r="C6345" s="119">
        <v>66511120</v>
      </c>
      <c r="D6345" s="124" t="s">
        <v>299</v>
      </c>
      <c r="E6345" s="6" t="s">
        <v>149</v>
      </c>
      <c r="F6345" s="6" t="s">
        <v>121</v>
      </c>
      <c r="G6345" s="7">
        <v>17100000</v>
      </c>
      <c r="H6345" s="7">
        <f>G6345*I6345</f>
        <v>17100000</v>
      </c>
      <c r="I6345" s="7">
        <v>1</v>
      </c>
    </row>
    <row r="6346" spans="1:9">
      <c r="A6346" s="1139"/>
      <c r="B6346" s="1103" t="s">
        <v>641</v>
      </c>
      <c r="C6346" s="1103"/>
      <c r="D6346" s="1103"/>
      <c r="E6346" s="1103"/>
      <c r="F6346" s="1103"/>
      <c r="G6346" s="1103"/>
      <c r="H6346" s="2">
        <f>SUM(H6347)</f>
        <v>1000000</v>
      </c>
      <c r="I6346" s="2"/>
    </row>
    <row r="6347" spans="1:9">
      <c r="A6347" s="1139"/>
      <c r="B6347" s="1082" t="s">
        <v>118</v>
      </c>
      <c r="C6347" s="1082"/>
      <c r="D6347" s="1082"/>
      <c r="E6347" s="1082"/>
      <c r="F6347" s="1082"/>
      <c r="G6347" s="1082"/>
      <c r="H6347" s="69">
        <f>SUM(H6348:H6348)</f>
        <v>1000000</v>
      </c>
      <c r="I6347" s="69"/>
    </row>
    <row r="6348" spans="1:9">
      <c r="A6348" s="1139"/>
      <c r="B6348" s="921">
        <v>4239</v>
      </c>
      <c r="C6348" s="114" t="s">
        <v>3216</v>
      </c>
      <c r="D6348" s="115" t="s">
        <v>293</v>
      </c>
      <c r="E6348" s="10" t="s">
        <v>120</v>
      </c>
      <c r="F6348" s="10" t="s">
        <v>121</v>
      </c>
      <c r="G6348" s="3">
        <v>1000000</v>
      </c>
      <c r="H6348" s="3">
        <f>G6348*I6348</f>
        <v>1000000</v>
      </c>
      <c r="I6348" s="3">
        <v>1</v>
      </c>
    </row>
    <row r="6349" spans="1:9">
      <c r="A6349" s="1139"/>
      <c r="B6349" s="1162" t="s">
        <v>300</v>
      </c>
      <c r="C6349" s="1162"/>
      <c r="D6349" s="1162"/>
      <c r="E6349" s="1162"/>
      <c r="F6349" s="1162"/>
      <c r="G6349" s="1162"/>
      <c r="H6349" s="2">
        <f>SUM(H5914+H6048+H6053+H6075+H6078+H6083+H6088+H6094+H6100+H6113+H6119+H6124+H6218+H6223+H6236+H6275+H6286+H6316+H6342+H6346)</f>
        <v>524767863.44599998</v>
      </c>
      <c r="I6349" s="2"/>
    </row>
    <row r="6350" spans="1:9" ht="38.25" customHeight="1">
      <c r="A6350" s="1139" t="s">
        <v>5247</v>
      </c>
      <c r="B6350" s="1099" t="s">
        <v>3217</v>
      </c>
      <c r="C6350" s="1099"/>
      <c r="D6350" s="1099"/>
      <c r="E6350" s="1099"/>
      <c r="F6350" s="1099"/>
      <c r="G6350" s="1099"/>
      <c r="H6350" s="1099"/>
      <c r="I6350" s="1099"/>
    </row>
    <row r="6351" spans="1:9">
      <c r="A6351" s="1139"/>
      <c r="B6351" s="915"/>
      <c r="C6351" s="133"/>
      <c r="D6351" s="133"/>
      <c r="E6351" s="13"/>
      <c r="F6351" s="13"/>
      <c r="G6351" s="69"/>
      <c r="H6351" s="69"/>
      <c r="I6351" s="69"/>
    </row>
    <row r="6352" spans="1:9">
      <c r="A6352" s="1139"/>
      <c r="B6352" s="1086" t="s">
        <v>1</v>
      </c>
      <c r="C6352" s="1092" t="s">
        <v>2</v>
      </c>
      <c r="D6352" s="1092"/>
      <c r="E6352" s="1086" t="s">
        <v>3</v>
      </c>
      <c r="F6352" s="1086" t="s">
        <v>4</v>
      </c>
      <c r="G6352" s="1104" t="s">
        <v>5</v>
      </c>
      <c r="H6352" s="1104" t="s">
        <v>6</v>
      </c>
      <c r="I6352" s="1104" t="s">
        <v>7</v>
      </c>
    </row>
    <row r="6353" spans="1:9" ht="60">
      <c r="A6353" s="1139"/>
      <c r="B6353" s="1086"/>
      <c r="C6353" s="133" t="s">
        <v>8</v>
      </c>
      <c r="D6353" s="133" t="s">
        <v>9</v>
      </c>
      <c r="E6353" s="1086"/>
      <c r="F6353" s="1086"/>
      <c r="G6353" s="1104"/>
      <c r="H6353" s="1104"/>
      <c r="I6353" s="1104"/>
    </row>
    <row r="6354" spans="1:9">
      <c r="A6354" s="1139"/>
      <c r="B6354" s="915"/>
      <c r="C6354" s="133">
        <v>1</v>
      </c>
      <c r="D6354" s="133">
        <v>2</v>
      </c>
      <c r="E6354" s="13">
        <v>3</v>
      </c>
      <c r="F6354" s="13">
        <v>4</v>
      </c>
      <c r="G6354" s="69">
        <v>5</v>
      </c>
      <c r="H6354" s="69">
        <v>6</v>
      </c>
      <c r="I6354" s="69">
        <v>7</v>
      </c>
    </row>
    <row r="6355" spans="1:9">
      <c r="A6355" s="1139"/>
      <c r="B6355" s="1112" t="s">
        <v>6362</v>
      </c>
      <c r="C6355" s="1112"/>
      <c r="D6355" s="1112"/>
      <c r="E6355" s="1112"/>
      <c r="F6355" s="1112"/>
      <c r="G6355" s="1112"/>
      <c r="H6355" s="406"/>
      <c r="I6355" s="406"/>
    </row>
    <row r="6356" spans="1:9">
      <c r="A6356" s="1139"/>
      <c r="B6356" s="964"/>
      <c r="C6356" s="417"/>
      <c r="D6356" s="418" t="s">
        <v>11</v>
      </c>
      <c r="E6356" s="417"/>
      <c r="F6356" s="417"/>
      <c r="G6356" s="417"/>
      <c r="H6356" s="406"/>
      <c r="I6356" s="406"/>
    </row>
    <row r="6357" spans="1:9" ht="30">
      <c r="A6357" s="1139"/>
      <c r="B6357" s="942" t="s">
        <v>5820</v>
      </c>
      <c r="C6357" s="656" t="s">
        <v>7394</v>
      </c>
      <c r="D6357" s="656" t="s">
        <v>3576</v>
      </c>
      <c r="E6357" s="656" t="s">
        <v>14</v>
      </c>
      <c r="F6357" s="656" t="s">
        <v>15</v>
      </c>
      <c r="G6357" s="655">
        <v>145000</v>
      </c>
      <c r="H6357" s="647">
        <v>1015</v>
      </c>
      <c r="I6357" s="655">
        <v>7</v>
      </c>
    </row>
    <row r="6358" spans="1:9">
      <c r="A6358" s="1139"/>
      <c r="B6358" s="1135">
        <v>5122</v>
      </c>
      <c r="C6358" s="550" t="s">
        <v>6887</v>
      </c>
      <c r="D6358" s="550" t="s">
        <v>6427</v>
      </c>
      <c r="E6358" s="550" t="s">
        <v>14</v>
      </c>
      <c r="F6358" s="550" t="s">
        <v>469</v>
      </c>
      <c r="G6358" s="552">
        <v>6000</v>
      </c>
      <c r="H6358" s="535">
        <v>780</v>
      </c>
      <c r="I6358" s="552">
        <v>130</v>
      </c>
    </row>
    <row r="6359" spans="1:9">
      <c r="A6359" s="1139"/>
      <c r="B6359" s="1136"/>
      <c r="C6359" s="550" t="s">
        <v>6888</v>
      </c>
      <c r="D6359" s="550" t="s">
        <v>6889</v>
      </c>
      <c r="E6359" s="550" t="s">
        <v>14</v>
      </c>
      <c r="F6359" s="550" t="s">
        <v>469</v>
      </c>
      <c r="G6359" s="552">
        <v>7000</v>
      </c>
      <c r="H6359" s="535">
        <v>140</v>
      </c>
      <c r="I6359" s="552">
        <v>20</v>
      </c>
    </row>
    <row r="6360" spans="1:9">
      <c r="A6360" s="1139"/>
      <c r="B6360" s="1136"/>
      <c r="C6360" s="405" t="s">
        <v>6360</v>
      </c>
      <c r="D6360" s="405" t="s">
        <v>4046</v>
      </c>
      <c r="E6360" s="550" t="s">
        <v>14</v>
      </c>
      <c r="F6360" s="550" t="s">
        <v>15</v>
      </c>
      <c r="G6360" s="405">
        <v>300000</v>
      </c>
      <c r="H6360" s="405">
        <v>300000</v>
      </c>
      <c r="I6360" s="405">
        <v>1</v>
      </c>
    </row>
    <row r="6361" spans="1:9">
      <c r="A6361" s="1139"/>
      <c r="B6361" s="1136"/>
      <c r="C6361" s="405" t="s">
        <v>6361</v>
      </c>
      <c r="D6361" s="405" t="s">
        <v>456</v>
      </c>
      <c r="E6361" s="405" t="s">
        <v>14</v>
      </c>
      <c r="F6361" s="405" t="s">
        <v>15</v>
      </c>
      <c r="G6361" s="405">
        <v>300000</v>
      </c>
      <c r="H6361" s="405">
        <v>3600000</v>
      </c>
      <c r="I6361" s="405">
        <v>12</v>
      </c>
    </row>
    <row r="6362" spans="1:9" ht="15.75" customHeight="1">
      <c r="A6362" s="1139"/>
      <c r="B6362" s="1137"/>
      <c r="C6362" s="405" t="s">
        <v>6363</v>
      </c>
      <c r="D6362" s="405" t="s">
        <v>6305</v>
      </c>
      <c r="E6362" s="405" t="s">
        <v>14</v>
      </c>
      <c r="F6362" s="405" t="s">
        <v>15</v>
      </c>
      <c r="G6362" s="405">
        <v>200000</v>
      </c>
      <c r="H6362" s="405">
        <v>200000</v>
      </c>
      <c r="I6362" s="406">
        <v>1</v>
      </c>
    </row>
    <row r="6363" spans="1:9" ht="15.75" customHeight="1">
      <c r="A6363" s="1139"/>
      <c r="B6363" s="924"/>
      <c r="C6363" s="405"/>
      <c r="D6363" s="407" t="s">
        <v>118</v>
      </c>
      <c r="E6363" s="405"/>
      <c r="F6363" s="405"/>
      <c r="G6363" s="405"/>
      <c r="H6363" s="405"/>
      <c r="I6363" s="406"/>
    </row>
    <row r="6364" spans="1:9" ht="15.75" customHeight="1">
      <c r="A6364" s="1139"/>
      <c r="B6364" s="432" t="s">
        <v>7299</v>
      </c>
      <c r="C6364" s="432" t="s">
        <v>7717</v>
      </c>
      <c r="D6364" s="432" t="s">
        <v>7718</v>
      </c>
      <c r="E6364" s="735" t="s">
        <v>120</v>
      </c>
      <c r="F6364" s="735" t="s">
        <v>121</v>
      </c>
      <c r="G6364" s="433">
        <v>91000</v>
      </c>
      <c r="H6364" s="433">
        <v>91000</v>
      </c>
      <c r="I6364" s="735">
        <v>1</v>
      </c>
    </row>
    <row r="6365" spans="1:9" ht="15.75" customHeight="1">
      <c r="A6365" s="1139"/>
      <c r="B6365" s="432"/>
      <c r="C6365" s="432" t="s">
        <v>3403</v>
      </c>
      <c r="D6365" s="432" t="s">
        <v>3862</v>
      </c>
      <c r="E6365" s="849" t="s">
        <v>14</v>
      </c>
      <c r="F6365" s="849" t="s">
        <v>121</v>
      </c>
      <c r="G6365" s="433">
        <v>54960</v>
      </c>
      <c r="H6365" s="433">
        <v>54960</v>
      </c>
      <c r="I6365" s="849">
        <v>1</v>
      </c>
    </row>
    <row r="6366" spans="1:9" ht="15.75" customHeight="1">
      <c r="A6366" s="1139"/>
      <c r="B6366" s="432" t="s">
        <v>7299</v>
      </c>
      <c r="C6366" s="432" t="s">
        <v>7719</v>
      </c>
      <c r="D6366" s="432" t="s">
        <v>7718</v>
      </c>
      <c r="E6366" s="735" t="s">
        <v>120</v>
      </c>
      <c r="F6366" s="735" t="s">
        <v>121</v>
      </c>
      <c r="G6366" s="433">
        <v>111000</v>
      </c>
      <c r="H6366" s="433">
        <v>111000</v>
      </c>
      <c r="I6366" s="735">
        <v>1</v>
      </c>
    </row>
    <row r="6367" spans="1:9" ht="15.75" customHeight="1">
      <c r="A6367" s="1139"/>
      <c r="B6367" s="712" t="s">
        <v>6371</v>
      </c>
      <c r="C6367" s="712" t="s">
        <v>7699</v>
      </c>
      <c r="D6367" s="712" t="s">
        <v>496</v>
      </c>
      <c r="E6367" s="735" t="s">
        <v>120</v>
      </c>
      <c r="F6367" s="735" t="s">
        <v>121</v>
      </c>
      <c r="G6367" s="744">
        <v>30000</v>
      </c>
      <c r="H6367" s="744">
        <v>30000</v>
      </c>
      <c r="I6367" s="735">
        <v>1</v>
      </c>
    </row>
    <row r="6368" spans="1:9" ht="15.75" customHeight="1">
      <c r="A6368" s="1139"/>
      <c r="B6368" s="432" t="s">
        <v>7426</v>
      </c>
      <c r="C6368" s="432" t="s">
        <v>7424</v>
      </c>
      <c r="D6368" s="432" t="s">
        <v>7425</v>
      </c>
      <c r="E6368" s="661" t="s">
        <v>14</v>
      </c>
      <c r="F6368" s="661" t="s">
        <v>121</v>
      </c>
      <c r="G6368" s="433">
        <v>150000</v>
      </c>
      <c r="H6368" s="433">
        <v>150000</v>
      </c>
      <c r="I6368" s="659">
        <v>1</v>
      </c>
    </row>
    <row r="6369" spans="1:9" ht="15.75" customHeight="1">
      <c r="A6369" s="1139"/>
      <c r="B6369" s="942" t="s">
        <v>6371</v>
      </c>
      <c r="C6369" s="405" t="s">
        <v>6369</v>
      </c>
      <c r="D6369" s="405" t="s">
        <v>6370</v>
      </c>
      <c r="E6369" s="405" t="s">
        <v>120</v>
      </c>
      <c r="F6369" s="405" t="s">
        <v>121</v>
      </c>
      <c r="G6369" s="405">
        <v>30000</v>
      </c>
      <c r="H6369" s="405">
        <v>30000</v>
      </c>
      <c r="I6369" s="405">
        <v>1</v>
      </c>
    </row>
    <row r="6370" spans="1:9" ht="15" customHeight="1">
      <c r="A6370" s="1139"/>
      <c r="B6370" s="1151" t="s">
        <v>153</v>
      </c>
      <c r="C6370" s="1152"/>
      <c r="D6370" s="1152"/>
      <c r="E6370" s="1152"/>
      <c r="F6370" s="1152"/>
      <c r="G6370" s="1153"/>
      <c r="H6370" s="2">
        <v>1320000</v>
      </c>
      <c r="I6370" s="2"/>
    </row>
    <row r="6371" spans="1:9">
      <c r="A6371" s="1139"/>
      <c r="B6371" s="1086" t="s">
        <v>154</v>
      </c>
      <c r="C6371" s="1086"/>
      <c r="D6371" s="1086"/>
      <c r="E6371" s="1086"/>
      <c r="F6371" s="1086"/>
      <c r="G6371" s="1086"/>
      <c r="H6371" s="69">
        <v>1120000</v>
      </c>
      <c r="I6371" s="69"/>
    </row>
    <row r="6372" spans="1:9" ht="60">
      <c r="A6372" s="1139"/>
      <c r="B6372" s="1091">
        <v>5134</v>
      </c>
      <c r="C6372" s="136" t="s">
        <v>3218</v>
      </c>
      <c r="D6372" s="137" t="s">
        <v>3219</v>
      </c>
      <c r="E6372" s="12" t="s">
        <v>149</v>
      </c>
      <c r="F6372" s="12" t="s">
        <v>121</v>
      </c>
      <c r="G6372" s="14">
        <v>150000</v>
      </c>
      <c r="H6372" s="14">
        <v>150000</v>
      </c>
      <c r="I6372" s="14">
        <v>1</v>
      </c>
    </row>
    <row r="6373" spans="1:9" ht="75">
      <c r="A6373" s="1139"/>
      <c r="B6373" s="1091"/>
      <c r="C6373" s="136" t="s">
        <v>3220</v>
      </c>
      <c r="D6373" s="137" t="s">
        <v>3221</v>
      </c>
      <c r="E6373" s="12" t="s">
        <v>149</v>
      </c>
      <c r="F6373" s="12" t="s">
        <v>121</v>
      </c>
      <c r="G6373" s="14">
        <v>150000</v>
      </c>
      <c r="H6373" s="14">
        <v>150000</v>
      </c>
      <c r="I6373" s="14">
        <v>1</v>
      </c>
    </row>
    <row r="6374" spans="1:9" ht="60">
      <c r="A6374" s="1139"/>
      <c r="B6374" s="1091"/>
      <c r="C6374" s="136" t="s">
        <v>3222</v>
      </c>
      <c r="D6374" s="137" t="s">
        <v>3223</v>
      </c>
      <c r="E6374" s="12" t="s">
        <v>149</v>
      </c>
      <c r="F6374" s="12" t="s">
        <v>121</v>
      </c>
      <c r="G6374" s="14">
        <v>150000</v>
      </c>
      <c r="H6374" s="14">
        <v>150000</v>
      </c>
      <c r="I6374" s="14">
        <v>1</v>
      </c>
    </row>
    <row r="6375" spans="1:9" ht="60">
      <c r="A6375" s="1139"/>
      <c r="B6375" s="1091"/>
      <c r="C6375" s="136" t="s">
        <v>3224</v>
      </c>
      <c r="D6375" s="137" t="s">
        <v>3225</v>
      </c>
      <c r="E6375" s="12" t="s">
        <v>149</v>
      </c>
      <c r="F6375" s="12" t="s">
        <v>121</v>
      </c>
      <c r="G6375" s="14">
        <v>150000</v>
      </c>
      <c r="H6375" s="14">
        <v>150000</v>
      </c>
      <c r="I6375" s="14">
        <v>1</v>
      </c>
    </row>
    <row r="6376" spans="1:9" ht="45">
      <c r="A6376" s="1139"/>
      <c r="B6376" s="1091"/>
      <c r="C6376" s="136" t="s">
        <v>3226</v>
      </c>
      <c r="D6376" s="137" t="s">
        <v>3227</v>
      </c>
      <c r="E6376" s="12" t="s">
        <v>149</v>
      </c>
      <c r="F6376" s="12" t="s">
        <v>121</v>
      </c>
      <c r="G6376" s="14">
        <v>150000</v>
      </c>
      <c r="H6376" s="14">
        <v>150000</v>
      </c>
      <c r="I6376" s="14">
        <v>1</v>
      </c>
    </row>
    <row r="6377" spans="1:9" ht="60">
      <c r="A6377" s="1139"/>
      <c r="B6377" s="1091"/>
      <c r="C6377" s="136" t="s">
        <v>3228</v>
      </c>
      <c r="D6377" s="137" t="s">
        <v>3229</v>
      </c>
      <c r="E6377" s="12" t="s">
        <v>149</v>
      </c>
      <c r="F6377" s="12" t="s">
        <v>121</v>
      </c>
      <c r="G6377" s="14">
        <v>150000</v>
      </c>
      <c r="H6377" s="14">
        <v>150000</v>
      </c>
      <c r="I6377" s="14">
        <v>1</v>
      </c>
    </row>
    <row r="6378" spans="1:9" ht="75">
      <c r="A6378" s="1139"/>
      <c r="B6378" s="1091"/>
      <c r="C6378" s="136" t="s">
        <v>3230</v>
      </c>
      <c r="D6378" s="137" t="s">
        <v>3231</v>
      </c>
      <c r="E6378" s="12" t="s">
        <v>149</v>
      </c>
      <c r="F6378" s="12" t="s">
        <v>121</v>
      </c>
      <c r="G6378" s="14">
        <v>70000</v>
      </c>
      <c r="H6378" s="14">
        <v>70000</v>
      </c>
      <c r="I6378" s="14">
        <v>1</v>
      </c>
    </row>
    <row r="6379" spans="1:9" ht="45">
      <c r="A6379" s="1139"/>
      <c r="B6379" s="1091"/>
      <c r="C6379" s="136" t="s">
        <v>3232</v>
      </c>
      <c r="D6379" s="137" t="s">
        <v>3233</v>
      </c>
      <c r="E6379" s="12" t="s">
        <v>149</v>
      </c>
      <c r="F6379" s="12" t="s">
        <v>121</v>
      </c>
      <c r="G6379" s="14">
        <v>150000</v>
      </c>
      <c r="H6379" s="14">
        <v>150000</v>
      </c>
      <c r="I6379" s="14">
        <v>1</v>
      </c>
    </row>
    <row r="6380" spans="1:9">
      <c r="A6380" s="1139"/>
      <c r="B6380" s="1086" t="s">
        <v>118</v>
      </c>
      <c r="C6380" s="1086"/>
      <c r="D6380" s="1086"/>
      <c r="E6380" s="1086"/>
      <c r="F6380" s="1086"/>
      <c r="G6380" s="1086"/>
      <c r="H6380" s="69">
        <v>200000</v>
      </c>
      <c r="I6380" s="69"/>
    </row>
    <row r="6381" spans="1:9" ht="75">
      <c r="A6381" s="1139"/>
      <c r="B6381" s="1091">
        <v>5134</v>
      </c>
      <c r="C6381" s="136" t="s">
        <v>3234</v>
      </c>
      <c r="D6381" s="137" t="s">
        <v>3235</v>
      </c>
      <c r="E6381" s="12" t="s">
        <v>149</v>
      </c>
      <c r="F6381" s="12" t="s">
        <v>121</v>
      </c>
      <c r="G6381" s="14">
        <v>200000</v>
      </c>
      <c r="H6381" s="14">
        <v>200000</v>
      </c>
      <c r="I6381" s="14">
        <v>1</v>
      </c>
    </row>
    <row r="6382" spans="1:9">
      <c r="A6382" s="1139"/>
      <c r="B6382" s="1112" t="s">
        <v>165</v>
      </c>
      <c r="C6382" s="1112"/>
      <c r="D6382" s="1112"/>
      <c r="E6382" s="1112"/>
      <c r="F6382" s="1112"/>
      <c r="G6382" s="1112"/>
      <c r="H6382" s="2">
        <v>34286692</v>
      </c>
      <c r="I6382" s="2"/>
    </row>
    <row r="6383" spans="1:9">
      <c r="A6383" s="1139"/>
      <c r="B6383" s="1086" t="s">
        <v>154</v>
      </c>
      <c r="C6383" s="1086"/>
      <c r="D6383" s="1086"/>
      <c r="E6383" s="1086"/>
      <c r="F6383" s="1086"/>
      <c r="G6383" s="1086"/>
      <c r="H6383" s="69">
        <v>33466692</v>
      </c>
      <c r="I6383" s="69"/>
    </row>
    <row r="6384" spans="1:9" ht="60">
      <c r="A6384" s="1139"/>
      <c r="B6384" s="1091">
        <v>4251</v>
      </c>
      <c r="C6384" s="136" t="s">
        <v>3236</v>
      </c>
      <c r="D6384" s="137" t="s">
        <v>3237</v>
      </c>
      <c r="E6384" s="12" t="s">
        <v>149</v>
      </c>
      <c r="F6384" s="12" t="s">
        <v>181</v>
      </c>
      <c r="G6384" s="14">
        <v>3334</v>
      </c>
      <c r="H6384" s="14">
        <v>33466692</v>
      </c>
      <c r="I6384" s="14">
        <v>10038</v>
      </c>
    </row>
    <row r="6385" spans="1:9">
      <c r="A6385" s="1139"/>
      <c r="B6385" s="1086" t="s">
        <v>118</v>
      </c>
      <c r="C6385" s="1086"/>
      <c r="D6385" s="1086"/>
      <c r="E6385" s="1086"/>
      <c r="F6385" s="1086"/>
      <c r="G6385" s="1086"/>
      <c r="H6385" s="69">
        <v>820000</v>
      </c>
      <c r="I6385" s="69"/>
    </row>
    <row r="6386" spans="1:9" ht="45">
      <c r="A6386" s="1139"/>
      <c r="B6386" s="1091">
        <v>4251</v>
      </c>
      <c r="C6386" s="136" t="s">
        <v>3238</v>
      </c>
      <c r="D6386" s="137" t="s">
        <v>3239</v>
      </c>
      <c r="E6386" s="12" t="s">
        <v>149</v>
      </c>
      <c r="F6386" s="12" t="s">
        <v>121</v>
      </c>
      <c r="G6386" s="14">
        <v>820000</v>
      </c>
      <c r="H6386" s="14">
        <v>820000</v>
      </c>
      <c r="I6386" s="14">
        <v>1</v>
      </c>
    </row>
    <row r="6387" spans="1:9">
      <c r="A6387" s="1139"/>
      <c r="B6387" s="1112" t="s">
        <v>169</v>
      </c>
      <c r="C6387" s="1112"/>
      <c r="D6387" s="1112"/>
      <c r="E6387" s="1112"/>
      <c r="F6387" s="1112"/>
      <c r="G6387" s="1112"/>
      <c r="H6387" s="2">
        <v>40716000</v>
      </c>
      <c r="I6387" s="2"/>
    </row>
    <row r="6388" spans="1:9">
      <c r="A6388" s="1139"/>
      <c r="B6388" s="1086" t="s">
        <v>154</v>
      </c>
      <c r="C6388" s="1086"/>
      <c r="D6388" s="1086"/>
      <c r="E6388" s="1086"/>
      <c r="F6388" s="1086"/>
      <c r="G6388" s="1086"/>
      <c r="H6388" s="69">
        <v>39900000</v>
      </c>
      <c r="I6388" s="69"/>
    </row>
    <row r="6389" spans="1:9" ht="75">
      <c r="A6389" s="1139"/>
      <c r="B6389" s="1091">
        <v>4251</v>
      </c>
      <c r="C6389" s="136" t="s">
        <v>3240</v>
      </c>
      <c r="D6389" s="137" t="s">
        <v>3241</v>
      </c>
      <c r="E6389" s="12" t="s">
        <v>126</v>
      </c>
      <c r="F6389" s="12" t="s">
        <v>121</v>
      </c>
      <c r="G6389" s="14">
        <v>39900000</v>
      </c>
      <c r="H6389" s="14">
        <v>39900000</v>
      </c>
      <c r="I6389" s="14">
        <v>1</v>
      </c>
    </row>
    <row r="6390" spans="1:9">
      <c r="A6390" s="1139"/>
      <c r="B6390" s="1086" t="s">
        <v>118</v>
      </c>
      <c r="C6390" s="1086"/>
      <c r="D6390" s="1086"/>
      <c r="E6390" s="1086"/>
      <c r="F6390" s="1086"/>
      <c r="G6390" s="1086"/>
      <c r="H6390" s="69">
        <v>816000</v>
      </c>
      <c r="I6390" s="69"/>
    </row>
    <row r="6391" spans="1:9" ht="45">
      <c r="A6391" s="1139"/>
      <c r="B6391" s="1091">
        <v>4251</v>
      </c>
      <c r="C6391" s="136" t="s">
        <v>3242</v>
      </c>
      <c r="D6391" s="137" t="s">
        <v>3243</v>
      </c>
      <c r="E6391" s="12" t="s">
        <v>149</v>
      </c>
      <c r="F6391" s="12" t="s">
        <v>121</v>
      </c>
      <c r="G6391" s="14">
        <v>816000</v>
      </c>
      <c r="H6391" s="14">
        <v>816000</v>
      </c>
      <c r="I6391" s="14">
        <v>1</v>
      </c>
    </row>
    <row r="6392" spans="1:9">
      <c r="A6392" s="1139"/>
      <c r="B6392" s="1112" t="s">
        <v>173</v>
      </c>
      <c r="C6392" s="1112"/>
      <c r="D6392" s="1112"/>
      <c r="E6392" s="1112"/>
      <c r="F6392" s="1112"/>
      <c r="G6392" s="1112"/>
      <c r="H6392" s="2">
        <v>33715970</v>
      </c>
      <c r="I6392" s="2"/>
    </row>
    <row r="6393" spans="1:9">
      <c r="A6393" s="1139"/>
      <c r="B6393" s="1086" t="s">
        <v>154</v>
      </c>
      <c r="C6393" s="1086"/>
      <c r="D6393" s="1086"/>
      <c r="E6393" s="1086"/>
      <c r="F6393" s="1086"/>
      <c r="G6393" s="1086"/>
      <c r="H6393" s="69">
        <v>32861800</v>
      </c>
      <c r="I6393" s="69"/>
    </row>
    <row r="6394" spans="1:9" s="8" customFormat="1" ht="75">
      <c r="A6394" s="1139"/>
      <c r="B6394" s="1181">
        <v>5113</v>
      </c>
      <c r="C6394" s="134">
        <v>45261135</v>
      </c>
      <c r="D6394" s="135" t="s">
        <v>3244</v>
      </c>
      <c r="E6394" s="15" t="s">
        <v>149</v>
      </c>
      <c r="F6394" s="15" t="s">
        <v>121</v>
      </c>
      <c r="G6394" s="16">
        <v>6000000</v>
      </c>
      <c r="H6394" s="16">
        <v>6000000</v>
      </c>
      <c r="I6394" s="16">
        <v>1</v>
      </c>
    </row>
    <row r="6395" spans="1:9" s="8" customFormat="1" ht="60">
      <c r="A6395" s="1139"/>
      <c r="B6395" s="1182"/>
      <c r="C6395" s="134">
        <v>45261135</v>
      </c>
      <c r="D6395" s="135" t="s">
        <v>3245</v>
      </c>
      <c r="E6395" s="15" t="s">
        <v>149</v>
      </c>
      <c r="F6395" s="15" t="s">
        <v>121</v>
      </c>
      <c r="G6395" s="16">
        <v>7061900</v>
      </c>
      <c r="H6395" s="16">
        <v>7061900</v>
      </c>
      <c r="I6395" s="16">
        <v>1</v>
      </c>
    </row>
    <row r="6396" spans="1:9" s="8" customFormat="1" ht="60">
      <c r="A6396" s="1139"/>
      <c r="B6396" s="1182"/>
      <c r="C6396" s="134">
        <v>45261135</v>
      </c>
      <c r="D6396" s="135" t="s">
        <v>3246</v>
      </c>
      <c r="E6396" s="15" t="s">
        <v>149</v>
      </c>
      <c r="F6396" s="15" t="s">
        <v>121</v>
      </c>
      <c r="G6396" s="16">
        <v>19799900</v>
      </c>
      <c r="H6396" s="16">
        <v>19799900</v>
      </c>
      <c r="I6396" s="16">
        <v>1</v>
      </c>
    </row>
    <row r="6397" spans="1:9" s="8" customFormat="1" ht="30">
      <c r="A6397" s="1139"/>
      <c r="B6397" s="1182"/>
      <c r="C6397" s="474" t="s">
        <v>6569</v>
      </c>
      <c r="D6397" s="193" t="s">
        <v>6612</v>
      </c>
      <c r="E6397" s="190" t="s">
        <v>126</v>
      </c>
      <c r="F6397" s="190" t="s">
        <v>121</v>
      </c>
      <c r="G6397" s="52">
        <v>6028320</v>
      </c>
      <c r="H6397" s="52">
        <v>6028320</v>
      </c>
      <c r="I6397" s="52">
        <v>1</v>
      </c>
    </row>
    <row r="6398" spans="1:9" s="8" customFormat="1" ht="30">
      <c r="A6398" s="1139"/>
      <c r="B6398" s="1182"/>
      <c r="C6398" s="474" t="s">
        <v>6570</v>
      </c>
      <c r="D6398" s="193" t="s">
        <v>6612</v>
      </c>
      <c r="E6398" s="469" t="s">
        <v>126</v>
      </c>
      <c r="F6398" s="190" t="s">
        <v>121</v>
      </c>
      <c r="G6398" s="52">
        <v>6682460</v>
      </c>
      <c r="H6398" s="52">
        <v>6682460</v>
      </c>
      <c r="I6398" s="52">
        <v>1</v>
      </c>
    </row>
    <row r="6399" spans="1:9" s="8" customFormat="1" ht="30">
      <c r="A6399" s="1139"/>
      <c r="B6399" s="1183"/>
      <c r="C6399" s="474" t="s">
        <v>6571</v>
      </c>
      <c r="D6399" s="193" t="s">
        <v>6612</v>
      </c>
      <c r="E6399" s="469" t="s">
        <v>126</v>
      </c>
      <c r="F6399" s="190" t="s">
        <v>121</v>
      </c>
      <c r="G6399" s="52">
        <v>18736075</v>
      </c>
      <c r="H6399" s="52">
        <v>18736075</v>
      </c>
      <c r="I6399" s="52">
        <v>1</v>
      </c>
    </row>
    <row r="6400" spans="1:9">
      <c r="A6400" s="1139"/>
      <c r="B6400" s="1086" t="s">
        <v>118</v>
      </c>
      <c r="C6400" s="1086"/>
      <c r="D6400" s="1086"/>
      <c r="E6400" s="1086"/>
      <c r="F6400" s="1086"/>
      <c r="G6400" s="1086"/>
      <c r="H6400" s="69">
        <v>854170</v>
      </c>
      <c r="I6400" s="69"/>
    </row>
    <row r="6401" spans="1:10" s="8" customFormat="1" ht="30">
      <c r="A6401" s="1139"/>
      <c r="B6401" s="1181">
        <v>5113</v>
      </c>
      <c r="C6401" s="134">
        <v>71351540</v>
      </c>
      <c r="D6401" s="135" t="s">
        <v>168</v>
      </c>
      <c r="E6401" s="15" t="s">
        <v>149</v>
      </c>
      <c r="F6401" s="15" t="s">
        <v>121</v>
      </c>
      <c r="G6401" s="16">
        <v>657000</v>
      </c>
      <c r="H6401" s="16">
        <v>657000</v>
      </c>
      <c r="I6401" s="16">
        <v>1</v>
      </c>
    </row>
    <row r="6402" spans="1:10" s="8" customFormat="1" ht="30">
      <c r="A6402" s="1139"/>
      <c r="B6402" s="1182"/>
      <c r="C6402" s="219" t="s">
        <v>5435</v>
      </c>
      <c r="D6402" s="193" t="s">
        <v>168</v>
      </c>
      <c r="E6402" s="238" t="s">
        <v>172</v>
      </c>
      <c r="F6402" s="219" t="s">
        <v>121</v>
      </c>
      <c r="G6402" s="226">
        <v>133650</v>
      </c>
      <c r="H6402" s="226">
        <v>133650</v>
      </c>
      <c r="I6402" s="52">
        <v>1</v>
      </c>
    </row>
    <row r="6403" spans="1:10" s="8" customFormat="1" ht="30">
      <c r="A6403" s="1139"/>
      <c r="B6403" s="1182"/>
      <c r="C6403" s="219" t="s">
        <v>5436</v>
      </c>
      <c r="D6403" s="193" t="s">
        <v>168</v>
      </c>
      <c r="E6403" s="238" t="s">
        <v>172</v>
      </c>
      <c r="F6403" s="219" t="s">
        <v>121</v>
      </c>
      <c r="G6403" s="226">
        <v>374720</v>
      </c>
      <c r="H6403" s="226">
        <v>374720</v>
      </c>
      <c r="I6403" s="52">
        <v>1</v>
      </c>
    </row>
    <row r="6404" spans="1:10" s="8" customFormat="1" ht="30">
      <c r="A6404" s="1139"/>
      <c r="B6404" s="1182"/>
      <c r="C6404" s="219" t="s">
        <v>5437</v>
      </c>
      <c r="D6404" s="193" t="s">
        <v>168</v>
      </c>
      <c r="E6404" s="238" t="s">
        <v>172</v>
      </c>
      <c r="F6404" s="219"/>
      <c r="G6404" s="226">
        <v>121140</v>
      </c>
      <c r="H6404" s="226">
        <v>121140</v>
      </c>
      <c r="I6404" s="52">
        <v>1</v>
      </c>
    </row>
    <row r="6405" spans="1:10" s="8" customFormat="1" ht="30">
      <c r="A6405" s="1139"/>
      <c r="B6405" s="1182"/>
      <c r="C6405" s="134">
        <v>98111140</v>
      </c>
      <c r="D6405" s="135" t="s">
        <v>531</v>
      </c>
      <c r="E6405" s="15" t="s">
        <v>149</v>
      </c>
      <c r="F6405" s="15" t="s">
        <v>121</v>
      </c>
      <c r="G6405" s="16">
        <v>36000</v>
      </c>
      <c r="H6405" s="16">
        <v>36000</v>
      </c>
      <c r="I6405" s="16">
        <v>1</v>
      </c>
    </row>
    <row r="6406" spans="1:10" s="8" customFormat="1" ht="30">
      <c r="A6406" s="1139"/>
      <c r="B6406" s="1182"/>
      <c r="C6406" s="134">
        <v>98111140</v>
      </c>
      <c r="D6406" s="135" t="s">
        <v>531</v>
      </c>
      <c r="E6406" s="15" t="s">
        <v>149</v>
      </c>
      <c r="F6406" s="15" t="s">
        <v>121</v>
      </c>
      <c r="G6406" s="16">
        <v>42370</v>
      </c>
      <c r="H6406" s="16">
        <v>42370</v>
      </c>
      <c r="I6406" s="16">
        <v>1</v>
      </c>
    </row>
    <row r="6407" spans="1:10" s="8" customFormat="1" ht="30">
      <c r="A6407" s="1139"/>
      <c r="B6407" s="1182"/>
      <c r="C6407" s="134">
        <v>98111140</v>
      </c>
      <c r="D6407" s="135" t="s">
        <v>531</v>
      </c>
      <c r="E6407" s="15" t="s">
        <v>149</v>
      </c>
      <c r="F6407" s="15" t="s">
        <v>121</v>
      </c>
      <c r="G6407" s="16">
        <v>118800</v>
      </c>
      <c r="H6407" s="16">
        <v>118800</v>
      </c>
      <c r="I6407" s="16">
        <v>1</v>
      </c>
    </row>
    <row r="6408" spans="1:10" s="8" customFormat="1" ht="30">
      <c r="A6408" s="1139"/>
      <c r="B6408" s="1182"/>
      <c r="C6408" s="190" t="s">
        <v>5432</v>
      </c>
      <c r="D6408" s="193" t="s">
        <v>531</v>
      </c>
      <c r="E6408" s="190" t="s">
        <v>120</v>
      </c>
      <c r="F6408" s="190" t="s">
        <v>121</v>
      </c>
      <c r="G6408" s="52">
        <v>112420</v>
      </c>
      <c r="H6408" s="52">
        <v>112420</v>
      </c>
      <c r="I6408" s="52">
        <v>1</v>
      </c>
      <c r="J6408" s="199"/>
    </row>
    <row r="6409" spans="1:10" s="8" customFormat="1" ht="30">
      <c r="A6409" s="1139"/>
      <c r="B6409" s="1182"/>
      <c r="C6409" s="190" t="s">
        <v>5433</v>
      </c>
      <c r="D6409" s="193" t="s">
        <v>531</v>
      </c>
      <c r="E6409" s="190" t="s">
        <v>120</v>
      </c>
      <c r="F6409" s="190" t="s">
        <v>121</v>
      </c>
      <c r="G6409" s="52">
        <v>40100</v>
      </c>
      <c r="H6409" s="52">
        <v>40100</v>
      </c>
      <c r="I6409" s="52">
        <v>1</v>
      </c>
      <c r="J6409" s="199"/>
    </row>
    <row r="6410" spans="1:10" s="8" customFormat="1" ht="30">
      <c r="A6410" s="1139"/>
      <c r="B6410" s="1183"/>
      <c r="C6410" s="190" t="s">
        <v>5434</v>
      </c>
      <c r="D6410" s="193" t="s">
        <v>531</v>
      </c>
      <c r="E6410" s="190" t="s">
        <v>120</v>
      </c>
      <c r="F6410" s="190" t="s">
        <v>121</v>
      </c>
      <c r="G6410" s="52">
        <v>36340</v>
      </c>
      <c r="H6410" s="52">
        <v>36340</v>
      </c>
      <c r="I6410" s="52">
        <v>1</v>
      </c>
      <c r="J6410" s="199"/>
    </row>
    <row r="6411" spans="1:10">
      <c r="A6411" s="1139"/>
      <c r="B6411" s="1112" t="s">
        <v>210</v>
      </c>
      <c r="C6411" s="1112"/>
      <c r="D6411" s="1112"/>
      <c r="E6411" s="1112"/>
      <c r="F6411" s="1112"/>
      <c r="G6411" s="1112"/>
      <c r="H6411" s="2">
        <v>10020000</v>
      </c>
      <c r="I6411" s="2"/>
    </row>
    <row r="6412" spans="1:10">
      <c r="A6412" s="1139"/>
      <c r="B6412" s="1086" t="s">
        <v>154</v>
      </c>
      <c r="C6412" s="1086"/>
      <c r="D6412" s="1086"/>
      <c r="E6412" s="1086"/>
      <c r="F6412" s="1086"/>
      <c r="G6412" s="1086"/>
      <c r="H6412" s="69">
        <v>5390000</v>
      </c>
      <c r="I6412" s="69"/>
    </row>
    <row r="6413" spans="1:10" ht="30">
      <c r="A6413" s="1139"/>
      <c r="B6413" s="1091">
        <v>4861</v>
      </c>
      <c r="C6413" s="136" t="s">
        <v>3247</v>
      </c>
      <c r="D6413" s="137" t="s">
        <v>171</v>
      </c>
      <c r="E6413" s="12" t="s">
        <v>149</v>
      </c>
      <c r="F6413" s="12" t="s">
        <v>121</v>
      </c>
      <c r="G6413" s="14">
        <v>5390000</v>
      </c>
      <c r="H6413" s="14">
        <v>5390000</v>
      </c>
      <c r="I6413" s="14">
        <v>1</v>
      </c>
    </row>
    <row r="6414" spans="1:10">
      <c r="A6414" s="1139"/>
      <c r="B6414" s="1086" t="s">
        <v>118</v>
      </c>
      <c r="C6414" s="1086"/>
      <c r="D6414" s="1086"/>
      <c r="E6414" s="1086"/>
      <c r="F6414" s="1086"/>
      <c r="G6414" s="1086"/>
      <c r="H6414" s="69">
        <v>4630000</v>
      </c>
      <c r="I6414" s="69"/>
    </row>
    <row r="6415" spans="1:10" ht="30">
      <c r="A6415" s="1139"/>
      <c r="B6415" s="1091">
        <v>4861</v>
      </c>
      <c r="C6415" s="136" t="s">
        <v>3248</v>
      </c>
      <c r="D6415" s="137" t="s">
        <v>213</v>
      </c>
      <c r="E6415" s="12" t="s">
        <v>149</v>
      </c>
      <c r="F6415" s="12" t="s">
        <v>121</v>
      </c>
      <c r="G6415" s="14">
        <v>4500000</v>
      </c>
      <c r="H6415" s="14">
        <v>4500000</v>
      </c>
      <c r="I6415" s="14">
        <v>1</v>
      </c>
    </row>
    <row r="6416" spans="1:10" ht="45">
      <c r="A6416" s="1139"/>
      <c r="B6416" s="1091"/>
      <c r="C6416" s="136" t="s">
        <v>3249</v>
      </c>
      <c r="D6416" s="137" t="s">
        <v>3250</v>
      </c>
      <c r="E6416" s="12" t="s">
        <v>172</v>
      </c>
      <c r="F6416" s="12" t="s">
        <v>121</v>
      </c>
      <c r="G6416" s="14">
        <v>130000</v>
      </c>
      <c r="H6416" s="14">
        <v>130000</v>
      </c>
      <c r="I6416" s="14">
        <v>1</v>
      </c>
    </row>
    <row r="6417" spans="1:9">
      <c r="A6417" s="1139"/>
      <c r="B6417" s="1112" t="s">
        <v>546</v>
      </c>
      <c r="C6417" s="1112"/>
      <c r="D6417" s="1112"/>
      <c r="E6417" s="1112"/>
      <c r="F6417" s="1112"/>
      <c r="G6417" s="1112"/>
      <c r="H6417" s="2">
        <v>1171000</v>
      </c>
      <c r="I6417" s="2"/>
    </row>
    <row r="6418" spans="1:9">
      <c r="A6418" s="1139"/>
      <c r="B6418" s="1086" t="s">
        <v>118</v>
      </c>
      <c r="C6418" s="1086"/>
      <c r="D6418" s="1086"/>
      <c r="E6418" s="1086"/>
      <c r="F6418" s="1086"/>
      <c r="G6418" s="1086"/>
      <c r="H6418" s="69">
        <v>1171000</v>
      </c>
      <c r="I6418" s="69"/>
    </row>
    <row r="6419" spans="1:9" ht="45">
      <c r="A6419" s="1139"/>
      <c r="B6419" s="1091">
        <v>4213</v>
      </c>
      <c r="C6419" s="136" t="s">
        <v>3251</v>
      </c>
      <c r="D6419" s="137" t="s">
        <v>125</v>
      </c>
      <c r="E6419" s="12" t="s">
        <v>126</v>
      </c>
      <c r="F6419" s="12" t="s">
        <v>469</v>
      </c>
      <c r="G6419" s="14">
        <v>200</v>
      </c>
      <c r="H6419" s="14">
        <v>175000</v>
      </c>
      <c r="I6419" s="14">
        <v>875</v>
      </c>
    </row>
    <row r="6420" spans="1:9" ht="30">
      <c r="A6420" s="1139"/>
      <c r="B6420" s="1091"/>
      <c r="C6420" s="136" t="s">
        <v>3252</v>
      </c>
      <c r="D6420" s="137" t="s">
        <v>727</v>
      </c>
      <c r="E6420" s="12" t="s">
        <v>126</v>
      </c>
      <c r="F6420" s="12" t="s">
        <v>469</v>
      </c>
      <c r="G6420" s="14">
        <v>5</v>
      </c>
      <c r="H6420" s="14">
        <v>996000</v>
      </c>
      <c r="I6420" s="14">
        <v>199200</v>
      </c>
    </row>
    <row r="6421" spans="1:9">
      <c r="A6421" s="1139"/>
      <c r="B6421" s="1112" t="s">
        <v>228</v>
      </c>
      <c r="C6421" s="1112"/>
      <c r="D6421" s="1112"/>
      <c r="E6421" s="1112"/>
      <c r="F6421" s="1112"/>
      <c r="G6421" s="1112"/>
      <c r="H6421" s="2">
        <v>10200000</v>
      </c>
      <c r="I6421" s="2"/>
    </row>
    <row r="6422" spans="1:9">
      <c r="A6422" s="1139"/>
      <c r="B6422" s="1086" t="s">
        <v>154</v>
      </c>
      <c r="C6422" s="1086"/>
      <c r="D6422" s="1086"/>
      <c r="E6422" s="1086"/>
      <c r="F6422" s="1086"/>
      <c r="G6422" s="1086"/>
      <c r="H6422" s="69">
        <v>10000000</v>
      </c>
      <c r="I6422" s="69"/>
    </row>
    <row r="6423" spans="1:9">
      <c r="A6423" s="1139"/>
      <c r="B6423" s="915"/>
      <c r="C6423" s="763" t="s">
        <v>8030</v>
      </c>
      <c r="D6423" s="763" t="s">
        <v>4060</v>
      </c>
      <c r="E6423" s="766" t="s">
        <v>126</v>
      </c>
      <c r="F6423" s="766" t="s">
        <v>121</v>
      </c>
      <c r="G6423" s="764">
        <v>24930000</v>
      </c>
      <c r="H6423" s="764">
        <v>24930000</v>
      </c>
      <c r="I6423" s="771">
        <v>1</v>
      </c>
    </row>
    <row r="6424" spans="1:9" ht="30">
      <c r="A6424" s="1139"/>
      <c r="B6424" s="1091">
        <v>4251</v>
      </c>
      <c r="C6424" s="136" t="s">
        <v>3253</v>
      </c>
      <c r="D6424" s="137" t="s">
        <v>171</v>
      </c>
      <c r="E6424" s="12" t="s">
        <v>149</v>
      </c>
      <c r="F6424" s="12" t="s">
        <v>121</v>
      </c>
      <c r="G6424" s="14">
        <v>10000000</v>
      </c>
      <c r="H6424" s="14">
        <v>10000000</v>
      </c>
      <c r="I6424" s="14">
        <v>1</v>
      </c>
    </row>
    <row r="6425" spans="1:9">
      <c r="A6425" s="1139"/>
      <c r="B6425" s="1086" t="s">
        <v>118</v>
      </c>
      <c r="C6425" s="1086"/>
      <c r="D6425" s="1086"/>
      <c r="E6425" s="1086"/>
      <c r="F6425" s="1086"/>
      <c r="G6425" s="1086"/>
      <c r="H6425" s="69">
        <v>200000</v>
      </c>
      <c r="I6425" s="69"/>
    </row>
    <row r="6426" spans="1:9">
      <c r="A6426" s="1139"/>
      <c r="B6426" s="915"/>
      <c r="C6426" s="763" t="s">
        <v>7825</v>
      </c>
      <c r="D6426" s="763" t="s">
        <v>531</v>
      </c>
      <c r="E6426" s="766" t="s">
        <v>120</v>
      </c>
      <c r="F6426" s="766" t="s">
        <v>121</v>
      </c>
      <c r="G6426" s="764">
        <v>149580</v>
      </c>
      <c r="H6426" s="764">
        <v>149580</v>
      </c>
      <c r="I6426" s="771">
        <v>1</v>
      </c>
    </row>
    <row r="6427" spans="1:9">
      <c r="A6427" s="1139"/>
      <c r="B6427" s="915"/>
      <c r="C6427" s="432" t="s">
        <v>7921</v>
      </c>
      <c r="D6427" s="432" t="s">
        <v>5260</v>
      </c>
      <c r="E6427" s="793" t="s">
        <v>149</v>
      </c>
      <c r="F6427" s="793" t="s">
        <v>121</v>
      </c>
      <c r="G6427" s="433">
        <v>498600</v>
      </c>
      <c r="H6427" s="433">
        <v>498600</v>
      </c>
      <c r="I6427" s="794">
        <v>1</v>
      </c>
    </row>
    <row r="6428" spans="1:9" ht="30">
      <c r="A6428" s="1139"/>
      <c r="B6428" s="1091">
        <v>4251</v>
      </c>
      <c r="C6428" s="136" t="s">
        <v>3254</v>
      </c>
      <c r="D6428" s="137" t="s">
        <v>168</v>
      </c>
      <c r="E6428" s="12" t="s">
        <v>149</v>
      </c>
      <c r="F6428" s="12" t="s">
        <v>121</v>
      </c>
      <c r="G6428" s="14">
        <v>200000</v>
      </c>
      <c r="H6428" s="14">
        <v>200000</v>
      </c>
      <c r="I6428" s="14">
        <v>1</v>
      </c>
    </row>
    <row r="6429" spans="1:9">
      <c r="A6429" s="1139"/>
      <c r="B6429" s="1112" t="s">
        <v>267</v>
      </c>
      <c r="C6429" s="1112"/>
      <c r="D6429" s="1112"/>
      <c r="E6429" s="1112"/>
      <c r="F6429" s="1112"/>
      <c r="G6429" s="1112"/>
      <c r="H6429" s="2">
        <v>4937400</v>
      </c>
      <c r="I6429" s="2"/>
    </row>
    <row r="6430" spans="1:9">
      <c r="A6430" s="1139"/>
      <c r="B6430" s="1086" t="s">
        <v>118</v>
      </c>
      <c r="C6430" s="1086"/>
      <c r="D6430" s="1086"/>
      <c r="E6430" s="1086"/>
      <c r="F6430" s="1086"/>
      <c r="G6430" s="1086"/>
      <c r="H6430" s="69">
        <v>4937400</v>
      </c>
      <c r="I6430" s="69"/>
    </row>
    <row r="6431" spans="1:9" ht="75">
      <c r="A6431" s="1139"/>
      <c r="B6431" s="1091">
        <v>4239</v>
      </c>
      <c r="C6431" s="136" t="s">
        <v>3255</v>
      </c>
      <c r="D6431" s="137" t="s">
        <v>3256</v>
      </c>
      <c r="E6431" s="12" t="s">
        <v>14</v>
      </c>
      <c r="F6431" s="12" t="s">
        <v>121</v>
      </c>
      <c r="G6431" s="14">
        <v>1000000</v>
      </c>
      <c r="H6431" s="14">
        <v>1000000</v>
      </c>
      <c r="I6431" s="14">
        <v>1</v>
      </c>
    </row>
    <row r="6432" spans="1:9" ht="75">
      <c r="A6432" s="1139"/>
      <c r="B6432" s="1091"/>
      <c r="C6432" s="136" t="s">
        <v>3257</v>
      </c>
      <c r="D6432" s="137" t="s">
        <v>3258</v>
      </c>
      <c r="E6432" s="12" t="s">
        <v>14</v>
      </c>
      <c r="F6432" s="12" t="s">
        <v>121</v>
      </c>
      <c r="G6432" s="14">
        <v>1000000</v>
      </c>
      <c r="H6432" s="14">
        <v>1000000</v>
      </c>
      <c r="I6432" s="14">
        <v>1</v>
      </c>
    </row>
    <row r="6433" spans="1:9" ht="60">
      <c r="A6433" s="1139"/>
      <c r="B6433" s="1091"/>
      <c r="C6433" s="136" t="s">
        <v>3259</v>
      </c>
      <c r="D6433" s="137" t="s">
        <v>3260</v>
      </c>
      <c r="E6433" s="12" t="s">
        <v>14</v>
      </c>
      <c r="F6433" s="12" t="s">
        <v>121</v>
      </c>
      <c r="G6433" s="14">
        <v>500000</v>
      </c>
      <c r="H6433" s="14">
        <v>500000</v>
      </c>
      <c r="I6433" s="14">
        <v>1</v>
      </c>
    </row>
    <row r="6434" spans="1:9" ht="60">
      <c r="A6434" s="1139"/>
      <c r="B6434" s="1091"/>
      <c r="C6434" s="136" t="s">
        <v>3261</v>
      </c>
      <c r="D6434" s="137" t="s">
        <v>3262</v>
      </c>
      <c r="E6434" s="12" t="s">
        <v>14</v>
      </c>
      <c r="F6434" s="12" t="s">
        <v>121</v>
      </c>
      <c r="G6434" s="14">
        <v>70000</v>
      </c>
      <c r="H6434" s="14">
        <v>70000</v>
      </c>
      <c r="I6434" s="14">
        <v>1</v>
      </c>
    </row>
    <row r="6435" spans="1:9" ht="45">
      <c r="A6435" s="1139"/>
      <c r="B6435" s="1091"/>
      <c r="C6435" s="136" t="s">
        <v>3263</v>
      </c>
      <c r="D6435" s="137" t="s">
        <v>594</v>
      </c>
      <c r="E6435" s="12" t="s">
        <v>14</v>
      </c>
      <c r="F6435" s="12" t="s">
        <v>121</v>
      </c>
      <c r="G6435" s="14">
        <v>1100000</v>
      </c>
      <c r="H6435" s="14">
        <v>1100000</v>
      </c>
      <c r="I6435" s="14">
        <v>1</v>
      </c>
    </row>
    <row r="6436" spans="1:9" ht="45">
      <c r="A6436" s="1139"/>
      <c r="B6436" s="1091"/>
      <c r="C6436" s="136" t="s">
        <v>3264</v>
      </c>
      <c r="D6436" s="137" t="s">
        <v>3265</v>
      </c>
      <c r="E6436" s="12" t="s">
        <v>14</v>
      </c>
      <c r="F6436" s="12" t="s">
        <v>121</v>
      </c>
      <c r="G6436" s="14">
        <v>70000</v>
      </c>
      <c r="H6436" s="14">
        <v>70000</v>
      </c>
      <c r="I6436" s="14">
        <v>1</v>
      </c>
    </row>
    <row r="6437" spans="1:9" ht="90">
      <c r="A6437" s="1139"/>
      <c r="B6437" s="1091"/>
      <c r="C6437" s="136" t="s">
        <v>3266</v>
      </c>
      <c r="D6437" s="137" t="s">
        <v>3267</v>
      </c>
      <c r="E6437" s="12" t="s">
        <v>14</v>
      </c>
      <c r="F6437" s="12" t="s">
        <v>121</v>
      </c>
      <c r="G6437" s="14">
        <v>150000</v>
      </c>
      <c r="H6437" s="14">
        <v>150000</v>
      </c>
      <c r="I6437" s="14">
        <v>1</v>
      </c>
    </row>
    <row r="6438" spans="1:9" ht="60">
      <c r="A6438" s="1139"/>
      <c r="B6438" s="1091"/>
      <c r="C6438" s="136" t="s">
        <v>3268</v>
      </c>
      <c r="D6438" s="137" t="s">
        <v>3269</v>
      </c>
      <c r="E6438" s="12" t="s">
        <v>14</v>
      </c>
      <c r="F6438" s="12" t="s">
        <v>121</v>
      </c>
      <c r="G6438" s="14">
        <v>300000</v>
      </c>
      <c r="H6438" s="14">
        <v>300000</v>
      </c>
      <c r="I6438" s="14">
        <v>1</v>
      </c>
    </row>
    <row r="6439" spans="1:9" ht="60">
      <c r="A6439" s="1139"/>
      <c r="B6439" s="1091"/>
      <c r="C6439" s="136" t="s">
        <v>3270</v>
      </c>
      <c r="D6439" s="137" t="s">
        <v>3271</v>
      </c>
      <c r="E6439" s="12" t="s">
        <v>14</v>
      </c>
      <c r="F6439" s="12" t="s">
        <v>121</v>
      </c>
      <c r="G6439" s="14">
        <v>227400</v>
      </c>
      <c r="H6439" s="14">
        <v>227400</v>
      </c>
      <c r="I6439" s="14">
        <v>1</v>
      </c>
    </row>
    <row r="6440" spans="1:9" ht="60">
      <c r="A6440" s="1139"/>
      <c r="B6440" s="1091"/>
      <c r="C6440" s="136" t="s">
        <v>3272</v>
      </c>
      <c r="D6440" s="137" t="s">
        <v>3273</v>
      </c>
      <c r="E6440" s="12" t="s">
        <v>14</v>
      </c>
      <c r="F6440" s="12" t="s">
        <v>121</v>
      </c>
      <c r="G6440" s="14">
        <v>200000</v>
      </c>
      <c r="H6440" s="14">
        <v>200000</v>
      </c>
      <c r="I6440" s="14">
        <v>1</v>
      </c>
    </row>
    <row r="6441" spans="1:9" ht="60">
      <c r="A6441" s="1139"/>
      <c r="B6441" s="1091"/>
      <c r="C6441" s="136" t="s">
        <v>3274</v>
      </c>
      <c r="D6441" s="137" t="s">
        <v>3275</v>
      </c>
      <c r="E6441" s="12" t="s">
        <v>14</v>
      </c>
      <c r="F6441" s="12" t="s">
        <v>121</v>
      </c>
      <c r="G6441" s="14">
        <v>200000</v>
      </c>
      <c r="H6441" s="14">
        <v>200000</v>
      </c>
      <c r="I6441" s="14">
        <v>1</v>
      </c>
    </row>
    <row r="6442" spans="1:9" ht="60">
      <c r="A6442" s="1139"/>
      <c r="B6442" s="1091"/>
      <c r="C6442" s="136" t="s">
        <v>3276</v>
      </c>
      <c r="D6442" s="137" t="s">
        <v>3277</v>
      </c>
      <c r="E6442" s="12" t="s">
        <v>14</v>
      </c>
      <c r="F6442" s="12" t="s">
        <v>121</v>
      </c>
      <c r="G6442" s="14">
        <v>120000</v>
      </c>
      <c r="H6442" s="14">
        <v>120000</v>
      </c>
      <c r="I6442" s="14">
        <v>1</v>
      </c>
    </row>
    <row r="6443" spans="1:9">
      <c r="A6443" s="1139"/>
      <c r="B6443" s="1112" t="s">
        <v>274</v>
      </c>
      <c r="C6443" s="1112"/>
      <c r="D6443" s="1112"/>
      <c r="E6443" s="1112"/>
      <c r="F6443" s="1112"/>
      <c r="G6443" s="1112"/>
      <c r="H6443" s="2">
        <v>18473700</v>
      </c>
      <c r="I6443" s="2"/>
    </row>
    <row r="6444" spans="1:9">
      <c r="A6444" s="1139"/>
      <c r="B6444" s="136" t="s">
        <v>11</v>
      </c>
      <c r="C6444" s="137"/>
      <c r="D6444" s="137"/>
      <c r="E6444" s="137"/>
      <c r="F6444" s="137"/>
      <c r="G6444" s="137"/>
      <c r="H6444" s="137">
        <v>715000</v>
      </c>
      <c r="I6444" s="137"/>
    </row>
    <row r="6445" spans="1:9" s="8" customFormat="1">
      <c r="A6445" s="1139"/>
      <c r="B6445" s="136">
        <v>4267</v>
      </c>
      <c r="C6445" s="885" t="s">
        <v>8476</v>
      </c>
      <c r="D6445" s="137" t="s">
        <v>4058</v>
      </c>
      <c r="E6445" s="137" t="s">
        <v>126</v>
      </c>
      <c r="F6445" s="137" t="s">
        <v>15</v>
      </c>
      <c r="G6445" s="883">
        <v>1200</v>
      </c>
      <c r="H6445" s="884">
        <v>714</v>
      </c>
      <c r="I6445" s="883">
        <v>595</v>
      </c>
    </row>
    <row r="6446" spans="1:9">
      <c r="A6446" s="1139"/>
      <c r="B6446" s="1086" t="s">
        <v>118</v>
      </c>
      <c r="C6446" s="1086"/>
      <c r="D6446" s="1086"/>
      <c r="E6446" s="1086"/>
      <c r="F6446" s="1086"/>
      <c r="G6446" s="1086"/>
      <c r="H6446" s="69">
        <v>17758700</v>
      </c>
      <c r="I6446" s="69"/>
    </row>
    <row r="6447" spans="1:9" ht="18">
      <c r="A6447" s="1139"/>
      <c r="B6447" s="1020"/>
      <c r="C6447" s="991" t="s">
        <v>8701</v>
      </c>
      <c r="D6447" s="991" t="s">
        <v>5445</v>
      </c>
      <c r="E6447" s="1020" t="s">
        <v>120</v>
      </c>
      <c r="F6447" s="1021" t="s">
        <v>121</v>
      </c>
      <c r="G6447" s="998">
        <v>2000000</v>
      </c>
      <c r="H6447" s="998">
        <v>2000000</v>
      </c>
      <c r="I6447" s="1022">
        <v>1</v>
      </c>
    </row>
    <row r="6448" spans="1:9" ht="45">
      <c r="A6448" s="1139"/>
      <c r="B6448" s="1091">
        <v>4239</v>
      </c>
      <c r="C6448" s="136" t="s">
        <v>3278</v>
      </c>
      <c r="D6448" s="137" t="s">
        <v>3279</v>
      </c>
      <c r="E6448" s="12" t="s">
        <v>14</v>
      </c>
      <c r="F6448" s="12" t="s">
        <v>121</v>
      </c>
      <c r="G6448" s="14">
        <v>200000</v>
      </c>
      <c r="H6448" s="14">
        <v>200000</v>
      </c>
      <c r="I6448" s="14">
        <v>1</v>
      </c>
    </row>
    <row r="6449" spans="1:9" ht="60">
      <c r="A6449" s="1139"/>
      <c r="B6449" s="1091"/>
      <c r="C6449" s="136" t="s">
        <v>3280</v>
      </c>
      <c r="D6449" s="137" t="s">
        <v>3281</v>
      </c>
      <c r="E6449" s="12" t="s">
        <v>14</v>
      </c>
      <c r="F6449" s="12" t="s">
        <v>121</v>
      </c>
      <c r="G6449" s="14">
        <v>1528700</v>
      </c>
      <c r="H6449" s="14">
        <v>1528700</v>
      </c>
      <c r="I6449" s="14">
        <v>1</v>
      </c>
    </row>
    <row r="6450" spans="1:9" ht="45">
      <c r="A6450" s="1139"/>
      <c r="B6450" s="1091"/>
      <c r="C6450" s="136" t="s">
        <v>3282</v>
      </c>
      <c r="D6450" s="137" t="s">
        <v>3283</v>
      </c>
      <c r="E6450" s="12" t="s">
        <v>14</v>
      </c>
      <c r="F6450" s="12" t="s">
        <v>121</v>
      </c>
      <c r="G6450" s="14">
        <v>200000</v>
      </c>
      <c r="H6450" s="14">
        <v>200000</v>
      </c>
      <c r="I6450" s="14">
        <v>1</v>
      </c>
    </row>
    <row r="6451" spans="1:9" ht="60">
      <c r="A6451" s="1139"/>
      <c r="B6451" s="1091"/>
      <c r="C6451" s="136" t="s">
        <v>3284</v>
      </c>
      <c r="D6451" s="137" t="s">
        <v>3285</v>
      </c>
      <c r="E6451" s="12" t="s">
        <v>14</v>
      </c>
      <c r="F6451" s="12" t="s">
        <v>121</v>
      </c>
      <c r="G6451" s="14">
        <v>1000000</v>
      </c>
      <c r="H6451" s="14">
        <v>1000000</v>
      </c>
      <c r="I6451" s="14">
        <v>1</v>
      </c>
    </row>
    <row r="6452" spans="1:9" ht="60">
      <c r="A6452" s="1139"/>
      <c r="B6452" s="1091"/>
      <c r="C6452" s="136" t="s">
        <v>3286</v>
      </c>
      <c r="D6452" s="137" t="s">
        <v>3287</v>
      </c>
      <c r="E6452" s="12" t="s">
        <v>14</v>
      </c>
      <c r="F6452" s="12" t="s">
        <v>121</v>
      </c>
      <c r="G6452" s="14">
        <v>500000</v>
      </c>
      <c r="H6452" s="14">
        <v>500000</v>
      </c>
      <c r="I6452" s="14">
        <v>1</v>
      </c>
    </row>
    <row r="6453" spans="1:9" ht="45">
      <c r="A6453" s="1139"/>
      <c r="B6453" s="1091"/>
      <c r="C6453" s="136" t="s">
        <v>3288</v>
      </c>
      <c r="D6453" s="137" t="s">
        <v>3289</v>
      </c>
      <c r="E6453" s="12" t="s">
        <v>14</v>
      </c>
      <c r="F6453" s="12" t="s">
        <v>121</v>
      </c>
      <c r="G6453" s="14">
        <v>1250000</v>
      </c>
      <c r="H6453" s="14">
        <v>1250000</v>
      </c>
      <c r="I6453" s="14">
        <v>1</v>
      </c>
    </row>
    <row r="6454" spans="1:9" ht="60">
      <c r="A6454" s="1139"/>
      <c r="B6454" s="1091"/>
      <c r="C6454" s="136" t="s">
        <v>3290</v>
      </c>
      <c r="D6454" s="137" t="s">
        <v>3291</v>
      </c>
      <c r="E6454" s="12" t="s">
        <v>14</v>
      </c>
      <c r="F6454" s="12" t="s">
        <v>121</v>
      </c>
      <c r="G6454" s="14">
        <v>150000</v>
      </c>
      <c r="H6454" s="14">
        <v>150000</v>
      </c>
      <c r="I6454" s="14">
        <v>1</v>
      </c>
    </row>
    <row r="6455" spans="1:9" ht="60">
      <c r="A6455" s="1139"/>
      <c r="B6455" s="1091"/>
      <c r="C6455" s="136" t="s">
        <v>3292</v>
      </c>
      <c r="D6455" s="137" t="s">
        <v>3293</v>
      </c>
      <c r="E6455" s="12" t="s">
        <v>14</v>
      </c>
      <c r="F6455" s="12" t="s">
        <v>121</v>
      </c>
      <c r="G6455" s="14">
        <v>1310000</v>
      </c>
      <c r="H6455" s="14">
        <v>1310000</v>
      </c>
      <c r="I6455" s="14">
        <v>1</v>
      </c>
    </row>
    <row r="6456" spans="1:9" ht="45">
      <c r="A6456" s="1139"/>
      <c r="B6456" s="1091"/>
      <c r="C6456" s="136" t="s">
        <v>3294</v>
      </c>
      <c r="D6456" s="137" t="s">
        <v>3295</v>
      </c>
      <c r="E6456" s="12" t="s">
        <v>14</v>
      </c>
      <c r="F6456" s="12" t="s">
        <v>121</v>
      </c>
      <c r="G6456" s="14">
        <v>225000</v>
      </c>
      <c r="H6456" s="14">
        <v>225000</v>
      </c>
      <c r="I6456" s="14">
        <v>1</v>
      </c>
    </row>
    <row r="6457" spans="1:9" ht="45">
      <c r="A6457" s="1139"/>
      <c r="B6457" s="1091"/>
      <c r="C6457" s="136" t="s">
        <v>3296</v>
      </c>
      <c r="D6457" s="137" t="s">
        <v>3297</v>
      </c>
      <c r="E6457" s="12" t="s">
        <v>14</v>
      </c>
      <c r="F6457" s="12" t="s">
        <v>121</v>
      </c>
      <c r="G6457" s="14">
        <v>200000</v>
      </c>
      <c r="H6457" s="14">
        <v>200000</v>
      </c>
      <c r="I6457" s="14">
        <v>1</v>
      </c>
    </row>
    <row r="6458" spans="1:9" ht="60">
      <c r="A6458" s="1139"/>
      <c r="B6458" s="1091"/>
      <c r="C6458" s="136" t="s">
        <v>3298</v>
      </c>
      <c r="D6458" s="137" t="s">
        <v>3299</v>
      </c>
      <c r="E6458" s="12" t="s">
        <v>14</v>
      </c>
      <c r="F6458" s="12" t="s">
        <v>121</v>
      </c>
      <c r="G6458" s="14">
        <v>160000</v>
      </c>
      <c r="H6458" s="14">
        <v>160000</v>
      </c>
      <c r="I6458" s="14">
        <v>1</v>
      </c>
    </row>
    <row r="6459" spans="1:9" ht="60">
      <c r="A6459" s="1139"/>
      <c r="B6459" s="1091"/>
      <c r="C6459" s="136" t="s">
        <v>3300</v>
      </c>
      <c r="D6459" s="137" t="s">
        <v>3301</v>
      </c>
      <c r="E6459" s="12" t="s">
        <v>14</v>
      </c>
      <c r="F6459" s="12" t="s">
        <v>121</v>
      </c>
      <c r="G6459" s="14">
        <v>250000</v>
      </c>
      <c r="H6459" s="14">
        <v>250000</v>
      </c>
      <c r="I6459" s="14">
        <v>1</v>
      </c>
    </row>
    <row r="6460" spans="1:9" ht="60">
      <c r="A6460" s="1139"/>
      <c r="B6460" s="1091"/>
      <c r="C6460" s="136" t="s">
        <v>3302</v>
      </c>
      <c r="D6460" s="137" t="s">
        <v>3303</v>
      </c>
      <c r="E6460" s="12" t="s">
        <v>14</v>
      </c>
      <c r="F6460" s="12" t="s">
        <v>121</v>
      </c>
      <c r="G6460" s="14">
        <v>940000</v>
      </c>
      <c r="H6460" s="14">
        <v>940000</v>
      </c>
      <c r="I6460" s="14">
        <v>1</v>
      </c>
    </row>
    <row r="6461" spans="1:9" ht="60">
      <c r="A6461" s="1139"/>
      <c r="B6461" s="1091"/>
      <c r="C6461" s="136" t="s">
        <v>3304</v>
      </c>
      <c r="D6461" s="137" t="s">
        <v>3305</v>
      </c>
      <c r="E6461" s="12" t="s">
        <v>14</v>
      </c>
      <c r="F6461" s="12" t="s">
        <v>121</v>
      </c>
      <c r="G6461" s="14">
        <v>150000</v>
      </c>
      <c r="H6461" s="14">
        <v>150000</v>
      </c>
      <c r="I6461" s="14">
        <v>1</v>
      </c>
    </row>
    <row r="6462" spans="1:9" ht="60">
      <c r="A6462" s="1139"/>
      <c r="B6462" s="1091"/>
      <c r="C6462" s="136" t="s">
        <v>3306</v>
      </c>
      <c r="D6462" s="137" t="s">
        <v>3307</v>
      </c>
      <c r="E6462" s="12" t="s">
        <v>14</v>
      </c>
      <c r="F6462" s="12" t="s">
        <v>121</v>
      </c>
      <c r="G6462" s="14">
        <v>450000</v>
      </c>
      <c r="H6462" s="14">
        <v>450000</v>
      </c>
      <c r="I6462" s="14">
        <v>1</v>
      </c>
    </row>
    <row r="6463" spans="1:9" ht="60">
      <c r="A6463" s="1139"/>
      <c r="B6463" s="1091"/>
      <c r="C6463" s="136" t="s">
        <v>3308</v>
      </c>
      <c r="D6463" s="137" t="s">
        <v>3309</v>
      </c>
      <c r="E6463" s="12" t="s">
        <v>14</v>
      </c>
      <c r="F6463" s="12" t="s">
        <v>121</v>
      </c>
      <c r="G6463" s="14">
        <v>300000</v>
      </c>
      <c r="H6463" s="14">
        <v>300000</v>
      </c>
      <c r="I6463" s="14">
        <v>1</v>
      </c>
    </row>
    <row r="6464" spans="1:9" ht="45">
      <c r="A6464" s="1139"/>
      <c r="B6464" s="1091"/>
      <c r="C6464" s="136" t="s">
        <v>3310</v>
      </c>
      <c r="D6464" s="137" t="s">
        <v>3311</v>
      </c>
      <c r="E6464" s="12" t="s">
        <v>14</v>
      </c>
      <c r="F6464" s="12" t="s">
        <v>121</v>
      </c>
      <c r="G6464" s="14">
        <v>350000</v>
      </c>
      <c r="H6464" s="14">
        <v>350000</v>
      </c>
      <c r="I6464" s="14">
        <v>1</v>
      </c>
    </row>
    <row r="6465" spans="1:9" ht="45">
      <c r="A6465" s="1139"/>
      <c r="B6465" s="1091"/>
      <c r="C6465" s="136" t="s">
        <v>3312</v>
      </c>
      <c r="D6465" s="137" t="s">
        <v>3313</v>
      </c>
      <c r="E6465" s="12" t="s">
        <v>14</v>
      </c>
      <c r="F6465" s="12" t="s">
        <v>121</v>
      </c>
      <c r="G6465" s="14">
        <v>1850000</v>
      </c>
      <c r="H6465" s="14">
        <v>1850000</v>
      </c>
      <c r="I6465" s="14">
        <v>1</v>
      </c>
    </row>
    <row r="6466" spans="1:9" ht="45">
      <c r="A6466" s="1139"/>
      <c r="B6466" s="1091"/>
      <c r="C6466" s="136" t="s">
        <v>3314</v>
      </c>
      <c r="D6466" s="137" t="s">
        <v>3315</v>
      </c>
      <c r="E6466" s="12" t="s">
        <v>14</v>
      </c>
      <c r="F6466" s="12" t="s">
        <v>121</v>
      </c>
      <c r="G6466" s="14">
        <v>490000</v>
      </c>
      <c r="H6466" s="14">
        <v>490000</v>
      </c>
      <c r="I6466" s="14">
        <v>1</v>
      </c>
    </row>
    <row r="6467" spans="1:9" ht="45">
      <c r="A6467" s="1139"/>
      <c r="B6467" s="1091"/>
      <c r="C6467" s="136" t="s">
        <v>3316</v>
      </c>
      <c r="D6467" s="137" t="s">
        <v>3317</v>
      </c>
      <c r="E6467" s="12" t="s">
        <v>14</v>
      </c>
      <c r="F6467" s="12" t="s">
        <v>121</v>
      </c>
      <c r="G6467" s="14">
        <v>1400000</v>
      </c>
      <c r="H6467" s="14">
        <v>1400000</v>
      </c>
      <c r="I6467" s="14">
        <v>1</v>
      </c>
    </row>
    <row r="6468" spans="1:9" ht="45">
      <c r="A6468" s="1139"/>
      <c r="B6468" s="1091"/>
      <c r="C6468" s="136" t="s">
        <v>3318</v>
      </c>
      <c r="D6468" s="137" t="s">
        <v>628</v>
      </c>
      <c r="E6468" s="12" t="s">
        <v>14</v>
      </c>
      <c r="F6468" s="12" t="s">
        <v>121</v>
      </c>
      <c r="G6468" s="14">
        <v>790000</v>
      </c>
      <c r="H6468" s="14">
        <v>790000</v>
      </c>
      <c r="I6468" s="14">
        <v>1</v>
      </c>
    </row>
    <row r="6469" spans="1:9" ht="45">
      <c r="A6469" s="1139"/>
      <c r="B6469" s="1091"/>
      <c r="C6469" s="136" t="s">
        <v>3319</v>
      </c>
      <c r="D6469" s="137" t="s">
        <v>3320</v>
      </c>
      <c r="E6469" s="12" t="s">
        <v>14</v>
      </c>
      <c r="F6469" s="12" t="s">
        <v>121</v>
      </c>
      <c r="G6469" s="14">
        <v>140000</v>
      </c>
      <c r="H6469" s="14">
        <v>140000</v>
      </c>
      <c r="I6469" s="14">
        <v>1</v>
      </c>
    </row>
    <row r="6470" spans="1:9" ht="45">
      <c r="A6470" s="1139"/>
      <c r="B6470" s="1091"/>
      <c r="C6470" s="136" t="s">
        <v>3321</v>
      </c>
      <c r="D6470" s="137" t="s">
        <v>3322</v>
      </c>
      <c r="E6470" s="12" t="s">
        <v>14</v>
      </c>
      <c r="F6470" s="12" t="s">
        <v>121</v>
      </c>
      <c r="G6470" s="14">
        <v>3925000</v>
      </c>
      <c r="H6470" s="14">
        <v>3925000</v>
      </c>
      <c r="I6470" s="14">
        <v>1</v>
      </c>
    </row>
    <row r="6471" spans="1:9" ht="32.25" customHeight="1">
      <c r="A6471" s="1139"/>
      <c r="B6471" s="1112" t="s">
        <v>294</v>
      </c>
      <c r="C6471" s="1112"/>
      <c r="D6471" s="1112"/>
      <c r="E6471" s="1112"/>
      <c r="F6471" s="1112"/>
      <c r="G6471" s="1112"/>
      <c r="H6471" s="2">
        <v>750000</v>
      </c>
      <c r="I6471" s="2"/>
    </row>
    <row r="6472" spans="1:9">
      <c r="A6472" s="1139"/>
      <c r="B6472" s="1086" t="s">
        <v>11</v>
      </c>
      <c r="C6472" s="1086"/>
      <c r="D6472" s="1086"/>
      <c r="E6472" s="1086"/>
      <c r="F6472" s="1086"/>
      <c r="G6472" s="1086"/>
      <c r="H6472" s="69"/>
      <c r="I6472" s="69"/>
    </row>
    <row r="6473" spans="1:9" s="8" customFormat="1">
      <c r="A6473" s="1139"/>
      <c r="B6473" s="1090" t="s">
        <v>5695</v>
      </c>
      <c r="C6473" s="136" t="s">
        <v>7626</v>
      </c>
      <c r="D6473" s="136" t="s">
        <v>6319</v>
      </c>
      <c r="E6473" s="136" t="s">
        <v>14</v>
      </c>
      <c r="F6473" s="136" t="s">
        <v>15</v>
      </c>
      <c r="G6473" s="136">
        <v>150000</v>
      </c>
      <c r="H6473" s="714">
        <v>300</v>
      </c>
      <c r="I6473" s="713">
        <v>2</v>
      </c>
    </row>
    <row r="6474" spans="1:9" s="8" customFormat="1">
      <c r="A6474" s="1139"/>
      <c r="B6474" s="1090"/>
      <c r="C6474" s="136" t="s">
        <v>7627</v>
      </c>
      <c r="D6474" s="136" t="s">
        <v>4048</v>
      </c>
      <c r="E6474" s="136" t="s">
        <v>14</v>
      </c>
      <c r="F6474" s="136" t="s">
        <v>15</v>
      </c>
      <c r="G6474" s="136">
        <v>150000</v>
      </c>
      <c r="H6474" s="714">
        <v>450</v>
      </c>
      <c r="I6474" s="713">
        <v>3</v>
      </c>
    </row>
    <row r="6475" spans="1:9" s="8" customFormat="1">
      <c r="A6475" s="1139"/>
      <c r="B6475" s="1090"/>
      <c r="C6475" s="136" t="s">
        <v>7628</v>
      </c>
      <c r="D6475" s="136" t="s">
        <v>4050</v>
      </c>
      <c r="E6475" s="136" t="s">
        <v>14</v>
      </c>
      <c r="F6475" s="136" t="s">
        <v>15</v>
      </c>
      <c r="G6475" s="136">
        <v>150000</v>
      </c>
      <c r="H6475" s="714">
        <v>1050</v>
      </c>
      <c r="I6475" s="713">
        <v>7</v>
      </c>
    </row>
    <row r="6476" spans="1:9" s="8" customFormat="1">
      <c r="A6476" s="1139"/>
      <c r="B6476" s="1112" t="s">
        <v>6893</v>
      </c>
      <c r="C6476" s="1112"/>
      <c r="D6476" s="1112"/>
      <c r="E6476" s="1112"/>
      <c r="F6476" s="1112"/>
      <c r="G6476" s="1112"/>
      <c r="H6476" s="16"/>
      <c r="I6476" s="16"/>
    </row>
    <row r="6477" spans="1:9" s="8" customFormat="1">
      <c r="A6477" s="1139"/>
      <c r="B6477" s="1086" t="s">
        <v>154</v>
      </c>
      <c r="C6477" s="1086"/>
      <c r="D6477" s="1086"/>
      <c r="E6477" s="1086"/>
      <c r="F6477" s="1086"/>
      <c r="G6477" s="1086"/>
      <c r="H6477" s="16"/>
      <c r="I6477" s="16"/>
    </row>
    <row r="6478" spans="1:9" s="8" customFormat="1">
      <c r="A6478" s="1139"/>
      <c r="B6478" s="918"/>
      <c r="C6478" s="560"/>
      <c r="D6478" s="560"/>
      <c r="E6478" s="555"/>
      <c r="F6478" s="555"/>
      <c r="G6478" s="16"/>
      <c r="H6478" s="16"/>
      <c r="I6478" s="16"/>
    </row>
    <row r="6479" spans="1:9" s="8" customFormat="1">
      <c r="A6479" s="1139"/>
      <c r="B6479" s="918"/>
      <c r="C6479" s="560"/>
      <c r="D6479" s="560"/>
      <c r="E6479" s="555"/>
      <c r="F6479" s="555"/>
      <c r="G6479" s="16"/>
      <c r="H6479" s="16"/>
      <c r="I6479" s="16"/>
    </row>
    <row r="6480" spans="1:9" ht="46.5" customHeight="1">
      <c r="A6480" s="1139"/>
      <c r="B6480" s="1112" t="s">
        <v>296</v>
      </c>
      <c r="C6480" s="1112"/>
      <c r="D6480" s="1112"/>
      <c r="E6480" s="1112"/>
      <c r="F6480" s="1112"/>
      <c r="G6480" s="1112"/>
      <c r="H6480" s="2">
        <v>910000</v>
      </c>
      <c r="I6480" s="2"/>
    </row>
    <row r="6481" spans="1:9">
      <c r="A6481" s="1139"/>
      <c r="B6481" s="1100" t="s">
        <v>11</v>
      </c>
      <c r="C6481" s="1101"/>
      <c r="D6481" s="1101"/>
      <c r="E6481" s="1101"/>
      <c r="F6481" s="1101"/>
      <c r="G6481" s="1102"/>
      <c r="H6481" s="192"/>
      <c r="I6481" s="192"/>
    </row>
    <row r="6482" spans="1:9">
      <c r="A6482" s="1139"/>
      <c r="B6482" s="963">
        <v>4239</v>
      </c>
      <c r="C6482" s="409" t="s">
        <v>6364</v>
      </c>
      <c r="D6482" s="409" t="s">
        <v>5605</v>
      </c>
      <c r="E6482" s="403" t="s">
        <v>14</v>
      </c>
      <c r="F6482" s="409" t="s">
        <v>15</v>
      </c>
      <c r="G6482" s="338">
        <v>12500</v>
      </c>
      <c r="H6482" s="321">
        <v>500</v>
      </c>
      <c r="I6482" s="338">
        <v>40</v>
      </c>
    </row>
    <row r="6483" spans="1:9">
      <c r="A6483" s="1139"/>
      <c r="B6483" s="1203">
        <v>4267</v>
      </c>
      <c r="C6483" s="409" t="s">
        <v>6367</v>
      </c>
      <c r="D6483" s="409" t="s">
        <v>4058</v>
      </c>
      <c r="E6483" s="409" t="s">
        <v>126</v>
      </c>
      <c r="F6483" s="409" t="s">
        <v>15</v>
      </c>
      <c r="G6483" s="409">
        <v>14150</v>
      </c>
      <c r="H6483" s="409">
        <v>990500</v>
      </c>
      <c r="I6483" s="409">
        <v>70</v>
      </c>
    </row>
    <row r="6484" spans="1:9">
      <c r="A6484" s="1139"/>
      <c r="B6484" s="1204"/>
      <c r="C6484" s="409" t="s">
        <v>6368</v>
      </c>
      <c r="D6484" s="409" t="s">
        <v>3779</v>
      </c>
      <c r="E6484" s="409" t="s">
        <v>126</v>
      </c>
      <c r="F6484" s="409" t="s">
        <v>121</v>
      </c>
      <c r="G6484" s="409">
        <v>409500</v>
      </c>
      <c r="H6484" s="409">
        <v>409500</v>
      </c>
      <c r="I6484" s="409" t="s">
        <v>5291</v>
      </c>
    </row>
    <row r="6485" spans="1:9">
      <c r="A6485" s="1139"/>
      <c r="B6485" s="1205"/>
      <c r="C6485" s="191" t="s">
        <v>5429</v>
      </c>
      <c r="D6485" s="191" t="s">
        <v>4058</v>
      </c>
      <c r="E6485" s="191" t="s">
        <v>126</v>
      </c>
      <c r="F6485" s="191" t="s">
        <v>15</v>
      </c>
      <c r="G6485" s="200">
        <v>20000</v>
      </c>
      <c r="H6485" s="201">
        <v>1400000</v>
      </c>
      <c r="I6485" s="202">
        <v>70</v>
      </c>
    </row>
    <row r="6486" spans="1:9">
      <c r="A6486" s="1139"/>
      <c r="B6486" s="1086" t="s">
        <v>118</v>
      </c>
      <c r="C6486" s="1086"/>
      <c r="D6486" s="1086"/>
      <c r="E6486" s="1086"/>
      <c r="F6486" s="1086"/>
      <c r="G6486" s="1086"/>
      <c r="H6486" s="69">
        <v>910000</v>
      </c>
      <c r="I6486" s="69"/>
    </row>
    <row r="6487" spans="1:9" ht="30">
      <c r="A6487" s="1139"/>
      <c r="B6487" s="1121">
        <v>4239</v>
      </c>
      <c r="C6487" s="136" t="s">
        <v>6365</v>
      </c>
      <c r="D6487" s="136" t="s">
        <v>5460</v>
      </c>
      <c r="E6487" s="403" t="s">
        <v>14</v>
      </c>
      <c r="F6487" s="403" t="s">
        <v>121</v>
      </c>
      <c r="G6487" s="321">
        <v>500</v>
      </c>
      <c r="H6487" s="321">
        <v>500</v>
      </c>
      <c r="I6487" s="406">
        <v>1</v>
      </c>
    </row>
    <row r="6488" spans="1:9" ht="30">
      <c r="A6488" s="1139"/>
      <c r="B6488" s="1124"/>
      <c r="C6488" s="136" t="s">
        <v>6366</v>
      </c>
      <c r="D6488" s="136" t="s">
        <v>5460</v>
      </c>
      <c r="E6488" s="403" t="s">
        <v>14</v>
      </c>
      <c r="F6488" s="403" t="s">
        <v>121</v>
      </c>
      <c r="G6488" s="321">
        <v>500</v>
      </c>
      <c r="H6488" s="321">
        <v>500</v>
      </c>
      <c r="I6488" s="406">
        <v>1</v>
      </c>
    </row>
    <row r="6489" spans="1:9">
      <c r="A6489" s="1139"/>
      <c r="B6489" s="1122"/>
      <c r="C6489" s="136" t="s">
        <v>3323</v>
      </c>
      <c r="D6489" s="137" t="s">
        <v>293</v>
      </c>
      <c r="E6489" s="12" t="s">
        <v>120</v>
      </c>
      <c r="F6489" s="12" t="s">
        <v>121</v>
      </c>
      <c r="G6489" s="14">
        <v>910000</v>
      </c>
      <c r="H6489" s="14">
        <v>910000</v>
      </c>
      <c r="I6489" s="14">
        <v>1</v>
      </c>
    </row>
    <row r="6490" spans="1:9">
      <c r="A6490" s="1139"/>
      <c r="B6490" s="1112" t="s">
        <v>298</v>
      </c>
      <c r="C6490" s="1112"/>
      <c r="D6490" s="1112"/>
      <c r="E6490" s="1112"/>
      <c r="F6490" s="1112"/>
      <c r="G6490" s="1112"/>
      <c r="H6490" s="2">
        <v>11001000</v>
      </c>
      <c r="I6490" s="2"/>
    </row>
    <row r="6491" spans="1:9">
      <c r="A6491" s="1139"/>
      <c r="B6491" s="1086" t="s">
        <v>118</v>
      </c>
      <c r="C6491" s="1086"/>
      <c r="D6491" s="1086"/>
      <c r="E6491" s="1086"/>
      <c r="F6491" s="1086"/>
      <c r="G6491" s="1086"/>
      <c r="H6491" s="69">
        <v>11001000</v>
      </c>
      <c r="I6491" s="69"/>
    </row>
    <row r="6492" spans="1:9" s="8" customFormat="1" ht="30">
      <c r="A6492" s="1139"/>
      <c r="B6492" s="1090">
        <v>4215</v>
      </c>
      <c r="C6492" s="134">
        <v>66511120</v>
      </c>
      <c r="D6492" s="135" t="s">
        <v>299</v>
      </c>
      <c r="E6492" s="15" t="s">
        <v>149</v>
      </c>
      <c r="F6492" s="15" t="s">
        <v>15</v>
      </c>
      <c r="G6492" s="16">
        <v>57000</v>
      </c>
      <c r="H6492" s="16">
        <v>11001000</v>
      </c>
      <c r="I6492" s="16">
        <v>193</v>
      </c>
    </row>
    <row r="6493" spans="1:9">
      <c r="A6493" s="1139"/>
      <c r="B6493" s="1112" t="s">
        <v>997</v>
      </c>
      <c r="C6493" s="1112"/>
      <c r="D6493" s="1112"/>
      <c r="E6493" s="1112"/>
      <c r="F6493" s="1112"/>
      <c r="G6493" s="1112"/>
      <c r="H6493" s="2">
        <v>20637403.563999999</v>
      </c>
      <c r="I6493" s="2"/>
    </row>
    <row r="6494" spans="1:9">
      <c r="A6494" s="1139"/>
      <c r="B6494" s="1086" t="s">
        <v>11</v>
      </c>
      <c r="C6494" s="1086"/>
      <c r="D6494" s="1086"/>
      <c r="E6494" s="1086"/>
      <c r="F6494" s="1086"/>
      <c r="G6494" s="1086"/>
      <c r="H6494" s="69">
        <v>8260900</v>
      </c>
      <c r="I6494" s="69"/>
    </row>
    <row r="6495" spans="1:9">
      <c r="A6495" s="1139"/>
      <c r="B6495" s="1091">
        <v>4261</v>
      </c>
      <c r="C6495" s="136" t="s">
        <v>3324</v>
      </c>
      <c r="D6495" s="137" t="s">
        <v>645</v>
      </c>
      <c r="E6495" s="12" t="s">
        <v>14</v>
      </c>
      <c r="F6495" s="12" t="s">
        <v>15</v>
      </c>
      <c r="G6495" s="14">
        <v>500</v>
      </c>
      <c r="H6495" s="14">
        <v>3000</v>
      </c>
      <c r="I6495" s="14">
        <v>6</v>
      </c>
    </row>
    <row r="6496" spans="1:9">
      <c r="A6496" s="1139"/>
      <c r="B6496" s="1091"/>
      <c r="C6496" s="136" t="s">
        <v>3325</v>
      </c>
      <c r="D6496" s="137" t="s">
        <v>3326</v>
      </c>
      <c r="E6496" s="12" t="s">
        <v>14</v>
      </c>
      <c r="F6496" s="12" t="s">
        <v>15</v>
      </c>
      <c r="G6496" s="14">
        <v>8000</v>
      </c>
      <c r="H6496" s="14">
        <v>32000</v>
      </c>
      <c r="I6496" s="14">
        <v>4</v>
      </c>
    </row>
    <row r="6497" spans="1:9">
      <c r="A6497" s="1139"/>
      <c r="B6497" s="1091"/>
      <c r="C6497" s="136" t="s">
        <v>3327</v>
      </c>
      <c r="D6497" s="137" t="s">
        <v>316</v>
      </c>
      <c r="E6497" s="12" t="s">
        <v>14</v>
      </c>
      <c r="F6497" s="12" t="s">
        <v>15</v>
      </c>
      <c r="G6497" s="14">
        <v>250</v>
      </c>
      <c r="H6497" s="14">
        <v>1000</v>
      </c>
      <c r="I6497" s="14">
        <v>4</v>
      </c>
    </row>
    <row r="6498" spans="1:9">
      <c r="A6498" s="1139"/>
      <c r="B6498" s="1091"/>
      <c r="C6498" s="136" t="s">
        <v>3328</v>
      </c>
      <c r="D6498" s="137" t="s">
        <v>17</v>
      </c>
      <c r="E6498" s="12" t="s">
        <v>14</v>
      </c>
      <c r="F6498" s="12" t="s">
        <v>15</v>
      </c>
      <c r="G6498" s="14">
        <v>150</v>
      </c>
      <c r="H6498" s="14">
        <v>15000</v>
      </c>
      <c r="I6498" s="14">
        <v>100</v>
      </c>
    </row>
    <row r="6499" spans="1:9">
      <c r="A6499" s="1139"/>
      <c r="B6499" s="1091"/>
      <c r="C6499" s="136" t="s">
        <v>3329</v>
      </c>
      <c r="D6499" s="137" t="s">
        <v>21</v>
      </c>
      <c r="E6499" s="12" t="s">
        <v>14</v>
      </c>
      <c r="F6499" s="12" t="s">
        <v>15</v>
      </c>
      <c r="G6499" s="14">
        <v>40</v>
      </c>
      <c r="H6499" s="14">
        <v>4000</v>
      </c>
      <c r="I6499" s="14">
        <v>100</v>
      </c>
    </row>
    <row r="6500" spans="1:9" ht="30">
      <c r="A6500" s="1139"/>
      <c r="B6500" s="1091"/>
      <c r="C6500" s="136" t="s">
        <v>3330</v>
      </c>
      <c r="D6500" s="137" t="s">
        <v>3331</v>
      </c>
      <c r="E6500" s="12" t="s">
        <v>14</v>
      </c>
      <c r="F6500" s="12" t="s">
        <v>30</v>
      </c>
      <c r="G6500" s="14">
        <v>170</v>
      </c>
      <c r="H6500" s="14">
        <v>17000</v>
      </c>
      <c r="I6500" s="14">
        <v>100</v>
      </c>
    </row>
    <row r="6501" spans="1:9">
      <c r="A6501" s="1139"/>
      <c r="B6501" s="1091"/>
      <c r="C6501" s="136" t="s">
        <v>3332</v>
      </c>
      <c r="D6501" s="137" t="s">
        <v>3333</v>
      </c>
      <c r="E6501" s="12" t="s">
        <v>14</v>
      </c>
      <c r="F6501" s="12" t="s">
        <v>15</v>
      </c>
      <c r="G6501" s="14">
        <v>3500</v>
      </c>
      <c r="H6501" s="14">
        <v>7000</v>
      </c>
      <c r="I6501" s="14">
        <v>2</v>
      </c>
    </row>
    <row r="6502" spans="1:9" ht="30">
      <c r="A6502" s="1139"/>
      <c r="B6502" s="1091"/>
      <c r="C6502" s="136" t="s">
        <v>3334</v>
      </c>
      <c r="D6502" s="137" t="s">
        <v>36</v>
      </c>
      <c r="E6502" s="12" t="s">
        <v>14</v>
      </c>
      <c r="F6502" s="12" t="s">
        <v>15</v>
      </c>
      <c r="G6502" s="14">
        <v>10</v>
      </c>
      <c r="H6502" s="14">
        <v>4000</v>
      </c>
      <c r="I6502" s="14">
        <v>400</v>
      </c>
    </row>
    <row r="6503" spans="1:9">
      <c r="A6503" s="1139"/>
      <c r="B6503" s="1091"/>
      <c r="C6503" s="136" t="s">
        <v>3335</v>
      </c>
      <c r="D6503" s="137" t="s">
        <v>38</v>
      </c>
      <c r="E6503" s="12" t="s">
        <v>14</v>
      </c>
      <c r="F6503" s="12" t="s">
        <v>15</v>
      </c>
      <c r="G6503" s="14">
        <v>51</v>
      </c>
      <c r="H6503" s="14">
        <v>2550</v>
      </c>
      <c r="I6503" s="14">
        <v>50</v>
      </c>
    </row>
    <row r="6504" spans="1:9">
      <c r="A6504" s="1139"/>
      <c r="B6504" s="1091"/>
      <c r="C6504" s="136" t="s">
        <v>3336</v>
      </c>
      <c r="D6504" s="137" t="s">
        <v>42</v>
      </c>
      <c r="E6504" s="12" t="s">
        <v>14</v>
      </c>
      <c r="F6504" s="12" t="s">
        <v>15</v>
      </c>
      <c r="G6504" s="14">
        <v>600</v>
      </c>
      <c r="H6504" s="14">
        <v>30000</v>
      </c>
      <c r="I6504" s="14">
        <v>50</v>
      </c>
    </row>
    <row r="6505" spans="1:9">
      <c r="A6505" s="1139"/>
      <c r="B6505" s="1091"/>
      <c r="C6505" s="136" t="s">
        <v>3337</v>
      </c>
      <c r="D6505" s="137" t="s">
        <v>48</v>
      </c>
      <c r="E6505" s="12" t="s">
        <v>14</v>
      </c>
      <c r="F6505" s="12" t="s">
        <v>49</v>
      </c>
      <c r="G6505" s="14">
        <v>610</v>
      </c>
      <c r="H6505" s="14">
        <v>820450</v>
      </c>
      <c r="I6505" s="14">
        <v>1345</v>
      </c>
    </row>
    <row r="6506" spans="1:9">
      <c r="A6506" s="1139"/>
      <c r="B6506" s="1091"/>
      <c r="C6506" s="136" t="s">
        <v>3338</v>
      </c>
      <c r="D6506" s="137" t="s">
        <v>3339</v>
      </c>
      <c r="E6506" s="12" t="s">
        <v>14</v>
      </c>
      <c r="F6506" s="12" t="s">
        <v>15</v>
      </c>
      <c r="G6506" s="14">
        <v>30</v>
      </c>
      <c r="H6506" s="14">
        <v>26400</v>
      </c>
      <c r="I6506" s="14">
        <v>880</v>
      </c>
    </row>
    <row r="6507" spans="1:9" ht="30">
      <c r="A6507" s="1139"/>
      <c r="B6507" s="1091"/>
      <c r="C6507" s="136" t="s">
        <v>3340</v>
      </c>
      <c r="D6507" s="137" t="s">
        <v>3341</v>
      </c>
      <c r="E6507" s="12" t="s">
        <v>14</v>
      </c>
      <c r="F6507" s="12" t="s">
        <v>15</v>
      </c>
      <c r="G6507" s="14">
        <v>40</v>
      </c>
      <c r="H6507" s="14">
        <v>1600</v>
      </c>
      <c r="I6507" s="14">
        <v>40</v>
      </c>
    </row>
    <row r="6508" spans="1:9" ht="30">
      <c r="A6508" s="1139"/>
      <c r="B6508" s="1091"/>
      <c r="C6508" s="136" t="s">
        <v>3342</v>
      </c>
      <c r="D6508" s="137" t="s">
        <v>3343</v>
      </c>
      <c r="E6508" s="12" t="s">
        <v>14</v>
      </c>
      <c r="F6508" s="12" t="s">
        <v>15</v>
      </c>
      <c r="G6508" s="14">
        <v>220</v>
      </c>
      <c r="H6508" s="14">
        <v>22000</v>
      </c>
      <c r="I6508" s="14">
        <v>100</v>
      </c>
    </row>
    <row r="6509" spans="1:9" ht="30">
      <c r="A6509" s="1139"/>
      <c r="B6509" s="1091"/>
      <c r="C6509" s="136" t="s">
        <v>3344</v>
      </c>
      <c r="D6509" s="137" t="s">
        <v>3345</v>
      </c>
      <c r="E6509" s="12" t="s">
        <v>14</v>
      </c>
      <c r="F6509" s="12" t="s">
        <v>15</v>
      </c>
      <c r="G6509" s="14">
        <v>220</v>
      </c>
      <c r="H6509" s="14">
        <v>11000</v>
      </c>
      <c r="I6509" s="14">
        <v>50</v>
      </c>
    </row>
    <row r="6510" spans="1:9" ht="30">
      <c r="A6510" s="1139"/>
      <c r="B6510" s="1091"/>
      <c r="C6510" s="136" t="s">
        <v>3346</v>
      </c>
      <c r="D6510" s="137" t="s">
        <v>3347</v>
      </c>
      <c r="E6510" s="12" t="s">
        <v>14</v>
      </c>
      <c r="F6510" s="12" t="s">
        <v>15</v>
      </c>
      <c r="G6510" s="14">
        <v>200</v>
      </c>
      <c r="H6510" s="14">
        <v>11000</v>
      </c>
      <c r="I6510" s="14">
        <v>55</v>
      </c>
    </row>
    <row r="6511" spans="1:9">
      <c r="A6511" s="1139"/>
      <c r="B6511" s="1091"/>
      <c r="C6511" s="136" t="s">
        <v>3348</v>
      </c>
      <c r="D6511" s="137" t="s">
        <v>3349</v>
      </c>
      <c r="E6511" s="12" t="s">
        <v>14</v>
      </c>
      <c r="F6511" s="12" t="s">
        <v>30</v>
      </c>
      <c r="G6511" s="14">
        <v>85</v>
      </c>
      <c r="H6511" s="14">
        <v>6800</v>
      </c>
      <c r="I6511" s="14">
        <v>80</v>
      </c>
    </row>
    <row r="6512" spans="1:9">
      <c r="A6512" s="1139"/>
      <c r="B6512" s="1091">
        <v>4264</v>
      </c>
      <c r="C6512" s="136" t="s">
        <v>64</v>
      </c>
      <c r="D6512" s="137" t="s">
        <v>65</v>
      </c>
      <c r="E6512" s="12" t="s">
        <v>149</v>
      </c>
      <c r="F6512" s="12" t="s">
        <v>66</v>
      </c>
      <c r="G6512" s="14">
        <v>9500</v>
      </c>
      <c r="H6512" s="14">
        <v>4465000</v>
      </c>
      <c r="I6512" s="14">
        <v>470</v>
      </c>
    </row>
    <row r="6513" spans="1:9">
      <c r="A6513" s="1139"/>
      <c r="B6513" s="1091"/>
      <c r="C6513" s="136" t="s">
        <v>3350</v>
      </c>
      <c r="D6513" s="137" t="s">
        <v>3351</v>
      </c>
      <c r="E6513" s="12" t="s">
        <v>14</v>
      </c>
      <c r="F6513" s="12" t="s">
        <v>15</v>
      </c>
      <c r="G6513" s="14">
        <v>30000</v>
      </c>
      <c r="H6513" s="14">
        <v>120000</v>
      </c>
      <c r="I6513" s="14">
        <v>4</v>
      </c>
    </row>
    <row r="6514" spans="1:9">
      <c r="A6514" s="1139"/>
      <c r="B6514" s="1091">
        <v>4267</v>
      </c>
      <c r="C6514" s="136" t="s">
        <v>3352</v>
      </c>
      <c r="D6514" s="137" t="s">
        <v>364</v>
      </c>
      <c r="E6514" s="12" t="s">
        <v>14</v>
      </c>
      <c r="F6514" s="12" t="s">
        <v>15</v>
      </c>
      <c r="G6514" s="14">
        <v>200</v>
      </c>
      <c r="H6514" s="14">
        <v>7800</v>
      </c>
      <c r="I6514" s="14">
        <v>39</v>
      </c>
    </row>
    <row r="6515" spans="1:9" ht="30">
      <c r="A6515" s="1139"/>
      <c r="B6515" s="1091"/>
      <c r="C6515" s="136" t="s">
        <v>3353</v>
      </c>
      <c r="D6515" s="137" t="s">
        <v>3354</v>
      </c>
      <c r="E6515" s="12" t="s">
        <v>14</v>
      </c>
      <c r="F6515" s="12" t="s">
        <v>15</v>
      </c>
      <c r="G6515" s="14">
        <v>400</v>
      </c>
      <c r="H6515" s="14">
        <v>14000</v>
      </c>
      <c r="I6515" s="14">
        <v>35</v>
      </c>
    </row>
    <row r="6516" spans="1:9" ht="30">
      <c r="A6516" s="1139"/>
      <c r="B6516" s="1091"/>
      <c r="C6516" s="136" t="s">
        <v>3355</v>
      </c>
      <c r="D6516" s="137" t="s">
        <v>3356</v>
      </c>
      <c r="E6516" s="12" t="s">
        <v>14</v>
      </c>
      <c r="F6516" s="12" t="s">
        <v>15</v>
      </c>
      <c r="G6516" s="14">
        <v>1100</v>
      </c>
      <c r="H6516" s="14">
        <v>22000</v>
      </c>
      <c r="I6516" s="14">
        <v>20</v>
      </c>
    </row>
    <row r="6517" spans="1:9" ht="30">
      <c r="A6517" s="1139"/>
      <c r="B6517" s="1091"/>
      <c r="C6517" s="136" t="s">
        <v>3357</v>
      </c>
      <c r="D6517" s="137" t="s">
        <v>3358</v>
      </c>
      <c r="E6517" s="12" t="s">
        <v>14</v>
      </c>
      <c r="F6517" s="12" t="s">
        <v>66</v>
      </c>
      <c r="G6517" s="14">
        <v>120</v>
      </c>
      <c r="H6517" s="14">
        <v>1200</v>
      </c>
      <c r="I6517" s="14">
        <v>10</v>
      </c>
    </row>
    <row r="6518" spans="1:9">
      <c r="A6518" s="1139"/>
      <c r="B6518" s="1091"/>
      <c r="C6518" s="136" t="s">
        <v>3359</v>
      </c>
      <c r="D6518" s="137" t="s">
        <v>2665</v>
      </c>
      <c r="E6518" s="12" t="s">
        <v>14</v>
      </c>
      <c r="F6518" s="12" t="s">
        <v>15</v>
      </c>
      <c r="G6518" s="14">
        <v>1800</v>
      </c>
      <c r="H6518" s="14">
        <v>27000</v>
      </c>
      <c r="I6518" s="14">
        <v>15</v>
      </c>
    </row>
    <row r="6519" spans="1:9">
      <c r="A6519" s="1139"/>
      <c r="B6519" s="1091"/>
      <c r="C6519" s="136" t="s">
        <v>3360</v>
      </c>
      <c r="D6519" s="137" t="s">
        <v>1020</v>
      </c>
      <c r="E6519" s="12" t="s">
        <v>14</v>
      </c>
      <c r="F6519" s="12" t="s">
        <v>15</v>
      </c>
      <c r="G6519" s="14">
        <v>2500</v>
      </c>
      <c r="H6519" s="14">
        <v>37500</v>
      </c>
      <c r="I6519" s="14">
        <v>15</v>
      </c>
    </row>
    <row r="6520" spans="1:9" ht="30">
      <c r="A6520" s="1139"/>
      <c r="B6520" s="1091"/>
      <c r="C6520" s="136" t="s">
        <v>3361</v>
      </c>
      <c r="D6520" s="137" t="s">
        <v>3362</v>
      </c>
      <c r="E6520" s="12" t="s">
        <v>14</v>
      </c>
      <c r="F6520" s="12" t="s">
        <v>15</v>
      </c>
      <c r="G6520" s="14">
        <v>350</v>
      </c>
      <c r="H6520" s="14">
        <v>1400</v>
      </c>
      <c r="I6520" s="14">
        <v>4</v>
      </c>
    </row>
    <row r="6521" spans="1:9" ht="30">
      <c r="A6521" s="1139"/>
      <c r="B6521" s="1091"/>
      <c r="C6521" s="136" t="s">
        <v>3363</v>
      </c>
      <c r="D6521" s="137" t="s">
        <v>3364</v>
      </c>
      <c r="E6521" s="12" t="s">
        <v>14</v>
      </c>
      <c r="F6521" s="12" t="s">
        <v>15</v>
      </c>
      <c r="G6521" s="14">
        <v>400</v>
      </c>
      <c r="H6521" s="14">
        <v>2000</v>
      </c>
      <c r="I6521" s="14">
        <v>5</v>
      </c>
    </row>
    <row r="6522" spans="1:9">
      <c r="A6522" s="1139"/>
      <c r="B6522" s="1091"/>
      <c r="C6522" s="136" t="s">
        <v>3365</v>
      </c>
      <c r="D6522" s="137" t="s">
        <v>72</v>
      </c>
      <c r="E6522" s="12" t="s">
        <v>14</v>
      </c>
      <c r="F6522" s="12" t="s">
        <v>15</v>
      </c>
      <c r="G6522" s="14">
        <v>1800</v>
      </c>
      <c r="H6522" s="14">
        <v>9000</v>
      </c>
      <c r="I6522" s="14">
        <v>5</v>
      </c>
    </row>
    <row r="6523" spans="1:9">
      <c r="A6523" s="1139"/>
      <c r="B6523" s="1091"/>
      <c r="C6523" s="136" t="s">
        <v>3366</v>
      </c>
      <c r="D6523" s="137" t="s">
        <v>78</v>
      </c>
      <c r="E6523" s="12" t="s">
        <v>14</v>
      </c>
      <c r="F6523" s="12" t="s">
        <v>15</v>
      </c>
      <c r="G6523" s="14">
        <v>2500</v>
      </c>
      <c r="H6523" s="14">
        <v>12500</v>
      </c>
      <c r="I6523" s="14">
        <v>5</v>
      </c>
    </row>
    <row r="6524" spans="1:9">
      <c r="A6524" s="1139"/>
      <c r="B6524" s="1091"/>
      <c r="C6524" s="136" t="s">
        <v>3367</v>
      </c>
      <c r="D6524" s="137" t="s">
        <v>82</v>
      </c>
      <c r="E6524" s="12" t="s">
        <v>14</v>
      </c>
      <c r="F6524" s="12" t="s">
        <v>15</v>
      </c>
      <c r="G6524" s="14">
        <v>120</v>
      </c>
      <c r="H6524" s="14">
        <v>36000</v>
      </c>
      <c r="I6524" s="14">
        <v>300</v>
      </c>
    </row>
    <row r="6525" spans="1:9">
      <c r="A6525" s="1139"/>
      <c r="B6525" s="1091"/>
      <c r="C6525" s="136" t="s">
        <v>3368</v>
      </c>
      <c r="D6525" s="137" t="s">
        <v>3369</v>
      </c>
      <c r="E6525" s="12" t="s">
        <v>14</v>
      </c>
      <c r="F6525" s="12" t="s">
        <v>15</v>
      </c>
      <c r="G6525" s="14">
        <v>250</v>
      </c>
      <c r="H6525" s="14">
        <v>1000</v>
      </c>
      <c r="I6525" s="14">
        <v>4</v>
      </c>
    </row>
    <row r="6526" spans="1:9">
      <c r="A6526" s="1139"/>
      <c r="B6526" s="1091"/>
      <c r="C6526" s="136" t="s">
        <v>3370</v>
      </c>
      <c r="D6526" s="137" t="s">
        <v>3371</v>
      </c>
      <c r="E6526" s="12" t="s">
        <v>14</v>
      </c>
      <c r="F6526" s="12" t="s">
        <v>15</v>
      </c>
      <c r="G6526" s="14">
        <v>600</v>
      </c>
      <c r="H6526" s="14">
        <v>1200</v>
      </c>
      <c r="I6526" s="14">
        <v>2</v>
      </c>
    </row>
    <row r="6527" spans="1:9">
      <c r="A6527" s="1139"/>
      <c r="B6527" s="1091"/>
      <c r="C6527" s="136" t="s">
        <v>3372</v>
      </c>
      <c r="D6527" s="137" t="s">
        <v>3373</v>
      </c>
      <c r="E6527" s="12" t="s">
        <v>14</v>
      </c>
      <c r="F6527" s="12" t="s">
        <v>15</v>
      </c>
      <c r="G6527" s="14">
        <v>700</v>
      </c>
      <c r="H6527" s="14">
        <v>700</v>
      </c>
      <c r="I6527" s="14">
        <v>1</v>
      </c>
    </row>
    <row r="6528" spans="1:9">
      <c r="A6528" s="1139"/>
      <c r="B6528" s="1091"/>
      <c r="C6528" s="136" t="s">
        <v>3374</v>
      </c>
      <c r="D6528" s="137" t="s">
        <v>415</v>
      </c>
      <c r="E6528" s="12" t="s">
        <v>14</v>
      </c>
      <c r="F6528" s="12" t="s">
        <v>15</v>
      </c>
      <c r="G6528" s="14">
        <v>120</v>
      </c>
      <c r="H6528" s="14">
        <v>72000</v>
      </c>
      <c r="I6528" s="14">
        <v>600</v>
      </c>
    </row>
    <row r="6529" spans="1:9">
      <c r="A6529" s="1139"/>
      <c r="B6529" s="1091"/>
      <c r="C6529" s="136" t="s">
        <v>3375</v>
      </c>
      <c r="D6529" s="137" t="s">
        <v>99</v>
      </c>
      <c r="E6529" s="12" t="s">
        <v>14</v>
      </c>
      <c r="F6529" s="12" t="s">
        <v>66</v>
      </c>
      <c r="G6529" s="14">
        <v>400</v>
      </c>
      <c r="H6529" s="14">
        <v>28000</v>
      </c>
      <c r="I6529" s="14">
        <v>70</v>
      </c>
    </row>
    <row r="6530" spans="1:9">
      <c r="A6530" s="1139"/>
      <c r="B6530" s="1091"/>
      <c r="C6530" s="136" t="s">
        <v>3376</v>
      </c>
      <c r="D6530" s="137" t="s">
        <v>3377</v>
      </c>
      <c r="E6530" s="12" t="s">
        <v>14</v>
      </c>
      <c r="F6530" s="12" t="s">
        <v>66</v>
      </c>
      <c r="G6530" s="14">
        <v>1000</v>
      </c>
      <c r="H6530" s="14">
        <v>6000</v>
      </c>
      <c r="I6530" s="14">
        <v>6</v>
      </c>
    </row>
    <row r="6531" spans="1:9">
      <c r="A6531" s="1139"/>
      <c r="B6531" s="1091"/>
      <c r="C6531" s="136" t="s">
        <v>3378</v>
      </c>
      <c r="D6531" s="137" t="s">
        <v>101</v>
      </c>
      <c r="E6531" s="12" t="s">
        <v>14</v>
      </c>
      <c r="F6531" s="12" t="s">
        <v>66</v>
      </c>
      <c r="G6531" s="14">
        <v>950</v>
      </c>
      <c r="H6531" s="14">
        <v>7600</v>
      </c>
      <c r="I6531" s="14">
        <v>8</v>
      </c>
    </row>
    <row r="6532" spans="1:9">
      <c r="A6532" s="1139"/>
      <c r="B6532" s="1091"/>
      <c r="C6532" s="136" t="s">
        <v>3379</v>
      </c>
      <c r="D6532" s="137" t="s">
        <v>432</v>
      </c>
      <c r="E6532" s="12" t="s">
        <v>14</v>
      </c>
      <c r="F6532" s="12" t="s">
        <v>15</v>
      </c>
      <c r="G6532" s="14">
        <v>220</v>
      </c>
      <c r="H6532" s="14">
        <v>6600</v>
      </c>
      <c r="I6532" s="14">
        <v>30</v>
      </c>
    </row>
    <row r="6533" spans="1:9">
      <c r="A6533" s="1139"/>
      <c r="B6533" s="1091"/>
      <c r="C6533" s="136" t="s">
        <v>3380</v>
      </c>
      <c r="D6533" s="137" t="s">
        <v>105</v>
      </c>
      <c r="E6533" s="12" t="s">
        <v>14</v>
      </c>
      <c r="F6533" s="12" t="s">
        <v>15</v>
      </c>
      <c r="G6533" s="14">
        <v>400</v>
      </c>
      <c r="H6533" s="14">
        <v>20000</v>
      </c>
      <c r="I6533" s="14">
        <v>50</v>
      </c>
    </row>
    <row r="6534" spans="1:9" ht="30">
      <c r="A6534" s="1139"/>
      <c r="B6534" s="1091"/>
      <c r="C6534" s="136" t="s">
        <v>3381</v>
      </c>
      <c r="D6534" s="137" t="s">
        <v>1827</v>
      </c>
      <c r="E6534" s="12" t="s">
        <v>14</v>
      </c>
      <c r="F6534" s="12" t="s">
        <v>15</v>
      </c>
      <c r="G6534" s="14">
        <v>800</v>
      </c>
      <c r="H6534" s="14">
        <v>1600</v>
      </c>
      <c r="I6534" s="14">
        <v>2</v>
      </c>
    </row>
    <row r="6535" spans="1:9">
      <c r="A6535" s="1139"/>
      <c r="B6535" s="1091"/>
      <c r="C6535" s="136" t="s">
        <v>3382</v>
      </c>
      <c r="D6535" s="137" t="s">
        <v>107</v>
      </c>
      <c r="E6535" s="12" t="s">
        <v>14</v>
      </c>
      <c r="F6535" s="12" t="s">
        <v>15</v>
      </c>
      <c r="G6535" s="14">
        <v>780</v>
      </c>
      <c r="H6535" s="14">
        <v>46800</v>
      </c>
      <c r="I6535" s="14">
        <v>60</v>
      </c>
    </row>
    <row r="6536" spans="1:9">
      <c r="A6536" s="1139"/>
      <c r="B6536" s="1091"/>
      <c r="C6536" s="136" t="s">
        <v>3383</v>
      </c>
      <c r="D6536" s="137" t="s">
        <v>3384</v>
      </c>
      <c r="E6536" s="12" t="s">
        <v>14</v>
      </c>
      <c r="F6536" s="12" t="s">
        <v>15</v>
      </c>
      <c r="G6536" s="14">
        <v>300</v>
      </c>
      <c r="H6536" s="14">
        <v>1200</v>
      </c>
      <c r="I6536" s="14">
        <v>4</v>
      </c>
    </row>
    <row r="6537" spans="1:9">
      <c r="A6537" s="1139"/>
      <c r="B6537" s="1091"/>
      <c r="C6537" s="136" t="s">
        <v>3385</v>
      </c>
      <c r="D6537" s="137" t="s">
        <v>436</v>
      </c>
      <c r="E6537" s="12" t="s">
        <v>14</v>
      </c>
      <c r="F6537" s="12" t="s">
        <v>66</v>
      </c>
      <c r="G6537" s="14">
        <v>50</v>
      </c>
      <c r="H6537" s="14">
        <v>100000</v>
      </c>
      <c r="I6537" s="14">
        <v>2000</v>
      </c>
    </row>
    <row r="6538" spans="1:9">
      <c r="A6538" s="1139"/>
      <c r="B6538" s="1091"/>
      <c r="C6538" s="136" t="s">
        <v>3386</v>
      </c>
      <c r="D6538" s="137" t="s">
        <v>3387</v>
      </c>
      <c r="E6538" s="12" t="s">
        <v>14</v>
      </c>
      <c r="F6538" s="12" t="s">
        <v>401</v>
      </c>
      <c r="G6538" s="14">
        <v>100</v>
      </c>
      <c r="H6538" s="14">
        <v>10000</v>
      </c>
      <c r="I6538" s="14">
        <v>100</v>
      </c>
    </row>
    <row r="6539" spans="1:9">
      <c r="A6539" s="1139"/>
      <c r="B6539" s="1091"/>
      <c r="C6539" s="136" t="s">
        <v>3388</v>
      </c>
      <c r="D6539" s="137" t="s">
        <v>3389</v>
      </c>
      <c r="E6539" s="12" t="s">
        <v>14</v>
      </c>
      <c r="F6539" s="12" t="s">
        <v>15</v>
      </c>
      <c r="G6539" s="14">
        <v>2500</v>
      </c>
      <c r="H6539" s="14">
        <v>5000</v>
      </c>
      <c r="I6539" s="14">
        <v>2</v>
      </c>
    </row>
    <row r="6540" spans="1:9">
      <c r="A6540" s="1139"/>
      <c r="B6540" s="1091"/>
      <c r="C6540" s="136" t="s">
        <v>3390</v>
      </c>
      <c r="D6540" s="137" t="s">
        <v>3391</v>
      </c>
      <c r="E6540" s="12" t="s">
        <v>14</v>
      </c>
      <c r="F6540" s="12" t="s">
        <v>15</v>
      </c>
      <c r="G6540" s="14">
        <v>1500</v>
      </c>
      <c r="H6540" s="14">
        <v>3000</v>
      </c>
      <c r="I6540" s="14">
        <v>2</v>
      </c>
    </row>
    <row r="6541" spans="1:9" ht="30">
      <c r="A6541" s="1139"/>
      <c r="B6541" s="1091">
        <v>5122</v>
      </c>
      <c r="C6541" s="136" t="s">
        <v>3392</v>
      </c>
      <c r="D6541" s="137" t="s">
        <v>456</v>
      </c>
      <c r="E6541" s="12" t="s">
        <v>14</v>
      </c>
      <c r="F6541" s="12" t="s">
        <v>1844</v>
      </c>
      <c r="G6541" s="14">
        <v>265000</v>
      </c>
      <c r="H6541" s="14">
        <v>530000</v>
      </c>
      <c r="I6541" s="14">
        <v>2</v>
      </c>
    </row>
    <row r="6542" spans="1:9">
      <c r="A6542" s="1139"/>
      <c r="B6542" s="1091"/>
      <c r="C6542" s="136" t="s">
        <v>3393</v>
      </c>
      <c r="D6542" s="137" t="s">
        <v>3394</v>
      </c>
      <c r="E6542" s="12" t="s">
        <v>14</v>
      </c>
      <c r="F6542" s="12" t="s">
        <v>15</v>
      </c>
      <c r="G6542" s="14">
        <v>25000</v>
      </c>
      <c r="H6542" s="14">
        <v>50000</v>
      </c>
      <c r="I6542" s="14">
        <v>2</v>
      </c>
    </row>
    <row r="6543" spans="1:9">
      <c r="A6543" s="1139"/>
      <c r="B6543" s="1091"/>
      <c r="C6543" s="136" t="s">
        <v>3395</v>
      </c>
      <c r="D6543" s="137" t="s">
        <v>3396</v>
      </c>
      <c r="E6543" s="12" t="s">
        <v>14</v>
      </c>
      <c r="F6543" s="12" t="s">
        <v>15</v>
      </c>
      <c r="G6543" s="14">
        <v>85000</v>
      </c>
      <c r="H6543" s="14">
        <v>85000</v>
      </c>
      <c r="I6543" s="14">
        <v>1</v>
      </c>
    </row>
    <row r="6544" spans="1:9">
      <c r="A6544" s="1139"/>
      <c r="B6544" s="1091"/>
      <c r="C6544" s="136" t="s">
        <v>3397</v>
      </c>
      <c r="D6544" s="137" t="s">
        <v>1866</v>
      </c>
      <c r="E6544" s="12" t="s">
        <v>14</v>
      </c>
      <c r="F6544" s="12" t="s">
        <v>15</v>
      </c>
      <c r="G6544" s="14">
        <v>85000</v>
      </c>
      <c r="H6544" s="14">
        <v>85000</v>
      </c>
      <c r="I6544" s="14">
        <v>1</v>
      </c>
    </row>
    <row r="6545" spans="1:9">
      <c r="A6545" s="1139"/>
      <c r="B6545" s="1091"/>
      <c r="C6545" s="136" t="s">
        <v>3398</v>
      </c>
      <c r="D6545" s="137" t="s">
        <v>467</v>
      </c>
      <c r="E6545" s="12" t="s">
        <v>14</v>
      </c>
      <c r="F6545" s="12" t="s">
        <v>15</v>
      </c>
      <c r="G6545" s="14">
        <v>25000</v>
      </c>
      <c r="H6545" s="14">
        <v>250000</v>
      </c>
      <c r="I6545" s="14">
        <v>10</v>
      </c>
    </row>
    <row r="6546" spans="1:9">
      <c r="A6546" s="1139"/>
      <c r="B6546" s="1091"/>
      <c r="C6546" s="136" t="s">
        <v>3399</v>
      </c>
      <c r="D6546" s="137" t="s">
        <v>2393</v>
      </c>
      <c r="E6546" s="12" t="s">
        <v>14</v>
      </c>
      <c r="F6546" s="12" t="s">
        <v>15</v>
      </c>
      <c r="G6546" s="14">
        <v>60000</v>
      </c>
      <c r="H6546" s="14">
        <v>60000</v>
      </c>
      <c r="I6546" s="14">
        <v>1</v>
      </c>
    </row>
    <row r="6547" spans="1:9" s="8" customFormat="1">
      <c r="A6547" s="1139"/>
      <c r="B6547" s="1091"/>
      <c r="C6547" s="134">
        <v>39515440</v>
      </c>
      <c r="D6547" s="135" t="s">
        <v>468</v>
      </c>
      <c r="E6547" s="15" t="s">
        <v>14</v>
      </c>
      <c r="F6547" s="15" t="s">
        <v>469</v>
      </c>
      <c r="G6547" s="16">
        <v>6000</v>
      </c>
      <c r="H6547" s="16">
        <v>780000</v>
      </c>
      <c r="I6547" s="16">
        <v>130</v>
      </c>
    </row>
    <row r="6548" spans="1:9" s="8" customFormat="1">
      <c r="A6548" s="1139"/>
      <c r="B6548" s="1091"/>
      <c r="C6548" s="134">
        <v>39515450</v>
      </c>
      <c r="D6548" s="135" t="s">
        <v>3400</v>
      </c>
      <c r="E6548" s="15" t="s">
        <v>14</v>
      </c>
      <c r="F6548" s="15" t="s">
        <v>469</v>
      </c>
      <c r="G6548" s="16">
        <v>7000</v>
      </c>
      <c r="H6548" s="16">
        <v>140000</v>
      </c>
      <c r="I6548" s="16">
        <v>20</v>
      </c>
    </row>
    <row r="6549" spans="1:9" s="8" customFormat="1">
      <c r="A6549" s="1139"/>
      <c r="B6549" s="1091"/>
      <c r="C6549" s="134">
        <v>39714200</v>
      </c>
      <c r="D6549" s="135" t="s">
        <v>3401</v>
      </c>
      <c r="E6549" s="15" t="s">
        <v>149</v>
      </c>
      <c r="F6549" s="15" t="s">
        <v>15</v>
      </c>
      <c r="G6549" s="16">
        <v>200000</v>
      </c>
      <c r="H6549" s="16">
        <v>200000</v>
      </c>
      <c r="I6549" s="16">
        <v>1</v>
      </c>
    </row>
    <row r="6550" spans="1:9">
      <c r="A6550" s="1139"/>
      <c r="B6550" s="1086" t="s">
        <v>118</v>
      </c>
      <c r="C6550" s="1086"/>
      <c r="D6550" s="1086"/>
      <c r="E6550" s="1086"/>
      <c r="F6550" s="1086"/>
      <c r="G6550" s="1086"/>
      <c r="H6550" s="69">
        <v>12376503.563999999</v>
      </c>
      <c r="I6550" s="69"/>
    </row>
    <row r="6551" spans="1:9" s="8" customFormat="1">
      <c r="A6551" s="1139"/>
      <c r="B6551" s="1090">
        <v>4212</v>
      </c>
      <c r="C6551" s="134">
        <v>65211100</v>
      </c>
      <c r="D6551" s="135" t="s">
        <v>119</v>
      </c>
      <c r="E6551" s="15" t="s">
        <v>120</v>
      </c>
      <c r="F6551" s="15" t="s">
        <v>473</v>
      </c>
      <c r="G6551" s="16">
        <v>139</v>
      </c>
      <c r="H6551" s="16">
        <v>2278800.75</v>
      </c>
      <c r="I6551" s="16">
        <v>16394.25</v>
      </c>
    </row>
    <row r="6552" spans="1:9" s="8" customFormat="1">
      <c r="A6552" s="1139"/>
      <c r="B6552" s="1090"/>
      <c r="C6552" s="134">
        <v>65311100</v>
      </c>
      <c r="D6552" s="135" t="s">
        <v>122</v>
      </c>
      <c r="E6552" s="15" t="s">
        <v>120</v>
      </c>
      <c r="F6552" s="15" t="s">
        <v>474</v>
      </c>
      <c r="G6552" s="16">
        <v>44.98</v>
      </c>
      <c r="H6552" s="16">
        <v>2169902.67</v>
      </c>
      <c r="I6552" s="16">
        <v>48241.5</v>
      </c>
    </row>
    <row r="6553" spans="1:9" s="8" customFormat="1">
      <c r="A6553" s="1139"/>
      <c r="B6553" s="1090">
        <v>4213</v>
      </c>
      <c r="C6553" s="134">
        <v>65111100</v>
      </c>
      <c r="D6553" s="135" t="s">
        <v>123</v>
      </c>
      <c r="E6553" s="15" t="s">
        <v>120</v>
      </c>
      <c r="F6553" s="15" t="s">
        <v>473</v>
      </c>
      <c r="G6553" s="16">
        <v>174</v>
      </c>
      <c r="H6553" s="16">
        <v>120000.14399999999</v>
      </c>
      <c r="I6553" s="16">
        <v>689.65599999999995</v>
      </c>
    </row>
    <row r="6554" spans="1:9" ht="30">
      <c r="A6554" s="1139"/>
      <c r="B6554" s="1091">
        <v>4214</v>
      </c>
      <c r="C6554" s="136" t="s">
        <v>3402</v>
      </c>
      <c r="D6554" s="137" t="s">
        <v>128</v>
      </c>
      <c r="E6554" s="12" t="s">
        <v>120</v>
      </c>
      <c r="F6554" s="12" t="s">
        <v>121</v>
      </c>
      <c r="G6554" s="14">
        <v>955000</v>
      </c>
      <c r="H6554" s="14">
        <v>955000</v>
      </c>
      <c r="I6554" s="14">
        <v>1</v>
      </c>
    </row>
    <row r="6555" spans="1:9" ht="30">
      <c r="A6555" s="1139"/>
      <c r="B6555" s="1091"/>
      <c r="C6555" s="136" t="s">
        <v>3403</v>
      </c>
      <c r="D6555" s="137" t="s">
        <v>3404</v>
      </c>
      <c r="E6555" s="12" t="s">
        <v>14</v>
      </c>
      <c r="F6555" s="12" t="s">
        <v>121</v>
      </c>
      <c r="G6555" s="14">
        <v>600000</v>
      </c>
      <c r="H6555" s="14">
        <v>600000</v>
      </c>
      <c r="I6555" s="14">
        <v>1</v>
      </c>
    </row>
    <row r="6556" spans="1:9" s="8" customFormat="1" ht="30">
      <c r="A6556" s="1139"/>
      <c r="B6556" s="1091"/>
      <c r="C6556" s="134">
        <v>64211130</v>
      </c>
      <c r="D6556" s="135" t="s">
        <v>131</v>
      </c>
      <c r="E6556" s="15" t="s">
        <v>14</v>
      </c>
      <c r="F6556" s="15" t="s">
        <v>121</v>
      </c>
      <c r="G6556" s="16">
        <v>832800</v>
      </c>
      <c r="H6556" s="16">
        <v>832800</v>
      </c>
      <c r="I6556" s="16">
        <v>1</v>
      </c>
    </row>
    <row r="6557" spans="1:9" ht="30">
      <c r="A6557" s="1139"/>
      <c r="B6557" s="1091"/>
      <c r="C6557" s="136" t="s">
        <v>3405</v>
      </c>
      <c r="D6557" s="137" t="s">
        <v>3406</v>
      </c>
      <c r="E6557" s="12" t="s">
        <v>14</v>
      </c>
      <c r="F6557" s="12" t="s">
        <v>121</v>
      </c>
      <c r="G6557" s="14">
        <v>72000</v>
      </c>
      <c r="H6557" s="14">
        <v>72000</v>
      </c>
      <c r="I6557" s="14">
        <v>1</v>
      </c>
    </row>
    <row r="6558" spans="1:9" s="8" customFormat="1" ht="45">
      <c r="A6558" s="1139"/>
      <c r="B6558" s="1090">
        <v>4215</v>
      </c>
      <c r="C6558" s="134">
        <v>66511180</v>
      </c>
      <c r="D6558" s="135" t="s">
        <v>3407</v>
      </c>
      <c r="E6558" s="15" t="s">
        <v>120</v>
      </c>
      <c r="F6558" s="15" t="s">
        <v>121</v>
      </c>
      <c r="G6558" s="16">
        <v>118000</v>
      </c>
      <c r="H6558" s="16">
        <v>118000</v>
      </c>
      <c r="I6558" s="16">
        <v>1</v>
      </c>
    </row>
    <row r="6559" spans="1:9" s="8" customFormat="1" ht="45">
      <c r="A6559" s="1139"/>
      <c r="B6559" s="1090"/>
      <c r="C6559" s="134">
        <v>66511180</v>
      </c>
      <c r="D6559" s="135" t="s">
        <v>3408</v>
      </c>
      <c r="E6559" s="15" t="s">
        <v>120</v>
      </c>
      <c r="F6559" s="15" t="s">
        <v>121</v>
      </c>
      <c r="G6559" s="16">
        <v>68000</v>
      </c>
      <c r="H6559" s="16">
        <v>68000</v>
      </c>
      <c r="I6559" s="16">
        <v>1</v>
      </c>
    </row>
    <row r="6560" spans="1:9" s="8" customFormat="1" ht="45">
      <c r="A6560" s="1139"/>
      <c r="B6560" s="1090"/>
      <c r="C6560" s="134">
        <v>66511180</v>
      </c>
      <c r="D6560" s="135" t="s">
        <v>3409</v>
      </c>
      <c r="E6560" s="15" t="s">
        <v>120</v>
      </c>
      <c r="F6560" s="15" t="s">
        <v>121</v>
      </c>
      <c r="G6560" s="16">
        <v>85000</v>
      </c>
      <c r="H6560" s="16">
        <v>85000</v>
      </c>
      <c r="I6560" s="16">
        <v>1</v>
      </c>
    </row>
    <row r="6561" spans="1:9" s="8" customFormat="1">
      <c r="A6561" s="1139"/>
      <c r="B6561" s="1090">
        <v>4222</v>
      </c>
      <c r="C6561" s="134">
        <v>79991200</v>
      </c>
      <c r="D6561" s="135" t="s">
        <v>482</v>
      </c>
      <c r="E6561" s="15" t="s">
        <v>120</v>
      </c>
      <c r="F6561" s="15" t="s">
        <v>121</v>
      </c>
      <c r="G6561" s="16">
        <v>1000000</v>
      </c>
      <c r="H6561" s="16">
        <v>1000000</v>
      </c>
      <c r="I6561" s="16">
        <v>1</v>
      </c>
    </row>
    <row r="6562" spans="1:9" s="8" customFormat="1">
      <c r="A6562" s="1139"/>
      <c r="B6562" s="1090">
        <v>4231</v>
      </c>
      <c r="C6562" s="134">
        <v>79971120</v>
      </c>
      <c r="D6562" s="135" t="s">
        <v>484</v>
      </c>
      <c r="E6562" s="15" t="s">
        <v>14</v>
      </c>
      <c r="F6562" s="15" t="s">
        <v>15</v>
      </c>
      <c r="G6562" s="16">
        <v>1000</v>
      </c>
      <c r="H6562" s="16">
        <v>150000</v>
      </c>
      <c r="I6562" s="16">
        <v>150</v>
      </c>
    </row>
    <row r="6563" spans="1:9" ht="45">
      <c r="A6563" s="1139"/>
      <c r="B6563" s="1091">
        <v>4232</v>
      </c>
      <c r="C6563" s="136" t="s">
        <v>3410</v>
      </c>
      <c r="D6563" s="137" t="s">
        <v>3411</v>
      </c>
      <c r="E6563" s="12" t="s">
        <v>120</v>
      </c>
      <c r="F6563" s="12" t="s">
        <v>121</v>
      </c>
      <c r="G6563" s="14">
        <v>105000</v>
      </c>
      <c r="H6563" s="14">
        <v>105000</v>
      </c>
      <c r="I6563" s="14">
        <v>1</v>
      </c>
    </row>
    <row r="6564" spans="1:9" s="8" customFormat="1" ht="30">
      <c r="A6564" s="1139"/>
      <c r="B6564" s="1090">
        <v>4237</v>
      </c>
      <c r="C6564" s="134">
        <v>79111300</v>
      </c>
      <c r="D6564" s="135" t="s">
        <v>3412</v>
      </c>
      <c r="E6564" s="15" t="s">
        <v>126</v>
      </c>
      <c r="F6564" s="15" t="s">
        <v>121</v>
      </c>
      <c r="G6564" s="16">
        <v>1000000</v>
      </c>
      <c r="H6564" s="16">
        <v>1000000</v>
      </c>
      <c r="I6564" s="16">
        <v>1</v>
      </c>
    </row>
    <row r="6565" spans="1:9" s="8" customFormat="1">
      <c r="A6565" s="1139"/>
      <c r="B6565" s="1091">
        <v>4241</v>
      </c>
      <c r="C6565" s="134">
        <v>75251200</v>
      </c>
      <c r="D6565" s="135" t="s">
        <v>3413</v>
      </c>
      <c r="E6565" s="15" t="s">
        <v>120</v>
      </c>
      <c r="F6565" s="15" t="s">
        <v>121</v>
      </c>
      <c r="G6565" s="16">
        <v>30000</v>
      </c>
      <c r="H6565" s="16">
        <v>30000</v>
      </c>
      <c r="I6565" s="16">
        <v>1</v>
      </c>
    </row>
    <row r="6566" spans="1:9" ht="45">
      <c r="A6566" s="1139"/>
      <c r="B6566" s="1091"/>
      <c r="C6566" s="136" t="s">
        <v>3414</v>
      </c>
      <c r="D6566" s="137" t="s">
        <v>142</v>
      </c>
      <c r="E6566" s="12" t="s">
        <v>120</v>
      </c>
      <c r="F6566" s="12" t="s">
        <v>121</v>
      </c>
      <c r="G6566" s="14">
        <v>25000</v>
      </c>
      <c r="H6566" s="14">
        <v>25000</v>
      </c>
      <c r="I6566" s="14">
        <v>1</v>
      </c>
    </row>
    <row r="6567" spans="1:9">
      <c r="A6567" s="1139"/>
      <c r="B6567" s="1091"/>
      <c r="C6567" s="136" t="s">
        <v>3415</v>
      </c>
      <c r="D6567" s="137" t="s">
        <v>498</v>
      </c>
      <c r="E6567" s="12" t="s">
        <v>14</v>
      </c>
      <c r="F6567" s="12" t="s">
        <v>121</v>
      </c>
      <c r="G6567" s="14">
        <v>72000</v>
      </c>
      <c r="H6567" s="14">
        <v>72000</v>
      </c>
      <c r="I6567" s="14">
        <v>1</v>
      </c>
    </row>
    <row r="6568" spans="1:9" ht="30">
      <c r="A6568" s="1139"/>
      <c r="B6568" s="1091">
        <v>4252</v>
      </c>
      <c r="C6568" s="136" t="s">
        <v>3416</v>
      </c>
      <c r="D6568" s="137" t="s">
        <v>3417</v>
      </c>
      <c r="E6568" s="12" t="s">
        <v>126</v>
      </c>
      <c r="F6568" s="12" t="s">
        <v>121</v>
      </c>
      <c r="G6568" s="14">
        <v>800000</v>
      </c>
      <c r="H6568" s="14">
        <v>800000</v>
      </c>
      <c r="I6568" s="14">
        <v>1</v>
      </c>
    </row>
    <row r="6569" spans="1:9" ht="30">
      <c r="A6569" s="1139"/>
      <c r="B6569" s="1091"/>
      <c r="C6569" s="136" t="s">
        <v>3418</v>
      </c>
      <c r="D6569" s="137" t="s">
        <v>3419</v>
      </c>
      <c r="E6569" s="12" t="s">
        <v>126</v>
      </c>
      <c r="F6569" s="12" t="s">
        <v>121</v>
      </c>
      <c r="G6569" s="14">
        <v>600000</v>
      </c>
      <c r="H6569" s="14">
        <v>600000</v>
      </c>
      <c r="I6569" s="14">
        <v>1</v>
      </c>
    </row>
    <row r="6570" spans="1:9" ht="30">
      <c r="A6570" s="1139"/>
      <c r="B6570" s="1091"/>
      <c r="C6570" s="136" t="s">
        <v>3420</v>
      </c>
      <c r="D6570" s="137" t="s">
        <v>3421</v>
      </c>
      <c r="E6570" s="12" t="s">
        <v>126</v>
      </c>
      <c r="F6570" s="12" t="s">
        <v>121</v>
      </c>
      <c r="G6570" s="14">
        <v>600000</v>
      </c>
      <c r="H6570" s="14">
        <v>600000</v>
      </c>
      <c r="I6570" s="14">
        <v>1</v>
      </c>
    </row>
    <row r="6571" spans="1:9" ht="30">
      <c r="A6571" s="1139"/>
      <c r="B6571" s="1091"/>
      <c r="C6571" s="136" t="s">
        <v>3422</v>
      </c>
      <c r="D6571" s="137" t="s">
        <v>3423</v>
      </c>
      <c r="E6571" s="12" t="s">
        <v>149</v>
      </c>
      <c r="F6571" s="12" t="s">
        <v>121</v>
      </c>
      <c r="G6571" s="14">
        <v>150000</v>
      </c>
      <c r="H6571" s="14">
        <v>150000</v>
      </c>
      <c r="I6571" s="14">
        <v>1</v>
      </c>
    </row>
    <row r="6572" spans="1:9" ht="45">
      <c r="A6572" s="1139"/>
      <c r="B6572" s="1091"/>
      <c r="C6572" s="136" t="s">
        <v>3424</v>
      </c>
      <c r="D6572" s="137" t="s">
        <v>508</v>
      </c>
      <c r="E6572" s="12" t="s">
        <v>149</v>
      </c>
      <c r="F6572" s="12" t="s">
        <v>121</v>
      </c>
      <c r="G6572" s="14">
        <v>100000</v>
      </c>
      <c r="H6572" s="14">
        <v>100000</v>
      </c>
      <c r="I6572" s="14">
        <v>1</v>
      </c>
    </row>
    <row r="6573" spans="1:9" ht="60">
      <c r="A6573" s="1139"/>
      <c r="B6573" s="1091"/>
      <c r="C6573" s="136" t="s">
        <v>3425</v>
      </c>
      <c r="D6573" s="137" t="s">
        <v>3426</v>
      </c>
      <c r="E6573" s="12" t="s">
        <v>149</v>
      </c>
      <c r="F6573" s="12" t="s">
        <v>121</v>
      </c>
      <c r="G6573" s="14">
        <v>250000</v>
      </c>
      <c r="H6573" s="14">
        <v>250000</v>
      </c>
      <c r="I6573" s="14">
        <v>1</v>
      </c>
    </row>
    <row r="6574" spans="1:9" ht="45">
      <c r="A6574" s="1139"/>
      <c r="B6574" s="1091"/>
      <c r="C6574" s="136" t="s">
        <v>3427</v>
      </c>
      <c r="D6574" s="137" t="s">
        <v>3428</v>
      </c>
      <c r="E6574" s="12" t="s">
        <v>149</v>
      </c>
      <c r="F6574" s="12" t="s">
        <v>121</v>
      </c>
      <c r="G6574" s="14">
        <v>150000</v>
      </c>
      <c r="H6574" s="14">
        <v>150000</v>
      </c>
      <c r="I6574" s="14">
        <v>1</v>
      </c>
    </row>
    <row r="6575" spans="1:9" ht="30">
      <c r="A6575" s="1139"/>
      <c r="B6575" s="1091">
        <v>4261</v>
      </c>
      <c r="C6575" s="136" t="s">
        <v>3429</v>
      </c>
      <c r="D6575" s="137" t="s">
        <v>1217</v>
      </c>
      <c r="E6575" s="12" t="s">
        <v>14</v>
      </c>
      <c r="F6575" s="12" t="s">
        <v>121</v>
      </c>
      <c r="G6575" s="14">
        <v>10000</v>
      </c>
      <c r="H6575" s="14">
        <v>10000</v>
      </c>
      <c r="I6575" s="14">
        <v>1</v>
      </c>
    </row>
    <row r="6576" spans="1:9" ht="30">
      <c r="A6576" s="1139"/>
      <c r="B6576" s="1091"/>
      <c r="C6576" s="136" t="s">
        <v>3430</v>
      </c>
      <c r="D6576" s="137" t="s">
        <v>3431</v>
      </c>
      <c r="E6576" s="12" t="s">
        <v>14</v>
      </c>
      <c r="F6576" s="12" t="s">
        <v>121</v>
      </c>
      <c r="G6576" s="14">
        <v>20000</v>
      </c>
      <c r="H6576" s="14">
        <v>20000</v>
      </c>
      <c r="I6576" s="14">
        <v>1</v>
      </c>
    </row>
    <row r="6577" spans="1:9" ht="45">
      <c r="A6577" s="1139"/>
      <c r="B6577" s="1091"/>
      <c r="C6577" s="136" t="s">
        <v>3432</v>
      </c>
      <c r="D6577" s="137" t="s">
        <v>3433</v>
      </c>
      <c r="E6577" s="12" t="s">
        <v>14</v>
      </c>
      <c r="F6577" s="12" t="s">
        <v>121</v>
      </c>
      <c r="G6577" s="14">
        <v>15000</v>
      </c>
      <c r="H6577" s="14">
        <v>15000</v>
      </c>
      <c r="I6577" s="14">
        <v>1</v>
      </c>
    </row>
    <row r="6578" spans="1:9">
      <c r="A6578" s="1139"/>
      <c r="B6578" s="919"/>
      <c r="C6578" s="136"/>
      <c r="D6578" s="137"/>
      <c r="E6578" s="554"/>
      <c r="F6578" s="554"/>
      <c r="G6578" s="14"/>
      <c r="H6578" s="14"/>
      <c r="I6578" s="14"/>
    </row>
    <row r="6579" spans="1:9">
      <c r="A6579" s="1139"/>
      <c r="B6579" s="919"/>
      <c r="C6579" s="136"/>
      <c r="D6579" s="137"/>
      <c r="E6579" s="554"/>
      <c r="F6579" s="554"/>
      <c r="G6579" s="14"/>
      <c r="H6579" s="14"/>
      <c r="I6579" s="14"/>
    </row>
    <row r="6580" spans="1:9">
      <c r="A6580" s="1139"/>
      <c r="B6580" s="919"/>
      <c r="C6580" s="136"/>
      <c r="D6580" s="137"/>
      <c r="E6580" s="554"/>
      <c r="F6580" s="554"/>
      <c r="G6580" s="14"/>
      <c r="H6580" s="14"/>
      <c r="I6580" s="14"/>
    </row>
    <row r="6581" spans="1:9">
      <c r="A6581" s="1139"/>
      <c r="B6581" s="919"/>
      <c r="C6581" s="136"/>
      <c r="D6581" s="137"/>
      <c r="E6581" s="554"/>
      <c r="F6581" s="554"/>
      <c r="G6581" s="14"/>
      <c r="H6581" s="14"/>
      <c r="I6581" s="14"/>
    </row>
    <row r="6582" spans="1:9">
      <c r="A6582" s="1139"/>
      <c r="B6582" s="1112" t="s">
        <v>641</v>
      </c>
      <c r="C6582" s="1112"/>
      <c r="D6582" s="1112"/>
      <c r="E6582" s="1112"/>
      <c r="F6582" s="1112"/>
      <c r="G6582" s="1112"/>
      <c r="H6582" s="2">
        <v>600000</v>
      </c>
      <c r="I6582" s="2"/>
    </row>
    <row r="6583" spans="1:9">
      <c r="A6583" s="1139"/>
      <c r="B6583" s="1086" t="s">
        <v>118</v>
      </c>
      <c r="C6583" s="1086"/>
      <c r="D6583" s="1086"/>
      <c r="E6583" s="1086"/>
      <c r="F6583" s="1086"/>
      <c r="G6583" s="1086"/>
      <c r="H6583" s="69">
        <v>600000</v>
      </c>
      <c r="I6583" s="69"/>
    </row>
    <row r="6584" spans="1:9" ht="45">
      <c r="A6584" s="1139"/>
      <c r="B6584" s="1091">
        <v>4239</v>
      </c>
      <c r="C6584" s="136" t="s">
        <v>3434</v>
      </c>
      <c r="D6584" s="137" t="s">
        <v>3435</v>
      </c>
      <c r="E6584" s="12" t="s">
        <v>120</v>
      </c>
      <c r="F6584" s="12" t="s">
        <v>121</v>
      </c>
      <c r="G6584" s="14">
        <v>600000</v>
      </c>
      <c r="H6584" s="14">
        <v>600000</v>
      </c>
      <c r="I6584" s="14">
        <v>1</v>
      </c>
    </row>
    <row r="6585" spans="1:9">
      <c r="A6585" s="1139"/>
      <c r="B6585" s="1148" t="s">
        <v>300</v>
      </c>
      <c r="C6585" s="1148"/>
      <c r="D6585" s="1148"/>
      <c r="E6585" s="1148"/>
      <c r="F6585" s="1148"/>
      <c r="G6585" s="1148"/>
      <c r="H6585" s="2">
        <v>188739165.56400001</v>
      </c>
      <c r="I6585" s="2" t="s">
        <v>3436</v>
      </c>
    </row>
    <row r="6586" spans="1:9" ht="38.25" customHeight="1">
      <c r="A6586" s="1139" t="s">
        <v>5248</v>
      </c>
      <c r="B6586" s="1099" t="s">
        <v>3437</v>
      </c>
      <c r="C6586" s="1099"/>
      <c r="D6586" s="1099"/>
      <c r="E6586" s="1099"/>
      <c r="F6586" s="1099"/>
      <c r="G6586" s="1099"/>
      <c r="H6586" s="1099"/>
      <c r="I6586" s="1099"/>
    </row>
    <row r="6587" spans="1:9">
      <c r="A6587" s="1139"/>
      <c r="B6587" s="915"/>
      <c r="C6587" s="133"/>
      <c r="D6587" s="133"/>
      <c r="E6587" s="13"/>
      <c r="F6587" s="13"/>
      <c r="G6587" s="69"/>
      <c r="H6587" s="69"/>
      <c r="I6587" s="69"/>
    </row>
    <row r="6588" spans="1:9">
      <c r="A6588" s="1139"/>
      <c r="B6588" s="1086" t="s">
        <v>1</v>
      </c>
      <c r="C6588" s="1092" t="s">
        <v>2</v>
      </c>
      <c r="D6588" s="1092"/>
      <c r="E6588" s="1086" t="s">
        <v>3</v>
      </c>
      <c r="F6588" s="1086" t="s">
        <v>4</v>
      </c>
      <c r="G6588" s="1104" t="s">
        <v>5</v>
      </c>
      <c r="H6588" s="1104" t="s">
        <v>6</v>
      </c>
      <c r="I6588" s="1104" t="s">
        <v>7</v>
      </c>
    </row>
    <row r="6589" spans="1:9" ht="60">
      <c r="A6589" s="1139"/>
      <c r="B6589" s="1086"/>
      <c r="C6589" s="133" t="s">
        <v>8</v>
      </c>
      <c r="D6589" s="133" t="s">
        <v>9</v>
      </c>
      <c r="E6589" s="1086"/>
      <c r="F6589" s="1086"/>
      <c r="G6589" s="1104"/>
      <c r="H6589" s="1104"/>
      <c r="I6589" s="1104"/>
    </row>
    <row r="6590" spans="1:9">
      <c r="A6590" s="1139"/>
      <c r="B6590" s="915"/>
      <c r="C6590" s="133">
        <v>1</v>
      </c>
      <c r="D6590" s="133">
        <v>2</v>
      </c>
      <c r="E6590" s="13">
        <v>3</v>
      </c>
      <c r="F6590" s="13">
        <v>4</v>
      </c>
      <c r="G6590" s="69">
        <v>5</v>
      </c>
      <c r="H6590" s="69">
        <v>6</v>
      </c>
      <c r="I6590" s="69">
        <v>7</v>
      </c>
    </row>
    <row r="6591" spans="1:9">
      <c r="A6591" s="1139"/>
      <c r="B6591" s="1112" t="s">
        <v>10</v>
      </c>
      <c r="C6591" s="1112"/>
      <c r="D6591" s="1112"/>
      <c r="E6591" s="1112"/>
      <c r="F6591" s="1112"/>
      <c r="G6591" s="1112"/>
      <c r="H6591" s="2">
        <v>75458154.539999992</v>
      </c>
      <c r="I6591" s="2"/>
    </row>
    <row r="6592" spans="1:9">
      <c r="A6592" s="1139"/>
      <c r="B6592" s="1086" t="s">
        <v>11</v>
      </c>
      <c r="C6592" s="1086"/>
      <c r="D6592" s="1086"/>
      <c r="E6592" s="1086"/>
      <c r="F6592" s="1086"/>
      <c r="G6592" s="1086"/>
      <c r="H6592" s="69">
        <v>30371290</v>
      </c>
      <c r="I6592" s="69"/>
    </row>
    <row r="6593" spans="1:9" ht="30">
      <c r="A6593" s="1139"/>
      <c r="B6593" s="1113">
        <v>4261</v>
      </c>
      <c r="C6593" s="152" t="s">
        <v>3438</v>
      </c>
      <c r="D6593" s="137" t="s">
        <v>3439</v>
      </c>
      <c r="E6593" s="12" t="s">
        <v>14</v>
      </c>
      <c r="F6593" s="12" t="s">
        <v>15</v>
      </c>
      <c r="G6593" s="14">
        <v>2700</v>
      </c>
      <c r="H6593" s="14">
        <v>16200</v>
      </c>
      <c r="I6593" s="14">
        <v>6</v>
      </c>
    </row>
    <row r="6594" spans="1:9">
      <c r="A6594" s="1139"/>
      <c r="B6594" s="1158"/>
      <c r="C6594" s="152" t="s">
        <v>3440</v>
      </c>
      <c r="D6594" s="137" t="s">
        <v>3441</v>
      </c>
      <c r="E6594" s="12" t="s">
        <v>14</v>
      </c>
      <c r="F6594" s="12" t="s">
        <v>15</v>
      </c>
      <c r="G6594" s="14">
        <v>400</v>
      </c>
      <c r="H6594" s="14">
        <v>6000</v>
      </c>
      <c r="I6594" s="14">
        <v>15</v>
      </c>
    </row>
    <row r="6595" spans="1:9">
      <c r="A6595" s="1139"/>
      <c r="B6595" s="1158"/>
      <c r="C6595" s="136" t="s">
        <v>3442</v>
      </c>
      <c r="D6595" s="137" t="s">
        <v>13</v>
      </c>
      <c r="E6595" s="12" t="s">
        <v>14</v>
      </c>
      <c r="F6595" s="12" t="s">
        <v>15</v>
      </c>
      <c r="G6595" s="14">
        <v>2200</v>
      </c>
      <c r="H6595" s="14">
        <v>22000</v>
      </c>
      <c r="I6595" s="14">
        <v>10</v>
      </c>
    </row>
    <row r="6596" spans="1:9">
      <c r="A6596" s="1139"/>
      <c r="B6596" s="1158"/>
      <c r="C6596" s="152" t="s">
        <v>3443</v>
      </c>
      <c r="D6596" s="137" t="s">
        <v>316</v>
      </c>
      <c r="E6596" s="12" t="s">
        <v>14</v>
      </c>
      <c r="F6596" s="12" t="s">
        <v>15</v>
      </c>
      <c r="G6596" s="14">
        <v>200</v>
      </c>
      <c r="H6596" s="14">
        <v>4000</v>
      </c>
      <c r="I6596" s="14">
        <v>20</v>
      </c>
    </row>
    <row r="6597" spans="1:9">
      <c r="A6597" s="1139"/>
      <c r="B6597" s="1158"/>
      <c r="C6597" s="152" t="s">
        <v>3444</v>
      </c>
      <c r="D6597" s="137" t="s">
        <v>3445</v>
      </c>
      <c r="E6597" s="12" t="s">
        <v>14</v>
      </c>
      <c r="F6597" s="12" t="s">
        <v>15</v>
      </c>
      <c r="G6597" s="14">
        <v>80</v>
      </c>
      <c r="H6597" s="14">
        <v>64000</v>
      </c>
      <c r="I6597" s="14">
        <v>800</v>
      </c>
    </row>
    <row r="6598" spans="1:9">
      <c r="A6598" s="1139"/>
      <c r="B6598" s="1158"/>
      <c r="C6598" s="152" t="s">
        <v>3446</v>
      </c>
      <c r="D6598" s="137" t="s">
        <v>21</v>
      </c>
      <c r="E6598" s="12" t="s">
        <v>14</v>
      </c>
      <c r="F6598" s="12" t="s">
        <v>15</v>
      </c>
      <c r="G6598" s="14">
        <v>60</v>
      </c>
      <c r="H6598" s="14">
        <v>3000</v>
      </c>
      <c r="I6598" s="14">
        <v>50</v>
      </c>
    </row>
    <row r="6599" spans="1:9">
      <c r="A6599" s="1139"/>
      <c r="B6599" s="1158"/>
      <c r="C6599" s="152" t="s">
        <v>3447</v>
      </c>
      <c r="D6599" s="137" t="s">
        <v>319</v>
      </c>
      <c r="E6599" s="12" t="s">
        <v>14</v>
      </c>
      <c r="F6599" s="12" t="s">
        <v>15</v>
      </c>
      <c r="G6599" s="14">
        <v>100</v>
      </c>
      <c r="H6599" s="14">
        <v>4000</v>
      </c>
      <c r="I6599" s="14">
        <v>40</v>
      </c>
    </row>
    <row r="6600" spans="1:9">
      <c r="A6600" s="1139"/>
      <c r="B6600" s="1158"/>
      <c r="C6600" s="152" t="s">
        <v>3448</v>
      </c>
      <c r="D6600" s="137" t="s">
        <v>23</v>
      </c>
      <c r="E6600" s="12" t="s">
        <v>14</v>
      </c>
      <c r="F6600" s="12" t="s">
        <v>15</v>
      </c>
      <c r="G6600" s="14">
        <v>200</v>
      </c>
      <c r="H6600" s="14">
        <v>14000</v>
      </c>
      <c r="I6600" s="14">
        <v>70</v>
      </c>
    </row>
    <row r="6601" spans="1:9" ht="30">
      <c r="A6601" s="1139"/>
      <c r="B6601" s="1158"/>
      <c r="C6601" s="152" t="s">
        <v>3449</v>
      </c>
      <c r="D6601" s="137" t="s">
        <v>3450</v>
      </c>
      <c r="E6601" s="12" t="s">
        <v>14</v>
      </c>
      <c r="F6601" s="12" t="s">
        <v>15</v>
      </c>
      <c r="G6601" s="14">
        <v>500</v>
      </c>
      <c r="H6601" s="14">
        <v>5000</v>
      </c>
      <c r="I6601" s="14">
        <v>10</v>
      </c>
    </row>
    <row r="6602" spans="1:9" ht="30">
      <c r="A6602" s="1139"/>
      <c r="B6602" s="1158"/>
      <c r="C6602" s="152" t="s">
        <v>3451</v>
      </c>
      <c r="D6602" s="137" t="s">
        <v>3452</v>
      </c>
      <c r="E6602" s="12" t="s">
        <v>14</v>
      </c>
      <c r="F6602" s="12" t="s">
        <v>15</v>
      </c>
      <c r="G6602" s="14">
        <v>250</v>
      </c>
      <c r="H6602" s="14">
        <v>7500</v>
      </c>
      <c r="I6602" s="14">
        <v>30</v>
      </c>
    </row>
    <row r="6603" spans="1:9">
      <c r="A6603" s="1139"/>
      <c r="B6603" s="1158"/>
      <c r="C6603" s="152" t="s">
        <v>3453</v>
      </c>
      <c r="D6603" s="137" t="s">
        <v>3454</v>
      </c>
      <c r="E6603" s="12" t="s">
        <v>14</v>
      </c>
      <c r="F6603" s="12" t="s">
        <v>15</v>
      </c>
      <c r="G6603" s="14">
        <v>150</v>
      </c>
      <c r="H6603" s="14">
        <v>6000</v>
      </c>
      <c r="I6603" s="14">
        <v>40</v>
      </c>
    </row>
    <row r="6604" spans="1:9">
      <c r="A6604" s="1139"/>
      <c r="B6604" s="1158"/>
      <c r="C6604" s="136" t="s">
        <v>3455</v>
      </c>
      <c r="D6604" s="137" t="s">
        <v>658</v>
      </c>
      <c r="E6604" s="12" t="s">
        <v>14</v>
      </c>
      <c r="F6604" s="12" t="s">
        <v>15</v>
      </c>
      <c r="G6604" s="14">
        <v>1600</v>
      </c>
      <c r="H6604" s="14">
        <v>24000</v>
      </c>
      <c r="I6604" s="14">
        <v>15</v>
      </c>
    </row>
    <row r="6605" spans="1:9">
      <c r="A6605" s="1139"/>
      <c r="B6605" s="1158"/>
      <c r="C6605" s="152" t="s">
        <v>3456</v>
      </c>
      <c r="D6605" s="137" t="s">
        <v>328</v>
      </c>
      <c r="E6605" s="12" t="s">
        <v>14</v>
      </c>
      <c r="F6605" s="12" t="s">
        <v>30</v>
      </c>
      <c r="G6605" s="14">
        <v>100</v>
      </c>
      <c r="H6605" s="14">
        <v>10000</v>
      </c>
      <c r="I6605" s="14">
        <v>100</v>
      </c>
    </row>
    <row r="6606" spans="1:9" ht="30">
      <c r="A6606" s="1139"/>
      <c r="B6606" s="1158"/>
      <c r="C6606" s="152" t="s">
        <v>3457</v>
      </c>
      <c r="D6606" s="137" t="s">
        <v>36</v>
      </c>
      <c r="E6606" s="12" t="s">
        <v>14</v>
      </c>
      <c r="F6606" s="12" t="s">
        <v>15</v>
      </c>
      <c r="G6606" s="14">
        <v>10</v>
      </c>
      <c r="H6606" s="14">
        <v>35000</v>
      </c>
      <c r="I6606" s="14">
        <v>3500</v>
      </c>
    </row>
    <row r="6607" spans="1:9">
      <c r="A6607" s="1139"/>
      <c r="B6607" s="1158"/>
      <c r="C6607" s="152" t="s">
        <v>3458</v>
      </c>
      <c r="D6607" s="137" t="s">
        <v>38</v>
      </c>
      <c r="E6607" s="12" t="s">
        <v>14</v>
      </c>
      <c r="F6607" s="12" t="s">
        <v>15</v>
      </c>
      <c r="G6607" s="14">
        <v>100</v>
      </c>
      <c r="H6607" s="14">
        <v>50000</v>
      </c>
      <c r="I6607" s="14">
        <v>500</v>
      </c>
    </row>
    <row r="6608" spans="1:9">
      <c r="A6608" s="1139"/>
      <c r="B6608" s="1158"/>
      <c r="C6608" s="136" t="s">
        <v>3459</v>
      </c>
      <c r="D6608" s="137" t="s">
        <v>42</v>
      </c>
      <c r="E6608" s="12" t="s">
        <v>14</v>
      </c>
      <c r="F6608" s="12" t="s">
        <v>15</v>
      </c>
      <c r="G6608" s="14">
        <v>660</v>
      </c>
      <c r="H6608" s="14">
        <v>82500</v>
      </c>
      <c r="I6608" s="14">
        <v>125</v>
      </c>
    </row>
    <row r="6609" spans="1:9">
      <c r="A6609" s="1139"/>
      <c r="B6609" s="1158"/>
      <c r="C6609" s="152" t="s">
        <v>3460</v>
      </c>
      <c r="D6609" s="137" t="s">
        <v>44</v>
      </c>
      <c r="E6609" s="12" t="s">
        <v>14</v>
      </c>
      <c r="F6609" s="12" t="s">
        <v>15</v>
      </c>
      <c r="G6609" s="14">
        <v>1200</v>
      </c>
      <c r="H6609" s="14">
        <v>24000</v>
      </c>
      <c r="I6609" s="14">
        <v>20</v>
      </c>
    </row>
    <row r="6610" spans="1:9">
      <c r="A6610" s="1139"/>
      <c r="B6610" s="1158"/>
      <c r="C6610" s="136" t="s">
        <v>3461</v>
      </c>
      <c r="D6610" s="137" t="s">
        <v>46</v>
      </c>
      <c r="E6610" s="12" t="s">
        <v>14</v>
      </c>
      <c r="F6610" s="12" t="s">
        <v>15</v>
      </c>
      <c r="G6610" s="14">
        <v>3125</v>
      </c>
      <c r="H6610" s="14">
        <v>50000</v>
      </c>
      <c r="I6610" s="14">
        <v>16</v>
      </c>
    </row>
    <row r="6611" spans="1:9">
      <c r="A6611" s="1139"/>
      <c r="B6611" s="1158"/>
      <c r="C6611" s="136" t="s">
        <v>3462</v>
      </c>
      <c r="D6611" s="137" t="s">
        <v>3463</v>
      </c>
      <c r="E6611" s="12" t="s">
        <v>14</v>
      </c>
      <c r="F6611" s="12" t="s">
        <v>15</v>
      </c>
      <c r="G6611" s="14">
        <v>800</v>
      </c>
      <c r="H6611" s="14">
        <v>8000</v>
      </c>
      <c r="I6611" s="14">
        <v>10</v>
      </c>
    </row>
    <row r="6612" spans="1:9">
      <c r="A6612" s="1139"/>
      <c r="B6612" s="1158"/>
      <c r="C6612" s="152" t="s">
        <v>3464</v>
      </c>
      <c r="D6612" s="137" t="s">
        <v>48</v>
      </c>
      <c r="E6612" s="12" t="s">
        <v>14</v>
      </c>
      <c r="F6612" s="12" t="s">
        <v>49</v>
      </c>
      <c r="G6612" s="14">
        <v>650</v>
      </c>
      <c r="H6612" s="14">
        <v>1755000</v>
      </c>
      <c r="I6612" s="14">
        <v>2700</v>
      </c>
    </row>
    <row r="6613" spans="1:9">
      <c r="A6613" s="1139"/>
      <c r="B6613" s="1158"/>
      <c r="C6613" s="152" t="s">
        <v>3465</v>
      </c>
      <c r="D6613" s="137" t="s">
        <v>3466</v>
      </c>
      <c r="E6613" s="12" t="s">
        <v>14</v>
      </c>
      <c r="F6613" s="12" t="s">
        <v>15</v>
      </c>
      <c r="G6613" s="14">
        <v>10</v>
      </c>
      <c r="H6613" s="14">
        <v>200000</v>
      </c>
      <c r="I6613" s="14">
        <v>20000</v>
      </c>
    </row>
    <row r="6614" spans="1:9" ht="30">
      <c r="A6614" s="1139"/>
      <c r="B6614" s="1158"/>
      <c r="C6614" s="152" t="s">
        <v>3467</v>
      </c>
      <c r="D6614" s="137" t="s">
        <v>53</v>
      </c>
      <c r="E6614" s="12" t="s">
        <v>14</v>
      </c>
      <c r="F6614" s="12" t="s">
        <v>15</v>
      </c>
      <c r="G6614" s="14">
        <v>150</v>
      </c>
      <c r="H6614" s="14">
        <v>45000</v>
      </c>
      <c r="I6614" s="14">
        <v>300</v>
      </c>
    </row>
    <row r="6615" spans="1:9" ht="30">
      <c r="A6615" s="1139"/>
      <c r="B6615" s="1158"/>
      <c r="C6615" s="152" t="s">
        <v>3468</v>
      </c>
      <c r="D6615" s="137" t="s">
        <v>3469</v>
      </c>
      <c r="E6615" s="12" t="s">
        <v>14</v>
      </c>
      <c r="F6615" s="12" t="s">
        <v>15</v>
      </c>
      <c r="G6615" s="14">
        <v>80</v>
      </c>
      <c r="H6615" s="14">
        <v>24000</v>
      </c>
      <c r="I6615" s="14">
        <v>300</v>
      </c>
    </row>
    <row r="6616" spans="1:9" ht="30">
      <c r="A6616" s="1139"/>
      <c r="B6616" s="1158"/>
      <c r="C6616" s="152" t="s">
        <v>3470</v>
      </c>
      <c r="D6616" s="137" t="s">
        <v>3471</v>
      </c>
      <c r="E6616" s="12" t="s">
        <v>14</v>
      </c>
      <c r="F6616" s="12" t="s">
        <v>15</v>
      </c>
      <c r="G6616" s="14">
        <v>1400</v>
      </c>
      <c r="H6616" s="14">
        <v>28000</v>
      </c>
      <c r="I6616" s="14">
        <v>20</v>
      </c>
    </row>
    <row r="6617" spans="1:9" ht="45">
      <c r="A6617" s="1139"/>
      <c r="B6617" s="1158"/>
      <c r="C6617" s="152" t="s">
        <v>3472</v>
      </c>
      <c r="D6617" s="137" t="s">
        <v>3473</v>
      </c>
      <c r="E6617" s="12" t="s">
        <v>14</v>
      </c>
      <c r="F6617" s="12" t="s">
        <v>15</v>
      </c>
      <c r="G6617" s="14">
        <v>2600</v>
      </c>
      <c r="H6617" s="14">
        <v>52000</v>
      </c>
      <c r="I6617" s="14">
        <v>20</v>
      </c>
    </row>
    <row r="6618" spans="1:9">
      <c r="A6618" s="1139"/>
      <c r="B6618" s="1158"/>
      <c r="C6618" s="152" t="s">
        <v>3474</v>
      </c>
      <c r="D6618" s="137" t="s">
        <v>3475</v>
      </c>
      <c r="E6618" s="12" t="s">
        <v>14</v>
      </c>
      <c r="F6618" s="12" t="s">
        <v>15</v>
      </c>
      <c r="G6618" s="14">
        <v>80000</v>
      </c>
      <c r="H6618" s="14">
        <v>240000</v>
      </c>
      <c r="I6618" s="14">
        <v>3</v>
      </c>
    </row>
    <row r="6619" spans="1:9" ht="30">
      <c r="A6619" s="1139"/>
      <c r="B6619" s="1158"/>
      <c r="C6619" s="152" t="s">
        <v>3476</v>
      </c>
      <c r="D6619" s="137" t="s">
        <v>345</v>
      </c>
      <c r="E6619" s="12" t="s">
        <v>14</v>
      </c>
      <c r="F6619" s="12" t="s">
        <v>15</v>
      </c>
      <c r="G6619" s="14">
        <v>200</v>
      </c>
      <c r="H6619" s="14">
        <v>4000</v>
      </c>
      <c r="I6619" s="14">
        <v>20</v>
      </c>
    </row>
    <row r="6620" spans="1:9">
      <c r="A6620" s="1139"/>
      <c r="B6620" s="1158"/>
      <c r="C6620" s="152" t="s">
        <v>3477</v>
      </c>
      <c r="D6620" s="137" t="s">
        <v>347</v>
      </c>
      <c r="E6620" s="12" t="s">
        <v>14</v>
      </c>
      <c r="F6620" s="12" t="s">
        <v>15</v>
      </c>
      <c r="G6620" s="14">
        <v>500</v>
      </c>
      <c r="H6620" s="14">
        <v>8000</v>
      </c>
      <c r="I6620" s="14">
        <v>16</v>
      </c>
    </row>
    <row r="6621" spans="1:9" ht="45">
      <c r="A6621" s="1139"/>
      <c r="B6621" s="1158"/>
      <c r="C6621" s="152" t="s">
        <v>3478</v>
      </c>
      <c r="D6621" s="137" t="s">
        <v>3479</v>
      </c>
      <c r="E6621" s="12" t="s">
        <v>14</v>
      </c>
      <c r="F6621" s="12" t="s">
        <v>15</v>
      </c>
      <c r="G6621" s="14">
        <v>400</v>
      </c>
      <c r="H6621" s="14">
        <v>8000</v>
      </c>
      <c r="I6621" s="14">
        <v>20</v>
      </c>
    </row>
    <row r="6622" spans="1:9" ht="45">
      <c r="A6622" s="1139"/>
      <c r="B6622" s="1158"/>
      <c r="C6622" s="152" t="s">
        <v>3480</v>
      </c>
      <c r="D6622" s="137" t="s">
        <v>3481</v>
      </c>
      <c r="E6622" s="12" t="s">
        <v>14</v>
      </c>
      <c r="F6622" s="12" t="s">
        <v>15</v>
      </c>
      <c r="G6622" s="14">
        <v>500</v>
      </c>
      <c r="H6622" s="14">
        <v>10000</v>
      </c>
      <c r="I6622" s="14">
        <v>20</v>
      </c>
    </row>
    <row r="6623" spans="1:9">
      <c r="A6623" s="1139"/>
      <c r="B6623" s="1158"/>
      <c r="C6623" s="152" t="s">
        <v>3482</v>
      </c>
      <c r="D6623" s="137" t="s">
        <v>59</v>
      </c>
      <c r="E6623" s="12" t="s">
        <v>14</v>
      </c>
      <c r="F6623" s="12" t="s">
        <v>30</v>
      </c>
      <c r="G6623" s="14">
        <v>100</v>
      </c>
      <c r="H6623" s="14">
        <v>5000</v>
      </c>
      <c r="I6623" s="14">
        <v>50</v>
      </c>
    </row>
    <row r="6624" spans="1:9">
      <c r="A6624" s="1139"/>
      <c r="B6624" s="1158"/>
      <c r="C6624" s="136" t="s">
        <v>3483</v>
      </c>
      <c r="D6624" s="137" t="s">
        <v>351</v>
      </c>
      <c r="E6624" s="12" t="s">
        <v>14</v>
      </c>
      <c r="F6624" s="12" t="s">
        <v>30</v>
      </c>
      <c r="G6624" s="14">
        <v>250</v>
      </c>
      <c r="H6624" s="14">
        <v>10500</v>
      </c>
      <c r="I6624" s="14">
        <v>42</v>
      </c>
    </row>
    <row r="6625" spans="1:9">
      <c r="A6625" s="1139"/>
      <c r="B6625" s="1158"/>
      <c r="C6625" s="152" t="s">
        <v>3484</v>
      </c>
      <c r="D6625" s="137" t="s">
        <v>353</v>
      </c>
      <c r="E6625" s="12" t="s">
        <v>14</v>
      </c>
      <c r="F6625" s="12" t="s">
        <v>15</v>
      </c>
      <c r="G6625" s="14">
        <v>30</v>
      </c>
      <c r="H6625" s="14">
        <v>1500</v>
      </c>
      <c r="I6625" s="14">
        <v>50</v>
      </c>
    </row>
    <row r="6626" spans="1:9">
      <c r="A6626" s="1139"/>
      <c r="B6626" s="1158"/>
      <c r="C6626" s="136" t="s">
        <v>3485</v>
      </c>
      <c r="D6626" s="137" t="s">
        <v>63</v>
      </c>
      <c r="E6626" s="12" t="s">
        <v>14</v>
      </c>
      <c r="F6626" s="12" t="s">
        <v>15</v>
      </c>
      <c r="G6626" s="14">
        <v>50</v>
      </c>
      <c r="H6626" s="14">
        <v>2500</v>
      </c>
      <c r="I6626" s="14">
        <v>50</v>
      </c>
    </row>
    <row r="6627" spans="1:9">
      <c r="A6627" s="1139"/>
      <c r="B6627" s="1158"/>
      <c r="C6627" s="152" t="s">
        <v>3486</v>
      </c>
      <c r="D6627" s="137" t="s">
        <v>357</v>
      </c>
      <c r="E6627" s="12" t="s">
        <v>14</v>
      </c>
      <c r="F6627" s="12" t="s">
        <v>15</v>
      </c>
      <c r="G6627" s="14">
        <v>100</v>
      </c>
      <c r="H6627" s="14">
        <v>4000</v>
      </c>
      <c r="I6627" s="14">
        <v>40</v>
      </c>
    </row>
    <row r="6628" spans="1:9">
      <c r="A6628" s="1139"/>
      <c r="B6628" s="1158"/>
      <c r="C6628" s="152" t="s">
        <v>3487</v>
      </c>
      <c r="D6628" s="137" t="s">
        <v>3387</v>
      </c>
      <c r="E6628" s="12" t="s">
        <v>14</v>
      </c>
      <c r="F6628" s="12" t="s">
        <v>401</v>
      </c>
      <c r="G6628" s="14">
        <v>300</v>
      </c>
      <c r="H6628" s="14">
        <v>30000</v>
      </c>
      <c r="I6628" s="14">
        <v>100</v>
      </c>
    </row>
    <row r="6629" spans="1:9">
      <c r="A6629" s="1139"/>
      <c r="B6629" s="1158"/>
      <c r="C6629" s="152" t="s">
        <v>3488</v>
      </c>
      <c r="D6629" s="137" t="s">
        <v>3489</v>
      </c>
      <c r="E6629" s="12" t="s">
        <v>14</v>
      </c>
      <c r="F6629" s="12" t="s">
        <v>15</v>
      </c>
      <c r="G6629" s="14">
        <v>4000</v>
      </c>
      <c r="H6629" s="14">
        <v>20000</v>
      </c>
      <c r="I6629" s="14">
        <v>5</v>
      </c>
    </row>
    <row r="6630" spans="1:9">
      <c r="A6630" s="1139"/>
      <c r="B6630" s="1158"/>
      <c r="C6630" s="152" t="s">
        <v>3490</v>
      </c>
      <c r="D6630" s="137" t="s">
        <v>3491</v>
      </c>
      <c r="E6630" s="110" t="s">
        <v>14</v>
      </c>
      <c r="F6630" s="110" t="s">
        <v>15</v>
      </c>
      <c r="G6630" s="14">
        <v>9000</v>
      </c>
      <c r="H6630" s="14">
        <v>36000</v>
      </c>
      <c r="I6630" s="14">
        <v>4</v>
      </c>
    </row>
    <row r="6631" spans="1:9">
      <c r="A6631" s="1139"/>
      <c r="B6631" s="1114"/>
      <c r="C6631" s="203" t="s">
        <v>5426</v>
      </c>
      <c r="D6631" s="204" t="s">
        <v>4180</v>
      </c>
      <c r="E6631" s="205" t="s">
        <v>14</v>
      </c>
      <c r="F6631" s="205" t="s">
        <v>15</v>
      </c>
      <c r="G6631" s="206">
        <v>400</v>
      </c>
      <c r="H6631" s="207">
        <v>800</v>
      </c>
      <c r="I6631" s="206">
        <v>2000</v>
      </c>
    </row>
    <row r="6632" spans="1:9" s="8" customFormat="1">
      <c r="A6632" s="1139"/>
      <c r="B6632" s="1091">
        <v>4264</v>
      </c>
      <c r="C6632" s="134" t="s">
        <v>64</v>
      </c>
      <c r="D6632" s="135" t="s">
        <v>65</v>
      </c>
      <c r="E6632" s="15" t="s">
        <v>14</v>
      </c>
      <c r="F6632" s="15" t="s">
        <v>66</v>
      </c>
      <c r="G6632" s="16">
        <v>470</v>
      </c>
      <c r="H6632" s="16">
        <v>11413950</v>
      </c>
      <c r="I6632" s="16">
        <v>24285</v>
      </c>
    </row>
    <row r="6633" spans="1:9" ht="30">
      <c r="A6633" s="1139"/>
      <c r="B6633" s="1091"/>
      <c r="C6633" s="152" t="s">
        <v>3492</v>
      </c>
      <c r="D6633" s="137" t="s">
        <v>3493</v>
      </c>
      <c r="E6633" s="12" t="s">
        <v>14</v>
      </c>
      <c r="F6633" s="12" t="s">
        <v>15</v>
      </c>
      <c r="G6633" s="14">
        <v>45000</v>
      </c>
      <c r="H6633" s="14">
        <v>180000</v>
      </c>
      <c r="I6633" s="14">
        <v>4</v>
      </c>
    </row>
    <row r="6634" spans="1:9" ht="30">
      <c r="A6634" s="1139"/>
      <c r="B6634" s="1091"/>
      <c r="C6634" s="152" t="s">
        <v>3494</v>
      </c>
      <c r="D6634" s="137" t="s">
        <v>3495</v>
      </c>
      <c r="E6634" s="12" t="s">
        <v>14</v>
      </c>
      <c r="F6634" s="12" t="s">
        <v>15</v>
      </c>
      <c r="G6634" s="14">
        <v>45000</v>
      </c>
      <c r="H6634" s="14">
        <v>180000</v>
      </c>
      <c r="I6634" s="14">
        <v>4</v>
      </c>
    </row>
    <row r="6635" spans="1:9">
      <c r="A6635" s="1139"/>
      <c r="B6635" s="1091">
        <v>4267</v>
      </c>
      <c r="C6635" s="136" t="s">
        <v>3496</v>
      </c>
      <c r="D6635" s="137" t="s">
        <v>3497</v>
      </c>
      <c r="E6635" s="12" t="s">
        <v>14</v>
      </c>
      <c r="F6635" s="12" t="s">
        <v>15</v>
      </c>
      <c r="G6635" s="14">
        <v>250</v>
      </c>
      <c r="H6635" s="14">
        <v>17500</v>
      </c>
      <c r="I6635" s="14">
        <v>70</v>
      </c>
    </row>
    <row r="6636" spans="1:9" ht="30">
      <c r="A6636" s="1139"/>
      <c r="B6636" s="1091"/>
      <c r="C6636" s="136" t="s">
        <v>3498</v>
      </c>
      <c r="D6636" s="137" t="s">
        <v>3499</v>
      </c>
      <c r="E6636" s="12" t="s">
        <v>14</v>
      </c>
      <c r="F6636" s="12" t="s">
        <v>30</v>
      </c>
      <c r="G6636" s="14">
        <v>350</v>
      </c>
      <c r="H6636" s="14">
        <v>10500</v>
      </c>
      <c r="I6636" s="14">
        <v>30</v>
      </c>
    </row>
    <row r="6637" spans="1:9" ht="30">
      <c r="A6637" s="1139"/>
      <c r="B6637" s="1091"/>
      <c r="C6637" s="23" t="s">
        <v>3500</v>
      </c>
      <c r="D6637" s="24" t="s">
        <v>3501</v>
      </c>
      <c r="E6637" s="18" t="s">
        <v>14</v>
      </c>
      <c r="F6637" s="18" t="s">
        <v>66</v>
      </c>
      <c r="G6637" s="52">
        <v>800</v>
      </c>
      <c r="H6637" s="52">
        <v>40000</v>
      </c>
      <c r="I6637" s="52">
        <v>50</v>
      </c>
    </row>
    <row r="6638" spans="1:9">
      <c r="A6638" s="1139"/>
      <c r="B6638" s="1091"/>
      <c r="C6638" s="23" t="s">
        <v>3502</v>
      </c>
      <c r="D6638" s="24" t="s">
        <v>3503</v>
      </c>
      <c r="E6638" s="18" t="s">
        <v>14</v>
      </c>
      <c r="F6638" s="18" t="s">
        <v>66</v>
      </c>
      <c r="G6638" s="52">
        <v>500</v>
      </c>
      <c r="H6638" s="52">
        <v>85000</v>
      </c>
      <c r="I6638" s="52">
        <v>170</v>
      </c>
    </row>
    <row r="6639" spans="1:9">
      <c r="A6639" s="1139"/>
      <c r="B6639" s="1091"/>
      <c r="C6639" s="152" t="s">
        <v>3504</v>
      </c>
      <c r="D6639" s="137" t="s">
        <v>1020</v>
      </c>
      <c r="E6639" s="12" t="s">
        <v>14</v>
      </c>
      <c r="F6639" s="12" t="s">
        <v>15</v>
      </c>
      <c r="G6639" s="14">
        <v>1600</v>
      </c>
      <c r="H6639" s="14">
        <v>160000</v>
      </c>
      <c r="I6639" s="14">
        <v>100</v>
      </c>
    </row>
    <row r="6640" spans="1:9" ht="30">
      <c r="A6640" s="1139"/>
      <c r="B6640" s="1091"/>
      <c r="C6640" s="152" t="s">
        <v>3505</v>
      </c>
      <c r="D6640" s="137" t="s">
        <v>3506</v>
      </c>
      <c r="E6640" s="12" t="s">
        <v>14</v>
      </c>
      <c r="F6640" s="12" t="s">
        <v>15</v>
      </c>
      <c r="G6640" s="14">
        <v>700</v>
      </c>
      <c r="H6640" s="14">
        <v>35000</v>
      </c>
      <c r="I6640" s="14">
        <v>50</v>
      </c>
    </row>
    <row r="6641" spans="1:9" ht="30">
      <c r="A6641" s="1139"/>
      <c r="B6641" s="1091"/>
      <c r="C6641" s="152" t="s">
        <v>3507</v>
      </c>
      <c r="D6641" s="137" t="s">
        <v>3508</v>
      </c>
      <c r="E6641" s="12" t="s">
        <v>14</v>
      </c>
      <c r="F6641" s="12" t="s">
        <v>15</v>
      </c>
      <c r="G6641" s="14">
        <v>1200</v>
      </c>
      <c r="H6641" s="14">
        <v>24000</v>
      </c>
      <c r="I6641" s="14">
        <v>20</v>
      </c>
    </row>
    <row r="6642" spans="1:9" ht="30">
      <c r="A6642" s="1139"/>
      <c r="B6642" s="1091"/>
      <c r="C6642" s="152" t="s">
        <v>3509</v>
      </c>
      <c r="D6642" s="137" t="s">
        <v>3510</v>
      </c>
      <c r="E6642" s="12" t="s">
        <v>14</v>
      </c>
      <c r="F6642" s="12" t="s">
        <v>15</v>
      </c>
      <c r="G6642" s="14">
        <v>700</v>
      </c>
      <c r="H6642" s="14">
        <v>35000</v>
      </c>
      <c r="I6642" s="14">
        <v>50</v>
      </c>
    </row>
    <row r="6643" spans="1:9" ht="30">
      <c r="A6643" s="1139"/>
      <c r="B6643" s="1091"/>
      <c r="C6643" s="152" t="s">
        <v>3511</v>
      </c>
      <c r="D6643" s="137" t="s">
        <v>3512</v>
      </c>
      <c r="E6643" s="12" t="s">
        <v>14</v>
      </c>
      <c r="F6643" s="12" t="s">
        <v>15</v>
      </c>
      <c r="G6643" s="14">
        <v>4500</v>
      </c>
      <c r="H6643" s="14">
        <v>45000</v>
      </c>
      <c r="I6643" s="14">
        <v>10</v>
      </c>
    </row>
    <row r="6644" spans="1:9" ht="30">
      <c r="A6644" s="1139"/>
      <c r="B6644" s="1091"/>
      <c r="C6644" s="136" t="s">
        <v>3513</v>
      </c>
      <c r="D6644" s="137" t="s">
        <v>3514</v>
      </c>
      <c r="E6644" s="12" t="s">
        <v>14</v>
      </c>
      <c r="F6644" s="12" t="s">
        <v>15</v>
      </c>
      <c r="G6644" s="14">
        <v>5000</v>
      </c>
      <c r="H6644" s="14">
        <v>45000</v>
      </c>
      <c r="I6644" s="14">
        <v>9</v>
      </c>
    </row>
    <row r="6645" spans="1:9">
      <c r="A6645" s="1139"/>
      <c r="B6645" s="1091"/>
      <c r="C6645" s="152" t="s">
        <v>3515</v>
      </c>
      <c r="D6645" s="137" t="s">
        <v>393</v>
      </c>
      <c r="E6645" s="12" t="s">
        <v>14</v>
      </c>
      <c r="F6645" s="12" t="s">
        <v>15</v>
      </c>
      <c r="G6645" s="14">
        <v>300</v>
      </c>
      <c r="H6645" s="14">
        <v>3000</v>
      </c>
      <c r="I6645" s="14">
        <v>10</v>
      </c>
    </row>
    <row r="6646" spans="1:9">
      <c r="A6646" s="1139"/>
      <c r="B6646" s="1091"/>
      <c r="C6646" s="152" t="s">
        <v>3516</v>
      </c>
      <c r="D6646" s="137" t="s">
        <v>395</v>
      </c>
      <c r="E6646" s="12" t="s">
        <v>14</v>
      </c>
      <c r="F6646" s="12" t="s">
        <v>15</v>
      </c>
      <c r="G6646" s="14">
        <v>2700</v>
      </c>
      <c r="H6646" s="14">
        <v>16200</v>
      </c>
      <c r="I6646" s="14">
        <v>6</v>
      </c>
    </row>
    <row r="6647" spans="1:9" ht="30">
      <c r="A6647" s="1139"/>
      <c r="B6647" s="1091"/>
      <c r="C6647" s="152" t="s">
        <v>3517</v>
      </c>
      <c r="D6647" s="137" t="s">
        <v>681</v>
      </c>
      <c r="E6647" s="12" t="s">
        <v>14</v>
      </c>
      <c r="F6647" s="12" t="s">
        <v>15</v>
      </c>
      <c r="G6647" s="14">
        <v>500</v>
      </c>
      <c r="H6647" s="14">
        <v>10000</v>
      </c>
      <c r="I6647" s="14">
        <v>20</v>
      </c>
    </row>
    <row r="6648" spans="1:9">
      <c r="A6648" s="1139"/>
      <c r="B6648" s="1091"/>
      <c r="C6648" s="152" t="s">
        <v>3518</v>
      </c>
      <c r="D6648" s="137" t="s">
        <v>82</v>
      </c>
      <c r="E6648" s="12" t="s">
        <v>14</v>
      </c>
      <c r="F6648" s="12" t="s">
        <v>15</v>
      </c>
      <c r="G6648" s="14">
        <v>130</v>
      </c>
      <c r="H6648" s="14">
        <v>117000</v>
      </c>
      <c r="I6648" s="14">
        <v>900</v>
      </c>
    </row>
    <row r="6649" spans="1:9" ht="30">
      <c r="A6649" s="1139"/>
      <c r="B6649" s="1091"/>
      <c r="C6649" s="152" t="s">
        <v>3519</v>
      </c>
      <c r="D6649" s="137" t="s">
        <v>3520</v>
      </c>
      <c r="E6649" s="12" t="s">
        <v>14</v>
      </c>
      <c r="F6649" s="12" t="s">
        <v>15</v>
      </c>
      <c r="G6649" s="14">
        <v>170</v>
      </c>
      <c r="H6649" s="14">
        <v>68000</v>
      </c>
      <c r="I6649" s="14">
        <v>400</v>
      </c>
    </row>
    <row r="6650" spans="1:9">
      <c r="A6650" s="1139"/>
      <c r="B6650" s="1091"/>
      <c r="C6650" s="152" t="s">
        <v>3521</v>
      </c>
      <c r="D6650" s="137" t="s">
        <v>684</v>
      </c>
      <c r="E6650" s="12" t="s">
        <v>14</v>
      </c>
      <c r="F6650" s="12" t="s">
        <v>15</v>
      </c>
      <c r="G6650" s="14">
        <v>400</v>
      </c>
      <c r="H6650" s="14">
        <v>16000</v>
      </c>
      <c r="I6650" s="14">
        <v>40</v>
      </c>
    </row>
    <row r="6651" spans="1:9" ht="30">
      <c r="A6651" s="1139"/>
      <c r="B6651" s="1091"/>
      <c r="C6651" s="136" t="s">
        <v>3522</v>
      </c>
      <c r="D6651" s="137" t="s">
        <v>3523</v>
      </c>
      <c r="E6651" s="12" t="s">
        <v>14</v>
      </c>
      <c r="F6651" s="12" t="s">
        <v>15</v>
      </c>
      <c r="G6651" s="14">
        <v>750</v>
      </c>
      <c r="H6651" s="14">
        <v>30000</v>
      </c>
      <c r="I6651" s="14">
        <v>40</v>
      </c>
    </row>
    <row r="6652" spans="1:9">
      <c r="A6652" s="1139"/>
      <c r="B6652" s="1091"/>
      <c r="C6652" s="152" t="s">
        <v>3524</v>
      </c>
      <c r="D6652" s="137" t="s">
        <v>408</v>
      </c>
      <c r="E6652" s="12" t="s">
        <v>14</v>
      </c>
      <c r="F6652" s="12" t="s">
        <v>15</v>
      </c>
      <c r="G6652" s="14">
        <v>1400</v>
      </c>
      <c r="H6652" s="14">
        <v>28000</v>
      </c>
      <c r="I6652" s="14">
        <v>20</v>
      </c>
    </row>
    <row r="6653" spans="1:9">
      <c r="A6653" s="1139"/>
      <c r="B6653" s="1091"/>
      <c r="C6653" s="152" t="s">
        <v>3525</v>
      </c>
      <c r="D6653" s="137" t="s">
        <v>3526</v>
      </c>
      <c r="E6653" s="12" t="s">
        <v>14</v>
      </c>
      <c r="F6653" s="12" t="s">
        <v>15</v>
      </c>
      <c r="G6653" s="14">
        <v>1800</v>
      </c>
      <c r="H6653" s="14">
        <v>10800</v>
      </c>
      <c r="I6653" s="14">
        <v>6</v>
      </c>
    </row>
    <row r="6654" spans="1:9">
      <c r="A6654" s="1139"/>
      <c r="B6654" s="1091"/>
      <c r="C6654" s="152" t="s">
        <v>3527</v>
      </c>
      <c r="D6654" s="137" t="s">
        <v>410</v>
      </c>
      <c r="E6654" s="12" t="s">
        <v>14</v>
      </c>
      <c r="F6654" s="12" t="s">
        <v>15</v>
      </c>
      <c r="G6654" s="14">
        <v>1500</v>
      </c>
      <c r="H6654" s="14">
        <v>4500</v>
      </c>
      <c r="I6654" s="14">
        <v>3</v>
      </c>
    </row>
    <row r="6655" spans="1:9">
      <c r="A6655" s="1139"/>
      <c r="B6655" s="1091"/>
      <c r="C6655" s="152" t="s">
        <v>3528</v>
      </c>
      <c r="D6655" s="137" t="s">
        <v>2698</v>
      </c>
      <c r="E6655" s="12" t="s">
        <v>14</v>
      </c>
      <c r="F6655" s="12" t="s">
        <v>15</v>
      </c>
      <c r="G6655" s="14">
        <v>200</v>
      </c>
      <c r="H6655" s="14">
        <v>10000</v>
      </c>
      <c r="I6655" s="14">
        <v>50</v>
      </c>
    </row>
    <row r="6656" spans="1:9">
      <c r="A6656" s="1139"/>
      <c r="B6656" s="1091"/>
      <c r="C6656" s="136">
        <v>39513200505</v>
      </c>
      <c r="D6656" s="137" t="s">
        <v>415</v>
      </c>
      <c r="E6656" s="12" t="s">
        <v>14</v>
      </c>
      <c r="F6656" s="12" t="s">
        <v>15</v>
      </c>
      <c r="G6656" s="14">
        <v>150</v>
      </c>
      <c r="H6656" s="14">
        <v>180000</v>
      </c>
      <c r="I6656" s="14">
        <v>1200</v>
      </c>
    </row>
    <row r="6657" spans="1:9">
      <c r="A6657" s="1139"/>
      <c r="B6657" s="1091"/>
      <c r="C6657" s="152" t="s">
        <v>3529</v>
      </c>
      <c r="D6657" s="137" t="s">
        <v>3530</v>
      </c>
      <c r="E6657" s="12" t="s">
        <v>14</v>
      </c>
      <c r="F6657" s="12" t="s">
        <v>15</v>
      </c>
      <c r="G6657" s="14">
        <v>450</v>
      </c>
      <c r="H6657" s="14">
        <v>27000</v>
      </c>
      <c r="I6657" s="14">
        <v>60</v>
      </c>
    </row>
    <row r="6658" spans="1:9" ht="30">
      <c r="A6658" s="1139"/>
      <c r="B6658" s="1091"/>
      <c r="C6658" s="136" t="s">
        <v>3531</v>
      </c>
      <c r="D6658" s="137" t="s">
        <v>3532</v>
      </c>
      <c r="E6658" s="12" t="s">
        <v>14</v>
      </c>
      <c r="F6658" s="12" t="s">
        <v>15</v>
      </c>
      <c r="G6658" s="14">
        <v>1800</v>
      </c>
      <c r="H6658" s="14">
        <v>9000</v>
      </c>
      <c r="I6658" s="14">
        <v>5</v>
      </c>
    </row>
    <row r="6659" spans="1:9">
      <c r="A6659" s="1139"/>
      <c r="B6659" s="1091"/>
      <c r="C6659" s="136" t="s">
        <v>3533</v>
      </c>
      <c r="D6659" s="137" t="s">
        <v>3534</v>
      </c>
      <c r="E6659" s="12" t="s">
        <v>14</v>
      </c>
      <c r="F6659" s="12" t="s">
        <v>469</v>
      </c>
      <c r="G6659" s="14">
        <v>6000</v>
      </c>
      <c r="H6659" s="14">
        <v>18000</v>
      </c>
      <c r="I6659" s="14">
        <v>3</v>
      </c>
    </row>
    <row r="6660" spans="1:9">
      <c r="A6660" s="1139"/>
      <c r="B6660" s="1091"/>
      <c r="C6660" s="152" t="s">
        <v>3535</v>
      </c>
      <c r="D6660" s="137" t="s">
        <v>3536</v>
      </c>
      <c r="E6660" s="12" t="s">
        <v>14</v>
      </c>
      <c r="F6660" s="12" t="s">
        <v>15</v>
      </c>
      <c r="G6660" s="14">
        <v>1500</v>
      </c>
      <c r="H6660" s="14">
        <v>7500</v>
      </c>
      <c r="I6660" s="14">
        <v>5</v>
      </c>
    </row>
    <row r="6661" spans="1:9" ht="30">
      <c r="A6661" s="1139"/>
      <c r="B6661" s="1091"/>
      <c r="C6661" s="152" t="s">
        <v>3537</v>
      </c>
      <c r="D6661" s="137" t="s">
        <v>3538</v>
      </c>
      <c r="E6661" s="12" t="s">
        <v>14</v>
      </c>
      <c r="F6661" s="12" t="s">
        <v>15</v>
      </c>
      <c r="G6661" s="14">
        <v>6000</v>
      </c>
      <c r="H6661" s="14">
        <v>30000</v>
      </c>
      <c r="I6661" s="14">
        <v>5</v>
      </c>
    </row>
    <row r="6662" spans="1:9" ht="30">
      <c r="A6662" s="1139"/>
      <c r="B6662" s="1091"/>
      <c r="C6662" s="152" t="s">
        <v>3539</v>
      </c>
      <c r="D6662" s="137" t="s">
        <v>3540</v>
      </c>
      <c r="E6662" s="12" t="s">
        <v>14</v>
      </c>
      <c r="F6662" s="12" t="s">
        <v>66</v>
      </c>
      <c r="G6662" s="14">
        <v>600</v>
      </c>
      <c r="H6662" s="14">
        <v>30000</v>
      </c>
      <c r="I6662" s="14">
        <v>50</v>
      </c>
    </row>
    <row r="6663" spans="1:9" ht="30">
      <c r="A6663" s="1139"/>
      <c r="B6663" s="1091"/>
      <c r="C6663" s="152" t="s">
        <v>3541</v>
      </c>
      <c r="D6663" s="137" t="s">
        <v>3542</v>
      </c>
      <c r="E6663" s="12" t="s">
        <v>14</v>
      </c>
      <c r="F6663" s="12" t="s">
        <v>66</v>
      </c>
      <c r="G6663" s="14">
        <v>1200</v>
      </c>
      <c r="H6663" s="14">
        <v>18000</v>
      </c>
      <c r="I6663" s="14">
        <v>15</v>
      </c>
    </row>
    <row r="6664" spans="1:9">
      <c r="A6664" s="1139"/>
      <c r="B6664" s="1091"/>
      <c r="C6664" s="152" t="s">
        <v>3543</v>
      </c>
      <c r="D6664" s="137" t="s">
        <v>693</v>
      </c>
      <c r="E6664" s="12" t="s">
        <v>14</v>
      </c>
      <c r="F6664" s="12" t="s">
        <v>49</v>
      </c>
      <c r="G6664" s="14">
        <v>750</v>
      </c>
      <c r="H6664" s="14">
        <v>15000</v>
      </c>
      <c r="I6664" s="14">
        <v>20</v>
      </c>
    </row>
    <row r="6665" spans="1:9">
      <c r="A6665" s="1139"/>
      <c r="B6665" s="1091"/>
      <c r="C6665" s="152" t="s">
        <v>3544</v>
      </c>
      <c r="D6665" s="137" t="s">
        <v>99</v>
      </c>
      <c r="E6665" s="12" t="s">
        <v>14</v>
      </c>
      <c r="F6665" s="12" t="s">
        <v>66</v>
      </c>
      <c r="G6665" s="14">
        <v>600</v>
      </c>
      <c r="H6665" s="14">
        <v>150000</v>
      </c>
      <c r="I6665" s="14">
        <v>250</v>
      </c>
    </row>
    <row r="6666" spans="1:9">
      <c r="A6666" s="1139"/>
      <c r="B6666" s="1091"/>
      <c r="C6666" s="152" t="s">
        <v>3545</v>
      </c>
      <c r="D6666" s="137" t="s">
        <v>101</v>
      </c>
      <c r="E6666" s="12" t="s">
        <v>14</v>
      </c>
      <c r="F6666" s="12" t="s">
        <v>66</v>
      </c>
      <c r="G6666" s="14">
        <v>950</v>
      </c>
      <c r="H6666" s="14">
        <v>27550</v>
      </c>
      <c r="I6666" s="14">
        <v>29</v>
      </c>
    </row>
    <row r="6667" spans="1:9">
      <c r="A6667" s="1139"/>
      <c r="B6667" s="1091"/>
      <c r="C6667" s="152" t="s">
        <v>3546</v>
      </c>
      <c r="D6667" s="137" t="s">
        <v>105</v>
      </c>
      <c r="E6667" s="12" t="s">
        <v>14</v>
      </c>
      <c r="F6667" s="12" t="s">
        <v>15</v>
      </c>
      <c r="G6667" s="14">
        <v>400</v>
      </c>
      <c r="H6667" s="14">
        <v>32000</v>
      </c>
      <c r="I6667" s="14">
        <v>80</v>
      </c>
    </row>
    <row r="6668" spans="1:9" ht="30">
      <c r="A6668" s="1139"/>
      <c r="B6668" s="1091"/>
      <c r="C6668" s="152" t="s">
        <v>3547</v>
      </c>
      <c r="D6668" s="137" t="s">
        <v>109</v>
      </c>
      <c r="E6668" s="12" t="s">
        <v>14</v>
      </c>
      <c r="F6668" s="12" t="s">
        <v>15</v>
      </c>
      <c r="G6668" s="14">
        <v>1200</v>
      </c>
      <c r="H6668" s="14">
        <v>9600</v>
      </c>
      <c r="I6668" s="14">
        <v>8</v>
      </c>
    </row>
    <row r="6669" spans="1:9">
      <c r="A6669" s="1139"/>
      <c r="B6669" s="1091"/>
      <c r="C6669" s="152" t="s">
        <v>3548</v>
      </c>
      <c r="D6669" s="137" t="s">
        <v>3549</v>
      </c>
      <c r="E6669" s="12" t="s">
        <v>14</v>
      </c>
      <c r="F6669" s="12" t="s">
        <v>66</v>
      </c>
      <c r="G6669" s="14">
        <v>70</v>
      </c>
      <c r="H6669" s="14">
        <v>540540</v>
      </c>
      <c r="I6669" s="14">
        <v>7722</v>
      </c>
    </row>
    <row r="6670" spans="1:9">
      <c r="A6670" s="1139"/>
      <c r="B6670" s="1091"/>
      <c r="C6670" s="152" t="s">
        <v>3550</v>
      </c>
      <c r="D6670" s="137" t="s">
        <v>3551</v>
      </c>
      <c r="E6670" s="12" t="s">
        <v>14</v>
      </c>
      <c r="F6670" s="12" t="s">
        <v>66</v>
      </c>
      <c r="G6670" s="14">
        <v>300</v>
      </c>
      <c r="H6670" s="14">
        <v>18000</v>
      </c>
      <c r="I6670" s="14">
        <v>60</v>
      </c>
    </row>
    <row r="6671" spans="1:9" ht="30">
      <c r="A6671" s="1139"/>
      <c r="B6671" s="1091"/>
      <c r="C6671" s="152" t="s">
        <v>3552</v>
      </c>
      <c r="D6671" s="137" t="s">
        <v>3553</v>
      </c>
      <c r="E6671" s="12" t="s">
        <v>14</v>
      </c>
      <c r="F6671" s="12" t="s">
        <v>15</v>
      </c>
      <c r="G6671" s="14">
        <v>1500</v>
      </c>
      <c r="H6671" s="14">
        <v>7500</v>
      </c>
      <c r="I6671" s="14">
        <v>5</v>
      </c>
    </row>
    <row r="6672" spans="1:9" ht="30">
      <c r="A6672" s="1139"/>
      <c r="B6672" s="1091"/>
      <c r="C6672" s="152" t="s">
        <v>3554</v>
      </c>
      <c r="D6672" s="137" t="s">
        <v>3555</v>
      </c>
      <c r="E6672" s="12" t="s">
        <v>14</v>
      </c>
      <c r="F6672" s="12" t="s">
        <v>15</v>
      </c>
      <c r="G6672" s="14">
        <v>3000</v>
      </c>
      <c r="H6672" s="14">
        <v>30000</v>
      </c>
      <c r="I6672" s="14">
        <v>10</v>
      </c>
    </row>
    <row r="6673" spans="1:9" ht="30">
      <c r="A6673" s="1139"/>
      <c r="B6673" s="1091"/>
      <c r="C6673" s="152" t="s">
        <v>3556</v>
      </c>
      <c r="D6673" s="137" t="s">
        <v>2727</v>
      </c>
      <c r="E6673" s="12" t="s">
        <v>14</v>
      </c>
      <c r="F6673" s="12" t="s">
        <v>401</v>
      </c>
      <c r="G6673" s="14">
        <v>350</v>
      </c>
      <c r="H6673" s="14">
        <v>17500</v>
      </c>
      <c r="I6673" s="14">
        <v>50</v>
      </c>
    </row>
    <row r="6674" spans="1:9">
      <c r="A6674" s="1139"/>
      <c r="B6674" s="1091"/>
      <c r="C6674" s="136" t="s">
        <v>3557</v>
      </c>
      <c r="D6674" s="137" t="s">
        <v>2729</v>
      </c>
      <c r="E6674" s="12" t="s">
        <v>14</v>
      </c>
      <c r="F6674" s="12" t="s">
        <v>15</v>
      </c>
      <c r="G6674" s="14">
        <v>2500</v>
      </c>
      <c r="H6674" s="14">
        <v>20000</v>
      </c>
      <c r="I6674" s="14">
        <v>8</v>
      </c>
    </row>
    <row r="6675" spans="1:9">
      <c r="A6675" s="1139"/>
      <c r="B6675" s="1091"/>
      <c r="C6675" s="136" t="s">
        <v>3558</v>
      </c>
      <c r="D6675" s="137" t="s">
        <v>452</v>
      </c>
      <c r="E6675" s="12" t="s">
        <v>14</v>
      </c>
      <c r="F6675" s="12" t="s">
        <v>15</v>
      </c>
      <c r="G6675" s="14">
        <v>3750</v>
      </c>
      <c r="H6675" s="14">
        <v>30000</v>
      </c>
      <c r="I6675" s="14">
        <v>8</v>
      </c>
    </row>
    <row r="6676" spans="1:9">
      <c r="A6676" s="1139"/>
      <c r="B6676" s="1091"/>
      <c r="C6676" s="152" t="s">
        <v>3559</v>
      </c>
      <c r="D6676" s="137" t="s">
        <v>2377</v>
      </c>
      <c r="E6676" s="12" t="s">
        <v>14</v>
      </c>
      <c r="F6676" s="12" t="s">
        <v>15</v>
      </c>
      <c r="G6676" s="14">
        <v>2500</v>
      </c>
      <c r="H6676" s="14">
        <v>75000</v>
      </c>
      <c r="I6676" s="14">
        <v>30</v>
      </c>
    </row>
    <row r="6677" spans="1:9" s="8" customFormat="1">
      <c r="A6677" s="1139"/>
      <c r="B6677" s="1091">
        <v>4269</v>
      </c>
      <c r="C6677" s="134" t="s">
        <v>3560</v>
      </c>
      <c r="D6677" s="135" t="s">
        <v>3561</v>
      </c>
      <c r="E6677" s="15" t="s">
        <v>14</v>
      </c>
      <c r="F6677" s="15" t="s">
        <v>15</v>
      </c>
      <c r="G6677" s="16">
        <v>330</v>
      </c>
      <c r="H6677" s="16">
        <v>349800</v>
      </c>
      <c r="I6677" s="16">
        <v>1060</v>
      </c>
    </row>
    <row r="6678" spans="1:9" s="8" customFormat="1" ht="30">
      <c r="A6678" s="1139"/>
      <c r="B6678" s="1091"/>
      <c r="C6678" s="134" t="s">
        <v>454</v>
      </c>
      <c r="D6678" s="135" t="s">
        <v>3562</v>
      </c>
      <c r="E6678" s="15" t="s">
        <v>14</v>
      </c>
      <c r="F6678" s="15" t="s">
        <v>15</v>
      </c>
      <c r="G6678" s="16">
        <v>22000</v>
      </c>
      <c r="H6678" s="16">
        <v>330000</v>
      </c>
      <c r="I6678" s="16">
        <v>15</v>
      </c>
    </row>
    <row r="6679" spans="1:9" s="8" customFormat="1">
      <c r="A6679" s="1139"/>
      <c r="B6679" s="1091"/>
      <c r="C6679" s="134">
        <v>33141129</v>
      </c>
      <c r="D6679" s="135" t="s">
        <v>112</v>
      </c>
      <c r="E6679" s="15" t="s">
        <v>14</v>
      </c>
      <c r="F6679" s="15" t="s">
        <v>15</v>
      </c>
      <c r="G6679" s="16">
        <v>30</v>
      </c>
      <c r="H6679" s="16">
        <v>150150</v>
      </c>
      <c r="I6679" s="16">
        <v>5005</v>
      </c>
    </row>
    <row r="6680" spans="1:9" s="8" customFormat="1">
      <c r="A6680" s="1139"/>
      <c r="B6680" s="1091"/>
      <c r="C6680" s="134">
        <v>33141156</v>
      </c>
      <c r="D6680" s="135" t="s">
        <v>3563</v>
      </c>
      <c r="E6680" s="15" t="s">
        <v>14</v>
      </c>
      <c r="F6680" s="15" t="s">
        <v>30</v>
      </c>
      <c r="G6680" s="16">
        <v>4000</v>
      </c>
      <c r="H6680" s="16">
        <v>20000</v>
      </c>
      <c r="I6680" s="16">
        <v>5</v>
      </c>
    </row>
    <row r="6681" spans="1:9" s="8" customFormat="1" ht="30">
      <c r="A6681" s="1139"/>
      <c r="B6681" s="1091"/>
      <c r="C6681" s="134">
        <v>33741400</v>
      </c>
      <c r="D6681" s="135" t="s">
        <v>3564</v>
      </c>
      <c r="E6681" s="15" t="s">
        <v>14</v>
      </c>
      <c r="F6681" s="15" t="s">
        <v>15</v>
      </c>
      <c r="G6681" s="16">
        <v>1250</v>
      </c>
      <c r="H6681" s="16">
        <v>1000000</v>
      </c>
      <c r="I6681" s="16">
        <v>800</v>
      </c>
    </row>
    <row r="6682" spans="1:9" s="8" customFormat="1" ht="30">
      <c r="A6682" s="1139"/>
      <c r="B6682" s="1091"/>
      <c r="C6682" s="134">
        <v>33741400</v>
      </c>
      <c r="D6682" s="135" t="s">
        <v>3565</v>
      </c>
      <c r="E6682" s="15" t="s">
        <v>14</v>
      </c>
      <c r="F6682" s="15" t="s">
        <v>15</v>
      </c>
      <c r="G6682" s="16">
        <v>1500</v>
      </c>
      <c r="H6682" s="16">
        <v>150000</v>
      </c>
      <c r="I6682" s="16">
        <v>100</v>
      </c>
    </row>
    <row r="6683" spans="1:9">
      <c r="A6683" s="1139"/>
      <c r="B6683" s="1091">
        <v>5122</v>
      </c>
      <c r="C6683" s="152" t="s">
        <v>3566</v>
      </c>
      <c r="D6683" s="137" t="s">
        <v>115</v>
      </c>
      <c r="E6683" s="12" t="s">
        <v>14</v>
      </c>
      <c r="F6683" s="12" t="s">
        <v>15</v>
      </c>
      <c r="G6683" s="14">
        <v>360000</v>
      </c>
      <c r="H6683" s="14">
        <v>1080000</v>
      </c>
      <c r="I6683" s="14">
        <v>3</v>
      </c>
    </row>
    <row r="6684" spans="1:9" ht="30">
      <c r="A6684" s="1139"/>
      <c r="B6684" s="1091"/>
      <c r="C6684" s="152" t="s">
        <v>3567</v>
      </c>
      <c r="D6684" s="137" t="s">
        <v>3568</v>
      </c>
      <c r="E6684" s="12" t="s">
        <v>14</v>
      </c>
      <c r="F6684" s="12" t="s">
        <v>15</v>
      </c>
      <c r="G6684" s="14">
        <v>165500</v>
      </c>
      <c r="H6684" s="14">
        <v>165500</v>
      </c>
      <c r="I6684" s="14">
        <v>1</v>
      </c>
    </row>
    <row r="6685" spans="1:9">
      <c r="A6685" s="1139"/>
      <c r="B6685" s="1091"/>
      <c r="C6685" s="152" t="s">
        <v>3569</v>
      </c>
      <c r="D6685" s="137" t="s">
        <v>2743</v>
      </c>
      <c r="E6685" s="12" t="s">
        <v>14</v>
      </c>
      <c r="F6685" s="12" t="s">
        <v>15</v>
      </c>
      <c r="G6685" s="14">
        <v>15000</v>
      </c>
      <c r="H6685" s="14">
        <v>120000</v>
      </c>
      <c r="I6685" s="14">
        <v>8</v>
      </c>
    </row>
    <row r="6686" spans="1:9" ht="45">
      <c r="A6686" s="1139"/>
      <c r="B6686" s="1091"/>
      <c r="C6686" s="152" t="s">
        <v>3570</v>
      </c>
      <c r="D6686" s="137" t="s">
        <v>3571</v>
      </c>
      <c r="E6686" s="12" t="s">
        <v>14</v>
      </c>
      <c r="F6686" s="12" t="s">
        <v>15</v>
      </c>
      <c r="G6686" s="14">
        <v>6500</v>
      </c>
      <c r="H6686" s="14">
        <v>97500</v>
      </c>
      <c r="I6686" s="14">
        <v>15</v>
      </c>
    </row>
    <row r="6687" spans="1:9" ht="30">
      <c r="A6687" s="1139"/>
      <c r="B6687" s="1091"/>
      <c r="C6687" s="152" t="s">
        <v>3572</v>
      </c>
      <c r="D6687" s="379" t="s">
        <v>3573</v>
      </c>
      <c r="E6687" s="152" t="s">
        <v>14</v>
      </c>
      <c r="F6687" s="152" t="s">
        <v>15</v>
      </c>
      <c r="G6687" s="14">
        <v>9000</v>
      </c>
      <c r="H6687" s="14">
        <v>360000</v>
      </c>
      <c r="I6687" s="14">
        <v>40</v>
      </c>
    </row>
    <row r="6688" spans="1:9">
      <c r="A6688" s="1139"/>
      <c r="B6688" s="1091"/>
      <c r="C6688" s="152" t="s">
        <v>6165</v>
      </c>
      <c r="D6688" s="379" t="s">
        <v>115</v>
      </c>
      <c r="E6688" s="152" t="s">
        <v>14</v>
      </c>
      <c r="F6688" s="152" t="s">
        <v>15</v>
      </c>
      <c r="G6688" s="377">
        <v>285000</v>
      </c>
      <c r="H6688" s="378">
        <v>3135</v>
      </c>
      <c r="I6688" s="377">
        <v>11</v>
      </c>
    </row>
    <row r="6689" spans="1:9" ht="30">
      <c r="A6689" s="1139"/>
      <c r="B6689" s="1091"/>
      <c r="C6689" s="152" t="s">
        <v>6166</v>
      </c>
      <c r="D6689" s="379" t="s">
        <v>3576</v>
      </c>
      <c r="E6689" s="152" t="s">
        <v>14</v>
      </c>
      <c r="F6689" s="152" t="s">
        <v>15</v>
      </c>
      <c r="G6689" s="377">
        <v>165000</v>
      </c>
      <c r="H6689" s="378">
        <v>825</v>
      </c>
      <c r="I6689" s="377">
        <v>5</v>
      </c>
    </row>
    <row r="6690" spans="1:9" ht="30">
      <c r="A6690" s="1139"/>
      <c r="B6690" s="1091"/>
      <c r="C6690" s="152" t="s">
        <v>3574</v>
      </c>
      <c r="D6690" s="137" t="s">
        <v>3575</v>
      </c>
      <c r="E6690" s="12" t="s">
        <v>14</v>
      </c>
      <c r="F6690" s="12" t="s">
        <v>15</v>
      </c>
      <c r="G6690" s="14">
        <v>7000</v>
      </c>
      <c r="H6690" s="14">
        <v>14000</v>
      </c>
      <c r="I6690" s="14">
        <v>2</v>
      </c>
    </row>
    <row r="6691" spans="1:9" ht="30">
      <c r="A6691" s="1139"/>
      <c r="B6691" s="1091"/>
      <c r="C6691" s="152" t="s">
        <v>5657</v>
      </c>
      <c r="D6691" s="137" t="s">
        <v>3576</v>
      </c>
      <c r="E6691" s="12" t="s">
        <v>14</v>
      </c>
      <c r="F6691" s="12" t="s">
        <v>15</v>
      </c>
      <c r="G6691" s="14">
        <v>165000</v>
      </c>
      <c r="H6691" s="14">
        <f>G6691*I6691</f>
        <v>495000</v>
      </c>
      <c r="I6691" s="14">
        <v>3</v>
      </c>
    </row>
    <row r="6692" spans="1:9" ht="30">
      <c r="A6692" s="1139"/>
      <c r="B6692" s="1091"/>
      <c r="C6692" s="152" t="s">
        <v>3577</v>
      </c>
      <c r="D6692" s="137" t="s">
        <v>3578</v>
      </c>
      <c r="E6692" s="12" t="s">
        <v>14</v>
      </c>
      <c r="F6692" s="12" t="s">
        <v>1844</v>
      </c>
      <c r="G6692" s="14">
        <v>2000000</v>
      </c>
      <c r="H6692" s="14">
        <v>2000000</v>
      </c>
      <c r="I6692" s="14">
        <v>1</v>
      </c>
    </row>
    <row r="6693" spans="1:9">
      <c r="A6693" s="1139"/>
      <c r="B6693" s="1091"/>
      <c r="C6693" s="136">
        <v>32421300501</v>
      </c>
      <c r="D6693" s="137" t="s">
        <v>3579</v>
      </c>
      <c r="E6693" s="12" t="s">
        <v>14</v>
      </c>
      <c r="F6693" s="12" t="s">
        <v>15</v>
      </c>
      <c r="G6693" s="14">
        <v>13000</v>
      </c>
      <c r="H6693" s="14">
        <v>39000</v>
      </c>
      <c r="I6693" s="14">
        <v>3</v>
      </c>
    </row>
    <row r="6694" spans="1:9" ht="30">
      <c r="A6694" s="1139"/>
      <c r="B6694" s="1091"/>
      <c r="C6694" s="152" t="s">
        <v>3580</v>
      </c>
      <c r="D6694" s="137" t="s">
        <v>464</v>
      </c>
      <c r="E6694" s="12" t="s">
        <v>14</v>
      </c>
      <c r="F6694" s="12" t="s">
        <v>15</v>
      </c>
      <c r="G6694" s="14">
        <v>9000</v>
      </c>
      <c r="H6694" s="14">
        <v>1800000</v>
      </c>
      <c r="I6694" s="14">
        <v>200</v>
      </c>
    </row>
    <row r="6695" spans="1:9" ht="30">
      <c r="A6695" s="1139"/>
      <c r="B6695" s="1091"/>
      <c r="C6695" s="152" t="s">
        <v>3581</v>
      </c>
      <c r="D6695" s="137" t="s">
        <v>3582</v>
      </c>
      <c r="E6695" s="12" t="s">
        <v>14</v>
      </c>
      <c r="F6695" s="12" t="s">
        <v>15</v>
      </c>
      <c r="G6695" s="14">
        <v>31250</v>
      </c>
      <c r="H6695" s="14">
        <v>625000</v>
      </c>
      <c r="I6695" s="14">
        <v>20</v>
      </c>
    </row>
    <row r="6696" spans="1:9">
      <c r="A6696" s="1139"/>
      <c r="B6696" s="1091"/>
      <c r="C6696" s="152" t="s">
        <v>3583</v>
      </c>
      <c r="D6696" s="137" t="s">
        <v>3584</v>
      </c>
      <c r="E6696" s="12" t="s">
        <v>14</v>
      </c>
      <c r="F6696" s="12" t="s">
        <v>15</v>
      </c>
      <c r="G6696" s="14">
        <v>360000</v>
      </c>
      <c r="H6696" s="14">
        <v>360000</v>
      </c>
      <c r="I6696" s="14">
        <v>1</v>
      </c>
    </row>
    <row r="6697" spans="1:9">
      <c r="A6697" s="1139"/>
      <c r="B6697" s="1091"/>
      <c r="C6697" s="152" t="s">
        <v>3585</v>
      </c>
      <c r="D6697" s="137" t="s">
        <v>3586</v>
      </c>
      <c r="E6697" s="12" t="s">
        <v>14</v>
      </c>
      <c r="F6697" s="12" t="s">
        <v>15</v>
      </c>
      <c r="G6697" s="14">
        <v>95000</v>
      </c>
      <c r="H6697" s="14">
        <v>95000</v>
      </c>
      <c r="I6697" s="14">
        <v>1</v>
      </c>
    </row>
    <row r="6698" spans="1:9">
      <c r="A6698" s="1139"/>
      <c r="B6698" s="1091"/>
      <c r="C6698" s="152" t="s">
        <v>3587</v>
      </c>
      <c r="D6698" s="137" t="s">
        <v>3588</v>
      </c>
      <c r="E6698" s="12" t="s">
        <v>14</v>
      </c>
      <c r="F6698" s="12" t="s">
        <v>469</v>
      </c>
      <c r="G6698" s="14">
        <v>17500</v>
      </c>
      <c r="H6698" s="14">
        <v>1260000</v>
      </c>
      <c r="I6698" s="14">
        <v>72</v>
      </c>
    </row>
    <row r="6699" spans="1:9">
      <c r="A6699" s="1139"/>
      <c r="B6699" s="1091"/>
      <c r="C6699" s="152" t="s">
        <v>3589</v>
      </c>
      <c r="D6699" s="137" t="s">
        <v>717</v>
      </c>
      <c r="E6699" s="12" t="s">
        <v>14</v>
      </c>
      <c r="F6699" s="12" t="s">
        <v>469</v>
      </c>
      <c r="G6699" s="14">
        <v>7000</v>
      </c>
      <c r="H6699" s="14">
        <v>140000</v>
      </c>
      <c r="I6699" s="14">
        <v>20</v>
      </c>
    </row>
    <row r="6700" spans="1:9">
      <c r="A6700" s="1139"/>
      <c r="B6700" s="1091"/>
      <c r="C6700" s="152" t="s">
        <v>3590</v>
      </c>
      <c r="D6700" s="137" t="s">
        <v>471</v>
      </c>
      <c r="E6700" s="12" t="s">
        <v>14</v>
      </c>
      <c r="F6700" s="12" t="s">
        <v>15</v>
      </c>
      <c r="G6700" s="14">
        <v>215000</v>
      </c>
      <c r="H6700" s="14">
        <v>645000</v>
      </c>
      <c r="I6700" s="14">
        <v>3</v>
      </c>
    </row>
    <row r="6701" spans="1:9">
      <c r="A6701" s="1139"/>
      <c r="B6701" s="1091"/>
      <c r="C6701" s="152" t="s">
        <v>3591</v>
      </c>
      <c r="D6701" s="137" t="s">
        <v>3592</v>
      </c>
      <c r="E6701" s="12" t="s">
        <v>14</v>
      </c>
      <c r="F6701" s="12" t="s">
        <v>15</v>
      </c>
      <c r="G6701" s="14">
        <v>480000</v>
      </c>
      <c r="H6701" s="14">
        <v>1920000</v>
      </c>
      <c r="I6701" s="14">
        <v>4</v>
      </c>
    </row>
    <row r="6702" spans="1:9">
      <c r="A6702" s="1139"/>
      <c r="B6702" s="1091"/>
      <c r="C6702" s="999"/>
      <c r="D6702" s="1000"/>
      <c r="E6702" s="183"/>
      <c r="F6702" s="183"/>
      <c r="G6702" s="184"/>
      <c r="H6702" s="184"/>
      <c r="I6702" s="184"/>
    </row>
    <row r="6703" spans="1:9" ht="30">
      <c r="A6703" s="1139"/>
      <c r="B6703" s="1091"/>
      <c r="C6703" s="152" t="s">
        <v>3593</v>
      </c>
      <c r="D6703" s="137" t="s">
        <v>3594</v>
      </c>
      <c r="E6703" s="12" t="s">
        <v>14</v>
      </c>
      <c r="F6703" s="12" t="s">
        <v>15</v>
      </c>
      <c r="G6703" s="14">
        <v>17000</v>
      </c>
      <c r="H6703" s="14">
        <v>255000</v>
      </c>
      <c r="I6703" s="14">
        <v>15</v>
      </c>
    </row>
    <row r="6704" spans="1:9">
      <c r="A6704" s="1139"/>
      <c r="B6704" s="1086" t="s">
        <v>154</v>
      </c>
      <c r="C6704" s="1086"/>
      <c r="D6704" s="1086"/>
      <c r="E6704" s="1086"/>
      <c r="F6704" s="1086"/>
      <c r="G6704" s="1086"/>
      <c r="H6704" s="69">
        <v>1921638</v>
      </c>
      <c r="I6704" s="69"/>
    </row>
    <row r="6705" spans="1:9" ht="30">
      <c r="A6705" s="1139"/>
      <c r="B6705" s="1091">
        <v>4251</v>
      </c>
      <c r="C6705" s="152" t="s">
        <v>3595</v>
      </c>
      <c r="D6705" s="137" t="s">
        <v>538</v>
      </c>
      <c r="E6705" s="12" t="s">
        <v>126</v>
      </c>
      <c r="F6705" s="12" t="s">
        <v>121</v>
      </c>
      <c r="G6705" s="14">
        <v>1921638</v>
      </c>
      <c r="H6705" s="14">
        <v>1921638</v>
      </c>
      <c r="I6705" s="14">
        <v>1</v>
      </c>
    </row>
    <row r="6706" spans="1:9">
      <c r="A6706" s="1139"/>
      <c r="B6706" s="1086" t="s">
        <v>118</v>
      </c>
      <c r="C6706" s="1086"/>
      <c r="D6706" s="1086"/>
      <c r="E6706" s="1086"/>
      <c r="F6706" s="1086"/>
      <c r="G6706" s="1086"/>
      <c r="H6706" s="69">
        <v>43165226.539999999</v>
      </c>
      <c r="I6706" s="69"/>
    </row>
    <row r="6707" spans="1:9" s="8" customFormat="1">
      <c r="A6707" s="1139"/>
      <c r="B6707" s="1090">
        <v>4212</v>
      </c>
      <c r="C6707" s="134">
        <v>65211100</v>
      </c>
      <c r="D6707" s="135" t="s">
        <v>119</v>
      </c>
      <c r="E6707" s="15" t="s">
        <v>120</v>
      </c>
      <c r="F6707" s="15" t="s">
        <v>473</v>
      </c>
      <c r="G6707" s="16">
        <v>139</v>
      </c>
      <c r="H6707" s="16">
        <v>7628320</v>
      </c>
      <c r="I6707" s="16">
        <v>54880</v>
      </c>
    </row>
    <row r="6708" spans="1:9" s="8" customFormat="1">
      <c r="A6708" s="1139"/>
      <c r="B6708" s="1090"/>
      <c r="C6708" s="134">
        <v>65311100</v>
      </c>
      <c r="D6708" s="135" t="s">
        <v>122</v>
      </c>
      <c r="E6708" s="15" t="s">
        <v>120</v>
      </c>
      <c r="F6708" s="15" t="s">
        <v>474</v>
      </c>
      <c r="G6708" s="16">
        <v>44.98</v>
      </c>
      <c r="H6708" s="16">
        <v>10634306.539999999</v>
      </c>
      <c r="I6708" s="16">
        <v>236423</v>
      </c>
    </row>
    <row r="6709" spans="1:9" s="8" customFormat="1" ht="18">
      <c r="A6709" s="1139"/>
      <c r="B6709" s="918"/>
      <c r="C6709" s="755" t="s">
        <v>7906</v>
      </c>
      <c r="D6709" s="755" t="s">
        <v>7907</v>
      </c>
      <c r="E6709" s="786" t="s">
        <v>126</v>
      </c>
      <c r="F6709" s="786" t="s">
        <v>121</v>
      </c>
      <c r="G6709" s="757">
        <v>48000</v>
      </c>
      <c r="H6709" s="757">
        <v>48000</v>
      </c>
      <c r="I6709" s="16">
        <v>1</v>
      </c>
    </row>
    <row r="6710" spans="1:9" s="8" customFormat="1">
      <c r="A6710" s="1139"/>
      <c r="B6710" s="1091">
        <v>4213</v>
      </c>
      <c r="C6710" s="134">
        <v>65111100</v>
      </c>
      <c r="D6710" s="135" t="s">
        <v>123</v>
      </c>
      <c r="E6710" s="15" t="s">
        <v>120</v>
      </c>
      <c r="F6710" s="15" t="s">
        <v>473</v>
      </c>
      <c r="G6710" s="16">
        <v>180</v>
      </c>
      <c r="H6710" s="16">
        <v>2214000</v>
      </c>
      <c r="I6710" s="16">
        <v>12300</v>
      </c>
    </row>
    <row r="6711" spans="1:9" ht="45">
      <c r="A6711" s="1139"/>
      <c r="B6711" s="1091"/>
      <c r="C6711" s="152" t="s">
        <v>3596</v>
      </c>
      <c r="D6711" s="137" t="s">
        <v>3597</v>
      </c>
      <c r="E6711" s="12" t="s">
        <v>126</v>
      </c>
      <c r="F6711" s="12" t="s">
        <v>121</v>
      </c>
      <c r="G6711" s="14">
        <v>253000</v>
      </c>
      <c r="H6711" s="14">
        <v>253000</v>
      </c>
      <c r="I6711" s="14">
        <v>1</v>
      </c>
    </row>
    <row r="6712" spans="1:9" ht="30">
      <c r="A6712" s="1139"/>
      <c r="B6712" s="1091">
        <v>4214</v>
      </c>
      <c r="C6712" s="152" t="s">
        <v>3598</v>
      </c>
      <c r="D6712" s="137" t="s">
        <v>128</v>
      </c>
      <c r="E6712" s="12" t="s">
        <v>120</v>
      </c>
      <c r="F6712" s="12" t="s">
        <v>121</v>
      </c>
      <c r="G6712" s="14">
        <v>8540000</v>
      </c>
      <c r="H6712" s="14">
        <v>8540000</v>
      </c>
      <c r="I6712" s="14">
        <v>1</v>
      </c>
    </row>
    <row r="6713" spans="1:9" ht="30">
      <c r="A6713" s="1139"/>
      <c r="B6713" s="1091"/>
      <c r="C6713" s="152" t="s">
        <v>3599</v>
      </c>
      <c r="D6713" s="137" t="s">
        <v>130</v>
      </c>
      <c r="E6713" s="12" t="s">
        <v>14</v>
      </c>
      <c r="F6713" s="12" t="s">
        <v>121</v>
      </c>
      <c r="G6713" s="14">
        <v>3160200</v>
      </c>
      <c r="H6713" s="14">
        <v>3160200</v>
      </c>
      <c r="I6713" s="14">
        <v>1</v>
      </c>
    </row>
    <row r="6714" spans="1:9" s="8" customFormat="1" ht="30">
      <c r="A6714" s="1139"/>
      <c r="B6714" s="1091"/>
      <c r="C6714" s="134">
        <v>64211130</v>
      </c>
      <c r="D6714" s="135" t="s">
        <v>131</v>
      </c>
      <c r="E6714" s="15" t="s">
        <v>120</v>
      </c>
      <c r="F6714" s="15" t="s">
        <v>121</v>
      </c>
      <c r="G6714" s="16">
        <v>1000000</v>
      </c>
      <c r="H6714" s="16">
        <v>1000000</v>
      </c>
      <c r="I6714" s="16">
        <v>1</v>
      </c>
    </row>
    <row r="6715" spans="1:9" ht="30">
      <c r="A6715" s="1139"/>
      <c r="B6715" s="1091"/>
      <c r="C6715" s="152" t="s">
        <v>3600</v>
      </c>
      <c r="D6715" s="137" t="s">
        <v>133</v>
      </c>
      <c r="E6715" s="12" t="s">
        <v>14</v>
      </c>
      <c r="F6715" s="12" t="s">
        <v>121</v>
      </c>
      <c r="G6715" s="14">
        <v>300000</v>
      </c>
      <c r="H6715" s="14">
        <v>300000</v>
      </c>
      <c r="I6715" s="14">
        <v>1</v>
      </c>
    </row>
    <row r="6716" spans="1:9" s="8" customFormat="1" ht="45">
      <c r="A6716" s="1139"/>
      <c r="B6716" s="1091">
        <v>4215</v>
      </c>
      <c r="C6716" s="134">
        <v>66511170</v>
      </c>
      <c r="D6716" s="135" t="s">
        <v>3601</v>
      </c>
      <c r="E6716" s="15" t="s">
        <v>120</v>
      </c>
      <c r="F6716" s="15" t="s">
        <v>121</v>
      </c>
      <c r="G6716" s="16">
        <v>150000</v>
      </c>
      <c r="H6716" s="16">
        <v>150000</v>
      </c>
      <c r="I6716" s="16">
        <v>1</v>
      </c>
    </row>
    <row r="6717" spans="1:9" s="8" customFormat="1" ht="18">
      <c r="A6717" s="1139"/>
      <c r="B6717" s="1091"/>
      <c r="C6717" s="755" t="s">
        <v>8264</v>
      </c>
      <c r="D6717" s="755" t="s">
        <v>6895</v>
      </c>
      <c r="E6717" s="826" t="s">
        <v>120</v>
      </c>
      <c r="F6717" s="826" t="s">
        <v>121</v>
      </c>
      <c r="G6717" s="757">
        <v>372000</v>
      </c>
      <c r="H6717" s="757">
        <v>372000</v>
      </c>
      <c r="I6717" s="16">
        <v>1</v>
      </c>
    </row>
    <row r="6718" spans="1:9" s="8" customFormat="1" ht="45">
      <c r="A6718" s="1139"/>
      <c r="B6718" s="1091"/>
      <c r="C6718" s="134">
        <v>66511170</v>
      </c>
      <c r="D6718" s="135" t="s">
        <v>3602</v>
      </c>
      <c r="E6718" s="15" t="s">
        <v>120</v>
      </c>
      <c r="F6718" s="15" t="s">
        <v>121</v>
      </c>
      <c r="G6718" s="16">
        <v>125000</v>
      </c>
      <c r="H6718" s="16">
        <v>125000</v>
      </c>
      <c r="I6718" s="16">
        <v>1</v>
      </c>
    </row>
    <row r="6719" spans="1:9" s="8" customFormat="1" ht="45">
      <c r="A6719" s="1139"/>
      <c r="B6719" s="1091"/>
      <c r="C6719" s="134">
        <v>66511170</v>
      </c>
      <c r="D6719" s="135" t="s">
        <v>3602</v>
      </c>
      <c r="E6719" s="15" t="s">
        <v>120</v>
      </c>
      <c r="F6719" s="15" t="s">
        <v>121</v>
      </c>
      <c r="G6719" s="16">
        <v>125000</v>
      </c>
      <c r="H6719" s="16">
        <v>125000</v>
      </c>
      <c r="I6719" s="16">
        <v>1</v>
      </c>
    </row>
    <row r="6720" spans="1:9" s="8" customFormat="1">
      <c r="A6720" s="1139"/>
      <c r="B6720" s="1090">
        <v>4222</v>
      </c>
      <c r="C6720" s="134">
        <v>79991200</v>
      </c>
      <c r="D6720" s="135" t="s">
        <v>482</v>
      </c>
      <c r="E6720" s="15" t="s">
        <v>126</v>
      </c>
      <c r="F6720" s="15" t="s">
        <v>121</v>
      </c>
      <c r="G6720" s="16">
        <v>1000000</v>
      </c>
      <c r="H6720" s="16">
        <v>1000000</v>
      </c>
      <c r="I6720" s="16">
        <v>1</v>
      </c>
    </row>
    <row r="6721" spans="1:9" s="8" customFormat="1" ht="30">
      <c r="A6721" s="1139"/>
      <c r="B6721" s="1090">
        <v>4232</v>
      </c>
      <c r="C6721" s="134">
        <v>72261160</v>
      </c>
      <c r="D6721" s="135" t="s">
        <v>485</v>
      </c>
      <c r="E6721" s="15" t="s">
        <v>120</v>
      </c>
      <c r="F6721" s="15" t="s">
        <v>121</v>
      </c>
      <c r="G6721" s="16">
        <v>234000</v>
      </c>
      <c r="H6721" s="16">
        <v>234000</v>
      </c>
      <c r="I6721" s="16">
        <v>1</v>
      </c>
    </row>
    <row r="6722" spans="1:9" ht="45">
      <c r="A6722" s="1139"/>
      <c r="B6722" s="1091">
        <v>4234</v>
      </c>
      <c r="C6722" s="152" t="s">
        <v>3603</v>
      </c>
      <c r="D6722" s="137" t="s">
        <v>3604</v>
      </c>
      <c r="E6722" s="12" t="s">
        <v>14</v>
      </c>
      <c r="F6722" s="17" t="s">
        <v>15</v>
      </c>
      <c r="G6722" s="14">
        <v>700</v>
      </c>
      <c r="H6722" s="14">
        <v>105000</v>
      </c>
      <c r="I6722" s="14">
        <v>150</v>
      </c>
    </row>
    <row r="6723" spans="1:9" ht="45">
      <c r="A6723" s="1139"/>
      <c r="B6723" s="1091"/>
      <c r="C6723" s="152" t="s">
        <v>3605</v>
      </c>
      <c r="D6723" s="137" t="s">
        <v>3606</v>
      </c>
      <c r="E6723" s="12" t="s">
        <v>14</v>
      </c>
      <c r="F6723" s="12" t="s">
        <v>121</v>
      </c>
      <c r="G6723" s="14">
        <v>320000</v>
      </c>
      <c r="H6723" s="14">
        <v>320000</v>
      </c>
      <c r="I6723" s="14">
        <v>1</v>
      </c>
    </row>
    <row r="6724" spans="1:9" ht="30">
      <c r="A6724" s="1139"/>
      <c r="B6724" s="1091"/>
      <c r="C6724" s="152" t="s">
        <v>3607</v>
      </c>
      <c r="D6724" s="137" t="s">
        <v>3608</v>
      </c>
      <c r="E6724" s="12" t="s">
        <v>14</v>
      </c>
      <c r="F6724" s="12" t="s">
        <v>121</v>
      </c>
      <c r="G6724" s="14">
        <v>175000</v>
      </c>
      <c r="H6724" s="14">
        <v>175000</v>
      </c>
      <c r="I6724" s="14">
        <v>1</v>
      </c>
    </row>
    <row r="6725" spans="1:9" s="8" customFormat="1">
      <c r="A6725" s="1139"/>
      <c r="B6725" s="1090">
        <v>4237</v>
      </c>
      <c r="C6725" s="134">
        <v>79111200</v>
      </c>
      <c r="D6725" s="135" t="s">
        <v>141</v>
      </c>
      <c r="E6725" s="15" t="s">
        <v>126</v>
      </c>
      <c r="F6725" s="15" t="s">
        <v>121</v>
      </c>
      <c r="G6725" s="16">
        <v>1000000</v>
      </c>
      <c r="H6725" s="16">
        <v>1000000</v>
      </c>
      <c r="I6725" s="16">
        <v>1</v>
      </c>
    </row>
    <row r="6726" spans="1:9" s="8" customFormat="1" ht="30">
      <c r="A6726" s="1139"/>
      <c r="B6726" s="1091">
        <v>4241</v>
      </c>
      <c r="C6726" s="134">
        <v>50531140</v>
      </c>
      <c r="D6726" s="135" t="s">
        <v>3609</v>
      </c>
      <c r="E6726" s="15" t="s">
        <v>126</v>
      </c>
      <c r="F6726" s="15" t="s">
        <v>121</v>
      </c>
      <c r="G6726" s="16">
        <v>48000</v>
      </c>
      <c r="H6726" s="16">
        <v>48000</v>
      </c>
      <c r="I6726" s="16">
        <v>1</v>
      </c>
    </row>
    <row r="6727" spans="1:9" ht="30">
      <c r="A6727" s="1139"/>
      <c r="B6727" s="1091"/>
      <c r="C6727" s="136" t="s">
        <v>3610</v>
      </c>
      <c r="D6727" s="137" t="s">
        <v>3611</v>
      </c>
      <c r="E6727" s="12" t="s">
        <v>126</v>
      </c>
      <c r="F6727" s="12" t="s">
        <v>121</v>
      </c>
      <c r="G6727" s="14">
        <v>1870000</v>
      </c>
      <c r="H6727" s="14">
        <v>1870000</v>
      </c>
      <c r="I6727" s="14">
        <v>1</v>
      </c>
    </row>
    <row r="6728" spans="1:9" ht="45">
      <c r="A6728" s="1139"/>
      <c r="B6728" s="1091"/>
      <c r="C6728" s="152" t="s">
        <v>3612</v>
      </c>
      <c r="D6728" s="137" t="s">
        <v>142</v>
      </c>
      <c r="E6728" s="12" t="s">
        <v>120</v>
      </c>
      <c r="F6728" s="12" t="s">
        <v>121</v>
      </c>
      <c r="G6728" s="14">
        <v>80000</v>
      </c>
      <c r="H6728" s="14">
        <v>80000</v>
      </c>
      <c r="I6728" s="14">
        <v>1</v>
      </c>
    </row>
    <row r="6729" spans="1:9" ht="30">
      <c r="A6729" s="1139"/>
      <c r="B6729" s="1091"/>
      <c r="C6729" s="152" t="s">
        <v>3613</v>
      </c>
      <c r="D6729" s="137" t="s">
        <v>496</v>
      </c>
      <c r="E6729" s="12" t="s">
        <v>120</v>
      </c>
      <c r="F6729" s="12" t="s">
        <v>121</v>
      </c>
      <c r="G6729" s="14">
        <v>25000</v>
      </c>
      <c r="H6729" s="14">
        <v>25000</v>
      </c>
      <c r="I6729" s="14">
        <v>1</v>
      </c>
    </row>
    <row r="6730" spans="1:9" ht="60">
      <c r="A6730" s="1139"/>
      <c r="B6730" s="1091">
        <v>4251</v>
      </c>
      <c r="C6730" s="152" t="s">
        <v>3614</v>
      </c>
      <c r="D6730" s="153" t="s">
        <v>3615</v>
      </c>
      <c r="E6730" s="12" t="s">
        <v>126</v>
      </c>
      <c r="F6730" s="12" t="s">
        <v>121</v>
      </c>
      <c r="G6730" s="14">
        <v>38400</v>
      </c>
      <c r="H6730" s="14">
        <v>38400</v>
      </c>
      <c r="I6730" s="14">
        <v>1</v>
      </c>
    </row>
    <row r="6731" spans="1:9" ht="30">
      <c r="A6731" s="1139"/>
      <c r="B6731" s="1091">
        <v>4252</v>
      </c>
      <c r="C6731" s="152" t="s">
        <v>3616</v>
      </c>
      <c r="D6731" s="137" t="s">
        <v>3617</v>
      </c>
      <c r="E6731" s="12" t="s">
        <v>126</v>
      </c>
      <c r="F6731" s="12" t="s">
        <v>121</v>
      </c>
      <c r="G6731" s="14">
        <v>600000</v>
      </c>
      <c r="H6731" s="14">
        <v>600000</v>
      </c>
      <c r="I6731" s="14">
        <v>1</v>
      </c>
    </row>
    <row r="6732" spans="1:9" ht="30">
      <c r="A6732" s="1139"/>
      <c r="B6732" s="1091"/>
      <c r="C6732" s="152" t="s">
        <v>3618</v>
      </c>
      <c r="D6732" s="137" t="s">
        <v>3619</v>
      </c>
      <c r="E6732" s="12" t="s">
        <v>126</v>
      </c>
      <c r="F6732" s="12" t="s">
        <v>121</v>
      </c>
      <c r="G6732" s="14">
        <v>1200000</v>
      </c>
      <c r="H6732" s="14">
        <v>1200000</v>
      </c>
      <c r="I6732" s="14">
        <v>1</v>
      </c>
    </row>
    <row r="6733" spans="1:9" ht="45">
      <c r="A6733" s="1139"/>
      <c r="B6733" s="1091"/>
      <c r="C6733" s="136" t="s">
        <v>3620</v>
      </c>
      <c r="D6733" s="137" t="s">
        <v>3621</v>
      </c>
      <c r="E6733" s="12" t="s">
        <v>126</v>
      </c>
      <c r="F6733" s="12" t="s">
        <v>121</v>
      </c>
      <c r="G6733" s="14">
        <v>500000</v>
      </c>
      <c r="H6733" s="14">
        <v>500000</v>
      </c>
      <c r="I6733" s="14">
        <v>1</v>
      </c>
    </row>
    <row r="6734" spans="1:9" ht="60">
      <c r="A6734" s="1139"/>
      <c r="B6734" s="1091"/>
      <c r="C6734" s="136" t="s">
        <v>3622</v>
      </c>
      <c r="D6734" s="137" t="s">
        <v>1245</v>
      </c>
      <c r="E6734" s="12" t="s">
        <v>126</v>
      </c>
      <c r="F6734" s="12" t="s">
        <v>121</v>
      </c>
      <c r="G6734" s="14">
        <v>1100000</v>
      </c>
      <c r="H6734" s="14">
        <v>1100000</v>
      </c>
      <c r="I6734" s="14">
        <v>1</v>
      </c>
    </row>
    <row r="6735" spans="1:9" ht="60">
      <c r="A6735" s="1139"/>
      <c r="B6735" s="1091"/>
      <c r="C6735" s="136" t="s">
        <v>3623</v>
      </c>
      <c r="D6735" s="137" t="s">
        <v>3624</v>
      </c>
      <c r="E6735" s="12" t="s">
        <v>126</v>
      </c>
      <c r="F6735" s="12" t="s">
        <v>121</v>
      </c>
      <c r="G6735" s="14">
        <v>240000</v>
      </c>
      <c r="H6735" s="14">
        <v>240000</v>
      </c>
      <c r="I6735" s="14">
        <v>1</v>
      </c>
    </row>
    <row r="6736" spans="1:9" ht="60">
      <c r="A6736" s="1139"/>
      <c r="B6736" s="1091">
        <v>4861</v>
      </c>
      <c r="C6736" s="152" t="s">
        <v>3625</v>
      </c>
      <c r="D6736" s="137" t="s">
        <v>3626</v>
      </c>
      <c r="E6736" s="12" t="s">
        <v>126</v>
      </c>
      <c r="F6736" s="12" t="s">
        <v>121</v>
      </c>
      <c r="G6736" s="14">
        <v>500000</v>
      </c>
      <c r="H6736" s="14">
        <v>500000</v>
      </c>
      <c r="I6736" s="14">
        <v>1</v>
      </c>
    </row>
    <row r="6737" spans="1:9">
      <c r="A6737" s="1139"/>
      <c r="B6737" s="1112" t="s">
        <v>516</v>
      </c>
      <c r="C6737" s="1112"/>
      <c r="D6737" s="1112"/>
      <c r="E6737" s="1112"/>
      <c r="F6737" s="1112"/>
      <c r="G6737" s="1112"/>
      <c r="H6737" s="2">
        <v>470800.00001830002</v>
      </c>
      <c r="I6737" s="2"/>
    </row>
    <row r="6738" spans="1:9">
      <c r="A6738" s="1139"/>
      <c r="B6738" s="1086" t="s">
        <v>118</v>
      </c>
      <c r="C6738" s="1086"/>
      <c r="D6738" s="1086"/>
      <c r="E6738" s="1086"/>
      <c r="F6738" s="1086"/>
      <c r="G6738" s="1086"/>
      <c r="H6738" s="69">
        <v>470800.00001830002</v>
      </c>
      <c r="I6738" s="69"/>
    </row>
    <row r="6739" spans="1:9" s="8" customFormat="1">
      <c r="A6739" s="1139"/>
      <c r="B6739" s="918">
        <v>4212</v>
      </c>
      <c r="C6739" s="134">
        <v>65311100</v>
      </c>
      <c r="D6739" s="135" t="s">
        <v>122</v>
      </c>
      <c r="E6739" s="15" t="s">
        <v>120</v>
      </c>
      <c r="F6739" s="15" t="s">
        <v>474</v>
      </c>
      <c r="G6739" s="16">
        <v>44.98</v>
      </c>
      <c r="H6739" s="16">
        <v>153500.00001829999</v>
      </c>
      <c r="I6739" s="16">
        <v>3412.6278349999998</v>
      </c>
    </row>
    <row r="6740" spans="1:9" ht="30">
      <c r="A6740" s="1139"/>
      <c r="B6740" s="1336">
        <v>4214</v>
      </c>
      <c r="C6740" s="152" t="s">
        <v>3627</v>
      </c>
      <c r="D6740" s="137" t="s">
        <v>130</v>
      </c>
      <c r="E6740" s="12" t="s">
        <v>14</v>
      </c>
      <c r="F6740" s="12" t="s">
        <v>121</v>
      </c>
      <c r="G6740" s="14">
        <v>257300</v>
      </c>
      <c r="H6740" s="14">
        <v>257300</v>
      </c>
      <c r="I6740" s="14">
        <v>1</v>
      </c>
    </row>
    <row r="6741" spans="1:9" ht="30">
      <c r="A6741" s="1139"/>
      <c r="B6741" s="1336"/>
      <c r="C6741" s="152" t="s">
        <v>3628</v>
      </c>
      <c r="D6741" s="137" t="s">
        <v>133</v>
      </c>
      <c r="E6741" s="12" t="s">
        <v>14</v>
      </c>
      <c r="F6741" s="12" t="s">
        <v>121</v>
      </c>
      <c r="G6741" s="14">
        <v>60000</v>
      </c>
      <c r="H6741" s="14">
        <v>60000</v>
      </c>
      <c r="I6741" s="14">
        <v>1</v>
      </c>
    </row>
    <row r="6742" spans="1:9">
      <c r="A6742" s="1139"/>
      <c r="B6742" s="1112" t="s">
        <v>153</v>
      </c>
      <c r="C6742" s="1112"/>
      <c r="D6742" s="1112"/>
      <c r="E6742" s="1112"/>
      <c r="F6742" s="1112"/>
      <c r="G6742" s="1112"/>
      <c r="H6742" s="2">
        <v>5000000</v>
      </c>
      <c r="I6742" s="2"/>
    </row>
    <row r="6743" spans="1:9">
      <c r="A6743" s="1139"/>
      <c r="B6743" s="1086" t="s">
        <v>118</v>
      </c>
      <c r="C6743" s="1086"/>
      <c r="D6743" s="1086"/>
      <c r="E6743" s="1086"/>
      <c r="F6743" s="1086"/>
      <c r="G6743" s="1086"/>
      <c r="H6743" s="69">
        <v>4502100</v>
      </c>
      <c r="I6743" s="69"/>
    </row>
    <row r="6744" spans="1:9" ht="38.25">
      <c r="A6744" s="1139"/>
      <c r="B6744" s="1337" t="s">
        <v>6679</v>
      </c>
      <c r="C6744" s="755" t="s">
        <v>7767</v>
      </c>
      <c r="D6744" s="756" t="s">
        <v>7768</v>
      </c>
      <c r="E6744" s="748" t="s">
        <v>126</v>
      </c>
      <c r="F6744" s="748" t="s">
        <v>121</v>
      </c>
      <c r="G6744" s="757">
        <v>55000</v>
      </c>
      <c r="H6744" s="757">
        <v>55000</v>
      </c>
      <c r="I6744" s="14">
        <v>1</v>
      </c>
    </row>
    <row r="6745" spans="1:9" ht="38.25">
      <c r="A6745" s="1139"/>
      <c r="B6745" s="1338"/>
      <c r="C6745" s="755" t="s">
        <v>7769</v>
      </c>
      <c r="D6745" s="756" t="s">
        <v>7770</v>
      </c>
      <c r="E6745" s="748" t="s">
        <v>126</v>
      </c>
      <c r="F6745" s="748" t="s">
        <v>121</v>
      </c>
      <c r="G6745" s="757">
        <v>60000</v>
      </c>
      <c r="H6745" s="757">
        <v>60000</v>
      </c>
      <c r="I6745" s="14">
        <v>1</v>
      </c>
    </row>
    <row r="6746" spans="1:9" ht="51">
      <c r="A6746" s="1139"/>
      <c r="B6746" s="1338"/>
      <c r="C6746" s="755" t="s">
        <v>7771</v>
      </c>
      <c r="D6746" s="756" t="s">
        <v>7772</v>
      </c>
      <c r="E6746" s="748" t="s">
        <v>126</v>
      </c>
      <c r="F6746" s="748" t="s">
        <v>121</v>
      </c>
      <c r="G6746" s="757">
        <v>40000</v>
      </c>
      <c r="H6746" s="757">
        <v>40000</v>
      </c>
      <c r="I6746" s="14">
        <v>1</v>
      </c>
    </row>
    <row r="6747" spans="1:9" ht="38.25">
      <c r="A6747" s="1139"/>
      <c r="B6747" s="1338"/>
      <c r="C6747" s="755" t="s">
        <v>7773</v>
      </c>
      <c r="D6747" s="756" t="s">
        <v>7774</v>
      </c>
      <c r="E6747" s="748" t="s">
        <v>126</v>
      </c>
      <c r="F6747" s="748" t="s">
        <v>121</v>
      </c>
      <c r="G6747" s="757">
        <v>65000</v>
      </c>
      <c r="H6747" s="757">
        <v>65000</v>
      </c>
      <c r="I6747" s="14">
        <v>1</v>
      </c>
    </row>
    <row r="6748" spans="1:9" ht="25.5">
      <c r="A6748" s="1139"/>
      <c r="B6748" s="1338"/>
      <c r="C6748" s="755" t="s">
        <v>7775</v>
      </c>
      <c r="D6748" s="756" t="s">
        <v>7776</v>
      </c>
      <c r="E6748" s="748" t="s">
        <v>126</v>
      </c>
      <c r="F6748" s="748" t="s">
        <v>121</v>
      </c>
      <c r="G6748" s="757">
        <v>35000</v>
      </c>
      <c r="H6748" s="757">
        <v>35000</v>
      </c>
      <c r="I6748" s="14">
        <v>1</v>
      </c>
    </row>
    <row r="6749" spans="1:9" ht="38.25">
      <c r="A6749" s="1139"/>
      <c r="B6749" s="1338"/>
      <c r="C6749" s="755" t="s">
        <v>7777</v>
      </c>
      <c r="D6749" s="756" t="s">
        <v>7778</v>
      </c>
      <c r="E6749" s="748" t="s">
        <v>126</v>
      </c>
      <c r="F6749" s="748" t="s">
        <v>121</v>
      </c>
      <c r="G6749" s="757">
        <v>45000</v>
      </c>
      <c r="H6749" s="757">
        <v>45000</v>
      </c>
      <c r="I6749" s="14">
        <v>1</v>
      </c>
    </row>
    <row r="6750" spans="1:9" ht="30">
      <c r="A6750" s="1139"/>
      <c r="B6750" s="1338"/>
      <c r="C6750" s="549" t="s">
        <v>6873</v>
      </c>
      <c r="D6750" s="549" t="s">
        <v>6874</v>
      </c>
      <c r="E6750" s="549" t="s">
        <v>126</v>
      </c>
      <c r="F6750" s="549" t="s">
        <v>121</v>
      </c>
      <c r="G6750" s="453">
        <v>3.2</v>
      </c>
      <c r="H6750" s="453">
        <v>3.2</v>
      </c>
      <c r="I6750" s="14">
        <v>1</v>
      </c>
    </row>
    <row r="6751" spans="1:9" ht="30">
      <c r="A6751" s="1139"/>
      <c r="B6751" s="1338"/>
      <c r="C6751" s="549" t="s">
        <v>6875</v>
      </c>
      <c r="D6751" s="549" t="s">
        <v>6876</v>
      </c>
      <c r="E6751" s="549" t="s">
        <v>126</v>
      </c>
      <c r="F6751" s="549" t="s">
        <v>121</v>
      </c>
      <c r="G6751" s="453">
        <v>2.9</v>
      </c>
      <c r="H6751" s="453">
        <v>2.9</v>
      </c>
      <c r="I6751" s="14">
        <v>1</v>
      </c>
    </row>
    <row r="6752" spans="1:9" ht="45">
      <c r="A6752" s="1139"/>
      <c r="B6752" s="1338"/>
      <c r="C6752" s="549" t="s">
        <v>6877</v>
      </c>
      <c r="D6752" s="549" t="s">
        <v>6878</v>
      </c>
      <c r="E6752" s="549" t="s">
        <v>126</v>
      </c>
      <c r="F6752" s="549" t="s">
        <v>121</v>
      </c>
      <c r="G6752" s="453">
        <v>4.0599999999999996</v>
      </c>
      <c r="H6752" s="453">
        <v>4.0599999999999996</v>
      </c>
      <c r="I6752" s="14">
        <v>1</v>
      </c>
    </row>
    <row r="6753" spans="1:9" ht="30">
      <c r="A6753" s="1139"/>
      <c r="B6753" s="1338"/>
      <c r="C6753" s="549" t="s">
        <v>6879</v>
      </c>
      <c r="D6753" s="549" t="s">
        <v>6880</v>
      </c>
      <c r="E6753" s="549" t="s">
        <v>126</v>
      </c>
      <c r="F6753" s="549" t="s">
        <v>121</v>
      </c>
      <c r="G6753" s="453">
        <v>2.9</v>
      </c>
      <c r="H6753" s="453">
        <v>2.9</v>
      </c>
      <c r="I6753" s="14">
        <v>1</v>
      </c>
    </row>
    <row r="6754" spans="1:9" ht="30">
      <c r="A6754" s="1139"/>
      <c r="B6754" s="1338"/>
      <c r="C6754" s="549" t="s">
        <v>6881</v>
      </c>
      <c r="D6754" s="549" t="s">
        <v>6882</v>
      </c>
      <c r="E6754" s="549" t="s">
        <v>126</v>
      </c>
      <c r="F6754" s="549" t="s">
        <v>121</v>
      </c>
      <c r="G6754" s="453">
        <v>7.3</v>
      </c>
      <c r="H6754" s="453">
        <v>7.3</v>
      </c>
      <c r="I6754" s="14">
        <v>1</v>
      </c>
    </row>
    <row r="6755" spans="1:9" ht="30">
      <c r="A6755" s="1139"/>
      <c r="B6755" s="1338"/>
      <c r="C6755" s="549" t="s">
        <v>6883</v>
      </c>
      <c r="D6755" s="549" t="s">
        <v>6884</v>
      </c>
      <c r="E6755" s="549" t="s">
        <v>126</v>
      </c>
      <c r="F6755" s="549" t="s">
        <v>121</v>
      </c>
      <c r="G6755" s="453">
        <v>6.7</v>
      </c>
      <c r="H6755" s="453">
        <v>6.7</v>
      </c>
      <c r="I6755" s="14">
        <v>1</v>
      </c>
    </row>
    <row r="6756" spans="1:9" ht="45">
      <c r="A6756" s="1139"/>
      <c r="B6756" s="1339"/>
      <c r="C6756" s="786" t="s">
        <v>6885</v>
      </c>
      <c r="D6756" s="786" t="s">
        <v>6886</v>
      </c>
      <c r="E6756" s="549" t="s">
        <v>126</v>
      </c>
      <c r="F6756" s="549" t="s">
        <v>121</v>
      </c>
      <c r="G6756" s="453">
        <v>9.5</v>
      </c>
      <c r="H6756" s="453">
        <v>9.5</v>
      </c>
      <c r="I6756" s="14">
        <v>1</v>
      </c>
    </row>
    <row r="6757" spans="1:9" ht="30">
      <c r="A6757" s="1139"/>
      <c r="B6757" s="919"/>
      <c r="C6757" s="786" t="s">
        <v>7866</v>
      </c>
      <c r="D6757" s="786" t="s">
        <v>518</v>
      </c>
      <c r="E6757" s="732" t="s">
        <v>172</v>
      </c>
      <c r="F6757" s="786" t="s">
        <v>121</v>
      </c>
      <c r="G6757" s="638">
        <v>550</v>
      </c>
      <c r="H6757" s="638">
        <v>550</v>
      </c>
      <c r="I6757" s="14">
        <v>1</v>
      </c>
    </row>
    <row r="6758" spans="1:9" ht="30">
      <c r="A6758" s="1139"/>
      <c r="B6758" s="919"/>
      <c r="C6758" s="786" t="s">
        <v>7867</v>
      </c>
      <c r="D6758" s="786" t="s">
        <v>518</v>
      </c>
      <c r="E6758" s="786" t="s">
        <v>172</v>
      </c>
      <c r="F6758" s="786" t="s">
        <v>121</v>
      </c>
      <c r="G6758" s="638">
        <v>600</v>
      </c>
      <c r="H6758" s="638">
        <v>600</v>
      </c>
      <c r="I6758" s="14">
        <v>1</v>
      </c>
    </row>
    <row r="6759" spans="1:9" ht="30">
      <c r="A6759" s="1139"/>
      <c r="B6759" s="919"/>
      <c r="C6759" s="786" t="s">
        <v>7868</v>
      </c>
      <c r="D6759" s="786" t="s">
        <v>518</v>
      </c>
      <c r="E6759" s="786" t="s">
        <v>172</v>
      </c>
      <c r="F6759" s="786" t="s">
        <v>121</v>
      </c>
      <c r="G6759" s="638">
        <v>400</v>
      </c>
      <c r="H6759" s="638">
        <v>400</v>
      </c>
      <c r="I6759" s="14">
        <v>1</v>
      </c>
    </row>
    <row r="6760" spans="1:9" ht="30">
      <c r="A6760" s="1139"/>
      <c r="B6760" s="919"/>
      <c r="C6760" s="786" t="s">
        <v>7869</v>
      </c>
      <c r="D6760" s="786" t="s">
        <v>518</v>
      </c>
      <c r="E6760" s="786" t="s">
        <v>172</v>
      </c>
      <c r="F6760" s="786" t="s">
        <v>121</v>
      </c>
      <c r="G6760" s="638">
        <v>650</v>
      </c>
      <c r="H6760" s="638">
        <v>650</v>
      </c>
      <c r="I6760" s="14">
        <v>1</v>
      </c>
    </row>
    <row r="6761" spans="1:9" ht="30">
      <c r="A6761" s="1139"/>
      <c r="B6761" s="919"/>
      <c r="C6761" s="786" t="s">
        <v>7870</v>
      </c>
      <c r="D6761" s="786" t="s">
        <v>518</v>
      </c>
      <c r="E6761" s="786" t="s">
        <v>172</v>
      </c>
      <c r="F6761" s="786" t="s">
        <v>121</v>
      </c>
      <c r="G6761" s="638">
        <v>350</v>
      </c>
      <c r="H6761" s="638">
        <v>350</v>
      </c>
      <c r="I6761" s="14">
        <v>1</v>
      </c>
    </row>
    <row r="6762" spans="1:9" ht="30">
      <c r="A6762" s="1139"/>
      <c r="B6762" s="919"/>
      <c r="C6762" s="786" t="s">
        <v>7871</v>
      </c>
      <c r="D6762" s="786" t="s">
        <v>518</v>
      </c>
      <c r="E6762" s="786" t="s">
        <v>172</v>
      </c>
      <c r="F6762" s="786" t="s">
        <v>121</v>
      </c>
      <c r="G6762" s="638">
        <v>450</v>
      </c>
      <c r="H6762" s="638">
        <v>450</v>
      </c>
      <c r="I6762" s="14">
        <v>1</v>
      </c>
    </row>
    <row r="6763" spans="1:9" ht="45">
      <c r="A6763" s="1139"/>
      <c r="B6763" s="919">
        <v>5134</v>
      </c>
      <c r="C6763" s="732" t="s">
        <v>6741</v>
      </c>
      <c r="D6763" s="732" t="s">
        <v>6742</v>
      </c>
      <c r="E6763" s="732" t="s">
        <v>149</v>
      </c>
      <c r="F6763" s="732" t="s">
        <v>121</v>
      </c>
      <c r="G6763" s="732">
        <v>320000</v>
      </c>
      <c r="H6763" s="732">
        <v>320000</v>
      </c>
      <c r="I6763" s="732">
        <v>1</v>
      </c>
    </row>
    <row r="6764" spans="1:9" ht="45">
      <c r="A6764" s="1139"/>
      <c r="B6764" s="919"/>
      <c r="C6764" s="732" t="s">
        <v>6743</v>
      </c>
      <c r="D6764" s="732" t="s">
        <v>6744</v>
      </c>
      <c r="E6764" s="732" t="s">
        <v>149</v>
      </c>
      <c r="F6764" s="732" t="s">
        <v>121</v>
      </c>
      <c r="G6764" s="732">
        <v>290000</v>
      </c>
      <c r="H6764" s="732">
        <v>290000</v>
      </c>
      <c r="I6764" s="732">
        <v>1</v>
      </c>
    </row>
    <row r="6765" spans="1:9" ht="45">
      <c r="A6765" s="1139"/>
      <c r="B6765" s="919"/>
      <c r="C6765" s="732" t="s">
        <v>6745</v>
      </c>
      <c r="D6765" s="732" t="s">
        <v>6746</v>
      </c>
      <c r="E6765" s="732" t="s">
        <v>149</v>
      </c>
      <c r="F6765" s="732" t="s">
        <v>121</v>
      </c>
      <c r="G6765" s="732">
        <v>406000</v>
      </c>
      <c r="H6765" s="732">
        <v>406000</v>
      </c>
      <c r="I6765" s="732">
        <v>1</v>
      </c>
    </row>
    <row r="6766" spans="1:9" ht="45">
      <c r="A6766" s="1139"/>
      <c r="B6766" s="919"/>
      <c r="C6766" s="732" t="s">
        <v>6751</v>
      </c>
      <c r="D6766" s="732" t="s">
        <v>6752</v>
      </c>
      <c r="E6766" s="732" t="s">
        <v>149</v>
      </c>
      <c r="F6766" s="732" t="s">
        <v>121</v>
      </c>
      <c r="G6766" s="732">
        <v>730000</v>
      </c>
      <c r="H6766" s="732">
        <v>730000</v>
      </c>
      <c r="I6766" s="732">
        <v>1</v>
      </c>
    </row>
    <row r="6767" spans="1:9" ht="30">
      <c r="A6767" s="1139"/>
      <c r="B6767" s="919"/>
      <c r="C6767" s="732" t="s">
        <v>6753</v>
      </c>
      <c r="D6767" s="732" t="s">
        <v>6754</v>
      </c>
      <c r="E6767" s="732" t="s">
        <v>149</v>
      </c>
      <c r="F6767" s="732" t="s">
        <v>121</v>
      </c>
      <c r="G6767" s="732">
        <v>670000</v>
      </c>
      <c r="H6767" s="732">
        <v>670000</v>
      </c>
      <c r="I6767" s="732">
        <v>1</v>
      </c>
    </row>
    <row r="6768" spans="1:9" ht="45">
      <c r="A6768" s="1139"/>
      <c r="B6768" s="919"/>
      <c r="C6768" s="732" t="s">
        <v>6747</v>
      </c>
      <c r="D6768" s="732" t="s">
        <v>6748</v>
      </c>
      <c r="E6768" s="732" t="s">
        <v>149</v>
      </c>
      <c r="F6768" s="732" t="s">
        <v>121</v>
      </c>
      <c r="G6768" s="732">
        <v>290000</v>
      </c>
      <c r="H6768" s="732">
        <v>290000</v>
      </c>
      <c r="I6768" s="732">
        <v>1</v>
      </c>
    </row>
    <row r="6769" spans="1:9" ht="60">
      <c r="A6769" s="1139"/>
      <c r="B6769" s="919"/>
      <c r="C6769" s="732" t="s">
        <v>6749</v>
      </c>
      <c r="D6769" s="732" t="s">
        <v>6750</v>
      </c>
      <c r="E6769" s="732" t="s">
        <v>149</v>
      </c>
      <c r="F6769" s="732" t="s">
        <v>121</v>
      </c>
      <c r="G6769" s="732">
        <v>950000</v>
      </c>
      <c r="H6769" s="732">
        <v>950000</v>
      </c>
      <c r="I6769" s="732">
        <v>1</v>
      </c>
    </row>
    <row r="6770" spans="1:9" ht="60">
      <c r="A6770" s="1139"/>
      <c r="B6770" s="919"/>
      <c r="C6770" s="732" t="s">
        <v>3629</v>
      </c>
      <c r="D6770" s="732" t="s">
        <v>3630</v>
      </c>
      <c r="E6770" s="732" t="s">
        <v>149</v>
      </c>
      <c r="F6770" s="732" t="s">
        <v>121</v>
      </c>
      <c r="G6770" s="732">
        <v>210000</v>
      </c>
      <c r="H6770" s="732">
        <v>210000</v>
      </c>
      <c r="I6770" s="732">
        <v>1</v>
      </c>
    </row>
    <row r="6771" spans="1:9" s="8" customFormat="1" ht="30">
      <c r="A6771" s="1139"/>
      <c r="B6771" s="919"/>
      <c r="C6771" s="732">
        <v>71241200</v>
      </c>
      <c r="D6771" s="732" t="s">
        <v>518</v>
      </c>
      <c r="E6771" s="732" t="s">
        <v>149</v>
      </c>
      <c r="F6771" s="732" t="s">
        <v>121</v>
      </c>
      <c r="G6771" s="732">
        <v>4292100</v>
      </c>
      <c r="H6771" s="732">
        <v>4292100</v>
      </c>
      <c r="I6771" s="732">
        <v>1</v>
      </c>
    </row>
    <row r="6772" spans="1:9">
      <c r="A6772" s="1139"/>
      <c r="B6772" s="1086" t="s">
        <v>118</v>
      </c>
      <c r="C6772" s="1086"/>
      <c r="D6772" s="1086"/>
      <c r="E6772" s="1086"/>
      <c r="F6772" s="1086"/>
      <c r="G6772" s="1086"/>
      <c r="H6772" s="69">
        <v>497900</v>
      </c>
      <c r="I6772" s="69"/>
    </row>
    <row r="6773" spans="1:9">
      <c r="A6773" s="1139"/>
      <c r="B6773" s="1121">
        <v>5134</v>
      </c>
      <c r="C6773" s="152" t="s">
        <v>6963</v>
      </c>
      <c r="D6773" s="152" t="s">
        <v>164</v>
      </c>
      <c r="E6773" s="152" t="s">
        <v>126</v>
      </c>
      <c r="F6773" s="152" t="s">
        <v>121</v>
      </c>
      <c r="G6773" s="152">
        <v>32000</v>
      </c>
      <c r="H6773" s="152">
        <v>32000</v>
      </c>
      <c r="I6773" s="152">
        <v>1</v>
      </c>
    </row>
    <row r="6774" spans="1:9">
      <c r="A6774" s="1139"/>
      <c r="B6774" s="1124"/>
      <c r="C6774" s="152" t="s">
        <v>6964</v>
      </c>
      <c r="D6774" s="152" t="s">
        <v>164</v>
      </c>
      <c r="E6774" s="152" t="s">
        <v>126</v>
      </c>
      <c r="F6774" s="152" t="s">
        <v>121</v>
      </c>
      <c r="G6774" s="152">
        <v>29000</v>
      </c>
      <c r="H6774" s="152">
        <v>29000</v>
      </c>
      <c r="I6774" s="152">
        <v>1</v>
      </c>
    </row>
    <row r="6775" spans="1:9">
      <c r="A6775" s="1139"/>
      <c r="B6775" s="1124"/>
      <c r="C6775" s="152" t="s">
        <v>7181</v>
      </c>
      <c r="D6775" s="152" t="s">
        <v>164</v>
      </c>
      <c r="E6775" s="152" t="s">
        <v>126</v>
      </c>
      <c r="F6775" s="152" t="s">
        <v>121</v>
      </c>
      <c r="G6775" s="152">
        <v>41000</v>
      </c>
      <c r="H6775" s="152">
        <v>41000</v>
      </c>
      <c r="I6775" s="152">
        <v>1</v>
      </c>
    </row>
    <row r="6776" spans="1:9">
      <c r="A6776" s="1139"/>
      <c r="B6776" s="1124"/>
      <c r="C6776" s="152" t="s">
        <v>6965</v>
      </c>
      <c r="D6776" s="152" t="s">
        <v>164</v>
      </c>
      <c r="E6776" s="152" t="s">
        <v>126</v>
      </c>
      <c r="F6776" s="152" t="s">
        <v>121</v>
      </c>
      <c r="G6776" s="152">
        <v>29000</v>
      </c>
      <c r="H6776" s="152">
        <v>29000</v>
      </c>
      <c r="I6776" s="152">
        <v>1</v>
      </c>
    </row>
    <row r="6777" spans="1:9">
      <c r="A6777" s="1139"/>
      <c r="B6777" s="1124"/>
      <c r="C6777" s="152" t="s">
        <v>6966</v>
      </c>
      <c r="D6777" s="152" t="s">
        <v>164</v>
      </c>
      <c r="E6777" s="152" t="s">
        <v>126</v>
      </c>
      <c r="F6777" s="152" t="s">
        <v>121</v>
      </c>
      <c r="G6777" s="152">
        <v>73000</v>
      </c>
      <c r="H6777" s="152">
        <v>73000</v>
      </c>
      <c r="I6777" s="152">
        <v>1</v>
      </c>
    </row>
    <row r="6778" spans="1:9">
      <c r="A6778" s="1139"/>
      <c r="B6778" s="1124"/>
      <c r="C6778" s="152" t="s">
        <v>6967</v>
      </c>
      <c r="D6778" s="152" t="s">
        <v>164</v>
      </c>
      <c r="E6778" s="152" t="s">
        <v>126</v>
      </c>
      <c r="F6778" s="152" t="s">
        <v>121</v>
      </c>
      <c r="G6778" s="152">
        <v>67000</v>
      </c>
      <c r="H6778" s="152">
        <v>67000</v>
      </c>
      <c r="I6778" s="152">
        <v>1</v>
      </c>
    </row>
    <row r="6779" spans="1:9">
      <c r="A6779" s="1139"/>
      <c r="B6779" s="1124"/>
      <c r="C6779" s="152" t="s">
        <v>6968</v>
      </c>
      <c r="D6779" s="152" t="s">
        <v>164</v>
      </c>
      <c r="E6779" s="152" t="s">
        <v>126</v>
      </c>
      <c r="F6779" s="152" t="s">
        <v>121</v>
      </c>
      <c r="G6779" s="152">
        <v>95000</v>
      </c>
      <c r="H6779" s="152">
        <v>95000</v>
      </c>
      <c r="I6779" s="152">
        <v>1</v>
      </c>
    </row>
    <row r="6780" spans="1:9" ht="45">
      <c r="A6780" s="1139"/>
      <c r="B6780" s="1124"/>
      <c r="C6780" s="152" t="s">
        <v>3631</v>
      </c>
      <c r="D6780" s="137" t="s">
        <v>3632</v>
      </c>
      <c r="E6780" s="12" t="s">
        <v>126</v>
      </c>
      <c r="F6780" s="12" t="s">
        <v>121</v>
      </c>
      <c r="G6780" s="14">
        <v>21000</v>
      </c>
      <c r="H6780" s="14">
        <v>21000</v>
      </c>
      <c r="I6780" s="14">
        <v>1</v>
      </c>
    </row>
    <row r="6781" spans="1:9" s="8" customFormat="1">
      <c r="A6781" s="1139"/>
      <c r="B6781" s="1122"/>
      <c r="C6781" s="134">
        <v>50531140</v>
      </c>
      <c r="D6781" s="135" t="s">
        <v>164</v>
      </c>
      <c r="E6781" s="15" t="s">
        <v>126</v>
      </c>
      <c r="F6781" s="15" t="s">
        <v>121</v>
      </c>
      <c r="G6781" s="16">
        <v>476900</v>
      </c>
      <c r="H6781" s="16">
        <v>476900</v>
      </c>
      <c r="I6781" s="16">
        <v>1</v>
      </c>
    </row>
    <row r="6782" spans="1:9">
      <c r="A6782" s="1139"/>
      <c r="B6782" s="1112" t="s">
        <v>523</v>
      </c>
      <c r="C6782" s="1112"/>
      <c r="D6782" s="1112"/>
      <c r="E6782" s="1112"/>
      <c r="F6782" s="1112"/>
      <c r="G6782" s="1112"/>
      <c r="H6782" s="2">
        <v>1000000</v>
      </c>
      <c r="I6782" s="2"/>
    </row>
    <row r="6783" spans="1:9">
      <c r="A6783" s="1139"/>
      <c r="B6783" s="1086" t="s">
        <v>118</v>
      </c>
      <c r="C6783" s="1086"/>
      <c r="D6783" s="1086"/>
      <c r="E6783" s="1086"/>
      <c r="F6783" s="1086"/>
      <c r="G6783" s="1086"/>
      <c r="H6783" s="69">
        <v>1000000</v>
      </c>
      <c r="I6783" s="69"/>
    </row>
    <row r="6784" spans="1:9" s="8" customFormat="1" ht="45">
      <c r="A6784" s="1139"/>
      <c r="B6784" s="1090">
        <v>4239</v>
      </c>
      <c r="C6784" s="134">
        <v>60171100</v>
      </c>
      <c r="D6784" s="135" t="s">
        <v>3633</v>
      </c>
      <c r="E6784" s="15" t="s">
        <v>126</v>
      </c>
      <c r="F6784" s="15" t="s">
        <v>121</v>
      </c>
      <c r="G6784" s="16">
        <v>400000</v>
      </c>
      <c r="H6784" s="16">
        <v>400000</v>
      </c>
      <c r="I6784" s="16">
        <v>1</v>
      </c>
    </row>
    <row r="6785" spans="1:9" s="8" customFormat="1" ht="45">
      <c r="A6785" s="1139"/>
      <c r="B6785" s="1090"/>
      <c r="C6785" s="134">
        <v>60171100</v>
      </c>
      <c r="D6785" s="135" t="s">
        <v>3634</v>
      </c>
      <c r="E6785" s="15" t="s">
        <v>126</v>
      </c>
      <c r="F6785" s="15" t="s">
        <v>121</v>
      </c>
      <c r="G6785" s="16">
        <v>600000</v>
      </c>
      <c r="H6785" s="16">
        <v>600000</v>
      </c>
      <c r="I6785" s="16">
        <v>1</v>
      </c>
    </row>
    <row r="6786" spans="1:9">
      <c r="A6786" s="1139"/>
      <c r="B6786" s="1112" t="s">
        <v>3635</v>
      </c>
      <c r="C6786" s="1112"/>
      <c r="D6786" s="1112"/>
      <c r="E6786" s="1112"/>
      <c r="F6786" s="1112"/>
      <c r="G6786" s="1112"/>
      <c r="H6786" s="2">
        <v>159152000</v>
      </c>
      <c r="I6786" s="2"/>
    </row>
    <row r="6787" spans="1:9">
      <c r="A6787" s="1139"/>
      <c r="B6787" s="1086" t="s">
        <v>154</v>
      </c>
      <c r="C6787" s="1086"/>
      <c r="D6787" s="1086"/>
      <c r="E6787" s="1086"/>
      <c r="F6787" s="1086"/>
      <c r="G6787" s="1086"/>
      <c r="H6787" s="69">
        <v>156000000</v>
      </c>
      <c r="I6787" s="69"/>
    </row>
    <row r="6788" spans="1:9" ht="30">
      <c r="A6788" s="1139"/>
      <c r="B6788" s="1091">
        <v>4251</v>
      </c>
      <c r="C6788" s="152" t="s">
        <v>3636</v>
      </c>
      <c r="D6788" s="137" t="s">
        <v>167</v>
      </c>
      <c r="E6788" s="12" t="s">
        <v>149</v>
      </c>
      <c r="F6788" s="12" t="s">
        <v>121</v>
      </c>
      <c r="G6788" s="14">
        <v>156000000</v>
      </c>
      <c r="H6788" s="14">
        <v>156000000</v>
      </c>
      <c r="I6788" s="14">
        <v>1</v>
      </c>
    </row>
    <row r="6789" spans="1:9">
      <c r="A6789" s="1139"/>
      <c r="B6789" s="1086" t="s">
        <v>118</v>
      </c>
      <c r="C6789" s="1086"/>
      <c r="D6789" s="1086"/>
      <c r="E6789" s="1086"/>
      <c r="F6789" s="1086"/>
      <c r="G6789" s="1086"/>
      <c r="H6789" s="69">
        <v>3152000</v>
      </c>
      <c r="I6789" s="69"/>
    </row>
    <row r="6790" spans="1:9" ht="30">
      <c r="A6790" s="1139"/>
      <c r="B6790" s="1091">
        <v>4251</v>
      </c>
      <c r="C6790" s="152" t="s">
        <v>3637</v>
      </c>
      <c r="D6790" s="153" t="s">
        <v>168</v>
      </c>
      <c r="E6790" s="12" t="s">
        <v>149</v>
      </c>
      <c r="F6790" s="12" t="s">
        <v>121</v>
      </c>
      <c r="G6790" s="14">
        <v>3152000</v>
      </c>
      <c r="H6790" s="14">
        <v>3152000</v>
      </c>
      <c r="I6790" s="14">
        <v>1</v>
      </c>
    </row>
    <row r="6791" spans="1:9">
      <c r="A6791" s="1139"/>
      <c r="B6791" s="1112" t="s">
        <v>169</v>
      </c>
      <c r="C6791" s="1112"/>
      <c r="D6791" s="1112"/>
      <c r="E6791" s="1112"/>
      <c r="F6791" s="1112"/>
      <c r="G6791" s="1112"/>
      <c r="H6791" s="2">
        <v>6441276</v>
      </c>
      <c r="I6791" s="2"/>
    </row>
    <row r="6792" spans="1:9">
      <c r="A6792" s="1139"/>
      <c r="B6792" s="1086" t="s">
        <v>154</v>
      </c>
      <c r="C6792" s="1086"/>
      <c r="D6792" s="1086"/>
      <c r="E6792" s="1086"/>
      <c r="F6792" s="1086"/>
      <c r="G6792" s="1086"/>
      <c r="H6792" s="69">
        <v>6314976</v>
      </c>
      <c r="I6792" s="69"/>
    </row>
    <row r="6793" spans="1:9" ht="30">
      <c r="A6793" s="1139"/>
      <c r="B6793" s="1091">
        <v>4251</v>
      </c>
      <c r="C6793" s="152" t="s">
        <v>3638</v>
      </c>
      <c r="D6793" s="137" t="s">
        <v>528</v>
      </c>
      <c r="E6793" s="12" t="s">
        <v>149</v>
      </c>
      <c r="F6793" s="17" t="s">
        <v>121</v>
      </c>
      <c r="G6793" s="14">
        <v>6314976</v>
      </c>
      <c r="H6793" s="14">
        <v>6314976</v>
      </c>
      <c r="I6793" s="14">
        <v>1</v>
      </c>
    </row>
    <row r="6794" spans="1:9">
      <c r="A6794" s="1139"/>
      <c r="B6794" s="1086" t="s">
        <v>118</v>
      </c>
      <c r="C6794" s="1086"/>
      <c r="D6794" s="1086"/>
      <c r="E6794" s="1086"/>
      <c r="F6794" s="1086"/>
      <c r="G6794" s="1086"/>
      <c r="H6794" s="69">
        <v>126300</v>
      </c>
      <c r="I6794" s="69"/>
    </row>
    <row r="6795" spans="1:9" ht="30">
      <c r="A6795" s="1139"/>
      <c r="B6795" s="1091">
        <v>4251</v>
      </c>
      <c r="C6795" s="152" t="s">
        <v>3639</v>
      </c>
      <c r="D6795" s="24" t="s">
        <v>168</v>
      </c>
      <c r="E6795" s="12" t="s">
        <v>149</v>
      </c>
      <c r="F6795" s="12" t="s">
        <v>121</v>
      </c>
      <c r="G6795" s="14">
        <v>126300</v>
      </c>
      <c r="H6795" s="14">
        <v>126300</v>
      </c>
      <c r="I6795" s="14">
        <v>1</v>
      </c>
    </row>
    <row r="6796" spans="1:9">
      <c r="A6796" s="1139"/>
      <c r="B6796" s="1112" t="s">
        <v>173</v>
      </c>
      <c r="C6796" s="1112"/>
      <c r="D6796" s="1112"/>
      <c r="E6796" s="1112"/>
      <c r="F6796" s="1112"/>
      <c r="G6796" s="1112"/>
      <c r="H6796" s="2">
        <v>9995325</v>
      </c>
      <c r="I6796" s="2"/>
    </row>
    <row r="6797" spans="1:9">
      <c r="A6797" s="1139"/>
      <c r="B6797" s="1086" t="s">
        <v>154</v>
      </c>
      <c r="C6797" s="1086"/>
      <c r="D6797" s="1086"/>
      <c r="E6797" s="1086"/>
      <c r="F6797" s="1086"/>
      <c r="G6797" s="1086"/>
      <c r="H6797" s="69">
        <v>9799325</v>
      </c>
      <c r="I6797" s="69"/>
    </row>
    <row r="6798" spans="1:9" ht="30">
      <c r="A6798" s="1139"/>
      <c r="B6798" s="1091">
        <v>4251</v>
      </c>
      <c r="C6798" s="152" t="s">
        <v>3640</v>
      </c>
      <c r="D6798" s="137" t="s">
        <v>538</v>
      </c>
      <c r="E6798" s="12" t="s">
        <v>149</v>
      </c>
      <c r="F6798" s="12" t="s">
        <v>121</v>
      </c>
      <c r="G6798" s="14">
        <v>9799325</v>
      </c>
      <c r="H6798" s="14">
        <v>9799325</v>
      </c>
      <c r="I6798" s="14">
        <v>1</v>
      </c>
    </row>
    <row r="6799" spans="1:9">
      <c r="A6799" s="1139"/>
      <c r="B6799" s="1086" t="s">
        <v>118</v>
      </c>
      <c r="C6799" s="1086"/>
      <c r="D6799" s="1086"/>
      <c r="E6799" s="1086"/>
      <c r="F6799" s="1086"/>
      <c r="G6799" s="1086"/>
      <c r="H6799" s="69">
        <v>196000</v>
      </c>
      <c r="I6799" s="69"/>
    </row>
    <row r="6800" spans="1:9" ht="30">
      <c r="A6800" s="1139"/>
      <c r="B6800" s="1091">
        <v>4251</v>
      </c>
      <c r="C6800" s="152" t="s">
        <v>3641</v>
      </c>
      <c r="D6800" s="24" t="s">
        <v>168</v>
      </c>
      <c r="E6800" s="12" t="s">
        <v>149</v>
      </c>
      <c r="F6800" s="12" t="s">
        <v>121</v>
      </c>
      <c r="G6800" s="14">
        <v>196000</v>
      </c>
      <c r="H6800" s="14">
        <v>196000</v>
      </c>
      <c r="I6800" s="14">
        <v>1</v>
      </c>
    </row>
    <row r="6801" spans="1:9">
      <c r="A6801" s="1139"/>
      <c r="B6801" s="1112" t="s">
        <v>175</v>
      </c>
      <c r="C6801" s="1112"/>
      <c r="D6801" s="1112"/>
      <c r="E6801" s="1112"/>
      <c r="F6801" s="1112"/>
      <c r="G6801" s="1112"/>
      <c r="H6801" s="2">
        <v>24987672</v>
      </c>
      <c r="I6801" s="2"/>
    </row>
    <row r="6802" spans="1:9">
      <c r="A6802" s="1139"/>
      <c r="B6802" s="1086" t="s">
        <v>154</v>
      </c>
      <c r="C6802" s="1086"/>
      <c r="D6802" s="1086"/>
      <c r="E6802" s="1086"/>
      <c r="F6802" s="1086"/>
      <c r="G6802" s="1086"/>
      <c r="H6802" s="69">
        <v>24416332</v>
      </c>
      <c r="I6802" s="69"/>
    </row>
    <row r="6803" spans="1:9" ht="30">
      <c r="A6803" s="1139"/>
      <c r="B6803" s="152" t="s">
        <v>5264</v>
      </c>
      <c r="C6803" s="152" t="s">
        <v>6689</v>
      </c>
      <c r="D6803" s="379" t="s">
        <v>535</v>
      </c>
      <c r="E6803" s="152" t="s">
        <v>126</v>
      </c>
      <c r="F6803" s="152" t="s">
        <v>121</v>
      </c>
      <c r="G6803" s="152">
        <v>7677060</v>
      </c>
      <c r="H6803" s="152">
        <v>7677060</v>
      </c>
      <c r="I6803" s="152">
        <v>1</v>
      </c>
    </row>
    <row r="6804" spans="1:9" ht="30">
      <c r="A6804" s="1139"/>
      <c r="B6804" s="1091">
        <v>4251</v>
      </c>
      <c r="C6804" s="152" t="s">
        <v>3642</v>
      </c>
      <c r="D6804" s="137" t="s">
        <v>171</v>
      </c>
      <c r="E6804" s="12" t="s">
        <v>149</v>
      </c>
      <c r="F6804" s="12" t="s">
        <v>121</v>
      </c>
      <c r="G6804" s="14">
        <v>16316335</v>
      </c>
      <c r="H6804" s="14">
        <v>16316335</v>
      </c>
      <c r="I6804" s="14">
        <v>1</v>
      </c>
    </row>
    <row r="6805" spans="1:9" s="8" customFormat="1" ht="30">
      <c r="A6805" s="1139"/>
      <c r="B6805" s="1090">
        <v>5113</v>
      </c>
      <c r="C6805" s="134">
        <v>45611300</v>
      </c>
      <c r="D6805" s="135" t="s">
        <v>535</v>
      </c>
      <c r="E6805" s="15" t="s">
        <v>126</v>
      </c>
      <c r="F6805" s="15" t="s">
        <v>121</v>
      </c>
      <c r="G6805" s="16">
        <v>8099997</v>
      </c>
      <c r="H6805" s="16">
        <v>8099997</v>
      </c>
      <c r="I6805" s="16">
        <v>1</v>
      </c>
    </row>
    <row r="6806" spans="1:9">
      <c r="A6806" s="1139"/>
      <c r="B6806" s="1086" t="s">
        <v>118</v>
      </c>
      <c r="C6806" s="1086"/>
      <c r="D6806" s="1086"/>
      <c r="E6806" s="1086"/>
      <c r="F6806" s="1086"/>
      <c r="G6806" s="1086"/>
      <c r="H6806" s="69">
        <v>571340</v>
      </c>
      <c r="I6806" s="69"/>
    </row>
    <row r="6807" spans="1:9" ht="30">
      <c r="A6807" s="1139"/>
      <c r="B6807" s="937"/>
      <c r="C6807" s="531" t="s">
        <v>6818</v>
      </c>
      <c r="D6807" s="531" t="s">
        <v>5260</v>
      </c>
      <c r="E6807" s="531" t="s">
        <v>172</v>
      </c>
      <c r="F6807" s="531" t="s">
        <v>121</v>
      </c>
      <c r="G6807" s="531">
        <v>154000</v>
      </c>
      <c r="H6807" s="531">
        <v>154000</v>
      </c>
      <c r="I6807" s="531">
        <v>1</v>
      </c>
    </row>
    <row r="6808" spans="1:9" ht="45">
      <c r="A6808" s="1139"/>
      <c r="B6808" s="1234" t="s">
        <v>5264</v>
      </c>
      <c r="C6808" s="525" t="s">
        <v>6778</v>
      </c>
      <c r="D6808" s="525" t="s">
        <v>6779</v>
      </c>
      <c r="E6808" s="525" t="s">
        <v>120</v>
      </c>
      <c r="F6808" s="525" t="s">
        <v>121</v>
      </c>
      <c r="G6808" s="525">
        <v>46000</v>
      </c>
      <c r="H6808" s="525">
        <v>46000</v>
      </c>
      <c r="I6808" s="527">
        <v>1</v>
      </c>
    </row>
    <row r="6809" spans="1:9" ht="30">
      <c r="A6809" s="1139"/>
      <c r="B6809" s="1235"/>
      <c r="C6809" s="486" t="s">
        <v>6690</v>
      </c>
      <c r="D6809" s="486" t="s">
        <v>531</v>
      </c>
      <c r="E6809" s="486" t="s">
        <v>120</v>
      </c>
      <c r="F6809" s="486" t="s">
        <v>121</v>
      </c>
      <c r="G6809" s="486">
        <v>38400</v>
      </c>
      <c r="H6809" s="486">
        <v>38400</v>
      </c>
      <c r="I6809" s="486">
        <v>1</v>
      </c>
    </row>
    <row r="6810" spans="1:9" ht="30">
      <c r="A6810" s="1139"/>
      <c r="B6810" s="1091">
        <v>4251</v>
      </c>
      <c r="C6810" s="152" t="s">
        <v>3643</v>
      </c>
      <c r="D6810" s="24" t="s">
        <v>168</v>
      </c>
      <c r="E6810" s="12" t="s">
        <v>149</v>
      </c>
      <c r="F6810" s="12" t="s">
        <v>121</v>
      </c>
      <c r="G6810" s="14">
        <v>326340</v>
      </c>
      <c r="H6810" s="14">
        <v>326340</v>
      </c>
      <c r="I6810" s="14">
        <v>1</v>
      </c>
    </row>
    <row r="6811" spans="1:9" s="8" customFormat="1" ht="30">
      <c r="A6811" s="1139"/>
      <c r="B6811" s="1090">
        <v>5113</v>
      </c>
      <c r="C6811" s="134">
        <v>71351540</v>
      </c>
      <c r="D6811" s="135" t="s">
        <v>168</v>
      </c>
      <c r="E6811" s="15" t="s">
        <v>149</v>
      </c>
      <c r="F6811" s="15" t="s">
        <v>121</v>
      </c>
      <c r="G6811" s="16">
        <v>162000</v>
      </c>
      <c r="H6811" s="16">
        <v>162000</v>
      </c>
      <c r="I6811" s="16">
        <v>1</v>
      </c>
    </row>
    <row r="6812" spans="1:9" s="8" customFormat="1" ht="30">
      <c r="A6812" s="1139"/>
      <c r="B6812" s="1090"/>
      <c r="C6812" s="134">
        <v>98111140</v>
      </c>
      <c r="D6812" s="135" t="s">
        <v>531</v>
      </c>
      <c r="E6812" s="15" t="s">
        <v>120</v>
      </c>
      <c r="F6812" s="15" t="s">
        <v>121</v>
      </c>
      <c r="G6812" s="16">
        <v>83000</v>
      </c>
      <c r="H6812" s="16">
        <v>83000</v>
      </c>
      <c r="I6812" s="16">
        <v>1</v>
      </c>
    </row>
    <row r="6813" spans="1:9">
      <c r="A6813" s="1139"/>
      <c r="B6813" s="1112" t="s">
        <v>539</v>
      </c>
      <c r="C6813" s="1112"/>
      <c r="D6813" s="1112"/>
      <c r="E6813" s="1112"/>
      <c r="F6813" s="1112"/>
      <c r="G6813" s="1112"/>
      <c r="H6813" s="2">
        <v>1341280</v>
      </c>
      <c r="I6813" s="2"/>
    </row>
    <row r="6814" spans="1:9">
      <c r="A6814" s="1139"/>
      <c r="B6814" s="1086" t="s">
        <v>154</v>
      </c>
      <c r="C6814" s="1086"/>
      <c r="D6814" s="1086"/>
      <c r="E6814" s="1086"/>
      <c r="F6814" s="1086"/>
      <c r="G6814" s="1086"/>
      <c r="H6814" s="69">
        <v>1307320</v>
      </c>
      <c r="I6814" s="69"/>
    </row>
    <row r="6815" spans="1:9" ht="30">
      <c r="A6815" s="1139"/>
      <c r="B6815" s="1091">
        <v>5112</v>
      </c>
      <c r="C6815" s="152" t="s">
        <v>3644</v>
      </c>
      <c r="D6815" s="137" t="s">
        <v>171</v>
      </c>
      <c r="E6815" s="12" t="s">
        <v>149</v>
      </c>
      <c r="F6815" s="12" t="s">
        <v>121</v>
      </c>
      <c r="G6815" s="14">
        <v>1307320</v>
      </c>
      <c r="H6815" s="14">
        <v>1307320</v>
      </c>
      <c r="I6815" s="14">
        <v>1</v>
      </c>
    </row>
    <row r="6816" spans="1:9">
      <c r="A6816" s="1139"/>
      <c r="B6816" s="1086" t="s">
        <v>118</v>
      </c>
      <c r="C6816" s="1086"/>
      <c r="D6816" s="1086"/>
      <c r="E6816" s="1086"/>
      <c r="F6816" s="1086"/>
      <c r="G6816" s="1086"/>
      <c r="H6816" s="69">
        <v>33960</v>
      </c>
      <c r="I6816" s="69"/>
    </row>
    <row r="6817" spans="1:9" ht="30">
      <c r="A6817" s="1139"/>
      <c r="B6817" s="1091">
        <v>5112</v>
      </c>
      <c r="C6817" s="152" t="s">
        <v>3645</v>
      </c>
      <c r="D6817" s="24" t="s">
        <v>168</v>
      </c>
      <c r="E6817" s="12" t="s">
        <v>149</v>
      </c>
      <c r="F6817" s="12" t="s">
        <v>121</v>
      </c>
      <c r="G6817" s="14">
        <v>26160</v>
      </c>
      <c r="H6817" s="14">
        <v>26160</v>
      </c>
      <c r="I6817" s="14">
        <v>1</v>
      </c>
    </row>
    <row r="6818" spans="1:9" ht="30">
      <c r="A6818" s="1139"/>
      <c r="B6818" s="1091"/>
      <c r="C6818" s="152" t="s">
        <v>3646</v>
      </c>
      <c r="D6818" s="137" t="s">
        <v>531</v>
      </c>
      <c r="E6818" s="12" t="s">
        <v>120</v>
      </c>
      <c r="F6818" s="12" t="s">
        <v>121</v>
      </c>
      <c r="G6818" s="14">
        <v>7800</v>
      </c>
      <c r="H6818" s="14">
        <v>7800</v>
      </c>
      <c r="I6818" s="14">
        <v>1</v>
      </c>
    </row>
    <row r="6819" spans="1:9">
      <c r="A6819" s="1139"/>
      <c r="B6819" s="1112" t="s">
        <v>2458</v>
      </c>
      <c r="C6819" s="1112"/>
      <c r="D6819" s="1112"/>
      <c r="E6819" s="1112"/>
      <c r="F6819" s="1112"/>
      <c r="G6819" s="1112"/>
      <c r="H6819" s="2">
        <v>1500000</v>
      </c>
      <c r="I6819" s="2"/>
    </row>
    <row r="6820" spans="1:9">
      <c r="A6820" s="1139"/>
      <c r="B6820" s="1086" t="s">
        <v>11</v>
      </c>
      <c r="C6820" s="1086"/>
      <c r="D6820" s="1086"/>
      <c r="E6820" s="1086"/>
      <c r="F6820" s="1086"/>
      <c r="G6820" s="1086"/>
      <c r="H6820" s="69">
        <v>1500000</v>
      </c>
      <c r="I6820" s="69"/>
    </row>
    <row r="6821" spans="1:9" ht="45">
      <c r="A6821" s="1139"/>
      <c r="B6821" s="1091">
        <v>5129</v>
      </c>
      <c r="C6821" s="152" t="s">
        <v>3647</v>
      </c>
      <c r="D6821" s="137" t="s">
        <v>3648</v>
      </c>
      <c r="E6821" s="12" t="s">
        <v>14</v>
      </c>
      <c r="F6821" s="12" t="s">
        <v>15</v>
      </c>
      <c r="G6821" s="14">
        <v>750000</v>
      </c>
      <c r="H6821" s="14">
        <v>1500000</v>
      </c>
      <c r="I6821" s="14">
        <v>2</v>
      </c>
    </row>
    <row r="6822" spans="1:9">
      <c r="A6822" s="1139"/>
      <c r="B6822" s="1112" t="s">
        <v>178</v>
      </c>
      <c r="C6822" s="1112"/>
      <c r="D6822" s="1112"/>
      <c r="E6822" s="1112"/>
      <c r="F6822" s="1112"/>
      <c r="G6822" s="1112"/>
      <c r="H6822" s="2">
        <v>6187148.46</v>
      </c>
      <c r="I6822" s="2"/>
    </row>
    <row r="6823" spans="1:9">
      <c r="A6823" s="1139"/>
      <c r="B6823" s="1086" t="s">
        <v>118</v>
      </c>
      <c r="C6823" s="1086"/>
      <c r="D6823" s="1086"/>
      <c r="E6823" s="1086"/>
      <c r="F6823" s="1086"/>
      <c r="G6823" s="1086"/>
      <c r="H6823" s="69">
        <v>6187148.46</v>
      </c>
      <c r="I6823" s="69"/>
    </row>
    <row r="6824" spans="1:9" ht="30">
      <c r="A6824" s="1139"/>
      <c r="B6824" s="1091">
        <v>5129</v>
      </c>
      <c r="C6824" s="152" t="s">
        <v>3649</v>
      </c>
      <c r="D6824" s="137" t="s">
        <v>542</v>
      </c>
      <c r="E6824" s="12" t="s">
        <v>126</v>
      </c>
      <c r="F6824" s="12" t="s">
        <v>121</v>
      </c>
      <c r="G6824" s="14">
        <v>6062800.46</v>
      </c>
      <c r="H6824" s="14">
        <v>6062800.46</v>
      </c>
      <c r="I6824" s="14">
        <v>1</v>
      </c>
    </row>
    <row r="6825" spans="1:9" ht="30">
      <c r="A6825" s="1139"/>
      <c r="B6825" s="1091"/>
      <c r="C6825" s="23" t="s">
        <v>3650</v>
      </c>
      <c r="D6825" s="24" t="s">
        <v>168</v>
      </c>
      <c r="E6825" s="18" t="s">
        <v>172</v>
      </c>
      <c r="F6825" s="18" t="s">
        <v>121</v>
      </c>
      <c r="G6825" s="52">
        <v>124348</v>
      </c>
      <c r="H6825" s="52">
        <v>124348</v>
      </c>
      <c r="I6825" s="52">
        <v>1</v>
      </c>
    </row>
    <row r="6826" spans="1:9">
      <c r="A6826" s="1139"/>
      <c r="B6826" s="1112" t="s">
        <v>210</v>
      </c>
      <c r="C6826" s="1112"/>
      <c r="D6826" s="1112"/>
      <c r="E6826" s="1112"/>
      <c r="F6826" s="1112"/>
      <c r="G6826" s="1112"/>
      <c r="H6826" s="2">
        <v>29992000</v>
      </c>
      <c r="I6826" s="2"/>
    </row>
    <row r="6827" spans="1:9">
      <c r="A6827" s="1139"/>
      <c r="B6827" s="1086" t="s">
        <v>154</v>
      </c>
      <c r="C6827" s="1086"/>
      <c r="D6827" s="1086"/>
      <c r="E6827" s="1086"/>
      <c r="F6827" s="1086"/>
      <c r="G6827" s="1086"/>
      <c r="H6827" s="69">
        <v>19600000</v>
      </c>
      <c r="I6827" s="69"/>
    </row>
    <row r="6828" spans="1:9" ht="30">
      <c r="A6828" s="1139"/>
      <c r="B6828" s="1091">
        <v>4861</v>
      </c>
      <c r="C6828" s="152" t="s">
        <v>3651</v>
      </c>
      <c r="D6828" s="137" t="s">
        <v>171</v>
      </c>
      <c r="E6828" s="12" t="s">
        <v>149</v>
      </c>
      <c r="F6828" s="12" t="s">
        <v>121</v>
      </c>
      <c r="G6828" s="14">
        <v>19600000</v>
      </c>
      <c r="H6828" s="14">
        <v>19600000</v>
      </c>
      <c r="I6828" s="14">
        <v>1</v>
      </c>
    </row>
    <row r="6829" spans="1:9">
      <c r="A6829" s="1139"/>
      <c r="B6829" s="1086" t="s">
        <v>118</v>
      </c>
      <c r="C6829" s="1086"/>
      <c r="D6829" s="1086"/>
      <c r="E6829" s="1086"/>
      <c r="F6829" s="1086"/>
      <c r="G6829" s="1086"/>
      <c r="H6829" s="69">
        <v>10392000</v>
      </c>
      <c r="I6829" s="69"/>
    </row>
    <row r="6830" spans="1:9" ht="30">
      <c r="A6830" s="1139"/>
      <c r="B6830" s="1091">
        <v>4861</v>
      </c>
      <c r="C6830" s="152" t="s">
        <v>3652</v>
      </c>
      <c r="D6830" s="137" t="s">
        <v>213</v>
      </c>
      <c r="E6830" s="12" t="s">
        <v>149</v>
      </c>
      <c r="F6830" s="12" t="s">
        <v>121</v>
      </c>
      <c r="G6830" s="14">
        <v>10000000</v>
      </c>
      <c r="H6830" s="14">
        <v>10000000</v>
      </c>
      <c r="I6830" s="14">
        <v>1</v>
      </c>
    </row>
    <row r="6831" spans="1:9" ht="30">
      <c r="A6831" s="1139"/>
      <c r="B6831" s="1091"/>
      <c r="C6831" s="152" t="s">
        <v>3653</v>
      </c>
      <c r="D6831" s="137" t="s">
        <v>168</v>
      </c>
      <c r="E6831" s="12" t="s">
        <v>149</v>
      </c>
      <c r="F6831" s="12" t="s">
        <v>121</v>
      </c>
      <c r="G6831" s="14">
        <v>392000</v>
      </c>
      <c r="H6831" s="14">
        <v>392000</v>
      </c>
      <c r="I6831" s="14">
        <v>1</v>
      </c>
    </row>
    <row r="6832" spans="1:9">
      <c r="A6832" s="1139"/>
      <c r="B6832" s="1112" t="s">
        <v>546</v>
      </c>
      <c r="C6832" s="1112"/>
      <c r="D6832" s="1112"/>
      <c r="E6832" s="1112"/>
      <c r="F6832" s="1112"/>
      <c r="G6832" s="1112"/>
      <c r="H6832" s="14"/>
      <c r="I6832" s="14"/>
    </row>
    <row r="6833" spans="1:9">
      <c r="A6833" s="1139"/>
      <c r="B6833" s="1086" t="s">
        <v>154</v>
      </c>
      <c r="C6833" s="1086"/>
      <c r="D6833" s="1086"/>
      <c r="E6833" s="1086"/>
      <c r="F6833" s="1086"/>
      <c r="G6833" s="1086"/>
      <c r="H6833" s="14"/>
      <c r="I6833" s="14"/>
    </row>
    <row r="6834" spans="1:9" ht="30">
      <c r="A6834" s="1139"/>
      <c r="B6834" s="763" t="s">
        <v>5294</v>
      </c>
      <c r="C6834" s="137" t="s">
        <v>7962</v>
      </c>
      <c r="D6834" s="137" t="s">
        <v>5425</v>
      </c>
      <c r="E6834" s="137" t="s">
        <v>172</v>
      </c>
      <c r="F6834" s="137" t="s">
        <v>121</v>
      </c>
      <c r="G6834" s="137">
        <v>31188600</v>
      </c>
      <c r="H6834" s="137">
        <v>31188600</v>
      </c>
      <c r="I6834" s="137">
        <v>1</v>
      </c>
    </row>
    <row r="6835" spans="1:9">
      <c r="A6835" s="1139"/>
      <c r="B6835" s="1086" t="s">
        <v>118</v>
      </c>
      <c r="C6835" s="1086"/>
      <c r="D6835" s="1086"/>
      <c r="E6835" s="1086"/>
      <c r="F6835" s="1086"/>
      <c r="G6835" s="1086"/>
      <c r="H6835" s="137"/>
      <c r="I6835" s="137"/>
    </row>
    <row r="6836" spans="1:9">
      <c r="A6836" s="1139"/>
      <c r="B6836" s="136"/>
      <c r="C6836" s="763" t="s">
        <v>7963</v>
      </c>
      <c r="D6836" s="763" t="s">
        <v>531</v>
      </c>
      <c r="E6836" s="137" t="s">
        <v>120</v>
      </c>
      <c r="F6836" s="137" t="s">
        <v>121</v>
      </c>
      <c r="G6836" s="764">
        <v>192440</v>
      </c>
      <c r="H6836" s="764">
        <v>192440</v>
      </c>
      <c r="I6836" s="137">
        <v>1</v>
      </c>
    </row>
    <row r="6837" spans="1:9">
      <c r="A6837" s="1139"/>
      <c r="B6837" s="136"/>
      <c r="C6837" s="137"/>
      <c r="D6837" s="137"/>
      <c r="E6837" s="137"/>
      <c r="F6837" s="137"/>
      <c r="G6837" s="137"/>
      <c r="H6837" s="137"/>
      <c r="I6837" s="137"/>
    </row>
    <row r="6838" spans="1:9">
      <c r="A6838" s="1139"/>
      <c r="B6838" s="1112" t="s">
        <v>546</v>
      </c>
      <c r="C6838" s="1112"/>
      <c r="D6838" s="1112"/>
      <c r="E6838" s="1112"/>
      <c r="F6838" s="1112"/>
      <c r="G6838" s="1112"/>
      <c r="H6838" s="2">
        <v>5500000</v>
      </c>
      <c r="I6838" s="2"/>
    </row>
    <row r="6839" spans="1:9">
      <c r="A6839" s="1139"/>
      <c r="B6839" s="1086" t="s">
        <v>118</v>
      </c>
      <c r="C6839" s="1086"/>
      <c r="D6839" s="1086"/>
      <c r="E6839" s="1086"/>
      <c r="F6839" s="1086"/>
      <c r="G6839" s="1086"/>
      <c r="H6839" s="69">
        <v>5500000</v>
      </c>
      <c r="I6839" s="69"/>
    </row>
    <row r="6840" spans="1:9" ht="30">
      <c r="A6840" s="1139"/>
      <c r="B6840" s="1091">
        <v>4213</v>
      </c>
      <c r="C6840" s="152" t="s">
        <v>3654</v>
      </c>
      <c r="D6840" s="137" t="s">
        <v>3655</v>
      </c>
      <c r="E6840" s="12" t="s">
        <v>126</v>
      </c>
      <c r="F6840" s="12" t="s">
        <v>121</v>
      </c>
      <c r="G6840" s="14">
        <v>2000000</v>
      </c>
      <c r="H6840" s="14">
        <v>2000000</v>
      </c>
      <c r="I6840" s="14">
        <v>1</v>
      </c>
    </row>
    <row r="6841" spans="1:9" ht="30">
      <c r="A6841" s="1139"/>
      <c r="B6841" s="1091"/>
      <c r="C6841" s="154" t="s">
        <v>3656</v>
      </c>
      <c r="D6841" s="153" t="s">
        <v>3657</v>
      </c>
      <c r="E6841" s="19" t="s">
        <v>126</v>
      </c>
      <c r="F6841" s="19" t="s">
        <v>121</v>
      </c>
      <c r="G6841" s="53">
        <v>3500000</v>
      </c>
      <c r="H6841" s="53">
        <v>3500000</v>
      </c>
      <c r="I6841" s="53">
        <v>1</v>
      </c>
    </row>
    <row r="6842" spans="1:9">
      <c r="A6842" s="1139"/>
      <c r="B6842" s="1112" t="s">
        <v>548</v>
      </c>
      <c r="C6842" s="1112"/>
      <c r="D6842" s="1112"/>
      <c r="E6842" s="1112"/>
      <c r="F6842" s="1112"/>
      <c r="G6842" s="1112"/>
      <c r="H6842" s="2">
        <v>2800000</v>
      </c>
      <c r="I6842" s="2"/>
    </row>
    <row r="6843" spans="1:9">
      <c r="A6843" s="1139"/>
      <c r="B6843" s="1086" t="s">
        <v>118</v>
      </c>
      <c r="C6843" s="1086"/>
      <c r="D6843" s="1086"/>
      <c r="E6843" s="1086"/>
      <c r="F6843" s="1086"/>
      <c r="G6843" s="1086"/>
      <c r="H6843" s="69">
        <v>2800000</v>
      </c>
      <c r="I6843" s="69"/>
    </row>
    <row r="6844" spans="1:9" ht="45">
      <c r="A6844" s="1139"/>
      <c r="B6844" s="1091">
        <v>4213</v>
      </c>
      <c r="C6844" s="152" t="s">
        <v>3658</v>
      </c>
      <c r="D6844" s="137" t="s">
        <v>550</v>
      </c>
      <c r="E6844" s="12" t="s">
        <v>126</v>
      </c>
      <c r="F6844" s="12" t="s">
        <v>121</v>
      </c>
      <c r="G6844" s="14">
        <v>2800000</v>
      </c>
      <c r="H6844" s="14">
        <v>2800000</v>
      </c>
      <c r="I6844" s="14">
        <v>1</v>
      </c>
    </row>
    <row r="6845" spans="1:9">
      <c r="A6845" s="1139"/>
      <c r="B6845" s="1112" t="s">
        <v>214</v>
      </c>
      <c r="C6845" s="1112"/>
      <c r="D6845" s="1112"/>
      <c r="E6845" s="1112"/>
      <c r="F6845" s="1112"/>
      <c r="G6845" s="1112"/>
      <c r="H6845" s="2">
        <v>55000000</v>
      </c>
      <c r="I6845" s="2"/>
    </row>
    <row r="6846" spans="1:9">
      <c r="A6846" s="1139"/>
      <c r="B6846" s="1086" t="s">
        <v>154</v>
      </c>
      <c r="C6846" s="1086"/>
      <c r="D6846" s="1086"/>
      <c r="E6846" s="1086"/>
      <c r="F6846" s="1086"/>
      <c r="G6846" s="1086"/>
      <c r="H6846" s="69">
        <v>53900000</v>
      </c>
      <c r="I6846" s="69"/>
    </row>
    <row r="6847" spans="1:9" ht="30">
      <c r="A6847" s="1139"/>
      <c r="B6847" s="1091">
        <v>4251</v>
      </c>
      <c r="C6847" s="152" t="s">
        <v>3659</v>
      </c>
      <c r="D6847" s="137" t="s">
        <v>216</v>
      </c>
      <c r="E6847" s="12" t="s">
        <v>149</v>
      </c>
      <c r="F6847" s="12" t="s">
        <v>121</v>
      </c>
      <c r="G6847" s="14">
        <v>53900000</v>
      </c>
      <c r="H6847" s="14">
        <v>53900000</v>
      </c>
      <c r="I6847" s="14">
        <v>1</v>
      </c>
    </row>
    <row r="6848" spans="1:9">
      <c r="A6848" s="1139"/>
      <c r="B6848" s="1086" t="s">
        <v>118</v>
      </c>
      <c r="C6848" s="1086"/>
      <c r="D6848" s="1086"/>
      <c r="E6848" s="1086"/>
      <c r="F6848" s="1086"/>
      <c r="G6848" s="1086"/>
      <c r="H6848" s="69">
        <v>1100000</v>
      </c>
      <c r="I6848" s="69"/>
    </row>
    <row r="6849" spans="1:9" ht="30">
      <c r="A6849" s="1139"/>
      <c r="B6849" s="1091">
        <v>4251</v>
      </c>
      <c r="C6849" s="152" t="s">
        <v>3660</v>
      </c>
      <c r="D6849" s="137" t="s">
        <v>168</v>
      </c>
      <c r="E6849" s="12" t="s">
        <v>149</v>
      </c>
      <c r="F6849" s="12" t="s">
        <v>121</v>
      </c>
      <c r="G6849" s="14">
        <v>1100000</v>
      </c>
      <c r="H6849" s="14">
        <v>1100000</v>
      </c>
      <c r="I6849" s="14">
        <v>1</v>
      </c>
    </row>
    <row r="6850" spans="1:9">
      <c r="A6850" s="1139"/>
      <c r="B6850" s="1112" t="s">
        <v>217</v>
      </c>
      <c r="C6850" s="1112"/>
      <c r="D6850" s="1112"/>
      <c r="E6850" s="1112"/>
      <c r="F6850" s="1112"/>
      <c r="G6850" s="1112"/>
      <c r="H6850" s="2">
        <v>141481912</v>
      </c>
      <c r="I6850" s="2"/>
    </row>
    <row r="6851" spans="1:9">
      <c r="A6851" s="1139"/>
      <c r="B6851" s="1086" t="s">
        <v>11</v>
      </c>
      <c r="C6851" s="1086"/>
      <c r="D6851" s="1086"/>
      <c r="E6851" s="1086"/>
      <c r="F6851" s="1086"/>
      <c r="G6851" s="1086"/>
      <c r="H6851" s="69">
        <v>19993530</v>
      </c>
      <c r="I6851" s="69"/>
    </row>
    <row r="6852" spans="1:9" ht="30">
      <c r="A6852" s="1139"/>
      <c r="B6852" s="1091">
        <v>4269</v>
      </c>
      <c r="C6852" s="152" t="s">
        <v>3661</v>
      </c>
      <c r="D6852" s="137" t="s">
        <v>3662</v>
      </c>
      <c r="E6852" s="12" t="s">
        <v>14</v>
      </c>
      <c r="F6852" s="12" t="s">
        <v>469</v>
      </c>
      <c r="G6852" s="14">
        <v>3910</v>
      </c>
      <c r="H6852" s="14">
        <v>2932500</v>
      </c>
      <c r="I6852" s="14">
        <v>750</v>
      </c>
    </row>
    <row r="6853" spans="1:9">
      <c r="A6853" s="1139"/>
      <c r="B6853" s="1091"/>
      <c r="C6853" s="152" t="s">
        <v>3663</v>
      </c>
      <c r="D6853" s="137" t="s">
        <v>3664</v>
      </c>
      <c r="E6853" s="12" t="s">
        <v>14</v>
      </c>
      <c r="F6853" s="12" t="s">
        <v>469</v>
      </c>
      <c r="G6853" s="14">
        <v>4590</v>
      </c>
      <c r="H6853" s="14">
        <v>17061030</v>
      </c>
      <c r="I6853" s="14">
        <v>3717</v>
      </c>
    </row>
    <row r="6854" spans="1:9">
      <c r="A6854" s="1139"/>
      <c r="B6854" s="1086" t="s">
        <v>154</v>
      </c>
      <c r="C6854" s="1086"/>
      <c r="D6854" s="1086"/>
      <c r="E6854" s="1086"/>
      <c r="F6854" s="1086"/>
      <c r="G6854" s="1086"/>
      <c r="H6854" s="69">
        <v>120042850</v>
      </c>
      <c r="I6854" s="69"/>
    </row>
    <row r="6855" spans="1:9" ht="45">
      <c r="A6855" s="1139"/>
      <c r="B6855" s="1091">
        <v>5113</v>
      </c>
      <c r="C6855" s="152" t="s">
        <v>3665</v>
      </c>
      <c r="D6855" s="137" t="s">
        <v>3666</v>
      </c>
      <c r="E6855" s="12" t="s">
        <v>149</v>
      </c>
      <c r="F6855" s="12" t="s">
        <v>121</v>
      </c>
      <c r="G6855" s="14">
        <v>37446560</v>
      </c>
      <c r="H6855" s="14">
        <v>37446560</v>
      </c>
      <c r="I6855" s="14">
        <v>1</v>
      </c>
    </row>
    <row r="6856" spans="1:9" ht="45">
      <c r="A6856" s="1139"/>
      <c r="B6856" s="1091"/>
      <c r="C6856" s="152" t="s">
        <v>3667</v>
      </c>
      <c r="D6856" s="137" t="s">
        <v>3668</v>
      </c>
      <c r="E6856" s="12" t="s">
        <v>149</v>
      </c>
      <c r="F6856" s="12" t="s">
        <v>121</v>
      </c>
      <c r="G6856" s="14">
        <v>43583400</v>
      </c>
      <c r="H6856" s="14">
        <v>43583400</v>
      </c>
      <c r="I6856" s="14">
        <v>1</v>
      </c>
    </row>
    <row r="6857" spans="1:9" ht="45">
      <c r="A6857" s="1139"/>
      <c r="B6857" s="1091"/>
      <c r="C6857" s="152" t="s">
        <v>3669</v>
      </c>
      <c r="D6857" s="137" t="s">
        <v>3670</v>
      </c>
      <c r="E6857" s="12" t="s">
        <v>149</v>
      </c>
      <c r="F6857" s="12" t="s">
        <v>121</v>
      </c>
      <c r="G6857" s="14">
        <v>39012890</v>
      </c>
      <c r="H6857" s="14">
        <v>39012890</v>
      </c>
      <c r="I6857" s="14">
        <v>1</v>
      </c>
    </row>
    <row r="6858" spans="1:9">
      <c r="A6858" s="1139"/>
      <c r="B6858" s="1086" t="s">
        <v>118</v>
      </c>
      <c r="C6858" s="1086"/>
      <c r="D6858" s="1086"/>
      <c r="E6858" s="1086"/>
      <c r="F6858" s="1086"/>
      <c r="G6858" s="1086"/>
      <c r="H6858" s="69">
        <v>1445532</v>
      </c>
      <c r="I6858" s="69"/>
    </row>
    <row r="6859" spans="1:9" ht="45">
      <c r="A6859" s="1139"/>
      <c r="B6859" s="20"/>
      <c r="C6859" s="23" t="s">
        <v>3671</v>
      </c>
      <c r="D6859" s="24" t="s">
        <v>3672</v>
      </c>
      <c r="E6859" s="18" t="s">
        <v>149</v>
      </c>
      <c r="F6859" s="18" t="s">
        <v>121</v>
      </c>
      <c r="G6859" s="52">
        <v>767688</v>
      </c>
      <c r="H6859" s="52">
        <v>767688</v>
      </c>
      <c r="I6859" s="52">
        <v>1</v>
      </c>
    </row>
    <row r="6860" spans="1:9" ht="45">
      <c r="A6860" s="1139"/>
      <c r="B6860" s="20"/>
      <c r="C6860" s="23" t="s">
        <v>3673</v>
      </c>
      <c r="D6860" s="24" t="s">
        <v>3674</v>
      </c>
      <c r="E6860" s="18" t="s">
        <v>149</v>
      </c>
      <c r="F6860" s="18" t="s">
        <v>121</v>
      </c>
      <c r="G6860" s="52">
        <v>857628</v>
      </c>
      <c r="H6860" s="52">
        <v>857628</v>
      </c>
      <c r="I6860" s="52">
        <v>1</v>
      </c>
    </row>
    <row r="6861" spans="1:9" ht="45">
      <c r="A6861" s="1139"/>
      <c r="B6861" s="1091">
        <v>5113</v>
      </c>
      <c r="C6861" s="23" t="s">
        <v>3675</v>
      </c>
      <c r="D6861" s="24" t="s">
        <v>3676</v>
      </c>
      <c r="E6861" s="18" t="s">
        <v>149</v>
      </c>
      <c r="F6861" s="18" t="s">
        <v>121</v>
      </c>
      <c r="G6861" s="52">
        <v>736872</v>
      </c>
      <c r="H6861" s="52">
        <v>736872</v>
      </c>
      <c r="I6861" s="52">
        <v>1</v>
      </c>
    </row>
    <row r="6862" spans="1:9" ht="45">
      <c r="A6862" s="1139"/>
      <c r="B6862" s="1091"/>
      <c r="C6862" s="152" t="s">
        <v>3677</v>
      </c>
      <c r="D6862" s="137" t="s">
        <v>3678</v>
      </c>
      <c r="E6862" s="12" t="s">
        <v>120</v>
      </c>
      <c r="F6862" s="12" t="s">
        <v>121</v>
      </c>
      <c r="G6862" s="14">
        <v>230304</v>
      </c>
      <c r="H6862" s="14">
        <v>230304</v>
      </c>
      <c r="I6862" s="14">
        <v>1</v>
      </c>
    </row>
    <row r="6863" spans="1:9" ht="45">
      <c r="A6863" s="1139"/>
      <c r="B6863" s="1091"/>
      <c r="C6863" s="152" t="s">
        <v>3679</v>
      </c>
      <c r="D6863" s="137" t="s">
        <v>3680</v>
      </c>
      <c r="E6863" s="12" t="s">
        <v>120</v>
      </c>
      <c r="F6863" s="12" t="s">
        <v>121</v>
      </c>
      <c r="G6863" s="14">
        <v>257292</v>
      </c>
      <c r="H6863" s="14">
        <v>257292</v>
      </c>
      <c r="I6863" s="14">
        <v>1</v>
      </c>
    </row>
    <row r="6864" spans="1:9" ht="45">
      <c r="A6864" s="1139"/>
      <c r="B6864" s="1091"/>
      <c r="C6864" s="152" t="s">
        <v>3681</v>
      </c>
      <c r="D6864" s="137" t="s">
        <v>3682</v>
      </c>
      <c r="E6864" s="12" t="s">
        <v>120</v>
      </c>
      <c r="F6864" s="12" t="s">
        <v>121</v>
      </c>
      <c r="G6864" s="14">
        <v>221064</v>
      </c>
      <c r="H6864" s="14">
        <v>221064</v>
      </c>
      <c r="I6864" s="14">
        <v>1</v>
      </c>
    </row>
    <row r="6865" spans="1:9">
      <c r="A6865" s="1139"/>
      <c r="B6865" s="1112" t="s">
        <v>228</v>
      </c>
      <c r="C6865" s="1112"/>
      <c r="D6865" s="1112"/>
      <c r="E6865" s="1112"/>
      <c r="F6865" s="1112"/>
      <c r="G6865" s="1112"/>
      <c r="H6865" s="2">
        <v>79914531</v>
      </c>
      <c r="I6865" s="2"/>
    </row>
    <row r="6866" spans="1:9">
      <c r="A6866" s="1139"/>
      <c r="B6866" s="1086" t="s">
        <v>11</v>
      </c>
      <c r="C6866" s="1086"/>
      <c r="D6866" s="1086"/>
      <c r="E6866" s="1086"/>
      <c r="F6866" s="1086"/>
      <c r="G6866" s="1086"/>
      <c r="H6866" s="69">
        <v>17926917</v>
      </c>
      <c r="I6866" s="69"/>
    </row>
    <row r="6867" spans="1:9">
      <c r="A6867" s="1139"/>
      <c r="B6867" s="1121">
        <v>5129</v>
      </c>
      <c r="C6867" s="137" t="s">
        <v>8024</v>
      </c>
      <c r="D6867" s="137" t="s">
        <v>8025</v>
      </c>
      <c r="E6867" s="136" t="s">
        <v>14</v>
      </c>
      <c r="F6867" s="136" t="s">
        <v>15</v>
      </c>
      <c r="G6867" s="318">
        <v>0</v>
      </c>
      <c r="H6867" s="318">
        <v>0</v>
      </c>
      <c r="I6867" s="318">
        <v>2000</v>
      </c>
    </row>
    <row r="6868" spans="1:9">
      <c r="A6868" s="1139"/>
      <c r="B6868" s="1124"/>
      <c r="C6868" s="137" t="s">
        <v>8026</v>
      </c>
      <c r="D6868" s="137" t="s">
        <v>3991</v>
      </c>
      <c r="E6868" s="136" t="s">
        <v>14</v>
      </c>
      <c r="F6868" s="136" t="s">
        <v>15</v>
      </c>
      <c r="G6868" s="318">
        <v>0</v>
      </c>
      <c r="H6868" s="318">
        <v>0</v>
      </c>
      <c r="I6868" s="318">
        <v>100</v>
      </c>
    </row>
    <row r="6869" spans="1:9">
      <c r="A6869" s="1139"/>
      <c r="B6869" s="1124"/>
      <c r="C6869" s="137" t="s">
        <v>8027</v>
      </c>
      <c r="D6869" s="137" t="s">
        <v>8028</v>
      </c>
      <c r="E6869" s="136" t="s">
        <v>126</v>
      </c>
      <c r="F6869" s="136" t="s">
        <v>15</v>
      </c>
      <c r="G6869" s="318">
        <v>0</v>
      </c>
      <c r="H6869" s="318">
        <v>0</v>
      </c>
      <c r="I6869" s="904">
        <v>75</v>
      </c>
    </row>
    <row r="6870" spans="1:9">
      <c r="A6870" s="1139"/>
      <c r="B6870" s="1124"/>
      <c r="C6870" s="137" t="s">
        <v>5816</v>
      </c>
      <c r="D6870" s="137" t="s">
        <v>3683</v>
      </c>
      <c r="E6870" s="897" t="s">
        <v>14</v>
      </c>
      <c r="F6870" s="897" t="s">
        <v>15</v>
      </c>
      <c r="G6870" s="318">
        <v>13544</v>
      </c>
      <c r="H6870" s="305">
        <f>G6870*I6870</f>
        <v>3074488</v>
      </c>
      <c r="I6870" s="305">
        <v>227</v>
      </c>
    </row>
    <row r="6871" spans="1:9" ht="30">
      <c r="A6871" s="1139"/>
      <c r="B6871" s="1124"/>
      <c r="C6871" s="137" t="s">
        <v>6266</v>
      </c>
      <c r="D6871" s="137" t="s">
        <v>3966</v>
      </c>
      <c r="E6871" s="136" t="s">
        <v>126</v>
      </c>
      <c r="F6871" s="136" t="s">
        <v>15</v>
      </c>
      <c r="G6871" s="318">
        <v>59300</v>
      </c>
      <c r="H6871" s="350">
        <v>296.5</v>
      </c>
      <c r="I6871" s="305">
        <v>5</v>
      </c>
    </row>
    <row r="6872" spans="1:9" ht="30">
      <c r="A6872" s="1139"/>
      <c r="B6872" s="1124"/>
      <c r="C6872" s="137" t="s">
        <v>6267</v>
      </c>
      <c r="D6872" s="137" t="s">
        <v>3966</v>
      </c>
      <c r="E6872" s="136" t="s">
        <v>126</v>
      </c>
      <c r="F6872" s="136" t="s">
        <v>15</v>
      </c>
      <c r="G6872" s="318">
        <v>165573</v>
      </c>
      <c r="H6872" s="350">
        <v>827.86500000000001</v>
      </c>
      <c r="I6872" s="305">
        <v>5</v>
      </c>
    </row>
    <row r="6873" spans="1:9">
      <c r="A6873" s="1139"/>
      <c r="B6873" s="1124"/>
      <c r="C6873" s="991" t="s">
        <v>8587</v>
      </c>
      <c r="D6873" s="991" t="s">
        <v>8028</v>
      </c>
      <c r="E6873" s="136" t="s">
        <v>126</v>
      </c>
      <c r="F6873" s="136" t="s">
        <v>15</v>
      </c>
      <c r="G6873" s="1001">
        <v>190000</v>
      </c>
      <c r="H6873" s="1002">
        <v>14250</v>
      </c>
      <c r="I6873" s="1001">
        <v>75</v>
      </c>
    </row>
    <row r="6874" spans="1:9" ht="30">
      <c r="A6874" s="1139"/>
      <c r="B6874" s="1124"/>
      <c r="C6874" s="137" t="s">
        <v>6268</v>
      </c>
      <c r="D6874" s="137" t="s">
        <v>3974</v>
      </c>
      <c r="E6874" s="136" t="s">
        <v>126</v>
      </c>
      <c r="F6874" s="136" t="s">
        <v>15</v>
      </c>
      <c r="G6874" s="318">
        <v>208557</v>
      </c>
      <c r="H6874" s="350">
        <v>1668.4559999999999</v>
      </c>
      <c r="I6874" s="305">
        <v>8</v>
      </c>
    </row>
    <row r="6875" spans="1:9" ht="23.25" customHeight="1">
      <c r="A6875" s="1139"/>
      <c r="B6875" s="1124"/>
      <c r="C6875" s="137" t="s">
        <v>7266</v>
      </c>
      <c r="D6875" s="137" t="s">
        <v>585</v>
      </c>
      <c r="E6875" s="12" t="s">
        <v>14</v>
      </c>
      <c r="F6875" s="12" t="s">
        <v>15</v>
      </c>
      <c r="G6875" s="14">
        <v>50000</v>
      </c>
      <c r="H6875" s="14">
        <v>2500000</v>
      </c>
      <c r="I6875" s="14">
        <v>50</v>
      </c>
    </row>
    <row r="6876" spans="1:9" ht="21" customHeight="1">
      <c r="A6876" s="1139"/>
      <c r="B6876" s="1124"/>
      <c r="C6876" s="137" t="s">
        <v>8276</v>
      </c>
      <c r="D6876" s="137" t="s">
        <v>8025</v>
      </c>
      <c r="E6876" s="826" t="s">
        <v>14</v>
      </c>
      <c r="F6876" s="826" t="s">
        <v>15</v>
      </c>
      <c r="G6876" s="137">
        <v>0</v>
      </c>
      <c r="H6876" s="137">
        <v>0</v>
      </c>
      <c r="I6876" s="822">
        <v>2000</v>
      </c>
    </row>
    <row r="6877" spans="1:9" ht="30">
      <c r="A6877" s="1139"/>
      <c r="B6877" s="1124"/>
      <c r="C6877" s="137" t="s">
        <v>8277</v>
      </c>
      <c r="D6877" s="137" t="s">
        <v>3990</v>
      </c>
      <c r="E6877" s="826" t="s">
        <v>14</v>
      </c>
      <c r="F6877" s="826" t="s">
        <v>15</v>
      </c>
      <c r="G6877" s="137">
        <v>0</v>
      </c>
      <c r="H6877" s="137">
        <v>0</v>
      </c>
      <c r="I6877" s="822">
        <v>100</v>
      </c>
    </row>
    <row r="6878" spans="1:9">
      <c r="A6878" s="1139"/>
      <c r="B6878" s="1124"/>
      <c r="C6878" s="137" t="s">
        <v>8278</v>
      </c>
      <c r="D6878" s="137" t="s">
        <v>7410</v>
      </c>
      <c r="E6878" s="826" t="s">
        <v>14</v>
      </c>
      <c r="F6878" s="826" t="s">
        <v>15</v>
      </c>
      <c r="G6878" s="137">
        <v>0</v>
      </c>
      <c r="H6878" s="137">
        <v>0</v>
      </c>
      <c r="I6878" s="822">
        <v>1</v>
      </c>
    </row>
    <row r="6879" spans="1:9">
      <c r="A6879" s="1139"/>
      <c r="B6879" s="1124"/>
      <c r="C6879" s="137" t="s">
        <v>8279</v>
      </c>
      <c r="D6879" s="137" t="s">
        <v>7410</v>
      </c>
      <c r="E6879" s="826" t="s">
        <v>14</v>
      </c>
      <c r="F6879" s="826" t="s">
        <v>15</v>
      </c>
      <c r="G6879" s="137">
        <v>0</v>
      </c>
      <c r="H6879" s="137">
        <v>0</v>
      </c>
      <c r="I6879" s="822">
        <v>1</v>
      </c>
    </row>
    <row r="6880" spans="1:9">
      <c r="A6880" s="1139"/>
      <c r="B6880" s="1124"/>
      <c r="C6880" s="137" t="s">
        <v>8280</v>
      </c>
      <c r="D6880" s="137" t="s">
        <v>7410</v>
      </c>
      <c r="E6880" s="826" t="s">
        <v>14</v>
      </c>
      <c r="F6880" s="826" t="s">
        <v>15</v>
      </c>
      <c r="G6880" s="137">
        <v>0</v>
      </c>
      <c r="H6880" s="137">
        <v>0</v>
      </c>
      <c r="I6880" s="822">
        <v>1</v>
      </c>
    </row>
    <row r="6881" spans="1:9">
      <c r="A6881" s="1139"/>
      <c r="B6881" s="1124"/>
      <c r="C6881" s="137" t="s">
        <v>8281</v>
      </c>
      <c r="D6881" s="137" t="s">
        <v>7410</v>
      </c>
      <c r="E6881" s="826" t="s">
        <v>14</v>
      </c>
      <c r="F6881" s="826" t="s">
        <v>15</v>
      </c>
      <c r="G6881" s="137">
        <v>0</v>
      </c>
      <c r="H6881" s="137">
        <v>0</v>
      </c>
      <c r="I6881" s="822">
        <v>1</v>
      </c>
    </row>
    <row r="6882" spans="1:9">
      <c r="A6882" s="1139"/>
      <c r="B6882" s="1124"/>
      <c r="C6882" s="137" t="s">
        <v>8282</v>
      </c>
      <c r="D6882" s="137" t="s">
        <v>7410</v>
      </c>
      <c r="E6882" s="826" t="s">
        <v>14</v>
      </c>
      <c r="F6882" s="826" t="s">
        <v>15</v>
      </c>
      <c r="G6882" s="137">
        <v>0</v>
      </c>
      <c r="H6882" s="137">
        <v>0</v>
      </c>
      <c r="I6882" s="822">
        <v>1</v>
      </c>
    </row>
    <row r="6883" spans="1:9">
      <c r="A6883" s="1139"/>
      <c r="B6883" s="1124"/>
      <c r="C6883" s="137" t="s">
        <v>8283</v>
      </c>
      <c r="D6883" s="137" t="s">
        <v>7410</v>
      </c>
      <c r="E6883" s="826" t="s">
        <v>14</v>
      </c>
      <c r="F6883" s="826" t="s">
        <v>15</v>
      </c>
      <c r="G6883" s="137">
        <v>0</v>
      </c>
      <c r="H6883" s="137">
        <v>0</v>
      </c>
      <c r="I6883" s="822">
        <v>1</v>
      </c>
    </row>
    <row r="6884" spans="1:9">
      <c r="A6884" s="1139"/>
      <c r="B6884" s="1124"/>
      <c r="C6884" s="137" t="s">
        <v>8284</v>
      </c>
      <c r="D6884" s="137" t="s">
        <v>7410</v>
      </c>
      <c r="E6884" s="826" t="s">
        <v>14</v>
      </c>
      <c r="F6884" s="826" t="s">
        <v>15</v>
      </c>
      <c r="G6884" s="137">
        <v>0</v>
      </c>
      <c r="H6884" s="137">
        <v>0</v>
      </c>
      <c r="I6884" s="822">
        <v>1</v>
      </c>
    </row>
    <row r="6885" spans="1:9">
      <c r="A6885" s="1139"/>
      <c r="B6885" s="1124"/>
      <c r="C6885" s="137" t="s">
        <v>8285</v>
      </c>
      <c r="D6885" s="137" t="s">
        <v>7410</v>
      </c>
      <c r="E6885" s="826" t="s">
        <v>14</v>
      </c>
      <c r="F6885" s="826" t="s">
        <v>15</v>
      </c>
      <c r="G6885" s="137">
        <v>0</v>
      </c>
      <c r="H6885" s="137">
        <v>0</v>
      </c>
      <c r="I6885" s="822">
        <v>1</v>
      </c>
    </row>
    <row r="6886" spans="1:9">
      <c r="A6886" s="1139"/>
      <c r="B6886" s="1124"/>
      <c r="C6886" s="137" t="s">
        <v>8286</v>
      </c>
      <c r="D6886" s="137" t="s">
        <v>7410</v>
      </c>
      <c r="E6886" s="826" t="s">
        <v>14</v>
      </c>
      <c r="F6886" s="826" t="s">
        <v>15</v>
      </c>
      <c r="G6886" s="137">
        <v>0</v>
      </c>
      <c r="H6886" s="137">
        <v>0</v>
      </c>
      <c r="I6886" s="822">
        <v>3</v>
      </c>
    </row>
    <row r="6887" spans="1:9">
      <c r="A6887" s="1139"/>
      <c r="B6887" s="1124"/>
      <c r="C6887" s="137" t="s">
        <v>8287</v>
      </c>
      <c r="D6887" s="137" t="s">
        <v>3991</v>
      </c>
      <c r="E6887" s="826" t="s">
        <v>14</v>
      </c>
      <c r="F6887" s="826" t="s">
        <v>15</v>
      </c>
      <c r="G6887" s="137">
        <v>0</v>
      </c>
      <c r="H6887" s="137">
        <v>0</v>
      </c>
      <c r="I6887" s="822">
        <v>100</v>
      </c>
    </row>
    <row r="6888" spans="1:9">
      <c r="A6888" s="1139"/>
      <c r="B6888" s="1122"/>
      <c r="C6888" s="14" t="s">
        <v>5860</v>
      </c>
      <c r="D6888" s="353" t="s">
        <v>3684</v>
      </c>
      <c r="E6888" s="14" t="s">
        <v>126</v>
      </c>
      <c r="F6888" s="14" t="s">
        <v>15</v>
      </c>
      <c r="G6888" s="14">
        <v>187369</v>
      </c>
      <c r="H6888" s="14">
        <v>9555819</v>
      </c>
      <c r="I6888" s="14">
        <v>51</v>
      </c>
    </row>
    <row r="6889" spans="1:9">
      <c r="A6889" s="1139"/>
      <c r="B6889" s="1086" t="s">
        <v>154</v>
      </c>
      <c r="C6889" s="1086"/>
      <c r="D6889" s="1086"/>
      <c r="E6889" s="1086"/>
      <c r="F6889" s="1086"/>
      <c r="G6889" s="1086"/>
      <c r="H6889" s="69">
        <v>60135120</v>
      </c>
      <c r="I6889" s="69"/>
    </row>
    <row r="6890" spans="1:9" ht="45">
      <c r="A6890" s="1139"/>
      <c r="B6890" s="1091"/>
      <c r="C6890" s="152" t="s">
        <v>3685</v>
      </c>
      <c r="D6890" s="137" t="s">
        <v>3686</v>
      </c>
      <c r="E6890" s="12" t="s">
        <v>149</v>
      </c>
      <c r="F6890" s="12" t="s">
        <v>121</v>
      </c>
      <c r="G6890" s="14">
        <v>7495740</v>
      </c>
      <c r="H6890" s="14">
        <v>7495740</v>
      </c>
      <c r="I6890" s="14">
        <v>1</v>
      </c>
    </row>
    <row r="6891" spans="1:9" ht="75">
      <c r="A6891" s="1139"/>
      <c r="B6891" s="1091"/>
      <c r="C6891" s="152" t="s">
        <v>3687</v>
      </c>
      <c r="D6891" s="137" t="s">
        <v>3688</v>
      </c>
      <c r="E6891" s="12" t="s">
        <v>149</v>
      </c>
      <c r="F6891" s="12" t="s">
        <v>121</v>
      </c>
      <c r="G6891" s="14">
        <v>22822940</v>
      </c>
      <c r="H6891" s="14">
        <v>22822940</v>
      </c>
      <c r="I6891" s="14">
        <v>1</v>
      </c>
    </row>
    <row r="6892" spans="1:9" ht="60">
      <c r="A6892" s="1139"/>
      <c r="B6892" s="1091"/>
      <c r="C6892" s="152" t="s">
        <v>3689</v>
      </c>
      <c r="D6892" s="137" t="s">
        <v>3690</v>
      </c>
      <c r="E6892" s="12" t="s">
        <v>149</v>
      </c>
      <c r="F6892" s="12" t="s">
        <v>121</v>
      </c>
      <c r="G6892" s="14">
        <v>12192220</v>
      </c>
      <c r="H6892" s="14">
        <v>12192220</v>
      </c>
      <c r="I6892" s="14">
        <v>1</v>
      </c>
    </row>
    <row r="6893" spans="1:9" ht="60">
      <c r="A6893" s="1139"/>
      <c r="B6893" s="1091"/>
      <c r="C6893" s="152" t="s">
        <v>3691</v>
      </c>
      <c r="D6893" s="137" t="s">
        <v>3692</v>
      </c>
      <c r="E6893" s="12" t="s">
        <v>149</v>
      </c>
      <c r="F6893" s="12" t="s">
        <v>121</v>
      </c>
      <c r="G6893" s="14">
        <v>9445940</v>
      </c>
      <c r="H6893" s="14">
        <v>9445940</v>
      </c>
      <c r="I6893" s="14">
        <v>1</v>
      </c>
    </row>
    <row r="6894" spans="1:9" ht="45">
      <c r="A6894" s="1139"/>
      <c r="B6894" s="1091"/>
      <c r="C6894" s="152" t="s">
        <v>3693</v>
      </c>
      <c r="D6894" s="137" t="s">
        <v>3694</v>
      </c>
      <c r="E6894" s="12" t="s">
        <v>149</v>
      </c>
      <c r="F6894" s="12" t="s">
        <v>121</v>
      </c>
      <c r="G6894" s="14">
        <v>8178280</v>
      </c>
      <c r="H6894" s="14">
        <v>8178280</v>
      </c>
      <c r="I6894" s="14">
        <v>1</v>
      </c>
    </row>
    <row r="6895" spans="1:9">
      <c r="A6895" s="1139"/>
      <c r="B6895" s="1086" t="s">
        <v>118</v>
      </c>
      <c r="C6895" s="1086"/>
      <c r="D6895" s="1086"/>
      <c r="E6895" s="1086"/>
      <c r="F6895" s="1086"/>
      <c r="G6895" s="1086"/>
      <c r="H6895" s="69">
        <v>1852494</v>
      </c>
      <c r="I6895" s="69"/>
    </row>
    <row r="6896" spans="1:9" ht="45">
      <c r="A6896" s="1139"/>
      <c r="B6896" s="1091">
        <v>5113</v>
      </c>
      <c r="C6896" s="23" t="s">
        <v>3695</v>
      </c>
      <c r="D6896" s="24" t="s">
        <v>3696</v>
      </c>
      <c r="E6896" s="18" t="s">
        <v>149</v>
      </c>
      <c r="F6896" s="18" t="s">
        <v>121</v>
      </c>
      <c r="G6896" s="52">
        <v>146652</v>
      </c>
      <c r="H6896" s="52">
        <v>146652</v>
      </c>
      <c r="I6896" s="52">
        <v>1</v>
      </c>
    </row>
    <row r="6897" spans="1:9" ht="75">
      <c r="A6897" s="1139"/>
      <c r="B6897" s="1091"/>
      <c r="C6897" s="23" t="s">
        <v>3697</v>
      </c>
      <c r="D6897" s="24" t="s">
        <v>3698</v>
      </c>
      <c r="E6897" s="18" t="s">
        <v>149</v>
      </c>
      <c r="F6897" s="18" t="s">
        <v>121</v>
      </c>
      <c r="G6897" s="52">
        <v>425808</v>
      </c>
      <c r="H6897" s="52">
        <v>425808</v>
      </c>
      <c r="I6897" s="52">
        <v>1</v>
      </c>
    </row>
    <row r="6898" spans="1:9" ht="60">
      <c r="A6898" s="1139"/>
      <c r="B6898" s="1091"/>
      <c r="C6898" s="23" t="s">
        <v>3699</v>
      </c>
      <c r="D6898" s="24" t="s">
        <v>3700</v>
      </c>
      <c r="E6898" s="18" t="s">
        <v>149</v>
      </c>
      <c r="F6898" s="18" t="s">
        <v>121</v>
      </c>
      <c r="G6898" s="52">
        <v>243492</v>
      </c>
      <c r="H6898" s="52">
        <v>243492</v>
      </c>
      <c r="I6898" s="52">
        <v>1</v>
      </c>
    </row>
    <row r="6899" spans="1:9" ht="60">
      <c r="A6899" s="1139"/>
      <c r="B6899" s="1091"/>
      <c r="C6899" s="23" t="s">
        <v>3701</v>
      </c>
      <c r="D6899" s="24" t="s">
        <v>3702</v>
      </c>
      <c r="E6899" s="18" t="s">
        <v>149</v>
      </c>
      <c r="F6899" s="18" t="s">
        <v>121</v>
      </c>
      <c r="G6899" s="52">
        <v>273708</v>
      </c>
      <c r="H6899" s="52">
        <v>273708</v>
      </c>
      <c r="I6899" s="52">
        <v>1</v>
      </c>
    </row>
    <row r="6900" spans="1:9" ht="60">
      <c r="A6900" s="1139"/>
      <c r="B6900" s="1091"/>
      <c r="C6900" s="23" t="s">
        <v>3703</v>
      </c>
      <c r="D6900" s="24" t="s">
        <v>3704</v>
      </c>
      <c r="E6900" s="18" t="s">
        <v>149</v>
      </c>
      <c r="F6900" s="18" t="s">
        <v>121</v>
      </c>
      <c r="G6900" s="52">
        <v>188640</v>
      </c>
      <c r="H6900" s="52">
        <v>188640</v>
      </c>
      <c r="I6900" s="52">
        <v>1</v>
      </c>
    </row>
    <row r="6901" spans="1:9" ht="45">
      <c r="A6901" s="1139"/>
      <c r="B6901" s="1091"/>
      <c r="C6901" s="23" t="s">
        <v>3705</v>
      </c>
      <c r="D6901" s="24" t="s">
        <v>3706</v>
      </c>
      <c r="E6901" s="18" t="s">
        <v>149</v>
      </c>
      <c r="F6901" s="18" t="s">
        <v>121</v>
      </c>
      <c r="G6901" s="52">
        <v>146710</v>
      </c>
      <c r="H6901" s="52">
        <v>146710</v>
      </c>
      <c r="I6901" s="52">
        <v>1</v>
      </c>
    </row>
    <row r="6902" spans="1:9" ht="60">
      <c r="A6902" s="1139"/>
      <c r="B6902" s="1091"/>
      <c r="C6902" s="152" t="s">
        <v>3707</v>
      </c>
      <c r="D6902" s="137" t="s">
        <v>3708</v>
      </c>
      <c r="E6902" s="12" t="s">
        <v>120</v>
      </c>
      <c r="F6902" s="12" t="s">
        <v>121</v>
      </c>
      <c r="G6902" s="14">
        <v>56592</v>
      </c>
      <c r="H6902" s="14">
        <v>56592</v>
      </c>
      <c r="I6902" s="14">
        <v>1</v>
      </c>
    </row>
    <row r="6903" spans="1:9" ht="45">
      <c r="A6903" s="1139"/>
      <c r="B6903" s="1091"/>
      <c r="C6903" s="152" t="s">
        <v>3709</v>
      </c>
      <c r="D6903" s="137" t="s">
        <v>3710</v>
      </c>
      <c r="E6903" s="12" t="s">
        <v>120</v>
      </c>
      <c r="F6903" s="12" t="s">
        <v>121</v>
      </c>
      <c r="G6903" s="14">
        <v>43992</v>
      </c>
      <c r="H6903" s="14">
        <v>43992</v>
      </c>
      <c r="I6903" s="14">
        <v>1</v>
      </c>
    </row>
    <row r="6904" spans="1:9" ht="75">
      <c r="A6904" s="1139"/>
      <c r="B6904" s="1091"/>
      <c r="C6904" s="152" t="s">
        <v>3711</v>
      </c>
      <c r="D6904" s="137" t="s">
        <v>3712</v>
      </c>
      <c r="E6904" s="12" t="s">
        <v>120</v>
      </c>
      <c r="F6904" s="12" t="s">
        <v>121</v>
      </c>
      <c r="G6904" s="14">
        <v>127740</v>
      </c>
      <c r="H6904" s="14">
        <v>127740</v>
      </c>
      <c r="I6904" s="14">
        <v>1</v>
      </c>
    </row>
    <row r="6905" spans="1:9" ht="60">
      <c r="A6905" s="1139"/>
      <c r="B6905" s="1091"/>
      <c r="C6905" s="152" t="s">
        <v>3713</v>
      </c>
      <c r="D6905" s="137" t="s">
        <v>3714</v>
      </c>
      <c r="E6905" s="12" t="s">
        <v>120</v>
      </c>
      <c r="F6905" s="12" t="s">
        <v>121</v>
      </c>
      <c r="G6905" s="14">
        <v>82116</v>
      </c>
      <c r="H6905" s="14">
        <v>82116</v>
      </c>
      <c r="I6905" s="14">
        <v>1</v>
      </c>
    </row>
    <row r="6906" spans="1:9" ht="60">
      <c r="A6906" s="1139"/>
      <c r="B6906" s="1091"/>
      <c r="C6906" s="152" t="s">
        <v>3715</v>
      </c>
      <c r="D6906" s="137" t="s">
        <v>3716</v>
      </c>
      <c r="E6906" s="12" t="s">
        <v>120</v>
      </c>
      <c r="F6906" s="12" t="s">
        <v>121</v>
      </c>
      <c r="G6906" s="14">
        <v>73044</v>
      </c>
      <c r="H6906" s="14">
        <v>73044</v>
      </c>
      <c r="I6906" s="14">
        <v>1</v>
      </c>
    </row>
    <row r="6907" spans="1:9" ht="45">
      <c r="A6907" s="1139"/>
      <c r="B6907" s="1091"/>
      <c r="C6907" s="152" t="s">
        <v>3717</v>
      </c>
      <c r="D6907" s="137" t="s">
        <v>3718</v>
      </c>
      <c r="E6907" s="12" t="s">
        <v>120</v>
      </c>
      <c r="F6907" s="12" t="s">
        <v>121</v>
      </c>
      <c r="G6907" s="14">
        <v>44000</v>
      </c>
      <c r="H6907" s="14">
        <v>44000</v>
      </c>
      <c r="I6907" s="14">
        <v>1</v>
      </c>
    </row>
    <row r="6908" spans="1:9">
      <c r="A6908" s="1139"/>
      <c r="B6908" s="1112" t="s">
        <v>258</v>
      </c>
      <c r="C6908" s="1112"/>
      <c r="D6908" s="1112"/>
      <c r="E6908" s="1112"/>
      <c r="F6908" s="1112"/>
      <c r="G6908" s="1112"/>
      <c r="H6908" s="2">
        <v>106706453.2</v>
      </c>
      <c r="I6908" s="2"/>
    </row>
    <row r="6909" spans="1:9">
      <c r="A6909" s="1139"/>
      <c r="B6909" s="1086" t="s">
        <v>154</v>
      </c>
      <c r="C6909" s="1086"/>
      <c r="D6909" s="1086"/>
      <c r="E6909" s="1086"/>
      <c r="F6909" s="1086"/>
      <c r="G6909" s="1086"/>
      <c r="H6909" s="69">
        <v>105129508.2</v>
      </c>
      <c r="I6909" s="69"/>
    </row>
    <row r="6910" spans="1:9" ht="60">
      <c r="A6910" s="1139"/>
      <c r="B6910" s="1091">
        <v>4251</v>
      </c>
      <c r="C6910" s="152" t="s">
        <v>3719</v>
      </c>
      <c r="D6910" s="137" t="s">
        <v>3720</v>
      </c>
      <c r="E6910" s="12" t="s">
        <v>149</v>
      </c>
      <c r="F6910" s="12" t="s">
        <v>121</v>
      </c>
      <c r="G6910" s="14">
        <v>105129508.2</v>
      </c>
      <c r="H6910" s="14">
        <v>105129508.2</v>
      </c>
      <c r="I6910" s="14">
        <v>1</v>
      </c>
    </row>
    <row r="6911" spans="1:9">
      <c r="A6911" s="1139"/>
      <c r="B6911" s="1086" t="s">
        <v>118</v>
      </c>
      <c r="C6911" s="1086"/>
      <c r="D6911" s="1086"/>
      <c r="E6911" s="1086"/>
      <c r="F6911" s="1086"/>
      <c r="G6911" s="1086"/>
      <c r="H6911" s="69">
        <v>1576945</v>
      </c>
      <c r="I6911" s="69"/>
    </row>
    <row r="6912" spans="1:9" ht="30">
      <c r="A6912" s="1139"/>
      <c r="B6912" s="1247">
        <v>4251</v>
      </c>
      <c r="C6912" s="23" t="s">
        <v>3721</v>
      </c>
      <c r="D6912" s="24" t="s">
        <v>168</v>
      </c>
      <c r="E6912" s="18" t="s">
        <v>149</v>
      </c>
      <c r="F6912" s="18" t="s">
        <v>121</v>
      </c>
      <c r="G6912" s="52">
        <v>1576945</v>
      </c>
      <c r="H6912" s="52">
        <v>1576945</v>
      </c>
      <c r="I6912" s="52">
        <v>1</v>
      </c>
    </row>
    <row r="6913" spans="1:9">
      <c r="A6913" s="1139"/>
      <c r="B6913" s="1112" t="s">
        <v>261</v>
      </c>
      <c r="C6913" s="1112"/>
      <c r="D6913" s="1112"/>
      <c r="E6913" s="1112"/>
      <c r="F6913" s="1112"/>
      <c r="G6913" s="1112"/>
      <c r="H6913" s="2">
        <v>10073054</v>
      </c>
      <c r="I6913" s="2"/>
    </row>
    <row r="6914" spans="1:9">
      <c r="A6914" s="1139"/>
      <c r="B6914" s="1086" t="s">
        <v>154</v>
      </c>
      <c r="C6914" s="1086"/>
      <c r="D6914" s="1086"/>
      <c r="E6914" s="1086"/>
      <c r="F6914" s="1086"/>
      <c r="G6914" s="1086"/>
      <c r="H6914" s="69">
        <v>9817790</v>
      </c>
      <c r="I6914" s="69"/>
    </row>
    <row r="6915" spans="1:9" ht="45">
      <c r="A6915" s="1139"/>
      <c r="B6915" s="1091">
        <v>4251</v>
      </c>
      <c r="C6915" s="152" t="s">
        <v>3722</v>
      </c>
      <c r="D6915" s="137" t="s">
        <v>3723</v>
      </c>
      <c r="E6915" s="12" t="s">
        <v>149</v>
      </c>
      <c r="F6915" s="12" t="s">
        <v>121</v>
      </c>
      <c r="G6915" s="14">
        <v>9817790</v>
      </c>
      <c r="H6915" s="14">
        <v>9817790</v>
      </c>
      <c r="I6915" s="14">
        <v>1</v>
      </c>
    </row>
    <row r="6916" spans="1:9">
      <c r="A6916" s="1139"/>
      <c r="B6916" s="1086" t="s">
        <v>118</v>
      </c>
      <c r="C6916" s="1086"/>
      <c r="D6916" s="1086"/>
      <c r="E6916" s="1086"/>
      <c r="F6916" s="1086"/>
      <c r="G6916" s="1086"/>
      <c r="H6916" s="69">
        <v>255264</v>
      </c>
      <c r="I6916" s="69"/>
    </row>
    <row r="6917" spans="1:9" ht="30">
      <c r="A6917" s="1139"/>
      <c r="B6917" s="1091">
        <v>4251</v>
      </c>
      <c r="C6917" s="152" t="s">
        <v>3724</v>
      </c>
      <c r="D6917" s="24" t="s">
        <v>168</v>
      </c>
      <c r="E6917" s="12" t="s">
        <v>149</v>
      </c>
      <c r="F6917" s="12" t="s">
        <v>121</v>
      </c>
      <c r="G6917" s="14">
        <v>196356</v>
      </c>
      <c r="H6917" s="14">
        <v>196356</v>
      </c>
      <c r="I6917" s="14">
        <v>1</v>
      </c>
    </row>
    <row r="6918" spans="1:9" ht="30">
      <c r="A6918" s="1139"/>
      <c r="B6918" s="1091"/>
      <c r="C6918" s="152" t="s">
        <v>3725</v>
      </c>
      <c r="D6918" s="137" t="s">
        <v>531</v>
      </c>
      <c r="E6918" s="12" t="s">
        <v>120</v>
      </c>
      <c r="F6918" s="12" t="s">
        <v>121</v>
      </c>
      <c r="G6918" s="14">
        <v>58908</v>
      </c>
      <c r="H6918" s="14">
        <v>58908</v>
      </c>
      <c r="I6918" s="14">
        <v>1</v>
      </c>
    </row>
    <row r="6919" spans="1:9">
      <c r="A6919" s="1139"/>
      <c r="B6919" s="1112" t="s">
        <v>267</v>
      </c>
      <c r="C6919" s="1112"/>
      <c r="D6919" s="1112"/>
      <c r="E6919" s="1112"/>
      <c r="F6919" s="1112"/>
      <c r="G6919" s="1112"/>
      <c r="H6919" s="2">
        <v>4698000</v>
      </c>
      <c r="I6919" s="2"/>
    </row>
    <row r="6920" spans="1:9">
      <c r="A6920" s="1139"/>
      <c r="B6920" s="1086" t="s">
        <v>118</v>
      </c>
      <c r="C6920" s="1086"/>
      <c r="D6920" s="1086"/>
      <c r="E6920" s="1086"/>
      <c r="F6920" s="1086"/>
      <c r="G6920" s="1086"/>
      <c r="H6920" s="69">
        <v>4698000</v>
      </c>
      <c r="I6920" s="69"/>
    </row>
    <row r="6921" spans="1:9" ht="45">
      <c r="A6921" s="1139"/>
      <c r="B6921" s="1091">
        <v>4239</v>
      </c>
      <c r="C6921" s="152" t="s">
        <v>3726</v>
      </c>
      <c r="D6921" s="137" t="s">
        <v>3727</v>
      </c>
      <c r="E6921" s="12" t="s">
        <v>14</v>
      </c>
      <c r="F6921" s="12" t="s">
        <v>121</v>
      </c>
      <c r="G6921" s="14">
        <v>382800</v>
      </c>
      <c r="H6921" s="14">
        <v>382800</v>
      </c>
      <c r="I6921" s="14">
        <v>1</v>
      </c>
    </row>
    <row r="6922" spans="1:9" ht="45">
      <c r="A6922" s="1139"/>
      <c r="B6922" s="1091"/>
      <c r="C6922" s="152" t="s">
        <v>3728</v>
      </c>
      <c r="D6922" s="137" t="s">
        <v>3729</v>
      </c>
      <c r="E6922" s="12" t="s">
        <v>14</v>
      </c>
      <c r="F6922" s="12" t="s">
        <v>121</v>
      </c>
      <c r="G6922" s="14">
        <v>873600</v>
      </c>
      <c r="H6922" s="14">
        <v>873600</v>
      </c>
      <c r="I6922" s="14">
        <v>1</v>
      </c>
    </row>
    <row r="6923" spans="1:9" ht="45">
      <c r="A6923" s="1139"/>
      <c r="B6923" s="1091"/>
      <c r="C6923" s="152" t="s">
        <v>3730</v>
      </c>
      <c r="D6923" s="137" t="s">
        <v>3731</v>
      </c>
      <c r="E6923" s="12" t="s">
        <v>14</v>
      </c>
      <c r="F6923" s="12" t="s">
        <v>121</v>
      </c>
      <c r="G6923" s="14">
        <v>426000</v>
      </c>
      <c r="H6923" s="14">
        <v>426000</v>
      </c>
      <c r="I6923" s="14">
        <v>1</v>
      </c>
    </row>
    <row r="6924" spans="1:9" ht="45">
      <c r="A6924" s="1139"/>
      <c r="B6924" s="1091"/>
      <c r="C6924" s="152" t="s">
        <v>3732</v>
      </c>
      <c r="D6924" s="137" t="s">
        <v>1595</v>
      </c>
      <c r="E6924" s="12" t="s">
        <v>14</v>
      </c>
      <c r="F6924" s="12" t="s">
        <v>121</v>
      </c>
      <c r="G6924" s="14">
        <v>292000</v>
      </c>
      <c r="H6924" s="14">
        <v>292000</v>
      </c>
      <c r="I6924" s="14">
        <v>1</v>
      </c>
    </row>
    <row r="6925" spans="1:9" ht="60">
      <c r="A6925" s="1139"/>
      <c r="B6925" s="1091"/>
      <c r="C6925" s="152" t="s">
        <v>3733</v>
      </c>
      <c r="D6925" s="137" t="s">
        <v>3734</v>
      </c>
      <c r="E6925" s="12" t="s">
        <v>14</v>
      </c>
      <c r="F6925" s="12" t="s">
        <v>121</v>
      </c>
      <c r="G6925" s="14">
        <v>226800</v>
      </c>
      <c r="H6925" s="14">
        <v>226800</v>
      </c>
      <c r="I6925" s="14">
        <v>1</v>
      </c>
    </row>
    <row r="6926" spans="1:9" ht="45">
      <c r="A6926" s="1139"/>
      <c r="B6926" s="1091"/>
      <c r="C6926" s="152" t="s">
        <v>3735</v>
      </c>
      <c r="D6926" s="137" t="s">
        <v>594</v>
      </c>
      <c r="E6926" s="12" t="s">
        <v>14</v>
      </c>
      <c r="F6926" s="12" t="s">
        <v>121</v>
      </c>
      <c r="G6926" s="14">
        <v>774000</v>
      </c>
      <c r="H6926" s="14">
        <v>774000</v>
      </c>
      <c r="I6926" s="14">
        <v>1</v>
      </c>
    </row>
    <row r="6927" spans="1:9" ht="45">
      <c r="A6927" s="1139"/>
      <c r="B6927" s="1091"/>
      <c r="C6927" s="152" t="s">
        <v>3736</v>
      </c>
      <c r="D6927" s="137" t="s">
        <v>1593</v>
      </c>
      <c r="E6927" s="12" t="s">
        <v>14</v>
      </c>
      <c r="F6927" s="12" t="s">
        <v>121</v>
      </c>
      <c r="G6927" s="14">
        <v>792000</v>
      </c>
      <c r="H6927" s="14">
        <v>792000</v>
      </c>
      <c r="I6927" s="14">
        <v>1</v>
      </c>
    </row>
    <row r="6928" spans="1:9" ht="45">
      <c r="A6928" s="1139"/>
      <c r="B6928" s="1091"/>
      <c r="C6928" s="152" t="s">
        <v>3737</v>
      </c>
      <c r="D6928" s="137" t="s">
        <v>3738</v>
      </c>
      <c r="E6928" s="12" t="s">
        <v>14</v>
      </c>
      <c r="F6928" s="12" t="s">
        <v>121</v>
      </c>
      <c r="G6928" s="14">
        <v>748800</v>
      </c>
      <c r="H6928" s="14">
        <v>748800</v>
      </c>
      <c r="I6928" s="14">
        <v>1</v>
      </c>
    </row>
    <row r="6929" spans="1:9" ht="45">
      <c r="A6929" s="1139"/>
      <c r="B6929" s="1091"/>
      <c r="C6929" s="152" t="s">
        <v>3739</v>
      </c>
      <c r="D6929" s="137" t="s">
        <v>3740</v>
      </c>
      <c r="E6929" s="12" t="s">
        <v>14</v>
      </c>
      <c r="F6929" s="12" t="s">
        <v>121</v>
      </c>
      <c r="G6929" s="14">
        <v>182000</v>
      </c>
      <c r="H6929" s="14">
        <v>182000</v>
      </c>
      <c r="I6929" s="14">
        <v>1</v>
      </c>
    </row>
    <row r="6930" spans="1:9">
      <c r="A6930" s="1139"/>
      <c r="B6930" s="1112" t="s">
        <v>274</v>
      </c>
      <c r="C6930" s="1112"/>
      <c r="D6930" s="1112"/>
      <c r="E6930" s="1112"/>
      <c r="F6930" s="1112"/>
      <c r="G6930" s="1112"/>
      <c r="H6930" s="2">
        <v>33680000</v>
      </c>
      <c r="I6930" s="2"/>
    </row>
    <row r="6931" spans="1:9">
      <c r="A6931" s="1139"/>
      <c r="B6931" s="1086" t="s">
        <v>11</v>
      </c>
      <c r="C6931" s="1086"/>
      <c r="D6931" s="1086"/>
      <c r="E6931" s="1086"/>
      <c r="F6931" s="1086"/>
      <c r="G6931" s="1086"/>
      <c r="H6931" s="69">
        <v>3080000</v>
      </c>
      <c r="I6931" s="69"/>
    </row>
    <row r="6932" spans="1:9">
      <c r="A6932" s="1139"/>
      <c r="B6932" s="919">
        <v>4267</v>
      </c>
      <c r="C6932" s="755" t="s">
        <v>8060</v>
      </c>
      <c r="D6932" s="755" t="s">
        <v>4058</v>
      </c>
      <c r="E6932" s="809" t="s">
        <v>126</v>
      </c>
      <c r="F6932" s="809" t="s">
        <v>15</v>
      </c>
      <c r="G6932" s="822">
        <v>1200</v>
      </c>
      <c r="H6932" s="638">
        <v>3079.2</v>
      </c>
      <c r="I6932" s="822">
        <v>2566</v>
      </c>
    </row>
    <row r="6933" spans="1:9">
      <c r="A6933" s="1139"/>
      <c r="B6933" s="1086" t="s">
        <v>118</v>
      </c>
      <c r="C6933" s="1086"/>
      <c r="D6933" s="1086"/>
      <c r="E6933" s="1086"/>
      <c r="F6933" s="1086"/>
      <c r="G6933" s="1086"/>
      <c r="H6933" s="69">
        <v>30600000</v>
      </c>
      <c r="I6933" s="69"/>
    </row>
    <row r="6934" spans="1:9" ht="30">
      <c r="A6934" s="1139"/>
      <c r="B6934" s="136" t="s">
        <v>5588</v>
      </c>
      <c r="C6934" s="137" t="s">
        <v>7827</v>
      </c>
      <c r="D6934" s="137" t="s">
        <v>5445</v>
      </c>
      <c r="E6934" s="137" t="s">
        <v>14</v>
      </c>
      <c r="F6934" s="137" t="s">
        <v>121</v>
      </c>
      <c r="G6934" s="137">
        <v>4000000</v>
      </c>
      <c r="H6934" s="137">
        <v>4000000</v>
      </c>
      <c r="I6934" s="14">
        <v>1</v>
      </c>
    </row>
    <row r="6935" spans="1:9" ht="30">
      <c r="A6935" s="1139"/>
      <c r="B6935" s="136" t="s">
        <v>5588</v>
      </c>
      <c r="C6935" s="137" t="s">
        <v>7828</v>
      </c>
      <c r="D6935" s="137" t="s">
        <v>5445</v>
      </c>
      <c r="E6935" s="137" t="s">
        <v>14</v>
      </c>
      <c r="F6935" s="137" t="s">
        <v>121</v>
      </c>
      <c r="G6935" s="137">
        <v>7000000</v>
      </c>
      <c r="H6935" s="137">
        <v>7000000</v>
      </c>
      <c r="I6935" s="14">
        <v>1</v>
      </c>
    </row>
    <row r="6936" spans="1:9" ht="45">
      <c r="A6936" s="1139"/>
      <c r="B6936" s="1091">
        <v>4239</v>
      </c>
      <c r="C6936" s="152" t="s">
        <v>3741</v>
      </c>
      <c r="D6936" s="137" t="s">
        <v>3742</v>
      </c>
      <c r="E6936" s="12" t="s">
        <v>14</v>
      </c>
      <c r="F6936" s="12" t="s">
        <v>121</v>
      </c>
      <c r="G6936" s="14">
        <v>1000000</v>
      </c>
      <c r="H6936" s="14">
        <v>1000000</v>
      </c>
      <c r="I6936" s="14">
        <v>1</v>
      </c>
    </row>
    <row r="6937" spans="1:9" ht="45">
      <c r="A6937" s="1139"/>
      <c r="B6937" s="1091"/>
      <c r="C6937" s="152" t="s">
        <v>3743</v>
      </c>
      <c r="D6937" s="137" t="s">
        <v>3744</v>
      </c>
      <c r="E6937" s="12" t="s">
        <v>14</v>
      </c>
      <c r="F6937" s="12" t="s">
        <v>121</v>
      </c>
      <c r="G6937" s="14">
        <v>1000000</v>
      </c>
      <c r="H6937" s="14">
        <v>1000000</v>
      </c>
      <c r="I6937" s="14">
        <v>1</v>
      </c>
    </row>
    <row r="6938" spans="1:9" ht="45">
      <c r="A6938" s="1139"/>
      <c r="B6938" s="1091"/>
      <c r="C6938" s="152" t="s">
        <v>3745</v>
      </c>
      <c r="D6938" s="137" t="s">
        <v>3746</v>
      </c>
      <c r="E6938" s="12" t="s">
        <v>14</v>
      </c>
      <c r="F6938" s="12" t="s">
        <v>121</v>
      </c>
      <c r="G6938" s="14">
        <v>700000</v>
      </c>
      <c r="H6938" s="14">
        <v>700000</v>
      </c>
      <c r="I6938" s="14">
        <v>1</v>
      </c>
    </row>
    <row r="6939" spans="1:9" ht="45">
      <c r="A6939" s="1139"/>
      <c r="B6939" s="1091"/>
      <c r="C6939" s="152" t="s">
        <v>3747</v>
      </c>
      <c r="D6939" s="137" t="s">
        <v>3748</v>
      </c>
      <c r="E6939" s="12" t="s">
        <v>14</v>
      </c>
      <c r="F6939" s="12" t="s">
        <v>121</v>
      </c>
      <c r="G6939" s="14">
        <v>400000</v>
      </c>
      <c r="H6939" s="14">
        <v>400000</v>
      </c>
      <c r="I6939" s="14">
        <v>1</v>
      </c>
    </row>
    <row r="6940" spans="1:9" ht="45">
      <c r="A6940" s="1139"/>
      <c r="B6940" s="1091"/>
      <c r="C6940" s="152" t="s">
        <v>3749</v>
      </c>
      <c r="D6940" s="137" t="s">
        <v>3750</v>
      </c>
      <c r="E6940" s="12" t="s">
        <v>14</v>
      </c>
      <c r="F6940" s="12" t="s">
        <v>121</v>
      </c>
      <c r="G6940" s="14">
        <v>400000</v>
      </c>
      <c r="H6940" s="14">
        <v>400000</v>
      </c>
      <c r="I6940" s="14">
        <v>1</v>
      </c>
    </row>
    <row r="6941" spans="1:9" ht="45">
      <c r="A6941" s="1139"/>
      <c r="B6941" s="1091"/>
      <c r="C6941" s="152" t="s">
        <v>3751</v>
      </c>
      <c r="D6941" s="137" t="s">
        <v>3752</v>
      </c>
      <c r="E6941" s="12" t="s">
        <v>14</v>
      </c>
      <c r="F6941" s="12" t="s">
        <v>121</v>
      </c>
      <c r="G6941" s="14">
        <v>2200000</v>
      </c>
      <c r="H6941" s="14">
        <v>2200000</v>
      </c>
      <c r="I6941" s="14">
        <v>1</v>
      </c>
    </row>
    <row r="6942" spans="1:9" ht="45">
      <c r="A6942" s="1139"/>
      <c r="B6942" s="1091"/>
      <c r="C6942" s="152" t="s">
        <v>3753</v>
      </c>
      <c r="D6942" s="137" t="s">
        <v>3754</v>
      </c>
      <c r="E6942" s="12" t="s">
        <v>14</v>
      </c>
      <c r="F6942" s="12" t="s">
        <v>121</v>
      </c>
      <c r="G6942" s="14">
        <v>600000</v>
      </c>
      <c r="H6942" s="14">
        <v>600000</v>
      </c>
      <c r="I6942" s="14">
        <v>1</v>
      </c>
    </row>
    <row r="6943" spans="1:9" ht="45">
      <c r="A6943" s="1139"/>
      <c r="B6943" s="1091"/>
      <c r="C6943" s="152" t="s">
        <v>3755</v>
      </c>
      <c r="D6943" s="137" t="s">
        <v>3756</v>
      </c>
      <c r="E6943" s="12" t="s">
        <v>14</v>
      </c>
      <c r="F6943" s="12" t="s">
        <v>121</v>
      </c>
      <c r="G6943" s="14">
        <v>600000</v>
      </c>
      <c r="H6943" s="14">
        <v>600000</v>
      </c>
      <c r="I6943" s="14">
        <v>1</v>
      </c>
    </row>
    <row r="6944" spans="1:9" ht="45">
      <c r="A6944" s="1139"/>
      <c r="B6944" s="1091"/>
      <c r="C6944" s="137" t="s">
        <v>6630</v>
      </c>
      <c r="D6944" s="137" t="s">
        <v>6631</v>
      </c>
      <c r="E6944" s="486" t="s">
        <v>14</v>
      </c>
      <c r="F6944" s="486" t="s">
        <v>121</v>
      </c>
      <c r="G6944" s="494">
        <v>7000000</v>
      </c>
      <c r="H6944" s="494">
        <v>7000000</v>
      </c>
      <c r="I6944" s="14">
        <v>1</v>
      </c>
    </row>
    <row r="6945" spans="1:9" ht="45">
      <c r="A6945" s="1139"/>
      <c r="B6945" s="1091"/>
      <c r="C6945" s="152" t="s">
        <v>3757</v>
      </c>
      <c r="D6945" s="137" t="s">
        <v>3758</v>
      </c>
      <c r="E6945" s="12" t="s">
        <v>14</v>
      </c>
      <c r="F6945" s="12" t="s">
        <v>121</v>
      </c>
      <c r="G6945" s="14">
        <v>400000</v>
      </c>
      <c r="H6945" s="14">
        <v>400000</v>
      </c>
      <c r="I6945" s="14">
        <v>1</v>
      </c>
    </row>
    <row r="6946" spans="1:9" ht="45">
      <c r="A6946" s="1139"/>
      <c r="B6946" s="1091"/>
      <c r="C6946" s="152" t="s">
        <v>3759</v>
      </c>
      <c r="D6946" s="137" t="s">
        <v>3760</v>
      </c>
      <c r="E6946" s="12" t="s">
        <v>14</v>
      </c>
      <c r="F6946" s="12" t="s">
        <v>121</v>
      </c>
      <c r="G6946" s="14">
        <v>400000</v>
      </c>
      <c r="H6946" s="14">
        <v>400000</v>
      </c>
      <c r="I6946" s="14">
        <v>1</v>
      </c>
    </row>
    <row r="6947" spans="1:9" ht="45">
      <c r="A6947" s="1139"/>
      <c r="B6947" s="1091"/>
      <c r="C6947" s="152" t="s">
        <v>3761</v>
      </c>
      <c r="D6947" s="137" t="s">
        <v>3762</v>
      </c>
      <c r="E6947" s="12" t="s">
        <v>14</v>
      </c>
      <c r="F6947" s="12" t="s">
        <v>121</v>
      </c>
      <c r="G6947" s="14">
        <v>700000</v>
      </c>
      <c r="H6947" s="14">
        <v>700000</v>
      </c>
      <c r="I6947" s="14">
        <v>1</v>
      </c>
    </row>
    <row r="6948" spans="1:9" ht="45">
      <c r="A6948" s="1139"/>
      <c r="B6948" s="1091"/>
      <c r="C6948" s="152" t="s">
        <v>3763</v>
      </c>
      <c r="D6948" s="137" t="s">
        <v>3764</v>
      </c>
      <c r="E6948" s="12" t="s">
        <v>14</v>
      </c>
      <c r="F6948" s="12" t="s">
        <v>121</v>
      </c>
      <c r="G6948" s="14">
        <v>800000</v>
      </c>
      <c r="H6948" s="14">
        <v>800000</v>
      </c>
      <c r="I6948" s="14">
        <v>1</v>
      </c>
    </row>
    <row r="6949" spans="1:9" ht="45">
      <c r="A6949" s="1139"/>
      <c r="B6949" s="1091"/>
      <c r="C6949" s="152" t="s">
        <v>3765</v>
      </c>
      <c r="D6949" s="137" t="s">
        <v>3766</v>
      </c>
      <c r="E6949" s="12" t="s">
        <v>14</v>
      </c>
      <c r="F6949" s="12" t="s">
        <v>121</v>
      </c>
      <c r="G6949" s="14">
        <v>800000</v>
      </c>
      <c r="H6949" s="14">
        <v>800000</v>
      </c>
      <c r="I6949" s="14">
        <v>1</v>
      </c>
    </row>
    <row r="6950" spans="1:9" ht="45">
      <c r="A6950" s="1139"/>
      <c r="B6950" s="1091"/>
      <c r="C6950" s="152" t="s">
        <v>3767</v>
      </c>
      <c r="D6950" s="137" t="s">
        <v>3203</v>
      </c>
      <c r="E6950" s="12" t="s">
        <v>14</v>
      </c>
      <c r="F6950" s="12" t="s">
        <v>121</v>
      </c>
      <c r="G6950" s="14">
        <v>300000</v>
      </c>
      <c r="H6950" s="14">
        <v>300000</v>
      </c>
      <c r="I6950" s="14">
        <v>1</v>
      </c>
    </row>
    <row r="6951" spans="1:9" ht="45">
      <c r="A6951" s="1139"/>
      <c r="B6951" s="1091"/>
      <c r="C6951" s="152" t="s">
        <v>3768</v>
      </c>
      <c r="D6951" s="137" t="s">
        <v>624</v>
      </c>
      <c r="E6951" s="12" t="s">
        <v>14</v>
      </c>
      <c r="F6951" s="12" t="s">
        <v>121</v>
      </c>
      <c r="G6951" s="14">
        <v>300000</v>
      </c>
      <c r="H6951" s="14">
        <v>300000</v>
      </c>
      <c r="I6951" s="14">
        <v>1</v>
      </c>
    </row>
    <row r="6952" spans="1:9" ht="45">
      <c r="A6952" s="1139"/>
      <c r="B6952" s="1091"/>
      <c r="C6952" s="152" t="s">
        <v>3769</v>
      </c>
      <c r="D6952" s="137" t="s">
        <v>3176</v>
      </c>
      <c r="E6952" s="12" t="s">
        <v>14</v>
      </c>
      <c r="F6952" s="12" t="s">
        <v>121</v>
      </c>
      <c r="G6952" s="14">
        <v>400000</v>
      </c>
      <c r="H6952" s="14">
        <v>400000</v>
      </c>
      <c r="I6952" s="14">
        <v>1</v>
      </c>
    </row>
    <row r="6953" spans="1:9" ht="45">
      <c r="A6953" s="1139"/>
      <c r="B6953" s="1091"/>
      <c r="C6953" s="152" t="s">
        <v>3770</v>
      </c>
      <c r="D6953" s="137" t="s">
        <v>3771</v>
      </c>
      <c r="E6953" s="12" t="s">
        <v>14</v>
      </c>
      <c r="F6953" s="12" t="s">
        <v>121</v>
      </c>
      <c r="G6953" s="14">
        <v>800000</v>
      </c>
      <c r="H6953" s="14">
        <v>800000</v>
      </c>
      <c r="I6953" s="14">
        <v>1</v>
      </c>
    </row>
    <row r="6954" spans="1:9" ht="45">
      <c r="A6954" s="1139"/>
      <c r="B6954" s="1091"/>
      <c r="C6954" s="152" t="s">
        <v>3772</v>
      </c>
      <c r="D6954" s="137" t="s">
        <v>628</v>
      </c>
      <c r="E6954" s="12" t="s">
        <v>14</v>
      </c>
      <c r="F6954" s="12" t="s">
        <v>121</v>
      </c>
      <c r="G6954" s="14">
        <v>800000</v>
      </c>
      <c r="H6954" s="14">
        <v>800000</v>
      </c>
      <c r="I6954" s="14">
        <v>1</v>
      </c>
    </row>
    <row r="6955" spans="1:9" s="8" customFormat="1" ht="45">
      <c r="A6955" s="1139"/>
      <c r="B6955" s="1091"/>
      <c r="C6955" s="134">
        <v>79951110</v>
      </c>
      <c r="D6955" s="135" t="s">
        <v>3773</v>
      </c>
      <c r="E6955" s="15" t="s">
        <v>14</v>
      </c>
      <c r="F6955" s="15" t="s">
        <v>121</v>
      </c>
      <c r="G6955" s="16">
        <v>7000000</v>
      </c>
      <c r="H6955" s="16">
        <v>7000000</v>
      </c>
      <c r="I6955" s="16">
        <v>1</v>
      </c>
    </row>
    <row r="6956" spans="1:9" s="8" customFormat="1" ht="45">
      <c r="A6956" s="1139"/>
      <c r="B6956" s="1091"/>
      <c r="C6956" s="134">
        <v>79951110</v>
      </c>
      <c r="D6956" s="135" t="s">
        <v>3774</v>
      </c>
      <c r="E6956" s="15" t="s">
        <v>14</v>
      </c>
      <c r="F6956" s="15" t="s">
        <v>121</v>
      </c>
      <c r="G6956" s="16">
        <v>11000000</v>
      </c>
      <c r="H6956" s="16">
        <v>11000000</v>
      </c>
      <c r="I6956" s="16">
        <v>1</v>
      </c>
    </row>
    <row r="6957" spans="1:9">
      <c r="A6957" s="1139"/>
      <c r="B6957" s="1112" t="s">
        <v>2257</v>
      </c>
      <c r="C6957" s="1112"/>
      <c r="D6957" s="1112"/>
      <c r="E6957" s="1112"/>
      <c r="F6957" s="1112"/>
      <c r="G6957" s="1112"/>
      <c r="H6957" s="2">
        <v>3000000</v>
      </c>
      <c r="I6957" s="2"/>
    </row>
    <row r="6958" spans="1:9">
      <c r="A6958" s="1139"/>
      <c r="B6958" s="1086" t="s">
        <v>118</v>
      </c>
      <c r="C6958" s="1086"/>
      <c r="D6958" s="1086"/>
      <c r="E6958" s="1086"/>
      <c r="F6958" s="1086"/>
      <c r="G6958" s="1086"/>
      <c r="H6958" s="69">
        <v>3000000</v>
      </c>
      <c r="I6958" s="69"/>
    </row>
    <row r="6959" spans="1:9" ht="30">
      <c r="A6959" s="1139"/>
      <c r="B6959" s="1091">
        <v>4251</v>
      </c>
      <c r="C6959" s="152" t="s">
        <v>3775</v>
      </c>
      <c r="D6959" s="137" t="s">
        <v>2259</v>
      </c>
      <c r="E6959" s="12" t="s">
        <v>126</v>
      </c>
      <c r="F6959" s="12" t="s">
        <v>121</v>
      </c>
      <c r="G6959" s="14">
        <v>3000000</v>
      </c>
      <c r="H6959" s="14">
        <v>3000000</v>
      </c>
      <c r="I6959" s="14">
        <v>1</v>
      </c>
    </row>
    <row r="6960" spans="1:9">
      <c r="A6960" s="1139"/>
      <c r="B6960" s="1112" t="s">
        <v>7865</v>
      </c>
      <c r="C6960" s="1112"/>
      <c r="D6960" s="1112"/>
      <c r="E6960" s="1112"/>
      <c r="F6960" s="1112"/>
      <c r="G6960" s="1112"/>
      <c r="H6960" s="14"/>
      <c r="I6960" s="14"/>
    </row>
    <row r="6961" spans="1:9">
      <c r="A6961" s="1139"/>
      <c r="B6961" s="1086" t="s">
        <v>118</v>
      </c>
      <c r="C6961" s="1086"/>
      <c r="D6961" s="1086"/>
      <c r="E6961" s="1086"/>
      <c r="F6961" s="1086"/>
      <c r="G6961" s="1086"/>
      <c r="H6961" s="14"/>
      <c r="I6961" s="14"/>
    </row>
    <row r="6962" spans="1:9">
      <c r="A6962" s="1139"/>
      <c r="B6962" s="919"/>
      <c r="C6962" s="755"/>
      <c r="D6962" s="755"/>
      <c r="E6962" s="786"/>
      <c r="F6962" s="786"/>
      <c r="G6962" s="14"/>
      <c r="H6962" s="14"/>
      <c r="I6962" s="14"/>
    </row>
    <row r="6963" spans="1:9">
      <c r="A6963" s="1139"/>
      <c r="B6963" s="919"/>
      <c r="C6963" s="152"/>
      <c r="D6963" s="137"/>
      <c r="E6963" s="786"/>
      <c r="F6963" s="786"/>
      <c r="G6963" s="14"/>
      <c r="H6963" s="14"/>
      <c r="I6963" s="14"/>
    </row>
    <row r="6964" spans="1:9">
      <c r="A6964" s="1139"/>
      <c r="B6964" s="1112" t="s">
        <v>294</v>
      </c>
      <c r="C6964" s="1112"/>
      <c r="D6964" s="1112"/>
      <c r="E6964" s="1112"/>
      <c r="F6964" s="1112"/>
      <c r="G6964" s="1112"/>
      <c r="H6964" s="2">
        <v>0</v>
      </c>
      <c r="I6964" s="2"/>
    </row>
    <row r="6965" spans="1:9">
      <c r="A6965" s="1139"/>
      <c r="B6965" s="1086" t="s">
        <v>11</v>
      </c>
      <c r="C6965" s="1086"/>
      <c r="D6965" s="1086"/>
      <c r="E6965" s="1086"/>
      <c r="F6965" s="1086"/>
      <c r="G6965" s="1086"/>
      <c r="H6965" s="69"/>
      <c r="I6965" s="69"/>
    </row>
    <row r="6966" spans="1:9">
      <c r="A6966" s="1139"/>
      <c r="B6966" s="136" t="s">
        <v>5695</v>
      </c>
      <c r="C6966" s="137" t="s">
        <v>7435</v>
      </c>
      <c r="D6966" s="137" t="s">
        <v>115</v>
      </c>
      <c r="E6966" s="137" t="s">
        <v>14</v>
      </c>
      <c r="F6966" s="137" t="s">
        <v>15</v>
      </c>
      <c r="G6966" s="137">
        <v>500000</v>
      </c>
      <c r="H6966" s="380">
        <v>500</v>
      </c>
      <c r="I6966" s="97">
        <v>1</v>
      </c>
    </row>
    <row r="6967" spans="1:9">
      <c r="A6967" s="1139"/>
      <c r="B6967" s="136"/>
      <c r="C6967" s="137" t="s">
        <v>8070</v>
      </c>
      <c r="D6967" s="137" t="s">
        <v>8071</v>
      </c>
      <c r="E6967" s="137" t="s">
        <v>14</v>
      </c>
      <c r="F6967" s="137" t="s">
        <v>469</v>
      </c>
      <c r="G6967" s="137">
        <v>42500</v>
      </c>
      <c r="H6967" s="638">
        <v>329.8</v>
      </c>
      <c r="I6967" s="822">
        <v>7.76</v>
      </c>
    </row>
    <row r="6968" spans="1:9">
      <c r="A6968" s="1139"/>
      <c r="B6968" s="136" t="s">
        <v>5695</v>
      </c>
      <c r="C6968" s="137" t="s">
        <v>7436</v>
      </c>
      <c r="D6968" s="137" t="s">
        <v>4047</v>
      </c>
      <c r="E6968" s="137" t="s">
        <v>14</v>
      </c>
      <c r="F6968" s="137" t="s">
        <v>15</v>
      </c>
      <c r="G6968" s="137">
        <v>135000</v>
      </c>
      <c r="H6968" s="380">
        <v>135</v>
      </c>
      <c r="I6968" s="97">
        <v>1</v>
      </c>
    </row>
    <row r="6969" spans="1:9">
      <c r="A6969" s="1139"/>
      <c r="B6969" s="136" t="s">
        <v>5695</v>
      </c>
      <c r="C6969" s="137" t="s">
        <v>7437</v>
      </c>
      <c r="D6969" s="137" t="s">
        <v>4048</v>
      </c>
      <c r="E6969" s="137" t="s">
        <v>14</v>
      </c>
      <c r="F6969" s="137" t="s">
        <v>15</v>
      </c>
      <c r="G6969" s="137">
        <v>150000</v>
      </c>
      <c r="H6969" s="380">
        <v>150</v>
      </c>
      <c r="I6969" s="97">
        <v>1</v>
      </c>
    </row>
    <row r="6970" spans="1:9">
      <c r="A6970" s="1139"/>
      <c r="B6970" s="136" t="s">
        <v>5695</v>
      </c>
      <c r="C6970" s="137" t="s">
        <v>7438</v>
      </c>
      <c r="D6970" s="137" t="s">
        <v>4049</v>
      </c>
      <c r="E6970" s="137" t="s">
        <v>14</v>
      </c>
      <c r="F6970" s="137" t="s">
        <v>15</v>
      </c>
      <c r="G6970" s="137">
        <v>150000</v>
      </c>
      <c r="H6970" s="380">
        <v>450</v>
      </c>
      <c r="I6970" s="97">
        <v>3</v>
      </c>
    </row>
    <row r="6971" spans="1:9">
      <c r="A6971" s="1139"/>
      <c r="B6971" s="136" t="s">
        <v>5695</v>
      </c>
      <c r="C6971" s="137" t="s">
        <v>7439</v>
      </c>
      <c r="D6971" s="137" t="s">
        <v>4051</v>
      </c>
      <c r="E6971" s="137" t="s">
        <v>14</v>
      </c>
      <c r="F6971" s="137" t="s">
        <v>15</v>
      </c>
      <c r="G6971" s="137">
        <v>135000</v>
      </c>
      <c r="H6971" s="380">
        <v>945</v>
      </c>
      <c r="I6971" s="97">
        <v>7</v>
      </c>
    </row>
    <row r="6972" spans="1:9">
      <c r="A6972" s="1139"/>
      <c r="B6972" s="136" t="s">
        <v>5695</v>
      </c>
      <c r="C6972" s="137" t="s">
        <v>7440</v>
      </c>
      <c r="D6972" s="137" t="s">
        <v>4055</v>
      </c>
      <c r="E6972" s="137" t="s">
        <v>14</v>
      </c>
      <c r="F6972" s="137" t="s">
        <v>15</v>
      </c>
      <c r="G6972" s="137">
        <v>140000</v>
      </c>
      <c r="H6972" s="380">
        <v>980</v>
      </c>
      <c r="I6972" s="97">
        <v>7</v>
      </c>
    </row>
    <row r="6973" spans="1:9">
      <c r="A6973" s="1139"/>
      <c r="B6973" s="152" t="s">
        <v>5695</v>
      </c>
      <c r="C6973" s="137" t="s">
        <v>7433</v>
      </c>
      <c r="D6973" s="137" t="s">
        <v>7434</v>
      </c>
      <c r="E6973" s="662" t="s">
        <v>126</v>
      </c>
      <c r="F6973" s="662" t="s">
        <v>15</v>
      </c>
      <c r="G6973" s="498">
        <v>150</v>
      </c>
      <c r="H6973" s="498">
        <v>150</v>
      </c>
      <c r="I6973" s="664">
        <v>1</v>
      </c>
    </row>
    <row r="6974" spans="1:9" ht="40.5" customHeight="1">
      <c r="A6974" s="1139"/>
      <c r="B6974" s="1130" t="s">
        <v>295</v>
      </c>
      <c r="C6974" s="1131"/>
      <c r="D6974" s="1131"/>
      <c r="E6974" s="1131"/>
      <c r="F6974" s="1131"/>
      <c r="G6974" s="1132"/>
      <c r="H6974" s="2">
        <v>16706000</v>
      </c>
      <c r="I6974" s="2"/>
    </row>
    <row r="6975" spans="1:9">
      <c r="A6975" s="1139"/>
      <c r="B6975" s="1086" t="s">
        <v>11</v>
      </c>
      <c r="C6975" s="1086"/>
      <c r="D6975" s="1086"/>
      <c r="E6975" s="1086"/>
      <c r="F6975" s="1086"/>
      <c r="G6975" s="1086"/>
      <c r="H6975" s="69">
        <v>10690000</v>
      </c>
      <c r="I6975" s="69"/>
    </row>
    <row r="6976" spans="1:9">
      <c r="A6976" s="1139"/>
      <c r="B6976" s="1091">
        <v>4267</v>
      </c>
      <c r="C6976" s="152" t="s">
        <v>3776</v>
      </c>
      <c r="D6976" s="137" t="s">
        <v>275</v>
      </c>
      <c r="E6976" s="12" t="s">
        <v>126</v>
      </c>
      <c r="F6976" s="12" t="s">
        <v>15</v>
      </c>
      <c r="G6976" s="14">
        <v>6850</v>
      </c>
      <c r="H6976" s="14">
        <v>2740000</v>
      </c>
      <c r="I6976" s="14">
        <v>400</v>
      </c>
    </row>
    <row r="6977" spans="1:9">
      <c r="A6977" s="1139"/>
      <c r="B6977" s="919"/>
      <c r="C6977" s="136" t="s">
        <v>6559</v>
      </c>
      <c r="D6977" s="137" t="s">
        <v>5605</v>
      </c>
      <c r="E6977" s="137" t="s">
        <v>14</v>
      </c>
      <c r="F6977" s="137" t="s">
        <v>15</v>
      </c>
      <c r="G6977" s="377">
        <v>12450</v>
      </c>
      <c r="H6977" s="378">
        <v>2490</v>
      </c>
      <c r="I6977" s="377">
        <v>200</v>
      </c>
    </row>
    <row r="6978" spans="1:9" s="8" customFormat="1" ht="45">
      <c r="A6978" s="1139"/>
      <c r="B6978" s="1090">
        <v>4269</v>
      </c>
      <c r="C6978" s="134">
        <v>30192700</v>
      </c>
      <c r="D6978" s="135" t="s">
        <v>3777</v>
      </c>
      <c r="E6978" s="15" t="s">
        <v>14</v>
      </c>
      <c r="F6978" s="15" t="s">
        <v>121</v>
      </c>
      <c r="G6978" s="16">
        <v>2500000</v>
      </c>
      <c r="H6978" s="16">
        <v>2500000</v>
      </c>
      <c r="I6978" s="16">
        <v>1</v>
      </c>
    </row>
    <row r="6979" spans="1:9" s="8" customFormat="1">
      <c r="A6979" s="1139"/>
      <c r="B6979" s="1090"/>
      <c r="C6979" s="134">
        <v>44110000</v>
      </c>
      <c r="D6979" s="135" t="s">
        <v>3778</v>
      </c>
      <c r="E6979" s="15" t="s">
        <v>14</v>
      </c>
      <c r="F6979" s="15" t="s">
        <v>121</v>
      </c>
      <c r="G6979" s="16">
        <v>5450000</v>
      </c>
      <c r="H6979" s="16">
        <v>5450000</v>
      </c>
      <c r="I6979" s="16">
        <v>1</v>
      </c>
    </row>
    <row r="6980" spans="1:9">
      <c r="A6980" s="1139"/>
      <c r="B6980" s="1086" t="s">
        <v>154</v>
      </c>
      <c r="C6980" s="1086"/>
      <c r="D6980" s="1086"/>
      <c r="E6980" s="1086"/>
      <c r="F6980" s="1086"/>
      <c r="G6980" s="1086"/>
      <c r="H6980" s="69">
        <v>2050000</v>
      </c>
      <c r="I6980" s="69"/>
    </row>
    <row r="6981" spans="1:9" ht="30">
      <c r="A6981" s="1139"/>
      <c r="B6981" s="152">
        <v>4251</v>
      </c>
      <c r="C6981" s="152" t="s">
        <v>6890</v>
      </c>
      <c r="D6981" s="152" t="s">
        <v>535</v>
      </c>
      <c r="E6981" s="152" t="s">
        <v>126</v>
      </c>
      <c r="F6981" s="152" t="s">
        <v>121</v>
      </c>
      <c r="G6981" s="152">
        <v>3567000</v>
      </c>
      <c r="H6981" s="152">
        <v>3567000</v>
      </c>
      <c r="I6981" s="152">
        <v>1</v>
      </c>
    </row>
    <row r="6982" spans="1:9" ht="30">
      <c r="A6982" s="1139"/>
      <c r="B6982" s="152" t="s">
        <v>5618</v>
      </c>
      <c r="C6982" s="152" t="s">
        <v>6891</v>
      </c>
      <c r="D6982" s="152" t="s">
        <v>535</v>
      </c>
      <c r="E6982" s="152" t="s">
        <v>126</v>
      </c>
      <c r="F6982" s="152" t="s">
        <v>121</v>
      </c>
      <c r="G6982" s="152">
        <v>980000</v>
      </c>
      <c r="H6982" s="152">
        <v>980000</v>
      </c>
      <c r="I6982" s="152">
        <v>1</v>
      </c>
    </row>
    <row r="6983" spans="1:9" s="8" customFormat="1" ht="30">
      <c r="A6983" s="1139"/>
      <c r="B6983" s="918">
        <v>4251</v>
      </c>
      <c r="C6983" s="134">
        <v>45211100</v>
      </c>
      <c r="D6983" s="135" t="s">
        <v>634</v>
      </c>
      <c r="E6983" s="15" t="s">
        <v>126</v>
      </c>
      <c r="F6983" s="15" t="s">
        <v>121</v>
      </c>
      <c r="G6983" s="16">
        <v>2050000</v>
      </c>
      <c r="H6983" s="16">
        <v>2050000</v>
      </c>
      <c r="I6983" s="16">
        <v>1</v>
      </c>
    </row>
    <row r="6984" spans="1:9">
      <c r="A6984" s="1139"/>
      <c r="B6984" s="1086" t="s">
        <v>118</v>
      </c>
      <c r="C6984" s="1086"/>
      <c r="D6984" s="1086"/>
      <c r="E6984" s="1086"/>
      <c r="F6984" s="1086"/>
      <c r="G6984" s="1086"/>
      <c r="H6984" s="69">
        <v>3966000</v>
      </c>
      <c r="I6984" s="69"/>
    </row>
    <row r="6985" spans="1:9" s="8" customFormat="1" ht="30">
      <c r="A6985" s="1139"/>
      <c r="B6985" s="1090">
        <v>4239</v>
      </c>
      <c r="C6985" s="134">
        <v>79951110</v>
      </c>
      <c r="D6985" s="135" t="s">
        <v>632</v>
      </c>
      <c r="E6985" s="15" t="s">
        <v>14</v>
      </c>
      <c r="F6985" s="15" t="s">
        <v>121</v>
      </c>
      <c r="G6985" s="16">
        <v>3966000</v>
      </c>
      <c r="H6985" s="16">
        <v>3966000</v>
      </c>
      <c r="I6985" s="16">
        <v>1</v>
      </c>
    </row>
    <row r="6986" spans="1:9" s="8" customFormat="1">
      <c r="A6986" s="1139"/>
      <c r="B6986" s="1112" t="s">
        <v>6377</v>
      </c>
      <c r="C6986" s="1112"/>
      <c r="D6986" s="1112"/>
      <c r="E6986" s="1112"/>
      <c r="F6986" s="1112"/>
      <c r="G6986" s="1112"/>
      <c r="H6986" s="16"/>
      <c r="I6986" s="16"/>
    </row>
    <row r="6987" spans="1:9" s="8" customFormat="1">
      <c r="A6987" s="1139"/>
      <c r="B6987" s="1239" t="s">
        <v>118</v>
      </c>
      <c r="C6987" s="1240"/>
      <c r="D6987" s="1240"/>
      <c r="E6987" s="1240"/>
      <c r="F6987" s="1240"/>
      <c r="G6987" s="1240"/>
      <c r="H6987" s="1240"/>
      <c r="I6987" s="1241"/>
    </row>
    <row r="6988" spans="1:9" s="8" customFormat="1" ht="30">
      <c r="A6988" s="1139"/>
      <c r="B6988" s="1243" t="s">
        <v>5588</v>
      </c>
      <c r="C6988" s="416" t="s">
        <v>6378</v>
      </c>
      <c r="D6988" s="416" t="s">
        <v>5460</v>
      </c>
      <c r="E6988" s="416" t="s">
        <v>14</v>
      </c>
      <c r="F6988" s="416" t="s">
        <v>121</v>
      </c>
      <c r="G6988" s="416">
        <v>368000</v>
      </c>
      <c r="H6988" s="416">
        <v>368000</v>
      </c>
      <c r="I6988" s="416">
        <v>1</v>
      </c>
    </row>
    <row r="6989" spans="1:9" s="8" customFormat="1" ht="30">
      <c r="A6989" s="1139"/>
      <c r="B6989" s="1244"/>
      <c r="C6989" s="416" t="s">
        <v>6379</v>
      </c>
      <c r="D6989" s="416" t="s">
        <v>5460</v>
      </c>
      <c r="E6989" s="416" t="s">
        <v>14</v>
      </c>
      <c r="F6989" s="416" t="s">
        <v>121</v>
      </c>
      <c r="G6989" s="416">
        <v>396000</v>
      </c>
      <c r="H6989" s="416">
        <v>396000</v>
      </c>
      <c r="I6989" s="416">
        <v>1</v>
      </c>
    </row>
    <row r="6990" spans="1:9" s="8" customFormat="1" ht="30">
      <c r="A6990" s="1139"/>
      <c r="B6990" s="1244"/>
      <c r="C6990" s="416" t="s">
        <v>6380</v>
      </c>
      <c r="D6990" s="416" t="s">
        <v>5460</v>
      </c>
      <c r="E6990" s="416" t="s">
        <v>14</v>
      </c>
      <c r="F6990" s="416" t="s">
        <v>121</v>
      </c>
      <c r="G6990" s="416">
        <v>360000</v>
      </c>
      <c r="H6990" s="416">
        <v>360000</v>
      </c>
      <c r="I6990" s="416">
        <v>1</v>
      </c>
    </row>
    <row r="6991" spans="1:9" s="8" customFormat="1" ht="30">
      <c r="A6991" s="1139"/>
      <c r="B6991" s="1245"/>
      <c r="C6991" s="416" t="s">
        <v>6381</v>
      </c>
      <c r="D6991" s="416" t="s">
        <v>5460</v>
      </c>
      <c r="E6991" s="416" t="s">
        <v>14</v>
      </c>
      <c r="F6991" s="416" t="s">
        <v>121</v>
      </c>
      <c r="G6991" s="416">
        <v>376000</v>
      </c>
      <c r="H6991" s="416">
        <v>376000</v>
      </c>
      <c r="I6991" s="416">
        <v>1</v>
      </c>
    </row>
    <row r="6992" spans="1:9">
      <c r="A6992" s="1139"/>
      <c r="B6992" s="1112" t="s">
        <v>296</v>
      </c>
      <c r="C6992" s="1112"/>
      <c r="D6992" s="1112"/>
      <c r="E6992" s="1112"/>
      <c r="F6992" s="1112"/>
      <c r="G6992" s="1112"/>
      <c r="H6992" s="2">
        <v>6934000</v>
      </c>
      <c r="I6992" s="2"/>
    </row>
    <row r="6993" spans="1:9">
      <c r="A6993" s="1139"/>
      <c r="B6993" s="1086" t="s">
        <v>11</v>
      </c>
      <c r="C6993" s="1086"/>
      <c r="D6993" s="1086"/>
      <c r="E6993" s="1086"/>
      <c r="F6993" s="1086"/>
      <c r="G6993" s="1086"/>
      <c r="H6993" s="69">
        <v>3750000</v>
      </c>
      <c r="I6993" s="69"/>
    </row>
    <row r="6994" spans="1:9" s="8" customFormat="1">
      <c r="A6994" s="1139"/>
      <c r="B6994" s="918">
        <v>4267</v>
      </c>
      <c r="C6994" s="134">
        <v>39221400</v>
      </c>
      <c r="D6994" s="135" t="s">
        <v>3779</v>
      </c>
      <c r="E6994" s="15" t="s">
        <v>126</v>
      </c>
      <c r="F6994" s="15" t="s">
        <v>15</v>
      </c>
      <c r="G6994" s="16">
        <v>6000</v>
      </c>
      <c r="H6994" s="16">
        <v>1200000</v>
      </c>
      <c r="I6994" s="16">
        <v>200</v>
      </c>
    </row>
    <row r="6995" spans="1:9" s="8" customFormat="1">
      <c r="A6995" s="1139"/>
      <c r="B6995" s="918">
        <v>4269</v>
      </c>
      <c r="C6995" s="134">
        <v>44110000</v>
      </c>
      <c r="D6995" s="135" t="s">
        <v>3778</v>
      </c>
      <c r="E6995" s="15" t="s">
        <v>14</v>
      </c>
      <c r="F6995" s="15" t="s">
        <v>121</v>
      </c>
      <c r="G6995" s="16">
        <v>2550000</v>
      </c>
      <c r="H6995" s="16">
        <v>2550000</v>
      </c>
      <c r="I6995" s="16">
        <v>1</v>
      </c>
    </row>
    <row r="6996" spans="1:9" s="8" customFormat="1">
      <c r="A6996" s="1139"/>
      <c r="B6996" s="951">
        <v>4267</v>
      </c>
      <c r="C6996" s="219" t="s">
        <v>5446</v>
      </c>
      <c r="D6996" s="193" t="s">
        <v>3779</v>
      </c>
      <c r="E6996" s="219" t="s">
        <v>126</v>
      </c>
      <c r="F6996" s="219" t="s">
        <v>121</v>
      </c>
      <c r="G6996" s="239">
        <v>411000</v>
      </c>
      <c r="H6996" s="239">
        <v>411000</v>
      </c>
      <c r="I6996" s="52">
        <v>1</v>
      </c>
    </row>
    <row r="6997" spans="1:9" s="8" customFormat="1" ht="30">
      <c r="A6997" s="1139"/>
      <c r="B6997" s="951">
        <v>4267</v>
      </c>
      <c r="C6997" s="219" t="s">
        <v>5447</v>
      </c>
      <c r="D6997" s="193" t="s">
        <v>5452</v>
      </c>
      <c r="E6997" s="219" t="s">
        <v>14</v>
      </c>
      <c r="F6997" s="219" t="s">
        <v>15</v>
      </c>
      <c r="G6997" s="240" t="s">
        <v>5453</v>
      </c>
      <c r="H6997" s="239">
        <v>168000</v>
      </c>
      <c r="I6997" s="241">
        <v>1680</v>
      </c>
    </row>
    <row r="6998" spans="1:9" s="8" customFormat="1" ht="30">
      <c r="A6998" s="1139"/>
      <c r="B6998" s="951">
        <v>4267</v>
      </c>
      <c r="C6998" s="219" t="s">
        <v>5448</v>
      </c>
      <c r="D6998" s="193" t="s">
        <v>5452</v>
      </c>
      <c r="E6998" s="219" t="s">
        <v>14</v>
      </c>
      <c r="F6998" s="219" t="s">
        <v>15</v>
      </c>
      <c r="G6998" s="240" t="s">
        <v>5454</v>
      </c>
      <c r="H6998" s="239">
        <v>166320</v>
      </c>
      <c r="I6998" s="241">
        <v>1386</v>
      </c>
    </row>
    <row r="6999" spans="1:9" s="8" customFormat="1" ht="30">
      <c r="A6999" s="1139"/>
      <c r="B6999" s="951">
        <v>4267</v>
      </c>
      <c r="C6999" s="219" t="s">
        <v>5449</v>
      </c>
      <c r="D6999" s="193" t="s">
        <v>5452</v>
      </c>
      <c r="E6999" s="219" t="s">
        <v>14</v>
      </c>
      <c r="F6999" s="219" t="s">
        <v>15</v>
      </c>
      <c r="G6999" s="240" t="s">
        <v>5455</v>
      </c>
      <c r="H6999" s="239">
        <v>166320</v>
      </c>
      <c r="I6999" s="241">
        <v>924</v>
      </c>
    </row>
    <row r="7000" spans="1:9" s="8" customFormat="1" ht="30">
      <c r="A7000" s="1139"/>
      <c r="B7000" s="951">
        <v>4267</v>
      </c>
      <c r="C7000" s="219" t="s">
        <v>5450</v>
      </c>
      <c r="D7000" s="193" t="s">
        <v>5452</v>
      </c>
      <c r="E7000" s="219" t="s">
        <v>14</v>
      </c>
      <c r="F7000" s="219" t="s">
        <v>15</v>
      </c>
      <c r="G7000" s="240" t="s">
        <v>5456</v>
      </c>
      <c r="H7000" s="239">
        <v>143880</v>
      </c>
      <c r="I7000" s="241">
        <v>660</v>
      </c>
    </row>
    <row r="7001" spans="1:9" s="8" customFormat="1" ht="30">
      <c r="A7001" s="1139"/>
      <c r="B7001" s="951">
        <v>4267</v>
      </c>
      <c r="C7001" s="219" t="s">
        <v>5451</v>
      </c>
      <c r="D7001" s="193" t="s">
        <v>5452</v>
      </c>
      <c r="E7001" s="219" t="s">
        <v>14</v>
      </c>
      <c r="F7001" s="219" t="s">
        <v>15</v>
      </c>
      <c r="G7001" s="240" t="s">
        <v>5457</v>
      </c>
      <c r="H7001" s="239">
        <v>143880</v>
      </c>
      <c r="I7001" s="241">
        <v>660</v>
      </c>
    </row>
    <row r="7002" spans="1:9">
      <c r="A7002" s="1139"/>
      <c r="B7002" s="1086" t="s">
        <v>154</v>
      </c>
      <c r="C7002" s="1086"/>
      <c r="D7002" s="1086"/>
      <c r="E7002" s="1086"/>
      <c r="F7002" s="1086"/>
      <c r="G7002" s="1086"/>
      <c r="H7002" s="69">
        <v>1000000</v>
      </c>
      <c r="I7002" s="69"/>
    </row>
    <row r="7003" spans="1:9" s="8" customFormat="1" ht="30">
      <c r="A7003" s="1139"/>
      <c r="B7003" s="918">
        <v>4251</v>
      </c>
      <c r="C7003" s="134">
        <v>45211100</v>
      </c>
      <c r="D7003" s="135" t="s">
        <v>634</v>
      </c>
      <c r="E7003" s="15" t="s">
        <v>126</v>
      </c>
      <c r="F7003" s="15" t="s">
        <v>121</v>
      </c>
      <c r="G7003" s="16">
        <v>1000000</v>
      </c>
      <c r="H7003" s="16">
        <v>1000000</v>
      </c>
      <c r="I7003" s="16">
        <v>1</v>
      </c>
    </row>
    <row r="7004" spans="1:9">
      <c r="A7004" s="1139"/>
      <c r="B7004" s="1334" t="s">
        <v>118</v>
      </c>
      <c r="C7004" s="1334"/>
      <c r="D7004" s="1334"/>
      <c r="E7004" s="1334"/>
      <c r="F7004" s="1334"/>
      <c r="G7004" s="1334"/>
      <c r="H7004" s="69">
        <v>2184000</v>
      </c>
      <c r="I7004" s="69"/>
    </row>
    <row r="7005" spans="1:9">
      <c r="A7005" s="1139"/>
      <c r="B7005" s="1091">
        <v>4239</v>
      </c>
      <c r="C7005" s="152" t="s">
        <v>3780</v>
      </c>
      <c r="D7005" s="137" t="s">
        <v>293</v>
      </c>
      <c r="E7005" s="12" t="s">
        <v>120</v>
      </c>
      <c r="F7005" s="12" t="s">
        <v>121</v>
      </c>
      <c r="G7005" s="14">
        <v>2184000</v>
      </c>
      <c r="H7005" s="14">
        <v>2184000</v>
      </c>
      <c r="I7005" s="14">
        <v>1</v>
      </c>
    </row>
    <row r="7006" spans="1:9">
      <c r="A7006" s="1139"/>
      <c r="B7006" s="1112" t="s">
        <v>298</v>
      </c>
      <c r="C7006" s="1112"/>
      <c r="D7006" s="1112"/>
      <c r="E7006" s="1112"/>
      <c r="F7006" s="1112"/>
      <c r="G7006" s="1112"/>
      <c r="H7006" s="2">
        <v>41952000</v>
      </c>
      <c r="I7006" s="2"/>
    </row>
    <row r="7007" spans="1:9">
      <c r="A7007" s="1139"/>
      <c r="B7007" s="1086" t="s">
        <v>118</v>
      </c>
      <c r="C7007" s="1086"/>
      <c r="D7007" s="1086"/>
      <c r="E7007" s="1086"/>
      <c r="F7007" s="1086"/>
      <c r="G7007" s="1086"/>
      <c r="H7007" s="69">
        <v>41952000</v>
      </c>
      <c r="I7007" s="69"/>
    </row>
    <row r="7008" spans="1:9" s="8" customFormat="1" ht="30">
      <c r="A7008" s="1139"/>
      <c r="B7008" s="1090">
        <v>4215</v>
      </c>
      <c r="C7008" s="134">
        <v>66511120</v>
      </c>
      <c r="D7008" s="135" t="s">
        <v>299</v>
      </c>
      <c r="E7008" s="15" t="s">
        <v>149</v>
      </c>
      <c r="F7008" s="15" t="s">
        <v>121</v>
      </c>
      <c r="G7008" s="16">
        <v>41952000</v>
      </c>
      <c r="H7008" s="16">
        <v>41952000</v>
      </c>
      <c r="I7008" s="16">
        <v>1</v>
      </c>
    </row>
    <row r="7009" spans="1:9">
      <c r="A7009" s="1139"/>
      <c r="B7009" s="1112" t="s">
        <v>3781</v>
      </c>
      <c r="C7009" s="1112"/>
      <c r="D7009" s="1112"/>
      <c r="E7009" s="1112"/>
      <c r="F7009" s="1112"/>
      <c r="G7009" s="1112"/>
      <c r="H7009" s="2">
        <v>10203109</v>
      </c>
      <c r="I7009" s="2"/>
    </row>
    <row r="7010" spans="1:9">
      <c r="A7010" s="1139"/>
      <c r="B7010" s="1086" t="s">
        <v>154</v>
      </c>
      <c r="C7010" s="1086"/>
      <c r="D7010" s="1086"/>
      <c r="E7010" s="1086"/>
      <c r="F7010" s="1086"/>
      <c r="G7010" s="1086"/>
      <c r="H7010" s="69">
        <v>9876901</v>
      </c>
      <c r="I7010" s="69"/>
    </row>
    <row r="7011" spans="1:9" ht="30">
      <c r="A7011" s="1139"/>
      <c r="B7011" s="1091">
        <v>5112</v>
      </c>
      <c r="C7011" s="152" t="s">
        <v>3782</v>
      </c>
      <c r="D7011" s="137" t="s">
        <v>1446</v>
      </c>
      <c r="E7011" s="12" t="s">
        <v>126</v>
      </c>
      <c r="F7011" s="12" t="s">
        <v>121</v>
      </c>
      <c r="G7011" s="14">
        <v>9876901</v>
      </c>
      <c r="H7011" s="14">
        <v>9876901</v>
      </c>
      <c r="I7011" s="14">
        <v>1</v>
      </c>
    </row>
    <row r="7012" spans="1:9">
      <c r="A7012" s="1139"/>
      <c r="B7012" s="1086" t="s">
        <v>118</v>
      </c>
      <c r="C7012" s="1086"/>
      <c r="D7012" s="1086"/>
      <c r="E7012" s="1086"/>
      <c r="F7012" s="1086"/>
      <c r="G7012" s="1086"/>
      <c r="H7012" s="69">
        <v>326208</v>
      </c>
      <c r="I7012" s="69"/>
    </row>
    <row r="7013" spans="1:9" ht="30">
      <c r="A7013" s="1139"/>
      <c r="B7013" s="1091">
        <v>5112</v>
      </c>
      <c r="C7013" s="152" t="s">
        <v>3783</v>
      </c>
      <c r="D7013" s="137" t="s">
        <v>168</v>
      </c>
      <c r="E7013" s="12" t="s">
        <v>172</v>
      </c>
      <c r="F7013" s="12" t="s">
        <v>121</v>
      </c>
      <c r="G7013" s="14">
        <v>250932</v>
      </c>
      <c r="H7013" s="14">
        <v>250932</v>
      </c>
      <c r="I7013" s="14">
        <v>1</v>
      </c>
    </row>
    <row r="7014" spans="1:9" ht="30">
      <c r="A7014" s="1139"/>
      <c r="B7014" s="1091"/>
      <c r="C7014" s="152" t="s">
        <v>3784</v>
      </c>
      <c r="D7014" s="137" t="s">
        <v>531</v>
      </c>
      <c r="E7014" s="12" t="s">
        <v>120</v>
      </c>
      <c r="F7014" s="12" t="s">
        <v>121</v>
      </c>
      <c r="G7014" s="14">
        <v>75276</v>
      </c>
      <c r="H7014" s="14">
        <v>75276</v>
      </c>
      <c r="I7014" s="14">
        <v>1</v>
      </c>
    </row>
    <row r="7015" spans="1:9">
      <c r="A7015" s="1139"/>
      <c r="B7015" s="1112" t="s">
        <v>641</v>
      </c>
      <c r="C7015" s="1112"/>
      <c r="D7015" s="1112"/>
      <c r="E7015" s="1112"/>
      <c r="F7015" s="1112"/>
      <c r="G7015" s="1112"/>
      <c r="H7015" s="2">
        <v>1500000</v>
      </c>
      <c r="I7015" s="2"/>
    </row>
    <row r="7016" spans="1:9">
      <c r="A7016" s="1139"/>
      <c r="B7016" s="1086" t="s">
        <v>118</v>
      </c>
      <c r="C7016" s="1086"/>
      <c r="D7016" s="1086"/>
      <c r="E7016" s="1086"/>
      <c r="F7016" s="1086"/>
      <c r="G7016" s="1086"/>
      <c r="H7016" s="69">
        <v>1500000</v>
      </c>
      <c r="I7016" s="69"/>
    </row>
    <row r="7017" spans="1:9">
      <c r="A7017" s="1139"/>
      <c r="B7017" s="1091">
        <v>4239</v>
      </c>
      <c r="C7017" s="152" t="s">
        <v>3785</v>
      </c>
      <c r="D7017" s="137" t="s">
        <v>293</v>
      </c>
      <c r="E7017" s="12" t="s">
        <v>120</v>
      </c>
      <c r="F7017" s="12" t="s">
        <v>121</v>
      </c>
      <c r="G7017" s="638">
        <v>2548</v>
      </c>
      <c r="H7017" s="638">
        <v>2548</v>
      </c>
      <c r="I7017" s="14">
        <v>1</v>
      </c>
    </row>
    <row r="7018" spans="1:9">
      <c r="A7018" s="1139"/>
      <c r="B7018" s="1148" t="s">
        <v>300</v>
      </c>
      <c r="C7018" s="1148"/>
      <c r="D7018" s="1148"/>
      <c r="E7018" s="1148"/>
      <c r="F7018" s="1148"/>
      <c r="G7018" s="1148"/>
      <c r="H7018" s="2">
        <v>841674715.20001841</v>
      </c>
      <c r="I7018" s="2"/>
    </row>
    <row r="7019" spans="1:9" ht="38.25" customHeight="1">
      <c r="A7019" s="1166" t="s">
        <v>5249</v>
      </c>
      <c r="B7019" s="1099" t="s">
        <v>3787</v>
      </c>
      <c r="C7019" s="1099"/>
      <c r="D7019" s="1099"/>
      <c r="E7019" s="1099"/>
      <c r="F7019" s="1099"/>
      <c r="G7019" s="1099"/>
      <c r="H7019" s="1099"/>
      <c r="I7019" s="1099"/>
    </row>
    <row r="7020" spans="1:9">
      <c r="A7020" s="1166"/>
      <c r="B7020" s="41"/>
      <c r="C7020" s="155"/>
      <c r="D7020" s="155"/>
      <c r="E7020" s="41"/>
      <c r="F7020" s="41"/>
      <c r="G7020" s="54"/>
      <c r="H7020" s="54"/>
      <c r="I7020" s="54"/>
    </row>
    <row r="7021" spans="1:9">
      <c r="A7021" s="1166"/>
      <c r="B7021" s="1175" t="s">
        <v>1</v>
      </c>
      <c r="C7021" s="1174" t="s">
        <v>2</v>
      </c>
      <c r="D7021" s="1174"/>
      <c r="E7021" s="1175" t="s">
        <v>3</v>
      </c>
      <c r="F7021" s="1175" t="s">
        <v>4</v>
      </c>
      <c r="G7021" s="1104" t="s">
        <v>5</v>
      </c>
      <c r="H7021" s="1104" t="s">
        <v>6</v>
      </c>
      <c r="I7021" s="1104" t="s">
        <v>7</v>
      </c>
    </row>
    <row r="7022" spans="1:9" ht="60">
      <c r="A7022" s="1166"/>
      <c r="B7022" s="1175"/>
      <c r="C7022" s="156" t="s">
        <v>8</v>
      </c>
      <c r="D7022" s="156" t="s">
        <v>9</v>
      </c>
      <c r="E7022" s="1175"/>
      <c r="F7022" s="1175"/>
      <c r="G7022" s="1104"/>
      <c r="H7022" s="1104"/>
      <c r="I7022" s="1104"/>
    </row>
    <row r="7023" spans="1:9">
      <c r="A7023" s="1166"/>
      <c r="B7023" s="938"/>
      <c r="C7023" s="156">
        <v>1</v>
      </c>
      <c r="D7023" s="156">
        <v>2</v>
      </c>
      <c r="E7023" s="42">
        <v>3</v>
      </c>
      <c r="F7023" s="42">
        <v>4</v>
      </c>
      <c r="G7023" s="69">
        <v>5</v>
      </c>
      <c r="H7023" s="69">
        <v>6</v>
      </c>
      <c r="I7023" s="69">
        <v>7</v>
      </c>
    </row>
    <row r="7024" spans="1:9">
      <c r="A7024" s="1166"/>
      <c r="B7024" s="1193" t="s">
        <v>10</v>
      </c>
      <c r="C7024" s="1193"/>
      <c r="D7024" s="1193"/>
      <c r="E7024" s="1193"/>
      <c r="F7024" s="1193"/>
      <c r="G7024" s="1193"/>
      <c r="H7024" s="2"/>
      <c r="I7024" s="2"/>
    </row>
    <row r="7025" spans="1:9">
      <c r="A7025" s="1166"/>
      <c r="B7025" s="1187" t="s">
        <v>11</v>
      </c>
      <c r="C7025" s="1188"/>
      <c r="D7025" s="1188"/>
      <c r="E7025" s="1188"/>
      <c r="F7025" s="1188"/>
      <c r="G7025" s="1188"/>
      <c r="H7025" s="1188"/>
      <c r="I7025" s="1189"/>
    </row>
    <row r="7026" spans="1:9" s="51" customFormat="1">
      <c r="A7026" s="1166"/>
      <c r="B7026" s="939">
        <v>4222</v>
      </c>
      <c r="C7026" s="157">
        <v>22451280</v>
      </c>
      <c r="D7026" s="158" t="s">
        <v>3788</v>
      </c>
      <c r="E7026" s="50" t="s">
        <v>120</v>
      </c>
      <c r="F7026" s="50" t="s">
        <v>15</v>
      </c>
      <c r="G7026" s="55">
        <v>300000</v>
      </c>
      <c r="H7026" s="55">
        <v>600000</v>
      </c>
      <c r="I7026" s="55">
        <v>2</v>
      </c>
    </row>
    <row r="7027" spans="1:9">
      <c r="A7027" s="1166"/>
      <c r="B7027" s="1167">
        <v>4261</v>
      </c>
      <c r="C7027" s="159" t="s">
        <v>5774</v>
      </c>
      <c r="D7027" s="160" t="s">
        <v>48</v>
      </c>
      <c r="E7027" s="43" t="s">
        <v>14</v>
      </c>
      <c r="F7027" s="43" t="s">
        <v>49</v>
      </c>
      <c r="G7027" s="56">
        <v>1500</v>
      </c>
      <c r="H7027" s="56">
        <v>1800000</v>
      </c>
      <c r="I7027" s="56">
        <v>1200</v>
      </c>
    </row>
    <row r="7028" spans="1:9">
      <c r="A7028" s="1166"/>
      <c r="B7028" s="1168"/>
      <c r="C7028" s="559" t="s">
        <v>8067</v>
      </c>
      <c r="D7028" s="559" t="s">
        <v>6461</v>
      </c>
      <c r="E7028" s="814" t="s">
        <v>14</v>
      </c>
      <c r="F7028" s="814" t="s">
        <v>49</v>
      </c>
      <c r="G7028" s="818">
        <v>1200</v>
      </c>
      <c r="H7028" s="577">
        <v>4200</v>
      </c>
      <c r="I7028" s="818">
        <v>3500</v>
      </c>
    </row>
    <row r="7029" spans="1:9" ht="60">
      <c r="A7029" s="1166"/>
      <c r="B7029" s="1168"/>
      <c r="C7029" s="159" t="s">
        <v>3790</v>
      </c>
      <c r="D7029" s="160" t="s">
        <v>3791</v>
      </c>
      <c r="E7029" s="43" t="s">
        <v>14</v>
      </c>
      <c r="F7029" s="43" t="s">
        <v>15</v>
      </c>
      <c r="G7029" s="56">
        <v>30000</v>
      </c>
      <c r="H7029" s="56">
        <v>60000</v>
      </c>
      <c r="I7029" s="56">
        <v>2</v>
      </c>
    </row>
    <row r="7030" spans="1:9" ht="30">
      <c r="A7030" s="1166"/>
      <c r="B7030" s="1168"/>
      <c r="C7030" s="159" t="s">
        <v>3792</v>
      </c>
      <c r="D7030" s="160" t="s">
        <v>3793</v>
      </c>
      <c r="E7030" s="43" t="s">
        <v>14</v>
      </c>
      <c r="F7030" s="43" t="s">
        <v>15</v>
      </c>
      <c r="G7030" s="56">
        <v>20000</v>
      </c>
      <c r="H7030" s="56">
        <v>40000</v>
      </c>
      <c r="I7030" s="56">
        <v>2</v>
      </c>
    </row>
    <row r="7031" spans="1:9">
      <c r="A7031" s="1166"/>
      <c r="B7031" s="1168"/>
      <c r="C7031" s="160" t="s">
        <v>6983</v>
      </c>
      <c r="D7031" s="160" t="s">
        <v>13</v>
      </c>
      <c r="E7031" s="568" t="s">
        <v>14</v>
      </c>
      <c r="F7031" s="568" t="s">
        <v>15</v>
      </c>
      <c r="G7031" s="56">
        <v>5700</v>
      </c>
      <c r="H7031" s="337">
        <v>28.5</v>
      </c>
      <c r="I7031" s="56">
        <v>5</v>
      </c>
    </row>
    <row r="7032" spans="1:9">
      <c r="A7032" s="1166"/>
      <c r="B7032" s="1168"/>
      <c r="C7032" s="160" t="s">
        <v>6984</v>
      </c>
      <c r="D7032" s="160" t="s">
        <v>312</v>
      </c>
      <c r="E7032" s="568" t="s">
        <v>14</v>
      </c>
      <c r="F7032" s="568" t="s">
        <v>15</v>
      </c>
      <c r="G7032" s="56">
        <v>120</v>
      </c>
      <c r="H7032" s="337">
        <v>3.6</v>
      </c>
      <c r="I7032" s="56">
        <v>30</v>
      </c>
    </row>
    <row r="7033" spans="1:9" ht="30">
      <c r="A7033" s="1166"/>
      <c r="B7033" s="1168"/>
      <c r="C7033" s="160" t="s">
        <v>6985</v>
      </c>
      <c r="D7033" s="160" t="s">
        <v>6521</v>
      </c>
      <c r="E7033" s="568" t="s">
        <v>14</v>
      </c>
      <c r="F7033" s="568" t="s">
        <v>15</v>
      </c>
      <c r="G7033" s="56">
        <v>10000</v>
      </c>
      <c r="H7033" s="337">
        <v>120</v>
      </c>
      <c r="I7033" s="56">
        <v>12</v>
      </c>
    </row>
    <row r="7034" spans="1:9">
      <c r="A7034" s="1166"/>
      <c r="B7034" s="1168"/>
      <c r="C7034" s="160" t="s">
        <v>6986</v>
      </c>
      <c r="D7034" s="160" t="s">
        <v>6987</v>
      </c>
      <c r="E7034" s="568" t="s">
        <v>14</v>
      </c>
      <c r="F7034" s="568" t="s">
        <v>15</v>
      </c>
      <c r="G7034" s="56">
        <v>350</v>
      </c>
      <c r="H7034" s="337">
        <v>3.5</v>
      </c>
      <c r="I7034" s="56">
        <v>10</v>
      </c>
    </row>
    <row r="7035" spans="1:9">
      <c r="A7035" s="1166"/>
      <c r="B7035" s="1168"/>
      <c r="C7035" s="160" t="s">
        <v>6988</v>
      </c>
      <c r="D7035" s="160" t="s">
        <v>17</v>
      </c>
      <c r="E7035" s="568" t="s">
        <v>14</v>
      </c>
      <c r="F7035" s="568" t="s">
        <v>15</v>
      </c>
      <c r="G7035" s="56">
        <v>120</v>
      </c>
      <c r="H7035" s="337">
        <v>63.6</v>
      </c>
      <c r="I7035" s="56">
        <v>530</v>
      </c>
    </row>
    <row r="7036" spans="1:9">
      <c r="A7036" s="1166"/>
      <c r="B7036" s="1168"/>
      <c r="C7036" s="160" t="s">
        <v>6989</v>
      </c>
      <c r="D7036" s="160" t="s">
        <v>17</v>
      </c>
      <c r="E7036" s="568" t="s">
        <v>14</v>
      </c>
      <c r="F7036" s="568" t="s">
        <v>15</v>
      </c>
      <c r="G7036" s="56">
        <v>1200</v>
      </c>
      <c r="H7036" s="337">
        <v>36</v>
      </c>
      <c r="I7036" s="56">
        <v>30</v>
      </c>
    </row>
    <row r="7037" spans="1:9">
      <c r="A7037" s="1166"/>
      <c r="B7037" s="1168"/>
      <c r="C7037" s="160" t="s">
        <v>6990</v>
      </c>
      <c r="D7037" s="160" t="s">
        <v>19</v>
      </c>
      <c r="E7037" s="568" t="s">
        <v>14</v>
      </c>
      <c r="F7037" s="568" t="s">
        <v>15</v>
      </c>
      <c r="G7037" s="56">
        <v>250</v>
      </c>
      <c r="H7037" s="337">
        <v>20</v>
      </c>
      <c r="I7037" s="56">
        <v>80</v>
      </c>
    </row>
    <row r="7038" spans="1:9">
      <c r="A7038" s="1166"/>
      <c r="B7038" s="1168"/>
      <c r="C7038" s="160" t="s">
        <v>6991</v>
      </c>
      <c r="D7038" s="160" t="s">
        <v>21</v>
      </c>
      <c r="E7038" s="568" t="s">
        <v>14</v>
      </c>
      <c r="F7038" s="568" t="s">
        <v>15</v>
      </c>
      <c r="G7038" s="56">
        <v>60</v>
      </c>
      <c r="H7038" s="337">
        <v>3</v>
      </c>
      <c r="I7038" s="56">
        <v>50</v>
      </c>
    </row>
    <row r="7039" spans="1:9">
      <c r="A7039" s="1166"/>
      <c r="B7039" s="1168"/>
      <c r="C7039" s="160" t="s">
        <v>6992</v>
      </c>
      <c r="D7039" s="160" t="s">
        <v>6993</v>
      </c>
      <c r="E7039" s="568" t="s">
        <v>14</v>
      </c>
      <c r="F7039" s="568" t="s">
        <v>15</v>
      </c>
      <c r="G7039" s="56">
        <v>16500</v>
      </c>
      <c r="H7039" s="337">
        <v>16.5</v>
      </c>
      <c r="I7039" s="56">
        <v>1</v>
      </c>
    </row>
    <row r="7040" spans="1:9">
      <c r="A7040" s="1166"/>
      <c r="B7040" s="1168"/>
      <c r="C7040" s="160" t="s">
        <v>6994</v>
      </c>
      <c r="D7040" s="160" t="s">
        <v>6993</v>
      </c>
      <c r="E7040" s="568" t="s">
        <v>14</v>
      </c>
      <c r="F7040" s="568" t="s">
        <v>15</v>
      </c>
      <c r="G7040" s="56">
        <v>15000</v>
      </c>
      <c r="H7040" s="337">
        <v>15</v>
      </c>
      <c r="I7040" s="56">
        <v>1</v>
      </c>
    </row>
    <row r="7041" spans="1:9">
      <c r="A7041" s="1166"/>
      <c r="B7041" s="1168"/>
      <c r="C7041" s="160" t="s">
        <v>6995</v>
      </c>
      <c r="D7041" s="160" t="s">
        <v>6996</v>
      </c>
      <c r="E7041" s="568" t="s">
        <v>14</v>
      </c>
      <c r="F7041" s="568" t="s">
        <v>15</v>
      </c>
      <c r="G7041" s="56">
        <v>13000</v>
      </c>
      <c r="H7041" s="337">
        <v>13</v>
      </c>
      <c r="I7041" s="56">
        <v>1</v>
      </c>
    </row>
    <row r="7042" spans="1:9">
      <c r="A7042" s="1166"/>
      <c r="B7042" s="1168"/>
      <c r="C7042" s="160" t="s">
        <v>6997</v>
      </c>
      <c r="D7042" s="160" t="s">
        <v>6998</v>
      </c>
      <c r="E7042" s="568" t="s">
        <v>14</v>
      </c>
      <c r="F7042" s="568" t="s">
        <v>15</v>
      </c>
      <c r="G7042" s="56">
        <v>3000</v>
      </c>
      <c r="H7042" s="337">
        <v>6</v>
      </c>
      <c r="I7042" s="56">
        <v>2</v>
      </c>
    </row>
    <row r="7043" spans="1:9">
      <c r="A7043" s="1166"/>
      <c r="B7043" s="1168"/>
      <c r="C7043" s="160" t="s">
        <v>6999</v>
      </c>
      <c r="D7043" s="160" t="s">
        <v>7000</v>
      </c>
      <c r="E7043" s="568" t="s">
        <v>14</v>
      </c>
      <c r="F7043" s="568" t="s">
        <v>15</v>
      </c>
      <c r="G7043" s="56">
        <v>300</v>
      </c>
      <c r="H7043" s="337">
        <v>15</v>
      </c>
      <c r="I7043" s="56">
        <v>50</v>
      </c>
    </row>
    <row r="7044" spans="1:9">
      <c r="A7044" s="1166"/>
      <c r="B7044" s="1168"/>
      <c r="C7044" s="160" t="s">
        <v>7001</v>
      </c>
      <c r="D7044" s="160" t="s">
        <v>7002</v>
      </c>
      <c r="E7044" s="568" t="s">
        <v>14</v>
      </c>
      <c r="F7044" s="568" t="s">
        <v>15</v>
      </c>
      <c r="G7044" s="56">
        <v>500</v>
      </c>
      <c r="H7044" s="337">
        <v>2.5</v>
      </c>
      <c r="I7044" s="56">
        <v>5</v>
      </c>
    </row>
    <row r="7045" spans="1:9">
      <c r="A7045" s="1166"/>
      <c r="B7045" s="1168"/>
      <c r="C7045" s="160" t="s">
        <v>7003</v>
      </c>
      <c r="D7045" s="160" t="s">
        <v>25</v>
      </c>
      <c r="E7045" s="568" t="s">
        <v>14</v>
      </c>
      <c r="F7045" s="568" t="s">
        <v>15</v>
      </c>
      <c r="G7045" s="56">
        <v>500</v>
      </c>
      <c r="H7045" s="337">
        <v>15</v>
      </c>
      <c r="I7045" s="56">
        <v>30</v>
      </c>
    </row>
    <row r="7046" spans="1:9">
      <c r="A7046" s="1166"/>
      <c r="B7046" s="1168"/>
      <c r="C7046" s="160" t="s">
        <v>7004</v>
      </c>
      <c r="D7046" s="160" t="s">
        <v>7005</v>
      </c>
      <c r="E7046" s="568" t="s">
        <v>14</v>
      </c>
      <c r="F7046" s="568" t="s">
        <v>15</v>
      </c>
      <c r="G7046" s="56">
        <v>250</v>
      </c>
      <c r="H7046" s="337">
        <v>20</v>
      </c>
      <c r="I7046" s="56">
        <v>80</v>
      </c>
    </row>
    <row r="7047" spans="1:9">
      <c r="A7047" s="1166"/>
      <c r="B7047" s="1168"/>
      <c r="C7047" s="160" t="s">
        <v>7006</v>
      </c>
      <c r="D7047" s="160" t="s">
        <v>7007</v>
      </c>
      <c r="E7047" s="568" t="s">
        <v>14</v>
      </c>
      <c r="F7047" s="568" t="s">
        <v>15</v>
      </c>
      <c r="G7047" s="56">
        <v>250</v>
      </c>
      <c r="H7047" s="337">
        <v>12.5</v>
      </c>
      <c r="I7047" s="56">
        <v>50</v>
      </c>
    </row>
    <row r="7048" spans="1:9">
      <c r="A7048" s="1166"/>
      <c r="B7048" s="1168"/>
      <c r="C7048" s="160" t="s">
        <v>7008</v>
      </c>
      <c r="D7048" s="160" t="s">
        <v>6453</v>
      </c>
      <c r="E7048" s="568" t="s">
        <v>14</v>
      </c>
      <c r="F7048" s="568" t="s">
        <v>15</v>
      </c>
      <c r="G7048" s="56">
        <v>700</v>
      </c>
      <c r="H7048" s="337">
        <v>42</v>
      </c>
      <c r="I7048" s="56">
        <v>60</v>
      </c>
    </row>
    <row r="7049" spans="1:9">
      <c r="A7049" s="1166"/>
      <c r="B7049" s="1168"/>
      <c r="C7049" s="160" t="s">
        <v>7009</v>
      </c>
      <c r="D7049" s="160" t="s">
        <v>6453</v>
      </c>
      <c r="E7049" s="568" t="s">
        <v>14</v>
      </c>
      <c r="F7049" s="568" t="s">
        <v>15</v>
      </c>
      <c r="G7049" s="56">
        <v>3000</v>
      </c>
      <c r="H7049" s="337">
        <v>90</v>
      </c>
      <c r="I7049" s="56">
        <v>30</v>
      </c>
    </row>
    <row r="7050" spans="1:9">
      <c r="A7050" s="1166"/>
      <c r="B7050" s="1168"/>
      <c r="C7050" s="160" t="s">
        <v>7010</v>
      </c>
      <c r="D7050" s="160" t="s">
        <v>7011</v>
      </c>
      <c r="E7050" s="568" t="s">
        <v>14</v>
      </c>
      <c r="F7050" s="568" t="s">
        <v>30</v>
      </c>
      <c r="G7050" s="56">
        <v>100</v>
      </c>
      <c r="H7050" s="337">
        <v>5</v>
      </c>
      <c r="I7050" s="56">
        <v>50</v>
      </c>
    </row>
    <row r="7051" spans="1:9">
      <c r="A7051" s="1166"/>
      <c r="B7051" s="1168"/>
      <c r="C7051" s="160" t="s">
        <v>7012</v>
      </c>
      <c r="D7051" s="160" t="s">
        <v>7013</v>
      </c>
      <c r="E7051" s="568" t="s">
        <v>14</v>
      </c>
      <c r="F7051" s="568" t="s">
        <v>30</v>
      </c>
      <c r="G7051" s="56">
        <v>200</v>
      </c>
      <c r="H7051" s="337">
        <v>10</v>
      </c>
      <c r="I7051" s="56">
        <v>50</v>
      </c>
    </row>
    <row r="7052" spans="1:9">
      <c r="A7052" s="1166"/>
      <c r="B7052" s="1168"/>
      <c r="C7052" s="160" t="s">
        <v>7014</v>
      </c>
      <c r="D7052" s="160" t="s">
        <v>6455</v>
      </c>
      <c r="E7052" s="568" t="s">
        <v>14</v>
      </c>
      <c r="F7052" s="568" t="s">
        <v>30</v>
      </c>
      <c r="G7052" s="56">
        <v>200</v>
      </c>
      <c r="H7052" s="337">
        <v>2</v>
      </c>
      <c r="I7052" s="56">
        <v>10</v>
      </c>
    </row>
    <row r="7053" spans="1:9">
      <c r="A7053" s="1166"/>
      <c r="B7053" s="1168"/>
      <c r="C7053" s="160" t="s">
        <v>7015</v>
      </c>
      <c r="D7053" s="160" t="s">
        <v>7016</v>
      </c>
      <c r="E7053" s="568" t="s">
        <v>14</v>
      </c>
      <c r="F7053" s="568" t="s">
        <v>15</v>
      </c>
      <c r="G7053" s="56">
        <v>400</v>
      </c>
      <c r="H7053" s="337">
        <v>20</v>
      </c>
      <c r="I7053" s="56">
        <v>50</v>
      </c>
    </row>
    <row r="7054" spans="1:9">
      <c r="A7054" s="1166"/>
      <c r="B7054" s="1168"/>
      <c r="C7054" s="160" t="s">
        <v>7017</v>
      </c>
      <c r="D7054" s="160" t="s">
        <v>7016</v>
      </c>
      <c r="E7054" s="568" t="s">
        <v>14</v>
      </c>
      <c r="F7054" s="568" t="s">
        <v>15</v>
      </c>
      <c r="G7054" s="56">
        <v>200</v>
      </c>
      <c r="H7054" s="337">
        <v>20</v>
      </c>
      <c r="I7054" s="56">
        <v>100</v>
      </c>
    </row>
    <row r="7055" spans="1:9">
      <c r="A7055" s="1166"/>
      <c r="B7055" s="1168"/>
      <c r="C7055" s="160" t="s">
        <v>7018</v>
      </c>
      <c r="D7055" s="160" t="s">
        <v>4180</v>
      </c>
      <c r="E7055" s="568" t="s">
        <v>14</v>
      </c>
      <c r="F7055" s="568" t="s">
        <v>15</v>
      </c>
      <c r="G7055" s="56">
        <v>1000</v>
      </c>
      <c r="H7055" s="337">
        <v>70</v>
      </c>
      <c r="I7055" s="56">
        <v>70</v>
      </c>
    </row>
    <row r="7056" spans="1:9">
      <c r="A7056" s="1166"/>
      <c r="B7056" s="1168"/>
      <c r="C7056" s="160" t="s">
        <v>7019</v>
      </c>
      <c r="D7056" s="160" t="s">
        <v>4180</v>
      </c>
      <c r="E7056" s="568" t="s">
        <v>14</v>
      </c>
      <c r="F7056" s="568" t="s">
        <v>15</v>
      </c>
      <c r="G7056" s="56">
        <v>200</v>
      </c>
      <c r="H7056" s="337">
        <v>6</v>
      </c>
      <c r="I7056" s="56">
        <v>30</v>
      </c>
    </row>
    <row r="7057" spans="1:9" ht="30">
      <c r="A7057" s="1166"/>
      <c r="B7057" s="1168"/>
      <c r="C7057" s="160" t="s">
        <v>7020</v>
      </c>
      <c r="D7057" s="160" t="s">
        <v>36</v>
      </c>
      <c r="E7057" s="568" t="s">
        <v>14</v>
      </c>
      <c r="F7057" s="568" t="s">
        <v>15</v>
      </c>
      <c r="G7057" s="56">
        <v>1200</v>
      </c>
      <c r="H7057" s="337">
        <v>180</v>
      </c>
      <c r="I7057" s="56">
        <v>150</v>
      </c>
    </row>
    <row r="7058" spans="1:9">
      <c r="A7058" s="1166"/>
      <c r="B7058" s="1168"/>
      <c r="C7058" s="160" t="s">
        <v>7021</v>
      </c>
      <c r="D7058" s="160" t="s">
        <v>38</v>
      </c>
      <c r="E7058" s="568" t="s">
        <v>14</v>
      </c>
      <c r="F7058" s="568" t="s">
        <v>15</v>
      </c>
      <c r="G7058" s="56">
        <v>100</v>
      </c>
      <c r="H7058" s="337">
        <v>10</v>
      </c>
      <c r="I7058" s="56">
        <v>100</v>
      </c>
    </row>
    <row r="7059" spans="1:9">
      <c r="A7059" s="1166"/>
      <c r="B7059" s="1168"/>
      <c r="C7059" s="160" t="s">
        <v>7022</v>
      </c>
      <c r="D7059" s="160" t="s">
        <v>40</v>
      </c>
      <c r="E7059" s="568" t="s">
        <v>14</v>
      </c>
      <c r="F7059" s="568" t="s">
        <v>15</v>
      </c>
      <c r="G7059" s="56">
        <v>100</v>
      </c>
      <c r="H7059" s="337">
        <v>8</v>
      </c>
      <c r="I7059" s="56">
        <v>80</v>
      </c>
    </row>
    <row r="7060" spans="1:9">
      <c r="A7060" s="1166"/>
      <c r="B7060" s="1168"/>
      <c r="C7060" s="160" t="s">
        <v>7023</v>
      </c>
      <c r="D7060" s="160" t="s">
        <v>42</v>
      </c>
      <c r="E7060" s="568" t="s">
        <v>14</v>
      </c>
      <c r="F7060" s="568" t="s">
        <v>15</v>
      </c>
      <c r="G7060" s="56">
        <v>2600</v>
      </c>
      <c r="H7060" s="337">
        <v>26</v>
      </c>
      <c r="I7060" s="56">
        <v>10</v>
      </c>
    </row>
    <row r="7061" spans="1:9">
      <c r="A7061" s="1166"/>
      <c r="B7061" s="1168"/>
      <c r="C7061" s="160" t="s">
        <v>7024</v>
      </c>
      <c r="D7061" s="160" t="s">
        <v>44</v>
      </c>
      <c r="E7061" s="568" t="s">
        <v>14</v>
      </c>
      <c r="F7061" s="568" t="s">
        <v>15</v>
      </c>
      <c r="G7061" s="56">
        <v>2000</v>
      </c>
      <c r="H7061" s="337">
        <v>20</v>
      </c>
      <c r="I7061" s="56">
        <v>10</v>
      </c>
    </row>
    <row r="7062" spans="1:9">
      <c r="A7062" s="1166"/>
      <c r="B7062" s="1168"/>
      <c r="C7062" s="160" t="s">
        <v>7025</v>
      </c>
      <c r="D7062" s="160" t="s">
        <v>46</v>
      </c>
      <c r="E7062" s="568" t="s">
        <v>14</v>
      </c>
      <c r="F7062" s="568" t="s">
        <v>15</v>
      </c>
      <c r="G7062" s="56">
        <v>4500</v>
      </c>
      <c r="H7062" s="337">
        <v>45</v>
      </c>
      <c r="I7062" s="56">
        <v>10</v>
      </c>
    </row>
    <row r="7063" spans="1:9">
      <c r="A7063" s="1166"/>
      <c r="B7063" s="1168"/>
      <c r="C7063" s="160" t="s">
        <v>7026</v>
      </c>
      <c r="D7063" s="160" t="s">
        <v>7027</v>
      </c>
      <c r="E7063" s="568" t="s">
        <v>14</v>
      </c>
      <c r="F7063" s="568" t="s">
        <v>15</v>
      </c>
      <c r="G7063" s="56">
        <v>3500</v>
      </c>
      <c r="H7063" s="337">
        <v>35</v>
      </c>
      <c r="I7063" s="56">
        <v>10</v>
      </c>
    </row>
    <row r="7064" spans="1:9">
      <c r="A7064" s="1166"/>
      <c r="B7064" s="1168"/>
      <c r="C7064" s="160" t="s">
        <v>7028</v>
      </c>
      <c r="D7064" s="160" t="s">
        <v>7029</v>
      </c>
      <c r="E7064" s="568" t="s">
        <v>14</v>
      </c>
      <c r="F7064" s="568" t="s">
        <v>15</v>
      </c>
      <c r="G7064" s="56">
        <v>350</v>
      </c>
      <c r="H7064" s="337">
        <v>3.5</v>
      </c>
      <c r="I7064" s="56">
        <v>10</v>
      </c>
    </row>
    <row r="7065" spans="1:9">
      <c r="A7065" s="1166"/>
      <c r="B7065" s="1168"/>
      <c r="C7065" s="559" t="s">
        <v>7643</v>
      </c>
      <c r="D7065" s="160" t="s">
        <v>7030</v>
      </c>
      <c r="E7065" s="568" t="s">
        <v>14</v>
      </c>
      <c r="F7065" s="568" t="s">
        <v>49</v>
      </c>
      <c r="G7065" s="56">
        <v>6000</v>
      </c>
      <c r="H7065" s="337">
        <v>3</v>
      </c>
      <c r="I7065" s="722">
        <v>0.5</v>
      </c>
    </row>
    <row r="7066" spans="1:9" ht="30">
      <c r="A7066" s="1166"/>
      <c r="B7066" s="1168"/>
      <c r="C7066" s="160" t="s">
        <v>7031</v>
      </c>
      <c r="D7066" s="160" t="s">
        <v>53</v>
      </c>
      <c r="E7066" s="568" t="s">
        <v>14</v>
      </c>
      <c r="F7066" s="568" t="s">
        <v>15</v>
      </c>
      <c r="G7066" s="56">
        <v>300</v>
      </c>
      <c r="H7066" s="337">
        <v>15</v>
      </c>
      <c r="I7066" s="56">
        <v>50</v>
      </c>
    </row>
    <row r="7067" spans="1:9">
      <c r="A7067" s="1166"/>
      <c r="B7067" s="1168"/>
      <c r="C7067" s="160" t="s">
        <v>7032</v>
      </c>
      <c r="D7067" s="160" t="s">
        <v>6225</v>
      </c>
      <c r="E7067" s="568" t="s">
        <v>14</v>
      </c>
      <c r="F7067" s="568" t="s">
        <v>15</v>
      </c>
      <c r="G7067" s="56">
        <v>600</v>
      </c>
      <c r="H7067" s="337">
        <v>18</v>
      </c>
      <c r="I7067" s="56">
        <v>30</v>
      </c>
    </row>
    <row r="7068" spans="1:9">
      <c r="A7068" s="1166"/>
      <c r="B7068" s="1168"/>
      <c r="C7068" s="160" t="s">
        <v>7033</v>
      </c>
      <c r="D7068" s="160" t="s">
        <v>2287</v>
      </c>
      <c r="E7068" s="568" t="s">
        <v>14</v>
      </c>
      <c r="F7068" s="568" t="s">
        <v>15</v>
      </c>
      <c r="G7068" s="56">
        <v>4500</v>
      </c>
      <c r="H7068" s="337">
        <v>22.5</v>
      </c>
      <c r="I7068" s="56">
        <v>5</v>
      </c>
    </row>
    <row r="7069" spans="1:9">
      <c r="A7069" s="1166"/>
      <c r="B7069" s="1168"/>
      <c r="C7069" s="160" t="s">
        <v>7034</v>
      </c>
      <c r="D7069" s="160" t="s">
        <v>1723</v>
      </c>
      <c r="E7069" s="568" t="s">
        <v>14</v>
      </c>
      <c r="F7069" s="568" t="s">
        <v>15</v>
      </c>
      <c r="G7069" s="56">
        <v>7000</v>
      </c>
      <c r="H7069" s="337">
        <v>35</v>
      </c>
      <c r="I7069" s="56">
        <v>5</v>
      </c>
    </row>
    <row r="7070" spans="1:9" ht="30">
      <c r="A7070" s="1166"/>
      <c r="B7070" s="1168"/>
      <c r="C7070" s="160" t="s">
        <v>7035</v>
      </c>
      <c r="D7070" s="160" t="s">
        <v>6293</v>
      </c>
      <c r="E7070" s="568" t="s">
        <v>14</v>
      </c>
      <c r="F7070" s="568" t="s">
        <v>15</v>
      </c>
      <c r="G7070" s="56">
        <v>4800</v>
      </c>
      <c r="H7070" s="337">
        <v>96</v>
      </c>
      <c r="I7070" s="56">
        <v>20</v>
      </c>
    </row>
    <row r="7071" spans="1:9" ht="30">
      <c r="A7071" s="1166"/>
      <c r="B7071" s="1168"/>
      <c r="C7071" s="160" t="s">
        <v>7036</v>
      </c>
      <c r="D7071" s="160" t="s">
        <v>6293</v>
      </c>
      <c r="E7071" s="568" t="s">
        <v>14</v>
      </c>
      <c r="F7071" s="568" t="s">
        <v>15</v>
      </c>
      <c r="G7071" s="56">
        <v>5000</v>
      </c>
      <c r="H7071" s="337">
        <v>75</v>
      </c>
      <c r="I7071" s="56">
        <v>15</v>
      </c>
    </row>
    <row r="7072" spans="1:9" ht="30">
      <c r="A7072" s="1166"/>
      <c r="B7072" s="1168"/>
      <c r="C7072" s="160" t="s">
        <v>7037</v>
      </c>
      <c r="D7072" s="160" t="s">
        <v>6293</v>
      </c>
      <c r="E7072" s="568" t="s">
        <v>14</v>
      </c>
      <c r="F7072" s="568" t="s">
        <v>15</v>
      </c>
      <c r="G7072" s="56">
        <v>7700</v>
      </c>
      <c r="H7072" s="337">
        <v>46.2</v>
      </c>
      <c r="I7072" s="56">
        <v>6</v>
      </c>
    </row>
    <row r="7073" spans="1:9" ht="30">
      <c r="A7073" s="1166"/>
      <c r="B7073" s="1168"/>
      <c r="C7073" s="160" t="s">
        <v>7038</v>
      </c>
      <c r="D7073" s="160" t="s">
        <v>6293</v>
      </c>
      <c r="E7073" s="568" t="s">
        <v>14</v>
      </c>
      <c r="F7073" s="568" t="s">
        <v>15</v>
      </c>
      <c r="G7073" s="56">
        <v>38000</v>
      </c>
      <c r="H7073" s="337">
        <v>76</v>
      </c>
      <c r="I7073" s="56">
        <v>2</v>
      </c>
    </row>
    <row r="7074" spans="1:9">
      <c r="A7074" s="1166"/>
      <c r="B7074" s="1168"/>
      <c r="C7074" s="160" t="s">
        <v>7039</v>
      </c>
      <c r="D7074" s="160" t="s">
        <v>6227</v>
      </c>
      <c r="E7074" s="568" t="s">
        <v>14</v>
      </c>
      <c r="F7074" s="568" t="s">
        <v>15</v>
      </c>
      <c r="G7074" s="56">
        <v>400</v>
      </c>
      <c r="H7074" s="337">
        <v>4</v>
      </c>
      <c r="I7074" s="56">
        <v>10</v>
      </c>
    </row>
    <row r="7075" spans="1:9">
      <c r="A7075" s="1166"/>
      <c r="B7075" s="1168"/>
      <c r="C7075" s="160" t="s">
        <v>7040</v>
      </c>
      <c r="D7075" s="160" t="s">
        <v>6229</v>
      </c>
      <c r="E7075" s="568" t="s">
        <v>14</v>
      </c>
      <c r="F7075" s="568" t="s">
        <v>15</v>
      </c>
      <c r="G7075" s="56">
        <v>600</v>
      </c>
      <c r="H7075" s="337">
        <v>6</v>
      </c>
      <c r="I7075" s="56">
        <v>10</v>
      </c>
    </row>
    <row r="7076" spans="1:9">
      <c r="A7076" s="1166"/>
      <c r="B7076" s="1168"/>
      <c r="C7076" s="160" t="s">
        <v>7041</v>
      </c>
      <c r="D7076" s="160" t="s">
        <v>7042</v>
      </c>
      <c r="E7076" s="568" t="s">
        <v>14</v>
      </c>
      <c r="F7076" s="568" t="s">
        <v>15</v>
      </c>
      <c r="G7076" s="56">
        <v>3500</v>
      </c>
      <c r="H7076" s="337">
        <v>35</v>
      </c>
      <c r="I7076" s="56">
        <v>10</v>
      </c>
    </row>
    <row r="7077" spans="1:9">
      <c r="A7077" s="1166"/>
      <c r="B7077" s="1168"/>
      <c r="C7077" s="160" t="s">
        <v>7043</v>
      </c>
      <c r="D7077" s="160" t="s">
        <v>7044</v>
      </c>
      <c r="E7077" s="568" t="s">
        <v>14</v>
      </c>
      <c r="F7077" s="568" t="s">
        <v>15</v>
      </c>
      <c r="G7077" s="56">
        <v>200</v>
      </c>
      <c r="H7077" s="337">
        <v>10</v>
      </c>
      <c r="I7077" s="56">
        <v>50</v>
      </c>
    </row>
    <row r="7078" spans="1:9">
      <c r="A7078" s="1166"/>
      <c r="B7078" s="1168"/>
      <c r="C7078" s="160" t="s">
        <v>7045</v>
      </c>
      <c r="D7078" s="160" t="s">
        <v>7046</v>
      </c>
      <c r="E7078" s="568" t="s">
        <v>14</v>
      </c>
      <c r="F7078" s="568" t="s">
        <v>15</v>
      </c>
      <c r="G7078" s="56">
        <v>350</v>
      </c>
      <c r="H7078" s="337">
        <v>17.5</v>
      </c>
      <c r="I7078" s="56">
        <v>50</v>
      </c>
    </row>
    <row r="7079" spans="1:9">
      <c r="A7079" s="1166"/>
      <c r="B7079" s="1168"/>
      <c r="C7079" s="160" t="s">
        <v>7047</v>
      </c>
      <c r="D7079" s="160" t="s">
        <v>7048</v>
      </c>
      <c r="E7079" s="568" t="s">
        <v>14</v>
      </c>
      <c r="F7079" s="568" t="s">
        <v>15</v>
      </c>
      <c r="G7079" s="56">
        <v>500</v>
      </c>
      <c r="H7079" s="337">
        <v>15</v>
      </c>
      <c r="I7079" s="56">
        <v>30</v>
      </c>
    </row>
    <row r="7080" spans="1:9">
      <c r="A7080" s="1166"/>
      <c r="B7080" s="1168"/>
      <c r="C7080" s="160" t="s">
        <v>7049</v>
      </c>
      <c r="D7080" s="160" t="s">
        <v>357</v>
      </c>
      <c r="E7080" s="568" t="s">
        <v>14</v>
      </c>
      <c r="F7080" s="568" t="s">
        <v>15</v>
      </c>
      <c r="G7080" s="56">
        <v>200</v>
      </c>
      <c r="H7080" s="337">
        <v>4</v>
      </c>
      <c r="I7080" s="56">
        <v>20</v>
      </c>
    </row>
    <row r="7081" spans="1:9" s="51" customFormat="1">
      <c r="A7081" s="1166"/>
      <c r="B7081" s="1167">
        <v>4264</v>
      </c>
      <c r="C7081" s="157" t="s">
        <v>64</v>
      </c>
      <c r="D7081" s="158" t="s">
        <v>65</v>
      </c>
      <c r="E7081" s="50" t="s">
        <v>149</v>
      </c>
      <c r="F7081" s="50" t="s">
        <v>66</v>
      </c>
      <c r="G7081" s="55">
        <v>465</v>
      </c>
      <c r="H7081" s="55">
        <v>13186470</v>
      </c>
      <c r="I7081" s="55">
        <v>28358</v>
      </c>
    </row>
    <row r="7082" spans="1:9">
      <c r="A7082" s="1166"/>
      <c r="B7082" s="1168"/>
      <c r="C7082" s="159" t="s">
        <v>3794</v>
      </c>
      <c r="D7082" s="160" t="s">
        <v>3351</v>
      </c>
      <c r="E7082" s="43" t="s">
        <v>14</v>
      </c>
      <c r="F7082" s="43" t="s">
        <v>15</v>
      </c>
      <c r="G7082" s="56">
        <v>26500</v>
      </c>
      <c r="H7082" s="56">
        <v>106000</v>
      </c>
      <c r="I7082" s="56">
        <v>4</v>
      </c>
    </row>
    <row r="7083" spans="1:9">
      <c r="A7083" s="1166"/>
      <c r="B7083" s="1168"/>
      <c r="C7083" s="159" t="s">
        <v>3795</v>
      </c>
      <c r="D7083" s="160" t="s">
        <v>3351</v>
      </c>
      <c r="E7083" s="43" t="s">
        <v>14</v>
      </c>
      <c r="F7083" s="43" t="s">
        <v>15</v>
      </c>
      <c r="G7083" s="56">
        <v>27000</v>
      </c>
      <c r="H7083" s="56">
        <v>324000</v>
      </c>
      <c r="I7083" s="56">
        <v>12</v>
      </c>
    </row>
    <row r="7084" spans="1:9">
      <c r="A7084" s="1166"/>
      <c r="B7084" s="1168"/>
      <c r="C7084" s="159" t="s">
        <v>3796</v>
      </c>
      <c r="D7084" s="160" t="s">
        <v>3351</v>
      </c>
      <c r="E7084" s="43" t="s">
        <v>14</v>
      </c>
      <c r="F7084" s="43" t="s">
        <v>15</v>
      </c>
      <c r="G7084" s="56">
        <v>30500</v>
      </c>
      <c r="H7084" s="56">
        <v>366000</v>
      </c>
      <c r="I7084" s="56">
        <v>12</v>
      </c>
    </row>
    <row r="7085" spans="1:9">
      <c r="A7085" s="1166"/>
      <c r="B7085" s="1192"/>
      <c r="C7085" s="159" t="s">
        <v>3797</v>
      </c>
      <c r="D7085" s="160" t="s">
        <v>3351</v>
      </c>
      <c r="E7085" s="43" t="s">
        <v>14</v>
      </c>
      <c r="F7085" s="43" t="s">
        <v>15</v>
      </c>
      <c r="G7085" s="56">
        <v>21000</v>
      </c>
      <c r="H7085" s="56">
        <v>84000</v>
      </c>
      <c r="I7085" s="56">
        <v>4</v>
      </c>
    </row>
    <row r="7086" spans="1:9">
      <c r="A7086" s="1166"/>
      <c r="B7086" s="1167">
        <v>4267</v>
      </c>
      <c r="C7086" s="159" t="s">
        <v>3798</v>
      </c>
      <c r="D7086" s="160" t="s">
        <v>68</v>
      </c>
      <c r="E7086" s="43" t="s">
        <v>14</v>
      </c>
      <c r="F7086" s="43" t="s">
        <v>15</v>
      </c>
      <c r="G7086" s="56">
        <v>265</v>
      </c>
      <c r="H7086" s="56">
        <v>53000</v>
      </c>
      <c r="I7086" s="56">
        <v>200</v>
      </c>
    </row>
    <row r="7087" spans="1:9">
      <c r="A7087" s="1166"/>
      <c r="B7087" s="1168"/>
      <c r="C7087" s="159" t="s">
        <v>3799</v>
      </c>
      <c r="D7087" s="160" t="s">
        <v>82</v>
      </c>
      <c r="E7087" s="43" t="s">
        <v>14</v>
      </c>
      <c r="F7087" s="43" t="s">
        <v>15</v>
      </c>
      <c r="G7087" s="56">
        <v>150</v>
      </c>
      <c r="H7087" s="56">
        <v>52350</v>
      </c>
      <c r="I7087" s="56">
        <v>349</v>
      </c>
    </row>
    <row r="7088" spans="1:9">
      <c r="A7088" s="1166"/>
      <c r="B7088" s="1168"/>
      <c r="C7088" s="159" t="s">
        <v>3800</v>
      </c>
      <c r="D7088" s="160" t="s">
        <v>410</v>
      </c>
      <c r="E7088" s="43" t="s">
        <v>14</v>
      </c>
      <c r="F7088" s="43" t="s">
        <v>15</v>
      </c>
      <c r="G7088" s="56">
        <v>600</v>
      </c>
      <c r="H7088" s="56">
        <v>2400</v>
      </c>
      <c r="I7088" s="56">
        <v>4</v>
      </c>
    </row>
    <row r="7089" spans="1:9">
      <c r="A7089" s="1166"/>
      <c r="B7089" s="1168"/>
      <c r="C7089" s="159" t="s">
        <v>3801</v>
      </c>
      <c r="D7089" s="160" t="s">
        <v>3802</v>
      </c>
      <c r="E7089" s="43" t="s">
        <v>14</v>
      </c>
      <c r="F7089" s="43" t="s">
        <v>15</v>
      </c>
      <c r="G7089" s="56">
        <v>400</v>
      </c>
      <c r="H7089" s="56">
        <v>40000</v>
      </c>
      <c r="I7089" s="56">
        <v>100</v>
      </c>
    </row>
    <row r="7090" spans="1:9">
      <c r="A7090" s="1166"/>
      <c r="B7090" s="1168"/>
      <c r="C7090" s="159" t="s">
        <v>3803</v>
      </c>
      <c r="D7090" s="160" t="s">
        <v>3804</v>
      </c>
      <c r="E7090" s="43" t="s">
        <v>14</v>
      </c>
      <c r="F7090" s="43" t="s">
        <v>66</v>
      </c>
      <c r="G7090" s="56">
        <v>350</v>
      </c>
      <c r="H7090" s="56">
        <v>7000</v>
      </c>
      <c r="I7090" s="56">
        <v>20</v>
      </c>
    </row>
    <row r="7091" spans="1:9">
      <c r="A7091" s="1166"/>
      <c r="B7091" s="1168"/>
      <c r="C7091" s="159" t="s">
        <v>3805</v>
      </c>
      <c r="D7091" s="160" t="s">
        <v>3806</v>
      </c>
      <c r="E7091" s="43" t="s">
        <v>14</v>
      </c>
      <c r="F7091" s="43" t="s">
        <v>66</v>
      </c>
      <c r="G7091" s="56">
        <v>1200</v>
      </c>
      <c r="H7091" s="56">
        <v>12000</v>
      </c>
      <c r="I7091" s="56">
        <v>10</v>
      </c>
    </row>
    <row r="7092" spans="1:9" ht="30">
      <c r="A7092" s="1166"/>
      <c r="B7092" s="1168"/>
      <c r="C7092" s="159" t="s">
        <v>3807</v>
      </c>
      <c r="D7092" s="160" t="s">
        <v>3808</v>
      </c>
      <c r="E7092" s="43" t="s">
        <v>14</v>
      </c>
      <c r="F7092" s="43" t="s">
        <v>66</v>
      </c>
      <c r="G7092" s="56">
        <v>400</v>
      </c>
      <c r="H7092" s="56">
        <v>8000</v>
      </c>
      <c r="I7092" s="56">
        <v>20</v>
      </c>
    </row>
    <row r="7093" spans="1:9">
      <c r="A7093" s="1166"/>
      <c r="B7093" s="1168"/>
      <c r="C7093" s="160" t="s">
        <v>7060</v>
      </c>
      <c r="D7093" s="160" t="s">
        <v>7061</v>
      </c>
      <c r="E7093" s="160" t="s">
        <v>14</v>
      </c>
      <c r="F7093" s="160" t="s">
        <v>15</v>
      </c>
      <c r="G7093" s="160">
        <v>20</v>
      </c>
      <c r="H7093" s="577">
        <v>4.0999999999999996</v>
      </c>
      <c r="I7093" s="56">
        <v>205</v>
      </c>
    </row>
    <row r="7094" spans="1:9">
      <c r="A7094" s="1166"/>
      <c r="B7094" s="1168"/>
      <c r="C7094" s="160" t="s">
        <v>7062</v>
      </c>
      <c r="D7094" s="160" t="s">
        <v>7063</v>
      </c>
      <c r="E7094" s="160" t="s">
        <v>14</v>
      </c>
      <c r="F7094" s="160" t="s">
        <v>15</v>
      </c>
      <c r="G7094" s="160">
        <v>8000</v>
      </c>
      <c r="H7094" s="577">
        <v>80</v>
      </c>
      <c r="I7094" s="56">
        <v>10</v>
      </c>
    </row>
    <row r="7095" spans="1:9">
      <c r="A7095" s="1166"/>
      <c r="B7095" s="1168"/>
      <c r="C7095" s="160" t="s">
        <v>7064</v>
      </c>
      <c r="D7095" s="160" t="s">
        <v>6250</v>
      </c>
      <c r="E7095" s="160" t="s">
        <v>14</v>
      </c>
      <c r="F7095" s="160" t="s">
        <v>15</v>
      </c>
      <c r="G7095" s="160">
        <v>2600</v>
      </c>
      <c r="H7095" s="577">
        <v>13</v>
      </c>
      <c r="I7095" s="56">
        <v>5</v>
      </c>
    </row>
    <row r="7096" spans="1:9">
      <c r="A7096" s="1166"/>
      <c r="B7096" s="1168"/>
      <c r="C7096" s="160" t="s">
        <v>7065</v>
      </c>
      <c r="D7096" s="160" t="s">
        <v>6250</v>
      </c>
      <c r="E7096" s="160" t="s">
        <v>14</v>
      </c>
      <c r="F7096" s="160" t="s">
        <v>15</v>
      </c>
      <c r="G7096" s="160">
        <v>3400</v>
      </c>
      <c r="H7096" s="577">
        <v>17</v>
      </c>
      <c r="I7096" s="56">
        <v>5</v>
      </c>
    </row>
    <row r="7097" spans="1:9">
      <c r="A7097" s="1166"/>
      <c r="B7097" s="1168"/>
      <c r="C7097" s="160" t="s">
        <v>7066</v>
      </c>
      <c r="D7097" s="160" t="s">
        <v>7067</v>
      </c>
      <c r="E7097" s="160" t="s">
        <v>14</v>
      </c>
      <c r="F7097" s="160" t="s">
        <v>15</v>
      </c>
      <c r="G7097" s="160">
        <v>5000</v>
      </c>
      <c r="H7097" s="577">
        <v>25</v>
      </c>
      <c r="I7097" s="56">
        <v>5</v>
      </c>
    </row>
    <row r="7098" spans="1:9">
      <c r="A7098" s="1166"/>
      <c r="B7098" s="1168"/>
      <c r="C7098" s="160" t="s">
        <v>7068</v>
      </c>
      <c r="D7098" s="160" t="s">
        <v>82</v>
      </c>
      <c r="E7098" s="160" t="s">
        <v>14</v>
      </c>
      <c r="F7098" s="160" t="s">
        <v>15</v>
      </c>
      <c r="G7098" s="160">
        <v>150</v>
      </c>
      <c r="H7098" s="577">
        <v>30</v>
      </c>
      <c r="I7098" s="56">
        <v>200</v>
      </c>
    </row>
    <row r="7099" spans="1:9">
      <c r="A7099" s="1166"/>
      <c r="B7099" s="1168"/>
      <c r="C7099" s="160" t="s">
        <v>7069</v>
      </c>
      <c r="D7099" s="160" t="s">
        <v>7070</v>
      </c>
      <c r="E7099" s="160" t="s">
        <v>14</v>
      </c>
      <c r="F7099" s="160" t="s">
        <v>15</v>
      </c>
      <c r="G7099" s="160">
        <v>9200</v>
      </c>
      <c r="H7099" s="577">
        <v>27.6</v>
      </c>
      <c r="I7099" s="56">
        <v>3</v>
      </c>
    </row>
    <row r="7100" spans="1:9">
      <c r="A7100" s="1166"/>
      <c r="B7100" s="1168"/>
      <c r="C7100" s="160" t="s">
        <v>7071</v>
      </c>
      <c r="D7100" s="160" t="s">
        <v>7070</v>
      </c>
      <c r="E7100" s="160" t="s">
        <v>14</v>
      </c>
      <c r="F7100" s="160" t="s">
        <v>15</v>
      </c>
      <c r="G7100" s="160">
        <v>9200</v>
      </c>
      <c r="H7100" s="577">
        <v>27.6</v>
      </c>
      <c r="I7100" s="56">
        <v>3</v>
      </c>
    </row>
    <row r="7101" spans="1:9">
      <c r="A7101" s="1166"/>
      <c r="B7101" s="1168"/>
      <c r="C7101" s="160" t="s">
        <v>7072</v>
      </c>
      <c r="D7101" s="160" t="s">
        <v>5469</v>
      </c>
      <c r="E7101" s="160" t="s">
        <v>14</v>
      </c>
      <c r="F7101" s="160" t="s">
        <v>15</v>
      </c>
      <c r="G7101" s="160">
        <v>500</v>
      </c>
      <c r="H7101" s="577">
        <v>147</v>
      </c>
      <c r="I7101" s="56">
        <v>294</v>
      </c>
    </row>
    <row r="7102" spans="1:9">
      <c r="A7102" s="1166"/>
      <c r="B7102" s="1168"/>
      <c r="C7102" s="160" t="s">
        <v>7073</v>
      </c>
      <c r="D7102" s="160" t="s">
        <v>7074</v>
      </c>
      <c r="E7102" s="160" t="s">
        <v>14</v>
      </c>
      <c r="F7102" s="160" t="s">
        <v>469</v>
      </c>
      <c r="G7102" s="160">
        <v>6000</v>
      </c>
      <c r="H7102" s="577">
        <v>60</v>
      </c>
      <c r="I7102" s="56">
        <v>10</v>
      </c>
    </row>
    <row r="7103" spans="1:9">
      <c r="A7103" s="1166"/>
      <c r="B7103" s="1168"/>
      <c r="C7103" s="160" t="s">
        <v>7075</v>
      </c>
      <c r="D7103" s="160" t="s">
        <v>6199</v>
      </c>
      <c r="E7103" s="160" t="s">
        <v>14</v>
      </c>
      <c r="F7103" s="160" t="s">
        <v>15</v>
      </c>
      <c r="G7103" s="160">
        <v>1200</v>
      </c>
      <c r="H7103" s="577">
        <v>12</v>
      </c>
      <c r="I7103" s="56">
        <v>10</v>
      </c>
    </row>
    <row r="7104" spans="1:9" ht="30">
      <c r="A7104" s="1166"/>
      <c r="B7104" s="1168"/>
      <c r="C7104" s="160" t="s">
        <v>7076</v>
      </c>
      <c r="D7104" s="160" t="s">
        <v>7077</v>
      </c>
      <c r="E7104" s="160" t="s">
        <v>14</v>
      </c>
      <c r="F7104" s="160" t="s">
        <v>6209</v>
      </c>
      <c r="G7104" s="160">
        <v>1000</v>
      </c>
      <c r="H7104" s="577">
        <v>15</v>
      </c>
      <c r="I7104" s="56">
        <v>15</v>
      </c>
    </row>
    <row r="7105" spans="1:9" ht="30">
      <c r="A7105" s="1166"/>
      <c r="B7105" s="1168"/>
      <c r="C7105" s="160" t="s">
        <v>7078</v>
      </c>
      <c r="D7105" s="160" t="s">
        <v>7077</v>
      </c>
      <c r="E7105" s="160" t="s">
        <v>14</v>
      </c>
      <c r="F7105" s="160" t="s">
        <v>6209</v>
      </c>
      <c r="G7105" s="160">
        <v>1000</v>
      </c>
      <c r="H7105" s="577">
        <v>5</v>
      </c>
      <c r="I7105" s="56">
        <v>5</v>
      </c>
    </row>
    <row r="7106" spans="1:9">
      <c r="A7106" s="1166"/>
      <c r="B7106" s="1168"/>
      <c r="C7106" s="160" t="s">
        <v>7079</v>
      </c>
      <c r="D7106" s="160" t="s">
        <v>7080</v>
      </c>
      <c r="E7106" s="160" t="s">
        <v>14</v>
      </c>
      <c r="F7106" s="160" t="s">
        <v>66</v>
      </c>
      <c r="G7106" s="160">
        <v>2000</v>
      </c>
      <c r="H7106" s="577">
        <v>14</v>
      </c>
      <c r="I7106" s="56">
        <v>7</v>
      </c>
    </row>
    <row r="7107" spans="1:9" ht="30">
      <c r="A7107" s="1166"/>
      <c r="B7107" s="1168"/>
      <c r="C7107" s="160" t="s">
        <v>7081</v>
      </c>
      <c r="D7107" s="160" t="s">
        <v>7082</v>
      </c>
      <c r="E7107" s="160" t="s">
        <v>14</v>
      </c>
      <c r="F7107" s="160" t="s">
        <v>15</v>
      </c>
      <c r="G7107" s="160">
        <v>1500</v>
      </c>
      <c r="H7107" s="577">
        <v>7.5</v>
      </c>
      <c r="I7107" s="56">
        <v>5</v>
      </c>
    </row>
    <row r="7108" spans="1:9">
      <c r="A7108" s="1166"/>
      <c r="B7108" s="1168"/>
      <c r="C7108" s="160" t="s">
        <v>7083</v>
      </c>
      <c r="D7108" s="160" t="s">
        <v>7084</v>
      </c>
      <c r="E7108" s="160" t="s">
        <v>14</v>
      </c>
      <c r="F7108" s="160" t="s">
        <v>15</v>
      </c>
      <c r="G7108" s="160">
        <v>1500</v>
      </c>
      <c r="H7108" s="577">
        <v>15</v>
      </c>
      <c r="I7108" s="56">
        <v>10</v>
      </c>
    </row>
    <row r="7109" spans="1:9">
      <c r="A7109" s="1166"/>
      <c r="B7109" s="1168"/>
      <c r="C7109" s="160" t="s">
        <v>7085</v>
      </c>
      <c r="D7109" s="160" t="s">
        <v>7086</v>
      </c>
      <c r="E7109" s="160" t="s">
        <v>14</v>
      </c>
      <c r="F7109" s="160" t="s">
        <v>15</v>
      </c>
      <c r="G7109" s="160">
        <v>2000</v>
      </c>
      <c r="H7109" s="577">
        <v>4</v>
      </c>
      <c r="I7109" s="56">
        <v>2</v>
      </c>
    </row>
    <row r="7110" spans="1:9">
      <c r="A7110" s="1166"/>
      <c r="B7110" s="1168"/>
      <c r="C7110" s="160" t="s">
        <v>7087</v>
      </c>
      <c r="D7110" s="160" t="s">
        <v>7086</v>
      </c>
      <c r="E7110" s="160" t="s">
        <v>14</v>
      </c>
      <c r="F7110" s="160" t="s">
        <v>15</v>
      </c>
      <c r="G7110" s="160">
        <v>5000</v>
      </c>
      <c r="H7110" s="577">
        <v>10</v>
      </c>
      <c r="I7110" s="56">
        <v>2</v>
      </c>
    </row>
    <row r="7111" spans="1:9">
      <c r="A7111" s="1166"/>
      <c r="B7111" s="1168"/>
      <c r="C7111" s="160" t="s">
        <v>7088</v>
      </c>
      <c r="D7111" s="160" t="s">
        <v>7089</v>
      </c>
      <c r="E7111" s="160" t="s">
        <v>14</v>
      </c>
      <c r="F7111" s="160" t="s">
        <v>15</v>
      </c>
      <c r="G7111" s="160">
        <v>2700</v>
      </c>
      <c r="H7111" s="577">
        <v>2.7</v>
      </c>
      <c r="I7111" s="56">
        <v>1</v>
      </c>
    </row>
    <row r="7112" spans="1:9">
      <c r="A7112" s="1166"/>
      <c r="B7112" s="1168"/>
      <c r="C7112" s="160" t="s">
        <v>7090</v>
      </c>
      <c r="D7112" s="160" t="s">
        <v>7089</v>
      </c>
      <c r="E7112" s="160" t="s">
        <v>14</v>
      </c>
      <c r="F7112" s="160" t="s">
        <v>15</v>
      </c>
      <c r="G7112" s="160">
        <v>3400</v>
      </c>
      <c r="H7112" s="577">
        <v>3.4</v>
      </c>
      <c r="I7112" s="56">
        <v>1</v>
      </c>
    </row>
    <row r="7113" spans="1:9">
      <c r="A7113" s="1166"/>
      <c r="B7113" s="1168"/>
      <c r="C7113" s="160" t="s">
        <v>7091</v>
      </c>
      <c r="D7113" s="160" t="s">
        <v>7092</v>
      </c>
      <c r="E7113" s="160" t="s">
        <v>14</v>
      </c>
      <c r="F7113" s="160" t="s">
        <v>15</v>
      </c>
      <c r="G7113" s="160">
        <v>38000</v>
      </c>
      <c r="H7113" s="577">
        <v>38</v>
      </c>
      <c r="I7113" s="56">
        <v>1</v>
      </c>
    </row>
    <row r="7114" spans="1:9">
      <c r="A7114" s="1166"/>
      <c r="B7114" s="1168"/>
      <c r="C7114" s="160" t="s">
        <v>7093</v>
      </c>
      <c r="D7114" s="160" t="s">
        <v>7094</v>
      </c>
      <c r="E7114" s="160" t="s">
        <v>14</v>
      </c>
      <c r="F7114" s="160" t="s">
        <v>15</v>
      </c>
      <c r="G7114" s="160">
        <v>2700</v>
      </c>
      <c r="H7114" s="577">
        <v>2.7</v>
      </c>
      <c r="I7114" s="56">
        <v>1</v>
      </c>
    </row>
    <row r="7115" spans="1:9">
      <c r="A7115" s="1166"/>
      <c r="B7115" s="1168"/>
      <c r="C7115" s="160" t="s">
        <v>7095</v>
      </c>
      <c r="D7115" s="160" t="s">
        <v>7096</v>
      </c>
      <c r="E7115" s="160" t="s">
        <v>14</v>
      </c>
      <c r="F7115" s="160" t="s">
        <v>15</v>
      </c>
      <c r="G7115" s="160">
        <v>5000</v>
      </c>
      <c r="H7115" s="577">
        <v>50</v>
      </c>
      <c r="I7115" s="56">
        <v>10</v>
      </c>
    </row>
    <row r="7116" spans="1:9">
      <c r="A7116" s="1166"/>
      <c r="B7116" s="1168"/>
      <c r="C7116" s="160" t="s">
        <v>7097</v>
      </c>
      <c r="D7116" s="160" t="s">
        <v>6208</v>
      </c>
      <c r="E7116" s="160" t="s">
        <v>14</v>
      </c>
      <c r="F7116" s="160" t="s">
        <v>15</v>
      </c>
      <c r="G7116" s="160">
        <v>2500</v>
      </c>
      <c r="H7116" s="577">
        <v>50</v>
      </c>
      <c r="I7116" s="56">
        <v>20</v>
      </c>
    </row>
    <row r="7117" spans="1:9">
      <c r="A7117" s="1166"/>
      <c r="B7117" s="1168"/>
      <c r="C7117" s="159" t="s">
        <v>3809</v>
      </c>
      <c r="D7117" s="160" t="s">
        <v>3069</v>
      </c>
      <c r="E7117" s="43" t="s">
        <v>14</v>
      </c>
      <c r="F7117" s="43" t="s">
        <v>15</v>
      </c>
      <c r="G7117" s="56">
        <v>8000</v>
      </c>
      <c r="H7117" s="56">
        <v>24000</v>
      </c>
      <c r="I7117" s="56">
        <v>3</v>
      </c>
    </row>
    <row r="7118" spans="1:9">
      <c r="A7118" s="1166"/>
      <c r="B7118" s="1168"/>
      <c r="C7118" s="56" t="s">
        <v>5668</v>
      </c>
      <c r="D7118" s="56" t="s">
        <v>5669</v>
      </c>
      <c r="E7118" s="56" t="s">
        <v>14</v>
      </c>
      <c r="F7118" s="56" t="s">
        <v>15</v>
      </c>
      <c r="G7118" s="56">
        <v>200</v>
      </c>
      <c r="H7118" s="56">
        <f>G7118*I7118</f>
        <v>50000</v>
      </c>
      <c r="I7118" s="56">
        <v>250</v>
      </c>
    </row>
    <row r="7119" spans="1:9">
      <c r="A7119" s="1166"/>
      <c r="B7119" s="1168"/>
      <c r="C7119" s="56" t="s">
        <v>5670</v>
      </c>
      <c r="D7119" s="56" t="s">
        <v>5669</v>
      </c>
      <c r="E7119" s="56" t="s">
        <v>14</v>
      </c>
      <c r="F7119" s="56" t="s">
        <v>15</v>
      </c>
      <c r="G7119" s="56">
        <v>100</v>
      </c>
      <c r="H7119" s="56">
        <f>G7119*I7119</f>
        <v>450000</v>
      </c>
      <c r="I7119" s="56">
        <v>4500</v>
      </c>
    </row>
    <row r="7120" spans="1:9">
      <c r="A7120" s="1166"/>
      <c r="B7120" s="1168"/>
      <c r="C7120" s="159"/>
      <c r="D7120" s="160"/>
      <c r="E7120" s="43"/>
      <c r="F7120" s="43"/>
      <c r="G7120" s="56"/>
      <c r="H7120" s="56"/>
      <c r="I7120" s="56"/>
    </row>
    <row r="7121" spans="1:9">
      <c r="A7121" s="1166"/>
      <c r="B7121" s="1167">
        <v>4269</v>
      </c>
      <c r="C7121" s="159" t="s">
        <v>3810</v>
      </c>
      <c r="D7121" s="160" t="s">
        <v>1186</v>
      </c>
      <c r="E7121" s="43" t="s">
        <v>14</v>
      </c>
      <c r="F7121" s="43" t="s">
        <v>15</v>
      </c>
      <c r="G7121" s="56">
        <v>700</v>
      </c>
      <c r="H7121" s="56">
        <v>1050000</v>
      </c>
      <c r="I7121" s="56">
        <v>1500</v>
      </c>
    </row>
    <row r="7122" spans="1:9">
      <c r="A7122" s="1166"/>
      <c r="B7122" s="1168"/>
      <c r="C7122" s="159" t="s">
        <v>3811</v>
      </c>
      <c r="D7122" s="160" t="s">
        <v>1188</v>
      </c>
      <c r="E7122" s="43" t="s">
        <v>14</v>
      </c>
      <c r="F7122" s="43" t="s">
        <v>15</v>
      </c>
      <c r="G7122" s="56">
        <v>220</v>
      </c>
      <c r="H7122" s="56">
        <v>229900</v>
      </c>
      <c r="I7122" s="56">
        <v>1045</v>
      </c>
    </row>
    <row r="7123" spans="1:9">
      <c r="A7123" s="1166"/>
      <c r="B7123" s="1168"/>
      <c r="C7123" s="159" t="s">
        <v>5629</v>
      </c>
      <c r="D7123" s="160" t="s">
        <v>4108</v>
      </c>
      <c r="E7123" s="159" t="s">
        <v>120</v>
      </c>
      <c r="F7123" s="159" t="s">
        <v>15</v>
      </c>
      <c r="G7123" s="300">
        <v>25500</v>
      </c>
      <c r="H7123" s="300">
        <f t="shared" ref="H7123:H7131" si="61">G7123*I7123</f>
        <v>51000</v>
      </c>
      <c r="I7123" s="300">
        <v>2</v>
      </c>
    </row>
    <row r="7124" spans="1:9">
      <c r="A7124" s="1166"/>
      <c r="B7124" s="1168"/>
      <c r="C7124" s="159" t="s">
        <v>5630</v>
      </c>
      <c r="D7124" s="160" t="s">
        <v>4108</v>
      </c>
      <c r="E7124" s="159" t="s">
        <v>120</v>
      </c>
      <c r="F7124" s="159" t="s">
        <v>15</v>
      </c>
      <c r="G7124" s="300">
        <v>24000</v>
      </c>
      <c r="H7124" s="300">
        <f t="shared" si="61"/>
        <v>48000</v>
      </c>
      <c r="I7124" s="300">
        <v>2</v>
      </c>
    </row>
    <row r="7125" spans="1:9">
      <c r="A7125" s="1166"/>
      <c r="B7125" s="1168"/>
      <c r="C7125" s="159" t="s">
        <v>5631</v>
      </c>
      <c r="D7125" s="160" t="s">
        <v>4108</v>
      </c>
      <c r="E7125" s="159" t="s">
        <v>120</v>
      </c>
      <c r="F7125" s="159" t="s">
        <v>15</v>
      </c>
      <c r="G7125" s="300">
        <v>30000</v>
      </c>
      <c r="H7125" s="300">
        <f t="shared" si="61"/>
        <v>300000</v>
      </c>
      <c r="I7125" s="300">
        <v>10</v>
      </c>
    </row>
    <row r="7126" spans="1:9">
      <c r="A7126" s="1166"/>
      <c r="B7126" s="1168"/>
      <c r="C7126" s="159" t="s">
        <v>5632</v>
      </c>
      <c r="D7126" s="160" t="s">
        <v>4108</v>
      </c>
      <c r="E7126" s="159" t="s">
        <v>120</v>
      </c>
      <c r="F7126" s="159" t="s">
        <v>15</v>
      </c>
      <c r="G7126" s="300">
        <v>26000</v>
      </c>
      <c r="H7126" s="300">
        <f t="shared" si="61"/>
        <v>260000</v>
      </c>
      <c r="I7126" s="300">
        <v>10</v>
      </c>
    </row>
    <row r="7127" spans="1:9">
      <c r="A7127" s="1166"/>
      <c r="B7127" s="1168"/>
      <c r="C7127" s="559" t="s">
        <v>8031</v>
      </c>
      <c r="D7127" s="559" t="s">
        <v>8032</v>
      </c>
      <c r="E7127" s="814" t="s">
        <v>14</v>
      </c>
      <c r="F7127" s="159" t="s">
        <v>15</v>
      </c>
      <c r="G7127" s="818">
        <v>340</v>
      </c>
      <c r="H7127" s="577">
        <v>170</v>
      </c>
      <c r="I7127" s="818">
        <v>500</v>
      </c>
    </row>
    <row r="7128" spans="1:9">
      <c r="A7128" s="1166"/>
      <c r="B7128" s="1168"/>
      <c r="C7128" s="559" t="s">
        <v>8033</v>
      </c>
      <c r="D7128" s="559" t="s">
        <v>8034</v>
      </c>
      <c r="E7128" s="814" t="s">
        <v>14</v>
      </c>
      <c r="F7128" s="159" t="s">
        <v>15</v>
      </c>
      <c r="G7128" s="818">
        <v>40</v>
      </c>
      <c r="H7128" s="577">
        <v>150</v>
      </c>
      <c r="I7128" s="818">
        <v>3750</v>
      </c>
    </row>
    <row r="7129" spans="1:9">
      <c r="A7129" s="1166"/>
      <c r="B7129" s="1168"/>
      <c r="C7129" s="559" t="s">
        <v>6921</v>
      </c>
      <c r="D7129" s="559" t="s">
        <v>6922</v>
      </c>
      <c r="E7129" s="557" t="s">
        <v>14</v>
      </c>
      <c r="F7129" s="159" t="s">
        <v>121</v>
      </c>
      <c r="G7129" s="483">
        <v>3000000</v>
      </c>
      <c r="H7129" s="483">
        <v>3000000</v>
      </c>
      <c r="I7129" s="300">
        <v>1</v>
      </c>
    </row>
    <row r="7130" spans="1:9">
      <c r="A7130" s="1166"/>
      <c r="B7130" s="1168"/>
      <c r="C7130" s="159" t="s">
        <v>5633</v>
      </c>
      <c r="D7130" s="160" t="s">
        <v>4108</v>
      </c>
      <c r="E7130" s="159" t="s">
        <v>120</v>
      </c>
      <c r="F7130" s="159" t="s">
        <v>15</v>
      </c>
      <c r="G7130" s="300">
        <v>22600</v>
      </c>
      <c r="H7130" s="300">
        <f t="shared" si="61"/>
        <v>22600</v>
      </c>
      <c r="I7130" s="300">
        <v>1</v>
      </c>
    </row>
    <row r="7131" spans="1:9">
      <c r="A7131" s="1166"/>
      <c r="B7131" s="1168"/>
      <c r="C7131" s="159" t="s">
        <v>5634</v>
      </c>
      <c r="D7131" s="160" t="s">
        <v>4108</v>
      </c>
      <c r="E7131" s="159" t="s">
        <v>120</v>
      </c>
      <c r="F7131" s="159" t="s">
        <v>15</v>
      </c>
      <c r="G7131" s="300">
        <v>31000</v>
      </c>
      <c r="H7131" s="300">
        <f t="shared" si="61"/>
        <v>310000</v>
      </c>
      <c r="I7131" s="300">
        <v>10</v>
      </c>
    </row>
    <row r="7132" spans="1:9" ht="30">
      <c r="A7132" s="1166"/>
      <c r="B7132" s="1192"/>
      <c r="C7132" s="159" t="s">
        <v>3812</v>
      </c>
      <c r="D7132" s="160" t="s">
        <v>1190</v>
      </c>
      <c r="E7132" s="43" t="s">
        <v>14</v>
      </c>
      <c r="F7132" s="43" t="s">
        <v>15</v>
      </c>
      <c r="G7132" s="56">
        <v>30000</v>
      </c>
      <c r="H7132" s="56">
        <v>600000</v>
      </c>
      <c r="I7132" s="56">
        <v>20</v>
      </c>
    </row>
    <row r="7133" spans="1:9">
      <c r="A7133" s="1166"/>
      <c r="B7133" s="559" t="s">
        <v>5695</v>
      </c>
      <c r="C7133" s="559" t="s">
        <v>7058</v>
      </c>
      <c r="D7133" s="559" t="s">
        <v>7059</v>
      </c>
      <c r="E7133" s="574" t="s">
        <v>14</v>
      </c>
      <c r="F7133" s="574" t="s">
        <v>15</v>
      </c>
      <c r="G7133" s="576">
        <v>25000</v>
      </c>
      <c r="H7133" s="576">
        <v>25000</v>
      </c>
      <c r="I7133" s="576">
        <v>1</v>
      </c>
    </row>
    <row r="7134" spans="1:9">
      <c r="A7134" s="1166"/>
      <c r="B7134" s="1346" t="s">
        <v>5820</v>
      </c>
      <c r="C7134" s="159"/>
      <c r="D7134" s="160"/>
      <c r="E7134" s="328"/>
      <c r="F7134" s="328"/>
      <c r="G7134" s="343"/>
      <c r="H7134" s="344"/>
      <c r="I7134" s="56"/>
    </row>
    <row r="7135" spans="1:9" ht="30">
      <c r="A7135" s="1166"/>
      <c r="B7135" s="1347"/>
      <c r="C7135" s="160" t="s">
        <v>7173</v>
      </c>
      <c r="D7135" s="160" t="s">
        <v>7174</v>
      </c>
      <c r="E7135" s="160" t="s">
        <v>14</v>
      </c>
      <c r="F7135" s="160" t="s">
        <v>15</v>
      </c>
      <c r="G7135" s="160">
        <v>260000</v>
      </c>
      <c r="H7135" s="577">
        <v>1300</v>
      </c>
      <c r="I7135" s="160">
        <v>5</v>
      </c>
    </row>
    <row r="7136" spans="1:9">
      <c r="A7136" s="1166"/>
      <c r="B7136" s="1347"/>
      <c r="C7136" s="160" t="s">
        <v>7175</v>
      </c>
      <c r="D7136" s="160" t="s">
        <v>6305</v>
      </c>
      <c r="E7136" s="160" t="s">
        <v>14</v>
      </c>
      <c r="F7136" s="160" t="s">
        <v>15</v>
      </c>
      <c r="G7136" s="160">
        <v>285000</v>
      </c>
      <c r="H7136" s="577">
        <v>285</v>
      </c>
      <c r="I7136" s="160">
        <v>1</v>
      </c>
    </row>
    <row r="7137" spans="1:9">
      <c r="A7137" s="1166"/>
      <c r="B7137" s="1347"/>
      <c r="C7137" s="159" t="s">
        <v>7144</v>
      </c>
      <c r="D7137" s="159" t="s">
        <v>5806</v>
      </c>
      <c r="E7137" s="159" t="s">
        <v>14</v>
      </c>
      <c r="F7137" s="159" t="s">
        <v>15</v>
      </c>
      <c r="G7137" s="159">
        <v>29000</v>
      </c>
      <c r="H7137" s="577">
        <v>580</v>
      </c>
      <c r="I7137" s="160">
        <v>20</v>
      </c>
    </row>
    <row r="7138" spans="1:9">
      <c r="A7138" s="1166"/>
      <c r="B7138" s="1347"/>
      <c r="C7138" s="159" t="s">
        <v>7145</v>
      </c>
      <c r="D7138" s="159" t="s">
        <v>465</v>
      </c>
      <c r="E7138" s="159" t="s">
        <v>14</v>
      </c>
      <c r="F7138" s="159" t="s">
        <v>15</v>
      </c>
      <c r="G7138" s="159">
        <v>195000</v>
      </c>
      <c r="H7138" s="577">
        <v>780</v>
      </c>
      <c r="I7138" s="159">
        <v>4</v>
      </c>
    </row>
    <row r="7139" spans="1:9">
      <c r="A7139" s="1166"/>
      <c r="B7139" s="1347"/>
      <c r="C7139" s="159" t="s">
        <v>7146</v>
      </c>
      <c r="D7139" s="159" t="s">
        <v>465</v>
      </c>
      <c r="E7139" s="159" t="s">
        <v>14</v>
      </c>
      <c r="F7139" s="159" t="s">
        <v>15</v>
      </c>
      <c r="G7139" s="159">
        <v>130000</v>
      </c>
      <c r="H7139" s="577">
        <v>780</v>
      </c>
      <c r="I7139" s="159">
        <v>6</v>
      </c>
    </row>
    <row r="7140" spans="1:9" ht="30">
      <c r="A7140" s="1166"/>
      <c r="B7140" s="1186">
        <v>5122</v>
      </c>
      <c r="C7140" s="159" t="s">
        <v>3813</v>
      </c>
      <c r="D7140" s="160" t="s">
        <v>3814</v>
      </c>
      <c r="E7140" s="43" t="s">
        <v>14</v>
      </c>
      <c r="F7140" s="43" t="s">
        <v>15</v>
      </c>
      <c r="G7140" s="56">
        <v>260000</v>
      </c>
      <c r="H7140" s="56">
        <v>4680000</v>
      </c>
      <c r="I7140" s="159">
        <v>18</v>
      </c>
    </row>
    <row r="7141" spans="1:9">
      <c r="A7141" s="1166"/>
      <c r="B7141" s="1186"/>
      <c r="C7141" s="159" t="s">
        <v>3815</v>
      </c>
      <c r="D7141" s="160" t="s">
        <v>3816</v>
      </c>
      <c r="E7141" s="43" t="s">
        <v>14</v>
      </c>
      <c r="F7141" s="43" t="s">
        <v>15</v>
      </c>
      <c r="G7141" s="56">
        <v>90000</v>
      </c>
      <c r="H7141" s="56">
        <v>360000</v>
      </c>
      <c r="I7141" s="56">
        <v>4</v>
      </c>
    </row>
    <row r="7142" spans="1:9">
      <c r="A7142" s="1166"/>
      <c r="B7142" s="1186"/>
      <c r="C7142" s="159" t="s">
        <v>3817</v>
      </c>
      <c r="D7142" s="160" t="s">
        <v>3816</v>
      </c>
      <c r="E7142" s="43" t="s">
        <v>14</v>
      </c>
      <c r="F7142" s="43" t="s">
        <v>15</v>
      </c>
      <c r="G7142" s="56">
        <v>115000</v>
      </c>
      <c r="H7142" s="56">
        <v>575000</v>
      </c>
      <c r="I7142" s="56">
        <v>5</v>
      </c>
    </row>
    <row r="7143" spans="1:9">
      <c r="A7143" s="1166"/>
      <c r="B7143" s="1186"/>
      <c r="C7143" s="159" t="s">
        <v>3818</v>
      </c>
      <c r="D7143" s="160" t="s">
        <v>3819</v>
      </c>
      <c r="E7143" s="43" t="s">
        <v>14</v>
      </c>
      <c r="F7143" s="43" t="s">
        <v>15</v>
      </c>
      <c r="G7143" s="56">
        <v>26000</v>
      </c>
      <c r="H7143" s="56">
        <v>104000</v>
      </c>
      <c r="I7143" s="56">
        <v>4</v>
      </c>
    </row>
    <row r="7144" spans="1:9">
      <c r="A7144" s="1166"/>
      <c r="B7144" s="1186"/>
      <c r="C7144" s="159" t="s">
        <v>3820</v>
      </c>
      <c r="D7144" s="160" t="s">
        <v>55</v>
      </c>
      <c r="E7144" s="43" t="s">
        <v>14</v>
      </c>
      <c r="F7144" s="43" t="s">
        <v>15</v>
      </c>
      <c r="G7144" s="56">
        <v>3000</v>
      </c>
      <c r="H7144" s="56">
        <v>63000</v>
      </c>
      <c r="I7144" s="56">
        <v>21</v>
      </c>
    </row>
    <row r="7145" spans="1:9">
      <c r="A7145" s="1166"/>
      <c r="B7145" s="1186"/>
      <c r="C7145" s="159" t="s">
        <v>3821</v>
      </c>
      <c r="D7145" s="160" t="s">
        <v>1857</v>
      </c>
      <c r="E7145" s="43" t="s">
        <v>14</v>
      </c>
      <c r="F7145" s="43" t="s">
        <v>15</v>
      </c>
      <c r="G7145" s="56">
        <v>5000</v>
      </c>
      <c r="H7145" s="56">
        <v>100000</v>
      </c>
      <c r="I7145" s="56">
        <v>20</v>
      </c>
    </row>
    <row r="7146" spans="1:9" ht="30">
      <c r="A7146" s="1166"/>
      <c r="B7146" s="1186"/>
      <c r="C7146" s="159" t="s">
        <v>5821</v>
      </c>
      <c r="D7146" s="160" t="s">
        <v>3822</v>
      </c>
      <c r="E7146" s="328" t="s">
        <v>14</v>
      </c>
      <c r="F7146" s="328" t="s">
        <v>15</v>
      </c>
      <c r="G7146" s="343">
        <v>250000</v>
      </c>
      <c r="H7146" s="344">
        <v>500</v>
      </c>
      <c r="I7146" s="56">
        <v>2</v>
      </c>
    </row>
    <row r="7147" spans="1:9">
      <c r="A7147" s="1166"/>
      <c r="B7147" s="1186"/>
      <c r="C7147" s="159" t="s">
        <v>5822</v>
      </c>
      <c r="D7147" s="160" t="s">
        <v>117</v>
      </c>
      <c r="E7147" s="328" t="s">
        <v>14</v>
      </c>
      <c r="F7147" s="328" t="s">
        <v>15</v>
      </c>
      <c r="G7147" s="343">
        <v>150000</v>
      </c>
      <c r="H7147" s="344">
        <v>1500</v>
      </c>
      <c r="I7147" s="56">
        <v>10</v>
      </c>
    </row>
    <row r="7148" spans="1:9">
      <c r="A7148" s="1166"/>
      <c r="B7148" s="1186"/>
      <c r="C7148" s="159" t="s">
        <v>5823</v>
      </c>
      <c r="D7148" s="160" t="s">
        <v>3823</v>
      </c>
      <c r="E7148" s="328" t="s">
        <v>14</v>
      </c>
      <c r="F7148" s="328" t="s">
        <v>15</v>
      </c>
      <c r="G7148" s="343">
        <v>27000</v>
      </c>
      <c r="H7148" s="344">
        <v>243</v>
      </c>
      <c r="I7148" s="56">
        <v>9</v>
      </c>
    </row>
    <row r="7149" spans="1:9">
      <c r="A7149" s="1166"/>
      <c r="B7149" s="1186"/>
      <c r="C7149" s="159" t="s">
        <v>5824</v>
      </c>
      <c r="D7149" s="160" t="s">
        <v>5825</v>
      </c>
      <c r="E7149" s="328" t="s">
        <v>14</v>
      </c>
      <c r="F7149" s="328" t="s">
        <v>15</v>
      </c>
      <c r="G7149" s="343">
        <v>15000</v>
      </c>
      <c r="H7149" s="344">
        <v>90</v>
      </c>
      <c r="I7149" s="56">
        <v>6</v>
      </c>
    </row>
    <row r="7150" spans="1:9">
      <c r="A7150" s="1166"/>
      <c r="B7150" s="1186"/>
      <c r="C7150" s="159" t="s">
        <v>5826</v>
      </c>
      <c r="D7150" s="160" t="s">
        <v>5597</v>
      </c>
      <c r="E7150" s="328" t="s">
        <v>14</v>
      </c>
      <c r="F7150" s="328" t="s">
        <v>15</v>
      </c>
      <c r="G7150" s="343">
        <v>25000</v>
      </c>
      <c r="H7150" s="344">
        <v>150</v>
      </c>
      <c r="I7150" s="56">
        <v>6</v>
      </c>
    </row>
    <row r="7151" spans="1:9">
      <c r="A7151" s="1166"/>
      <c r="B7151" s="1186"/>
      <c r="C7151" s="159" t="s">
        <v>5827</v>
      </c>
      <c r="D7151" s="160" t="s">
        <v>5599</v>
      </c>
      <c r="E7151" s="328" t="s">
        <v>14</v>
      </c>
      <c r="F7151" s="328" t="s">
        <v>15</v>
      </c>
      <c r="G7151" s="343">
        <v>80000</v>
      </c>
      <c r="H7151" s="344">
        <v>800</v>
      </c>
      <c r="I7151" s="56">
        <v>10</v>
      </c>
    </row>
    <row r="7152" spans="1:9">
      <c r="A7152" s="1166"/>
      <c r="B7152" s="1186"/>
      <c r="C7152" s="159" t="s">
        <v>5828</v>
      </c>
      <c r="D7152" s="160" t="s">
        <v>5829</v>
      </c>
      <c r="E7152" s="328" t="s">
        <v>14</v>
      </c>
      <c r="F7152" s="328" t="s">
        <v>15</v>
      </c>
      <c r="G7152" s="343">
        <v>27000</v>
      </c>
      <c r="H7152" s="344">
        <v>27</v>
      </c>
      <c r="I7152" s="56">
        <v>1</v>
      </c>
    </row>
    <row r="7153" spans="1:9">
      <c r="A7153" s="1166"/>
      <c r="B7153" s="1186"/>
      <c r="C7153" s="159" t="s">
        <v>5830</v>
      </c>
      <c r="D7153" s="160" t="s">
        <v>5831</v>
      </c>
      <c r="E7153" s="328" t="s">
        <v>14</v>
      </c>
      <c r="F7153" s="328" t="s">
        <v>15</v>
      </c>
      <c r="G7153" s="343">
        <v>310000</v>
      </c>
      <c r="H7153" s="344">
        <v>310</v>
      </c>
      <c r="I7153" s="56">
        <v>1</v>
      </c>
    </row>
    <row r="7154" spans="1:9">
      <c r="A7154" s="1166"/>
      <c r="B7154" s="1194" t="s">
        <v>154</v>
      </c>
      <c r="C7154" s="1195"/>
      <c r="D7154" s="1195"/>
      <c r="E7154" s="1195"/>
      <c r="F7154" s="1195"/>
      <c r="G7154" s="1195"/>
      <c r="H7154" s="1195"/>
      <c r="I7154" s="1196"/>
    </row>
    <row r="7155" spans="1:9">
      <c r="A7155" s="1166"/>
      <c r="B7155" s="991" t="s">
        <v>5618</v>
      </c>
      <c r="C7155" s="991" t="s">
        <v>8544</v>
      </c>
      <c r="D7155" s="991" t="s">
        <v>4060</v>
      </c>
      <c r="E7155" s="160" t="s">
        <v>126</v>
      </c>
      <c r="F7155" s="160" t="s">
        <v>121</v>
      </c>
      <c r="G7155" s="985">
        <v>0</v>
      </c>
      <c r="H7155" s="985">
        <v>0</v>
      </c>
      <c r="I7155" s="986">
        <v>1</v>
      </c>
    </row>
    <row r="7156" spans="1:9" ht="30">
      <c r="A7156" s="1166"/>
      <c r="B7156" s="1186">
        <v>4234</v>
      </c>
      <c r="C7156" s="159" t="s">
        <v>3824</v>
      </c>
      <c r="D7156" s="160" t="s">
        <v>3825</v>
      </c>
      <c r="E7156" s="43" t="s">
        <v>14</v>
      </c>
      <c r="F7156" s="43" t="s">
        <v>121</v>
      </c>
      <c r="G7156" s="56">
        <v>7</v>
      </c>
      <c r="H7156" s="56">
        <v>210000</v>
      </c>
      <c r="I7156" s="56">
        <v>30000</v>
      </c>
    </row>
    <row r="7157" spans="1:9" ht="30">
      <c r="A7157" s="1166"/>
      <c r="B7157" s="1186"/>
      <c r="C7157" s="159" t="s">
        <v>3826</v>
      </c>
      <c r="D7157" s="160" t="s">
        <v>3827</v>
      </c>
      <c r="E7157" s="43" t="s">
        <v>14</v>
      </c>
      <c r="F7157" s="43" t="s">
        <v>121</v>
      </c>
      <c r="G7157" s="56">
        <v>4200</v>
      </c>
      <c r="H7157" s="56">
        <v>63000</v>
      </c>
      <c r="I7157" s="56">
        <v>15</v>
      </c>
    </row>
    <row r="7158" spans="1:9">
      <c r="A7158" s="1166"/>
      <c r="B7158" s="1194" t="s">
        <v>118</v>
      </c>
      <c r="C7158" s="1195"/>
      <c r="D7158" s="1195"/>
      <c r="E7158" s="1195"/>
      <c r="F7158" s="1195"/>
      <c r="G7158" s="1195"/>
      <c r="H7158" s="1195"/>
      <c r="I7158" s="1196"/>
    </row>
    <row r="7159" spans="1:9" ht="24">
      <c r="A7159" s="1166"/>
      <c r="B7159" s="984"/>
      <c r="C7159" s="559" t="s">
        <v>8557</v>
      </c>
      <c r="D7159" s="559" t="s">
        <v>5460</v>
      </c>
      <c r="E7159" s="983" t="s">
        <v>120</v>
      </c>
      <c r="F7159" s="983" t="s">
        <v>121</v>
      </c>
      <c r="G7159" s="577">
        <v>25000</v>
      </c>
      <c r="H7159" s="577">
        <v>25000</v>
      </c>
      <c r="I7159" s="986">
        <v>1</v>
      </c>
    </row>
    <row r="7160" spans="1:9" ht="24">
      <c r="A7160" s="1166"/>
      <c r="B7160" s="945"/>
      <c r="C7160" s="559" t="s">
        <v>8266</v>
      </c>
      <c r="D7160" s="559" t="s">
        <v>5751</v>
      </c>
      <c r="E7160" s="160" t="s">
        <v>126</v>
      </c>
      <c r="F7160" s="160" t="s">
        <v>121</v>
      </c>
      <c r="G7160" s="483">
        <v>600000</v>
      </c>
      <c r="H7160" s="483">
        <v>600000</v>
      </c>
      <c r="I7160" s="833">
        <v>1</v>
      </c>
    </row>
    <row r="7161" spans="1:9" ht="24">
      <c r="A7161" s="1166"/>
      <c r="B7161" s="559" t="s">
        <v>6371</v>
      </c>
      <c r="C7161" s="559" t="s">
        <v>8538</v>
      </c>
      <c r="D7161" s="559" t="s">
        <v>496</v>
      </c>
      <c r="E7161" s="983" t="s">
        <v>120</v>
      </c>
      <c r="F7161" s="983" t="s">
        <v>121</v>
      </c>
      <c r="G7161" s="483">
        <v>60000</v>
      </c>
      <c r="H7161" s="483">
        <v>60000</v>
      </c>
      <c r="I7161" s="986">
        <v>1</v>
      </c>
    </row>
    <row r="7162" spans="1:9" ht="24">
      <c r="A7162" s="1166"/>
      <c r="B7162" s="945"/>
      <c r="C7162" s="559" t="s">
        <v>8267</v>
      </c>
      <c r="D7162" s="559" t="s">
        <v>5751</v>
      </c>
      <c r="E7162" s="160" t="s">
        <v>126</v>
      </c>
      <c r="F7162" s="160" t="s">
        <v>121</v>
      </c>
      <c r="G7162" s="483">
        <v>400000</v>
      </c>
      <c r="H7162" s="483">
        <v>400000</v>
      </c>
      <c r="I7162" s="833">
        <v>1</v>
      </c>
    </row>
    <row r="7163" spans="1:9" ht="30">
      <c r="A7163" s="1166"/>
      <c r="B7163" s="1176">
        <v>4214</v>
      </c>
      <c r="C7163" s="160" t="s">
        <v>7166</v>
      </c>
      <c r="D7163" s="160" t="s">
        <v>5783</v>
      </c>
      <c r="E7163" s="160" t="s">
        <v>126</v>
      </c>
      <c r="F7163" s="160" t="s">
        <v>121</v>
      </c>
      <c r="G7163" s="160">
        <v>210000</v>
      </c>
      <c r="H7163" s="160">
        <v>210000</v>
      </c>
      <c r="I7163" s="594">
        <v>1</v>
      </c>
    </row>
    <row r="7164" spans="1:9" ht="30">
      <c r="A7164" s="1166"/>
      <c r="B7164" s="1177"/>
      <c r="C7164" s="159" t="s">
        <v>3828</v>
      </c>
      <c r="D7164" s="160" t="s">
        <v>128</v>
      </c>
      <c r="E7164" s="43" t="s">
        <v>120</v>
      </c>
      <c r="F7164" s="43" t="s">
        <v>121</v>
      </c>
      <c r="G7164" s="56">
        <v>12000000</v>
      </c>
      <c r="H7164" s="56">
        <v>12000000</v>
      </c>
      <c r="I7164" s="56">
        <v>1</v>
      </c>
    </row>
    <row r="7165" spans="1:9" ht="30">
      <c r="A7165" s="1166"/>
      <c r="B7165" s="1177"/>
      <c r="C7165" s="159" t="s">
        <v>3829</v>
      </c>
      <c r="D7165" s="160" t="s">
        <v>130</v>
      </c>
      <c r="E7165" s="43" t="s">
        <v>14</v>
      </c>
      <c r="F7165" s="43" t="s">
        <v>121</v>
      </c>
      <c r="G7165" s="56">
        <v>2700000</v>
      </c>
      <c r="H7165" s="57">
        <v>2700000</v>
      </c>
      <c r="I7165" s="56">
        <v>1</v>
      </c>
    </row>
    <row r="7166" spans="1:9" ht="30">
      <c r="A7166" s="1166"/>
      <c r="B7166" s="1178"/>
      <c r="C7166" s="159" t="s">
        <v>3830</v>
      </c>
      <c r="D7166" s="160" t="s">
        <v>133</v>
      </c>
      <c r="E7166" s="43" t="s">
        <v>14</v>
      </c>
      <c r="F7166" s="43" t="s">
        <v>121</v>
      </c>
      <c r="G7166" s="56">
        <v>228000</v>
      </c>
      <c r="H7166" s="56">
        <v>228000</v>
      </c>
      <c r="I7166" s="56">
        <v>1</v>
      </c>
    </row>
    <row r="7167" spans="1:9" ht="24">
      <c r="A7167" s="1166"/>
      <c r="B7167" s="559" t="s">
        <v>7299</v>
      </c>
      <c r="C7167" s="559" t="s">
        <v>7454</v>
      </c>
      <c r="D7167" s="559" t="s">
        <v>6895</v>
      </c>
      <c r="E7167" s="671" t="s">
        <v>120</v>
      </c>
      <c r="F7167" s="671" t="s">
        <v>121</v>
      </c>
      <c r="G7167" s="483">
        <v>128000</v>
      </c>
      <c r="H7167" s="483">
        <v>128000</v>
      </c>
      <c r="I7167" s="56">
        <v>1</v>
      </c>
    </row>
    <row r="7168" spans="1:9" ht="24">
      <c r="A7168" s="1166"/>
      <c r="B7168" s="559" t="s">
        <v>7299</v>
      </c>
      <c r="C7168" s="559" t="s">
        <v>7455</v>
      </c>
      <c r="D7168" s="559" t="s">
        <v>6895</v>
      </c>
      <c r="E7168" s="671" t="s">
        <v>120</v>
      </c>
      <c r="F7168" s="671" t="s">
        <v>121</v>
      </c>
      <c r="G7168" s="483">
        <v>128000</v>
      </c>
      <c r="H7168" s="483">
        <v>128000</v>
      </c>
      <c r="I7168" s="56">
        <v>1</v>
      </c>
    </row>
    <row r="7169" spans="1:9" ht="24">
      <c r="A7169" s="1166"/>
      <c r="B7169" s="559" t="s">
        <v>7299</v>
      </c>
      <c r="C7169" s="559" t="s">
        <v>7456</v>
      </c>
      <c r="D7169" s="559" t="s">
        <v>6895</v>
      </c>
      <c r="E7169" s="671" t="s">
        <v>120</v>
      </c>
      <c r="F7169" s="671" t="s">
        <v>121</v>
      </c>
      <c r="G7169" s="483">
        <v>128000</v>
      </c>
      <c r="H7169" s="483">
        <v>128000</v>
      </c>
      <c r="I7169" s="56">
        <v>1</v>
      </c>
    </row>
    <row r="7170" spans="1:9" ht="24">
      <c r="A7170" s="1166"/>
      <c r="B7170" s="559" t="s">
        <v>7299</v>
      </c>
      <c r="C7170" s="559" t="s">
        <v>7457</v>
      </c>
      <c r="D7170" s="559" t="s">
        <v>6895</v>
      </c>
      <c r="E7170" s="671" t="s">
        <v>120</v>
      </c>
      <c r="F7170" s="671" t="s">
        <v>121</v>
      </c>
      <c r="G7170" s="483">
        <v>37000</v>
      </c>
      <c r="H7170" s="483">
        <v>37000</v>
      </c>
      <c r="I7170" s="56">
        <v>1</v>
      </c>
    </row>
    <row r="7171" spans="1:9" s="51" customFormat="1" ht="45">
      <c r="A7171" s="1166"/>
      <c r="B7171" s="1179">
        <v>4215</v>
      </c>
      <c r="C7171" s="157">
        <v>66511170</v>
      </c>
      <c r="D7171" s="158" t="s">
        <v>3831</v>
      </c>
      <c r="E7171" s="50" t="s">
        <v>120</v>
      </c>
      <c r="F7171" s="50" t="s">
        <v>15</v>
      </c>
      <c r="G7171" s="55">
        <v>85000</v>
      </c>
      <c r="H7171" s="55">
        <v>85000</v>
      </c>
      <c r="I7171" s="55">
        <v>1</v>
      </c>
    </row>
    <row r="7172" spans="1:9" s="51" customFormat="1" ht="45">
      <c r="A7172" s="1166"/>
      <c r="B7172" s="1179"/>
      <c r="C7172" s="157">
        <v>66511170</v>
      </c>
      <c r="D7172" s="158" t="s">
        <v>3832</v>
      </c>
      <c r="E7172" s="50" t="s">
        <v>120</v>
      </c>
      <c r="F7172" s="50" t="s">
        <v>15</v>
      </c>
      <c r="G7172" s="55">
        <v>118000</v>
      </c>
      <c r="H7172" s="55">
        <v>118000</v>
      </c>
      <c r="I7172" s="55">
        <v>1</v>
      </c>
    </row>
    <row r="7173" spans="1:9" s="51" customFormat="1" ht="45">
      <c r="A7173" s="1166"/>
      <c r="B7173" s="1179"/>
      <c r="C7173" s="157">
        <v>66511170</v>
      </c>
      <c r="D7173" s="158" t="s">
        <v>3833</v>
      </c>
      <c r="E7173" s="50" t="s">
        <v>120</v>
      </c>
      <c r="F7173" s="50" t="s">
        <v>15</v>
      </c>
      <c r="G7173" s="55">
        <v>118000</v>
      </c>
      <c r="H7173" s="55">
        <v>118000</v>
      </c>
      <c r="I7173" s="55">
        <v>1</v>
      </c>
    </row>
    <row r="7174" spans="1:9" s="51" customFormat="1" ht="45">
      <c r="A7174" s="1166"/>
      <c r="B7174" s="1179"/>
      <c r="C7174" s="157">
        <v>66511170</v>
      </c>
      <c r="D7174" s="158" t="s">
        <v>3834</v>
      </c>
      <c r="E7174" s="50" t="s">
        <v>120</v>
      </c>
      <c r="F7174" s="50" t="s">
        <v>15</v>
      </c>
      <c r="G7174" s="55">
        <v>118000</v>
      </c>
      <c r="H7174" s="55">
        <v>118000</v>
      </c>
      <c r="I7174" s="55">
        <v>1</v>
      </c>
    </row>
    <row r="7175" spans="1:9">
      <c r="A7175" s="1166"/>
      <c r="B7175" s="942">
        <v>4231</v>
      </c>
      <c r="C7175" s="159" t="s">
        <v>3835</v>
      </c>
      <c r="D7175" s="160" t="s">
        <v>484</v>
      </c>
      <c r="E7175" s="43" t="s">
        <v>14</v>
      </c>
      <c r="F7175" s="43" t="s">
        <v>121</v>
      </c>
      <c r="G7175" s="56">
        <v>400000</v>
      </c>
      <c r="H7175" s="56">
        <v>400000</v>
      </c>
      <c r="I7175" s="56">
        <v>1</v>
      </c>
    </row>
    <row r="7176" spans="1:9" s="51" customFormat="1" ht="30">
      <c r="A7176" s="1166"/>
      <c r="B7176" s="939">
        <v>4232</v>
      </c>
      <c r="C7176" s="157">
        <v>72261160</v>
      </c>
      <c r="D7176" s="158" t="s">
        <v>140</v>
      </c>
      <c r="E7176" s="50" t="s">
        <v>120</v>
      </c>
      <c r="F7176" s="50" t="s">
        <v>121</v>
      </c>
      <c r="G7176" s="55">
        <v>234000</v>
      </c>
      <c r="H7176" s="55">
        <v>234000</v>
      </c>
      <c r="I7176" s="55">
        <v>1</v>
      </c>
    </row>
    <row r="7177" spans="1:9" s="51" customFormat="1">
      <c r="A7177" s="1166"/>
      <c r="B7177" s="947">
        <v>4237</v>
      </c>
      <c r="C7177" s="157">
        <v>79111200</v>
      </c>
      <c r="D7177" s="158" t="s">
        <v>141</v>
      </c>
      <c r="E7177" s="50" t="s">
        <v>120</v>
      </c>
      <c r="F7177" s="50" t="s">
        <v>15</v>
      </c>
      <c r="G7177" s="55">
        <v>500000</v>
      </c>
      <c r="H7177" s="55">
        <v>1000000</v>
      </c>
      <c r="I7177" s="55">
        <v>2</v>
      </c>
    </row>
    <row r="7178" spans="1:9" s="51" customFormat="1" ht="30">
      <c r="A7178" s="1166"/>
      <c r="B7178" s="939">
        <v>5129</v>
      </c>
      <c r="C7178" s="157">
        <v>50531110</v>
      </c>
      <c r="D7178" s="158" t="s">
        <v>2419</v>
      </c>
      <c r="E7178" s="50" t="s">
        <v>126</v>
      </c>
      <c r="F7178" s="50" t="s">
        <v>15</v>
      </c>
      <c r="G7178" s="55">
        <v>35000</v>
      </c>
      <c r="H7178" s="55">
        <v>210000</v>
      </c>
      <c r="I7178" s="55">
        <v>6</v>
      </c>
    </row>
    <row r="7179" spans="1:9" ht="45">
      <c r="A7179" s="1166"/>
      <c r="B7179" s="1210">
        <v>4231</v>
      </c>
      <c r="C7179" s="159" t="s">
        <v>3836</v>
      </c>
      <c r="D7179" s="160" t="s">
        <v>142</v>
      </c>
      <c r="E7179" s="43" t="s">
        <v>120</v>
      </c>
      <c r="F7179" s="48" t="s">
        <v>121</v>
      </c>
      <c r="G7179" s="56">
        <v>12000</v>
      </c>
      <c r="H7179" s="56">
        <v>144000</v>
      </c>
      <c r="I7179" s="56">
        <v>1</v>
      </c>
    </row>
    <row r="7180" spans="1:9" ht="30">
      <c r="A7180" s="1166"/>
      <c r="B7180" s="1211"/>
      <c r="C7180" s="159" t="s">
        <v>3837</v>
      </c>
      <c r="D7180" s="160" t="s">
        <v>496</v>
      </c>
      <c r="E7180" s="43" t="s">
        <v>120</v>
      </c>
      <c r="F7180" s="43" t="s">
        <v>121</v>
      </c>
      <c r="G7180" s="56">
        <v>60000</v>
      </c>
      <c r="H7180" s="56">
        <v>60000</v>
      </c>
      <c r="I7180" s="56">
        <v>1</v>
      </c>
    </row>
    <row r="7181" spans="1:9">
      <c r="A7181" s="1166"/>
      <c r="B7181" s="1190">
        <v>4241</v>
      </c>
      <c r="C7181" s="159" t="s">
        <v>3838</v>
      </c>
      <c r="D7181" s="160" t="s">
        <v>3839</v>
      </c>
      <c r="E7181" s="43" t="s">
        <v>14</v>
      </c>
      <c r="F7181" s="43" t="s">
        <v>121</v>
      </c>
      <c r="G7181" s="56">
        <v>298400</v>
      </c>
      <c r="H7181" s="56">
        <v>298400</v>
      </c>
      <c r="I7181" s="56">
        <v>1</v>
      </c>
    </row>
    <row r="7182" spans="1:9">
      <c r="A7182" s="1166"/>
      <c r="B7182" s="1190"/>
      <c r="C7182" s="159" t="s">
        <v>3840</v>
      </c>
      <c r="D7182" s="160" t="s">
        <v>3841</v>
      </c>
      <c r="E7182" s="43" t="s">
        <v>14</v>
      </c>
      <c r="F7182" s="43" t="s">
        <v>121</v>
      </c>
      <c r="G7182" s="56">
        <v>201420</v>
      </c>
      <c r="H7182" s="56">
        <v>201420</v>
      </c>
      <c r="I7182" s="56">
        <v>1</v>
      </c>
    </row>
    <row r="7183" spans="1:9" ht="30">
      <c r="A7183" s="1166"/>
      <c r="B7183" s="1167">
        <v>4252</v>
      </c>
      <c r="C7183" s="159" t="s">
        <v>3842</v>
      </c>
      <c r="D7183" s="160" t="s">
        <v>3843</v>
      </c>
      <c r="E7183" s="43" t="s">
        <v>126</v>
      </c>
      <c r="F7183" s="43" t="s">
        <v>121</v>
      </c>
      <c r="G7183" s="56">
        <v>320000</v>
      </c>
      <c r="H7183" s="56">
        <v>320000</v>
      </c>
      <c r="I7183" s="56">
        <v>1</v>
      </c>
    </row>
    <row r="7184" spans="1:9" ht="30">
      <c r="A7184" s="1166"/>
      <c r="B7184" s="1168"/>
      <c r="C7184" s="159" t="s">
        <v>3844</v>
      </c>
      <c r="D7184" s="160" t="s">
        <v>3845</v>
      </c>
      <c r="E7184" s="43" t="s">
        <v>126</v>
      </c>
      <c r="F7184" s="43" t="s">
        <v>121</v>
      </c>
      <c r="G7184" s="56">
        <v>500000</v>
      </c>
      <c r="H7184" s="56">
        <v>500000</v>
      </c>
      <c r="I7184" s="56">
        <v>1</v>
      </c>
    </row>
    <row r="7185" spans="1:9" ht="30">
      <c r="A7185" s="1166"/>
      <c r="B7185" s="1168"/>
      <c r="C7185" s="159" t="s">
        <v>3846</v>
      </c>
      <c r="D7185" s="160" t="s">
        <v>3847</v>
      </c>
      <c r="E7185" s="43" t="s">
        <v>126</v>
      </c>
      <c r="F7185" s="43" t="s">
        <v>121</v>
      </c>
      <c r="G7185" s="56">
        <v>500000</v>
      </c>
      <c r="H7185" s="56">
        <v>500000</v>
      </c>
      <c r="I7185" s="56">
        <v>1</v>
      </c>
    </row>
    <row r="7186" spans="1:9" ht="30">
      <c r="A7186" s="1166"/>
      <c r="B7186" s="1168"/>
      <c r="C7186" s="159" t="s">
        <v>3848</v>
      </c>
      <c r="D7186" s="160" t="s">
        <v>3849</v>
      </c>
      <c r="E7186" s="43" t="s">
        <v>126</v>
      </c>
      <c r="F7186" s="43" t="s">
        <v>121</v>
      </c>
      <c r="G7186" s="56">
        <v>500000</v>
      </c>
      <c r="H7186" s="56">
        <v>500000</v>
      </c>
      <c r="I7186" s="56">
        <v>1</v>
      </c>
    </row>
    <row r="7187" spans="1:9" ht="45">
      <c r="A7187" s="1166"/>
      <c r="B7187" s="1168"/>
      <c r="C7187" s="159" t="s">
        <v>3850</v>
      </c>
      <c r="D7187" s="160" t="s">
        <v>3851</v>
      </c>
      <c r="E7187" s="43" t="s">
        <v>126</v>
      </c>
      <c r="F7187" s="43" t="s">
        <v>121</v>
      </c>
      <c r="G7187" s="56">
        <v>480000</v>
      </c>
      <c r="H7187" s="56">
        <v>480000</v>
      </c>
      <c r="I7187" s="56">
        <v>1</v>
      </c>
    </row>
    <row r="7188" spans="1:9" ht="45">
      <c r="A7188" s="1166"/>
      <c r="B7188" s="1168"/>
      <c r="C7188" s="159" t="s">
        <v>3852</v>
      </c>
      <c r="D7188" s="160" t="s">
        <v>3853</v>
      </c>
      <c r="E7188" s="43" t="s">
        <v>126</v>
      </c>
      <c r="F7188" s="43" t="s">
        <v>121</v>
      </c>
      <c r="G7188" s="56">
        <v>100000</v>
      </c>
      <c r="H7188" s="56">
        <v>100000</v>
      </c>
      <c r="I7188" s="56">
        <v>1</v>
      </c>
    </row>
    <row r="7189" spans="1:9" ht="45">
      <c r="A7189" s="1166"/>
      <c r="B7189" s="1168"/>
      <c r="C7189" s="159" t="s">
        <v>3854</v>
      </c>
      <c r="D7189" s="160" t="s">
        <v>508</v>
      </c>
      <c r="E7189" s="43" t="s">
        <v>126</v>
      </c>
      <c r="F7189" s="43" t="s">
        <v>121</v>
      </c>
      <c r="G7189" s="56">
        <v>207000</v>
      </c>
      <c r="H7189" s="56">
        <v>207000</v>
      </c>
      <c r="I7189" s="56">
        <v>1</v>
      </c>
    </row>
    <row r="7190" spans="1:9" ht="60">
      <c r="A7190" s="1166"/>
      <c r="B7190" s="1168"/>
      <c r="C7190" s="159" t="s">
        <v>3855</v>
      </c>
      <c r="D7190" s="160" t="s">
        <v>3856</v>
      </c>
      <c r="E7190" s="43" t="s">
        <v>126</v>
      </c>
      <c r="F7190" s="43" t="s">
        <v>121</v>
      </c>
      <c r="G7190" s="56">
        <v>720000</v>
      </c>
      <c r="H7190" s="56">
        <v>720000</v>
      </c>
      <c r="I7190" s="56">
        <v>1</v>
      </c>
    </row>
    <row r="7191" spans="1:9" ht="30">
      <c r="A7191" s="1166"/>
      <c r="B7191" s="1168"/>
      <c r="C7191" s="159" t="s">
        <v>3857</v>
      </c>
      <c r="D7191" s="160" t="s">
        <v>767</v>
      </c>
      <c r="E7191" s="43" t="s">
        <v>126</v>
      </c>
      <c r="F7191" s="43" t="s">
        <v>121</v>
      </c>
      <c r="G7191" s="56">
        <v>119000</v>
      </c>
      <c r="H7191" s="56">
        <v>119000</v>
      </c>
      <c r="I7191" s="56">
        <v>1</v>
      </c>
    </row>
    <row r="7192" spans="1:9" ht="75">
      <c r="A7192" s="1166"/>
      <c r="B7192" s="1168"/>
      <c r="C7192" s="161" t="s">
        <v>3858</v>
      </c>
      <c r="D7192" s="162" t="s">
        <v>3859</v>
      </c>
      <c r="E7192" s="44" t="s">
        <v>126</v>
      </c>
      <c r="F7192" s="44" t="s">
        <v>121</v>
      </c>
      <c r="G7192" s="58">
        <v>689000</v>
      </c>
      <c r="H7192" s="58">
        <v>689000</v>
      </c>
      <c r="I7192" s="58">
        <v>1</v>
      </c>
    </row>
    <row r="7193" spans="1:9">
      <c r="A7193" s="1166"/>
      <c r="B7193" s="1191" t="s">
        <v>3860</v>
      </c>
      <c r="C7193" s="1191"/>
      <c r="D7193" s="1191"/>
      <c r="E7193" s="1191"/>
      <c r="F7193" s="1191"/>
      <c r="G7193" s="1191"/>
      <c r="H7193" s="1191"/>
      <c r="I7193" s="1191"/>
    </row>
    <row r="7194" spans="1:9">
      <c r="A7194" s="1166"/>
      <c r="B7194" s="1242" t="s">
        <v>118</v>
      </c>
      <c r="C7194" s="1242"/>
      <c r="D7194" s="1242"/>
      <c r="E7194" s="1242"/>
      <c r="F7194" s="1242"/>
      <c r="G7194" s="1242"/>
      <c r="H7194" s="1242"/>
      <c r="I7194" s="1242"/>
    </row>
    <row r="7195" spans="1:9" ht="30">
      <c r="A7195" s="1166"/>
      <c r="B7195" s="1167">
        <v>4214</v>
      </c>
      <c r="C7195" s="161" t="s">
        <v>3861</v>
      </c>
      <c r="D7195" s="160" t="s">
        <v>3862</v>
      </c>
      <c r="E7195" s="44" t="s">
        <v>14</v>
      </c>
      <c r="F7195" s="44" t="s">
        <v>121</v>
      </c>
      <c r="G7195" s="58">
        <v>55560</v>
      </c>
      <c r="H7195" s="58">
        <v>55560</v>
      </c>
      <c r="I7195" s="58">
        <v>1</v>
      </c>
    </row>
    <row r="7196" spans="1:9" ht="30">
      <c r="A7196" s="1166"/>
      <c r="B7196" s="1168"/>
      <c r="C7196" s="161" t="s">
        <v>3863</v>
      </c>
      <c r="D7196" s="160" t="s">
        <v>3864</v>
      </c>
      <c r="E7196" s="44" t="s">
        <v>14</v>
      </c>
      <c r="F7196" s="44" t="s">
        <v>121</v>
      </c>
      <c r="G7196" s="58">
        <v>55940</v>
      </c>
      <c r="H7196" s="58">
        <v>55940</v>
      </c>
      <c r="I7196" s="58">
        <v>1</v>
      </c>
    </row>
    <row r="7197" spans="1:9">
      <c r="A7197" s="1166"/>
      <c r="B7197" s="1191" t="s">
        <v>153</v>
      </c>
      <c r="C7197" s="1191"/>
      <c r="D7197" s="1191"/>
      <c r="E7197" s="1191"/>
      <c r="F7197" s="1191"/>
      <c r="G7197" s="1191"/>
      <c r="H7197" s="1191"/>
      <c r="I7197" s="1191"/>
    </row>
    <row r="7198" spans="1:9">
      <c r="A7198" s="1166"/>
      <c r="B7198" s="1242" t="s">
        <v>154</v>
      </c>
      <c r="C7198" s="1242"/>
      <c r="D7198" s="1242"/>
      <c r="E7198" s="1242"/>
      <c r="F7198" s="1242"/>
      <c r="G7198" s="1242"/>
      <c r="H7198" s="1242"/>
      <c r="I7198" s="1242"/>
    </row>
    <row r="7199" spans="1:9" ht="30">
      <c r="A7199" s="1166"/>
      <c r="B7199" s="962"/>
      <c r="C7199" s="164" t="s">
        <v>6635</v>
      </c>
      <c r="D7199" s="164" t="s">
        <v>518</v>
      </c>
      <c r="E7199" s="164" t="s">
        <v>172</v>
      </c>
      <c r="F7199" s="164" t="s">
        <v>121</v>
      </c>
      <c r="G7199" s="164">
        <v>350000</v>
      </c>
      <c r="H7199" s="164">
        <v>350000</v>
      </c>
      <c r="I7199" s="164">
        <v>1</v>
      </c>
    </row>
    <row r="7200" spans="1:9" ht="30">
      <c r="A7200" s="1166"/>
      <c r="B7200" s="962"/>
      <c r="C7200" s="164" t="s">
        <v>6636</v>
      </c>
      <c r="D7200" s="164" t="s">
        <v>518</v>
      </c>
      <c r="E7200" s="164" t="s">
        <v>172</v>
      </c>
      <c r="F7200" s="164" t="s">
        <v>121</v>
      </c>
      <c r="G7200" s="164">
        <v>300000</v>
      </c>
      <c r="H7200" s="164">
        <v>300000</v>
      </c>
      <c r="I7200" s="164">
        <v>1</v>
      </c>
    </row>
    <row r="7201" spans="1:9">
      <c r="A7201" s="1166"/>
      <c r="B7201" s="962"/>
      <c r="C7201" s="164"/>
      <c r="D7201" s="164"/>
      <c r="E7201" s="164"/>
      <c r="F7201" s="164"/>
      <c r="G7201" s="529"/>
      <c r="H7201" s="529"/>
      <c r="I7201" s="164"/>
    </row>
    <row r="7202" spans="1:9">
      <c r="A7202" s="1166"/>
      <c r="B7202" s="962"/>
      <c r="C7202" s="164"/>
      <c r="D7202" s="164"/>
      <c r="E7202" s="164"/>
      <c r="F7202" s="164"/>
      <c r="G7202" s="529"/>
      <c r="H7202" s="529"/>
      <c r="I7202" s="164"/>
    </row>
    <row r="7203" spans="1:9" ht="30">
      <c r="A7203" s="1166"/>
      <c r="B7203" s="962"/>
      <c r="C7203" s="164" t="s">
        <v>6637</v>
      </c>
      <c r="D7203" s="164" t="s">
        <v>518</v>
      </c>
      <c r="E7203" s="164" t="s">
        <v>172</v>
      </c>
      <c r="F7203" s="164" t="s">
        <v>121</v>
      </c>
      <c r="G7203" s="164">
        <v>200000</v>
      </c>
      <c r="H7203" s="164">
        <v>200000</v>
      </c>
      <c r="I7203" s="164">
        <v>1</v>
      </c>
    </row>
    <row r="7204" spans="1:9" ht="30">
      <c r="A7204" s="1166"/>
      <c r="B7204" s="962"/>
      <c r="C7204" s="164" t="s">
        <v>6638</v>
      </c>
      <c r="D7204" s="164" t="s">
        <v>518</v>
      </c>
      <c r="E7204" s="164" t="s">
        <v>172</v>
      </c>
      <c r="F7204" s="164" t="s">
        <v>121</v>
      </c>
      <c r="G7204" s="164">
        <v>540000</v>
      </c>
      <c r="H7204" s="164">
        <v>540000</v>
      </c>
      <c r="I7204" s="164">
        <v>1</v>
      </c>
    </row>
    <row r="7205" spans="1:9" ht="24">
      <c r="A7205" s="1166"/>
      <c r="B7205" s="962"/>
      <c r="C7205" s="559" t="s">
        <v>7258</v>
      </c>
      <c r="D7205" s="559" t="s">
        <v>518</v>
      </c>
      <c r="E7205" s="164" t="s">
        <v>172</v>
      </c>
      <c r="F7205" s="164" t="s">
        <v>121</v>
      </c>
      <c r="G7205" s="483">
        <v>130000</v>
      </c>
      <c r="H7205" s="483">
        <v>130000</v>
      </c>
      <c r="I7205" s="164">
        <v>1</v>
      </c>
    </row>
    <row r="7206" spans="1:9" ht="24">
      <c r="A7206" s="1166"/>
      <c r="B7206" s="962"/>
      <c r="C7206" s="559" t="s">
        <v>7812</v>
      </c>
      <c r="D7206" s="559" t="s">
        <v>518</v>
      </c>
      <c r="E7206" s="164" t="s">
        <v>172</v>
      </c>
      <c r="F7206" s="164" t="s">
        <v>121</v>
      </c>
      <c r="G7206" s="577">
        <v>550</v>
      </c>
      <c r="H7206" s="577">
        <v>550</v>
      </c>
      <c r="I7206" s="164">
        <v>1</v>
      </c>
    </row>
    <row r="7207" spans="1:9" ht="24">
      <c r="A7207" s="1166"/>
      <c r="B7207" s="962"/>
      <c r="C7207" s="559" t="s">
        <v>7813</v>
      </c>
      <c r="D7207" s="559" t="s">
        <v>518</v>
      </c>
      <c r="E7207" s="164" t="s">
        <v>172</v>
      </c>
      <c r="F7207" s="164" t="s">
        <v>121</v>
      </c>
      <c r="G7207" s="577">
        <v>550</v>
      </c>
      <c r="H7207" s="577">
        <v>550</v>
      </c>
      <c r="I7207" s="164">
        <v>1</v>
      </c>
    </row>
    <row r="7208" spans="1:9" ht="24">
      <c r="A7208" s="1166"/>
      <c r="B7208" s="962"/>
      <c r="C7208" s="559" t="s">
        <v>7814</v>
      </c>
      <c r="D7208" s="559" t="s">
        <v>518</v>
      </c>
      <c r="E7208" s="164" t="s">
        <v>172</v>
      </c>
      <c r="F7208" s="164" t="s">
        <v>121</v>
      </c>
      <c r="G7208" s="577">
        <v>220</v>
      </c>
      <c r="H7208" s="577">
        <v>220</v>
      </c>
      <c r="I7208" s="164">
        <v>1</v>
      </c>
    </row>
    <row r="7209" spans="1:9" ht="24">
      <c r="A7209" s="1166"/>
      <c r="B7209" s="962"/>
      <c r="C7209" s="559" t="s">
        <v>7815</v>
      </c>
      <c r="D7209" s="559" t="s">
        <v>518</v>
      </c>
      <c r="E7209" s="164" t="s">
        <v>172</v>
      </c>
      <c r="F7209" s="164" t="s">
        <v>121</v>
      </c>
      <c r="G7209" s="577">
        <v>200</v>
      </c>
      <c r="H7209" s="577">
        <v>200</v>
      </c>
      <c r="I7209" s="164">
        <v>1</v>
      </c>
    </row>
    <row r="7210" spans="1:9" ht="24">
      <c r="A7210" s="1166"/>
      <c r="B7210" s="962"/>
      <c r="C7210" s="559" t="s">
        <v>7816</v>
      </c>
      <c r="D7210" s="559" t="s">
        <v>518</v>
      </c>
      <c r="E7210" s="164" t="s">
        <v>172</v>
      </c>
      <c r="F7210" s="164" t="s">
        <v>121</v>
      </c>
      <c r="G7210" s="577">
        <v>200</v>
      </c>
      <c r="H7210" s="577">
        <v>200</v>
      </c>
      <c r="I7210" s="164">
        <v>1</v>
      </c>
    </row>
    <row r="7211" spans="1:9" ht="24">
      <c r="A7211" s="1166"/>
      <c r="B7211" s="962"/>
      <c r="C7211" s="559" t="s">
        <v>7817</v>
      </c>
      <c r="D7211" s="559" t="s">
        <v>518</v>
      </c>
      <c r="E7211" s="164" t="s">
        <v>172</v>
      </c>
      <c r="F7211" s="164" t="s">
        <v>121</v>
      </c>
      <c r="G7211" s="577">
        <v>100</v>
      </c>
      <c r="H7211" s="577">
        <v>100</v>
      </c>
      <c r="I7211" s="164">
        <v>1</v>
      </c>
    </row>
    <row r="7212" spans="1:9" ht="24">
      <c r="A7212" s="1166"/>
      <c r="B7212" s="962"/>
      <c r="C7212" s="559" t="s">
        <v>7259</v>
      </c>
      <c r="D7212" s="559" t="s">
        <v>518</v>
      </c>
      <c r="E7212" s="164" t="s">
        <v>172</v>
      </c>
      <c r="F7212" s="164" t="s">
        <v>121</v>
      </c>
      <c r="G7212" s="483">
        <v>250000</v>
      </c>
      <c r="H7212" s="483">
        <v>250000</v>
      </c>
      <c r="I7212" s="164">
        <v>1</v>
      </c>
    </row>
    <row r="7213" spans="1:9" ht="24">
      <c r="A7213" s="1166"/>
      <c r="B7213" s="962"/>
      <c r="C7213" s="559" t="s">
        <v>7260</v>
      </c>
      <c r="D7213" s="559" t="s">
        <v>518</v>
      </c>
      <c r="E7213" s="164" t="s">
        <v>172</v>
      </c>
      <c r="F7213" s="164" t="s">
        <v>121</v>
      </c>
      <c r="G7213" s="483">
        <v>150000</v>
      </c>
      <c r="H7213" s="483">
        <v>150000</v>
      </c>
      <c r="I7213" s="164">
        <v>1</v>
      </c>
    </row>
    <row r="7214" spans="1:9" ht="24">
      <c r="A7214" s="1166"/>
      <c r="B7214" s="962"/>
      <c r="C7214" s="559" t="s">
        <v>7261</v>
      </c>
      <c r="D7214" s="559" t="s">
        <v>518</v>
      </c>
      <c r="E7214" s="164" t="s">
        <v>172</v>
      </c>
      <c r="F7214" s="164" t="s">
        <v>121</v>
      </c>
      <c r="G7214" s="483">
        <v>300000</v>
      </c>
      <c r="H7214" s="483">
        <v>300000</v>
      </c>
      <c r="I7214" s="164">
        <v>1</v>
      </c>
    </row>
    <row r="7215" spans="1:9" ht="24">
      <c r="A7215" s="1166"/>
      <c r="B7215" s="962"/>
      <c r="C7215" s="559" t="s">
        <v>7262</v>
      </c>
      <c r="D7215" s="559" t="s">
        <v>518</v>
      </c>
      <c r="E7215" s="164" t="s">
        <v>172</v>
      </c>
      <c r="F7215" s="164" t="s">
        <v>121</v>
      </c>
      <c r="G7215" s="483">
        <v>200000</v>
      </c>
      <c r="H7215" s="483">
        <v>200000</v>
      </c>
      <c r="I7215" s="164">
        <v>1</v>
      </c>
    </row>
    <row r="7216" spans="1:9" ht="24">
      <c r="A7216" s="1166"/>
      <c r="B7216" s="962"/>
      <c r="C7216" s="559" t="s">
        <v>7263</v>
      </c>
      <c r="D7216" s="559" t="s">
        <v>518</v>
      </c>
      <c r="E7216" s="164" t="s">
        <v>172</v>
      </c>
      <c r="F7216" s="164" t="s">
        <v>121</v>
      </c>
      <c r="G7216" s="483">
        <v>200000</v>
      </c>
      <c r="H7216" s="483">
        <v>200000</v>
      </c>
      <c r="I7216" s="164">
        <v>1</v>
      </c>
    </row>
    <row r="7217" spans="1:9" ht="24">
      <c r="A7217" s="1166"/>
      <c r="B7217" s="962"/>
      <c r="C7217" s="559" t="s">
        <v>7673</v>
      </c>
      <c r="D7217" s="559" t="s">
        <v>518</v>
      </c>
      <c r="E7217" s="164" t="s">
        <v>172</v>
      </c>
      <c r="F7217" s="164" t="s">
        <v>121</v>
      </c>
      <c r="G7217" s="483">
        <v>150000</v>
      </c>
      <c r="H7217" s="483">
        <v>150000</v>
      </c>
      <c r="I7217" s="164">
        <v>1</v>
      </c>
    </row>
    <row r="7218" spans="1:9" ht="24">
      <c r="A7218" s="1166"/>
      <c r="B7218" s="962"/>
      <c r="C7218" s="559" t="s">
        <v>7674</v>
      </c>
      <c r="D7218" s="559" t="s">
        <v>518</v>
      </c>
      <c r="E7218" s="164" t="s">
        <v>172</v>
      </c>
      <c r="F7218" s="164" t="s">
        <v>121</v>
      </c>
      <c r="G7218" s="483">
        <v>200000</v>
      </c>
      <c r="H7218" s="483">
        <v>200000</v>
      </c>
      <c r="I7218" s="164">
        <v>1</v>
      </c>
    </row>
    <row r="7219" spans="1:9" ht="24">
      <c r="A7219" s="1166"/>
      <c r="B7219" s="962"/>
      <c r="C7219" s="559" t="s">
        <v>7675</v>
      </c>
      <c r="D7219" s="559" t="s">
        <v>518</v>
      </c>
      <c r="E7219" s="164" t="s">
        <v>172</v>
      </c>
      <c r="F7219" s="164" t="s">
        <v>121</v>
      </c>
      <c r="G7219" s="483">
        <v>170000</v>
      </c>
      <c r="H7219" s="483">
        <v>170000</v>
      </c>
      <c r="I7219" s="164">
        <v>1</v>
      </c>
    </row>
    <row r="7220" spans="1:9" ht="24">
      <c r="A7220" s="1166"/>
      <c r="B7220" s="962"/>
      <c r="C7220" s="559" t="s">
        <v>7676</v>
      </c>
      <c r="D7220" s="559" t="s">
        <v>518</v>
      </c>
      <c r="E7220" s="164" t="s">
        <v>172</v>
      </c>
      <c r="F7220" s="164" t="s">
        <v>121</v>
      </c>
      <c r="G7220" s="483">
        <v>150000</v>
      </c>
      <c r="H7220" s="483">
        <v>150000</v>
      </c>
      <c r="I7220" s="164">
        <v>1</v>
      </c>
    </row>
    <row r="7221" spans="1:9" ht="24">
      <c r="A7221" s="1166"/>
      <c r="B7221" s="962"/>
      <c r="C7221" s="559" t="s">
        <v>7677</v>
      </c>
      <c r="D7221" s="559" t="s">
        <v>518</v>
      </c>
      <c r="E7221" s="164" t="s">
        <v>172</v>
      </c>
      <c r="F7221" s="164" t="s">
        <v>121</v>
      </c>
      <c r="G7221" s="483">
        <v>200000</v>
      </c>
      <c r="H7221" s="483">
        <v>200000</v>
      </c>
      <c r="I7221" s="164">
        <v>1</v>
      </c>
    </row>
    <row r="7222" spans="1:9" ht="30">
      <c r="A7222" s="1166"/>
      <c r="B7222" s="962"/>
      <c r="C7222" s="164" t="s">
        <v>6639</v>
      </c>
      <c r="D7222" s="164" t="s">
        <v>518</v>
      </c>
      <c r="E7222" s="164" t="s">
        <v>172</v>
      </c>
      <c r="F7222" s="164" t="s">
        <v>121</v>
      </c>
      <c r="G7222" s="164">
        <v>250000</v>
      </c>
      <c r="H7222" s="164">
        <v>250000</v>
      </c>
      <c r="I7222" s="164">
        <v>1</v>
      </c>
    </row>
    <row r="7223" spans="1:9" ht="30">
      <c r="A7223" s="1166"/>
      <c r="B7223" s="962"/>
      <c r="C7223" s="164" t="s">
        <v>6640</v>
      </c>
      <c r="D7223" s="164" t="s">
        <v>518</v>
      </c>
      <c r="E7223" s="164" t="s">
        <v>172</v>
      </c>
      <c r="F7223" s="164" t="s">
        <v>121</v>
      </c>
      <c r="G7223" s="164">
        <v>200000</v>
      </c>
      <c r="H7223" s="164">
        <v>200000</v>
      </c>
      <c r="I7223" s="164">
        <v>1</v>
      </c>
    </row>
    <row r="7224" spans="1:9" ht="30">
      <c r="A7224" s="1166"/>
      <c r="B7224" s="962"/>
      <c r="C7224" s="164" t="s">
        <v>6641</v>
      </c>
      <c r="D7224" s="164" t="s">
        <v>518</v>
      </c>
      <c r="E7224" s="164" t="s">
        <v>172</v>
      </c>
      <c r="F7224" s="164" t="s">
        <v>121</v>
      </c>
      <c r="G7224" s="164">
        <v>350000</v>
      </c>
      <c r="H7224" s="164">
        <v>350000</v>
      </c>
      <c r="I7224" s="164">
        <v>1</v>
      </c>
    </row>
    <row r="7225" spans="1:9" ht="30">
      <c r="A7225" s="1166"/>
      <c r="B7225" s="962"/>
      <c r="C7225" s="164" t="s">
        <v>6642</v>
      </c>
      <c r="D7225" s="164" t="s">
        <v>518</v>
      </c>
      <c r="E7225" s="164" t="s">
        <v>172</v>
      </c>
      <c r="F7225" s="164" t="s">
        <v>121</v>
      </c>
      <c r="G7225" s="164">
        <v>200000</v>
      </c>
      <c r="H7225" s="164">
        <v>200000</v>
      </c>
      <c r="I7225" s="164">
        <v>1</v>
      </c>
    </row>
    <row r="7226" spans="1:9" ht="30">
      <c r="A7226" s="1166"/>
      <c r="B7226" s="962"/>
      <c r="C7226" s="164" t="s">
        <v>6643</v>
      </c>
      <c r="D7226" s="164" t="s">
        <v>518</v>
      </c>
      <c r="E7226" s="164" t="s">
        <v>172</v>
      </c>
      <c r="F7226" s="164" t="s">
        <v>121</v>
      </c>
      <c r="G7226" s="164">
        <v>250000</v>
      </c>
      <c r="H7226" s="164">
        <v>250000</v>
      </c>
      <c r="I7226" s="164">
        <v>1</v>
      </c>
    </row>
    <row r="7227" spans="1:9" ht="30">
      <c r="A7227" s="1166"/>
      <c r="B7227" s="962"/>
      <c r="C7227" s="164" t="s">
        <v>6644</v>
      </c>
      <c r="D7227" s="164" t="s">
        <v>518</v>
      </c>
      <c r="E7227" s="164" t="s">
        <v>172</v>
      </c>
      <c r="F7227" s="164" t="s">
        <v>121</v>
      </c>
      <c r="G7227" s="164">
        <v>200000</v>
      </c>
      <c r="H7227" s="164">
        <v>200000</v>
      </c>
      <c r="I7227" s="164">
        <v>1</v>
      </c>
    </row>
    <row r="7228" spans="1:9" ht="30">
      <c r="A7228" s="1166"/>
      <c r="B7228" s="962"/>
      <c r="C7228" s="164" t="s">
        <v>6645</v>
      </c>
      <c r="D7228" s="164" t="s">
        <v>518</v>
      </c>
      <c r="E7228" s="164" t="s">
        <v>172</v>
      </c>
      <c r="F7228" s="164" t="s">
        <v>121</v>
      </c>
      <c r="G7228" s="164">
        <v>400000</v>
      </c>
      <c r="H7228" s="164">
        <v>400000</v>
      </c>
      <c r="I7228" s="164">
        <v>1</v>
      </c>
    </row>
    <row r="7229" spans="1:9" ht="30">
      <c r="A7229" s="1166"/>
      <c r="B7229" s="962"/>
      <c r="C7229" s="164" t="s">
        <v>6646</v>
      </c>
      <c r="D7229" s="164" t="s">
        <v>518</v>
      </c>
      <c r="E7229" s="164" t="s">
        <v>172</v>
      </c>
      <c r="F7229" s="164" t="s">
        <v>121</v>
      </c>
      <c r="G7229" s="164">
        <v>200000</v>
      </c>
      <c r="H7229" s="164">
        <v>200000</v>
      </c>
      <c r="I7229" s="164">
        <v>1</v>
      </c>
    </row>
    <row r="7230" spans="1:9" ht="30">
      <c r="A7230" s="1166"/>
      <c r="B7230" s="962"/>
      <c r="C7230" s="164" t="s">
        <v>6647</v>
      </c>
      <c r="D7230" s="164" t="s">
        <v>518</v>
      </c>
      <c r="E7230" s="164" t="s">
        <v>172</v>
      </c>
      <c r="F7230" s="164" t="s">
        <v>121</v>
      </c>
      <c r="G7230" s="164">
        <v>200000</v>
      </c>
      <c r="H7230" s="164">
        <v>200000</v>
      </c>
      <c r="I7230" s="164">
        <v>1</v>
      </c>
    </row>
    <row r="7231" spans="1:9" ht="30">
      <c r="A7231" s="1166"/>
      <c r="B7231" s="962"/>
      <c r="C7231" s="164" t="s">
        <v>6648</v>
      </c>
      <c r="D7231" s="164" t="s">
        <v>518</v>
      </c>
      <c r="E7231" s="164" t="s">
        <v>172</v>
      </c>
      <c r="F7231" s="164" t="s">
        <v>121</v>
      </c>
      <c r="G7231" s="164">
        <v>250000</v>
      </c>
      <c r="H7231" s="164">
        <v>250000</v>
      </c>
      <c r="I7231" s="164">
        <v>1</v>
      </c>
    </row>
    <row r="7232" spans="1:9" ht="30">
      <c r="A7232" s="1166"/>
      <c r="B7232" s="962"/>
      <c r="C7232" s="164" t="s">
        <v>6649</v>
      </c>
      <c r="D7232" s="164" t="s">
        <v>518</v>
      </c>
      <c r="E7232" s="164" t="s">
        <v>172</v>
      </c>
      <c r="F7232" s="164" t="s">
        <v>121</v>
      </c>
      <c r="G7232" s="164">
        <v>250000</v>
      </c>
      <c r="H7232" s="164">
        <v>250000</v>
      </c>
      <c r="I7232" s="164">
        <v>1</v>
      </c>
    </row>
    <row r="7233" spans="1:9" ht="30">
      <c r="A7233" s="1166"/>
      <c r="B7233" s="962"/>
      <c r="C7233" s="164" t="s">
        <v>6650</v>
      </c>
      <c r="D7233" s="164" t="s">
        <v>518</v>
      </c>
      <c r="E7233" s="164" t="s">
        <v>172</v>
      </c>
      <c r="F7233" s="164" t="s">
        <v>121</v>
      </c>
      <c r="G7233" s="164">
        <v>500000</v>
      </c>
      <c r="H7233" s="164">
        <v>500000</v>
      </c>
      <c r="I7233" s="164">
        <v>1</v>
      </c>
    </row>
    <row r="7234" spans="1:9" ht="45">
      <c r="A7234" s="1166"/>
      <c r="B7234" s="1176">
        <v>5134</v>
      </c>
      <c r="C7234" s="163" t="s">
        <v>3865</v>
      </c>
      <c r="D7234" s="164" t="s">
        <v>3866</v>
      </c>
      <c r="E7234" s="46" t="s">
        <v>149</v>
      </c>
      <c r="F7234" s="46" t="s">
        <v>121</v>
      </c>
      <c r="G7234" s="59">
        <v>400000</v>
      </c>
      <c r="H7234" s="59">
        <v>400000</v>
      </c>
      <c r="I7234" s="59">
        <v>1</v>
      </c>
    </row>
    <row r="7235" spans="1:9" ht="45">
      <c r="A7235" s="1166"/>
      <c r="B7235" s="1177"/>
      <c r="C7235" s="159" t="s">
        <v>3867</v>
      </c>
      <c r="D7235" s="160" t="s">
        <v>3868</v>
      </c>
      <c r="E7235" s="43" t="s">
        <v>172</v>
      </c>
      <c r="F7235" s="43" t="s">
        <v>121</v>
      </c>
      <c r="G7235" s="56">
        <v>500000</v>
      </c>
      <c r="H7235" s="56">
        <v>500000</v>
      </c>
      <c r="I7235" s="56">
        <v>1</v>
      </c>
    </row>
    <row r="7236" spans="1:9" ht="30">
      <c r="A7236" s="1166"/>
      <c r="B7236" s="1177"/>
      <c r="C7236" s="159" t="s">
        <v>5639</v>
      </c>
      <c r="D7236" s="160" t="s">
        <v>518</v>
      </c>
      <c r="E7236" s="293" t="s">
        <v>149</v>
      </c>
      <c r="F7236" s="293" t="s">
        <v>121</v>
      </c>
      <c r="G7236" s="107">
        <v>250</v>
      </c>
      <c r="H7236" s="107">
        <v>250</v>
      </c>
      <c r="I7236" s="56">
        <v>1</v>
      </c>
    </row>
    <row r="7237" spans="1:9" ht="30">
      <c r="A7237" s="1166"/>
      <c r="B7237" s="1177"/>
      <c r="C7237" s="159" t="s">
        <v>5640</v>
      </c>
      <c r="D7237" s="160" t="s">
        <v>518</v>
      </c>
      <c r="E7237" s="293" t="s">
        <v>149</v>
      </c>
      <c r="F7237" s="293" t="s">
        <v>121</v>
      </c>
      <c r="G7237" s="107">
        <v>230</v>
      </c>
      <c r="H7237" s="107">
        <v>230</v>
      </c>
      <c r="I7237" s="56">
        <v>1</v>
      </c>
    </row>
    <row r="7238" spans="1:9" ht="60">
      <c r="A7238" s="1166"/>
      <c r="B7238" s="1177"/>
      <c r="C7238" s="159" t="s">
        <v>3869</v>
      </c>
      <c r="D7238" s="160" t="s">
        <v>3870</v>
      </c>
      <c r="E7238" s="43" t="s">
        <v>172</v>
      </c>
      <c r="F7238" s="43" t="s">
        <v>121</v>
      </c>
      <c r="G7238" s="56">
        <v>400000</v>
      </c>
      <c r="H7238" s="56">
        <v>400000</v>
      </c>
      <c r="I7238" s="56">
        <v>1</v>
      </c>
    </row>
    <row r="7239" spans="1:9" ht="30">
      <c r="A7239" s="1166"/>
      <c r="B7239" s="1177"/>
      <c r="C7239" s="159" t="s">
        <v>3871</v>
      </c>
      <c r="D7239" s="160" t="s">
        <v>3872</v>
      </c>
      <c r="E7239" s="43" t="s">
        <v>149</v>
      </c>
      <c r="F7239" s="43" t="s">
        <v>121</v>
      </c>
      <c r="G7239" s="56">
        <v>300000</v>
      </c>
      <c r="H7239" s="56">
        <v>300000</v>
      </c>
      <c r="I7239" s="56">
        <v>1</v>
      </c>
    </row>
    <row r="7240" spans="1:9" ht="45">
      <c r="A7240" s="1166"/>
      <c r="B7240" s="1177"/>
      <c r="C7240" s="159" t="s">
        <v>3873</v>
      </c>
      <c r="D7240" s="160" t="s">
        <v>3874</v>
      </c>
      <c r="E7240" s="43" t="s">
        <v>149</v>
      </c>
      <c r="F7240" s="43" t="s">
        <v>121</v>
      </c>
      <c r="G7240" s="56">
        <v>800000</v>
      </c>
      <c r="H7240" s="56">
        <v>800000</v>
      </c>
      <c r="I7240" s="56">
        <v>1</v>
      </c>
    </row>
    <row r="7241" spans="1:9" ht="45">
      <c r="A7241" s="1166"/>
      <c r="B7241" s="1177"/>
      <c r="C7241" s="159" t="s">
        <v>3875</v>
      </c>
      <c r="D7241" s="160" t="s">
        <v>3876</v>
      </c>
      <c r="E7241" s="43" t="s">
        <v>149</v>
      </c>
      <c r="F7241" s="43" t="s">
        <v>121</v>
      </c>
      <c r="G7241" s="56">
        <v>300000</v>
      </c>
      <c r="H7241" s="56">
        <v>300000</v>
      </c>
      <c r="I7241" s="56">
        <v>1</v>
      </c>
    </row>
    <row r="7242" spans="1:9" ht="45">
      <c r="A7242" s="1166"/>
      <c r="B7242" s="1177"/>
      <c r="C7242" s="161" t="s">
        <v>3877</v>
      </c>
      <c r="D7242" s="162" t="s">
        <v>3878</v>
      </c>
      <c r="E7242" s="44" t="s">
        <v>149</v>
      </c>
      <c r="F7242" s="44" t="s">
        <v>121</v>
      </c>
      <c r="G7242" s="58">
        <v>300000</v>
      </c>
      <c r="H7242" s="58">
        <v>300000</v>
      </c>
      <c r="I7242" s="58">
        <v>1</v>
      </c>
    </row>
    <row r="7243" spans="1:9">
      <c r="A7243" s="1166"/>
      <c r="B7243" s="1202" t="s">
        <v>118</v>
      </c>
      <c r="C7243" s="1202"/>
      <c r="D7243" s="1202"/>
      <c r="E7243" s="1202"/>
      <c r="F7243" s="1202"/>
      <c r="G7243" s="1202"/>
      <c r="H7243" s="1202"/>
      <c r="I7243" s="1202"/>
    </row>
    <row r="7244" spans="1:9">
      <c r="A7244" s="1166"/>
      <c r="B7244" s="559" t="s">
        <v>6679</v>
      </c>
      <c r="C7244" s="559" t="s">
        <v>7672</v>
      </c>
      <c r="D7244" s="559" t="s">
        <v>164</v>
      </c>
      <c r="E7244" s="719" t="s">
        <v>126</v>
      </c>
      <c r="F7244" s="719" t="s">
        <v>121</v>
      </c>
      <c r="G7244" s="483">
        <v>87000</v>
      </c>
      <c r="H7244" s="483">
        <v>87000</v>
      </c>
      <c r="I7244" s="724">
        <v>1</v>
      </c>
    </row>
    <row r="7245" spans="1:9">
      <c r="A7245" s="1166"/>
      <c r="B7245" s="946"/>
      <c r="C7245" s="538" t="s">
        <v>6856</v>
      </c>
      <c r="D7245" s="538" t="s">
        <v>164</v>
      </c>
      <c r="E7245" s="538" t="s">
        <v>126</v>
      </c>
      <c r="F7245" s="538" t="s">
        <v>121</v>
      </c>
      <c r="G7245" s="538">
        <v>464000</v>
      </c>
      <c r="H7245" s="538">
        <v>464000</v>
      </c>
      <c r="I7245" s="538">
        <v>1</v>
      </c>
    </row>
    <row r="7246" spans="1:9">
      <c r="A7246" s="1166"/>
      <c r="B7246" s="946"/>
      <c r="C7246" s="559" t="s">
        <v>7264</v>
      </c>
      <c r="D7246" s="559" t="s">
        <v>164</v>
      </c>
      <c r="E7246" s="624" t="s">
        <v>126</v>
      </c>
      <c r="F7246" s="626" t="s">
        <v>121</v>
      </c>
      <c r="G7246" s="483">
        <v>123000</v>
      </c>
      <c r="H7246" s="483">
        <v>123000</v>
      </c>
      <c r="I7246" s="626">
        <v>1</v>
      </c>
    </row>
    <row r="7247" spans="1:9">
      <c r="A7247" s="1166"/>
      <c r="B7247" s="946"/>
      <c r="C7247" s="161" t="s">
        <v>5641</v>
      </c>
      <c r="D7247" s="161" t="s">
        <v>164</v>
      </c>
      <c r="E7247" s="294" t="s">
        <v>126</v>
      </c>
      <c r="F7247" s="294" t="s">
        <v>121</v>
      </c>
      <c r="G7247" s="107">
        <v>25</v>
      </c>
      <c r="H7247" s="107">
        <v>25</v>
      </c>
      <c r="I7247" s="58">
        <v>1</v>
      </c>
    </row>
    <row r="7248" spans="1:9">
      <c r="A7248" s="1166"/>
      <c r="B7248" s="946"/>
      <c r="C7248" s="161" t="s">
        <v>5642</v>
      </c>
      <c r="D7248" s="161" t="s">
        <v>164</v>
      </c>
      <c r="E7248" s="294" t="s">
        <v>126</v>
      </c>
      <c r="F7248" s="294" t="s">
        <v>121</v>
      </c>
      <c r="G7248" s="107">
        <v>23</v>
      </c>
      <c r="H7248" s="107">
        <v>23</v>
      </c>
      <c r="I7248" s="58">
        <v>1</v>
      </c>
    </row>
    <row r="7249" spans="1:9">
      <c r="A7249" s="1166"/>
      <c r="B7249" s="946"/>
      <c r="C7249" s="559" t="s">
        <v>8061</v>
      </c>
      <c r="D7249" s="559" t="s">
        <v>164</v>
      </c>
      <c r="E7249" s="775" t="s">
        <v>126</v>
      </c>
      <c r="F7249" s="775" t="s">
        <v>121</v>
      </c>
      <c r="G7249" s="483">
        <v>180000</v>
      </c>
      <c r="H7249" s="483">
        <v>180000</v>
      </c>
      <c r="I7249" s="58">
        <v>1</v>
      </c>
    </row>
    <row r="7250" spans="1:9">
      <c r="A7250" s="1166"/>
      <c r="B7250" s="946"/>
      <c r="C7250" s="559"/>
      <c r="D7250" s="559"/>
      <c r="E7250" s="775"/>
      <c r="F7250" s="775"/>
      <c r="G7250" s="577"/>
      <c r="H7250" s="577"/>
      <c r="I7250" s="58"/>
    </row>
    <row r="7251" spans="1:9">
      <c r="A7251" s="1166"/>
      <c r="B7251" s="946"/>
      <c r="C7251" s="559"/>
      <c r="D7251" s="559"/>
      <c r="E7251" s="775"/>
      <c r="F7251" s="775"/>
      <c r="G7251" s="577"/>
      <c r="H7251" s="577"/>
      <c r="I7251" s="58"/>
    </row>
    <row r="7252" spans="1:9">
      <c r="A7252" s="1166"/>
      <c r="B7252" s="946"/>
      <c r="C7252" s="559"/>
      <c r="D7252" s="559"/>
      <c r="E7252" s="775"/>
      <c r="F7252" s="775"/>
      <c r="G7252" s="577"/>
      <c r="H7252" s="577"/>
      <c r="I7252" s="58"/>
    </row>
    <row r="7253" spans="1:9">
      <c r="A7253" s="1166"/>
      <c r="B7253" s="946"/>
      <c r="C7253" s="559"/>
      <c r="D7253" s="559"/>
      <c r="E7253" s="775"/>
      <c r="F7253" s="775"/>
      <c r="G7253" s="577"/>
      <c r="H7253" s="577"/>
      <c r="I7253" s="58"/>
    </row>
    <row r="7254" spans="1:9">
      <c r="A7254" s="1166"/>
      <c r="B7254" s="946"/>
      <c r="C7254" s="559"/>
      <c r="D7254" s="559"/>
      <c r="E7254" s="775"/>
      <c r="F7254" s="775"/>
      <c r="G7254" s="577"/>
      <c r="H7254" s="577"/>
      <c r="I7254" s="58"/>
    </row>
    <row r="7255" spans="1:9" ht="30">
      <c r="A7255" s="1166"/>
      <c r="B7255" s="1176">
        <v>5134</v>
      </c>
      <c r="C7255" s="163" t="s">
        <v>3879</v>
      </c>
      <c r="D7255" s="164" t="s">
        <v>3880</v>
      </c>
      <c r="E7255" s="46" t="s">
        <v>126</v>
      </c>
      <c r="F7255" s="46" t="s">
        <v>121</v>
      </c>
      <c r="G7255" s="59">
        <v>18000</v>
      </c>
      <c r="H7255" s="59">
        <v>18000</v>
      </c>
      <c r="I7255" s="59">
        <v>1</v>
      </c>
    </row>
    <row r="7256" spans="1:9" ht="30">
      <c r="A7256" s="1166"/>
      <c r="B7256" s="1177"/>
      <c r="C7256" s="159" t="s">
        <v>3881</v>
      </c>
      <c r="D7256" s="160" t="s">
        <v>3882</v>
      </c>
      <c r="E7256" s="43" t="s">
        <v>126</v>
      </c>
      <c r="F7256" s="43" t="s">
        <v>121</v>
      </c>
      <c r="G7256" s="56">
        <v>25000</v>
      </c>
      <c r="H7256" s="56">
        <v>25000</v>
      </c>
      <c r="I7256" s="56">
        <v>1</v>
      </c>
    </row>
    <row r="7257" spans="1:9" ht="30">
      <c r="A7257" s="1166"/>
      <c r="B7257" s="1177"/>
      <c r="C7257" s="159" t="s">
        <v>3883</v>
      </c>
      <c r="D7257" s="160" t="s">
        <v>3884</v>
      </c>
      <c r="E7257" s="43" t="s">
        <v>126</v>
      </c>
      <c r="F7257" s="43" t="s">
        <v>121</v>
      </c>
      <c r="G7257" s="56">
        <v>25000</v>
      </c>
      <c r="H7257" s="56">
        <v>25000</v>
      </c>
      <c r="I7257" s="56">
        <v>1</v>
      </c>
    </row>
    <row r="7258" spans="1:9" ht="45">
      <c r="A7258" s="1166"/>
      <c r="B7258" s="1177"/>
      <c r="C7258" s="159" t="s">
        <v>3885</v>
      </c>
      <c r="D7258" s="160" t="s">
        <v>3886</v>
      </c>
      <c r="E7258" s="43" t="s">
        <v>126</v>
      </c>
      <c r="F7258" s="43" t="s">
        <v>121</v>
      </c>
      <c r="G7258" s="56">
        <v>40000</v>
      </c>
      <c r="H7258" s="56">
        <v>40000</v>
      </c>
      <c r="I7258" s="56">
        <v>1</v>
      </c>
    </row>
    <row r="7259" spans="1:9" ht="45">
      <c r="A7259" s="1166"/>
      <c r="B7259" s="1177"/>
      <c r="C7259" s="159" t="s">
        <v>3887</v>
      </c>
      <c r="D7259" s="160" t="s">
        <v>3888</v>
      </c>
      <c r="E7259" s="43" t="s">
        <v>126</v>
      </c>
      <c r="F7259" s="43" t="s">
        <v>121</v>
      </c>
      <c r="G7259" s="56">
        <v>80000</v>
      </c>
      <c r="H7259" s="56">
        <v>80000</v>
      </c>
      <c r="I7259" s="56">
        <v>1</v>
      </c>
    </row>
    <row r="7260" spans="1:9" ht="45">
      <c r="A7260" s="1166"/>
      <c r="B7260" s="1177"/>
      <c r="C7260" s="159" t="s">
        <v>3889</v>
      </c>
      <c r="D7260" s="160" t="s">
        <v>3890</v>
      </c>
      <c r="E7260" s="43" t="s">
        <v>126</v>
      </c>
      <c r="F7260" s="43" t="s">
        <v>121</v>
      </c>
      <c r="G7260" s="56">
        <v>40000</v>
      </c>
      <c r="H7260" s="56">
        <v>40000</v>
      </c>
      <c r="I7260" s="56">
        <v>1</v>
      </c>
    </row>
    <row r="7261" spans="1:9" ht="30">
      <c r="A7261" s="1166"/>
      <c r="B7261" s="1177"/>
      <c r="C7261" s="159" t="s">
        <v>3891</v>
      </c>
      <c r="D7261" s="160" t="s">
        <v>3892</v>
      </c>
      <c r="E7261" s="43" t="s">
        <v>126</v>
      </c>
      <c r="F7261" s="43" t="s">
        <v>121</v>
      </c>
      <c r="G7261" s="56">
        <v>30000</v>
      </c>
      <c r="H7261" s="56">
        <v>30000</v>
      </c>
      <c r="I7261" s="56">
        <v>1</v>
      </c>
    </row>
    <row r="7262" spans="1:9" ht="30">
      <c r="A7262" s="1166"/>
      <c r="B7262" s="1177"/>
      <c r="C7262" s="159" t="s">
        <v>3893</v>
      </c>
      <c r="D7262" s="160" t="s">
        <v>3894</v>
      </c>
      <c r="E7262" s="43" t="s">
        <v>126</v>
      </c>
      <c r="F7262" s="43" t="s">
        <v>121</v>
      </c>
      <c r="G7262" s="56">
        <v>30000</v>
      </c>
      <c r="H7262" s="56">
        <v>30000</v>
      </c>
      <c r="I7262" s="56">
        <v>1</v>
      </c>
    </row>
    <row r="7263" spans="1:9" ht="45">
      <c r="A7263" s="1166"/>
      <c r="B7263" s="1177"/>
      <c r="C7263" s="159" t="s">
        <v>3895</v>
      </c>
      <c r="D7263" s="160" t="s">
        <v>3896</v>
      </c>
      <c r="E7263" s="43" t="s">
        <v>126</v>
      </c>
      <c r="F7263" s="43" t="s">
        <v>121</v>
      </c>
      <c r="G7263" s="56">
        <v>50000</v>
      </c>
      <c r="H7263" s="56">
        <v>50000</v>
      </c>
      <c r="I7263" s="56">
        <v>1</v>
      </c>
    </row>
    <row r="7264" spans="1:9" ht="30">
      <c r="A7264" s="1166"/>
      <c r="B7264" s="1177"/>
      <c r="C7264" s="161" t="s">
        <v>3897</v>
      </c>
      <c r="D7264" s="162" t="s">
        <v>3898</v>
      </c>
      <c r="E7264" s="44" t="s">
        <v>126</v>
      </c>
      <c r="F7264" s="44" t="s">
        <v>121</v>
      </c>
      <c r="G7264" s="58">
        <v>30000</v>
      </c>
      <c r="H7264" s="58">
        <v>30000</v>
      </c>
      <c r="I7264" s="58">
        <v>1</v>
      </c>
    </row>
    <row r="7265" spans="1:9">
      <c r="A7265" s="1166"/>
      <c r="B7265" s="1191" t="s">
        <v>523</v>
      </c>
      <c r="C7265" s="1191"/>
      <c r="D7265" s="1191"/>
      <c r="E7265" s="1191"/>
      <c r="F7265" s="1191"/>
      <c r="G7265" s="1191"/>
      <c r="H7265" s="1191"/>
      <c r="I7265" s="1191"/>
    </row>
    <row r="7266" spans="1:9">
      <c r="A7266" s="1166"/>
      <c r="B7266" s="1202" t="s">
        <v>118</v>
      </c>
      <c r="C7266" s="1202"/>
      <c r="D7266" s="1202"/>
      <c r="E7266" s="1202"/>
      <c r="F7266" s="1202"/>
      <c r="G7266" s="1202"/>
      <c r="H7266" s="1202"/>
      <c r="I7266" s="1202"/>
    </row>
    <row r="7267" spans="1:9" ht="75">
      <c r="A7267" s="1166"/>
      <c r="B7267" s="1186">
        <v>4216</v>
      </c>
      <c r="C7267" s="159" t="s">
        <v>3899</v>
      </c>
      <c r="D7267" s="160" t="s">
        <v>3900</v>
      </c>
      <c r="E7267" s="43" t="s">
        <v>14</v>
      </c>
      <c r="F7267" s="43" t="s">
        <v>121</v>
      </c>
      <c r="G7267" s="56">
        <v>600000</v>
      </c>
      <c r="H7267" s="56">
        <v>600000</v>
      </c>
      <c r="I7267" s="56">
        <v>1</v>
      </c>
    </row>
    <row r="7268" spans="1:9" ht="75">
      <c r="A7268" s="1166"/>
      <c r="B7268" s="1186"/>
      <c r="C7268" s="159" t="s">
        <v>3901</v>
      </c>
      <c r="D7268" s="160" t="s">
        <v>3902</v>
      </c>
      <c r="E7268" s="43" t="s">
        <v>14</v>
      </c>
      <c r="F7268" s="43" t="s">
        <v>121</v>
      </c>
      <c r="G7268" s="56">
        <v>1400000</v>
      </c>
      <c r="H7268" s="56">
        <v>1400000</v>
      </c>
      <c r="I7268" s="56">
        <v>1</v>
      </c>
    </row>
    <row r="7269" spans="1:9">
      <c r="A7269" s="1166"/>
      <c r="B7269" s="1199" t="s">
        <v>165</v>
      </c>
      <c r="C7269" s="1199"/>
      <c r="D7269" s="1199"/>
      <c r="E7269" s="1199"/>
      <c r="F7269" s="1199"/>
      <c r="G7269" s="1199"/>
      <c r="H7269" s="1199"/>
      <c r="I7269" s="1200"/>
    </row>
    <row r="7270" spans="1:9">
      <c r="A7270" s="1166"/>
      <c r="B7270" s="1184" t="s">
        <v>154</v>
      </c>
      <c r="C7270" s="1184"/>
      <c r="D7270" s="1184"/>
      <c r="E7270" s="1184"/>
      <c r="F7270" s="1184"/>
      <c r="G7270" s="1184"/>
      <c r="H7270" s="1184"/>
      <c r="I7270" s="1185"/>
    </row>
    <row r="7271" spans="1:9" ht="30">
      <c r="A7271" s="1166"/>
      <c r="B7271" s="943">
        <v>4251</v>
      </c>
      <c r="C7271" s="159" t="s">
        <v>3903</v>
      </c>
      <c r="D7271" s="160" t="s">
        <v>3904</v>
      </c>
      <c r="E7271" s="43" t="s">
        <v>149</v>
      </c>
      <c r="F7271" s="43" t="s">
        <v>469</v>
      </c>
      <c r="G7271" s="56">
        <v>3873.6</v>
      </c>
      <c r="H7271" s="56">
        <f>G7271*I7271</f>
        <v>135189999.6336</v>
      </c>
      <c r="I7271" s="56">
        <v>34900.351000000002</v>
      </c>
    </row>
    <row r="7272" spans="1:9" ht="15" customHeight="1">
      <c r="A7272" s="1166"/>
      <c r="B7272" s="1184" t="s">
        <v>118</v>
      </c>
      <c r="C7272" s="1188"/>
      <c r="D7272" s="1188"/>
      <c r="E7272" s="1188"/>
      <c r="F7272" s="1188"/>
      <c r="G7272" s="1188"/>
      <c r="H7272" s="1188">
        <v>2589468</v>
      </c>
      <c r="I7272" s="1189"/>
    </row>
    <row r="7273" spans="1:9" s="8" customFormat="1" ht="30">
      <c r="A7273" s="1166"/>
      <c r="B7273" s="62">
        <v>4251</v>
      </c>
      <c r="C7273" s="165">
        <v>71351540</v>
      </c>
      <c r="D7273" s="166" t="s">
        <v>3905</v>
      </c>
      <c r="E7273" s="63" t="s">
        <v>519</v>
      </c>
      <c r="F7273" s="63" t="s">
        <v>121</v>
      </c>
      <c r="G7273" s="7">
        <v>2589468</v>
      </c>
      <c r="H7273" s="7">
        <v>2589468</v>
      </c>
      <c r="I7273" s="7">
        <v>1</v>
      </c>
    </row>
    <row r="7274" spans="1:9">
      <c r="A7274" s="1166"/>
      <c r="B7274" s="1201" t="s">
        <v>169</v>
      </c>
      <c r="C7274" s="1199"/>
      <c r="D7274" s="1199"/>
      <c r="E7274" s="1199"/>
      <c r="F7274" s="1199"/>
      <c r="G7274" s="1199"/>
      <c r="H7274" s="1199"/>
      <c r="I7274" s="1200"/>
    </row>
    <row r="7275" spans="1:9">
      <c r="A7275" s="1166"/>
      <c r="B7275" s="1184" t="s">
        <v>154</v>
      </c>
      <c r="C7275" s="1184"/>
      <c r="D7275" s="1184"/>
      <c r="E7275" s="1184"/>
      <c r="F7275" s="1184"/>
      <c r="G7275" s="1184"/>
      <c r="H7275" s="1184">
        <v>13902650</v>
      </c>
      <c r="I7275" s="1185"/>
    </row>
    <row r="7276" spans="1:9" ht="30">
      <c r="A7276" s="1166"/>
      <c r="B7276" s="943" t="s">
        <v>5618</v>
      </c>
      <c r="C7276" s="327" t="s">
        <v>5834</v>
      </c>
      <c r="D7276" s="327" t="s">
        <v>5835</v>
      </c>
      <c r="E7276" s="327" t="s">
        <v>126</v>
      </c>
      <c r="F7276" s="327" t="s">
        <v>121</v>
      </c>
      <c r="G7276" s="327">
        <v>20276415</v>
      </c>
      <c r="H7276" s="327">
        <v>20276415</v>
      </c>
      <c r="I7276" s="327">
        <v>1</v>
      </c>
    </row>
    <row r="7277" spans="1:9" s="51" customFormat="1" ht="45">
      <c r="A7277" s="1166"/>
      <c r="B7277" s="939">
        <v>4251</v>
      </c>
      <c r="C7277" s="157">
        <v>45231177</v>
      </c>
      <c r="D7277" s="158" t="s">
        <v>3906</v>
      </c>
      <c r="E7277" s="50" t="s">
        <v>126</v>
      </c>
      <c r="F7277" s="50" t="s">
        <v>121</v>
      </c>
      <c r="G7277" s="55">
        <v>13902650</v>
      </c>
      <c r="H7277" s="55">
        <v>13902650</v>
      </c>
      <c r="I7277" s="55">
        <v>1</v>
      </c>
    </row>
    <row r="7278" spans="1:9">
      <c r="A7278" s="1166"/>
      <c r="B7278" s="1184" t="s">
        <v>118</v>
      </c>
      <c r="C7278" s="1184"/>
      <c r="D7278" s="1184"/>
      <c r="E7278" s="1184"/>
      <c r="F7278" s="1184"/>
      <c r="G7278" s="1184"/>
      <c r="H7278" s="1184">
        <v>173350</v>
      </c>
      <c r="I7278" s="1185"/>
    </row>
    <row r="7279" spans="1:9" ht="30">
      <c r="A7279" s="1166"/>
      <c r="B7279" s="1232">
        <v>4251</v>
      </c>
      <c r="C7279" s="388" t="s">
        <v>6275</v>
      </c>
      <c r="D7279" s="388" t="s">
        <v>5260</v>
      </c>
      <c r="E7279" s="388" t="s">
        <v>172</v>
      </c>
      <c r="F7279" s="388" t="s">
        <v>121</v>
      </c>
      <c r="G7279" s="388">
        <v>299585</v>
      </c>
      <c r="H7279" s="388">
        <v>299585</v>
      </c>
      <c r="I7279" s="388">
        <v>1</v>
      </c>
    </row>
    <row r="7280" spans="1:9" s="51" customFormat="1" ht="30">
      <c r="A7280" s="1166"/>
      <c r="B7280" s="1233"/>
      <c r="C7280" s="157">
        <v>71351540</v>
      </c>
      <c r="D7280" s="158" t="s">
        <v>923</v>
      </c>
      <c r="E7280" s="50" t="s">
        <v>172</v>
      </c>
      <c r="F7280" s="50" t="s">
        <v>121</v>
      </c>
      <c r="G7280" s="55">
        <v>173350</v>
      </c>
      <c r="H7280" s="55">
        <v>173350</v>
      </c>
      <c r="I7280" s="55">
        <v>1</v>
      </c>
    </row>
    <row r="7281" spans="1:9">
      <c r="A7281" s="1166"/>
      <c r="B7281" s="1169" t="s">
        <v>173</v>
      </c>
      <c r="C7281" s="1170"/>
      <c r="D7281" s="1170"/>
      <c r="E7281" s="1170"/>
      <c r="F7281" s="1170"/>
      <c r="G7281" s="1170"/>
      <c r="H7281" s="1170"/>
      <c r="I7281" s="1171"/>
    </row>
    <row r="7282" spans="1:9">
      <c r="A7282" s="1166"/>
      <c r="B7282" s="1184" t="s">
        <v>154</v>
      </c>
      <c r="C7282" s="1184"/>
      <c r="D7282" s="1184"/>
      <c r="E7282" s="1184"/>
      <c r="F7282" s="1184"/>
      <c r="G7282" s="1184"/>
      <c r="H7282" s="1184">
        <v>13902650</v>
      </c>
      <c r="I7282" s="1185"/>
    </row>
    <row r="7283" spans="1:9" s="51" customFormat="1" ht="45">
      <c r="A7283" s="1166"/>
      <c r="B7283" s="939">
        <v>4251</v>
      </c>
      <c r="C7283" s="157" t="s">
        <v>3907</v>
      </c>
      <c r="D7283" s="158" t="s">
        <v>3908</v>
      </c>
      <c r="E7283" s="50" t="s">
        <v>126</v>
      </c>
      <c r="F7283" s="50" t="s">
        <v>121</v>
      </c>
      <c r="G7283" s="55">
        <v>8844700</v>
      </c>
      <c r="H7283" s="55">
        <v>8844700</v>
      </c>
      <c r="I7283" s="55">
        <v>1</v>
      </c>
    </row>
    <row r="7284" spans="1:9">
      <c r="A7284" s="1166"/>
      <c r="B7284" s="1184" t="s">
        <v>118</v>
      </c>
      <c r="C7284" s="1184"/>
      <c r="D7284" s="1184"/>
      <c r="E7284" s="1184"/>
      <c r="F7284" s="1184"/>
      <c r="G7284" s="1184"/>
      <c r="H7284" s="1184">
        <v>173350</v>
      </c>
      <c r="I7284" s="1185"/>
    </row>
    <row r="7285" spans="1:9" s="51" customFormat="1" ht="30">
      <c r="A7285" s="1166"/>
      <c r="B7285" s="942">
        <v>4251</v>
      </c>
      <c r="C7285" s="159" t="s">
        <v>5266</v>
      </c>
      <c r="D7285" s="159" t="s">
        <v>926</v>
      </c>
      <c r="E7285" s="87" t="s">
        <v>172</v>
      </c>
      <c r="F7285" s="87" t="s">
        <v>121</v>
      </c>
      <c r="G7285" s="87">
        <v>110200</v>
      </c>
      <c r="H7285" s="87">
        <v>110200</v>
      </c>
      <c r="I7285" s="87">
        <v>1</v>
      </c>
    </row>
    <row r="7286" spans="1:9">
      <c r="A7286" s="1166"/>
      <c r="B7286" s="1169" t="s">
        <v>175</v>
      </c>
      <c r="C7286" s="1170"/>
      <c r="D7286" s="1170"/>
      <c r="E7286" s="1170"/>
      <c r="F7286" s="1170"/>
      <c r="G7286" s="1170"/>
      <c r="H7286" s="1170"/>
      <c r="I7286" s="1171"/>
    </row>
    <row r="7287" spans="1:9">
      <c r="A7287" s="1166"/>
      <c r="B7287" s="1188" t="s">
        <v>154</v>
      </c>
      <c r="C7287" s="1188"/>
      <c r="D7287" s="1188"/>
      <c r="E7287" s="1188"/>
      <c r="F7287" s="1188"/>
      <c r="G7287" s="1188"/>
      <c r="H7287" s="1188"/>
      <c r="I7287" s="1189"/>
    </row>
    <row r="7288" spans="1:9" ht="30">
      <c r="A7288" s="1166"/>
      <c r="B7288" s="942">
        <v>4251</v>
      </c>
      <c r="C7288" s="159" t="s">
        <v>3909</v>
      </c>
      <c r="D7288" s="160" t="s">
        <v>3910</v>
      </c>
      <c r="E7288" s="43" t="s">
        <v>126</v>
      </c>
      <c r="F7288" s="43" t="s">
        <v>121</v>
      </c>
      <c r="G7288" s="56">
        <v>5028524</v>
      </c>
      <c r="H7288" s="56">
        <v>5028524</v>
      </c>
      <c r="I7288" s="56">
        <v>1</v>
      </c>
    </row>
    <row r="7289" spans="1:9">
      <c r="A7289" s="1166"/>
      <c r="B7289" s="1187" t="s">
        <v>118</v>
      </c>
      <c r="C7289" s="1188"/>
      <c r="D7289" s="1188"/>
      <c r="E7289" s="1188"/>
      <c r="F7289" s="1188"/>
      <c r="G7289" s="1188"/>
      <c r="H7289" s="1188"/>
      <c r="I7289" s="1189"/>
    </row>
    <row r="7290" spans="1:9" s="51" customFormat="1" ht="30">
      <c r="A7290" s="1166"/>
      <c r="B7290" s="942">
        <v>4251</v>
      </c>
      <c r="C7290" s="159" t="s">
        <v>5267</v>
      </c>
      <c r="D7290" s="160" t="s">
        <v>168</v>
      </c>
      <c r="E7290" s="87" t="s">
        <v>172</v>
      </c>
      <c r="F7290" s="87" t="s">
        <v>121</v>
      </c>
      <c r="G7290" s="87">
        <v>76576</v>
      </c>
      <c r="H7290" s="87">
        <v>76576</v>
      </c>
      <c r="I7290" s="87">
        <v>1</v>
      </c>
    </row>
    <row r="7291" spans="1:9">
      <c r="A7291" s="1166"/>
      <c r="B7291" s="1169" t="s">
        <v>539</v>
      </c>
      <c r="C7291" s="1170"/>
      <c r="D7291" s="1170"/>
      <c r="E7291" s="1170"/>
      <c r="F7291" s="1170"/>
      <c r="G7291" s="1170"/>
      <c r="H7291" s="1170"/>
      <c r="I7291" s="1171"/>
    </row>
    <row r="7292" spans="1:9">
      <c r="A7292" s="1166"/>
      <c r="B7292" s="1228" t="s">
        <v>154</v>
      </c>
      <c r="C7292" s="1229"/>
      <c r="D7292" s="1229"/>
      <c r="E7292" s="1229"/>
      <c r="F7292" s="1229"/>
      <c r="G7292" s="1229"/>
      <c r="H7292" s="1229"/>
      <c r="I7292" s="1230"/>
    </row>
    <row r="7293" spans="1:9" s="51" customFormat="1" ht="60">
      <c r="A7293" s="1166"/>
      <c r="B7293" s="47">
        <v>5112</v>
      </c>
      <c r="C7293" s="157">
        <v>45261135</v>
      </c>
      <c r="D7293" s="158" t="s">
        <v>3911</v>
      </c>
      <c r="E7293" s="50" t="s">
        <v>126</v>
      </c>
      <c r="F7293" s="50" t="s">
        <v>121</v>
      </c>
      <c r="G7293" s="55">
        <v>2444320</v>
      </c>
      <c r="H7293" s="55">
        <v>2444320</v>
      </c>
      <c r="I7293" s="55">
        <v>1</v>
      </c>
    </row>
    <row r="7294" spans="1:9">
      <c r="A7294" s="1166"/>
      <c r="B7294" s="1187" t="s">
        <v>118</v>
      </c>
      <c r="C7294" s="1188"/>
      <c r="D7294" s="1188"/>
      <c r="E7294" s="1188"/>
      <c r="F7294" s="1188"/>
      <c r="G7294" s="1188"/>
      <c r="H7294" s="1188"/>
      <c r="I7294" s="1189"/>
    </row>
    <row r="7295" spans="1:9" s="51" customFormat="1" ht="30">
      <c r="A7295" s="1166"/>
      <c r="B7295" s="1222">
        <v>5112</v>
      </c>
      <c r="C7295" s="157">
        <v>71351540</v>
      </c>
      <c r="D7295" s="158" t="s">
        <v>927</v>
      </c>
      <c r="E7295" s="50" t="s">
        <v>172</v>
      </c>
      <c r="F7295" s="50" t="s">
        <v>121</v>
      </c>
      <c r="G7295" s="55">
        <v>42828</v>
      </c>
      <c r="H7295" s="55">
        <v>42828</v>
      </c>
      <c r="I7295" s="55">
        <v>1</v>
      </c>
    </row>
    <row r="7296" spans="1:9" s="51" customFormat="1" ht="45">
      <c r="A7296" s="1166"/>
      <c r="B7296" s="1223"/>
      <c r="C7296" s="157">
        <v>79121100</v>
      </c>
      <c r="D7296" s="158" t="s">
        <v>3912</v>
      </c>
      <c r="E7296" s="50" t="s">
        <v>120</v>
      </c>
      <c r="F7296" s="50" t="s">
        <v>121</v>
      </c>
      <c r="G7296" s="55">
        <v>12852</v>
      </c>
      <c r="H7296" s="55">
        <v>12852</v>
      </c>
      <c r="I7296" s="55">
        <v>1</v>
      </c>
    </row>
    <row r="7297" spans="1:9">
      <c r="A7297" s="1166"/>
      <c r="B7297" s="1169" t="s">
        <v>178</v>
      </c>
      <c r="C7297" s="1170"/>
      <c r="D7297" s="1170"/>
      <c r="E7297" s="1170"/>
      <c r="F7297" s="1170"/>
      <c r="G7297" s="1170"/>
      <c r="H7297" s="1170"/>
      <c r="I7297" s="1171"/>
    </row>
    <row r="7298" spans="1:9">
      <c r="A7298" s="1166"/>
      <c r="B7298" s="1195" t="s">
        <v>11</v>
      </c>
      <c r="C7298" s="1195"/>
      <c r="D7298" s="1195"/>
      <c r="E7298" s="1195"/>
      <c r="F7298" s="1195"/>
      <c r="G7298" s="1195"/>
      <c r="H7298" s="1195"/>
      <c r="I7298" s="1196"/>
    </row>
    <row r="7299" spans="1:9" s="51" customFormat="1">
      <c r="A7299" s="1166"/>
      <c r="B7299" s="971">
        <v>4251</v>
      </c>
      <c r="C7299" s="157">
        <v>38571100</v>
      </c>
      <c r="D7299" s="158" t="s">
        <v>3913</v>
      </c>
      <c r="E7299" s="50" t="s">
        <v>126</v>
      </c>
      <c r="F7299" s="50" t="s">
        <v>15</v>
      </c>
      <c r="G7299" s="55">
        <v>85000</v>
      </c>
      <c r="H7299" s="55">
        <v>3570000</v>
      </c>
      <c r="I7299" s="55">
        <v>42</v>
      </c>
    </row>
    <row r="7300" spans="1:9" s="51" customFormat="1" ht="30">
      <c r="A7300" s="1166"/>
      <c r="B7300" s="972"/>
      <c r="C7300" s="157">
        <v>42418100</v>
      </c>
      <c r="D7300" s="158" t="s">
        <v>3914</v>
      </c>
      <c r="E7300" s="50" t="s">
        <v>126</v>
      </c>
      <c r="F7300" s="50" t="s">
        <v>15</v>
      </c>
      <c r="G7300" s="55">
        <v>30000</v>
      </c>
      <c r="H7300" s="55">
        <v>3630000</v>
      </c>
      <c r="I7300" s="55">
        <v>121</v>
      </c>
    </row>
    <row r="7301" spans="1:9" s="51" customFormat="1">
      <c r="A7301" s="1166"/>
      <c r="B7301" s="973">
        <v>5129</v>
      </c>
      <c r="C7301" s="559" t="s">
        <v>7526</v>
      </c>
      <c r="D7301" s="559" t="s">
        <v>7527</v>
      </c>
      <c r="E7301" s="690" t="s">
        <v>14</v>
      </c>
      <c r="F7301" s="691" t="s">
        <v>401</v>
      </c>
      <c r="G7301" s="691">
        <v>1800</v>
      </c>
      <c r="H7301" s="577">
        <v>2880</v>
      </c>
      <c r="I7301" s="691">
        <v>1600</v>
      </c>
    </row>
    <row r="7302" spans="1:9" s="51" customFormat="1">
      <c r="A7302" s="1166"/>
      <c r="B7302" s="973">
        <v>5129</v>
      </c>
      <c r="C7302" s="559" t="s">
        <v>7528</v>
      </c>
      <c r="D7302" s="559" t="s">
        <v>7527</v>
      </c>
      <c r="E7302" s="690" t="s">
        <v>14</v>
      </c>
      <c r="F7302" s="691" t="s">
        <v>401</v>
      </c>
      <c r="G7302" s="691">
        <v>1700</v>
      </c>
      <c r="H7302" s="577">
        <v>2193</v>
      </c>
      <c r="I7302" s="691">
        <v>1290</v>
      </c>
    </row>
    <row r="7303" spans="1:9" s="51" customFormat="1" ht="30">
      <c r="A7303" s="1166"/>
      <c r="B7303" s="972"/>
      <c r="C7303" s="157">
        <v>42418100</v>
      </c>
      <c r="D7303" s="158" t="s">
        <v>3915</v>
      </c>
      <c r="E7303" s="50" t="s">
        <v>126</v>
      </c>
      <c r="F7303" s="50" t="s">
        <v>15</v>
      </c>
      <c r="G7303" s="55">
        <v>360000</v>
      </c>
      <c r="H7303" s="55">
        <v>7560000</v>
      </c>
      <c r="I7303" s="55">
        <v>21</v>
      </c>
    </row>
    <row r="7304" spans="1:9" s="51" customFormat="1" ht="30">
      <c r="A7304" s="1166"/>
      <c r="B7304" s="972"/>
      <c r="C7304" s="157">
        <v>42418100</v>
      </c>
      <c r="D7304" s="158" t="s">
        <v>3916</v>
      </c>
      <c r="E7304" s="50" t="s">
        <v>126</v>
      </c>
      <c r="F7304" s="50" t="s">
        <v>15</v>
      </c>
      <c r="G7304" s="55">
        <v>1000000</v>
      </c>
      <c r="H7304" s="55">
        <v>10000000</v>
      </c>
      <c r="I7304" s="55">
        <v>10</v>
      </c>
    </row>
    <row r="7305" spans="1:9" s="51" customFormat="1" ht="30">
      <c r="A7305" s="1166"/>
      <c r="B7305" s="972"/>
      <c r="C7305" s="157">
        <v>42418100</v>
      </c>
      <c r="D7305" s="158" t="s">
        <v>3917</v>
      </c>
      <c r="E7305" s="50" t="s">
        <v>126</v>
      </c>
      <c r="F7305" s="50" t="s">
        <v>15</v>
      </c>
      <c r="G7305" s="55">
        <v>85000</v>
      </c>
      <c r="H7305" s="55">
        <v>2125000</v>
      </c>
      <c r="I7305" s="55">
        <v>25</v>
      </c>
    </row>
    <row r="7306" spans="1:9" s="51" customFormat="1" ht="30">
      <c r="A7306" s="1166"/>
      <c r="B7306" s="972"/>
      <c r="C7306" s="157">
        <v>42418100</v>
      </c>
      <c r="D7306" s="158" t="s">
        <v>3918</v>
      </c>
      <c r="E7306" s="50" t="s">
        <v>126</v>
      </c>
      <c r="F7306" s="50" t="s">
        <v>15</v>
      </c>
      <c r="G7306" s="55">
        <v>60000</v>
      </c>
      <c r="H7306" s="55">
        <v>300000</v>
      </c>
      <c r="I7306" s="55">
        <v>5</v>
      </c>
    </row>
    <row r="7307" spans="1:9" s="51" customFormat="1" ht="30">
      <c r="A7307" s="1166"/>
      <c r="B7307" s="972"/>
      <c r="C7307" s="157">
        <v>42418100</v>
      </c>
      <c r="D7307" s="158" t="s">
        <v>3919</v>
      </c>
      <c r="E7307" s="50" t="s">
        <v>126</v>
      </c>
      <c r="F7307" s="50" t="s">
        <v>49</v>
      </c>
      <c r="G7307" s="55">
        <v>13400</v>
      </c>
      <c r="H7307" s="55">
        <v>134000</v>
      </c>
      <c r="I7307" s="55">
        <v>10</v>
      </c>
    </row>
    <row r="7308" spans="1:9" s="51" customFormat="1" ht="30">
      <c r="A7308" s="1166"/>
      <c r="B7308" s="972"/>
      <c r="C7308" s="157">
        <v>42418100</v>
      </c>
      <c r="D7308" s="158" t="s">
        <v>3920</v>
      </c>
      <c r="E7308" s="50" t="s">
        <v>126</v>
      </c>
      <c r="F7308" s="50" t="s">
        <v>49</v>
      </c>
      <c r="G7308" s="55">
        <v>9851</v>
      </c>
      <c r="H7308" s="55">
        <v>2265730</v>
      </c>
      <c r="I7308" s="55">
        <v>230</v>
      </c>
    </row>
    <row r="7309" spans="1:9" s="51" customFormat="1" ht="30">
      <c r="A7309" s="1166"/>
      <c r="B7309" s="972"/>
      <c r="C7309" s="157">
        <v>42418100</v>
      </c>
      <c r="D7309" s="158" t="s">
        <v>3921</v>
      </c>
      <c r="E7309" s="50" t="s">
        <v>126</v>
      </c>
      <c r="F7309" s="50" t="s">
        <v>49</v>
      </c>
      <c r="G7309" s="55">
        <v>12700</v>
      </c>
      <c r="H7309" s="55">
        <v>152400</v>
      </c>
      <c r="I7309" s="55">
        <v>12</v>
      </c>
    </row>
    <row r="7310" spans="1:9" s="51" customFormat="1">
      <c r="A7310" s="1166"/>
      <c r="B7310" s="972"/>
      <c r="C7310" s="157">
        <v>42418100</v>
      </c>
      <c r="D7310" s="158" t="s">
        <v>3922</v>
      </c>
      <c r="E7310" s="50" t="s">
        <v>126</v>
      </c>
      <c r="F7310" s="50" t="s">
        <v>401</v>
      </c>
      <c r="G7310" s="55">
        <v>4320</v>
      </c>
      <c r="H7310" s="55">
        <v>86400</v>
      </c>
      <c r="I7310" s="55">
        <v>20</v>
      </c>
    </row>
    <row r="7311" spans="1:9" s="51" customFormat="1">
      <c r="A7311" s="1166"/>
      <c r="B7311" s="972"/>
      <c r="C7311" s="157">
        <v>42418100</v>
      </c>
      <c r="D7311" s="158" t="s">
        <v>3923</v>
      </c>
      <c r="E7311" s="50" t="s">
        <v>126</v>
      </c>
      <c r="F7311" s="50" t="s">
        <v>181</v>
      </c>
      <c r="G7311" s="55">
        <v>858</v>
      </c>
      <c r="H7311" s="55">
        <v>140712</v>
      </c>
      <c r="I7311" s="55">
        <v>164</v>
      </c>
    </row>
    <row r="7312" spans="1:9" s="51" customFormat="1" ht="30">
      <c r="A7312" s="1166"/>
      <c r="B7312" s="972"/>
      <c r="C7312" s="157">
        <v>42418100</v>
      </c>
      <c r="D7312" s="158" t="s">
        <v>787</v>
      </c>
      <c r="E7312" s="50" t="s">
        <v>126</v>
      </c>
      <c r="F7312" s="50" t="s">
        <v>181</v>
      </c>
      <c r="G7312" s="55">
        <v>2244</v>
      </c>
      <c r="H7312" s="55">
        <v>134640</v>
      </c>
      <c r="I7312" s="55">
        <v>60</v>
      </c>
    </row>
    <row r="7313" spans="1:9" s="51" customFormat="1" ht="30">
      <c r="A7313" s="1166"/>
      <c r="B7313" s="972"/>
      <c r="C7313" s="157">
        <v>42418100</v>
      </c>
      <c r="D7313" s="158" t="s">
        <v>791</v>
      </c>
      <c r="E7313" s="50" t="s">
        <v>126</v>
      </c>
      <c r="F7313" s="50" t="s">
        <v>181</v>
      </c>
      <c r="G7313" s="55">
        <v>858</v>
      </c>
      <c r="H7313" s="55">
        <v>138138</v>
      </c>
      <c r="I7313" s="55">
        <v>161</v>
      </c>
    </row>
    <row r="7314" spans="1:9" s="51" customFormat="1" ht="30">
      <c r="A7314" s="1166"/>
      <c r="B7314" s="972"/>
      <c r="C7314" s="157">
        <v>42418100</v>
      </c>
      <c r="D7314" s="158" t="s">
        <v>3924</v>
      </c>
      <c r="E7314" s="50" t="s">
        <v>126</v>
      </c>
      <c r="F7314" s="50" t="s">
        <v>181</v>
      </c>
      <c r="G7314" s="55">
        <v>8000</v>
      </c>
      <c r="H7314" s="55">
        <v>160000</v>
      </c>
      <c r="I7314" s="55">
        <v>20</v>
      </c>
    </row>
    <row r="7315" spans="1:9" s="51" customFormat="1">
      <c r="A7315" s="1166"/>
      <c r="B7315" s="972"/>
      <c r="C7315" s="157">
        <v>42418100</v>
      </c>
      <c r="D7315" s="158" t="s">
        <v>3925</v>
      </c>
      <c r="E7315" s="50" t="s">
        <v>126</v>
      </c>
      <c r="F7315" s="50" t="s">
        <v>181</v>
      </c>
      <c r="G7315" s="55">
        <v>594</v>
      </c>
      <c r="H7315" s="55">
        <v>119394</v>
      </c>
      <c r="I7315" s="55">
        <v>201</v>
      </c>
    </row>
    <row r="7316" spans="1:9">
      <c r="A7316" s="1166"/>
      <c r="B7316" s="1212" t="s">
        <v>210</v>
      </c>
      <c r="C7316" s="1212"/>
      <c r="D7316" s="1212"/>
      <c r="E7316" s="1212"/>
      <c r="F7316" s="1212"/>
      <c r="G7316" s="1212"/>
      <c r="H7316" s="1212"/>
      <c r="I7316" s="1213"/>
    </row>
    <row r="7317" spans="1:9">
      <c r="A7317" s="1166"/>
      <c r="B7317" s="1224" t="s">
        <v>154</v>
      </c>
      <c r="C7317" s="1224"/>
      <c r="D7317" s="1224"/>
      <c r="E7317" s="1224"/>
      <c r="F7317" s="1224"/>
      <c r="G7317" s="1224"/>
      <c r="H7317" s="1224"/>
      <c r="I7317" s="1225"/>
    </row>
    <row r="7318" spans="1:9" ht="30">
      <c r="A7318" s="1166"/>
      <c r="B7318" s="949">
        <v>4861</v>
      </c>
      <c r="C7318" s="159" t="s">
        <v>3926</v>
      </c>
      <c r="D7318" s="160" t="s">
        <v>171</v>
      </c>
      <c r="E7318" s="43" t="s">
        <v>149</v>
      </c>
      <c r="F7318" s="43" t="s">
        <v>121</v>
      </c>
      <c r="G7318" s="56">
        <v>19600000</v>
      </c>
      <c r="H7318" s="56">
        <v>19600000</v>
      </c>
      <c r="I7318" s="56">
        <v>1</v>
      </c>
    </row>
    <row r="7319" spans="1:9">
      <c r="A7319" s="1166"/>
      <c r="B7319" s="1226" t="s">
        <v>118</v>
      </c>
      <c r="C7319" s="1226"/>
      <c r="D7319" s="1226"/>
      <c r="E7319" s="1226"/>
      <c r="F7319" s="1226"/>
      <c r="G7319" s="1226"/>
      <c r="H7319" s="1226"/>
      <c r="I7319" s="1227"/>
    </row>
    <row r="7320" spans="1:9" ht="30">
      <c r="A7320" s="1166"/>
      <c r="B7320" s="1231">
        <v>4861</v>
      </c>
      <c r="C7320" s="159" t="s">
        <v>3927</v>
      </c>
      <c r="D7320" s="160" t="s">
        <v>213</v>
      </c>
      <c r="E7320" s="43" t="s">
        <v>149</v>
      </c>
      <c r="F7320" s="43" t="s">
        <v>121</v>
      </c>
      <c r="G7320" s="56">
        <v>10000000</v>
      </c>
      <c r="H7320" s="56">
        <v>10000000</v>
      </c>
      <c r="I7320" s="56">
        <v>1</v>
      </c>
    </row>
    <row r="7321" spans="1:9" s="8" customFormat="1" ht="30">
      <c r="A7321" s="1166"/>
      <c r="B7321" s="1231"/>
      <c r="C7321" s="165">
        <v>71351540</v>
      </c>
      <c r="D7321" s="166" t="s">
        <v>168</v>
      </c>
      <c r="E7321" s="63" t="s">
        <v>519</v>
      </c>
      <c r="F7321" s="63" t="s">
        <v>121</v>
      </c>
      <c r="G7321" s="7">
        <v>400000</v>
      </c>
      <c r="H7321" s="7">
        <v>400000</v>
      </c>
      <c r="I7321" s="7">
        <v>1</v>
      </c>
    </row>
    <row r="7322" spans="1:9">
      <c r="A7322" s="1166"/>
      <c r="B7322" s="1170" t="s">
        <v>214</v>
      </c>
      <c r="C7322" s="1170"/>
      <c r="D7322" s="1170"/>
      <c r="E7322" s="1170"/>
      <c r="F7322" s="1170"/>
      <c r="G7322" s="1170"/>
      <c r="H7322" s="1170"/>
      <c r="I7322" s="1171"/>
    </row>
    <row r="7323" spans="1:9">
      <c r="A7323" s="1166"/>
      <c r="B7323" s="1187" t="s">
        <v>154</v>
      </c>
      <c r="C7323" s="1188"/>
      <c r="D7323" s="1188"/>
      <c r="E7323" s="1188"/>
      <c r="F7323" s="1188"/>
      <c r="G7323" s="1188"/>
      <c r="H7323" s="1188"/>
      <c r="I7323" s="1189"/>
    </row>
    <row r="7324" spans="1:9" ht="30">
      <c r="A7324" s="1166"/>
      <c r="B7324" s="949">
        <v>4251</v>
      </c>
      <c r="C7324" s="159" t="s">
        <v>3928</v>
      </c>
      <c r="D7324" s="160" t="s">
        <v>216</v>
      </c>
      <c r="E7324" s="43" t="s">
        <v>149</v>
      </c>
      <c r="F7324" s="43" t="s">
        <v>121</v>
      </c>
      <c r="G7324" s="56">
        <v>34633200</v>
      </c>
      <c r="H7324" s="56">
        <v>34633200</v>
      </c>
      <c r="I7324" s="56">
        <v>1</v>
      </c>
    </row>
    <row r="7325" spans="1:9">
      <c r="A7325" s="1166"/>
      <c r="B7325" s="1187" t="s">
        <v>118</v>
      </c>
      <c r="C7325" s="1188"/>
      <c r="D7325" s="1188"/>
      <c r="E7325" s="1188"/>
      <c r="F7325" s="1188"/>
      <c r="G7325" s="1188"/>
      <c r="H7325" s="1188"/>
      <c r="I7325" s="1189"/>
    </row>
    <row r="7326" spans="1:9" s="8" customFormat="1" ht="30">
      <c r="A7326" s="1166"/>
      <c r="B7326" s="62">
        <v>4251</v>
      </c>
      <c r="C7326" s="165">
        <v>71351540</v>
      </c>
      <c r="D7326" s="166" t="s">
        <v>814</v>
      </c>
      <c r="E7326" s="63" t="s">
        <v>519</v>
      </c>
      <c r="F7326" s="63" t="s">
        <v>121</v>
      </c>
      <c r="G7326" s="7">
        <v>692664</v>
      </c>
      <c r="H7326" s="7">
        <v>692664</v>
      </c>
      <c r="I7326" s="7">
        <v>1</v>
      </c>
    </row>
    <row r="7327" spans="1:9" s="8" customFormat="1">
      <c r="A7327" s="1166"/>
      <c r="B7327" s="1170" t="s">
        <v>6279</v>
      </c>
      <c r="C7327" s="1170"/>
      <c r="D7327" s="1170"/>
      <c r="E7327" s="1170"/>
      <c r="F7327" s="1170"/>
      <c r="G7327" s="1170"/>
      <c r="H7327" s="1170"/>
      <c r="I7327" s="1171"/>
    </row>
    <row r="7328" spans="1:9" s="8" customFormat="1">
      <c r="A7328" s="1166"/>
      <c r="B7328" s="1187" t="s">
        <v>11</v>
      </c>
      <c r="C7328" s="1188"/>
      <c r="D7328" s="1188"/>
      <c r="E7328" s="1188"/>
      <c r="F7328" s="1188"/>
      <c r="G7328" s="1188"/>
      <c r="H7328" s="1188"/>
      <c r="I7328" s="1189"/>
    </row>
    <row r="7329" spans="1:9" s="8" customFormat="1">
      <c r="A7329" s="1166"/>
      <c r="B7329" s="1331" t="s">
        <v>6285</v>
      </c>
      <c r="C7329" s="159" t="s">
        <v>6280</v>
      </c>
      <c r="D7329" s="159" t="s">
        <v>6281</v>
      </c>
      <c r="E7329" s="159" t="s">
        <v>14</v>
      </c>
      <c r="F7329" s="159" t="s">
        <v>469</v>
      </c>
      <c r="G7329" s="338">
        <v>6560</v>
      </c>
      <c r="H7329" s="321">
        <v>656</v>
      </c>
      <c r="I7329" s="338">
        <v>100</v>
      </c>
    </row>
    <row r="7330" spans="1:9" s="8" customFormat="1">
      <c r="A7330" s="1166"/>
      <c r="B7330" s="1332"/>
      <c r="C7330" s="159" t="s">
        <v>6282</v>
      </c>
      <c r="D7330" s="159" t="s">
        <v>6281</v>
      </c>
      <c r="E7330" s="159" t="s">
        <v>14</v>
      </c>
      <c r="F7330" s="159" t="s">
        <v>469</v>
      </c>
      <c r="G7330" s="338">
        <v>4500</v>
      </c>
      <c r="H7330" s="321">
        <v>5386.5</v>
      </c>
      <c r="I7330" s="338">
        <v>1197</v>
      </c>
    </row>
    <row r="7331" spans="1:9" s="8" customFormat="1">
      <c r="A7331" s="1166"/>
      <c r="B7331" s="1332"/>
      <c r="C7331" s="159" t="s">
        <v>6283</v>
      </c>
      <c r="D7331" s="159" t="s">
        <v>949</v>
      </c>
      <c r="E7331" s="159" t="s">
        <v>14</v>
      </c>
      <c r="F7331" s="159" t="s">
        <v>473</v>
      </c>
      <c r="G7331" s="338">
        <v>180000</v>
      </c>
      <c r="H7331" s="321">
        <v>720</v>
      </c>
      <c r="I7331" s="338">
        <v>4</v>
      </c>
    </row>
    <row r="7332" spans="1:9" s="8" customFormat="1">
      <c r="A7332" s="1166"/>
      <c r="B7332" s="1333"/>
      <c r="C7332" s="159" t="s">
        <v>6284</v>
      </c>
      <c r="D7332" s="159" t="s">
        <v>949</v>
      </c>
      <c r="E7332" s="159" t="s">
        <v>14</v>
      </c>
      <c r="F7332" s="159" t="s">
        <v>473</v>
      </c>
      <c r="G7332" s="338">
        <v>180000</v>
      </c>
      <c r="H7332" s="321">
        <v>234</v>
      </c>
      <c r="I7332" s="338">
        <v>1.3</v>
      </c>
    </row>
    <row r="7333" spans="1:9">
      <c r="A7333" s="1166"/>
      <c r="B7333" s="1201" t="s">
        <v>228</v>
      </c>
      <c r="C7333" s="1199"/>
      <c r="D7333" s="1199"/>
      <c r="E7333" s="1199"/>
      <c r="F7333" s="1199"/>
      <c r="G7333" s="1199"/>
      <c r="H7333" s="1199"/>
      <c r="I7333" s="1200"/>
    </row>
    <row r="7334" spans="1:9">
      <c r="A7334" s="1166"/>
      <c r="B7334" s="1187" t="s">
        <v>11</v>
      </c>
      <c r="C7334" s="1188"/>
      <c r="D7334" s="1188"/>
      <c r="E7334" s="1188"/>
      <c r="F7334" s="1188"/>
      <c r="G7334" s="1188"/>
      <c r="H7334" s="1188"/>
      <c r="I7334" s="1189"/>
    </row>
    <row r="7335" spans="1:9" ht="30">
      <c r="A7335" s="1166"/>
      <c r="B7335" s="1236">
        <v>5129</v>
      </c>
      <c r="C7335" s="159" t="s">
        <v>7167</v>
      </c>
      <c r="D7335" s="159" t="s">
        <v>3966</v>
      </c>
      <c r="E7335" s="597" t="s">
        <v>126</v>
      </c>
      <c r="F7335" s="159" t="s">
        <v>15</v>
      </c>
      <c r="G7335" s="56">
        <v>220000</v>
      </c>
      <c r="H7335" s="453">
        <v>660</v>
      </c>
      <c r="I7335" s="56">
        <v>3</v>
      </c>
    </row>
    <row r="7336" spans="1:9" ht="30">
      <c r="A7336" s="1166"/>
      <c r="B7336" s="1237"/>
      <c r="C7336" s="159" t="s">
        <v>7168</v>
      </c>
      <c r="D7336" s="159" t="s">
        <v>3966</v>
      </c>
      <c r="E7336" s="597" t="s">
        <v>126</v>
      </c>
      <c r="F7336" s="159" t="s">
        <v>15</v>
      </c>
      <c r="G7336" s="56">
        <v>369000</v>
      </c>
      <c r="H7336" s="453">
        <v>369</v>
      </c>
      <c r="I7336" s="56">
        <v>1</v>
      </c>
    </row>
    <row r="7337" spans="1:9" ht="30">
      <c r="A7337" s="1166"/>
      <c r="B7337" s="1237"/>
      <c r="C7337" s="159" t="s">
        <v>7169</v>
      </c>
      <c r="D7337" s="159" t="s">
        <v>3966</v>
      </c>
      <c r="E7337" s="597" t="s">
        <v>126</v>
      </c>
      <c r="F7337" s="159" t="s">
        <v>15</v>
      </c>
      <c r="G7337" s="56">
        <v>255000</v>
      </c>
      <c r="H7337" s="453">
        <v>765</v>
      </c>
      <c r="I7337" s="56">
        <v>3</v>
      </c>
    </row>
    <row r="7338" spans="1:9" ht="30">
      <c r="A7338" s="1166"/>
      <c r="B7338" s="1237"/>
      <c r="C7338" s="159" t="s">
        <v>7170</v>
      </c>
      <c r="D7338" s="159" t="s">
        <v>3966</v>
      </c>
      <c r="E7338" s="597" t="s">
        <v>126</v>
      </c>
      <c r="F7338" s="159" t="s">
        <v>15</v>
      </c>
      <c r="G7338" s="56">
        <v>285000</v>
      </c>
      <c r="H7338" s="453">
        <v>570</v>
      </c>
      <c r="I7338" s="56">
        <v>2</v>
      </c>
    </row>
    <row r="7339" spans="1:9" ht="30">
      <c r="A7339" s="1166"/>
      <c r="B7339" s="1238"/>
      <c r="C7339" s="159" t="s">
        <v>7171</v>
      </c>
      <c r="D7339" s="159" t="s">
        <v>7172</v>
      </c>
      <c r="E7339" s="597" t="s">
        <v>126</v>
      </c>
      <c r="F7339" s="159" t="s">
        <v>15</v>
      </c>
      <c r="G7339" s="56">
        <v>436000</v>
      </c>
      <c r="H7339" s="453">
        <v>1308</v>
      </c>
      <c r="I7339" s="56">
        <v>3</v>
      </c>
    </row>
    <row r="7340" spans="1:9">
      <c r="A7340" s="1166"/>
      <c r="B7340" s="1209" t="s">
        <v>154</v>
      </c>
      <c r="C7340" s="1184"/>
      <c r="D7340" s="1184"/>
      <c r="E7340" s="1184"/>
      <c r="F7340" s="1184"/>
      <c r="G7340" s="1184"/>
      <c r="H7340" s="1184"/>
      <c r="I7340" s="1185"/>
    </row>
    <row r="7341" spans="1:9">
      <c r="A7341" s="1166"/>
      <c r="B7341" s="944"/>
      <c r="C7341" s="559" t="s">
        <v>8117</v>
      </c>
      <c r="D7341" s="559" t="s">
        <v>535</v>
      </c>
      <c r="E7341" s="159" t="s">
        <v>126</v>
      </c>
      <c r="F7341" s="159" t="s">
        <v>121</v>
      </c>
      <c r="G7341" s="577">
        <v>0</v>
      </c>
      <c r="H7341" s="577">
        <v>0</v>
      </c>
      <c r="I7341" s="830">
        <v>1</v>
      </c>
    </row>
    <row r="7342" spans="1:9" ht="30">
      <c r="A7342" s="1166"/>
      <c r="B7342" s="159" t="s">
        <v>5264</v>
      </c>
      <c r="C7342" s="559" t="s">
        <v>7636</v>
      </c>
      <c r="D7342" s="159" t="s">
        <v>535</v>
      </c>
      <c r="E7342" s="159" t="s">
        <v>126</v>
      </c>
      <c r="F7342" s="159" t="s">
        <v>121</v>
      </c>
      <c r="G7342" s="483">
        <v>2047660</v>
      </c>
      <c r="H7342" s="483">
        <v>2047660</v>
      </c>
      <c r="I7342" s="56">
        <v>1</v>
      </c>
    </row>
    <row r="7343" spans="1:9" ht="30">
      <c r="A7343" s="1166"/>
      <c r="B7343" s="159" t="s">
        <v>5264</v>
      </c>
      <c r="C7343" s="559" t="s">
        <v>7637</v>
      </c>
      <c r="D7343" s="159" t="s">
        <v>535</v>
      </c>
      <c r="E7343" s="159" t="s">
        <v>126</v>
      </c>
      <c r="F7343" s="159" t="s">
        <v>121</v>
      </c>
      <c r="G7343" s="483">
        <v>1751240</v>
      </c>
      <c r="H7343" s="483">
        <v>1751240</v>
      </c>
      <c r="I7343" s="56">
        <v>1</v>
      </c>
    </row>
    <row r="7344" spans="1:9" ht="30">
      <c r="A7344" s="1166"/>
      <c r="B7344" s="159" t="s">
        <v>5264</v>
      </c>
      <c r="C7344" s="559" t="s">
        <v>7638</v>
      </c>
      <c r="D7344" s="159" t="s">
        <v>535</v>
      </c>
      <c r="E7344" s="159" t="s">
        <v>126</v>
      </c>
      <c r="F7344" s="159" t="s">
        <v>121</v>
      </c>
      <c r="G7344" s="483">
        <v>1508736</v>
      </c>
      <c r="H7344" s="483">
        <v>1508736</v>
      </c>
      <c r="I7344" s="56">
        <v>1</v>
      </c>
    </row>
    <row r="7345" spans="1:9" ht="30">
      <c r="A7345" s="1166"/>
      <c r="B7345" s="159" t="s">
        <v>5264</v>
      </c>
      <c r="C7345" s="559" t="s">
        <v>7639</v>
      </c>
      <c r="D7345" s="159" t="s">
        <v>535</v>
      </c>
      <c r="E7345" s="159" t="s">
        <v>126</v>
      </c>
      <c r="F7345" s="159" t="s">
        <v>121</v>
      </c>
      <c r="G7345" s="483">
        <v>631770</v>
      </c>
      <c r="H7345" s="483">
        <v>631770</v>
      </c>
      <c r="I7345" s="56">
        <v>1</v>
      </c>
    </row>
    <row r="7346" spans="1:9" ht="30">
      <c r="A7346" s="1166"/>
      <c r="B7346" s="159" t="s">
        <v>5264</v>
      </c>
      <c r="C7346" s="559" t="s">
        <v>7645</v>
      </c>
      <c r="D7346" s="159" t="s">
        <v>535</v>
      </c>
      <c r="E7346" s="159" t="s">
        <v>126</v>
      </c>
      <c r="F7346" s="159" t="s">
        <v>121</v>
      </c>
      <c r="G7346" s="483">
        <v>876312</v>
      </c>
      <c r="H7346" s="483">
        <v>876312</v>
      </c>
      <c r="I7346" s="56">
        <v>1</v>
      </c>
    </row>
    <row r="7347" spans="1:9" ht="30">
      <c r="A7347" s="1166"/>
      <c r="B7347" s="949">
        <v>4251</v>
      </c>
      <c r="C7347" s="159" t="s">
        <v>3929</v>
      </c>
      <c r="D7347" s="160" t="s">
        <v>535</v>
      </c>
      <c r="E7347" s="43" t="s">
        <v>126</v>
      </c>
      <c r="F7347" s="43" t="s">
        <v>121</v>
      </c>
      <c r="G7347" s="56">
        <v>23000000</v>
      </c>
      <c r="H7347" s="56">
        <v>23000000</v>
      </c>
      <c r="I7347" s="56">
        <v>1</v>
      </c>
    </row>
    <row r="7348" spans="1:9" ht="45">
      <c r="A7348" s="1166"/>
      <c r="B7348" s="1218">
        <v>5113</v>
      </c>
      <c r="C7348" s="159" t="s">
        <v>3930</v>
      </c>
      <c r="D7348" s="160" t="s">
        <v>3931</v>
      </c>
      <c r="E7348" s="43" t="s">
        <v>126</v>
      </c>
      <c r="F7348" s="43" t="s">
        <v>121</v>
      </c>
      <c r="G7348" s="56">
        <v>12655510</v>
      </c>
      <c r="H7348" s="56">
        <v>12655510</v>
      </c>
      <c r="I7348" s="56">
        <v>1</v>
      </c>
    </row>
    <row r="7349" spans="1:9" ht="30">
      <c r="A7349" s="1166"/>
      <c r="B7349" s="1219"/>
      <c r="C7349" s="160" t="s">
        <v>5833</v>
      </c>
      <c r="D7349" s="160" t="s">
        <v>535</v>
      </c>
      <c r="E7349" s="328" t="s">
        <v>126</v>
      </c>
      <c r="F7349" s="328" t="s">
        <v>121</v>
      </c>
      <c r="G7349" s="348">
        <v>8569170</v>
      </c>
      <c r="H7349" s="348">
        <v>8569170</v>
      </c>
      <c r="I7349" s="56">
        <v>1</v>
      </c>
    </row>
    <row r="7350" spans="1:9" ht="45">
      <c r="A7350" s="1166"/>
      <c r="B7350" s="1219"/>
      <c r="C7350" s="159" t="s">
        <v>3932</v>
      </c>
      <c r="D7350" s="160" t="s">
        <v>3933</v>
      </c>
      <c r="E7350" s="43" t="s">
        <v>126</v>
      </c>
      <c r="F7350" s="43" t="s">
        <v>121</v>
      </c>
      <c r="G7350" s="56">
        <v>7185280</v>
      </c>
      <c r="H7350" s="56">
        <v>7185280</v>
      </c>
      <c r="I7350" s="56">
        <v>1</v>
      </c>
    </row>
    <row r="7351" spans="1:9" ht="30">
      <c r="A7351" s="1166"/>
      <c r="B7351" s="1219"/>
      <c r="C7351" s="159" t="s">
        <v>3934</v>
      </c>
      <c r="D7351" s="160" t="s">
        <v>3935</v>
      </c>
      <c r="E7351" s="43" t="s">
        <v>126</v>
      </c>
      <c r="F7351" s="43" t="s">
        <v>121</v>
      </c>
      <c r="G7351" s="56">
        <v>19311792</v>
      </c>
      <c r="H7351" s="56">
        <v>19311792</v>
      </c>
      <c r="I7351" s="56">
        <v>1</v>
      </c>
    </row>
    <row r="7352" spans="1:9" ht="45">
      <c r="A7352" s="1166"/>
      <c r="B7352" s="1219"/>
      <c r="C7352" s="159" t="s">
        <v>3936</v>
      </c>
      <c r="D7352" s="160" t="s">
        <v>3937</v>
      </c>
      <c r="E7352" s="43" t="s">
        <v>126</v>
      </c>
      <c r="F7352" s="43" t="s">
        <v>121</v>
      </c>
      <c r="G7352" s="56">
        <v>9997120</v>
      </c>
      <c r="H7352" s="56">
        <v>9997120</v>
      </c>
      <c r="I7352" s="56">
        <v>1</v>
      </c>
    </row>
    <row r="7353" spans="1:9" ht="30">
      <c r="A7353" s="1166"/>
      <c r="B7353" s="1219"/>
      <c r="C7353" s="159" t="s">
        <v>3938</v>
      </c>
      <c r="D7353" s="160" t="s">
        <v>3939</v>
      </c>
      <c r="E7353" s="43" t="s">
        <v>126</v>
      </c>
      <c r="F7353" s="43" t="s">
        <v>121</v>
      </c>
      <c r="G7353" s="56">
        <v>4460210</v>
      </c>
      <c r="H7353" s="56">
        <v>4460210</v>
      </c>
      <c r="I7353" s="56">
        <v>1</v>
      </c>
    </row>
    <row r="7354" spans="1:9" ht="45">
      <c r="A7354" s="1166"/>
      <c r="B7354" s="1219"/>
      <c r="C7354" s="159" t="s">
        <v>3940</v>
      </c>
      <c r="D7354" s="160" t="s">
        <v>3941</v>
      </c>
      <c r="E7354" s="43" t="s">
        <v>126</v>
      </c>
      <c r="F7354" s="43" t="s">
        <v>121</v>
      </c>
      <c r="G7354" s="56">
        <v>14715792</v>
      </c>
      <c r="H7354" s="56">
        <v>14715792</v>
      </c>
      <c r="I7354" s="56">
        <v>1</v>
      </c>
    </row>
    <row r="7355" spans="1:9">
      <c r="A7355" s="1166"/>
      <c r="B7355" s="1219"/>
      <c r="C7355" s="559" t="s">
        <v>8020</v>
      </c>
      <c r="D7355" s="559" t="s">
        <v>535</v>
      </c>
      <c r="E7355" s="814" t="s">
        <v>126</v>
      </c>
      <c r="F7355" s="814" t="s">
        <v>121</v>
      </c>
      <c r="G7355" s="577">
        <v>15164.736000000001</v>
      </c>
      <c r="H7355" s="577">
        <v>15164.736000000001</v>
      </c>
      <c r="I7355" s="56">
        <v>1</v>
      </c>
    </row>
    <row r="7356" spans="1:9">
      <c r="A7356" s="1166"/>
      <c r="B7356" s="1219"/>
      <c r="C7356" s="559" t="s">
        <v>8021</v>
      </c>
      <c r="D7356" s="559" t="s">
        <v>535</v>
      </c>
      <c r="E7356" s="814" t="s">
        <v>126</v>
      </c>
      <c r="F7356" s="814" t="s">
        <v>121</v>
      </c>
      <c r="G7356" s="577">
        <v>11935.01</v>
      </c>
      <c r="H7356" s="577">
        <v>11935.01</v>
      </c>
      <c r="I7356" s="56">
        <v>1</v>
      </c>
    </row>
    <row r="7357" spans="1:9" ht="45">
      <c r="A7357" s="1166"/>
      <c r="B7357" s="1246"/>
      <c r="C7357" s="159" t="s">
        <v>3942</v>
      </c>
      <c r="D7357" s="160" t="s">
        <v>3943</v>
      </c>
      <c r="E7357" s="43" t="s">
        <v>126</v>
      </c>
      <c r="F7357" s="43" t="s">
        <v>121</v>
      </c>
      <c r="G7357" s="56">
        <v>5408460</v>
      </c>
      <c r="H7357" s="56">
        <v>5408460</v>
      </c>
      <c r="I7357" s="56">
        <v>1</v>
      </c>
    </row>
    <row r="7358" spans="1:9">
      <c r="A7358" s="1166"/>
      <c r="B7358" s="1216" t="s">
        <v>118</v>
      </c>
      <c r="C7358" s="1216"/>
      <c r="D7358" s="1216"/>
      <c r="E7358" s="1216"/>
      <c r="F7358" s="1216"/>
      <c r="G7358" s="1216"/>
      <c r="H7358" s="1216"/>
      <c r="I7358" s="1217"/>
    </row>
    <row r="7359" spans="1:9">
      <c r="A7359" s="1166"/>
      <c r="B7359" s="817"/>
      <c r="C7359" s="559" t="s">
        <v>8022</v>
      </c>
      <c r="D7359" s="559" t="s">
        <v>531</v>
      </c>
      <c r="E7359" s="815" t="s">
        <v>120</v>
      </c>
      <c r="F7359" s="814" t="s">
        <v>121</v>
      </c>
      <c r="G7359" s="577">
        <v>89.075999999999993</v>
      </c>
      <c r="H7359" s="577">
        <v>89.075999999999993</v>
      </c>
      <c r="I7359" s="160">
        <v>1</v>
      </c>
    </row>
    <row r="7360" spans="1:9">
      <c r="A7360" s="1166"/>
      <c r="B7360" s="817"/>
      <c r="C7360" s="559" t="s">
        <v>8023</v>
      </c>
      <c r="D7360" s="559" t="s">
        <v>531</v>
      </c>
      <c r="E7360" s="815" t="s">
        <v>120</v>
      </c>
      <c r="F7360" s="814" t="s">
        <v>121</v>
      </c>
      <c r="G7360" s="577">
        <v>70.055999999999997</v>
      </c>
      <c r="H7360" s="577">
        <v>70.055999999999997</v>
      </c>
      <c r="I7360" s="160">
        <v>1</v>
      </c>
    </row>
    <row r="7361" spans="1:9">
      <c r="A7361" s="1166"/>
      <c r="B7361" s="817"/>
      <c r="C7361" s="763" t="s">
        <v>8114</v>
      </c>
      <c r="D7361" s="763" t="s">
        <v>5260</v>
      </c>
      <c r="E7361" s="160" t="s">
        <v>172</v>
      </c>
      <c r="F7361" s="160" t="s">
        <v>121</v>
      </c>
      <c r="G7361" s="764">
        <v>296928</v>
      </c>
      <c r="H7361" s="764">
        <v>296928</v>
      </c>
      <c r="I7361" s="160">
        <v>1</v>
      </c>
    </row>
    <row r="7362" spans="1:9">
      <c r="A7362" s="1166"/>
      <c r="B7362" s="817"/>
      <c r="C7362" s="763" t="s">
        <v>8115</v>
      </c>
      <c r="D7362" s="763" t="s">
        <v>5260</v>
      </c>
      <c r="E7362" s="160" t="s">
        <v>172</v>
      </c>
      <c r="F7362" s="160" t="s">
        <v>121</v>
      </c>
      <c r="G7362" s="764">
        <v>233520</v>
      </c>
      <c r="H7362" s="764">
        <v>233520</v>
      </c>
      <c r="I7362" s="160">
        <v>1</v>
      </c>
    </row>
    <row r="7363" spans="1:9">
      <c r="A7363" s="1166"/>
      <c r="B7363" s="817"/>
      <c r="C7363" s="559" t="s">
        <v>8118</v>
      </c>
      <c r="D7363" s="559" t="s">
        <v>531</v>
      </c>
      <c r="E7363" s="832" t="s">
        <v>120</v>
      </c>
      <c r="F7363" s="831" t="s">
        <v>121</v>
      </c>
      <c r="G7363" s="577">
        <v>0</v>
      </c>
      <c r="H7363" s="577">
        <v>0</v>
      </c>
      <c r="I7363" s="160">
        <v>1</v>
      </c>
    </row>
    <row r="7364" spans="1:9">
      <c r="A7364" s="1166"/>
      <c r="B7364" s="817"/>
      <c r="C7364" s="763" t="s">
        <v>8371</v>
      </c>
      <c r="D7364" s="763" t="s">
        <v>5260</v>
      </c>
      <c r="E7364" s="160" t="s">
        <v>172</v>
      </c>
      <c r="F7364" s="160" t="s">
        <v>121</v>
      </c>
      <c r="G7364" s="577">
        <v>0</v>
      </c>
      <c r="H7364" s="577">
        <v>0</v>
      </c>
      <c r="I7364" s="160">
        <v>1</v>
      </c>
    </row>
    <row r="7365" spans="1:9" ht="30">
      <c r="A7365" s="1166"/>
      <c r="B7365" s="432" t="s">
        <v>5264</v>
      </c>
      <c r="C7365" s="160" t="s">
        <v>7536</v>
      </c>
      <c r="D7365" s="160" t="s">
        <v>5260</v>
      </c>
      <c r="E7365" s="160" t="s">
        <v>172</v>
      </c>
      <c r="F7365" s="160" t="s">
        <v>121</v>
      </c>
      <c r="G7365" s="160">
        <v>40956</v>
      </c>
      <c r="H7365" s="160">
        <v>40956</v>
      </c>
      <c r="I7365" s="160">
        <v>1</v>
      </c>
    </row>
    <row r="7366" spans="1:9" ht="30">
      <c r="A7366" s="1166"/>
      <c r="B7366" s="432" t="s">
        <v>5264</v>
      </c>
      <c r="C7366" s="160" t="s">
        <v>7537</v>
      </c>
      <c r="D7366" s="160" t="s">
        <v>5260</v>
      </c>
      <c r="E7366" s="160" t="s">
        <v>172</v>
      </c>
      <c r="F7366" s="160" t="s">
        <v>121</v>
      </c>
      <c r="G7366" s="160">
        <v>35028</v>
      </c>
      <c r="H7366" s="160">
        <v>35028</v>
      </c>
      <c r="I7366" s="160">
        <v>1</v>
      </c>
    </row>
    <row r="7367" spans="1:9" ht="30">
      <c r="A7367" s="1166"/>
      <c r="B7367" s="432" t="s">
        <v>5264</v>
      </c>
      <c r="C7367" s="160" t="s">
        <v>7538</v>
      </c>
      <c r="D7367" s="160" t="s">
        <v>5260</v>
      </c>
      <c r="E7367" s="160" t="s">
        <v>172</v>
      </c>
      <c r="F7367" s="160" t="s">
        <v>121</v>
      </c>
      <c r="G7367" s="160">
        <v>12372</v>
      </c>
      <c r="H7367" s="160">
        <v>12372</v>
      </c>
      <c r="I7367" s="160">
        <v>1</v>
      </c>
    </row>
    <row r="7368" spans="1:9" ht="30">
      <c r="A7368" s="1166"/>
      <c r="B7368" s="432" t="s">
        <v>5264</v>
      </c>
      <c r="C7368" s="160" t="s">
        <v>7539</v>
      </c>
      <c r="D7368" s="160" t="s">
        <v>5260</v>
      </c>
      <c r="E7368" s="160" t="s">
        <v>172</v>
      </c>
      <c r="F7368" s="160" t="s">
        <v>121</v>
      </c>
      <c r="G7368" s="160">
        <v>17532</v>
      </c>
      <c r="H7368" s="160">
        <v>17532</v>
      </c>
      <c r="I7368" s="160">
        <v>1</v>
      </c>
    </row>
    <row r="7369" spans="1:9" ht="30">
      <c r="A7369" s="1166"/>
      <c r="B7369" s="432" t="s">
        <v>5264</v>
      </c>
      <c r="C7369" s="160" t="s">
        <v>7540</v>
      </c>
      <c r="D7369" s="160" t="s">
        <v>5260</v>
      </c>
      <c r="E7369" s="160" t="s">
        <v>172</v>
      </c>
      <c r="F7369" s="160" t="s">
        <v>121</v>
      </c>
      <c r="G7369" s="160">
        <v>29544</v>
      </c>
      <c r="H7369" s="160">
        <v>29544</v>
      </c>
      <c r="I7369" s="160">
        <v>1</v>
      </c>
    </row>
    <row r="7370" spans="1:9">
      <c r="A7370" s="1166"/>
      <c r="B7370" s="559" t="s">
        <v>5264</v>
      </c>
      <c r="C7370" s="559" t="s">
        <v>7484</v>
      </c>
      <c r="D7370" s="559" t="s">
        <v>531</v>
      </c>
      <c r="E7370" s="678" t="s">
        <v>120</v>
      </c>
      <c r="F7370" s="677" t="s">
        <v>121</v>
      </c>
      <c r="G7370" s="483">
        <v>8868</v>
      </c>
      <c r="H7370" s="483">
        <v>8868</v>
      </c>
      <c r="I7370" s="56">
        <v>1</v>
      </c>
    </row>
    <row r="7371" spans="1:9">
      <c r="A7371" s="1166"/>
      <c r="B7371" s="559" t="s">
        <v>5264</v>
      </c>
      <c r="C7371" s="559" t="s">
        <v>7485</v>
      </c>
      <c r="D7371" s="559" t="s">
        <v>531</v>
      </c>
      <c r="E7371" s="678" t="s">
        <v>120</v>
      </c>
      <c r="F7371" s="677" t="s">
        <v>121</v>
      </c>
      <c r="G7371" s="483">
        <v>12288</v>
      </c>
      <c r="H7371" s="483">
        <v>12288</v>
      </c>
      <c r="I7371" s="56">
        <v>1</v>
      </c>
    </row>
    <row r="7372" spans="1:9">
      <c r="A7372" s="1166"/>
      <c r="B7372" s="559" t="s">
        <v>5264</v>
      </c>
      <c r="C7372" s="559" t="s">
        <v>7486</v>
      </c>
      <c r="D7372" s="559" t="s">
        <v>531</v>
      </c>
      <c r="E7372" s="678" t="s">
        <v>120</v>
      </c>
      <c r="F7372" s="677" t="s">
        <v>121</v>
      </c>
      <c r="G7372" s="483">
        <v>5256</v>
      </c>
      <c r="H7372" s="483">
        <v>5256</v>
      </c>
      <c r="I7372" s="56">
        <v>1</v>
      </c>
    </row>
    <row r="7373" spans="1:9">
      <c r="A7373" s="1166"/>
      <c r="B7373" s="559" t="s">
        <v>5264</v>
      </c>
      <c r="C7373" s="559" t="s">
        <v>7487</v>
      </c>
      <c r="D7373" s="559" t="s">
        <v>531</v>
      </c>
      <c r="E7373" s="678" t="s">
        <v>120</v>
      </c>
      <c r="F7373" s="677" t="s">
        <v>121</v>
      </c>
      <c r="G7373" s="483">
        <v>10512</v>
      </c>
      <c r="H7373" s="483">
        <v>10512</v>
      </c>
      <c r="I7373" s="56">
        <v>1</v>
      </c>
    </row>
    <row r="7374" spans="1:9">
      <c r="A7374" s="1166"/>
      <c r="B7374" s="559" t="s">
        <v>5264</v>
      </c>
      <c r="C7374" s="559" t="s">
        <v>7488</v>
      </c>
      <c r="D7374" s="559" t="s">
        <v>531</v>
      </c>
      <c r="E7374" s="678" t="s">
        <v>120</v>
      </c>
      <c r="F7374" s="677" t="s">
        <v>121</v>
      </c>
      <c r="G7374" s="483">
        <v>3708</v>
      </c>
      <c r="H7374" s="483">
        <v>3708</v>
      </c>
      <c r="I7374" s="56">
        <v>1</v>
      </c>
    </row>
    <row r="7375" spans="1:9" s="8" customFormat="1" ht="30">
      <c r="A7375" s="1166"/>
      <c r="B7375" s="63">
        <v>4252</v>
      </c>
      <c r="C7375" s="165" t="s">
        <v>5331</v>
      </c>
      <c r="D7375" s="166" t="s">
        <v>168</v>
      </c>
      <c r="E7375" s="63" t="s">
        <v>172</v>
      </c>
      <c r="F7375" s="63" t="s">
        <v>121</v>
      </c>
      <c r="G7375" s="7">
        <v>460000</v>
      </c>
      <c r="H7375" s="7">
        <v>460000</v>
      </c>
      <c r="I7375" s="7">
        <v>1</v>
      </c>
    </row>
    <row r="7376" spans="1:9" s="8" customFormat="1" ht="45">
      <c r="A7376" s="1166"/>
      <c r="B7376" s="1218">
        <v>5113</v>
      </c>
      <c r="C7376" s="165" t="s">
        <v>5342</v>
      </c>
      <c r="D7376" s="166" t="s">
        <v>3944</v>
      </c>
      <c r="E7376" s="63" t="s">
        <v>172</v>
      </c>
      <c r="F7376" s="63" t="s">
        <v>121</v>
      </c>
      <c r="G7376" s="7">
        <v>247800</v>
      </c>
      <c r="H7376" s="7">
        <v>247800</v>
      </c>
      <c r="I7376" s="7">
        <v>1</v>
      </c>
    </row>
    <row r="7377" spans="1:9" s="8" customFormat="1" ht="45">
      <c r="A7377" s="1166"/>
      <c r="B7377" s="1219"/>
      <c r="C7377" s="165" t="s">
        <v>5341</v>
      </c>
      <c r="D7377" s="166" t="s">
        <v>3945</v>
      </c>
      <c r="E7377" s="63" t="s">
        <v>172</v>
      </c>
      <c r="F7377" s="63" t="s">
        <v>121</v>
      </c>
      <c r="G7377" s="7">
        <v>140688</v>
      </c>
      <c r="H7377" s="7">
        <v>140688</v>
      </c>
      <c r="I7377" s="7">
        <v>1</v>
      </c>
    </row>
    <row r="7378" spans="1:9" s="8" customFormat="1" ht="30">
      <c r="A7378" s="1166"/>
      <c r="B7378" s="1219"/>
      <c r="C7378" s="165" t="s">
        <v>5332</v>
      </c>
      <c r="D7378" s="166" t="s">
        <v>3946</v>
      </c>
      <c r="E7378" s="63" t="s">
        <v>172</v>
      </c>
      <c r="F7378" s="63" t="s">
        <v>121</v>
      </c>
      <c r="G7378" s="7">
        <v>378132</v>
      </c>
      <c r="H7378" s="7">
        <v>378132</v>
      </c>
      <c r="I7378" s="7">
        <v>1</v>
      </c>
    </row>
    <row r="7379" spans="1:9" s="8" customFormat="1" ht="45">
      <c r="A7379" s="1166"/>
      <c r="B7379" s="1219"/>
      <c r="C7379" s="165" t="s">
        <v>5334</v>
      </c>
      <c r="D7379" s="166" t="s">
        <v>3947</v>
      </c>
      <c r="E7379" s="63" t="s">
        <v>172</v>
      </c>
      <c r="F7379" s="63" t="s">
        <v>121</v>
      </c>
      <c r="G7379" s="7">
        <v>199944</v>
      </c>
      <c r="H7379" s="7">
        <v>199944</v>
      </c>
      <c r="I7379" s="7">
        <v>1</v>
      </c>
    </row>
    <row r="7380" spans="1:9" s="8" customFormat="1" ht="30">
      <c r="A7380" s="1166"/>
      <c r="B7380" s="1219"/>
      <c r="C7380" s="165" t="s">
        <v>5335</v>
      </c>
      <c r="D7380" s="166" t="s">
        <v>3948</v>
      </c>
      <c r="E7380" s="63" t="s">
        <v>172</v>
      </c>
      <c r="F7380" s="63" t="s">
        <v>121</v>
      </c>
      <c r="G7380" s="7">
        <v>87336</v>
      </c>
      <c r="H7380" s="7">
        <v>87336</v>
      </c>
      <c r="I7380" s="7">
        <v>1</v>
      </c>
    </row>
    <row r="7381" spans="1:9" s="8" customFormat="1" ht="30">
      <c r="A7381" s="1166"/>
      <c r="B7381" s="1219"/>
      <c r="C7381" s="159" t="s">
        <v>6278</v>
      </c>
      <c r="D7381" s="159" t="s">
        <v>5260</v>
      </c>
      <c r="E7381" s="159" t="s">
        <v>172</v>
      </c>
      <c r="F7381" s="159" t="s">
        <v>121</v>
      </c>
      <c r="G7381" s="159">
        <v>159648</v>
      </c>
      <c r="H7381" s="159">
        <v>159648</v>
      </c>
      <c r="I7381" s="159">
        <v>1</v>
      </c>
    </row>
    <row r="7382" spans="1:9" s="8" customFormat="1" ht="45">
      <c r="A7382" s="1166"/>
      <c r="B7382" s="1219"/>
      <c r="C7382" s="165" t="s">
        <v>5333</v>
      </c>
      <c r="D7382" s="166" t="s">
        <v>3949</v>
      </c>
      <c r="E7382" s="63" t="s">
        <v>172</v>
      </c>
      <c r="F7382" s="63" t="s">
        <v>121</v>
      </c>
      <c r="G7382" s="7">
        <v>288204</v>
      </c>
      <c r="H7382" s="7">
        <v>288204</v>
      </c>
      <c r="I7382" s="7">
        <v>1</v>
      </c>
    </row>
    <row r="7383" spans="1:9" s="8" customFormat="1" ht="45">
      <c r="A7383" s="1166"/>
      <c r="B7383" s="1219"/>
      <c r="C7383" s="165" t="s">
        <v>5336</v>
      </c>
      <c r="D7383" s="166" t="s">
        <v>3950</v>
      </c>
      <c r="E7383" s="63" t="s">
        <v>172</v>
      </c>
      <c r="F7383" s="63" t="s">
        <v>121</v>
      </c>
      <c r="G7383" s="7">
        <v>105900</v>
      </c>
      <c r="H7383" s="7">
        <v>105900</v>
      </c>
      <c r="I7383" s="7">
        <v>1</v>
      </c>
    </row>
    <row r="7384" spans="1:9" ht="45">
      <c r="A7384" s="1166"/>
      <c r="B7384" s="1219"/>
      <c r="C7384" s="159" t="s">
        <v>3951</v>
      </c>
      <c r="D7384" s="160" t="s">
        <v>3952</v>
      </c>
      <c r="E7384" s="43" t="s">
        <v>120</v>
      </c>
      <c r="F7384" s="43" t="s">
        <v>121</v>
      </c>
      <c r="G7384" s="56">
        <v>74340</v>
      </c>
      <c r="H7384" s="56">
        <v>74340</v>
      </c>
      <c r="I7384" s="56">
        <v>1</v>
      </c>
    </row>
    <row r="7385" spans="1:9" ht="45">
      <c r="A7385" s="1166"/>
      <c r="B7385" s="1219"/>
      <c r="C7385" s="159" t="s">
        <v>3953</v>
      </c>
      <c r="D7385" s="160" t="s">
        <v>3954</v>
      </c>
      <c r="E7385" s="43" t="s">
        <v>120</v>
      </c>
      <c r="F7385" s="43" t="s">
        <v>121</v>
      </c>
      <c r="G7385" s="56">
        <v>42204</v>
      </c>
      <c r="H7385" s="56">
        <v>42204</v>
      </c>
      <c r="I7385" s="56">
        <v>1</v>
      </c>
    </row>
    <row r="7386" spans="1:9" ht="30">
      <c r="A7386" s="1166"/>
      <c r="B7386" s="1219"/>
      <c r="C7386" s="159" t="s">
        <v>3955</v>
      </c>
      <c r="D7386" s="160" t="s">
        <v>3956</v>
      </c>
      <c r="E7386" s="43" t="s">
        <v>120</v>
      </c>
      <c r="F7386" s="43" t="s">
        <v>121</v>
      </c>
      <c r="G7386" s="56">
        <v>113436</v>
      </c>
      <c r="H7386" s="56">
        <v>113436</v>
      </c>
      <c r="I7386" s="56">
        <v>1</v>
      </c>
    </row>
    <row r="7387" spans="1:9" ht="45">
      <c r="A7387" s="1166"/>
      <c r="B7387" s="1219"/>
      <c r="C7387" s="159" t="s">
        <v>3957</v>
      </c>
      <c r="D7387" s="160" t="s">
        <v>3958</v>
      </c>
      <c r="E7387" s="43" t="s">
        <v>120</v>
      </c>
      <c r="F7387" s="43" t="s">
        <v>121</v>
      </c>
      <c r="G7387" s="56">
        <v>59988</v>
      </c>
      <c r="H7387" s="56">
        <v>59988</v>
      </c>
      <c r="I7387" s="56">
        <v>1</v>
      </c>
    </row>
    <row r="7388" spans="1:9" ht="30">
      <c r="A7388" s="1166"/>
      <c r="B7388" s="1219"/>
      <c r="C7388" s="159" t="s">
        <v>3959</v>
      </c>
      <c r="D7388" s="160" t="s">
        <v>3960</v>
      </c>
      <c r="E7388" s="43" t="s">
        <v>120</v>
      </c>
      <c r="F7388" s="43" t="s">
        <v>121</v>
      </c>
      <c r="G7388" s="56">
        <v>26196</v>
      </c>
      <c r="H7388" s="56">
        <v>26196</v>
      </c>
      <c r="I7388" s="56">
        <v>1</v>
      </c>
    </row>
    <row r="7389" spans="1:9" ht="45">
      <c r="A7389" s="1166"/>
      <c r="B7389" s="1219"/>
      <c r="C7389" s="159" t="s">
        <v>3961</v>
      </c>
      <c r="D7389" s="160" t="s">
        <v>3962</v>
      </c>
      <c r="E7389" s="43" t="s">
        <v>120</v>
      </c>
      <c r="F7389" s="43" t="s">
        <v>121</v>
      </c>
      <c r="G7389" s="56">
        <v>86460</v>
      </c>
      <c r="H7389" s="56">
        <v>86460</v>
      </c>
      <c r="I7389" s="56">
        <v>1</v>
      </c>
    </row>
    <row r="7390" spans="1:9" ht="30">
      <c r="A7390" s="1166"/>
      <c r="B7390" s="1219"/>
      <c r="C7390" s="159" t="s">
        <v>5832</v>
      </c>
      <c r="D7390" s="159" t="s">
        <v>531</v>
      </c>
      <c r="E7390" s="159" t="s">
        <v>120</v>
      </c>
      <c r="F7390" s="159" t="s">
        <v>121</v>
      </c>
      <c r="G7390" s="159">
        <v>47.892000000000003</v>
      </c>
      <c r="H7390" s="159">
        <v>47.892000000000003</v>
      </c>
      <c r="I7390" s="159">
        <v>1</v>
      </c>
    </row>
    <row r="7391" spans="1:9" ht="45">
      <c r="A7391" s="1166"/>
      <c r="B7391" s="1219"/>
      <c r="C7391" s="161" t="s">
        <v>3963</v>
      </c>
      <c r="D7391" s="162" t="s">
        <v>3964</v>
      </c>
      <c r="E7391" s="44" t="s">
        <v>120</v>
      </c>
      <c r="F7391" s="44" t="s">
        <v>121</v>
      </c>
      <c r="G7391" s="58">
        <v>31764</v>
      </c>
      <c r="H7391" s="58">
        <v>31764</v>
      </c>
      <c r="I7391" s="58">
        <v>1</v>
      </c>
    </row>
    <row r="7392" spans="1:9">
      <c r="A7392" s="1166"/>
      <c r="B7392" s="1202" t="s">
        <v>11</v>
      </c>
      <c r="C7392" s="1202"/>
      <c r="D7392" s="1202"/>
      <c r="E7392" s="1202"/>
      <c r="F7392" s="1202"/>
      <c r="G7392" s="1202"/>
      <c r="H7392" s="1202"/>
      <c r="I7392" s="1202"/>
    </row>
    <row r="7393" spans="1:9" ht="30">
      <c r="A7393" s="1166"/>
      <c r="B7393" s="1219">
        <v>5129</v>
      </c>
      <c r="C7393" s="167" t="s">
        <v>3965</v>
      </c>
      <c r="D7393" s="168" t="s">
        <v>3966</v>
      </c>
      <c r="E7393" s="46" t="s">
        <v>126</v>
      </c>
      <c r="F7393" s="46" t="s">
        <v>15</v>
      </c>
      <c r="G7393" s="59">
        <v>170000</v>
      </c>
      <c r="H7393" s="59">
        <v>170000</v>
      </c>
      <c r="I7393" s="59">
        <v>1</v>
      </c>
    </row>
    <row r="7394" spans="1:9" ht="30">
      <c r="A7394" s="1166"/>
      <c r="B7394" s="1219"/>
      <c r="C7394" s="169" t="s">
        <v>3967</v>
      </c>
      <c r="D7394" s="170" t="s">
        <v>3966</v>
      </c>
      <c r="E7394" s="43" t="s">
        <v>126</v>
      </c>
      <c r="F7394" s="43" t="s">
        <v>15</v>
      </c>
      <c r="G7394" s="56">
        <v>195000</v>
      </c>
      <c r="H7394" s="56">
        <v>195000</v>
      </c>
      <c r="I7394" s="56">
        <v>1</v>
      </c>
    </row>
    <row r="7395" spans="1:9" ht="30">
      <c r="A7395" s="1166"/>
      <c r="B7395" s="1219"/>
      <c r="C7395" s="171" t="s">
        <v>3968</v>
      </c>
      <c r="D7395" s="170" t="s">
        <v>3966</v>
      </c>
      <c r="E7395" s="43" t="s">
        <v>126</v>
      </c>
      <c r="F7395" s="43" t="s">
        <v>15</v>
      </c>
      <c r="G7395" s="56">
        <v>145000</v>
      </c>
      <c r="H7395" s="56">
        <v>145000</v>
      </c>
      <c r="I7395" s="56">
        <v>1</v>
      </c>
    </row>
    <row r="7396" spans="1:9" ht="30">
      <c r="A7396" s="1166"/>
      <c r="B7396" s="1219"/>
      <c r="C7396" s="169" t="s">
        <v>3969</v>
      </c>
      <c r="D7396" s="170" t="s">
        <v>3966</v>
      </c>
      <c r="E7396" s="43" t="s">
        <v>126</v>
      </c>
      <c r="F7396" s="43" t="s">
        <v>15</v>
      </c>
      <c r="G7396" s="56">
        <v>145000</v>
      </c>
      <c r="H7396" s="56">
        <v>145000</v>
      </c>
      <c r="I7396" s="56">
        <v>1</v>
      </c>
    </row>
    <row r="7397" spans="1:9" ht="30">
      <c r="A7397" s="1166"/>
      <c r="B7397" s="1219"/>
      <c r="C7397" s="171" t="s">
        <v>3970</v>
      </c>
      <c r="D7397" s="170" t="s">
        <v>3966</v>
      </c>
      <c r="E7397" s="43" t="s">
        <v>126</v>
      </c>
      <c r="F7397" s="43" t="s">
        <v>15</v>
      </c>
      <c r="G7397" s="56">
        <v>230000</v>
      </c>
      <c r="H7397" s="56">
        <v>230000</v>
      </c>
      <c r="I7397" s="56">
        <v>1</v>
      </c>
    </row>
    <row r="7398" spans="1:9" ht="30">
      <c r="A7398" s="1166"/>
      <c r="B7398" s="1219"/>
      <c r="C7398" s="169" t="s">
        <v>3971</v>
      </c>
      <c r="D7398" s="170" t="s">
        <v>3966</v>
      </c>
      <c r="E7398" s="43" t="s">
        <v>126</v>
      </c>
      <c r="F7398" s="43" t="s">
        <v>15</v>
      </c>
      <c r="G7398" s="56">
        <v>145000</v>
      </c>
      <c r="H7398" s="56">
        <v>145000</v>
      </c>
      <c r="I7398" s="56">
        <v>1</v>
      </c>
    </row>
    <row r="7399" spans="1:9" ht="30">
      <c r="A7399" s="1166"/>
      <c r="B7399" s="1219"/>
      <c r="C7399" s="169" t="s">
        <v>3972</v>
      </c>
      <c r="D7399" s="170" t="s">
        <v>3966</v>
      </c>
      <c r="E7399" s="43" t="s">
        <v>126</v>
      </c>
      <c r="F7399" s="43" t="s">
        <v>15</v>
      </c>
      <c r="G7399" s="56">
        <v>240000</v>
      </c>
      <c r="H7399" s="56">
        <v>480000</v>
      </c>
      <c r="I7399" s="56">
        <v>2</v>
      </c>
    </row>
    <row r="7400" spans="1:9" ht="30">
      <c r="A7400" s="1166"/>
      <c r="B7400" s="1219"/>
      <c r="C7400" s="169" t="s">
        <v>3973</v>
      </c>
      <c r="D7400" s="170" t="s">
        <v>3974</v>
      </c>
      <c r="E7400" s="43" t="s">
        <v>126</v>
      </c>
      <c r="F7400" s="43" t="s">
        <v>15</v>
      </c>
      <c r="G7400" s="56">
        <v>6560000</v>
      </c>
      <c r="H7400" s="56">
        <v>6560000</v>
      </c>
      <c r="I7400" s="56">
        <v>1</v>
      </c>
    </row>
    <row r="7401" spans="1:9" ht="30">
      <c r="A7401" s="1166"/>
      <c r="B7401" s="1219"/>
      <c r="C7401" s="169" t="s">
        <v>3975</v>
      </c>
      <c r="D7401" s="170" t="s">
        <v>3974</v>
      </c>
      <c r="E7401" s="43" t="s">
        <v>126</v>
      </c>
      <c r="F7401" s="43" t="s">
        <v>15</v>
      </c>
      <c r="G7401" s="56">
        <v>2400000</v>
      </c>
      <c r="H7401" s="56">
        <v>2400000</v>
      </c>
      <c r="I7401" s="56">
        <v>1</v>
      </c>
    </row>
    <row r="7402" spans="1:9" ht="30">
      <c r="A7402" s="1166"/>
      <c r="B7402" s="1219"/>
      <c r="C7402" s="169" t="s">
        <v>3976</v>
      </c>
      <c r="D7402" s="170" t="s">
        <v>3974</v>
      </c>
      <c r="E7402" s="43" t="s">
        <v>126</v>
      </c>
      <c r="F7402" s="43" t="s">
        <v>15</v>
      </c>
      <c r="G7402" s="56">
        <v>2110000</v>
      </c>
      <c r="H7402" s="56">
        <v>2110000</v>
      </c>
      <c r="I7402" s="56">
        <v>1</v>
      </c>
    </row>
    <row r="7403" spans="1:9" ht="30">
      <c r="A7403" s="1166"/>
      <c r="B7403" s="1219"/>
      <c r="C7403" s="171" t="s">
        <v>3977</v>
      </c>
      <c r="D7403" s="170" t="s">
        <v>3974</v>
      </c>
      <c r="E7403" s="43" t="s">
        <v>126</v>
      </c>
      <c r="F7403" s="43" t="s">
        <v>15</v>
      </c>
      <c r="G7403" s="56">
        <v>2300000</v>
      </c>
      <c r="H7403" s="56">
        <v>4600000</v>
      </c>
      <c r="I7403" s="56">
        <v>2</v>
      </c>
    </row>
    <row r="7404" spans="1:9" ht="30">
      <c r="A7404" s="1166"/>
      <c r="B7404" s="1219"/>
      <c r="C7404" s="169" t="s">
        <v>3978</v>
      </c>
      <c r="D7404" s="170" t="s">
        <v>3974</v>
      </c>
      <c r="E7404" s="43" t="s">
        <v>126</v>
      </c>
      <c r="F7404" s="43" t="s">
        <v>15</v>
      </c>
      <c r="G7404" s="56">
        <v>1410000</v>
      </c>
      <c r="H7404" s="56">
        <v>2820000</v>
      </c>
      <c r="I7404" s="56">
        <v>2</v>
      </c>
    </row>
    <row r="7405" spans="1:9" ht="30">
      <c r="A7405" s="1166"/>
      <c r="B7405" s="1219"/>
      <c r="C7405" s="169" t="s">
        <v>3979</v>
      </c>
      <c r="D7405" s="170" t="s">
        <v>3974</v>
      </c>
      <c r="E7405" s="43" t="s">
        <v>126</v>
      </c>
      <c r="F7405" s="43" t="s">
        <v>15</v>
      </c>
      <c r="G7405" s="56">
        <v>1800000</v>
      </c>
      <c r="H7405" s="56">
        <v>1800000</v>
      </c>
      <c r="I7405" s="56">
        <v>1</v>
      </c>
    </row>
    <row r="7406" spans="1:9" ht="30">
      <c r="A7406" s="1166"/>
      <c r="B7406" s="1219"/>
      <c r="C7406" s="171" t="s">
        <v>3980</v>
      </c>
      <c r="D7406" s="170" t="s">
        <v>3974</v>
      </c>
      <c r="E7406" s="43" t="s">
        <v>126</v>
      </c>
      <c r="F7406" s="43" t="s">
        <v>15</v>
      </c>
      <c r="G7406" s="56">
        <v>1760000</v>
      </c>
      <c r="H7406" s="56">
        <v>5280000</v>
      </c>
      <c r="I7406" s="56">
        <v>3</v>
      </c>
    </row>
    <row r="7407" spans="1:9" ht="30">
      <c r="A7407" s="1166"/>
      <c r="B7407" s="1219"/>
      <c r="C7407" s="169" t="s">
        <v>3981</v>
      </c>
      <c r="D7407" s="170" t="s">
        <v>3974</v>
      </c>
      <c r="E7407" s="43" t="s">
        <v>126</v>
      </c>
      <c r="F7407" s="43" t="s">
        <v>15</v>
      </c>
      <c r="G7407" s="56">
        <v>3720000</v>
      </c>
      <c r="H7407" s="56">
        <v>3720000</v>
      </c>
      <c r="I7407" s="56">
        <v>1</v>
      </c>
    </row>
    <row r="7408" spans="1:9" ht="30">
      <c r="A7408" s="1166"/>
      <c r="B7408" s="1219"/>
      <c r="C7408" s="171" t="s">
        <v>3982</v>
      </c>
      <c r="D7408" s="170" t="s">
        <v>3983</v>
      </c>
      <c r="E7408" s="43" t="s">
        <v>126</v>
      </c>
      <c r="F7408" s="43" t="s">
        <v>15</v>
      </c>
      <c r="G7408" s="56">
        <v>155000</v>
      </c>
      <c r="H7408" s="56">
        <v>155000</v>
      </c>
      <c r="I7408" s="56">
        <v>1</v>
      </c>
    </row>
    <row r="7409" spans="1:11" ht="30">
      <c r="A7409" s="1166"/>
      <c r="B7409" s="1219"/>
      <c r="C7409" s="169" t="s">
        <v>3984</v>
      </c>
      <c r="D7409" s="170" t="s">
        <v>3983</v>
      </c>
      <c r="E7409" s="43" t="s">
        <v>126</v>
      </c>
      <c r="F7409" s="43" t="s">
        <v>15</v>
      </c>
      <c r="G7409" s="56">
        <v>275000</v>
      </c>
      <c r="H7409" s="56">
        <v>550000</v>
      </c>
      <c r="I7409" s="56">
        <v>2</v>
      </c>
    </row>
    <row r="7410" spans="1:11" ht="30">
      <c r="A7410" s="1166"/>
      <c r="B7410" s="1219"/>
      <c r="C7410" s="169" t="s">
        <v>3985</v>
      </c>
      <c r="D7410" s="170" t="s">
        <v>3983</v>
      </c>
      <c r="E7410" s="43" t="s">
        <v>126</v>
      </c>
      <c r="F7410" s="43" t="s">
        <v>15</v>
      </c>
      <c r="G7410" s="56">
        <v>280000</v>
      </c>
      <c r="H7410" s="56">
        <v>280000</v>
      </c>
      <c r="I7410" s="56">
        <v>1</v>
      </c>
    </row>
    <row r="7411" spans="1:11" ht="30">
      <c r="A7411" s="1166"/>
      <c r="B7411" s="1219"/>
      <c r="C7411" s="169" t="s">
        <v>3986</v>
      </c>
      <c r="D7411" s="170" t="s">
        <v>3983</v>
      </c>
      <c r="E7411" s="43" t="s">
        <v>126</v>
      </c>
      <c r="F7411" s="43" t="s">
        <v>15</v>
      </c>
      <c r="G7411" s="56">
        <v>140000</v>
      </c>
      <c r="H7411" s="56">
        <v>280000</v>
      </c>
      <c r="I7411" s="56">
        <v>2</v>
      </c>
    </row>
    <row r="7412" spans="1:11" ht="30">
      <c r="A7412" s="1166"/>
      <c r="B7412" s="1219"/>
      <c r="C7412" s="169" t="s">
        <v>3987</v>
      </c>
      <c r="D7412" s="170" t="s">
        <v>3983</v>
      </c>
      <c r="E7412" s="43" t="s">
        <v>126</v>
      </c>
      <c r="F7412" s="43" t="s">
        <v>15</v>
      </c>
      <c r="G7412" s="56">
        <v>140000</v>
      </c>
      <c r="H7412" s="56">
        <v>140000</v>
      </c>
      <c r="I7412" s="56">
        <v>1</v>
      </c>
    </row>
    <row r="7413" spans="1:11" ht="30">
      <c r="A7413" s="1166"/>
      <c r="B7413" s="1219"/>
      <c r="C7413" s="169" t="s">
        <v>3988</v>
      </c>
      <c r="D7413" s="170" t="s">
        <v>3983</v>
      </c>
      <c r="E7413" s="43" t="s">
        <v>126</v>
      </c>
      <c r="F7413" s="43" t="s">
        <v>15</v>
      </c>
      <c r="G7413" s="56">
        <v>255000</v>
      </c>
      <c r="H7413" s="56">
        <v>255000</v>
      </c>
      <c r="I7413" s="56">
        <v>1</v>
      </c>
    </row>
    <row r="7414" spans="1:11" ht="30">
      <c r="A7414" s="1166"/>
      <c r="B7414" s="1219"/>
      <c r="C7414" s="172" t="s">
        <v>3989</v>
      </c>
      <c r="D7414" s="170" t="s">
        <v>3990</v>
      </c>
      <c r="E7414" s="43" t="s">
        <v>14</v>
      </c>
      <c r="F7414" s="43" t="s">
        <v>15</v>
      </c>
      <c r="G7414" s="56">
        <v>40000</v>
      </c>
      <c r="H7414" s="60">
        <v>1200000</v>
      </c>
      <c r="I7414" s="56">
        <v>30</v>
      </c>
    </row>
    <row r="7415" spans="1:11">
      <c r="A7415" s="1166"/>
      <c r="B7415" s="1219"/>
      <c r="C7415" s="837" t="s">
        <v>8270</v>
      </c>
      <c r="D7415" s="837" t="s">
        <v>3991</v>
      </c>
      <c r="E7415" s="43" t="s">
        <v>14</v>
      </c>
      <c r="F7415" s="43" t="s">
        <v>15</v>
      </c>
      <c r="G7415" s="838">
        <v>65000</v>
      </c>
      <c r="H7415" s="839">
        <v>4680</v>
      </c>
      <c r="I7415" s="838">
        <v>72</v>
      </c>
    </row>
    <row r="7416" spans="1:11">
      <c r="A7416" s="1166"/>
      <c r="B7416" s="1219"/>
      <c r="C7416" s="172"/>
      <c r="D7416" s="170"/>
      <c r="G7416" s="56"/>
      <c r="H7416" s="60"/>
      <c r="I7416" s="56"/>
    </row>
    <row r="7417" spans="1:11">
      <c r="A7417" s="1166"/>
      <c r="B7417" s="1220" t="s">
        <v>258</v>
      </c>
      <c r="C7417" s="1220"/>
      <c r="D7417" s="1220"/>
      <c r="E7417" s="1220"/>
      <c r="F7417" s="1220"/>
      <c r="G7417" s="1220"/>
      <c r="H7417" s="1220"/>
      <c r="I7417" s="1221"/>
    </row>
    <row r="7418" spans="1:11">
      <c r="A7418" s="1166"/>
      <c r="B7418" s="1188" t="s">
        <v>154</v>
      </c>
      <c r="C7418" s="1188"/>
      <c r="D7418" s="1188"/>
      <c r="E7418" s="1188"/>
      <c r="F7418" s="1188"/>
      <c r="G7418" s="1188"/>
      <c r="H7418" s="1188"/>
      <c r="I7418" s="1189"/>
    </row>
    <row r="7419" spans="1:11" s="51" customFormat="1" ht="30">
      <c r="A7419" s="1166"/>
      <c r="B7419" s="950">
        <v>4251</v>
      </c>
      <c r="C7419" s="157">
        <v>45211113</v>
      </c>
      <c r="D7419" s="158" t="s">
        <v>260</v>
      </c>
      <c r="E7419" s="50" t="s">
        <v>126</v>
      </c>
      <c r="F7419" s="50" t="s">
        <v>121</v>
      </c>
      <c r="G7419" s="55">
        <v>63998000</v>
      </c>
      <c r="H7419" s="55">
        <v>63998000</v>
      </c>
      <c r="I7419" s="55">
        <v>1</v>
      </c>
    </row>
    <row r="7420" spans="1:11" s="51" customFormat="1">
      <c r="A7420" s="1166"/>
      <c r="B7420" s="950"/>
      <c r="C7420" s="285"/>
      <c r="D7420" s="1188" t="s">
        <v>118</v>
      </c>
      <c r="E7420" s="1188"/>
      <c r="F7420" s="1188"/>
      <c r="G7420" s="1188"/>
      <c r="H7420" s="1188"/>
      <c r="I7420" s="1188"/>
      <c r="J7420" s="1188"/>
      <c r="K7420" s="1189"/>
    </row>
    <row r="7421" spans="1:11" s="51" customFormat="1" ht="28.5">
      <c r="A7421" s="1166"/>
      <c r="B7421" s="286" t="s">
        <v>5618</v>
      </c>
      <c r="C7421" s="286" t="s">
        <v>5617</v>
      </c>
      <c r="D7421" s="287" t="s">
        <v>5260</v>
      </c>
      <c r="E7421" s="286" t="s">
        <v>3120</v>
      </c>
      <c r="F7421" s="286" t="s">
        <v>121</v>
      </c>
      <c r="G7421" s="286">
        <v>946620</v>
      </c>
      <c r="H7421" s="286">
        <v>946620</v>
      </c>
      <c r="I7421" s="286">
        <v>1</v>
      </c>
    </row>
    <row r="7422" spans="1:11">
      <c r="A7422" s="1166"/>
      <c r="B7422" s="1170" t="s">
        <v>261</v>
      </c>
      <c r="C7422" s="1170"/>
      <c r="D7422" s="1170"/>
      <c r="E7422" s="1170"/>
      <c r="F7422" s="1170"/>
      <c r="G7422" s="1170"/>
      <c r="H7422" s="1170"/>
      <c r="I7422" s="1171"/>
    </row>
    <row r="7423" spans="1:11">
      <c r="A7423" s="1166"/>
      <c r="B7423" s="1188" t="s">
        <v>154</v>
      </c>
      <c r="C7423" s="1188"/>
      <c r="D7423" s="1188"/>
      <c r="E7423" s="1188"/>
      <c r="F7423" s="1188"/>
      <c r="G7423" s="1188"/>
      <c r="H7423" s="1188"/>
      <c r="I7423" s="1189"/>
    </row>
    <row r="7424" spans="1:11" s="51" customFormat="1" ht="30">
      <c r="A7424" s="1166"/>
      <c r="B7424" s="64">
        <v>4251</v>
      </c>
      <c r="C7424" s="157">
        <v>45261170</v>
      </c>
      <c r="D7424" s="158" t="s">
        <v>263</v>
      </c>
      <c r="E7424" s="50" t="s">
        <v>126</v>
      </c>
      <c r="F7424" s="50" t="s">
        <v>121</v>
      </c>
      <c r="G7424" s="55">
        <v>6439725</v>
      </c>
      <c r="H7424" s="55">
        <v>6439725</v>
      </c>
      <c r="I7424" s="55">
        <v>1</v>
      </c>
    </row>
    <row r="7425" spans="1:9">
      <c r="A7425" s="1166"/>
      <c r="B7425" s="1188" t="s">
        <v>118</v>
      </c>
      <c r="C7425" s="1188"/>
      <c r="D7425" s="1188"/>
      <c r="E7425" s="1188"/>
      <c r="F7425" s="1188"/>
      <c r="G7425" s="1188"/>
      <c r="H7425" s="1188"/>
      <c r="I7425" s="1189"/>
    </row>
    <row r="7426" spans="1:9" s="8" customFormat="1" ht="30">
      <c r="A7426" s="1166"/>
      <c r="B7426" s="63">
        <v>4251</v>
      </c>
      <c r="C7426" s="165">
        <v>71351540</v>
      </c>
      <c r="D7426" s="166" t="s">
        <v>2922</v>
      </c>
      <c r="E7426" s="63" t="s">
        <v>172</v>
      </c>
      <c r="F7426" s="63" t="s">
        <v>121</v>
      </c>
      <c r="G7426" s="7">
        <v>60275</v>
      </c>
      <c r="H7426" s="7">
        <v>60275</v>
      </c>
      <c r="I7426" s="7">
        <v>1</v>
      </c>
    </row>
    <row r="7427" spans="1:9" s="8" customFormat="1" ht="15" customHeight="1">
      <c r="A7427" s="1166"/>
      <c r="B7427" s="1169" t="s">
        <v>6550</v>
      </c>
      <c r="C7427" s="1170"/>
      <c r="D7427" s="1170"/>
      <c r="E7427" s="1170"/>
      <c r="F7427" s="1170"/>
      <c r="G7427" s="1170"/>
      <c r="H7427" s="1170"/>
      <c r="I7427" s="1171"/>
    </row>
    <row r="7428" spans="1:9" s="8" customFormat="1">
      <c r="A7428" s="1166"/>
      <c r="B7428" s="459"/>
      <c r="C7428" s="460"/>
      <c r="D7428" s="461"/>
      <c r="E7428" s="462"/>
      <c r="F7428" s="462"/>
      <c r="G7428" s="463"/>
      <c r="H7428" s="463"/>
      <c r="I7428" s="464"/>
    </row>
    <row r="7429" spans="1:9" s="8" customFormat="1">
      <c r="A7429" s="1166"/>
      <c r="B7429" s="669"/>
      <c r="C7429" s="559" t="s">
        <v>7422</v>
      </c>
      <c r="D7429" s="559" t="s">
        <v>6552</v>
      </c>
      <c r="E7429" s="160" t="s">
        <v>126</v>
      </c>
      <c r="F7429" s="160" t="s">
        <v>121</v>
      </c>
      <c r="G7429" s="483">
        <v>72485200</v>
      </c>
      <c r="H7429" s="483">
        <v>72485200</v>
      </c>
      <c r="I7429" s="464">
        <v>1</v>
      </c>
    </row>
    <row r="7430" spans="1:9" s="8" customFormat="1" ht="30">
      <c r="A7430" s="1166"/>
      <c r="B7430" s="1172" t="s">
        <v>5294</v>
      </c>
      <c r="C7430" s="160" t="s">
        <v>6551</v>
      </c>
      <c r="D7430" s="160" t="s">
        <v>6552</v>
      </c>
      <c r="E7430" s="160" t="s">
        <v>126</v>
      </c>
      <c r="F7430" s="160" t="s">
        <v>121</v>
      </c>
      <c r="G7430" s="321">
        <v>19737.63</v>
      </c>
      <c r="H7430" s="321">
        <v>19737.63</v>
      </c>
      <c r="I7430" s="160">
        <v>1</v>
      </c>
    </row>
    <row r="7431" spans="1:9" s="8" customFormat="1" ht="30">
      <c r="A7431" s="1166"/>
      <c r="B7431" s="1173"/>
      <c r="C7431" s="160" t="s">
        <v>6553</v>
      </c>
      <c r="D7431" s="160" t="s">
        <v>6552</v>
      </c>
      <c r="E7431" s="160" t="s">
        <v>126</v>
      </c>
      <c r="F7431" s="160" t="s">
        <v>121</v>
      </c>
      <c r="G7431" s="321">
        <v>18620.36</v>
      </c>
      <c r="H7431" s="321">
        <v>18620.36</v>
      </c>
      <c r="I7431" s="160">
        <v>1</v>
      </c>
    </row>
    <row r="7432" spans="1:9" s="8" customFormat="1">
      <c r="A7432" s="1166"/>
      <c r="B7432" s="559" t="s">
        <v>5294</v>
      </c>
      <c r="C7432" s="559" t="s">
        <v>7423</v>
      </c>
      <c r="D7432" s="559" t="s">
        <v>531</v>
      </c>
      <c r="E7432" s="670" t="s">
        <v>120</v>
      </c>
      <c r="F7432" s="160" t="s">
        <v>121</v>
      </c>
      <c r="G7432" s="483">
        <v>430000</v>
      </c>
      <c r="H7432" s="483">
        <v>430000</v>
      </c>
      <c r="I7432" s="170">
        <v>1</v>
      </c>
    </row>
    <row r="7433" spans="1:9" s="8" customFormat="1" ht="30">
      <c r="A7433" s="1166"/>
      <c r="B7433" s="432" t="s">
        <v>5294</v>
      </c>
      <c r="C7433" s="160" t="s">
        <v>7541</v>
      </c>
      <c r="D7433" s="160" t="s">
        <v>5260</v>
      </c>
      <c r="E7433" s="160" t="s">
        <v>172</v>
      </c>
      <c r="F7433" s="160" t="s">
        <v>121</v>
      </c>
      <c r="G7433" s="160">
        <v>1289900</v>
      </c>
      <c r="H7433" s="160">
        <v>1289900</v>
      </c>
      <c r="I7433" s="170">
        <v>1</v>
      </c>
    </row>
    <row r="7434" spans="1:9" s="8" customFormat="1">
      <c r="A7434" s="1166"/>
      <c r="B7434" s="459"/>
      <c r="C7434" s="460"/>
      <c r="D7434" s="461"/>
      <c r="E7434" s="462"/>
      <c r="F7434" s="462"/>
      <c r="G7434" s="463"/>
      <c r="H7434" s="463"/>
      <c r="I7434" s="464"/>
    </row>
    <row r="7435" spans="1:9">
      <c r="A7435" s="1166"/>
      <c r="B7435" s="1169" t="s">
        <v>267</v>
      </c>
      <c r="C7435" s="1170"/>
      <c r="D7435" s="1170"/>
      <c r="E7435" s="1170"/>
      <c r="F7435" s="1170"/>
      <c r="G7435" s="1170"/>
      <c r="H7435" s="1170"/>
      <c r="I7435" s="1171"/>
    </row>
    <row r="7436" spans="1:9">
      <c r="A7436" s="1166"/>
      <c r="B7436" s="1187" t="s">
        <v>118</v>
      </c>
      <c r="C7436" s="1188"/>
      <c r="D7436" s="1188"/>
      <c r="E7436" s="1188"/>
      <c r="F7436" s="1188"/>
      <c r="G7436" s="1188"/>
      <c r="H7436" s="1188"/>
      <c r="I7436" s="1189"/>
    </row>
    <row r="7437" spans="1:9" ht="45">
      <c r="A7437" s="1166"/>
      <c r="B7437" s="1210">
        <v>4239</v>
      </c>
      <c r="C7437" s="159" t="s">
        <v>3992</v>
      </c>
      <c r="D7437" s="160" t="s">
        <v>3993</v>
      </c>
      <c r="E7437" s="43" t="s">
        <v>14</v>
      </c>
      <c r="F7437" s="43" t="s">
        <v>121</v>
      </c>
      <c r="G7437" s="56">
        <v>407200</v>
      </c>
      <c r="H7437" s="56">
        <v>407200</v>
      </c>
      <c r="I7437" s="56">
        <v>1</v>
      </c>
    </row>
    <row r="7438" spans="1:9" ht="75">
      <c r="A7438" s="1166"/>
      <c r="B7438" s="1211"/>
      <c r="C7438" s="159" t="s">
        <v>3994</v>
      </c>
      <c r="D7438" s="160" t="s">
        <v>3995</v>
      </c>
      <c r="E7438" s="43" t="s">
        <v>14</v>
      </c>
      <c r="F7438" s="43" t="s">
        <v>121</v>
      </c>
      <c r="G7438" s="56">
        <v>955500</v>
      </c>
      <c r="H7438" s="56">
        <v>955500</v>
      </c>
      <c r="I7438" s="56">
        <v>1</v>
      </c>
    </row>
    <row r="7439" spans="1:9" ht="45">
      <c r="A7439" s="1166"/>
      <c r="B7439" s="1211"/>
      <c r="C7439" s="159" t="s">
        <v>3996</v>
      </c>
      <c r="D7439" s="160" t="s">
        <v>3997</v>
      </c>
      <c r="E7439" s="43" t="s">
        <v>14</v>
      </c>
      <c r="F7439" s="43" t="s">
        <v>121</v>
      </c>
      <c r="G7439" s="56">
        <v>871200</v>
      </c>
      <c r="H7439" s="56">
        <v>871200</v>
      </c>
      <c r="I7439" s="56">
        <v>1</v>
      </c>
    </row>
    <row r="7440" spans="1:9" ht="45">
      <c r="A7440" s="1166"/>
      <c r="B7440" s="1211"/>
      <c r="C7440" s="159" t="s">
        <v>3998</v>
      </c>
      <c r="D7440" s="160" t="s">
        <v>3999</v>
      </c>
      <c r="E7440" s="43" t="s">
        <v>14</v>
      </c>
      <c r="F7440" s="43" t="s">
        <v>121</v>
      </c>
      <c r="G7440" s="56">
        <v>992800</v>
      </c>
      <c r="H7440" s="56">
        <v>992800</v>
      </c>
      <c r="I7440" s="56">
        <v>1</v>
      </c>
    </row>
    <row r="7441" spans="1:9" ht="45">
      <c r="A7441" s="1166"/>
      <c r="B7441" s="1211"/>
      <c r="C7441" s="159" t="s">
        <v>4000</v>
      </c>
      <c r="D7441" s="160" t="s">
        <v>4001</v>
      </c>
      <c r="E7441" s="43" t="s">
        <v>14</v>
      </c>
      <c r="F7441" s="43" t="s">
        <v>121</v>
      </c>
      <c r="G7441" s="56">
        <v>487200</v>
      </c>
      <c r="H7441" s="56">
        <v>487200</v>
      </c>
      <c r="I7441" s="56">
        <v>1</v>
      </c>
    </row>
    <row r="7442" spans="1:9" ht="45">
      <c r="A7442" s="1166"/>
      <c r="B7442" s="1211"/>
      <c r="C7442" s="159" t="s">
        <v>4002</v>
      </c>
      <c r="D7442" s="160" t="s">
        <v>4003</v>
      </c>
      <c r="E7442" s="43" t="s">
        <v>14</v>
      </c>
      <c r="F7442" s="43" t="s">
        <v>121</v>
      </c>
      <c r="G7442" s="56">
        <v>459000</v>
      </c>
      <c r="H7442" s="56">
        <v>459000</v>
      </c>
      <c r="I7442" s="56">
        <v>1</v>
      </c>
    </row>
    <row r="7443" spans="1:9" ht="45">
      <c r="A7443" s="1166"/>
      <c r="B7443" s="1211"/>
      <c r="C7443" s="159" t="s">
        <v>4004</v>
      </c>
      <c r="D7443" s="160" t="s">
        <v>4005</v>
      </c>
      <c r="E7443" s="43" t="s">
        <v>14</v>
      </c>
      <c r="F7443" s="43" t="s">
        <v>121</v>
      </c>
      <c r="G7443" s="56">
        <v>517500</v>
      </c>
      <c r="H7443" s="56">
        <v>517500</v>
      </c>
      <c r="I7443" s="56">
        <v>1</v>
      </c>
    </row>
    <row r="7444" spans="1:9" ht="45">
      <c r="A7444" s="1166"/>
      <c r="B7444" s="1211"/>
      <c r="C7444" s="159" t="s">
        <v>4006</v>
      </c>
      <c r="D7444" s="160" t="s">
        <v>4007</v>
      </c>
      <c r="E7444" s="43" t="s">
        <v>14</v>
      </c>
      <c r="F7444" s="43" t="s">
        <v>121</v>
      </c>
      <c r="G7444" s="56">
        <v>714600</v>
      </c>
      <c r="H7444" s="56">
        <v>714600</v>
      </c>
      <c r="I7444" s="56">
        <v>1</v>
      </c>
    </row>
    <row r="7445" spans="1:9" ht="45">
      <c r="A7445" s="1166"/>
      <c r="B7445" s="1211"/>
      <c r="C7445" s="159" t="s">
        <v>4008</v>
      </c>
      <c r="D7445" s="160" t="s">
        <v>4009</v>
      </c>
      <c r="E7445" s="43" t="s">
        <v>14</v>
      </c>
      <c r="F7445" s="43" t="s">
        <v>121</v>
      </c>
      <c r="G7445" s="56">
        <v>871200</v>
      </c>
      <c r="H7445" s="56">
        <v>871200</v>
      </c>
      <c r="I7445" s="56">
        <v>1</v>
      </c>
    </row>
    <row r="7446" spans="1:9" ht="60">
      <c r="A7446" s="1166"/>
      <c r="B7446" s="1211"/>
      <c r="C7446" s="159" t="s">
        <v>4010</v>
      </c>
      <c r="D7446" s="160" t="s">
        <v>4011</v>
      </c>
      <c r="E7446" s="43" t="s">
        <v>14</v>
      </c>
      <c r="F7446" s="43" t="s">
        <v>121</v>
      </c>
      <c r="G7446" s="56">
        <v>1465000</v>
      </c>
      <c r="H7446" s="56">
        <v>1465000</v>
      </c>
      <c r="I7446" s="56">
        <v>1</v>
      </c>
    </row>
    <row r="7447" spans="1:9" ht="45">
      <c r="A7447" s="1166"/>
      <c r="B7447" s="1211"/>
      <c r="C7447" s="159" t="s">
        <v>4012</v>
      </c>
      <c r="D7447" s="160" t="s">
        <v>4013</v>
      </c>
      <c r="E7447" s="43" t="s">
        <v>14</v>
      </c>
      <c r="F7447" s="43" t="s">
        <v>121</v>
      </c>
      <c r="G7447" s="56">
        <v>288000</v>
      </c>
      <c r="H7447" s="56">
        <v>288000</v>
      </c>
      <c r="I7447" s="56">
        <v>1</v>
      </c>
    </row>
    <row r="7448" spans="1:9" ht="45">
      <c r="A7448" s="1166"/>
      <c r="B7448" s="1211"/>
      <c r="C7448" s="159" t="s">
        <v>4014</v>
      </c>
      <c r="D7448" s="160" t="s">
        <v>4015</v>
      </c>
      <c r="E7448" s="43" t="s">
        <v>14</v>
      </c>
      <c r="F7448" s="43" t="s">
        <v>121</v>
      </c>
      <c r="G7448" s="56">
        <v>320400</v>
      </c>
      <c r="H7448" s="56">
        <v>320400</v>
      </c>
      <c r="I7448" s="56">
        <v>1</v>
      </c>
    </row>
    <row r="7449" spans="1:9" ht="60">
      <c r="A7449" s="1166"/>
      <c r="B7449" s="1211"/>
      <c r="C7449" s="159" t="s">
        <v>4016</v>
      </c>
      <c r="D7449" s="160" t="s">
        <v>4017</v>
      </c>
      <c r="E7449" s="43" t="s">
        <v>14</v>
      </c>
      <c r="F7449" s="43" t="s">
        <v>121</v>
      </c>
      <c r="G7449" s="56">
        <v>326400</v>
      </c>
      <c r="H7449" s="56">
        <v>326400</v>
      </c>
      <c r="I7449" s="56">
        <v>1</v>
      </c>
    </row>
    <row r="7450" spans="1:9">
      <c r="A7450" s="1166"/>
      <c r="B7450" s="1212" t="s">
        <v>895</v>
      </c>
      <c r="C7450" s="1212"/>
      <c r="D7450" s="1212"/>
      <c r="E7450" s="1212"/>
      <c r="F7450" s="1212"/>
      <c r="G7450" s="1212"/>
      <c r="H7450" s="1212"/>
      <c r="I7450" s="1213"/>
    </row>
    <row r="7451" spans="1:9">
      <c r="A7451" s="1166"/>
      <c r="B7451" s="1175" t="s">
        <v>154</v>
      </c>
      <c r="C7451" s="1175"/>
      <c r="D7451" s="1175"/>
      <c r="E7451" s="1175"/>
      <c r="F7451" s="1175"/>
      <c r="G7451" s="1175"/>
      <c r="H7451" s="1175"/>
      <c r="I7451" s="1175"/>
    </row>
    <row r="7452" spans="1:9" s="8" customFormat="1" ht="30">
      <c r="A7452" s="1166"/>
      <c r="B7452" s="1214">
        <v>5112</v>
      </c>
      <c r="C7452" s="173">
        <v>45211140</v>
      </c>
      <c r="D7452" s="174" t="s">
        <v>4018</v>
      </c>
      <c r="E7452" s="65" t="s">
        <v>126</v>
      </c>
      <c r="F7452" s="65" t="s">
        <v>121</v>
      </c>
      <c r="G7452" s="66">
        <v>18620360</v>
      </c>
      <c r="H7452" s="66">
        <v>18620360</v>
      </c>
      <c r="I7452" s="66">
        <v>1</v>
      </c>
    </row>
    <row r="7453" spans="1:9" s="8" customFormat="1" ht="30">
      <c r="A7453" s="1166"/>
      <c r="B7453" s="1215"/>
      <c r="C7453" s="175">
        <v>45211140</v>
      </c>
      <c r="D7453" s="176" t="s">
        <v>4019</v>
      </c>
      <c r="E7453" s="67" t="s">
        <v>126</v>
      </c>
      <c r="F7453" s="67" t="s">
        <v>121</v>
      </c>
      <c r="G7453" s="68">
        <v>19737630</v>
      </c>
      <c r="H7453" s="68">
        <v>19737630</v>
      </c>
      <c r="I7453" s="68">
        <v>1</v>
      </c>
    </row>
    <row r="7454" spans="1:9">
      <c r="A7454" s="1166"/>
      <c r="B7454" s="1175" t="s">
        <v>118</v>
      </c>
      <c r="C7454" s="1175"/>
      <c r="D7454" s="1175"/>
      <c r="E7454" s="1175"/>
      <c r="F7454" s="1175"/>
      <c r="G7454" s="1175"/>
      <c r="H7454" s="1175"/>
      <c r="I7454" s="1175"/>
    </row>
    <row r="7455" spans="1:9" s="8" customFormat="1" ht="30">
      <c r="A7455" s="1166"/>
      <c r="B7455" s="1206">
        <v>5112</v>
      </c>
      <c r="C7455" s="159" t="s">
        <v>6276</v>
      </c>
      <c r="D7455" s="160" t="s">
        <v>4020</v>
      </c>
      <c r="E7455" s="159" t="s">
        <v>172</v>
      </c>
      <c r="F7455" s="159" t="s">
        <v>121</v>
      </c>
      <c r="G7455" s="159">
        <v>364272</v>
      </c>
      <c r="H7455" s="159">
        <v>364272</v>
      </c>
      <c r="I7455" s="159">
        <v>1</v>
      </c>
    </row>
    <row r="7456" spans="1:9" s="8" customFormat="1" ht="30">
      <c r="A7456" s="1166"/>
      <c r="B7456" s="1207"/>
      <c r="C7456" s="159" t="s">
        <v>6277</v>
      </c>
      <c r="D7456" s="160" t="s">
        <v>4021</v>
      </c>
      <c r="E7456" s="159" t="s">
        <v>172</v>
      </c>
      <c r="F7456" s="159" t="s">
        <v>121</v>
      </c>
      <c r="G7456" s="159">
        <v>389328</v>
      </c>
      <c r="H7456" s="159">
        <v>389328</v>
      </c>
      <c r="I7456" s="159">
        <v>1</v>
      </c>
    </row>
    <row r="7457" spans="1:9" s="8" customFormat="1" ht="30">
      <c r="A7457" s="1166"/>
      <c r="B7457" s="1207"/>
      <c r="C7457" s="410" t="s">
        <v>6343</v>
      </c>
      <c r="D7457" s="411" t="s">
        <v>4022</v>
      </c>
      <c r="E7457" s="412" t="s">
        <v>120</v>
      </c>
      <c r="F7457" s="412" t="s">
        <v>121</v>
      </c>
      <c r="G7457" s="32">
        <v>109284</v>
      </c>
      <c r="H7457" s="32">
        <v>109284</v>
      </c>
      <c r="I7457" s="413">
        <v>1</v>
      </c>
    </row>
    <row r="7458" spans="1:9" s="8" customFormat="1" ht="30">
      <c r="A7458" s="1166"/>
      <c r="B7458" s="1208"/>
      <c r="C7458" s="410" t="s">
        <v>6344</v>
      </c>
      <c r="D7458" s="411" t="s">
        <v>4023</v>
      </c>
      <c r="E7458" s="412" t="s">
        <v>120</v>
      </c>
      <c r="F7458" s="412" t="s">
        <v>121</v>
      </c>
      <c r="G7458" s="32">
        <v>116796</v>
      </c>
      <c r="H7458" s="32">
        <v>116796</v>
      </c>
      <c r="I7458" s="413">
        <v>1</v>
      </c>
    </row>
    <row r="7459" spans="1:9">
      <c r="A7459" s="1166"/>
      <c r="B7459" s="1201" t="s">
        <v>274</v>
      </c>
      <c r="C7459" s="1199"/>
      <c r="D7459" s="1199"/>
      <c r="E7459" s="1199"/>
      <c r="F7459" s="1199"/>
      <c r="G7459" s="1199"/>
      <c r="H7459" s="1199"/>
      <c r="I7459" s="1200"/>
    </row>
    <row r="7460" spans="1:9">
      <c r="A7460" s="1166"/>
      <c r="B7460" s="1209" t="s">
        <v>11</v>
      </c>
      <c r="C7460" s="1184"/>
      <c r="D7460" s="1184"/>
      <c r="E7460" s="1184"/>
      <c r="F7460" s="1184"/>
      <c r="G7460" s="1184"/>
      <c r="H7460" s="1184"/>
      <c r="I7460" s="1185"/>
    </row>
    <row r="7461" spans="1:9" s="8" customFormat="1">
      <c r="A7461" s="1166"/>
      <c r="B7461" s="62">
        <v>4267</v>
      </c>
      <c r="C7461" s="559" t="s">
        <v>8396</v>
      </c>
      <c r="D7461" s="559" t="s">
        <v>4058</v>
      </c>
      <c r="E7461" s="63" t="s">
        <v>126</v>
      </c>
      <c r="F7461" s="63" t="s">
        <v>15</v>
      </c>
      <c r="G7461" s="818">
        <v>1200</v>
      </c>
      <c r="H7461" s="577">
        <v>5829.6</v>
      </c>
      <c r="I7461" s="818">
        <v>4858</v>
      </c>
    </row>
    <row r="7462" spans="1:9">
      <c r="A7462" s="1166"/>
      <c r="B7462" s="1202" t="s">
        <v>118</v>
      </c>
      <c r="C7462" s="1202"/>
      <c r="D7462" s="1202"/>
      <c r="E7462" s="1202"/>
      <c r="F7462" s="1202"/>
      <c r="G7462" s="1202"/>
      <c r="H7462" s="1202"/>
      <c r="I7462" s="1202"/>
    </row>
    <row r="7463" spans="1:9" ht="30">
      <c r="A7463" s="1166"/>
      <c r="B7463" s="1186">
        <v>4239</v>
      </c>
      <c r="C7463" s="163" t="s">
        <v>4024</v>
      </c>
      <c r="D7463" s="164" t="s">
        <v>4025</v>
      </c>
      <c r="E7463" s="46" t="s">
        <v>14</v>
      </c>
      <c r="F7463" s="46" t="s">
        <v>121</v>
      </c>
      <c r="G7463" s="59">
        <v>800000</v>
      </c>
      <c r="H7463" s="59">
        <v>800000</v>
      </c>
      <c r="I7463" s="59">
        <v>1</v>
      </c>
    </row>
    <row r="7464" spans="1:9" ht="45">
      <c r="A7464" s="1166"/>
      <c r="B7464" s="1186"/>
      <c r="C7464" s="159" t="s">
        <v>4026</v>
      </c>
      <c r="D7464" s="160" t="s">
        <v>4027</v>
      </c>
      <c r="E7464" s="43" t="s">
        <v>14</v>
      </c>
      <c r="F7464" s="43" t="s">
        <v>121</v>
      </c>
      <c r="G7464" s="56">
        <v>840000</v>
      </c>
      <c r="H7464" s="56">
        <v>840000</v>
      </c>
      <c r="I7464" s="56">
        <v>1</v>
      </c>
    </row>
    <row r="7465" spans="1:9" ht="45">
      <c r="A7465" s="1166"/>
      <c r="B7465" s="1186"/>
      <c r="C7465" s="159" t="s">
        <v>4028</v>
      </c>
      <c r="D7465" s="160" t="s">
        <v>4029</v>
      </c>
      <c r="E7465" s="43" t="s">
        <v>14</v>
      </c>
      <c r="F7465" s="43" t="s">
        <v>121</v>
      </c>
      <c r="G7465" s="56">
        <v>430000</v>
      </c>
      <c r="H7465" s="56">
        <v>430000</v>
      </c>
      <c r="I7465" s="56">
        <v>1</v>
      </c>
    </row>
    <row r="7466" spans="1:9" ht="30">
      <c r="A7466" s="1166"/>
      <c r="B7466" s="1186"/>
      <c r="C7466" s="159" t="s">
        <v>4030</v>
      </c>
      <c r="D7466" s="160" t="s">
        <v>4031</v>
      </c>
      <c r="E7466" s="43" t="s">
        <v>14</v>
      </c>
      <c r="F7466" s="43" t="s">
        <v>121</v>
      </c>
      <c r="G7466" s="56">
        <v>840000</v>
      </c>
      <c r="H7466" s="56">
        <v>840000</v>
      </c>
      <c r="I7466" s="56">
        <v>1</v>
      </c>
    </row>
    <row r="7467" spans="1:9" ht="45">
      <c r="A7467" s="1166"/>
      <c r="B7467" s="1186"/>
      <c r="C7467" s="159" t="s">
        <v>4032</v>
      </c>
      <c r="D7467" s="160" t="s">
        <v>4033</v>
      </c>
      <c r="E7467" s="43" t="s">
        <v>14</v>
      </c>
      <c r="F7467" s="43" t="s">
        <v>121</v>
      </c>
      <c r="G7467" s="56">
        <v>800000</v>
      </c>
      <c r="H7467" s="56">
        <v>800000</v>
      </c>
      <c r="I7467" s="56">
        <v>1</v>
      </c>
    </row>
    <row r="7468" spans="1:9" ht="30">
      <c r="A7468" s="1166"/>
      <c r="B7468" s="1186"/>
      <c r="C7468" s="159" t="s">
        <v>4034</v>
      </c>
      <c r="D7468" s="160" t="s">
        <v>4035</v>
      </c>
      <c r="E7468" s="43" t="s">
        <v>14</v>
      </c>
      <c r="F7468" s="43" t="s">
        <v>121</v>
      </c>
      <c r="G7468" s="56">
        <v>430000</v>
      </c>
      <c r="H7468" s="56">
        <v>430000</v>
      </c>
      <c r="I7468" s="56">
        <v>1</v>
      </c>
    </row>
    <row r="7469" spans="1:9" ht="45">
      <c r="A7469" s="1166"/>
      <c r="B7469" s="1186"/>
      <c r="C7469" s="159" t="s">
        <v>4036</v>
      </c>
      <c r="D7469" s="160" t="s">
        <v>4037</v>
      </c>
      <c r="E7469" s="43" t="s">
        <v>14</v>
      </c>
      <c r="F7469" s="43" t="s">
        <v>121</v>
      </c>
      <c r="G7469" s="56">
        <v>2540000</v>
      </c>
      <c r="H7469" s="56">
        <v>2540000</v>
      </c>
      <c r="I7469" s="56">
        <v>1</v>
      </c>
    </row>
    <row r="7470" spans="1:9" ht="45">
      <c r="A7470" s="1166"/>
      <c r="B7470" s="1186"/>
      <c r="C7470" s="159" t="s">
        <v>4038</v>
      </c>
      <c r="D7470" s="160" t="s">
        <v>4039</v>
      </c>
      <c r="E7470" s="43" t="s">
        <v>14</v>
      </c>
      <c r="F7470" s="43" t="s">
        <v>121</v>
      </c>
      <c r="G7470" s="56">
        <v>1150000</v>
      </c>
      <c r="H7470" s="56">
        <v>1150000</v>
      </c>
      <c r="I7470" s="56">
        <v>1</v>
      </c>
    </row>
    <row r="7471" spans="1:9" s="51" customFormat="1" ht="45">
      <c r="A7471" s="1166"/>
      <c r="B7471" s="1186"/>
      <c r="C7471" s="157">
        <v>79951100</v>
      </c>
      <c r="D7471" s="158" t="s">
        <v>4040</v>
      </c>
      <c r="E7471" s="50" t="s">
        <v>14</v>
      </c>
      <c r="F7471" s="50" t="s">
        <v>121</v>
      </c>
      <c r="G7471" s="55">
        <v>25000000</v>
      </c>
      <c r="H7471" s="55">
        <v>25000000</v>
      </c>
      <c r="I7471" s="55">
        <v>1</v>
      </c>
    </row>
    <row r="7472" spans="1:9">
      <c r="A7472" s="1166"/>
      <c r="B7472" s="1199" t="s">
        <v>4041</v>
      </c>
      <c r="C7472" s="1199"/>
      <c r="D7472" s="1199"/>
      <c r="E7472" s="1199"/>
      <c r="F7472" s="1199"/>
      <c r="G7472" s="1199"/>
      <c r="H7472" s="1199"/>
      <c r="I7472" s="1200"/>
    </row>
    <row r="7473" spans="1:9">
      <c r="A7473" s="1166"/>
      <c r="B7473" s="1224" t="s">
        <v>154</v>
      </c>
      <c r="C7473" s="1224"/>
      <c r="D7473" s="1224"/>
      <c r="E7473" s="1224"/>
      <c r="F7473" s="1224"/>
      <c r="G7473" s="1224"/>
      <c r="H7473" s="1224"/>
      <c r="I7473" s="1225"/>
    </row>
    <row r="7474" spans="1:9">
      <c r="A7474" s="1166"/>
      <c r="B7474" s="948"/>
      <c r="C7474" s="595"/>
      <c r="D7474" s="595"/>
      <c r="E7474" s="595"/>
      <c r="F7474" s="595"/>
      <c r="G7474" s="595"/>
      <c r="H7474" s="595"/>
      <c r="I7474" s="596"/>
    </row>
    <row r="7475" spans="1:9" ht="30">
      <c r="A7475" s="1166"/>
      <c r="B7475" s="942">
        <v>5113</v>
      </c>
      <c r="C7475" s="159" t="s">
        <v>4042</v>
      </c>
      <c r="D7475" s="160" t="s">
        <v>4043</v>
      </c>
      <c r="E7475" s="43" t="s">
        <v>149</v>
      </c>
      <c r="F7475" s="43" t="s">
        <v>121</v>
      </c>
      <c r="G7475" s="56">
        <v>0</v>
      </c>
      <c r="H7475" s="56">
        <v>0</v>
      </c>
      <c r="I7475" s="56">
        <v>1</v>
      </c>
    </row>
    <row r="7476" spans="1:9">
      <c r="A7476" s="1166"/>
      <c r="B7476" s="1224" t="s">
        <v>118</v>
      </c>
      <c r="C7476" s="1224"/>
      <c r="D7476" s="1224"/>
      <c r="E7476" s="1224"/>
      <c r="F7476" s="1224"/>
      <c r="G7476" s="1224"/>
      <c r="H7476" s="1224"/>
      <c r="I7476" s="1225"/>
    </row>
    <row r="7477" spans="1:9" s="51" customFormat="1" ht="45">
      <c r="A7477" s="1166"/>
      <c r="B7477" s="1186">
        <v>5113</v>
      </c>
      <c r="C7477" s="159" t="s">
        <v>5271</v>
      </c>
      <c r="D7477" s="160" t="s">
        <v>4044</v>
      </c>
      <c r="E7477" s="50" t="s">
        <v>519</v>
      </c>
      <c r="F7477" s="50" t="s">
        <v>121</v>
      </c>
      <c r="G7477" s="55">
        <v>0</v>
      </c>
      <c r="H7477" s="55">
        <v>0</v>
      </c>
      <c r="I7477" s="55">
        <v>1</v>
      </c>
    </row>
    <row r="7478" spans="1:9" s="51" customFormat="1">
      <c r="A7478" s="1166"/>
      <c r="B7478" s="1186"/>
      <c r="C7478" s="559" t="s">
        <v>7687</v>
      </c>
      <c r="D7478" s="559" t="s">
        <v>531</v>
      </c>
      <c r="E7478" s="160" t="s">
        <v>120</v>
      </c>
      <c r="F7478" s="160" t="s">
        <v>121</v>
      </c>
      <c r="G7478" s="483">
        <v>441024</v>
      </c>
      <c r="H7478" s="483">
        <v>441024</v>
      </c>
      <c r="I7478" s="55">
        <v>1</v>
      </c>
    </row>
    <row r="7479" spans="1:9" s="51" customFormat="1" ht="30">
      <c r="A7479" s="1166"/>
      <c r="B7479" s="1186"/>
      <c r="C7479" s="160" t="s">
        <v>7164</v>
      </c>
      <c r="D7479" s="160" t="s">
        <v>531</v>
      </c>
      <c r="E7479" s="160" t="s">
        <v>120</v>
      </c>
      <c r="F7479" s="160" t="s">
        <v>121</v>
      </c>
      <c r="G7479" s="160">
        <v>2814000</v>
      </c>
      <c r="H7479" s="160">
        <v>2814000</v>
      </c>
      <c r="I7479" s="56">
        <v>1</v>
      </c>
    </row>
    <row r="7480" spans="1:9" ht="30">
      <c r="A7480" s="1166"/>
      <c r="B7480" s="1186"/>
      <c r="C7480" s="159" t="s">
        <v>4045</v>
      </c>
      <c r="D7480" s="160" t="s">
        <v>531</v>
      </c>
      <c r="E7480" s="43" t="s">
        <v>120</v>
      </c>
      <c r="F7480" s="43" t="s">
        <v>121</v>
      </c>
      <c r="G7480" s="56">
        <v>0</v>
      </c>
      <c r="H7480" s="56">
        <v>0</v>
      </c>
      <c r="I7480" s="56">
        <v>1</v>
      </c>
    </row>
    <row r="7481" spans="1:9">
      <c r="A7481" s="1166"/>
      <c r="B7481" s="1170" t="s">
        <v>294</v>
      </c>
      <c r="C7481" s="1170"/>
      <c r="D7481" s="1170"/>
      <c r="E7481" s="1170"/>
      <c r="F7481" s="1170"/>
      <c r="G7481" s="1170"/>
      <c r="H7481" s="1170"/>
      <c r="I7481" s="1171"/>
    </row>
    <row r="7482" spans="1:9">
      <c r="A7482" s="1166"/>
      <c r="B7482" s="1187" t="s">
        <v>11</v>
      </c>
      <c r="C7482" s="1188"/>
      <c r="D7482" s="1188"/>
      <c r="E7482" s="1188"/>
      <c r="F7482" s="1188"/>
      <c r="G7482" s="1188"/>
      <c r="H7482" s="1188"/>
      <c r="I7482" s="1189"/>
    </row>
    <row r="7483" spans="1:9">
      <c r="A7483" s="1166"/>
      <c r="B7483" s="1257" t="s">
        <v>5695</v>
      </c>
      <c r="C7483" s="432" t="s">
        <v>6844</v>
      </c>
      <c r="D7483" s="178" t="s">
        <v>4046</v>
      </c>
      <c r="E7483" s="45" t="s">
        <v>14</v>
      </c>
      <c r="F7483" s="45" t="s">
        <v>15</v>
      </c>
      <c r="G7483" s="14">
        <v>250000</v>
      </c>
      <c r="H7483" s="14">
        <v>250000</v>
      </c>
      <c r="I7483" s="14">
        <v>1</v>
      </c>
    </row>
    <row r="7484" spans="1:9">
      <c r="A7484" s="1166"/>
      <c r="B7484" s="1258"/>
      <c r="C7484" s="432" t="s">
        <v>6845</v>
      </c>
      <c r="D7484" s="178" t="s">
        <v>4047</v>
      </c>
      <c r="E7484" s="45" t="s">
        <v>14</v>
      </c>
      <c r="F7484" s="45" t="s">
        <v>15</v>
      </c>
      <c r="G7484" s="14">
        <v>150000</v>
      </c>
      <c r="H7484" s="14">
        <v>600000</v>
      </c>
      <c r="I7484" s="14">
        <v>4</v>
      </c>
    </row>
    <row r="7485" spans="1:9">
      <c r="A7485" s="1166"/>
      <c r="B7485" s="1258"/>
      <c r="C7485" s="432" t="s">
        <v>6846</v>
      </c>
      <c r="D7485" s="178" t="s">
        <v>4048</v>
      </c>
      <c r="E7485" s="45" t="s">
        <v>14</v>
      </c>
      <c r="F7485" s="45" t="s">
        <v>15</v>
      </c>
      <c r="G7485" s="14">
        <v>150000</v>
      </c>
      <c r="H7485" s="14">
        <v>300000</v>
      </c>
      <c r="I7485" s="14">
        <v>2</v>
      </c>
    </row>
    <row r="7486" spans="1:9">
      <c r="A7486" s="1166"/>
      <c r="B7486" s="1258"/>
      <c r="C7486" s="432" t="s">
        <v>6847</v>
      </c>
      <c r="D7486" s="178" t="s">
        <v>4049</v>
      </c>
      <c r="E7486" s="45" t="s">
        <v>14</v>
      </c>
      <c r="F7486" s="45" t="s">
        <v>15</v>
      </c>
      <c r="G7486" s="14">
        <v>150000</v>
      </c>
      <c r="H7486" s="14">
        <v>2400000</v>
      </c>
      <c r="I7486" s="14">
        <v>16</v>
      </c>
    </row>
    <row r="7487" spans="1:9">
      <c r="A7487" s="1166"/>
      <c r="B7487" s="1258"/>
      <c r="C7487" s="432" t="s">
        <v>6848</v>
      </c>
      <c r="D7487" s="178" t="s">
        <v>4050</v>
      </c>
      <c r="E7487" s="45" t="s">
        <v>14</v>
      </c>
      <c r="F7487" s="45" t="s">
        <v>15</v>
      </c>
      <c r="G7487" s="14">
        <v>100000</v>
      </c>
      <c r="H7487" s="14">
        <v>300000</v>
      </c>
      <c r="I7487" s="14">
        <v>3</v>
      </c>
    </row>
    <row r="7488" spans="1:9">
      <c r="A7488" s="1166"/>
      <c r="B7488" s="1258"/>
      <c r="C7488" s="432" t="s">
        <v>6849</v>
      </c>
      <c r="D7488" s="178" t="s">
        <v>4051</v>
      </c>
      <c r="E7488" s="45" t="s">
        <v>14</v>
      </c>
      <c r="F7488" s="45" t="s">
        <v>15</v>
      </c>
      <c r="G7488" s="60">
        <v>125000</v>
      </c>
      <c r="H7488" s="14">
        <v>250000</v>
      </c>
      <c r="I7488" s="60">
        <v>2</v>
      </c>
    </row>
    <row r="7489" spans="1:11">
      <c r="A7489" s="1166"/>
      <c r="B7489" s="1258"/>
      <c r="C7489" s="432" t="s">
        <v>6850</v>
      </c>
      <c r="D7489" s="178" t="s">
        <v>4052</v>
      </c>
      <c r="E7489" s="45" t="s">
        <v>14</v>
      </c>
      <c r="F7489" s="45" t="s">
        <v>15</v>
      </c>
      <c r="G7489" s="60">
        <v>150000</v>
      </c>
      <c r="H7489" s="14">
        <v>900000</v>
      </c>
      <c r="I7489" s="60">
        <v>6</v>
      </c>
    </row>
    <row r="7490" spans="1:11" ht="30">
      <c r="A7490" s="1166"/>
      <c r="B7490" s="1258"/>
      <c r="C7490" s="432" t="s">
        <v>6851</v>
      </c>
      <c r="D7490" s="178" t="s">
        <v>4053</v>
      </c>
      <c r="E7490" s="45" t="s">
        <v>14</v>
      </c>
      <c r="F7490" s="45" t="s">
        <v>15</v>
      </c>
      <c r="G7490" s="60">
        <v>30000</v>
      </c>
      <c r="H7490" s="14">
        <v>180000</v>
      </c>
      <c r="I7490" s="60">
        <v>6</v>
      </c>
    </row>
    <row r="7491" spans="1:11">
      <c r="A7491" s="1166"/>
      <c r="B7491" s="1258"/>
      <c r="C7491" s="432" t="s">
        <v>6852</v>
      </c>
      <c r="D7491" s="178" t="s">
        <v>4054</v>
      </c>
      <c r="E7491" s="45" t="s">
        <v>14</v>
      </c>
      <c r="F7491" s="45" t="s">
        <v>15</v>
      </c>
      <c r="G7491" s="60">
        <v>70000</v>
      </c>
      <c r="H7491" s="14">
        <v>280000</v>
      </c>
      <c r="I7491" s="60">
        <v>4</v>
      </c>
    </row>
    <row r="7492" spans="1:11">
      <c r="A7492" s="1166"/>
      <c r="B7492" s="1258"/>
      <c r="C7492" s="432" t="s">
        <v>6853</v>
      </c>
      <c r="D7492" s="178" t="s">
        <v>4055</v>
      </c>
      <c r="E7492" s="45" t="s">
        <v>14</v>
      </c>
      <c r="F7492" s="45" t="s">
        <v>15</v>
      </c>
      <c r="G7492" s="60">
        <v>120000</v>
      </c>
      <c r="H7492" s="14">
        <v>720000</v>
      </c>
      <c r="I7492" s="60">
        <v>6</v>
      </c>
    </row>
    <row r="7493" spans="1:11">
      <c r="A7493" s="1166"/>
      <c r="B7493" s="1259"/>
      <c r="C7493" s="432" t="s">
        <v>6854</v>
      </c>
      <c r="D7493" s="178" t="s">
        <v>4056</v>
      </c>
      <c r="E7493" s="45" t="s">
        <v>14</v>
      </c>
      <c r="F7493" s="45" t="s">
        <v>15</v>
      </c>
      <c r="G7493" s="14">
        <v>50000</v>
      </c>
      <c r="H7493" s="14">
        <v>100000</v>
      </c>
      <c r="I7493" s="14">
        <v>2</v>
      </c>
    </row>
    <row r="7494" spans="1:11">
      <c r="A7494" s="1166"/>
      <c r="B7494" s="952">
        <v>4861</v>
      </c>
      <c r="C7494" s="177" t="s">
        <v>4057</v>
      </c>
      <c r="D7494" s="178" t="s">
        <v>4058</v>
      </c>
      <c r="E7494" s="45" t="s">
        <v>126</v>
      </c>
      <c r="F7494" s="45" t="s">
        <v>15</v>
      </c>
      <c r="G7494" s="14">
        <v>12000</v>
      </c>
      <c r="H7494" s="14">
        <v>720000</v>
      </c>
      <c r="I7494" s="14">
        <v>60</v>
      </c>
    </row>
    <row r="7495" spans="1:11">
      <c r="A7495" s="1166"/>
      <c r="B7495" s="953"/>
      <c r="C7495" s="177" t="s">
        <v>5664</v>
      </c>
      <c r="D7495" s="177" t="s">
        <v>4058</v>
      </c>
      <c r="E7495" s="177" t="s">
        <v>126</v>
      </c>
      <c r="F7495" s="177" t="s">
        <v>15</v>
      </c>
      <c r="G7495" s="319">
        <v>10360</v>
      </c>
      <c r="H7495" s="319">
        <v>621600</v>
      </c>
      <c r="I7495" s="319">
        <v>60</v>
      </c>
    </row>
    <row r="7496" spans="1:11">
      <c r="A7496" s="1166"/>
      <c r="B7496" s="953"/>
      <c r="C7496" s="177" t="s">
        <v>5665</v>
      </c>
      <c r="D7496" s="177" t="s">
        <v>3779</v>
      </c>
      <c r="E7496" s="177" t="s">
        <v>126</v>
      </c>
      <c r="F7496" s="385" t="s">
        <v>121</v>
      </c>
      <c r="G7496" s="319">
        <v>98400</v>
      </c>
      <c r="H7496" s="319">
        <v>98400</v>
      </c>
      <c r="I7496" s="319" t="s">
        <v>5291</v>
      </c>
    </row>
    <row r="7497" spans="1:11">
      <c r="A7497" s="1166"/>
      <c r="B7497" s="953"/>
      <c r="C7497" s="288"/>
      <c r="D7497" s="1228" t="s">
        <v>118</v>
      </c>
      <c r="E7497" s="1229"/>
      <c r="F7497" s="1229"/>
      <c r="G7497" s="1229"/>
      <c r="H7497" s="1229"/>
      <c r="I7497" s="1229"/>
      <c r="J7497" s="1229"/>
      <c r="K7497" s="1230"/>
    </row>
    <row r="7498" spans="1:11">
      <c r="A7498" s="1166"/>
    </row>
    <row r="7499" spans="1:11">
      <c r="A7499" s="1166"/>
      <c r="B7499" s="1201" t="s">
        <v>295</v>
      </c>
      <c r="C7499" s="1199"/>
      <c r="D7499" s="1199"/>
      <c r="E7499" s="1199"/>
      <c r="F7499" s="1199"/>
      <c r="G7499" s="1199"/>
      <c r="H7499" s="1199"/>
      <c r="I7499" s="1200"/>
    </row>
    <row r="7500" spans="1:11">
      <c r="A7500" s="1166"/>
      <c r="B7500" s="1209" t="s">
        <v>11</v>
      </c>
      <c r="C7500" s="1184"/>
      <c r="D7500" s="1184"/>
      <c r="E7500" s="1184"/>
      <c r="F7500" s="1184"/>
      <c r="G7500" s="1184"/>
      <c r="H7500" s="1184"/>
      <c r="I7500" s="1185"/>
    </row>
    <row r="7501" spans="1:11">
      <c r="A7501" s="1166"/>
      <c r="B7501" s="559" t="s">
        <v>5529</v>
      </c>
      <c r="C7501" s="559" t="s">
        <v>8593</v>
      </c>
      <c r="D7501" s="559" t="s">
        <v>4058</v>
      </c>
      <c r="E7501" s="997" t="s">
        <v>126</v>
      </c>
      <c r="F7501" s="997" t="s">
        <v>15</v>
      </c>
      <c r="G7501" s="818">
        <v>20000</v>
      </c>
      <c r="H7501" s="577">
        <v>3000</v>
      </c>
      <c r="I7501" s="818">
        <v>150</v>
      </c>
    </row>
    <row r="7502" spans="1:11">
      <c r="A7502" s="1166"/>
      <c r="B7502" s="1003"/>
      <c r="C7502" s="1228" t="s">
        <v>118</v>
      </c>
      <c r="D7502" s="1229"/>
      <c r="E7502" s="1229"/>
      <c r="F7502" s="1229"/>
      <c r="G7502" s="1229"/>
      <c r="H7502" s="1229"/>
      <c r="I7502" s="1229"/>
      <c r="J7502" s="1230"/>
    </row>
    <row r="7503" spans="1:11" ht="30">
      <c r="A7503" s="1166"/>
      <c r="B7503" s="1254">
        <v>4251</v>
      </c>
      <c r="C7503" s="277" t="s">
        <v>5619</v>
      </c>
      <c r="D7503" s="242" t="s">
        <v>5260</v>
      </c>
      <c r="E7503" s="277" t="s">
        <v>3120</v>
      </c>
      <c r="F7503" s="277" t="s">
        <v>121</v>
      </c>
      <c r="G7503" s="277">
        <v>94500</v>
      </c>
      <c r="H7503" s="277">
        <v>94500</v>
      </c>
      <c r="I7503" s="277">
        <v>1</v>
      </c>
    </row>
    <row r="7504" spans="1:11" ht="30">
      <c r="A7504" s="1166"/>
      <c r="B7504" s="1256"/>
      <c r="C7504" s="217" t="s">
        <v>4059</v>
      </c>
      <c r="D7504" s="242" t="s">
        <v>4060</v>
      </c>
      <c r="E7504" s="217" t="s">
        <v>126</v>
      </c>
      <c r="F7504" s="422" t="s">
        <v>121</v>
      </c>
      <c r="G7504" s="1018">
        <v>6826050</v>
      </c>
      <c r="H7504" s="1018">
        <v>6826050</v>
      </c>
      <c r="I7504" s="56">
        <v>1</v>
      </c>
    </row>
    <row r="7505" spans="1:9" ht="30">
      <c r="A7505" s="1166"/>
      <c r="B7505" s="1254">
        <v>4239</v>
      </c>
      <c r="C7505" s="177" t="s">
        <v>6398</v>
      </c>
      <c r="D7505" s="178" t="s">
        <v>5460</v>
      </c>
      <c r="E7505" s="426" t="s">
        <v>14</v>
      </c>
      <c r="F7505" s="426" t="s">
        <v>121</v>
      </c>
      <c r="G7505" s="401">
        <v>1040000</v>
      </c>
      <c r="H7505" s="401">
        <v>1040000</v>
      </c>
      <c r="I7505" s="56">
        <v>1</v>
      </c>
    </row>
    <row r="7506" spans="1:9" ht="30">
      <c r="A7506" s="1166"/>
      <c r="B7506" s="1255"/>
      <c r="C7506" s="177" t="s">
        <v>6399</v>
      </c>
      <c r="D7506" s="178" t="s">
        <v>5460</v>
      </c>
      <c r="E7506" s="426" t="s">
        <v>14</v>
      </c>
      <c r="F7506" s="426" t="s">
        <v>121</v>
      </c>
      <c r="G7506" s="401">
        <v>900000</v>
      </c>
      <c r="H7506" s="401">
        <v>900000</v>
      </c>
      <c r="I7506" s="56">
        <v>1</v>
      </c>
    </row>
    <row r="7507" spans="1:9" ht="30">
      <c r="A7507" s="1166"/>
      <c r="B7507" s="1255"/>
      <c r="C7507" s="177" t="s">
        <v>4062</v>
      </c>
      <c r="D7507" s="178" t="s">
        <v>4061</v>
      </c>
      <c r="E7507" s="43" t="s">
        <v>14</v>
      </c>
      <c r="F7507" s="43" t="s">
        <v>121</v>
      </c>
      <c r="G7507" s="14">
        <v>700000</v>
      </c>
      <c r="H7507" s="14">
        <v>700000</v>
      </c>
      <c r="I7507" s="69">
        <v>1</v>
      </c>
    </row>
    <row r="7508" spans="1:9" ht="30">
      <c r="A7508" s="1166"/>
      <c r="B7508" s="1255"/>
      <c r="C7508" s="177" t="s">
        <v>4063</v>
      </c>
      <c r="D7508" s="178" t="s">
        <v>4061</v>
      </c>
      <c r="E7508" s="43" t="s">
        <v>14</v>
      </c>
      <c r="F7508" s="43" t="s">
        <v>121</v>
      </c>
      <c r="G7508" s="14">
        <v>600000</v>
      </c>
      <c r="H7508" s="14">
        <v>600000</v>
      </c>
      <c r="I7508" s="69">
        <v>1</v>
      </c>
    </row>
    <row r="7509" spans="1:9" ht="30">
      <c r="A7509" s="1166"/>
      <c r="B7509" s="1255"/>
      <c r="C7509" s="177" t="s">
        <v>4064</v>
      </c>
      <c r="D7509" s="178" t="s">
        <v>4061</v>
      </c>
      <c r="E7509" s="43" t="s">
        <v>14</v>
      </c>
      <c r="F7509" s="43" t="s">
        <v>121</v>
      </c>
      <c r="G7509" s="14">
        <v>1260000</v>
      </c>
      <c r="H7509" s="14">
        <v>1260000</v>
      </c>
      <c r="I7509" s="69">
        <v>1</v>
      </c>
    </row>
    <row r="7510" spans="1:9" ht="30">
      <c r="A7510" s="1166"/>
      <c r="B7510" s="1255"/>
      <c r="C7510" s="177" t="s">
        <v>4065</v>
      </c>
      <c r="D7510" s="178" t="s">
        <v>4061</v>
      </c>
      <c r="E7510" s="43" t="s">
        <v>14</v>
      </c>
      <c r="F7510" s="43" t="s">
        <v>121</v>
      </c>
      <c r="G7510" s="14">
        <v>1000000</v>
      </c>
      <c r="H7510" s="14">
        <v>1000000</v>
      </c>
      <c r="I7510" s="69">
        <v>1</v>
      </c>
    </row>
    <row r="7511" spans="1:9" ht="30">
      <c r="A7511" s="1166"/>
      <c r="B7511" s="1256"/>
      <c r="C7511" s="177" t="s">
        <v>4066</v>
      </c>
      <c r="D7511" s="178" t="s">
        <v>4061</v>
      </c>
      <c r="E7511" s="43" t="s">
        <v>14</v>
      </c>
      <c r="F7511" s="43" t="s">
        <v>121</v>
      </c>
      <c r="G7511" s="14">
        <v>2000000</v>
      </c>
      <c r="H7511" s="14">
        <v>2000000</v>
      </c>
      <c r="I7511" s="69">
        <v>1</v>
      </c>
    </row>
    <row r="7512" spans="1:9">
      <c r="A7512" s="1166"/>
      <c r="B7512" s="1248" t="s">
        <v>296</v>
      </c>
      <c r="C7512" s="1249"/>
      <c r="D7512" s="1249"/>
      <c r="E7512" s="1249"/>
      <c r="F7512" s="1249"/>
      <c r="G7512" s="1249"/>
      <c r="H7512" s="1249"/>
      <c r="I7512" s="1250"/>
    </row>
    <row r="7513" spans="1:9">
      <c r="A7513" s="1166"/>
      <c r="B7513" s="1228" t="s">
        <v>11</v>
      </c>
      <c r="C7513" s="1229"/>
      <c r="D7513" s="1229"/>
      <c r="E7513" s="1229"/>
      <c r="F7513" s="1229"/>
      <c r="G7513" s="1229"/>
      <c r="H7513" s="1229"/>
      <c r="I7513" s="1230"/>
    </row>
    <row r="7514" spans="1:9">
      <c r="A7514" s="1166"/>
      <c r="B7514" s="1251">
        <v>4861</v>
      </c>
      <c r="C7514" s="414" t="s">
        <v>5666</v>
      </c>
      <c r="D7514" s="179" t="s">
        <v>4058</v>
      </c>
      <c r="E7514" s="315" t="s">
        <v>126</v>
      </c>
      <c r="F7514" s="49" t="s">
        <v>15</v>
      </c>
      <c r="G7514" s="314">
        <v>7850</v>
      </c>
      <c r="H7514" s="314">
        <v>785000</v>
      </c>
      <c r="I7514" s="314">
        <v>100</v>
      </c>
    </row>
    <row r="7515" spans="1:9">
      <c r="A7515" s="1166"/>
      <c r="B7515" s="1252"/>
      <c r="C7515" s="414" t="s">
        <v>5667</v>
      </c>
      <c r="D7515" s="179" t="s">
        <v>3779</v>
      </c>
      <c r="E7515" s="315" t="s">
        <v>126</v>
      </c>
      <c r="F7515" s="385" t="s">
        <v>121</v>
      </c>
      <c r="G7515" s="314">
        <v>215000</v>
      </c>
      <c r="H7515" s="314">
        <v>215000</v>
      </c>
      <c r="I7515" s="314" t="s">
        <v>5291</v>
      </c>
    </row>
    <row r="7516" spans="1:9">
      <c r="A7516" s="1166"/>
      <c r="B7516" s="1253"/>
      <c r="C7516" s="177" t="s">
        <v>4067</v>
      </c>
      <c r="D7516" s="179" t="s">
        <v>4058</v>
      </c>
      <c r="E7516" s="45" t="s">
        <v>126</v>
      </c>
      <c r="F7516" s="49" t="s">
        <v>15</v>
      </c>
      <c r="G7516" s="314">
        <v>10000</v>
      </c>
      <c r="H7516" s="314">
        <v>1000000</v>
      </c>
      <c r="I7516" s="314">
        <v>100</v>
      </c>
    </row>
    <row r="7517" spans="1:9">
      <c r="A7517" s="1166"/>
    </row>
    <row r="7518" spans="1:9" ht="15" customHeight="1">
      <c r="A7518" s="1166"/>
      <c r="B7518" s="1228" t="s">
        <v>154</v>
      </c>
      <c r="C7518" s="1229"/>
      <c r="D7518" s="1229"/>
      <c r="E7518" s="1229"/>
      <c r="F7518" s="1229"/>
      <c r="G7518" s="1229"/>
      <c r="H7518" s="1229"/>
      <c r="I7518" s="1230"/>
    </row>
    <row r="7519" spans="1:9" ht="30">
      <c r="A7519" s="1166"/>
      <c r="B7519" s="943">
        <v>4251</v>
      </c>
      <c r="C7519" s="217" t="s">
        <v>4068</v>
      </c>
      <c r="D7519" s="242" t="s">
        <v>171</v>
      </c>
      <c r="E7519" s="217" t="s">
        <v>126</v>
      </c>
      <c r="F7519" s="217" t="s">
        <v>121</v>
      </c>
      <c r="G7519" s="1019">
        <v>4334000</v>
      </c>
      <c r="H7519" s="1019">
        <v>4334000</v>
      </c>
      <c r="I7519" s="56">
        <v>1</v>
      </c>
    </row>
    <row r="7520" spans="1:9">
      <c r="A7520" s="1166"/>
      <c r="B7520" s="1228" t="s">
        <v>118</v>
      </c>
      <c r="C7520" s="1229"/>
      <c r="D7520" s="1229"/>
      <c r="E7520" s="1229"/>
      <c r="F7520" s="1229"/>
      <c r="G7520" s="1229"/>
      <c r="H7520" s="1229"/>
      <c r="I7520" s="1230"/>
    </row>
    <row r="7521" spans="1:9" ht="30">
      <c r="A7521" s="1166"/>
      <c r="B7521" s="942" t="s">
        <v>5618</v>
      </c>
      <c r="C7521" s="277" t="s">
        <v>5620</v>
      </c>
      <c r="D7521" s="242" t="s">
        <v>5260</v>
      </c>
      <c r="E7521" s="277" t="s">
        <v>3120</v>
      </c>
      <c r="F7521" s="277" t="s">
        <v>121</v>
      </c>
      <c r="G7521" s="415">
        <v>60000</v>
      </c>
      <c r="H7521" s="415">
        <v>60000</v>
      </c>
      <c r="I7521" s="415">
        <v>1</v>
      </c>
    </row>
    <row r="7522" spans="1:9" ht="21.75" customHeight="1">
      <c r="A7522" s="1166"/>
      <c r="B7522" s="943">
        <v>4239</v>
      </c>
      <c r="C7522" s="159" t="s">
        <v>4069</v>
      </c>
      <c r="D7522" s="160" t="s">
        <v>293</v>
      </c>
      <c r="E7522" s="43" t="s">
        <v>120</v>
      </c>
      <c r="F7522" s="43" t="s">
        <v>121</v>
      </c>
      <c r="G7522" s="56">
        <v>3000000</v>
      </c>
      <c r="H7522" s="56">
        <v>3000000</v>
      </c>
      <c r="I7522" s="56">
        <v>1</v>
      </c>
    </row>
    <row r="7523" spans="1:9">
      <c r="A7523" s="1166"/>
      <c r="B7523" s="1169" t="s">
        <v>298</v>
      </c>
      <c r="C7523" s="1170"/>
      <c r="D7523" s="1170"/>
      <c r="E7523" s="1170"/>
      <c r="F7523" s="1170"/>
      <c r="G7523" s="1170"/>
      <c r="H7523" s="1170"/>
      <c r="I7523" s="1171"/>
    </row>
    <row r="7524" spans="1:9">
      <c r="A7524" s="1166"/>
      <c r="B7524" s="1228" t="s">
        <v>118</v>
      </c>
      <c r="C7524" s="1229"/>
      <c r="D7524" s="1229"/>
      <c r="E7524" s="1229"/>
      <c r="F7524" s="1229"/>
      <c r="G7524" s="1229"/>
      <c r="H7524" s="1229"/>
      <c r="I7524" s="1230"/>
    </row>
    <row r="7525" spans="1:9" s="51" customFormat="1" ht="45">
      <c r="A7525" s="1166"/>
      <c r="B7525" s="1222">
        <v>4215</v>
      </c>
      <c r="C7525" s="157">
        <v>66511140</v>
      </c>
      <c r="D7525" s="158" t="s">
        <v>4070</v>
      </c>
      <c r="E7525" s="50" t="s">
        <v>149</v>
      </c>
      <c r="F7525" s="50" t="s">
        <v>121</v>
      </c>
      <c r="G7525" s="55">
        <v>8550000</v>
      </c>
      <c r="H7525" s="55">
        <v>8550000</v>
      </c>
      <c r="I7525" s="55">
        <v>1</v>
      </c>
    </row>
    <row r="7526" spans="1:9" s="51" customFormat="1" ht="60">
      <c r="A7526" s="1166"/>
      <c r="B7526" s="1223"/>
      <c r="C7526" s="157">
        <v>66511140</v>
      </c>
      <c r="D7526" s="158" t="s">
        <v>4071</v>
      </c>
      <c r="E7526" s="50" t="s">
        <v>149</v>
      </c>
      <c r="F7526" s="50" t="s">
        <v>121</v>
      </c>
      <c r="G7526" s="55">
        <v>51015000</v>
      </c>
      <c r="H7526" s="55">
        <v>51015000</v>
      </c>
      <c r="I7526" s="55">
        <v>1</v>
      </c>
    </row>
    <row r="7527" spans="1:9">
      <c r="A7527" s="1166"/>
      <c r="B7527" s="1169" t="s">
        <v>641</v>
      </c>
      <c r="C7527" s="1170"/>
      <c r="D7527" s="1170"/>
      <c r="E7527" s="1170"/>
      <c r="F7527" s="1170"/>
      <c r="G7527" s="1170"/>
      <c r="H7527" s="1170"/>
      <c r="I7527" s="1171"/>
    </row>
    <row r="7528" spans="1:9">
      <c r="A7528" s="1166"/>
      <c r="B7528" s="1228" t="s">
        <v>118</v>
      </c>
      <c r="C7528" s="1229"/>
      <c r="D7528" s="1229"/>
      <c r="E7528" s="1229"/>
      <c r="F7528" s="1229"/>
      <c r="G7528" s="1229"/>
      <c r="H7528" s="1229"/>
      <c r="I7528" s="1230"/>
    </row>
    <row r="7529" spans="1:9">
      <c r="A7529" s="1166"/>
      <c r="B7529" s="942">
        <v>4239</v>
      </c>
      <c r="C7529" s="159" t="s">
        <v>4072</v>
      </c>
      <c r="D7529" s="160" t="s">
        <v>293</v>
      </c>
      <c r="E7529" s="43" t="s">
        <v>120</v>
      </c>
      <c r="F7529" s="43" t="s">
        <v>121</v>
      </c>
      <c r="G7529" s="56">
        <v>1985900</v>
      </c>
      <c r="H7529" s="56">
        <v>1985900</v>
      </c>
      <c r="I7529" s="56">
        <v>1</v>
      </c>
    </row>
  </sheetData>
  <autoFilter ref="A12:I2104">
    <filterColumn colId="2" showButton="0"/>
  </autoFilter>
  <mergeCells count="1740">
    <mergeCell ref="B1935:G1935"/>
    <mergeCell ref="B1936:G1936"/>
    <mergeCell ref="B2165:B2167"/>
    <mergeCell ref="B1955:G1955"/>
    <mergeCell ref="B1966:G1966"/>
    <mergeCell ref="B2254:G2254"/>
    <mergeCell ref="B2880:G2880"/>
    <mergeCell ref="B1951:G1951"/>
    <mergeCell ref="B2442:B2513"/>
    <mergeCell ref="B6358:B6362"/>
    <mergeCell ref="B3432:B3433"/>
    <mergeCell ref="B3348:G3348"/>
    <mergeCell ref="B6293:G6293"/>
    <mergeCell ref="B6295:G6295"/>
    <mergeCell ref="B2635:B2636"/>
    <mergeCell ref="B2741:B2754"/>
    <mergeCell ref="B2755:G2755"/>
    <mergeCell ref="B2984:B2987"/>
    <mergeCell ref="B1957:G1957"/>
    <mergeCell ref="B2572:B2578"/>
    <mergeCell ref="B5059:G5059"/>
    <mergeCell ref="B5060:B5065"/>
    <mergeCell ref="B2290:G2290"/>
    <mergeCell ref="B3435:G3435"/>
    <mergeCell ref="B3974:I3974"/>
    <mergeCell ref="B3975:G3975"/>
    <mergeCell ref="B3410:G3410"/>
    <mergeCell ref="B4976:B4982"/>
    <mergeCell ref="B2835:G2835"/>
    <mergeCell ref="B2382:B2438"/>
    <mergeCell ref="B6088:G6088"/>
    <mergeCell ref="B3120:G3120"/>
    <mergeCell ref="B1915:B1917"/>
    <mergeCell ref="B6832:G6832"/>
    <mergeCell ref="B6833:G6833"/>
    <mergeCell ref="B1923:G1923"/>
    <mergeCell ref="B1924:G1924"/>
    <mergeCell ref="B987:G987"/>
    <mergeCell ref="B988:G988"/>
    <mergeCell ref="B1881:B1893"/>
    <mergeCell ref="B1898:B1903"/>
    <mergeCell ref="B1942:G1942"/>
    <mergeCell ref="B1169:G1169"/>
    <mergeCell ref="B5889:G5889"/>
    <mergeCell ref="B1381:B1384"/>
    <mergeCell ref="B1974:G1974"/>
    <mergeCell ref="B2200:G2200"/>
    <mergeCell ref="B1400:G1400"/>
    <mergeCell ref="B1206:G1206"/>
    <mergeCell ref="B1227:G1227"/>
    <mergeCell ref="B1151:G1151"/>
    <mergeCell ref="B1182:G1182"/>
    <mergeCell ref="B1941:G1941"/>
    <mergeCell ref="B1928:G1928"/>
    <mergeCell ref="B2315:B2319"/>
    <mergeCell ref="B2637:G2637"/>
    <mergeCell ref="B2547:B2550"/>
    <mergeCell ref="B2717:G2717"/>
    <mergeCell ref="B2719:G2719"/>
    <mergeCell ref="B2723:B2724"/>
    <mergeCell ref="B2738:G2738"/>
    <mergeCell ref="B2545:B2546"/>
    <mergeCell ref="B2375:I2375"/>
    <mergeCell ref="B2566:B2571"/>
    <mergeCell ref="B2887:G2887"/>
    <mergeCell ref="B2889:B2930"/>
    <mergeCell ref="B2931"/>
    <mergeCell ref="B2956:B2970"/>
    <mergeCell ref="B2888:G2888"/>
    <mergeCell ref="B3011"/>
    <mergeCell ref="B3012:B3015"/>
    <mergeCell ref="B3018"/>
    <mergeCell ref="B2971:G2971"/>
    <mergeCell ref="B2716:G2716"/>
    <mergeCell ref="B2979:B2982"/>
    <mergeCell ref="B2989:B2992"/>
    <mergeCell ref="B2993"/>
    <mergeCell ref="B2673:G2673"/>
    <mergeCell ref="B2633:G2633"/>
    <mergeCell ref="B7134:B7139"/>
    <mergeCell ref="B3308:G3308"/>
    <mergeCell ref="D3309:I3309"/>
    <mergeCell ref="B6964:G6964"/>
    <mergeCell ref="B6428"/>
    <mergeCell ref="B6430:G6430"/>
    <mergeCell ref="B6443:G6443"/>
    <mergeCell ref="B6421:G6421"/>
    <mergeCell ref="B6089:G6089"/>
    <mergeCell ref="B6920:G6920"/>
    <mergeCell ref="B6908:G6908"/>
    <mergeCell ref="B6910"/>
    <mergeCell ref="B6493:G6493"/>
    <mergeCell ref="B3062:G3062"/>
    <mergeCell ref="B2710:G2710"/>
    <mergeCell ref="B3169:B3175"/>
    <mergeCell ref="B6867:B6888"/>
    <mergeCell ref="B6961:G6961"/>
    <mergeCell ref="B5426:G5426"/>
    <mergeCell ref="B5427:G5427"/>
    <mergeCell ref="B6725"/>
    <mergeCell ref="B6737:G6737"/>
    <mergeCell ref="B6558:B6560"/>
    <mergeCell ref="B2854:B2856"/>
    <mergeCell ref="B5284:G5284"/>
    <mergeCell ref="B3287:B3288"/>
    <mergeCell ref="B5899:G5899"/>
    <mergeCell ref="B2826:G2826"/>
    <mergeCell ref="B5504:B5512"/>
    <mergeCell ref="B2878:G2878"/>
    <mergeCell ref="B6113:G6113"/>
    <mergeCell ref="B6960:G6960"/>
    <mergeCell ref="B1761:G1761"/>
    <mergeCell ref="B6793"/>
    <mergeCell ref="B6792:G6792"/>
    <mergeCell ref="B6795"/>
    <mergeCell ref="B6794:G6794"/>
    <mergeCell ref="B2843:B2845"/>
    <mergeCell ref="B2772:G2772"/>
    <mergeCell ref="B2706:G2706"/>
    <mergeCell ref="B2707:G2707"/>
    <mergeCell ref="B2865:G2865"/>
    <mergeCell ref="B2868:G2868"/>
    <mergeCell ref="E2884:E2885"/>
    <mergeCell ref="B2687:G2687"/>
    <mergeCell ref="B2690:G2690"/>
    <mergeCell ref="B2832:G2832"/>
    <mergeCell ref="B2834:G2834"/>
    <mergeCell ref="B1757:G1757"/>
    <mergeCell ref="B1758:G1758"/>
    <mergeCell ref="B6916:G6916"/>
    <mergeCell ref="B6919:G6919"/>
    <mergeCell ref="B6921:B6929"/>
    <mergeCell ref="B6740:B6741"/>
    <mergeCell ref="B6730"/>
    <mergeCell ref="B6586:I6586"/>
    <mergeCell ref="B6827:G6827"/>
    <mergeCell ref="B6782:G6782"/>
    <mergeCell ref="B6731:B6735"/>
    <mergeCell ref="B6865:G6865"/>
    <mergeCell ref="B6931:G6931"/>
    <mergeCell ref="B6773:B6781"/>
    <mergeCell ref="B2370:G2370"/>
    <mergeCell ref="B5283:G5283"/>
    <mergeCell ref="B1760:G1760"/>
    <mergeCell ref="B6287:G6287"/>
    <mergeCell ref="B6316:G6316"/>
    <mergeCell ref="B6223:G6223"/>
    <mergeCell ref="B6224:G6224"/>
    <mergeCell ref="B6796:G6796"/>
    <mergeCell ref="B6861:B6864"/>
    <mergeCell ref="B6858:G6858"/>
    <mergeCell ref="B6896:B6907"/>
    <mergeCell ref="B2324:B2341"/>
    <mergeCell ref="B6843:G6843"/>
    <mergeCell ref="B6744:B6756"/>
    <mergeCell ref="C5891:H5891"/>
    <mergeCell ref="B5893:B5898"/>
    <mergeCell ref="B1929:G1929"/>
    <mergeCell ref="B6801:G6801"/>
    <mergeCell ref="B7011"/>
    <mergeCell ref="B7010:G7010"/>
    <mergeCell ref="B6965:G6965"/>
    <mergeCell ref="B6824:B6825"/>
    <mergeCell ref="B6823:G6823"/>
    <mergeCell ref="B6677:B6682"/>
    <mergeCell ref="B6593:B6631"/>
    <mergeCell ref="B6683:B6703"/>
    <mergeCell ref="B6975:G6975"/>
    <mergeCell ref="B6936:B6956"/>
    <mergeCell ref="I6588:I6589"/>
    <mergeCell ref="B1762:B1822"/>
    <mergeCell ref="B2107:I2107"/>
    <mergeCell ref="F2377:F2378"/>
    <mergeCell ref="B2226:G2226"/>
    <mergeCell ref="B6446:G6446"/>
    <mergeCell ref="B2592:G2592"/>
    <mergeCell ref="F2884:F2885"/>
    <mergeCell ref="G2884:G2885"/>
    <mergeCell ref="H2884:H2885"/>
    <mergeCell ref="I2884:I2885"/>
    <mergeCell ref="B2677:G2677"/>
    <mergeCell ref="H6588:H6589"/>
    <mergeCell ref="B6401:B6410"/>
    <mergeCell ref="B6481:G6481"/>
    <mergeCell ref="B4002"/>
    <mergeCell ref="B3312:G3312"/>
    <mergeCell ref="B2693:B2696"/>
    <mergeCell ref="B2698:G2698"/>
    <mergeCell ref="B2697:G2697"/>
    <mergeCell ref="B2836:B2841"/>
    <mergeCell ref="B2797:G2797"/>
    <mergeCell ref="B7327:I7327"/>
    <mergeCell ref="B7013:B7014"/>
    <mergeCell ref="B7012:G7012"/>
    <mergeCell ref="B7015:G7015"/>
    <mergeCell ref="B7007:G7007"/>
    <mergeCell ref="B7004:G7004"/>
    <mergeCell ref="B6933:G6933"/>
    <mergeCell ref="B6984:G6984"/>
    <mergeCell ref="B7018:G7018"/>
    <mergeCell ref="F6588:F6589"/>
    <mergeCell ref="G6588:G6589"/>
    <mergeCell ref="B6849"/>
    <mergeCell ref="B6848:G6848"/>
    <mergeCell ref="B6797:G6797"/>
    <mergeCell ref="B6800"/>
    <mergeCell ref="B6799:G6799"/>
    <mergeCell ref="B1963:G1963"/>
    <mergeCell ref="B6383:G6383"/>
    <mergeCell ref="B6385:G6385"/>
    <mergeCell ref="B6413"/>
    <mergeCell ref="B5069:G5069"/>
    <mergeCell ref="B5070:G5070"/>
    <mergeCell ref="B5072:G5072"/>
    <mergeCell ref="B5225:B5226"/>
    <mergeCell ref="B5224:G5224"/>
    <mergeCell ref="B5193:B5194"/>
    <mergeCell ref="B5362:B5365"/>
    <mergeCell ref="B5361:G5361"/>
    <mergeCell ref="B6563"/>
    <mergeCell ref="B6584"/>
    <mergeCell ref="B6349:G6349"/>
    <mergeCell ref="B6738:G6738"/>
    <mergeCell ref="B6720"/>
    <mergeCell ref="B6554:B6557"/>
    <mergeCell ref="B5429:G5429"/>
    <mergeCell ref="B6424"/>
    <mergeCell ref="B6422:G6422"/>
    <mergeCell ref="B5167:B5168"/>
    <mergeCell ref="B5915:G5915"/>
    <mergeCell ref="B6114:G6114"/>
    <mergeCell ref="B6116:G6116"/>
    <mergeCell ref="B2171:G2171"/>
    <mergeCell ref="B2172:B2175"/>
    <mergeCell ref="B2216:G2216"/>
    <mergeCell ref="B2199:G2199"/>
    <mergeCell ref="B2853:G2853"/>
    <mergeCell ref="B2176:B2180"/>
    <mergeCell ref="B2683:G2683"/>
    <mergeCell ref="B7329:B7332"/>
    <mergeCell ref="B6588:B6589"/>
    <mergeCell ref="C6588:D6588"/>
    <mergeCell ref="E6588:E6589"/>
    <mergeCell ref="B6561"/>
    <mergeCell ref="B6562"/>
    <mergeCell ref="B6495:B6511"/>
    <mergeCell ref="B6890:B6894"/>
    <mergeCell ref="B6384"/>
    <mergeCell ref="B2591:G2591"/>
    <mergeCell ref="B2262:G2262"/>
    <mergeCell ref="B2264:G2264"/>
    <mergeCell ref="B2265:G2265"/>
    <mergeCell ref="B2266:B2267"/>
    <mergeCell ref="B2268:G2268"/>
    <mergeCell ref="B2218:G2218"/>
    <mergeCell ref="B1412:G1412"/>
    <mergeCell ref="B1475:G1475"/>
    <mergeCell ref="B1413:B1415"/>
    <mergeCell ref="B1417:G1417"/>
    <mergeCell ref="B2065:B2081"/>
    <mergeCell ref="B6242:G6242"/>
    <mergeCell ref="B6244:B6274"/>
    <mergeCell ref="B6275:G6275"/>
    <mergeCell ref="B6276:G6276"/>
    <mergeCell ref="B6221:G6221"/>
    <mergeCell ref="B6111:B6112"/>
    <mergeCell ref="B2257:B2258"/>
    <mergeCell ref="B2294:B2301"/>
    <mergeCell ref="B2302:G2302"/>
    <mergeCell ref="B2380:G2380"/>
    <mergeCell ref="B2381:G2381"/>
    <mergeCell ref="B2704:G2704"/>
    <mergeCell ref="B2561:B2562"/>
    <mergeCell ref="B3290:G3290"/>
    <mergeCell ref="B1827:G1827"/>
    <mergeCell ref="B1833:B1834"/>
    <mergeCell ref="B1835:G1835"/>
    <mergeCell ref="B6102:B6109"/>
    <mergeCell ref="B1931:B1934"/>
    <mergeCell ref="B1486:G1486"/>
    <mergeCell ref="B5358:G5358"/>
    <mergeCell ref="B5309:B5310"/>
    <mergeCell ref="B5352:G5352"/>
    <mergeCell ref="B5353:G5353"/>
    <mergeCell ref="B5227:G5227"/>
    <mergeCell ref="B5294:G5294"/>
    <mergeCell ref="B6083:G6083"/>
    <mergeCell ref="B916:B921"/>
    <mergeCell ref="B893:B896"/>
    <mergeCell ref="B979:B980"/>
    <mergeCell ref="B845:B846"/>
    <mergeCell ref="B819:B821"/>
    <mergeCell ref="B822:G822"/>
    <mergeCell ref="B1189:G1189"/>
    <mergeCell ref="B1375:G1375"/>
    <mergeCell ref="B1401:G1401"/>
    <mergeCell ref="B1823:G1823"/>
    <mergeCell ref="B1484:G1484"/>
    <mergeCell ref="B1424:B1474"/>
    <mergeCell ref="B1385:G1385"/>
    <mergeCell ref="B1390:B1391"/>
    <mergeCell ref="B1392:B1393"/>
    <mergeCell ref="B1207:G1207"/>
    <mergeCell ref="B1495:B1756"/>
    <mergeCell ref="B1191:B1205"/>
    <mergeCell ref="B1408:G1408"/>
    <mergeCell ref="D1233:I1233"/>
    <mergeCell ref="B937:G937"/>
    <mergeCell ref="B1098:B1099"/>
    <mergeCell ref="B1109:G1109"/>
    <mergeCell ref="B1110:G1110"/>
    <mergeCell ref="B1113:G1113"/>
    <mergeCell ref="B1114:B1115"/>
    <mergeCell ref="B1089:B1090"/>
    <mergeCell ref="B856:B857"/>
    <mergeCell ref="B1117:G1117"/>
    <mergeCell ref="B1157:B1162"/>
    <mergeCell ref="B1087:G1087"/>
    <mergeCell ref="B1049:G1049"/>
    <mergeCell ref="B749:B758"/>
    <mergeCell ref="B786:B788"/>
    <mergeCell ref="B854:G854"/>
    <mergeCell ref="B944:I944"/>
    <mergeCell ref="B1026:G1026"/>
    <mergeCell ref="B912:G912"/>
    <mergeCell ref="B913:G913"/>
    <mergeCell ref="B568:B572"/>
    <mergeCell ref="B831:B832"/>
    <mergeCell ref="B947:B950"/>
    <mergeCell ref="C873:H873"/>
    <mergeCell ref="B941:G941"/>
    <mergeCell ref="B745:B746"/>
    <mergeCell ref="B824:G824"/>
    <mergeCell ref="B593:B740"/>
    <mergeCell ref="B891:G891"/>
    <mergeCell ref="B844:G844"/>
    <mergeCell ref="B792:G792"/>
    <mergeCell ref="B794:G794"/>
    <mergeCell ref="B957:G957"/>
    <mergeCell ref="B958:G958"/>
    <mergeCell ref="B759:B764"/>
    <mergeCell ref="B959:B964"/>
    <mergeCell ref="B969:G969"/>
    <mergeCell ref="B581:B589"/>
    <mergeCell ref="B931:I931"/>
    <mergeCell ref="B909:B911"/>
    <mergeCell ref="B817:G817"/>
    <mergeCell ref="B590:G590"/>
    <mergeCell ref="B747:G747"/>
    <mergeCell ref="B748:G748"/>
    <mergeCell ref="B775:G775"/>
    <mergeCell ref="B1395:B1399"/>
    <mergeCell ref="B1482:G1482"/>
    <mergeCell ref="B1487:G1487"/>
    <mergeCell ref="D1490:I1490"/>
    <mergeCell ref="B1176:G1176"/>
    <mergeCell ref="B1952:G1952"/>
    <mergeCell ref="B954:G954"/>
    <mergeCell ref="B843:G843"/>
    <mergeCell ref="B1118:B1119"/>
    <mergeCell ref="B1100:B1103"/>
    <mergeCell ref="B900:G900"/>
    <mergeCell ref="B907:B908"/>
    <mergeCell ref="B840:B841"/>
    <mergeCell ref="B853:G853"/>
    <mergeCell ref="B1168:G1168"/>
    <mergeCell ref="B1843:G1843"/>
    <mergeCell ref="B1844:B1861"/>
    <mergeCell ref="B1213:G1213"/>
    <mergeCell ref="B1190:G1190"/>
    <mergeCell ref="B1303:G1303"/>
    <mergeCell ref="B1416:G1416"/>
    <mergeCell ref="B1376:G1376"/>
    <mergeCell ref="B1913:G1913"/>
    <mergeCell ref="B1409:G1409"/>
    <mergeCell ref="B1226:G1226"/>
    <mergeCell ref="B1228:B1231"/>
    <mergeCell ref="B1232:G1232"/>
    <mergeCell ref="B1320:B1374"/>
    <mergeCell ref="B1419:G1419"/>
    <mergeCell ref="B945:G945"/>
    <mergeCell ref="B1139:B1150"/>
    <mergeCell ref="B1065:B1086"/>
    <mergeCell ref="B1050:B1057"/>
    <mergeCell ref="B1152:G1152"/>
    <mergeCell ref="B975:G975"/>
    <mergeCell ref="B1044:G1044"/>
    <mergeCell ref="B1112:G1112"/>
    <mergeCell ref="B1185:G1185"/>
    <mergeCell ref="B981:G981"/>
    <mergeCell ref="B1025:G1025"/>
    <mergeCell ref="B1031:B1034"/>
    <mergeCell ref="B1126:B1137"/>
    <mergeCell ref="B1138:G1138"/>
    <mergeCell ref="B1163:G1163"/>
    <mergeCell ref="B1124:G1124"/>
    <mergeCell ref="B1123:G1123"/>
    <mergeCell ref="B1030:G1030"/>
    <mergeCell ref="B1035:G1035"/>
    <mergeCell ref="B1091:G1091"/>
    <mergeCell ref="B1036:G1036"/>
    <mergeCell ref="C1041:H1041"/>
    <mergeCell ref="B1097:G1097"/>
    <mergeCell ref="C984:H984"/>
    <mergeCell ref="B982:B986"/>
    <mergeCell ref="B1088:G1088"/>
    <mergeCell ref="B1037:B1040"/>
    <mergeCell ref="B1179:G1179"/>
    <mergeCell ref="C1180:H1180"/>
    <mergeCell ref="B1019:G1019"/>
    <mergeCell ref="B1017:G1017"/>
    <mergeCell ref="B741:G741"/>
    <mergeCell ref="B2313:G2313"/>
    <mergeCell ref="B2223:G2223"/>
    <mergeCell ref="B2269:B2272"/>
    <mergeCell ref="B2273:G2273"/>
    <mergeCell ref="B2323:G2323"/>
    <mergeCell ref="B892:G892"/>
    <mergeCell ref="B1183:G1183"/>
    <mergeCell ref="B1187:B1188"/>
    <mergeCell ref="B743:G743"/>
    <mergeCell ref="B768:G768"/>
    <mergeCell ref="B776:G776"/>
    <mergeCell ref="B784:G784"/>
    <mergeCell ref="B1116:G1116"/>
    <mergeCell ref="B744:G744"/>
    <mergeCell ref="B850:G850"/>
    <mergeCell ref="B851:G851"/>
    <mergeCell ref="B965:G965"/>
    <mergeCell ref="B966:G966"/>
    <mergeCell ref="B833:G833"/>
    <mergeCell ref="B861:B890"/>
    <mergeCell ref="B858:G858"/>
    <mergeCell ref="B781:B783"/>
    <mergeCell ref="B922:G922"/>
    <mergeCell ref="B1048:G1048"/>
    <mergeCell ref="B791:G791"/>
    <mergeCell ref="B1094:B1096"/>
    <mergeCell ref="B977:G977"/>
    <mergeCell ref="B978:G978"/>
    <mergeCell ref="B796:B805"/>
    <mergeCell ref="B1058:G1058"/>
    <mergeCell ref="B1120:G1120"/>
    <mergeCell ref="B818:G818"/>
    <mergeCell ref="B1104:G1104"/>
    <mergeCell ref="B1105:G1105"/>
    <mergeCell ref="B825:G825"/>
    <mergeCell ref="B951:G951"/>
    <mergeCell ref="B847:G847"/>
    <mergeCell ref="B972:G972"/>
    <mergeCell ref="B973:G973"/>
    <mergeCell ref="B936:I936"/>
    <mergeCell ref="H2109:H2110"/>
    <mergeCell ref="I2109:I2110"/>
    <mergeCell ref="B376:B395"/>
    <mergeCell ref="B3:D6"/>
    <mergeCell ref="B559:B562"/>
    <mergeCell ref="B455:B457"/>
    <mergeCell ref="B530:B538"/>
    <mergeCell ref="B397:G397"/>
    <mergeCell ref="B412:B418"/>
    <mergeCell ref="B458:B464"/>
    <mergeCell ref="B564:B567"/>
    <mergeCell ref="B405:B406"/>
    <mergeCell ref="B419:G419"/>
    <mergeCell ref="B421:B422"/>
    <mergeCell ref="B438:B448"/>
    <mergeCell ref="B450:B453"/>
    <mergeCell ref="B467:B474"/>
    <mergeCell ref="B476:B500"/>
    <mergeCell ref="B501:B520"/>
    <mergeCell ref="B526:B527"/>
    <mergeCell ref="B539:B557"/>
    <mergeCell ref="B777:G777"/>
    <mergeCell ref="B591:G591"/>
    <mergeCell ref="G2377:G2378"/>
    <mergeCell ref="B2285:B2289"/>
    <mergeCell ref="B2361:G2361"/>
    <mergeCell ref="B2359:G2359"/>
    <mergeCell ref="B2320:G2320"/>
    <mergeCell ref="B2353:G2353"/>
    <mergeCell ref="C2377:D2377"/>
    <mergeCell ref="B2362:G2362"/>
    <mergeCell ref="B2259:G2259"/>
    <mergeCell ref="C2884:D2884"/>
    <mergeCell ref="B2649:G2649"/>
    <mergeCell ref="B2825:G2825"/>
    <mergeCell ref="B2801:B2824"/>
    <mergeCell ref="B2667:G2667"/>
    <mergeCell ref="B2877:G2877"/>
    <mergeCell ref="B2722:G2722"/>
    <mergeCell ref="B2765:G2765"/>
    <mergeCell ref="B2767:B2768"/>
    <mergeCell ref="B2193:B2198"/>
    <mergeCell ref="B2275:B2278"/>
    <mergeCell ref="B2279:G2279"/>
    <mergeCell ref="B2303:G2303"/>
    <mergeCell ref="B2321:G2321"/>
    <mergeCell ref="B2310:G2310"/>
    <mergeCell ref="B2678:G2678"/>
    <mergeCell ref="B2721:G2721"/>
    <mergeCell ref="B2703:G2703"/>
    <mergeCell ref="E2:H2"/>
    <mergeCell ref="B9:I9"/>
    <mergeCell ref="B10:I10"/>
    <mergeCell ref="B15:G15"/>
    <mergeCell ref="B12:B13"/>
    <mergeCell ref="C12:D12"/>
    <mergeCell ref="E12:E13"/>
    <mergeCell ref="F12:F13"/>
    <mergeCell ref="G12:G13"/>
    <mergeCell ref="H12:H13"/>
    <mergeCell ref="I12:I13"/>
    <mergeCell ref="B16:G16"/>
    <mergeCell ref="B17:B81"/>
    <mergeCell ref="B82:B209"/>
    <mergeCell ref="B232:B251"/>
    <mergeCell ref="B213:B231"/>
    <mergeCell ref="B253:B375"/>
    <mergeCell ref="B2181:B2184"/>
    <mergeCell ref="B2206:B2210"/>
    <mergeCell ref="B2211:G2211"/>
    <mergeCell ref="B2307:G2307"/>
    <mergeCell ref="B806:G806"/>
    <mergeCell ref="B807:B816"/>
    <mergeCell ref="H2377:H2378"/>
    <mergeCell ref="I2377:I2378"/>
    <mergeCell ref="B2112:G2112"/>
    <mergeCell ref="B2113:G2113"/>
    <mergeCell ref="B2114:B2137"/>
    <mergeCell ref="B2139:B2160"/>
    <mergeCell ref="B2161:B2164"/>
    <mergeCell ref="B2169:B2170"/>
    <mergeCell ref="B2377:B2378"/>
    <mergeCell ref="B2229:G2229"/>
    <mergeCell ref="B2231:G2231"/>
    <mergeCell ref="B2232:G2232"/>
    <mergeCell ref="B2234:G2234"/>
    <mergeCell ref="B2236:G2236"/>
    <mergeCell ref="B2237:G2237"/>
    <mergeCell ref="B2238:B2252"/>
    <mergeCell ref="B2215:G2215"/>
    <mergeCell ref="B2355:G2355"/>
    <mergeCell ref="B2305:G2305"/>
    <mergeCell ref="B2311:B2312"/>
    <mergeCell ref="B2185:B2187"/>
    <mergeCell ref="B2253:G2253"/>
    <mergeCell ref="B2342:G2342"/>
    <mergeCell ref="B2343:G2343"/>
    <mergeCell ref="B2308:G2308"/>
    <mergeCell ref="B2274:G2274"/>
    <mergeCell ref="B2345:G2345"/>
    <mergeCell ref="B2260:G2260"/>
    <mergeCell ref="B2256:G2256"/>
    <mergeCell ref="B2346:G2346"/>
    <mergeCell ref="B2220:G2220"/>
    <mergeCell ref="B2221:G2221"/>
    <mergeCell ref="B1918:G1918"/>
    <mergeCell ref="E2377:E2378"/>
    <mergeCell ref="B2638:G2638"/>
    <mergeCell ref="B2681:G2681"/>
    <mergeCell ref="B2665:G2665"/>
    <mergeCell ref="B2650:G2650"/>
    <mergeCell ref="B2589:G2589"/>
    <mergeCell ref="B2794:G2794"/>
    <mergeCell ref="B2795:G2795"/>
    <mergeCell ref="B2640:G2640"/>
    <mergeCell ref="B2642:G2642"/>
    <mergeCell ref="B2643:G2643"/>
    <mergeCell ref="B2646:G2646"/>
    <mergeCell ref="B2634:G2634"/>
    <mergeCell ref="B2691:G2691"/>
    <mergeCell ref="B2684:G2684"/>
    <mergeCell ref="B2670:G2670"/>
    <mergeCell ref="B2671:G2671"/>
    <mergeCell ref="B2630:G2630"/>
    <mergeCell ref="B1938:G1938"/>
    <mergeCell ref="B2062:G2062"/>
    <mergeCell ref="B2593:B2629"/>
    <mergeCell ref="B2729:G2729"/>
    <mergeCell ref="B2227:G2227"/>
    <mergeCell ref="B2314:G2314"/>
    <mergeCell ref="B1946:G1946"/>
    <mergeCell ref="B1948:B1950"/>
    <mergeCell ref="B2109:B2110"/>
    <mergeCell ref="C2109:D2109"/>
    <mergeCell ref="E2109:E2110"/>
    <mergeCell ref="F2109:F2110"/>
    <mergeCell ref="G2109:G2110"/>
    <mergeCell ref="B2972:B2975"/>
    <mergeCell ref="B3063:G3063"/>
    <mergeCell ref="B3074:G3074"/>
    <mergeCell ref="B3094:B3107"/>
    <mergeCell ref="B3093:G3093"/>
    <mergeCell ref="B3109"/>
    <mergeCell ref="B3108:G3108"/>
    <mergeCell ref="B2367:B2368"/>
    <mergeCell ref="B2366:G2366"/>
    <mergeCell ref="B2857:B2862"/>
    <mergeCell ref="B2884:B2885"/>
    <mergeCell ref="B2863:G2863"/>
    <mergeCell ref="B2371:G2371"/>
    <mergeCell ref="B2373:G2373"/>
    <mergeCell ref="B2762:B2764"/>
    <mergeCell ref="B2700:G2700"/>
    <mergeCell ref="B2701:B2702"/>
    <mergeCell ref="B2739:G2739"/>
    <mergeCell ref="B2584:G2584"/>
    <mergeCell ref="B2588:G2588"/>
    <mergeCell ref="B2579:G2579"/>
    <mergeCell ref="B2869:G2869"/>
    <mergeCell ref="B2871:G2871"/>
    <mergeCell ref="B2872:G2872"/>
    <mergeCell ref="B2874:G2874"/>
    <mergeCell ref="B2439:B2441"/>
    <mergeCell ref="B2515:B2540"/>
    <mergeCell ref="B2541:G2541"/>
    <mergeCell ref="B2543:B2544"/>
    <mergeCell ref="B2580:G2580"/>
    <mergeCell ref="B2852:G2852"/>
    <mergeCell ref="B2882:I2882"/>
    <mergeCell ref="B3110:G3110"/>
    <mergeCell ref="B3112:B3114"/>
    <mergeCell ref="B3111:G3111"/>
    <mergeCell ref="B3115:G3115"/>
    <mergeCell ref="B3119"/>
    <mergeCell ref="B3089:G3089"/>
    <mergeCell ref="B3121:G3121"/>
    <mergeCell ref="B3137:B3139"/>
    <mergeCell ref="B3136:G3136"/>
    <mergeCell ref="B3141:B3146"/>
    <mergeCell ref="B3140:G3140"/>
    <mergeCell ref="B3147:G3147"/>
    <mergeCell ref="B3020:B3029"/>
    <mergeCell ref="B2976:G2976"/>
    <mergeCell ref="B3030:G3030"/>
    <mergeCell ref="B3057"/>
    <mergeCell ref="B3031:G3031"/>
    <mergeCell ref="B3061"/>
    <mergeCell ref="B3059:G3059"/>
    <mergeCell ref="B2994"/>
    <mergeCell ref="B2995:B2996"/>
    <mergeCell ref="B2997:B3010"/>
    <mergeCell ref="B3116:B3117"/>
    <mergeCell ref="B3075:G3075"/>
    <mergeCell ref="B3092:G3092"/>
    <mergeCell ref="B3079:G3079"/>
    <mergeCell ref="B3080:G3080"/>
    <mergeCell ref="B3122:B3135"/>
    <mergeCell ref="B3247"/>
    <mergeCell ref="B3245:G3245"/>
    <mergeCell ref="B3241:G3241"/>
    <mergeCell ref="B3398"/>
    <mergeCell ref="B3397:G3397"/>
    <mergeCell ref="B3204:G3204"/>
    <mergeCell ref="B3209:B3210"/>
    <mergeCell ref="B3208:G3208"/>
    <mergeCell ref="B3222:G3222"/>
    <mergeCell ref="B3224:B3235"/>
    <mergeCell ref="B3223:G3223"/>
    <mergeCell ref="B3236:G3236"/>
    <mergeCell ref="B3238:B3240"/>
    <mergeCell ref="B3237:G3237"/>
    <mergeCell ref="B3362:G3362"/>
    <mergeCell ref="B3343:I3343"/>
    <mergeCell ref="B3380:B3383"/>
    <mergeCell ref="H3345:H3346"/>
    <mergeCell ref="I3345:I3346"/>
    <mergeCell ref="G3345:G3346"/>
    <mergeCell ref="B3402:G3402"/>
    <mergeCell ref="B3438:B3439"/>
    <mergeCell ref="B3405:G3405"/>
    <mergeCell ref="B3391"/>
    <mergeCell ref="B3390:G3390"/>
    <mergeCell ref="B3414:G3414"/>
    <mergeCell ref="B3416:B3429"/>
    <mergeCell ref="B3415:G3415"/>
    <mergeCell ref="B3166:G3166"/>
    <mergeCell ref="B3177"/>
    <mergeCell ref="B3178:B3199"/>
    <mergeCell ref="B3276:G3276"/>
    <mergeCell ref="B3219:G3219"/>
    <mergeCell ref="C3212:H3212"/>
    <mergeCell ref="B3314:G3314"/>
    <mergeCell ref="B3315:G3315"/>
    <mergeCell ref="B3321:G3321"/>
    <mergeCell ref="B3284:G3284"/>
    <mergeCell ref="B3296:G3296"/>
    <mergeCell ref="C3345:D3345"/>
    <mergeCell ref="E3345:E3346"/>
    <mergeCell ref="B3396"/>
    <mergeCell ref="B3395:G3395"/>
    <mergeCell ref="B3297:G3297"/>
    <mergeCell ref="B3305:B3307"/>
    <mergeCell ref="B3200:G3200"/>
    <mergeCell ref="B3220:G3220"/>
    <mergeCell ref="B3205:B3207"/>
    <mergeCell ref="B3176:G3176"/>
    <mergeCell ref="B3203:G3203"/>
    <mergeCell ref="B3215:G3215"/>
    <mergeCell ref="B3299:B3304"/>
    <mergeCell ref="B3434:G3434"/>
    <mergeCell ref="B3242:B3243"/>
    <mergeCell ref="B3338:G3338"/>
    <mergeCell ref="B3368:G3368"/>
    <mergeCell ref="B3379:G3379"/>
    <mergeCell ref="B3248:G3248"/>
    <mergeCell ref="B3244:G3244"/>
    <mergeCell ref="B3311:G3311"/>
    <mergeCell ref="B3252:B3274"/>
    <mergeCell ref="B3407:G3407"/>
    <mergeCell ref="B3409"/>
    <mergeCell ref="B3408:G3408"/>
    <mergeCell ref="B3449:G3449"/>
    <mergeCell ref="B3345:B3346"/>
    <mergeCell ref="B3461:G3461"/>
    <mergeCell ref="B3476:G3476"/>
    <mergeCell ref="B3477:G3477"/>
    <mergeCell ref="C3282:H3282"/>
    <mergeCell ref="B3275:G3275"/>
    <mergeCell ref="B3399:G3399"/>
    <mergeCell ref="B3401"/>
    <mergeCell ref="B3400:G3400"/>
    <mergeCell ref="B3404:G3404"/>
    <mergeCell ref="B3406"/>
    <mergeCell ref="B3332:G3332"/>
    <mergeCell ref="F3345:F3346"/>
    <mergeCell ref="B3378:G3378"/>
    <mergeCell ref="B3393"/>
    <mergeCell ref="B3327:G3327"/>
    <mergeCell ref="B3328:I3328"/>
    <mergeCell ref="B3384:G3384"/>
    <mergeCell ref="B3403"/>
    <mergeCell ref="B3564:G3564"/>
    <mergeCell ref="B3450:G3450"/>
    <mergeCell ref="B3577:G3577"/>
    <mergeCell ref="B3567:G3567"/>
    <mergeCell ref="B3569:B3570"/>
    <mergeCell ref="B3568:G3568"/>
    <mergeCell ref="B3572:B3573"/>
    <mergeCell ref="B3571:G3571"/>
    <mergeCell ref="B3574:G3574"/>
    <mergeCell ref="B3553:B3554"/>
    <mergeCell ref="B3555"/>
    <mergeCell ref="B3556:B3560"/>
    <mergeCell ref="B3536"/>
    <mergeCell ref="B3440:G3440"/>
    <mergeCell ref="B3507"/>
    <mergeCell ref="B3442:B3448"/>
    <mergeCell ref="B3441:G3441"/>
    <mergeCell ref="B3499:G3499"/>
    <mergeCell ref="B3487:G3487"/>
    <mergeCell ref="B3498:G3498"/>
    <mergeCell ref="B3462:B3475"/>
    <mergeCell ref="B3551"/>
    <mergeCell ref="B3549:B3550"/>
    <mergeCell ref="B3508:B3523"/>
    <mergeCell ref="B3524"/>
    <mergeCell ref="B3525:B3535"/>
    <mergeCell ref="B3486:G3486"/>
    <mergeCell ref="B3457:G3457"/>
    <mergeCell ref="B3458:G3458"/>
    <mergeCell ref="B3562:G3562"/>
    <mergeCell ref="B3754"/>
    <mergeCell ref="B3579:I3579"/>
    <mergeCell ref="B3581:B3582"/>
    <mergeCell ref="C3581:D3581"/>
    <mergeCell ref="E3581:E3582"/>
    <mergeCell ref="F3581:F3582"/>
    <mergeCell ref="G3581:G3582"/>
    <mergeCell ref="H3581:H3582"/>
    <mergeCell ref="B3681:B3722"/>
    <mergeCell ref="B3755:B3759"/>
    <mergeCell ref="B3766:B3779"/>
    <mergeCell ref="B3751"/>
    <mergeCell ref="B3565:G3565"/>
    <mergeCell ref="B3575:G3575"/>
    <mergeCell ref="B3726:G3726"/>
    <mergeCell ref="B3740:B3741"/>
    <mergeCell ref="B3744:B3746"/>
    <mergeCell ref="B3725"/>
    <mergeCell ref="B3723:G3723"/>
    <mergeCell ref="I3581:I3582"/>
    <mergeCell ref="B3677:B3680"/>
    <mergeCell ref="B4003:G4003"/>
    <mergeCell ref="B4007"/>
    <mergeCell ref="B4006:G4006"/>
    <mergeCell ref="B3760"/>
    <mergeCell ref="B3780:G3780"/>
    <mergeCell ref="B3998:G3998"/>
    <mergeCell ref="B3994"/>
    <mergeCell ref="B3993:G3993"/>
    <mergeCell ref="B3992:G3992"/>
    <mergeCell ref="B3981:G3981"/>
    <mergeCell ref="B3552"/>
    <mergeCell ref="B3781:G3781"/>
    <mergeCell ref="B3964"/>
    <mergeCell ref="B3544"/>
    <mergeCell ref="B3505:G3505"/>
    <mergeCell ref="B3506:G3506"/>
    <mergeCell ref="B3545:B3548"/>
    <mergeCell ref="B3561:G3561"/>
    <mergeCell ref="B3563"/>
    <mergeCell ref="B3537:B3540"/>
    <mergeCell ref="B3543:G3543"/>
    <mergeCell ref="B3542"/>
    <mergeCell ref="B3541:G3541"/>
    <mergeCell ref="B3585:G3585"/>
    <mergeCell ref="B3989:B3990"/>
    <mergeCell ref="B3638:B3676"/>
    <mergeCell ref="B3971:G3971"/>
    <mergeCell ref="B3978:G3978"/>
    <mergeCell ref="B3966:G3966"/>
    <mergeCell ref="B3986"/>
    <mergeCell ref="B3752"/>
    <mergeCell ref="B3753"/>
    <mergeCell ref="B4010"/>
    <mergeCell ref="B4011:G4011"/>
    <mergeCell ref="B4040:G4040"/>
    <mergeCell ref="B4015:G4015"/>
    <mergeCell ref="B4075:B4156"/>
    <mergeCell ref="B4016:G4016"/>
    <mergeCell ref="B4035:G4035"/>
    <mergeCell ref="B4041:B4042"/>
    <mergeCell ref="B4017:B4024"/>
    <mergeCell ref="B4005"/>
    <mergeCell ref="B4004:G4004"/>
    <mergeCell ref="B4009:G4009"/>
    <mergeCell ref="B4013:B4014"/>
    <mergeCell ref="B4008:G4008"/>
    <mergeCell ref="B3576"/>
    <mergeCell ref="B3747:B3750"/>
    <mergeCell ref="B3963:G3963"/>
    <mergeCell ref="B3761:B3765"/>
    <mergeCell ref="B3991"/>
    <mergeCell ref="B3987:G3987"/>
    <mergeCell ref="B3985"/>
    <mergeCell ref="B3996"/>
    <mergeCell ref="B3995:G3995"/>
    <mergeCell ref="B3997:G3997"/>
    <mergeCell ref="B3999"/>
    <mergeCell ref="B3965:G3965"/>
    <mergeCell ref="B3982:G3982"/>
    <mergeCell ref="B3742:B3743"/>
    <mergeCell ref="B3584:G3584"/>
    <mergeCell ref="B3586:B3634"/>
    <mergeCell ref="B3637"/>
    <mergeCell ref="B4001:G4001"/>
    <mergeCell ref="B4027:G4027"/>
    <mergeCell ref="B4030"/>
    <mergeCell ref="B4073:G4073"/>
    <mergeCell ref="B4058:B4059"/>
    <mergeCell ref="B4255:G4255"/>
    <mergeCell ref="B4256:G4256"/>
    <mergeCell ref="B4026"/>
    <mergeCell ref="B4025:G4025"/>
    <mergeCell ref="B4165"/>
    <mergeCell ref="B4174:B4186"/>
    <mergeCell ref="B4157:G4157"/>
    <mergeCell ref="B4188"/>
    <mergeCell ref="B4028:G4028"/>
    <mergeCell ref="B4032:B4034"/>
    <mergeCell ref="B4031:G4031"/>
    <mergeCell ref="B4043:G4043"/>
    <mergeCell ref="B4045"/>
    <mergeCell ref="B4044:G4044"/>
    <mergeCell ref="B4046:G4046"/>
    <mergeCell ref="B4048:B4049"/>
    <mergeCell ref="B4047:G4047"/>
    <mergeCell ref="B4050:G4050"/>
    <mergeCell ref="B4052"/>
    <mergeCell ref="B4051:G4051"/>
    <mergeCell ref="B4057"/>
    <mergeCell ref="B4055:G4055"/>
    <mergeCell ref="B4060:G4060"/>
    <mergeCell ref="B4062"/>
    <mergeCell ref="B4061:G4061"/>
    <mergeCell ref="B4064"/>
    <mergeCell ref="B4063:G4063"/>
    <mergeCell ref="B4065:G4065"/>
    <mergeCell ref="B5049:B5050"/>
    <mergeCell ref="B5278:G5278"/>
    <mergeCell ref="E5075:E5076"/>
    <mergeCell ref="B4067:B4071"/>
    <mergeCell ref="B4066:G4066"/>
    <mergeCell ref="B4072:G4072"/>
    <mergeCell ref="B4053:B4054"/>
    <mergeCell ref="B4330:G4330"/>
    <mergeCell ref="B4262:G4262"/>
    <mergeCell ref="B4264:B4272"/>
    <mergeCell ref="B4263:G4263"/>
    <mergeCell ref="B4273:G4273"/>
    <mergeCell ref="B4275:B4276"/>
    <mergeCell ref="B4274:G4274"/>
    <mergeCell ref="B4278:B4279"/>
    <mergeCell ref="B4277:G4277"/>
    <mergeCell ref="B4283:G4283"/>
    <mergeCell ref="B4284:G4284"/>
    <mergeCell ref="B4327:G4327"/>
    <mergeCell ref="B4329:G4329"/>
    <mergeCell ref="B4322:G4322"/>
    <mergeCell ref="B4280:I4280"/>
    <mergeCell ref="B4326:G4326"/>
    <mergeCell ref="B4328"/>
    <mergeCell ref="B4291:B4321"/>
    <mergeCell ref="B4286:G4286"/>
    <mergeCell ref="B5036:G5036"/>
    <mergeCell ref="B4832:G4832"/>
    <mergeCell ref="B4390:G4390"/>
    <mergeCell ref="B5037:G5037"/>
    <mergeCell ref="B4748:B4749"/>
    <mergeCell ref="B5187:G5187"/>
    <mergeCell ref="B5347:G5347"/>
    <mergeCell ref="B5349"/>
    <mergeCell ref="B5519:G5519"/>
    <mergeCell ref="B5431:G5431"/>
    <mergeCell ref="B5441:B5449"/>
    <mergeCell ref="B5377:B5386"/>
    <mergeCell ref="B5499:G5499"/>
    <mergeCell ref="B5501:G5501"/>
    <mergeCell ref="B5287"/>
    <mergeCell ref="B5273:G5273"/>
    <mergeCell ref="B5275:B5277"/>
    <mergeCell ref="B5274:G5274"/>
    <mergeCell ref="B4396:G4396"/>
    <mergeCell ref="B4397:B4464"/>
    <mergeCell ref="B4465:B4468"/>
    <mergeCell ref="B4469:B4525"/>
    <mergeCell ref="B5282"/>
    <mergeCell ref="B5281:G5281"/>
    <mergeCell ref="B5307:G5307"/>
    <mergeCell ref="B5292:B5293"/>
    <mergeCell ref="B5344:B5346"/>
    <mergeCell ref="B5318"/>
    <mergeCell ref="B5357"/>
    <mergeCell ref="B5356:G5356"/>
    <mergeCell ref="B5343:G5343"/>
    <mergeCell ref="B4818:G4818"/>
    <mergeCell ref="B4820:G4820"/>
    <mergeCell ref="B4785:B4800"/>
    <mergeCell ref="B4941:G4941"/>
    <mergeCell ref="B5329:G5329"/>
    <mergeCell ref="B5317:G5317"/>
    <mergeCell ref="B5315"/>
    <mergeCell ref="B5314:G5314"/>
    <mergeCell ref="B5316:G5316"/>
    <mergeCell ref="B5322:G5322"/>
    <mergeCell ref="B5325"/>
    <mergeCell ref="B5323:G5323"/>
    <mergeCell ref="B5332"/>
    <mergeCell ref="B5326:G5326"/>
    <mergeCell ref="B5341:B5342"/>
    <mergeCell ref="B5340:G5340"/>
    <mergeCell ref="B5337:G5337"/>
    <mergeCell ref="B5339"/>
    <mergeCell ref="B5338:G5338"/>
    <mergeCell ref="B5280"/>
    <mergeCell ref="B5228"/>
    <mergeCell ref="B5229:G5229"/>
    <mergeCell ref="B5230:G5230"/>
    <mergeCell ref="B5272"/>
    <mergeCell ref="B5270:G5270"/>
    <mergeCell ref="B5285"/>
    <mergeCell ref="B5286:G5286"/>
    <mergeCell ref="B5289:G5289"/>
    <mergeCell ref="B5334:G5334"/>
    <mergeCell ref="B5707:G5707"/>
    <mergeCell ref="B5739:G5739"/>
    <mergeCell ref="B5423:G5423"/>
    <mergeCell ref="B5392"/>
    <mergeCell ref="B5393:B5412"/>
    <mergeCell ref="B5387:G5387"/>
    <mergeCell ref="B5413:G5413"/>
    <mergeCell ref="B5416"/>
    <mergeCell ref="B5532:G5532"/>
    <mergeCell ref="B5520:B5521"/>
    <mergeCell ref="B5496:B5497"/>
    <mergeCell ref="B5540:I5540"/>
    <mergeCell ref="B5542:B5543"/>
    <mergeCell ref="C5542:D5542"/>
    <mergeCell ref="E5542:E5543"/>
    <mergeCell ref="F5542:F5543"/>
    <mergeCell ref="G5542:G5543"/>
    <mergeCell ref="H5542:H5543"/>
    <mergeCell ref="B5450:G5450"/>
    <mergeCell ref="B5452"/>
    <mergeCell ref="B5453:B5454"/>
    <mergeCell ref="B5517:G5517"/>
    <mergeCell ref="B5500"/>
    <mergeCell ref="B5529:G5529"/>
    <mergeCell ref="B5536:G5536"/>
    <mergeCell ref="B5538"/>
    <mergeCell ref="B5537:G5537"/>
    <mergeCell ref="B5530"/>
    <mergeCell ref="B5474:B5494"/>
    <mergeCell ref="B5502:G5502"/>
    <mergeCell ref="B5515"/>
    <mergeCell ref="B5525"/>
    <mergeCell ref="B6830:B6831"/>
    <mergeCell ref="B6829:G6829"/>
    <mergeCell ref="B6838:G6838"/>
    <mergeCell ref="B6840:B6841"/>
    <mergeCell ref="B6839:G6839"/>
    <mergeCell ref="B6842:G6842"/>
    <mergeCell ref="B6822:G6822"/>
    <mergeCell ref="B6798"/>
    <mergeCell ref="B5734:G5734"/>
    <mergeCell ref="B5740:G5740"/>
    <mergeCell ref="B5751:G5751"/>
    <mergeCell ref="B5753:G5753"/>
    <mergeCell ref="B5776:G5776"/>
    <mergeCell ref="B5763:B5773"/>
    <mergeCell ref="B5779:G5779"/>
    <mergeCell ref="B5780:B5781"/>
    <mergeCell ref="B5842:G5842"/>
    <mergeCell ref="B5793:G5793"/>
    <mergeCell ref="B5844:G5844"/>
    <mergeCell ref="B5846:G5846"/>
    <mergeCell ref="B5905:G5905"/>
    <mergeCell ref="B5847:G5847"/>
    <mergeCell ref="B6551:B6552"/>
    <mergeCell ref="B5888:G5888"/>
    <mergeCell ref="B5902:G5902"/>
    <mergeCell ref="B5903:B5904"/>
    <mergeCell ref="B5811:G5811"/>
    <mergeCell ref="B5782:G5782"/>
    <mergeCell ref="B5783:G5783"/>
    <mergeCell ref="B5785:G5785"/>
    <mergeCell ref="B5745:G5745"/>
    <mergeCell ref="B5747:G5747"/>
    <mergeCell ref="B7328:I7328"/>
    <mergeCell ref="B7017"/>
    <mergeCell ref="B7016:G7016"/>
    <mergeCell ref="B7005"/>
    <mergeCell ref="I5542:I5543"/>
    <mergeCell ref="B5419"/>
    <mergeCell ref="B5531"/>
    <mergeCell ref="B6721"/>
    <mergeCell ref="B6722:B6724"/>
    <mergeCell ref="B7194:I7194"/>
    <mergeCell ref="B7286:I7286"/>
    <mergeCell ref="B7275:I7275"/>
    <mergeCell ref="B6726:B6729"/>
    <mergeCell ref="B5468:G5468"/>
    <mergeCell ref="B5470"/>
    <mergeCell ref="B5469:G5469"/>
    <mergeCell ref="B5498:G5498"/>
    <mergeCell ref="B5455:B5456"/>
    <mergeCell ref="B5451:G5451"/>
    <mergeCell ref="B5705:G5705"/>
    <mergeCell ref="B5437:G5437"/>
    <mergeCell ref="B6784:B6785"/>
    <mergeCell ref="B6783:G6783"/>
    <mergeCell ref="B6786:G6786"/>
    <mergeCell ref="B6788"/>
    <mergeCell ref="B6790"/>
    <mergeCell ref="B6789:G6789"/>
    <mergeCell ref="B6742:G6742"/>
    <mergeCell ref="B6743:G6743"/>
    <mergeCell ref="B5420:G5420"/>
    <mergeCell ref="B5528:G5528"/>
    <mergeCell ref="B6957:G6957"/>
    <mergeCell ref="B7528:I7528"/>
    <mergeCell ref="B7525:B7526"/>
    <mergeCell ref="B7482:I7482"/>
    <mergeCell ref="B7499:I7499"/>
    <mergeCell ref="B7500:I7500"/>
    <mergeCell ref="B7472:I7472"/>
    <mergeCell ref="B7473:I7473"/>
    <mergeCell ref="B7476:I7476"/>
    <mergeCell ref="B7477:B7480"/>
    <mergeCell ref="B7481:I7481"/>
    <mergeCell ref="B7512:I7512"/>
    <mergeCell ref="B7513:I7513"/>
    <mergeCell ref="B7520:I7520"/>
    <mergeCell ref="B7523:I7523"/>
    <mergeCell ref="B7524:I7524"/>
    <mergeCell ref="B7527:I7527"/>
    <mergeCell ref="B7514:B7516"/>
    <mergeCell ref="B7518:I7518"/>
    <mergeCell ref="B7505:B7511"/>
    <mergeCell ref="B7503:B7504"/>
    <mergeCell ref="D7497:K7497"/>
    <mergeCell ref="B7483:B7493"/>
    <mergeCell ref="C7502:J7502"/>
    <mergeCell ref="B6915"/>
    <mergeCell ref="B7006:G7006"/>
    <mergeCell ref="B7008"/>
    <mergeCell ref="B6850:G6850"/>
    <mergeCell ref="B6845:G6845"/>
    <mergeCell ref="B6847"/>
    <mergeCell ref="B6814:G6814"/>
    <mergeCell ref="B6817:B6818"/>
    <mergeCell ref="B6816:G6816"/>
    <mergeCell ref="B6819:G6819"/>
    <mergeCell ref="B6821"/>
    <mergeCell ref="B6820:G6820"/>
    <mergeCell ref="B6772:G6772"/>
    <mergeCell ref="B6802:G6802"/>
    <mergeCell ref="B6810"/>
    <mergeCell ref="B6985"/>
    <mergeCell ref="B6930:G6930"/>
    <mergeCell ref="B6959"/>
    <mergeCell ref="B6805"/>
    <mergeCell ref="B6855:B6857"/>
    <mergeCell ref="B6854:G6854"/>
    <mergeCell ref="B6804"/>
    <mergeCell ref="B6976"/>
    <mergeCell ref="B6828"/>
    <mergeCell ref="B6895:G6895"/>
    <mergeCell ref="B6846:G6846"/>
    <mergeCell ref="B6992:G6992"/>
    <mergeCell ref="B6913:G6913"/>
    <mergeCell ref="B6791:G6791"/>
    <mergeCell ref="B6909:G6909"/>
    <mergeCell ref="B6912"/>
    <mergeCell ref="B6911:G6911"/>
    <mergeCell ref="B7320:B7321"/>
    <mergeCell ref="B7322:I7322"/>
    <mergeCell ref="B7266:I7266"/>
    <mergeCell ref="B7279:B7280"/>
    <mergeCell ref="B6866:G6866"/>
    <mergeCell ref="B6811:B6812"/>
    <mergeCell ref="B6806:G6806"/>
    <mergeCell ref="B6844"/>
    <mergeCell ref="B6808:B6809"/>
    <mergeCell ref="B6852:B6853"/>
    <mergeCell ref="B6851:G6851"/>
    <mergeCell ref="B6826:G6826"/>
    <mergeCell ref="D7420:K7420"/>
    <mergeCell ref="B7334:I7334"/>
    <mergeCell ref="B7335:B7339"/>
    <mergeCell ref="B6958:G6958"/>
    <mergeCell ref="B7278:I7278"/>
    <mergeCell ref="B6987:I6987"/>
    <mergeCell ref="B6974:G6974"/>
    <mergeCell ref="B7009:G7009"/>
    <mergeCell ref="I7021:I7022"/>
    <mergeCell ref="B7019:I7019"/>
    <mergeCell ref="B7198:I7198"/>
    <mergeCell ref="B6813:G6813"/>
    <mergeCell ref="B6988:B6991"/>
    <mergeCell ref="B7179:B7180"/>
    <mergeCell ref="B7340:I7340"/>
    <mergeCell ref="B7348:B7357"/>
    <mergeCell ref="B6914:G6914"/>
    <mergeCell ref="B6917:B6918"/>
    <mergeCell ref="B7002:G7002"/>
    <mergeCell ref="B6993:G6993"/>
    <mergeCell ref="B7462:I7462"/>
    <mergeCell ref="B7463:B7471"/>
    <mergeCell ref="B7455:B7458"/>
    <mergeCell ref="B7459:I7459"/>
    <mergeCell ref="B7460:I7460"/>
    <mergeCell ref="B7436:I7436"/>
    <mergeCell ref="B7437:B7449"/>
    <mergeCell ref="B7450:I7450"/>
    <mergeCell ref="B7451:I7451"/>
    <mergeCell ref="B7454:I7454"/>
    <mergeCell ref="B7452:B7453"/>
    <mergeCell ref="B7195:B7196"/>
    <mergeCell ref="B7323:I7323"/>
    <mergeCell ref="B7435:I7435"/>
    <mergeCell ref="B7358:I7358"/>
    <mergeCell ref="B7376:B7391"/>
    <mergeCell ref="B7392:I7392"/>
    <mergeCell ref="B7393:B7416"/>
    <mergeCell ref="B7417:I7417"/>
    <mergeCell ref="B7325:I7325"/>
    <mergeCell ref="B7333:I7333"/>
    <mergeCell ref="B7418:I7418"/>
    <mergeCell ref="B7422:I7422"/>
    <mergeCell ref="B7423:I7423"/>
    <mergeCell ref="B7425:I7425"/>
    <mergeCell ref="B7316:I7316"/>
    <mergeCell ref="B7295:B7296"/>
    <mergeCell ref="B7297:I7297"/>
    <mergeCell ref="B7298:I7298"/>
    <mergeCell ref="B7317:I7317"/>
    <mergeCell ref="B7319:I7319"/>
    <mergeCell ref="B7292:I7292"/>
    <mergeCell ref="B7294:I7294"/>
    <mergeCell ref="B7193:I7193"/>
    <mergeCell ref="B6125:G6125"/>
    <mergeCell ref="B6492"/>
    <mergeCell ref="B6491:G6491"/>
    <mergeCell ref="B7269:I7269"/>
    <mergeCell ref="B7270:I7270"/>
    <mergeCell ref="B7272:I7272"/>
    <mergeCell ref="B7274:I7274"/>
    <mergeCell ref="B7243:I7243"/>
    <mergeCell ref="B7255:B7264"/>
    <mergeCell ref="B7265:I7265"/>
    <mergeCell ref="B6980:G6980"/>
    <mergeCell ref="B6978:B6979"/>
    <mergeCell ref="B6425:G6425"/>
    <mergeCell ref="B6429:G6429"/>
    <mergeCell ref="B6412:G6412"/>
    <mergeCell ref="B6415:B6416"/>
    <mergeCell ref="B6414:G6414"/>
    <mergeCell ref="B6565:B6567"/>
    <mergeCell ref="B6568:B6574"/>
    <mergeCell ref="B6480:G6480"/>
    <mergeCell ref="B6483:B6485"/>
    <mergeCell ref="B6448:B6470"/>
    <mergeCell ref="B6471:G6471"/>
    <mergeCell ref="B6473:B6475"/>
    <mergeCell ref="B6592:G6592"/>
    <mergeCell ref="B6319:G6319"/>
    <mergeCell ref="B6338:G6338"/>
    <mergeCell ref="B7289:I7289"/>
    <mergeCell ref="B7291:I7291"/>
    <mergeCell ref="B7281:I7281"/>
    <mergeCell ref="B5748:B5749"/>
    <mergeCell ref="B6095:G6095"/>
    <mergeCell ref="B6055:B6066"/>
    <mergeCell ref="B6553"/>
    <mergeCell ref="B6716:B6719"/>
    <mergeCell ref="B5737:G5737"/>
    <mergeCell ref="B5849:G5849"/>
    <mergeCell ref="B5850:B5851"/>
    <mergeCell ref="B5852:G5852"/>
    <mergeCell ref="B5853:G5853"/>
    <mergeCell ref="B5854:B5859"/>
    <mergeCell ref="B5908:G5908"/>
    <mergeCell ref="B5860:G5860"/>
    <mergeCell ref="B5861:G5861"/>
    <mergeCell ref="B5864:G5864"/>
    <mergeCell ref="B6069:B6074"/>
    <mergeCell ref="B5800:B5809"/>
    <mergeCell ref="B5819:B5839"/>
    <mergeCell ref="B5841:G5841"/>
    <mergeCell ref="B5788:G5788"/>
    <mergeCell ref="B5790:G5790"/>
    <mergeCell ref="B5791:G5791"/>
    <mergeCell ref="B5742:G5742"/>
    <mergeCell ref="B5911:B5912"/>
    <mergeCell ref="B5916:B5940"/>
    <mergeCell ref="B6039:B6040"/>
    <mergeCell ref="B6041:B6047"/>
    <mergeCell ref="B6048:G6048"/>
    <mergeCell ref="B6084:G6084"/>
    <mergeCell ref="B6119:G6119"/>
    <mergeCell ref="B6352:B6353"/>
    <mergeCell ref="C6352:D6352"/>
    <mergeCell ref="E6352:E6353"/>
    <mergeCell ref="F6352:F6353"/>
    <mergeCell ref="B6053:G6053"/>
    <mergeCell ref="B6054:G6054"/>
    <mergeCell ref="B6092:B6093"/>
    <mergeCell ref="B6094:G6094"/>
    <mergeCell ref="B6350:I6350"/>
    <mergeCell ref="B6236:G6236"/>
    <mergeCell ref="B6237:G6237"/>
    <mergeCell ref="B6091:G6091"/>
    <mergeCell ref="B6097:G6097"/>
    <mergeCell ref="B6075:G6075"/>
    <mergeCell ref="I6352:I6353"/>
    <mergeCell ref="B6347:G6347"/>
    <mergeCell ref="B6288:B6292"/>
    <mergeCell ref="B6296:B6302"/>
    <mergeCell ref="B6081:G6081"/>
    <mergeCell ref="B6079:G6079"/>
    <mergeCell ref="B6122:G6122"/>
    <mergeCell ref="B6124:G6124"/>
    <mergeCell ref="B6284:B6285"/>
    <mergeCell ref="B6226:B6235"/>
    <mergeCell ref="B7282:I7282"/>
    <mergeCell ref="B7284:I7284"/>
    <mergeCell ref="B7267:B7268"/>
    <mergeCell ref="B6787:G6787"/>
    <mergeCell ref="B7025:I7025"/>
    <mergeCell ref="B7181:B7182"/>
    <mergeCell ref="B7197:I7197"/>
    <mergeCell ref="B7287:I7287"/>
    <mergeCell ref="B6195:G6195"/>
    <mergeCell ref="B6203:B6216"/>
    <mergeCell ref="B6218:G6218"/>
    <mergeCell ref="B6219:G6219"/>
    <mergeCell ref="B6117:B6118"/>
    <mergeCell ref="B6583:G6583"/>
    <mergeCell ref="B6585:G6585"/>
    <mergeCell ref="B6494:G6494"/>
    <mergeCell ref="B6176:G6176"/>
    <mergeCell ref="B6192:B6194"/>
    <mergeCell ref="B6388:G6388"/>
    <mergeCell ref="B6514:B6540"/>
    <mergeCell ref="B6286:G6286"/>
    <mergeCell ref="B7234:B7242"/>
    <mergeCell ref="B7121:B7132"/>
    <mergeCell ref="B7086:B7120"/>
    <mergeCell ref="B7156:B7157"/>
    <mergeCell ref="B7024:G7024"/>
    <mergeCell ref="B7140:B7153"/>
    <mergeCell ref="B7027:B7080"/>
    <mergeCell ref="B7081:B7085"/>
    <mergeCell ref="B7154:I7154"/>
    <mergeCell ref="B7158:I7158"/>
    <mergeCell ref="B7021:B7022"/>
    <mergeCell ref="A5909:A6349"/>
    <mergeCell ref="B6411:G6411"/>
    <mergeCell ref="B6705"/>
    <mergeCell ref="B6704:G6704"/>
    <mergeCell ref="B6707:B6708"/>
    <mergeCell ref="B6710:B6711"/>
    <mergeCell ref="B6591:G6591"/>
    <mergeCell ref="B6632:B6634"/>
    <mergeCell ref="B6472:G6472"/>
    <mergeCell ref="B6486:G6486"/>
    <mergeCell ref="B6550:G6550"/>
    <mergeCell ref="B6126:B6175"/>
    <mergeCell ref="B6431:B6442"/>
    <mergeCell ref="B6400:G6400"/>
    <mergeCell ref="B6394:B6399"/>
    <mergeCell ref="B6011:B6026"/>
    <mergeCell ref="B6030:G6030"/>
    <mergeCell ref="G6352:G6353"/>
    <mergeCell ref="B6392:G6392"/>
    <mergeCell ref="B6393:G6393"/>
    <mergeCell ref="B6476:G6476"/>
    <mergeCell ref="B6120:G6120"/>
    <mergeCell ref="B6391"/>
    <mergeCell ref="B6390:G6390"/>
    <mergeCell ref="B6382:G6382"/>
    <mergeCell ref="B6386"/>
    <mergeCell ref="B6049:G6049"/>
    <mergeCell ref="B6051:G6051"/>
    <mergeCell ref="B6575:B6577"/>
    <mergeCell ref="B6582:G6582"/>
    <mergeCell ref="B6541:B6549"/>
    <mergeCell ref="B6355:G6355"/>
    <mergeCell ref="E7021:E7022"/>
    <mergeCell ref="F7021:F7022"/>
    <mergeCell ref="G7021:G7022"/>
    <mergeCell ref="B7163:B7166"/>
    <mergeCell ref="B7171:B7174"/>
    <mergeCell ref="B5914:G5914"/>
    <mergeCell ref="B6028:G6028"/>
    <mergeCell ref="B5942:B5998"/>
    <mergeCell ref="C5911:D5911"/>
    <mergeCell ref="E5911:E5912"/>
    <mergeCell ref="F5911:F5912"/>
    <mergeCell ref="G5911:G5912"/>
    <mergeCell ref="B5866:B5887"/>
    <mergeCell ref="B5909:I5909"/>
    <mergeCell ref="B6635:B6676"/>
    <mergeCell ref="B6418:G6418"/>
    <mergeCell ref="H6352:H6353"/>
    <mergeCell ref="B6086:G6086"/>
    <mergeCell ref="I5911:I5912"/>
    <mergeCell ref="H5900:I5900"/>
    <mergeCell ref="B5900:G5900"/>
    <mergeCell ref="B6032:B6035"/>
    <mergeCell ref="B6100:G6100"/>
    <mergeCell ref="B6101:G6101"/>
    <mergeCell ref="B6110:G6110"/>
    <mergeCell ref="B6098:B6099"/>
    <mergeCell ref="B6387:G6387"/>
    <mergeCell ref="B6389"/>
    <mergeCell ref="B6320:G6320"/>
    <mergeCell ref="B6477:G6477"/>
    <mergeCell ref="B6490:G6490"/>
    <mergeCell ref="B6067:G6067"/>
    <mergeCell ref="B6564"/>
    <mergeCell ref="A7019:A7529"/>
    <mergeCell ref="B5311:G5311"/>
    <mergeCell ref="B5198:B5203"/>
    <mergeCell ref="B5205"/>
    <mergeCell ref="B5206"/>
    <mergeCell ref="B5207"/>
    <mergeCell ref="B5231:B5267"/>
    <mergeCell ref="B5296:B5297"/>
    <mergeCell ref="B5295:G5295"/>
    <mergeCell ref="B5299:B5302"/>
    <mergeCell ref="B5298:G5298"/>
    <mergeCell ref="B5303:G5303"/>
    <mergeCell ref="B5305"/>
    <mergeCell ref="B5288:G5288"/>
    <mergeCell ref="B5290"/>
    <mergeCell ref="B7183:B7192"/>
    <mergeCell ref="B5750:G5750"/>
    <mergeCell ref="B7427:I7427"/>
    <mergeCell ref="B7430:B7431"/>
    <mergeCell ref="B6343:G6343"/>
    <mergeCell ref="B6344:B6345"/>
    <mergeCell ref="B6346:G6346"/>
    <mergeCell ref="B5906:G5906"/>
    <mergeCell ref="B6076:G6076"/>
    <mergeCell ref="B6889:G6889"/>
    <mergeCell ref="B5731:G5731"/>
    <mergeCell ref="B5732:B5733"/>
    <mergeCell ref="H7021:H7022"/>
    <mergeCell ref="H5911:H5912"/>
    <mergeCell ref="B6815"/>
    <mergeCell ref="C7021:D7021"/>
    <mergeCell ref="B5755:G5755"/>
    <mergeCell ref="B5756:G5756"/>
    <mergeCell ref="B5786:G5786"/>
    <mergeCell ref="B5545:G5545"/>
    <mergeCell ref="B5546:G5546"/>
    <mergeCell ref="B5547:B5592"/>
    <mergeCell ref="B5594:B5646"/>
    <mergeCell ref="B5648:B5665"/>
    <mergeCell ref="B5668:B5670"/>
    <mergeCell ref="B5671:G5671"/>
    <mergeCell ref="B5672:B5673"/>
    <mergeCell ref="B5674:B5675"/>
    <mergeCell ref="B6712:B6715"/>
    <mergeCell ref="B2726:B2728"/>
    <mergeCell ref="B3087:G3087"/>
    <mergeCell ref="B2082:G2082"/>
    <mergeCell ref="B2100:G2100"/>
    <mergeCell ref="B2102:B2103"/>
    <mergeCell ref="B2104:G2104"/>
    <mergeCell ref="B2846:G2846"/>
    <mergeCell ref="B2771:G2771"/>
    <mergeCell ref="B2775:G2775"/>
    <mergeCell ref="B3385:B3388"/>
    <mergeCell ref="B5524"/>
    <mergeCell ref="B5522:G5522"/>
    <mergeCell ref="B5414:G5414"/>
    <mergeCell ref="B5366:G5366"/>
    <mergeCell ref="B5368:B5371"/>
    <mergeCell ref="B5367:G5367"/>
    <mergeCell ref="B6706:G6706"/>
    <mergeCell ref="B5694:B5696"/>
    <mergeCell ref="B6417:G6417"/>
    <mergeCell ref="A2107:A2373"/>
    <mergeCell ref="B6986:G6986"/>
    <mergeCell ref="A12:A2104"/>
    <mergeCell ref="B5794:G5794"/>
    <mergeCell ref="B5795:B5798"/>
    <mergeCell ref="B5799:G5799"/>
    <mergeCell ref="B5080:B5081"/>
    <mergeCell ref="B5697:B5703"/>
    <mergeCell ref="B5304:G5304"/>
    <mergeCell ref="B5308"/>
    <mergeCell ref="B1947:G1947"/>
    <mergeCell ref="B2932:B2955"/>
    <mergeCell ref="B5516:G5516"/>
    <mergeCell ref="B5306"/>
    <mergeCell ref="B2018:B2020"/>
    <mergeCell ref="A5073:A5539"/>
    <mergeCell ref="B5114:B5116"/>
    <mergeCell ref="B5459"/>
    <mergeCell ref="B5460:B5463"/>
    <mergeCell ref="B5464:B5467"/>
    <mergeCell ref="B5457:G5457"/>
    <mergeCell ref="B5514:G5514"/>
    <mergeCell ref="B5046:G5046"/>
    <mergeCell ref="B4817:G4817"/>
    <mergeCell ref="B1972:B1973"/>
    <mergeCell ref="B5421:G5421"/>
    <mergeCell ref="B5424:B5425"/>
    <mergeCell ref="B5376"/>
    <mergeCell ref="B5359:B5360"/>
    <mergeCell ref="B2778:G2778"/>
    <mergeCell ref="B2779:G2779"/>
    <mergeCell ref="B6736"/>
    <mergeCell ref="A6586:A7018"/>
    <mergeCell ref="B5196:B5197"/>
    <mergeCell ref="B6078:G6078"/>
    <mergeCell ref="B6280:G6280"/>
    <mergeCell ref="B6317:G6317"/>
    <mergeCell ref="B6342:G6342"/>
    <mergeCell ref="B6512:B6513"/>
    <mergeCell ref="B6419:B6420"/>
    <mergeCell ref="B6371:G6371"/>
    <mergeCell ref="B6381"/>
    <mergeCell ref="B6380:G6380"/>
    <mergeCell ref="B6370:G6370"/>
    <mergeCell ref="B6372:B6379"/>
    <mergeCell ref="B6487:B6489"/>
    <mergeCell ref="A6350:A6585"/>
    <mergeCell ref="A5540:A5907"/>
    <mergeCell ref="B5711:G5711"/>
    <mergeCell ref="B5728:G5728"/>
    <mergeCell ref="B5744:G5744"/>
    <mergeCell ref="B5735:G5735"/>
    <mergeCell ref="B5684:B5693"/>
    <mergeCell ref="B5495:I5495"/>
    <mergeCell ref="B6322:G6322"/>
    <mergeCell ref="B6303:G6303"/>
    <mergeCell ref="B5758:G5758"/>
    <mergeCell ref="B5759:B5760"/>
    <mergeCell ref="B5761:G5761"/>
    <mergeCell ref="B5762:G5762"/>
    <mergeCell ref="B5730:G5730"/>
    <mergeCell ref="B5774:G5774"/>
    <mergeCell ref="B5777:G5777"/>
    <mergeCell ref="B5208"/>
    <mergeCell ref="B5372:G5372"/>
    <mergeCell ref="B5355:G5355"/>
    <mergeCell ref="G5075:G5076"/>
    <mergeCell ref="B4946:G4946"/>
    <mergeCell ref="B4947:B4948"/>
    <mergeCell ref="B4823:G4823"/>
    <mergeCell ref="B4825:G4825"/>
    <mergeCell ref="B4826:G4826"/>
    <mergeCell ref="B5348:G5348"/>
    <mergeCell ref="B5351"/>
    <mergeCell ref="B5350:G5350"/>
    <mergeCell ref="B5333:G5333"/>
    <mergeCell ref="B5417:G5417"/>
    <mergeCell ref="B5320:B5321"/>
    <mergeCell ref="B5319:G5319"/>
    <mergeCell ref="B5190:G5190"/>
    <mergeCell ref="B5513"/>
    <mergeCell ref="B5335:B5336"/>
    <mergeCell ref="B5279:G5279"/>
    <mergeCell ref="B5223:G5223"/>
    <mergeCell ref="B4949:G4949"/>
    <mergeCell ref="B5422"/>
    <mergeCell ref="B5078:G5078"/>
    <mergeCell ref="F5075:F5076"/>
    <mergeCell ref="B5053:B5054"/>
    <mergeCell ref="B4881:G4881"/>
    <mergeCell ref="B4882:B4883"/>
    <mergeCell ref="B4884:G4884"/>
    <mergeCell ref="B4888:B4894"/>
    <mergeCell ref="B4895:B4901"/>
    <mergeCell ref="B4902:G4902"/>
    <mergeCell ref="B4904:B4922"/>
    <mergeCell ref="B4821:G4821"/>
    <mergeCell ref="B4368:G4368"/>
    <mergeCell ref="B5055:G5055"/>
    <mergeCell ref="B4377:B4378"/>
    <mergeCell ref="B4379:B4383"/>
    <mergeCell ref="B4375:G4375"/>
    <mergeCell ref="B5312:G5312"/>
    <mergeCell ref="B5710:G5710"/>
    <mergeCell ref="B4281:B4282"/>
    <mergeCell ref="B1967:G1967"/>
    <mergeCell ref="B5313"/>
    <mergeCell ref="B5539:G5539"/>
    <mergeCell ref="B5676:B5679"/>
    <mergeCell ref="B4956:G4956"/>
    <mergeCell ref="B4957:B4962"/>
    <mergeCell ref="B4963:G4963"/>
    <mergeCell ref="B4964:G4964"/>
    <mergeCell ref="B4965:B4966"/>
    <mergeCell ref="B4967:G4967"/>
    <mergeCell ref="B1968:B1969"/>
    <mergeCell ref="B1970:G1970"/>
    <mergeCell ref="B2098:G2098"/>
    <mergeCell ref="B5471:G5471"/>
    <mergeCell ref="B4939:G4939"/>
    <mergeCell ref="B5051:G5051"/>
    <mergeCell ref="B5052:G5052"/>
    <mergeCell ref="B5066:G5066"/>
    <mergeCell ref="B5067:G5067"/>
    <mergeCell ref="B5704:G5704"/>
    <mergeCell ref="B5209:B5214"/>
    <mergeCell ref="B5215:B5222"/>
    <mergeCell ref="B5291:G5291"/>
    <mergeCell ref="A2375:A2880"/>
    <mergeCell ref="A2882:A3341"/>
    <mergeCell ref="B1874:G1874"/>
    <mergeCell ref="B2063:G2063"/>
    <mergeCell ref="A3343:A3577"/>
    <mergeCell ref="A3579:A4389"/>
    <mergeCell ref="A4391:A5071"/>
    <mergeCell ref="B4968:B4971"/>
    <mergeCell ref="B4972:G4972"/>
    <mergeCell ref="B4973:G4973"/>
    <mergeCell ref="B4975:G4975"/>
    <mergeCell ref="B5030:G5030"/>
    <mergeCell ref="B5031:G5031"/>
    <mergeCell ref="B5033:G5033"/>
    <mergeCell ref="B4983:B5026"/>
    <mergeCell ref="B5027:B5028"/>
    <mergeCell ref="B1953:B1954"/>
    <mergeCell ref="B4750:G4750"/>
    <mergeCell ref="B4751:G4751"/>
    <mergeCell ref="B4753:G4753"/>
    <mergeCell ref="B4754:G4754"/>
    <mergeCell ref="B4756:G4756"/>
    <mergeCell ref="B2084:B2096"/>
    <mergeCell ref="B2097:G2097"/>
    <mergeCell ref="B1961:G1961"/>
    <mergeCell ref="B4944:G4944"/>
    <mergeCell ref="B4650:G4650"/>
    <mergeCell ref="B4746:G4746"/>
    <mergeCell ref="B4801:G4801"/>
    <mergeCell ref="B4802:G4802"/>
    <mergeCell ref="B4804:G4804"/>
    <mergeCell ref="B1905:B1909"/>
    <mergeCell ref="B4923:B4937"/>
    <mergeCell ref="B4938:G4938"/>
    <mergeCell ref="B4603:B4608"/>
    <mergeCell ref="B4610:B4613"/>
    <mergeCell ref="B4614:B4639"/>
    <mergeCell ref="B4640:G4640"/>
    <mergeCell ref="B4641:G4641"/>
    <mergeCell ref="B4643:G4643"/>
    <mergeCell ref="B4644:B4645"/>
    <mergeCell ref="B4646:G4646"/>
    <mergeCell ref="B4647:G4647"/>
    <mergeCell ref="B4828:G4828"/>
    <mergeCell ref="B4829:B4830"/>
    <mergeCell ref="B4815:G4815"/>
    <mergeCell ref="B2756:B2761"/>
    <mergeCell ref="B2631:B2632"/>
    <mergeCell ref="B1978:G1978"/>
    <mergeCell ref="B1979:G1979"/>
    <mergeCell ref="B3412:G3412"/>
    <mergeCell ref="B3453:G3453"/>
    <mergeCell ref="B2021:G2021"/>
    <mergeCell ref="B2023:G2023"/>
    <mergeCell ref="B3394:G3394"/>
    <mergeCell ref="B3430:G3430"/>
    <mergeCell ref="B3431:G3431"/>
    <mergeCell ref="B4259:G4259"/>
    <mergeCell ref="C4392:D4392"/>
    <mergeCell ref="B4385:G4385"/>
    <mergeCell ref="B4387:G4387"/>
    <mergeCell ref="B4189:B4244"/>
    <mergeCell ref="B4187:G4187"/>
    <mergeCell ref="B4245:G4245"/>
    <mergeCell ref="B1910:G1910"/>
    <mergeCell ref="B1975:B1977"/>
    <mergeCell ref="B2555:B2558"/>
    <mergeCell ref="B1982:B2015"/>
    <mergeCell ref="B1971:G1971"/>
    <mergeCell ref="B3211:I3211"/>
    <mergeCell ref="B1919:G1919"/>
    <mergeCell ref="B1911:G1911"/>
    <mergeCell ref="B3084:G3084"/>
    <mergeCell ref="B3085:G3085"/>
    <mergeCell ref="B2725:G2725"/>
    <mergeCell ref="B2848:B2849"/>
    <mergeCell ref="B3077:G3077"/>
    <mergeCell ref="B2782:B2793"/>
    <mergeCell ref="B3392:G3392"/>
    <mergeCell ref="B3389:G3389"/>
    <mergeCell ref="B3070:G3070"/>
    <mergeCell ref="B2026:B2061"/>
    <mergeCell ref="B3371:G3371"/>
    <mergeCell ref="B2842:G2842"/>
    <mergeCell ref="B3349:G3349"/>
    <mergeCell ref="B3367:G3367"/>
    <mergeCell ref="B3350:B3361"/>
    <mergeCell ref="B3278:G3278"/>
    <mergeCell ref="B3281:G3281"/>
    <mergeCell ref="B3148:G3148"/>
    <mergeCell ref="B3118:G3118"/>
    <mergeCell ref="B3067:G3067"/>
    <mergeCell ref="B3068:G3068"/>
    <mergeCell ref="B3064"/>
    <mergeCell ref="B3150:B3165"/>
    <mergeCell ref="B3168"/>
    <mergeCell ref="B4247:B4249"/>
    <mergeCell ref="B4246:G4246"/>
    <mergeCell ref="B4252:B4254"/>
    <mergeCell ref="B4250:G4250"/>
    <mergeCell ref="B4831:G4831"/>
    <mergeCell ref="B4386"/>
    <mergeCell ref="B4384:G4384"/>
    <mergeCell ref="B1863:B1873"/>
    <mergeCell ref="B2655:G2655"/>
    <mergeCell ref="B2664:G2664"/>
    <mergeCell ref="C2356:H2356"/>
    <mergeCell ref="D2364:I2364"/>
    <mergeCell ref="B4758:G4758"/>
    <mergeCell ref="B4759:G4759"/>
    <mergeCell ref="B4761:G4761"/>
    <mergeCell ref="B4763:G4763"/>
    <mergeCell ref="B4764:G4764"/>
    <mergeCell ref="B4765:B4766"/>
    <mergeCell ref="B4767:G4767"/>
    <mergeCell ref="B4768:B4771"/>
    <mergeCell ref="B4772:G4772"/>
    <mergeCell ref="B4773:G4773"/>
    <mergeCell ref="B4775:B4782"/>
    <mergeCell ref="B4783:G4783"/>
    <mergeCell ref="B2773:B2774"/>
    <mergeCell ref="B4526:B4552"/>
    <mergeCell ref="B4553:B4583"/>
    <mergeCell ref="B4584:G4584"/>
    <mergeCell ref="B4586:B4587"/>
    <mergeCell ref="B4597:B4599"/>
    <mergeCell ref="B4651:B4745"/>
    <mergeCell ref="B2730:B2737"/>
    <mergeCell ref="B4812:G4812"/>
    <mergeCell ref="B4814:G4814"/>
    <mergeCell ref="E4392:E4393"/>
    <mergeCell ref="F4392:F4393"/>
    <mergeCell ref="G4392:G4393"/>
    <mergeCell ref="B4649:G4649"/>
    <mergeCell ref="B4341"/>
    <mergeCell ref="B4342:B4344"/>
    <mergeCell ref="B4340:G4340"/>
    <mergeCell ref="B4345:G4345"/>
    <mergeCell ref="B4352:B4353"/>
    <mergeCell ref="B4346:G4346"/>
    <mergeCell ref="B4357:B4362"/>
    <mergeCell ref="B4363:B4366"/>
    <mergeCell ref="B4356:G4356"/>
    <mergeCell ref="B4367:G4367"/>
    <mergeCell ref="B4388:G4388"/>
    <mergeCell ref="D4372:I4372"/>
    <mergeCell ref="B4373:B4374"/>
    <mergeCell ref="B4369:B4371"/>
    <mergeCell ref="B4354:G4354"/>
    <mergeCell ref="H4392:H4393"/>
    <mergeCell ref="I4392:I4393"/>
    <mergeCell ref="B4395:G4395"/>
    <mergeCell ref="B4392:B4393"/>
    <mergeCell ref="B1476:G1476"/>
    <mergeCell ref="B1836:G1836"/>
    <mergeCell ref="B3968:I3968"/>
    <mergeCell ref="B6835:G6835"/>
    <mergeCell ref="B1405:G1405"/>
    <mergeCell ref="B1174:G1174"/>
    <mergeCell ref="B5432:G5432"/>
    <mergeCell ref="B4261"/>
    <mergeCell ref="B5082:B5113"/>
    <mergeCell ref="B5117:B5166"/>
    <mergeCell ref="B5173:B5186"/>
    <mergeCell ref="C5075:D5075"/>
    <mergeCell ref="B4954:B4955"/>
    <mergeCell ref="B5034:G5034"/>
    <mergeCell ref="B4835:B4848"/>
    <mergeCell ref="B4849:G4849"/>
    <mergeCell ref="B4852:B4879"/>
    <mergeCell ref="B4880:G4880"/>
    <mergeCell ref="B5708:B5709"/>
    <mergeCell ref="B5079:G5079"/>
    <mergeCell ref="B5073:I5073"/>
    <mergeCell ref="B5075:B5076"/>
    <mergeCell ref="B3330:G3330"/>
    <mergeCell ref="B1956:G1956"/>
    <mergeCell ref="B1914:G1914"/>
    <mergeCell ref="H5075:H5076"/>
    <mergeCell ref="I5075:I5076"/>
    <mergeCell ref="B4391:I4391"/>
    <mergeCell ref="B4806:G4806"/>
    <mergeCell ref="B4807:G4807"/>
    <mergeCell ref="B4809:G4809"/>
    <mergeCell ref="B4810:G4810"/>
  </mergeCells>
  <conditionalFormatting sqref="E2833:F2833">
    <cfRule type="duplicateValues" dxfId="1" priority="3"/>
  </conditionalFormatting>
  <conditionalFormatting sqref="E4852:F4852">
    <cfRule type="duplicateValues" dxfId="0" priority="2"/>
  </conditionalFormatting>
  <pageMargins left="0.4" right="0.19" top="0.33" bottom="0.28000000000000003" header="0.3" footer="0.3"/>
  <pageSetup scale="7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525"/>
  <sheetViews>
    <sheetView tabSelected="1" zoomScale="130" zoomScaleNormal="130" workbookViewId="0">
      <selection activeCell="E2" sqref="E2"/>
    </sheetView>
  </sheetViews>
  <sheetFormatPr defaultRowHeight="15"/>
  <cols>
    <col min="2" max="2" width="7.28515625" customWidth="1"/>
    <col min="3" max="3" width="16.140625" customWidth="1"/>
    <col min="4" max="4" width="38.42578125" customWidth="1"/>
    <col min="5" max="5" width="16.28515625" customWidth="1"/>
    <col min="6" max="6" width="15" customWidth="1"/>
    <col min="7" max="7" width="14.42578125" customWidth="1"/>
    <col min="8" max="8" width="25" customWidth="1"/>
    <col min="9" max="9" width="18.28515625" customWidth="1"/>
  </cols>
  <sheetData>
    <row r="1" spans="2:9" ht="44.25" customHeight="1">
      <c r="B1" s="859"/>
      <c r="C1" s="860"/>
      <c r="D1" s="860"/>
      <c r="E1" s="1363" t="s">
        <v>4073</v>
      </c>
      <c r="F1" s="1363"/>
      <c r="G1" s="1363"/>
      <c r="H1" s="1363"/>
      <c r="I1" s="861"/>
    </row>
    <row r="2" spans="2:9">
      <c r="B2" s="1364" t="s">
        <v>4074</v>
      </c>
      <c r="C2" s="1364"/>
      <c r="D2" s="1364"/>
      <c r="E2" s="859"/>
      <c r="F2" s="859"/>
      <c r="G2" s="861"/>
      <c r="H2" s="861"/>
      <c r="I2" s="861"/>
    </row>
    <row r="3" spans="2:9" ht="20.25">
      <c r="B3" s="1364"/>
      <c r="C3" s="1364"/>
      <c r="D3" s="1364"/>
      <c r="E3" s="859"/>
      <c r="F3" s="859"/>
      <c r="G3" s="861"/>
      <c r="H3" s="862" t="s">
        <v>5262</v>
      </c>
      <c r="I3" s="861"/>
    </row>
    <row r="4" spans="2:9">
      <c r="B4" s="1364"/>
      <c r="C4" s="1364"/>
      <c r="D4" s="1364"/>
      <c r="E4" s="859"/>
      <c r="F4" s="859"/>
      <c r="G4" s="861"/>
      <c r="H4" s="861"/>
      <c r="I4" s="861"/>
    </row>
    <row r="5" spans="2:9">
      <c r="B5" s="1364"/>
      <c r="C5" s="1364"/>
      <c r="D5" s="1364"/>
      <c r="E5" s="859"/>
      <c r="F5" s="859"/>
      <c r="G5" s="861"/>
      <c r="H5" s="861"/>
      <c r="I5" s="861"/>
    </row>
    <row r="6" spans="2:9">
      <c r="B6" s="859"/>
      <c r="C6" s="860"/>
      <c r="D6" s="860"/>
      <c r="E6" s="859"/>
      <c r="F6" s="859"/>
      <c r="G6" s="861"/>
      <c r="H6" s="861"/>
      <c r="I6" s="861"/>
    </row>
    <row r="7" spans="2:9">
      <c r="B7" s="863"/>
      <c r="C7" s="864"/>
      <c r="D7" s="864"/>
      <c r="E7" s="863"/>
      <c r="F7" s="863"/>
      <c r="G7" s="865"/>
      <c r="H7" s="865"/>
      <c r="I7" s="865"/>
    </row>
    <row r="8" spans="2:9" ht="15.75">
      <c r="B8" s="1363" t="s">
        <v>4075</v>
      </c>
      <c r="C8" s="1363"/>
      <c r="D8" s="1363"/>
      <c r="E8" s="1363"/>
      <c r="F8" s="1363"/>
      <c r="G8" s="1363"/>
      <c r="H8" s="1363"/>
      <c r="I8" s="1363"/>
    </row>
    <row r="9" spans="2:9" ht="15.75">
      <c r="B9" s="1363" t="s">
        <v>8352</v>
      </c>
      <c r="C9" s="1363"/>
      <c r="D9" s="1363"/>
      <c r="E9" s="1363"/>
      <c r="F9" s="1363"/>
      <c r="G9" s="1363"/>
      <c r="H9" s="1363"/>
      <c r="I9" s="1363"/>
    </row>
    <row r="10" spans="2:9" ht="15.75">
      <c r="B10" s="866"/>
      <c r="C10" s="867"/>
      <c r="D10" s="867"/>
      <c r="E10" s="866"/>
      <c r="F10" s="866"/>
      <c r="G10" s="868"/>
      <c r="H10" s="868"/>
      <c r="I10" s="868"/>
    </row>
    <row r="11" spans="2:9" ht="15.75">
      <c r="B11" s="1365" t="s">
        <v>1</v>
      </c>
      <c r="C11" s="1366" t="s">
        <v>2</v>
      </c>
      <c r="D11" s="1366"/>
      <c r="E11" s="1365" t="s">
        <v>3</v>
      </c>
      <c r="F11" s="1365" t="s">
        <v>4</v>
      </c>
      <c r="G11" s="1367" t="s">
        <v>5</v>
      </c>
      <c r="H11" s="1367" t="s">
        <v>6</v>
      </c>
      <c r="I11" s="1367" t="s">
        <v>7</v>
      </c>
    </row>
    <row r="12" spans="2:9" ht="83.25" customHeight="1">
      <c r="B12" s="1365"/>
      <c r="C12" s="869" t="s">
        <v>8</v>
      </c>
      <c r="D12" s="869" t="s">
        <v>9</v>
      </c>
      <c r="E12" s="1365"/>
      <c r="F12" s="1365"/>
      <c r="G12" s="1367"/>
      <c r="H12" s="1367"/>
      <c r="I12" s="1367"/>
    </row>
    <row r="13" spans="2:9" ht="15.75">
      <c r="B13" s="870"/>
      <c r="C13" s="869">
        <v>1</v>
      </c>
      <c r="D13" s="869">
        <v>2</v>
      </c>
      <c r="E13" s="870">
        <v>3</v>
      </c>
      <c r="F13" s="870">
        <v>4</v>
      </c>
      <c r="G13" s="871">
        <v>5</v>
      </c>
      <c r="H13" s="871">
        <v>6</v>
      </c>
      <c r="I13" s="871">
        <v>7</v>
      </c>
    </row>
    <row r="14" spans="2:9">
      <c r="B14" s="872"/>
      <c r="C14" s="872"/>
      <c r="D14" s="872"/>
      <c r="E14" s="872"/>
      <c r="F14" s="872"/>
      <c r="G14" s="872"/>
      <c r="H14" s="872"/>
      <c r="I14" s="872"/>
    </row>
    <row r="15" spans="2:9">
      <c r="B15" s="872"/>
      <c r="C15" s="1294" t="s">
        <v>10</v>
      </c>
      <c r="D15" s="1107"/>
      <c r="E15" s="1107"/>
      <c r="F15" s="1107"/>
      <c r="G15" s="1107"/>
      <c r="H15" s="1108"/>
      <c r="I15" s="872"/>
    </row>
    <row r="16" spans="2:9">
      <c r="B16" s="872"/>
      <c r="C16" s="1313" t="s">
        <v>5461</v>
      </c>
      <c r="D16" s="1143"/>
      <c r="E16" s="1143"/>
      <c r="F16" s="1143"/>
      <c r="G16" s="1143"/>
      <c r="H16" s="1144"/>
      <c r="I16" s="872"/>
    </row>
    <row r="17" spans="2:9">
      <c r="B17" s="432" t="s">
        <v>6285</v>
      </c>
      <c r="C17" s="432" t="s">
        <v>8909</v>
      </c>
      <c r="D17" s="432" t="s">
        <v>8800</v>
      </c>
      <c r="E17" s="910" t="s">
        <v>14</v>
      </c>
      <c r="F17" s="97" t="s">
        <v>15</v>
      </c>
      <c r="G17" s="117">
        <v>0</v>
      </c>
      <c r="H17" s="117">
        <f>G17*I17</f>
        <v>0</v>
      </c>
      <c r="I17" s="97">
        <v>1000</v>
      </c>
    </row>
    <row r="18" spans="2:9">
      <c r="B18" s="432" t="s">
        <v>6285</v>
      </c>
      <c r="C18" s="432" t="s">
        <v>8910</v>
      </c>
      <c r="D18" s="432" t="s">
        <v>8007</v>
      </c>
      <c r="E18" s="910" t="s">
        <v>14</v>
      </c>
      <c r="F18" s="97" t="s">
        <v>15</v>
      </c>
      <c r="G18" s="117">
        <v>0</v>
      </c>
      <c r="H18" s="117">
        <f>G18*I18</f>
        <v>0</v>
      </c>
      <c r="I18" s="97">
        <v>60</v>
      </c>
    </row>
    <row r="19" spans="2:9">
      <c r="B19" s="432" t="s">
        <v>6285</v>
      </c>
      <c r="C19" s="432" t="s">
        <v>8911</v>
      </c>
      <c r="D19" s="432" t="s">
        <v>8007</v>
      </c>
      <c r="E19" s="910" t="s">
        <v>14</v>
      </c>
      <c r="F19" s="97" t="s">
        <v>15</v>
      </c>
      <c r="G19" s="117">
        <v>0</v>
      </c>
      <c r="H19" s="117">
        <f>G19*I19</f>
        <v>0</v>
      </c>
      <c r="I19" s="97">
        <v>90</v>
      </c>
    </row>
    <row r="20" spans="2:9">
      <c r="B20" s="432" t="s">
        <v>6285</v>
      </c>
      <c r="C20" s="432" t="s">
        <v>8912</v>
      </c>
      <c r="D20" s="432" t="s">
        <v>8007</v>
      </c>
      <c r="E20" s="910" t="s">
        <v>14</v>
      </c>
      <c r="F20" s="97" t="s">
        <v>15</v>
      </c>
      <c r="G20" s="117">
        <v>0</v>
      </c>
      <c r="H20" s="117">
        <f>G20*I20</f>
        <v>0</v>
      </c>
      <c r="I20" s="97">
        <v>160</v>
      </c>
    </row>
    <row r="21" spans="2:9">
      <c r="B21" s="872"/>
      <c r="C21" s="1073"/>
      <c r="D21" s="1074"/>
      <c r="E21" s="1074"/>
      <c r="F21" s="1074"/>
      <c r="G21" s="1074"/>
      <c r="H21" s="1075"/>
      <c r="I21" s="872"/>
    </row>
    <row r="22" spans="2:9">
      <c r="B22" s="872"/>
      <c r="C22" s="1073"/>
      <c r="D22" s="1074"/>
      <c r="E22" s="1074"/>
      <c r="F22" s="1074"/>
      <c r="G22" s="1074"/>
      <c r="H22" s="1075"/>
      <c r="I22" s="872"/>
    </row>
    <row r="23" spans="2:9">
      <c r="B23" s="872"/>
      <c r="C23" s="1073"/>
      <c r="D23" s="1074"/>
      <c r="E23" s="1074"/>
      <c r="F23" s="1074"/>
      <c r="G23" s="1074"/>
      <c r="H23" s="1075"/>
      <c r="I23" s="872"/>
    </row>
    <row r="24" spans="2:9">
      <c r="B24" s="872"/>
      <c r="C24" s="1073"/>
      <c r="D24" s="1074"/>
      <c r="E24" s="1074"/>
      <c r="F24" s="1074"/>
      <c r="G24" s="1074"/>
      <c r="H24" s="1075"/>
      <c r="I24" s="872"/>
    </row>
    <row r="25" spans="2:9">
      <c r="B25" s="872"/>
      <c r="C25" s="1073"/>
      <c r="D25" s="1074"/>
      <c r="E25" s="1074"/>
      <c r="F25" s="1074"/>
      <c r="G25" s="1074"/>
      <c r="H25" s="1075"/>
      <c r="I25" s="872"/>
    </row>
    <row r="26" spans="2:9">
      <c r="B26" s="872"/>
      <c r="C26" s="1142" t="s">
        <v>154</v>
      </c>
      <c r="D26" s="1143"/>
      <c r="E26" s="1143"/>
      <c r="F26" s="1143"/>
      <c r="G26" s="1143"/>
      <c r="H26" s="1144"/>
      <c r="I26" s="872"/>
    </row>
    <row r="27" spans="2:9">
      <c r="B27" s="872"/>
      <c r="C27" s="991"/>
      <c r="D27" s="991"/>
      <c r="E27" s="991"/>
      <c r="F27" s="991"/>
      <c r="G27" s="991"/>
      <c r="H27" s="991"/>
      <c r="I27" s="991"/>
    </row>
    <row r="28" spans="2:9">
      <c r="B28" s="872"/>
      <c r="C28" s="872"/>
      <c r="D28" s="872"/>
      <c r="E28" s="896" t="s">
        <v>118</v>
      </c>
      <c r="F28" s="872"/>
      <c r="G28" s="872"/>
      <c r="H28" s="872"/>
      <c r="I28" s="872"/>
    </row>
    <row r="29" spans="2:9">
      <c r="B29" s="432" t="s">
        <v>7426</v>
      </c>
      <c r="C29" s="432" t="s">
        <v>8913</v>
      </c>
      <c r="D29" s="432" t="s">
        <v>7139</v>
      </c>
      <c r="E29" s="910" t="s">
        <v>14</v>
      </c>
      <c r="F29" s="117" t="s">
        <v>121</v>
      </c>
      <c r="G29" s="117">
        <v>0</v>
      </c>
      <c r="H29" s="117">
        <f>G29*I29</f>
        <v>0</v>
      </c>
      <c r="I29" s="117">
        <v>1</v>
      </c>
    </row>
    <row r="30" spans="2:9">
      <c r="B30" s="432" t="s">
        <v>7426</v>
      </c>
      <c r="C30" s="432" t="s">
        <v>8914</v>
      </c>
      <c r="D30" s="432" t="s">
        <v>8489</v>
      </c>
      <c r="E30" s="910" t="s">
        <v>14</v>
      </c>
      <c r="F30" s="117" t="s">
        <v>121</v>
      </c>
      <c r="G30" s="117">
        <v>0</v>
      </c>
      <c r="H30" s="117">
        <f>G30*I30</f>
        <v>0</v>
      </c>
      <c r="I30" s="117">
        <v>1</v>
      </c>
    </row>
    <row r="31" spans="2:9">
      <c r="B31" s="432" t="s">
        <v>7426</v>
      </c>
      <c r="C31" s="432" t="s">
        <v>8915</v>
      </c>
      <c r="D31" s="432" t="s">
        <v>7139</v>
      </c>
      <c r="E31" s="910" t="s">
        <v>14</v>
      </c>
      <c r="F31" s="117" t="s">
        <v>121</v>
      </c>
      <c r="G31" s="117">
        <v>0</v>
      </c>
      <c r="H31" s="117">
        <f>G31*I31</f>
        <v>0</v>
      </c>
      <c r="I31" s="117">
        <v>1</v>
      </c>
    </row>
    <row r="32" spans="2:9">
      <c r="B32" s="991" t="s">
        <v>6757</v>
      </c>
      <c r="C32" s="991" t="s">
        <v>8684</v>
      </c>
      <c r="D32" s="991" t="s">
        <v>8685</v>
      </c>
      <c r="E32" s="872" t="s">
        <v>126</v>
      </c>
      <c r="F32" s="117" t="s">
        <v>121</v>
      </c>
      <c r="G32" s="117">
        <v>0</v>
      </c>
      <c r="H32" s="117">
        <f>G32*I32</f>
        <v>0</v>
      </c>
      <c r="I32" s="117">
        <v>1</v>
      </c>
    </row>
    <row r="33" spans="1:16384">
      <c r="B33" s="991" t="s">
        <v>6757</v>
      </c>
      <c r="C33" s="991" t="s">
        <v>8686</v>
      </c>
      <c r="D33" s="991" t="s">
        <v>8685</v>
      </c>
      <c r="E33" s="872" t="s">
        <v>126</v>
      </c>
      <c r="F33" s="117" t="s">
        <v>121</v>
      </c>
      <c r="G33" s="117">
        <v>0</v>
      </c>
      <c r="H33" s="117">
        <f>G33*I33</f>
        <v>0</v>
      </c>
      <c r="I33" s="117">
        <v>1</v>
      </c>
    </row>
    <row r="34" spans="1:16384">
      <c r="A34" t="s">
        <v>7535</v>
      </c>
      <c r="B34" s="991"/>
      <c r="C34" s="1294" t="s">
        <v>8693</v>
      </c>
      <c r="D34" s="1107"/>
      <c r="E34" s="1107"/>
      <c r="F34" s="1107"/>
      <c r="G34" s="1107"/>
      <c r="H34" s="1108"/>
      <c r="I34" s="497"/>
    </row>
    <row r="35" spans="1:16384">
      <c r="B35" s="991"/>
      <c r="C35" s="1142" t="s">
        <v>154</v>
      </c>
      <c r="D35" s="1143"/>
      <c r="E35" s="1143"/>
      <c r="F35" s="1143"/>
      <c r="G35" s="1143"/>
      <c r="H35" s="1144"/>
      <c r="I35" s="497"/>
    </row>
    <row r="36" spans="1:16384" ht="45">
      <c r="A36" s="991"/>
      <c r="B36" s="991" t="s">
        <v>5264</v>
      </c>
      <c r="C36" s="991" t="s">
        <v>8692</v>
      </c>
      <c r="D36" s="991" t="s">
        <v>4060</v>
      </c>
      <c r="E36" s="117" t="s">
        <v>149</v>
      </c>
      <c r="F36" s="117" t="s">
        <v>121</v>
      </c>
      <c r="G36" s="117">
        <v>0</v>
      </c>
      <c r="H36" s="117">
        <f>G36*I36</f>
        <v>0</v>
      </c>
      <c r="I36" s="117">
        <v>1</v>
      </c>
      <c r="J36" s="991"/>
      <c r="K36" s="991"/>
      <c r="L36" s="991"/>
      <c r="M36" s="991"/>
      <c r="N36" s="991"/>
      <c r="O36" s="991"/>
      <c r="P36" s="991"/>
      <c r="Q36" s="991"/>
      <c r="R36" s="991"/>
      <c r="S36" s="991"/>
      <c r="T36" s="991"/>
      <c r="U36" s="991"/>
      <c r="V36" s="991"/>
      <c r="W36" s="991"/>
      <c r="X36" s="991"/>
      <c r="Y36" s="991"/>
      <c r="Z36" s="991"/>
      <c r="AA36" s="991"/>
      <c r="AB36" s="991"/>
      <c r="AC36" s="991"/>
      <c r="AD36" s="991"/>
      <c r="AE36" s="991"/>
      <c r="AF36" s="991"/>
      <c r="AG36" s="991"/>
      <c r="AH36" s="991"/>
      <c r="AI36" s="991"/>
      <c r="AJ36" s="991"/>
      <c r="AK36" s="991"/>
      <c r="AL36" s="991"/>
      <c r="AM36" s="991"/>
      <c r="AN36" s="991"/>
      <c r="AO36" s="991"/>
      <c r="AP36" s="991"/>
      <c r="AQ36" s="991"/>
      <c r="AR36" s="991"/>
      <c r="AS36" s="991"/>
      <c r="AT36" s="991"/>
      <c r="AU36" s="991"/>
      <c r="AV36" s="991"/>
      <c r="AW36" s="991"/>
      <c r="AX36" s="991"/>
      <c r="AY36" s="991"/>
      <c r="AZ36" s="991"/>
      <c r="BA36" s="991"/>
      <c r="BB36" s="991"/>
      <c r="BC36" s="991"/>
      <c r="BD36" s="991"/>
      <c r="BE36" s="991"/>
      <c r="BF36" s="991"/>
      <c r="BG36" s="991"/>
      <c r="BH36" s="991"/>
      <c r="BI36" s="991"/>
      <c r="BJ36" s="991"/>
      <c r="BK36" s="991"/>
      <c r="BL36" s="991"/>
      <c r="BM36" s="991"/>
      <c r="BN36" s="991"/>
      <c r="BO36" s="991"/>
      <c r="BP36" s="991"/>
      <c r="BQ36" s="991"/>
      <c r="BR36" s="991"/>
      <c r="BS36" s="991"/>
      <c r="BT36" s="991"/>
      <c r="BU36" s="991"/>
      <c r="BV36" s="991"/>
      <c r="BW36" s="991"/>
      <c r="BX36" s="991"/>
      <c r="BY36" s="991"/>
      <c r="BZ36" s="991"/>
      <c r="CA36" s="991"/>
      <c r="CB36" s="991"/>
      <c r="CC36" s="991"/>
      <c r="CD36" s="991"/>
      <c r="CE36" s="991" t="s">
        <v>8692</v>
      </c>
      <c r="CF36" s="991" t="s">
        <v>4060</v>
      </c>
      <c r="CG36" s="991" t="s">
        <v>8692</v>
      </c>
      <c r="CH36" s="991" t="s">
        <v>4060</v>
      </c>
      <c r="CI36" s="991" t="s">
        <v>8692</v>
      </c>
      <c r="CJ36" s="991" t="s">
        <v>4060</v>
      </c>
      <c r="CK36" s="991" t="s">
        <v>8692</v>
      </c>
      <c r="CL36" s="991" t="s">
        <v>4060</v>
      </c>
      <c r="CM36" s="991" t="s">
        <v>8692</v>
      </c>
      <c r="CN36" s="991" t="s">
        <v>4060</v>
      </c>
      <c r="CO36" s="991" t="s">
        <v>8692</v>
      </c>
      <c r="CP36" s="991" t="s">
        <v>4060</v>
      </c>
      <c r="CQ36" s="991" t="s">
        <v>8692</v>
      </c>
      <c r="CR36" s="991" t="s">
        <v>4060</v>
      </c>
      <c r="CS36" s="991" t="s">
        <v>8692</v>
      </c>
      <c r="CT36" s="991" t="s">
        <v>4060</v>
      </c>
      <c r="CU36" s="991" t="s">
        <v>8692</v>
      </c>
      <c r="CV36" s="991" t="s">
        <v>4060</v>
      </c>
      <c r="CW36" s="991" t="s">
        <v>8692</v>
      </c>
      <c r="CX36" s="991" t="s">
        <v>4060</v>
      </c>
      <c r="CY36" s="991" t="s">
        <v>8692</v>
      </c>
      <c r="CZ36" s="991" t="s">
        <v>4060</v>
      </c>
      <c r="DA36" s="991" t="s">
        <v>8692</v>
      </c>
      <c r="DB36" s="991" t="s">
        <v>4060</v>
      </c>
      <c r="DC36" s="991" t="s">
        <v>8692</v>
      </c>
      <c r="DD36" s="991" t="s">
        <v>4060</v>
      </c>
      <c r="DE36" s="991" t="s">
        <v>8692</v>
      </c>
      <c r="DF36" s="991" t="s">
        <v>4060</v>
      </c>
      <c r="DG36" s="991" t="s">
        <v>8692</v>
      </c>
      <c r="DH36" s="991" t="s">
        <v>4060</v>
      </c>
      <c r="DI36" s="991" t="s">
        <v>8692</v>
      </c>
      <c r="DJ36" s="991" t="s">
        <v>4060</v>
      </c>
      <c r="DK36" s="991" t="s">
        <v>8692</v>
      </c>
      <c r="DL36" s="991" t="s">
        <v>4060</v>
      </c>
      <c r="DM36" s="991" t="s">
        <v>8692</v>
      </c>
      <c r="DN36" s="991" t="s">
        <v>4060</v>
      </c>
      <c r="DO36" s="991" t="s">
        <v>8692</v>
      </c>
      <c r="DP36" s="991" t="s">
        <v>4060</v>
      </c>
      <c r="DQ36" s="991" t="s">
        <v>8692</v>
      </c>
      <c r="DR36" s="991" t="s">
        <v>4060</v>
      </c>
      <c r="DS36" s="991" t="s">
        <v>8692</v>
      </c>
      <c r="DT36" s="991" t="s">
        <v>4060</v>
      </c>
      <c r="DU36" s="991" t="s">
        <v>8692</v>
      </c>
      <c r="DV36" s="991" t="s">
        <v>4060</v>
      </c>
      <c r="DW36" s="991" t="s">
        <v>8692</v>
      </c>
      <c r="DX36" s="991" t="s">
        <v>4060</v>
      </c>
      <c r="DY36" s="991" t="s">
        <v>8692</v>
      </c>
      <c r="DZ36" s="991" t="s">
        <v>4060</v>
      </c>
      <c r="EA36" s="991" t="s">
        <v>8692</v>
      </c>
      <c r="EB36" s="991" t="s">
        <v>4060</v>
      </c>
      <c r="EC36" s="991" t="s">
        <v>8692</v>
      </c>
      <c r="ED36" s="991" t="s">
        <v>4060</v>
      </c>
      <c r="EE36" s="991" t="s">
        <v>8692</v>
      </c>
      <c r="EF36" s="991" t="s">
        <v>4060</v>
      </c>
      <c r="EG36" s="991" t="s">
        <v>8692</v>
      </c>
      <c r="EH36" s="991" t="s">
        <v>4060</v>
      </c>
      <c r="EI36" s="991" t="s">
        <v>8692</v>
      </c>
      <c r="EJ36" s="991" t="s">
        <v>4060</v>
      </c>
      <c r="EK36" s="991" t="s">
        <v>8692</v>
      </c>
      <c r="EL36" s="991" t="s">
        <v>4060</v>
      </c>
      <c r="EM36" s="991" t="s">
        <v>8692</v>
      </c>
      <c r="EN36" s="991" t="s">
        <v>4060</v>
      </c>
      <c r="EO36" s="991" t="s">
        <v>8692</v>
      </c>
      <c r="EP36" s="991" t="s">
        <v>4060</v>
      </c>
      <c r="EQ36" s="991" t="s">
        <v>8692</v>
      </c>
      <c r="ER36" s="991" t="s">
        <v>4060</v>
      </c>
      <c r="ES36" s="991" t="s">
        <v>8692</v>
      </c>
      <c r="ET36" s="991" t="s">
        <v>4060</v>
      </c>
      <c r="EU36" s="991" t="s">
        <v>8692</v>
      </c>
      <c r="EV36" s="991" t="s">
        <v>4060</v>
      </c>
      <c r="EW36" s="991" t="s">
        <v>8692</v>
      </c>
      <c r="EX36" s="991" t="s">
        <v>4060</v>
      </c>
      <c r="EY36" s="991" t="s">
        <v>8692</v>
      </c>
      <c r="EZ36" s="991" t="s">
        <v>4060</v>
      </c>
      <c r="FA36" s="991" t="s">
        <v>8692</v>
      </c>
      <c r="FB36" s="991" t="s">
        <v>4060</v>
      </c>
      <c r="FC36" s="991" t="s">
        <v>8692</v>
      </c>
      <c r="FD36" s="991" t="s">
        <v>4060</v>
      </c>
      <c r="FE36" s="991" t="s">
        <v>8692</v>
      </c>
      <c r="FF36" s="991" t="s">
        <v>4060</v>
      </c>
      <c r="FG36" s="991" t="s">
        <v>8692</v>
      </c>
      <c r="FH36" s="991" t="s">
        <v>4060</v>
      </c>
      <c r="FI36" s="991" t="s">
        <v>8692</v>
      </c>
      <c r="FJ36" s="991" t="s">
        <v>4060</v>
      </c>
      <c r="FK36" s="991" t="s">
        <v>8692</v>
      </c>
      <c r="FL36" s="991" t="s">
        <v>4060</v>
      </c>
      <c r="FM36" s="991" t="s">
        <v>8692</v>
      </c>
      <c r="FN36" s="991" t="s">
        <v>4060</v>
      </c>
      <c r="FO36" s="991" t="s">
        <v>8692</v>
      </c>
      <c r="FP36" s="991" t="s">
        <v>4060</v>
      </c>
      <c r="FQ36" s="991" t="s">
        <v>8692</v>
      </c>
      <c r="FR36" s="991" t="s">
        <v>4060</v>
      </c>
      <c r="FS36" s="991" t="s">
        <v>8692</v>
      </c>
      <c r="FT36" s="991" t="s">
        <v>4060</v>
      </c>
      <c r="FU36" s="991" t="s">
        <v>8692</v>
      </c>
      <c r="FV36" s="991" t="s">
        <v>4060</v>
      </c>
      <c r="FW36" s="991" t="s">
        <v>8692</v>
      </c>
      <c r="FX36" s="991" t="s">
        <v>4060</v>
      </c>
      <c r="FY36" s="991" t="s">
        <v>8692</v>
      </c>
      <c r="FZ36" s="991" t="s">
        <v>4060</v>
      </c>
      <c r="GA36" s="991" t="s">
        <v>8692</v>
      </c>
      <c r="GB36" s="991" t="s">
        <v>4060</v>
      </c>
      <c r="GC36" s="991" t="s">
        <v>8692</v>
      </c>
      <c r="GD36" s="991" t="s">
        <v>4060</v>
      </c>
      <c r="GE36" s="991" t="s">
        <v>8692</v>
      </c>
      <c r="GF36" s="991" t="s">
        <v>4060</v>
      </c>
      <c r="GG36" s="991" t="s">
        <v>8692</v>
      </c>
      <c r="GH36" s="991" t="s">
        <v>4060</v>
      </c>
      <c r="GI36" s="991" t="s">
        <v>8692</v>
      </c>
      <c r="GJ36" s="991" t="s">
        <v>4060</v>
      </c>
      <c r="GK36" s="991" t="s">
        <v>8692</v>
      </c>
      <c r="GL36" s="991" t="s">
        <v>4060</v>
      </c>
      <c r="GM36" s="991" t="s">
        <v>8692</v>
      </c>
      <c r="GN36" s="991" t="s">
        <v>4060</v>
      </c>
      <c r="GO36" s="991" t="s">
        <v>8692</v>
      </c>
      <c r="GP36" s="991" t="s">
        <v>4060</v>
      </c>
      <c r="GQ36" s="991" t="s">
        <v>8692</v>
      </c>
      <c r="GR36" s="991" t="s">
        <v>4060</v>
      </c>
      <c r="GS36" s="991" t="s">
        <v>8692</v>
      </c>
      <c r="GT36" s="991" t="s">
        <v>4060</v>
      </c>
      <c r="GU36" s="991" t="s">
        <v>8692</v>
      </c>
      <c r="GV36" s="991" t="s">
        <v>4060</v>
      </c>
      <c r="GW36" s="991" t="s">
        <v>8692</v>
      </c>
      <c r="GX36" s="991" t="s">
        <v>4060</v>
      </c>
      <c r="GY36" s="991" t="s">
        <v>8692</v>
      </c>
      <c r="GZ36" s="991" t="s">
        <v>4060</v>
      </c>
      <c r="HA36" s="991" t="s">
        <v>8692</v>
      </c>
      <c r="HB36" s="991" t="s">
        <v>4060</v>
      </c>
      <c r="HC36" s="991" t="s">
        <v>8692</v>
      </c>
      <c r="HD36" s="991" t="s">
        <v>4060</v>
      </c>
      <c r="HE36" s="991" t="s">
        <v>8692</v>
      </c>
      <c r="HF36" s="991" t="s">
        <v>4060</v>
      </c>
      <c r="HG36" s="991" t="s">
        <v>8692</v>
      </c>
      <c r="HH36" s="991" t="s">
        <v>4060</v>
      </c>
      <c r="HI36" s="991" t="s">
        <v>8692</v>
      </c>
      <c r="HJ36" s="991" t="s">
        <v>4060</v>
      </c>
      <c r="HK36" s="991" t="s">
        <v>8692</v>
      </c>
      <c r="HL36" s="991" t="s">
        <v>4060</v>
      </c>
      <c r="HM36" s="991" t="s">
        <v>8692</v>
      </c>
      <c r="HN36" s="991" t="s">
        <v>4060</v>
      </c>
      <c r="HO36" s="991" t="s">
        <v>8692</v>
      </c>
      <c r="HP36" s="991" t="s">
        <v>4060</v>
      </c>
      <c r="HQ36" s="991" t="s">
        <v>8692</v>
      </c>
      <c r="HR36" s="991" t="s">
        <v>4060</v>
      </c>
      <c r="HS36" s="991" t="s">
        <v>8692</v>
      </c>
      <c r="HT36" s="991" t="s">
        <v>4060</v>
      </c>
      <c r="HU36" s="991" t="s">
        <v>8692</v>
      </c>
      <c r="HV36" s="991" t="s">
        <v>4060</v>
      </c>
      <c r="HW36" s="991" t="s">
        <v>8692</v>
      </c>
      <c r="HX36" s="991" t="s">
        <v>4060</v>
      </c>
      <c r="HY36" s="991" t="s">
        <v>8692</v>
      </c>
      <c r="HZ36" s="991" t="s">
        <v>4060</v>
      </c>
      <c r="IA36" s="991" t="s">
        <v>8692</v>
      </c>
      <c r="IB36" s="991" t="s">
        <v>4060</v>
      </c>
      <c r="IC36" s="991" t="s">
        <v>8692</v>
      </c>
      <c r="ID36" s="991" t="s">
        <v>4060</v>
      </c>
      <c r="IE36" s="991" t="s">
        <v>8692</v>
      </c>
      <c r="IF36" s="991" t="s">
        <v>4060</v>
      </c>
      <c r="IG36" s="991" t="s">
        <v>8692</v>
      </c>
      <c r="IH36" s="991" t="s">
        <v>4060</v>
      </c>
      <c r="II36" s="991" t="s">
        <v>8692</v>
      </c>
      <c r="IJ36" s="991" t="s">
        <v>4060</v>
      </c>
      <c r="IK36" s="991" t="s">
        <v>8692</v>
      </c>
      <c r="IL36" s="991" t="s">
        <v>4060</v>
      </c>
      <c r="IM36" s="991" t="s">
        <v>8692</v>
      </c>
      <c r="IN36" s="991" t="s">
        <v>4060</v>
      </c>
      <c r="IO36" s="991" t="s">
        <v>8692</v>
      </c>
      <c r="IP36" s="991" t="s">
        <v>4060</v>
      </c>
      <c r="IQ36" s="991" t="s">
        <v>8692</v>
      </c>
      <c r="IR36" s="991" t="s">
        <v>4060</v>
      </c>
      <c r="IS36" s="991" t="s">
        <v>8692</v>
      </c>
      <c r="IT36" s="991" t="s">
        <v>4060</v>
      </c>
      <c r="IU36" s="991" t="s">
        <v>8692</v>
      </c>
      <c r="IV36" s="991" t="s">
        <v>4060</v>
      </c>
      <c r="IW36" s="991" t="s">
        <v>8692</v>
      </c>
      <c r="IX36" s="991" t="s">
        <v>4060</v>
      </c>
      <c r="IY36" s="991" t="s">
        <v>8692</v>
      </c>
      <c r="IZ36" s="991" t="s">
        <v>4060</v>
      </c>
      <c r="JA36" s="991" t="s">
        <v>8692</v>
      </c>
      <c r="JB36" s="991" t="s">
        <v>4060</v>
      </c>
      <c r="JC36" s="991" t="s">
        <v>8692</v>
      </c>
      <c r="JD36" s="991" t="s">
        <v>4060</v>
      </c>
      <c r="JE36" s="991" t="s">
        <v>8692</v>
      </c>
      <c r="JF36" s="991" t="s">
        <v>4060</v>
      </c>
      <c r="JG36" s="991" t="s">
        <v>8692</v>
      </c>
      <c r="JH36" s="991" t="s">
        <v>4060</v>
      </c>
      <c r="JI36" s="991" t="s">
        <v>8692</v>
      </c>
      <c r="JJ36" s="991" t="s">
        <v>4060</v>
      </c>
      <c r="JK36" s="991" t="s">
        <v>8692</v>
      </c>
      <c r="JL36" s="991" t="s">
        <v>4060</v>
      </c>
      <c r="JM36" s="991" t="s">
        <v>8692</v>
      </c>
      <c r="JN36" s="991" t="s">
        <v>4060</v>
      </c>
      <c r="JO36" s="991" t="s">
        <v>8692</v>
      </c>
      <c r="JP36" s="991" t="s">
        <v>4060</v>
      </c>
      <c r="JQ36" s="991" t="s">
        <v>8692</v>
      </c>
      <c r="JR36" s="991" t="s">
        <v>4060</v>
      </c>
      <c r="JS36" s="991" t="s">
        <v>8692</v>
      </c>
      <c r="JT36" s="991" t="s">
        <v>4060</v>
      </c>
      <c r="JU36" s="991" t="s">
        <v>8692</v>
      </c>
      <c r="JV36" s="991" t="s">
        <v>4060</v>
      </c>
      <c r="JW36" s="991" t="s">
        <v>8692</v>
      </c>
      <c r="JX36" s="991" t="s">
        <v>4060</v>
      </c>
      <c r="JY36" s="991" t="s">
        <v>8692</v>
      </c>
      <c r="JZ36" s="991" t="s">
        <v>4060</v>
      </c>
      <c r="KA36" s="991" t="s">
        <v>8692</v>
      </c>
      <c r="KB36" s="991" t="s">
        <v>4060</v>
      </c>
      <c r="KC36" s="991" t="s">
        <v>8692</v>
      </c>
      <c r="KD36" s="991" t="s">
        <v>4060</v>
      </c>
      <c r="KE36" s="991" t="s">
        <v>8692</v>
      </c>
      <c r="KF36" s="991" t="s">
        <v>4060</v>
      </c>
      <c r="KG36" s="991" t="s">
        <v>8692</v>
      </c>
      <c r="KH36" s="991" t="s">
        <v>4060</v>
      </c>
      <c r="KI36" s="991" t="s">
        <v>8692</v>
      </c>
      <c r="KJ36" s="991" t="s">
        <v>4060</v>
      </c>
      <c r="KK36" s="991" t="s">
        <v>8692</v>
      </c>
      <c r="KL36" s="991" t="s">
        <v>4060</v>
      </c>
      <c r="KM36" s="991" t="s">
        <v>8692</v>
      </c>
      <c r="KN36" s="991" t="s">
        <v>4060</v>
      </c>
      <c r="KO36" s="991" t="s">
        <v>8692</v>
      </c>
      <c r="KP36" s="991" t="s">
        <v>4060</v>
      </c>
      <c r="KQ36" s="991" t="s">
        <v>8692</v>
      </c>
      <c r="KR36" s="991" t="s">
        <v>4060</v>
      </c>
      <c r="KS36" s="991" t="s">
        <v>8692</v>
      </c>
      <c r="KT36" s="991" t="s">
        <v>4060</v>
      </c>
      <c r="KU36" s="991" t="s">
        <v>8692</v>
      </c>
      <c r="KV36" s="991" t="s">
        <v>4060</v>
      </c>
      <c r="KW36" s="991" t="s">
        <v>8692</v>
      </c>
      <c r="KX36" s="991" t="s">
        <v>4060</v>
      </c>
      <c r="KY36" s="991" t="s">
        <v>8692</v>
      </c>
      <c r="KZ36" s="991" t="s">
        <v>4060</v>
      </c>
      <c r="LA36" s="991" t="s">
        <v>8692</v>
      </c>
      <c r="LB36" s="991" t="s">
        <v>4060</v>
      </c>
      <c r="LC36" s="991" t="s">
        <v>8692</v>
      </c>
      <c r="LD36" s="991" t="s">
        <v>4060</v>
      </c>
      <c r="LE36" s="991" t="s">
        <v>8692</v>
      </c>
      <c r="LF36" s="991" t="s">
        <v>4060</v>
      </c>
      <c r="LG36" s="991" t="s">
        <v>8692</v>
      </c>
      <c r="LH36" s="991" t="s">
        <v>4060</v>
      </c>
      <c r="LI36" s="991" t="s">
        <v>8692</v>
      </c>
      <c r="LJ36" s="991" t="s">
        <v>4060</v>
      </c>
      <c r="LK36" s="991" t="s">
        <v>8692</v>
      </c>
      <c r="LL36" s="991" t="s">
        <v>4060</v>
      </c>
      <c r="LM36" s="991" t="s">
        <v>8692</v>
      </c>
      <c r="LN36" s="991" t="s">
        <v>4060</v>
      </c>
      <c r="LO36" s="991" t="s">
        <v>8692</v>
      </c>
      <c r="LP36" s="991" t="s">
        <v>4060</v>
      </c>
      <c r="LQ36" s="991" t="s">
        <v>8692</v>
      </c>
      <c r="LR36" s="991" t="s">
        <v>4060</v>
      </c>
      <c r="LS36" s="991" t="s">
        <v>8692</v>
      </c>
      <c r="LT36" s="991" t="s">
        <v>4060</v>
      </c>
      <c r="LU36" s="991" t="s">
        <v>8692</v>
      </c>
      <c r="LV36" s="991" t="s">
        <v>4060</v>
      </c>
      <c r="LW36" s="991" t="s">
        <v>8692</v>
      </c>
      <c r="LX36" s="991" t="s">
        <v>4060</v>
      </c>
      <c r="LY36" s="991" t="s">
        <v>8692</v>
      </c>
      <c r="LZ36" s="991" t="s">
        <v>4060</v>
      </c>
      <c r="MA36" s="991" t="s">
        <v>8692</v>
      </c>
      <c r="MB36" s="991" t="s">
        <v>4060</v>
      </c>
      <c r="MC36" s="991" t="s">
        <v>8692</v>
      </c>
      <c r="MD36" s="991" t="s">
        <v>4060</v>
      </c>
      <c r="ME36" s="991" t="s">
        <v>8692</v>
      </c>
      <c r="MF36" s="991" t="s">
        <v>4060</v>
      </c>
      <c r="MG36" s="991" t="s">
        <v>8692</v>
      </c>
      <c r="MH36" s="991" t="s">
        <v>4060</v>
      </c>
      <c r="MI36" s="991" t="s">
        <v>8692</v>
      </c>
      <c r="MJ36" s="991" t="s">
        <v>4060</v>
      </c>
      <c r="MK36" s="991" t="s">
        <v>8692</v>
      </c>
      <c r="ML36" s="991" t="s">
        <v>4060</v>
      </c>
      <c r="MM36" s="991" t="s">
        <v>8692</v>
      </c>
      <c r="MN36" s="991" t="s">
        <v>4060</v>
      </c>
      <c r="MO36" s="991" t="s">
        <v>8692</v>
      </c>
      <c r="MP36" s="991" t="s">
        <v>4060</v>
      </c>
      <c r="MQ36" s="991" t="s">
        <v>8692</v>
      </c>
      <c r="MR36" s="991" t="s">
        <v>4060</v>
      </c>
      <c r="MS36" s="991" t="s">
        <v>8692</v>
      </c>
      <c r="MT36" s="991" t="s">
        <v>4060</v>
      </c>
      <c r="MU36" s="991" t="s">
        <v>8692</v>
      </c>
      <c r="MV36" s="991" t="s">
        <v>4060</v>
      </c>
      <c r="MW36" s="991" t="s">
        <v>8692</v>
      </c>
      <c r="MX36" s="991" t="s">
        <v>4060</v>
      </c>
      <c r="MY36" s="991" t="s">
        <v>8692</v>
      </c>
      <c r="MZ36" s="991" t="s">
        <v>4060</v>
      </c>
      <c r="NA36" s="991" t="s">
        <v>8692</v>
      </c>
      <c r="NB36" s="991" t="s">
        <v>4060</v>
      </c>
      <c r="NC36" s="991" t="s">
        <v>8692</v>
      </c>
      <c r="ND36" s="991" t="s">
        <v>4060</v>
      </c>
      <c r="NE36" s="991" t="s">
        <v>8692</v>
      </c>
      <c r="NF36" s="991" t="s">
        <v>4060</v>
      </c>
      <c r="NG36" s="991" t="s">
        <v>8692</v>
      </c>
      <c r="NH36" s="991" t="s">
        <v>4060</v>
      </c>
      <c r="NI36" s="991" t="s">
        <v>8692</v>
      </c>
      <c r="NJ36" s="991" t="s">
        <v>4060</v>
      </c>
      <c r="NK36" s="991" t="s">
        <v>8692</v>
      </c>
      <c r="NL36" s="991" t="s">
        <v>4060</v>
      </c>
      <c r="NM36" s="991" t="s">
        <v>8692</v>
      </c>
      <c r="NN36" s="991" t="s">
        <v>4060</v>
      </c>
      <c r="NO36" s="991" t="s">
        <v>8692</v>
      </c>
      <c r="NP36" s="991" t="s">
        <v>4060</v>
      </c>
      <c r="NQ36" s="991" t="s">
        <v>8692</v>
      </c>
      <c r="NR36" s="991" t="s">
        <v>4060</v>
      </c>
      <c r="NS36" s="991" t="s">
        <v>8692</v>
      </c>
      <c r="NT36" s="991" t="s">
        <v>4060</v>
      </c>
      <c r="NU36" s="991" t="s">
        <v>8692</v>
      </c>
      <c r="NV36" s="991" t="s">
        <v>4060</v>
      </c>
      <c r="NW36" s="991" t="s">
        <v>8692</v>
      </c>
      <c r="NX36" s="991" t="s">
        <v>4060</v>
      </c>
      <c r="NY36" s="991" t="s">
        <v>8692</v>
      </c>
      <c r="NZ36" s="991" t="s">
        <v>4060</v>
      </c>
      <c r="OA36" s="991" t="s">
        <v>8692</v>
      </c>
      <c r="OB36" s="991" t="s">
        <v>4060</v>
      </c>
      <c r="OC36" s="991" t="s">
        <v>8692</v>
      </c>
      <c r="OD36" s="991" t="s">
        <v>4060</v>
      </c>
      <c r="OE36" s="991" t="s">
        <v>8692</v>
      </c>
      <c r="OF36" s="991" t="s">
        <v>4060</v>
      </c>
      <c r="OG36" s="991" t="s">
        <v>8692</v>
      </c>
      <c r="OH36" s="991" t="s">
        <v>4060</v>
      </c>
      <c r="OI36" s="991" t="s">
        <v>8692</v>
      </c>
      <c r="OJ36" s="991" t="s">
        <v>4060</v>
      </c>
      <c r="OK36" s="991" t="s">
        <v>8692</v>
      </c>
      <c r="OL36" s="991" t="s">
        <v>4060</v>
      </c>
      <c r="OM36" s="991" t="s">
        <v>8692</v>
      </c>
      <c r="ON36" s="991" t="s">
        <v>4060</v>
      </c>
      <c r="OO36" s="991" t="s">
        <v>8692</v>
      </c>
      <c r="OP36" s="991" t="s">
        <v>4060</v>
      </c>
      <c r="OQ36" s="991" t="s">
        <v>8692</v>
      </c>
      <c r="OR36" s="991" t="s">
        <v>4060</v>
      </c>
      <c r="OS36" s="991" t="s">
        <v>8692</v>
      </c>
      <c r="OT36" s="991" t="s">
        <v>4060</v>
      </c>
      <c r="OU36" s="991" t="s">
        <v>8692</v>
      </c>
      <c r="OV36" s="991" t="s">
        <v>4060</v>
      </c>
      <c r="OW36" s="991" t="s">
        <v>8692</v>
      </c>
      <c r="OX36" s="991" t="s">
        <v>4060</v>
      </c>
      <c r="OY36" s="991" t="s">
        <v>8692</v>
      </c>
      <c r="OZ36" s="991" t="s">
        <v>4060</v>
      </c>
      <c r="PA36" s="991" t="s">
        <v>8692</v>
      </c>
      <c r="PB36" s="991" t="s">
        <v>4060</v>
      </c>
      <c r="PC36" s="991" t="s">
        <v>8692</v>
      </c>
      <c r="PD36" s="991" t="s">
        <v>4060</v>
      </c>
      <c r="PE36" s="991" t="s">
        <v>8692</v>
      </c>
      <c r="PF36" s="991" t="s">
        <v>4060</v>
      </c>
      <c r="PG36" s="991" t="s">
        <v>8692</v>
      </c>
      <c r="PH36" s="991" t="s">
        <v>4060</v>
      </c>
      <c r="PI36" s="991" t="s">
        <v>8692</v>
      </c>
      <c r="PJ36" s="991" t="s">
        <v>4060</v>
      </c>
      <c r="PK36" s="991" t="s">
        <v>8692</v>
      </c>
      <c r="PL36" s="991" t="s">
        <v>4060</v>
      </c>
      <c r="PM36" s="991" t="s">
        <v>8692</v>
      </c>
      <c r="PN36" s="991" t="s">
        <v>4060</v>
      </c>
      <c r="PO36" s="991" t="s">
        <v>8692</v>
      </c>
      <c r="PP36" s="991" t="s">
        <v>4060</v>
      </c>
      <c r="PQ36" s="991" t="s">
        <v>8692</v>
      </c>
      <c r="PR36" s="991" t="s">
        <v>4060</v>
      </c>
      <c r="PS36" s="991" t="s">
        <v>8692</v>
      </c>
      <c r="PT36" s="991" t="s">
        <v>4060</v>
      </c>
      <c r="PU36" s="991" t="s">
        <v>8692</v>
      </c>
      <c r="PV36" s="991" t="s">
        <v>4060</v>
      </c>
      <c r="PW36" s="991" t="s">
        <v>8692</v>
      </c>
      <c r="PX36" s="991" t="s">
        <v>4060</v>
      </c>
      <c r="PY36" s="991" t="s">
        <v>8692</v>
      </c>
      <c r="PZ36" s="991" t="s">
        <v>4060</v>
      </c>
      <c r="QA36" s="991" t="s">
        <v>8692</v>
      </c>
      <c r="QB36" s="991" t="s">
        <v>4060</v>
      </c>
      <c r="QC36" s="991" t="s">
        <v>8692</v>
      </c>
      <c r="QD36" s="991" t="s">
        <v>4060</v>
      </c>
      <c r="QE36" s="991" t="s">
        <v>8692</v>
      </c>
      <c r="QF36" s="991" t="s">
        <v>4060</v>
      </c>
      <c r="QG36" s="991" t="s">
        <v>8692</v>
      </c>
      <c r="QH36" s="991" t="s">
        <v>4060</v>
      </c>
      <c r="QI36" s="991" t="s">
        <v>8692</v>
      </c>
      <c r="QJ36" s="991" t="s">
        <v>4060</v>
      </c>
      <c r="QK36" s="991" t="s">
        <v>8692</v>
      </c>
      <c r="QL36" s="991" t="s">
        <v>4060</v>
      </c>
      <c r="QM36" s="991" t="s">
        <v>8692</v>
      </c>
      <c r="QN36" s="991" t="s">
        <v>4060</v>
      </c>
      <c r="QO36" s="991" t="s">
        <v>8692</v>
      </c>
      <c r="QP36" s="991" t="s">
        <v>4060</v>
      </c>
      <c r="QQ36" s="991" t="s">
        <v>8692</v>
      </c>
      <c r="QR36" s="991" t="s">
        <v>4060</v>
      </c>
      <c r="QS36" s="991" t="s">
        <v>8692</v>
      </c>
      <c r="QT36" s="991" t="s">
        <v>4060</v>
      </c>
      <c r="QU36" s="991" t="s">
        <v>8692</v>
      </c>
      <c r="QV36" s="991" t="s">
        <v>4060</v>
      </c>
      <c r="QW36" s="991" t="s">
        <v>8692</v>
      </c>
      <c r="QX36" s="991" t="s">
        <v>4060</v>
      </c>
      <c r="QY36" s="991" t="s">
        <v>8692</v>
      </c>
      <c r="QZ36" s="991" t="s">
        <v>4060</v>
      </c>
      <c r="RA36" s="991" t="s">
        <v>8692</v>
      </c>
      <c r="RB36" s="991" t="s">
        <v>4060</v>
      </c>
      <c r="RC36" s="991" t="s">
        <v>8692</v>
      </c>
      <c r="RD36" s="991" t="s">
        <v>4060</v>
      </c>
      <c r="RE36" s="991" t="s">
        <v>8692</v>
      </c>
      <c r="RF36" s="991" t="s">
        <v>4060</v>
      </c>
      <c r="RG36" s="991" t="s">
        <v>8692</v>
      </c>
      <c r="RH36" s="991" t="s">
        <v>4060</v>
      </c>
      <c r="RI36" s="991" t="s">
        <v>8692</v>
      </c>
      <c r="RJ36" s="991" t="s">
        <v>4060</v>
      </c>
      <c r="RK36" s="991" t="s">
        <v>8692</v>
      </c>
      <c r="RL36" s="991" t="s">
        <v>4060</v>
      </c>
      <c r="RM36" s="991" t="s">
        <v>8692</v>
      </c>
      <c r="RN36" s="991" t="s">
        <v>4060</v>
      </c>
      <c r="RO36" s="991" t="s">
        <v>8692</v>
      </c>
      <c r="RP36" s="991" t="s">
        <v>4060</v>
      </c>
      <c r="RQ36" s="991" t="s">
        <v>8692</v>
      </c>
      <c r="RR36" s="991" t="s">
        <v>4060</v>
      </c>
      <c r="RS36" s="991" t="s">
        <v>8692</v>
      </c>
      <c r="RT36" s="991" t="s">
        <v>4060</v>
      </c>
      <c r="RU36" s="991" t="s">
        <v>8692</v>
      </c>
      <c r="RV36" s="991" t="s">
        <v>4060</v>
      </c>
      <c r="RW36" s="991" t="s">
        <v>8692</v>
      </c>
      <c r="RX36" s="991" t="s">
        <v>4060</v>
      </c>
      <c r="RY36" s="991" t="s">
        <v>8692</v>
      </c>
      <c r="RZ36" s="991" t="s">
        <v>4060</v>
      </c>
      <c r="SA36" s="991" t="s">
        <v>8692</v>
      </c>
      <c r="SB36" s="991" t="s">
        <v>4060</v>
      </c>
      <c r="SC36" s="991" t="s">
        <v>8692</v>
      </c>
      <c r="SD36" s="991" t="s">
        <v>4060</v>
      </c>
      <c r="SE36" s="991" t="s">
        <v>8692</v>
      </c>
      <c r="SF36" s="991" t="s">
        <v>4060</v>
      </c>
      <c r="SG36" s="991" t="s">
        <v>8692</v>
      </c>
      <c r="SH36" s="991" t="s">
        <v>4060</v>
      </c>
      <c r="SI36" s="991" t="s">
        <v>8692</v>
      </c>
      <c r="SJ36" s="991" t="s">
        <v>4060</v>
      </c>
      <c r="SK36" s="991" t="s">
        <v>8692</v>
      </c>
      <c r="SL36" s="991" t="s">
        <v>4060</v>
      </c>
      <c r="SM36" s="991" t="s">
        <v>8692</v>
      </c>
      <c r="SN36" s="991" t="s">
        <v>4060</v>
      </c>
      <c r="SO36" s="991" t="s">
        <v>8692</v>
      </c>
      <c r="SP36" s="991" t="s">
        <v>4060</v>
      </c>
      <c r="SQ36" s="991" t="s">
        <v>8692</v>
      </c>
      <c r="SR36" s="991" t="s">
        <v>4060</v>
      </c>
      <c r="SS36" s="991" t="s">
        <v>8692</v>
      </c>
      <c r="ST36" s="991" t="s">
        <v>4060</v>
      </c>
      <c r="SU36" s="991" t="s">
        <v>8692</v>
      </c>
      <c r="SV36" s="991" t="s">
        <v>4060</v>
      </c>
      <c r="SW36" s="991" t="s">
        <v>8692</v>
      </c>
      <c r="SX36" s="991" t="s">
        <v>4060</v>
      </c>
      <c r="SY36" s="991" t="s">
        <v>8692</v>
      </c>
      <c r="SZ36" s="991" t="s">
        <v>4060</v>
      </c>
      <c r="TA36" s="991" t="s">
        <v>8692</v>
      </c>
      <c r="TB36" s="991" t="s">
        <v>4060</v>
      </c>
      <c r="TC36" s="991" t="s">
        <v>8692</v>
      </c>
      <c r="TD36" s="991" t="s">
        <v>4060</v>
      </c>
      <c r="TE36" s="991" t="s">
        <v>8692</v>
      </c>
      <c r="TF36" s="991" t="s">
        <v>4060</v>
      </c>
      <c r="TG36" s="991" t="s">
        <v>8692</v>
      </c>
      <c r="TH36" s="991" t="s">
        <v>4060</v>
      </c>
      <c r="TI36" s="991" t="s">
        <v>8692</v>
      </c>
      <c r="TJ36" s="991" t="s">
        <v>4060</v>
      </c>
      <c r="TK36" s="991" t="s">
        <v>8692</v>
      </c>
      <c r="TL36" s="991" t="s">
        <v>4060</v>
      </c>
      <c r="TM36" s="991" t="s">
        <v>8692</v>
      </c>
      <c r="TN36" s="991" t="s">
        <v>4060</v>
      </c>
      <c r="TO36" s="991" t="s">
        <v>8692</v>
      </c>
      <c r="TP36" s="991" t="s">
        <v>4060</v>
      </c>
      <c r="TQ36" s="991" t="s">
        <v>8692</v>
      </c>
      <c r="TR36" s="991" t="s">
        <v>4060</v>
      </c>
      <c r="TS36" s="991" t="s">
        <v>8692</v>
      </c>
      <c r="TT36" s="991" t="s">
        <v>4060</v>
      </c>
      <c r="TU36" s="991" t="s">
        <v>8692</v>
      </c>
      <c r="TV36" s="991" t="s">
        <v>4060</v>
      </c>
      <c r="TW36" s="991" t="s">
        <v>8692</v>
      </c>
      <c r="TX36" s="991" t="s">
        <v>4060</v>
      </c>
      <c r="TY36" s="991" t="s">
        <v>8692</v>
      </c>
      <c r="TZ36" s="991" t="s">
        <v>4060</v>
      </c>
      <c r="UA36" s="991" t="s">
        <v>8692</v>
      </c>
      <c r="UB36" s="991" t="s">
        <v>4060</v>
      </c>
      <c r="UC36" s="991" t="s">
        <v>8692</v>
      </c>
      <c r="UD36" s="991" t="s">
        <v>4060</v>
      </c>
      <c r="UE36" s="991" t="s">
        <v>8692</v>
      </c>
      <c r="UF36" s="991" t="s">
        <v>4060</v>
      </c>
      <c r="UG36" s="991" t="s">
        <v>8692</v>
      </c>
      <c r="UH36" s="991" t="s">
        <v>4060</v>
      </c>
      <c r="UI36" s="991" t="s">
        <v>8692</v>
      </c>
      <c r="UJ36" s="991" t="s">
        <v>4060</v>
      </c>
      <c r="UK36" s="991" t="s">
        <v>8692</v>
      </c>
      <c r="UL36" s="991" t="s">
        <v>4060</v>
      </c>
      <c r="UM36" s="991" t="s">
        <v>8692</v>
      </c>
      <c r="UN36" s="991" t="s">
        <v>4060</v>
      </c>
      <c r="UO36" s="991" t="s">
        <v>8692</v>
      </c>
      <c r="UP36" s="991" t="s">
        <v>4060</v>
      </c>
      <c r="UQ36" s="991" t="s">
        <v>8692</v>
      </c>
      <c r="UR36" s="991" t="s">
        <v>4060</v>
      </c>
      <c r="US36" s="991" t="s">
        <v>8692</v>
      </c>
      <c r="UT36" s="991" t="s">
        <v>4060</v>
      </c>
      <c r="UU36" s="991" t="s">
        <v>8692</v>
      </c>
      <c r="UV36" s="991" t="s">
        <v>4060</v>
      </c>
      <c r="UW36" s="991" t="s">
        <v>8692</v>
      </c>
      <c r="UX36" s="991" t="s">
        <v>4060</v>
      </c>
      <c r="UY36" s="991" t="s">
        <v>8692</v>
      </c>
      <c r="UZ36" s="991" t="s">
        <v>4060</v>
      </c>
      <c r="VA36" s="991" t="s">
        <v>8692</v>
      </c>
      <c r="VB36" s="991" t="s">
        <v>4060</v>
      </c>
      <c r="VC36" s="991" t="s">
        <v>8692</v>
      </c>
      <c r="VD36" s="991" t="s">
        <v>4060</v>
      </c>
      <c r="VE36" s="991" t="s">
        <v>8692</v>
      </c>
      <c r="VF36" s="991" t="s">
        <v>4060</v>
      </c>
      <c r="VG36" s="991" t="s">
        <v>8692</v>
      </c>
      <c r="VH36" s="991" t="s">
        <v>4060</v>
      </c>
      <c r="VI36" s="991" t="s">
        <v>8692</v>
      </c>
      <c r="VJ36" s="991" t="s">
        <v>4060</v>
      </c>
      <c r="VK36" s="991" t="s">
        <v>8692</v>
      </c>
      <c r="VL36" s="991" t="s">
        <v>4060</v>
      </c>
      <c r="VM36" s="991" t="s">
        <v>8692</v>
      </c>
      <c r="VN36" s="991" t="s">
        <v>4060</v>
      </c>
      <c r="VO36" s="991" t="s">
        <v>8692</v>
      </c>
      <c r="VP36" s="991" t="s">
        <v>4060</v>
      </c>
      <c r="VQ36" s="991" t="s">
        <v>8692</v>
      </c>
      <c r="VR36" s="991" t="s">
        <v>4060</v>
      </c>
      <c r="VS36" s="991" t="s">
        <v>8692</v>
      </c>
      <c r="VT36" s="991" t="s">
        <v>4060</v>
      </c>
      <c r="VU36" s="991" t="s">
        <v>8692</v>
      </c>
      <c r="VV36" s="991" t="s">
        <v>4060</v>
      </c>
      <c r="VW36" s="991" t="s">
        <v>8692</v>
      </c>
      <c r="VX36" s="991" t="s">
        <v>4060</v>
      </c>
      <c r="VY36" s="991" t="s">
        <v>8692</v>
      </c>
      <c r="VZ36" s="991" t="s">
        <v>4060</v>
      </c>
      <c r="WA36" s="991" t="s">
        <v>8692</v>
      </c>
      <c r="WB36" s="991" t="s">
        <v>4060</v>
      </c>
      <c r="WC36" s="991" t="s">
        <v>8692</v>
      </c>
      <c r="WD36" s="991" t="s">
        <v>4060</v>
      </c>
      <c r="WE36" s="991" t="s">
        <v>8692</v>
      </c>
      <c r="WF36" s="991" t="s">
        <v>4060</v>
      </c>
      <c r="WG36" s="991" t="s">
        <v>8692</v>
      </c>
      <c r="WH36" s="991" t="s">
        <v>4060</v>
      </c>
      <c r="WI36" s="991" t="s">
        <v>8692</v>
      </c>
      <c r="WJ36" s="991" t="s">
        <v>4060</v>
      </c>
      <c r="WK36" s="991" t="s">
        <v>8692</v>
      </c>
      <c r="WL36" s="991" t="s">
        <v>4060</v>
      </c>
      <c r="WM36" s="991" t="s">
        <v>8692</v>
      </c>
      <c r="WN36" s="991" t="s">
        <v>4060</v>
      </c>
      <c r="WO36" s="991" t="s">
        <v>8692</v>
      </c>
      <c r="WP36" s="991" t="s">
        <v>4060</v>
      </c>
      <c r="WQ36" s="991" t="s">
        <v>8692</v>
      </c>
      <c r="WR36" s="991" t="s">
        <v>4060</v>
      </c>
      <c r="WS36" s="991" t="s">
        <v>8692</v>
      </c>
      <c r="WT36" s="991" t="s">
        <v>4060</v>
      </c>
      <c r="WU36" s="991" t="s">
        <v>8692</v>
      </c>
      <c r="WV36" s="991" t="s">
        <v>4060</v>
      </c>
      <c r="WW36" s="991" t="s">
        <v>8692</v>
      </c>
      <c r="WX36" s="991" t="s">
        <v>4060</v>
      </c>
      <c r="WY36" s="991" t="s">
        <v>8692</v>
      </c>
      <c r="WZ36" s="991" t="s">
        <v>4060</v>
      </c>
      <c r="XA36" s="991" t="s">
        <v>8692</v>
      </c>
      <c r="XB36" s="991" t="s">
        <v>4060</v>
      </c>
      <c r="XC36" s="991" t="s">
        <v>8692</v>
      </c>
      <c r="XD36" s="991" t="s">
        <v>4060</v>
      </c>
      <c r="XE36" s="991" t="s">
        <v>8692</v>
      </c>
      <c r="XF36" s="991" t="s">
        <v>4060</v>
      </c>
      <c r="XG36" s="991" t="s">
        <v>8692</v>
      </c>
      <c r="XH36" s="991" t="s">
        <v>4060</v>
      </c>
      <c r="XI36" s="991" t="s">
        <v>8692</v>
      </c>
      <c r="XJ36" s="991" t="s">
        <v>4060</v>
      </c>
      <c r="XK36" s="991" t="s">
        <v>8692</v>
      </c>
      <c r="XL36" s="991" t="s">
        <v>4060</v>
      </c>
      <c r="XM36" s="991" t="s">
        <v>8692</v>
      </c>
      <c r="XN36" s="991" t="s">
        <v>4060</v>
      </c>
      <c r="XO36" s="991" t="s">
        <v>8692</v>
      </c>
      <c r="XP36" s="991" t="s">
        <v>4060</v>
      </c>
      <c r="XQ36" s="991" t="s">
        <v>8692</v>
      </c>
      <c r="XR36" s="991" t="s">
        <v>4060</v>
      </c>
      <c r="XS36" s="991" t="s">
        <v>8692</v>
      </c>
      <c r="XT36" s="991" t="s">
        <v>4060</v>
      </c>
      <c r="XU36" s="991" t="s">
        <v>8692</v>
      </c>
      <c r="XV36" s="991" t="s">
        <v>4060</v>
      </c>
      <c r="XW36" s="991" t="s">
        <v>8692</v>
      </c>
      <c r="XX36" s="991" t="s">
        <v>4060</v>
      </c>
      <c r="XY36" s="991" t="s">
        <v>8692</v>
      </c>
      <c r="XZ36" s="991" t="s">
        <v>4060</v>
      </c>
      <c r="YA36" s="991" t="s">
        <v>8692</v>
      </c>
      <c r="YB36" s="991" t="s">
        <v>4060</v>
      </c>
      <c r="YC36" s="991" t="s">
        <v>8692</v>
      </c>
      <c r="YD36" s="991" t="s">
        <v>4060</v>
      </c>
      <c r="YE36" s="991" t="s">
        <v>8692</v>
      </c>
      <c r="YF36" s="991" t="s">
        <v>4060</v>
      </c>
      <c r="YG36" s="991" t="s">
        <v>8692</v>
      </c>
      <c r="YH36" s="991" t="s">
        <v>4060</v>
      </c>
      <c r="YI36" s="991" t="s">
        <v>8692</v>
      </c>
      <c r="YJ36" s="991" t="s">
        <v>4060</v>
      </c>
      <c r="YK36" s="991" t="s">
        <v>8692</v>
      </c>
      <c r="YL36" s="991" t="s">
        <v>4060</v>
      </c>
      <c r="YM36" s="991" t="s">
        <v>8692</v>
      </c>
      <c r="YN36" s="991" t="s">
        <v>4060</v>
      </c>
      <c r="YO36" s="991" t="s">
        <v>8692</v>
      </c>
      <c r="YP36" s="991" t="s">
        <v>4060</v>
      </c>
      <c r="YQ36" s="991" t="s">
        <v>8692</v>
      </c>
      <c r="YR36" s="991" t="s">
        <v>4060</v>
      </c>
      <c r="YS36" s="991" t="s">
        <v>8692</v>
      </c>
      <c r="YT36" s="991" t="s">
        <v>4060</v>
      </c>
      <c r="YU36" s="991" t="s">
        <v>8692</v>
      </c>
      <c r="YV36" s="991" t="s">
        <v>4060</v>
      </c>
      <c r="YW36" s="991" t="s">
        <v>8692</v>
      </c>
      <c r="YX36" s="991" t="s">
        <v>4060</v>
      </c>
      <c r="YY36" s="991" t="s">
        <v>8692</v>
      </c>
      <c r="YZ36" s="991" t="s">
        <v>4060</v>
      </c>
      <c r="ZA36" s="991" t="s">
        <v>8692</v>
      </c>
      <c r="ZB36" s="991" t="s">
        <v>4060</v>
      </c>
      <c r="ZC36" s="991" t="s">
        <v>8692</v>
      </c>
      <c r="ZD36" s="991" t="s">
        <v>4060</v>
      </c>
      <c r="ZE36" s="991" t="s">
        <v>8692</v>
      </c>
      <c r="ZF36" s="991" t="s">
        <v>4060</v>
      </c>
      <c r="ZG36" s="991" t="s">
        <v>8692</v>
      </c>
      <c r="ZH36" s="991" t="s">
        <v>4060</v>
      </c>
      <c r="ZI36" s="991" t="s">
        <v>8692</v>
      </c>
      <c r="ZJ36" s="991" t="s">
        <v>4060</v>
      </c>
      <c r="ZK36" s="991" t="s">
        <v>8692</v>
      </c>
      <c r="ZL36" s="991" t="s">
        <v>4060</v>
      </c>
      <c r="ZM36" s="991" t="s">
        <v>8692</v>
      </c>
      <c r="ZN36" s="991" t="s">
        <v>4060</v>
      </c>
      <c r="ZO36" s="991" t="s">
        <v>8692</v>
      </c>
      <c r="ZP36" s="991" t="s">
        <v>4060</v>
      </c>
      <c r="ZQ36" s="991" t="s">
        <v>8692</v>
      </c>
      <c r="ZR36" s="991" t="s">
        <v>4060</v>
      </c>
      <c r="ZS36" s="991" t="s">
        <v>8692</v>
      </c>
      <c r="ZT36" s="991" t="s">
        <v>4060</v>
      </c>
      <c r="ZU36" s="991" t="s">
        <v>8692</v>
      </c>
      <c r="ZV36" s="991" t="s">
        <v>4060</v>
      </c>
      <c r="ZW36" s="991" t="s">
        <v>8692</v>
      </c>
      <c r="ZX36" s="991" t="s">
        <v>4060</v>
      </c>
      <c r="ZY36" s="991" t="s">
        <v>8692</v>
      </c>
      <c r="ZZ36" s="991" t="s">
        <v>4060</v>
      </c>
      <c r="AAA36" s="991" t="s">
        <v>8692</v>
      </c>
      <c r="AAB36" s="991" t="s">
        <v>4060</v>
      </c>
      <c r="AAC36" s="991" t="s">
        <v>8692</v>
      </c>
      <c r="AAD36" s="991" t="s">
        <v>4060</v>
      </c>
      <c r="AAE36" s="991" t="s">
        <v>8692</v>
      </c>
      <c r="AAF36" s="991" t="s">
        <v>4060</v>
      </c>
      <c r="AAG36" s="991" t="s">
        <v>8692</v>
      </c>
      <c r="AAH36" s="991" t="s">
        <v>4060</v>
      </c>
      <c r="AAI36" s="991" t="s">
        <v>8692</v>
      </c>
      <c r="AAJ36" s="991" t="s">
        <v>4060</v>
      </c>
      <c r="AAK36" s="991" t="s">
        <v>8692</v>
      </c>
      <c r="AAL36" s="991" t="s">
        <v>4060</v>
      </c>
      <c r="AAM36" s="991" t="s">
        <v>8692</v>
      </c>
      <c r="AAN36" s="991" t="s">
        <v>4060</v>
      </c>
      <c r="AAO36" s="991" t="s">
        <v>8692</v>
      </c>
      <c r="AAP36" s="991" t="s">
        <v>4060</v>
      </c>
      <c r="AAQ36" s="991" t="s">
        <v>8692</v>
      </c>
      <c r="AAR36" s="991" t="s">
        <v>4060</v>
      </c>
      <c r="AAS36" s="991" t="s">
        <v>8692</v>
      </c>
      <c r="AAT36" s="991" t="s">
        <v>4060</v>
      </c>
      <c r="AAU36" s="991" t="s">
        <v>8692</v>
      </c>
      <c r="AAV36" s="991" t="s">
        <v>4060</v>
      </c>
      <c r="AAW36" s="991" t="s">
        <v>8692</v>
      </c>
      <c r="AAX36" s="991" t="s">
        <v>4060</v>
      </c>
      <c r="AAY36" s="991" t="s">
        <v>8692</v>
      </c>
      <c r="AAZ36" s="991" t="s">
        <v>4060</v>
      </c>
      <c r="ABA36" s="991" t="s">
        <v>8692</v>
      </c>
      <c r="ABB36" s="991" t="s">
        <v>4060</v>
      </c>
      <c r="ABC36" s="991" t="s">
        <v>8692</v>
      </c>
      <c r="ABD36" s="991" t="s">
        <v>4060</v>
      </c>
      <c r="ABE36" s="991" t="s">
        <v>8692</v>
      </c>
      <c r="ABF36" s="991" t="s">
        <v>4060</v>
      </c>
      <c r="ABG36" s="991" t="s">
        <v>8692</v>
      </c>
      <c r="ABH36" s="991" t="s">
        <v>4060</v>
      </c>
      <c r="ABI36" s="991" t="s">
        <v>8692</v>
      </c>
      <c r="ABJ36" s="991" t="s">
        <v>4060</v>
      </c>
      <c r="ABK36" s="991" t="s">
        <v>8692</v>
      </c>
      <c r="ABL36" s="991" t="s">
        <v>4060</v>
      </c>
      <c r="ABM36" s="991" t="s">
        <v>8692</v>
      </c>
      <c r="ABN36" s="991" t="s">
        <v>4060</v>
      </c>
      <c r="ABO36" s="991" t="s">
        <v>8692</v>
      </c>
      <c r="ABP36" s="991" t="s">
        <v>4060</v>
      </c>
      <c r="ABQ36" s="991" t="s">
        <v>8692</v>
      </c>
      <c r="ABR36" s="991" t="s">
        <v>4060</v>
      </c>
      <c r="ABS36" s="991" t="s">
        <v>8692</v>
      </c>
      <c r="ABT36" s="991" t="s">
        <v>4060</v>
      </c>
      <c r="ABU36" s="991" t="s">
        <v>8692</v>
      </c>
      <c r="ABV36" s="991" t="s">
        <v>4060</v>
      </c>
      <c r="ABW36" s="991" t="s">
        <v>8692</v>
      </c>
      <c r="ABX36" s="991" t="s">
        <v>4060</v>
      </c>
      <c r="ABY36" s="991" t="s">
        <v>8692</v>
      </c>
      <c r="ABZ36" s="991" t="s">
        <v>4060</v>
      </c>
      <c r="ACA36" s="991" t="s">
        <v>8692</v>
      </c>
      <c r="ACB36" s="991" t="s">
        <v>4060</v>
      </c>
      <c r="ACC36" s="991" t="s">
        <v>8692</v>
      </c>
      <c r="ACD36" s="991" t="s">
        <v>4060</v>
      </c>
      <c r="ACE36" s="991" t="s">
        <v>8692</v>
      </c>
      <c r="ACF36" s="991" t="s">
        <v>4060</v>
      </c>
      <c r="ACG36" s="991" t="s">
        <v>8692</v>
      </c>
      <c r="ACH36" s="991" t="s">
        <v>4060</v>
      </c>
      <c r="ACI36" s="991" t="s">
        <v>8692</v>
      </c>
      <c r="ACJ36" s="991" t="s">
        <v>4060</v>
      </c>
      <c r="ACK36" s="991" t="s">
        <v>8692</v>
      </c>
      <c r="ACL36" s="991" t="s">
        <v>4060</v>
      </c>
      <c r="ACM36" s="991" t="s">
        <v>8692</v>
      </c>
      <c r="ACN36" s="991" t="s">
        <v>4060</v>
      </c>
      <c r="ACO36" s="991" t="s">
        <v>8692</v>
      </c>
      <c r="ACP36" s="991" t="s">
        <v>4060</v>
      </c>
      <c r="ACQ36" s="991" t="s">
        <v>8692</v>
      </c>
      <c r="ACR36" s="991" t="s">
        <v>4060</v>
      </c>
      <c r="ACS36" s="991" t="s">
        <v>8692</v>
      </c>
      <c r="ACT36" s="991" t="s">
        <v>4060</v>
      </c>
      <c r="ACU36" s="991" t="s">
        <v>8692</v>
      </c>
      <c r="ACV36" s="991" t="s">
        <v>4060</v>
      </c>
      <c r="ACW36" s="991" t="s">
        <v>8692</v>
      </c>
      <c r="ACX36" s="991" t="s">
        <v>4060</v>
      </c>
      <c r="ACY36" s="991" t="s">
        <v>8692</v>
      </c>
      <c r="ACZ36" s="991" t="s">
        <v>4060</v>
      </c>
      <c r="ADA36" s="991" t="s">
        <v>8692</v>
      </c>
      <c r="ADB36" s="991" t="s">
        <v>4060</v>
      </c>
      <c r="ADC36" s="991" t="s">
        <v>8692</v>
      </c>
      <c r="ADD36" s="991" t="s">
        <v>4060</v>
      </c>
      <c r="ADE36" s="991" t="s">
        <v>8692</v>
      </c>
      <c r="ADF36" s="991" t="s">
        <v>4060</v>
      </c>
      <c r="ADG36" s="991" t="s">
        <v>8692</v>
      </c>
      <c r="ADH36" s="991" t="s">
        <v>4060</v>
      </c>
      <c r="ADI36" s="991" t="s">
        <v>8692</v>
      </c>
      <c r="ADJ36" s="991" t="s">
        <v>4060</v>
      </c>
      <c r="ADK36" s="991" t="s">
        <v>8692</v>
      </c>
      <c r="ADL36" s="991" t="s">
        <v>4060</v>
      </c>
      <c r="ADM36" s="991" t="s">
        <v>8692</v>
      </c>
      <c r="ADN36" s="991" t="s">
        <v>4060</v>
      </c>
      <c r="ADO36" s="991" t="s">
        <v>8692</v>
      </c>
      <c r="ADP36" s="991" t="s">
        <v>4060</v>
      </c>
      <c r="ADQ36" s="991" t="s">
        <v>8692</v>
      </c>
      <c r="ADR36" s="991" t="s">
        <v>4060</v>
      </c>
      <c r="ADS36" s="991" t="s">
        <v>8692</v>
      </c>
      <c r="ADT36" s="991" t="s">
        <v>4060</v>
      </c>
      <c r="ADU36" s="991" t="s">
        <v>8692</v>
      </c>
      <c r="ADV36" s="991" t="s">
        <v>4060</v>
      </c>
      <c r="ADW36" s="991" t="s">
        <v>8692</v>
      </c>
      <c r="ADX36" s="991" t="s">
        <v>4060</v>
      </c>
      <c r="ADY36" s="991" t="s">
        <v>8692</v>
      </c>
      <c r="ADZ36" s="991" t="s">
        <v>4060</v>
      </c>
      <c r="AEA36" s="991" t="s">
        <v>8692</v>
      </c>
      <c r="AEB36" s="991" t="s">
        <v>4060</v>
      </c>
      <c r="AEC36" s="991" t="s">
        <v>8692</v>
      </c>
      <c r="AED36" s="991" t="s">
        <v>4060</v>
      </c>
      <c r="AEE36" s="991" t="s">
        <v>8692</v>
      </c>
      <c r="AEF36" s="991" t="s">
        <v>4060</v>
      </c>
      <c r="AEG36" s="991" t="s">
        <v>8692</v>
      </c>
      <c r="AEH36" s="991" t="s">
        <v>4060</v>
      </c>
      <c r="AEI36" s="991" t="s">
        <v>8692</v>
      </c>
      <c r="AEJ36" s="991" t="s">
        <v>4060</v>
      </c>
      <c r="AEK36" s="991" t="s">
        <v>8692</v>
      </c>
      <c r="AEL36" s="991" t="s">
        <v>4060</v>
      </c>
      <c r="AEM36" s="991" t="s">
        <v>8692</v>
      </c>
      <c r="AEN36" s="991" t="s">
        <v>4060</v>
      </c>
      <c r="AEO36" s="991" t="s">
        <v>8692</v>
      </c>
      <c r="AEP36" s="991" t="s">
        <v>4060</v>
      </c>
      <c r="AEQ36" s="991" t="s">
        <v>8692</v>
      </c>
      <c r="AER36" s="991" t="s">
        <v>4060</v>
      </c>
      <c r="AES36" s="991" t="s">
        <v>8692</v>
      </c>
      <c r="AET36" s="991" t="s">
        <v>4060</v>
      </c>
      <c r="AEU36" s="991" t="s">
        <v>8692</v>
      </c>
      <c r="AEV36" s="991" t="s">
        <v>4060</v>
      </c>
      <c r="AEW36" s="991" t="s">
        <v>8692</v>
      </c>
      <c r="AEX36" s="991" t="s">
        <v>4060</v>
      </c>
      <c r="AEY36" s="991" t="s">
        <v>8692</v>
      </c>
      <c r="AEZ36" s="991" t="s">
        <v>4060</v>
      </c>
      <c r="AFA36" s="991" t="s">
        <v>8692</v>
      </c>
      <c r="AFB36" s="991" t="s">
        <v>4060</v>
      </c>
      <c r="AFC36" s="991" t="s">
        <v>8692</v>
      </c>
      <c r="AFD36" s="991" t="s">
        <v>4060</v>
      </c>
      <c r="AFE36" s="991" t="s">
        <v>8692</v>
      </c>
      <c r="AFF36" s="991" t="s">
        <v>4060</v>
      </c>
      <c r="AFG36" s="991" t="s">
        <v>8692</v>
      </c>
      <c r="AFH36" s="991" t="s">
        <v>4060</v>
      </c>
      <c r="AFI36" s="991" t="s">
        <v>8692</v>
      </c>
      <c r="AFJ36" s="991" t="s">
        <v>4060</v>
      </c>
      <c r="AFK36" s="991" t="s">
        <v>8692</v>
      </c>
      <c r="AFL36" s="991" t="s">
        <v>4060</v>
      </c>
      <c r="AFM36" s="991" t="s">
        <v>8692</v>
      </c>
      <c r="AFN36" s="991" t="s">
        <v>4060</v>
      </c>
      <c r="AFO36" s="991" t="s">
        <v>8692</v>
      </c>
      <c r="AFP36" s="991" t="s">
        <v>4060</v>
      </c>
      <c r="AFQ36" s="991" t="s">
        <v>8692</v>
      </c>
      <c r="AFR36" s="991" t="s">
        <v>4060</v>
      </c>
      <c r="AFS36" s="991" t="s">
        <v>8692</v>
      </c>
      <c r="AFT36" s="991" t="s">
        <v>4060</v>
      </c>
      <c r="AFU36" s="991" t="s">
        <v>8692</v>
      </c>
      <c r="AFV36" s="991" t="s">
        <v>4060</v>
      </c>
      <c r="AFW36" s="991" t="s">
        <v>8692</v>
      </c>
      <c r="AFX36" s="991" t="s">
        <v>4060</v>
      </c>
      <c r="AFY36" s="991" t="s">
        <v>8692</v>
      </c>
      <c r="AFZ36" s="991" t="s">
        <v>4060</v>
      </c>
      <c r="AGA36" s="991" t="s">
        <v>8692</v>
      </c>
      <c r="AGB36" s="991" t="s">
        <v>4060</v>
      </c>
      <c r="AGC36" s="991" t="s">
        <v>8692</v>
      </c>
      <c r="AGD36" s="991" t="s">
        <v>4060</v>
      </c>
      <c r="AGE36" s="991" t="s">
        <v>8692</v>
      </c>
      <c r="AGF36" s="991" t="s">
        <v>4060</v>
      </c>
      <c r="AGG36" s="991" t="s">
        <v>8692</v>
      </c>
      <c r="AGH36" s="991" t="s">
        <v>4060</v>
      </c>
      <c r="AGI36" s="991" t="s">
        <v>8692</v>
      </c>
      <c r="AGJ36" s="991" t="s">
        <v>4060</v>
      </c>
      <c r="AGK36" s="991" t="s">
        <v>8692</v>
      </c>
      <c r="AGL36" s="991" t="s">
        <v>4060</v>
      </c>
      <c r="AGM36" s="991" t="s">
        <v>8692</v>
      </c>
      <c r="AGN36" s="991" t="s">
        <v>4060</v>
      </c>
      <c r="AGO36" s="991" t="s">
        <v>8692</v>
      </c>
      <c r="AGP36" s="991" t="s">
        <v>4060</v>
      </c>
      <c r="AGQ36" s="991" t="s">
        <v>8692</v>
      </c>
      <c r="AGR36" s="991" t="s">
        <v>4060</v>
      </c>
      <c r="AGS36" s="991" t="s">
        <v>8692</v>
      </c>
      <c r="AGT36" s="991" t="s">
        <v>4060</v>
      </c>
      <c r="AGU36" s="991" t="s">
        <v>8692</v>
      </c>
      <c r="AGV36" s="991" t="s">
        <v>4060</v>
      </c>
      <c r="AGW36" s="991" t="s">
        <v>8692</v>
      </c>
      <c r="AGX36" s="991" t="s">
        <v>4060</v>
      </c>
      <c r="AGY36" s="991" t="s">
        <v>8692</v>
      </c>
      <c r="AGZ36" s="991" t="s">
        <v>4060</v>
      </c>
      <c r="AHA36" s="991" t="s">
        <v>8692</v>
      </c>
      <c r="AHB36" s="991" t="s">
        <v>4060</v>
      </c>
      <c r="AHC36" s="991" t="s">
        <v>8692</v>
      </c>
      <c r="AHD36" s="991" t="s">
        <v>4060</v>
      </c>
      <c r="AHE36" s="991" t="s">
        <v>8692</v>
      </c>
      <c r="AHF36" s="991" t="s">
        <v>4060</v>
      </c>
      <c r="AHG36" s="991" t="s">
        <v>8692</v>
      </c>
      <c r="AHH36" s="991" t="s">
        <v>4060</v>
      </c>
      <c r="AHI36" s="991" t="s">
        <v>8692</v>
      </c>
      <c r="AHJ36" s="991" t="s">
        <v>4060</v>
      </c>
      <c r="AHK36" s="991" t="s">
        <v>8692</v>
      </c>
      <c r="AHL36" s="991" t="s">
        <v>4060</v>
      </c>
      <c r="AHM36" s="991" t="s">
        <v>8692</v>
      </c>
      <c r="AHN36" s="991" t="s">
        <v>4060</v>
      </c>
      <c r="AHO36" s="991" t="s">
        <v>8692</v>
      </c>
      <c r="AHP36" s="991" t="s">
        <v>4060</v>
      </c>
      <c r="AHQ36" s="991" t="s">
        <v>8692</v>
      </c>
      <c r="AHR36" s="991" t="s">
        <v>4060</v>
      </c>
      <c r="AHS36" s="991" t="s">
        <v>8692</v>
      </c>
      <c r="AHT36" s="991" t="s">
        <v>4060</v>
      </c>
      <c r="AHU36" s="991" t="s">
        <v>8692</v>
      </c>
      <c r="AHV36" s="991" t="s">
        <v>4060</v>
      </c>
      <c r="AHW36" s="991" t="s">
        <v>8692</v>
      </c>
      <c r="AHX36" s="991" t="s">
        <v>4060</v>
      </c>
      <c r="AHY36" s="991" t="s">
        <v>8692</v>
      </c>
      <c r="AHZ36" s="991" t="s">
        <v>4060</v>
      </c>
      <c r="AIA36" s="991" t="s">
        <v>8692</v>
      </c>
      <c r="AIB36" s="991" t="s">
        <v>4060</v>
      </c>
      <c r="AIC36" s="991" t="s">
        <v>8692</v>
      </c>
      <c r="AID36" s="991" t="s">
        <v>4060</v>
      </c>
      <c r="AIE36" s="991" t="s">
        <v>8692</v>
      </c>
      <c r="AIF36" s="991" t="s">
        <v>4060</v>
      </c>
      <c r="AIG36" s="991" t="s">
        <v>8692</v>
      </c>
      <c r="AIH36" s="991" t="s">
        <v>4060</v>
      </c>
      <c r="AII36" s="991" t="s">
        <v>8692</v>
      </c>
      <c r="AIJ36" s="991" t="s">
        <v>4060</v>
      </c>
      <c r="AIK36" s="991" t="s">
        <v>8692</v>
      </c>
      <c r="AIL36" s="991" t="s">
        <v>4060</v>
      </c>
      <c r="AIM36" s="991" t="s">
        <v>8692</v>
      </c>
      <c r="AIN36" s="991" t="s">
        <v>4060</v>
      </c>
      <c r="AIO36" s="991" t="s">
        <v>8692</v>
      </c>
      <c r="AIP36" s="991" t="s">
        <v>4060</v>
      </c>
      <c r="AIQ36" s="991" t="s">
        <v>8692</v>
      </c>
      <c r="AIR36" s="991" t="s">
        <v>4060</v>
      </c>
      <c r="AIS36" s="991" t="s">
        <v>8692</v>
      </c>
      <c r="AIT36" s="991" t="s">
        <v>4060</v>
      </c>
      <c r="AIU36" s="991" t="s">
        <v>8692</v>
      </c>
      <c r="AIV36" s="991" t="s">
        <v>4060</v>
      </c>
      <c r="AIW36" s="991" t="s">
        <v>8692</v>
      </c>
      <c r="AIX36" s="991" t="s">
        <v>4060</v>
      </c>
      <c r="AIY36" s="991" t="s">
        <v>8692</v>
      </c>
      <c r="AIZ36" s="991" t="s">
        <v>4060</v>
      </c>
      <c r="AJA36" s="991" t="s">
        <v>8692</v>
      </c>
      <c r="AJB36" s="991" t="s">
        <v>4060</v>
      </c>
      <c r="AJC36" s="991" t="s">
        <v>8692</v>
      </c>
      <c r="AJD36" s="991" t="s">
        <v>4060</v>
      </c>
      <c r="AJE36" s="991" t="s">
        <v>8692</v>
      </c>
      <c r="AJF36" s="991" t="s">
        <v>4060</v>
      </c>
      <c r="AJG36" s="991" t="s">
        <v>8692</v>
      </c>
      <c r="AJH36" s="991" t="s">
        <v>4060</v>
      </c>
      <c r="AJI36" s="991" t="s">
        <v>8692</v>
      </c>
      <c r="AJJ36" s="991" t="s">
        <v>4060</v>
      </c>
      <c r="AJK36" s="991" t="s">
        <v>8692</v>
      </c>
      <c r="AJL36" s="991" t="s">
        <v>4060</v>
      </c>
      <c r="AJM36" s="991" t="s">
        <v>8692</v>
      </c>
      <c r="AJN36" s="991" t="s">
        <v>4060</v>
      </c>
      <c r="AJO36" s="991" t="s">
        <v>8692</v>
      </c>
      <c r="AJP36" s="991" t="s">
        <v>4060</v>
      </c>
      <c r="AJQ36" s="991" t="s">
        <v>8692</v>
      </c>
      <c r="AJR36" s="991" t="s">
        <v>4060</v>
      </c>
      <c r="AJS36" s="991" t="s">
        <v>8692</v>
      </c>
      <c r="AJT36" s="991" t="s">
        <v>4060</v>
      </c>
      <c r="AJU36" s="991" t="s">
        <v>8692</v>
      </c>
      <c r="AJV36" s="991" t="s">
        <v>4060</v>
      </c>
      <c r="AJW36" s="991" t="s">
        <v>8692</v>
      </c>
      <c r="AJX36" s="991" t="s">
        <v>4060</v>
      </c>
      <c r="AJY36" s="991" t="s">
        <v>8692</v>
      </c>
      <c r="AJZ36" s="991" t="s">
        <v>4060</v>
      </c>
      <c r="AKA36" s="991" t="s">
        <v>8692</v>
      </c>
      <c r="AKB36" s="991" t="s">
        <v>4060</v>
      </c>
      <c r="AKC36" s="991" t="s">
        <v>8692</v>
      </c>
      <c r="AKD36" s="991" t="s">
        <v>4060</v>
      </c>
      <c r="AKE36" s="991" t="s">
        <v>8692</v>
      </c>
      <c r="AKF36" s="991" t="s">
        <v>4060</v>
      </c>
      <c r="AKG36" s="991" t="s">
        <v>8692</v>
      </c>
      <c r="AKH36" s="991" t="s">
        <v>4060</v>
      </c>
      <c r="AKI36" s="991" t="s">
        <v>8692</v>
      </c>
      <c r="AKJ36" s="991" t="s">
        <v>4060</v>
      </c>
      <c r="AKK36" s="991" t="s">
        <v>8692</v>
      </c>
      <c r="AKL36" s="991" t="s">
        <v>4060</v>
      </c>
      <c r="AKM36" s="991" t="s">
        <v>8692</v>
      </c>
      <c r="AKN36" s="991" t="s">
        <v>4060</v>
      </c>
      <c r="AKO36" s="991" t="s">
        <v>8692</v>
      </c>
      <c r="AKP36" s="991" t="s">
        <v>4060</v>
      </c>
      <c r="AKQ36" s="991" t="s">
        <v>8692</v>
      </c>
      <c r="AKR36" s="991" t="s">
        <v>4060</v>
      </c>
      <c r="AKS36" s="991" t="s">
        <v>8692</v>
      </c>
      <c r="AKT36" s="991" t="s">
        <v>4060</v>
      </c>
      <c r="AKU36" s="991" t="s">
        <v>8692</v>
      </c>
      <c r="AKV36" s="991" t="s">
        <v>4060</v>
      </c>
      <c r="AKW36" s="991" t="s">
        <v>8692</v>
      </c>
      <c r="AKX36" s="991" t="s">
        <v>4060</v>
      </c>
      <c r="AKY36" s="991" t="s">
        <v>8692</v>
      </c>
      <c r="AKZ36" s="991" t="s">
        <v>4060</v>
      </c>
      <c r="ALA36" s="991" t="s">
        <v>8692</v>
      </c>
      <c r="ALB36" s="991" t="s">
        <v>4060</v>
      </c>
      <c r="ALC36" s="991" t="s">
        <v>8692</v>
      </c>
      <c r="ALD36" s="991" t="s">
        <v>4060</v>
      </c>
      <c r="ALE36" s="991" t="s">
        <v>8692</v>
      </c>
      <c r="ALF36" s="991" t="s">
        <v>4060</v>
      </c>
      <c r="ALG36" s="991" t="s">
        <v>8692</v>
      </c>
      <c r="ALH36" s="991" t="s">
        <v>4060</v>
      </c>
      <c r="ALI36" s="991" t="s">
        <v>8692</v>
      </c>
      <c r="ALJ36" s="991" t="s">
        <v>4060</v>
      </c>
      <c r="ALK36" s="991" t="s">
        <v>8692</v>
      </c>
      <c r="ALL36" s="991" t="s">
        <v>4060</v>
      </c>
      <c r="ALM36" s="991" t="s">
        <v>8692</v>
      </c>
      <c r="ALN36" s="991" t="s">
        <v>4060</v>
      </c>
      <c r="ALO36" s="991" t="s">
        <v>8692</v>
      </c>
      <c r="ALP36" s="991" t="s">
        <v>4060</v>
      </c>
      <c r="ALQ36" s="991" t="s">
        <v>8692</v>
      </c>
      <c r="ALR36" s="991" t="s">
        <v>4060</v>
      </c>
      <c r="ALS36" s="991" t="s">
        <v>8692</v>
      </c>
      <c r="ALT36" s="991" t="s">
        <v>4060</v>
      </c>
      <c r="ALU36" s="991" t="s">
        <v>8692</v>
      </c>
      <c r="ALV36" s="991" t="s">
        <v>4060</v>
      </c>
      <c r="ALW36" s="991" t="s">
        <v>8692</v>
      </c>
      <c r="ALX36" s="991" t="s">
        <v>4060</v>
      </c>
      <c r="ALY36" s="991" t="s">
        <v>8692</v>
      </c>
      <c r="ALZ36" s="991" t="s">
        <v>4060</v>
      </c>
      <c r="AMA36" s="991" t="s">
        <v>8692</v>
      </c>
      <c r="AMB36" s="991" t="s">
        <v>4060</v>
      </c>
      <c r="AMC36" s="991" t="s">
        <v>8692</v>
      </c>
      <c r="AMD36" s="991" t="s">
        <v>4060</v>
      </c>
      <c r="AME36" s="991" t="s">
        <v>8692</v>
      </c>
      <c r="AMF36" s="991" t="s">
        <v>4060</v>
      </c>
      <c r="AMG36" s="991" t="s">
        <v>8692</v>
      </c>
      <c r="AMH36" s="991" t="s">
        <v>4060</v>
      </c>
      <c r="AMI36" s="991" t="s">
        <v>8692</v>
      </c>
      <c r="AMJ36" s="991" t="s">
        <v>4060</v>
      </c>
      <c r="AMK36" s="991" t="s">
        <v>8692</v>
      </c>
      <c r="AML36" s="991" t="s">
        <v>4060</v>
      </c>
      <c r="AMM36" s="991" t="s">
        <v>8692</v>
      </c>
      <c r="AMN36" s="991" t="s">
        <v>4060</v>
      </c>
      <c r="AMO36" s="991" t="s">
        <v>8692</v>
      </c>
      <c r="AMP36" s="991" t="s">
        <v>4060</v>
      </c>
      <c r="AMQ36" s="991" t="s">
        <v>8692</v>
      </c>
      <c r="AMR36" s="991" t="s">
        <v>4060</v>
      </c>
      <c r="AMS36" s="991" t="s">
        <v>8692</v>
      </c>
      <c r="AMT36" s="991" t="s">
        <v>4060</v>
      </c>
      <c r="AMU36" s="991" t="s">
        <v>8692</v>
      </c>
      <c r="AMV36" s="991" t="s">
        <v>4060</v>
      </c>
      <c r="AMW36" s="991" t="s">
        <v>8692</v>
      </c>
      <c r="AMX36" s="991" t="s">
        <v>4060</v>
      </c>
      <c r="AMY36" s="991" t="s">
        <v>8692</v>
      </c>
      <c r="AMZ36" s="991" t="s">
        <v>4060</v>
      </c>
      <c r="ANA36" s="991" t="s">
        <v>8692</v>
      </c>
      <c r="ANB36" s="991" t="s">
        <v>4060</v>
      </c>
      <c r="ANC36" s="991" t="s">
        <v>8692</v>
      </c>
      <c r="AND36" s="991" t="s">
        <v>4060</v>
      </c>
      <c r="ANE36" s="991" t="s">
        <v>8692</v>
      </c>
      <c r="ANF36" s="991" t="s">
        <v>4060</v>
      </c>
      <c r="ANG36" s="991" t="s">
        <v>8692</v>
      </c>
      <c r="ANH36" s="991" t="s">
        <v>4060</v>
      </c>
      <c r="ANI36" s="991" t="s">
        <v>8692</v>
      </c>
      <c r="ANJ36" s="991" t="s">
        <v>4060</v>
      </c>
      <c r="ANK36" s="991" t="s">
        <v>8692</v>
      </c>
      <c r="ANL36" s="991" t="s">
        <v>4060</v>
      </c>
      <c r="ANM36" s="991" t="s">
        <v>8692</v>
      </c>
      <c r="ANN36" s="991" t="s">
        <v>4060</v>
      </c>
      <c r="ANO36" s="991" t="s">
        <v>8692</v>
      </c>
      <c r="ANP36" s="991" t="s">
        <v>4060</v>
      </c>
      <c r="ANQ36" s="991" t="s">
        <v>8692</v>
      </c>
      <c r="ANR36" s="991" t="s">
        <v>4060</v>
      </c>
      <c r="ANS36" s="991" t="s">
        <v>8692</v>
      </c>
      <c r="ANT36" s="991" t="s">
        <v>4060</v>
      </c>
      <c r="ANU36" s="991" t="s">
        <v>8692</v>
      </c>
      <c r="ANV36" s="991" t="s">
        <v>4060</v>
      </c>
      <c r="ANW36" s="991" t="s">
        <v>8692</v>
      </c>
      <c r="ANX36" s="991" t="s">
        <v>4060</v>
      </c>
      <c r="ANY36" s="991" t="s">
        <v>8692</v>
      </c>
      <c r="ANZ36" s="991" t="s">
        <v>4060</v>
      </c>
      <c r="AOA36" s="991" t="s">
        <v>8692</v>
      </c>
      <c r="AOB36" s="991" t="s">
        <v>4060</v>
      </c>
      <c r="AOC36" s="991" t="s">
        <v>8692</v>
      </c>
      <c r="AOD36" s="991" t="s">
        <v>4060</v>
      </c>
      <c r="AOE36" s="991" t="s">
        <v>8692</v>
      </c>
      <c r="AOF36" s="991" t="s">
        <v>4060</v>
      </c>
      <c r="AOG36" s="991" t="s">
        <v>8692</v>
      </c>
      <c r="AOH36" s="991" t="s">
        <v>4060</v>
      </c>
      <c r="AOI36" s="991" t="s">
        <v>8692</v>
      </c>
      <c r="AOJ36" s="991" t="s">
        <v>4060</v>
      </c>
      <c r="AOK36" s="991" t="s">
        <v>8692</v>
      </c>
      <c r="AOL36" s="991" t="s">
        <v>4060</v>
      </c>
      <c r="AOM36" s="991" t="s">
        <v>8692</v>
      </c>
      <c r="AON36" s="991" t="s">
        <v>4060</v>
      </c>
      <c r="AOO36" s="991" t="s">
        <v>8692</v>
      </c>
      <c r="AOP36" s="991" t="s">
        <v>4060</v>
      </c>
      <c r="AOQ36" s="991" t="s">
        <v>8692</v>
      </c>
      <c r="AOR36" s="991" t="s">
        <v>4060</v>
      </c>
      <c r="AOS36" s="991" t="s">
        <v>8692</v>
      </c>
      <c r="AOT36" s="991" t="s">
        <v>4060</v>
      </c>
      <c r="AOU36" s="991" t="s">
        <v>8692</v>
      </c>
      <c r="AOV36" s="991" t="s">
        <v>4060</v>
      </c>
      <c r="AOW36" s="991" t="s">
        <v>8692</v>
      </c>
      <c r="AOX36" s="991" t="s">
        <v>4060</v>
      </c>
      <c r="AOY36" s="991" t="s">
        <v>8692</v>
      </c>
      <c r="AOZ36" s="991" t="s">
        <v>4060</v>
      </c>
      <c r="APA36" s="991" t="s">
        <v>8692</v>
      </c>
      <c r="APB36" s="991" t="s">
        <v>4060</v>
      </c>
      <c r="APC36" s="991" t="s">
        <v>8692</v>
      </c>
      <c r="APD36" s="991" t="s">
        <v>4060</v>
      </c>
      <c r="APE36" s="991" t="s">
        <v>8692</v>
      </c>
      <c r="APF36" s="991" t="s">
        <v>4060</v>
      </c>
      <c r="APG36" s="991" t="s">
        <v>8692</v>
      </c>
      <c r="APH36" s="991" t="s">
        <v>4060</v>
      </c>
      <c r="API36" s="991" t="s">
        <v>8692</v>
      </c>
      <c r="APJ36" s="991" t="s">
        <v>4060</v>
      </c>
      <c r="APK36" s="991" t="s">
        <v>8692</v>
      </c>
      <c r="APL36" s="991" t="s">
        <v>4060</v>
      </c>
      <c r="APM36" s="991" t="s">
        <v>8692</v>
      </c>
      <c r="APN36" s="991" t="s">
        <v>4060</v>
      </c>
      <c r="APO36" s="991" t="s">
        <v>8692</v>
      </c>
      <c r="APP36" s="991" t="s">
        <v>4060</v>
      </c>
      <c r="APQ36" s="991" t="s">
        <v>8692</v>
      </c>
      <c r="APR36" s="991" t="s">
        <v>4060</v>
      </c>
      <c r="APS36" s="991" t="s">
        <v>8692</v>
      </c>
      <c r="APT36" s="991" t="s">
        <v>4060</v>
      </c>
      <c r="APU36" s="991" t="s">
        <v>8692</v>
      </c>
      <c r="APV36" s="991" t="s">
        <v>4060</v>
      </c>
      <c r="APW36" s="991" t="s">
        <v>8692</v>
      </c>
      <c r="APX36" s="991" t="s">
        <v>4060</v>
      </c>
      <c r="APY36" s="991" t="s">
        <v>8692</v>
      </c>
      <c r="APZ36" s="991" t="s">
        <v>4060</v>
      </c>
      <c r="AQA36" s="991" t="s">
        <v>8692</v>
      </c>
      <c r="AQB36" s="991" t="s">
        <v>4060</v>
      </c>
      <c r="AQC36" s="991" t="s">
        <v>8692</v>
      </c>
      <c r="AQD36" s="991" t="s">
        <v>4060</v>
      </c>
      <c r="AQE36" s="991" t="s">
        <v>8692</v>
      </c>
      <c r="AQF36" s="991" t="s">
        <v>4060</v>
      </c>
      <c r="AQG36" s="991" t="s">
        <v>8692</v>
      </c>
      <c r="AQH36" s="991" t="s">
        <v>4060</v>
      </c>
      <c r="AQI36" s="991" t="s">
        <v>8692</v>
      </c>
      <c r="AQJ36" s="991" t="s">
        <v>4060</v>
      </c>
      <c r="AQK36" s="991" t="s">
        <v>8692</v>
      </c>
      <c r="AQL36" s="991" t="s">
        <v>4060</v>
      </c>
      <c r="AQM36" s="991" t="s">
        <v>8692</v>
      </c>
      <c r="AQN36" s="991" t="s">
        <v>4060</v>
      </c>
      <c r="AQO36" s="991" t="s">
        <v>8692</v>
      </c>
      <c r="AQP36" s="991" t="s">
        <v>4060</v>
      </c>
      <c r="AQQ36" s="991" t="s">
        <v>8692</v>
      </c>
      <c r="AQR36" s="991" t="s">
        <v>4060</v>
      </c>
      <c r="AQS36" s="991" t="s">
        <v>8692</v>
      </c>
      <c r="AQT36" s="991" t="s">
        <v>4060</v>
      </c>
      <c r="AQU36" s="991" t="s">
        <v>8692</v>
      </c>
      <c r="AQV36" s="991" t="s">
        <v>4060</v>
      </c>
      <c r="AQW36" s="991" t="s">
        <v>8692</v>
      </c>
      <c r="AQX36" s="991" t="s">
        <v>4060</v>
      </c>
      <c r="AQY36" s="991" t="s">
        <v>8692</v>
      </c>
      <c r="AQZ36" s="991" t="s">
        <v>4060</v>
      </c>
      <c r="ARA36" s="991" t="s">
        <v>8692</v>
      </c>
      <c r="ARB36" s="991" t="s">
        <v>4060</v>
      </c>
      <c r="ARC36" s="991" t="s">
        <v>8692</v>
      </c>
      <c r="ARD36" s="991" t="s">
        <v>4060</v>
      </c>
      <c r="ARE36" s="991" t="s">
        <v>8692</v>
      </c>
      <c r="ARF36" s="991" t="s">
        <v>4060</v>
      </c>
      <c r="ARG36" s="991" t="s">
        <v>8692</v>
      </c>
      <c r="ARH36" s="991" t="s">
        <v>4060</v>
      </c>
      <c r="ARI36" s="991" t="s">
        <v>8692</v>
      </c>
      <c r="ARJ36" s="991" t="s">
        <v>4060</v>
      </c>
      <c r="ARK36" s="991" t="s">
        <v>8692</v>
      </c>
      <c r="ARL36" s="991" t="s">
        <v>4060</v>
      </c>
      <c r="ARM36" s="991" t="s">
        <v>8692</v>
      </c>
      <c r="ARN36" s="991" t="s">
        <v>4060</v>
      </c>
      <c r="ARO36" s="991" t="s">
        <v>8692</v>
      </c>
      <c r="ARP36" s="991" t="s">
        <v>4060</v>
      </c>
      <c r="ARQ36" s="991" t="s">
        <v>8692</v>
      </c>
      <c r="ARR36" s="991" t="s">
        <v>4060</v>
      </c>
      <c r="ARS36" s="991" t="s">
        <v>8692</v>
      </c>
      <c r="ART36" s="991" t="s">
        <v>4060</v>
      </c>
      <c r="ARU36" s="991" t="s">
        <v>8692</v>
      </c>
      <c r="ARV36" s="991" t="s">
        <v>4060</v>
      </c>
      <c r="ARW36" s="991" t="s">
        <v>8692</v>
      </c>
      <c r="ARX36" s="991" t="s">
        <v>4060</v>
      </c>
      <c r="ARY36" s="991" t="s">
        <v>8692</v>
      </c>
      <c r="ARZ36" s="991" t="s">
        <v>4060</v>
      </c>
      <c r="ASA36" s="991" t="s">
        <v>8692</v>
      </c>
      <c r="ASB36" s="991" t="s">
        <v>4060</v>
      </c>
      <c r="ASC36" s="991" t="s">
        <v>8692</v>
      </c>
      <c r="ASD36" s="991" t="s">
        <v>4060</v>
      </c>
      <c r="ASE36" s="991" t="s">
        <v>8692</v>
      </c>
      <c r="ASF36" s="991" t="s">
        <v>4060</v>
      </c>
      <c r="ASG36" s="991" t="s">
        <v>8692</v>
      </c>
      <c r="ASH36" s="991" t="s">
        <v>4060</v>
      </c>
      <c r="ASI36" s="991" t="s">
        <v>8692</v>
      </c>
      <c r="ASJ36" s="991" t="s">
        <v>4060</v>
      </c>
      <c r="ASK36" s="991" t="s">
        <v>8692</v>
      </c>
      <c r="ASL36" s="991" t="s">
        <v>4060</v>
      </c>
      <c r="ASM36" s="991" t="s">
        <v>8692</v>
      </c>
      <c r="ASN36" s="991" t="s">
        <v>4060</v>
      </c>
      <c r="ASO36" s="991" t="s">
        <v>8692</v>
      </c>
      <c r="ASP36" s="991" t="s">
        <v>4060</v>
      </c>
      <c r="ASQ36" s="991" t="s">
        <v>8692</v>
      </c>
      <c r="ASR36" s="991" t="s">
        <v>4060</v>
      </c>
      <c r="ASS36" s="991" t="s">
        <v>8692</v>
      </c>
      <c r="AST36" s="991" t="s">
        <v>4060</v>
      </c>
      <c r="ASU36" s="991" t="s">
        <v>8692</v>
      </c>
      <c r="ASV36" s="991" t="s">
        <v>4060</v>
      </c>
      <c r="ASW36" s="991" t="s">
        <v>8692</v>
      </c>
      <c r="ASX36" s="991" t="s">
        <v>4060</v>
      </c>
      <c r="ASY36" s="991" t="s">
        <v>8692</v>
      </c>
      <c r="ASZ36" s="991" t="s">
        <v>4060</v>
      </c>
      <c r="ATA36" s="991" t="s">
        <v>8692</v>
      </c>
      <c r="ATB36" s="991" t="s">
        <v>4060</v>
      </c>
      <c r="ATC36" s="991" t="s">
        <v>8692</v>
      </c>
      <c r="ATD36" s="991" t="s">
        <v>4060</v>
      </c>
      <c r="ATE36" s="991" t="s">
        <v>8692</v>
      </c>
      <c r="ATF36" s="991" t="s">
        <v>4060</v>
      </c>
      <c r="ATG36" s="991" t="s">
        <v>8692</v>
      </c>
      <c r="ATH36" s="991" t="s">
        <v>4060</v>
      </c>
      <c r="ATI36" s="991" t="s">
        <v>8692</v>
      </c>
      <c r="ATJ36" s="991" t="s">
        <v>4060</v>
      </c>
      <c r="ATK36" s="991" t="s">
        <v>8692</v>
      </c>
      <c r="ATL36" s="991" t="s">
        <v>4060</v>
      </c>
      <c r="ATM36" s="991" t="s">
        <v>8692</v>
      </c>
      <c r="ATN36" s="991" t="s">
        <v>4060</v>
      </c>
      <c r="ATO36" s="991" t="s">
        <v>8692</v>
      </c>
      <c r="ATP36" s="991" t="s">
        <v>4060</v>
      </c>
      <c r="ATQ36" s="991" t="s">
        <v>8692</v>
      </c>
      <c r="ATR36" s="991" t="s">
        <v>4060</v>
      </c>
      <c r="ATS36" s="991" t="s">
        <v>8692</v>
      </c>
      <c r="ATT36" s="991" t="s">
        <v>4060</v>
      </c>
      <c r="ATU36" s="991" t="s">
        <v>8692</v>
      </c>
      <c r="ATV36" s="991" t="s">
        <v>4060</v>
      </c>
      <c r="ATW36" s="991" t="s">
        <v>8692</v>
      </c>
      <c r="ATX36" s="991" t="s">
        <v>4060</v>
      </c>
      <c r="ATY36" s="991" t="s">
        <v>8692</v>
      </c>
      <c r="ATZ36" s="991" t="s">
        <v>4060</v>
      </c>
      <c r="AUA36" s="991" t="s">
        <v>8692</v>
      </c>
      <c r="AUB36" s="991" t="s">
        <v>4060</v>
      </c>
      <c r="AUC36" s="991" t="s">
        <v>8692</v>
      </c>
      <c r="AUD36" s="991" t="s">
        <v>4060</v>
      </c>
      <c r="AUE36" s="991" t="s">
        <v>8692</v>
      </c>
      <c r="AUF36" s="991" t="s">
        <v>4060</v>
      </c>
      <c r="AUG36" s="991" t="s">
        <v>8692</v>
      </c>
      <c r="AUH36" s="991" t="s">
        <v>4060</v>
      </c>
      <c r="AUI36" s="991" t="s">
        <v>8692</v>
      </c>
      <c r="AUJ36" s="991" t="s">
        <v>4060</v>
      </c>
      <c r="AUK36" s="991" t="s">
        <v>8692</v>
      </c>
      <c r="AUL36" s="991" t="s">
        <v>4060</v>
      </c>
      <c r="AUM36" s="991" t="s">
        <v>8692</v>
      </c>
      <c r="AUN36" s="991" t="s">
        <v>4060</v>
      </c>
      <c r="AUO36" s="991" t="s">
        <v>8692</v>
      </c>
      <c r="AUP36" s="991" t="s">
        <v>4060</v>
      </c>
      <c r="AUQ36" s="991" t="s">
        <v>8692</v>
      </c>
      <c r="AUR36" s="991" t="s">
        <v>4060</v>
      </c>
      <c r="AUS36" s="991" t="s">
        <v>8692</v>
      </c>
      <c r="AUT36" s="991" t="s">
        <v>4060</v>
      </c>
      <c r="AUU36" s="991" t="s">
        <v>8692</v>
      </c>
      <c r="AUV36" s="991" t="s">
        <v>4060</v>
      </c>
      <c r="AUW36" s="991" t="s">
        <v>8692</v>
      </c>
      <c r="AUX36" s="991" t="s">
        <v>4060</v>
      </c>
      <c r="AUY36" s="991" t="s">
        <v>8692</v>
      </c>
      <c r="AUZ36" s="991" t="s">
        <v>4060</v>
      </c>
      <c r="AVA36" s="991" t="s">
        <v>8692</v>
      </c>
      <c r="AVB36" s="991" t="s">
        <v>4060</v>
      </c>
      <c r="AVC36" s="991" t="s">
        <v>8692</v>
      </c>
      <c r="AVD36" s="991" t="s">
        <v>4060</v>
      </c>
      <c r="AVE36" s="991" t="s">
        <v>8692</v>
      </c>
      <c r="AVF36" s="991" t="s">
        <v>4060</v>
      </c>
      <c r="AVG36" s="991" t="s">
        <v>8692</v>
      </c>
      <c r="AVH36" s="991" t="s">
        <v>4060</v>
      </c>
      <c r="AVI36" s="991" t="s">
        <v>8692</v>
      </c>
      <c r="AVJ36" s="991" t="s">
        <v>4060</v>
      </c>
      <c r="AVK36" s="991" t="s">
        <v>8692</v>
      </c>
      <c r="AVL36" s="991" t="s">
        <v>4060</v>
      </c>
      <c r="AVM36" s="991" t="s">
        <v>8692</v>
      </c>
      <c r="AVN36" s="991" t="s">
        <v>4060</v>
      </c>
      <c r="AVO36" s="991" t="s">
        <v>8692</v>
      </c>
      <c r="AVP36" s="991" t="s">
        <v>4060</v>
      </c>
      <c r="AVQ36" s="991" t="s">
        <v>8692</v>
      </c>
      <c r="AVR36" s="991" t="s">
        <v>4060</v>
      </c>
      <c r="AVS36" s="991" t="s">
        <v>8692</v>
      </c>
      <c r="AVT36" s="991" t="s">
        <v>4060</v>
      </c>
      <c r="AVU36" s="991" t="s">
        <v>8692</v>
      </c>
      <c r="AVV36" s="991" t="s">
        <v>4060</v>
      </c>
      <c r="AVW36" s="991" t="s">
        <v>8692</v>
      </c>
      <c r="AVX36" s="991" t="s">
        <v>4060</v>
      </c>
      <c r="AVY36" s="991" t="s">
        <v>8692</v>
      </c>
      <c r="AVZ36" s="991" t="s">
        <v>4060</v>
      </c>
      <c r="AWA36" s="991" t="s">
        <v>8692</v>
      </c>
      <c r="AWB36" s="991" t="s">
        <v>4060</v>
      </c>
      <c r="AWC36" s="991" t="s">
        <v>8692</v>
      </c>
      <c r="AWD36" s="991" t="s">
        <v>4060</v>
      </c>
      <c r="AWE36" s="991" t="s">
        <v>8692</v>
      </c>
      <c r="AWF36" s="991" t="s">
        <v>4060</v>
      </c>
      <c r="AWG36" s="991" t="s">
        <v>8692</v>
      </c>
      <c r="AWH36" s="991" t="s">
        <v>4060</v>
      </c>
      <c r="AWI36" s="991" t="s">
        <v>8692</v>
      </c>
      <c r="AWJ36" s="991" t="s">
        <v>4060</v>
      </c>
      <c r="AWK36" s="991" t="s">
        <v>8692</v>
      </c>
      <c r="AWL36" s="991" t="s">
        <v>4060</v>
      </c>
      <c r="AWM36" s="991" t="s">
        <v>8692</v>
      </c>
      <c r="AWN36" s="991" t="s">
        <v>4060</v>
      </c>
      <c r="AWO36" s="991" t="s">
        <v>8692</v>
      </c>
      <c r="AWP36" s="991" t="s">
        <v>4060</v>
      </c>
      <c r="AWQ36" s="991" t="s">
        <v>8692</v>
      </c>
      <c r="AWR36" s="991" t="s">
        <v>4060</v>
      </c>
      <c r="AWS36" s="991" t="s">
        <v>8692</v>
      </c>
      <c r="AWT36" s="991" t="s">
        <v>4060</v>
      </c>
      <c r="AWU36" s="991" t="s">
        <v>8692</v>
      </c>
      <c r="AWV36" s="991" t="s">
        <v>4060</v>
      </c>
      <c r="AWW36" s="991" t="s">
        <v>8692</v>
      </c>
      <c r="AWX36" s="991" t="s">
        <v>4060</v>
      </c>
      <c r="AWY36" s="991" t="s">
        <v>8692</v>
      </c>
      <c r="AWZ36" s="991" t="s">
        <v>4060</v>
      </c>
      <c r="AXA36" s="991" t="s">
        <v>8692</v>
      </c>
      <c r="AXB36" s="991" t="s">
        <v>4060</v>
      </c>
      <c r="AXC36" s="991" t="s">
        <v>8692</v>
      </c>
      <c r="AXD36" s="991" t="s">
        <v>4060</v>
      </c>
      <c r="AXE36" s="991" t="s">
        <v>8692</v>
      </c>
      <c r="AXF36" s="991" t="s">
        <v>4060</v>
      </c>
      <c r="AXG36" s="991" t="s">
        <v>8692</v>
      </c>
      <c r="AXH36" s="991" t="s">
        <v>4060</v>
      </c>
      <c r="AXI36" s="991" t="s">
        <v>8692</v>
      </c>
      <c r="AXJ36" s="991" t="s">
        <v>4060</v>
      </c>
      <c r="AXK36" s="991" t="s">
        <v>8692</v>
      </c>
      <c r="AXL36" s="991" t="s">
        <v>4060</v>
      </c>
      <c r="AXM36" s="991" t="s">
        <v>8692</v>
      </c>
      <c r="AXN36" s="991" t="s">
        <v>4060</v>
      </c>
      <c r="AXO36" s="991" t="s">
        <v>8692</v>
      </c>
      <c r="AXP36" s="991" t="s">
        <v>4060</v>
      </c>
      <c r="AXQ36" s="991" t="s">
        <v>8692</v>
      </c>
      <c r="AXR36" s="991" t="s">
        <v>4060</v>
      </c>
      <c r="AXS36" s="991" t="s">
        <v>8692</v>
      </c>
      <c r="AXT36" s="991" t="s">
        <v>4060</v>
      </c>
      <c r="AXU36" s="991" t="s">
        <v>8692</v>
      </c>
      <c r="AXV36" s="991" t="s">
        <v>4060</v>
      </c>
      <c r="AXW36" s="991" t="s">
        <v>8692</v>
      </c>
      <c r="AXX36" s="991" t="s">
        <v>4060</v>
      </c>
      <c r="AXY36" s="991" t="s">
        <v>8692</v>
      </c>
      <c r="AXZ36" s="991" t="s">
        <v>4060</v>
      </c>
      <c r="AYA36" s="991" t="s">
        <v>8692</v>
      </c>
      <c r="AYB36" s="991" t="s">
        <v>4060</v>
      </c>
      <c r="AYC36" s="991" t="s">
        <v>8692</v>
      </c>
      <c r="AYD36" s="991" t="s">
        <v>4060</v>
      </c>
      <c r="AYE36" s="991" t="s">
        <v>8692</v>
      </c>
      <c r="AYF36" s="991" t="s">
        <v>4060</v>
      </c>
      <c r="AYG36" s="991" t="s">
        <v>8692</v>
      </c>
      <c r="AYH36" s="991" t="s">
        <v>4060</v>
      </c>
      <c r="AYI36" s="991" t="s">
        <v>8692</v>
      </c>
      <c r="AYJ36" s="991" t="s">
        <v>4060</v>
      </c>
      <c r="AYK36" s="991" t="s">
        <v>8692</v>
      </c>
      <c r="AYL36" s="991" t="s">
        <v>4060</v>
      </c>
      <c r="AYM36" s="991" t="s">
        <v>8692</v>
      </c>
      <c r="AYN36" s="991" t="s">
        <v>4060</v>
      </c>
      <c r="AYO36" s="991" t="s">
        <v>8692</v>
      </c>
      <c r="AYP36" s="991" t="s">
        <v>4060</v>
      </c>
      <c r="AYQ36" s="991" t="s">
        <v>8692</v>
      </c>
      <c r="AYR36" s="991" t="s">
        <v>4060</v>
      </c>
      <c r="AYS36" s="991" t="s">
        <v>8692</v>
      </c>
      <c r="AYT36" s="991" t="s">
        <v>4060</v>
      </c>
      <c r="AYU36" s="991" t="s">
        <v>8692</v>
      </c>
      <c r="AYV36" s="991" t="s">
        <v>4060</v>
      </c>
      <c r="AYW36" s="991" t="s">
        <v>8692</v>
      </c>
      <c r="AYX36" s="991" t="s">
        <v>4060</v>
      </c>
      <c r="AYY36" s="991" t="s">
        <v>8692</v>
      </c>
      <c r="AYZ36" s="991" t="s">
        <v>4060</v>
      </c>
      <c r="AZA36" s="991" t="s">
        <v>8692</v>
      </c>
      <c r="AZB36" s="991" t="s">
        <v>4060</v>
      </c>
      <c r="AZC36" s="991" t="s">
        <v>8692</v>
      </c>
      <c r="AZD36" s="991" t="s">
        <v>4060</v>
      </c>
      <c r="AZE36" s="991" t="s">
        <v>8692</v>
      </c>
      <c r="AZF36" s="991" t="s">
        <v>4060</v>
      </c>
      <c r="AZG36" s="991" t="s">
        <v>8692</v>
      </c>
      <c r="AZH36" s="991" t="s">
        <v>4060</v>
      </c>
      <c r="AZI36" s="991" t="s">
        <v>8692</v>
      </c>
      <c r="AZJ36" s="991" t="s">
        <v>4060</v>
      </c>
      <c r="AZK36" s="991" t="s">
        <v>8692</v>
      </c>
      <c r="AZL36" s="991" t="s">
        <v>4060</v>
      </c>
      <c r="AZM36" s="991" t="s">
        <v>8692</v>
      </c>
      <c r="AZN36" s="991" t="s">
        <v>4060</v>
      </c>
      <c r="AZO36" s="991" t="s">
        <v>8692</v>
      </c>
      <c r="AZP36" s="991" t="s">
        <v>4060</v>
      </c>
      <c r="AZQ36" s="991" t="s">
        <v>8692</v>
      </c>
      <c r="AZR36" s="991" t="s">
        <v>4060</v>
      </c>
      <c r="AZS36" s="991" t="s">
        <v>8692</v>
      </c>
      <c r="AZT36" s="991" t="s">
        <v>4060</v>
      </c>
      <c r="AZU36" s="991" t="s">
        <v>8692</v>
      </c>
      <c r="AZV36" s="991" t="s">
        <v>4060</v>
      </c>
      <c r="AZW36" s="991" t="s">
        <v>8692</v>
      </c>
      <c r="AZX36" s="991" t="s">
        <v>4060</v>
      </c>
      <c r="AZY36" s="991" t="s">
        <v>8692</v>
      </c>
      <c r="AZZ36" s="991" t="s">
        <v>4060</v>
      </c>
      <c r="BAA36" s="991" t="s">
        <v>8692</v>
      </c>
      <c r="BAB36" s="991" t="s">
        <v>4060</v>
      </c>
      <c r="BAC36" s="991" t="s">
        <v>8692</v>
      </c>
      <c r="BAD36" s="991" t="s">
        <v>4060</v>
      </c>
      <c r="BAE36" s="991" t="s">
        <v>8692</v>
      </c>
      <c r="BAF36" s="991" t="s">
        <v>4060</v>
      </c>
      <c r="BAG36" s="991" t="s">
        <v>8692</v>
      </c>
      <c r="BAH36" s="991" t="s">
        <v>4060</v>
      </c>
      <c r="BAI36" s="991" t="s">
        <v>8692</v>
      </c>
      <c r="BAJ36" s="991" t="s">
        <v>4060</v>
      </c>
      <c r="BAK36" s="991" t="s">
        <v>8692</v>
      </c>
      <c r="BAL36" s="991" t="s">
        <v>4060</v>
      </c>
      <c r="BAM36" s="991" t="s">
        <v>8692</v>
      </c>
      <c r="BAN36" s="991" t="s">
        <v>4060</v>
      </c>
      <c r="BAO36" s="991" t="s">
        <v>8692</v>
      </c>
      <c r="BAP36" s="991" t="s">
        <v>4060</v>
      </c>
      <c r="BAQ36" s="991" t="s">
        <v>8692</v>
      </c>
      <c r="BAR36" s="991" t="s">
        <v>4060</v>
      </c>
      <c r="BAS36" s="991" t="s">
        <v>8692</v>
      </c>
      <c r="BAT36" s="991" t="s">
        <v>4060</v>
      </c>
      <c r="BAU36" s="991" t="s">
        <v>8692</v>
      </c>
      <c r="BAV36" s="991" t="s">
        <v>4060</v>
      </c>
      <c r="BAW36" s="991" t="s">
        <v>8692</v>
      </c>
      <c r="BAX36" s="991" t="s">
        <v>4060</v>
      </c>
      <c r="BAY36" s="991" t="s">
        <v>8692</v>
      </c>
      <c r="BAZ36" s="991" t="s">
        <v>4060</v>
      </c>
      <c r="BBA36" s="991" t="s">
        <v>8692</v>
      </c>
      <c r="BBB36" s="991" t="s">
        <v>4060</v>
      </c>
      <c r="BBC36" s="991" t="s">
        <v>8692</v>
      </c>
      <c r="BBD36" s="991" t="s">
        <v>4060</v>
      </c>
      <c r="BBE36" s="991" t="s">
        <v>8692</v>
      </c>
      <c r="BBF36" s="991" t="s">
        <v>4060</v>
      </c>
      <c r="BBG36" s="991" t="s">
        <v>8692</v>
      </c>
      <c r="BBH36" s="991" t="s">
        <v>4060</v>
      </c>
      <c r="BBI36" s="991" t="s">
        <v>8692</v>
      </c>
      <c r="BBJ36" s="991" t="s">
        <v>4060</v>
      </c>
      <c r="BBK36" s="991" t="s">
        <v>8692</v>
      </c>
      <c r="BBL36" s="991" t="s">
        <v>4060</v>
      </c>
      <c r="BBM36" s="991" t="s">
        <v>8692</v>
      </c>
      <c r="BBN36" s="991" t="s">
        <v>4060</v>
      </c>
      <c r="BBO36" s="991" t="s">
        <v>8692</v>
      </c>
      <c r="BBP36" s="991" t="s">
        <v>4060</v>
      </c>
      <c r="BBQ36" s="991" t="s">
        <v>8692</v>
      </c>
      <c r="BBR36" s="991" t="s">
        <v>4060</v>
      </c>
      <c r="BBS36" s="991" t="s">
        <v>8692</v>
      </c>
      <c r="BBT36" s="991" t="s">
        <v>4060</v>
      </c>
      <c r="BBU36" s="991" t="s">
        <v>8692</v>
      </c>
      <c r="BBV36" s="991" t="s">
        <v>4060</v>
      </c>
      <c r="BBW36" s="991" t="s">
        <v>8692</v>
      </c>
      <c r="BBX36" s="991" t="s">
        <v>4060</v>
      </c>
      <c r="BBY36" s="991" t="s">
        <v>8692</v>
      </c>
      <c r="BBZ36" s="991" t="s">
        <v>4060</v>
      </c>
      <c r="BCA36" s="991" t="s">
        <v>8692</v>
      </c>
      <c r="BCB36" s="991" t="s">
        <v>4060</v>
      </c>
      <c r="BCC36" s="991" t="s">
        <v>8692</v>
      </c>
      <c r="BCD36" s="991" t="s">
        <v>4060</v>
      </c>
      <c r="BCE36" s="991" t="s">
        <v>8692</v>
      </c>
      <c r="BCF36" s="991" t="s">
        <v>4060</v>
      </c>
      <c r="BCG36" s="991" t="s">
        <v>8692</v>
      </c>
      <c r="BCH36" s="991" t="s">
        <v>4060</v>
      </c>
      <c r="BCI36" s="991" t="s">
        <v>8692</v>
      </c>
      <c r="BCJ36" s="991" t="s">
        <v>4060</v>
      </c>
      <c r="BCK36" s="991" t="s">
        <v>8692</v>
      </c>
      <c r="BCL36" s="991" t="s">
        <v>4060</v>
      </c>
      <c r="BCM36" s="991" t="s">
        <v>8692</v>
      </c>
      <c r="BCN36" s="991" t="s">
        <v>4060</v>
      </c>
      <c r="BCO36" s="991" t="s">
        <v>8692</v>
      </c>
      <c r="BCP36" s="991" t="s">
        <v>4060</v>
      </c>
      <c r="BCQ36" s="991" t="s">
        <v>8692</v>
      </c>
      <c r="BCR36" s="991" t="s">
        <v>4060</v>
      </c>
      <c r="BCS36" s="991" t="s">
        <v>8692</v>
      </c>
      <c r="BCT36" s="991" t="s">
        <v>4060</v>
      </c>
      <c r="BCU36" s="991" t="s">
        <v>8692</v>
      </c>
      <c r="BCV36" s="991" t="s">
        <v>4060</v>
      </c>
      <c r="BCW36" s="991" t="s">
        <v>8692</v>
      </c>
      <c r="BCX36" s="991" t="s">
        <v>4060</v>
      </c>
      <c r="BCY36" s="991" t="s">
        <v>8692</v>
      </c>
      <c r="BCZ36" s="991" t="s">
        <v>4060</v>
      </c>
      <c r="BDA36" s="991" t="s">
        <v>8692</v>
      </c>
      <c r="BDB36" s="991" t="s">
        <v>4060</v>
      </c>
      <c r="BDC36" s="991" t="s">
        <v>8692</v>
      </c>
      <c r="BDD36" s="991" t="s">
        <v>4060</v>
      </c>
      <c r="BDE36" s="991" t="s">
        <v>8692</v>
      </c>
      <c r="BDF36" s="991" t="s">
        <v>4060</v>
      </c>
      <c r="BDG36" s="991" t="s">
        <v>8692</v>
      </c>
      <c r="BDH36" s="991" t="s">
        <v>4060</v>
      </c>
      <c r="BDI36" s="991" t="s">
        <v>8692</v>
      </c>
      <c r="BDJ36" s="991" t="s">
        <v>4060</v>
      </c>
      <c r="BDK36" s="991" t="s">
        <v>8692</v>
      </c>
      <c r="BDL36" s="991" t="s">
        <v>4060</v>
      </c>
      <c r="BDM36" s="991" t="s">
        <v>8692</v>
      </c>
      <c r="BDN36" s="991" t="s">
        <v>4060</v>
      </c>
      <c r="BDO36" s="991" t="s">
        <v>8692</v>
      </c>
      <c r="BDP36" s="991" t="s">
        <v>4060</v>
      </c>
      <c r="BDQ36" s="991" t="s">
        <v>8692</v>
      </c>
      <c r="BDR36" s="991" t="s">
        <v>4060</v>
      </c>
      <c r="BDS36" s="991" t="s">
        <v>8692</v>
      </c>
      <c r="BDT36" s="991" t="s">
        <v>4060</v>
      </c>
      <c r="BDU36" s="991" t="s">
        <v>8692</v>
      </c>
      <c r="BDV36" s="991" t="s">
        <v>4060</v>
      </c>
      <c r="BDW36" s="991" t="s">
        <v>8692</v>
      </c>
      <c r="BDX36" s="991" t="s">
        <v>4060</v>
      </c>
      <c r="BDY36" s="991" t="s">
        <v>8692</v>
      </c>
      <c r="BDZ36" s="991" t="s">
        <v>4060</v>
      </c>
      <c r="BEA36" s="991" t="s">
        <v>8692</v>
      </c>
      <c r="BEB36" s="991" t="s">
        <v>4060</v>
      </c>
      <c r="BEC36" s="991" t="s">
        <v>8692</v>
      </c>
      <c r="BED36" s="991" t="s">
        <v>4060</v>
      </c>
      <c r="BEE36" s="991" t="s">
        <v>8692</v>
      </c>
      <c r="BEF36" s="991" t="s">
        <v>4060</v>
      </c>
      <c r="BEG36" s="991" t="s">
        <v>8692</v>
      </c>
      <c r="BEH36" s="991" t="s">
        <v>4060</v>
      </c>
      <c r="BEI36" s="991" t="s">
        <v>8692</v>
      </c>
      <c r="BEJ36" s="991" t="s">
        <v>4060</v>
      </c>
      <c r="BEK36" s="991" t="s">
        <v>8692</v>
      </c>
      <c r="BEL36" s="991" t="s">
        <v>4060</v>
      </c>
      <c r="BEM36" s="991" t="s">
        <v>8692</v>
      </c>
      <c r="BEN36" s="991" t="s">
        <v>4060</v>
      </c>
      <c r="BEO36" s="991" t="s">
        <v>8692</v>
      </c>
      <c r="BEP36" s="991" t="s">
        <v>4060</v>
      </c>
      <c r="BEQ36" s="991" t="s">
        <v>8692</v>
      </c>
      <c r="BER36" s="991" t="s">
        <v>4060</v>
      </c>
      <c r="BES36" s="991" t="s">
        <v>8692</v>
      </c>
      <c r="BET36" s="991" t="s">
        <v>4060</v>
      </c>
      <c r="BEU36" s="991" t="s">
        <v>8692</v>
      </c>
      <c r="BEV36" s="991" t="s">
        <v>4060</v>
      </c>
      <c r="BEW36" s="991" t="s">
        <v>8692</v>
      </c>
      <c r="BEX36" s="991" t="s">
        <v>4060</v>
      </c>
      <c r="BEY36" s="991" t="s">
        <v>8692</v>
      </c>
      <c r="BEZ36" s="991" t="s">
        <v>4060</v>
      </c>
      <c r="BFA36" s="991" t="s">
        <v>8692</v>
      </c>
      <c r="BFB36" s="991" t="s">
        <v>4060</v>
      </c>
      <c r="BFC36" s="991" t="s">
        <v>8692</v>
      </c>
      <c r="BFD36" s="991" t="s">
        <v>4060</v>
      </c>
      <c r="BFE36" s="991" t="s">
        <v>8692</v>
      </c>
      <c r="BFF36" s="991" t="s">
        <v>4060</v>
      </c>
      <c r="BFG36" s="991" t="s">
        <v>8692</v>
      </c>
      <c r="BFH36" s="991" t="s">
        <v>4060</v>
      </c>
      <c r="BFI36" s="991" t="s">
        <v>8692</v>
      </c>
      <c r="BFJ36" s="991" t="s">
        <v>4060</v>
      </c>
      <c r="BFK36" s="991" t="s">
        <v>8692</v>
      </c>
      <c r="BFL36" s="991" t="s">
        <v>4060</v>
      </c>
      <c r="BFM36" s="991" t="s">
        <v>8692</v>
      </c>
      <c r="BFN36" s="991" t="s">
        <v>4060</v>
      </c>
      <c r="BFO36" s="991" t="s">
        <v>8692</v>
      </c>
      <c r="BFP36" s="991" t="s">
        <v>4060</v>
      </c>
      <c r="BFQ36" s="991" t="s">
        <v>8692</v>
      </c>
      <c r="BFR36" s="991" t="s">
        <v>4060</v>
      </c>
      <c r="BFS36" s="991" t="s">
        <v>8692</v>
      </c>
      <c r="BFT36" s="991" t="s">
        <v>4060</v>
      </c>
      <c r="BFU36" s="991" t="s">
        <v>8692</v>
      </c>
      <c r="BFV36" s="991" t="s">
        <v>4060</v>
      </c>
      <c r="BFW36" s="991" t="s">
        <v>8692</v>
      </c>
      <c r="BFX36" s="991" t="s">
        <v>4060</v>
      </c>
      <c r="BFY36" s="991" t="s">
        <v>8692</v>
      </c>
      <c r="BFZ36" s="991" t="s">
        <v>4060</v>
      </c>
      <c r="BGA36" s="991" t="s">
        <v>8692</v>
      </c>
      <c r="BGB36" s="991" t="s">
        <v>4060</v>
      </c>
      <c r="BGC36" s="991" t="s">
        <v>8692</v>
      </c>
      <c r="BGD36" s="991" t="s">
        <v>4060</v>
      </c>
      <c r="BGE36" s="991" t="s">
        <v>8692</v>
      </c>
      <c r="BGF36" s="991" t="s">
        <v>4060</v>
      </c>
      <c r="BGG36" s="991" t="s">
        <v>8692</v>
      </c>
      <c r="BGH36" s="991" t="s">
        <v>4060</v>
      </c>
      <c r="BGI36" s="991" t="s">
        <v>8692</v>
      </c>
      <c r="BGJ36" s="991" t="s">
        <v>4060</v>
      </c>
      <c r="BGK36" s="991" t="s">
        <v>8692</v>
      </c>
      <c r="BGL36" s="991" t="s">
        <v>4060</v>
      </c>
      <c r="BGM36" s="991" t="s">
        <v>8692</v>
      </c>
      <c r="BGN36" s="991" t="s">
        <v>4060</v>
      </c>
      <c r="BGO36" s="991" t="s">
        <v>8692</v>
      </c>
      <c r="BGP36" s="991" t="s">
        <v>4060</v>
      </c>
      <c r="BGQ36" s="991" t="s">
        <v>8692</v>
      </c>
      <c r="BGR36" s="991" t="s">
        <v>4060</v>
      </c>
      <c r="BGS36" s="991" t="s">
        <v>8692</v>
      </c>
      <c r="BGT36" s="991" t="s">
        <v>4060</v>
      </c>
      <c r="BGU36" s="991" t="s">
        <v>8692</v>
      </c>
      <c r="BGV36" s="991" t="s">
        <v>4060</v>
      </c>
      <c r="BGW36" s="991" t="s">
        <v>8692</v>
      </c>
      <c r="BGX36" s="991" t="s">
        <v>4060</v>
      </c>
      <c r="BGY36" s="991" t="s">
        <v>8692</v>
      </c>
      <c r="BGZ36" s="991" t="s">
        <v>4060</v>
      </c>
      <c r="BHA36" s="991" t="s">
        <v>8692</v>
      </c>
      <c r="BHB36" s="991" t="s">
        <v>4060</v>
      </c>
      <c r="BHC36" s="991" t="s">
        <v>8692</v>
      </c>
      <c r="BHD36" s="991" t="s">
        <v>4060</v>
      </c>
      <c r="BHE36" s="991" t="s">
        <v>8692</v>
      </c>
      <c r="BHF36" s="991" t="s">
        <v>4060</v>
      </c>
      <c r="BHG36" s="991" t="s">
        <v>8692</v>
      </c>
      <c r="BHH36" s="991" t="s">
        <v>4060</v>
      </c>
      <c r="BHI36" s="991" t="s">
        <v>8692</v>
      </c>
      <c r="BHJ36" s="991" t="s">
        <v>4060</v>
      </c>
      <c r="BHK36" s="991" t="s">
        <v>8692</v>
      </c>
      <c r="BHL36" s="991" t="s">
        <v>4060</v>
      </c>
      <c r="BHM36" s="991" t="s">
        <v>8692</v>
      </c>
      <c r="BHN36" s="991" t="s">
        <v>4060</v>
      </c>
      <c r="BHO36" s="991" t="s">
        <v>8692</v>
      </c>
      <c r="BHP36" s="991" t="s">
        <v>4060</v>
      </c>
      <c r="BHQ36" s="991" t="s">
        <v>8692</v>
      </c>
      <c r="BHR36" s="991" t="s">
        <v>4060</v>
      </c>
      <c r="BHS36" s="991" t="s">
        <v>8692</v>
      </c>
      <c r="BHT36" s="991" t="s">
        <v>4060</v>
      </c>
      <c r="BHU36" s="991" t="s">
        <v>8692</v>
      </c>
      <c r="BHV36" s="991" t="s">
        <v>4060</v>
      </c>
      <c r="BHW36" s="991" t="s">
        <v>8692</v>
      </c>
      <c r="BHX36" s="991" t="s">
        <v>4060</v>
      </c>
      <c r="BHY36" s="991" t="s">
        <v>8692</v>
      </c>
      <c r="BHZ36" s="991" t="s">
        <v>4060</v>
      </c>
      <c r="BIA36" s="991" t="s">
        <v>8692</v>
      </c>
      <c r="BIB36" s="991" t="s">
        <v>4060</v>
      </c>
      <c r="BIC36" s="991" t="s">
        <v>8692</v>
      </c>
      <c r="BID36" s="991" t="s">
        <v>4060</v>
      </c>
      <c r="BIE36" s="991" t="s">
        <v>8692</v>
      </c>
      <c r="BIF36" s="991" t="s">
        <v>4060</v>
      </c>
      <c r="BIG36" s="991" t="s">
        <v>8692</v>
      </c>
      <c r="BIH36" s="991" t="s">
        <v>4060</v>
      </c>
      <c r="BII36" s="991" t="s">
        <v>8692</v>
      </c>
      <c r="BIJ36" s="991" t="s">
        <v>4060</v>
      </c>
      <c r="BIK36" s="991" t="s">
        <v>8692</v>
      </c>
      <c r="BIL36" s="991" t="s">
        <v>4060</v>
      </c>
      <c r="BIM36" s="991" t="s">
        <v>8692</v>
      </c>
      <c r="BIN36" s="991" t="s">
        <v>4060</v>
      </c>
      <c r="BIO36" s="991" t="s">
        <v>8692</v>
      </c>
      <c r="BIP36" s="991" t="s">
        <v>4060</v>
      </c>
      <c r="BIQ36" s="991" t="s">
        <v>8692</v>
      </c>
      <c r="BIR36" s="991" t="s">
        <v>4060</v>
      </c>
      <c r="BIS36" s="991" t="s">
        <v>8692</v>
      </c>
      <c r="BIT36" s="991" t="s">
        <v>4060</v>
      </c>
      <c r="BIU36" s="991" t="s">
        <v>8692</v>
      </c>
      <c r="BIV36" s="991" t="s">
        <v>4060</v>
      </c>
      <c r="BIW36" s="991" t="s">
        <v>8692</v>
      </c>
      <c r="BIX36" s="991" t="s">
        <v>4060</v>
      </c>
      <c r="BIY36" s="991" t="s">
        <v>8692</v>
      </c>
      <c r="BIZ36" s="991" t="s">
        <v>4060</v>
      </c>
      <c r="BJA36" s="991" t="s">
        <v>8692</v>
      </c>
      <c r="BJB36" s="991" t="s">
        <v>4060</v>
      </c>
      <c r="BJC36" s="991" t="s">
        <v>8692</v>
      </c>
      <c r="BJD36" s="991" t="s">
        <v>4060</v>
      </c>
      <c r="BJE36" s="991" t="s">
        <v>8692</v>
      </c>
      <c r="BJF36" s="991" t="s">
        <v>4060</v>
      </c>
      <c r="BJG36" s="991" t="s">
        <v>8692</v>
      </c>
      <c r="BJH36" s="991" t="s">
        <v>4060</v>
      </c>
      <c r="BJI36" s="991" t="s">
        <v>8692</v>
      </c>
      <c r="BJJ36" s="991" t="s">
        <v>4060</v>
      </c>
      <c r="BJK36" s="991" t="s">
        <v>8692</v>
      </c>
      <c r="BJL36" s="991" t="s">
        <v>4060</v>
      </c>
      <c r="BJM36" s="991" t="s">
        <v>8692</v>
      </c>
      <c r="BJN36" s="991" t="s">
        <v>4060</v>
      </c>
      <c r="BJO36" s="991" t="s">
        <v>8692</v>
      </c>
      <c r="BJP36" s="991" t="s">
        <v>4060</v>
      </c>
      <c r="BJQ36" s="991" t="s">
        <v>8692</v>
      </c>
      <c r="BJR36" s="991" t="s">
        <v>4060</v>
      </c>
      <c r="BJS36" s="991" t="s">
        <v>8692</v>
      </c>
      <c r="BJT36" s="991" t="s">
        <v>4060</v>
      </c>
      <c r="BJU36" s="991" t="s">
        <v>8692</v>
      </c>
      <c r="BJV36" s="991" t="s">
        <v>4060</v>
      </c>
      <c r="BJW36" s="991" t="s">
        <v>8692</v>
      </c>
      <c r="BJX36" s="991" t="s">
        <v>4060</v>
      </c>
      <c r="BJY36" s="991" t="s">
        <v>8692</v>
      </c>
      <c r="BJZ36" s="991" t="s">
        <v>4060</v>
      </c>
      <c r="BKA36" s="991" t="s">
        <v>8692</v>
      </c>
      <c r="BKB36" s="991" t="s">
        <v>4060</v>
      </c>
      <c r="BKC36" s="991" t="s">
        <v>8692</v>
      </c>
      <c r="BKD36" s="991" t="s">
        <v>4060</v>
      </c>
      <c r="BKE36" s="991" t="s">
        <v>8692</v>
      </c>
      <c r="BKF36" s="991" t="s">
        <v>4060</v>
      </c>
      <c r="BKG36" s="991" t="s">
        <v>8692</v>
      </c>
      <c r="BKH36" s="991" t="s">
        <v>4060</v>
      </c>
      <c r="BKI36" s="991" t="s">
        <v>8692</v>
      </c>
      <c r="BKJ36" s="991" t="s">
        <v>4060</v>
      </c>
      <c r="BKK36" s="991" t="s">
        <v>8692</v>
      </c>
      <c r="BKL36" s="991" t="s">
        <v>4060</v>
      </c>
      <c r="BKM36" s="991" t="s">
        <v>8692</v>
      </c>
      <c r="BKN36" s="991" t="s">
        <v>4060</v>
      </c>
      <c r="BKO36" s="991" t="s">
        <v>8692</v>
      </c>
      <c r="BKP36" s="991" t="s">
        <v>4060</v>
      </c>
      <c r="BKQ36" s="991" t="s">
        <v>8692</v>
      </c>
      <c r="BKR36" s="991" t="s">
        <v>4060</v>
      </c>
      <c r="BKS36" s="991" t="s">
        <v>8692</v>
      </c>
      <c r="BKT36" s="991" t="s">
        <v>4060</v>
      </c>
      <c r="BKU36" s="991" t="s">
        <v>8692</v>
      </c>
      <c r="BKV36" s="991" t="s">
        <v>4060</v>
      </c>
      <c r="BKW36" s="991" t="s">
        <v>8692</v>
      </c>
      <c r="BKX36" s="991" t="s">
        <v>4060</v>
      </c>
      <c r="BKY36" s="991" t="s">
        <v>8692</v>
      </c>
      <c r="BKZ36" s="991" t="s">
        <v>4060</v>
      </c>
      <c r="BLA36" s="991" t="s">
        <v>8692</v>
      </c>
      <c r="BLB36" s="991" t="s">
        <v>4060</v>
      </c>
      <c r="BLC36" s="991" t="s">
        <v>8692</v>
      </c>
      <c r="BLD36" s="991" t="s">
        <v>4060</v>
      </c>
      <c r="BLE36" s="991" t="s">
        <v>8692</v>
      </c>
      <c r="BLF36" s="991" t="s">
        <v>4060</v>
      </c>
      <c r="BLG36" s="991" t="s">
        <v>8692</v>
      </c>
      <c r="BLH36" s="991" t="s">
        <v>4060</v>
      </c>
      <c r="BLI36" s="991" t="s">
        <v>8692</v>
      </c>
      <c r="BLJ36" s="991" t="s">
        <v>4060</v>
      </c>
      <c r="BLK36" s="991" t="s">
        <v>8692</v>
      </c>
      <c r="BLL36" s="991" t="s">
        <v>4060</v>
      </c>
      <c r="BLM36" s="991" t="s">
        <v>8692</v>
      </c>
      <c r="BLN36" s="991" t="s">
        <v>4060</v>
      </c>
      <c r="BLO36" s="991" t="s">
        <v>8692</v>
      </c>
      <c r="BLP36" s="991" t="s">
        <v>4060</v>
      </c>
      <c r="BLQ36" s="991" t="s">
        <v>8692</v>
      </c>
      <c r="BLR36" s="991" t="s">
        <v>4060</v>
      </c>
      <c r="BLS36" s="991" t="s">
        <v>8692</v>
      </c>
      <c r="BLT36" s="991" t="s">
        <v>4060</v>
      </c>
      <c r="BLU36" s="991" t="s">
        <v>8692</v>
      </c>
      <c r="BLV36" s="991" t="s">
        <v>4060</v>
      </c>
      <c r="BLW36" s="991" t="s">
        <v>8692</v>
      </c>
      <c r="BLX36" s="991" t="s">
        <v>4060</v>
      </c>
      <c r="BLY36" s="991" t="s">
        <v>8692</v>
      </c>
      <c r="BLZ36" s="991" t="s">
        <v>4060</v>
      </c>
      <c r="BMA36" s="991" t="s">
        <v>8692</v>
      </c>
      <c r="BMB36" s="991" t="s">
        <v>4060</v>
      </c>
      <c r="BMC36" s="991" t="s">
        <v>8692</v>
      </c>
      <c r="BMD36" s="991" t="s">
        <v>4060</v>
      </c>
      <c r="BME36" s="991" t="s">
        <v>8692</v>
      </c>
      <c r="BMF36" s="991" t="s">
        <v>4060</v>
      </c>
      <c r="BMG36" s="991" t="s">
        <v>8692</v>
      </c>
      <c r="BMH36" s="991" t="s">
        <v>4060</v>
      </c>
      <c r="BMI36" s="991" t="s">
        <v>8692</v>
      </c>
      <c r="BMJ36" s="991" t="s">
        <v>4060</v>
      </c>
      <c r="BMK36" s="991" t="s">
        <v>8692</v>
      </c>
      <c r="BML36" s="991" t="s">
        <v>4060</v>
      </c>
      <c r="BMM36" s="991" t="s">
        <v>8692</v>
      </c>
      <c r="BMN36" s="991" t="s">
        <v>4060</v>
      </c>
      <c r="BMO36" s="991" t="s">
        <v>8692</v>
      </c>
      <c r="BMP36" s="991" t="s">
        <v>4060</v>
      </c>
      <c r="BMQ36" s="991" t="s">
        <v>8692</v>
      </c>
      <c r="BMR36" s="991" t="s">
        <v>4060</v>
      </c>
      <c r="BMS36" s="991" t="s">
        <v>8692</v>
      </c>
      <c r="BMT36" s="991" t="s">
        <v>4060</v>
      </c>
      <c r="BMU36" s="991" t="s">
        <v>8692</v>
      </c>
      <c r="BMV36" s="991" t="s">
        <v>4060</v>
      </c>
      <c r="BMW36" s="991" t="s">
        <v>8692</v>
      </c>
      <c r="BMX36" s="991" t="s">
        <v>4060</v>
      </c>
      <c r="BMY36" s="991" t="s">
        <v>8692</v>
      </c>
      <c r="BMZ36" s="991" t="s">
        <v>4060</v>
      </c>
      <c r="BNA36" s="991" t="s">
        <v>8692</v>
      </c>
      <c r="BNB36" s="991" t="s">
        <v>4060</v>
      </c>
      <c r="BNC36" s="991" t="s">
        <v>8692</v>
      </c>
      <c r="BND36" s="991" t="s">
        <v>4060</v>
      </c>
      <c r="BNE36" s="991" t="s">
        <v>8692</v>
      </c>
      <c r="BNF36" s="991" t="s">
        <v>4060</v>
      </c>
      <c r="BNG36" s="991" t="s">
        <v>8692</v>
      </c>
      <c r="BNH36" s="991" t="s">
        <v>4060</v>
      </c>
      <c r="BNI36" s="991" t="s">
        <v>8692</v>
      </c>
      <c r="BNJ36" s="991" t="s">
        <v>4060</v>
      </c>
      <c r="BNK36" s="991" t="s">
        <v>8692</v>
      </c>
      <c r="BNL36" s="991" t="s">
        <v>4060</v>
      </c>
      <c r="BNM36" s="991" t="s">
        <v>8692</v>
      </c>
      <c r="BNN36" s="991" t="s">
        <v>4060</v>
      </c>
      <c r="BNO36" s="991" t="s">
        <v>8692</v>
      </c>
      <c r="BNP36" s="991" t="s">
        <v>4060</v>
      </c>
      <c r="BNQ36" s="991" t="s">
        <v>8692</v>
      </c>
      <c r="BNR36" s="991" t="s">
        <v>4060</v>
      </c>
      <c r="BNS36" s="991" t="s">
        <v>8692</v>
      </c>
      <c r="BNT36" s="991" t="s">
        <v>4060</v>
      </c>
      <c r="BNU36" s="991" t="s">
        <v>8692</v>
      </c>
      <c r="BNV36" s="991" t="s">
        <v>4060</v>
      </c>
      <c r="BNW36" s="991" t="s">
        <v>8692</v>
      </c>
      <c r="BNX36" s="991" t="s">
        <v>4060</v>
      </c>
      <c r="BNY36" s="991" t="s">
        <v>8692</v>
      </c>
      <c r="BNZ36" s="991" t="s">
        <v>4060</v>
      </c>
      <c r="BOA36" s="991" t="s">
        <v>8692</v>
      </c>
      <c r="BOB36" s="991" t="s">
        <v>4060</v>
      </c>
      <c r="BOC36" s="991" t="s">
        <v>8692</v>
      </c>
      <c r="BOD36" s="991" t="s">
        <v>4060</v>
      </c>
      <c r="BOE36" s="991" t="s">
        <v>8692</v>
      </c>
      <c r="BOF36" s="991" t="s">
        <v>4060</v>
      </c>
      <c r="BOG36" s="991" t="s">
        <v>8692</v>
      </c>
      <c r="BOH36" s="991" t="s">
        <v>4060</v>
      </c>
      <c r="BOI36" s="991" t="s">
        <v>8692</v>
      </c>
      <c r="BOJ36" s="991" t="s">
        <v>4060</v>
      </c>
      <c r="BOK36" s="991" t="s">
        <v>8692</v>
      </c>
      <c r="BOL36" s="991" t="s">
        <v>4060</v>
      </c>
      <c r="BOM36" s="991" t="s">
        <v>8692</v>
      </c>
      <c r="BON36" s="991" t="s">
        <v>4060</v>
      </c>
      <c r="BOO36" s="991" t="s">
        <v>8692</v>
      </c>
      <c r="BOP36" s="991" t="s">
        <v>4060</v>
      </c>
      <c r="BOQ36" s="991" t="s">
        <v>8692</v>
      </c>
      <c r="BOR36" s="991" t="s">
        <v>4060</v>
      </c>
      <c r="BOS36" s="991" t="s">
        <v>8692</v>
      </c>
      <c r="BOT36" s="991" t="s">
        <v>4060</v>
      </c>
      <c r="BOU36" s="991" t="s">
        <v>8692</v>
      </c>
      <c r="BOV36" s="991" t="s">
        <v>4060</v>
      </c>
      <c r="BOW36" s="991" t="s">
        <v>8692</v>
      </c>
      <c r="BOX36" s="991" t="s">
        <v>4060</v>
      </c>
      <c r="BOY36" s="991" t="s">
        <v>8692</v>
      </c>
      <c r="BOZ36" s="991" t="s">
        <v>4060</v>
      </c>
      <c r="BPA36" s="991" t="s">
        <v>8692</v>
      </c>
      <c r="BPB36" s="991" t="s">
        <v>4060</v>
      </c>
      <c r="BPC36" s="991" t="s">
        <v>8692</v>
      </c>
      <c r="BPD36" s="991" t="s">
        <v>4060</v>
      </c>
      <c r="BPE36" s="991" t="s">
        <v>8692</v>
      </c>
      <c r="BPF36" s="991" t="s">
        <v>4060</v>
      </c>
      <c r="BPG36" s="991" t="s">
        <v>8692</v>
      </c>
      <c r="BPH36" s="991" t="s">
        <v>4060</v>
      </c>
      <c r="BPI36" s="991" t="s">
        <v>8692</v>
      </c>
      <c r="BPJ36" s="991" t="s">
        <v>4060</v>
      </c>
      <c r="BPK36" s="991" t="s">
        <v>8692</v>
      </c>
      <c r="BPL36" s="991" t="s">
        <v>4060</v>
      </c>
      <c r="BPM36" s="991" t="s">
        <v>8692</v>
      </c>
      <c r="BPN36" s="991" t="s">
        <v>4060</v>
      </c>
      <c r="BPO36" s="991" t="s">
        <v>8692</v>
      </c>
      <c r="BPP36" s="991" t="s">
        <v>4060</v>
      </c>
      <c r="BPQ36" s="991" t="s">
        <v>8692</v>
      </c>
      <c r="BPR36" s="991" t="s">
        <v>4060</v>
      </c>
      <c r="BPS36" s="991" t="s">
        <v>8692</v>
      </c>
      <c r="BPT36" s="991" t="s">
        <v>4060</v>
      </c>
      <c r="BPU36" s="991" t="s">
        <v>8692</v>
      </c>
      <c r="BPV36" s="991" t="s">
        <v>4060</v>
      </c>
      <c r="BPW36" s="991" t="s">
        <v>8692</v>
      </c>
      <c r="BPX36" s="991" t="s">
        <v>4060</v>
      </c>
      <c r="BPY36" s="991" t="s">
        <v>8692</v>
      </c>
      <c r="BPZ36" s="991" t="s">
        <v>4060</v>
      </c>
      <c r="BQA36" s="991" t="s">
        <v>8692</v>
      </c>
      <c r="BQB36" s="991" t="s">
        <v>4060</v>
      </c>
      <c r="BQC36" s="991" t="s">
        <v>8692</v>
      </c>
      <c r="BQD36" s="991" t="s">
        <v>4060</v>
      </c>
      <c r="BQE36" s="991" t="s">
        <v>8692</v>
      </c>
      <c r="BQF36" s="991" t="s">
        <v>4060</v>
      </c>
      <c r="BQG36" s="991" t="s">
        <v>8692</v>
      </c>
      <c r="BQH36" s="991" t="s">
        <v>4060</v>
      </c>
      <c r="BQI36" s="991" t="s">
        <v>8692</v>
      </c>
      <c r="BQJ36" s="991" t="s">
        <v>4060</v>
      </c>
      <c r="BQK36" s="991" t="s">
        <v>8692</v>
      </c>
      <c r="BQL36" s="991" t="s">
        <v>4060</v>
      </c>
      <c r="BQM36" s="991" t="s">
        <v>8692</v>
      </c>
      <c r="BQN36" s="991" t="s">
        <v>4060</v>
      </c>
      <c r="BQO36" s="991" t="s">
        <v>8692</v>
      </c>
      <c r="BQP36" s="991" t="s">
        <v>4060</v>
      </c>
      <c r="BQQ36" s="991" t="s">
        <v>8692</v>
      </c>
      <c r="BQR36" s="991" t="s">
        <v>4060</v>
      </c>
      <c r="BQS36" s="991" t="s">
        <v>8692</v>
      </c>
      <c r="BQT36" s="991" t="s">
        <v>4060</v>
      </c>
      <c r="BQU36" s="991" t="s">
        <v>8692</v>
      </c>
      <c r="BQV36" s="991" t="s">
        <v>4060</v>
      </c>
      <c r="BQW36" s="991" t="s">
        <v>8692</v>
      </c>
      <c r="BQX36" s="991" t="s">
        <v>4060</v>
      </c>
      <c r="BQY36" s="991" t="s">
        <v>8692</v>
      </c>
      <c r="BQZ36" s="991" t="s">
        <v>4060</v>
      </c>
      <c r="BRA36" s="991" t="s">
        <v>8692</v>
      </c>
      <c r="BRB36" s="991" t="s">
        <v>4060</v>
      </c>
      <c r="BRC36" s="991" t="s">
        <v>8692</v>
      </c>
      <c r="BRD36" s="991" t="s">
        <v>4060</v>
      </c>
      <c r="BRE36" s="991" t="s">
        <v>8692</v>
      </c>
      <c r="BRF36" s="991" t="s">
        <v>4060</v>
      </c>
      <c r="BRG36" s="991" t="s">
        <v>8692</v>
      </c>
      <c r="BRH36" s="991" t="s">
        <v>4060</v>
      </c>
      <c r="BRI36" s="991" t="s">
        <v>8692</v>
      </c>
      <c r="BRJ36" s="991" t="s">
        <v>4060</v>
      </c>
      <c r="BRK36" s="991" t="s">
        <v>8692</v>
      </c>
      <c r="BRL36" s="991" t="s">
        <v>4060</v>
      </c>
      <c r="BRM36" s="991" t="s">
        <v>8692</v>
      </c>
      <c r="BRN36" s="991" t="s">
        <v>4060</v>
      </c>
      <c r="BRO36" s="991" t="s">
        <v>8692</v>
      </c>
      <c r="BRP36" s="991" t="s">
        <v>4060</v>
      </c>
      <c r="BRQ36" s="991" t="s">
        <v>8692</v>
      </c>
      <c r="BRR36" s="991" t="s">
        <v>4060</v>
      </c>
      <c r="BRS36" s="991" t="s">
        <v>8692</v>
      </c>
      <c r="BRT36" s="991" t="s">
        <v>4060</v>
      </c>
      <c r="BRU36" s="991" t="s">
        <v>8692</v>
      </c>
      <c r="BRV36" s="991" t="s">
        <v>4060</v>
      </c>
      <c r="BRW36" s="991" t="s">
        <v>8692</v>
      </c>
      <c r="BRX36" s="991" t="s">
        <v>4060</v>
      </c>
      <c r="BRY36" s="991" t="s">
        <v>8692</v>
      </c>
      <c r="BRZ36" s="991" t="s">
        <v>4060</v>
      </c>
      <c r="BSA36" s="991" t="s">
        <v>8692</v>
      </c>
      <c r="BSB36" s="991" t="s">
        <v>4060</v>
      </c>
      <c r="BSC36" s="991" t="s">
        <v>8692</v>
      </c>
      <c r="BSD36" s="991" t="s">
        <v>4060</v>
      </c>
      <c r="BSE36" s="991" t="s">
        <v>8692</v>
      </c>
      <c r="BSF36" s="991" t="s">
        <v>4060</v>
      </c>
      <c r="BSG36" s="991" t="s">
        <v>8692</v>
      </c>
      <c r="BSH36" s="991" t="s">
        <v>4060</v>
      </c>
      <c r="BSI36" s="991" t="s">
        <v>8692</v>
      </c>
      <c r="BSJ36" s="991" t="s">
        <v>4060</v>
      </c>
      <c r="BSK36" s="991" t="s">
        <v>8692</v>
      </c>
      <c r="BSL36" s="991" t="s">
        <v>4060</v>
      </c>
      <c r="BSM36" s="991" t="s">
        <v>8692</v>
      </c>
      <c r="BSN36" s="991" t="s">
        <v>4060</v>
      </c>
      <c r="BSO36" s="991" t="s">
        <v>8692</v>
      </c>
      <c r="BSP36" s="991" t="s">
        <v>4060</v>
      </c>
      <c r="BSQ36" s="991" t="s">
        <v>8692</v>
      </c>
      <c r="BSR36" s="991" t="s">
        <v>4060</v>
      </c>
      <c r="BSS36" s="991" t="s">
        <v>8692</v>
      </c>
      <c r="BST36" s="991" t="s">
        <v>4060</v>
      </c>
      <c r="BSU36" s="991" t="s">
        <v>8692</v>
      </c>
      <c r="BSV36" s="991" t="s">
        <v>4060</v>
      </c>
      <c r="BSW36" s="991" t="s">
        <v>8692</v>
      </c>
      <c r="BSX36" s="991" t="s">
        <v>4060</v>
      </c>
      <c r="BSY36" s="991" t="s">
        <v>8692</v>
      </c>
      <c r="BSZ36" s="991" t="s">
        <v>4060</v>
      </c>
      <c r="BTA36" s="991" t="s">
        <v>8692</v>
      </c>
      <c r="BTB36" s="991" t="s">
        <v>4060</v>
      </c>
      <c r="BTC36" s="991" t="s">
        <v>8692</v>
      </c>
      <c r="BTD36" s="991" t="s">
        <v>4060</v>
      </c>
      <c r="BTE36" s="991" t="s">
        <v>8692</v>
      </c>
      <c r="BTF36" s="991" t="s">
        <v>4060</v>
      </c>
      <c r="BTG36" s="991" t="s">
        <v>8692</v>
      </c>
      <c r="BTH36" s="991" t="s">
        <v>4060</v>
      </c>
      <c r="BTI36" s="991" t="s">
        <v>8692</v>
      </c>
      <c r="BTJ36" s="991" t="s">
        <v>4060</v>
      </c>
      <c r="BTK36" s="991" t="s">
        <v>8692</v>
      </c>
      <c r="BTL36" s="991" t="s">
        <v>4060</v>
      </c>
      <c r="BTM36" s="991" t="s">
        <v>8692</v>
      </c>
      <c r="BTN36" s="991" t="s">
        <v>4060</v>
      </c>
      <c r="BTO36" s="991" t="s">
        <v>8692</v>
      </c>
      <c r="BTP36" s="991" t="s">
        <v>4060</v>
      </c>
      <c r="BTQ36" s="991" t="s">
        <v>8692</v>
      </c>
      <c r="BTR36" s="991" t="s">
        <v>4060</v>
      </c>
      <c r="BTS36" s="991" t="s">
        <v>8692</v>
      </c>
      <c r="BTT36" s="991" t="s">
        <v>4060</v>
      </c>
      <c r="BTU36" s="991" t="s">
        <v>8692</v>
      </c>
      <c r="BTV36" s="991" t="s">
        <v>4060</v>
      </c>
      <c r="BTW36" s="991" t="s">
        <v>8692</v>
      </c>
      <c r="BTX36" s="991" t="s">
        <v>4060</v>
      </c>
      <c r="BTY36" s="991" t="s">
        <v>8692</v>
      </c>
      <c r="BTZ36" s="991" t="s">
        <v>4060</v>
      </c>
      <c r="BUA36" s="991" t="s">
        <v>8692</v>
      </c>
      <c r="BUB36" s="991" t="s">
        <v>4060</v>
      </c>
      <c r="BUC36" s="991" t="s">
        <v>8692</v>
      </c>
      <c r="BUD36" s="991" t="s">
        <v>4060</v>
      </c>
      <c r="BUE36" s="991" t="s">
        <v>8692</v>
      </c>
      <c r="BUF36" s="991" t="s">
        <v>4060</v>
      </c>
      <c r="BUG36" s="991" t="s">
        <v>8692</v>
      </c>
      <c r="BUH36" s="991" t="s">
        <v>4060</v>
      </c>
      <c r="BUI36" s="991" t="s">
        <v>8692</v>
      </c>
      <c r="BUJ36" s="991" t="s">
        <v>4060</v>
      </c>
      <c r="BUK36" s="991" t="s">
        <v>8692</v>
      </c>
      <c r="BUL36" s="991" t="s">
        <v>4060</v>
      </c>
      <c r="BUM36" s="991" t="s">
        <v>8692</v>
      </c>
      <c r="BUN36" s="991" t="s">
        <v>4060</v>
      </c>
      <c r="BUO36" s="991" t="s">
        <v>8692</v>
      </c>
      <c r="BUP36" s="991" t="s">
        <v>4060</v>
      </c>
      <c r="BUQ36" s="991" t="s">
        <v>8692</v>
      </c>
      <c r="BUR36" s="991" t="s">
        <v>4060</v>
      </c>
      <c r="BUS36" s="991" t="s">
        <v>8692</v>
      </c>
      <c r="BUT36" s="991" t="s">
        <v>4060</v>
      </c>
      <c r="BUU36" s="991" t="s">
        <v>8692</v>
      </c>
      <c r="BUV36" s="991" t="s">
        <v>4060</v>
      </c>
      <c r="BUW36" s="991" t="s">
        <v>8692</v>
      </c>
      <c r="BUX36" s="991" t="s">
        <v>4060</v>
      </c>
      <c r="BUY36" s="991" t="s">
        <v>8692</v>
      </c>
      <c r="BUZ36" s="991" t="s">
        <v>4060</v>
      </c>
      <c r="BVA36" s="991" t="s">
        <v>8692</v>
      </c>
      <c r="BVB36" s="991" t="s">
        <v>4060</v>
      </c>
      <c r="BVC36" s="991" t="s">
        <v>8692</v>
      </c>
      <c r="BVD36" s="991" t="s">
        <v>4060</v>
      </c>
      <c r="BVE36" s="991" t="s">
        <v>8692</v>
      </c>
      <c r="BVF36" s="991" t="s">
        <v>4060</v>
      </c>
      <c r="BVG36" s="991" t="s">
        <v>8692</v>
      </c>
      <c r="BVH36" s="991" t="s">
        <v>4060</v>
      </c>
      <c r="BVI36" s="991" t="s">
        <v>8692</v>
      </c>
      <c r="BVJ36" s="991" t="s">
        <v>4060</v>
      </c>
      <c r="BVK36" s="991" t="s">
        <v>8692</v>
      </c>
      <c r="BVL36" s="991" t="s">
        <v>4060</v>
      </c>
      <c r="BVM36" s="991" t="s">
        <v>8692</v>
      </c>
      <c r="BVN36" s="991" t="s">
        <v>4060</v>
      </c>
      <c r="BVO36" s="991" t="s">
        <v>8692</v>
      </c>
      <c r="BVP36" s="991" t="s">
        <v>4060</v>
      </c>
      <c r="BVQ36" s="991" t="s">
        <v>8692</v>
      </c>
      <c r="BVR36" s="991" t="s">
        <v>4060</v>
      </c>
      <c r="BVS36" s="991" t="s">
        <v>8692</v>
      </c>
      <c r="BVT36" s="991" t="s">
        <v>4060</v>
      </c>
      <c r="BVU36" s="991" t="s">
        <v>8692</v>
      </c>
      <c r="BVV36" s="991" t="s">
        <v>4060</v>
      </c>
      <c r="BVW36" s="991" t="s">
        <v>8692</v>
      </c>
      <c r="BVX36" s="991" t="s">
        <v>4060</v>
      </c>
      <c r="BVY36" s="991" t="s">
        <v>8692</v>
      </c>
      <c r="BVZ36" s="991" t="s">
        <v>4060</v>
      </c>
      <c r="BWA36" s="991" t="s">
        <v>8692</v>
      </c>
      <c r="BWB36" s="991" t="s">
        <v>4060</v>
      </c>
      <c r="BWC36" s="991" t="s">
        <v>8692</v>
      </c>
      <c r="BWD36" s="991" t="s">
        <v>4060</v>
      </c>
      <c r="BWE36" s="991" t="s">
        <v>8692</v>
      </c>
      <c r="BWF36" s="991" t="s">
        <v>4060</v>
      </c>
      <c r="BWG36" s="991" t="s">
        <v>8692</v>
      </c>
      <c r="BWH36" s="991" t="s">
        <v>4060</v>
      </c>
      <c r="BWI36" s="991" t="s">
        <v>8692</v>
      </c>
      <c r="BWJ36" s="991" t="s">
        <v>4060</v>
      </c>
      <c r="BWK36" s="991" t="s">
        <v>8692</v>
      </c>
      <c r="BWL36" s="991" t="s">
        <v>4060</v>
      </c>
      <c r="BWM36" s="991" t="s">
        <v>8692</v>
      </c>
      <c r="BWN36" s="991" t="s">
        <v>4060</v>
      </c>
      <c r="BWO36" s="991" t="s">
        <v>8692</v>
      </c>
      <c r="BWP36" s="991" t="s">
        <v>4060</v>
      </c>
      <c r="BWQ36" s="991" t="s">
        <v>8692</v>
      </c>
      <c r="BWR36" s="991" t="s">
        <v>4060</v>
      </c>
      <c r="BWS36" s="991" t="s">
        <v>8692</v>
      </c>
      <c r="BWT36" s="991" t="s">
        <v>4060</v>
      </c>
      <c r="BWU36" s="991" t="s">
        <v>8692</v>
      </c>
      <c r="BWV36" s="991" t="s">
        <v>4060</v>
      </c>
      <c r="BWW36" s="991" t="s">
        <v>8692</v>
      </c>
      <c r="BWX36" s="991" t="s">
        <v>4060</v>
      </c>
      <c r="BWY36" s="991" t="s">
        <v>8692</v>
      </c>
      <c r="BWZ36" s="991" t="s">
        <v>4060</v>
      </c>
      <c r="BXA36" s="991" t="s">
        <v>8692</v>
      </c>
      <c r="BXB36" s="991" t="s">
        <v>4060</v>
      </c>
      <c r="BXC36" s="991" t="s">
        <v>8692</v>
      </c>
      <c r="BXD36" s="991" t="s">
        <v>4060</v>
      </c>
      <c r="BXE36" s="991" t="s">
        <v>8692</v>
      </c>
      <c r="BXF36" s="991" t="s">
        <v>4060</v>
      </c>
      <c r="BXG36" s="991" t="s">
        <v>8692</v>
      </c>
      <c r="BXH36" s="991" t="s">
        <v>4060</v>
      </c>
      <c r="BXI36" s="991" t="s">
        <v>8692</v>
      </c>
      <c r="BXJ36" s="991" t="s">
        <v>4060</v>
      </c>
      <c r="BXK36" s="991" t="s">
        <v>8692</v>
      </c>
      <c r="BXL36" s="991" t="s">
        <v>4060</v>
      </c>
      <c r="BXM36" s="991" t="s">
        <v>8692</v>
      </c>
      <c r="BXN36" s="991" t="s">
        <v>4060</v>
      </c>
      <c r="BXO36" s="991" t="s">
        <v>8692</v>
      </c>
      <c r="BXP36" s="991" t="s">
        <v>4060</v>
      </c>
      <c r="BXQ36" s="991" t="s">
        <v>8692</v>
      </c>
      <c r="BXR36" s="991" t="s">
        <v>4060</v>
      </c>
      <c r="BXS36" s="991" t="s">
        <v>8692</v>
      </c>
      <c r="BXT36" s="991" t="s">
        <v>4060</v>
      </c>
      <c r="BXU36" s="991" t="s">
        <v>8692</v>
      </c>
      <c r="BXV36" s="991" t="s">
        <v>4060</v>
      </c>
      <c r="BXW36" s="991" t="s">
        <v>8692</v>
      </c>
      <c r="BXX36" s="991" t="s">
        <v>4060</v>
      </c>
      <c r="BXY36" s="991" t="s">
        <v>8692</v>
      </c>
      <c r="BXZ36" s="991" t="s">
        <v>4060</v>
      </c>
      <c r="BYA36" s="991" t="s">
        <v>8692</v>
      </c>
      <c r="BYB36" s="991" t="s">
        <v>4060</v>
      </c>
      <c r="BYC36" s="991" t="s">
        <v>8692</v>
      </c>
      <c r="BYD36" s="991" t="s">
        <v>4060</v>
      </c>
      <c r="BYE36" s="991" t="s">
        <v>8692</v>
      </c>
      <c r="BYF36" s="991" t="s">
        <v>4060</v>
      </c>
      <c r="BYG36" s="991" t="s">
        <v>8692</v>
      </c>
      <c r="BYH36" s="991" t="s">
        <v>4060</v>
      </c>
      <c r="BYI36" s="991" t="s">
        <v>8692</v>
      </c>
      <c r="BYJ36" s="991" t="s">
        <v>4060</v>
      </c>
      <c r="BYK36" s="991" t="s">
        <v>8692</v>
      </c>
      <c r="BYL36" s="991" t="s">
        <v>4060</v>
      </c>
      <c r="BYM36" s="991" t="s">
        <v>8692</v>
      </c>
      <c r="BYN36" s="991" t="s">
        <v>4060</v>
      </c>
      <c r="BYO36" s="991" t="s">
        <v>8692</v>
      </c>
      <c r="BYP36" s="991" t="s">
        <v>4060</v>
      </c>
      <c r="BYQ36" s="991" t="s">
        <v>8692</v>
      </c>
      <c r="BYR36" s="991" t="s">
        <v>4060</v>
      </c>
      <c r="BYS36" s="991" t="s">
        <v>8692</v>
      </c>
      <c r="BYT36" s="991" t="s">
        <v>4060</v>
      </c>
      <c r="BYU36" s="991" t="s">
        <v>8692</v>
      </c>
      <c r="BYV36" s="991" t="s">
        <v>4060</v>
      </c>
      <c r="BYW36" s="991" t="s">
        <v>8692</v>
      </c>
      <c r="BYX36" s="991" t="s">
        <v>4060</v>
      </c>
      <c r="BYY36" s="991" t="s">
        <v>8692</v>
      </c>
      <c r="BYZ36" s="991" t="s">
        <v>4060</v>
      </c>
      <c r="BZA36" s="991" t="s">
        <v>8692</v>
      </c>
      <c r="BZB36" s="991" t="s">
        <v>4060</v>
      </c>
      <c r="BZC36" s="991" t="s">
        <v>8692</v>
      </c>
      <c r="BZD36" s="991" t="s">
        <v>4060</v>
      </c>
      <c r="BZE36" s="991" t="s">
        <v>8692</v>
      </c>
      <c r="BZF36" s="991" t="s">
        <v>4060</v>
      </c>
      <c r="BZG36" s="991" t="s">
        <v>8692</v>
      </c>
      <c r="BZH36" s="991" t="s">
        <v>4060</v>
      </c>
      <c r="BZI36" s="991" t="s">
        <v>8692</v>
      </c>
      <c r="BZJ36" s="991" t="s">
        <v>4060</v>
      </c>
      <c r="BZK36" s="991" t="s">
        <v>8692</v>
      </c>
      <c r="BZL36" s="991" t="s">
        <v>4060</v>
      </c>
      <c r="BZM36" s="991" t="s">
        <v>8692</v>
      </c>
      <c r="BZN36" s="991" t="s">
        <v>4060</v>
      </c>
      <c r="BZO36" s="991" t="s">
        <v>8692</v>
      </c>
      <c r="BZP36" s="991" t="s">
        <v>4060</v>
      </c>
      <c r="BZQ36" s="991" t="s">
        <v>8692</v>
      </c>
      <c r="BZR36" s="991" t="s">
        <v>4060</v>
      </c>
      <c r="BZS36" s="991" t="s">
        <v>8692</v>
      </c>
      <c r="BZT36" s="991" t="s">
        <v>4060</v>
      </c>
      <c r="BZU36" s="991" t="s">
        <v>8692</v>
      </c>
      <c r="BZV36" s="991" t="s">
        <v>4060</v>
      </c>
      <c r="BZW36" s="991" t="s">
        <v>8692</v>
      </c>
      <c r="BZX36" s="991" t="s">
        <v>4060</v>
      </c>
      <c r="BZY36" s="991" t="s">
        <v>8692</v>
      </c>
      <c r="BZZ36" s="991" t="s">
        <v>4060</v>
      </c>
      <c r="CAA36" s="991" t="s">
        <v>8692</v>
      </c>
      <c r="CAB36" s="991" t="s">
        <v>4060</v>
      </c>
      <c r="CAC36" s="991" t="s">
        <v>8692</v>
      </c>
      <c r="CAD36" s="991" t="s">
        <v>4060</v>
      </c>
      <c r="CAE36" s="991" t="s">
        <v>8692</v>
      </c>
      <c r="CAF36" s="991" t="s">
        <v>4060</v>
      </c>
      <c r="CAG36" s="991" t="s">
        <v>8692</v>
      </c>
      <c r="CAH36" s="991" t="s">
        <v>4060</v>
      </c>
      <c r="CAI36" s="991" t="s">
        <v>8692</v>
      </c>
      <c r="CAJ36" s="991" t="s">
        <v>4060</v>
      </c>
      <c r="CAK36" s="991" t="s">
        <v>8692</v>
      </c>
      <c r="CAL36" s="991" t="s">
        <v>4060</v>
      </c>
      <c r="CAM36" s="991" t="s">
        <v>8692</v>
      </c>
      <c r="CAN36" s="991" t="s">
        <v>4060</v>
      </c>
      <c r="CAO36" s="991" t="s">
        <v>8692</v>
      </c>
      <c r="CAP36" s="991" t="s">
        <v>4060</v>
      </c>
      <c r="CAQ36" s="991" t="s">
        <v>8692</v>
      </c>
      <c r="CAR36" s="991" t="s">
        <v>4060</v>
      </c>
      <c r="CAS36" s="991" t="s">
        <v>8692</v>
      </c>
      <c r="CAT36" s="991" t="s">
        <v>4060</v>
      </c>
      <c r="CAU36" s="991" t="s">
        <v>8692</v>
      </c>
      <c r="CAV36" s="991" t="s">
        <v>4060</v>
      </c>
      <c r="CAW36" s="991" t="s">
        <v>8692</v>
      </c>
      <c r="CAX36" s="991" t="s">
        <v>4060</v>
      </c>
      <c r="CAY36" s="991" t="s">
        <v>8692</v>
      </c>
      <c r="CAZ36" s="991" t="s">
        <v>4060</v>
      </c>
      <c r="CBA36" s="991" t="s">
        <v>8692</v>
      </c>
      <c r="CBB36" s="991" t="s">
        <v>4060</v>
      </c>
      <c r="CBC36" s="991" t="s">
        <v>8692</v>
      </c>
      <c r="CBD36" s="991" t="s">
        <v>4060</v>
      </c>
      <c r="CBE36" s="991" t="s">
        <v>8692</v>
      </c>
      <c r="CBF36" s="991" t="s">
        <v>4060</v>
      </c>
      <c r="CBG36" s="991" t="s">
        <v>8692</v>
      </c>
      <c r="CBH36" s="991" t="s">
        <v>4060</v>
      </c>
      <c r="CBI36" s="991" t="s">
        <v>8692</v>
      </c>
      <c r="CBJ36" s="991" t="s">
        <v>4060</v>
      </c>
      <c r="CBK36" s="991" t="s">
        <v>8692</v>
      </c>
      <c r="CBL36" s="991" t="s">
        <v>4060</v>
      </c>
      <c r="CBM36" s="991" t="s">
        <v>8692</v>
      </c>
      <c r="CBN36" s="991" t="s">
        <v>4060</v>
      </c>
      <c r="CBO36" s="991" t="s">
        <v>8692</v>
      </c>
      <c r="CBP36" s="991" t="s">
        <v>4060</v>
      </c>
      <c r="CBQ36" s="991" t="s">
        <v>8692</v>
      </c>
      <c r="CBR36" s="991" t="s">
        <v>4060</v>
      </c>
      <c r="CBS36" s="991" t="s">
        <v>8692</v>
      </c>
      <c r="CBT36" s="991" t="s">
        <v>4060</v>
      </c>
      <c r="CBU36" s="991" t="s">
        <v>8692</v>
      </c>
      <c r="CBV36" s="991" t="s">
        <v>4060</v>
      </c>
      <c r="CBW36" s="991" t="s">
        <v>8692</v>
      </c>
      <c r="CBX36" s="991" t="s">
        <v>4060</v>
      </c>
      <c r="CBY36" s="991" t="s">
        <v>8692</v>
      </c>
      <c r="CBZ36" s="991" t="s">
        <v>4060</v>
      </c>
      <c r="CCA36" s="991" t="s">
        <v>8692</v>
      </c>
      <c r="CCB36" s="991" t="s">
        <v>4060</v>
      </c>
      <c r="CCC36" s="991" t="s">
        <v>8692</v>
      </c>
      <c r="CCD36" s="991" t="s">
        <v>4060</v>
      </c>
      <c r="CCE36" s="991" t="s">
        <v>8692</v>
      </c>
      <c r="CCF36" s="991" t="s">
        <v>4060</v>
      </c>
      <c r="CCG36" s="991" t="s">
        <v>8692</v>
      </c>
      <c r="CCH36" s="991" t="s">
        <v>4060</v>
      </c>
      <c r="CCI36" s="991" t="s">
        <v>8692</v>
      </c>
      <c r="CCJ36" s="991" t="s">
        <v>4060</v>
      </c>
      <c r="CCK36" s="991" t="s">
        <v>8692</v>
      </c>
      <c r="CCL36" s="991" t="s">
        <v>4060</v>
      </c>
      <c r="CCM36" s="991" t="s">
        <v>8692</v>
      </c>
      <c r="CCN36" s="991" t="s">
        <v>4060</v>
      </c>
      <c r="CCO36" s="991" t="s">
        <v>8692</v>
      </c>
      <c r="CCP36" s="991" t="s">
        <v>4060</v>
      </c>
      <c r="CCQ36" s="991" t="s">
        <v>8692</v>
      </c>
      <c r="CCR36" s="991" t="s">
        <v>4060</v>
      </c>
      <c r="CCS36" s="991" t="s">
        <v>8692</v>
      </c>
      <c r="CCT36" s="991" t="s">
        <v>4060</v>
      </c>
      <c r="CCU36" s="991" t="s">
        <v>8692</v>
      </c>
      <c r="CCV36" s="991" t="s">
        <v>4060</v>
      </c>
      <c r="CCW36" s="991" t="s">
        <v>8692</v>
      </c>
      <c r="CCX36" s="991" t="s">
        <v>4060</v>
      </c>
      <c r="CCY36" s="991" t="s">
        <v>8692</v>
      </c>
      <c r="CCZ36" s="991" t="s">
        <v>4060</v>
      </c>
      <c r="CDA36" s="991" t="s">
        <v>8692</v>
      </c>
      <c r="CDB36" s="991" t="s">
        <v>4060</v>
      </c>
      <c r="CDC36" s="991" t="s">
        <v>8692</v>
      </c>
      <c r="CDD36" s="991" t="s">
        <v>4060</v>
      </c>
      <c r="CDE36" s="991" t="s">
        <v>8692</v>
      </c>
      <c r="CDF36" s="991" t="s">
        <v>4060</v>
      </c>
      <c r="CDG36" s="991" t="s">
        <v>8692</v>
      </c>
      <c r="CDH36" s="991" t="s">
        <v>4060</v>
      </c>
      <c r="CDI36" s="991" t="s">
        <v>8692</v>
      </c>
      <c r="CDJ36" s="991" t="s">
        <v>4060</v>
      </c>
      <c r="CDK36" s="991" t="s">
        <v>8692</v>
      </c>
      <c r="CDL36" s="991" t="s">
        <v>4060</v>
      </c>
      <c r="CDM36" s="991" t="s">
        <v>8692</v>
      </c>
      <c r="CDN36" s="991" t="s">
        <v>4060</v>
      </c>
      <c r="CDO36" s="991" t="s">
        <v>8692</v>
      </c>
      <c r="CDP36" s="991" t="s">
        <v>4060</v>
      </c>
      <c r="CDQ36" s="991" t="s">
        <v>8692</v>
      </c>
      <c r="CDR36" s="991" t="s">
        <v>4060</v>
      </c>
      <c r="CDS36" s="991" t="s">
        <v>8692</v>
      </c>
      <c r="CDT36" s="991" t="s">
        <v>4060</v>
      </c>
      <c r="CDU36" s="991" t="s">
        <v>8692</v>
      </c>
      <c r="CDV36" s="991" t="s">
        <v>4060</v>
      </c>
      <c r="CDW36" s="991" t="s">
        <v>8692</v>
      </c>
      <c r="CDX36" s="991" t="s">
        <v>4060</v>
      </c>
      <c r="CDY36" s="991" t="s">
        <v>8692</v>
      </c>
      <c r="CDZ36" s="991" t="s">
        <v>4060</v>
      </c>
      <c r="CEA36" s="991" t="s">
        <v>8692</v>
      </c>
      <c r="CEB36" s="991" t="s">
        <v>4060</v>
      </c>
      <c r="CEC36" s="991" t="s">
        <v>8692</v>
      </c>
      <c r="CED36" s="991" t="s">
        <v>4060</v>
      </c>
      <c r="CEE36" s="991" t="s">
        <v>8692</v>
      </c>
      <c r="CEF36" s="991" t="s">
        <v>4060</v>
      </c>
      <c r="CEG36" s="991" t="s">
        <v>8692</v>
      </c>
      <c r="CEH36" s="991" t="s">
        <v>4060</v>
      </c>
      <c r="CEI36" s="991" t="s">
        <v>8692</v>
      </c>
      <c r="CEJ36" s="991" t="s">
        <v>4060</v>
      </c>
      <c r="CEK36" s="991" t="s">
        <v>8692</v>
      </c>
      <c r="CEL36" s="991" t="s">
        <v>4060</v>
      </c>
      <c r="CEM36" s="991" t="s">
        <v>8692</v>
      </c>
      <c r="CEN36" s="991" t="s">
        <v>4060</v>
      </c>
      <c r="CEO36" s="991" t="s">
        <v>8692</v>
      </c>
      <c r="CEP36" s="991" t="s">
        <v>4060</v>
      </c>
      <c r="CEQ36" s="991" t="s">
        <v>8692</v>
      </c>
      <c r="CER36" s="991" t="s">
        <v>4060</v>
      </c>
      <c r="CES36" s="991" t="s">
        <v>8692</v>
      </c>
      <c r="CET36" s="991" t="s">
        <v>4060</v>
      </c>
      <c r="CEU36" s="991" t="s">
        <v>8692</v>
      </c>
      <c r="CEV36" s="991" t="s">
        <v>4060</v>
      </c>
      <c r="CEW36" s="991" t="s">
        <v>8692</v>
      </c>
      <c r="CEX36" s="991" t="s">
        <v>4060</v>
      </c>
      <c r="CEY36" s="991" t="s">
        <v>8692</v>
      </c>
      <c r="CEZ36" s="991" t="s">
        <v>4060</v>
      </c>
      <c r="CFA36" s="991" t="s">
        <v>8692</v>
      </c>
      <c r="CFB36" s="991" t="s">
        <v>4060</v>
      </c>
      <c r="CFC36" s="991" t="s">
        <v>8692</v>
      </c>
      <c r="CFD36" s="991" t="s">
        <v>4060</v>
      </c>
      <c r="CFE36" s="991" t="s">
        <v>8692</v>
      </c>
      <c r="CFF36" s="991" t="s">
        <v>4060</v>
      </c>
      <c r="CFG36" s="991" t="s">
        <v>8692</v>
      </c>
      <c r="CFH36" s="991" t="s">
        <v>4060</v>
      </c>
      <c r="CFI36" s="991" t="s">
        <v>8692</v>
      </c>
      <c r="CFJ36" s="991" t="s">
        <v>4060</v>
      </c>
      <c r="CFK36" s="991" t="s">
        <v>8692</v>
      </c>
      <c r="CFL36" s="991" t="s">
        <v>4060</v>
      </c>
      <c r="CFM36" s="991" t="s">
        <v>8692</v>
      </c>
      <c r="CFN36" s="991" t="s">
        <v>4060</v>
      </c>
      <c r="CFO36" s="991" t="s">
        <v>8692</v>
      </c>
      <c r="CFP36" s="991" t="s">
        <v>4060</v>
      </c>
      <c r="CFQ36" s="991" t="s">
        <v>8692</v>
      </c>
      <c r="CFR36" s="991" t="s">
        <v>4060</v>
      </c>
      <c r="CFS36" s="991" t="s">
        <v>8692</v>
      </c>
      <c r="CFT36" s="991" t="s">
        <v>4060</v>
      </c>
      <c r="CFU36" s="991" t="s">
        <v>8692</v>
      </c>
      <c r="CFV36" s="991" t="s">
        <v>4060</v>
      </c>
      <c r="CFW36" s="991" t="s">
        <v>8692</v>
      </c>
      <c r="CFX36" s="991" t="s">
        <v>4060</v>
      </c>
      <c r="CFY36" s="991" t="s">
        <v>8692</v>
      </c>
      <c r="CFZ36" s="991" t="s">
        <v>4060</v>
      </c>
      <c r="CGA36" s="991" t="s">
        <v>8692</v>
      </c>
      <c r="CGB36" s="991" t="s">
        <v>4060</v>
      </c>
      <c r="CGC36" s="991" t="s">
        <v>8692</v>
      </c>
      <c r="CGD36" s="991" t="s">
        <v>4060</v>
      </c>
      <c r="CGE36" s="991" t="s">
        <v>8692</v>
      </c>
      <c r="CGF36" s="991" t="s">
        <v>4060</v>
      </c>
      <c r="CGG36" s="991" t="s">
        <v>8692</v>
      </c>
      <c r="CGH36" s="991" t="s">
        <v>4060</v>
      </c>
      <c r="CGI36" s="991" t="s">
        <v>8692</v>
      </c>
      <c r="CGJ36" s="991" t="s">
        <v>4060</v>
      </c>
      <c r="CGK36" s="991" t="s">
        <v>8692</v>
      </c>
      <c r="CGL36" s="991" t="s">
        <v>4060</v>
      </c>
      <c r="CGM36" s="991" t="s">
        <v>8692</v>
      </c>
      <c r="CGN36" s="991" t="s">
        <v>4060</v>
      </c>
      <c r="CGO36" s="991" t="s">
        <v>8692</v>
      </c>
      <c r="CGP36" s="991" t="s">
        <v>4060</v>
      </c>
      <c r="CGQ36" s="991" t="s">
        <v>8692</v>
      </c>
      <c r="CGR36" s="991" t="s">
        <v>4060</v>
      </c>
      <c r="CGS36" s="991" t="s">
        <v>8692</v>
      </c>
      <c r="CGT36" s="991" t="s">
        <v>4060</v>
      </c>
      <c r="CGU36" s="991" t="s">
        <v>8692</v>
      </c>
      <c r="CGV36" s="991" t="s">
        <v>4060</v>
      </c>
      <c r="CGW36" s="991" t="s">
        <v>8692</v>
      </c>
      <c r="CGX36" s="991" t="s">
        <v>4060</v>
      </c>
      <c r="CGY36" s="991" t="s">
        <v>8692</v>
      </c>
      <c r="CGZ36" s="991" t="s">
        <v>4060</v>
      </c>
      <c r="CHA36" s="991" t="s">
        <v>8692</v>
      </c>
      <c r="CHB36" s="991" t="s">
        <v>4060</v>
      </c>
      <c r="CHC36" s="991" t="s">
        <v>8692</v>
      </c>
      <c r="CHD36" s="991" t="s">
        <v>4060</v>
      </c>
      <c r="CHE36" s="991" t="s">
        <v>8692</v>
      </c>
      <c r="CHF36" s="991" t="s">
        <v>4060</v>
      </c>
      <c r="CHG36" s="991" t="s">
        <v>8692</v>
      </c>
      <c r="CHH36" s="991" t="s">
        <v>4060</v>
      </c>
      <c r="CHI36" s="991" t="s">
        <v>8692</v>
      </c>
      <c r="CHJ36" s="991" t="s">
        <v>4060</v>
      </c>
      <c r="CHK36" s="991" t="s">
        <v>8692</v>
      </c>
      <c r="CHL36" s="991" t="s">
        <v>4060</v>
      </c>
      <c r="CHM36" s="991" t="s">
        <v>8692</v>
      </c>
      <c r="CHN36" s="991" t="s">
        <v>4060</v>
      </c>
      <c r="CHO36" s="991" t="s">
        <v>8692</v>
      </c>
      <c r="CHP36" s="991" t="s">
        <v>4060</v>
      </c>
      <c r="CHQ36" s="991" t="s">
        <v>8692</v>
      </c>
      <c r="CHR36" s="991" t="s">
        <v>4060</v>
      </c>
      <c r="CHS36" s="991" t="s">
        <v>8692</v>
      </c>
      <c r="CHT36" s="991" t="s">
        <v>4060</v>
      </c>
      <c r="CHU36" s="991" t="s">
        <v>8692</v>
      </c>
      <c r="CHV36" s="991" t="s">
        <v>4060</v>
      </c>
      <c r="CHW36" s="991" t="s">
        <v>8692</v>
      </c>
      <c r="CHX36" s="991" t="s">
        <v>4060</v>
      </c>
      <c r="CHY36" s="991" t="s">
        <v>8692</v>
      </c>
      <c r="CHZ36" s="991" t="s">
        <v>4060</v>
      </c>
      <c r="CIA36" s="991" t="s">
        <v>8692</v>
      </c>
      <c r="CIB36" s="991" t="s">
        <v>4060</v>
      </c>
      <c r="CIC36" s="991" t="s">
        <v>8692</v>
      </c>
      <c r="CID36" s="991" t="s">
        <v>4060</v>
      </c>
      <c r="CIE36" s="991" t="s">
        <v>8692</v>
      </c>
      <c r="CIF36" s="991" t="s">
        <v>4060</v>
      </c>
      <c r="CIG36" s="991" t="s">
        <v>8692</v>
      </c>
      <c r="CIH36" s="991" t="s">
        <v>4060</v>
      </c>
      <c r="CII36" s="991" t="s">
        <v>8692</v>
      </c>
      <c r="CIJ36" s="991" t="s">
        <v>4060</v>
      </c>
      <c r="CIK36" s="991" t="s">
        <v>8692</v>
      </c>
      <c r="CIL36" s="991" t="s">
        <v>4060</v>
      </c>
      <c r="CIM36" s="991" t="s">
        <v>8692</v>
      </c>
      <c r="CIN36" s="991" t="s">
        <v>4060</v>
      </c>
      <c r="CIO36" s="991" t="s">
        <v>8692</v>
      </c>
      <c r="CIP36" s="991" t="s">
        <v>4060</v>
      </c>
      <c r="CIQ36" s="991" t="s">
        <v>8692</v>
      </c>
      <c r="CIR36" s="991" t="s">
        <v>4060</v>
      </c>
      <c r="CIS36" s="991" t="s">
        <v>8692</v>
      </c>
      <c r="CIT36" s="991" t="s">
        <v>4060</v>
      </c>
      <c r="CIU36" s="991" t="s">
        <v>8692</v>
      </c>
      <c r="CIV36" s="991" t="s">
        <v>4060</v>
      </c>
      <c r="CIW36" s="991" t="s">
        <v>8692</v>
      </c>
      <c r="CIX36" s="991" t="s">
        <v>4060</v>
      </c>
      <c r="CIY36" s="991" t="s">
        <v>8692</v>
      </c>
      <c r="CIZ36" s="991" t="s">
        <v>4060</v>
      </c>
      <c r="CJA36" s="991" t="s">
        <v>8692</v>
      </c>
      <c r="CJB36" s="991" t="s">
        <v>4060</v>
      </c>
      <c r="CJC36" s="991" t="s">
        <v>8692</v>
      </c>
      <c r="CJD36" s="991" t="s">
        <v>4060</v>
      </c>
      <c r="CJE36" s="991" t="s">
        <v>8692</v>
      </c>
      <c r="CJF36" s="991" t="s">
        <v>4060</v>
      </c>
      <c r="CJG36" s="991" t="s">
        <v>8692</v>
      </c>
      <c r="CJH36" s="991" t="s">
        <v>4060</v>
      </c>
      <c r="CJI36" s="991" t="s">
        <v>8692</v>
      </c>
      <c r="CJJ36" s="991" t="s">
        <v>4060</v>
      </c>
      <c r="CJK36" s="991" t="s">
        <v>8692</v>
      </c>
      <c r="CJL36" s="991" t="s">
        <v>4060</v>
      </c>
      <c r="CJM36" s="991" t="s">
        <v>8692</v>
      </c>
      <c r="CJN36" s="991" t="s">
        <v>4060</v>
      </c>
      <c r="CJO36" s="991" t="s">
        <v>8692</v>
      </c>
      <c r="CJP36" s="991" t="s">
        <v>4060</v>
      </c>
      <c r="CJQ36" s="991" t="s">
        <v>8692</v>
      </c>
      <c r="CJR36" s="991" t="s">
        <v>4060</v>
      </c>
      <c r="CJS36" s="991" t="s">
        <v>8692</v>
      </c>
      <c r="CJT36" s="991" t="s">
        <v>4060</v>
      </c>
      <c r="CJU36" s="991" t="s">
        <v>8692</v>
      </c>
      <c r="CJV36" s="991" t="s">
        <v>4060</v>
      </c>
      <c r="CJW36" s="991" t="s">
        <v>8692</v>
      </c>
      <c r="CJX36" s="991" t="s">
        <v>4060</v>
      </c>
      <c r="CJY36" s="991" t="s">
        <v>8692</v>
      </c>
      <c r="CJZ36" s="991" t="s">
        <v>4060</v>
      </c>
      <c r="CKA36" s="991" t="s">
        <v>8692</v>
      </c>
      <c r="CKB36" s="991" t="s">
        <v>4060</v>
      </c>
      <c r="CKC36" s="991" t="s">
        <v>8692</v>
      </c>
      <c r="CKD36" s="991" t="s">
        <v>4060</v>
      </c>
      <c r="CKE36" s="991" t="s">
        <v>8692</v>
      </c>
      <c r="CKF36" s="991" t="s">
        <v>4060</v>
      </c>
      <c r="CKG36" s="991" t="s">
        <v>8692</v>
      </c>
      <c r="CKH36" s="991" t="s">
        <v>4060</v>
      </c>
      <c r="CKI36" s="991" t="s">
        <v>8692</v>
      </c>
      <c r="CKJ36" s="991" t="s">
        <v>4060</v>
      </c>
      <c r="CKK36" s="991" t="s">
        <v>8692</v>
      </c>
      <c r="CKL36" s="991" t="s">
        <v>4060</v>
      </c>
      <c r="CKM36" s="991" t="s">
        <v>8692</v>
      </c>
      <c r="CKN36" s="991" t="s">
        <v>4060</v>
      </c>
      <c r="CKO36" s="991" t="s">
        <v>8692</v>
      </c>
      <c r="CKP36" s="991" t="s">
        <v>4060</v>
      </c>
      <c r="CKQ36" s="991" t="s">
        <v>8692</v>
      </c>
      <c r="CKR36" s="991" t="s">
        <v>4060</v>
      </c>
      <c r="CKS36" s="991" t="s">
        <v>8692</v>
      </c>
      <c r="CKT36" s="991" t="s">
        <v>4060</v>
      </c>
      <c r="CKU36" s="991" t="s">
        <v>8692</v>
      </c>
      <c r="CKV36" s="991" t="s">
        <v>4060</v>
      </c>
      <c r="CKW36" s="991" t="s">
        <v>8692</v>
      </c>
      <c r="CKX36" s="991" t="s">
        <v>4060</v>
      </c>
      <c r="CKY36" s="991" t="s">
        <v>8692</v>
      </c>
      <c r="CKZ36" s="991" t="s">
        <v>4060</v>
      </c>
      <c r="CLA36" s="991" t="s">
        <v>8692</v>
      </c>
      <c r="CLB36" s="991" t="s">
        <v>4060</v>
      </c>
      <c r="CLC36" s="991" t="s">
        <v>8692</v>
      </c>
      <c r="CLD36" s="991" t="s">
        <v>4060</v>
      </c>
      <c r="CLE36" s="991" t="s">
        <v>8692</v>
      </c>
      <c r="CLF36" s="991" t="s">
        <v>4060</v>
      </c>
      <c r="CLG36" s="991" t="s">
        <v>8692</v>
      </c>
      <c r="CLH36" s="991" t="s">
        <v>4060</v>
      </c>
      <c r="CLI36" s="991" t="s">
        <v>8692</v>
      </c>
      <c r="CLJ36" s="991" t="s">
        <v>4060</v>
      </c>
      <c r="CLK36" s="991" t="s">
        <v>8692</v>
      </c>
      <c r="CLL36" s="991" t="s">
        <v>4060</v>
      </c>
      <c r="CLM36" s="991" t="s">
        <v>8692</v>
      </c>
      <c r="CLN36" s="991" t="s">
        <v>4060</v>
      </c>
      <c r="CLO36" s="991" t="s">
        <v>8692</v>
      </c>
      <c r="CLP36" s="991" t="s">
        <v>4060</v>
      </c>
      <c r="CLQ36" s="991" t="s">
        <v>8692</v>
      </c>
      <c r="CLR36" s="991" t="s">
        <v>4060</v>
      </c>
      <c r="CLS36" s="991" t="s">
        <v>8692</v>
      </c>
      <c r="CLT36" s="991" t="s">
        <v>4060</v>
      </c>
      <c r="CLU36" s="991" t="s">
        <v>8692</v>
      </c>
      <c r="CLV36" s="991" t="s">
        <v>4060</v>
      </c>
      <c r="CLW36" s="991" t="s">
        <v>8692</v>
      </c>
      <c r="CLX36" s="991" t="s">
        <v>4060</v>
      </c>
      <c r="CLY36" s="991" t="s">
        <v>8692</v>
      </c>
      <c r="CLZ36" s="991" t="s">
        <v>4060</v>
      </c>
      <c r="CMA36" s="991" t="s">
        <v>8692</v>
      </c>
      <c r="CMB36" s="991" t="s">
        <v>4060</v>
      </c>
      <c r="CMC36" s="991" t="s">
        <v>8692</v>
      </c>
      <c r="CMD36" s="991" t="s">
        <v>4060</v>
      </c>
      <c r="CME36" s="991" t="s">
        <v>8692</v>
      </c>
      <c r="CMF36" s="991" t="s">
        <v>4060</v>
      </c>
      <c r="CMG36" s="991" t="s">
        <v>8692</v>
      </c>
      <c r="CMH36" s="991" t="s">
        <v>4060</v>
      </c>
      <c r="CMI36" s="991" t="s">
        <v>8692</v>
      </c>
      <c r="CMJ36" s="991" t="s">
        <v>4060</v>
      </c>
      <c r="CMK36" s="991" t="s">
        <v>8692</v>
      </c>
      <c r="CML36" s="991" t="s">
        <v>4060</v>
      </c>
      <c r="CMM36" s="991" t="s">
        <v>8692</v>
      </c>
      <c r="CMN36" s="991" t="s">
        <v>4060</v>
      </c>
      <c r="CMO36" s="991" t="s">
        <v>8692</v>
      </c>
      <c r="CMP36" s="991" t="s">
        <v>4060</v>
      </c>
      <c r="CMQ36" s="991" t="s">
        <v>8692</v>
      </c>
      <c r="CMR36" s="991" t="s">
        <v>4060</v>
      </c>
      <c r="CMS36" s="991" t="s">
        <v>8692</v>
      </c>
      <c r="CMT36" s="991" t="s">
        <v>4060</v>
      </c>
      <c r="CMU36" s="991" t="s">
        <v>8692</v>
      </c>
      <c r="CMV36" s="991" t="s">
        <v>4060</v>
      </c>
      <c r="CMW36" s="991" t="s">
        <v>8692</v>
      </c>
      <c r="CMX36" s="991" t="s">
        <v>4060</v>
      </c>
      <c r="CMY36" s="991" t="s">
        <v>8692</v>
      </c>
      <c r="CMZ36" s="991" t="s">
        <v>4060</v>
      </c>
      <c r="CNA36" s="991" t="s">
        <v>8692</v>
      </c>
      <c r="CNB36" s="991" t="s">
        <v>4060</v>
      </c>
      <c r="CNC36" s="991" t="s">
        <v>8692</v>
      </c>
      <c r="CND36" s="991" t="s">
        <v>4060</v>
      </c>
      <c r="CNE36" s="991" t="s">
        <v>8692</v>
      </c>
      <c r="CNF36" s="991" t="s">
        <v>4060</v>
      </c>
      <c r="CNG36" s="991" t="s">
        <v>8692</v>
      </c>
      <c r="CNH36" s="991" t="s">
        <v>4060</v>
      </c>
      <c r="CNI36" s="991" t="s">
        <v>8692</v>
      </c>
      <c r="CNJ36" s="991" t="s">
        <v>4060</v>
      </c>
      <c r="CNK36" s="991" t="s">
        <v>8692</v>
      </c>
      <c r="CNL36" s="991" t="s">
        <v>4060</v>
      </c>
      <c r="CNM36" s="991" t="s">
        <v>8692</v>
      </c>
      <c r="CNN36" s="991" t="s">
        <v>4060</v>
      </c>
      <c r="CNO36" s="991" t="s">
        <v>8692</v>
      </c>
      <c r="CNP36" s="991" t="s">
        <v>4060</v>
      </c>
      <c r="CNQ36" s="991" t="s">
        <v>8692</v>
      </c>
      <c r="CNR36" s="991" t="s">
        <v>4060</v>
      </c>
      <c r="CNS36" s="991" t="s">
        <v>8692</v>
      </c>
      <c r="CNT36" s="991" t="s">
        <v>4060</v>
      </c>
      <c r="CNU36" s="991" t="s">
        <v>8692</v>
      </c>
      <c r="CNV36" s="991" t="s">
        <v>4060</v>
      </c>
      <c r="CNW36" s="991" t="s">
        <v>8692</v>
      </c>
      <c r="CNX36" s="991" t="s">
        <v>4060</v>
      </c>
      <c r="CNY36" s="991" t="s">
        <v>8692</v>
      </c>
      <c r="CNZ36" s="991" t="s">
        <v>4060</v>
      </c>
      <c r="COA36" s="991" t="s">
        <v>8692</v>
      </c>
      <c r="COB36" s="991" t="s">
        <v>4060</v>
      </c>
      <c r="COC36" s="991" t="s">
        <v>8692</v>
      </c>
      <c r="COD36" s="991" t="s">
        <v>4060</v>
      </c>
      <c r="COE36" s="991" t="s">
        <v>8692</v>
      </c>
      <c r="COF36" s="991" t="s">
        <v>4060</v>
      </c>
      <c r="COG36" s="991" t="s">
        <v>8692</v>
      </c>
      <c r="COH36" s="991" t="s">
        <v>4060</v>
      </c>
      <c r="COI36" s="991" t="s">
        <v>8692</v>
      </c>
      <c r="COJ36" s="991" t="s">
        <v>4060</v>
      </c>
      <c r="COK36" s="991" t="s">
        <v>8692</v>
      </c>
      <c r="COL36" s="991" t="s">
        <v>4060</v>
      </c>
      <c r="COM36" s="991" t="s">
        <v>8692</v>
      </c>
      <c r="CON36" s="991" t="s">
        <v>4060</v>
      </c>
      <c r="COO36" s="991" t="s">
        <v>8692</v>
      </c>
      <c r="COP36" s="991" t="s">
        <v>4060</v>
      </c>
      <c r="COQ36" s="991" t="s">
        <v>8692</v>
      </c>
      <c r="COR36" s="991" t="s">
        <v>4060</v>
      </c>
      <c r="COS36" s="991" t="s">
        <v>8692</v>
      </c>
      <c r="COT36" s="991" t="s">
        <v>4060</v>
      </c>
      <c r="COU36" s="991" t="s">
        <v>8692</v>
      </c>
      <c r="COV36" s="991" t="s">
        <v>4060</v>
      </c>
      <c r="COW36" s="991" t="s">
        <v>8692</v>
      </c>
      <c r="COX36" s="991" t="s">
        <v>4060</v>
      </c>
      <c r="COY36" s="991" t="s">
        <v>8692</v>
      </c>
      <c r="COZ36" s="991" t="s">
        <v>4060</v>
      </c>
      <c r="CPA36" s="991" t="s">
        <v>8692</v>
      </c>
      <c r="CPB36" s="991" t="s">
        <v>4060</v>
      </c>
      <c r="CPC36" s="991" t="s">
        <v>8692</v>
      </c>
      <c r="CPD36" s="991" t="s">
        <v>4060</v>
      </c>
      <c r="CPE36" s="991" t="s">
        <v>8692</v>
      </c>
      <c r="CPF36" s="991" t="s">
        <v>4060</v>
      </c>
      <c r="CPG36" s="991" t="s">
        <v>8692</v>
      </c>
      <c r="CPH36" s="991" t="s">
        <v>4060</v>
      </c>
      <c r="CPI36" s="991" t="s">
        <v>8692</v>
      </c>
      <c r="CPJ36" s="991" t="s">
        <v>4060</v>
      </c>
      <c r="CPK36" s="991" t="s">
        <v>8692</v>
      </c>
      <c r="CPL36" s="991" t="s">
        <v>4060</v>
      </c>
      <c r="CPM36" s="991" t="s">
        <v>8692</v>
      </c>
      <c r="CPN36" s="991" t="s">
        <v>4060</v>
      </c>
      <c r="CPO36" s="991" t="s">
        <v>8692</v>
      </c>
      <c r="CPP36" s="991" t="s">
        <v>4060</v>
      </c>
      <c r="CPQ36" s="991" t="s">
        <v>8692</v>
      </c>
      <c r="CPR36" s="991" t="s">
        <v>4060</v>
      </c>
      <c r="CPS36" s="991" t="s">
        <v>8692</v>
      </c>
      <c r="CPT36" s="991" t="s">
        <v>4060</v>
      </c>
      <c r="CPU36" s="991" t="s">
        <v>8692</v>
      </c>
      <c r="CPV36" s="991" t="s">
        <v>4060</v>
      </c>
      <c r="CPW36" s="991" t="s">
        <v>8692</v>
      </c>
      <c r="CPX36" s="991" t="s">
        <v>4060</v>
      </c>
      <c r="CPY36" s="991" t="s">
        <v>8692</v>
      </c>
      <c r="CPZ36" s="991" t="s">
        <v>4060</v>
      </c>
      <c r="CQA36" s="991" t="s">
        <v>8692</v>
      </c>
      <c r="CQB36" s="991" t="s">
        <v>4060</v>
      </c>
      <c r="CQC36" s="991" t="s">
        <v>8692</v>
      </c>
      <c r="CQD36" s="991" t="s">
        <v>4060</v>
      </c>
      <c r="CQE36" s="991" t="s">
        <v>8692</v>
      </c>
      <c r="CQF36" s="991" t="s">
        <v>4060</v>
      </c>
      <c r="CQG36" s="991" t="s">
        <v>8692</v>
      </c>
      <c r="CQH36" s="991" t="s">
        <v>4060</v>
      </c>
      <c r="CQI36" s="991" t="s">
        <v>8692</v>
      </c>
      <c r="CQJ36" s="991" t="s">
        <v>4060</v>
      </c>
      <c r="CQK36" s="991" t="s">
        <v>8692</v>
      </c>
      <c r="CQL36" s="991" t="s">
        <v>4060</v>
      </c>
      <c r="CQM36" s="991" t="s">
        <v>8692</v>
      </c>
      <c r="CQN36" s="991" t="s">
        <v>4060</v>
      </c>
      <c r="CQO36" s="991" t="s">
        <v>8692</v>
      </c>
      <c r="CQP36" s="991" t="s">
        <v>4060</v>
      </c>
      <c r="CQQ36" s="991" t="s">
        <v>8692</v>
      </c>
      <c r="CQR36" s="991" t="s">
        <v>4060</v>
      </c>
      <c r="CQS36" s="991" t="s">
        <v>8692</v>
      </c>
      <c r="CQT36" s="991" t="s">
        <v>4060</v>
      </c>
      <c r="CQU36" s="991" t="s">
        <v>8692</v>
      </c>
      <c r="CQV36" s="991" t="s">
        <v>4060</v>
      </c>
      <c r="CQW36" s="991" t="s">
        <v>8692</v>
      </c>
      <c r="CQX36" s="991" t="s">
        <v>4060</v>
      </c>
      <c r="CQY36" s="991" t="s">
        <v>8692</v>
      </c>
      <c r="CQZ36" s="991" t="s">
        <v>4060</v>
      </c>
      <c r="CRA36" s="991" t="s">
        <v>8692</v>
      </c>
      <c r="CRB36" s="991" t="s">
        <v>4060</v>
      </c>
      <c r="CRC36" s="991" t="s">
        <v>8692</v>
      </c>
      <c r="CRD36" s="991" t="s">
        <v>4060</v>
      </c>
      <c r="CRE36" s="991" t="s">
        <v>8692</v>
      </c>
      <c r="CRF36" s="991" t="s">
        <v>4060</v>
      </c>
      <c r="CRG36" s="991" t="s">
        <v>8692</v>
      </c>
      <c r="CRH36" s="991" t="s">
        <v>4060</v>
      </c>
      <c r="CRI36" s="991" t="s">
        <v>8692</v>
      </c>
      <c r="CRJ36" s="991" t="s">
        <v>4060</v>
      </c>
      <c r="CRK36" s="991" t="s">
        <v>8692</v>
      </c>
      <c r="CRL36" s="991" t="s">
        <v>4060</v>
      </c>
      <c r="CRM36" s="991" t="s">
        <v>8692</v>
      </c>
      <c r="CRN36" s="991" t="s">
        <v>4060</v>
      </c>
      <c r="CRO36" s="991" t="s">
        <v>8692</v>
      </c>
      <c r="CRP36" s="991" t="s">
        <v>4060</v>
      </c>
      <c r="CRQ36" s="991" t="s">
        <v>8692</v>
      </c>
      <c r="CRR36" s="991" t="s">
        <v>4060</v>
      </c>
      <c r="CRS36" s="991" t="s">
        <v>8692</v>
      </c>
      <c r="CRT36" s="991" t="s">
        <v>4060</v>
      </c>
      <c r="CRU36" s="991" t="s">
        <v>8692</v>
      </c>
      <c r="CRV36" s="991" t="s">
        <v>4060</v>
      </c>
      <c r="CRW36" s="991" t="s">
        <v>8692</v>
      </c>
      <c r="CRX36" s="991" t="s">
        <v>4060</v>
      </c>
      <c r="CRY36" s="991" t="s">
        <v>8692</v>
      </c>
      <c r="CRZ36" s="991" t="s">
        <v>4060</v>
      </c>
      <c r="CSA36" s="991" t="s">
        <v>8692</v>
      </c>
      <c r="CSB36" s="991" t="s">
        <v>4060</v>
      </c>
      <c r="CSC36" s="991" t="s">
        <v>8692</v>
      </c>
      <c r="CSD36" s="991" t="s">
        <v>4060</v>
      </c>
      <c r="CSE36" s="991" t="s">
        <v>8692</v>
      </c>
      <c r="CSF36" s="991" t="s">
        <v>4060</v>
      </c>
      <c r="CSG36" s="991" t="s">
        <v>8692</v>
      </c>
      <c r="CSH36" s="991" t="s">
        <v>4060</v>
      </c>
      <c r="CSI36" s="991" t="s">
        <v>8692</v>
      </c>
      <c r="CSJ36" s="991" t="s">
        <v>4060</v>
      </c>
      <c r="CSK36" s="991" t="s">
        <v>8692</v>
      </c>
      <c r="CSL36" s="991" t="s">
        <v>4060</v>
      </c>
      <c r="CSM36" s="991" t="s">
        <v>8692</v>
      </c>
      <c r="CSN36" s="991" t="s">
        <v>4060</v>
      </c>
      <c r="CSO36" s="991" t="s">
        <v>8692</v>
      </c>
      <c r="CSP36" s="991" t="s">
        <v>4060</v>
      </c>
      <c r="CSQ36" s="991" t="s">
        <v>8692</v>
      </c>
      <c r="CSR36" s="991" t="s">
        <v>4060</v>
      </c>
      <c r="CSS36" s="991" t="s">
        <v>8692</v>
      </c>
      <c r="CST36" s="991" t="s">
        <v>4060</v>
      </c>
      <c r="CSU36" s="991" t="s">
        <v>8692</v>
      </c>
      <c r="CSV36" s="991" t="s">
        <v>4060</v>
      </c>
      <c r="CSW36" s="991" t="s">
        <v>8692</v>
      </c>
      <c r="CSX36" s="991" t="s">
        <v>4060</v>
      </c>
      <c r="CSY36" s="991" t="s">
        <v>8692</v>
      </c>
      <c r="CSZ36" s="991" t="s">
        <v>4060</v>
      </c>
      <c r="CTA36" s="991" t="s">
        <v>8692</v>
      </c>
      <c r="CTB36" s="991" t="s">
        <v>4060</v>
      </c>
      <c r="CTC36" s="991" t="s">
        <v>8692</v>
      </c>
      <c r="CTD36" s="991" t="s">
        <v>4060</v>
      </c>
      <c r="CTE36" s="991" t="s">
        <v>8692</v>
      </c>
      <c r="CTF36" s="991" t="s">
        <v>4060</v>
      </c>
      <c r="CTG36" s="991" t="s">
        <v>8692</v>
      </c>
      <c r="CTH36" s="991" t="s">
        <v>4060</v>
      </c>
      <c r="CTI36" s="991" t="s">
        <v>8692</v>
      </c>
      <c r="CTJ36" s="991" t="s">
        <v>4060</v>
      </c>
      <c r="CTK36" s="991" t="s">
        <v>8692</v>
      </c>
      <c r="CTL36" s="991" t="s">
        <v>4060</v>
      </c>
      <c r="CTM36" s="991" t="s">
        <v>8692</v>
      </c>
      <c r="CTN36" s="991" t="s">
        <v>4060</v>
      </c>
      <c r="CTO36" s="991" t="s">
        <v>8692</v>
      </c>
      <c r="CTP36" s="991" t="s">
        <v>4060</v>
      </c>
      <c r="CTQ36" s="991" t="s">
        <v>8692</v>
      </c>
      <c r="CTR36" s="991" t="s">
        <v>4060</v>
      </c>
      <c r="CTS36" s="991" t="s">
        <v>8692</v>
      </c>
      <c r="CTT36" s="991" t="s">
        <v>4060</v>
      </c>
      <c r="CTU36" s="991" t="s">
        <v>8692</v>
      </c>
      <c r="CTV36" s="991" t="s">
        <v>4060</v>
      </c>
      <c r="CTW36" s="991" t="s">
        <v>8692</v>
      </c>
      <c r="CTX36" s="991" t="s">
        <v>4060</v>
      </c>
      <c r="CTY36" s="991" t="s">
        <v>8692</v>
      </c>
      <c r="CTZ36" s="991" t="s">
        <v>4060</v>
      </c>
      <c r="CUA36" s="991" t="s">
        <v>8692</v>
      </c>
      <c r="CUB36" s="991" t="s">
        <v>4060</v>
      </c>
      <c r="CUC36" s="991" t="s">
        <v>8692</v>
      </c>
      <c r="CUD36" s="991" t="s">
        <v>4060</v>
      </c>
      <c r="CUE36" s="991" t="s">
        <v>8692</v>
      </c>
      <c r="CUF36" s="991" t="s">
        <v>4060</v>
      </c>
      <c r="CUG36" s="991" t="s">
        <v>8692</v>
      </c>
      <c r="CUH36" s="991" t="s">
        <v>4060</v>
      </c>
      <c r="CUI36" s="991" t="s">
        <v>8692</v>
      </c>
      <c r="CUJ36" s="991" t="s">
        <v>4060</v>
      </c>
      <c r="CUK36" s="991" t="s">
        <v>8692</v>
      </c>
      <c r="CUL36" s="991" t="s">
        <v>4060</v>
      </c>
      <c r="CUM36" s="991" t="s">
        <v>8692</v>
      </c>
      <c r="CUN36" s="991" t="s">
        <v>4060</v>
      </c>
      <c r="CUO36" s="991" t="s">
        <v>8692</v>
      </c>
      <c r="CUP36" s="991" t="s">
        <v>4060</v>
      </c>
      <c r="CUQ36" s="991" t="s">
        <v>8692</v>
      </c>
      <c r="CUR36" s="991" t="s">
        <v>4060</v>
      </c>
      <c r="CUS36" s="991" t="s">
        <v>8692</v>
      </c>
      <c r="CUT36" s="991" t="s">
        <v>4060</v>
      </c>
      <c r="CUU36" s="991" t="s">
        <v>8692</v>
      </c>
      <c r="CUV36" s="991" t="s">
        <v>4060</v>
      </c>
      <c r="CUW36" s="991" t="s">
        <v>8692</v>
      </c>
      <c r="CUX36" s="991" t="s">
        <v>4060</v>
      </c>
      <c r="CUY36" s="991" t="s">
        <v>8692</v>
      </c>
      <c r="CUZ36" s="991" t="s">
        <v>4060</v>
      </c>
      <c r="CVA36" s="991" t="s">
        <v>8692</v>
      </c>
      <c r="CVB36" s="991" t="s">
        <v>4060</v>
      </c>
      <c r="CVC36" s="991" t="s">
        <v>8692</v>
      </c>
      <c r="CVD36" s="991" t="s">
        <v>4060</v>
      </c>
      <c r="CVE36" s="991" t="s">
        <v>8692</v>
      </c>
      <c r="CVF36" s="991" t="s">
        <v>4060</v>
      </c>
      <c r="CVG36" s="991" t="s">
        <v>8692</v>
      </c>
      <c r="CVH36" s="991" t="s">
        <v>4060</v>
      </c>
      <c r="CVI36" s="991" t="s">
        <v>8692</v>
      </c>
      <c r="CVJ36" s="991" t="s">
        <v>4060</v>
      </c>
      <c r="CVK36" s="991" t="s">
        <v>8692</v>
      </c>
      <c r="CVL36" s="991" t="s">
        <v>4060</v>
      </c>
      <c r="CVM36" s="991" t="s">
        <v>8692</v>
      </c>
      <c r="CVN36" s="991" t="s">
        <v>4060</v>
      </c>
      <c r="CVO36" s="991" t="s">
        <v>8692</v>
      </c>
      <c r="CVP36" s="991" t="s">
        <v>4060</v>
      </c>
      <c r="CVQ36" s="991" t="s">
        <v>8692</v>
      </c>
      <c r="CVR36" s="991" t="s">
        <v>4060</v>
      </c>
      <c r="CVS36" s="991" t="s">
        <v>8692</v>
      </c>
      <c r="CVT36" s="991" t="s">
        <v>4060</v>
      </c>
      <c r="CVU36" s="991" t="s">
        <v>8692</v>
      </c>
      <c r="CVV36" s="991" t="s">
        <v>4060</v>
      </c>
      <c r="CVW36" s="991" t="s">
        <v>8692</v>
      </c>
      <c r="CVX36" s="991" t="s">
        <v>4060</v>
      </c>
      <c r="CVY36" s="991" t="s">
        <v>8692</v>
      </c>
      <c r="CVZ36" s="991" t="s">
        <v>4060</v>
      </c>
      <c r="CWA36" s="991" t="s">
        <v>8692</v>
      </c>
      <c r="CWB36" s="991" t="s">
        <v>4060</v>
      </c>
      <c r="CWC36" s="991" t="s">
        <v>8692</v>
      </c>
      <c r="CWD36" s="991" t="s">
        <v>4060</v>
      </c>
      <c r="CWE36" s="991" t="s">
        <v>8692</v>
      </c>
      <c r="CWF36" s="991" t="s">
        <v>4060</v>
      </c>
      <c r="CWG36" s="991" t="s">
        <v>8692</v>
      </c>
      <c r="CWH36" s="991" t="s">
        <v>4060</v>
      </c>
      <c r="CWI36" s="991" t="s">
        <v>8692</v>
      </c>
      <c r="CWJ36" s="991" t="s">
        <v>4060</v>
      </c>
      <c r="CWK36" s="991" t="s">
        <v>8692</v>
      </c>
      <c r="CWL36" s="991" t="s">
        <v>4060</v>
      </c>
      <c r="CWM36" s="991" t="s">
        <v>8692</v>
      </c>
      <c r="CWN36" s="991" t="s">
        <v>4060</v>
      </c>
      <c r="CWO36" s="991" t="s">
        <v>8692</v>
      </c>
      <c r="CWP36" s="991" t="s">
        <v>4060</v>
      </c>
      <c r="CWQ36" s="991" t="s">
        <v>8692</v>
      </c>
      <c r="CWR36" s="991" t="s">
        <v>4060</v>
      </c>
      <c r="CWS36" s="991" t="s">
        <v>8692</v>
      </c>
      <c r="CWT36" s="991" t="s">
        <v>4060</v>
      </c>
      <c r="CWU36" s="991" t="s">
        <v>8692</v>
      </c>
      <c r="CWV36" s="991" t="s">
        <v>4060</v>
      </c>
      <c r="CWW36" s="991" t="s">
        <v>8692</v>
      </c>
      <c r="CWX36" s="991" t="s">
        <v>4060</v>
      </c>
      <c r="CWY36" s="991" t="s">
        <v>8692</v>
      </c>
      <c r="CWZ36" s="991" t="s">
        <v>4060</v>
      </c>
      <c r="CXA36" s="991" t="s">
        <v>8692</v>
      </c>
      <c r="CXB36" s="991" t="s">
        <v>4060</v>
      </c>
      <c r="CXC36" s="991" t="s">
        <v>8692</v>
      </c>
      <c r="CXD36" s="991" t="s">
        <v>4060</v>
      </c>
      <c r="CXE36" s="991" t="s">
        <v>8692</v>
      </c>
      <c r="CXF36" s="991" t="s">
        <v>4060</v>
      </c>
      <c r="CXG36" s="991" t="s">
        <v>8692</v>
      </c>
      <c r="CXH36" s="991" t="s">
        <v>4060</v>
      </c>
      <c r="CXI36" s="991" t="s">
        <v>8692</v>
      </c>
      <c r="CXJ36" s="991" t="s">
        <v>4060</v>
      </c>
      <c r="CXK36" s="991" t="s">
        <v>8692</v>
      </c>
      <c r="CXL36" s="991" t="s">
        <v>4060</v>
      </c>
      <c r="CXM36" s="991" t="s">
        <v>8692</v>
      </c>
      <c r="CXN36" s="991" t="s">
        <v>4060</v>
      </c>
      <c r="CXO36" s="991" t="s">
        <v>8692</v>
      </c>
      <c r="CXP36" s="991" t="s">
        <v>4060</v>
      </c>
      <c r="CXQ36" s="991" t="s">
        <v>8692</v>
      </c>
      <c r="CXR36" s="991" t="s">
        <v>4060</v>
      </c>
      <c r="CXS36" s="991" t="s">
        <v>8692</v>
      </c>
      <c r="CXT36" s="991" t="s">
        <v>4060</v>
      </c>
      <c r="CXU36" s="991" t="s">
        <v>8692</v>
      </c>
      <c r="CXV36" s="991" t="s">
        <v>4060</v>
      </c>
      <c r="CXW36" s="991" t="s">
        <v>8692</v>
      </c>
      <c r="CXX36" s="991" t="s">
        <v>4060</v>
      </c>
      <c r="CXY36" s="991" t="s">
        <v>8692</v>
      </c>
      <c r="CXZ36" s="991" t="s">
        <v>4060</v>
      </c>
      <c r="CYA36" s="991" t="s">
        <v>8692</v>
      </c>
      <c r="CYB36" s="991" t="s">
        <v>4060</v>
      </c>
      <c r="CYC36" s="991" t="s">
        <v>8692</v>
      </c>
      <c r="CYD36" s="991" t="s">
        <v>4060</v>
      </c>
      <c r="CYE36" s="991" t="s">
        <v>8692</v>
      </c>
      <c r="CYF36" s="991" t="s">
        <v>4060</v>
      </c>
      <c r="CYG36" s="991" t="s">
        <v>8692</v>
      </c>
      <c r="CYH36" s="991" t="s">
        <v>4060</v>
      </c>
      <c r="CYI36" s="991" t="s">
        <v>8692</v>
      </c>
      <c r="CYJ36" s="991" t="s">
        <v>4060</v>
      </c>
      <c r="CYK36" s="991" t="s">
        <v>8692</v>
      </c>
      <c r="CYL36" s="991" t="s">
        <v>4060</v>
      </c>
      <c r="CYM36" s="991" t="s">
        <v>8692</v>
      </c>
      <c r="CYN36" s="991" t="s">
        <v>4060</v>
      </c>
      <c r="CYO36" s="991" t="s">
        <v>8692</v>
      </c>
      <c r="CYP36" s="991" t="s">
        <v>4060</v>
      </c>
      <c r="CYQ36" s="991" t="s">
        <v>8692</v>
      </c>
      <c r="CYR36" s="991" t="s">
        <v>4060</v>
      </c>
      <c r="CYS36" s="991" t="s">
        <v>8692</v>
      </c>
      <c r="CYT36" s="991" t="s">
        <v>4060</v>
      </c>
      <c r="CYU36" s="991" t="s">
        <v>8692</v>
      </c>
      <c r="CYV36" s="991" t="s">
        <v>4060</v>
      </c>
      <c r="CYW36" s="991" t="s">
        <v>8692</v>
      </c>
      <c r="CYX36" s="991" t="s">
        <v>4060</v>
      </c>
      <c r="CYY36" s="991" t="s">
        <v>8692</v>
      </c>
      <c r="CYZ36" s="991" t="s">
        <v>4060</v>
      </c>
      <c r="CZA36" s="991" t="s">
        <v>8692</v>
      </c>
      <c r="CZB36" s="991" t="s">
        <v>4060</v>
      </c>
      <c r="CZC36" s="991" t="s">
        <v>8692</v>
      </c>
      <c r="CZD36" s="991" t="s">
        <v>4060</v>
      </c>
      <c r="CZE36" s="991" t="s">
        <v>8692</v>
      </c>
      <c r="CZF36" s="991" t="s">
        <v>4060</v>
      </c>
      <c r="CZG36" s="991" t="s">
        <v>8692</v>
      </c>
      <c r="CZH36" s="991" t="s">
        <v>4060</v>
      </c>
      <c r="CZI36" s="991" t="s">
        <v>8692</v>
      </c>
      <c r="CZJ36" s="991" t="s">
        <v>4060</v>
      </c>
      <c r="CZK36" s="991" t="s">
        <v>8692</v>
      </c>
      <c r="CZL36" s="991" t="s">
        <v>4060</v>
      </c>
      <c r="CZM36" s="991" t="s">
        <v>8692</v>
      </c>
      <c r="CZN36" s="991" t="s">
        <v>4060</v>
      </c>
      <c r="CZO36" s="991" t="s">
        <v>8692</v>
      </c>
      <c r="CZP36" s="991" t="s">
        <v>4060</v>
      </c>
      <c r="CZQ36" s="991" t="s">
        <v>8692</v>
      </c>
      <c r="CZR36" s="991" t="s">
        <v>4060</v>
      </c>
      <c r="CZS36" s="991" t="s">
        <v>8692</v>
      </c>
      <c r="CZT36" s="991" t="s">
        <v>4060</v>
      </c>
      <c r="CZU36" s="991" t="s">
        <v>8692</v>
      </c>
      <c r="CZV36" s="991" t="s">
        <v>4060</v>
      </c>
      <c r="CZW36" s="991" t="s">
        <v>8692</v>
      </c>
      <c r="CZX36" s="991" t="s">
        <v>4060</v>
      </c>
      <c r="CZY36" s="991" t="s">
        <v>8692</v>
      </c>
      <c r="CZZ36" s="991" t="s">
        <v>4060</v>
      </c>
      <c r="DAA36" s="991" t="s">
        <v>8692</v>
      </c>
      <c r="DAB36" s="991" t="s">
        <v>4060</v>
      </c>
      <c r="DAC36" s="991" t="s">
        <v>8692</v>
      </c>
      <c r="DAD36" s="991" t="s">
        <v>4060</v>
      </c>
      <c r="DAE36" s="991" t="s">
        <v>8692</v>
      </c>
      <c r="DAF36" s="991" t="s">
        <v>4060</v>
      </c>
      <c r="DAG36" s="991" t="s">
        <v>8692</v>
      </c>
      <c r="DAH36" s="991" t="s">
        <v>4060</v>
      </c>
      <c r="DAI36" s="991" t="s">
        <v>8692</v>
      </c>
      <c r="DAJ36" s="991" t="s">
        <v>4060</v>
      </c>
      <c r="DAK36" s="991" t="s">
        <v>8692</v>
      </c>
      <c r="DAL36" s="991" t="s">
        <v>4060</v>
      </c>
      <c r="DAM36" s="991" t="s">
        <v>8692</v>
      </c>
      <c r="DAN36" s="991" t="s">
        <v>4060</v>
      </c>
      <c r="DAO36" s="991" t="s">
        <v>8692</v>
      </c>
      <c r="DAP36" s="991" t="s">
        <v>4060</v>
      </c>
      <c r="DAQ36" s="991" t="s">
        <v>8692</v>
      </c>
      <c r="DAR36" s="991" t="s">
        <v>4060</v>
      </c>
      <c r="DAS36" s="991" t="s">
        <v>8692</v>
      </c>
      <c r="DAT36" s="991" t="s">
        <v>4060</v>
      </c>
      <c r="DAU36" s="991" t="s">
        <v>8692</v>
      </c>
      <c r="DAV36" s="991" t="s">
        <v>4060</v>
      </c>
      <c r="DAW36" s="991" t="s">
        <v>8692</v>
      </c>
      <c r="DAX36" s="991" t="s">
        <v>4060</v>
      </c>
      <c r="DAY36" s="991" t="s">
        <v>8692</v>
      </c>
      <c r="DAZ36" s="991" t="s">
        <v>4060</v>
      </c>
      <c r="DBA36" s="991" t="s">
        <v>8692</v>
      </c>
      <c r="DBB36" s="991" t="s">
        <v>4060</v>
      </c>
      <c r="DBC36" s="991" t="s">
        <v>8692</v>
      </c>
      <c r="DBD36" s="991" t="s">
        <v>4060</v>
      </c>
      <c r="DBE36" s="991" t="s">
        <v>8692</v>
      </c>
      <c r="DBF36" s="991" t="s">
        <v>4060</v>
      </c>
      <c r="DBG36" s="991" t="s">
        <v>8692</v>
      </c>
      <c r="DBH36" s="991" t="s">
        <v>4060</v>
      </c>
      <c r="DBI36" s="991" t="s">
        <v>8692</v>
      </c>
      <c r="DBJ36" s="991" t="s">
        <v>4060</v>
      </c>
      <c r="DBK36" s="991" t="s">
        <v>8692</v>
      </c>
      <c r="DBL36" s="991" t="s">
        <v>4060</v>
      </c>
      <c r="DBM36" s="991" t="s">
        <v>8692</v>
      </c>
      <c r="DBN36" s="991" t="s">
        <v>4060</v>
      </c>
      <c r="DBO36" s="991" t="s">
        <v>8692</v>
      </c>
      <c r="DBP36" s="991" t="s">
        <v>4060</v>
      </c>
      <c r="DBQ36" s="991" t="s">
        <v>8692</v>
      </c>
      <c r="DBR36" s="991" t="s">
        <v>4060</v>
      </c>
      <c r="DBS36" s="991" t="s">
        <v>8692</v>
      </c>
      <c r="DBT36" s="991" t="s">
        <v>4060</v>
      </c>
      <c r="DBU36" s="991" t="s">
        <v>8692</v>
      </c>
      <c r="DBV36" s="991" t="s">
        <v>4060</v>
      </c>
      <c r="DBW36" s="991" t="s">
        <v>8692</v>
      </c>
      <c r="DBX36" s="991" t="s">
        <v>4060</v>
      </c>
      <c r="DBY36" s="991" t="s">
        <v>8692</v>
      </c>
      <c r="DBZ36" s="991" t="s">
        <v>4060</v>
      </c>
      <c r="DCA36" s="991" t="s">
        <v>8692</v>
      </c>
      <c r="DCB36" s="991" t="s">
        <v>4060</v>
      </c>
      <c r="DCC36" s="991" t="s">
        <v>8692</v>
      </c>
      <c r="DCD36" s="991" t="s">
        <v>4060</v>
      </c>
      <c r="DCE36" s="991" t="s">
        <v>8692</v>
      </c>
      <c r="DCF36" s="991" t="s">
        <v>4060</v>
      </c>
      <c r="DCG36" s="991" t="s">
        <v>8692</v>
      </c>
      <c r="DCH36" s="991" t="s">
        <v>4060</v>
      </c>
      <c r="DCI36" s="991" t="s">
        <v>8692</v>
      </c>
      <c r="DCJ36" s="991" t="s">
        <v>4060</v>
      </c>
      <c r="DCK36" s="991" t="s">
        <v>8692</v>
      </c>
      <c r="DCL36" s="991" t="s">
        <v>4060</v>
      </c>
      <c r="DCM36" s="991" t="s">
        <v>8692</v>
      </c>
      <c r="DCN36" s="991" t="s">
        <v>4060</v>
      </c>
      <c r="DCO36" s="991" t="s">
        <v>8692</v>
      </c>
      <c r="DCP36" s="991" t="s">
        <v>4060</v>
      </c>
      <c r="DCQ36" s="991" t="s">
        <v>8692</v>
      </c>
      <c r="DCR36" s="991" t="s">
        <v>4060</v>
      </c>
      <c r="DCS36" s="991" t="s">
        <v>8692</v>
      </c>
      <c r="DCT36" s="991" t="s">
        <v>4060</v>
      </c>
      <c r="DCU36" s="991" t="s">
        <v>8692</v>
      </c>
      <c r="DCV36" s="991" t="s">
        <v>4060</v>
      </c>
      <c r="DCW36" s="991" t="s">
        <v>8692</v>
      </c>
      <c r="DCX36" s="991" t="s">
        <v>4060</v>
      </c>
      <c r="DCY36" s="991" t="s">
        <v>8692</v>
      </c>
      <c r="DCZ36" s="991" t="s">
        <v>4060</v>
      </c>
      <c r="DDA36" s="991" t="s">
        <v>8692</v>
      </c>
      <c r="DDB36" s="991" t="s">
        <v>4060</v>
      </c>
      <c r="DDC36" s="991" t="s">
        <v>8692</v>
      </c>
      <c r="DDD36" s="991" t="s">
        <v>4060</v>
      </c>
      <c r="DDE36" s="991" t="s">
        <v>8692</v>
      </c>
      <c r="DDF36" s="991" t="s">
        <v>4060</v>
      </c>
      <c r="DDG36" s="991" t="s">
        <v>8692</v>
      </c>
      <c r="DDH36" s="991" t="s">
        <v>4060</v>
      </c>
      <c r="DDI36" s="991" t="s">
        <v>8692</v>
      </c>
      <c r="DDJ36" s="991" t="s">
        <v>4060</v>
      </c>
      <c r="DDK36" s="991" t="s">
        <v>8692</v>
      </c>
      <c r="DDL36" s="991" t="s">
        <v>4060</v>
      </c>
      <c r="DDM36" s="991" t="s">
        <v>8692</v>
      </c>
      <c r="DDN36" s="991" t="s">
        <v>4060</v>
      </c>
      <c r="DDO36" s="991" t="s">
        <v>8692</v>
      </c>
      <c r="DDP36" s="991" t="s">
        <v>4060</v>
      </c>
      <c r="DDQ36" s="991" t="s">
        <v>8692</v>
      </c>
      <c r="DDR36" s="991" t="s">
        <v>4060</v>
      </c>
      <c r="DDS36" s="991" t="s">
        <v>8692</v>
      </c>
      <c r="DDT36" s="991" t="s">
        <v>4060</v>
      </c>
      <c r="DDU36" s="991" t="s">
        <v>8692</v>
      </c>
      <c r="DDV36" s="991" t="s">
        <v>4060</v>
      </c>
      <c r="DDW36" s="991" t="s">
        <v>8692</v>
      </c>
      <c r="DDX36" s="991" t="s">
        <v>4060</v>
      </c>
      <c r="DDY36" s="991" t="s">
        <v>8692</v>
      </c>
      <c r="DDZ36" s="991" t="s">
        <v>4060</v>
      </c>
      <c r="DEA36" s="991" t="s">
        <v>8692</v>
      </c>
      <c r="DEB36" s="991" t="s">
        <v>4060</v>
      </c>
      <c r="DEC36" s="991" t="s">
        <v>8692</v>
      </c>
      <c r="DED36" s="991" t="s">
        <v>4060</v>
      </c>
      <c r="DEE36" s="991" t="s">
        <v>8692</v>
      </c>
      <c r="DEF36" s="991" t="s">
        <v>4060</v>
      </c>
      <c r="DEG36" s="991" t="s">
        <v>8692</v>
      </c>
      <c r="DEH36" s="991" t="s">
        <v>4060</v>
      </c>
      <c r="DEI36" s="991" t="s">
        <v>8692</v>
      </c>
      <c r="DEJ36" s="991" t="s">
        <v>4060</v>
      </c>
      <c r="DEK36" s="991" t="s">
        <v>8692</v>
      </c>
      <c r="DEL36" s="991" t="s">
        <v>4060</v>
      </c>
      <c r="DEM36" s="991" t="s">
        <v>8692</v>
      </c>
      <c r="DEN36" s="991" t="s">
        <v>4060</v>
      </c>
      <c r="DEO36" s="991" t="s">
        <v>8692</v>
      </c>
      <c r="DEP36" s="991" t="s">
        <v>4060</v>
      </c>
      <c r="DEQ36" s="991" t="s">
        <v>8692</v>
      </c>
      <c r="DER36" s="991" t="s">
        <v>4060</v>
      </c>
      <c r="DES36" s="991" t="s">
        <v>8692</v>
      </c>
      <c r="DET36" s="991" t="s">
        <v>4060</v>
      </c>
      <c r="DEU36" s="991" t="s">
        <v>8692</v>
      </c>
      <c r="DEV36" s="991" t="s">
        <v>4060</v>
      </c>
      <c r="DEW36" s="991" t="s">
        <v>8692</v>
      </c>
      <c r="DEX36" s="991" t="s">
        <v>4060</v>
      </c>
      <c r="DEY36" s="991" t="s">
        <v>8692</v>
      </c>
      <c r="DEZ36" s="991" t="s">
        <v>4060</v>
      </c>
      <c r="DFA36" s="991" t="s">
        <v>8692</v>
      </c>
      <c r="DFB36" s="991" t="s">
        <v>4060</v>
      </c>
      <c r="DFC36" s="991" t="s">
        <v>8692</v>
      </c>
      <c r="DFD36" s="991" t="s">
        <v>4060</v>
      </c>
      <c r="DFE36" s="991" t="s">
        <v>8692</v>
      </c>
      <c r="DFF36" s="991" t="s">
        <v>4060</v>
      </c>
      <c r="DFG36" s="991" t="s">
        <v>8692</v>
      </c>
      <c r="DFH36" s="991" t="s">
        <v>4060</v>
      </c>
      <c r="DFI36" s="991" t="s">
        <v>8692</v>
      </c>
      <c r="DFJ36" s="991" t="s">
        <v>4060</v>
      </c>
      <c r="DFK36" s="991" t="s">
        <v>8692</v>
      </c>
      <c r="DFL36" s="991" t="s">
        <v>4060</v>
      </c>
      <c r="DFM36" s="991" t="s">
        <v>8692</v>
      </c>
      <c r="DFN36" s="991" t="s">
        <v>4060</v>
      </c>
      <c r="DFO36" s="991" t="s">
        <v>8692</v>
      </c>
      <c r="DFP36" s="991" t="s">
        <v>4060</v>
      </c>
      <c r="DFQ36" s="991" t="s">
        <v>8692</v>
      </c>
      <c r="DFR36" s="991" t="s">
        <v>4060</v>
      </c>
      <c r="DFS36" s="991" t="s">
        <v>8692</v>
      </c>
      <c r="DFT36" s="991" t="s">
        <v>4060</v>
      </c>
      <c r="DFU36" s="991" t="s">
        <v>8692</v>
      </c>
      <c r="DFV36" s="991" t="s">
        <v>4060</v>
      </c>
      <c r="DFW36" s="991" t="s">
        <v>8692</v>
      </c>
      <c r="DFX36" s="991" t="s">
        <v>4060</v>
      </c>
      <c r="DFY36" s="991" t="s">
        <v>8692</v>
      </c>
      <c r="DFZ36" s="991" t="s">
        <v>4060</v>
      </c>
      <c r="DGA36" s="991" t="s">
        <v>8692</v>
      </c>
      <c r="DGB36" s="991" t="s">
        <v>4060</v>
      </c>
      <c r="DGC36" s="991" t="s">
        <v>8692</v>
      </c>
      <c r="DGD36" s="991" t="s">
        <v>4060</v>
      </c>
      <c r="DGE36" s="991" t="s">
        <v>8692</v>
      </c>
      <c r="DGF36" s="991" t="s">
        <v>4060</v>
      </c>
      <c r="DGG36" s="991" t="s">
        <v>8692</v>
      </c>
      <c r="DGH36" s="991" t="s">
        <v>4060</v>
      </c>
      <c r="DGI36" s="991" t="s">
        <v>8692</v>
      </c>
      <c r="DGJ36" s="991" t="s">
        <v>4060</v>
      </c>
      <c r="DGK36" s="991" t="s">
        <v>8692</v>
      </c>
      <c r="DGL36" s="991" t="s">
        <v>4060</v>
      </c>
      <c r="DGM36" s="991" t="s">
        <v>8692</v>
      </c>
      <c r="DGN36" s="991" t="s">
        <v>4060</v>
      </c>
      <c r="DGO36" s="991" t="s">
        <v>8692</v>
      </c>
      <c r="DGP36" s="991" t="s">
        <v>4060</v>
      </c>
      <c r="DGQ36" s="991" t="s">
        <v>8692</v>
      </c>
      <c r="DGR36" s="991" t="s">
        <v>4060</v>
      </c>
      <c r="DGS36" s="991" t="s">
        <v>8692</v>
      </c>
      <c r="DGT36" s="991" t="s">
        <v>4060</v>
      </c>
      <c r="DGU36" s="991" t="s">
        <v>8692</v>
      </c>
      <c r="DGV36" s="991" t="s">
        <v>4060</v>
      </c>
      <c r="DGW36" s="991" t="s">
        <v>8692</v>
      </c>
      <c r="DGX36" s="991" t="s">
        <v>4060</v>
      </c>
      <c r="DGY36" s="991" t="s">
        <v>8692</v>
      </c>
      <c r="DGZ36" s="991" t="s">
        <v>4060</v>
      </c>
      <c r="DHA36" s="991" t="s">
        <v>8692</v>
      </c>
      <c r="DHB36" s="991" t="s">
        <v>4060</v>
      </c>
      <c r="DHC36" s="991" t="s">
        <v>8692</v>
      </c>
      <c r="DHD36" s="991" t="s">
        <v>4060</v>
      </c>
      <c r="DHE36" s="991" t="s">
        <v>8692</v>
      </c>
      <c r="DHF36" s="991" t="s">
        <v>4060</v>
      </c>
      <c r="DHG36" s="991" t="s">
        <v>8692</v>
      </c>
      <c r="DHH36" s="991" t="s">
        <v>4060</v>
      </c>
      <c r="DHI36" s="991" t="s">
        <v>8692</v>
      </c>
      <c r="DHJ36" s="991" t="s">
        <v>4060</v>
      </c>
      <c r="DHK36" s="991" t="s">
        <v>8692</v>
      </c>
      <c r="DHL36" s="991" t="s">
        <v>4060</v>
      </c>
      <c r="DHM36" s="991" t="s">
        <v>8692</v>
      </c>
      <c r="DHN36" s="991" t="s">
        <v>4060</v>
      </c>
      <c r="DHO36" s="991" t="s">
        <v>8692</v>
      </c>
      <c r="DHP36" s="991" t="s">
        <v>4060</v>
      </c>
      <c r="DHQ36" s="991" t="s">
        <v>8692</v>
      </c>
      <c r="DHR36" s="991" t="s">
        <v>4060</v>
      </c>
      <c r="DHS36" s="991" t="s">
        <v>8692</v>
      </c>
      <c r="DHT36" s="991" t="s">
        <v>4060</v>
      </c>
      <c r="DHU36" s="991" t="s">
        <v>8692</v>
      </c>
      <c r="DHV36" s="991" t="s">
        <v>4060</v>
      </c>
      <c r="DHW36" s="991" t="s">
        <v>8692</v>
      </c>
      <c r="DHX36" s="991" t="s">
        <v>4060</v>
      </c>
      <c r="DHY36" s="991" t="s">
        <v>8692</v>
      </c>
      <c r="DHZ36" s="991" t="s">
        <v>4060</v>
      </c>
      <c r="DIA36" s="991" t="s">
        <v>8692</v>
      </c>
      <c r="DIB36" s="991" t="s">
        <v>4060</v>
      </c>
      <c r="DIC36" s="991" t="s">
        <v>8692</v>
      </c>
      <c r="DID36" s="991" t="s">
        <v>4060</v>
      </c>
      <c r="DIE36" s="991" t="s">
        <v>8692</v>
      </c>
      <c r="DIF36" s="991" t="s">
        <v>4060</v>
      </c>
      <c r="DIG36" s="991" t="s">
        <v>8692</v>
      </c>
      <c r="DIH36" s="991" t="s">
        <v>4060</v>
      </c>
      <c r="DII36" s="991" t="s">
        <v>8692</v>
      </c>
      <c r="DIJ36" s="991" t="s">
        <v>4060</v>
      </c>
      <c r="DIK36" s="991" t="s">
        <v>8692</v>
      </c>
      <c r="DIL36" s="991" t="s">
        <v>4060</v>
      </c>
      <c r="DIM36" s="991" t="s">
        <v>8692</v>
      </c>
      <c r="DIN36" s="991" t="s">
        <v>4060</v>
      </c>
      <c r="DIO36" s="991" t="s">
        <v>8692</v>
      </c>
      <c r="DIP36" s="991" t="s">
        <v>4060</v>
      </c>
      <c r="DIQ36" s="991" t="s">
        <v>8692</v>
      </c>
      <c r="DIR36" s="991" t="s">
        <v>4060</v>
      </c>
      <c r="DIS36" s="991" t="s">
        <v>8692</v>
      </c>
      <c r="DIT36" s="991" t="s">
        <v>4060</v>
      </c>
      <c r="DIU36" s="991" t="s">
        <v>8692</v>
      </c>
      <c r="DIV36" s="991" t="s">
        <v>4060</v>
      </c>
      <c r="DIW36" s="991" t="s">
        <v>8692</v>
      </c>
      <c r="DIX36" s="991" t="s">
        <v>4060</v>
      </c>
      <c r="DIY36" s="991" t="s">
        <v>8692</v>
      </c>
      <c r="DIZ36" s="991" t="s">
        <v>4060</v>
      </c>
      <c r="DJA36" s="991" t="s">
        <v>8692</v>
      </c>
      <c r="DJB36" s="991" t="s">
        <v>4060</v>
      </c>
      <c r="DJC36" s="991" t="s">
        <v>8692</v>
      </c>
      <c r="DJD36" s="991" t="s">
        <v>4060</v>
      </c>
      <c r="DJE36" s="991" t="s">
        <v>8692</v>
      </c>
      <c r="DJF36" s="991" t="s">
        <v>4060</v>
      </c>
      <c r="DJG36" s="991" t="s">
        <v>8692</v>
      </c>
      <c r="DJH36" s="991" t="s">
        <v>4060</v>
      </c>
      <c r="DJI36" s="991" t="s">
        <v>8692</v>
      </c>
      <c r="DJJ36" s="991" t="s">
        <v>4060</v>
      </c>
      <c r="DJK36" s="991" t="s">
        <v>8692</v>
      </c>
      <c r="DJL36" s="991" t="s">
        <v>4060</v>
      </c>
      <c r="DJM36" s="991" t="s">
        <v>8692</v>
      </c>
      <c r="DJN36" s="991" t="s">
        <v>4060</v>
      </c>
      <c r="DJO36" s="991" t="s">
        <v>8692</v>
      </c>
      <c r="DJP36" s="991" t="s">
        <v>4060</v>
      </c>
      <c r="DJQ36" s="991" t="s">
        <v>8692</v>
      </c>
      <c r="DJR36" s="991" t="s">
        <v>4060</v>
      </c>
      <c r="DJS36" s="991" t="s">
        <v>8692</v>
      </c>
      <c r="DJT36" s="991" t="s">
        <v>4060</v>
      </c>
      <c r="DJU36" s="991" t="s">
        <v>8692</v>
      </c>
      <c r="DJV36" s="991" t="s">
        <v>4060</v>
      </c>
      <c r="DJW36" s="991" t="s">
        <v>8692</v>
      </c>
      <c r="DJX36" s="991" t="s">
        <v>4060</v>
      </c>
      <c r="DJY36" s="991" t="s">
        <v>8692</v>
      </c>
      <c r="DJZ36" s="991" t="s">
        <v>4060</v>
      </c>
      <c r="DKA36" s="991" t="s">
        <v>8692</v>
      </c>
      <c r="DKB36" s="991" t="s">
        <v>4060</v>
      </c>
      <c r="DKC36" s="991" t="s">
        <v>8692</v>
      </c>
      <c r="DKD36" s="991" t="s">
        <v>4060</v>
      </c>
      <c r="DKE36" s="991" t="s">
        <v>8692</v>
      </c>
      <c r="DKF36" s="991" t="s">
        <v>4060</v>
      </c>
      <c r="DKG36" s="991" t="s">
        <v>8692</v>
      </c>
      <c r="DKH36" s="991" t="s">
        <v>4060</v>
      </c>
      <c r="DKI36" s="991" t="s">
        <v>8692</v>
      </c>
      <c r="DKJ36" s="991" t="s">
        <v>4060</v>
      </c>
      <c r="DKK36" s="991" t="s">
        <v>8692</v>
      </c>
      <c r="DKL36" s="991" t="s">
        <v>4060</v>
      </c>
      <c r="DKM36" s="991" t="s">
        <v>8692</v>
      </c>
      <c r="DKN36" s="991" t="s">
        <v>4060</v>
      </c>
      <c r="DKO36" s="991" t="s">
        <v>8692</v>
      </c>
      <c r="DKP36" s="991" t="s">
        <v>4060</v>
      </c>
      <c r="DKQ36" s="991" t="s">
        <v>8692</v>
      </c>
      <c r="DKR36" s="991" t="s">
        <v>4060</v>
      </c>
      <c r="DKS36" s="991" t="s">
        <v>8692</v>
      </c>
      <c r="DKT36" s="991" t="s">
        <v>4060</v>
      </c>
      <c r="DKU36" s="991" t="s">
        <v>8692</v>
      </c>
      <c r="DKV36" s="991" t="s">
        <v>4060</v>
      </c>
      <c r="DKW36" s="991" t="s">
        <v>8692</v>
      </c>
      <c r="DKX36" s="991" t="s">
        <v>4060</v>
      </c>
      <c r="DKY36" s="991" t="s">
        <v>8692</v>
      </c>
      <c r="DKZ36" s="991" t="s">
        <v>4060</v>
      </c>
      <c r="DLA36" s="991" t="s">
        <v>8692</v>
      </c>
      <c r="DLB36" s="991" t="s">
        <v>4060</v>
      </c>
      <c r="DLC36" s="991" t="s">
        <v>8692</v>
      </c>
      <c r="DLD36" s="991" t="s">
        <v>4060</v>
      </c>
      <c r="DLE36" s="991" t="s">
        <v>8692</v>
      </c>
      <c r="DLF36" s="991" t="s">
        <v>4060</v>
      </c>
      <c r="DLG36" s="991" t="s">
        <v>8692</v>
      </c>
      <c r="DLH36" s="991" t="s">
        <v>4060</v>
      </c>
      <c r="DLI36" s="991" t="s">
        <v>8692</v>
      </c>
      <c r="DLJ36" s="991" t="s">
        <v>4060</v>
      </c>
      <c r="DLK36" s="991" t="s">
        <v>8692</v>
      </c>
      <c r="DLL36" s="991" t="s">
        <v>4060</v>
      </c>
      <c r="DLM36" s="991" t="s">
        <v>8692</v>
      </c>
      <c r="DLN36" s="991" t="s">
        <v>4060</v>
      </c>
      <c r="DLO36" s="991" t="s">
        <v>8692</v>
      </c>
      <c r="DLP36" s="991" t="s">
        <v>4060</v>
      </c>
      <c r="DLQ36" s="991" t="s">
        <v>8692</v>
      </c>
      <c r="DLR36" s="991" t="s">
        <v>4060</v>
      </c>
      <c r="DLS36" s="991" t="s">
        <v>8692</v>
      </c>
      <c r="DLT36" s="991" t="s">
        <v>4060</v>
      </c>
      <c r="DLU36" s="991" t="s">
        <v>8692</v>
      </c>
      <c r="DLV36" s="991" t="s">
        <v>4060</v>
      </c>
      <c r="DLW36" s="991" t="s">
        <v>8692</v>
      </c>
      <c r="DLX36" s="991" t="s">
        <v>4060</v>
      </c>
      <c r="DLY36" s="991" t="s">
        <v>8692</v>
      </c>
      <c r="DLZ36" s="991" t="s">
        <v>4060</v>
      </c>
      <c r="DMA36" s="991" t="s">
        <v>8692</v>
      </c>
      <c r="DMB36" s="991" t="s">
        <v>4060</v>
      </c>
      <c r="DMC36" s="991" t="s">
        <v>8692</v>
      </c>
      <c r="DMD36" s="991" t="s">
        <v>4060</v>
      </c>
      <c r="DME36" s="991" t="s">
        <v>8692</v>
      </c>
      <c r="DMF36" s="991" t="s">
        <v>4060</v>
      </c>
      <c r="DMG36" s="991" t="s">
        <v>8692</v>
      </c>
      <c r="DMH36" s="991" t="s">
        <v>4060</v>
      </c>
      <c r="DMI36" s="991" t="s">
        <v>8692</v>
      </c>
      <c r="DMJ36" s="991" t="s">
        <v>4060</v>
      </c>
      <c r="DMK36" s="991" t="s">
        <v>8692</v>
      </c>
      <c r="DML36" s="991" t="s">
        <v>4060</v>
      </c>
      <c r="DMM36" s="991" t="s">
        <v>8692</v>
      </c>
      <c r="DMN36" s="991" t="s">
        <v>4060</v>
      </c>
      <c r="DMO36" s="991" t="s">
        <v>8692</v>
      </c>
      <c r="DMP36" s="991" t="s">
        <v>4060</v>
      </c>
      <c r="DMQ36" s="991" t="s">
        <v>8692</v>
      </c>
      <c r="DMR36" s="991" t="s">
        <v>4060</v>
      </c>
      <c r="DMS36" s="991" t="s">
        <v>8692</v>
      </c>
      <c r="DMT36" s="991" t="s">
        <v>4060</v>
      </c>
      <c r="DMU36" s="991" t="s">
        <v>8692</v>
      </c>
      <c r="DMV36" s="991" t="s">
        <v>4060</v>
      </c>
      <c r="DMW36" s="991" t="s">
        <v>8692</v>
      </c>
      <c r="DMX36" s="991" t="s">
        <v>4060</v>
      </c>
      <c r="DMY36" s="991" t="s">
        <v>8692</v>
      </c>
      <c r="DMZ36" s="991" t="s">
        <v>4060</v>
      </c>
      <c r="DNA36" s="991" t="s">
        <v>8692</v>
      </c>
      <c r="DNB36" s="991" t="s">
        <v>4060</v>
      </c>
      <c r="DNC36" s="991" t="s">
        <v>8692</v>
      </c>
      <c r="DND36" s="991" t="s">
        <v>4060</v>
      </c>
      <c r="DNE36" s="991" t="s">
        <v>8692</v>
      </c>
      <c r="DNF36" s="991" t="s">
        <v>4060</v>
      </c>
      <c r="DNG36" s="991" t="s">
        <v>8692</v>
      </c>
      <c r="DNH36" s="991" t="s">
        <v>4060</v>
      </c>
      <c r="DNI36" s="991" t="s">
        <v>8692</v>
      </c>
      <c r="DNJ36" s="991" t="s">
        <v>4060</v>
      </c>
      <c r="DNK36" s="991" t="s">
        <v>8692</v>
      </c>
      <c r="DNL36" s="991" t="s">
        <v>4060</v>
      </c>
      <c r="DNM36" s="991" t="s">
        <v>8692</v>
      </c>
      <c r="DNN36" s="991" t="s">
        <v>4060</v>
      </c>
      <c r="DNO36" s="991" t="s">
        <v>8692</v>
      </c>
      <c r="DNP36" s="991" t="s">
        <v>4060</v>
      </c>
      <c r="DNQ36" s="991" t="s">
        <v>8692</v>
      </c>
      <c r="DNR36" s="991" t="s">
        <v>4060</v>
      </c>
      <c r="DNS36" s="991" t="s">
        <v>8692</v>
      </c>
      <c r="DNT36" s="991" t="s">
        <v>4060</v>
      </c>
      <c r="DNU36" s="991" t="s">
        <v>8692</v>
      </c>
      <c r="DNV36" s="991" t="s">
        <v>4060</v>
      </c>
      <c r="DNW36" s="991" t="s">
        <v>8692</v>
      </c>
      <c r="DNX36" s="991" t="s">
        <v>4060</v>
      </c>
      <c r="DNY36" s="991" t="s">
        <v>8692</v>
      </c>
      <c r="DNZ36" s="991" t="s">
        <v>4060</v>
      </c>
      <c r="DOA36" s="991" t="s">
        <v>8692</v>
      </c>
      <c r="DOB36" s="991" t="s">
        <v>4060</v>
      </c>
      <c r="DOC36" s="991" t="s">
        <v>8692</v>
      </c>
      <c r="DOD36" s="991" t="s">
        <v>4060</v>
      </c>
      <c r="DOE36" s="991" t="s">
        <v>8692</v>
      </c>
      <c r="DOF36" s="991" t="s">
        <v>4060</v>
      </c>
      <c r="DOG36" s="991" t="s">
        <v>8692</v>
      </c>
      <c r="DOH36" s="991" t="s">
        <v>4060</v>
      </c>
      <c r="DOI36" s="991" t="s">
        <v>8692</v>
      </c>
      <c r="DOJ36" s="991" t="s">
        <v>4060</v>
      </c>
      <c r="DOK36" s="991" t="s">
        <v>8692</v>
      </c>
      <c r="DOL36" s="991" t="s">
        <v>4060</v>
      </c>
      <c r="DOM36" s="991" t="s">
        <v>8692</v>
      </c>
      <c r="DON36" s="991" t="s">
        <v>4060</v>
      </c>
      <c r="DOO36" s="991" t="s">
        <v>8692</v>
      </c>
      <c r="DOP36" s="991" t="s">
        <v>4060</v>
      </c>
      <c r="DOQ36" s="991" t="s">
        <v>8692</v>
      </c>
      <c r="DOR36" s="991" t="s">
        <v>4060</v>
      </c>
      <c r="DOS36" s="991" t="s">
        <v>8692</v>
      </c>
      <c r="DOT36" s="991" t="s">
        <v>4060</v>
      </c>
      <c r="DOU36" s="991" t="s">
        <v>8692</v>
      </c>
      <c r="DOV36" s="991" t="s">
        <v>4060</v>
      </c>
      <c r="DOW36" s="991" t="s">
        <v>8692</v>
      </c>
      <c r="DOX36" s="991" t="s">
        <v>4060</v>
      </c>
      <c r="DOY36" s="991" t="s">
        <v>8692</v>
      </c>
      <c r="DOZ36" s="991" t="s">
        <v>4060</v>
      </c>
      <c r="DPA36" s="991" t="s">
        <v>8692</v>
      </c>
      <c r="DPB36" s="991" t="s">
        <v>4060</v>
      </c>
      <c r="DPC36" s="991" t="s">
        <v>8692</v>
      </c>
      <c r="DPD36" s="991" t="s">
        <v>4060</v>
      </c>
      <c r="DPE36" s="991" t="s">
        <v>8692</v>
      </c>
      <c r="DPF36" s="991" t="s">
        <v>4060</v>
      </c>
      <c r="DPG36" s="991" t="s">
        <v>8692</v>
      </c>
      <c r="DPH36" s="991" t="s">
        <v>4060</v>
      </c>
      <c r="DPI36" s="991" t="s">
        <v>8692</v>
      </c>
      <c r="DPJ36" s="991" t="s">
        <v>4060</v>
      </c>
      <c r="DPK36" s="991" t="s">
        <v>8692</v>
      </c>
      <c r="DPL36" s="991" t="s">
        <v>4060</v>
      </c>
      <c r="DPM36" s="991" t="s">
        <v>8692</v>
      </c>
      <c r="DPN36" s="991" t="s">
        <v>4060</v>
      </c>
      <c r="DPO36" s="991" t="s">
        <v>8692</v>
      </c>
      <c r="DPP36" s="991" t="s">
        <v>4060</v>
      </c>
      <c r="DPQ36" s="991" t="s">
        <v>8692</v>
      </c>
      <c r="DPR36" s="991" t="s">
        <v>4060</v>
      </c>
      <c r="DPS36" s="991" t="s">
        <v>8692</v>
      </c>
      <c r="DPT36" s="991" t="s">
        <v>4060</v>
      </c>
      <c r="DPU36" s="991" t="s">
        <v>8692</v>
      </c>
      <c r="DPV36" s="991" t="s">
        <v>4060</v>
      </c>
      <c r="DPW36" s="991" t="s">
        <v>8692</v>
      </c>
      <c r="DPX36" s="991" t="s">
        <v>4060</v>
      </c>
      <c r="DPY36" s="991" t="s">
        <v>8692</v>
      </c>
      <c r="DPZ36" s="991" t="s">
        <v>4060</v>
      </c>
      <c r="DQA36" s="991" t="s">
        <v>8692</v>
      </c>
      <c r="DQB36" s="991" t="s">
        <v>4060</v>
      </c>
      <c r="DQC36" s="991" t="s">
        <v>8692</v>
      </c>
      <c r="DQD36" s="991" t="s">
        <v>4060</v>
      </c>
      <c r="DQE36" s="991" t="s">
        <v>8692</v>
      </c>
      <c r="DQF36" s="991" t="s">
        <v>4060</v>
      </c>
      <c r="DQG36" s="991" t="s">
        <v>8692</v>
      </c>
      <c r="DQH36" s="991" t="s">
        <v>4060</v>
      </c>
      <c r="DQI36" s="991" t="s">
        <v>8692</v>
      </c>
      <c r="DQJ36" s="991" t="s">
        <v>4060</v>
      </c>
      <c r="DQK36" s="991" t="s">
        <v>8692</v>
      </c>
      <c r="DQL36" s="991" t="s">
        <v>4060</v>
      </c>
      <c r="DQM36" s="991" t="s">
        <v>8692</v>
      </c>
      <c r="DQN36" s="991" t="s">
        <v>4060</v>
      </c>
      <c r="DQO36" s="991" t="s">
        <v>8692</v>
      </c>
      <c r="DQP36" s="991" t="s">
        <v>4060</v>
      </c>
      <c r="DQQ36" s="991" t="s">
        <v>8692</v>
      </c>
      <c r="DQR36" s="991" t="s">
        <v>4060</v>
      </c>
      <c r="DQS36" s="991" t="s">
        <v>8692</v>
      </c>
      <c r="DQT36" s="991" t="s">
        <v>4060</v>
      </c>
      <c r="DQU36" s="991" t="s">
        <v>8692</v>
      </c>
      <c r="DQV36" s="991" t="s">
        <v>4060</v>
      </c>
      <c r="DQW36" s="991" t="s">
        <v>8692</v>
      </c>
      <c r="DQX36" s="991" t="s">
        <v>4060</v>
      </c>
      <c r="DQY36" s="991" t="s">
        <v>8692</v>
      </c>
      <c r="DQZ36" s="991" t="s">
        <v>4060</v>
      </c>
      <c r="DRA36" s="991" t="s">
        <v>8692</v>
      </c>
      <c r="DRB36" s="991" t="s">
        <v>4060</v>
      </c>
      <c r="DRC36" s="991" t="s">
        <v>8692</v>
      </c>
      <c r="DRD36" s="991" t="s">
        <v>4060</v>
      </c>
      <c r="DRE36" s="991" t="s">
        <v>8692</v>
      </c>
      <c r="DRF36" s="991" t="s">
        <v>4060</v>
      </c>
      <c r="DRG36" s="991" t="s">
        <v>8692</v>
      </c>
      <c r="DRH36" s="991" t="s">
        <v>4060</v>
      </c>
      <c r="DRI36" s="991" t="s">
        <v>8692</v>
      </c>
      <c r="DRJ36" s="991" t="s">
        <v>4060</v>
      </c>
      <c r="DRK36" s="991" t="s">
        <v>8692</v>
      </c>
      <c r="DRL36" s="991" t="s">
        <v>4060</v>
      </c>
      <c r="DRM36" s="991" t="s">
        <v>8692</v>
      </c>
      <c r="DRN36" s="991" t="s">
        <v>4060</v>
      </c>
      <c r="DRO36" s="991" t="s">
        <v>8692</v>
      </c>
      <c r="DRP36" s="991" t="s">
        <v>4060</v>
      </c>
      <c r="DRQ36" s="991" t="s">
        <v>8692</v>
      </c>
      <c r="DRR36" s="991" t="s">
        <v>4060</v>
      </c>
      <c r="DRS36" s="991" t="s">
        <v>8692</v>
      </c>
      <c r="DRT36" s="991" t="s">
        <v>4060</v>
      </c>
      <c r="DRU36" s="991" t="s">
        <v>8692</v>
      </c>
      <c r="DRV36" s="991" t="s">
        <v>4060</v>
      </c>
      <c r="DRW36" s="991" t="s">
        <v>8692</v>
      </c>
      <c r="DRX36" s="991" t="s">
        <v>4060</v>
      </c>
      <c r="DRY36" s="991" t="s">
        <v>8692</v>
      </c>
      <c r="DRZ36" s="991" t="s">
        <v>4060</v>
      </c>
      <c r="DSA36" s="991" t="s">
        <v>8692</v>
      </c>
      <c r="DSB36" s="991" t="s">
        <v>4060</v>
      </c>
      <c r="DSC36" s="991" t="s">
        <v>8692</v>
      </c>
      <c r="DSD36" s="991" t="s">
        <v>4060</v>
      </c>
      <c r="DSE36" s="991" t="s">
        <v>8692</v>
      </c>
      <c r="DSF36" s="991" t="s">
        <v>4060</v>
      </c>
      <c r="DSG36" s="991" t="s">
        <v>8692</v>
      </c>
      <c r="DSH36" s="991" t="s">
        <v>4060</v>
      </c>
      <c r="DSI36" s="991" t="s">
        <v>8692</v>
      </c>
      <c r="DSJ36" s="991" t="s">
        <v>4060</v>
      </c>
      <c r="DSK36" s="991" t="s">
        <v>8692</v>
      </c>
      <c r="DSL36" s="991" t="s">
        <v>4060</v>
      </c>
      <c r="DSM36" s="991" t="s">
        <v>8692</v>
      </c>
      <c r="DSN36" s="991" t="s">
        <v>4060</v>
      </c>
      <c r="DSO36" s="991" t="s">
        <v>8692</v>
      </c>
      <c r="DSP36" s="991" t="s">
        <v>4060</v>
      </c>
      <c r="DSQ36" s="991" t="s">
        <v>8692</v>
      </c>
      <c r="DSR36" s="991" t="s">
        <v>4060</v>
      </c>
      <c r="DSS36" s="991" t="s">
        <v>8692</v>
      </c>
      <c r="DST36" s="991" t="s">
        <v>4060</v>
      </c>
      <c r="DSU36" s="991" t="s">
        <v>8692</v>
      </c>
      <c r="DSV36" s="991" t="s">
        <v>4060</v>
      </c>
      <c r="DSW36" s="991" t="s">
        <v>8692</v>
      </c>
      <c r="DSX36" s="991" t="s">
        <v>4060</v>
      </c>
      <c r="DSY36" s="991" t="s">
        <v>8692</v>
      </c>
      <c r="DSZ36" s="991" t="s">
        <v>4060</v>
      </c>
      <c r="DTA36" s="991" t="s">
        <v>8692</v>
      </c>
      <c r="DTB36" s="991" t="s">
        <v>4060</v>
      </c>
      <c r="DTC36" s="991" t="s">
        <v>8692</v>
      </c>
      <c r="DTD36" s="991" t="s">
        <v>4060</v>
      </c>
      <c r="DTE36" s="991" t="s">
        <v>8692</v>
      </c>
      <c r="DTF36" s="991" t="s">
        <v>4060</v>
      </c>
      <c r="DTG36" s="991" t="s">
        <v>8692</v>
      </c>
      <c r="DTH36" s="991" t="s">
        <v>4060</v>
      </c>
      <c r="DTI36" s="991" t="s">
        <v>8692</v>
      </c>
      <c r="DTJ36" s="991" t="s">
        <v>4060</v>
      </c>
      <c r="DTK36" s="991" t="s">
        <v>8692</v>
      </c>
      <c r="DTL36" s="991" t="s">
        <v>4060</v>
      </c>
      <c r="DTM36" s="991" t="s">
        <v>8692</v>
      </c>
      <c r="DTN36" s="991" t="s">
        <v>4060</v>
      </c>
      <c r="DTO36" s="991" t="s">
        <v>8692</v>
      </c>
      <c r="DTP36" s="991" t="s">
        <v>4060</v>
      </c>
      <c r="DTQ36" s="991" t="s">
        <v>8692</v>
      </c>
      <c r="DTR36" s="991" t="s">
        <v>4060</v>
      </c>
      <c r="DTS36" s="991" t="s">
        <v>8692</v>
      </c>
      <c r="DTT36" s="991" t="s">
        <v>4060</v>
      </c>
      <c r="DTU36" s="991" t="s">
        <v>8692</v>
      </c>
      <c r="DTV36" s="991" t="s">
        <v>4060</v>
      </c>
      <c r="DTW36" s="991" t="s">
        <v>8692</v>
      </c>
      <c r="DTX36" s="991" t="s">
        <v>4060</v>
      </c>
      <c r="DTY36" s="991" t="s">
        <v>8692</v>
      </c>
      <c r="DTZ36" s="991" t="s">
        <v>4060</v>
      </c>
      <c r="DUA36" s="991" t="s">
        <v>8692</v>
      </c>
      <c r="DUB36" s="991" t="s">
        <v>4060</v>
      </c>
      <c r="DUC36" s="991" t="s">
        <v>8692</v>
      </c>
      <c r="DUD36" s="991" t="s">
        <v>4060</v>
      </c>
      <c r="DUE36" s="991" t="s">
        <v>8692</v>
      </c>
      <c r="DUF36" s="991" t="s">
        <v>4060</v>
      </c>
      <c r="DUG36" s="991" t="s">
        <v>8692</v>
      </c>
      <c r="DUH36" s="991" t="s">
        <v>4060</v>
      </c>
      <c r="DUI36" s="991" t="s">
        <v>8692</v>
      </c>
      <c r="DUJ36" s="991" t="s">
        <v>4060</v>
      </c>
      <c r="DUK36" s="991" t="s">
        <v>8692</v>
      </c>
      <c r="DUL36" s="991" t="s">
        <v>4060</v>
      </c>
      <c r="DUM36" s="991" t="s">
        <v>8692</v>
      </c>
      <c r="DUN36" s="991" t="s">
        <v>4060</v>
      </c>
      <c r="DUO36" s="991" t="s">
        <v>8692</v>
      </c>
      <c r="DUP36" s="991" t="s">
        <v>4060</v>
      </c>
      <c r="DUQ36" s="991" t="s">
        <v>8692</v>
      </c>
      <c r="DUR36" s="991" t="s">
        <v>4060</v>
      </c>
      <c r="DUS36" s="991" t="s">
        <v>8692</v>
      </c>
      <c r="DUT36" s="991" t="s">
        <v>4060</v>
      </c>
      <c r="DUU36" s="991" t="s">
        <v>8692</v>
      </c>
      <c r="DUV36" s="991" t="s">
        <v>4060</v>
      </c>
      <c r="DUW36" s="991" t="s">
        <v>8692</v>
      </c>
      <c r="DUX36" s="991" t="s">
        <v>4060</v>
      </c>
      <c r="DUY36" s="991" t="s">
        <v>8692</v>
      </c>
      <c r="DUZ36" s="991" t="s">
        <v>4060</v>
      </c>
      <c r="DVA36" s="991" t="s">
        <v>8692</v>
      </c>
      <c r="DVB36" s="991" t="s">
        <v>4060</v>
      </c>
      <c r="DVC36" s="991" t="s">
        <v>8692</v>
      </c>
      <c r="DVD36" s="991" t="s">
        <v>4060</v>
      </c>
      <c r="DVE36" s="991" t="s">
        <v>8692</v>
      </c>
      <c r="DVF36" s="991" t="s">
        <v>4060</v>
      </c>
      <c r="DVG36" s="991" t="s">
        <v>8692</v>
      </c>
      <c r="DVH36" s="991" t="s">
        <v>4060</v>
      </c>
      <c r="DVI36" s="991" t="s">
        <v>8692</v>
      </c>
      <c r="DVJ36" s="991" t="s">
        <v>4060</v>
      </c>
      <c r="DVK36" s="991" t="s">
        <v>8692</v>
      </c>
      <c r="DVL36" s="991" t="s">
        <v>4060</v>
      </c>
      <c r="DVM36" s="991" t="s">
        <v>8692</v>
      </c>
      <c r="DVN36" s="991" t="s">
        <v>4060</v>
      </c>
      <c r="DVO36" s="991" t="s">
        <v>8692</v>
      </c>
      <c r="DVP36" s="991" t="s">
        <v>4060</v>
      </c>
      <c r="DVQ36" s="991" t="s">
        <v>8692</v>
      </c>
      <c r="DVR36" s="991" t="s">
        <v>4060</v>
      </c>
      <c r="DVS36" s="991" t="s">
        <v>8692</v>
      </c>
      <c r="DVT36" s="991" t="s">
        <v>4060</v>
      </c>
      <c r="DVU36" s="991" t="s">
        <v>8692</v>
      </c>
      <c r="DVV36" s="991" t="s">
        <v>4060</v>
      </c>
      <c r="DVW36" s="991" t="s">
        <v>8692</v>
      </c>
      <c r="DVX36" s="991" t="s">
        <v>4060</v>
      </c>
      <c r="DVY36" s="991" t="s">
        <v>8692</v>
      </c>
      <c r="DVZ36" s="991" t="s">
        <v>4060</v>
      </c>
      <c r="DWA36" s="991" t="s">
        <v>8692</v>
      </c>
      <c r="DWB36" s="991" t="s">
        <v>4060</v>
      </c>
      <c r="DWC36" s="991" t="s">
        <v>8692</v>
      </c>
      <c r="DWD36" s="991" t="s">
        <v>4060</v>
      </c>
      <c r="DWE36" s="991" t="s">
        <v>8692</v>
      </c>
      <c r="DWF36" s="991" t="s">
        <v>4060</v>
      </c>
      <c r="DWG36" s="991" t="s">
        <v>8692</v>
      </c>
      <c r="DWH36" s="991" t="s">
        <v>4060</v>
      </c>
      <c r="DWI36" s="991" t="s">
        <v>8692</v>
      </c>
      <c r="DWJ36" s="991" t="s">
        <v>4060</v>
      </c>
      <c r="DWK36" s="991" t="s">
        <v>8692</v>
      </c>
      <c r="DWL36" s="991" t="s">
        <v>4060</v>
      </c>
      <c r="DWM36" s="991" t="s">
        <v>8692</v>
      </c>
      <c r="DWN36" s="991" t="s">
        <v>4060</v>
      </c>
      <c r="DWO36" s="991" t="s">
        <v>8692</v>
      </c>
      <c r="DWP36" s="991" t="s">
        <v>4060</v>
      </c>
      <c r="DWQ36" s="991" t="s">
        <v>8692</v>
      </c>
      <c r="DWR36" s="991" t="s">
        <v>4060</v>
      </c>
      <c r="DWS36" s="991" t="s">
        <v>8692</v>
      </c>
      <c r="DWT36" s="991" t="s">
        <v>4060</v>
      </c>
      <c r="DWU36" s="991" t="s">
        <v>8692</v>
      </c>
      <c r="DWV36" s="991" t="s">
        <v>4060</v>
      </c>
      <c r="DWW36" s="991" t="s">
        <v>8692</v>
      </c>
      <c r="DWX36" s="991" t="s">
        <v>4060</v>
      </c>
      <c r="DWY36" s="991" t="s">
        <v>8692</v>
      </c>
      <c r="DWZ36" s="991" t="s">
        <v>4060</v>
      </c>
      <c r="DXA36" s="991" t="s">
        <v>8692</v>
      </c>
      <c r="DXB36" s="991" t="s">
        <v>4060</v>
      </c>
      <c r="DXC36" s="991" t="s">
        <v>8692</v>
      </c>
      <c r="DXD36" s="991" t="s">
        <v>4060</v>
      </c>
      <c r="DXE36" s="991" t="s">
        <v>8692</v>
      </c>
      <c r="DXF36" s="991" t="s">
        <v>4060</v>
      </c>
      <c r="DXG36" s="991" t="s">
        <v>8692</v>
      </c>
      <c r="DXH36" s="991" t="s">
        <v>4060</v>
      </c>
      <c r="DXI36" s="991" t="s">
        <v>8692</v>
      </c>
      <c r="DXJ36" s="991" t="s">
        <v>4060</v>
      </c>
      <c r="DXK36" s="991" t="s">
        <v>8692</v>
      </c>
      <c r="DXL36" s="991" t="s">
        <v>4060</v>
      </c>
      <c r="DXM36" s="991" t="s">
        <v>8692</v>
      </c>
      <c r="DXN36" s="991" t="s">
        <v>4060</v>
      </c>
      <c r="DXO36" s="991" t="s">
        <v>8692</v>
      </c>
      <c r="DXP36" s="991" t="s">
        <v>4060</v>
      </c>
      <c r="DXQ36" s="991" t="s">
        <v>8692</v>
      </c>
      <c r="DXR36" s="991" t="s">
        <v>4060</v>
      </c>
      <c r="DXS36" s="991" t="s">
        <v>8692</v>
      </c>
      <c r="DXT36" s="991" t="s">
        <v>4060</v>
      </c>
      <c r="DXU36" s="991" t="s">
        <v>8692</v>
      </c>
      <c r="DXV36" s="991" t="s">
        <v>4060</v>
      </c>
      <c r="DXW36" s="991" t="s">
        <v>8692</v>
      </c>
      <c r="DXX36" s="991" t="s">
        <v>4060</v>
      </c>
      <c r="DXY36" s="991" t="s">
        <v>8692</v>
      </c>
      <c r="DXZ36" s="991" t="s">
        <v>4060</v>
      </c>
      <c r="DYA36" s="991" t="s">
        <v>8692</v>
      </c>
      <c r="DYB36" s="991" t="s">
        <v>4060</v>
      </c>
      <c r="DYC36" s="991" t="s">
        <v>8692</v>
      </c>
      <c r="DYD36" s="991" t="s">
        <v>4060</v>
      </c>
      <c r="DYE36" s="991" t="s">
        <v>8692</v>
      </c>
      <c r="DYF36" s="991" t="s">
        <v>4060</v>
      </c>
      <c r="DYG36" s="991" t="s">
        <v>8692</v>
      </c>
      <c r="DYH36" s="991" t="s">
        <v>4060</v>
      </c>
      <c r="DYI36" s="991" t="s">
        <v>8692</v>
      </c>
      <c r="DYJ36" s="991" t="s">
        <v>4060</v>
      </c>
      <c r="DYK36" s="991" t="s">
        <v>8692</v>
      </c>
      <c r="DYL36" s="991" t="s">
        <v>4060</v>
      </c>
      <c r="DYM36" s="991" t="s">
        <v>8692</v>
      </c>
      <c r="DYN36" s="991" t="s">
        <v>4060</v>
      </c>
      <c r="DYO36" s="991" t="s">
        <v>8692</v>
      </c>
      <c r="DYP36" s="991" t="s">
        <v>4060</v>
      </c>
      <c r="DYQ36" s="991" t="s">
        <v>8692</v>
      </c>
      <c r="DYR36" s="991" t="s">
        <v>4060</v>
      </c>
      <c r="DYS36" s="991" t="s">
        <v>8692</v>
      </c>
      <c r="DYT36" s="991" t="s">
        <v>4060</v>
      </c>
      <c r="DYU36" s="991" t="s">
        <v>8692</v>
      </c>
      <c r="DYV36" s="991" t="s">
        <v>4060</v>
      </c>
      <c r="DYW36" s="991" t="s">
        <v>8692</v>
      </c>
      <c r="DYX36" s="991" t="s">
        <v>4060</v>
      </c>
      <c r="DYY36" s="991" t="s">
        <v>8692</v>
      </c>
      <c r="DYZ36" s="991" t="s">
        <v>4060</v>
      </c>
      <c r="DZA36" s="991" t="s">
        <v>8692</v>
      </c>
      <c r="DZB36" s="991" t="s">
        <v>4060</v>
      </c>
      <c r="DZC36" s="991" t="s">
        <v>8692</v>
      </c>
      <c r="DZD36" s="991" t="s">
        <v>4060</v>
      </c>
      <c r="DZE36" s="991" t="s">
        <v>8692</v>
      </c>
      <c r="DZF36" s="991" t="s">
        <v>4060</v>
      </c>
      <c r="DZG36" s="991" t="s">
        <v>8692</v>
      </c>
      <c r="DZH36" s="991" t="s">
        <v>4060</v>
      </c>
      <c r="DZI36" s="991" t="s">
        <v>8692</v>
      </c>
      <c r="DZJ36" s="991" t="s">
        <v>4060</v>
      </c>
      <c r="DZK36" s="991" t="s">
        <v>8692</v>
      </c>
      <c r="DZL36" s="991" t="s">
        <v>4060</v>
      </c>
      <c r="DZM36" s="991" t="s">
        <v>8692</v>
      </c>
      <c r="DZN36" s="991" t="s">
        <v>4060</v>
      </c>
      <c r="DZO36" s="991" t="s">
        <v>8692</v>
      </c>
      <c r="DZP36" s="991" t="s">
        <v>4060</v>
      </c>
      <c r="DZQ36" s="991" t="s">
        <v>8692</v>
      </c>
      <c r="DZR36" s="991" t="s">
        <v>4060</v>
      </c>
      <c r="DZS36" s="991" t="s">
        <v>8692</v>
      </c>
      <c r="DZT36" s="991" t="s">
        <v>4060</v>
      </c>
      <c r="DZU36" s="991" t="s">
        <v>8692</v>
      </c>
      <c r="DZV36" s="991" t="s">
        <v>4060</v>
      </c>
      <c r="DZW36" s="991" t="s">
        <v>8692</v>
      </c>
      <c r="DZX36" s="991" t="s">
        <v>4060</v>
      </c>
      <c r="DZY36" s="991" t="s">
        <v>8692</v>
      </c>
      <c r="DZZ36" s="991" t="s">
        <v>4060</v>
      </c>
      <c r="EAA36" s="991" t="s">
        <v>8692</v>
      </c>
      <c r="EAB36" s="991" t="s">
        <v>4060</v>
      </c>
      <c r="EAC36" s="991" t="s">
        <v>8692</v>
      </c>
      <c r="EAD36" s="991" t="s">
        <v>4060</v>
      </c>
      <c r="EAE36" s="991" t="s">
        <v>8692</v>
      </c>
      <c r="EAF36" s="991" t="s">
        <v>4060</v>
      </c>
      <c r="EAG36" s="991" t="s">
        <v>8692</v>
      </c>
      <c r="EAH36" s="991" t="s">
        <v>4060</v>
      </c>
      <c r="EAI36" s="991" t="s">
        <v>8692</v>
      </c>
      <c r="EAJ36" s="991" t="s">
        <v>4060</v>
      </c>
      <c r="EAK36" s="991" t="s">
        <v>8692</v>
      </c>
      <c r="EAL36" s="991" t="s">
        <v>4060</v>
      </c>
      <c r="EAM36" s="991" t="s">
        <v>8692</v>
      </c>
      <c r="EAN36" s="991" t="s">
        <v>4060</v>
      </c>
      <c r="EAO36" s="991" t="s">
        <v>8692</v>
      </c>
      <c r="EAP36" s="991" t="s">
        <v>4060</v>
      </c>
      <c r="EAQ36" s="991" t="s">
        <v>8692</v>
      </c>
      <c r="EAR36" s="991" t="s">
        <v>4060</v>
      </c>
      <c r="EAS36" s="991" t="s">
        <v>8692</v>
      </c>
      <c r="EAT36" s="991" t="s">
        <v>4060</v>
      </c>
      <c r="EAU36" s="991" t="s">
        <v>8692</v>
      </c>
      <c r="EAV36" s="991" t="s">
        <v>4060</v>
      </c>
      <c r="EAW36" s="991" t="s">
        <v>8692</v>
      </c>
      <c r="EAX36" s="991" t="s">
        <v>4060</v>
      </c>
      <c r="EAY36" s="991" t="s">
        <v>8692</v>
      </c>
      <c r="EAZ36" s="991" t="s">
        <v>4060</v>
      </c>
      <c r="EBA36" s="991" t="s">
        <v>8692</v>
      </c>
      <c r="EBB36" s="991" t="s">
        <v>4060</v>
      </c>
      <c r="EBC36" s="991" t="s">
        <v>8692</v>
      </c>
      <c r="EBD36" s="991" t="s">
        <v>4060</v>
      </c>
      <c r="EBE36" s="991" t="s">
        <v>8692</v>
      </c>
      <c r="EBF36" s="991" t="s">
        <v>4060</v>
      </c>
      <c r="EBG36" s="991" t="s">
        <v>8692</v>
      </c>
      <c r="EBH36" s="991" t="s">
        <v>4060</v>
      </c>
      <c r="EBI36" s="991" t="s">
        <v>8692</v>
      </c>
      <c r="EBJ36" s="991" t="s">
        <v>4060</v>
      </c>
      <c r="EBK36" s="991" t="s">
        <v>8692</v>
      </c>
      <c r="EBL36" s="991" t="s">
        <v>4060</v>
      </c>
      <c r="EBM36" s="991" t="s">
        <v>8692</v>
      </c>
      <c r="EBN36" s="991" t="s">
        <v>4060</v>
      </c>
      <c r="EBO36" s="991" t="s">
        <v>8692</v>
      </c>
      <c r="EBP36" s="991" t="s">
        <v>4060</v>
      </c>
      <c r="EBQ36" s="991" t="s">
        <v>8692</v>
      </c>
      <c r="EBR36" s="991" t="s">
        <v>4060</v>
      </c>
      <c r="EBS36" s="991" t="s">
        <v>8692</v>
      </c>
      <c r="EBT36" s="991" t="s">
        <v>4060</v>
      </c>
      <c r="EBU36" s="991" t="s">
        <v>8692</v>
      </c>
      <c r="EBV36" s="991" t="s">
        <v>4060</v>
      </c>
      <c r="EBW36" s="991" t="s">
        <v>8692</v>
      </c>
      <c r="EBX36" s="991" t="s">
        <v>4060</v>
      </c>
      <c r="EBY36" s="991" t="s">
        <v>8692</v>
      </c>
      <c r="EBZ36" s="991" t="s">
        <v>4060</v>
      </c>
      <c r="ECA36" s="991" t="s">
        <v>8692</v>
      </c>
      <c r="ECB36" s="991" t="s">
        <v>4060</v>
      </c>
      <c r="ECC36" s="991" t="s">
        <v>8692</v>
      </c>
      <c r="ECD36" s="991" t="s">
        <v>4060</v>
      </c>
      <c r="ECE36" s="991" t="s">
        <v>8692</v>
      </c>
      <c r="ECF36" s="991" t="s">
        <v>4060</v>
      </c>
      <c r="ECG36" s="991" t="s">
        <v>8692</v>
      </c>
      <c r="ECH36" s="991" t="s">
        <v>4060</v>
      </c>
      <c r="ECI36" s="991" t="s">
        <v>8692</v>
      </c>
      <c r="ECJ36" s="991" t="s">
        <v>4060</v>
      </c>
      <c r="ECK36" s="991" t="s">
        <v>8692</v>
      </c>
      <c r="ECL36" s="991" t="s">
        <v>4060</v>
      </c>
      <c r="ECM36" s="991" t="s">
        <v>8692</v>
      </c>
      <c r="ECN36" s="991" t="s">
        <v>4060</v>
      </c>
      <c r="ECO36" s="991" t="s">
        <v>8692</v>
      </c>
      <c r="ECP36" s="991" t="s">
        <v>4060</v>
      </c>
      <c r="ECQ36" s="991" t="s">
        <v>8692</v>
      </c>
      <c r="ECR36" s="991" t="s">
        <v>4060</v>
      </c>
      <c r="ECS36" s="991" t="s">
        <v>8692</v>
      </c>
      <c r="ECT36" s="991" t="s">
        <v>4060</v>
      </c>
      <c r="ECU36" s="991" t="s">
        <v>8692</v>
      </c>
      <c r="ECV36" s="991" t="s">
        <v>4060</v>
      </c>
      <c r="ECW36" s="991" t="s">
        <v>8692</v>
      </c>
      <c r="ECX36" s="991" t="s">
        <v>4060</v>
      </c>
      <c r="ECY36" s="991" t="s">
        <v>8692</v>
      </c>
      <c r="ECZ36" s="991" t="s">
        <v>4060</v>
      </c>
      <c r="EDA36" s="991" t="s">
        <v>8692</v>
      </c>
      <c r="EDB36" s="991" t="s">
        <v>4060</v>
      </c>
      <c r="EDC36" s="991" t="s">
        <v>8692</v>
      </c>
      <c r="EDD36" s="991" t="s">
        <v>4060</v>
      </c>
      <c r="EDE36" s="991" t="s">
        <v>8692</v>
      </c>
      <c r="EDF36" s="991" t="s">
        <v>4060</v>
      </c>
      <c r="EDG36" s="991" t="s">
        <v>8692</v>
      </c>
      <c r="EDH36" s="991" t="s">
        <v>4060</v>
      </c>
      <c r="EDI36" s="991" t="s">
        <v>8692</v>
      </c>
      <c r="EDJ36" s="991" t="s">
        <v>4060</v>
      </c>
      <c r="EDK36" s="991" t="s">
        <v>8692</v>
      </c>
      <c r="EDL36" s="991" t="s">
        <v>4060</v>
      </c>
      <c r="EDM36" s="991" t="s">
        <v>8692</v>
      </c>
      <c r="EDN36" s="991" t="s">
        <v>4060</v>
      </c>
      <c r="EDO36" s="991" t="s">
        <v>8692</v>
      </c>
      <c r="EDP36" s="991" t="s">
        <v>4060</v>
      </c>
      <c r="EDQ36" s="991" t="s">
        <v>8692</v>
      </c>
      <c r="EDR36" s="991" t="s">
        <v>4060</v>
      </c>
      <c r="EDS36" s="991" t="s">
        <v>8692</v>
      </c>
      <c r="EDT36" s="991" t="s">
        <v>4060</v>
      </c>
      <c r="EDU36" s="991" t="s">
        <v>8692</v>
      </c>
      <c r="EDV36" s="991" t="s">
        <v>4060</v>
      </c>
      <c r="EDW36" s="991" t="s">
        <v>8692</v>
      </c>
      <c r="EDX36" s="991" t="s">
        <v>4060</v>
      </c>
      <c r="EDY36" s="991" t="s">
        <v>8692</v>
      </c>
      <c r="EDZ36" s="991" t="s">
        <v>4060</v>
      </c>
      <c r="EEA36" s="991" t="s">
        <v>8692</v>
      </c>
      <c r="EEB36" s="991" t="s">
        <v>4060</v>
      </c>
      <c r="EEC36" s="991" t="s">
        <v>8692</v>
      </c>
      <c r="EED36" s="991" t="s">
        <v>4060</v>
      </c>
      <c r="EEE36" s="991" t="s">
        <v>8692</v>
      </c>
      <c r="EEF36" s="991" t="s">
        <v>4060</v>
      </c>
      <c r="EEG36" s="991" t="s">
        <v>8692</v>
      </c>
      <c r="EEH36" s="991" t="s">
        <v>4060</v>
      </c>
      <c r="EEI36" s="991" t="s">
        <v>8692</v>
      </c>
      <c r="EEJ36" s="991" t="s">
        <v>4060</v>
      </c>
      <c r="EEK36" s="991" t="s">
        <v>8692</v>
      </c>
      <c r="EEL36" s="991" t="s">
        <v>4060</v>
      </c>
      <c r="EEM36" s="991" t="s">
        <v>8692</v>
      </c>
      <c r="EEN36" s="991" t="s">
        <v>4060</v>
      </c>
      <c r="EEO36" s="991" t="s">
        <v>8692</v>
      </c>
      <c r="EEP36" s="991" t="s">
        <v>4060</v>
      </c>
      <c r="EEQ36" s="991" t="s">
        <v>8692</v>
      </c>
      <c r="EER36" s="991" t="s">
        <v>4060</v>
      </c>
      <c r="EES36" s="991" t="s">
        <v>8692</v>
      </c>
      <c r="EET36" s="991" t="s">
        <v>4060</v>
      </c>
      <c r="EEU36" s="991" t="s">
        <v>8692</v>
      </c>
      <c r="EEV36" s="991" t="s">
        <v>4060</v>
      </c>
      <c r="EEW36" s="991" t="s">
        <v>8692</v>
      </c>
      <c r="EEX36" s="991" t="s">
        <v>4060</v>
      </c>
      <c r="EEY36" s="991" t="s">
        <v>8692</v>
      </c>
      <c r="EEZ36" s="991" t="s">
        <v>4060</v>
      </c>
      <c r="EFA36" s="991" t="s">
        <v>8692</v>
      </c>
      <c r="EFB36" s="991" t="s">
        <v>4060</v>
      </c>
      <c r="EFC36" s="991" t="s">
        <v>8692</v>
      </c>
      <c r="EFD36" s="991" t="s">
        <v>4060</v>
      </c>
      <c r="EFE36" s="991" t="s">
        <v>8692</v>
      </c>
      <c r="EFF36" s="991" t="s">
        <v>4060</v>
      </c>
      <c r="EFG36" s="991" t="s">
        <v>8692</v>
      </c>
      <c r="EFH36" s="991" t="s">
        <v>4060</v>
      </c>
      <c r="EFI36" s="991" t="s">
        <v>8692</v>
      </c>
      <c r="EFJ36" s="991" t="s">
        <v>4060</v>
      </c>
      <c r="EFK36" s="991" t="s">
        <v>8692</v>
      </c>
      <c r="EFL36" s="991" t="s">
        <v>4060</v>
      </c>
      <c r="EFM36" s="991" t="s">
        <v>8692</v>
      </c>
      <c r="EFN36" s="991" t="s">
        <v>4060</v>
      </c>
      <c r="EFO36" s="991" t="s">
        <v>8692</v>
      </c>
      <c r="EFP36" s="991" t="s">
        <v>4060</v>
      </c>
      <c r="EFQ36" s="991" t="s">
        <v>8692</v>
      </c>
      <c r="EFR36" s="991" t="s">
        <v>4060</v>
      </c>
      <c r="EFS36" s="991" t="s">
        <v>8692</v>
      </c>
      <c r="EFT36" s="991" t="s">
        <v>4060</v>
      </c>
      <c r="EFU36" s="991" t="s">
        <v>8692</v>
      </c>
      <c r="EFV36" s="991" t="s">
        <v>4060</v>
      </c>
      <c r="EFW36" s="991" t="s">
        <v>8692</v>
      </c>
      <c r="EFX36" s="991" t="s">
        <v>4060</v>
      </c>
      <c r="EFY36" s="991" t="s">
        <v>8692</v>
      </c>
      <c r="EFZ36" s="991" t="s">
        <v>4060</v>
      </c>
      <c r="EGA36" s="991" t="s">
        <v>8692</v>
      </c>
      <c r="EGB36" s="991" t="s">
        <v>4060</v>
      </c>
      <c r="EGC36" s="991" t="s">
        <v>8692</v>
      </c>
      <c r="EGD36" s="991" t="s">
        <v>4060</v>
      </c>
      <c r="EGE36" s="991" t="s">
        <v>8692</v>
      </c>
      <c r="EGF36" s="991" t="s">
        <v>4060</v>
      </c>
      <c r="EGG36" s="991" t="s">
        <v>8692</v>
      </c>
      <c r="EGH36" s="991" t="s">
        <v>4060</v>
      </c>
      <c r="EGI36" s="991" t="s">
        <v>8692</v>
      </c>
      <c r="EGJ36" s="991" t="s">
        <v>4060</v>
      </c>
      <c r="EGK36" s="991" t="s">
        <v>8692</v>
      </c>
      <c r="EGL36" s="991" t="s">
        <v>4060</v>
      </c>
      <c r="EGM36" s="991" t="s">
        <v>8692</v>
      </c>
      <c r="EGN36" s="991" t="s">
        <v>4060</v>
      </c>
      <c r="EGO36" s="991" t="s">
        <v>8692</v>
      </c>
      <c r="EGP36" s="991" t="s">
        <v>4060</v>
      </c>
      <c r="EGQ36" s="991" t="s">
        <v>8692</v>
      </c>
      <c r="EGR36" s="991" t="s">
        <v>4060</v>
      </c>
      <c r="EGS36" s="991" t="s">
        <v>8692</v>
      </c>
      <c r="EGT36" s="991" t="s">
        <v>4060</v>
      </c>
      <c r="EGU36" s="991" t="s">
        <v>8692</v>
      </c>
      <c r="EGV36" s="991" t="s">
        <v>4060</v>
      </c>
      <c r="EGW36" s="991" t="s">
        <v>8692</v>
      </c>
      <c r="EGX36" s="991" t="s">
        <v>4060</v>
      </c>
      <c r="EGY36" s="991" t="s">
        <v>8692</v>
      </c>
      <c r="EGZ36" s="991" t="s">
        <v>4060</v>
      </c>
      <c r="EHA36" s="991" t="s">
        <v>8692</v>
      </c>
      <c r="EHB36" s="991" t="s">
        <v>4060</v>
      </c>
      <c r="EHC36" s="991" t="s">
        <v>8692</v>
      </c>
      <c r="EHD36" s="991" t="s">
        <v>4060</v>
      </c>
      <c r="EHE36" s="991" t="s">
        <v>8692</v>
      </c>
      <c r="EHF36" s="991" t="s">
        <v>4060</v>
      </c>
      <c r="EHG36" s="991" t="s">
        <v>8692</v>
      </c>
      <c r="EHH36" s="991" t="s">
        <v>4060</v>
      </c>
      <c r="EHI36" s="991" t="s">
        <v>8692</v>
      </c>
      <c r="EHJ36" s="991" t="s">
        <v>4060</v>
      </c>
      <c r="EHK36" s="991" t="s">
        <v>8692</v>
      </c>
      <c r="EHL36" s="991" t="s">
        <v>4060</v>
      </c>
      <c r="EHM36" s="991" t="s">
        <v>8692</v>
      </c>
      <c r="EHN36" s="991" t="s">
        <v>4060</v>
      </c>
      <c r="EHO36" s="991" t="s">
        <v>8692</v>
      </c>
      <c r="EHP36" s="991" t="s">
        <v>4060</v>
      </c>
      <c r="EHQ36" s="991" t="s">
        <v>8692</v>
      </c>
      <c r="EHR36" s="991" t="s">
        <v>4060</v>
      </c>
      <c r="EHS36" s="991" t="s">
        <v>8692</v>
      </c>
      <c r="EHT36" s="991" t="s">
        <v>4060</v>
      </c>
      <c r="EHU36" s="991" t="s">
        <v>8692</v>
      </c>
      <c r="EHV36" s="991" t="s">
        <v>4060</v>
      </c>
      <c r="EHW36" s="991" t="s">
        <v>8692</v>
      </c>
      <c r="EHX36" s="991" t="s">
        <v>4060</v>
      </c>
      <c r="EHY36" s="991" t="s">
        <v>8692</v>
      </c>
      <c r="EHZ36" s="991" t="s">
        <v>4060</v>
      </c>
      <c r="EIA36" s="991" t="s">
        <v>8692</v>
      </c>
      <c r="EIB36" s="991" t="s">
        <v>4060</v>
      </c>
      <c r="EIC36" s="991" t="s">
        <v>8692</v>
      </c>
      <c r="EID36" s="991" t="s">
        <v>4060</v>
      </c>
      <c r="EIE36" s="991" t="s">
        <v>8692</v>
      </c>
      <c r="EIF36" s="991" t="s">
        <v>4060</v>
      </c>
      <c r="EIG36" s="991" t="s">
        <v>8692</v>
      </c>
      <c r="EIH36" s="991" t="s">
        <v>4060</v>
      </c>
      <c r="EII36" s="991" t="s">
        <v>8692</v>
      </c>
      <c r="EIJ36" s="991" t="s">
        <v>4060</v>
      </c>
      <c r="EIK36" s="991" t="s">
        <v>8692</v>
      </c>
      <c r="EIL36" s="991" t="s">
        <v>4060</v>
      </c>
      <c r="EIM36" s="991" t="s">
        <v>8692</v>
      </c>
      <c r="EIN36" s="991" t="s">
        <v>4060</v>
      </c>
      <c r="EIO36" s="991" t="s">
        <v>8692</v>
      </c>
      <c r="EIP36" s="991" t="s">
        <v>4060</v>
      </c>
      <c r="EIQ36" s="991" t="s">
        <v>8692</v>
      </c>
      <c r="EIR36" s="991" t="s">
        <v>4060</v>
      </c>
      <c r="EIS36" s="991" t="s">
        <v>8692</v>
      </c>
      <c r="EIT36" s="991" t="s">
        <v>4060</v>
      </c>
      <c r="EIU36" s="991" t="s">
        <v>8692</v>
      </c>
      <c r="EIV36" s="991" t="s">
        <v>4060</v>
      </c>
      <c r="EIW36" s="991" t="s">
        <v>8692</v>
      </c>
      <c r="EIX36" s="991" t="s">
        <v>4060</v>
      </c>
      <c r="EIY36" s="991" t="s">
        <v>8692</v>
      </c>
      <c r="EIZ36" s="991" t="s">
        <v>4060</v>
      </c>
      <c r="EJA36" s="991" t="s">
        <v>8692</v>
      </c>
      <c r="EJB36" s="991" t="s">
        <v>4060</v>
      </c>
      <c r="EJC36" s="991" t="s">
        <v>8692</v>
      </c>
      <c r="EJD36" s="991" t="s">
        <v>4060</v>
      </c>
      <c r="EJE36" s="991" t="s">
        <v>8692</v>
      </c>
      <c r="EJF36" s="991" t="s">
        <v>4060</v>
      </c>
      <c r="EJG36" s="991" t="s">
        <v>8692</v>
      </c>
      <c r="EJH36" s="991" t="s">
        <v>4060</v>
      </c>
      <c r="EJI36" s="991" t="s">
        <v>8692</v>
      </c>
      <c r="EJJ36" s="991" t="s">
        <v>4060</v>
      </c>
      <c r="EJK36" s="991" t="s">
        <v>8692</v>
      </c>
      <c r="EJL36" s="991" t="s">
        <v>4060</v>
      </c>
      <c r="EJM36" s="991" t="s">
        <v>8692</v>
      </c>
      <c r="EJN36" s="991" t="s">
        <v>4060</v>
      </c>
      <c r="EJO36" s="991" t="s">
        <v>8692</v>
      </c>
      <c r="EJP36" s="991" t="s">
        <v>4060</v>
      </c>
      <c r="EJQ36" s="991" t="s">
        <v>8692</v>
      </c>
      <c r="EJR36" s="991" t="s">
        <v>4060</v>
      </c>
      <c r="EJS36" s="991" t="s">
        <v>8692</v>
      </c>
      <c r="EJT36" s="991" t="s">
        <v>4060</v>
      </c>
      <c r="EJU36" s="991" t="s">
        <v>8692</v>
      </c>
      <c r="EJV36" s="991" t="s">
        <v>4060</v>
      </c>
      <c r="EJW36" s="991" t="s">
        <v>8692</v>
      </c>
      <c r="EJX36" s="991" t="s">
        <v>4060</v>
      </c>
      <c r="EJY36" s="991" t="s">
        <v>8692</v>
      </c>
      <c r="EJZ36" s="991" t="s">
        <v>4060</v>
      </c>
      <c r="EKA36" s="991" t="s">
        <v>8692</v>
      </c>
      <c r="EKB36" s="991" t="s">
        <v>4060</v>
      </c>
      <c r="EKC36" s="991" t="s">
        <v>8692</v>
      </c>
      <c r="EKD36" s="991" t="s">
        <v>4060</v>
      </c>
      <c r="EKE36" s="991" t="s">
        <v>8692</v>
      </c>
      <c r="EKF36" s="991" t="s">
        <v>4060</v>
      </c>
      <c r="EKG36" s="991" t="s">
        <v>8692</v>
      </c>
      <c r="EKH36" s="991" t="s">
        <v>4060</v>
      </c>
      <c r="EKI36" s="991" t="s">
        <v>8692</v>
      </c>
      <c r="EKJ36" s="991" t="s">
        <v>4060</v>
      </c>
      <c r="EKK36" s="991" t="s">
        <v>8692</v>
      </c>
      <c r="EKL36" s="991" t="s">
        <v>4060</v>
      </c>
      <c r="EKM36" s="991" t="s">
        <v>8692</v>
      </c>
      <c r="EKN36" s="991" t="s">
        <v>4060</v>
      </c>
      <c r="EKO36" s="991" t="s">
        <v>8692</v>
      </c>
      <c r="EKP36" s="991" t="s">
        <v>4060</v>
      </c>
      <c r="EKQ36" s="991" t="s">
        <v>8692</v>
      </c>
      <c r="EKR36" s="991" t="s">
        <v>4060</v>
      </c>
      <c r="EKS36" s="991" t="s">
        <v>8692</v>
      </c>
      <c r="EKT36" s="991" t="s">
        <v>4060</v>
      </c>
      <c r="EKU36" s="991" t="s">
        <v>8692</v>
      </c>
      <c r="EKV36" s="991" t="s">
        <v>4060</v>
      </c>
      <c r="EKW36" s="991" t="s">
        <v>8692</v>
      </c>
      <c r="EKX36" s="991" t="s">
        <v>4060</v>
      </c>
      <c r="EKY36" s="991" t="s">
        <v>8692</v>
      </c>
      <c r="EKZ36" s="991" t="s">
        <v>4060</v>
      </c>
      <c r="ELA36" s="991" t="s">
        <v>8692</v>
      </c>
      <c r="ELB36" s="991" t="s">
        <v>4060</v>
      </c>
      <c r="ELC36" s="991" t="s">
        <v>8692</v>
      </c>
      <c r="ELD36" s="991" t="s">
        <v>4060</v>
      </c>
      <c r="ELE36" s="991" t="s">
        <v>8692</v>
      </c>
      <c r="ELF36" s="991" t="s">
        <v>4060</v>
      </c>
      <c r="ELG36" s="991" t="s">
        <v>8692</v>
      </c>
      <c r="ELH36" s="991" t="s">
        <v>4060</v>
      </c>
      <c r="ELI36" s="991" t="s">
        <v>8692</v>
      </c>
      <c r="ELJ36" s="991" t="s">
        <v>4060</v>
      </c>
      <c r="ELK36" s="991" t="s">
        <v>8692</v>
      </c>
      <c r="ELL36" s="991" t="s">
        <v>4060</v>
      </c>
      <c r="ELM36" s="991" t="s">
        <v>8692</v>
      </c>
      <c r="ELN36" s="991" t="s">
        <v>4060</v>
      </c>
      <c r="ELO36" s="991" t="s">
        <v>8692</v>
      </c>
      <c r="ELP36" s="991" t="s">
        <v>4060</v>
      </c>
      <c r="ELQ36" s="991" t="s">
        <v>8692</v>
      </c>
      <c r="ELR36" s="991" t="s">
        <v>4060</v>
      </c>
      <c r="ELS36" s="991" t="s">
        <v>8692</v>
      </c>
      <c r="ELT36" s="991" t="s">
        <v>4060</v>
      </c>
      <c r="ELU36" s="991" t="s">
        <v>8692</v>
      </c>
      <c r="ELV36" s="991" t="s">
        <v>4060</v>
      </c>
      <c r="ELW36" s="991" t="s">
        <v>8692</v>
      </c>
      <c r="ELX36" s="991" t="s">
        <v>4060</v>
      </c>
      <c r="ELY36" s="991" t="s">
        <v>8692</v>
      </c>
      <c r="ELZ36" s="991" t="s">
        <v>4060</v>
      </c>
      <c r="EMA36" s="991" t="s">
        <v>8692</v>
      </c>
      <c r="EMB36" s="991" t="s">
        <v>4060</v>
      </c>
      <c r="EMC36" s="991" t="s">
        <v>8692</v>
      </c>
      <c r="EMD36" s="991" t="s">
        <v>4060</v>
      </c>
      <c r="EME36" s="991" t="s">
        <v>8692</v>
      </c>
      <c r="EMF36" s="991" t="s">
        <v>4060</v>
      </c>
      <c r="EMG36" s="991" t="s">
        <v>8692</v>
      </c>
      <c r="EMH36" s="991" t="s">
        <v>4060</v>
      </c>
      <c r="EMI36" s="991" t="s">
        <v>8692</v>
      </c>
      <c r="EMJ36" s="991" t="s">
        <v>4060</v>
      </c>
      <c r="EMK36" s="991" t="s">
        <v>8692</v>
      </c>
      <c r="EML36" s="991" t="s">
        <v>4060</v>
      </c>
      <c r="EMM36" s="991" t="s">
        <v>8692</v>
      </c>
      <c r="EMN36" s="991" t="s">
        <v>4060</v>
      </c>
      <c r="EMO36" s="991" t="s">
        <v>8692</v>
      </c>
      <c r="EMP36" s="991" t="s">
        <v>4060</v>
      </c>
      <c r="EMQ36" s="991" t="s">
        <v>8692</v>
      </c>
      <c r="EMR36" s="991" t="s">
        <v>4060</v>
      </c>
      <c r="EMS36" s="991" t="s">
        <v>8692</v>
      </c>
      <c r="EMT36" s="991" t="s">
        <v>4060</v>
      </c>
      <c r="EMU36" s="991" t="s">
        <v>8692</v>
      </c>
      <c r="EMV36" s="991" t="s">
        <v>4060</v>
      </c>
      <c r="EMW36" s="991" t="s">
        <v>8692</v>
      </c>
      <c r="EMX36" s="991" t="s">
        <v>4060</v>
      </c>
      <c r="EMY36" s="991" t="s">
        <v>8692</v>
      </c>
      <c r="EMZ36" s="991" t="s">
        <v>4060</v>
      </c>
      <c r="ENA36" s="991" t="s">
        <v>8692</v>
      </c>
      <c r="ENB36" s="991" t="s">
        <v>4060</v>
      </c>
      <c r="ENC36" s="991" t="s">
        <v>8692</v>
      </c>
      <c r="END36" s="991" t="s">
        <v>4060</v>
      </c>
      <c r="ENE36" s="991" t="s">
        <v>8692</v>
      </c>
      <c r="ENF36" s="991" t="s">
        <v>4060</v>
      </c>
      <c r="ENG36" s="991" t="s">
        <v>8692</v>
      </c>
      <c r="ENH36" s="991" t="s">
        <v>4060</v>
      </c>
      <c r="ENI36" s="991" t="s">
        <v>8692</v>
      </c>
      <c r="ENJ36" s="991" t="s">
        <v>4060</v>
      </c>
      <c r="ENK36" s="991" t="s">
        <v>8692</v>
      </c>
      <c r="ENL36" s="991" t="s">
        <v>4060</v>
      </c>
      <c r="ENM36" s="991" t="s">
        <v>8692</v>
      </c>
      <c r="ENN36" s="991" t="s">
        <v>4060</v>
      </c>
      <c r="ENO36" s="991" t="s">
        <v>8692</v>
      </c>
      <c r="ENP36" s="991" t="s">
        <v>4060</v>
      </c>
      <c r="ENQ36" s="991" t="s">
        <v>8692</v>
      </c>
      <c r="ENR36" s="991" t="s">
        <v>4060</v>
      </c>
      <c r="ENS36" s="991" t="s">
        <v>8692</v>
      </c>
      <c r="ENT36" s="991" t="s">
        <v>4060</v>
      </c>
      <c r="ENU36" s="991" t="s">
        <v>8692</v>
      </c>
      <c r="ENV36" s="991" t="s">
        <v>4060</v>
      </c>
      <c r="ENW36" s="991" t="s">
        <v>8692</v>
      </c>
      <c r="ENX36" s="991" t="s">
        <v>4060</v>
      </c>
      <c r="ENY36" s="991" t="s">
        <v>8692</v>
      </c>
      <c r="ENZ36" s="991" t="s">
        <v>4060</v>
      </c>
      <c r="EOA36" s="991" t="s">
        <v>8692</v>
      </c>
      <c r="EOB36" s="991" t="s">
        <v>4060</v>
      </c>
      <c r="EOC36" s="991" t="s">
        <v>8692</v>
      </c>
      <c r="EOD36" s="991" t="s">
        <v>4060</v>
      </c>
      <c r="EOE36" s="991" t="s">
        <v>8692</v>
      </c>
      <c r="EOF36" s="991" t="s">
        <v>4060</v>
      </c>
      <c r="EOG36" s="991" t="s">
        <v>8692</v>
      </c>
      <c r="EOH36" s="991" t="s">
        <v>4060</v>
      </c>
      <c r="EOI36" s="991" t="s">
        <v>8692</v>
      </c>
      <c r="EOJ36" s="991" t="s">
        <v>4060</v>
      </c>
      <c r="EOK36" s="991" t="s">
        <v>8692</v>
      </c>
      <c r="EOL36" s="991" t="s">
        <v>4060</v>
      </c>
      <c r="EOM36" s="991" t="s">
        <v>8692</v>
      </c>
      <c r="EON36" s="991" t="s">
        <v>4060</v>
      </c>
      <c r="EOO36" s="991" t="s">
        <v>8692</v>
      </c>
      <c r="EOP36" s="991" t="s">
        <v>4060</v>
      </c>
      <c r="EOQ36" s="991" t="s">
        <v>8692</v>
      </c>
      <c r="EOR36" s="991" t="s">
        <v>4060</v>
      </c>
      <c r="EOS36" s="991" t="s">
        <v>8692</v>
      </c>
      <c r="EOT36" s="991" t="s">
        <v>4060</v>
      </c>
      <c r="EOU36" s="991" t="s">
        <v>8692</v>
      </c>
      <c r="EOV36" s="991" t="s">
        <v>4060</v>
      </c>
      <c r="EOW36" s="991" t="s">
        <v>8692</v>
      </c>
      <c r="EOX36" s="991" t="s">
        <v>4060</v>
      </c>
      <c r="EOY36" s="991" t="s">
        <v>8692</v>
      </c>
      <c r="EOZ36" s="991" t="s">
        <v>4060</v>
      </c>
      <c r="EPA36" s="991" t="s">
        <v>8692</v>
      </c>
      <c r="EPB36" s="991" t="s">
        <v>4060</v>
      </c>
      <c r="EPC36" s="991" t="s">
        <v>8692</v>
      </c>
      <c r="EPD36" s="991" t="s">
        <v>4060</v>
      </c>
      <c r="EPE36" s="991" t="s">
        <v>8692</v>
      </c>
      <c r="EPF36" s="991" t="s">
        <v>4060</v>
      </c>
      <c r="EPG36" s="991" t="s">
        <v>8692</v>
      </c>
      <c r="EPH36" s="991" t="s">
        <v>4060</v>
      </c>
      <c r="EPI36" s="991" t="s">
        <v>8692</v>
      </c>
      <c r="EPJ36" s="991" t="s">
        <v>4060</v>
      </c>
      <c r="EPK36" s="991" t="s">
        <v>8692</v>
      </c>
      <c r="EPL36" s="991" t="s">
        <v>4060</v>
      </c>
      <c r="EPM36" s="991" t="s">
        <v>8692</v>
      </c>
      <c r="EPN36" s="991" t="s">
        <v>4060</v>
      </c>
      <c r="EPO36" s="991" t="s">
        <v>8692</v>
      </c>
      <c r="EPP36" s="991" t="s">
        <v>4060</v>
      </c>
      <c r="EPQ36" s="991" t="s">
        <v>8692</v>
      </c>
      <c r="EPR36" s="991" t="s">
        <v>4060</v>
      </c>
      <c r="EPS36" s="991" t="s">
        <v>8692</v>
      </c>
      <c r="EPT36" s="991" t="s">
        <v>4060</v>
      </c>
      <c r="EPU36" s="991" t="s">
        <v>8692</v>
      </c>
      <c r="EPV36" s="991" t="s">
        <v>4060</v>
      </c>
      <c r="EPW36" s="991" t="s">
        <v>8692</v>
      </c>
      <c r="EPX36" s="991" t="s">
        <v>4060</v>
      </c>
      <c r="EPY36" s="991" t="s">
        <v>8692</v>
      </c>
      <c r="EPZ36" s="991" t="s">
        <v>4060</v>
      </c>
      <c r="EQA36" s="991" t="s">
        <v>8692</v>
      </c>
      <c r="EQB36" s="991" t="s">
        <v>4060</v>
      </c>
      <c r="EQC36" s="991" t="s">
        <v>8692</v>
      </c>
      <c r="EQD36" s="991" t="s">
        <v>4060</v>
      </c>
      <c r="EQE36" s="991" t="s">
        <v>8692</v>
      </c>
      <c r="EQF36" s="991" t="s">
        <v>4060</v>
      </c>
      <c r="EQG36" s="991" t="s">
        <v>8692</v>
      </c>
      <c r="EQH36" s="991" t="s">
        <v>4060</v>
      </c>
      <c r="EQI36" s="991" t="s">
        <v>8692</v>
      </c>
      <c r="EQJ36" s="991" t="s">
        <v>4060</v>
      </c>
      <c r="EQK36" s="991" t="s">
        <v>8692</v>
      </c>
      <c r="EQL36" s="991" t="s">
        <v>4060</v>
      </c>
      <c r="EQM36" s="991" t="s">
        <v>8692</v>
      </c>
      <c r="EQN36" s="991" t="s">
        <v>4060</v>
      </c>
      <c r="EQO36" s="991" t="s">
        <v>8692</v>
      </c>
      <c r="EQP36" s="991" t="s">
        <v>4060</v>
      </c>
      <c r="EQQ36" s="991" t="s">
        <v>8692</v>
      </c>
      <c r="EQR36" s="991" t="s">
        <v>4060</v>
      </c>
      <c r="EQS36" s="991" t="s">
        <v>8692</v>
      </c>
      <c r="EQT36" s="991" t="s">
        <v>4060</v>
      </c>
      <c r="EQU36" s="991" t="s">
        <v>8692</v>
      </c>
      <c r="EQV36" s="991" t="s">
        <v>4060</v>
      </c>
      <c r="EQW36" s="991" t="s">
        <v>8692</v>
      </c>
      <c r="EQX36" s="991" t="s">
        <v>4060</v>
      </c>
      <c r="EQY36" s="991" t="s">
        <v>8692</v>
      </c>
      <c r="EQZ36" s="991" t="s">
        <v>4060</v>
      </c>
      <c r="ERA36" s="991" t="s">
        <v>8692</v>
      </c>
      <c r="ERB36" s="991" t="s">
        <v>4060</v>
      </c>
      <c r="ERC36" s="991" t="s">
        <v>8692</v>
      </c>
      <c r="ERD36" s="991" t="s">
        <v>4060</v>
      </c>
      <c r="ERE36" s="991" t="s">
        <v>8692</v>
      </c>
      <c r="ERF36" s="991" t="s">
        <v>4060</v>
      </c>
      <c r="ERG36" s="991" t="s">
        <v>8692</v>
      </c>
      <c r="ERH36" s="991" t="s">
        <v>4060</v>
      </c>
      <c r="ERI36" s="991" t="s">
        <v>8692</v>
      </c>
      <c r="ERJ36" s="991" t="s">
        <v>4060</v>
      </c>
      <c r="ERK36" s="991" t="s">
        <v>8692</v>
      </c>
      <c r="ERL36" s="991" t="s">
        <v>4060</v>
      </c>
      <c r="ERM36" s="991" t="s">
        <v>8692</v>
      </c>
      <c r="ERN36" s="991" t="s">
        <v>4060</v>
      </c>
      <c r="ERO36" s="991" t="s">
        <v>8692</v>
      </c>
      <c r="ERP36" s="991" t="s">
        <v>4060</v>
      </c>
      <c r="ERQ36" s="991" t="s">
        <v>8692</v>
      </c>
      <c r="ERR36" s="991" t="s">
        <v>4060</v>
      </c>
      <c r="ERS36" s="991" t="s">
        <v>8692</v>
      </c>
      <c r="ERT36" s="991" t="s">
        <v>4060</v>
      </c>
      <c r="ERU36" s="991" t="s">
        <v>8692</v>
      </c>
      <c r="ERV36" s="991" t="s">
        <v>4060</v>
      </c>
      <c r="ERW36" s="991" t="s">
        <v>8692</v>
      </c>
      <c r="ERX36" s="991" t="s">
        <v>4060</v>
      </c>
      <c r="ERY36" s="991" t="s">
        <v>8692</v>
      </c>
      <c r="ERZ36" s="991" t="s">
        <v>4060</v>
      </c>
      <c r="ESA36" s="991" t="s">
        <v>8692</v>
      </c>
      <c r="ESB36" s="991" t="s">
        <v>4060</v>
      </c>
      <c r="ESC36" s="991" t="s">
        <v>8692</v>
      </c>
      <c r="ESD36" s="991" t="s">
        <v>4060</v>
      </c>
      <c r="ESE36" s="991" t="s">
        <v>8692</v>
      </c>
      <c r="ESF36" s="991" t="s">
        <v>4060</v>
      </c>
      <c r="ESG36" s="991" t="s">
        <v>8692</v>
      </c>
      <c r="ESH36" s="991" t="s">
        <v>4060</v>
      </c>
      <c r="ESI36" s="991" t="s">
        <v>8692</v>
      </c>
      <c r="ESJ36" s="991" t="s">
        <v>4060</v>
      </c>
      <c r="ESK36" s="991" t="s">
        <v>8692</v>
      </c>
      <c r="ESL36" s="991" t="s">
        <v>4060</v>
      </c>
      <c r="ESM36" s="991" t="s">
        <v>8692</v>
      </c>
      <c r="ESN36" s="991" t="s">
        <v>4060</v>
      </c>
      <c r="ESO36" s="991" t="s">
        <v>8692</v>
      </c>
      <c r="ESP36" s="991" t="s">
        <v>4060</v>
      </c>
      <c r="ESQ36" s="991" t="s">
        <v>8692</v>
      </c>
      <c r="ESR36" s="991" t="s">
        <v>4060</v>
      </c>
      <c r="ESS36" s="991" t="s">
        <v>8692</v>
      </c>
      <c r="EST36" s="991" t="s">
        <v>4060</v>
      </c>
      <c r="ESU36" s="991" t="s">
        <v>8692</v>
      </c>
      <c r="ESV36" s="991" t="s">
        <v>4060</v>
      </c>
      <c r="ESW36" s="991" t="s">
        <v>8692</v>
      </c>
      <c r="ESX36" s="991" t="s">
        <v>4060</v>
      </c>
      <c r="ESY36" s="991" t="s">
        <v>8692</v>
      </c>
      <c r="ESZ36" s="991" t="s">
        <v>4060</v>
      </c>
      <c r="ETA36" s="991" t="s">
        <v>8692</v>
      </c>
      <c r="ETB36" s="991" t="s">
        <v>4060</v>
      </c>
      <c r="ETC36" s="991" t="s">
        <v>8692</v>
      </c>
      <c r="ETD36" s="991" t="s">
        <v>4060</v>
      </c>
      <c r="ETE36" s="991" t="s">
        <v>8692</v>
      </c>
      <c r="ETF36" s="991" t="s">
        <v>4060</v>
      </c>
      <c r="ETG36" s="991" t="s">
        <v>8692</v>
      </c>
      <c r="ETH36" s="991" t="s">
        <v>4060</v>
      </c>
      <c r="ETI36" s="991" t="s">
        <v>8692</v>
      </c>
      <c r="ETJ36" s="991" t="s">
        <v>4060</v>
      </c>
      <c r="ETK36" s="991" t="s">
        <v>8692</v>
      </c>
      <c r="ETL36" s="991" t="s">
        <v>4060</v>
      </c>
      <c r="ETM36" s="991" t="s">
        <v>8692</v>
      </c>
      <c r="ETN36" s="991" t="s">
        <v>4060</v>
      </c>
      <c r="ETO36" s="991" t="s">
        <v>8692</v>
      </c>
      <c r="ETP36" s="991" t="s">
        <v>4060</v>
      </c>
      <c r="ETQ36" s="991" t="s">
        <v>8692</v>
      </c>
      <c r="ETR36" s="991" t="s">
        <v>4060</v>
      </c>
      <c r="ETS36" s="991" t="s">
        <v>8692</v>
      </c>
      <c r="ETT36" s="991" t="s">
        <v>4060</v>
      </c>
      <c r="ETU36" s="991" t="s">
        <v>8692</v>
      </c>
      <c r="ETV36" s="991" t="s">
        <v>4060</v>
      </c>
      <c r="ETW36" s="991" t="s">
        <v>8692</v>
      </c>
      <c r="ETX36" s="991" t="s">
        <v>4060</v>
      </c>
      <c r="ETY36" s="991" t="s">
        <v>8692</v>
      </c>
      <c r="ETZ36" s="991" t="s">
        <v>4060</v>
      </c>
      <c r="EUA36" s="991" t="s">
        <v>8692</v>
      </c>
      <c r="EUB36" s="991" t="s">
        <v>4060</v>
      </c>
      <c r="EUC36" s="991" t="s">
        <v>8692</v>
      </c>
      <c r="EUD36" s="991" t="s">
        <v>4060</v>
      </c>
      <c r="EUE36" s="991" t="s">
        <v>8692</v>
      </c>
      <c r="EUF36" s="991" t="s">
        <v>4060</v>
      </c>
      <c r="EUG36" s="991" t="s">
        <v>8692</v>
      </c>
      <c r="EUH36" s="991" t="s">
        <v>4060</v>
      </c>
      <c r="EUI36" s="991" t="s">
        <v>8692</v>
      </c>
      <c r="EUJ36" s="991" t="s">
        <v>4060</v>
      </c>
      <c r="EUK36" s="991" t="s">
        <v>8692</v>
      </c>
      <c r="EUL36" s="991" t="s">
        <v>4060</v>
      </c>
      <c r="EUM36" s="991" t="s">
        <v>8692</v>
      </c>
      <c r="EUN36" s="991" t="s">
        <v>4060</v>
      </c>
      <c r="EUO36" s="991" t="s">
        <v>8692</v>
      </c>
      <c r="EUP36" s="991" t="s">
        <v>4060</v>
      </c>
      <c r="EUQ36" s="991" t="s">
        <v>8692</v>
      </c>
      <c r="EUR36" s="991" t="s">
        <v>4060</v>
      </c>
      <c r="EUS36" s="991" t="s">
        <v>8692</v>
      </c>
      <c r="EUT36" s="991" t="s">
        <v>4060</v>
      </c>
      <c r="EUU36" s="991" t="s">
        <v>8692</v>
      </c>
      <c r="EUV36" s="991" t="s">
        <v>4060</v>
      </c>
      <c r="EUW36" s="991" t="s">
        <v>8692</v>
      </c>
      <c r="EUX36" s="991" t="s">
        <v>4060</v>
      </c>
      <c r="EUY36" s="991" t="s">
        <v>8692</v>
      </c>
      <c r="EUZ36" s="991" t="s">
        <v>4060</v>
      </c>
      <c r="EVA36" s="991" t="s">
        <v>8692</v>
      </c>
      <c r="EVB36" s="991" t="s">
        <v>4060</v>
      </c>
      <c r="EVC36" s="991" t="s">
        <v>8692</v>
      </c>
      <c r="EVD36" s="991" t="s">
        <v>4060</v>
      </c>
      <c r="EVE36" s="991" t="s">
        <v>8692</v>
      </c>
      <c r="EVF36" s="991" t="s">
        <v>4060</v>
      </c>
      <c r="EVG36" s="991" t="s">
        <v>8692</v>
      </c>
      <c r="EVH36" s="991" t="s">
        <v>4060</v>
      </c>
      <c r="EVI36" s="991" t="s">
        <v>8692</v>
      </c>
      <c r="EVJ36" s="991" t="s">
        <v>4060</v>
      </c>
      <c r="EVK36" s="991" t="s">
        <v>8692</v>
      </c>
      <c r="EVL36" s="991" t="s">
        <v>4060</v>
      </c>
      <c r="EVM36" s="991" t="s">
        <v>8692</v>
      </c>
      <c r="EVN36" s="991" t="s">
        <v>4060</v>
      </c>
      <c r="EVO36" s="991" t="s">
        <v>8692</v>
      </c>
      <c r="EVP36" s="991" t="s">
        <v>4060</v>
      </c>
      <c r="EVQ36" s="991" t="s">
        <v>8692</v>
      </c>
      <c r="EVR36" s="991" t="s">
        <v>4060</v>
      </c>
      <c r="EVS36" s="991" t="s">
        <v>8692</v>
      </c>
      <c r="EVT36" s="991" t="s">
        <v>4060</v>
      </c>
      <c r="EVU36" s="991" t="s">
        <v>8692</v>
      </c>
      <c r="EVV36" s="991" t="s">
        <v>4060</v>
      </c>
      <c r="EVW36" s="991" t="s">
        <v>8692</v>
      </c>
      <c r="EVX36" s="991" t="s">
        <v>4060</v>
      </c>
      <c r="EVY36" s="991" t="s">
        <v>8692</v>
      </c>
      <c r="EVZ36" s="991" t="s">
        <v>4060</v>
      </c>
      <c r="EWA36" s="991" t="s">
        <v>8692</v>
      </c>
      <c r="EWB36" s="991" t="s">
        <v>4060</v>
      </c>
      <c r="EWC36" s="991" t="s">
        <v>8692</v>
      </c>
      <c r="EWD36" s="991" t="s">
        <v>4060</v>
      </c>
      <c r="EWE36" s="991" t="s">
        <v>8692</v>
      </c>
      <c r="EWF36" s="991" t="s">
        <v>4060</v>
      </c>
      <c r="EWG36" s="991" t="s">
        <v>8692</v>
      </c>
      <c r="EWH36" s="991" t="s">
        <v>4060</v>
      </c>
      <c r="EWI36" s="991" t="s">
        <v>8692</v>
      </c>
      <c r="EWJ36" s="991" t="s">
        <v>4060</v>
      </c>
      <c r="EWK36" s="991" t="s">
        <v>8692</v>
      </c>
      <c r="EWL36" s="991" t="s">
        <v>4060</v>
      </c>
      <c r="EWM36" s="991" t="s">
        <v>8692</v>
      </c>
      <c r="EWN36" s="991" t="s">
        <v>4060</v>
      </c>
      <c r="EWO36" s="991" t="s">
        <v>8692</v>
      </c>
      <c r="EWP36" s="991" t="s">
        <v>4060</v>
      </c>
      <c r="EWQ36" s="991" t="s">
        <v>8692</v>
      </c>
      <c r="EWR36" s="991" t="s">
        <v>4060</v>
      </c>
      <c r="EWS36" s="991" t="s">
        <v>8692</v>
      </c>
      <c r="EWT36" s="991" t="s">
        <v>4060</v>
      </c>
      <c r="EWU36" s="991" t="s">
        <v>8692</v>
      </c>
      <c r="EWV36" s="991" t="s">
        <v>4060</v>
      </c>
      <c r="EWW36" s="991" t="s">
        <v>8692</v>
      </c>
      <c r="EWX36" s="991" t="s">
        <v>4060</v>
      </c>
      <c r="EWY36" s="991" t="s">
        <v>8692</v>
      </c>
      <c r="EWZ36" s="991" t="s">
        <v>4060</v>
      </c>
      <c r="EXA36" s="991" t="s">
        <v>8692</v>
      </c>
      <c r="EXB36" s="991" t="s">
        <v>4060</v>
      </c>
      <c r="EXC36" s="991" t="s">
        <v>8692</v>
      </c>
      <c r="EXD36" s="991" t="s">
        <v>4060</v>
      </c>
      <c r="EXE36" s="991" t="s">
        <v>8692</v>
      </c>
      <c r="EXF36" s="991" t="s">
        <v>4060</v>
      </c>
      <c r="EXG36" s="991" t="s">
        <v>8692</v>
      </c>
      <c r="EXH36" s="991" t="s">
        <v>4060</v>
      </c>
      <c r="EXI36" s="991" t="s">
        <v>8692</v>
      </c>
      <c r="EXJ36" s="991" t="s">
        <v>4060</v>
      </c>
      <c r="EXK36" s="991" t="s">
        <v>8692</v>
      </c>
      <c r="EXL36" s="991" t="s">
        <v>4060</v>
      </c>
      <c r="EXM36" s="991" t="s">
        <v>8692</v>
      </c>
      <c r="EXN36" s="991" t="s">
        <v>4060</v>
      </c>
      <c r="EXO36" s="991" t="s">
        <v>8692</v>
      </c>
      <c r="EXP36" s="991" t="s">
        <v>4060</v>
      </c>
      <c r="EXQ36" s="991" t="s">
        <v>8692</v>
      </c>
      <c r="EXR36" s="991" t="s">
        <v>4060</v>
      </c>
      <c r="EXS36" s="991" t="s">
        <v>8692</v>
      </c>
      <c r="EXT36" s="991" t="s">
        <v>4060</v>
      </c>
      <c r="EXU36" s="991" t="s">
        <v>8692</v>
      </c>
      <c r="EXV36" s="991" t="s">
        <v>4060</v>
      </c>
      <c r="EXW36" s="991" t="s">
        <v>8692</v>
      </c>
      <c r="EXX36" s="991" t="s">
        <v>4060</v>
      </c>
      <c r="EXY36" s="991" t="s">
        <v>8692</v>
      </c>
      <c r="EXZ36" s="991" t="s">
        <v>4060</v>
      </c>
      <c r="EYA36" s="991" t="s">
        <v>8692</v>
      </c>
      <c r="EYB36" s="991" t="s">
        <v>4060</v>
      </c>
      <c r="EYC36" s="991" t="s">
        <v>8692</v>
      </c>
      <c r="EYD36" s="991" t="s">
        <v>4060</v>
      </c>
      <c r="EYE36" s="991" t="s">
        <v>8692</v>
      </c>
      <c r="EYF36" s="991" t="s">
        <v>4060</v>
      </c>
      <c r="EYG36" s="991" t="s">
        <v>8692</v>
      </c>
      <c r="EYH36" s="991" t="s">
        <v>4060</v>
      </c>
      <c r="EYI36" s="991" t="s">
        <v>8692</v>
      </c>
      <c r="EYJ36" s="991" t="s">
        <v>4060</v>
      </c>
      <c r="EYK36" s="991" t="s">
        <v>8692</v>
      </c>
      <c r="EYL36" s="991" t="s">
        <v>4060</v>
      </c>
      <c r="EYM36" s="991" t="s">
        <v>8692</v>
      </c>
      <c r="EYN36" s="991" t="s">
        <v>4060</v>
      </c>
      <c r="EYO36" s="991" t="s">
        <v>8692</v>
      </c>
      <c r="EYP36" s="991" t="s">
        <v>4060</v>
      </c>
      <c r="EYQ36" s="991" t="s">
        <v>8692</v>
      </c>
      <c r="EYR36" s="991" t="s">
        <v>4060</v>
      </c>
      <c r="EYS36" s="991" t="s">
        <v>8692</v>
      </c>
      <c r="EYT36" s="991" t="s">
        <v>4060</v>
      </c>
      <c r="EYU36" s="991" t="s">
        <v>8692</v>
      </c>
      <c r="EYV36" s="991" t="s">
        <v>4060</v>
      </c>
      <c r="EYW36" s="991" t="s">
        <v>8692</v>
      </c>
      <c r="EYX36" s="991" t="s">
        <v>4060</v>
      </c>
      <c r="EYY36" s="991" t="s">
        <v>8692</v>
      </c>
      <c r="EYZ36" s="991" t="s">
        <v>4060</v>
      </c>
      <c r="EZA36" s="991" t="s">
        <v>8692</v>
      </c>
      <c r="EZB36" s="991" t="s">
        <v>4060</v>
      </c>
      <c r="EZC36" s="991" t="s">
        <v>8692</v>
      </c>
      <c r="EZD36" s="991" t="s">
        <v>4060</v>
      </c>
      <c r="EZE36" s="991" t="s">
        <v>8692</v>
      </c>
      <c r="EZF36" s="991" t="s">
        <v>4060</v>
      </c>
      <c r="EZG36" s="991" t="s">
        <v>8692</v>
      </c>
      <c r="EZH36" s="991" t="s">
        <v>4060</v>
      </c>
      <c r="EZI36" s="991" t="s">
        <v>8692</v>
      </c>
      <c r="EZJ36" s="991" t="s">
        <v>4060</v>
      </c>
      <c r="EZK36" s="991" t="s">
        <v>8692</v>
      </c>
      <c r="EZL36" s="991" t="s">
        <v>4060</v>
      </c>
      <c r="EZM36" s="991" t="s">
        <v>8692</v>
      </c>
      <c r="EZN36" s="991" t="s">
        <v>4060</v>
      </c>
      <c r="EZO36" s="991" t="s">
        <v>8692</v>
      </c>
      <c r="EZP36" s="991" t="s">
        <v>4060</v>
      </c>
      <c r="EZQ36" s="991" t="s">
        <v>8692</v>
      </c>
      <c r="EZR36" s="991" t="s">
        <v>4060</v>
      </c>
      <c r="EZS36" s="991" t="s">
        <v>8692</v>
      </c>
      <c r="EZT36" s="991" t="s">
        <v>4060</v>
      </c>
      <c r="EZU36" s="991" t="s">
        <v>8692</v>
      </c>
      <c r="EZV36" s="991" t="s">
        <v>4060</v>
      </c>
      <c r="EZW36" s="991" t="s">
        <v>8692</v>
      </c>
      <c r="EZX36" s="991" t="s">
        <v>4060</v>
      </c>
      <c r="EZY36" s="991" t="s">
        <v>8692</v>
      </c>
      <c r="EZZ36" s="991" t="s">
        <v>4060</v>
      </c>
      <c r="FAA36" s="991" t="s">
        <v>8692</v>
      </c>
      <c r="FAB36" s="991" t="s">
        <v>4060</v>
      </c>
      <c r="FAC36" s="991" t="s">
        <v>8692</v>
      </c>
      <c r="FAD36" s="991" t="s">
        <v>4060</v>
      </c>
      <c r="FAE36" s="991" t="s">
        <v>8692</v>
      </c>
      <c r="FAF36" s="991" t="s">
        <v>4060</v>
      </c>
      <c r="FAG36" s="991" t="s">
        <v>8692</v>
      </c>
      <c r="FAH36" s="991" t="s">
        <v>4060</v>
      </c>
      <c r="FAI36" s="991" t="s">
        <v>8692</v>
      </c>
      <c r="FAJ36" s="991" t="s">
        <v>4060</v>
      </c>
      <c r="FAK36" s="991" t="s">
        <v>8692</v>
      </c>
      <c r="FAL36" s="991" t="s">
        <v>4060</v>
      </c>
      <c r="FAM36" s="991" t="s">
        <v>8692</v>
      </c>
      <c r="FAN36" s="991" t="s">
        <v>4060</v>
      </c>
      <c r="FAO36" s="991" t="s">
        <v>8692</v>
      </c>
      <c r="FAP36" s="991" t="s">
        <v>4060</v>
      </c>
      <c r="FAQ36" s="991" t="s">
        <v>8692</v>
      </c>
      <c r="FAR36" s="991" t="s">
        <v>4060</v>
      </c>
      <c r="FAS36" s="991" t="s">
        <v>8692</v>
      </c>
      <c r="FAT36" s="991" t="s">
        <v>4060</v>
      </c>
      <c r="FAU36" s="991" t="s">
        <v>8692</v>
      </c>
      <c r="FAV36" s="991" t="s">
        <v>4060</v>
      </c>
      <c r="FAW36" s="991" t="s">
        <v>8692</v>
      </c>
      <c r="FAX36" s="991" t="s">
        <v>4060</v>
      </c>
      <c r="FAY36" s="991" t="s">
        <v>8692</v>
      </c>
      <c r="FAZ36" s="991" t="s">
        <v>4060</v>
      </c>
      <c r="FBA36" s="991" t="s">
        <v>8692</v>
      </c>
      <c r="FBB36" s="991" t="s">
        <v>4060</v>
      </c>
      <c r="FBC36" s="991" t="s">
        <v>8692</v>
      </c>
      <c r="FBD36" s="991" t="s">
        <v>4060</v>
      </c>
      <c r="FBE36" s="991" t="s">
        <v>8692</v>
      </c>
      <c r="FBF36" s="991" t="s">
        <v>4060</v>
      </c>
      <c r="FBG36" s="991" t="s">
        <v>8692</v>
      </c>
      <c r="FBH36" s="991" t="s">
        <v>4060</v>
      </c>
      <c r="FBI36" s="991" t="s">
        <v>8692</v>
      </c>
      <c r="FBJ36" s="991" t="s">
        <v>4060</v>
      </c>
      <c r="FBK36" s="991" t="s">
        <v>8692</v>
      </c>
      <c r="FBL36" s="991" t="s">
        <v>4060</v>
      </c>
      <c r="FBM36" s="991" t="s">
        <v>8692</v>
      </c>
      <c r="FBN36" s="991" t="s">
        <v>4060</v>
      </c>
      <c r="FBO36" s="991" t="s">
        <v>8692</v>
      </c>
      <c r="FBP36" s="991" t="s">
        <v>4060</v>
      </c>
      <c r="FBQ36" s="991" t="s">
        <v>8692</v>
      </c>
      <c r="FBR36" s="991" t="s">
        <v>4060</v>
      </c>
      <c r="FBS36" s="991" t="s">
        <v>8692</v>
      </c>
      <c r="FBT36" s="991" t="s">
        <v>4060</v>
      </c>
      <c r="FBU36" s="991" t="s">
        <v>8692</v>
      </c>
      <c r="FBV36" s="991" t="s">
        <v>4060</v>
      </c>
      <c r="FBW36" s="991" t="s">
        <v>8692</v>
      </c>
      <c r="FBX36" s="991" t="s">
        <v>4060</v>
      </c>
      <c r="FBY36" s="991" t="s">
        <v>8692</v>
      </c>
      <c r="FBZ36" s="991" t="s">
        <v>4060</v>
      </c>
      <c r="FCA36" s="991" t="s">
        <v>8692</v>
      </c>
      <c r="FCB36" s="991" t="s">
        <v>4060</v>
      </c>
      <c r="FCC36" s="991" t="s">
        <v>8692</v>
      </c>
      <c r="FCD36" s="991" t="s">
        <v>4060</v>
      </c>
      <c r="FCE36" s="991" t="s">
        <v>8692</v>
      </c>
      <c r="FCF36" s="991" t="s">
        <v>4060</v>
      </c>
      <c r="FCG36" s="991" t="s">
        <v>8692</v>
      </c>
      <c r="FCH36" s="991" t="s">
        <v>4060</v>
      </c>
      <c r="FCI36" s="991" t="s">
        <v>8692</v>
      </c>
      <c r="FCJ36" s="991" t="s">
        <v>4060</v>
      </c>
      <c r="FCK36" s="991" t="s">
        <v>8692</v>
      </c>
      <c r="FCL36" s="991" t="s">
        <v>4060</v>
      </c>
      <c r="FCM36" s="991" t="s">
        <v>8692</v>
      </c>
      <c r="FCN36" s="991" t="s">
        <v>4060</v>
      </c>
      <c r="FCO36" s="991" t="s">
        <v>8692</v>
      </c>
      <c r="FCP36" s="991" t="s">
        <v>4060</v>
      </c>
      <c r="FCQ36" s="991" t="s">
        <v>8692</v>
      </c>
      <c r="FCR36" s="991" t="s">
        <v>4060</v>
      </c>
      <c r="FCS36" s="991" t="s">
        <v>8692</v>
      </c>
      <c r="FCT36" s="991" t="s">
        <v>4060</v>
      </c>
      <c r="FCU36" s="991" t="s">
        <v>8692</v>
      </c>
      <c r="FCV36" s="991" t="s">
        <v>4060</v>
      </c>
      <c r="FCW36" s="991" t="s">
        <v>8692</v>
      </c>
      <c r="FCX36" s="991" t="s">
        <v>4060</v>
      </c>
      <c r="FCY36" s="991" t="s">
        <v>8692</v>
      </c>
      <c r="FCZ36" s="991" t="s">
        <v>4060</v>
      </c>
      <c r="FDA36" s="991" t="s">
        <v>8692</v>
      </c>
      <c r="FDB36" s="991" t="s">
        <v>4060</v>
      </c>
      <c r="FDC36" s="991" t="s">
        <v>8692</v>
      </c>
      <c r="FDD36" s="991" t="s">
        <v>4060</v>
      </c>
      <c r="FDE36" s="991" t="s">
        <v>8692</v>
      </c>
      <c r="FDF36" s="991" t="s">
        <v>4060</v>
      </c>
      <c r="FDG36" s="991" t="s">
        <v>8692</v>
      </c>
      <c r="FDH36" s="991" t="s">
        <v>4060</v>
      </c>
      <c r="FDI36" s="991" t="s">
        <v>8692</v>
      </c>
      <c r="FDJ36" s="991" t="s">
        <v>4060</v>
      </c>
      <c r="FDK36" s="991" t="s">
        <v>8692</v>
      </c>
      <c r="FDL36" s="991" t="s">
        <v>4060</v>
      </c>
      <c r="FDM36" s="991" t="s">
        <v>8692</v>
      </c>
      <c r="FDN36" s="991" t="s">
        <v>4060</v>
      </c>
      <c r="FDO36" s="991" t="s">
        <v>8692</v>
      </c>
      <c r="FDP36" s="991" t="s">
        <v>4060</v>
      </c>
      <c r="FDQ36" s="991" t="s">
        <v>8692</v>
      </c>
      <c r="FDR36" s="991" t="s">
        <v>4060</v>
      </c>
      <c r="FDS36" s="991" t="s">
        <v>8692</v>
      </c>
      <c r="FDT36" s="991" t="s">
        <v>4060</v>
      </c>
      <c r="FDU36" s="991" t="s">
        <v>8692</v>
      </c>
      <c r="FDV36" s="991" t="s">
        <v>4060</v>
      </c>
      <c r="FDW36" s="991" t="s">
        <v>8692</v>
      </c>
      <c r="FDX36" s="991" t="s">
        <v>4060</v>
      </c>
      <c r="FDY36" s="991" t="s">
        <v>8692</v>
      </c>
      <c r="FDZ36" s="991" t="s">
        <v>4060</v>
      </c>
      <c r="FEA36" s="991" t="s">
        <v>8692</v>
      </c>
      <c r="FEB36" s="991" t="s">
        <v>4060</v>
      </c>
      <c r="FEC36" s="991" t="s">
        <v>8692</v>
      </c>
      <c r="FED36" s="991" t="s">
        <v>4060</v>
      </c>
      <c r="FEE36" s="991" t="s">
        <v>8692</v>
      </c>
      <c r="FEF36" s="991" t="s">
        <v>4060</v>
      </c>
      <c r="FEG36" s="991" t="s">
        <v>8692</v>
      </c>
      <c r="FEH36" s="991" t="s">
        <v>4060</v>
      </c>
      <c r="FEI36" s="991" t="s">
        <v>8692</v>
      </c>
      <c r="FEJ36" s="991" t="s">
        <v>4060</v>
      </c>
      <c r="FEK36" s="991" t="s">
        <v>8692</v>
      </c>
      <c r="FEL36" s="991" t="s">
        <v>4060</v>
      </c>
      <c r="FEM36" s="991" t="s">
        <v>8692</v>
      </c>
      <c r="FEN36" s="991" t="s">
        <v>4060</v>
      </c>
      <c r="FEO36" s="991" t="s">
        <v>8692</v>
      </c>
      <c r="FEP36" s="991" t="s">
        <v>4060</v>
      </c>
      <c r="FEQ36" s="991" t="s">
        <v>8692</v>
      </c>
      <c r="FER36" s="991" t="s">
        <v>4060</v>
      </c>
      <c r="FES36" s="991" t="s">
        <v>8692</v>
      </c>
      <c r="FET36" s="991" t="s">
        <v>4060</v>
      </c>
      <c r="FEU36" s="991" t="s">
        <v>8692</v>
      </c>
      <c r="FEV36" s="991" t="s">
        <v>4060</v>
      </c>
      <c r="FEW36" s="991" t="s">
        <v>8692</v>
      </c>
      <c r="FEX36" s="991" t="s">
        <v>4060</v>
      </c>
      <c r="FEY36" s="991" t="s">
        <v>8692</v>
      </c>
      <c r="FEZ36" s="991" t="s">
        <v>4060</v>
      </c>
      <c r="FFA36" s="991" t="s">
        <v>8692</v>
      </c>
      <c r="FFB36" s="991" t="s">
        <v>4060</v>
      </c>
      <c r="FFC36" s="991" t="s">
        <v>8692</v>
      </c>
      <c r="FFD36" s="991" t="s">
        <v>4060</v>
      </c>
      <c r="FFE36" s="991" t="s">
        <v>8692</v>
      </c>
      <c r="FFF36" s="991" t="s">
        <v>4060</v>
      </c>
      <c r="FFG36" s="991" t="s">
        <v>8692</v>
      </c>
      <c r="FFH36" s="991" t="s">
        <v>4060</v>
      </c>
      <c r="FFI36" s="991" t="s">
        <v>8692</v>
      </c>
      <c r="FFJ36" s="991" t="s">
        <v>4060</v>
      </c>
      <c r="FFK36" s="991" t="s">
        <v>8692</v>
      </c>
      <c r="FFL36" s="991" t="s">
        <v>4060</v>
      </c>
      <c r="FFM36" s="991" t="s">
        <v>8692</v>
      </c>
      <c r="FFN36" s="991" t="s">
        <v>4060</v>
      </c>
      <c r="FFO36" s="991" t="s">
        <v>8692</v>
      </c>
      <c r="FFP36" s="991" t="s">
        <v>4060</v>
      </c>
      <c r="FFQ36" s="991" t="s">
        <v>8692</v>
      </c>
      <c r="FFR36" s="991" t="s">
        <v>4060</v>
      </c>
      <c r="FFS36" s="991" t="s">
        <v>8692</v>
      </c>
      <c r="FFT36" s="991" t="s">
        <v>4060</v>
      </c>
      <c r="FFU36" s="991" t="s">
        <v>8692</v>
      </c>
      <c r="FFV36" s="991" t="s">
        <v>4060</v>
      </c>
      <c r="FFW36" s="991" t="s">
        <v>8692</v>
      </c>
      <c r="FFX36" s="991" t="s">
        <v>4060</v>
      </c>
      <c r="FFY36" s="991" t="s">
        <v>8692</v>
      </c>
      <c r="FFZ36" s="991" t="s">
        <v>4060</v>
      </c>
      <c r="FGA36" s="991" t="s">
        <v>8692</v>
      </c>
      <c r="FGB36" s="991" t="s">
        <v>4060</v>
      </c>
      <c r="FGC36" s="991" t="s">
        <v>8692</v>
      </c>
      <c r="FGD36" s="991" t="s">
        <v>4060</v>
      </c>
      <c r="FGE36" s="991" t="s">
        <v>8692</v>
      </c>
      <c r="FGF36" s="991" t="s">
        <v>4060</v>
      </c>
      <c r="FGG36" s="991" t="s">
        <v>8692</v>
      </c>
      <c r="FGH36" s="991" t="s">
        <v>4060</v>
      </c>
      <c r="FGI36" s="991" t="s">
        <v>8692</v>
      </c>
      <c r="FGJ36" s="991" t="s">
        <v>4060</v>
      </c>
      <c r="FGK36" s="991" t="s">
        <v>8692</v>
      </c>
      <c r="FGL36" s="991" t="s">
        <v>4060</v>
      </c>
      <c r="FGM36" s="991" t="s">
        <v>8692</v>
      </c>
      <c r="FGN36" s="991" t="s">
        <v>4060</v>
      </c>
      <c r="FGO36" s="991" t="s">
        <v>8692</v>
      </c>
      <c r="FGP36" s="991" t="s">
        <v>4060</v>
      </c>
      <c r="FGQ36" s="991" t="s">
        <v>8692</v>
      </c>
      <c r="FGR36" s="991" t="s">
        <v>4060</v>
      </c>
      <c r="FGS36" s="991" t="s">
        <v>8692</v>
      </c>
      <c r="FGT36" s="991" t="s">
        <v>4060</v>
      </c>
      <c r="FGU36" s="991" t="s">
        <v>8692</v>
      </c>
      <c r="FGV36" s="991" t="s">
        <v>4060</v>
      </c>
      <c r="FGW36" s="991" t="s">
        <v>8692</v>
      </c>
      <c r="FGX36" s="991" t="s">
        <v>4060</v>
      </c>
      <c r="FGY36" s="991" t="s">
        <v>8692</v>
      </c>
      <c r="FGZ36" s="991" t="s">
        <v>4060</v>
      </c>
      <c r="FHA36" s="991" t="s">
        <v>8692</v>
      </c>
      <c r="FHB36" s="991" t="s">
        <v>4060</v>
      </c>
      <c r="FHC36" s="991" t="s">
        <v>8692</v>
      </c>
      <c r="FHD36" s="991" t="s">
        <v>4060</v>
      </c>
      <c r="FHE36" s="991" t="s">
        <v>8692</v>
      </c>
      <c r="FHF36" s="991" t="s">
        <v>4060</v>
      </c>
      <c r="FHG36" s="991" t="s">
        <v>8692</v>
      </c>
      <c r="FHH36" s="991" t="s">
        <v>4060</v>
      </c>
      <c r="FHI36" s="991" t="s">
        <v>8692</v>
      </c>
      <c r="FHJ36" s="991" t="s">
        <v>4060</v>
      </c>
      <c r="FHK36" s="991" t="s">
        <v>8692</v>
      </c>
      <c r="FHL36" s="991" t="s">
        <v>4060</v>
      </c>
      <c r="FHM36" s="991" t="s">
        <v>8692</v>
      </c>
      <c r="FHN36" s="991" t="s">
        <v>4060</v>
      </c>
      <c r="FHO36" s="991" t="s">
        <v>8692</v>
      </c>
      <c r="FHP36" s="991" t="s">
        <v>4060</v>
      </c>
      <c r="FHQ36" s="991" t="s">
        <v>8692</v>
      </c>
      <c r="FHR36" s="991" t="s">
        <v>4060</v>
      </c>
      <c r="FHS36" s="991" t="s">
        <v>8692</v>
      </c>
      <c r="FHT36" s="991" t="s">
        <v>4060</v>
      </c>
      <c r="FHU36" s="991" t="s">
        <v>8692</v>
      </c>
      <c r="FHV36" s="991" t="s">
        <v>4060</v>
      </c>
      <c r="FHW36" s="991" t="s">
        <v>8692</v>
      </c>
      <c r="FHX36" s="991" t="s">
        <v>4060</v>
      </c>
      <c r="FHY36" s="991" t="s">
        <v>8692</v>
      </c>
      <c r="FHZ36" s="991" t="s">
        <v>4060</v>
      </c>
      <c r="FIA36" s="991" t="s">
        <v>8692</v>
      </c>
      <c r="FIB36" s="991" t="s">
        <v>4060</v>
      </c>
      <c r="FIC36" s="991" t="s">
        <v>8692</v>
      </c>
      <c r="FID36" s="991" t="s">
        <v>4060</v>
      </c>
      <c r="FIE36" s="991" t="s">
        <v>8692</v>
      </c>
      <c r="FIF36" s="991" t="s">
        <v>4060</v>
      </c>
      <c r="FIG36" s="991" t="s">
        <v>8692</v>
      </c>
      <c r="FIH36" s="991" t="s">
        <v>4060</v>
      </c>
      <c r="FII36" s="991" t="s">
        <v>8692</v>
      </c>
      <c r="FIJ36" s="991" t="s">
        <v>4060</v>
      </c>
      <c r="FIK36" s="991" t="s">
        <v>8692</v>
      </c>
      <c r="FIL36" s="991" t="s">
        <v>4060</v>
      </c>
      <c r="FIM36" s="991" t="s">
        <v>8692</v>
      </c>
      <c r="FIN36" s="991" t="s">
        <v>4060</v>
      </c>
      <c r="FIO36" s="991" t="s">
        <v>8692</v>
      </c>
      <c r="FIP36" s="991" t="s">
        <v>4060</v>
      </c>
      <c r="FIQ36" s="991" t="s">
        <v>8692</v>
      </c>
      <c r="FIR36" s="991" t="s">
        <v>4060</v>
      </c>
      <c r="FIS36" s="991" t="s">
        <v>8692</v>
      </c>
      <c r="FIT36" s="991" t="s">
        <v>4060</v>
      </c>
      <c r="FIU36" s="991" t="s">
        <v>8692</v>
      </c>
      <c r="FIV36" s="991" t="s">
        <v>4060</v>
      </c>
      <c r="FIW36" s="991" t="s">
        <v>8692</v>
      </c>
      <c r="FIX36" s="991" t="s">
        <v>4060</v>
      </c>
      <c r="FIY36" s="991" t="s">
        <v>8692</v>
      </c>
      <c r="FIZ36" s="991" t="s">
        <v>4060</v>
      </c>
      <c r="FJA36" s="991" t="s">
        <v>8692</v>
      </c>
      <c r="FJB36" s="991" t="s">
        <v>4060</v>
      </c>
      <c r="FJC36" s="991" t="s">
        <v>8692</v>
      </c>
      <c r="FJD36" s="991" t="s">
        <v>4060</v>
      </c>
      <c r="FJE36" s="991" t="s">
        <v>8692</v>
      </c>
      <c r="FJF36" s="991" t="s">
        <v>4060</v>
      </c>
      <c r="FJG36" s="991" t="s">
        <v>8692</v>
      </c>
      <c r="FJH36" s="991" t="s">
        <v>4060</v>
      </c>
      <c r="FJI36" s="991" t="s">
        <v>8692</v>
      </c>
      <c r="FJJ36" s="991" t="s">
        <v>4060</v>
      </c>
      <c r="FJK36" s="991" t="s">
        <v>8692</v>
      </c>
      <c r="FJL36" s="991" t="s">
        <v>4060</v>
      </c>
      <c r="FJM36" s="991" t="s">
        <v>8692</v>
      </c>
      <c r="FJN36" s="991" t="s">
        <v>4060</v>
      </c>
      <c r="FJO36" s="991" t="s">
        <v>8692</v>
      </c>
      <c r="FJP36" s="991" t="s">
        <v>4060</v>
      </c>
      <c r="FJQ36" s="991" t="s">
        <v>8692</v>
      </c>
      <c r="FJR36" s="991" t="s">
        <v>4060</v>
      </c>
      <c r="FJS36" s="991" t="s">
        <v>8692</v>
      </c>
      <c r="FJT36" s="991" t="s">
        <v>4060</v>
      </c>
      <c r="FJU36" s="991" t="s">
        <v>8692</v>
      </c>
      <c r="FJV36" s="991" t="s">
        <v>4060</v>
      </c>
      <c r="FJW36" s="991" t="s">
        <v>8692</v>
      </c>
      <c r="FJX36" s="991" t="s">
        <v>4060</v>
      </c>
      <c r="FJY36" s="991" t="s">
        <v>8692</v>
      </c>
      <c r="FJZ36" s="991" t="s">
        <v>4060</v>
      </c>
      <c r="FKA36" s="991" t="s">
        <v>8692</v>
      </c>
      <c r="FKB36" s="991" t="s">
        <v>4060</v>
      </c>
      <c r="FKC36" s="991" t="s">
        <v>8692</v>
      </c>
      <c r="FKD36" s="991" t="s">
        <v>4060</v>
      </c>
      <c r="FKE36" s="991" t="s">
        <v>8692</v>
      </c>
      <c r="FKF36" s="991" t="s">
        <v>4060</v>
      </c>
      <c r="FKG36" s="991" t="s">
        <v>8692</v>
      </c>
      <c r="FKH36" s="991" t="s">
        <v>4060</v>
      </c>
      <c r="FKI36" s="991" t="s">
        <v>8692</v>
      </c>
      <c r="FKJ36" s="991" t="s">
        <v>4060</v>
      </c>
      <c r="FKK36" s="991" t="s">
        <v>8692</v>
      </c>
      <c r="FKL36" s="991" t="s">
        <v>4060</v>
      </c>
      <c r="FKM36" s="991" t="s">
        <v>8692</v>
      </c>
      <c r="FKN36" s="991" t="s">
        <v>4060</v>
      </c>
      <c r="FKO36" s="991" t="s">
        <v>8692</v>
      </c>
      <c r="FKP36" s="991" t="s">
        <v>4060</v>
      </c>
      <c r="FKQ36" s="991" t="s">
        <v>8692</v>
      </c>
      <c r="FKR36" s="991" t="s">
        <v>4060</v>
      </c>
      <c r="FKS36" s="991" t="s">
        <v>8692</v>
      </c>
      <c r="FKT36" s="991" t="s">
        <v>4060</v>
      </c>
      <c r="FKU36" s="991" t="s">
        <v>8692</v>
      </c>
      <c r="FKV36" s="991" t="s">
        <v>4060</v>
      </c>
      <c r="FKW36" s="991" t="s">
        <v>8692</v>
      </c>
      <c r="FKX36" s="991" t="s">
        <v>4060</v>
      </c>
      <c r="FKY36" s="991" t="s">
        <v>8692</v>
      </c>
      <c r="FKZ36" s="991" t="s">
        <v>4060</v>
      </c>
      <c r="FLA36" s="991" t="s">
        <v>8692</v>
      </c>
      <c r="FLB36" s="991" t="s">
        <v>4060</v>
      </c>
      <c r="FLC36" s="991" t="s">
        <v>8692</v>
      </c>
      <c r="FLD36" s="991" t="s">
        <v>4060</v>
      </c>
      <c r="FLE36" s="991" t="s">
        <v>8692</v>
      </c>
      <c r="FLF36" s="991" t="s">
        <v>4060</v>
      </c>
      <c r="FLG36" s="991" t="s">
        <v>8692</v>
      </c>
      <c r="FLH36" s="991" t="s">
        <v>4060</v>
      </c>
      <c r="FLI36" s="991" t="s">
        <v>8692</v>
      </c>
      <c r="FLJ36" s="991" t="s">
        <v>4060</v>
      </c>
      <c r="FLK36" s="991" t="s">
        <v>8692</v>
      </c>
      <c r="FLL36" s="991" t="s">
        <v>4060</v>
      </c>
      <c r="FLM36" s="991" t="s">
        <v>8692</v>
      </c>
      <c r="FLN36" s="991" t="s">
        <v>4060</v>
      </c>
      <c r="FLO36" s="991" t="s">
        <v>8692</v>
      </c>
      <c r="FLP36" s="991" t="s">
        <v>4060</v>
      </c>
      <c r="FLQ36" s="991" t="s">
        <v>8692</v>
      </c>
      <c r="FLR36" s="991" t="s">
        <v>4060</v>
      </c>
      <c r="FLS36" s="991" t="s">
        <v>8692</v>
      </c>
      <c r="FLT36" s="991" t="s">
        <v>4060</v>
      </c>
      <c r="FLU36" s="991" t="s">
        <v>8692</v>
      </c>
      <c r="FLV36" s="991" t="s">
        <v>4060</v>
      </c>
      <c r="FLW36" s="991" t="s">
        <v>8692</v>
      </c>
      <c r="FLX36" s="991" t="s">
        <v>4060</v>
      </c>
      <c r="FLY36" s="991" t="s">
        <v>8692</v>
      </c>
      <c r="FLZ36" s="991" t="s">
        <v>4060</v>
      </c>
      <c r="FMA36" s="991" t="s">
        <v>8692</v>
      </c>
      <c r="FMB36" s="991" t="s">
        <v>4060</v>
      </c>
      <c r="FMC36" s="991" t="s">
        <v>8692</v>
      </c>
      <c r="FMD36" s="991" t="s">
        <v>4060</v>
      </c>
      <c r="FME36" s="991" t="s">
        <v>8692</v>
      </c>
      <c r="FMF36" s="991" t="s">
        <v>4060</v>
      </c>
      <c r="FMG36" s="991" t="s">
        <v>8692</v>
      </c>
      <c r="FMH36" s="991" t="s">
        <v>4060</v>
      </c>
      <c r="FMI36" s="991" t="s">
        <v>8692</v>
      </c>
      <c r="FMJ36" s="991" t="s">
        <v>4060</v>
      </c>
      <c r="FMK36" s="991" t="s">
        <v>8692</v>
      </c>
      <c r="FML36" s="991" t="s">
        <v>4060</v>
      </c>
      <c r="FMM36" s="991" t="s">
        <v>8692</v>
      </c>
      <c r="FMN36" s="991" t="s">
        <v>4060</v>
      </c>
      <c r="FMO36" s="991" t="s">
        <v>8692</v>
      </c>
      <c r="FMP36" s="991" t="s">
        <v>4060</v>
      </c>
      <c r="FMQ36" s="991" t="s">
        <v>8692</v>
      </c>
      <c r="FMR36" s="991" t="s">
        <v>4060</v>
      </c>
      <c r="FMS36" s="991" t="s">
        <v>8692</v>
      </c>
      <c r="FMT36" s="991" t="s">
        <v>4060</v>
      </c>
      <c r="FMU36" s="991" t="s">
        <v>8692</v>
      </c>
      <c r="FMV36" s="991" t="s">
        <v>4060</v>
      </c>
      <c r="FMW36" s="991" t="s">
        <v>8692</v>
      </c>
      <c r="FMX36" s="991" t="s">
        <v>4060</v>
      </c>
      <c r="FMY36" s="991" t="s">
        <v>8692</v>
      </c>
      <c r="FMZ36" s="991" t="s">
        <v>4060</v>
      </c>
      <c r="FNA36" s="991" t="s">
        <v>8692</v>
      </c>
      <c r="FNB36" s="991" t="s">
        <v>4060</v>
      </c>
      <c r="FNC36" s="991" t="s">
        <v>8692</v>
      </c>
      <c r="FND36" s="991" t="s">
        <v>4060</v>
      </c>
      <c r="FNE36" s="991" t="s">
        <v>8692</v>
      </c>
      <c r="FNF36" s="991" t="s">
        <v>4060</v>
      </c>
      <c r="FNG36" s="991" t="s">
        <v>8692</v>
      </c>
      <c r="FNH36" s="991" t="s">
        <v>4060</v>
      </c>
      <c r="FNI36" s="991" t="s">
        <v>8692</v>
      </c>
      <c r="FNJ36" s="991" t="s">
        <v>4060</v>
      </c>
      <c r="FNK36" s="991" t="s">
        <v>8692</v>
      </c>
      <c r="FNL36" s="991" t="s">
        <v>4060</v>
      </c>
      <c r="FNM36" s="991" t="s">
        <v>8692</v>
      </c>
      <c r="FNN36" s="991" t="s">
        <v>4060</v>
      </c>
      <c r="FNO36" s="991" t="s">
        <v>8692</v>
      </c>
      <c r="FNP36" s="991" t="s">
        <v>4060</v>
      </c>
      <c r="FNQ36" s="991" t="s">
        <v>8692</v>
      </c>
      <c r="FNR36" s="991" t="s">
        <v>4060</v>
      </c>
      <c r="FNS36" s="991" t="s">
        <v>8692</v>
      </c>
      <c r="FNT36" s="991" t="s">
        <v>4060</v>
      </c>
      <c r="FNU36" s="991" t="s">
        <v>8692</v>
      </c>
      <c r="FNV36" s="991" t="s">
        <v>4060</v>
      </c>
      <c r="FNW36" s="991" t="s">
        <v>8692</v>
      </c>
      <c r="FNX36" s="991" t="s">
        <v>4060</v>
      </c>
      <c r="FNY36" s="991" t="s">
        <v>8692</v>
      </c>
      <c r="FNZ36" s="991" t="s">
        <v>4060</v>
      </c>
      <c r="FOA36" s="991" t="s">
        <v>8692</v>
      </c>
      <c r="FOB36" s="991" t="s">
        <v>4060</v>
      </c>
      <c r="FOC36" s="991" t="s">
        <v>8692</v>
      </c>
      <c r="FOD36" s="991" t="s">
        <v>4060</v>
      </c>
      <c r="FOE36" s="991" t="s">
        <v>8692</v>
      </c>
      <c r="FOF36" s="991" t="s">
        <v>4060</v>
      </c>
      <c r="FOG36" s="991" t="s">
        <v>8692</v>
      </c>
      <c r="FOH36" s="991" t="s">
        <v>4060</v>
      </c>
      <c r="FOI36" s="991" t="s">
        <v>8692</v>
      </c>
      <c r="FOJ36" s="991" t="s">
        <v>4060</v>
      </c>
      <c r="FOK36" s="991" t="s">
        <v>8692</v>
      </c>
      <c r="FOL36" s="991" t="s">
        <v>4060</v>
      </c>
      <c r="FOM36" s="991" t="s">
        <v>8692</v>
      </c>
      <c r="FON36" s="991" t="s">
        <v>4060</v>
      </c>
      <c r="FOO36" s="991" t="s">
        <v>8692</v>
      </c>
      <c r="FOP36" s="991" t="s">
        <v>4060</v>
      </c>
      <c r="FOQ36" s="991" t="s">
        <v>8692</v>
      </c>
      <c r="FOR36" s="991" t="s">
        <v>4060</v>
      </c>
      <c r="FOS36" s="991" t="s">
        <v>8692</v>
      </c>
      <c r="FOT36" s="991" t="s">
        <v>4060</v>
      </c>
      <c r="FOU36" s="991" t="s">
        <v>8692</v>
      </c>
      <c r="FOV36" s="991" t="s">
        <v>4060</v>
      </c>
      <c r="FOW36" s="991" t="s">
        <v>8692</v>
      </c>
      <c r="FOX36" s="991" t="s">
        <v>4060</v>
      </c>
      <c r="FOY36" s="991" t="s">
        <v>8692</v>
      </c>
      <c r="FOZ36" s="991" t="s">
        <v>4060</v>
      </c>
      <c r="FPA36" s="991" t="s">
        <v>8692</v>
      </c>
      <c r="FPB36" s="991" t="s">
        <v>4060</v>
      </c>
      <c r="FPC36" s="991" t="s">
        <v>8692</v>
      </c>
      <c r="FPD36" s="991" t="s">
        <v>4060</v>
      </c>
      <c r="FPE36" s="991" t="s">
        <v>8692</v>
      </c>
      <c r="FPF36" s="991" t="s">
        <v>4060</v>
      </c>
      <c r="FPG36" s="991" t="s">
        <v>8692</v>
      </c>
      <c r="FPH36" s="991" t="s">
        <v>4060</v>
      </c>
      <c r="FPI36" s="991" t="s">
        <v>8692</v>
      </c>
      <c r="FPJ36" s="991" t="s">
        <v>4060</v>
      </c>
      <c r="FPK36" s="991" t="s">
        <v>8692</v>
      </c>
      <c r="FPL36" s="991" t="s">
        <v>4060</v>
      </c>
      <c r="FPM36" s="991" t="s">
        <v>8692</v>
      </c>
      <c r="FPN36" s="991" t="s">
        <v>4060</v>
      </c>
      <c r="FPO36" s="991" t="s">
        <v>8692</v>
      </c>
      <c r="FPP36" s="991" t="s">
        <v>4060</v>
      </c>
      <c r="FPQ36" s="991" t="s">
        <v>8692</v>
      </c>
      <c r="FPR36" s="991" t="s">
        <v>4060</v>
      </c>
      <c r="FPS36" s="991" t="s">
        <v>8692</v>
      </c>
      <c r="FPT36" s="991" t="s">
        <v>4060</v>
      </c>
      <c r="FPU36" s="991" t="s">
        <v>8692</v>
      </c>
      <c r="FPV36" s="991" t="s">
        <v>4060</v>
      </c>
      <c r="FPW36" s="991" t="s">
        <v>8692</v>
      </c>
      <c r="FPX36" s="991" t="s">
        <v>4060</v>
      </c>
      <c r="FPY36" s="991" t="s">
        <v>8692</v>
      </c>
      <c r="FPZ36" s="991" t="s">
        <v>4060</v>
      </c>
      <c r="FQA36" s="991" t="s">
        <v>8692</v>
      </c>
      <c r="FQB36" s="991" t="s">
        <v>4060</v>
      </c>
      <c r="FQC36" s="991" t="s">
        <v>8692</v>
      </c>
      <c r="FQD36" s="991" t="s">
        <v>4060</v>
      </c>
      <c r="FQE36" s="991" t="s">
        <v>8692</v>
      </c>
      <c r="FQF36" s="991" t="s">
        <v>4060</v>
      </c>
      <c r="FQG36" s="991" t="s">
        <v>8692</v>
      </c>
      <c r="FQH36" s="991" t="s">
        <v>4060</v>
      </c>
      <c r="FQI36" s="991" t="s">
        <v>8692</v>
      </c>
      <c r="FQJ36" s="991" t="s">
        <v>4060</v>
      </c>
      <c r="FQK36" s="991" t="s">
        <v>8692</v>
      </c>
      <c r="FQL36" s="991" t="s">
        <v>4060</v>
      </c>
      <c r="FQM36" s="991" t="s">
        <v>8692</v>
      </c>
      <c r="FQN36" s="991" t="s">
        <v>4060</v>
      </c>
      <c r="FQO36" s="991" t="s">
        <v>8692</v>
      </c>
      <c r="FQP36" s="991" t="s">
        <v>4060</v>
      </c>
      <c r="FQQ36" s="991" t="s">
        <v>8692</v>
      </c>
      <c r="FQR36" s="991" t="s">
        <v>4060</v>
      </c>
      <c r="FQS36" s="991" t="s">
        <v>8692</v>
      </c>
      <c r="FQT36" s="991" t="s">
        <v>4060</v>
      </c>
      <c r="FQU36" s="991" t="s">
        <v>8692</v>
      </c>
      <c r="FQV36" s="991" t="s">
        <v>4060</v>
      </c>
      <c r="FQW36" s="991" t="s">
        <v>8692</v>
      </c>
      <c r="FQX36" s="991" t="s">
        <v>4060</v>
      </c>
      <c r="FQY36" s="991" t="s">
        <v>8692</v>
      </c>
      <c r="FQZ36" s="991" t="s">
        <v>4060</v>
      </c>
      <c r="FRA36" s="991" t="s">
        <v>8692</v>
      </c>
      <c r="FRB36" s="991" t="s">
        <v>4060</v>
      </c>
      <c r="FRC36" s="991" t="s">
        <v>8692</v>
      </c>
      <c r="FRD36" s="991" t="s">
        <v>4060</v>
      </c>
      <c r="FRE36" s="991" t="s">
        <v>8692</v>
      </c>
      <c r="FRF36" s="991" t="s">
        <v>4060</v>
      </c>
      <c r="FRG36" s="991" t="s">
        <v>8692</v>
      </c>
      <c r="FRH36" s="991" t="s">
        <v>4060</v>
      </c>
      <c r="FRI36" s="991" t="s">
        <v>8692</v>
      </c>
      <c r="FRJ36" s="991" t="s">
        <v>4060</v>
      </c>
      <c r="FRK36" s="991" t="s">
        <v>8692</v>
      </c>
      <c r="FRL36" s="991" t="s">
        <v>4060</v>
      </c>
      <c r="FRM36" s="991" t="s">
        <v>8692</v>
      </c>
      <c r="FRN36" s="991" t="s">
        <v>4060</v>
      </c>
      <c r="FRO36" s="991" t="s">
        <v>8692</v>
      </c>
      <c r="FRP36" s="991" t="s">
        <v>4060</v>
      </c>
      <c r="FRQ36" s="991" t="s">
        <v>8692</v>
      </c>
      <c r="FRR36" s="991" t="s">
        <v>4060</v>
      </c>
      <c r="FRS36" s="991" t="s">
        <v>8692</v>
      </c>
      <c r="FRT36" s="991" t="s">
        <v>4060</v>
      </c>
      <c r="FRU36" s="991" t="s">
        <v>8692</v>
      </c>
      <c r="FRV36" s="991" t="s">
        <v>4060</v>
      </c>
      <c r="FRW36" s="991" t="s">
        <v>8692</v>
      </c>
      <c r="FRX36" s="991" t="s">
        <v>4060</v>
      </c>
      <c r="FRY36" s="991" t="s">
        <v>8692</v>
      </c>
      <c r="FRZ36" s="991" t="s">
        <v>4060</v>
      </c>
      <c r="FSA36" s="991" t="s">
        <v>8692</v>
      </c>
      <c r="FSB36" s="991" t="s">
        <v>4060</v>
      </c>
      <c r="FSC36" s="991" t="s">
        <v>8692</v>
      </c>
      <c r="FSD36" s="991" t="s">
        <v>4060</v>
      </c>
      <c r="FSE36" s="991" t="s">
        <v>8692</v>
      </c>
      <c r="FSF36" s="991" t="s">
        <v>4060</v>
      </c>
      <c r="FSG36" s="991" t="s">
        <v>8692</v>
      </c>
      <c r="FSH36" s="991" t="s">
        <v>4060</v>
      </c>
      <c r="FSI36" s="991" t="s">
        <v>8692</v>
      </c>
      <c r="FSJ36" s="991" t="s">
        <v>4060</v>
      </c>
      <c r="FSK36" s="991" t="s">
        <v>8692</v>
      </c>
      <c r="FSL36" s="991" t="s">
        <v>4060</v>
      </c>
      <c r="FSM36" s="991" t="s">
        <v>8692</v>
      </c>
      <c r="FSN36" s="991" t="s">
        <v>4060</v>
      </c>
      <c r="FSO36" s="991" t="s">
        <v>8692</v>
      </c>
      <c r="FSP36" s="991" t="s">
        <v>4060</v>
      </c>
      <c r="FSQ36" s="991" t="s">
        <v>8692</v>
      </c>
      <c r="FSR36" s="991" t="s">
        <v>4060</v>
      </c>
      <c r="FSS36" s="991" t="s">
        <v>8692</v>
      </c>
      <c r="FST36" s="991" t="s">
        <v>4060</v>
      </c>
      <c r="FSU36" s="991" t="s">
        <v>8692</v>
      </c>
      <c r="FSV36" s="991" t="s">
        <v>4060</v>
      </c>
      <c r="FSW36" s="991" t="s">
        <v>8692</v>
      </c>
      <c r="FSX36" s="991" t="s">
        <v>4060</v>
      </c>
      <c r="FSY36" s="991" t="s">
        <v>8692</v>
      </c>
      <c r="FSZ36" s="991" t="s">
        <v>4060</v>
      </c>
      <c r="FTA36" s="991" t="s">
        <v>8692</v>
      </c>
      <c r="FTB36" s="991" t="s">
        <v>4060</v>
      </c>
      <c r="FTC36" s="991" t="s">
        <v>8692</v>
      </c>
      <c r="FTD36" s="991" t="s">
        <v>4060</v>
      </c>
      <c r="FTE36" s="991" t="s">
        <v>8692</v>
      </c>
      <c r="FTF36" s="991" t="s">
        <v>4060</v>
      </c>
      <c r="FTG36" s="991" t="s">
        <v>8692</v>
      </c>
      <c r="FTH36" s="991" t="s">
        <v>4060</v>
      </c>
      <c r="FTI36" s="991" t="s">
        <v>8692</v>
      </c>
      <c r="FTJ36" s="991" t="s">
        <v>4060</v>
      </c>
      <c r="FTK36" s="991" t="s">
        <v>8692</v>
      </c>
      <c r="FTL36" s="991" t="s">
        <v>4060</v>
      </c>
      <c r="FTM36" s="991" t="s">
        <v>8692</v>
      </c>
      <c r="FTN36" s="991" t="s">
        <v>4060</v>
      </c>
      <c r="FTO36" s="991" t="s">
        <v>8692</v>
      </c>
      <c r="FTP36" s="991" t="s">
        <v>4060</v>
      </c>
      <c r="FTQ36" s="991" t="s">
        <v>8692</v>
      </c>
      <c r="FTR36" s="991" t="s">
        <v>4060</v>
      </c>
      <c r="FTS36" s="991" t="s">
        <v>8692</v>
      </c>
      <c r="FTT36" s="991" t="s">
        <v>4060</v>
      </c>
      <c r="FTU36" s="991" t="s">
        <v>8692</v>
      </c>
      <c r="FTV36" s="991" t="s">
        <v>4060</v>
      </c>
      <c r="FTW36" s="991" t="s">
        <v>8692</v>
      </c>
      <c r="FTX36" s="991" t="s">
        <v>4060</v>
      </c>
      <c r="FTY36" s="991" t="s">
        <v>8692</v>
      </c>
      <c r="FTZ36" s="991" t="s">
        <v>4060</v>
      </c>
      <c r="FUA36" s="991" t="s">
        <v>8692</v>
      </c>
      <c r="FUB36" s="991" t="s">
        <v>4060</v>
      </c>
      <c r="FUC36" s="991" t="s">
        <v>8692</v>
      </c>
      <c r="FUD36" s="991" t="s">
        <v>4060</v>
      </c>
      <c r="FUE36" s="991" t="s">
        <v>8692</v>
      </c>
      <c r="FUF36" s="991" t="s">
        <v>4060</v>
      </c>
      <c r="FUG36" s="991" t="s">
        <v>8692</v>
      </c>
      <c r="FUH36" s="991" t="s">
        <v>4060</v>
      </c>
      <c r="FUI36" s="991" t="s">
        <v>8692</v>
      </c>
      <c r="FUJ36" s="991" t="s">
        <v>4060</v>
      </c>
      <c r="FUK36" s="991" t="s">
        <v>8692</v>
      </c>
      <c r="FUL36" s="991" t="s">
        <v>4060</v>
      </c>
      <c r="FUM36" s="991" t="s">
        <v>8692</v>
      </c>
      <c r="FUN36" s="991" t="s">
        <v>4060</v>
      </c>
      <c r="FUO36" s="991" t="s">
        <v>8692</v>
      </c>
      <c r="FUP36" s="991" t="s">
        <v>4060</v>
      </c>
      <c r="FUQ36" s="991" t="s">
        <v>8692</v>
      </c>
      <c r="FUR36" s="991" t="s">
        <v>4060</v>
      </c>
      <c r="FUS36" s="991" t="s">
        <v>8692</v>
      </c>
      <c r="FUT36" s="991" t="s">
        <v>4060</v>
      </c>
      <c r="FUU36" s="991" t="s">
        <v>8692</v>
      </c>
      <c r="FUV36" s="991" t="s">
        <v>4060</v>
      </c>
      <c r="FUW36" s="991" t="s">
        <v>8692</v>
      </c>
      <c r="FUX36" s="991" t="s">
        <v>4060</v>
      </c>
      <c r="FUY36" s="991" t="s">
        <v>8692</v>
      </c>
      <c r="FUZ36" s="991" t="s">
        <v>4060</v>
      </c>
      <c r="FVA36" s="991" t="s">
        <v>8692</v>
      </c>
      <c r="FVB36" s="991" t="s">
        <v>4060</v>
      </c>
      <c r="FVC36" s="991" t="s">
        <v>8692</v>
      </c>
      <c r="FVD36" s="991" t="s">
        <v>4060</v>
      </c>
      <c r="FVE36" s="991" t="s">
        <v>8692</v>
      </c>
      <c r="FVF36" s="991" t="s">
        <v>4060</v>
      </c>
      <c r="FVG36" s="991" t="s">
        <v>8692</v>
      </c>
      <c r="FVH36" s="991" t="s">
        <v>4060</v>
      </c>
      <c r="FVI36" s="991" t="s">
        <v>8692</v>
      </c>
      <c r="FVJ36" s="991" t="s">
        <v>4060</v>
      </c>
      <c r="FVK36" s="991" t="s">
        <v>8692</v>
      </c>
      <c r="FVL36" s="991" t="s">
        <v>4060</v>
      </c>
      <c r="FVM36" s="991" t="s">
        <v>8692</v>
      </c>
      <c r="FVN36" s="991" t="s">
        <v>4060</v>
      </c>
      <c r="FVO36" s="991" t="s">
        <v>8692</v>
      </c>
      <c r="FVP36" s="991" t="s">
        <v>4060</v>
      </c>
      <c r="FVQ36" s="991" t="s">
        <v>8692</v>
      </c>
      <c r="FVR36" s="991" t="s">
        <v>4060</v>
      </c>
      <c r="FVS36" s="991" t="s">
        <v>8692</v>
      </c>
      <c r="FVT36" s="991" t="s">
        <v>4060</v>
      </c>
      <c r="FVU36" s="991" t="s">
        <v>8692</v>
      </c>
      <c r="FVV36" s="991" t="s">
        <v>4060</v>
      </c>
      <c r="FVW36" s="991" t="s">
        <v>8692</v>
      </c>
      <c r="FVX36" s="991" t="s">
        <v>4060</v>
      </c>
      <c r="FVY36" s="991" t="s">
        <v>8692</v>
      </c>
      <c r="FVZ36" s="991" t="s">
        <v>4060</v>
      </c>
      <c r="FWA36" s="991" t="s">
        <v>8692</v>
      </c>
      <c r="FWB36" s="991" t="s">
        <v>4060</v>
      </c>
      <c r="FWC36" s="991" t="s">
        <v>8692</v>
      </c>
      <c r="FWD36" s="991" t="s">
        <v>4060</v>
      </c>
      <c r="FWE36" s="991" t="s">
        <v>8692</v>
      </c>
      <c r="FWF36" s="991" t="s">
        <v>4060</v>
      </c>
      <c r="FWG36" s="991" t="s">
        <v>8692</v>
      </c>
      <c r="FWH36" s="991" t="s">
        <v>4060</v>
      </c>
      <c r="FWI36" s="991" t="s">
        <v>8692</v>
      </c>
      <c r="FWJ36" s="991" t="s">
        <v>4060</v>
      </c>
      <c r="FWK36" s="991" t="s">
        <v>8692</v>
      </c>
      <c r="FWL36" s="991" t="s">
        <v>4060</v>
      </c>
      <c r="FWM36" s="991" t="s">
        <v>8692</v>
      </c>
      <c r="FWN36" s="991" t="s">
        <v>4060</v>
      </c>
      <c r="FWO36" s="991" t="s">
        <v>8692</v>
      </c>
      <c r="FWP36" s="991" t="s">
        <v>4060</v>
      </c>
      <c r="FWQ36" s="991" t="s">
        <v>8692</v>
      </c>
      <c r="FWR36" s="991" t="s">
        <v>4060</v>
      </c>
      <c r="FWS36" s="991" t="s">
        <v>8692</v>
      </c>
      <c r="FWT36" s="991" t="s">
        <v>4060</v>
      </c>
      <c r="FWU36" s="991" t="s">
        <v>8692</v>
      </c>
      <c r="FWV36" s="991" t="s">
        <v>4060</v>
      </c>
      <c r="FWW36" s="991" t="s">
        <v>8692</v>
      </c>
      <c r="FWX36" s="991" t="s">
        <v>4060</v>
      </c>
      <c r="FWY36" s="991" t="s">
        <v>8692</v>
      </c>
      <c r="FWZ36" s="991" t="s">
        <v>4060</v>
      </c>
      <c r="FXA36" s="991" t="s">
        <v>8692</v>
      </c>
      <c r="FXB36" s="991" t="s">
        <v>4060</v>
      </c>
      <c r="FXC36" s="991" t="s">
        <v>8692</v>
      </c>
      <c r="FXD36" s="991" t="s">
        <v>4060</v>
      </c>
      <c r="FXE36" s="991" t="s">
        <v>8692</v>
      </c>
      <c r="FXF36" s="991" t="s">
        <v>4060</v>
      </c>
      <c r="FXG36" s="991" t="s">
        <v>8692</v>
      </c>
      <c r="FXH36" s="991" t="s">
        <v>4060</v>
      </c>
      <c r="FXI36" s="991" t="s">
        <v>8692</v>
      </c>
      <c r="FXJ36" s="991" t="s">
        <v>4060</v>
      </c>
      <c r="FXK36" s="991" t="s">
        <v>8692</v>
      </c>
      <c r="FXL36" s="991" t="s">
        <v>4060</v>
      </c>
      <c r="FXM36" s="991" t="s">
        <v>8692</v>
      </c>
      <c r="FXN36" s="991" t="s">
        <v>4060</v>
      </c>
      <c r="FXO36" s="991" t="s">
        <v>8692</v>
      </c>
      <c r="FXP36" s="991" t="s">
        <v>4060</v>
      </c>
      <c r="FXQ36" s="991" t="s">
        <v>8692</v>
      </c>
      <c r="FXR36" s="991" t="s">
        <v>4060</v>
      </c>
      <c r="FXS36" s="991" t="s">
        <v>8692</v>
      </c>
      <c r="FXT36" s="991" t="s">
        <v>4060</v>
      </c>
      <c r="FXU36" s="991" t="s">
        <v>8692</v>
      </c>
      <c r="FXV36" s="991" t="s">
        <v>4060</v>
      </c>
      <c r="FXW36" s="991" t="s">
        <v>8692</v>
      </c>
      <c r="FXX36" s="991" t="s">
        <v>4060</v>
      </c>
      <c r="FXY36" s="991" t="s">
        <v>8692</v>
      </c>
      <c r="FXZ36" s="991" t="s">
        <v>4060</v>
      </c>
      <c r="FYA36" s="991" t="s">
        <v>8692</v>
      </c>
      <c r="FYB36" s="991" t="s">
        <v>4060</v>
      </c>
      <c r="FYC36" s="991" t="s">
        <v>8692</v>
      </c>
      <c r="FYD36" s="991" t="s">
        <v>4060</v>
      </c>
      <c r="FYE36" s="991" t="s">
        <v>8692</v>
      </c>
      <c r="FYF36" s="991" t="s">
        <v>4060</v>
      </c>
      <c r="FYG36" s="991" t="s">
        <v>8692</v>
      </c>
      <c r="FYH36" s="991" t="s">
        <v>4060</v>
      </c>
      <c r="FYI36" s="991" t="s">
        <v>8692</v>
      </c>
      <c r="FYJ36" s="991" t="s">
        <v>4060</v>
      </c>
      <c r="FYK36" s="991" t="s">
        <v>8692</v>
      </c>
      <c r="FYL36" s="991" t="s">
        <v>4060</v>
      </c>
      <c r="FYM36" s="991" t="s">
        <v>8692</v>
      </c>
      <c r="FYN36" s="991" t="s">
        <v>4060</v>
      </c>
      <c r="FYO36" s="991" t="s">
        <v>8692</v>
      </c>
      <c r="FYP36" s="991" t="s">
        <v>4060</v>
      </c>
      <c r="FYQ36" s="991" t="s">
        <v>8692</v>
      </c>
      <c r="FYR36" s="991" t="s">
        <v>4060</v>
      </c>
      <c r="FYS36" s="991" t="s">
        <v>8692</v>
      </c>
      <c r="FYT36" s="991" t="s">
        <v>4060</v>
      </c>
      <c r="FYU36" s="991" t="s">
        <v>8692</v>
      </c>
      <c r="FYV36" s="991" t="s">
        <v>4060</v>
      </c>
      <c r="FYW36" s="991" t="s">
        <v>8692</v>
      </c>
      <c r="FYX36" s="991" t="s">
        <v>4060</v>
      </c>
      <c r="FYY36" s="991" t="s">
        <v>8692</v>
      </c>
      <c r="FYZ36" s="991" t="s">
        <v>4060</v>
      </c>
      <c r="FZA36" s="991" t="s">
        <v>8692</v>
      </c>
      <c r="FZB36" s="991" t="s">
        <v>4060</v>
      </c>
      <c r="FZC36" s="991" t="s">
        <v>8692</v>
      </c>
      <c r="FZD36" s="991" t="s">
        <v>4060</v>
      </c>
      <c r="FZE36" s="991" t="s">
        <v>8692</v>
      </c>
      <c r="FZF36" s="991" t="s">
        <v>4060</v>
      </c>
      <c r="FZG36" s="991" t="s">
        <v>8692</v>
      </c>
      <c r="FZH36" s="991" t="s">
        <v>4060</v>
      </c>
      <c r="FZI36" s="991" t="s">
        <v>8692</v>
      </c>
      <c r="FZJ36" s="991" t="s">
        <v>4060</v>
      </c>
      <c r="FZK36" s="991" t="s">
        <v>8692</v>
      </c>
      <c r="FZL36" s="991" t="s">
        <v>4060</v>
      </c>
      <c r="FZM36" s="991" t="s">
        <v>8692</v>
      </c>
      <c r="FZN36" s="991" t="s">
        <v>4060</v>
      </c>
      <c r="FZO36" s="991" t="s">
        <v>8692</v>
      </c>
      <c r="FZP36" s="991" t="s">
        <v>4060</v>
      </c>
      <c r="FZQ36" s="991" t="s">
        <v>8692</v>
      </c>
      <c r="FZR36" s="991" t="s">
        <v>4060</v>
      </c>
      <c r="FZS36" s="991" t="s">
        <v>8692</v>
      </c>
      <c r="FZT36" s="991" t="s">
        <v>4060</v>
      </c>
      <c r="FZU36" s="991" t="s">
        <v>8692</v>
      </c>
      <c r="FZV36" s="991" t="s">
        <v>4060</v>
      </c>
      <c r="FZW36" s="991" t="s">
        <v>8692</v>
      </c>
      <c r="FZX36" s="991" t="s">
        <v>4060</v>
      </c>
      <c r="FZY36" s="991" t="s">
        <v>8692</v>
      </c>
      <c r="FZZ36" s="991" t="s">
        <v>4060</v>
      </c>
      <c r="GAA36" s="991" t="s">
        <v>8692</v>
      </c>
      <c r="GAB36" s="991" t="s">
        <v>4060</v>
      </c>
      <c r="GAC36" s="991" t="s">
        <v>8692</v>
      </c>
      <c r="GAD36" s="991" t="s">
        <v>4060</v>
      </c>
      <c r="GAE36" s="991" t="s">
        <v>8692</v>
      </c>
      <c r="GAF36" s="991" t="s">
        <v>4060</v>
      </c>
      <c r="GAG36" s="991" t="s">
        <v>8692</v>
      </c>
      <c r="GAH36" s="991" t="s">
        <v>4060</v>
      </c>
      <c r="GAI36" s="991" t="s">
        <v>8692</v>
      </c>
      <c r="GAJ36" s="991" t="s">
        <v>4060</v>
      </c>
      <c r="GAK36" s="991" t="s">
        <v>8692</v>
      </c>
      <c r="GAL36" s="991" t="s">
        <v>4060</v>
      </c>
      <c r="GAM36" s="991" t="s">
        <v>8692</v>
      </c>
      <c r="GAN36" s="991" t="s">
        <v>4060</v>
      </c>
      <c r="GAO36" s="991" t="s">
        <v>8692</v>
      </c>
      <c r="GAP36" s="991" t="s">
        <v>4060</v>
      </c>
      <c r="GAQ36" s="991" t="s">
        <v>8692</v>
      </c>
      <c r="GAR36" s="991" t="s">
        <v>4060</v>
      </c>
      <c r="GAS36" s="991" t="s">
        <v>8692</v>
      </c>
      <c r="GAT36" s="991" t="s">
        <v>4060</v>
      </c>
      <c r="GAU36" s="991" t="s">
        <v>8692</v>
      </c>
      <c r="GAV36" s="991" t="s">
        <v>4060</v>
      </c>
      <c r="GAW36" s="991" t="s">
        <v>8692</v>
      </c>
      <c r="GAX36" s="991" t="s">
        <v>4060</v>
      </c>
      <c r="GAY36" s="991" t="s">
        <v>8692</v>
      </c>
      <c r="GAZ36" s="991" t="s">
        <v>4060</v>
      </c>
      <c r="GBA36" s="991" t="s">
        <v>8692</v>
      </c>
      <c r="GBB36" s="991" t="s">
        <v>4060</v>
      </c>
      <c r="GBC36" s="991" t="s">
        <v>8692</v>
      </c>
      <c r="GBD36" s="991" t="s">
        <v>4060</v>
      </c>
      <c r="GBE36" s="991" t="s">
        <v>8692</v>
      </c>
      <c r="GBF36" s="991" t="s">
        <v>4060</v>
      </c>
      <c r="GBG36" s="991" t="s">
        <v>8692</v>
      </c>
      <c r="GBH36" s="991" t="s">
        <v>4060</v>
      </c>
      <c r="GBI36" s="991" t="s">
        <v>8692</v>
      </c>
      <c r="GBJ36" s="991" t="s">
        <v>4060</v>
      </c>
      <c r="GBK36" s="991" t="s">
        <v>8692</v>
      </c>
      <c r="GBL36" s="991" t="s">
        <v>4060</v>
      </c>
      <c r="GBM36" s="991" t="s">
        <v>8692</v>
      </c>
      <c r="GBN36" s="991" t="s">
        <v>4060</v>
      </c>
      <c r="GBO36" s="991" t="s">
        <v>8692</v>
      </c>
      <c r="GBP36" s="991" t="s">
        <v>4060</v>
      </c>
      <c r="GBQ36" s="991" t="s">
        <v>8692</v>
      </c>
      <c r="GBR36" s="991" t="s">
        <v>4060</v>
      </c>
      <c r="GBS36" s="991" t="s">
        <v>8692</v>
      </c>
      <c r="GBT36" s="991" t="s">
        <v>4060</v>
      </c>
      <c r="GBU36" s="991" t="s">
        <v>8692</v>
      </c>
      <c r="GBV36" s="991" t="s">
        <v>4060</v>
      </c>
      <c r="GBW36" s="991" t="s">
        <v>8692</v>
      </c>
      <c r="GBX36" s="991" t="s">
        <v>4060</v>
      </c>
      <c r="GBY36" s="991" t="s">
        <v>8692</v>
      </c>
      <c r="GBZ36" s="991" t="s">
        <v>4060</v>
      </c>
      <c r="GCA36" s="991" t="s">
        <v>8692</v>
      </c>
      <c r="GCB36" s="991" t="s">
        <v>4060</v>
      </c>
      <c r="GCC36" s="991" t="s">
        <v>8692</v>
      </c>
      <c r="GCD36" s="991" t="s">
        <v>4060</v>
      </c>
      <c r="GCE36" s="991" t="s">
        <v>8692</v>
      </c>
      <c r="GCF36" s="991" t="s">
        <v>4060</v>
      </c>
      <c r="GCG36" s="991" t="s">
        <v>8692</v>
      </c>
      <c r="GCH36" s="991" t="s">
        <v>4060</v>
      </c>
      <c r="GCI36" s="991" t="s">
        <v>8692</v>
      </c>
      <c r="GCJ36" s="991" t="s">
        <v>4060</v>
      </c>
      <c r="GCK36" s="991" t="s">
        <v>8692</v>
      </c>
      <c r="GCL36" s="991" t="s">
        <v>4060</v>
      </c>
      <c r="GCM36" s="991" t="s">
        <v>8692</v>
      </c>
      <c r="GCN36" s="991" t="s">
        <v>4060</v>
      </c>
      <c r="GCO36" s="991" t="s">
        <v>8692</v>
      </c>
      <c r="GCP36" s="991" t="s">
        <v>4060</v>
      </c>
      <c r="GCQ36" s="991" t="s">
        <v>8692</v>
      </c>
      <c r="GCR36" s="991" t="s">
        <v>4060</v>
      </c>
      <c r="GCS36" s="991" t="s">
        <v>8692</v>
      </c>
      <c r="GCT36" s="991" t="s">
        <v>4060</v>
      </c>
      <c r="GCU36" s="991" t="s">
        <v>8692</v>
      </c>
      <c r="GCV36" s="991" t="s">
        <v>4060</v>
      </c>
      <c r="GCW36" s="991" t="s">
        <v>8692</v>
      </c>
      <c r="GCX36" s="991" t="s">
        <v>4060</v>
      </c>
      <c r="GCY36" s="991" t="s">
        <v>8692</v>
      </c>
      <c r="GCZ36" s="991" t="s">
        <v>4060</v>
      </c>
      <c r="GDA36" s="991" t="s">
        <v>8692</v>
      </c>
      <c r="GDB36" s="991" t="s">
        <v>4060</v>
      </c>
      <c r="GDC36" s="991" t="s">
        <v>8692</v>
      </c>
      <c r="GDD36" s="991" t="s">
        <v>4060</v>
      </c>
      <c r="GDE36" s="991" t="s">
        <v>8692</v>
      </c>
      <c r="GDF36" s="991" t="s">
        <v>4060</v>
      </c>
      <c r="GDG36" s="991" t="s">
        <v>8692</v>
      </c>
      <c r="GDH36" s="991" t="s">
        <v>4060</v>
      </c>
      <c r="GDI36" s="991" t="s">
        <v>8692</v>
      </c>
      <c r="GDJ36" s="991" t="s">
        <v>4060</v>
      </c>
      <c r="GDK36" s="991" t="s">
        <v>8692</v>
      </c>
      <c r="GDL36" s="991" t="s">
        <v>4060</v>
      </c>
      <c r="GDM36" s="991" t="s">
        <v>8692</v>
      </c>
      <c r="GDN36" s="991" t="s">
        <v>4060</v>
      </c>
      <c r="GDO36" s="991" t="s">
        <v>8692</v>
      </c>
      <c r="GDP36" s="991" t="s">
        <v>4060</v>
      </c>
      <c r="GDQ36" s="991" t="s">
        <v>8692</v>
      </c>
      <c r="GDR36" s="991" t="s">
        <v>4060</v>
      </c>
      <c r="GDS36" s="991" t="s">
        <v>8692</v>
      </c>
      <c r="GDT36" s="991" t="s">
        <v>4060</v>
      </c>
      <c r="GDU36" s="991" t="s">
        <v>8692</v>
      </c>
      <c r="GDV36" s="991" t="s">
        <v>4060</v>
      </c>
      <c r="GDW36" s="991" t="s">
        <v>8692</v>
      </c>
      <c r="GDX36" s="991" t="s">
        <v>4060</v>
      </c>
      <c r="GDY36" s="991" t="s">
        <v>8692</v>
      </c>
      <c r="GDZ36" s="991" t="s">
        <v>4060</v>
      </c>
      <c r="GEA36" s="991" t="s">
        <v>8692</v>
      </c>
      <c r="GEB36" s="991" t="s">
        <v>4060</v>
      </c>
      <c r="GEC36" s="991" t="s">
        <v>8692</v>
      </c>
      <c r="GED36" s="991" t="s">
        <v>4060</v>
      </c>
      <c r="GEE36" s="991" t="s">
        <v>8692</v>
      </c>
      <c r="GEF36" s="991" t="s">
        <v>4060</v>
      </c>
      <c r="GEG36" s="991" t="s">
        <v>8692</v>
      </c>
      <c r="GEH36" s="991" t="s">
        <v>4060</v>
      </c>
      <c r="GEI36" s="991" t="s">
        <v>8692</v>
      </c>
      <c r="GEJ36" s="991" t="s">
        <v>4060</v>
      </c>
      <c r="GEK36" s="991" t="s">
        <v>8692</v>
      </c>
      <c r="GEL36" s="991" t="s">
        <v>4060</v>
      </c>
      <c r="GEM36" s="991" t="s">
        <v>8692</v>
      </c>
      <c r="GEN36" s="991" t="s">
        <v>4060</v>
      </c>
      <c r="GEO36" s="991" t="s">
        <v>8692</v>
      </c>
      <c r="GEP36" s="991" t="s">
        <v>4060</v>
      </c>
      <c r="GEQ36" s="991" t="s">
        <v>8692</v>
      </c>
      <c r="GER36" s="991" t="s">
        <v>4060</v>
      </c>
      <c r="GES36" s="991" t="s">
        <v>8692</v>
      </c>
      <c r="GET36" s="991" t="s">
        <v>4060</v>
      </c>
      <c r="GEU36" s="991" t="s">
        <v>8692</v>
      </c>
      <c r="GEV36" s="991" t="s">
        <v>4060</v>
      </c>
      <c r="GEW36" s="991" t="s">
        <v>8692</v>
      </c>
      <c r="GEX36" s="991" t="s">
        <v>4060</v>
      </c>
      <c r="GEY36" s="991" t="s">
        <v>8692</v>
      </c>
      <c r="GEZ36" s="991" t="s">
        <v>4060</v>
      </c>
      <c r="GFA36" s="991" t="s">
        <v>8692</v>
      </c>
      <c r="GFB36" s="991" t="s">
        <v>4060</v>
      </c>
      <c r="GFC36" s="991" t="s">
        <v>8692</v>
      </c>
      <c r="GFD36" s="991" t="s">
        <v>4060</v>
      </c>
      <c r="GFE36" s="991" t="s">
        <v>8692</v>
      </c>
      <c r="GFF36" s="991" t="s">
        <v>4060</v>
      </c>
      <c r="GFG36" s="991" t="s">
        <v>8692</v>
      </c>
      <c r="GFH36" s="991" t="s">
        <v>4060</v>
      </c>
      <c r="GFI36" s="991" t="s">
        <v>8692</v>
      </c>
      <c r="GFJ36" s="991" t="s">
        <v>4060</v>
      </c>
      <c r="GFK36" s="991" t="s">
        <v>8692</v>
      </c>
      <c r="GFL36" s="991" t="s">
        <v>4060</v>
      </c>
      <c r="GFM36" s="991" t="s">
        <v>8692</v>
      </c>
      <c r="GFN36" s="991" t="s">
        <v>4060</v>
      </c>
      <c r="GFO36" s="991" t="s">
        <v>8692</v>
      </c>
      <c r="GFP36" s="991" t="s">
        <v>4060</v>
      </c>
      <c r="GFQ36" s="991" t="s">
        <v>8692</v>
      </c>
      <c r="GFR36" s="991" t="s">
        <v>4060</v>
      </c>
      <c r="GFS36" s="991" t="s">
        <v>8692</v>
      </c>
      <c r="GFT36" s="991" t="s">
        <v>4060</v>
      </c>
      <c r="GFU36" s="991" t="s">
        <v>8692</v>
      </c>
      <c r="GFV36" s="991" t="s">
        <v>4060</v>
      </c>
      <c r="GFW36" s="991" t="s">
        <v>8692</v>
      </c>
      <c r="GFX36" s="991" t="s">
        <v>4060</v>
      </c>
      <c r="GFY36" s="991" t="s">
        <v>8692</v>
      </c>
      <c r="GFZ36" s="991" t="s">
        <v>4060</v>
      </c>
      <c r="GGA36" s="991" t="s">
        <v>8692</v>
      </c>
      <c r="GGB36" s="991" t="s">
        <v>4060</v>
      </c>
      <c r="GGC36" s="991" t="s">
        <v>8692</v>
      </c>
      <c r="GGD36" s="991" t="s">
        <v>4060</v>
      </c>
      <c r="GGE36" s="991" t="s">
        <v>8692</v>
      </c>
      <c r="GGF36" s="991" t="s">
        <v>4060</v>
      </c>
      <c r="GGG36" s="991" t="s">
        <v>8692</v>
      </c>
      <c r="GGH36" s="991" t="s">
        <v>4060</v>
      </c>
      <c r="GGI36" s="991" t="s">
        <v>8692</v>
      </c>
      <c r="GGJ36" s="991" t="s">
        <v>4060</v>
      </c>
      <c r="GGK36" s="991" t="s">
        <v>8692</v>
      </c>
      <c r="GGL36" s="991" t="s">
        <v>4060</v>
      </c>
      <c r="GGM36" s="991" t="s">
        <v>8692</v>
      </c>
      <c r="GGN36" s="991" t="s">
        <v>4060</v>
      </c>
      <c r="GGO36" s="991" t="s">
        <v>8692</v>
      </c>
      <c r="GGP36" s="991" t="s">
        <v>4060</v>
      </c>
      <c r="GGQ36" s="991" t="s">
        <v>8692</v>
      </c>
      <c r="GGR36" s="991" t="s">
        <v>4060</v>
      </c>
      <c r="GGS36" s="991" t="s">
        <v>8692</v>
      </c>
      <c r="GGT36" s="991" t="s">
        <v>4060</v>
      </c>
      <c r="GGU36" s="991" t="s">
        <v>8692</v>
      </c>
      <c r="GGV36" s="991" t="s">
        <v>4060</v>
      </c>
      <c r="GGW36" s="991" t="s">
        <v>8692</v>
      </c>
      <c r="GGX36" s="991" t="s">
        <v>4060</v>
      </c>
      <c r="GGY36" s="991" t="s">
        <v>8692</v>
      </c>
      <c r="GGZ36" s="991" t="s">
        <v>4060</v>
      </c>
      <c r="GHA36" s="991" t="s">
        <v>8692</v>
      </c>
      <c r="GHB36" s="991" t="s">
        <v>4060</v>
      </c>
      <c r="GHC36" s="991" t="s">
        <v>8692</v>
      </c>
      <c r="GHD36" s="991" t="s">
        <v>4060</v>
      </c>
      <c r="GHE36" s="991" t="s">
        <v>8692</v>
      </c>
      <c r="GHF36" s="991" t="s">
        <v>4060</v>
      </c>
      <c r="GHG36" s="991" t="s">
        <v>8692</v>
      </c>
      <c r="GHH36" s="991" t="s">
        <v>4060</v>
      </c>
      <c r="GHI36" s="991" t="s">
        <v>8692</v>
      </c>
      <c r="GHJ36" s="991" t="s">
        <v>4060</v>
      </c>
      <c r="GHK36" s="991" t="s">
        <v>8692</v>
      </c>
      <c r="GHL36" s="991" t="s">
        <v>4060</v>
      </c>
      <c r="GHM36" s="991" t="s">
        <v>8692</v>
      </c>
      <c r="GHN36" s="991" t="s">
        <v>4060</v>
      </c>
      <c r="GHO36" s="991" t="s">
        <v>8692</v>
      </c>
      <c r="GHP36" s="991" t="s">
        <v>4060</v>
      </c>
      <c r="GHQ36" s="991" t="s">
        <v>8692</v>
      </c>
      <c r="GHR36" s="991" t="s">
        <v>4060</v>
      </c>
      <c r="GHS36" s="991" t="s">
        <v>8692</v>
      </c>
      <c r="GHT36" s="991" t="s">
        <v>4060</v>
      </c>
      <c r="GHU36" s="991" t="s">
        <v>8692</v>
      </c>
      <c r="GHV36" s="991" t="s">
        <v>4060</v>
      </c>
      <c r="GHW36" s="991" t="s">
        <v>8692</v>
      </c>
      <c r="GHX36" s="991" t="s">
        <v>4060</v>
      </c>
      <c r="GHY36" s="991" t="s">
        <v>8692</v>
      </c>
      <c r="GHZ36" s="991" t="s">
        <v>4060</v>
      </c>
      <c r="GIA36" s="991" t="s">
        <v>8692</v>
      </c>
      <c r="GIB36" s="991" t="s">
        <v>4060</v>
      </c>
      <c r="GIC36" s="991" t="s">
        <v>8692</v>
      </c>
      <c r="GID36" s="991" t="s">
        <v>4060</v>
      </c>
      <c r="GIE36" s="991" t="s">
        <v>8692</v>
      </c>
      <c r="GIF36" s="991" t="s">
        <v>4060</v>
      </c>
      <c r="GIG36" s="991" t="s">
        <v>8692</v>
      </c>
      <c r="GIH36" s="991" t="s">
        <v>4060</v>
      </c>
      <c r="GII36" s="991" t="s">
        <v>8692</v>
      </c>
      <c r="GIJ36" s="991" t="s">
        <v>4060</v>
      </c>
      <c r="GIK36" s="991" t="s">
        <v>8692</v>
      </c>
      <c r="GIL36" s="991" t="s">
        <v>4060</v>
      </c>
      <c r="GIM36" s="991" t="s">
        <v>8692</v>
      </c>
      <c r="GIN36" s="991" t="s">
        <v>4060</v>
      </c>
      <c r="GIO36" s="991" t="s">
        <v>8692</v>
      </c>
      <c r="GIP36" s="991" t="s">
        <v>4060</v>
      </c>
      <c r="GIQ36" s="991" t="s">
        <v>8692</v>
      </c>
      <c r="GIR36" s="991" t="s">
        <v>4060</v>
      </c>
      <c r="GIS36" s="991" t="s">
        <v>8692</v>
      </c>
      <c r="GIT36" s="991" t="s">
        <v>4060</v>
      </c>
      <c r="GIU36" s="991" t="s">
        <v>8692</v>
      </c>
      <c r="GIV36" s="991" t="s">
        <v>4060</v>
      </c>
      <c r="GIW36" s="991" t="s">
        <v>8692</v>
      </c>
      <c r="GIX36" s="991" t="s">
        <v>4060</v>
      </c>
      <c r="GIY36" s="991" t="s">
        <v>8692</v>
      </c>
      <c r="GIZ36" s="991" t="s">
        <v>4060</v>
      </c>
      <c r="GJA36" s="991" t="s">
        <v>8692</v>
      </c>
      <c r="GJB36" s="991" t="s">
        <v>4060</v>
      </c>
      <c r="GJC36" s="991" t="s">
        <v>8692</v>
      </c>
      <c r="GJD36" s="991" t="s">
        <v>4060</v>
      </c>
      <c r="GJE36" s="991" t="s">
        <v>8692</v>
      </c>
      <c r="GJF36" s="991" t="s">
        <v>4060</v>
      </c>
      <c r="GJG36" s="991" t="s">
        <v>8692</v>
      </c>
      <c r="GJH36" s="991" t="s">
        <v>4060</v>
      </c>
      <c r="GJI36" s="991" t="s">
        <v>8692</v>
      </c>
      <c r="GJJ36" s="991" t="s">
        <v>4060</v>
      </c>
      <c r="GJK36" s="991" t="s">
        <v>8692</v>
      </c>
      <c r="GJL36" s="991" t="s">
        <v>4060</v>
      </c>
      <c r="GJM36" s="991" t="s">
        <v>8692</v>
      </c>
      <c r="GJN36" s="991" t="s">
        <v>4060</v>
      </c>
      <c r="GJO36" s="991" t="s">
        <v>8692</v>
      </c>
      <c r="GJP36" s="991" t="s">
        <v>4060</v>
      </c>
      <c r="GJQ36" s="991" t="s">
        <v>8692</v>
      </c>
      <c r="GJR36" s="991" t="s">
        <v>4060</v>
      </c>
      <c r="GJS36" s="991" t="s">
        <v>8692</v>
      </c>
      <c r="GJT36" s="991" t="s">
        <v>4060</v>
      </c>
      <c r="GJU36" s="991" t="s">
        <v>8692</v>
      </c>
      <c r="GJV36" s="991" t="s">
        <v>4060</v>
      </c>
      <c r="GJW36" s="991" t="s">
        <v>8692</v>
      </c>
      <c r="GJX36" s="991" t="s">
        <v>4060</v>
      </c>
      <c r="GJY36" s="991" t="s">
        <v>8692</v>
      </c>
      <c r="GJZ36" s="991" t="s">
        <v>4060</v>
      </c>
      <c r="GKA36" s="991" t="s">
        <v>8692</v>
      </c>
      <c r="GKB36" s="991" t="s">
        <v>4060</v>
      </c>
      <c r="GKC36" s="991" t="s">
        <v>8692</v>
      </c>
      <c r="GKD36" s="991" t="s">
        <v>4060</v>
      </c>
      <c r="GKE36" s="991" t="s">
        <v>8692</v>
      </c>
      <c r="GKF36" s="991" t="s">
        <v>4060</v>
      </c>
      <c r="GKG36" s="991" t="s">
        <v>8692</v>
      </c>
      <c r="GKH36" s="991" t="s">
        <v>4060</v>
      </c>
      <c r="GKI36" s="991" t="s">
        <v>8692</v>
      </c>
      <c r="GKJ36" s="991" t="s">
        <v>4060</v>
      </c>
      <c r="GKK36" s="991" t="s">
        <v>8692</v>
      </c>
      <c r="GKL36" s="991" t="s">
        <v>4060</v>
      </c>
      <c r="GKM36" s="991" t="s">
        <v>8692</v>
      </c>
      <c r="GKN36" s="991" t="s">
        <v>4060</v>
      </c>
      <c r="GKO36" s="991" t="s">
        <v>8692</v>
      </c>
      <c r="GKP36" s="991" t="s">
        <v>4060</v>
      </c>
      <c r="GKQ36" s="991" t="s">
        <v>8692</v>
      </c>
      <c r="GKR36" s="991" t="s">
        <v>4060</v>
      </c>
      <c r="GKS36" s="991" t="s">
        <v>8692</v>
      </c>
      <c r="GKT36" s="991" t="s">
        <v>4060</v>
      </c>
      <c r="GKU36" s="991" t="s">
        <v>8692</v>
      </c>
      <c r="GKV36" s="991" t="s">
        <v>4060</v>
      </c>
      <c r="GKW36" s="991" t="s">
        <v>8692</v>
      </c>
      <c r="GKX36" s="991" t="s">
        <v>4060</v>
      </c>
      <c r="GKY36" s="991" t="s">
        <v>8692</v>
      </c>
      <c r="GKZ36" s="991" t="s">
        <v>4060</v>
      </c>
      <c r="GLA36" s="991" t="s">
        <v>8692</v>
      </c>
      <c r="GLB36" s="991" t="s">
        <v>4060</v>
      </c>
      <c r="GLC36" s="991" t="s">
        <v>8692</v>
      </c>
      <c r="GLD36" s="991" t="s">
        <v>4060</v>
      </c>
      <c r="GLE36" s="991" t="s">
        <v>8692</v>
      </c>
      <c r="GLF36" s="991" t="s">
        <v>4060</v>
      </c>
      <c r="GLG36" s="991" t="s">
        <v>8692</v>
      </c>
      <c r="GLH36" s="991" t="s">
        <v>4060</v>
      </c>
      <c r="GLI36" s="991" t="s">
        <v>8692</v>
      </c>
      <c r="GLJ36" s="991" t="s">
        <v>4060</v>
      </c>
      <c r="GLK36" s="991" t="s">
        <v>8692</v>
      </c>
      <c r="GLL36" s="991" t="s">
        <v>4060</v>
      </c>
      <c r="GLM36" s="991" t="s">
        <v>8692</v>
      </c>
      <c r="GLN36" s="991" t="s">
        <v>4060</v>
      </c>
      <c r="GLO36" s="991" t="s">
        <v>8692</v>
      </c>
      <c r="GLP36" s="991" t="s">
        <v>4060</v>
      </c>
      <c r="GLQ36" s="991" t="s">
        <v>8692</v>
      </c>
      <c r="GLR36" s="991" t="s">
        <v>4060</v>
      </c>
      <c r="GLS36" s="991" t="s">
        <v>8692</v>
      </c>
      <c r="GLT36" s="991" t="s">
        <v>4060</v>
      </c>
      <c r="GLU36" s="991" t="s">
        <v>8692</v>
      </c>
      <c r="GLV36" s="991" t="s">
        <v>4060</v>
      </c>
      <c r="GLW36" s="991" t="s">
        <v>8692</v>
      </c>
      <c r="GLX36" s="991" t="s">
        <v>4060</v>
      </c>
      <c r="GLY36" s="991" t="s">
        <v>8692</v>
      </c>
      <c r="GLZ36" s="991" t="s">
        <v>4060</v>
      </c>
      <c r="GMA36" s="991" t="s">
        <v>8692</v>
      </c>
      <c r="GMB36" s="991" t="s">
        <v>4060</v>
      </c>
      <c r="GMC36" s="991" t="s">
        <v>8692</v>
      </c>
      <c r="GMD36" s="991" t="s">
        <v>4060</v>
      </c>
      <c r="GME36" s="991" t="s">
        <v>8692</v>
      </c>
      <c r="GMF36" s="991" t="s">
        <v>4060</v>
      </c>
      <c r="GMG36" s="991" t="s">
        <v>8692</v>
      </c>
      <c r="GMH36" s="991" t="s">
        <v>4060</v>
      </c>
      <c r="GMI36" s="991" t="s">
        <v>8692</v>
      </c>
      <c r="GMJ36" s="991" t="s">
        <v>4060</v>
      </c>
      <c r="GMK36" s="991" t="s">
        <v>8692</v>
      </c>
      <c r="GML36" s="991" t="s">
        <v>4060</v>
      </c>
      <c r="GMM36" s="991" t="s">
        <v>8692</v>
      </c>
      <c r="GMN36" s="991" t="s">
        <v>4060</v>
      </c>
      <c r="GMO36" s="991" t="s">
        <v>8692</v>
      </c>
      <c r="GMP36" s="991" t="s">
        <v>4060</v>
      </c>
      <c r="GMQ36" s="991" t="s">
        <v>8692</v>
      </c>
      <c r="GMR36" s="991" t="s">
        <v>4060</v>
      </c>
      <c r="GMS36" s="991" t="s">
        <v>8692</v>
      </c>
      <c r="GMT36" s="991" t="s">
        <v>4060</v>
      </c>
      <c r="GMU36" s="991" t="s">
        <v>8692</v>
      </c>
      <c r="GMV36" s="991" t="s">
        <v>4060</v>
      </c>
      <c r="GMW36" s="991" t="s">
        <v>8692</v>
      </c>
      <c r="GMX36" s="991" t="s">
        <v>4060</v>
      </c>
      <c r="GMY36" s="991" t="s">
        <v>8692</v>
      </c>
      <c r="GMZ36" s="991" t="s">
        <v>4060</v>
      </c>
      <c r="GNA36" s="991" t="s">
        <v>8692</v>
      </c>
      <c r="GNB36" s="991" t="s">
        <v>4060</v>
      </c>
      <c r="GNC36" s="991" t="s">
        <v>8692</v>
      </c>
      <c r="GND36" s="991" t="s">
        <v>4060</v>
      </c>
      <c r="GNE36" s="991" t="s">
        <v>8692</v>
      </c>
      <c r="GNF36" s="991" t="s">
        <v>4060</v>
      </c>
      <c r="GNG36" s="991" t="s">
        <v>8692</v>
      </c>
      <c r="GNH36" s="991" t="s">
        <v>4060</v>
      </c>
      <c r="GNI36" s="991" t="s">
        <v>8692</v>
      </c>
      <c r="GNJ36" s="991" t="s">
        <v>4060</v>
      </c>
      <c r="GNK36" s="991" t="s">
        <v>8692</v>
      </c>
      <c r="GNL36" s="991" t="s">
        <v>4060</v>
      </c>
      <c r="GNM36" s="991" t="s">
        <v>8692</v>
      </c>
      <c r="GNN36" s="991" t="s">
        <v>4060</v>
      </c>
      <c r="GNO36" s="991" t="s">
        <v>8692</v>
      </c>
      <c r="GNP36" s="991" t="s">
        <v>4060</v>
      </c>
      <c r="GNQ36" s="991" t="s">
        <v>8692</v>
      </c>
      <c r="GNR36" s="991" t="s">
        <v>4060</v>
      </c>
      <c r="GNS36" s="991" t="s">
        <v>8692</v>
      </c>
      <c r="GNT36" s="991" t="s">
        <v>4060</v>
      </c>
      <c r="GNU36" s="991" t="s">
        <v>8692</v>
      </c>
      <c r="GNV36" s="991" t="s">
        <v>4060</v>
      </c>
      <c r="GNW36" s="991" t="s">
        <v>8692</v>
      </c>
      <c r="GNX36" s="991" t="s">
        <v>4060</v>
      </c>
      <c r="GNY36" s="991" t="s">
        <v>8692</v>
      </c>
      <c r="GNZ36" s="991" t="s">
        <v>4060</v>
      </c>
      <c r="GOA36" s="991" t="s">
        <v>8692</v>
      </c>
      <c r="GOB36" s="991" t="s">
        <v>4060</v>
      </c>
      <c r="GOC36" s="991" t="s">
        <v>8692</v>
      </c>
      <c r="GOD36" s="991" t="s">
        <v>4060</v>
      </c>
      <c r="GOE36" s="991" t="s">
        <v>8692</v>
      </c>
      <c r="GOF36" s="991" t="s">
        <v>4060</v>
      </c>
      <c r="GOG36" s="991" t="s">
        <v>8692</v>
      </c>
      <c r="GOH36" s="991" t="s">
        <v>4060</v>
      </c>
      <c r="GOI36" s="991" t="s">
        <v>8692</v>
      </c>
      <c r="GOJ36" s="991" t="s">
        <v>4060</v>
      </c>
      <c r="GOK36" s="991" t="s">
        <v>8692</v>
      </c>
      <c r="GOL36" s="991" t="s">
        <v>4060</v>
      </c>
      <c r="GOM36" s="991" t="s">
        <v>8692</v>
      </c>
      <c r="GON36" s="991" t="s">
        <v>4060</v>
      </c>
      <c r="GOO36" s="991" t="s">
        <v>8692</v>
      </c>
      <c r="GOP36" s="991" t="s">
        <v>4060</v>
      </c>
      <c r="GOQ36" s="991" t="s">
        <v>8692</v>
      </c>
      <c r="GOR36" s="991" t="s">
        <v>4060</v>
      </c>
      <c r="GOS36" s="991" t="s">
        <v>8692</v>
      </c>
      <c r="GOT36" s="991" t="s">
        <v>4060</v>
      </c>
      <c r="GOU36" s="991" t="s">
        <v>8692</v>
      </c>
      <c r="GOV36" s="991" t="s">
        <v>4060</v>
      </c>
      <c r="GOW36" s="991" t="s">
        <v>8692</v>
      </c>
      <c r="GOX36" s="991" t="s">
        <v>4060</v>
      </c>
      <c r="GOY36" s="991" t="s">
        <v>8692</v>
      </c>
      <c r="GOZ36" s="991" t="s">
        <v>4060</v>
      </c>
      <c r="GPA36" s="991" t="s">
        <v>8692</v>
      </c>
      <c r="GPB36" s="991" t="s">
        <v>4060</v>
      </c>
      <c r="GPC36" s="991" t="s">
        <v>8692</v>
      </c>
      <c r="GPD36" s="991" t="s">
        <v>4060</v>
      </c>
      <c r="GPE36" s="991" t="s">
        <v>8692</v>
      </c>
      <c r="GPF36" s="991" t="s">
        <v>4060</v>
      </c>
      <c r="GPG36" s="991" t="s">
        <v>8692</v>
      </c>
      <c r="GPH36" s="991" t="s">
        <v>4060</v>
      </c>
      <c r="GPI36" s="991" t="s">
        <v>8692</v>
      </c>
      <c r="GPJ36" s="991" t="s">
        <v>4060</v>
      </c>
      <c r="GPK36" s="991" t="s">
        <v>8692</v>
      </c>
      <c r="GPL36" s="991" t="s">
        <v>4060</v>
      </c>
      <c r="GPM36" s="991" t="s">
        <v>8692</v>
      </c>
      <c r="GPN36" s="991" t="s">
        <v>4060</v>
      </c>
      <c r="GPO36" s="991" t="s">
        <v>8692</v>
      </c>
      <c r="GPP36" s="991" t="s">
        <v>4060</v>
      </c>
      <c r="GPQ36" s="991" t="s">
        <v>8692</v>
      </c>
      <c r="GPR36" s="991" t="s">
        <v>4060</v>
      </c>
      <c r="GPS36" s="991" t="s">
        <v>8692</v>
      </c>
      <c r="GPT36" s="991" t="s">
        <v>4060</v>
      </c>
      <c r="GPU36" s="991" t="s">
        <v>8692</v>
      </c>
      <c r="GPV36" s="991" t="s">
        <v>4060</v>
      </c>
      <c r="GPW36" s="991" t="s">
        <v>8692</v>
      </c>
      <c r="GPX36" s="991" t="s">
        <v>4060</v>
      </c>
      <c r="GPY36" s="991" t="s">
        <v>8692</v>
      </c>
      <c r="GPZ36" s="991" t="s">
        <v>4060</v>
      </c>
      <c r="GQA36" s="991" t="s">
        <v>8692</v>
      </c>
      <c r="GQB36" s="991" t="s">
        <v>4060</v>
      </c>
      <c r="GQC36" s="991" t="s">
        <v>8692</v>
      </c>
      <c r="GQD36" s="991" t="s">
        <v>4060</v>
      </c>
      <c r="GQE36" s="991" t="s">
        <v>8692</v>
      </c>
      <c r="GQF36" s="991" t="s">
        <v>4060</v>
      </c>
      <c r="GQG36" s="991" t="s">
        <v>8692</v>
      </c>
      <c r="GQH36" s="991" t="s">
        <v>4060</v>
      </c>
      <c r="GQI36" s="991" t="s">
        <v>8692</v>
      </c>
      <c r="GQJ36" s="991" t="s">
        <v>4060</v>
      </c>
      <c r="GQK36" s="991" t="s">
        <v>8692</v>
      </c>
      <c r="GQL36" s="991" t="s">
        <v>4060</v>
      </c>
      <c r="GQM36" s="991" t="s">
        <v>8692</v>
      </c>
      <c r="GQN36" s="991" t="s">
        <v>4060</v>
      </c>
      <c r="GQO36" s="991" t="s">
        <v>8692</v>
      </c>
      <c r="GQP36" s="991" t="s">
        <v>4060</v>
      </c>
      <c r="GQQ36" s="991" t="s">
        <v>8692</v>
      </c>
      <c r="GQR36" s="991" t="s">
        <v>4060</v>
      </c>
      <c r="GQS36" s="991" t="s">
        <v>8692</v>
      </c>
      <c r="GQT36" s="991" t="s">
        <v>4060</v>
      </c>
      <c r="GQU36" s="991" t="s">
        <v>8692</v>
      </c>
      <c r="GQV36" s="991" t="s">
        <v>4060</v>
      </c>
      <c r="GQW36" s="991" t="s">
        <v>8692</v>
      </c>
      <c r="GQX36" s="991" t="s">
        <v>4060</v>
      </c>
      <c r="GQY36" s="991" t="s">
        <v>8692</v>
      </c>
      <c r="GQZ36" s="991" t="s">
        <v>4060</v>
      </c>
      <c r="GRA36" s="991" t="s">
        <v>8692</v>
      </c>
      <c r="GRB36" s="991" t="s">
        <v>4060</v>
      </c>
      <c r="GRC36" s="991" t="s">
        <v>8692</v>
      </c>
      <c r="GRD36" s="991" t="s">
        <v>4060</v>
      </c>
      <c r="GRE36" s="991" t="s">
        <v>8692</v>
      </c>
      <c r="GRF36" s="991" t="s">
        <v>4060</v>
      </c>
      <c r="GRG36" s="991" t="s">
        <v>8692</v>
      </c>
      <c r="GRH36" s="991" t="s">
        <v>4060</v>
      </c>
      <c r="GRI36" s="991" t="s">
        <v>8692</v>
      </c>
      <c r="GRJ36" s="991" t="s">
        <v>4060</v>
      </c>
      <c r="GRK36" s="991" t="s">
        <v>8692</v>
      </c>
      <c r="GRL36" s="991" t="s">
        <v>4060</v>
      </c>
      <c r="GRM36" s="991" t="s">
        <v>8692</v>
      </c>
      <c r="GRN36" s="991" t="s">
        <v>4060</v>
      </c>
      <c r="GRO36" s="991" t="s">
        <v>8692</v>
      </c>
      <c r="GRP36" s="991" t="s">
        <v>4060</v>
      </c>
      <c r="GRQ36" s="991" t="s">
        <v>8692</v>
      </c>
      <c r="GRR36" s="991" t="s">
        <v>4060</v>
      </c>
      <c r="GRS36" s="991" t="s">
        <v>8692</v>
      </c>
      <c r="GRT36" s="991" t="s">
        <v>4060</v>
      </c>
      <c r="GRU36" s="991" t="s">
        <v>8692</v>
      </c>
      <c r="GRV36" s="991" t="s">
        <v>4060</v>
      </c>
      <c r="GRW36" s="991" t="s">
        <v>8692</v>
      </c>
      <c r="GRX36" s="991" t="s">
        <v>4060</v>
      </c>
      <c r="GRY36" s="991" t="s">
        <v>8692</v>
      </c>
      <c r="GRZ36" s="991" t="s">
        <v>4060</v>
      </c>
      <c r="GSA36" s="991" t="s">
        <v>8692</v>
      </c>
      <c r="GSB36" s="991" t="s">
        <v>4060</v>
      </c>
      <c r="GSC36" s="991" t="s">
        <v>8692</v>
      </c>
      <c r="GSD36" s="991" t="s">
        <v>4060</v>
      </c>
      <c r="GSE36" s="991" t="s">
        <v>8692</v>
      </c>
      <c r="GSF36" s="991" t="s">
        <v>4060</v>
      </c>
      <c r="GSG36" s="991" t="s">
        <v>8692</v>
      </c>
      <c r="GSH36" s="991" t="s">
        <v>4060</v>
      </c>
      <c r="GSI36" s="991" t="s">
        <v>8692</v>
      </c>
      <c r="GSJ36" s="991" t="s">
        <v>4060</v>
      </c>
      <c r="GSK36" s="991" t="s">
        <v>8692</v>
      </c>
      <c r="GSL36" s="991" t="s">
        <v>4060</v>
      </c>
      <c r="GSM36" s="991" t="s">
        <v>8692</v>
      </c>
      <c r="GSN36" s="991" t="s">
        <v>4060</v>
      </c>
      <c r="GSO36" s="991" t="s">
        <v>8692</v>
      </c>
      <c r="GSP36" s="991" t="s">
        <v>4060</v>
      </c>
      <c r="GSQ36" s="991" t="s">
        <v>8692</v>
      </c>
      <c r="GSR36" s="991" t="s">
        <v>4060</v>
      </c>
      <c r="GSS36" s="991" t="s">
        <v>8692</v>
      </c>
      <c r="GST36" s="991" t="s">
        <v>4060</v>
      </c>
      <c r="GSU36" s="991" t="s">
        <v>8692</v>
      </c>
      <c r="GSV36" s="991" t="s">
        <v>4060</v>
      </c>
      <c r="GSW36" s="991" t="s">
        <v>8692</v>
      </c>
      <c r="GSX36" s="991" t="s">
        <v>4060</v>
      </c>
      <c r="GSY36" s="991" t="s">
        <v>8692</v>
      </c>
      <c r="GSZ36" s="991" t="s">
        <v>4060</v>
      </c>
      <c r="GTA36" s="991" t="s">
        <v>8692</v>
      </c>
      <c r="GTB36" s="991" t="s">
        <v>4060</v>
      </c>
      <c r="GTC36" s="991" t="s">
        <v>8692</v>
      </c>
      <c r="GTD36" s="991" t="s">
        <v>4060</v>
      </c>
      <c r="GTE36" s="991" t="s">
        <v>8692</v>
      </c>
      <c r="GTF36" s="991" t="s">
        <v>4060</v>
      </c>
      <c r="GTG36" s="991" t="s">
        <v>8692</v>
      </c>
      <c r="GTH36" s="991" t="s">
        <v>4060</v>
      </c>
      <c r="GTI36" s="991" t="s">
        <v>8692</v>
      </c>
      <c r="GTJ36" s="991" t="s">
        <v>4060</v>
      </c>
      <c r="GTK36" s="991" t="s">
        <v>8692</v>
      </c>
      <c r="GTL36" s="991" t="s">
        <v>4060</v>
      </c>
      <c r="GTM36" s="991" t="s">
        <v>8692</v>
      </c>
      <c r="GTN36" s="991" t="s">
        <v>4060</v>
      </c>
      <c r="GTO36" s="991" t="s">
        <v>8692</v>
      </c>
      <c r="GTP36" s="991" t="s">
        <v>4060</v>
      </c>
      <c r="GTQ36" s="991" t="s">
        <v>8692</v>
      </c>
      <c r="GTR36" s="991" t="s">
        <v>4060</v>
      </c>
      <c r="GTS36" s="991" t="s">
        <v>8692</v>
      </c>
      <c r="GTT36" s="991" t="s">
        <v>4060</v>
      </c>
      <c r="GTU36" s="991" t="s">
        <v>8692</v>
      </c>
      <c r="GTV36" s="991" t="s">
        <v>4060</v>
      </c>
      <c r="GTW36" s="991" t="s">
        <v>8692</v>
      </c>
      <c r="GTX36" s="991" t="s">
        <v>4060</v>
      </c>
      <c r="GTY36" s="991" t="s">
        <v>8692</v>
      </c>
      <c r="GTZ36" s="991" t="s">
        <v>4060</v>
      </c>
      <c r="GUA36" s="991" t="s">
        <v>8692</v>
      </c>
      <c r="GUB36" s="991" t="s">
        <v>4060</v>
      </c>
      <c r="GUC36" s="991" t="s">
        <v>8692</v>
      </c>
      <c r="GUD36" s="991" t="s">
        <v>4060</v>
      </c>
      <c r="GUE36" s="991" t="s">
        <v>8692</v>
      </c>
      <c r="GUF36" s="991" t="s">
        <v>4060</v>
      </c>
      <c r="GUG36" s="991" t="s">
        <v>8692</v>
      </c>
      <c r="GUH36" s="991" t="s">
        <v>4060</v>
      </c>
      <c r="GUI36" s="991" t="s">
        <v>8692</v>
      </c>
      <c r="GUJ36" s="991" t="s">
        <v>4060</v>
      </c>
      <c r="GUK36" s="991" t="s">
        <v>8692</v>
      </c>
      <c r="GUL36" s="991" t="s">
        <v>4060</v>
      </c>
      <c r="GUM36" s="991" t="s">
        <v>8692</v>
      </c>
      <c r="GUN36" s="991" t="s">
        <v>4060</v>
      </c>
      <c r="GUO36" s="991" t="s">
        <v>8692</v>
      </c>
      <c r="GUP36" s="991" t="s">
        <v>4060</v>
      </c>
      <c r="GUQ36" s="991" t="s">
        <v>8692</v>
      </c>
      <c r="GUR36" s="991" t="s">
        <v>4060</v>
      </c>
      <c r="GUS36" s="991" t="s">
        <v>8692</v>
      </c>
      <c r="GUT36" s="991" t="s">
        <v>4060</v>
      </c>
      <c r="GUU36" s="991" t="s">
        <v>8692</v>
      </c>
      <c r="GUV36" s="991" t="s">
        <v>4060</v>
      </c>
      <c r="GUW36" s="991" t="s">
        <v>8692</v>
      </c>
      <c r="GUX36" s="991" t="s">
        <v>4060</v>
      </c>
      <c r="GUY36" s="991" t="s">
        <v>8692</v>
      </c>
      <c r="GUZ36" s="991" t="s">
        <v>4060</v>
      </c>
      <c r="GVA36" s="991" t="s">
        <v>8692</v>
      </c>
      <c r="GVB36" s="991" t="s">
        <v>4060</v>
      </c>
      <c r="GVC36" s="991" t="s">
        <v>8692</v>
      </c>
      <c r="GVD36" s="991" t="s">
        <v>4060</v>
      </c>
      <c r="GVE36" s="991" t="s">
        <v>8692</v>
      </c>
      <c r="GVF36" s="991" t="s">
        <v>4060</v>
      </c>
      <c r="GVG36" s="991" t="s">
        <v>8692</v>
      </c>
      <c r="GVH36" s="991" t="s">
        <v>4060</v>
      </c>
      <c r="GVI36" s="991" t="s">
        <v>8692</v>
      </c>
      <c r="GVJ36" s="991" t="s">
        <v>4060</v>
      </c>
      <c r="GVK36" s="991" t="s">
        <v>8692</v>
      </c>
      <c r="GVL36" s="991" t="s">
        <v>4060</v>
      </c>
      <c r="GVM36" s="991" t="s">
        <v>8692</v>
      </c>
      <c r="GVN36" s="991" t="s">
        <v>4060</v>
      </c>
      <c r="GVO36" s="991" t="s">
        <v>8692</v>
      </c>
      <c r="GVP36" s="991" t="s">
        <v>4060</v>
      </c>
      <c r="GVQ36" s="991" t="s">
        <v>8692</v>
      </c>
      <c r="GVR36" s="991" t="s">
        <v>4060</v>
      </c>
      <c r="GVS36" s="991" t="s">
        <v>8692</v>
      </c>
      <c r="GVT36" s="991" t="s">
        <v>4060</v>
      </c>
      <c r="GVU36" s="991" t="s">
        <v>8692</v>
      </c>
      <c r="GVV36" s="991" t="s">
        <v>4060</v>
      </c>
      <c r="GVW36" s="991" t="s">
        <v>8692</v>
      </c>
      <c r="GVX36" s="991" t="s">
        <v>4060</v>
      </c>
      <c r="GVY36" s="991" t="s">
        <v>8692</v>
      </c>
      <c r="GVZ36" s="991" t="s">
        <v>4060</v>
      </c>
      <c r="GWA36" s="991" t="s">
        <v>8692</v>
      </c>
      <c r="GWB36" s="991" t="s">
        <v>4060</v>
      </c>
      <c r="GWC36" s="991" t="s">
        <v>8692</v>
      </c>
      <c r="GWD36" s="991" t="s">
        <v>4060</v>
      </c>
      <c r="GWE36" s="991" t="s">
        <v>8692</v>
      </c>
      <c r="GWF36" s="991" t="s">
        <v>4060</v>
      </c>
      <c r="GWG36" s="991" t="s">
        <v>8692</v>
      </c>
      <c r="GWH36" s="991" t="s">
        <v>4060</v>
      </c>
      <c r="GWI36" s="991" t="s">
        <v>8692</v>
      </c>
      <c r="GWJ36" s="991" t="s">
        <v>4060</v>
      </c>
      <c r="GWK36" s="991" t="s">
        <v>8692</v>
      </c>
      <c r="GWL36" s="991" t="s">
        <v>4060</v>
      </c>
      <c r="GWM36" s="991" t="s">
        <v>8692</v>
      </c>
      <c r="GWN36" s="991" t="s">
        <v>4060</v>
      </c>
      <c r="GWO36" s="991" t="s">
        <v>8692</v>
      </c>
      <c r="GWP36" s="991" t="s">
        <v>4060</v>
      </c>
      <c r="GWQ36" s="991" t="s">
        <v>8692</v>
      </c>
      <c r="GWR36" s="991" t="s">
        <v>4060</v>
      </c>
      <c r="GWS36" s="991" t="s">
        <v>8692</v>
      </c>
      <c r="GWT36" s="991" t="s">
        <v>4060</v>
      </c>
      <c r="GWU36" s="991" t="s">
        <v>8692</v>
      </c>
      <c r="GWV36" s="991" t="s">
        <v>4060</v>
      </c>
      <c r="GWW36" s="991" t="s">
        <v>8692</v>
      </c>
      <c r="GWX36" s="991" t="s">
        <v>4060</v>
      </c>
      <c r="GWY36" s="991" t="s">
        <v>8692</v>
      </c>
      <c r="GWZ36" s="991" t="s">
        <v>4060</v>
      </c>
      <c r="GXA36" s="991" t="s">
        <v>8692</v>
      </c>
      <c r="GXB36" s="991" t="s">
        <v>4060</v>
      </c>
      <c r="GXC36" s="991" t="s">
        <v>8692</v>
      </c>
      <c r="GXD36" s="991" t="s">
        <v>4060</v>
      </c>
      <c r="GXE36" s="991" t="s">
        <v>8692</v>
      </c>
      <c r="GXF36" s="991" t="s">
        <v>4060</v>
      </c>
      <c r="GXG36" s="991" t="s">
        <v>8692</v>
      </c>
      <c r="GXH36" s="991" t="s">
        <v>4060</v>
      </c>
      <c r="GXI36" s="991" t="s">
        <v>8692</v>
      </c>
      <c r="GXJ36" s="991" t="s">
        <v>4060</v>
      </c>
      <c r="GXK36" s="991" t="s">
        <v>8692</v>
      </c>
      <c r="GXL36" s="991" t="s">
        <v>4060</v>
      </c>
      <c r="GXM36" s="991" t="s">
        <v>8692</v>
      </c>
      <c r="GXN36" s="991" t="s">
        <v>4060</v>
      </c>
      <c r="GXO36" s="991" t="s">
        <v>8692</v>
      </c>
      <c r="GXP36" s="991" t="s">
        <v>4060</v>
      </c>
      <c r="GXQ36" s="991" t="s">
        <v>8692</v>
      </c>
      <c r="GXR36" s="991" t="s">
        <v>4060</v>
      </c>
      <c r="GXS36" s="991" t="s">
        <v>8692</v>
      </c>
      <c r="GXT36" s="991" t="s">
        <v>4060</v>
      </c>
      <c r="GXU36" s="991" t="s">
        <v>8692</v>
      </c>
      <c r="GXV36" s="991" t="s">
        <v>4060</v>
      </c>
      <c r="GXW36" s="991" t="s">
        <v>8692</v>
      </c>
      <c r="GXX36" s="991" t="s">
        <v>4060</v>
      </c>
      <c r="GXY36" s="991" t="s">
        <v>8692</v>
      </c>
      <c r="GXZ36" s="991" t="s">
        <v>4060</v>
      </c>
      <c r="GYA36" s="991" t="s">
        <v>8692</v>
      </c>
      <c r="GYB36" s="991" t="s">
        <v>4060</v>
      </c>
      <c r="GYC36" s="991" t="s">
        <v>8692</v>
      </c>
      <c r="GYD36" s="991" t="s">
        <v>4060</v>
      </c>
      <c r="GYE36" s="991" t="s">
        <v>8692</v>
      </c>
      <c r="GYF36" s="991" t="s">
        <v>4060</v>
      </c>
      <c r="GYG36" s="991" t="s">
        <v>8692</v>
      </c>
      <c r="GYH36" s="991" t="s">
        <v>4060</v>
      </c>
      <c r="GYI36" s="991" t="s">
        <v>8692</v>
      </c>
      <c r="GYJ36" s="991" t="s">
        <v>4060</v>
      </c>
      <c r="GYK36" s="991" t="s">
        <v>8692</v>
      </c>
      <c r="GYL36" s="991" t="s">
        <v>4060</v>
      </c>
      <c r="GYM36" s="991" t="s">
        <v>8692</v>
      </c>
      <c r="GYN36" s="991" t="s">
        <v>4060</v>
      </c>
      <c r="GYO36" s="991" t="s">
        <v>8692</v>
      </c>
      <c r="GYP36" s="991" t="s">
        <v>4060</v>
      </c>
      <c r="GYQ36" s="991" t="s">
        <v>8692</v>
      </c>
      <c r="GYR36" s="991" t="s">
        <v>4060</v>
      </c>
      <c r="GYS36" s="991" t="s">
        <v>8692</v>
      </c>
      <c r="GYT36" s="991" t="s">
        <v>4060</v>
      </c>
      <c r="GYU36" s="991" t="s">
        <v>8692</v>
      </c>
      <c r="GYV36" s="991" t="s">
        <v>4060</v>
      </c>
      <c r="GYW36" s="991" t="s">
        <v>8692</v>
      </c>
      <c r="GYX36" s="991" t="s">
        <v>4060</v>
      </c>
      <c r="GYY36" s="991" t="s">
        <v>8692</v>
      </c>
      <c r="GYZ36" s="991" t="s">
        <v>4060</v>
      </c>
      <c r="GZA36" s="991" t="s">
        <v>8692</v>
      </c>
      <c r="GZB36" s="991" t="s">
        <v>4060</v>
      </c>
      <c r="GZC36" s="991" t="s">
        <v>8692</v>
      </c>
      <c r="GZD36" s="991" t="s">
        <v>4060</v>
      </c>
      <c r="GZE36" s="991" t="s">
        <v>8692</v>
      </c>
      <c r="GZF36" s="991" t="s">
        <v>4060</v>
      </c>
      <c r="GZG36" s="991" t="s">
        <v>8692</v>
      </c>
      <c r="GZH36" s="991" t="s">
        <v>4060</v>
      </c>
      <c r="GZI36" s="991" t="s">
        <v>8692</v>
      </c>
      <c r="GZJ36" s="991" t="s">
        <v>4060</v>
      </c>
      <c r="GZK36" s="991" t="s">
        <v>8692</v>
      </c>
      <c r="GZL36" s="991" t="s">
        <v>4060</v>
      </c>
      <c r="GZM36" s="991" t="s">
        <v>8692</v>
      </c>
      <c r="GZN36" s="991" t="s">
        <v>4060</v>
      </c>
      <c r="GZO36" s="991" t="s">
        <v>8692</v>
      </c>
      <c r="GZP36" s="991" t="s">
        <v>4060</v>
      </c>
      <c r="GZQ36" s="991" t="s">
        <v>8692</v>
      </c>
      <c r="GZR36" s="991" t="s">
        <v>4060</v>
      </c>
      <c r="GZS36" s="991" t="s">
        <v>8692</v>
      </c>
      <c r="GZT36" s="991" t="s">
        <v>4060</v>
      </c>
      <c r="GZU36" s="991" t="s">
        <v>8692</v>
      </c>
      <c r="GZV36" s="991" t="s">
        <v>4060</v>
      </c>
      <c r="GZW36" s="991" t="s">
        <v>8692</v>
      </c>
      <c r="GZX36" s="991" t="s">
        <v>4060</v>
      </c>
      <c r="GZY36" s="991" t="s">
        <v>8692</v>
      </c>
      <c r="GZZ36" s="991" t="s">
        <v>4060</v>
      </c>
      <c r="HAA36" s="991" t="s">
        <v>8692</v>
      </c>
      <c r="HAB36" s="991" t="s">
        <v>4060</v>
      </c>
      <c r="HAC36" s="991" t="s">
        <v>8692</v>
      </c>
      <c r="HAD36" s="991" t="s">
        <v>4060</v>
      </c>
      <c r="HAE36" s="991" t="s">
        <v>8692</v>
      </c>
      <c r="HAF36" s="991" t="s">
        <v>4060</v>
      </c>
      <c r="HAG36" s="991" t="s">
        <v>8692</v>
      </c>
      <c r="HAH36" s="991" t="s">
        <v>4060</v>
      </c>
      <c r="HAI36" s="991" t="s">
        <v>8692</v>
      </c>
      <c r="HAJ36" s="991" t="s">
        <v>4060</v>
      </c>
      <c r="HAK36" s="991" t="s">
        <v>8692</v>
      </c>
      <c r="HAL36" s="991" t="s">
        <v>4060</v>
      </c>
      <c r="HAM36" s="991" t="s">
        <v>8692</v>
      </c>
      <c r="HAN36" s="991" t="s">
        <v>4060</v>
      </c>
      <c r="HAO36" s="991" t="s">
        <v>8692</v>
      </c>
      <c r="HAP36" s="991" t="s">
        <v>4060</v>
      </c>
      <c r="HAQ36" s="991" t="s">
        <v>8692</v>
      </c>
      <c r="HAR36" s="991" t="s">
        <v>4060</v>
      </c>
      <c r="HAS36" s="991" t="s">
        <v>8692</v>
      </c>
      <c r="HAT36" s="991" t="s">
        <v>4060</v>
      </c>
      <c r="HAU36" s="991" t="s">
        <v>8692</v>
      </c>
      <c r="HAV36" s="991" t="s">
        <v>4060</v>
      </c>
      <c r="HAW36" s="991" t="s">
        <v>8692</v>
      </c>
      <c r="HAX36" s="991" t="s">
        <v>4060</v>
      </c>
      <c r="HAY36" s="991" t="s">
        <v>8692</v>
      </c>
      <c r="HAZ36" s="991" t="s">
        <v>4060</v>
      </c>
      <c r="HBA36" s="991" t="s">
        <v>8692</v>
      </c>
      <c r="HBB36" s="991" t="s">
        <v>4060</v>
      </c>
      <c r="HBC36" s="991" t="s">
        <v>8692</v>
      </c>
      <c r="HBD36" s="991" t="s">
        <v>4060</v>
      </c>
      <c r="HBE36" s="991" t="s">
        <v>8692</v>
      </c>
      <c r="HBF36" s="991" t="s">
        <v>4060</v>
      </c>
      <c r="HBG36" s="991" t="s">
        <v>8692</v>
      </c>
      <c r="HBH36" s="991" t="s">
        <v>4060</v>
      </c>
      <c r="HBI36" s="991" t="s">
        <v>8692</v>
      </c>
      <c r="HBJ36" s="991" t="s">
        <v>4060</v>
      </c>
      <c r="HBK36" s="991" t="s">
        <v>8692</v>
      </c>
      <c r="HBL36" s="991" t="s">
        <v>4060</v>
      </c>
      <c r="HBM36" s="991" t="s">
        <v>8692</v>
      </c>
      <c r="HBN36" s="991" t="s">
        <v>4060</v>
      </c>
      <c r="HBO36" s="991" t="s">
        <v>8692</v>
      </c>
      <c r="HBP36" s="991" t="s">
        <v>4060</v>
      </c>
      <c r="HBQ36" s="991" t="s">
        <v>8692</v>
      </c>
      <c r="HBR36" s="991" t="s">
        <v>4060</v>
      </c>
      <c r="HBS36" s="991" t="s">
        <v>8692</v>
      </c>
      <c r="HBT36" s="991" t="s">
        <v>4060</v>
      </c>
      <c r="HBU36" s="991" t="s">
        <v>8692</v>
      </c>
      <c r="HBV36" s="991" t="s">
        <v>4060</v>
      </c>
      <c r="HBW36" s="991" t="s">
        <v>8692</v>
      </c>
      <c r="HBX36" s="991" t="s">
        <v>4060</v>
      </c>
      <c r="HBY36" s="991" t="s">
        <v>8692</v>
      </c>
      <c r="HBZ36" s="991" t="s">
        <v>4060</v>
      </c>
      <c r="HCA36" s="991" t="s">
        <v>8692</v>
      </c>
      <c r="HCB36" s="991" t="s">
        <v>4060</v>
      </c>
      <c r="HCC36" s="991" t="s">
        <v>8692</v>
      </c>
      <c r="HCD36" s="991" t="s">
        <v>4060</v>
      </c>
      <c r="HCE36" s="991" t="s">
        <v>8692</v>
      </c>
      <c r="HCF36" s="991" t="s">
        <v>4060</v>
      </c>
      <c r="HCG36" s="991" t="s">
        <v>8692</v>
      </c>
      <c r="HCH36" s="991" t="s">
        <v>4060</v>
      </c>
      <c r="HCI36" s="991" t="s">
        <v>8692</v>
      </c>
      <c r="HCJ36" s="991" t="s">
        <v>4060</v>
      </c>
      <c r="HCK36" s="991" t="s">
        <v>8692</v>
      </c>
      <c r="HCL36" s="991" t="s">
        <v>4060</v>
      </c>
      <c r="HCM36" s="991" t="s">
        <v>8692</v>
      </c>
      <c r="HCN36" s="991" t="s">
        <v>4060</v>
      </c>
      <c r="HCO36" s="991" t="s">
        <v>8692</v>
      </c>
      <c r="HCP36" s="991" t="s">
        <v>4060</v>
      </c>
      <c r="HCQ36" s="991" t="s">
        <v>8692</v>
      </c>
      <c r="HCR36" s="991" t="s">
        <v>4060</v>
      </c>
      <c r="HCS36" s="991" t="s">
        <v>8692</v>
      </c>
      <c r="HCT36" s="991" t="s">
        <v>4060</v>
      </c>
      <c r="HCU36" s="991" t="s">
        <v>8692</v>
      </c>
      <c r="HCV36" s="991" t="s">
        <v>4060</v>
      </c>
      <c r="HCW36" s="991" t="s">
        <v>8692</v>
      </c>
      <c r="HCX36" s="991" t="s">
        <v>4060</v>
      </c>
      <c r="HCY36" s="991" t="s">
        <v>8692</v>
      </c>
      <c r="HCZ36" s="991" t="s">
        <v>4060</v>
      </c>
      <c r="HDA36" s="991" t="s">
        <v>8692</v>
      </c>
      <c r="HDB36" s="991" t="s">
        <v>4060</v>
      </c>
      <c r="HDC36" s="991" t="s">
        <v>8692</v>
      </c>
      <c r="HDD36" s="991" t="s">
        <v>4060</v>
      </c>
      <c r="HDE36" s="991" t="s">
        <v>8692</v>
      </c>
      <c r="HDF36" s="991" t="s">
        <v>4060</v>
      </c>
      <c r="HDG36" s="991" t="s">
        <v>8692</v>
      </c>
      <c r="HDH36" s="991" t="s">
        <v>4060</v>
      </c>
      <c r="HDI36" s="991" t="s">
        <v>8692</v>
      </c>
      <c r="HDJ36" s="991" t="s">
        <v>4060</v>
      </c>
      <c r="HDK36" s="991" t="s">
        <v>8692</v>
      </c>
      <c r="HDL36" s="991" t="s">
        <v>4060</v>
      </c>
      <c r="HDM36" s="991" t="s">
        <v>8692</v>
      </c>
      <c r="HDN36" s="991" t="s">
        <v>4060</v>
      </c>
      <c r="HDO36" s="991" t="s">
        <v>8692</v>
      </c>
      <c r="HDP36" s="991" t="s">
        <v>4060</v>
      </c>
      <c r="HDQ36" s="991" t="s">
        <v>8692</v>
      </c>
      <c r="HDR36" s="991" t="s">
        <v>4060</v>
      </c>
      <c r="HDS36" s="991" t="s">
        <v>8692</v>
      </c>
      <c r="HDT36" s="991" t="s">
        <v>4060</v>
      </c>
      <c r="HDU36" s="991" t="s">
        <v>8692</v>
      </c>
      <c r="HDV36" s="991" t="s">
        <v>4060</v>
      </c>
      <c r="HDW36" s="991" t="s">
        <v>8692</v>
      </c>
      <c r="HDX36" s="991" t="s">
        <v>4060</v>
      </c>
      <c r="HDY36" s="991" t="s">
        <v>8692</v>
      </c>
      <c r="HDZ36" s="991" t="s">
        <v>4060</v>
      </c>
      <c r="HEA36" s="991" t="s">
        <v>8692</v>
      </c>
      <c r="HEB36" s="991" t="s">
        <v>4060</v>
      </c>
      <c r="HEC36" s="991" t="s">
        <v>8692</v>
      </c>
      <c r="HED36" s="991" t="s">
        <v>4060</v>
      </c>
      <c r="HEE36" s="991" t="s">
        <v>8692</v>
      </c>
      <c r="HEF36" s="991" t="s">
        <v>4060</v>
      </c>
      <c r="HEG36" s="991" t="s">
        <v>8692</v>
      </c>
      <c r="HEH36" s="991" t="s">
        <v>4060</v>
      </c>
      <c r="HEI36" s="991" t="s">
        <v>8692</v>
      </c>
      <c r="HEJ36" s="991" t="s">
        <v>4060</v>
      </c>
      <c r="HEK36" s="991" t="s">
        <v>8692</v>
      </c>
      <c r="HEL36" s="991" t="s">
        <v>4060</v>
      </c>
      <c r="HEM36" s="991" t="s">
        <v>8692</v>
      </c>
      <c r="HEN36" s="991" t="s">
        <v>4060</v>
      </c>
      <c r="HEO36" s="991" t="s">
        <v>8692</v>
      </c>
      <c r="HEP36" s="991" t="s">
        <v>4060</v>
      </c>
      <c r="HEQ36" s="991" t="s">
        <v>8692</v>
      </c>
      <c r="HER36" s="991" t="s">
        <v>4060</v>
      </c>
      <c r="HES36" s="991" t="s">
        <v>8692</v>
      </c>
      <c r="HET36" s="991" t="s">
        <v>4060</v>
      </c>
      <c r="HEU36" s="991" t="s">
        <v>8692</v>
      </c>
      <c r="HEV36" s="991" t="s">
        <v>4060</v>
      </c>
      <c r="HEW36" s="991" t="s">
        <v>8692</v>
      </c>
      <c r="HEX36" s="991" t="s">
        <v>4060</v>
      </c>
      <c r="HEY36" s="991" t="s">
        <v>8692</v>
      </c>
      <c r="HEZ36" s="991" t="s">
        <v>4060</v>
      </c>
      <c r="HFA36" s="991" t="s">
        <v>8692</v>
      </c>
      <c r="HFB36" s="991" t="s">
        <v>4060</v>
      </c>
      <c r="HFC36" s="991" t="s">
        <v>8692</v>
      </c>
      <c r="HFD36" s="991" t="s">
        <v>4060</v>
      </c>
      <c r="HFE36" s="991" t="s">
        <v>8692</v>
      </c>
      <c r="HFF36" s="991" t="s">
        <v>4060</v>
      </c>
      <c r="HFG36" s="991" t="s">
        <v>8692</v>
      </c>
      <c r="HFH36" s="991" t="s">
        <v>4060</v>
      </c>
      <c r="HFI36" s="991" t="s">
        <v>8692</v>
      </c>
      <c r="HFJ36" s="991" t="s">
        <v>4060</v>
      </c>
      <c r="HFK36" s="991" t="s">
        <v>8692</v>
      </c>
      <c r="HFL36" s="991" t="s">
        <v>4060</v>
      </c>
      <c r="HFM36" s="991" t="s">
        <v>8692</v>
      </c>
      <c r="HFN36" s="991" t="s">
        <v>4060</v>
      </c>
      <c r="HFO36" s="991" t="s">
        <v>8692</v>
      </c>
      <c r="HFP36" s="991" t="s">
        <v>4060</v>
      </c>
      <c r="HFQ36" s="991" t="s">
        <v>8692</v>
      </c>
      <c r="HFR36" s="991" t="s">
        <v>4060</v>
      </c>
      <c r="HFS36" s="991" t="s">
        <v>8692</v>
      </c>
      <c r="HFT36" s="991" t="s">
        <v>4060</v>
      </c>
      <c r="HFU36" s="991" t="s">
        <v>8692</v>
      </c>
      <c r="HFV36" s="991" t="s">
        <v>4060</v>
      </c>
      <c r="HFW36" s="991" t="s">
        <v>8692</v>
      </c>
      <c r="HFX36" s="991" t="s">
        <v>4060</v>
      </c>
      <c r="HFY36" s="991" t="s">
        <v>8692</v>
      </c>
      <c r="HFZ36" s="991" t="s">
        <v>4060</v>
      </c>
      <c r="HGA36" s="991" t="s">
        <v>8692</v>
      </c>
      <c r="HGB36" s="991" t="s">
        <v>4060</v>
      </c>
      <c r="HGC36" s="991" t="s">
        <v>8692</v>
      </c>
      <c r="HGD36" s="991" t="s">
        <v>4060</v>
      </c>
      <c r="HGE36" s="991" t="s">
        <v>8692</v>
      </c>
      <c r="HGF36" s="991" t="s">
        <v>4060</v>
      </c>
      <c r="HGG36" s="991" t="s">
        <v>8692</v>
      </c>
      <c r="HGH36" s="991" t="s">
        <v>4060</v>
      </c>
      <c r="HGI36" s="991" t="s">
        <v>8692</v>
      </c>
      <c r="HGJ36" s="991" t="s">
        <v>4060</v>
      </c>
      <c r="HGK36" s="991" t="s">
        <v>8692</v>
      </c>
      <c r="HGL36" s="991" t="s">
        <v>4060</v>
      </c>
      <c r="HGM36" s="991" t="s">
        <v>8692</v>
      </c>
      <c r="HGN36" s="991" t="s">
        <v>4060</v>
      </c>
      <c r="HGO36" s="991" t="s">
        <v>8692</v>
      </c>
      <c r="HGP36" s="991" t="s">
        <v>4060</v>
      </c>
      <c r="HGQ36" s="991" t="s">
        <v>8692</v>
      </c>
      <c r="HGR36" s="991" t="s">
        <v>4060</v>
      </c>
      <c r="HGS36" s="991" t="s">
        <v>8692</v>
      </c>
      <c r="HGT36" s="991" t="s">
        <v>4060</v>
      </c>
      <c r="HGU36" s="991" t="s">
        <v>8692</v>
      </c>
      <c r="HGV36" s="991" t="s">
        <v>4060</v>
      </c>
      <c r="HGW36" s="991" t="s">
        <v>8692</v>
      </c>
      <c r="HGX36" s="991" t="s">
        <v>4060</v>
      </c>
      <c r="HGY36" s="991" t="s">
        <v>8692</v>
      </c>
      <c r="HGZ36" s="991" t="s">
        <v>4060</v>
      </c>
      <c r="HHA36" s="991" t="s">
        <v>8692</v>
      </c>
      <c r="HHB36" s="991" t="s">
        <v>4060</v>
      </c>
      <c r="HHC36" s="991" t="s">
        <v>8692</v>
      </c>
      <c r="HHD36" s="991" t="s">
        <v>4060</v>
      </c>
      <c r="HHE36" s="991" t="s">
        <v>8692</v>
      </c>
      <c r="HHF36" s="991" t="s">
        <v>4060</v>
      </c>
      <c r="HHG36" s="991" t="s">
        <v>8692</v>
      </c>
      <c r="HHH36" s="991" t="s">
        <v>4060</v>
      </c>
      <c r="HHI36" s="991" t="s">
        <v>8692</v>
      </c>
      <c r="HHJ36" s="991" t="s">
        <v>4060</v>
      </c>
      <c r="HHK36" s="991" t="s">
        <v>8692</v>
      </c>
      <c r="HHL36" s="991" t="s">
        <v>4060</v>
      </c>
      <c r="HHM36" s="991" t="s">
        <v>8692</v>
      </c>
      <c r="HHN36" s="991" t="s">
        <v>4060</v>
      </c>
      <c r="HHO36" s="991" t="s">
        <v>8692</v>
      </c>
      <c r="HHP36" s="991" t="s">
        <v>4060</v>
      </c>
      <c r="HHQ36" s="991" t="s">
        <v>8692</v>
      </c>
      <c r="HHR36" s="991" t="s">
        <v>4060</v>
      </c>
      <c r="HHS36" s="991" t="s">
        <v>8692</v>
      </c>
      <c r="HHT36" s="991" t="s">
        <v>4060</v>
      </c>
      <c r="HHU36" s="991" t="s">
        <v>8692</v>
      </c>
      <c r="HHV36" s="991" t="s">
        <v>4060</v>
      </c>
      <c r="HHW36" s="991" t="s">
        <v>8692</v>
      </c>
      <c r="HHX36" s="991" t="s">
        <v>4060</v>
      </c>
      <c r="HHY36" s="991" t="s">
        <v>8692</v>
      </c>
      <c r="HHZ36" s="991" t="s">
        <v>4060</v>
      </c>
      <c r="HIA36" s="991" t="s">
        <v>8692</v>
      </c>
      <c r="HIB36" s="991" t="s">
        <v>4060</v>
      </c>
      <c r="HIC36" s="991" t="s">
        <v>8692</v>
      </c>
      <c r="HID36" s="991" t="s">
        <v>4060</v>
      </c>
      <c r="HIE36" s="991" t="s">
        <v>8692</v>
      </c>
      <c r="HIF36" s="991" t="s">
        <v>4060</v>
      </c>
      <c r="HIG36" s="991" t="s">
        <v>8692</v>
      </c>
      <c r="HIH36" s="991" t="s">
        <v>4060</v>
      </c>
      <c r="HII36" s="991" t="s">
        <v>8692</v>
      </c>
      <c r="HIJ36" s="991" t="s">
        <v>4060</v>
      </c>
      <c r="HIK36" s="991" t="s">
        <v>8692</v>
      </c>
      <c r="HIL36" s="991" t="s">
        <v>4060</v>
      </c>
      <c r="HIM36" s="991" t="s">
        <v>8692</v>
      </c>
      <c r="HIN36" s="991" t="s">
        <v>4060</v>
      </c>
      <c r="HIO36" s="991" t="s">
        <v>8692</v>
      </c>
      <c r="HIP36" s="991" t="s">
        <v>4060</v>
      </c>
      <c r="HIQ36" s="991" t="s">
        <v>8692</v>
      </c>
      <c r="HIR36" s="991" t="s">
        <v>4060</v>
      </c>
      <c r="HIS36" s="991" t="s">
        <v>8692</v>
      </c>
      <c r="HIT36" s="991" t="s">
        <v>4060</v>
      </c>
      <c r="HIU36" s="991" t="s">
        <v>8692</v>
      </c>
      <c r="HIV36" s="991" t="s">
        <v>4060</v>
      </c>
      <c r="HIW36" s="991" t="s">
        <v>8692</v>
      </c>
      <c r="HIX36" s="991" t="s">
        <v>4060</v>
      </c>
      <c r="HIY36" s="991" t="s">
        <v>8692</v>
      </c>
      <c r="HIZ36" s="991" t="s">
        <v>4060</v>
      </c>
      <c r="HJA36" s="991" t="s">
        <v>8692</v>
      </c>
      <c r="HJB36" s="991" t="s">
        <v>4060</v>
      </c>
      <c r="HJC36" s="991" t="s">
        <v>8692</v>
      </c>
      <c r="HJD36" s="991" t="s">
        <v>4060</v>
      </c>
      <c r="HJE36" s="991" t="s">
        <v>8692</v>
      </c>
      <c r="HJF36" s="991" t="s">
        <v>4060</v>
      </c>
      <c r="HJG36" s="991" t="s">
        <v>8692</v>
      </c>
      <c r="HJH36" s="991" t="s">
        <v>4060</v>
      </c>
      <c r="HJI36" s="991" t="s">
        <v>8692</v>
      </c>
      <c r="HJJ36" s="991" t="s">
        <v>4060</v>
      </c>
      <c r="HJK36" s="991" t="s">
        <v>8692</v>
      </c>
      <c r="HJL36" s="991" t="s">
        <v>4060</v>
      </c>
      <c r="HJM36" s="991" t="s">
        <v>8692</v>
      </c>
      <c r="HJN36" s="991" t="s">
        <v>4060</v>
      </c>
      <c r="HJO36" s="991" t="s">
        <v>8692</v>
      </c>
      <c r="HJP36" s="991" t="s">
        <v>4060</v>
      </c>
      <c r="HJQ36" s="991" t="s">
        <v>8692</v>
      </c>
      <c r="HJR36" s="991" t="s">
        <v>4060</v>
      </c>
      <c r="HJS36" s="991" t="s">
        <v>8692</v>
      </c>
      <c r="HJT36" s="991" t="s">
        <v>4060</v>
      </c>
      <c r="HJU36" s="991" t="s">
        <v>8692</v>
      </c>
      <c r="HJV36" s="991" t="s">
        <v>4060</v>
      </c>
      <c r="HJW36" s="991" t="s">
        <v>8692</v>
      </c>
      <c r="HJX36" s="991" t="s">
        <v>4060</v>
      </c>
      <c r="HJY36" s="991" t="s">
        <v>8692</v>
      </c>
      <c r="HJZ36" s="991" t="s">
        <v>4060</v>
      </c>
      <c r="HKA36" s="991" t="s">
        <v>8692</v>
      </c>
      <c r="HKB36" s="991" t="s">
        <v>4060</v>
      </c>
      <c r="HKC36" s="991" t="s">
        <v>8692</v>
      </c>
      <c r="HKD36" s="991" t="s">
        <v>4060</v>
      </c>
      <c r="HKE36" s="991" t="s">
        <v>8692</v>
      </c>
      <c r="HKF36" s="991" t="s">
        <v>4060</v>
      </c>
      <c r="HKG36" s="991" t="s">
        <v>8692</v>
      </c>
      <c r="HKH36" s="991" t="s">
        <v>4060</v>
      </c>
      <c r="HKI36" s="991" t="s">
        <v>8692</v>
      </c>
      <c r="HKJ36" s="991" t="s">
        <v>4060</v>
      </c>
      <c r="HKK36" s="991" t="s">
        <v>8692</v>
      </c>
      <c r="HKL36" s="991" t="s">
        <v>4060</v>
      </c>
      <c r="HKM36" s="991" t="s">
        <v>8692</v>
      </c>
      <c r="HKN36" s="991" t="s">
        <v>4060</v>
      </c>
      <c r="HKO36" s="991" t="s">
        <v>8692</v>
      </c>
      <c r="HKP36" s="991" t="s">
        <v>4060</v>
      </c>
      <c r="HKQ36" s="991" t="s">
        <v>8692</v>
      </c>
      <c r="HKR36" s="991" t="s">
        <v>4060</v>
      </c>
      <c r="HKS36" s="991" t="s">
        <v>8692</v>
      </c>
      <c r="HKT36" s="991" t="s">
        <v>4060</v>
      </c>
      <c r="HKU36" s="991" t="s">
        <v>8692</v>
      </c>
      <c r="HKV36" s="991" t="s">
        <v>4060</v>
      </c>
      <c r="HKW36" s="991" t="s">
        <v>8692</v>
      </c>
      <c r="HKX36" s="991" t="s">
        <v>4060</v>
      </c>
      <c r="HKY36" s="991" t="s">
        <v>8692</v>
      </c>
      <c r="HKZ36" s="991" t="s">
        <v>4060</v>
      </c>
      <c r="HLA36" s="991" t="s">
        <v>8692</v>
      </c>
      <c r="HLB36" s="991" t="s">
        <v>4060</v>
      </c>
      <c r="HLC36" s="991" t="s">
        <v>8692</v>
      </c>
      <c r="HLD36" s="991" t="s">
        <v>4060</v>
      </c>
      <c r="HLE36" s="991" t="s">
        <v>8692</v>
      </c>
      <c r="HLF36" s="991" t="s">
        <v>4060</v>
      </c>
      <c r="HLG36" s="991" t="s">
        <v>8692</v>
      </c>
      <c r="HLH36" s="991" t="s">
        <v>4060</v>
      </c>
      <c r="HLI36" s="991" t="s">
        <v>8692</v>
      </c>
      <c r="HLJ36" s="991" t="s">
        <v>4060</v>
      </c>
      <c r="HLK36" s="991" t="s">
        <v>8692</v>
      </c>
      <c r="HLL36" s="991" t="s">
        <v>4060</v>
      </c>
      <c r="HLM36" s="991" t="s">
        <v>8692</v>
      </c>
      <c r="HLN36" s="991" t="s">
        <v>4060</v>
      </c>
      <c r="HLO36" s="991" t="s">
        <v>8692</v>
      </c>
      <c r="HLP36" s="991" t="s">
        <v>4060</v>
      </c>
      <c r="HLQ36" s="991" t="s">
        <v>8692</v>
      </c>
      <c r="HLR36" s="991" t="s">
        <v>4060</v>
      </c>
      <c r="HLS36" s="991" t="s">
        <v>8692</v>
      </c>
      <c r="HLT36" s="991" t="s">
        <v>4060</v>
      </c>
      <c r="HLU36" s="991" t="s">
        <v>8692</v>
      </c>
      <c r="HLV36" s="991" t="s">
        <v>4060</v>
      </c>
      <c r="HLW36" s="991" t="s">
        <v>8692</v>
      </c>
      <c r="HLX36" s="991" t="s">
        <v>4060</v>
      </c>
      <c r="HLY36" s="991" t="s">
        <v>8692</v>
      </c>
      <c r="HLZ36" s="991" t="s">
        <v>4060</v>
      </c>
      <c r="HMA36" s="991" t="s">
        <v>8692</v>
      </c>
      <c r="HMB36" s="991" t="s">
        <v>4060</v>
      </c>
      <c r="HMC36" s="991" t="s">
        <v>8692</v>
      </c>
      <c r="HMD36" s="991" t="s">
        <v>4060</v>
      </c>
      <c r="HME36" s="991" t="s">
        <v>8692</v>
      </c>
      <c r="HMF36" s="991" t="s">
        <v>4060</v>
      </c>
      <c r="HMG36" s="991" t="s">
        <v>8692</v>
      </c>
      <c r="HMH36" s="991" t="s">
        <v>4060</v>
      </c>
      <c r="HMI36" s="991" t="s">
        <v>8692</v>
      </c>
      <c r="HMJ36" s="991" t="s">
        <v>4060</v>
      </c>
      <c r="HMK36" s="991" t="s">
        <v>8692</v>
      </c>
      <c r="HML36" s="991" t="s">
        <v>4060</v>
      </c>
      <c r="HMM36" s="991" t="s">
        <v>8692</v>
      </c>
      <c r="HMN36" s="991" t="s">
        <v>4060</v>
      </c>
      <c r="HMO36" s="991" t="s">
        <v>8692</v>
      </c>
      <c r="HMP36" s="991" t="s">
        <v>4060</v>
      </c>
      <c r="HMQ36" s="991" t="s">
        <v>8692</v>
      </c>
      <c r="HMR36" s="991" t="s">
        <v>4060</v>
      </c>
      <c r="HMS36" s="991" t="s">
        <v>8692</v>
      </c>
      <c r="HMT36" s="991" t="s">
        <v>4060</v>
      </c>
      <c r="HMU36" s="991" t="s">
        <v>8692</v>
      </c>
      <c r="HMV36" s="991" t="s">
        <v>4060</v>
      </c>
      <c r="HMW36" s="991" t="s">
        <v>8692</v>
      </c>
      <c r="HMX36" s="991" t="s">
        <v>4060</v>
      </c>
      <c r="HMY36" s="991" t="s">
        <v>8692</v>
      </c>
      <c r="HMZ36" s="991" t="s">
        <v>4060</v>
      </c>
      <c r="HNA36" s="991" t="s">
        <v>8692</v>
      </c>
      <c r="HNB36" s="991" t="s">
        <v>4060</v>
      </c>
      <c r="HNC36" s="991" t="s">
        <v>8692</v>
      </c>
      <c r="HND36" s="991" t="s">
        <v>4060</v>
      </c>
      <c r="HNE36" s="991" t="s">
        <v>8692</v>
      </c>
      <c r="HNF36" s="991" t="s">
        <v>4060</v>
      </c>
      <c r="HNG36" s="991" t="s">
        <v>8692</v>
      </c>
      <c r="HNH36" s="991" t="s">
        <v>4060</v>
      </c>
      <c r="HNI36" s="991" t="s">
        <v>8692</v>
      </c>
      <c r="HNJ36" s="991" t="s">
        <v>4060</v>
      </c>
      <c r="HNK36" s="991" t="s">
        <v>8692</v>
      </c>
      <c r="HNL36" s="991" t="s">
        <v>4060</v>
      </c>
      <c r="HNM36" s="991" t="s">
        <v>8692</v>
      </c>
      <c r="HNN36" s="991" t="s">
        <v>4060</v>
      </c>
      <c r="HNO36" s="991" t="s">
        <v>8692</v>
      </c>
      <c r="HNP36" s="991" t="s">
        <v>4060</v>
      </c>
      <c r="HNQ36" s="991" t="s">
        <v>8692</v>
      </c>
      <c r="HNR36" s="991" t="s">
        <v>4060</v>
      </c>
      <c r="HNS36" s="991" t="s">
        <v>8692</v>
      </c>
      <c r="HNT36" s="991" t="s">
        <v>4060</v>
      </c>
      <c r="HNU36" s="991" t="s">
        <v>8692</v>
      </c>
      <c r="HNV36" s="991" t="s">
        <v>4060</v>
      </c>
      <c r="HNW36" s="991" t="s">
        <v>8692</v>
      </c>
      <c r="HNX36" s="991" t="s">
        <v>4060</v>
      </c>
      <c r="HNY36" s="991" t="s">
        <v>8692</v>
      </c>
      <c r="HNZ36" s="991" t="s">
        <v>4060</v>
      </c>
      <c r="HOA36" s="991" t="s">
        <v>8692</v>
      </c>
      <c r="HOB36" s="991" t="s">
        <v>4060</v>
      </c>
      <c r="HOC36" s="991" t="s">
        <v>8692</v>
      </c>
      <c r="HOD36" s="991" t="s">
        <v>4060</v>
      </c>
      <c r="HOE36" s="991" t="s">
        <v>8692</v>
      </c>
      <c r="HOF36" s="991" t="s">
        <v>4060</v>
      </c>
      <c r="HOG36" s="991" t="s">
        <v>8692</v>
      </c>
      <c r="HOH36" s="991" t="s">
        <v>4060</v>
      </c>
      <c r="HOI36" s="991" t="s">
        <v>8692</v>
      </c>
      <c r="HOJ36" s="991" t="s">
        <v>4060</v>
      </c>
      <c r="HOK36" s="991" t="s">
        <v>8692</v>
      </c>
      <c r="HOL36" s="991" t="s">
        <v>4060</v>
      </c>
      <c r="HOM36" s="991" t="s">
        <v>8692</v>
      </c>
      <c r="HON36" s="991" t="s">
        <v>4060</v>
      </c>
      <c r="HOO36" s="991" t="s">
        <v>8692</v>
      </c>
      <c r="HOP36" s="991" t="s">
        <v>4060</v>
      </c>
      <c r="HOQ36" s="991" t="s">
        <v>8692</v>
      </c>
      <c r="HOR36" s="991" t="s">
        <v>4060</v>
      </c>
      <c r="HOS36" s="991" t="s">
        <v>8692</v>
      </c>
      <c r="HOT36" s="991" t="s">
        <v>4060</v>
      </c>
      <c r="HOU36" s="991" t="s">
        <v>8692</v>
      </c>
      <c r="HOV36" s="991" t="s">
        <v>4060</v>
      </c>
      <c r="HOW36" s="991" t="s">
        <v>8692</v>
      </c>
      <c r="HOX36" s="991" t="s">
        <v>4060</v>
      </c>
      <c r="HOY36" s="991" t="s">
        <v>8692</v>
      </c>
      <c r="HOZ36" s="991" t="s">
        <v>4060</v>
      </c>
      <c r="HPA36" s="991" t="s">
        <v>8692</v>
      </c>
      <c r="HPB36" s="991" t="s">
        <v>4060</v>
      </c>
      <c r="HPC36" s="991" t="s">
        <v>8692</v>
      </c>
      <c r="HPD36" s="991" t="s">
        <v>4060</v>
      </c>
      <c r="HPE36" s="991" t="s">
        <v>8692</v>
      </c>
      <c r="HPF36" s="991" t="s">
        <v>4060</v>
      </c>
      <c r="HPG36" s="991" t="s">
        <v>8692</v>
      </c>
      <c r="HPH36" s="991" t="s">
        <v>4060</v>
      </c>
      <c r="HPI36" s="991" t="s">
        <v>8692</v>
      </c>
      <c r="HPJ36" s="991" t="s">
        <v>4060</v>
      </c>
      <c r="HPK36" s="991" t="s">
        <v>8692</v>
      </c>
      <c r="HPL36" s="991" t="s">
        <v>4060</v>
      </c>
      <c r="HPM36" s="991" t="s">
        <v>8692</v>
      </c>
      <c r="HPN36" s="991" t="s">
        <v>4060</v>
      </c>
      <c r="HPO36" s="991" t="s">
        <v>8692</v>
      </c>
      <c r="HPP36" s="991" t="s">
        <v>4060</v>
      </c>
      <c r="HPQ36" s="991" t="s">
        <v>8692</v>
      </c>
      <c r="HPR36" s="991" t="s">
        <v>4060</v>
      </c>
      <c r="HPS36" s="991" t="s">
        <v>8692</v>
      </c>
      <c r="HPT36" s="991" t="s">
        <v>4060</v>
      </c>
      <c r="HPU36" s="991" t="s">
        <v>8692</v>
      </c>
      <c r="HPV36" s="991" t="s">
        <v>4060</v>
      </c>
      <c r="HPW36" s="991" t="s">
        <v>8692</v>
      </c>
      <c r="HPX36" s="991" t="s">
        <v>4060</v>
      </c>
      <c r="HPY36" s="991" t="s">
        <v>8692</v>
      </c>
      <c r="HPZ36" s="991" t="s">
        <v>4060</v>
      </c>
      <c r="HQA36" s="991" t="s">
        <v>8692</v>
      </c>
      <c r="HQB36" s="991" t="s">
        <v>4060</v>
      </c>
      <c r="HQC36" s="991" t="s">
        <v>8692</v>
      </c>
      <c r="HQD36" s="991" t="s">
        <v>4060</v>
      </c>
      <c r="HQE36" s="991" t="s">
        <v>8692</v>
      </c>
      <c r="HQF36" s="991" t="s">
        <v>4060</v>
      </c>
      <c r="HQG36" s="991" t="s">
        <v>8692</v>
      </c>
      <c r="HQH36" s="991" t="s">
        <v>4060</v>
      </c>
      <c r="HQI36" s="991" t="s">
        <v>8692</v>
      </c>
      <c r="HQJ36" s="991" t="s">
        <v>4060</v>
      </c>
      <c r="HQK36" s="991" t="s">
        <v>8692</v>
      </c>
      <c r="HQL36" s="991" t="s">
        <v>4060</v>
      </c>
      <c r="HQM36" s="991" t="s">
        <v>8692</v>
      </c>
      <c r="HQN36" s="991" t="s">
        <v>4060</v>
      </c>
      <c r="HQO36" s="991" t="s">
        <v>8692</v>
      </c>
      <c r="HQP36" s="991" t="s">
        <v>4060</v>
      </c>
      <c r="HQQ36" s="991" t="s">
        <v>8692</v>
      </c>
      <c r="HQR36" s="991" t="s">
        <v>4060</v>
      </c>
      <c r="HQS36" s="991" t="s">
        <v>8692</v>
      </c>
      <c r="HQT36" s="991" t="s">
        <v>4060</v>
      </c>
      <c r="HQU36" s="991" t="s">
        <v>8692</v>
      </c>
      <c r="HQV36" s="991" t="s">
        <v>4060</v>
      </c>
      <c r="HQW36" s="991" t="s">
        <v>8692</v>
      </c>
      <c r="HQX36" s="991" t="s">
        <v>4060</v>
      </c>
      <c r="HQY36" s="991" t="s">
        <v>8692</v>
      </c>
      <c r="HQZ36" s="991" t="s">
        <v>4060</v>
      </c>
      <c r="HRA36" s="991" t="s">
        <v>8692</v>
      </c>
      <c r="HRB36" s="991" t="s">
        <v>4060</v>
      </c>
      <c r="HRC36" s="991" t="s">
        <v>8692</v>
      </c>
      <c r="HRD36" s="991" t="s">
        <v>4060</v>
      </c>
      <c r="HRE36" s="991" t="s">
        <v>8692</v>
      </c>
      <c r="HRF36" s="991" t="s">
        <v>4060</v>
      </c>
      <c r="HRG36" s="991" t="s">
        <v>8692</v>
      </c>
      <c r="HRH36" s="991" t="s">
        <v>4060</v>
      </c>
      <c r="HRI36" s="991" t="s">
        <v>8692</v>
      </c>
      <c r="HRJ36" s="991" t="s">
        <v>4060</v>
      </c>
      <c r="HRK36" s="991" t="s">
        <v>8692</v>
      </c>
      <c r="HRL36" s="991" t="s">
        <v>4060</v>
      </c>
      <c r="HRM36" s="991" t="s">
        <v>8692</v>
      </c>
      <c r="HRN36" s="991" t="s">
        <v>4060</v>
      </c>
      <c r="HRO36" s="991" t="s">
        <v>8692</v>
      </c>
      <c r="HRP36" s="991" t="s">
        <v>4060</v>
      </c>
      <c r="HRQ36" s="991" t="s">
        <v>8692</v>
      </c>
      <c r="HRR36" s="991" t="s">
        <v>4060</v>
      </c>
      <c r="HRS36" s="991" t="s">
        <v>8692</v>
      </c>
      <c r="HRT36" s="991" t="s">
        <v>4060</v>
      </c>
      <c r="HRU36" s="991" t="s">
        <v>8692</v>
      </c>
      <c r="HRV36" s="991" t="s">
        <v>4060</v>
      </c>
      <c r="HRW36" s="991" t="s">
        <v>8692</v>
      </c>
      <c r="HRX36" s="991" t="s">
        <v>4060</v>
      </c>
      <c r="HRY36" s="991" t="s">
        <v>8692</v>
      </c>
      <c r="HRZ36" s="991" t="s">
        <v>4060</v>
      </c>
      <c r="HSA36" s="991" t="s">
        <v>8692</v>
      </c>
      <c r="HSB36" s="991" t="s">
        <v>4060</v>
      </c>
      <c r="HSC36" s="991" t="s">
        <v>8692</v>
      </c>
      <c r="HSD36" s="991" t="s">
        <v>4060</v>
      </c>
      <c r="HSE36" s="991" t="s">
        <v>8692</v>
      </c>
      <c r="HSF36" s="991" t="s">
        <v>4060</v>
      </c>
      <c r="HSG36" s="991" t="s">
        <v>8692</v>
      </c>
      <c r="HSH36" s="991" t="s">
        <v>4060</v>
      </c>
      <c r="HSI36" s="991" t="s">
        <v>8692</v>
      </c>
      <c r="HSJ36" s="991" t="s">
        <v>4060</v>
      </c>
      <c r="HSK36" s="991" t="s">
        <v>8692</v>
      </c>
      <c r="HSL36" s="991" t="s">
        <v>4060</v>
      </c>
      <c r="HSM36" s="991" t="s">
        <v>8692</v>
      </c>
      <c r="HSN36" s="991" t="s">
        <v>4060</v>
      </c>
      <c r="HSO36" s="991" t="s">
        <v>8692</v>
      </c>
      <c r="HSP36" s="991" t="s">
        <v>4060</v>
      </c>
      <c r="HSQ36" s="991" t="s">
        <v>8692</v>
      </c>
      <c r="HSR36" s="991" t="s">
        <v>4060</v>
      </c>
      <c r="HSS36" s="991" t="s">
        <v>8692</v>
      </c>
      <c r="HST36" s="991" t="s">
        <v>4060</v>
      </c>
      <c r="HSU36" s="991" t="s">
        <v>8692</v>
      </c>
      <c r="HSV36" s="991" t="s">
        <v>4060</v>
      </c>
      <c r="HSW36" s="991" t="s">
        <v>8692</v>
      </c>
      <c r="HSX36" s="991" t="s">
        <v>4060</v>
      </c>
      <c r="HSY36" s="991" t="s">
        <v>8692</v>
      </c>
      <c r="HSZ36" s="991" t="s">
        <v>4060</v>
      </c>
      <c r="HTA36" s="991" t="s">
        <v>8692</v>
      </c>
      <c r="HTB36" s="991" t="s">
        <v>4060</v>
      </c>
      <c r="HTC36" s="991" t="s">
        <v>8692</v>
      </c>
      <c r="HTD36" s="991" t="s">
        <v>4060</v>
      </c>
      <c r="HTE36" s="991" t="s">
        <v>8692</v>
      </c>
      <c r="HTF36" s="991" t="s">
        <v>4060</v>
      </c>
      <c r="HTG36" s="991" t="s">
        <v>8692</v>
      </c>
      <c r="HTH36" s="991" t="s">
        <v>4060</v>
      </c>
      <c r="HTI36" s="991" t="s">
        <v>8692</v>
      </c>
      <c r="HTJ36" s="991" t="s">
        <v>4060</v>
      </c>
      <c r="HTK36" s="991" t="s">
        <v>8692</v>
      </c>
      <c r="HTL36" s="991" t="s">
        <v>4060</v>
      </c>
      <c r="HTM36" s="991" t="s">
        <v>8692</v>
      </c>
      <c r="HTN36" s="991" t="s">
        <v>4060</v>
      </c>
      <c r="HTO36" s="991" t="s">
        <v>8692</v>
      </c>
      <c r="HTP36" s="991" t="s">
        <v>4060</v>
      </c>
      <c r="HTQ36" s="991" t="s">
        <v>8692</v>
      </c>
      <c r="HTR36" s="991" t="s">
        <v>4060</v>
      </c>
      <c r="HTS36" s="991" t="s">
        <v>8692</v>
      </c>
      <c r="HTT36" s="991" t="s">
        <v>4060</v>
      </c>
      <c r="HTU36" s="991" t="s">
        <v>8692</v>
      </c>
      <c r="HTV36" s="991" t="s">
        <v>4060</v>
      </c>
      <c r="HTW36" s="991" t="s">
        <v>8692</v>
      </c>
      <c r="HTX36" s="991" t="s">
        <v>4060</v>
      </c>
      <c r="HTY36" s="991" t="s">
        <v>8692</v>
      </c>
      <c r="HTZ36" s="991" t="s">
        <v>4060</v>
      </c>
      <c r="HUA36" s="991" t="s">
        <v>8692</v>
      </c>
      <c r="HUB36" s="991" t="s">
        <v>4060</v>
      </c>
      <c r="HUC36" s="991" t="s">
        <v>8692</v>
      </c>
      <c r="HUD36" s="991" t="s">
        <v>4060</v>
      </c>
      <c r="HUE36" s="991" t="s">
        <v>8692</v>
      </c>
      <c r="HUF36" s="991" t="s">
        <v>4060</v>
      </c>
      <c r="HUG36" s="991" t="s">
        <v>8692</v>
      </c>
      <c r="HUH36" s="991" t="s">
        <v>4060</v>
      </c>
      <c r="HUI36" s="991" t="s">
        <v>8692</v>
      </c>
      <c r="HUJ36" s="991" t="s">
        <v>4060</v>
      </c>
      <c r="HUK36" s="991" t="s">
        <v>8692</v>
      </c>
      <c r="HUL36" s="991" t="s">
        <v>4060</v>
      </c>
      <c r="HUM36" s="991" t="s">
        <v>8692</v>
      </c>
      <c r="HUN36" s="991" t="s">
        <v>4060</v>
      </c>
      <c r="HUO36" s="991" t="s">
        <v>8692</v>
      </c>
      <c r="HUP36" s="991" t="s">
        <v>4060</v>
      </c>
      <c r="HUQ36" s="991" t="s">
        <v>8692</v>
      </c>
      <c r="HUR36" s="991" t="s">
        <v>4060</v>
      </c>
      <c r="HUS36" s="991" t="s">
        <v>8692</v>
      </c>
      <c r="HUT36" s="991" t="s">
        <v>4060</v>
      </c>
      <c r="HUU36" s="991" t="s">
        <v>8692</v>
      </c>
      <c r="HUV36" s="991" t="s">
        <v>4060</v>
      </c>
      <c r="HUW36" s="991" t="s">
        <v>8692</v>
      </c>
      <c r="HUX36" s="991" t="s">
        <v>4060</v>
      </c>
      <c r="HUY36" s="991" t="s">
        <v>8692</v>
      </c>
      <c r="HUZ36" s="991" t="s">
        <v>4060</v>
      </c>
      <c r="HVA36" s="991" t="s">
        <v>8692</v>
      </c>
      <c r="HVB36" s="991" t="s">
        <v>4060</v>
      </c>
      <c r="HVC36" s="991" t="s">
        <v>8692</v>
      </c>
      <c r="HVD36" s="991" t="s">
        <v>4060</v>
      </c>
      <c r="HVE36" s="991" t="s">
        <v>8692</v>
      </c>
      <c r="HVF36" s="991" t="s">
        <v>4060</v>
      </c>
      <c r="HVG36" s="991" t="s">
        <v>8692</v>
      </c>
      <c r="HVH36" s="991" t="s">
        <v>4060</v>
      </c>
      <c r="HVI36" s="991" t="s">
        <v>8692</v>
      </c>
      <c r="HVJ36" s="991" t="s">
        <v>4060</v>
      </c>
      <c r="HVK36" s="991" t="s">
        <v>8692</v>
      </c>
      <c r="HVL36" s="991" t="s">
        <v>4060</v>
      </c>
      <c r="HVM36" s="991" t="s">
        <v>8692</v>
      </c>
      <c r="HVN36" s="991" t="s">
        <v>4060</v>
      </c>
      <c r="HVO36" s="991" t="s">
        <v>8692</v>
      </c>
      <c r="HVP36" s="991" t="s">
        <v>4060</v>
      </c>
      <c r="HVQ36" s="991" t="s">
        <v>8692</v>
      </c>
      <c r="HVR36" s="991" t="s">
        <v>4060</v>
      </c>
      <c r="HVS36" s="991" t="s">
        <v>8692</v>
      </c>
      <c r="HVT36" s="991" t="s">
        <v>4060</v>
      </c>
      <c r="HVU36" s="991" t="s">
        <v>8692</v>
      </c>
      <c r="HVV36" s="991" t="s">
        <v>4060</v>
      </c>
      <c r="HVW36" s="991" t="s">
        <v>8692</v>
      </c>
      <c r="HVX36" s="991" t="s">
        <v>4060</v>
      </c>
      <c r="HVY36" s="991" t="s">
        <v>8692</v>
      </c>
      <c r="HVZ36" s="991" t="s">
        <v>4060</v>
      </c>
      <c r="HWA36" s="991" t="s">
        <v>8692</v>
      </c>
      <c r="HWB36" s="991" t="s">
        <v>4060</v>
      </c>
      <c r="HWC36" s="991" t="s">
        <v>8692</v>
      </c>
      <c r="HWD36" s="991" t="s">
        <v>4060</v>
      </c>
      <c r="HWE36" s="991" t="s">
        <v>8692</v>
      </c>
      <c r="HWF36" s="991" t="s">
        <v>4060</v>
      </c>
      <c r="HWG36" s="991" t="s">
        <v>8692</v>
      </c>
      <c r="HWH36" s="991" t="s">
        <v>4060</v>
      </c>
      <c r="HWI36" s="991" t="s">
        <v>8692</v>
      </c>
      <c r="HWJ36" s="991" t="s">
        <v>4060</v>
      </c>
      <c r="HWK36" s="991" t="s">
        <v>8692</v>
      </c>
      <c r="HWL36" s="991" t="s">
        <v>4060</v>
      </c>
      <c r="HWM36" s="991" t="s">
        <v>8692</v>
      </c>
      <c r="HWN36" s="991" t="s">
        <v>4060</v>
      </c>
      <c r="HWO36" s="991" t="s">
        <v>8692</v>
      </c>
      <c r="HWP36" s="991" t="s">
        <v>4060</v>
      </c>
      <c r="HWQ36" s="991" t="s">
        <v>8692</v>
      </c>
      <c r="HWR36" s="991" t="s">
        <v>4060</v>
      </c>
      <c r="HWS36" s="991" t="s">
        <v>8692</v>
      </c>
      <c r="HWT36" s="991" t="s">
        <v>4060</v>
      </c>
      <c r="HWU36" s="991" t="s">
        <v>8692</v>
      </c>
      <c r="HWV36" s="991" t="s">
        <v>4060</v>
      </c>
      <c r="HWW36" s="991" t="s">
        <v>8692</v>
      </c>
      <c r="HWX36" s="991" t="s">
        <v>4060</v>
      </c>
      <c r="HWY36" s="991" t="s">
        <v>8692</v>
      </c>
      <c r="HWZ36" s="991" t="s">
        <v>4060</v>
      </c>
      <c r="HXA36" s="991" t="s">
        <v>8692</v>
      </c>
      <c r="HXB36" s="991" t="s">
        <v>4060</v>
      </c>
      <c r="HXC36" s="991" t="s">
        <v>8692</v>
      </c>
      <c r="HXD36" s="991" t="s">
        <v>4060</v>
      </c>
      <c r="HXE36" s="991" t="s">
        <v>8692</v>
      </c>
      <c r="HXF36" s="991" t="s">
        <v>4060</v>
      </c>
      <c r="HXG36" s="991" t="s">
        <v>8692</v>
      </c>
      <c r="HXH36" s="991" t="s">
        <v>4060</v>
      </c>
      <c r="HXI36" s="991" t="s">
        <v>8692</v>
      </c>
      <c r="HXJ36" s="991" t="s">
        <v>4060</v>
      </c>
      <c r="HXK36" s="991" t="s">
        <v>8692</v>
      </c>
      <c r="HXL36" s="991" t="s">
        <v>4060</v>
      </c>
      <c r="HXM36" s="991" t="s">
        <v>8692</v>
      </c>
      <c r="HXN36" s="991" t="s">
        <v>4060</v>
      </c>
      <c r="HXO36" s="991" t="s">
        <v>8692</v>
      </c>
      <c r="HXP36" s="991" t="s">
        <v>4060</v>
      </c>
      <c r="HXQ36" s="991" t="s">
        <v>8692</v>
      </c>
      <c r="HXR36" s="991" t="s">
        <v>4060</v>
      </c>
      <c r="HXS36" s="991" t="s">
        <v>8692</v>
      </c>
      <c r="HXT36" s="991" t="s">
        <v>4060</v>
      </c>
      <c r="HXU36" s="991" t="s">
        <v>8692</v>
      </c>
      <c r="HXV36" s="991" t="s">
        <v>4060</v>
      </c>
      <c r="HXW36" s="991" t="s">
        <v>8692</v>
      </c>
      <c r="HXX36" s="991" t="s">
        <v>4060</v>
      </c>
      <c r="HXY36" s="991" t="s">
        <v>8692</v>
      </c>
      <c r="HXZ36" s="991" t="s">
        <v>4060</v>
      </c>
      <c r="HYA36" s="991" t="s">
        <v>8692</v>
      </c>
      <c r="HYB36" s="991" t="s">
        <v>4060</v>
      </c>
      <c r="HYC36" s="991" t="s">
        <v>8692</v>
      </c>
      <c r="HYD36" s="991" t="s">
        <v>4060</v>
      </c>
      <c r="HYE36" s="991" t="s">
        <v>8692</v>
      </c>
      <c r="HYF36" s="991" t="s">
        <v>4060</v>
      </c>
      <c r="HYG36" s="991" t="s">
        <v>8692</v>
      </c>
      <c r="HYH36" s="991" t="s">
        <v>4060</v>
      </c>
      <c r="HYI36" s="991" t="s">
        <v>8692</v>
      </c>
      <c r="HYJ36" s="991" t="s">
        <v>4060</v>
      </c>
      <c r="HYK36" s="991" t="s">
        <v>8692</v>
      </c>
      <c r="HYL36" s="991" t="s">
        <v>4060</v>
      </c>
      <c r="HYM36" s="991" t="s">
        <v>8692</v>
      </c>
      <c r="HYN36" s="991" t="s">
        <v>4060</v>
      </c>
      <c r="HYO36" s="991" t="s">
        <v>8692</v>
      </c>
      <c r="HYP36" s="991" t="s">
        <v>4060</v>
      </c>
      <c r="HYQ36" s="991" t="s">
        <v>8692</v>
      </c>
      <c r="HYR36" s="991" t="s">
        <v>4060</v>
      </c>
      <c r="HYS36" s="991" t="s">
        <v>8692</v>
      </c>
      <c r="HYT36" s="991" t="s">
        <v>4060</v>
      </c>
      <c r="HYU36" s="991" t="s">
        <v>8692</v>
      </c>
      <c r="HYV36" s="991" t="s">
        <v>4060</v>
      </c>
      <c r="HYW36" s="991" t="s">
        <v>8692</v>
      </c>
      <c r="HYX36" s="991" t="s">
        <v>4060</v>
      </c>
      <c r="HYY36" s="991" t="s">
        <v>8692</v>
      </c>
      <c r="HYZ36" s="991" t="s">
        <v>4060</v>
      </c>
      <c r="HZA36" s="991" t="s">
        <v>8692</v>
      </c>
      <c r="HZB36" s="991" t="s">
        <v>4060</v>
      </c>
      <c r="HZC36" s="991" t="s">
        <v>8692</v>
      </c>
      <c r="HZD36" s="991" t="s">
        <v>4060</v>
      </c>
      <c r="HZE36" s="991" t="s">
        <v>8692</v>
      </c>
      <c r="HZF36" s="991" t="s">
        <v>4060</v>
      </c>
      <c r="HZG36" s="991" t="s">
        <v>8692</v>
      </c>
      <c r="HZH36" s="991" t="s">
        <v>4060</v>
      </c>
      <c r="HZI36" s="991" t="s">
        <v>8692</v>
      </c>
      <c r="HZJ36" s="991" t="s">
        <v>4060</v>
      </c>
      <c r="HZK36" s="991" t="s">
        <v>8692</v>
      </c>
      <c r="HZL36" s="991" t="s">
        <v>4060</v>
      </c>
      <c r="HZM36" s="991" t="s">
        <v>8692</v>
      </c>
      <c r="HZN36" s="991" t="s">
        <v>4060</v>
      </c>
      <c r="HZO36" s="991" t="s">
        <v>8692</v>
      </c>
      <c r="HZP36" s="991" t="s">
        <v>4060</v>
      </c>
      <c r="HZQ36" s="991" t="s">
        <v>8692</v>
      </c>
      <c r="HZR36" s="991" t="s">
        <v>4060</v>
      </c>
      <c r="HZS36" s="991" t="s">
        <v>8692</v>
      </c>
      <c r="HZT36" s="991" t="s">
        <v>4060</v>
      </c>
      <c r="HZU36" s="991" t="s">
        <v>8692</v>
      </c>
      <c r="HZV36" s="991" t="s">
        <v>4060</v>
      </c>
      <c r="HZW36" s="991" t="s">
        <v>8692</v>
      </c>
      <c r="HZX36" s="991" t="s">
        <v>4060</v>
      </c>
      <c r="HZY36" s="991" t="s">
        <v>8692</v>
      </c>
      <c r="HZZ36" s="991" t="s">
        <v>4060</v>
      </c>
      <c r="IAA36" s="991" t="s">
        <v>8692</v>
      </c>
      <c r="IAB36" s="991" t="s">
        <v>4060</v>
      </c>
      <c r="IAC36" s="991" t="s">
        <v>8692</v>
      </c>
      <c r="IAD36" s="991" t="s">
        <v>4060</v>
      </c>
      <c r="IAE36" s="991" t="s">
        <v>8692</v>
      </c>
      <c r="IAF36" s="991" t="s">
        <v>4060</v>
      </c>
      <c r="IAG36" s="991" t="s">
        <v>8692</v>
      </c>
      <c r="IAH36" s="991" t="s">
        <v>4060</v>
      </c>
      <c r="IAI36" s="991" t="s">
        <v>8692</v>
      </c>
      <c r="IAJ36" s="991" t="s">
        <v>4060</v>
      </c>
      <c r="IAK36" s="991" t="s">
        <v>8692</v>
      </c>
      <c r="IAL36" s="991" t="s">
        <v>4060</v>
      </c>
      <c r="IAM36" s="991" t="s">
        <v>8692</v>
      </c>
      <c r="IAN36" s="991" t="s">
        <v>4060</v>
      </c>
      <c r="IAO36" s="991" t="s">
        <v>8692</v>
      </c>
      <c r="IAP36" s="991" t="s">
        <v>4060</v>
      </c>
      <c r="IAQ36" s="991" t="s">
        <v>8692</v>
      </c>
      <c r="IAR36" s="991" t="s">
        <v>4060</v>
      </c>
      <c r="IAS36" s="991" t="s">
        <v>8692</v>
      </c>
      <c r="IAT36" s="991" t="s">
        <v>4060</v>
      </c>
      <c r="IAU36" s="991" t="s">
        <v>8692</v>
      </c>
      <c r="IAV36" s="991" t="s">
        <v>4060</v>
      </c>
      <c r="IAW36" s="991" t="s">
        <v>8692</v>
      </c>
      <c r="IAX36" s="991" t="s">
        <v>4060</v>
      </c>
      <c r="IAY36" s="991" t="s">
        <v>8692</v>
      </c>
      <c r="IAZ36" s="991" t="s">
        <v>4060</v>
      </c>
      <c r="IBA36" s="991" t="s">
        <v>8692</v>
      </c>
      <c r="IBB36" s="991" t="s">
        <v>4060</v>
      </c>
      <c r="IBC36" s="991" t="s">
        <v>8692</v>
      </c>
      <c r="IBD36" s="991" t="s">
        <v>4060</v>
      </c>
      <c r="IBE36" s="991" t="s">
        <v>8692</v>
      </c>
      <c r="IBF36" s="991" t="s">
        <v>4060</v>
      </c>
      <c r="IBG36" s="991" t="s">
        <v>8692</v>
      </c>
      <c r="IBH36" s="991" t="s">
        <v>4060</v>
      </c>
      <c r="IBI36" s="991" t="s">
        <v>8692</v>
      </c>
      <c r="IBJ36" s="991" t="s">
        <v>4060</v>
      </c>
      <c r="IBK36" s="991" t="s">
        <v>8692</v>
      </c>
      <c r="IBL36" s="991" t="s">
        <v>4060</v>
      </c>
      <c r="IBM36" s="991" t="s">
        <v>8692</v>
      </c>
      <c r="IBN36" s="991" t="s">
        <v>4060</v>
      </c>
      <c r="IBO36" s="991" t="s">
        <v>8692</v>
      </c>
      <c r="IBP36" s="991" t="s">
        <v>4060</v>
      </c>
      <c r="IBQ36" s="991" t="s">
        <v>8692</v>
      </c>
      <c r="IBR36" s="991" t="s">
        <v>4060</v>
      </c>
      <c r="IBS36" s="991" t="s">
        <v>8692</v>
      </c>
      <c r="IBT36" s="991" t="s">
        <v>4060</v>
      </c>
      <c r="IBU36" s="991" t="s">
        <v>8692</v>
      </c>
      <c r="IBV36" s="991" t="s">
        <v>4060</v>
      </c>
      <c r="IBW36" s="991" t="s">
        <v>8692</v>
      </c>
      <c r="IBX36" s="991" t="s">
        <v>4060</v>
      </c>
      <c r="IBY36" s="991" t="s">
        <v>8692</v>
      </c>
      <c r="IBZ36" s="991" t="s">
        <v>4060</v>
      </c>
      <c r="ICA36" s="991" t="s">
        <v>8692</v>
      </c>
      <c r="ICB36" s="991" t="s">
        <v>4060</v>
      </c>
      <c r="ICC36" s="991" t="s">
        <v>8692</v>
      </c>
      <c r="ICD36" s="991" t="s">
        <v>4060</v>
      </c>
      <c r="ICE36" s="991" t="s">
        <v>8692</v>
      </c>
      <c r="ICF36" s="991" t="s">
        <v>4060</v>
      </c>
      <c r="ICG36" s="991" t="s">
        <v>8692</v>
      </c>
      <c r="ICH36" s="991" t="s">
        <v>4060</v>
      </c>
      <c r="ICI36" s="991" t="s">
        <v>8692</v>
      </c>
      <c r="ICJ36" s="991" t="s">
        <v>4060</v>
      </c>
      <c r="ICK36" s="991" t="s">
        <v>8692</v>
      </c>
      <c r="ICL36" s="991" t="s">
        <v>4060</v>
      </c>
      <c r="ICM36" s="991" t="s">
        <v>8692</v>
      </c>
      <c r="ICN36" s="991" t="s">
        <v>4060</v>
      </c>
      <c r="ICO36" s="991" t="s">
        <v>8692</v>
      </c>
      <c r="ICP36" s="991" t="s">
        <v>4060</v>
      </c>
      <c r="ICQ36" s="991" t="s">
        <v>8692</v>
      </c>
      <c r="ICR36" s="991" t="s">
        <v>4060</v>
      </c>
      <c r="ICS36" s="991" t="s">
        <v>8692</v>
      </c>
      <c r="ICT36" s="991" t="s">
        <v>4060</v>
      </c>
      <c r="ICU36" s="991" t="s">
        <v>8692</v>
      </c>
      <c r="ICV36" s="991" t="s">
        <v>4060</v>
      </c>
      <c r="ICW36" s="991" t="s">
        <v>8692</v>
      </c>
      <c r="ICX36" s="991" t="s">
        <v>4060</v>
      </c>
      <c r="ICY36" s="991" t="s">
        <v>8692</v>
      </c>
      <c r="ICZ36" s="991" t="s">
        <v>4060</v>
      </c>
      <c r="IDA36" s="991" t="s">
        <v>8692</v>
      </c>
      <c r="IDB36" s="991" t="s">
        <v>4060</v>
      </c>
      <c r="IDC36" s="991" t="s">
        <v>8692</v>
      </c>
      <c r="IDD36" s="991" t="s">
        <v>4060</v>
      </c>
      <c r="IDE36" s="991" t="s">
        <v>8692</v>
      </c>
      <c r="IDF36" s="991" t="s">
        <v>4060</v>
      </c>
      <c r="IDG36" s="991" t="s">
        <v>8692</v>
      </c>
      <c r="IDH36" s="991" t="s">
        <v>4060</v>
      </c>
      <c r="IDI36" s="991" t="s">
        <v>8692</v>
      </c>
      <c r="IDJ36" s="991" t="s">
        <v>4060</v>
      </c>
      <c r="IDK36" s="991" t="s">
        <v>8692</v>
      </c>
      <c r="IDL36" s="991" t="s">
        <v>4060</v>
      </c>
      <c r="IDM36" s="991" t="s">
        <v>8692</v>
      </c>
      <c r="IDN36" s="991" t="s">
        <v>4060</v>
      </c>
      <c r="IDO36" s="991" t="s">
        <v>8692</v>
      </c>
      <c r="IDP36" s="991" t="s">
        <v>4060</v>
      </c>
      <c r="IDQ36" s="991" t="s">
        <v>8692</v>
      </c>
      <c r="IDR36" s="991" t="s">
        <v>4060</v>
      </c>
      <c r="IDS36" s="991" t="s">
        <v>8692</v>
      </c>
      <c r="IDT36" s="991" t="s">
        <v>4060</v>
      </c>
      <c r="IDU36" s="991" t="s">
        <v>8692</v>
      </c>
      <c r="IDV36" s="991" t="s">
        <v>4060</v>
      </c>
      <c r="IDW36" s="991" t="s">
        <v>8692</v>
      </c>
      <c r="IDX36" s="991" t="s">
        <v>4060</v>
      </c>
      <c r="IDY36" s="991" t="s">
        <v>8692</v>
      </c>
      <c r="IDZ36" s="991" t="s">
        <v>4060</v>
      </c>
      <c r="IEA36" s="991" t="s">
        <v>8692</v>
      </c>
      <c r="IEB36" s="991" t="s">
        <v>4060</v>
      </c>
      <c r="IEC36" s="991" t="s">
        <v>8692</v>
      </c>
      <c r="IED36" s="991" t="s">
        <v>4060</v>
      </c>
      <c r="IEE36" s="991" t="s">
        <v>8692</v>
      </c>
      <c r="IEF36" s="991" t="s">
        <v>4060</v>
      </c>
      <c r="IEG36" s="991" t="s">
        <v>8692</v>
      </c>
      <c r="IEH36" s="991" t="s">
        <v>4060</v>
      </c>
      <c r="IEI36" s="991" t="s">
        <v>8692</v>
      </c>
      <c r="IEJ36" s="991" t="s">
        <v>4060</v>
      </c>
      <c r="IEK36" s="991" t="s">
        <v>8692</v>
      </c>
      <c r="IEL36" s="991" t="s">
        <v>4060</v>
      </c>
      <c r="IEM36" s="991" t="s">
        <v>8692</v>
      </c>
      <c r="IEN36" s="991" t="s">
        <v>4060</v>
      </c>
      <c r="IEO36" s="991" t="s">
        <v>8692</v>
      </c>
      <c r="IEP36" s="991" t="s">
        <v>4060</v>
      </c>
      <c r="IEQ36" s="991" t="s">
        <v>8692</v>
      </c>
      <c r="IER36" s="991" t="s">
        <v>4060</v>
      </c>
      <c r="IES36" s="991" t="s">
        <v>8692</v>
      </c>
      <c r="IET36" s="991" t="s">
        <v>4060</v>
      </c>
      <c r="IEU36" s="991" t="s">
        <v>8692</v>
      </c>
      <c r="IEV36" s="991" t="s">
        <v>4060</v>
      </c>
      <c r="IEW36" s="991" t="s">
        <v>8692</v>
      </c>
      <c r="IEX36" s="991" t="s">
        <v>4060</v>
      </c>
      <c r="IEY36" s="991" t="s">
        <v>8692</v>
      </c>
      <c r="IEZ36" s="991" t="s">
        <v>4060</v>
      </c>
      <c r="IFA36" s="991" t="s">
        <v>8692</v>
      </c>
      <c r="IFB36" s="991" t="s">
        <v>4060</v>
      </c>
      <c r="IFC36" s="991" t="s">
        <v>8692</v>
      </c>
      <c r="IFD36" s="991" t="s">
        <v>4060</v>
      </c>
      <c r="IFE36" s="991" t="s">
        <v>8692</v>
      </c>
      <c r="IFF36" s="991" t="s">
        <v>4060</v>
      </c>
      <c r="IFG36" s="991" t="s">
        <v>8692</v>
      </c>
      <c r="IFH36" s="991" t="s">
        <v>4060</v>
      </c>
      <c r="IFI36" s="991" t="s">
        <v>8692</v>
      </c>
      <c r="IFJ36" s="991" t="s">
        <v>4060</v>
      </c>
      <c r="IFK36" s="991" t="s">
        <v>8692</v>
      </c>
      <c r="IFL36" s="991" t="s">
        <v>4060</v>
      </c>
      <c r="IFM36" s="991" t="s">
        <v>8692</v>
      </c>
      <c r="IFN36" s="991" t="s">
        <v>4060</v>
      </c>
      <c r="IFO36" s="991" t="s">
        <v>8692</v>
      </c>
      <c r="IFP36" s="991" t="s">
        <v>4060</v>
      </c>
      <c r="IFQ36" s="991" t="s">
        <v>8692</v>
      </c>
      <c r="IFR36" s="991" t="s">
        <v>4060</v>
      </c>
      <c r="IFS36" s="991" t="s">
        <v>8692</v>
      </c>
      <c r="IFT36" s="991" t="s">
        <v>4060</v>
      </c>
      <c r="IFU36" s="991" t="s">
        <v>8692</v>
      </c>
      <c r="IFV36" s="991" t="s">
        <v>4060</v>
      </c>
      <c r="IFW36" s="991" t="s">
        <v>8692</v>
      </c>
      <c r="IFX36" s="991" t="s">
        <v>4060</v>
      </c>
      <c r="IFY36" s="991" t="s">
        <v>8692</v>
      </c>
      <c r="IFZ36" s="991" t="s">
        <v>4060</v>
      </c>
      <c r="IGA36" s="991" t="s">
        <v>8692</v>
      </c>
      <c r="IGB36" s="991" t="s">
        <v>4060</v>
      </c>
      <c r="IGC36" s="991" t="s">
        <v>8692</v>
      </c>
      <c r="IGD36" s="991" t="s">
        <v>4060</v>
      </c>
      <c r="IGE36" s="991" t="s">
        <v>8692</v>
      </c>
      <c r="IGF36" s="991" t="s">
        <v>4060</v>
      </c>
      <c r="IGG36" s="991" t="s">
        <v>8692</v>
      </c>
      <c r="IGH36" s="991" t="s">
        <v>4060</v>
      </c>
      <c r="IGI36" s="991" t="s">
        <v>8692</v>
      </c>
      <c r="IGJ36" s="991" t="s">
        <v>4060</v>
      </c>
      <c r="IGK36" s="991" t="s">
        <v>8692</v>
      </c>
      <c r="IGL36" s="991" t="s">
        <v>4060</v>
      </c>
      <c r="IGM36" s="991" t="s">
        <v>8692</v>
      </c>
      <c r="IGN36" s="991" t="s">
        <v>4060</v>
      </c>
      <c r="IGO36" s="991" t="s">
        <v>8692</v>
      </c>
      <c r="IGP36" s="991" t="s">
        <v>4060</v>
      </c>
      <c r="IGQ36" s="991" t="s">
        <v>8692</v>
      </c>
      <c r="IGR36" s="991" t="s">
        <v>4060</v>
      </c>
      <c r="IGS36" s="991" t="s">
        <v>8692</v>
      </c>
      <c r="IGT36" s="991" t="s">
        <v>4060</v>
      </c>
      <c r="IGU36" s="991" t="s">
        <v>8692</v>
      </c>
      <c r="IGV36" s="991" t="s">
        <v>4060</v>
      </c>
      <c r="IGW36" s="991" t="s">
        <v>8692</v>
      </c>
      <c r="IGX36" s="991" t="s">
        <v>4060</v>
      </c>
      <c r="IGY36" s="991" t="s">
        <v>8692</v>
      </c>
      <c r="IGZ36" s="991" t="s">
        <v>4060</v>
      </c>
      <c r="IHA36" s="991" t="s">
        <v>8692</v>
      </c>
      <c r="IHB36" s="991" t="s">
        <v>4060</v>
      </c>
      <c r="IHC36" s="991" t="s">
        <v>8692</v>
      </c>
      <c r="IHD36" s="991" t="s">
        <v>4060</v>
      </c>
      <c r="IHE36" s="991" t="s">
        <v>8692</v>
      </c>
      <c r="IHF36" s="991" t="s">
        <v>4060</v>
      </c>
      <c r="IHG36" s="991" t="s">
        <v>8692</v>
      </c>
      <c r="IHH36" s="991" t="s">
        <v>4060</v>
      </c>
      <c r="IHI36" s="991" t="s">
        <v>8692</v>
      </c>
      <c r="IHJ36" s="991" t="s">
        <v>4060</v>
      </c>
      <c r="IHK36" s="991" t="s">
        <v>8692</v>
      </c>
      <c r="IHL36" s="991" t="s">
        <v>4060</v>
      </c>
      <c r="IHM36" s="991" t="s">
        <v>8692</v>
      </c>
      <c r="IHN36" s="991" t="s">
        <v>4060</v>
      </c>
      <c r="IHO36" s="991" t="s">
        <v>8692</v>
      </c>
      <c r="IHP36" s="991" t="s">
        <v>4060</v>
      </c>
      <c r="IHQ36" s="991" t="s">
        <v>8692</v>
      </c>
      <c r="IHR36" s="991" t="s">
        <v>4060</v>
      </c>
      <c r="IHS36" s="991" t="s">
        <v>8692</v>
      </c>
      <c r="IHT36" s="991" t="s">
        <v>4060</v>
      </c>
      <c r="IHU36" s="991" t="s">
        <v>8692</v>
      </c>
      <c r="IHV36" s="991" t="s">
        <v>4060</v>
      </c>
      <c r="IHW36" s="991" t="s">
        <v>8692</v>
      </c>
      <c r="IHX36" s="991" t="s">
        <v>4060</v>
      </c>
      <c r="IHY36" s="991" t="s">
        <v>8692</v>
      </c>
      <c r="IHZ36" s="991" t="s">
        <v>4060</v>
      </c>
      <c r="IIA36" s="991" t="s">
        <v>8692</v>
      </c>
      <c r="IIB36" s="991" t="s">
        <v>4060</v>
      </c>
      <c r="IIC36" s="991" t="s">
        <v>8692</v>
      </c>
      <c r="IID36" s="991" t="s">
        <v>4060</v>
      </c>
      <c r="IIE36" s="991" t="s">
        <v>8692</v>
      </c>
      <c r="IIF36" s="991" t="s">
        <v>4060</v>
      </c>
      <c r="IIG36" s="991" t="s">
        <v>8692</v>
      </c>
      <c r="IIH36" s="991" t="s">
        <v>4060</v>
      </c>
      <c r="III36" s="991" t="s">
        <v>8692</v>
      </c>
      <c r="IIJ36" s="991" t="s">
        <v>4060</v>
      </c>
      <c r="IIK36" s="991" t="s">
        <v>8692</v>
      </c>
      <c r="IIL36" s="991" t="s">
        <v>4060</v>
      </c>
      <c r="IIM36" s="991" t="s">
        <v>8692</v>
      </c>
      <c r="IIN36" s="991" t="s">
        <v>4060</v>
      </c>
      <c r="IIO36" s="991" t="s">
        <v>8692</v>
      </c>
      <c r="IIP36" s="991" t="s">
        <v>4060</v>
      </c>
      <c r="IIQ36" s="991" t="s">
        <v>8692</v>
      </c>
      <c r="IIR36" s="991" t="s">
        <v>4060</v>
      </c>
      <c r="IIS36" s="991" t="s">
        <v>8692</v>
      </c>
      <c r="IIT36" s="991" t="s">
        <v>4060</v>
      </c>
      <c r="IIU36" s="991" t="s">
        <v>8692</v>
      </c>
      <c r="IIV36" s="991" t="s">
        <v>4060</v>
      </c>
      <c r="IIW36" s="991" t="s">
        <v>8692</v>
      </c>
      <c r="IIX36" s="991" t="s">
        <v>4060</v>
      </c>
      <c r="IIY36" s="991" t="s">
        <v>8692</v>
      </c>
      <c r="IIZ36" s="991" t="s">
        <v>4060</v>
      </c>
      <c r="IJA36" s="991" t="s">
        <v>8692</v>
      </c>
      <c r="IJB36" s="991" t="s">
        <v>4060</v>
      </c>
      <c r="IJC36" s="991" t="s">
        <v>8692</v>
      </c>
      <c r="IJD36" s="991" t="s">
        <v>4060</v>
      </c>
      <c r="IJE36" s="991" t="s">
        <v>8692</v>
      </c>
      <c r="IJF36" s="991" t="s">
        <v>4060</v>
      </c>
      <c r="IJG36" s="991" t="s">
        <v>8692</v>
      </c>
      <c r="IJH36" s="991" t="s">
        <v>4060</v>
      </c>
      <c r="IJI36" s="991" t="s">
        <v>8692</v>
      </c>
      <c r="IJJ36" s="991" t="s">
        <v>4060</v>
      </c>
      <c r="IJK36" s="991" t="s">
        <v>8692</v>
      </c>
      <c r="IJL36" s="991" t="s">
        <v>4060</v>
      </c>
      <c r="IJM36" s="991" t="s">
        <v>8692</v>
      </c>
      <c r="IJN36" s="991" t="s">
        <v>4060</v>
      </c>
      <c r="IJO36" s="991" t="s">
        <v>8692</v>
      </c>
      <c r="IJP36" s="991" t="s">
        <v>4060</v>
      </c>
      <c r="IJQ36" s="991" t="s">
        <v>8692</v>
      </c>
      <c r="IJR36" s="991" t="s">
        <v>4060</v>
      </c>
      <c r="IJS36" s="991" t="s">
        <v>8692</v>
      </c>
      <c r="IJT36" s="991" t="s">
        <v>4060</v>
      </c>
      <c r="IJU36" s="991" t="s">
        <v>8692</v>
      </c>
      <c r="IJV36" s="991" t="s">
        <v>4060</v>
      </c>
      <c r="IJW36" s="991" t="s">
        <v>8692</v>
      </c>
      <c r="IJX36" s="991" t="s">
        <v>4060</v>
      </c>
      <c r="IJY36" s="991" t="s">
        <v>8692</v>
      </c>
      <c r="IJZ36" s="991" t="s">
        <v>4060</v>
      </c>
      <c r="IKA36" s="991" t="s">
        <v>8692</v>
      </c>
      <c r="IKB36" s="991" t="s">
        <v>4060</v>
      </c>
      <c r="IKC36" s="991" t="s">
        <v>8692</v>
      </c>
      <c r="IKD36" s="991" t="s">
        <v>4060</v>
      </c>
      <c r="IKE36" s="991" t="s">
        <v>8692</v>
      </c>
      <c r="IKF36" s="991" t="s">
        <v>4060</v>
      </c>
      <c r="IKG36" s="991" t="s">
        <v>8692</v>
      </c>
      <c r="IKH36" s="991" t="s">
        <v>4060</v>
      </c>
      <c r="IKI36" s="991" t="s">
        <v>8692</v>
      </c>
      <c r="IKJ36" s="991" t="s">
        <v>4060</v>
      </c>
      <c r="IKK36" s="991" t="s">
        <v>8692</v>
      </c>
      <c r="IKL36" s="991" t="s">
        <v>4060</v>
      </c>
      <c r="IKM36" s="991" t="s">
        <v>8692</v>
      </c>
      <c r="IKN36" s="991" t="s">
        <v>4060</v>
      </c>
      <c r="IKO36" s="991" t="s">
        <v>8692</v>
      </c>
      <c r="IKP36" s="991" t="s">
        <v>4060</v>
      </c>
      <c r="IKQ36" s="991" t="s">
        <v>8692</v>
      </c>
      <c r="IKR36" s="991" t="s">
        <v>4060</v>
      </c>
      <c r="IKS36" s="991" t="s">
        <v>8692</v>
      </c>
      <c r="IKT36" s="991" t="s">
        <v>4060</v>
      </c>
      <c r="IKU36" s="991" t="s">
        <v>8692</v>
      </c>
      <c r="IKV36" s="991" t="s">
        <v>4060</v>
      </c>
      <c r="IKW36" s="991" t="s">
        <v>8692</v>
      </c>
      <c r="IKX36" s="991" t="s">
        <v>4060</v>
      </c>
      <c r="IKY36" s="991" t="s">
        <v>8692</v>
      </c>
      <c r="IKZ36" s="991" t="s">
        <v>4060</v>
      </c>
      <c r="ILA36" s="991" t="s">
        <v>8692</v>
      </c>
      <c r="ILB36" s="991" t="s">
        <v>4060</v>
      </c>
      <c r="ILC36" s="991" t="s">
        <v>8692</v>
      </c>
      <c r="ILD36" s="991" t="s">
        <v>4060</v>
      </c>
      <c r="ILE36" s="991" t="s">
        <v>8692</v>
      </c>
      <c r="ILF36" s="991" t="s">
        <v>4060</v>
      </c>
      <c r="ILG36" s="991" t="s">
        <v>8692</v>
      </c>
      <c r="ILH36" s="991" t="s">
        <v>4060</v>
      </c>
      <c r="ILI36" s="991" t="s">
        <v>8692</v>
      </c>
      <c r="ILJ36" s="991" t="s">
        <v>4060</v>
      </c>
      <c r="ILK36" s="991" t="s">
        <v>8692</v>
      </c>
      <c r="ILL36" s="991" t="s">
        <v>4060</v>
      </c>
      <c r="ILM36" s="991" t="s">
        <v>8692</v>
      </c>
      <c r="ILN36" s="991" t="s">
        <v>4060</v>
      </c>
      <c r="ILO36" s="991" t="s">
        <v>8692</v>
      </c>
      <c r="ILP36" s="991" t="s">
        <v>4060</v>
      </c>
      <c r="ILQ36" s="991" t="s">
        <v>8692</v>
      </c>
      <c r="ILR36" s="991" t="s">
        <v>4060</v>
      </c>
      <c r="ILS36" s="991" t="s">
        <v>8692</v>
      </c>
      <c r="ILT36" s="991" t="s">
        <v>4060</v>
      </c>
      <c r="ILU36" s="991" t="s">
        <v>8692</v>
      </c>
      <c r="ILV36" s="991" t="s">
        <v>4060</v>
      </c>
      <c r="ILW36" s="991" t="s">
        <v>8692</v>
      </c>
      <c r="ILX36" s="991" t="s">
        <v>4060</v>
      </c>
      <c r="ILY36" s="991" t="s">
        <v>8692</v>
      </c>
      <c r="ILZ36" s="991" t="s">
        <v>4060</v>
      </c>
      <c r="IMA36" s="991" t="s">
        <v>8692</v>
      </c>
      <c r="IMB36" s="991" t="s">
        <v>4060</v>
      </c>
      <c r="IMC36" s="991" t="s">
        <v>8692</v>
      </c>
      <c r="IMD36" s="991" t="s">
        <v>4060</v>
      </c>
      <c r="IME36" s="991" t="s">
        <v>8692</v>
      </c>
      <c r="IMF36" s="991" t="s">
        <v>4060</v>
      </c>
      <c r="IMG36" s="991" t="s">
        <v>8692</v>
      </c>
      <c r="IMH36" s="991" t="s">
        <v>4060</v>
      </c>
      <c r="IMI36" s="991" t="s">
        <v>8692</v>
      </c>
      <c r="IMJ36" s="991" t="s">
        <v>4060</v>
      </c>
      <c r="IMK36" s="991" t="s">
        <v>8692</v>
      </c>
      <c r="IML36" s="991" t="s">
        <v>4060</v>
      </c>
      <c r="IMM36" s="991" t="s">
        <v>8692</v>
      </c>
      <c r="IMN36" s="991" t="s">
        <v>4060</v>
      </c>
      <c r="IMO36" s="991" t="s">
        <v>8692</v>
      </c>
      <c r="IMP36" s="991" t="s">
        <v>4060</v>
      </c>
      <c r="IMQ36" s="991" t="s">
        <v>8692</v>
      </c>
      <c r="IMR36" s="991" t="s">
        <v>4060</v>
      </c>
      <c r="IMS36" s="991" t="s">
        <v>8692</v>
      </c>
      <c r="IMT36" s="991" t="s">
        <v>4060</v>
      </c>
      <c r="IMU36" s="991" t="s">
        <v>8692</v>
      </c>
      <c r="IMV36" s="991" t="s">
        <v>4060</v>
      </c>
      <c r="IMW36" s="991" t="s">
        <v>8692</v>
      </c>
      <c r="IMX36" s="991" t="s">
        <v>4060</v>
      </c>
      <c r="IMY36" s="991" t="s">
        <v>8692</v>
      </c>
      <c r="IMZ36" s="991" t="s">
        <v>4060</v>
      </c>
      <c r="INA36" s="991" t="s">
        <v>8692</v>
      </c>
      <c r="INB36" s="991" t="s">
        <v>4060</v>
      </c>
      <c r="INC36" s="991" t="s">
        <v>8692</v>
      </c>
      <c r="IND36" s="991" t="s">
        <v>4060</v>
      </c>
      <c r="INE36" s="991" t="s">
        <v>8692</v>
      </c>
      <c r="INF36" s="991" t="s">
        <v>4060</v>
      </c>
      <c r="ING36" s="991" t="s">
        <v>8692</v>
      </c>
      <c r="INH36" s="991" t="s">
        <v>4060</v>
      </c>
      <c r="INI36" s="991" t="s">
        <v>8692</v>
      </c>
      <c r="INJ36" s="991" t="s">
        <v>4060</v>
      </c>
      <c r="INK36" s="991" t="s">
        <v>8692</v>
      </c>
      <c r="INL36" s="991" t="s">
        <v>4060</v>
      </c>
      <c r="INM36" s="991" t="s">
        <v>8692</v>
      </c>
      <c r="INN36" s="991" t="s">
        <v>4060</v>
      </c>
      <c r="INO36" s="991" t="s">
        <v>8692</v>
      </c>
      <c r="INP36" s="991" t="s">
        <v>4060</v>
      </c>
      <c r="INQ36" s="991" t="s">
        <v>8692</v>
      </c>
      <c r="INR36" s="991" t="s">
        <v>4060</v>
      </c>
      <c r="INS36" s="991" t="s">
        <v>8692</v>
      </c>
      <c r="INT36" s="991" t="s">
        <v>4060</v>
      </c>
      <c r="INU36" s="991" t="s">
        <v>8692</v>
      </c>
      <c r="INV36" s="991" t="s">
        <v>4060</v>
      </c>
      <c r="INW36" s="991" t="s">
        <v>8692</v>
      </c>
      <c r="INX36" s="991" t="s">
        <v>4060</v>
      </c>
      <c r="INY36" s="991" t="s">
        <v>8692</v>
      </c>
      <c r="INZ36" s="991" t="s">
        <v>4060</v>
      </c>
      <c r="IOA36" s="991" t="s">
        <v>8692</v>
      </c>
      <c r="IOB36" s="991" t="s">
        <v>4060</v>
      </c>
      <c r="IOC36" s="991" t="s">
        <v>8692</v>
      </c>
      <c r="IOD36" s="991" t="s">
        <v>4060</v>
      </c>
      <c r="IOE36" s="991" t="s">
        <v>8692</v>
      </c>
      <c r="IOF36" s="991" t="s">
        <v>4060</v>
      </c>
      <c r="IOG36" s="991" t="s">
        <v>8692</v>
      </c>
      <c r="IOH36" s="991" t="s">
        <v>4060</v>
      </c>
      <c r="IOI36" s="991" t="s">
        <v>8692</v>
      </c>
      <c r="IOJ36" s="991" t="s">
        <v>4060</v>
      </c>
      <c r="IOK36" s="991" t="s">
        <v>8692</v>
      </c>
      <c r="IOL36" s="991" t="s">
        <v>4060</v>
      </c>
      <c r="IOM36" s="991" t="s">
        <v>8692</v>
      </c>
      <c r="ION36" s="991" t="s">
        <v>4060</v>
      </c>
      <c r="IOO36" s="991" t="s">
        <v>8692</v>
      </c>
      <c r="IOP36" s="991" t="s">
        <v>4060</v>
      </c>
      <c r="IOQ36" s="991" t="s">
        <v>8692</v>
      </c>
      <c r="IOR36" s="991" t="s">
        <v>4060</v>
      </c>
      <c r="IOS36" s="991" t="s">
        <v>8692</v>
      </c>
      <c r="IOT36" s="991" t="s">
        <v>4060</v>
      </c>
      <c r="IOU36" s="991" t="s">
        <v>8692</v>
      </c>
      <c r="IOV36" s="991" t="s">
        <v>4060</v>
      </c>
      <c r="IOW36" s="991" t="s">
        <v>8692</v>
      </c>
      <c r="IOX36" s="991" t="s">
        <v>4060</v>
      </c>
      <c r="IOY36" s="991" t="s">
        <v>8692</v>
      </c>
      <c r="IOZ36" s="991" t="s">
        <v>4060</v>
      </c>
      <c r="IPA36" s="991" t="s">
        <v>8692</v>
      </c>
      <c r="IPB36" s="991" t="s">
        <v>4060</v>
      </c>
      <c r="IPC36" s="991" t="s">
        <v>8692</v>
      </c>
      <c r="IPD36" s="991" t="s">
        <v>4060</v>
      </c>
      <c r="IPE36" s="991" t="s">
        <v>8692</v>
      </c>
      <c r="IPF36" s="991" t="s">
        <v>4060</v>
      </c>
      <c r="IPG36" s="991" t="s">
        <v>8692</v>
      </c>
      <c r="IPH36" s="991" t="s">
        <v>4060</v>
      </c>
      <c r="IPI36" s="991" t="s">
        <v>8692</v>
      </c>
      <c r="IPJ36" s="991" t="s">
        <v>4060</v>
      </c>
      <c r="IPK36" s="991" t="s">
        <v>8692</v>
      </c>
      <c r="IPL36" s="991" t="s">
        <v>4060</v>
      </c>
      <c r="IPM36" s="991" t="s">
        <v>8692</v>
      </c>
      <c r="IPN36" s="991" t="s">
        <v>4060</v>
      </c>
      <c r="IPO36" s="991" t="s">
        <v>8692</v>
      </c>
      <c r="IPP36" s="991" t="s">
        <v>4060</v>
      </c>
      <c r="IPQ36" s="991" t="s">
        <v>8692</v>
      </c>
      <c r="IPR36" s="991" t="s">
        <v>4060</v>
      </c>
      <c r="IPS36" s="991" t="s">
        <v>8692</v>
      </c>
      <c r="IPT36" s="991" t="s">
        <v>4060</v>
      </c>
      <c r="IPU36" s="991" t="s">
        <v>8692</v>
      </c>
      <c r="IPV36" s="991" t="s">
        <v>4060</v>
      </c>
      <c r="IPW36" s="991" t="s">
        <v>8692</v>
      </c>
      <c r="IPX36" s="991" t="s">
        <v>4060</v>
      </c>
      <c r="IPY36" s="991" t="s">
        <v>8692</v>
      </c>
      <c r="IPZ36" s="991" t="s">
        <v>4060</v>
      </c>
      <c r="IQA36" s="991" t="s">
        <v>8692</v>
      </c>
      <c r="IQB36" s="991" t="s">
        <v>4060</v>
      </c>
      <c r="IQC36" s="991" t="s">
        <v>8692</v>
      </c>
      <c r="IQD36" s="991" t="s">
        <v>4060</v>
      </c>
      <c r="IQE36" s="991" t="s">
        <v>8692</v>
      </c>
      <c r="IQF36" s="991" t="s">
        <v>4060</v>
      </c>
      <c r="IQG36" s="991" t="s">
        <v>8692</v>
      </c>
      <c r="IQH36" s="991" t="s">
        <v>4060</v>
      </c>
      <c r="IQI36" s="991" t="s">
        <v>8692</v>
      </c>
      <c r="IQJ36" s="991" t="s">
        <v>4060</v>
      </c>
      <c r="IQK36" s="991" t="s">
        <v>8692</v>
      </c>
      <c r="IQL36" s="991" t="s">
        <v>4060</v>
      </c>
      <c r="IQM36" s="991" t="s">
        <v>8692</v>
      </c>
      <c r="IQN36" s="991" t="s">
        <v>4060</v>
      </c>
      <c r="IQO36" s="991" t="s">
        <v>8692</v>
      </c>
      <c r="IQP36" s="991" t="s">
        <v>4060</v>
      </c>
      <c r="IQQ36" s="991" t="s">
        <v>8692</v>
      </c>
      <c r="IQR36" s="991" t="s">
        <v>4060</v>
      </c>
      <c r="IQS36" s="991" t="s">
        <v>8692</v>
      </c>
      <c r="IQT36" s="991" t="s">
        <v>4060</v>
      </c>
      <c r="IQU36" s="991" t="s">
        <v>8692</v>
      </c>
      <c r="IQV36" s="991" t="s">
        <v>4060</v>
      </c>
      <c r="IQW36" s="991" t="s">
        <v>8692</v>
      </c>
      <c r="IQX36" s="991" t="s">
        <v>4060</v>
      </c>
      <c r="IQY36" s="991" t="s">
        <v>8692</v>
      </c>
      <c r="IQZ36" s="991" t="s">
        <v>4060</v>
      </c>
      <c r="IRA36" s="991" t="s">
        <v>8692</v>
      </c>
      <c r="IRB36" s="991" t="s">
        <v>4060</v>
      </c>
      <c r="IRC36" s="991" t="s">
        <v>8692</v>
      </c>
      <c r="IRD36" s="991" t="s">
        <v>4060</v>
      </c>
      <c r="IRE36" s="991" t="s">
        <v>8692</v>
      </c>
      <c r="IRF36" s="991" t="s">
        <v>4060</v>
      </c>
      <c r="IRG36" s="991" t="s">
        <v>8692</v>
      </c>
      <c r="IRH36" s="991" t="s">
        <v>4060</v>
      </c>
      <c r="IRI36" s="991" t="s">
        <v>8692</v>
      </c>
      <c r="IRJ36" s="991" t="s">
        <v>4060</v>
      </c>
      <c r="IRK36" s="991" t="s">
        <v>8692</v>
      </c>
      <c r="IRL36" s="991" t="s">
        <v>4060</v>
      </c>
      <c r="IRM36" s="991" t="s">
        <v>8692</v>
      </c>
      <c r="IRN36" s="991" t="s">
        <v>4060</v>
      </c>
      <c r="IRO36" s="991" t="s">
        <v>8692</v>
      </c>
      <c r="IRP36" s="991" t="s">
        <v>4060</v>
      </c>
      <c r="IRQ36" s="991" t="s">
        <v>8692</v>
      </c>
      <c r="IRR36" s="991" t="s">
        <v>4060</v>
      </c>
      <c r="IRS36" s="991" t="s">
        <v>8692</v>
      </c>
      <c r="IRT36" s="991" t="s">
        <v>4060</v>
      </c>
      <c r="IRU36" s="991" t="s">
        <v>8692</v>
      </c>
      <c r="IRV36" s="991" t="s">
        <v>4060</v>
      </c>
      <c r="IRW36" s="991" t="s">
        <v>8692</v>
      </c>
      <c r="IRX36" s="991" t="s">
        <v>4060</v>
      </c>
      <c r="IRY36" s="991" t="s">
        <v>8692</v>
      </c>
      <c r="IRZ36" s="991" t="s">
        <v>4060</v>
      </c>
      <c r="ISA36" s="991" t="s">
        <v>8692</v>
      </c>
      <c r="ISB36" s="991" t="s">
        <v>4060</v>
      </c>
      <c r="ISC36" s="991" t="s">
        <v>8692</v>
      </c>
      <c r="ISD36" s="991" t="s">
        <v>4060</v>
      </c>
      <c r="ISE36" s="991" t="s">
        <v>8692</v>
      </c>
      <c r="ISF36" s="991" t="s">
        <v>4060</v>
      </c>
      <c r="ISG36" s="991" t="s">
        <v>8692</v>
      </c>
      <c r="ISH36" s="991" t="s">
        <v>4060</v>
      </c>
      <c r="ISI36" s="991" t="s">
        <v>8692</v>
      </c>
      <c r="ISJ36" s="991" t="s">
        <v>4060</v>
      </c>
      <c r="ISK36" s="991" t="s">
        <v>8692</v>
      </c>
      <c r="ISL36" s="991" t="s">
        <v>4060</v>
      </c>
      <c r="ISM36" s="991" t="s">
        <v>8692</v>
      </c>
      <c r="ISN36" s="991" t="s">
        <v>4060</v>
      </c>
      <c r="ISO36" s="991" t="s">
        <v>8692</v>
      </c>
      <c r="ISP36" s="991" t="s">
        <v>4060</v>
      </c>
      <c r="ISQ36" s="991" t="s">
        <v>8692</v>
      </c>
      <c r="ISR36" s="991" t="s">
        <v>4060</v>
      </c>
      <c r="ISS36" s="991" t="s">
        <v>8692</v>
      </c>
      <c r="IST36" s="991" t="s">
        <v>4060</v>
      </c>
      <c r="ISU36" s="991" t="s">
        <v>8692</v>
      </c>
      <c r="ISV36" s="991" t="s">
        <v>4060</v>
      </c>
      <c r="ISW36" s="991" t="s">
        <v>8692</v>
      </c>
      <c r="ISX36" s="991" t="s">
        <v>4060</v>
      </c>
      <c r="ISY36" s="991" t="s">
        <v>8692</v>
      </c>
      <c r="ISZ36" s="991" t="s">
        <v>4060</v>
      </c>
      <c r="ITA36" s="991" t="s">
        <v>8692</v>
      </c>
      <c r="ITB36" s="991" t="s">
        <v>4060</v>
      </c>
      <c r="ITC36" s="991" t="s">
        <v>8692</v>
      </c>
      <c r="ITD36" s="991" t="s">
        <v>4060</v>
      </c>
      <c r="ITE36" s="991" t="s">
        <v>8692</v>
      </c>
      <c r="ITF36" s="991" t="s">
        <v>4060</v>
      </c>
      <c r="ITG36" s="991" t="s">
        <v>8692</v>
      </c>
      <c r="ITH36" s="991" t="s">
        <v>4060</v>
      </c>
      <c r="ITI36" s="991" t="s">
        <v>8692</v>
      </c>
      <c r="ITJ36" s="991" t="s">
        <v>4060</v>
      </c>
      <c r="ITK36" s="991" t="s">
        <v>8692</v>
      </c>
      <c r="ITL36" s="991" t="s">
        <v>4060</v>
      </c>
      <c r="ITM36" s="991" t="s">
        <v>8692</v>
      </c>
      <c r="ITN36" s="991" t="s">
        <v>4060</v>
      </c>
      <c r="ITO36" s="991" t="s">
        <v>8692</v>
      </c>
      <c r="ITP36" s="991" t="s">
        <v>4060</v>
      </c>
      <c r="ITQ36" s="991" t="s">
        <v>8692</v>
      </c>
      <c r="ITR36" s="991" t="s">
        <v>4060</v>
      </c>
      <c r="ITS36" s="991" t="s">
        <v>8692</v>
      </c>
      <c r="ITT36" s="991" t="s">
        <v>4060</v>
      </c>
      <c r="ITU36" s="991" t="s">
        <v>8692</v>
      </c>
      <c r="ITV36" s="991" t="s">
        <v>4060</v>
      </c>
      <c r="ITW36" s="991" t="s">
        <v>8692</v>
      </c>
      <c r="ITX36" s="991" t="s">
        <v>4060</v>
      </c>
      <c r="ITY36" s="991" t="s">
        <v>8692</v>
      </c>
      <c r="ITZ36" s="991" t="s">
        <v>4060</v>
      </c>
      <c r="IUA36" s="991" t="s">
        <v>8692</v>
      </c>
      <c r="IUB36" s="991" t="s">
        <v>4060</v>
      </c>
      <c r="IUC36" s="991" t="s">
        <v>8692</v>
      </c>
      <c r="IUD36" s="991" t="s">
        <v>4060</v>
      </c>
      <c r="IUE36" s="991" t="s">
        <v>8692</v>
      </c>
      <c r="IUF36" s="991" t="s">
        <v>4060</v>
      </c>
      <c r="IUG36" s="991" t="s">
        <v>8692</v>
      </c>
      <c r="IUH36" s="991" t="s">
        <v>4060</v>
      </c>
      <c r="IUI36" s="991" t="s">
        <v>8692</v>
      </c>
      <c r="IUJ36" s="991" t="s">
        <v>4060</v>
      </c>
      <c r="IUK36" s="991" t="s">
        <v>8692</v>
      </c>
      <c r="IUL36" s="991" t="s">
        <v>4060</v>
      </c>
      <c r="IUM36" s="991" t="s">
        <v>8692</v>
      </c>
      <c r="IUN36" s="991" t="s">
        <v>4060</v>
      </c>
      <c r="IUO36" s="991" t="s">
        <v>8692</v>
      </c>
      <c r="IUP36" s="991" t="s">
        <v>4060</v>
      </c>
      <c r="IUQ36" s="991" t="s">
        <v>8692</v>
      </c>
      <c r="IUR36" s="991" t="s">
        <v>4060</v>
      </c>
      <c r="IUS36" s="991" t="s">
        <v>8692</v>
      </c>
      <c r="IUT36" s="991" t="s">
        <v>4060</v>
      </c>
      <c r="IUU36" s="991" t="s">
        <v>8692</v>
      </c>
      <c r="IUV36" s="991" t="s">
        <v>4060</v>
      </c>
      <c r="IUW36" s="991" t="s">
        <v>8692</v>
      </c>
      <c r="IUX36" s="991" t="s">
        <v>4060</v>
      </c>
      <c r="IUY36" s="991" t="s">
        <v>8692</v>
      </c>
      <c r="IUZ36" s="991" t="s">
        <v>4060</v>
      </c>
      <c r="IVA36" s="991" t="s">
        <v>8692</v>
      </c>
      <c r="IVB36" s="991" t="s">
        <v>4060</v>
      </c>
      <c r="IVC36" s="991" t="s">
        <v>8692</v>
      </c>
      <c r="IVD36" s="991" t="s">
        <v>4060</v>
      </c>
      <c r="IVE36" s="991" t="s">
        <v>8692</v>
      </c>
      <c r="IVF36" s="991" t="s">
        <v>4060</v>
      </c>
      <c r="IVG36" s="991" t="s">
        <v>8692</v>
      </c>
      <c r="IVH36" s="991" t="s">
        <v>4060</v>
      </c>
      <c r="IVI36" s="991" t="s">
        <v>8692</v>
      </c>
      <c r="IVJ36" s="991" t="s">
        <v>4060</v>
      </c>
      <c r="IVK36" s="991" t="s">
        <v>8692</v>
      </c>
      <c r="IVL36" s="991" t="s">
        <v>4060</v>
      </c>
      <c r="IVM36" s="991" t="s">
        <v>8692</v>
      </c>
      <c r="IVN36" s="991" t="s">
        <v>4060</v>
      </c>
      <c r="IVO36" s="991" t="s">
        <v>8692</v>
      </c>
      <c r="IVP36" s="991" t="s">
        <v>4060</v>
      </c>
      <c r="IVQ36" s="991" t="s">
        <v>8692</v>
      </c>
      <c r="IVR36" s="991" t="s">
        <v>4060</v>
      </c>
      <c r="IVS36" s="991" t="s">
        <v>8692</v>
      </c>
      <c r="IVT36" s="991" t="s">
        <v>4060</v>
      </c>
      <c r="IVU36" s="991" t="s">
        <v>8692</v>
      </c>
      <c r="IVV36" s="991" t="s">
        <v>4060</v>
      </c>
      <c r="IVW36" s="991" t="s">
        <v>8692</v>
      </c>
      <c r="IVX36" s="991" t="s">
        <v>4060</v>
      </c>
      <c r="IVY36" s="991" t="s">
        <v>8692</v>
      </c>
      <c r="IVZ36" s="991" t="s">
        <v>4060</v>
      </c>
      <c r="IWA36" s="991" t="s">
        <v>8692</v>
      </c>
      <c r="IWB36" s="991" t="s">
        <v>4060</v>
      </c>
      <c r="IWC36" s="991" t="s">
        <v>8692</v>
      </c>
      <c r="IWD36" s="991" t="s">
        <v>4060</v>
      </c>
      <c r="IWE36" s="991" t="s">
        <v>8692</v>
      </c>
      <c r="IWF36" s="991" t="s">
        <v>4060</v>
      </c>
      <c r="IWG36" s="991" t="s">
        <v>8692</v>
      </c>
      <c r="IWH36" s="991" t="s">
        <v>4060</v>
      </c>
      <c r="IWI36" s="991" t="s">
        <v>8692</v>
      </c>
      <c r="IWJ36" s="991" t="s">
        <v>4060</v>
      </c>
      <c r="IWK36" s="991" t="s">
        <v>8692</v>
      </c>
      <c r="IWL36" s="991" t="s">
        <v>4060</v>
      </c>
      <c r="IWM36" s="991" t="s">
        <v>8692</v>
      </c>
      <c r="IWN36" s="991" t="s">
        <v>4060</v>
      </c>
      <c r="IWO36" s="991" t="s">
        <v>8692</v>
      </c>
      <c r="IWP36" s="991" t="s">
        <v>4060</v>
      </c>
      <c r="IWQ36" s="991" t="s">
        <v>8692</v>
      </c>
      <c r="IWR36" s="991" t="s">
        <v>4060</v>
      </c>
      <c r="IWS36" s="991" t="s">
        <v>8692</v>
      </c>
      <c r="IWT36" s="991" t="s">
        <v>4060</v>
      </c>
      <c r="IWU36" s="991" t="s">
        <v>8692</v>
      </c>
      <c r="IWV36" s="991" t="s">
        <v>4060</v>
      </c>
      <c r="IWW36" s="991" t="s">
        <v>8692</v>
      </c>
      <c r="IWX36" s="991" t="s">
        <v>4060</v>
      </c>
      <c r="IWY36" s="991" t="s">
        <v>8692</v>
      </c>
      <c r="IWZ36" s="991" t="s">
        <v>4060</v>
      </c>
      <c r="IXA36" s="991" t="s">
        <v>8692</v>
      </c>
      <c r="IXB36" s="991" t="s">
        <v>4060</v>
      </c>
      <c r="IXC36" s="991" t="s">
        <v>8692</v>
      </c>
      <c r="IXD36" s="991" t="s">
        <v>4060</v>
      </c>
      <c r="IXE36" s="991" t="s">
        <v>8692</v>
      </c>
      <c r="IXF36" s="991" t="s">
        <v>4060</v>
      </c>
      <c r="IXG36" s="991" t="s">
        <v>8692</v>
      </c>
      <c r="IXH36" s="991" t="s">
        <v>4060</v>
      </c>
      <c r="IXI36" s="991" t="s">
        <v>8692</v>
      </c>
      <c r="IXJ36" s="991" t="s">
        <v>4060</v>
      </c>
      <c r="IXK36" s="991" t="s">
        <v>8692</v>
      </c>
      <c r="IXL36" s="991" t="s">
        <v>4060</v>
      </c>
      <c r="IXM36" s="991" t="s">
        <v>8692</v>
      </c>
      <c r="IXN36" s="991" t="s">
        <v>4060</v>
      </c>
      <c r="IXO36" s="991" t="s">
        <v>8692</v>
      </c>
      <c r="IXP36" s="991" t="s">
        <v>4060</v>
      </c>
      <c r="IXQ36" s="991" t="s">
        <v>8692</v>
      </c>
      <c r="IXR36" s="991" t="s">
        <v>4060</v>
      </c>
      <c r="IXS36" s="991" t="s">
        <v>8692</v>
      </c>
      <c r="IXT36" s="991" t="s">
        <v>4060</v>
      </c>
      <c r="IXU36" s="991" t="s">
        <v>8692</v>
      </c>
      <c r="IXV36" s="991" t="s">
        <v>4060</v>
      </c>
      <c r="IXW36" s="991" t="s">
        <v>8692</v>
      </c>
      <c r="IXX36" s="991" t="s">
        <v>4060</v>
      </c>
      <c r="IXY36" s="991" t="s">
        <v>8692</v>
      </c>
      <c r="IXZ36" s="991" t="s">
        <v>4060</v>
      </c>
      <c r="IYA36" s="991" t="s">
        <v>8692</v>
      </c>
      <c r="IYB36" s="991" t="s">
        <v>4060</v>
      </c>
      <c r="IYC36" s="991" t="s">
        <v>8692</v>
      </c>
      <c r="IYD36" s="991" t="s">
        <v>4060</v>
      </c>
      <c r="IYE36" s="991" t="s">
        <v>8692</v>
      </c>
      <c r="IYF36" s="991" t="s">
        <v>4060</v>
      </c>
      <c r="IYG36" s="991" t="s">
        <v>8692</v>
      </c>
      <c r="IYH36" s="991" t="s">
        <v>4060</v>
      </c>
      <c r="IYI36" s="991" t="s">
        <v>8692</v>
      </c>
      <c r="IYJ36" s="991" t="s">
        <v>4060</v>
      </c>
      <c r="IYK36" s="991" t="s">
        <v>8692</v>
      </c>
      <c r="IYL36" s="991" t="s">
        <v>4060</v>
      </c>
      <c r="IYM36" s="991" t="s">
        <v>8692</v>
      </c>
      <c r="IYN36" s="991" t="s">
        <v>4060</v>
      </c>
      <c r="IYO36" s="991" t="s">
        <v>8692</v>
      </c>
      <c r="IYP36" s="991" t="s">
        <v>4060</v>
      </c>
      <c r="IYQ36" s="991" t="s">
        <v>8692</v>
      </c>
      <c r="IYR36" s="991" t="s">
        <v>4060</v>
      </c>
      <c r="IYS36" s="991" t="s">
        <v>8692</v>
      </c>
      <c r="IYT36" s="991" t="s">
        <v>4060</v>
      </c>
      <c r="IYU36" s="991" t="s">
        <v>8692</v>
      </c>
      <c r="IYV36" s="991" t="s">
        <v>4060</v>
      </c>
      <c r="IYW36" s="991" t="s">
        <v>8692</v>
      </c>
      <c r="IYX36" s="991" t="s">
        <v>4060</v>
      </c>
      <c r="IYY36" s="991" t="s">
        <v>8692</v>
      </c>
      <c r="IYZ36" s="991" t="s">
        <v>4060</v>
      </c>
      <c r="IZA36" s="991" t="s">
        <v>8692</v>
      </c>
      <c r="IZB36" s="991" t="s">
        <v>4060</v>
      </c>
      <c r="IZC36" s="991" t="s">
        <v>8692</v>
      </c>
      <c r="IZD36" s="991" t="s">
        <v>4060</v>
      </c>
      <c r="IZE36" s="991" t="s">
        <v>8692</v>
      </c>
      <c r="IZF36" s="991" t="s">
        <v>4060</v>
      </c>
      <c r="IZG36" s="991" t="s">
        <v>8692</v>
      </c>
      <c r="IZH36" s="991" t="s">
        <v>4060</v>
      </c>
      <c r="IZI36" s="991" t="s">
        <v>8692</v>
      </c>
      <c r="IZJ36" s="991" t="s">
        <v>4060</v>
      </c>
      <c r="IZK36" s="991" t="s">
        <v>8692</v>
      </c>
      <c r="IZL36" s="991" t="s">
        <v>4060</v>
      </c>
      <c r="IZM36" s="991" t="s">
        <v>8692</v>
      </c>
      <c r="IZN36" s="991" t="s">
        <v>4060</v>
      </c>
      <c r="IZO36" s="991" t="s">
        <v>8692</v>
      </c>
      <c r="IZP36" s="991" t="s">
        <v>4060</v>
      </c>
      <c r="IZQ36" s="991" t="s">
        <v>8692</v>
      </c>
      <c r="IZR36" s="991" t="s">
        <v>4060</v>
      </c>
      <c r="IZS36" s="991" t="s">
        <v>8692</v>
      </c>
      <c r="IZT36" s="991" t="s">
        <v>4060</v>
      </c>
      <c r="IZU36" s="991" t="s">
        <v>8692</v>
      </c>
      <c r="IZV36" s="991" t="s">
        <v>4060</v>
      </c>
      <c r="IZW36" s="991" t="s">
        <v>8692</v>
      </c>
      <c r="IZX36" s="991" t="s">
        <v>4060</v>
      </c>
      <c r="IZY36" s="991" t="s">
        <v>8692</v>
      </c>
      <c r="IZZ36" s="991" t="s">
        <v>4060</v>
      </c>
      <c r="JAA36" s="991" t="s">
        <v>8692</v>
      </c>
      <c r="JAB36" s="991" t="s">
        <v>4060</v>
      </c>
      <c r="JAC36" s="991" t="s">
        <v>8692</v>
      </c>
      <c r="JAD36" s="991" t="s">
        <v>4060</v>
      </c>
      <c r="JAE36" s="991" t="s">
        <v>8692</v>
      </c>
      <c r="JAF36" s="991" t="s">
        <v>4060</v>
      </c>
      <c r="JAG36" s="991" t="s">
        <v>8692</v>
      </c>
      <c r="JAH36" s="991" t="s">
        <v>4060</v>
      </c>
      <c r="JAI36" s="991" t="s">
        <v>8692</v>
      </c>
      <c r="JAJ36" s="991" t="s">
        <v>4060</v>
      </c>
      <c r="JAK36" s="991" t="s">
        <v>8692</v>
      </c>
      <c r="JAL36" s="991" t="s">
        <v>4060</v>
      </c>
      <c r="JAM36" s="991" t="s">
        <v>8692</v>
      </c>
      <c r="JAN36" s="991" t="s">
        <v>4060</v>
      </c>
      <c r="JAO36" s="991" t="s">
        <v>8692</v>
      </c>
      <c r="JAP36" s="991" t="s">
        <v>4060</v>
      </c>
      <c r="JAQ36" s="991" t="s">
        <v>8692</v>
      </c>
      <c r="JAR36" s="991" t="s">
        <v>4060</v>
      </c>
      <c r="JAS36" s="991" t="s">
        <v>8692</v>
      </c>
      <c r="JAT36" s="991" t="s">
        <v>4060</v>
      </c>
      <c r="JAU36" s="991" t="s">
        <v>8692</v>
      </c>
      <c r="JAV36" s="991" t="s">
        <v>4060</v>
      </c>
      <c r="JAW36" s="991" t="s">
        <v>8692</v>
      </c>
      <c r="JAX36" s="991" t="s">
        <v>4060</v>
      </c>
      <c r="JAY36" s="991" t="s">
        <v>8692</v>
      </c>
      <c r="JAZ36" s="991" t="s">
        <v>4060</v>
      </c>
      <c r="JBA36" s="991" t="s">
        <v>8692</v>
      </c>
      <c r="JBB36" s="991" t="s">
        <v>4060</v>
      </c>
      <c r="JBC36" s="991" t="s">
        <v>8692</v>
      </c>
      <c r="JBD36" s="991" t="s">
        <v>4060</v>
      </c>
      <c r="JBE36" s="991" t="s">
        <v>8692</v>
      </c>
      <c r="JBF36" s="991" t="s">
        <v>4060</v>
      </c>
      <c r="JBG36" s="991" t="s">
        <v>8692</v>
      </c>
      <c r="JBH36" s="991" t="s">
        <v>4060</v>
      </c>
      <c r="JBI36" s="991" t="s">
        <v>8692</v>
      </c>
      <c r="JBJ36" s="991" t="s">
        <v>4060</v>
      </c>
      <c r="JBK36" s="991" t="s">
        <v>8692</v>
      </c>
      <c r="JBL36" s="991" t="s">
        <v>4060</v>
      </c>
      <c r="JBM36" s="991" t="s">
        <v>8692</v>
      </c>
      <c r="JBN36" s="991" t="s">
        <v>4060</v>
      </c>
      <c r="JBO36" s="991" t="s">
        <v>8692</v>
      </c>
      <c r="JBP36" s="991" t="s">
        <v>4060</v>
      </c>
      <c r="JBQ36" s="991" t="s">
        <v>8692</v>
      </c>
      <c r="JBR36" s="991" t="s">
        <v>4060</v>
      </c>
      <c r="JBS36" s="991" t="s">
        <v>8692</v>
      </c>
      <c r="JBT36" s="991" t="s">
        <v>4060</v>
      </c>
      <c r="JBU36" s="991" t="s">
        <v>8692</v>
      </c>
      <c r="JBV36" s="991" t="s">
        <v>4060</v>
      </c>
      <c r="JBW36" s="991" t="s">
        <v>8692</v>
      </c>
      <c r="JBX36" s="991" t="s">
        <v>4060</v>
      </c>
      <c r="JBY36" s="991" t="s">
        <v>8692</v>
      </c>
      <c r="JBZ36" s="991" t="s">
        <v>4060</v>
      </c>
      <c r="JCA36" s="991" t="s">
        <v>8692</v>
      </c>
      <c r="JCB36" s="991" t="s">
        <v>4060</v>
      </c>
      <c r="JCC36" s="991" t="s">
        <v>8692</v>
      </c>
      <c r="JCD36" s="991" t="s">
        <v>4060</v>
      </c>
      <c r="JCE36" s="991" t="s">
        <v>8692</v>
      </c>
      <c r="JCF36" s="991" t="s">
        <v>4060</v>
      </c>
      <c r="JCG36" s="991" t="s">
        <v>8692</v>
      </c>
      <c r="JCH36" s="991" t="s">
        <v>4060</v>
      </c>
      <c r="JCI36" s="991" t="s">
        <v>8692</v>
      </c>
      <c r="JCJ36" s="991" t="s">
        <v>4060</v>
      </c>
      <c r="JCK36" s="991" t="s">
        <v>8692</v>
      </c>
      <c r="JCL36" s="991" t="s">
        <v>4060</v>
      </c>
      <c r="JCM36" s="991" t="s">
        <v>8692</v>
      </c>
      <c r="JCN36" s="991" t="s">
        <v>4060</v>
      </c>
      <c r="JCO36" s="991" t="s">
        <v>8692</v>
      </c>
      <c r="JCP36" s="991" t="s">
        <v>4060</v>
      </c>
      <c r="JCQ36" s="991" t="s">
        <v>8692</v>
      </c>
      <c r="JCR36" s="991" t="s">
        <v>4060</v>
      </c>
      <c r="JCS36" s="991" t="s">
        <v>8692</v>
      </c>
      <c r="JCT36" s="991" t="s">
        <v>4060</v>
      </c>
      <c r="JCU36" s="991" t="s">
        <v>8692</v>
      </c>
      <c r="JCV36" s="991" t="s">
        <v>4060</v>
      </c>
      <c r="JCW36" s="991" t="s">
        <v>8692</v>
      </c>
      <c r="JCX36" s="991" t="s">
        <v>4060</v>
      </c>
      <c r="JCY36" s="991" t="s">
        <v>8692</v>
      </c>
      <c r="JCZ36" s="991" t="s">
        <v>4060</v>
      </c>
      <c r="JDA36" s="991" t="s">
        <v>8692</v>
      </c>
      <c r="JDB36" s="991" t="s">
        <v>4060</v>
      </c>
      <c r="JDC36" s="991" t="s">
        <v>8692</v>
      </c>
      <c r="JDD36" s="991" t="s">
        <v>4060</v>
      </c>
      <c r="JDE36" s="991" t="s">
        <v>8692</v>
      </c>
      <c r="JDF36" s="991" t="s">
        <v>4060</v>
      </c>
      <c r="JDG36" s="991" t="s">
        <v>8692</v>
      </c>
      <c r="JDH36" s="991" t="s">
        <v>4060</v>
      </c>
      <c r="JDI36" s="991" t="s">
        <v>8692</v>
      </c>
      <c r="JDJ36" s="991" t="s">
        <v>4060</v>
      </c>
      <c r="JDK36" s="991" t="s">
        <v>8692</v>
      </c>
      <c r="JDL36" s="991" t="s">
        <v>4060</v>
      </c>
      <c r="JDM36" s="991" t="s">
        <v>8692</v>
      </c>
      <c r="JDN36" s="991" t="s">
        <v>4060</v>
      </c>
      <c r="JDO36" s="991" t="s">
        <v>8692</v>
      </c>
      <c r="JDP36" s="991" t="s">
        <v>4060</v>
      </c>
      <c r="JDQ36" s="991" t="s">
        <v>8692</v>
      </c>
      <c r="JDR36" s="991" t="s">
        <v>4060</v>
      </c>
      <c r="JDS36" s="991" t="s">
        <v>8692</v>
      </c>
      <c r="JDT36" s="991" t="s">
        <v>4060</v>
      </c>
      <c r="JDU36" s="991" t="s">
        <v>8692</v>
      </c>
      <c r="JDV36" s="991" t="s">
        <v>4060</v>
      </c>
      <c r="JDW36" s="991" t="s">
        <v>8692</v>
      </c>
      <c r="JDX36" s="991" t="s">
        <v>4060</v>
      </c>
      <c r="JDY36" s="991" t="s">
        <v>8692</v>
      </c>
      <c r="JDZ36" s="991" t="s">
        <v>4060</v>
      </c>
      <c r="JEA36" s="991" t="s">
        <v>8692</v>
      </c>
      <c r="JEB36" s="991" t="s">
        <v>4060</v>
      </c>
      <c r="JEC36" s="991" t="s">
        <v>8692</v>
      </c>
      <c r="JED36" s="991" t="s">
        <v>4060</v>
      </c>
      <c r="JEE36" s="991" t="s">
        <v>8692</v>
      </c>
      <c r="JEF36" s="991" t="s">
        <v>4060</v>
      </c>
      <c r="JEG36" s="991" t="s">
        <v>8692</v>
      </c>
      <c r="JEH36" s="991" t="s">
        <v>4060</v>
      </c>
      <c r="JEI36" s="991" t="s">
        <v>8692</v>
      </c>
      <c r="JEJ36" s="991" t="s">
        <v>4060</v>
      </c>
      <c r="JEK36" s="991" t="s">
        <v>8692</v>
      </c>
      <c r="JEL36" s="991" t="s">
        <v>4060</v>
      </c>
      <c r="JEM36" s="991" t="s">
        <v>8692</v>
      </c>
      <c r="JEN36" s="991" t="s">
        <v>4060</v>
      </c>
      <c r="JEO36" s="991" t="s">
        <v>8692</v>
      </c>
      <c r="JEP36" s="991" t="s">
        <v>4060</v>
      </c>
      <c r="JEQ36" s="991" t="s">
        <v>8692</v>
      </c>
      <c r="JER36" s="991" t="s">
        <v>4060</v>
      </c>
      <c r="JES36" s="991" t="s">
        <v>8692</v>
      </c>
      <c r="JET36" s="991" t="s">
        <v>4060</v>
      </c>
      <c r="JEU36" s="991" t="s">
        <v>8692</v>
      </c>
      <c r="JEV36" s="991" t="s">
        <v>4060</v>
      </c>
      <c r="JEW36" s="991" t="s">
        <v>8692</v>
      </c>
      <c r="JEX36" s="991" t="s">
        <v>4060</v>
      </c>
      <c r="JEY36" s="991" t="s">
        <v>8692</v>
      </c>
      <c r="JEZ36" s="991" t="s">
        <v>4060</v>
      </c>
      <c r="JFA36" s="991" t="s">
        <v>8692</v>
      </c>
      <c r="JFB36" s="991" t="s">
        <v>4060</v>
      </c>
      <c r="JFC36" s="991" t="s">
        <v>8692</v>
      </c>
      <c r="JFD36" s="991" t="s">
        <v>4060</v>
      </c>
      <c r="JFE36" s="991" t="s">
        <v>8692</v>
      </c>
      <c r="JFF36" s="991" t="s">
        <v>4060</v>
      </c>
      <c r="JFG36" s="991" t="s">
        <v>8692</v>
      </c>
      <c r="JFH36" s="991" t="s">
        <v>4060</v>
      </c>
      <c r="JFI36" s="991" t="s">
        <v>8692</v>
      </c>
      <c r="JFJ36" s="991" t="s">
        <v>4060</v>
      </c>
      <c r="JFK36" s="991" t="s">
        <v>8692</v>
      </c>
      <c r="JFL36" s="991" t="s">
        <v>4060</v>
      </c>
      <c r="JFM36" s="991" t="s">
        <v>8692</v>
      </c>
      <c r="JFN36" s="991" t="s">
        <v>4060</v>
      </c>
      <c r="JFO36" s="991" t="s">
        <v>8692</v>
      </c>
      <c r="JFP36" s="991" t="s">
        <v>4060</v>
      </c>
      <c r="JFQ36" s="991" t="s">
        <v>8692</v>
      </c>
      <c r="JFR36" s="991" t="s">
        <v>4060</v>
      </c>
      <c r="JFS36" s="991" t="s">
        <v>8692</v>
      </c>
      <c r="JFT36" s="991" t="s">
        <v>4060</v>
      </c>
      <c r="JFU36" s="991" t="s">
        <v>8692</v>
      </c>
      <c r="JFV36" s="991" t="s">
        <v>4060</v>
      </c>
      <c r="JFW36" s="991" t="s">
        <v>8692</v>
      </c>
      <c r="JFX36" s="991" t="s">
        <v>4060</v>
      </c>
      <c r="JFY36" s="991" t="s">
        <v>8692</v>
      </c>
      <c r="JFZ36" s="991" t="s">
        <v>4060</v>
      </c>
      <c r="JGA36" s="991" t="s">
        <v>8692</v>
      </c>
      <c r="JGB36" s="991" t="s">
        <v>4060</v>
      </c>
      <c r="JGC36" s="991" t="s">
        <v>8692</v>
      </c>
      <c r="JGD36" s="991" t="s">
        <v>4060</v>
      </c>
      <c r="JGE36" s="991" t="s">
        <v>8692</v>
      </c>
      <c r="JGF36" s="991" t="s">
        <v>4060</v>
      </c>
      <c r="JGG36" s="991" t="s">
        <v>8692</v>
      </c>
      <c r="JGH36" s="991" t="s">
        <v>4060</v>
      </c>
      <c r="JGI36" s="991" t="s">
        <v>8692</v>
      </c>
      <c r="JGJ36" s="991" t="s">
        <v>4060</v>
      </c>
      <c r="JGK36" s="991" t="s">
        <v>8692</v>
      </c>
      <c r="JGL36" s="991" t="s">
        <v>4060</v>
      </c>
      <c r="JGM36" s="991" t="s">
        <v>8692</v>
      </c>
      <c r="JGN36" s="991" t="s">
        <v>4060</v>
      </c>
      <c r="JGO36" s="991" t="s">
        <v>8692</v>
      </c>
      <c r="JGP36" s="991" t="s">
        <v>4060</v>
      </c>
      <c r="JGQ36" s="991" t="s">
        <v>8692</v>
      </c>
      <c r="JGR36" s="991" t="s">
        <v>4060</v>
      </c>
      <c r="JGS36" s="991" t="s">
        <v>8692</v>
      </c>
      <c r="JGT36" s="991" t="s">
        <v>4060</v>
      </c>
      <c r="JGU36" s="991" t="s">
        <v>8692</v>
      </c>
      <c r="JGV36" s="991" t="s">
        <v>4060</v>
      </c>
      <c r="JGW36" s="991" t="s">
        <v>8692</v>
      </c>
      <c r="JGX36" s="991" t="s">
        <v>4060</v>
      </c>
      <c r="JGY36" s="991" t="s">
        <v>8692</v>
      </c>
      <c r="JGZ36" s="991" t="s">
        <v>4060</v>
      </c>
      <c r="JHA36" s="991" t="s">
        <v>8692</v>
      </c>
      <c r="JHB36" s="991" t="s">
        <v>4060</v>
      </c>
      <c r="JHC36" s="991" t="s">
        <v>8692</v>
      </c>
      <c r="JHD36" s="991" t="s">
        <v>4060</v>
      </c>
      <c r="JHE36" s="991" t="s">
        <v>8692</v>
      </c>
      <c r="JHF36" s="991" t="s">
        <v>4060</v>
      </c>
      <c r="JHG36" s="991" t="s">
        <v>8692</v>
      </c>
      <c r="JHH36" s="991" t="s">
        <v>4060</v>
      </c>
      <c r="JHI36" s="991" t="s">
        <v>8692</v>
      </c>
      <c r="JHJ36" s="991" t="s">
        <v>4060</v>
      </c>
      <c r="JHK36" s="991" t="s">
        <v>8692</v>
      </c>
      <c r="JHL36" s="991" t="s">
        <v>4060</v>
      </c>
      <c r="JHM36" s="991" t="s">
        <v>8692</v>
      </c>
      <c r="JHN36" s="991" t="s">
        <v>4060</v>
      </c>
      <c r="JHO36" s="991" t="s">
        <v>8692</v>
      </c>
      <c r="JHP36" s="991" t="s">
        <v>4060</v>
      </c>
      <c r="JHQ36" s="991" t="s">
        <v>8692</v>
      </c>
      <c r="JHR36" s="991" t="s">
        <v>4060</v>
      </c>
      <c r="JHS36" s="991" t="s">
        <v>8692</v>
      </c>
      <c r="JHT36" s="991" t="s">
        <v>4060</v>
      </c>
      <c r="JHU36" s="991" t="s">
        <v>8692</v>
      </c>
      <c r="JHV36" s="991" t="s">
        <v>4060</v>
      </c>
      <c r="JHW36" s="991" t="s">
        <v>8692</v>
      </c>
      <c r="JHX36" s="991" t="s">
        <v>4060</v>
      </c>
      <c r="JHY36" s="991" t="s">
        <v>8692</v>
      </c>
      <c r="JHZ36" s="991" t="s">
        <v>4060</v>
      </c>
      <c r="JIA36" s="991" t="s">
        <v>8692</v>
      </c>
      <c r="JIB36" s="991" t="s">
        <v>4060</v>
      </c>
      <c r="JIC36" s="991" t="s">
        <v>8692</v>
      </c>
      <c r="JID36" s="991" t="s">
        <v>4060</v>
      </c>
      <c r="JIE36" s="991" t="s">
        <v>8692</v>
      </c>
      <c r="JIF36" s="991" t="s">
        <v>4060</v>
      </c>
      <c r="JIG36" s="991" t="s">
        <v>8692</v>
      </c>
      <c r="JIH36" s="991" t="s">
        <v>4060</v>
      </c>
      <c r="JII36" s="991" t="s">
        <v>8692</v>
      </c>
      <c r="JIJ36" s="991" t="s">
        <v>4060</v>
      </c>
      <c r="JIK36" s="991" t="s">
        <v>8692</v>
      </c>
      <c r="JIL36" s="991" t="s">
        <v>4060</v>
      </c>
      <c r="JIM36" s="991" t="s">
        <v>8692</v>
      </c>
      <c r="JIN36" s="991" t="s">
        <v>4060</v>
      </c>
      <c r="JIO36" s="991" t="s">
        <v>8692</v>
      </c>
      <c r="JIP36" s="991" t="s">
        <v>4060</v>
      </c>
      <c r="JIQ36" s="991" t="s">
        <v>8692</v>
      </c>
      <c r="JIR36" s="991" t="s">
        <v>4060</v>
      </c>
      <c r="JIS36" s="991" t="s">
        <v>8692</v>
      </c>
      <c r="JIT36" s="991" t="s">
        <v>4060</v>
      </c>
      <c r="JIU36" s="991" t="s">
        <v>8692</v>
      </c>
      <c r="JIV36" s="991" t="s">
        <v>4060</v>
      </c>
      <c r="JIW36" s="991" t="s">
        <v>8692</v>
      </c>
      <c r="JIX36" s="991" t="s">
        <v>4060</v>
      </c>
      <c r="JIY36" s="991" t="s">
        <v>8692</v>
      </c>
      <c r="JIZ36" s="991" t="s">
        <v>4060</v>
      </c>
      <c r="JJA36" s="991" t="s">
        <v>8692</v>
      </c>
      <c r="JJB36" s="991" t="s">
        <v>4060</v>
      </c>
      <c r="JJC36" s="991" t="s">
        <v>8692</v>
      </c>
      <c r="JJD36" s="991" t="s">
        <v>4060</v>
      </c>
      <c r="JJE36" s="991" t="s">
        <v>8692</v>
      </c>
      <c r="JJF36" s="991" t="s">
        <v>4060</v>
      </c>
      <c r="JJG36" s="991" t="s">
        <v>8692</v>
      </c>
      <c r="JJH36" s="991" t="s">
        <v>4060</v>
      </c>
      <c r="JJI36" s="991" t="s">
        <v>8692</v>
      </c>
      <c r="JJJ36" s="991" t="s">
        <v>4060</v>
      </c>
      <c r="JJK36" s="991" t="s">
        <v>8692</v>
      </c>
      <c r="JJL36" s="991" t="s">
        <v>4060</v>
      </c>
      <c r="JJM36" s="991" t="s">
        <v>8692</v>
      </c>
      <c r="JJN36" s="991" t="s">
        <v>4060</v>
      </c>
      <c r="JJO36" s="991" t="s">
        <v>8692</v>
      </c>
      <c r="JJP36" s="991" t="s">
        <v>4060</v>
      </c>
      <c r="JJQ36" s="991" t="s">
        <v>8692</v>
      </c>
      <c r="JJR36" s="991" t="s">
        <v>4060</v>
      </c>
      <c r="JJS36" s="991" t="s">
        <v>8692</v>
      </c>
      <c r="JJT36" s="991" t="s">
        <v>4060</v>
      </c>
      <c r="JJU36" s="991" t="s">
        <v>8692</v>
      </c>
      <c r="JJV36" s="991" t="s">
        <v>4060</v>
      </c>
      <c r="JJW36" s="991" t="s">
        <v>8692</v>
      </c>
      <c r="JJX36" s="991" t="s">
        <v>4060</v>
      </c>
      <c r="JJY36" s="991" t="s">
        <v>8692</v>
      </c>
      <c r="JJZ36" s="991" t="s">
        <v>4060</v>
      </c>
      <c r="JKA36" s="991" t="s">
        <v>8692</v>
      </c>
      <c r="JKB36" s="991" t="s">
        <v>4060</v>
      </c>
      <c r="JKC36" s="991" t="s">
        <v>8692</v>
      </c>
      <c r="JKD36" s="991" t="s">
        <v>4060</v>
      </c>
      <c r="JKE36" s="991" t="s">
        <v>8692</v>
      </c>
      <c r="JKF36" s="991" t="s">
        <v>4060</v>
      </c>
      <c r="JKG36" s="991" t="s">
        <v>8692</v>
      </c>
      <c r="JKH36" s="991" t="s">
        <v>4060</v>
      </c>
      <c r="JKI36" s="991" t="s">
        <v>8692</v>
      </c>
      <c r="JKJ36" s="991" t="s">
        <v>4060</v>
      </c>
      <c r="JKK36" s="991" t="s">
        <v>8692</v>
      </c>
      <c r="JKL36" s="991" t="s">
        <v>4060</v>
      </c>
      <c r="JKM36" s="991" t="s">
        <v>8692</v>
      </c>
      <c r="JKN36" s="991" t="s">
        <v>4060</v>
      </c>
      <c r="JKO36" s="991" t="s">
        <v>8692</v>
      </c>
      <c r="JKP36" s="991" t="s">
        <v>4060</v>
      </c>
      <c r="JKQ36" s="991" t="s">
        <v>8692</v>
      </c>
      <c r="JKR36" s="991" t="s">
        <v>4060</v>
      </c>
      <c r="JKS36" s="991" t="s">
        <v>8692</v>
      </c>
      <c r="JKT36" s="991" t="s">
        <v>4060</v>
      </c>
      <c r="JKU36" s="991" t="s">
        <v>8692</v>
      </c>
      <c r="JKV36" s="991" t="s">
        <v>4060</v>
      </c>
      <c r="JKW36" s="991" t="s">
        <v>8692</v>
      </c>
      <c r="JKX36" s="991" t="s">
        <v>4060</v>
      </c>
      <c r="JKY36" s="991" t="s">
        <v>8692</v>
      </c>
      <c r="JKZ36" s="991" t="s">
        <v>4060</v>
      </c>
      <c r="JLA36" s="991" t="s">
        <v>8692</v>
      </c>
      <c r="JLB36" s="991" t="s">
        <v>4060</v>
      </c>
      <c r="JLC36" s="991" t="s">
        <v>8692</v>
      </c>
      <c r="JLD36" s="991" t="s">
        <v>4060</v>
      </c>
      <c r="JLE36" s="991" t="s">
        <v>8692</v>
      </c>
      <c r="JLF36" s="991" t="s">
        <v>4060</v>
      </c>
      <c r="JLG36" s="991" t="s">
        <v>8692</v>
      </c>
      <c r="JLH36" s="991" t="s">
        <v>4060</v>
      </c>
      <c r="JLI36" s="991" t="s">
        <v>8692</v>
      </c>
      <c r="JLJ36" s="991" t="s">
        <v>4060</v>
      </c>
      <c r="JLK36" s="991" t="s">
        <v>8692</v>
      </c>
      <c r="JLL36" s="991" t="s">
        <v>4060</v>
      </c>
      <c r="JLM36" s="991" t="s">
        <v>8692</v>
      </c>
      <c r="JLN36" s="991" t="s">
        <v>4060</v>
      </c>
      <c r="JLO36" s="991" t="s">
        <v>8692</v>
      </c>
      <c r="JLP36" s="991" t="s">
        <v>4060</v>
      </c>
      <c r="JLQ36" s="991" t="s">
        <v>8692</v>
      </c>
      <c r="JLR36" s="991" t="s">
        <v>4060</v>
      </c>
      <c r="JLS36" s="991" t="s">
        <v>8692</v>
      </c>
      <c r="JLT36" s="991" t="s">
        <v>4060</v>
      </c>
      <c r="JLU36" s="991" t="s">
        <v>8692</v>
      </c>
      <c r="JLV36" s="991" t="s">
        <v>4060</v>
      </c>
      <c r="JLW36" s="991" t="s">
        <v>8692</v>
      </c>
      <c r="JLX36" s="991" t="s">
        <v>4060</v>
      </c>
      <c r="JLY36" s="991" t="s">
        <v>8692</v>
      </c>
      <c r="JLZ36" s="991" t="s">
        <v>4060</v>
      </c>
      <c r="JMA36" s="991" t="s">
        <v>8692</v>
      </c>
      <c r="JMB36" s="991" t="s">
        <v>4060</v>
      </c>
      <c r="JMC36" s="991" t="s">
        <v>8692</v>
      </c>
      <c r="JMD36" s="991" t="s">
        <v>4060</v>
      </c>
      <c r="JME36" s="991" t="s">
        <v>8692</v>
      </c>
      <c r="JMF36" s="991" t="s">
        <v>4060</v>
      </c>
      <c r="JMG36" s="991" t="s">
        <v>8692</v>
      </c>
      <c r="JMH36" s="991" t="s">
        <v>4060</v>
      </c>
      <c r="JMI36" s="991" t="s">
        <v>8692</v>
      </c>
      <c r="JMJ36" s="991" t="s">
        <v>4060</v>
      </c>
      <c r="JMK36" s="991" t="s">
        <v>8692</v>
      </c>
      <c r="JML36" s="991" t="s">
        <v>4060</v>
      </c>
      <c r="JMM36" s="991" t="s">
        <v>8692</v>
      </c>
      <c r="JMN36" s="991" t="s">
        <v>4060</v>
      </c>
      <c r="JMO36" s="991" t="s">
        <v>8692</v>
      </c>
      <c r="JMP36" s="991" t="s">
        <v>4060</v>
      </c>
      <c r="JMQ36" s="991" t="s">
        <v>8692</v>
      </c>
      <c r="JMR36" s="991" t="s">
        <v>4060</v>
      </c>
      <c r="JMS36" s="991" t="s">
        <v>8692</v>
      </c>
      <c r="JMT36" s="991" t="s">
        <v>4060</v>
      </c>
      <c r="JMU36" s="991" t="s">
        <v>8692</v>
      </c>
      <c r="JMV36" s="991" t="s">
        <v>4060</v>
      </c>
      <c r="JMW36" s="991" t="s">
        <v>8692</v>
      </c>
      <c r="JMX36" s="991" t="s">
        <v>4060</v>
      </c>
      <c r="JMY36" s="991" t="s">
        <v>8692</v>
      </c>
      <c r="JMZ36" s="991" t="s">
        <v>4060</v>
      </c>
      <c r="JNA36" s="991" t="s">
        <v>8692</v>
      </c>
      <c r="JNB36" s="991" t="s">
        <v>4060</v>
      </c>
      <c r="JNC36" s="991" t="s">
        <v>8692</v>
      </c>
      <c r="JND36" s="991" t="s">
        <v>4060</v>
      </c>
      <c r="JNE36" s="991" t="s">
        <v>8692</v>
      </c>
      <c r="JNF36" s="991" t="s">
        <v>4060</v>
      </c>
      <c r="JNG36" s="991" t="s">
        <v>8692</v>
      </c>
      <c r="JNH36" s="991" t="s">
        <v>4060</v>
      </c>
      <c r="JNI36" s="991" t="s">
        <v>8692</v>
      </c>
      <c r="JNJ36" s="991" t="s">
        <v>4060</v>
      </c>
      <c r="JNK36" s="991" t="s">
        <v>8692</v>
      </c>
      <c r="JNL36" s="991" t="s">
        <v>4060</v>
      </c>
      <c r="JNM36" s="991" t="s">
        <v>8692</v>
      </c>
      <c r="JNN36" s="991" t="s">
        <v>4060</v>
      </c>
      <c r="JNO36" s="991" t="s">
        <v>8692</v>
      </c>
      <c r="JNP36" s="991" t="s">
        <v>4060</v>
      </c>
      <c r="JNQ36" s="991" t="s">
        <v>8692</v>
      </c>
      <c r="JNR36" s="991" t="s">
        <v>4060</v>
      </c>
      <c r="JNS36" s="991" t="s">
        <v>8692</v>
      </c>
      <c r="JNT36" s="991" t="s">
        <v>4060</v>
      </c>
      <c r="JNU36" s="991" t="s">
        <v>8692</v>
      </c>
      <c r="JNV36" s="991" t="s">
        <v>4060</v>
      </c>
      <c r="JNW36" s="991" t="s">
        <v>8692</v>
      </c>
      <c r="JNX36" s="991" t="s">
        <v>4060</v>
      </c>
      <c r="JNY36" s="991" t="s">
        <v>8692</v>
      </c>
      <c r="JNZ36" s="991" t="s">
        <v>4060</v>
      </c>
      <c r="JOA36" s="991" t="s">
        <v>8692</v>
      </c>
      <c r="JOB36" s="991" t="s">
        <v>4060</v>
      </c>
      <c r="JOC36" s="991" t="s">
        <v>8692</v>
      </c>
      <c r="JOD36" s="991" t="s">
        <v>4060</v>
      </c>
      <c r="JOE36" s="991" t="s">
        <v>8692</v>
      </c>
      <c r="JOF36" s="991" t="s">
        <v>4060</v>
      </c>
      <c r="JOG36" s="991" t="s">
        <v>8692</v>
      </c>
      <c r="JOH36" s="991" t="s">
        <v>4060</v>
      </c>
      <c r="JOI36" s="991" t="s">
        <v>8692</v>
      </c>
      <c r="JOJ36" s="991" t="s">
        <v>4060</v>
      </c>
      <c r="JOK36" s="991" t="s">
        <v>8692</v>
      </c>
      <c r="JOL36" s="991" t="s">
        <v>4060</v>
      </c>
      <c r="JOM36" s="991" t="s">
        <v>8692</v>
      </c>
      <c r="JON36" s="991" t="s">
        <v>4060</v>
      </c>
      <c r="JOO36" s="991" t="s">
        <v>8692</v>
      </c>
      <c r="JOP36" s="991" t="s">
        <v>4060</v>
      </c>
      <c r="JOQ36" s="991" t="s">
        <v>8692</v>
      </c>
      <c r="JOR36" s="991" t="s">
        <v>4060</v>
      </c>
      <c r="JOS36" s="991" t="s">
        <v>8692</v>
      </c>
      <c r="JOT36" s="991" t="s">
        <v>4060</v>
      </c>
      <c r="JOU36" s="991" t="s">
        <v>8692</v>
      </c>
      <c r="JOV36" s="991" t="s">
        <v>4060</v>
      </c>
      <c r="JOW36" s="991" t="s">
        <v>8692</v>
      </c>
      <c r="JOX36" s="991" t="s">
        <v>4060</v>
      </c>
      <c r="JOY36" s="991" t="s">
        <v>8692</v>
      </c>
      <c r="JOZ36" s="991" t="s">
        <v>4060</v>
      </c>
      <c r="JPA36" s="991" t="s">
        <v>8692</v>
      </c>
      <c r="JPB36" s="991" t="s">
        <v>4060</v>
      </c>
      <c r="JPC36" s="991" t="s">
        <v>8692</v>
      </c>
      <c r="JPD36" s="991" t="s">
        <v>4060</v>
      </c>
      <c r="JPE36" s="991" t="s">
        <v>8692</v>
      </c>
      <c r="JPF36" s="991" t="s">
        <v>4060</v>
      </c>
      <c r="JPG36" s="991" t="s">
        <v>8692</v>
      </c>
      <c r="JPH36" s="991" t="s">
        <v>4060</v>
      </c>
      <c r="JPI36" s="991" t="s">
        <v>8692</v>
      </c>
      <c r="JPJ36" s="991" t="s">
        <v>4060</v>
      </c>
      <c r="JPK36" s="991" t="s">
        <v>8692</v>
      </c>
      <c r="JPL36" s="991" t="s">
        <v>4060</v>
      </c>
      <c r="JPM36" s="991" t="s">
        <v>8692</v>
      </c>
      <c r="JPN36" s="991" t="s">
        <v>4060</v>
      </c>
      <c r="JPO36" s="991" t="s">
        <v>8692</v>
      </c>
      <c r="JPP36" s="991" t="s">
        <v>4060</v>
      </c>
      <c r="JPQ36" s="991" t="s">
        <v>8692</v>
      </c>
      <c r="JPR36" s="991" t="s">
        <v>4060</v>
      </c>
      <c r="JPS36" s="991" t="s">
        <v>8692</v>
      </c>
      <c r="JPT36" s="991" t="s">
        <v>4060</v>
      </c>
      <c r="JPU36" s="991" t="s">
        <v>8692</v>
      </c>
      <c r="JPV36" s="991" t="s">
        <v>4060</v>
      </c>
      <c r="JPW36" s="991" t="s">
        <v>8692</v>
      </c>
      <c r="JPX36" s="991" t="s">
        <v>4060</v>
      </c>
      <c r="JPY36" s="991" t="s">
        <v>8692</v>
      </c>
      <c r="JPZ36" s="991" t="s">
        <v>4060</v>
      </c>
      <c r="JQA36" s="991" t="s">
        <v>8692</v>
      </c>
      <c r="JQB36" s="991" t="s">
        <v>4060</v>
      </c>
      <c r="JQC36" s="991" t="s">
        <v>8692</v>
      </c>
      <c r="JQD36" s="991" t="s">
        <v>4060</v>
      </c>
      <c r="JQE36" s="991" t="s">
        <v>8692</v>
      </c>
      <c r="JQF36" s="991" t="s">
        <v>4060</v>
      </c>
      <c r="JQG36" s="991" t="s">
        <v>8692</v>
      </c>
      <c r="JQH36" s="991" t="s">
        <v>4060</v>
      </c>
      <c r="JQI36" s="991" t="s">
        <v>8692</v>
      </c>
      <c r="JQJ36" s="991" t="s">
        <v>4060</v>
      </c>
      <c r="JQK36" s="991" t="s">
        <v>8692</v>
      </c>
      <c r="JQL36" s="991" t="s">
        <v>4060</v>
      </c>
      <c r="JQM36" s="991" t="s">
        <v>8692</v>
      </c>
      <c r="JQN36" s="991" t="s">
        <v>4060</v>
      </c>
      <c r="JQO36" s="991" t="s">
        <v>8692</v>
      </c>
      <c r="JQP36" s="991" t="s">
        <v>4060</v>
      </c>
      <c r="JQQ36" s="991" t="s">
        <v>8692</v>
      </c>
      <c r="JQR36" s="991" t="s">
        <v>4060</v>
      </c>
      <c r="JQS36" s="991" t="s">
        <v>8692</v>
      </c>
      <c r="JQT36" s="991" t="s">
        <v>4060</v>
      </c>
      <c r="JQU36" s="991" t="s">
        <v>8692</v>
      </c>
      <c r="JQV36" s="991" t="s">
        <v>4060</v>
      </c>
      <c r="JQW36" s="991" t="s">
        <v>8692</v>
      </c>
      <c r="JQX36" s="991" t="s">
        <v>4060</v>
      </c>
      <c r="JQY36" s="991" t="s">
        <v>8692</v>
      </c>
      <c r="JQZ36" s="991" t="s">
        <v>4060</v>
      </c>
      <c r="JRA36" s="991" t="s">
        <v>8692</v>
      </c>
      <c r="JRB36" s="991" t="s">
        <v>4060</v>
      </c>
      <c r="JRC36" s="991" t="s">
        <v>8692</v>
      </c>
      <c r="JRD36" s="991" t="s">
        <v>4060</v>
      </c>
      <c r="JRE36" s="991" t="s">
        <v>8692</v>
      </c>
      <c r="JRF36" s="991" t="s">
        <v>4060</v>
      </c>
      <c r="JRG36" s="991" t="s">
        <v>8692</v>
      </c>
      <c r="JRH36" s="991" t="s">
        <v>4060</v>
      </c>
      <c r="JRI36" s="991" t="s">
        <v>8692</v>
      </c>
      <c r="JRJ36" s="991" t="s">
        <v>4060</v>
      </c>
      <c r="JRK36" s="991" t="s">
        <v>8692</v>
      </c>
      <c r="JRL36" s="991" t="s">
        <v>4060</v>
      </c>
      <c r="JRM36" s="991" t="s">
        <v>8692</v>
      </c>
      <c r="JRN36" s="991" t="s">
        <v>4060</v>
      </c>
      <c r="JRO36" s="991" t="s">
        <v>8692</v>
      </c>
      <c r="JRP36" s="991" t="s">
        <v>4060</v>
      </c>
      <c r="JRQ36" s="991" t="s">
        <v>8692</v>
      </c>
      <c r="JRR36" s="991" t="s">
        <v>4060</v>
      </c>
      <c r="JRS36" s="991" t="s">
        <v>8692</v>
      </c>
      <c r="JRT36" s="991" t="s">
        <v>4060</v>
      </c>
      <c r="JRU36" s="991" t="s">
        <v>8692</v>
      </c>
      <c r="JRV36" s="991" t="s">
        <v>4060</v>
      </c>
      <c r="JRW36" s="991" t="s">
        <v>8692</v>
      </c>
      <c r="JRX36" s="991" t="s">
        <v>4060</v>
      </c>
      <c r="JRY36" s="991" t="s">
        <v>8692</v>
      </c>
      <c r="JRZ36" s="991" t="s">
        <v>4060</v>
      </c>
      <c r="JSA36" s="991" t="s">
        <v>8692</v>
      </c>
      <c r="JSB36" s="991" t="s">
        <v>4060</v>
      </c>
      <c r="JSC36" s="991" t="s">
        <v>8692</v>
      </c>
      <c r="JSD36" s="991" t="s">
        <v>4060</v>
      </c>
      <c r="JSE36" s="991" t="s">
        <v>8692</v>
      </c>
      <c r="JSF36" s="991" t="s">
        <v>4060</v>
      </c>
      <c r="JSG36" s="991" t="s">
        <v>8692</v>
      </c>
      <c r="JSH36" s="991" t="s">
        <v>4060</v>
      </c>
      <c r="JSI36" s="991" t="s">
        <v>8692</v>
      </c>
      <c r="JSJ36" s="991" t="s">
        <v>4060</v>
      </c>
      <c r="JSK36" s="991" t="s">
        <v>8692</v>
      </c>
      <c r="JSL36" s="991" t="s">
        <v>4060</v>
      </c>
      <c r="JSM36" s="991" t="s">
        <v>8692</v>
      </c>
      <c r="JSN36" s="991" t="s">
        <v>4060</v>
      </c>
      <c r="JSO36" s="991" t="s">
        <v>8692</v>
      </c>
      <c r="JSP36" s="991" t="s">
        <v>4060</v>
      </c>
      <c r="JSQ36" s="991" t="s">
        <v>8692</v>
      </c>
      <c r="JSR36" s="991" t="s">
        <v>4060</v>
      </c>
      <c r="JSS36" s="991" t="s">
        <v>8692</v>
      </c>
      <c r="JST36" s="991" t="s">
        <v>4060</v>
      </c>
      <c r="JSU36" s="991" t="s">
        <v>8692</v>
      </c>
      <c r="JSV36" s="991" t="s">
        <v>4060</v>
      </c>
      <c r="JSW36" s="991" t="s">
        <v>8692</v>
      </c>
      <c r="JSX36" s="991" t="s">
        <v>4060</v>
      </c>
      <c r="JSY36" s="991" t="s">
        <v>8692</v>
      </c>
      <c r="JSZ36" s="991" t="s">
        <v>4060</v>
      </c>
      <c r="JTA36" s="991" t="s">
        <v>8692</v>
      </c>
      <c r="JTB36" s="991" t="s">
        <v>4060</v>
      </c>
      <c r="JTC36" s="991" t="s">
        <v>8692</v>
      </c>
      <c r="JTD36" s="991" t="s">
        <v>4060</v>
      </c>
      <c r="JTE36" s="991" t="s">
        <v>8692</v>
      </c>
      <c r="JTF36" s="991" t="s">
        <v>4060</v>
      </c>
      <c r="JTG36" s="991" t="s">
        <v>8692</v>
      </c>
      <c r="JTH36" s="991" t="s">
        <v>4060</v>
      </c>
      <c r="JTI36" s="991" t="s">
        <v>8692</v>
      </c>
      <c r="JTJ36" s="991" t="s">
        <v>4060</v>
      </c>
      <c r="JTK36" s="991" t="s">
        <v>8692</v>
      </c>
      <c r="JTL36" s="991" t="s">
        <v>4060</v>
      </c>
      <c r="JTM36" s="991" t="s">
        <v>8692</v>
      </c>
      <c r="JTN36" s="991" t="s">
        <v>4060</v>
      </c>
      <c r="JTO36" s="991" t="s">
        <v>8692</v>
      </c>
      <c r="JTP36" s="991" t="s">
        <v>4060</v>
      </c>
      <c r="JTQ36" s="991" t="s">
        <v>8692</v>
      </c>
      <c r="JTR36" s="991" t="s">
        <v>4060</v>
      </c>
      <c r="JTS36" s="991" t="s">
        <v>8692</v>
      </c>
      <c r="JTT36" s="991" t="s">
        <v>4060</v>
      </c>
      <c r="JTU36" s="991" t="s">
        <v>8692</v>
      </c>
      <c r="JTV36" s="991" t="s">
        <v>4060</v>
      </c>
      <c r="JTW36" s="991" t="s">
        <v>8692</v>
      </c>
      <c r="JTX36" s="991" t="s">
        <v>4060</v>
      </c>
      <c r="JTY36" s="991" t="s">
        <v>8692</v>
      </c>
      <c r="JTZ36" s="991" t="s">
        <v>4060</v>
      </c>
      <c r="JUA36" s="991" t="s">
        <v>8692</v>
      </c>
      <c r="JUB36" s="991" t="s">
        <v>4060</v>
      </c>
      <c r="JUC36" s="991" t="s">
        <v>8692</v>
      </c>
      <c r="JUD36" s="991" t="s">
        <v>4060</v>
      </c>
      <c r="JUE36" s="991" t="s">
        <v>8692</v>
      </c>
      <c r="JUF36" s="991" t="s">
        <v>4060</v>
      </c>
      <c r="JUG36" s="991" t="s">
        <v>8692</v>
      </c>
      <c r="JUH36" s="991" t="s">
        <v>4060</v>
      </c>
      <c r="JUI36" s="991" t="s">
        <v>8692</v>
      </c>
      <c r="JUJ36" s="991" t="s">
        <v>4060</v>
      </c>
      <c r="JUK36" s="991" t="s">
        <v>8692</v>
      </c>
      <c r="JUL36" s="991" t="s">
        <v>4060</v>
      </c>
      <c r="JUM36" s="991" t="s">
        <v>8692</v>
      </c>
      <c r="JUN36" s="991" t="s">
        <v>4060</v>
      </c>
      <c r="JUO36" s="991" t="s">
        <v>8692</v>
      </c>
      <c r="JUP36" s="991" t="s">
        <v>4060</v>
      </c>
      <c r="JUQ36" s="991" t="s">
        <v>8692</v>
      </c>
      <c r="JUR36" s="991" t="s">
        <v>4060</v>
      </c>
      <c r="JUS36" s="991" t="s">
        <v>8692</v>
      </c>
      <c r="JUT36" s="991" t="s">
        <v>4060</v>
      </c>
      <c r="JUU36" s="991" t="s">
        <v>8692</v>
      </c>
      <c r="JUV36" s="991" t="s">
        <v>4060</v>
      </c>
      <c r="JUW36" s="991" t="s">
        <v>8692</v>
      </c>
      <c r="JUX36" s="991" t="s">
        <v>4060</v>
      </c>
      <c r="JUY36" s="991" t="s">
        <v>8692</v>
      </c>
      <c r="JUZ36" s="991" t="s">
        <v>4060</v>
      </c>
      <c r="JVA36" s="991" t="s">
        <v>8692</v>
      </c>
      <c r="JVB36" s="991" t="s">
        <v>4060</v>
      </c>
      <c r="JVC36" s="991" t="s">
        <v>8692</v>
      </c>
      <c r="JVD36" s="991" t="s">
        <v>4060</v>
      </c>
      <c r="JVE36" s="991" t="s">
        <v>8692</v>
      </c>
      <c r="JVF36" s="991" t="s">
        <v>4060</v>
      </c>
      <c r="JVG36" s="991" t="s">
        <v>8692</v>
      </c>
      <c r="JVH36" s="991" t="s">
        <v>4060</v>
      </c>
      <c r="JVI36" s="991" t="s">
        <v>8692</v>
      </c>
      <c r="JVJ36" s="991" t="s">
        <v>4060</v>
      </c>
      <c r="JVK36" s="991" t="s">
        <v>8692</v>
      </c>
      <c r="JVL36" s="991" t="s">
        <v>4060</v>
      </c>
      <c r="JVM36" s="991" t="s">
        <v>8692</v>
      </c>
      <c r="JVN36" s="991" t="s">
        <v>4060</v>
      </c>
      <c r="JVO36" s="991" t="s">
        <v>8692</v>
      </c>
      <c r="JVP36" s="991" t="s">
        <v>4060</v>
      </c>
      <c r="JVQ36" s="991" t="s">
        <v>8692</v>
      </c>
      <c r="JVR36" s="991" t="s">
        <v>4060</v>
      </c>
      <c r="JVS36" s="991" t="s">
        <v>8692</v>
      </c>
      <c r="JVT36" s="991" t="s">
        <v>4060</v>
      </c>
      <c r="JVU36" s="991" t="s">
        <v>8692</v>
      </c>
      <c r="JVV36" s="991" t="s">
        <v>4060</v>
      </c>
      <c r="JVW36" s="991" t="s">
        <v>8692</v>
      </c>
      <c r="JVX36" s="991" t="s">
        <v>4060</v>
      </c>
      <c r="JVY36" s="991" t="s">
        <v>8692</v>
      </c>
      <c r="JVZ36" s="991" t="s">
        <v>4060</v>
      </c>
      <c r="JWA36" s="991" t="s">
        <v>8692</v>
      </c>
      <c r="JWB36" s="991" t="s">
        <v>4060</v>
      </c>
      <c r="JWC36" s="991" t="s">
        <v>8692</v>
      </c>
      <c r="JWD36" s="991" t="s">
        <v>4060</v>
      </c>
      <c r="JWE36" s="991" t="s">
        <v>8692</v>
      </c>
      <c r="JWF36" s="991" t="s">
        <v>4060</v>
      </c>
      <c r="JWG36" s="991" t="s">
        <v>8692</v>
      </c>
      <c r="JWH36" s="991" t="s">
        <v>4060</v>
      </c>
      <c r="JWI36" s="991" t="s">
        <v>8692</v>
      </c>
      <c r="JWJ36" s="991" t="s">
        <v>4060</v>
      </c>
      <c r="JWK36" s="991" t="s">
        <v>8692</v>
      </c>
      <c r="JWL36" s="991" t="s">
        <v>4060</v>
      </c>
      <c r="JWM36" s="991" t="s">
        <v>8692</v>
      </c>
      <c r="JWN36" s="991" t="s">
        <v>4060</v>
      </c>
      <c r="JWO36" s="991" t="s">
        <v>8692</v>
      </c>
      <c r="JWP36" s="991" t="s">
        <v>4060</v>
      </c>
      <c r="JWQ36" s="991" t="s">
        <v>8692</v>
      </c>
      <c r="JWR36" s="991" t="s">
        <v>4060</v>
      </c>
      <c r="JWS36" s="991" t="s">
        <v>8692</v>
      </c>
      <c r="JWT36" s="991" t="s">
        <v>4060</v>
      </c>
      <c r="JWU36" s="991" t="s">
        <v>8692</v>
      </c>
      <c r="JWV36" s="991" t="s">
        <v>4060</v>
      </c>
      <c r="JWW36" s="991" t="s">
        <v>8692</v>
      </c>
      <c r="JWX36" s="991" t="s">
        <v>4060</v>
      </c>
      <c r="JWY36" s="991" t="s">
        <v>8692</v>
      </c>
      <c r="JWZ36" s="991" t="s">
        <v>4060</v>
      </c>
      <c r="JXA36" s="991" t="s">
        <v>8692</v>
      </c>
      <c r="JXB36" s="991" t="s">
        <v>4060</v>
      </c>
      <c r="JXC36" s="991" t="s">
        <v>8692</v>
      </c>
      <c r="JXD36" s="991" t="s">
        <v>4060</v>
      </c>
      <c r="JXE36" s="991" t="s">
        <v>8692</v>
      </c>
      <c r="JXF36" s="991" t="s">
        <v>4060</v>
      </c>
      <c r="JXG36" s="991" t="s">
        <v>8692</v>
      </c>
      <c r="JXH36" s="991" t="s">
        <v>4060</v>
      </c>
      <c r="JXI36" s="991" t="s">
        <v>8692</v>
      </c>
      <c r="JXJ36" s="991" t="s">
        <v>4060</v>
      </c>
      <c r="JXK36" s="991" t="s">
        <v>8692</v>
      </c>
      <c r="JXL36" s="991" t="s">
        <v>4060</v>
      </c>
      <c r="JXM36" s="991" t="s">
        <v>8692</v>
      </c>
      <c r="JXN36" s="991" t="s">
        <v>4060</v>
      </c>
      <c r="JXO36" s="991" t="s">
        <v>8692</v>
      </c>
      <c r="JXP36" s="991" t="s">
        <v>4060</v>
      </c>
      <c r="JXQ36" s="991" t="s">
        <v>8692</v>
      </c>
      <c r="JXR36" s="991" t="s">
        <v>4060</v>
      </c>
      <c r="JXS36" s="991" t="s">
        <v>8692</v>
      </c>
      <c r="JXT36" s="991" t="s">
        <v>4060</v>
      </c>
      <c r="JXU36" s="991" t="s">
        <v>8692</v>
      </c>
      <c r="JXV36" s="991" t="s">
        <v>4060</v>
      </c>
      <c r="JXW36" s="991" t="s">
        <v>8692</v>
      </c>
      <c r="JXX36" s="991" t="s">
        <v>4060</v>
      </c>
      <c r="JXY36" s="991" t="s">
        <v>8692</v>
      </c>
      <c r="JXZ36" s="991" t="s">
        <v>4060</v>
      </c>
      <c r="JYA36" s="991" t="s">
        <v>8692</v>
      </c>
      <c r="JYB36" s="991" t="s">
        <v>4060</v>
      </c>
      <c r="JYC36" s="991" t="s">
        <v>8692</v>
      </c>
      <c r="JYD36" s="991" t="s">
        <v>4060</v>
      </c>
      <c r="JYE36" s="991" t="s">
        <v>8692</v>
      </c>
      <c r="JYF36" s="991" t="s">
        <v>4060</v>
      </c>
      <c r="JYG36" s="991" t="s">
        <v>8692</v>
      </c>
      <c r="JYH36" s="991" t="s">
        <v>4060</v>
      </c>
      <c r="JYI36" s="991" t="s">
        <v>8692</v>
      </c>
      <c r="JYJ36" s="991" t="s">
        <v>4060</v>
      </c>
      <c r="JYK36" s="991" t="s">
        <v>8692</v>
      </c>
      <c r="JYL36" s="991" t="s">
        <v>4060</v>
      </c>
      <c r="JYM36" s="991" t="s">
        <v>8692</v>
      </c>
      <c r="JYN36" s="991" t="s">
        <v>4060</v>
      </c>
      <c r="JYO36" s="991" t="s">
        <v>8692</v>
      </c>
      <c r="JYP36" s="991" t="s">
        <v>4060</v>
      </c>
      <c r="JYQ36" s="991" t="s">
        <v>8692</v>
      </c>
      <c r="JYR36" s="991" t="s">
        <v>4060</v>
      </c>
      <c r="JYS36" s="991" t="s">
        <v>8692</v>
      </c>
      <c r="JYT36" s="991" t="s">
        <v>4060</v>
      </c>
      <c r="JYU36" s="991" t="s">
        <v>8692</v>
      </c>
      <c r="JYV36" s="991" t="s">
        <v>4060</v>
      </c>
      <c r="JYW36" s="991" t="s">
        <v>8692</v>
      </c>
      <c r="JYX36" s="991" t="s">
        <v>4060</v>
      </c>
      <c r="JYY36" s="991" t="s">
        <v>8692</v>
      </c>
      <c r="JYZ36" s="991" t="s">
        <v>4060</v>
      </c>
      <c r="JZA36" s="991" t="s">
        <v>8692</v>
      </c>
      <c r="JZB36" s="991" t="s">
        <v>4060</v>
      </c>
      <c r="JZC36" s="991" t="s">
        <v>8692</v>
      </c>
      <c r="JZD36" s="991" t="s">
        <v>4060</v>
      </c>
      <c r="JZE36" s="991" t="s">
        <v>8692</v>
      </c>
      <c r="JZF36" s="991" t="s">
        <v>4060</v>
      </c>
      <c r="JZG36" s="991" t="s">
        <v>8692</v>
      </c>
      <c r="JZH36" s="991" t="s">
        <v>4060</v>
      </c>
      <c r="JZI36" s="991" t="s">
        <v>8692</v>
      </c>
      <c r="JZJ36" s="991" t="s">
        <v>4060</v>
      </c>
      <c r="JZK36" s="991" t="s">
        <v>8692</v>
      </c>
      <c r="JZL36" s="991" t="s">
        <v>4060</v>
      </c>
      <c r="JZM36" s="991" t="s">
        <v>8692</v>
      </c>
      <c r="JZN36" s="991" t="s">
        <v>4060</v>
      </c>
      <c r="JZO36" s="991" t="s">
        <v>8692</v>
      </c>
      <c r="JZP36" s="991" t="s">
        <v>4060</v>
      </c>
      <c r="JZQ36" s="991" t="s">
        <v>8692</v>
      </c>
      <c r="JZR36" s="991" t="s">
        <v>4060</v>
      </c>
      <c r="JZS36" s="991" t="s">
        <v>8692</v>
      </c>
      <c r="JZT36" s="991" t="s">
        <v>4060</v>
      </c>
      <c r="JZU36" s="991" t="s">
        <v>8692</v>
      </c>
      <c r="JZV36" s="991" t="s">
        <v>4060</v>
      </c>
      <c r="JZW36" s="991" t="s">
        <v>8692</v>
      </c>
      <c r="JZX36" s="991" t="s">
        <v>4060</v>
      </c>
      <c r="JZY36" s="991" t="s">
        <v>8692</v>
      </c>
      <c r="JZZ36" s="991" t="s">
        <v>4060</v>
      </c>
      <c r="KAA36" s="991" t="s">
        <v>8692</v>
      </c>
      <c r="KAB36" s="991" t="s">
        <v>4060</v>
      </c>
      <c r="KAC36" s="991" t="s">
        <v>8692</v>
      </c>
      <c r="KAD36" s="991" t="s">
        <v>4060</v>
      </c>
      <c r="KAE36" s="991" t="s">
        <v>8692</v>
      </c>
      <c r="KAF36" s="991" t="s">
        <v>4060</v>
      </c>
      <c r="KAG36" s="991" t="s">
        <v>8692</v>
      </c>
      <c r="KAH36" s="991" t="s">
        <v>4060</v>
      </c>
      <c r="KAI36" s="991" t="s">
        <v>8692</v>
      </c>
      <c r="KAJ36" s="991" t="s">
        <v>4060</v>
      </c>
      <c r="KAK36" s="991" t="s">
        <v>8692</v>
      </c>
      <c r="KAL36" s="991" t="s">
        <v>4060</v>
      </c>
      <c r="KAM36" s="991" t="s">
        <v>8692</v>
      </c>
      <c r="KAN36" s="991" t="s">
        <v>4060</v>
      </c>
      <c r="KAO36" s="991" t="s">
        <v>8692</v>
      </c>
      <c r="KAP36" s="991" t="s">
        <v>4060</v>
      </c>
      <c r="KAQ36" s="991" t="s">
        <v>8692</v>
      </c>
      <c r="KAR36" s="991" t="s">
        <v>4060</v>
      </c>
      <c r="KAS36" s="991" t="s">
        <v>8692</v>
      </c>
      <c r="KAT36" s="991" t="s">
        <v>4060</v>
      </c>
      <c r="KAU36" s="991" t="s">
        <v>8692</v>
      </c>
      <c r="KAV36" s="991" t="s">
        <v>4060</v>
      </c>
      <c r="KAW36" s="991" t="s">
        <v>8692</v>
      </c>
      <c r="KAX36" s="991" t="s">
        <v>4060</v>
      </c>
      <c r="KAY36" s="991" t="s">
        <v>8692</v>
      </c>
      <c r="KAZ36" s="991" t="s">
        <v>4060</v>
      </c>
      <c r="KBA36" s="991" t="s">
        <v>8692</v>
      </c>
      <c r="KBB36" s="991" t="s">
        <v>4060</v>
      </c>
      <c r="KBC36" s="991" t="s">
        <v>8692</v>
      </c>
      <c r="KBD36" s="991" t="s">
        <v>4060</v>
      </c>
      <c r="KBE36" s="991" t="s">
        <v>8692</v>
      </c>
      <c r="KBF36" s="991" t="s">
        <v>4060</v>
      </c>
      <c r="KBG36" s="991" t="s">
        <v>8692</v>
      </c>
      <c r="KBH36" s="991" t="s">
        <v>4060</v>
      </c>
      <c r="KBI36" s="991" t="s">
        <v>8692</v>
      </c>
      <c r="KBJ36" s="991" t="s">
        <v>4060</v>
      </c>
      <c r="KBK36" s="991" t="s">
        <v>8692</v>
      </c>
      <c r="KBL36" s="991" t="s">
        <v>4060</v>
      </c>
      <c r="KBM36" s="991" t="s">
        <v>8692</v>
      </c>
      <c r="KBN36" s="991" t="s">
        <v>4060</v>
      </c>
      <c r="KBO36" s="991" t="s">
        <v>8692</v>
      </c>
      <c r="KBP36" s="991" t="s">
        <v>4060</v>
      </c>
      <c r="KBQ36" s="991" t="s">
        <v>8692</v>
      </c>
      <c r="KBR36" s="991" t="s">
        <v>4060</v>
      </c>
      <c r="KBS36" s="991" t="s">
        <v>8692</v>
      </c>
      <c r="KBT36" s="991" t="s">
        <v>4060</v>
      </c>
      <c r="KBU36" s="991" t="s">
        <v>8692</v>
      </c>
      <c r="KBV36" s="991" t="s">
        <v>4060</v>
      </c>
      <c r="KBW36" s="991" t="s">
        <v>8692</v>
      </c>
      <c r="KBX36" s="991" t="s">
        <v>4060</v>
      </c>
      <c r="KBY36" s="991" t="s">
        <v>8692</v>
      </c>
      <c r="KBZ36" s="991" t="s">
        <v>4060</v>
      </c>
      <c r="KCA36" s="991" t="s">
        <v>8692</v>
      </c>
      <c r="KCB36" s="991" t="s">
        <v>4060</v>
      </c>
      <c r="KCC36" s="991" t="s">
        <v>8692</v>
      </c>
      <c r="KCD36" s="991" t="s">
        <v>4060</v>
      </c>
      <c r="KCE36" s="991" t="s">
        <v>8692</v>
      </c>
      <c r="KCF36" s="991" t="s">
        <v>4060</v>
      </c>
      <c r="KCG36" s="991" t="s">
        <v>8692</v>
      </c>
      <c r="KCH36" s="991" t="s">
        <v>4060</v>
      </c>
      <c r="KCI36" s="991" t="s">
        <v>8692</v>
      </c>
      <c r="KCJ36" s="991" t="s">
        <v>4060</v>
      </c>
      <c r="KCK36" s="991" t="s">
        <v>8692</v>
      </c>
      <c r="KCL36" s="991" t="s">
        <v>4060</v>
      </c>
      <c r="KCM36" s="991" t="s">
        <v>8692</v>
      </c>
      <c r="KCN36" s="991" t="s">
        <v>4060</v>
      </c>
      <c r="KCO36" s="991" t="s">
        <v>8692</v>
      </c>
      <c r="KCP36" s="991" t="s">
        <v>4060</v>
      </c>
      <c r="KCQ36" s="991" t="s">
        <v>8692</v>
      </c>
      <c r="KCR36" s="991" t="s">
        <v>4060</v>
      </c>
      <c r="KCS36" s="991" t="s">
        <v>8692</v>
      </c>
      <c r="KCT36" s="991" t="s">
        <v>4060</v>
      </c>
      <c r="KCU36" s="991" t="s">
        <v>8692</v>
      </c>
      <c r="KCV36" s="991" t="s">
        <v>4060</v>
      </c>
      <c r="KCW36" s="991" t="s">
        <v>8692</v>
      </c>
      <c r="KCX36" s="991" t="s">
        <v>4060</v>
      </c>
      <c r="KCY36" s="991" t="s">
        <v>8692</v>
      </c>
      <c r="KCZ36" s="991" t="s">
        <v>4060</v>
      </c>
      <c r="KDA36" s="991" t="s">
        <v>8692</v>
      </c>
      <c r="KDB36" s="991" t="s">
        <v>4060</v>
      </c>
      <c r="KDC36" s="991" t="s">
        <v>8692</v>
      </c>
      <c r="KDD36" s="991" t="s">
        <v>4060</v>
      </c>
      <c r="KDE36" s="991" t="s">
        <v>8692</v>
      </c>
      <c r="KDF36" s="991" t="s">
        <v>4060</v>
      </c>
      <c r="KDG36" s="991" t="s">
        <v>8692</v>
      </c>
      <c r="KDH36" s="991" t="s">
        <v>4060</v>
      </c>
      <c r="KDI36" s="991" t="s">
        <v>8692</v>
      </c>
      <c r="KDJ36" s="991" t="s">
        <v>4060</v>
      </c>
      <c r="KDK36" s="991" t="s">
        <v>8692</v>
      </c>
      <c r="KDL36" s="991" t="s">
        <v>4060</v>
      </c>
      <c r="KDM36" s="991" t="s">
        <v>8692</v>
      </c>
      <c r="KDN36" s="991" t="s">
        <v>4060</v>
      </c>
      <c r="KDO36" s="991" t="s">
        <v>8692</v>
      </c>
      <c r="KDP36" s="991" t="s">
        <v>4060</v>
      </c>
      <c r="KDQ36" s="991" t="s">
        <v>8692</v>
      </c>
      <c r="KDR36" s="991" t="s">
        <v>4060</v>
      </c>
      <c r="KDS36" s="991" t="s">
        <v>8692</v>
      </c>
      <c r="KDT36" s="991" t="s">
        <v>4060</v>
      </c>
      <c r="KDU36" s="991" t="s">
        <v>8692</v>
      </c>
      <c r="KDV36" s="991" t="s">
        <v>4060</v>
      </c>
      <c r="KDW36" s="991" t="s">
        <v>8692</v>
      </c>
      <c r="KDX36" s="991" t="s">
        <v>4060</v>
      </c>
      <c r="KDY36" s="991" t="s">
        <v>8692</v>
      </c>
      <c r="KDZ36" s="991" t="s">
        <v>4060</v>
      </c>
      <c r="KEA36" s="991" t="s">
        <v>8692</v>
      </c>
      <c r="KEB36" s="991" t="s">
        <v>4060</v>
      </c>
      <c r="KEC36" s="991" t="s">
        <v>8692</v>
      </c>
      <c r="KED36" s="991" t="s">
        <v>4060</v>
      </c>
      <c r="KEE36" s="991" t="s">
        <v>8692</v>
      </c>
      <c r="KEF36" s="991" t="s">
        <v>4060</v>
      </c>
      <c r="KEG36" s="991" t="s">
        <v>8692</v>
      </c>
      <c r="KEH36" s="991" t="s">
        <v>4060</v>
      </c>
      <c r="KEI36" s="991" t="s">
        <v>8692</v>
      </c>
      <c r="KEJ36" s="991" t="s">
        <v>4060</v>
      </c>
      <c r="KEK36" s="991" t="s">
        <v>8692</v>
      </c>
      <c r="KEL36" s="991" t="s">
        <v>4060</v>
      </c>
      <c r="KEM36" s="991" t="s">
        <v>8692</v>
      </c>
      <c r="KEN36" s="991" t="s">
        <v>4060</v>
      </c>
      <c r="KEO36" s="991" t="s">
        <v>8692</v>
      </c>
      <c r="KEP36" s="991" t="s">
        <v>4060</v>
      </c>
      <c r="KEQ36" s="991" t="s">
        <v>8692</v>
      </c>
      <c r="KER36" s="991" t="s">
        <v>4060</v>
      </c>
      <c r="KES36" s="991" t="s">
        <v>8692</v>
      </c>
      <c r="KET36" s="991" t="s">
        <v>4060</v>
      </c>
      <c r="KEU36" s="991" t="s">
        <v>8692</v>
      </c>
      <c r="KEV36" s="991" t="s">
        <v>4060</v>
      </c>
      <c r="KEW36" s="991" t="s">
        <v>8692</v>
      </c>
      <c r="KEX36" s="991" t="s">
        <v>4060</v>
      </c>
      <c r="KEY36" s="991" t="s">
        <v>8692</v>
      </c>
      <c r="KEZ36" s="991" t="s">
        <v>4060</v>
      </c>
      <c r="KFA36" s="991" t="s">
        <v>8692</v>
      </c>
      <c r="KFB36" s="991" t="s">
        <v>4060</v>
      </c>
      <c r="KFC36" s="991" t="s">
        <v>8692</v>
      </c>
      <c r="KFD36" s="991" t="s">
        <v>4060</v>
      </c>
      <c r="KFE36" s="991" t="s">
        <v>8692</v>
      </c>
      <c r="KFF36" s="991" t="s">
        <v>4060</v>
      </c>
      <c r="KFG36" s="991" t="s">
        <v>8692</v>
      </c>
      <c r="KFH36" s="991" t="s">
        <v>4060</v>
      </c>
      <c r="KFI36" s="991" t="s">
        <v>8692</v>
      </c>
      <c r="KFJ36" s="991" t="s">
        <v>4060</v>
      </c>
      <c r="KFK36" s="991" t="s">
        <v>8692</v>
      </c>
      <c r="KFL36" s="991" t="s">
        <v>4060</v>
      </c>
      <c r="KFM36" s="991" t="s">
        <v>8692</v>
      </c>
      <c r="KFN36" s="991" t="s">
        <v>4060</v>
      </c>
      <c r="KFO36" s="991" t="s">
        <v>8692</v>
      </c>
      <c r="KFP36" s="991" t="s">
        <v>4060</v>
      </c>
      <c r="KFQ36" s="991" t="s">
        <v>8692</v>
      </c>
      <c r="KFR36" s="991" t="s">
        <v>4060</v>
      </c>
      <c r="KFS36" s="991" t="s">
        <v>8692</v>
      </c>
      <c r="KFT36" s="991" t="s">
        <v>4060</v>
      </c>
      <c r="KFU36" s="991" t="s">
        <v>8692</v>
      </c>
      <c r="KFV36" s="991" t="s">
        <v>4060</v>
      </c>
      <c r="KFW36" s="991" t="s">
        <v>8692</v>
      </c>
      <c r="KFX36" s="991" t="s">
        <v>4060</v>
      </c>
      <c r="KFY36" s="991" t="s">
        <v>8692</v>
      </c>
      <c r="KFZ36" s="991" t="s">
        <v>4060</v>
      </c>
      <c r="KGA36" s="991" t="s">
        <v>8692</v>
      </c>
      <c r="KGB36" s="991" t="s">
        <v>4060</v>
      </c>
      <c r="KGC36" s="991" t="s">
        <v>8692</v>
      </c>
      <c r="KGD36" s="991" t="s">
        <v>4060</v>
      </c>
      <c r="KGE36" s="991" t="s">
        <v>8692</v>
      </c>
      <c r="KGF36" s="991" t="s">
        <v>4060</v>
      </c>
      <c r="KGG36" s="991" t="s">
        <v>8692</v>
      </c>
      <c r="KGH36" s="991" t="s">
        <v>4060</v>
      </c>
      <c r="KGI36" s="991" t="s">
        <v>8692</v>
      </c>
      <c r="KGJ36" s="991" t="s">
        <v>4060</v>
      </c>
      <c r="KGK36" s="991" t="s">
        <v>8692</v>
      </c>
      <c r="KGL36" s="991" t="s">
        <v>4060</v>
      </c>
      <c r="KGM36" s="991" t="s">
        <v>8692</v>
      </c>
      <c r="KGN36" s="991" t="s">
        <v>4060</v>
      </c>
      <c r="KGO36" s="991" t="s">
        <v>8692</v>
      </c>
      <c r="KGP36" s="991" t="s">
        <v>4060</v>
      </c>
      <c r="KGQ36" s="991" t="s">
        <v>8692</v>
      </c>
      <c r="KGR36" s="991" t="s">
        <v>4060</v>
      </c>
      <c r="KGS36" s="991" t="s">
        <v>8692</v>
      </c>
      <c r="KGT36" s="991" t="s">
        <v>4060</v>
      </c>
      <c r="KGU36" s="991" t="s">
        <v>8692</v>
      </c>
      <c r="KGV36" s="991" t="s">
        <v>4060</v>
      </c>
      <c r="KGW36" s="991" t="s">
        <v>8692</v>
      </c>
      <c r="KGX36" s="991" t="s">
        <v>4060</v>
      </c>
      <c r="KGY36" s="991" t="s">
        <v>8692</v>
      </c>
      <c r="KGZ36" s="991" t="s">
        <v>4060</v>
      </c>
      <c r="KHA36" s="991" t="s">
        <v>8692</v>
      </c>
      <c r="KHB36" s="991" t="s">
        <v>4060</v>
      </c>
      <c r="KHC36" s="991" t="s">
        <v>8692</v>
      </c>
      <c r="KHD36" s="991" t="s">
        <v>4060</v>
      </c>
      <c r="KHE36" s="991" t="s">
        <v>8692</v>
      </c>
      <c r="KHF36" s="991" t="s">
        <v>4060</v>
      </c>
      <c r="KHG36" s="991" t="s">
        <v>8692</v>
      </c>
      <c r="KHH36" s="991" t="s">
        <v>4060</v>
      </c>
      <c r="KHI36" s="991" t="s">
        <v>8692</v>
      </c>
      <c r="KHJ36" s="991" t="s">
        <v>4060</v>
      </c>
      <c r="KHK36" s="991" t="s">
        <v>8692</v>
      </c>
      <c r="KHL36" s="991" t="s">
        <v>4060</v>
      </c>
      <c r="KHM36" s="991" t="s">
        <v>8692</v>
      </c>
      <c r="KHN36" s="991" t="s">
        <v>4060</v>
      </c>
      <c r="KHO36" s="991" t="s">
        <v>8692</v>
      </c>
      <c r="KHP36" s="991" t="s">
        <v>4060</v>
      </c>
      <c r="KHQ36" s="991" t="s">
        <v>8692</v>
      </c>
      <c r="KHR36" s="991" t="s">
        <v>4060</v>
      </c>
      <c r="KHS36" s="991" t="s">
        <v>8692</v>
      </c>
      <c r="KHT36" s="991" t="s">
        <v>4060</v>
      </c>
      <c r="KHU36" s="991" t="s">
        <v>8692</v>
      </c>
      <c r="KHV36" s="991" t="s">
        <v>4060</v>
      </c>
      <c r="KHW36" s="991" t="s">
        <v>8692</v>
      </c>
      <c r="KHX36" s="991" t="s">
        <v>4060</v>
      </c>
      <c r="KHY36" s="991" t="s">
        <v>8692</v>
      </c>
      <c r="KHZ36" s="991" t="s">
        <v>4060</v>
      </c>
      <c r="KIA36" s="991" t="s">
        <v>8692</v>
      </c>
      <c r="KIB36" s="991" t="s">
        <v>4060</v>
      </c>
      <c r="KIC36" s="991" t="s">
        <v>8692</v>
      </c>
      <c r="KID36" s="991" t="s">
        <v>4060</v>
      </c>
      <c r="KIE36" s="991" t="s">
        <v>8692</v>
      </c>
      <c r="KIF36" s="991" t="s">
        <v>4060</v>
      </c>
      <c r="KIG36" s="991" t="s">
        <v>8692</v>
      </c>
      <c r="KIH36" s="991" t="s">
        <v>4060</v>
      </c>
      <c r="KII36" s="991" t="s">
        <v>8692</v>
      </c>
      <c r="KIJ36" s="991" t="s">
        <v>4060</v>
      </c>
      <c r="KIK36" s="991" t="s">
        <v>8692</v>
      </c>
      <c r="KIL36" s="991" t="s">
        <v>4060</v>
      </c>
      <c r="KIM36" s="991" t="s">
        <v>8692</v>
      </c>
      <c r="KIN36" s="991" t="s">
        <v>4060</v>
      </c>
      <c r="KIO36" s="991" t="s">
        <v>8692</v>
      </c>
      <c r="KIP36" s="991" t="s">
        <v>4060</v>
      </c>
      <c r="KIQ36" s="991" t="s">
        <v>8692</v>
      </c>
      <c r="KIR36" s="991" t="s">
        <v>4060</v>
      </c>
      <c r="KIS36" s="991" t="s">
        <v>8692</v>
      </c>
      <c r="KIT36" s="991" t="s">
        <v>4060</v>
      </c>
      <c r="KIU36" s="991" t="s">
        <v>8692</v>
      </c>
      <c r="KIV36" s="991" t="s">
        <v>4060</v>
      </c>
      <c r="KIW36" s="991" t="s">
        <v>8692</v>
      </c>
      <c r="KIX36" s="991" t="s">
        <v>4060</v>
      </c>
      <c r="KIY36" s="991" t="s">
        <v>8692</v>
      </c>
      <c r="KIZ36" s="991" t="s">
        <v>4060</v>
      </c>
      <c r="KJA36" s="991" t="s">
        <v>8692</v>
      </c>
      <c r="KJB36" s="991" t="s">
        <v>4060</v>
      </c>
      <c r="KJC36" s="991" t="s">
        <v>8692</v>
      </c>
      <c r="KJD36" s="991" t="s">
        <v>4060</v>
      </c>
      <c r="KJE36" s="991" t="s">
        <v>8692</v>
      </c>
      <c r="KJF36" s="991" t="s">
        <v>4060</v>
      </c>
      <c r="KJG36" s="991" t="s">
        <v>8692</v>
      </c>
      <c r="KJH36" s="991" t="s">
        <v>4060</v>
      </c>
      <c r="KJI36" s="991" t="s">
        <v>8692</v>
      </c>
      <c r="KJJ36" s="991" t="s">
        <v>4060</v>
      </c>
      <c r="KJK36" s="991" t="s">
        <v>8692</v>
      </c>
      <c r="KJL36" s="991" t="s">
        <v>4060</v>
      </c>
      <c r="KJM36" s="991" t="s">
        <v>8692</v>
      </c>
      <c r="KJN36" s="991" t="s">
        <v>4060</v>
      </c>
      <c r="KJO36" s="991" t="s">
        <v>8692</v>
      </c>
      <c r="KJP36" s="991" t="s">
        <v>4060</v>
      </c>
      <c r="KJQ36" s="991" t="s">
        <v>8692</v>
      </c>
      <c r="KJR36" s="991" t="s">
        <v>4060</v>
      </c>
      <c r="KJS36" s="991" t="s">
        <v>8692</v>
      </c>
      <c r="KJT36" s="991" t="s">
        <v>4060</v>
      </c>
      <c r="KJU36" s="991" t="s">
        <v>8692</v>
      </c>
      <c r="KJV36" s="991" t="s">
        <v>4060</v>
      </c>
      <c r="KJW36" s="991" t="s">
        <v>8692</v>
      </c>
      <c r="KJX36" s="991" t="s">
        <v>4060</v>
      </c>
      <c r="KJY36" s="991" t="s">
        <v>8692</v>
      </c>
      <c r="KJZ36" s="991" t="s">
        <v>4060</v>
      </c>
      <c r="KKA36" s="991" t="s">
        <v>8692</v>
      </c>
      <c r="KKB36" s="991" t="s">
        <v>4060</v>
      </c>
      <c r="KKC36" s="991" t="s">
        <v>8692</v>
      </c>
      <c r="KKD36" s="991" t="s">
        <v>4060</v>
      </c>
      <c r="KKE36" s="991" t="s">
        <v>8692</v>
      </c>
      <c r="KKF36" s="991" t="s">
        <v>4060</v>
      </c>
      <c r="KKG36" s="991" t="s">
        <v>8692</v>
      </c>
      <c r="KKH36" s="991" t="s">
        <v>4060</v>
      </c>
      <c r="KKI36" s="991" t="s">
        <v>8692</v>
      </c>
      <c r="KKJ36" s="991" t="s">
        <v>4060</v>
      </c>
      <c r="KKK36" s="991" t="s">
        <v>8692</v>
      </c>
      <c r="KKL36" s="991" t="s">
        <v>4060</v>
      </c>
      <c r="KKM36" s="991" t="s">
        <v>8692</v>
      </c>
      <c r="KKN36" s="991" t="s">
        <v>4060</v>
      </c>
      <c r="KKO36" s="991" t="s">
        <v>8692</v>
      </c>
      <c r="KKP36" s="991" t="s">
        <v>4060</v>
      </c>
      <c r="KKQ36" s="991" t="s">
        <v>8692</v>
      </c>
      <c r="KKR36" s="991" t="s">
        <v>4060</v>
      </c>
      <c r="KKS36" s="991" t="s">
        <v>8692</v>
      </c>
      <c r="KKT36" s="991" t="s">
        <v>4060</v>
      </c>
      <c r="KKU36" s="991" t="s">
        <v>8692</v>
      </c>
      <c r="KKV36" s="991" t="s">
        <v>4060</v>
      </c>
      <c r="KKW36" s="991" t="s">
        <v>8692</v>
      </c>
      <c r="KKX36" s="991" t="s">
        <v>4060</v>
      </c>
      <c r="KKY36" s="991" t="s">
        <v>8692</v>
      </c>
      <c r="KKZ36" s="991" t="s">
        <v>4060</v>
      </c>
      <c r="KLA36" s="991" t="s">
        <v>8692</v>
      </c>
      <c r="KLB36" s="991" t="s">
        <v>4060</v>
      </c>
      <c r="KLC36" s="991" t="s">
        <v>8692</v>
      </c>
      <c r="KLD36" s="991" t="s">
        <v>4060</v>
      </c>
      <c r="KLE36" s="991" t="s">
        <v>8692</v>
      </c>
      <c r="KLF36" s="991" t="s">
        <v>4060</v>
      </c>
      <c r="KLG36" s="991" t="s">
        <v>8692</v>
      </c>
      <c r="KLH36" s="991" t="s">
        <v>4060</v>
      </c>
      <c r="KLI36" s="991" t="s">
        <v>8692</v>
      </c>
      <c r="KLJ36" s="991" t="s">
        <v>4060</v>
      </c>
      <c r="KLK36" s="991" t="s">
        <v>8692</v>
      </c>
      <c r="KLL36" s="991" t="s">
        <v>4060</v>
      </c>
      <c r="KLM36" s="991" t="s">
        <v>8692</v>
      </c>
      <c r="KLN36" s="991" t="s">
        <v>4060</v>
      </c>
      <c r="KLO36" s="991" t="s">
        <v>8692</v>
      </c>
      <c r="KLP36" s="991" t="s">
        <v>4060</v>
      </c>
      <c r="KLQ36" s="991" t="s">
        <v>8692</v>
      </c>
      <c r="KLR36" s="991" t="s">
        <v>4060</v>
      </c>
      <c r="KLS36" s="991" t="s">
        <v>8692</v>
      </c>
      <c r="KLT36" s="991" t="s">
        <v>4060</v>
      </c>
      <c r="KLU36" s="991" t="s">
        <v>8692</v>
      </c>
      <c r="KLV36" s="991" t="s">
        <v>4060</v>
      </c>
      <c r="KLW36" s="991" t="s">
        <v>8692</v>
      </c>
      <c r="KLX36" s="991" t="s">
        <v>4060</v>
      </c>
      <c r="KLY36" s="991" t="s">
        <v>8692</v>
      </c>
      <c r="KLZ36" s="991" t="s">
        <v>4060</v>
      </c>
      <c r="KMA36" s="991" t="s">
        <v>8692</v>
      </c>
      <c r="KMB36" s="991" t="s">
        <v>4060</v>
      </c>
      <c r="KMC36" s="991" t="s">
        <v>8692</v>
      </c>
      <c r="KMD36" s="991" t="s">
        <v>4060</v>
      </c>
      <c r="KME36" s="991" t="s">
        <v>8692</v>
      </c>
      <c r="KMF36" s="991" t="s">
        <v>4060</v>
      </c>
      <c r="KMG36" s="991" t="s">
        <v>8692</v>
      </c>
      <c r="KMH36" s="991" t="s">
        <v>4060</v>
      </c>
      <c r="KMI36" s="991" t="s">
        <v>8692</v>
      </c>
      <c r="KMJ36" s="991" t="s">
        <v>4060</v>
      </c>
      <c r="KMK36" s="991" t="s">
        <v>8692</v>
      </c>
      <c r="KML36" s="991" t="s">
        <v>4060</v>
      </c>
      <c r="KMM36" s="991" t="s">
        <v>8692</v>
      </c>
      <c r="KMN36" s="991" t="s">
        <v>4060</v>
      </c>
      <c r="KMO36" s="991" t="s">
        <v>8692</v>
      </c>
      <c r="KMP36" s="991" t="s">
        <v>4060</v>
      </c>
      <c r="KMQ36" s="991" t="s">
        <v>8692</v>
      </c>
      <c r="KMR36" s="991" t="s">
        <v>4060</v>
      </c>
      <c r="KMS36" s="991" t="s">
        <v>8692</v>
      </c>
      <c r="KMT36" s="991" t="s">
        <v>4060</v>
      </c>
      <c r="KMU36" s="991" t="s">
        <v>8692</v>
      </c>
      <c r="KMV36" s="991" t="s">
        <v>4060</v>
      </c>
      <c r="KMW36" s="991" t="s">
        <v>8692</v>
      </c>
      <c r="KMX36" s="991" t="s">
        <v>4060</v>
      </c>
      <c r="KMY36" s="991" t="s">
        <v>8692</v>
      </c>
      <c r="KMZ36" s="991" t="s">
        <v>4060</v>
      </c>
      <c r="KNA36" s="991" t="s">
        <v>8692</v>
      </c>
      <c r="KNB36" s="991" t="s">
        <v>4060</v>
      </c>
      <c r="KNC36" s="991" t="s">
        <v>8692</v>
      </c>
      <c r="KND36" s="991" t="s">
        <v>4060</v>
      </c>
      <c r="KNE36" s="991" t="s">
        <v>8692</v>
      </c>
      <c r="KNF36" s="991" t="s">
        <v>4060</v>
      </c>
      <c r="KNG36" s="991" t="s">
        <v>8692</v>
      </c>
      <c r="KNH36" s="991" t="s">
        <v>4060</v>
      </c>
      <c r="KNI36" s="991" t="s">
        <v>8692</v>
      </c>
      <c r="KNJ36" s="991" t="s">
        <v>4060</v>
      </c>
      <c r="KNK36" s="991" t="s">
        <v>8692</v>
      </c>
      <c r="KNL36" s="991" t="s">
        <v>4060</v>
      </c>
      <c r="KNM36" s="991" t="s">
        <v>8692</v>
      </c>
      <c r="KNN36" s="991" t="s">
        <v>4060</v>
      </c>
      <c r="KNO36" s="991" t="s">
        <v>8692</v>
      </c>
      <c r="KNP36" s="991" t="s">
        <v>4060</v>
      </c>
      <c r="KNQ36" s="991" t="s">
        <v>8692</v>
      </c>
      <c r="KNR36" s="991" t="s">
        <v>4060</v>
      </c>
      <c r="KNS36" s="991" t="s">
        <v>8692</v>
      </c>
      <c r="KNT36" s="991" t="s">
        <v>4060</v>
      </c>
      <c r="KNU36" s="991" t="s">
        <v>8692</v>
      </c>
      <c r="KNV36" s="991" t="s">
        <v>4060</v>
      </c>
      <c r="KNW36" s="991" t="s">
        <v>8692</v>
      </c>
      <c r="KNX36" s="991" t="s">
        <v>4060</v>
      </c>
      <c r="KNY36" s="991" t="s">
        <v>8692</v>
      </c>
      <c r="KNZ36" s="991" t="s">
        <v>4060</v>
      </c>
      <c r="KOA36" s="991" t="s">
        <v>8692</v>
      </c>
      <c r="KOB36" s="991" t="s">
        <v>4060</v>
      </c>
      <c r="KOC36" s="991" t="s">
        <v>8692</v>
      </c>
      <c r="KOD36" s="991" t="s">
        <v>4060</v>
      </c>
      <c r="KOE36" s="991" t="s">
        <v>8692</v>
      </c>
      <c r="KOF36" s="991" t="s">
        <v>4060</v>
      </c>
      <c r="KOG36" s="991" t="s">
        <v>8692</v>
      </c>
      <c r="KOH36" s="991" t="s">
        <v>4060</v>
      </c>
      <c r="KOI36" s="991" t="s">
        <v>8692</v>
      </c>
      <c r="KOJ36" s="991" t="s">
        <v>4060</v>
      </c>
      <c r="KOK36" s="991" t="s">
        <v>8692</v>
      </c>
      <c r="KOL36" s="991" t="s">
        <v>4060</v>
      </c>
      <c r="KOM36" s="991" t="s">
        <v>8692</v>
      </c>
      <c r="KON36" s="991" t="s">
        <v>4060</v>
      </c>
      <c r="KOO36" s="991" t="s">
        <v>8692</v>
      </c>
      <c r="KOP36" s="991" t="s">
        <v>4060</v>
      </c>
      <c r="KOQ36" s="991" t="s">
        <v>8692</v>
      </c>
      <c r="KOR36" s="991" t="s">
        <v>4060</v>
      </c>
      <c r="KOS36" s="991" t="s">
        <v>8692</v>
      </c>
      <c r="KOT36" s="991" t="s">
        <v>4060</v>
      </c>
      <c r="KOU36" s="991" t="s">
        <v>8692</v>
      </c>
      <c r="KOV36" s="991" t="s">
        <v>4060</v>
      </c>
      <c r="KOW36" s="991" t="s">
        <v>8692</v>
      </c>
      <c r="KOX36" s="991" t="s">
        <v>4060</v>
      </c>
      <c r="KOY36" s="991" t="s">
        <v>8692</v>
      </c>
      <c r="KOZ36" s="991" t="s">
        <v>4060</v>
      </c>
      <c r="KPA36" s="991" t="s">
        <v>8692</v>
      </c>
      <c r="KPB36" s="991" t="s">
        <v>4060</v>
      </c>
      <c r="KPC36" s="991" t="s">
        <v>8692</v>
      </c>
      <c r="KPD36" s="991" t="s">
        <v>4060</v>
      </c>
      <c r="KPE36" s="991" t="s">
        <v>8692</v>
      </c>
      <c r="KPF36" s="991" t="s">
        <v>4060</v>
      </c>
      <c r="KPG36" s="991" t="s">
        <v>8692</v>
      </c>
      <c r="KPH36" s="991" t="s">
        <v>4060</v>
      </c>
      <c r="KPI36" s="991" t="s">
        <v>8692</v>
      </c>
      <c r="KPJ36" s="991" t="s">
        <v>4060</v>
      </c>
      <c r="KPK36" s="991" t="s">
        <v>8692</v>
      </c>
      <c r="KPL36" s="991" t="s">
        <v>4060</v>
      </c>
      <c r="KPM36" s="991" t="s">
        <v>8692</v>
      </c>
      <c r="KPN36" s="991" t="s">
        <v>4060</v>
      </c>
      <c r="KPO36" s="991" t="s">
        <v>8692</v>
      </c>
      <c r="KPP36" s="991" t="s">
        <v>4060</v>
      </c>
      <c r="KPQ36" s="991" t="s">
        <v>8692</v>
      </c>
      <c r="KPR36" s="991" t="s">
        <v>4060</v>
      </c>
      <c r="KPS36" s="991" t="s">
        <v>8692</v>
      </c>
      <c r="KPT36" s="991" t="s">
        <v>4060</v>
      </c>
      <c r="KPU36" s="991" t="s">
        <v>8692</v>
      </c>
      <c r="KPV36" s="991" t="s">
        <v>4060</v>
      </c>
      <c r="KPW36" s="991" t="s">
        <v>8692</v>
      </c>
      <c r="KPX36" s="991" t="s">
        <v>4060</v>
      </c>
      <c r="KPY36" s="991" t="s">
        <v>8692</v>
      </c>
      <c r="KPZ36" s="991" t="s">
        <v>4060</v>
      </c>
      <c r="KQA36" s="991" t="s">
        <v>8692</v>
      </c>
      <c r="KQB36" s="991" t="s">
        <v>4060</v>
      </c>
      <c r="KQC36" s="991" t="s">
        <v>8692</v>
      </c>
      <c r="KQD36" s="991" t="s">
        <v>4060</v>
      </c>
      <c r="KQE36" s="991" t="s">
        <v>8692</v>
      </c>
      <c r="KQF36" s="991" t="s">
        <v>4060</v>
      </c>
      <c r="KQG36" s="991" t="s">
        <v>8692</v>
      </c>
      <c r="KQH36" s="991" t="s">
        <v>4060</v>
      </c>
      <c r="KQI36" s="991" t="s">
        <v>8692</v>
      </c>
      <c r="KQJ36" s="991" t="s">
        <v>4060</v>
      </c>
      <c r="KQK36" s="991" t="s">
        <v>8692</v>
      </c>
      <c r="KQL36" s="991" t="s">
        <v>4060</v>
      </c>
      <c r="KQM36" s="991" t="s">
        <v>8692</v>
      </c>
      <c r="KQN36" s="991" t="s">
        <v>4060</v>
      </c>
      <c r="KQO36" s="991" t="s">
        <v>8692</v>
      </c>
      <c r="KQP36" s="991" t="s">
        <v>4060</v>
      </c>
      <c r="KQQ36" s="991" t="s">
        <v>8692</v>
      </c>
      <c r="KQR36" s="991" t="s">
        <v>4060</v>
      </c>
      <c r="KQS36" s="991" t="s">
        <v>8692</v>
      </c>
      <c r="KQT36" s="991" t="s">
        <v>4060</v>
      </c>
      <c r="KQU36" s="991" t="s">
        <v>8692</v>
      </c>
      <c r="KQV36" s="991" t="s">
        <v>4060</v>
      </c>
      <c r="KQW36" s="991" t="s">
        <v>8692</v>
      </c>
      <c r="KQX36" s="991" t="s">
        <v>4060</v>
      </c>
      <c r="KQY36" s="991" t="s">
        <v>8692</v>
      </c>
      <c r="KQZ36" s="991" t="s">
        <v>4060</v>
      </c>
      <c r="KRA36" s="991" t="s">
        <v>8692</v>
      </c>
      <c r="KRB36" s="991" t="s">
        <v>4060</v>
      </c>
      <c r="KRC36" s="991" t="s">
        <v>8692</v>
      </c>
      <c r="KRD36" s="991" t="s">
        <v>4060</v>
      </c>
      <c r="KRE36" s="991" t="s">
        <v>8692</v>
      </c>
      <c r="KRF36" s="991" t="s">
        <v>4060</v>
      </c>
      <c r="KRG36" s="991" t="s">
        <v>8692</v>
      </c>
      <c r="KRH36" s="991" t="s">
        <v>4060</v>
      </c>
      <c r="KRI36" s="991" t="s">
        <v>8692</v>
      </c>
      <c r="KRJ36" s="991" t="s">
        <v>4060</v>
      </c>
      <c r="KRK36" s="991" t="s">
        <v>8692</v>
      </c>
      <c r="KRL36" s="991" t="s">
        <v>4060</v>
      </c>
      <c r="KRM36" s="991" t="s">
        <v>8692</v>
      </c>
      <c r="KRN36" s="991" t="s">
        <v>4060</v>
      </c>
      <c r="KRO36" s="991" t="s">
        <v>8692</v>
      </c>
      <c r="KRP36" s="991" t="s">
        <v>4060</v>
      </c>
      <c r="KRQ36" s="991" t="s">
        <v>8692</v>
      </c>
      <c r="KRR36" s="991" t="s">
        <v>4060</v>
      </c>
      <c r="KRS36" s="991" t="s">
        <v>8692</v>
      </c>
      <c r="KRT36" s="991" t="s">
        <v>4060</v>
      </c>
      <c r="KRU36" s="991" t="s">
        <v>8692</v>
      </c>
      <c r="KRV36" s="991" t="s">
        <v>4060</v>
      </c>
      <c r="KRW36" s="991" t="s">
        <v>8692</v>
      </c>
      <c r="KRX36" s="991" t="s">
        <v>4060</v>
      </c>
      <c r="KRY36" s="991" t="s">
        <v>8692</v>
      </c>
      <c r="KRZ36" s="991" t="s">
        <v>4060</v>
      </c>
      <c r="KSA36" s="991" t="s">
        <v>8692</v>
      </c>
      <c r="KSB36" s="991" t="s">
        <v>4060</v>
      </c>
      <c r="KSC36" s="991" t="s">
        <v>8692</v>
      </c>
      <c r="KSD36" s="991" t="s">
        <v>4060</v>
      </c>
      <c r="KSE36" s="991" t="s">
        <v>8692</v>
      </c>
      <c r="KSF36" s="991" t="s">
        <v>4060</v>
      </c>
      <c r="KSG36" s="991" t="s">
        <v>8692</v>
      </c>
      <c r="KSH36" s="991" t="s">
        <v>4060</v>
      </c>
      <c r="KSI36" s="991" t="s">
        <v>8692</v>
      </c>
      <c r="KSJ36" s="991" t="s">
        <v>4060</v>
      </c>
      <c r="KSK36" s="991" t="s">
        <v>8692</v>
      </c>
      <c r="KSL36" s="991" t="s">
        <v>4060</v>
      </c>
      <c r="KSM36" s="991" t="s">
        <v>8692</v>
      </c>
      <c r="KSN36" s="991" t="s">
        <v>4060</v>
      </c>
      <c r="KSO36" s="991" t="s">
        <v>8692</v>
      </c>
      <c r="KSP36" s="991" t="s">
        <v>4060</v>
      </c>
      <c r="KSQ36" s="991" t="s">
        <v>8692</v>
      </c>
      <c r="KSR36" s="991" t="s">
        <v>4060</v>
      </c>
      <c r="KSS36" s="991" t="s">
        <v>8692</v>
      </c>
      <c r="KST36" s="991" t="s">
        <v>4060</v>
      </c>
      <c r="KSU36" s="991" t="s">
        <v>8692</v>
      </c>
      <c r="KSV36" s="991" t="s">
        <v>4060</v>
      </c>
      <c r="KSW36" s="991" t="s">
        <v>8692</v>
      </c>
      <c r="KSX36" s="991" t="s">
        <v>4060</v>
      </c>
      <c r="KSY36" s="991" t="s">
        <v>8692</v>
      </c>
      <c r="KSZ36" s="991" t="s">
        <v>4060</v>
      </c>
      <c r="KTA36" s="991" t="s">
        <v>8692</v>
      </c>
      <c r="KTB36" s="991" t="s">
        <v>4060</v>
      </c>
      <c r="KTC36" s="991" t="s">
        <v>8692</v>
      </c>
      <c r="KTD36" s="991" t="s">
        <v>4060</v>
      </c>
      <c r="KTE36" s="991" t="s">
        <v>8692</v>
      </c>
      <c r="KTF36" s="991" t="s">
        <v>4060</v>
      </c>
      <c r="KTG36" s="991" t="s">
        <v>8692</v>
      </c>
      <c r="KTH36" s="991" t="s">
        <v>4060</v>
      </c>
      <c r="KTI36" s="991" t="s">
        <v>8692</v>
      </c>
      <c r="KTJ36" s="991" t="s">
        <v>4060</v>
      </c>
      <c r="KTK36" s="991" t="s">
        <v>8692</v>
      </c>
      <c r="KTL36" s="991" t="s">
        <v>4060</v>
      </c>
      <c r="KTM36" s="991" t="s">
        <v>8692</v>
      </c>
      <c r="KTN36" s="991" t="s">
        <v>4060</v>
      </c>
      <c r="KTO36" s="991" t="s">
        <v>8692</v>
      </c>
      <c r="KTP36" s="991" t="s">
        <v>4060</v>
      </c>
      <c r="KTQ36" s="991" t="s">
        <v>8692</v>
      </c>
      <c r="KTR36" s="991" t="s">
        <v>4060</v>
      </c>
      <c r="KTS36" s="991" t="s">
        <v>8692</v>
      </c>
      <c r="KTT36" s="991" t="s">
        <v>4060</v>
      </c>
      <c r="KTU36" s="991" t="s">
        <v>8692</v>
      </c>
      <c r="KTV36" s="991" t="s">
        <v>4060</v>
      </c>
      <c r="KTW36" s="991" t="s">
        <v>8692</v>
      </c>
      <c r="KTX36" s="991" t="s">
        <v>4060</v>
      </c>
      <c r="KTY36" s="991" t="s">
        <v>8692</v>
      </c>
      <c r="KTZ36" s="991" t="s">
        <v>4060</v>
      </c>
      <c r="KUA36" s="991" t="s">
        <v>8692</v>
      </c>
      <c r="KUB36" s="991" t="s">
        <v>4060</v>
      </c>
      <c r="KUC36" s="991" t="s">
        <v>8692</v>
      </c>
      <c r="KUD36" s="991" t="s">
        <v>4060</v>
      </c>
      <c r="KUE36" s="991" t="s">
        <v>8692</v>
      </c>
      <c r="KUF36" s="991" t="s">
        <v>4060</v>
      </c>
      <c r="KUG36" s="991" t="s">
        <v>8692</v>
      </c>
      <c r="KUH36" s="991" t="s">
        <v>4060</v>
      </c>
      <c r="KUI36" s="991" t="s">
        <v>8692</v>
      </c>
      <c r="KUJ36" s="991" t="s">
        <v>4060</v>
      </c>
      <c r="KUK36" s="991" t="s">
        <v>8692</v>
      </c>
      <c r="KUL36" s="991" t="s">
        <v>4060</v>
      </c>
      <c r="KUM36" s="991" t="s">
        <v>8692</v>
      </c>
      <c r="KUN36" s="991" t="s">
        <v>4060</v>
      </c>
      <c r="KUO36" s="991" t="s">
        <v>8692</v>
      </c>
      <c r="KUP36" s="991" t="s">
        <v>4060</v>
      </c>
      <c r="KUQ36" s="991" t="s">
        <v>8692</v>
      </c>
      <c r="KUR36" s="991" t="s">
        <v>4060</v>
      </c>
      <c r="KUS36" s="991" t="s">
        <v>8692</v>
      </c>
      <c r="KUT36" s="991" t="s">
        <v>4060</v>
      </c>
      <c r="KUU36" s="991" t="s">
        <v>8692</v>
      </c>
      <c r="KUV36" s="991" t="s">
        <v>4060</v>
      </c>
      <c r="KUW36" s="991" t="s">
        <v>8692</v>
      </c>
      <c r="KUX36" s="991" t="s">
        <v>4060</v>
      </c>
      <c r="KUY36" s="991" t="s">
        <v>8692</v>
      </c>
      <c r="KUZ36" s="991" t="s">
        <v>4060</v>
      </c>
      <c r="KVA36" s="991" t="s">
        <v>8692</v>
      </c>
      <c r="KVB36" s="991" t="s">
        <v>4060</v>
      </c>
      <c r="KVC36" s="991" t="s">
        <v>8692</v>
      </c>
      <c r="KVD36" s="991" t="s">
        <v>4060</v>
      </c>
      <c r="KVE36" s="991" t="s">
        <v>8692</v>
      </c>
      <c r="KVF36" s="991" t="s">
        <v>4060</v>
      </c>
      <c r="KVG36" s="991" t="s">
        <v>8692</v>
      </c>
      <c r="KVH36" s="991" t="s">
        <v>4060</v>
      </c>
      <c r="KVI36" s="991" t="s">
        <v>8692</v>
      </c>
      <c r="KVJ36" s="991" t="s">
        <v>4060</v>
      </c>
      <c r="KVK36" s="991" t="s">
        <v>8692</v>
      </c>
      <c r="KVL36" s="991" t="s">
        <v>4060</v>
      </c>
      <c r="KVM36" s="991" t="s">
        <v>8692</v>
      </c>
      <c r="KVN36" s="991" t="s">
        <v>4060</v>
      </c>
      <c r="KVO36" s="991" t="s">
        <v>8692</v>
      </c>
      <c r="KVP36" s="991" t="s">
        <v>4060</v>
      </c>
      <c r="KVQ36" s="991" t="s">
        <v>8692</v>
      </c>
      <c r="KVR36" s="991" t="s">
        <v>4060</v>
      </c>
      <c r="KVS36" s="991" t="s">
        <v>8692</v>
      </c>
      <c r="KVT36" s="991" t="s">
        <v>4060</v>
      </c>
      <c r="KVU36" s="991" t="s">
        <v>8692</v>
      </c>
      <c r="KVV36" s="991" t="s">
        <v>4060</v>
      </c>
      <c r="KVW36" s="991" t="s">
        <v>8692</v>
      </c>
      <c r="KVX36" s="991" t="s">
        <v>4060</v>
      </c>
      <c r="KVY36" s="991" t="s">
        <v>8692</v>
      </c>
      <c r="KVZ36" s="991" t="s">
        <v>4060</v>
      </c>
      <c r="KWA36" s="991" t="s">
        <v>8692</v>
      </c>
      <c r="KWB36" s="991" t="s">
        <v>4060</v>
      </c>
      <c r="KWC36" s="991" t="s">
        <v>8692</v>
      </c>
      <c r="KWD36" s="991" t="s">
        <v>4060</v>
      </c>
      <c r="KWE36" s="991" t="s">
        <v>8692</v>
      </c>
      <c r="KWF36" s="991" t="s">
        <v>4060</v>
      </c>
      <c r="KWG36" s="991" t="s">
        <v>8692</v>
      </c>
      <c r="KWH36" s="991" t="s">
        <v>4060</v>
      </c>
      <c r="KWI36" s="991" t="s">
        <v>8692</v>
      </c>
      <c r="KWJ36" s="991" t="s">
        <v>4060</v>
      </c>
      <c r="KWK36" s="991" t="s">
        <v>8692</v>
      </c>
      <c r="KWL36" s="991" t="s">
        <v>4060</v>
      </c>
      <c r="KWM36" s="991" t="s">
        <v>8692</v>
      </c>
      <c r="KWN36" s="991" t="s">
        <v>4060</v>
      </c>
      <c r="KWO36" s="991" t="s">
        <v>8692</v>
      </c>
      <c r="KWP36" s="991" t="s">
        <v>4060</v>
      </c>
      <c r="KWQ36" s="991" t="s">
        <v>8692</v>
      </c>
      <c r="KWR36" s="991" t="s">
        <v>4060</v>
      </c>
      <c r="KWS36" s="991" t="s">
        <v>8692</v>
      </c>
      <c r="KWT36" s="991" t="s">
        <v>4060</v>
      </c>
      <c r="KWU36" s="991" t="s">
        <v>8692</v>
      </c>
      <c r="KWV36" s="991" t="s">
        <v>4060</v>
      </c>
      <c r="KWW36" s="991" t="s">
        <v>8692</v>
      </c>
      <c r="KWX36" s="991" t="s">
        <v>4060</v>
      </c>
      <c r="KWY36" s="991" t="s">
        <v>8692</v>
      </c>
      <c r="KWZ36" s="991" t="s">
        <v>4060</v>
      </c>
      <c r="KXA36" s="991" t="s">
        <v>8692</v>
      </c>
      <c r="KXB36" s="991" t="s">
        <v>4060</v>
      </c>
      <c r="KXC36" s="991" t="s">
        <v>8692</v>
      </c>
      <c r="KXD36" s="991" t="s">
        <v>4060</v>
      </c>
      <c r="KXE36" s="991" t="s">
        <v>8692</v>
      </c>
      <c r="KXF36" s="991" t="s">
        <v>4060</v>
      </c>
      <c r="KXG36" s="991" t="s">
        <v>8692</v>
      </c>
      <c r="KXH36" s="991" t="s">
        <v>4060</v>
      </c>
      <c r="KXI36" s="991" t="s">
        <v>8692</v>
      </c>
      <c r="KXJ36" s="991" t="s">
        <v>4060</v>
      </c>
      <c r="KXK36" s="991" t="s">
        <v>8692</v>
      </c>
      <c r="KXL36" s="991" t="s">
        <v>4060</v>
      </c>
      <c r="KXM36" s="991" t="s">
        <v>8692</v>
      </c>
      <c r="KXN36" s="991" t="s">
        <v>4060</v>
      </c>
      <c r="KXO36" s="991" t="s">
        <v>8692</v>
      </c>
      <c r="KXP36" s="991" t="s">
        <v>4060</v>
      </c>
      <c r="KXQ36" s="991" t="s">
        <v>8692</v>
      </c>
      <c r="KXR36" s="991" t="s">
        <v>4060</v>
      </c>
      <c r="KXS36" s="991" t="s">
        <v>8692</v>
      </c>
      <c r="KXT36" s="991" t="s">
        <v>4060</v>
      </c>
      <c r="KXU36" s="991" t="s">
        <v>8692</v>
      </c>
      <c r="KXV36" s="991" t="s">
        <v>4060</v>
      </c>
      <c r="KXW36" s="991" t="s">
        <v>8692</v>
      </c>
      <c r="KXX36" s="991" t="s">
        <v>4060</v>
      </c>
      <c r="KXY36" s="991" t="s">
        <v>8692</v>
      </c>
      <c r="KXZ36" s="991" t="s">
        <v>4060</v>
      </c>
      <c r="KYA36" s="991" t="s">
        <v>8692</v>
      </c>
      <c r="KYB36" s="991" t="s">
        <v>4060</v>
      </c>
      <c r="KYC36" s="991" t="s">
        <v>8692</v>
      </c>
      <c r="KYD36" s="991" t="s">
        <v>4060</v>
      </c>
      <c r="KYE36" s="991" t="s">
        <v>8692</v>
      </c>
      <c r="KYF36" s="991" t="s">
        <v>4060</v>
      </c>
      <c r="KYG36" s="991" t="s">
        <v>8692</v>
      </c>
      <c r="KYH36" s="991" t="s">
        <v>4060</v>
      </c>
      <c r="KYI36" s="991" t="s">
        <v>8692</v>
      </c>
      <c r="KYJ36" s="991" t="s">
        <v>4060</v>
      </c>
      <c r="KYK36" s="991" t="s">
        <v>8692</v>
      </c>
      <c r="KYL36" s="991" t="s">
        <v>4060</v>
      </c>
      <c r="KYM36" s="991" t="s">
        <v>8692</v>
      </c>
      <c r="KYN36" s="991" t="s">
        <v>4060</v>
      </c>
      <c r="KYO36" s="991" t="s">
        <v>8692</v>
      </c>
      <c r="KYP36" s="991" t="s">
        <v>4060</v>
      </c>
      <c r="KYQ36" s="991" t="s">
        <v>8692</v>
      </c>
      <c r="KYR36" s="991" t="s">
        <v>4060</v>
      </c>
      <c r="KYS36" s="991" t="s">
        <v>8692</v>
      </c>
      <c r="KYT36" s="991" t="s">
        <v>4060</v>
      </c>
      <c r="KYU36" s="991" t="s">
        <v>8692</v>
      </c>
      <c r="KYV36" s="991" t="s">
        <v>4060</v>
      </c>
      <c r="KYW36" s="991" t="s">
        <v>8692</v>
      </c>
      <c r="KYX36" s="991" t="s">
        <v>4060</v>
      </c>
      <c r="KYY36" s="991" t="s">
        <v>8692</v>
      </c>
      <c r="KYZ36" s="991" t="s">
        <v>4060</v>
      </c>
      <c r="KZA36" s="991" t="s">
        <v>8692</v>
      </c>
      <c r="KZB36" s="991" t="s">
        <v>4060</v>
      </c>
      <c r="KZC36" s="991" t="s">
        <v>8692</v>
      </c>
      <c r="KZD36" s="991" t="s">
        <v>4060</v>
      </c>
      <c r="KZE36" s="991" t="s">
        <v>8692</v>
      </c>
      <c r="KZF36" s="991" t="s">
        <v>4060</v>
      </c>
      <c r="KZG36" s="991" t="s">
        <v>8692</v>
      </c>
      <c r="KZH36" s="991" t="s">
        <v>4060</v>
      </c>
      <c r="KZI36" s="991" t="s">
        <v>8692</v>
      </c>
      <c r="KZJ36" s="991" t="s">
        <v>4060</v>
      </c>
      <c r="KZK36" s="991" t="s">
        <v>8692</v>
      </c>
      <c r="KZL36" s="991" t="s">
        <v>4060</v>
      </c>
      <c r="KZM36" s="991" t="s">
        <v>8692</v>
      </c>
      <c r="KZN36" s="991" t="s">
        <v>4060</v>
      </c>
      <c r="KZO36" s="991" t="s">
        <v>8692</v>
      </c>
      <c r="KZP36" s="991" t="s">
        <v>4060</v>
      </c>
      <c r="KZQ36" s="991" t="s">
        <v>8692</v>
      </c>
      <c r="KZR36" s="991" t="s">
        <v>4060</v>
      </c>
      <c r="KZS36" s="991" t="s">
        <v>8692</v>
      </c>
      <c r="KZT36" s="991" t="s">
        <v>4060</v>
      </c>
      <c r="KZU36" s="991" t="s">
        <v>8692</v>
      </c>
      <c r="KZV36" s="991" t="s">
        <v>4060</v>
      </c>
      <c r="KZW36" s="991" t="s">
        <v>8692</v>
      </c>
      <c r="KZX36" s="991" t="s">
        <v>4060</v>
      </c>
      <c r="KZY36" s="991" t="s">
        <v>8692</v>
      </c>
      <c r="KZZ36" s="991" t="s">
        <v>4060</v>
      </c>
      <c r="LAA36" s="991" t="s">
        <v>8692</v>
      </c>
      <c r="LAB36" s="991" t="s">
        <v>4060</v>
      </c>
      <c r="LAC36" s="991" t="s">
        <v>8692</v>
      </c>
      <c r="LAD36" s="991" t="s">
        <v>4060</v>
      </c>
      <c r="LAE36" s="991" t="s">
        <v>8692</v>
      </c>
      <c r="LAF36" s="991" t="s">
        <v>4060</v>
      </c>
      <c r="LAG36" s="991" t="s">
        <v>8692</v>
      </c>
      <c r="LAH36" s="991" t="s">
        <v>4060</v>
      </c>
      <c r="LAI36" s="991" t="s">
        <v>8692</v>
      </c>
      <c r="LAJ36" s="991" t="s">
        <v>4060</v>
      </c>
      <c r="LAK36" s="991" t="s">
        <v>8692</v>
      </c>
      <c r="LAL36" s="991" t="s">
        <v>4060</v>
      </c>
      <c r="LAM36" s="991" t="s">
        <v>8692</v>
      </c>
      <c r="LAN36" s="991" t="s">
        <v>4060</v>
      </c>
      <c r="LAO36" s="991" t="s">
        <v>8692</v>
      </c>
      <c r="LAP36" s="991" t="s">
        <v>4060</v>
      </c>
      <c r="LAQ36" s="991" t="s">
        <v>8692</v>
      </c>
      <c r="LAR36" s="991" t="s">
        <v>4060</v>
      </c>
      <c r="LAS36" s="991" t="s">
        <v>8692</v>
      </c>
      <c r="LAT36" s="991" t="s">
        <v>4060</v>
      </c>
      <c r="LAU36" s="991" t="s">
        <v>8692</v>
      </c>
      <c r="LAV36" s="991" t="s">
        <v>4060</v>
      </c>
      <c r="LAW36" s="991" t="s">
        <v>8692</v>
      </c>
      <c r="LAX36" s="991" t="s">
        <v>4060</v>
      </c>
      <c r="LAY36" s="991" t="s">
        <v>8692</v>
      </c>
      <c r="LAZ36" s="991" t="s">
        <v>4060</v>
      </c>
      <c r="LBA36" s="991" t="s">
        <v>8692</v>
      </c>
      <c r="LBB36" s="991" t="s">
        <v>4060</v>
      </c>
      <c r="LBC36" s="991" t="s">
        <v>8692</v>
      </c>
      <c r="LBD36" s="991" t="s">
        <v>4060</v>
      </c>
      <c r="LBE36" s="991" t="s">
        <v>8692</v>
      </c>
      <c r="LBF36" s="991" t="s">
        <v>4060</v>
      </c>
      <c r="LBG36" s="991" t="s">
        <v>8692</v>
      </c>
      <c r="LBH36" s="991" t="s">
        <v>4060</v>
      </c>
      <c r="LBI36" s="991" t="s">
        <v>8692</v>
      </c>
      <c r="LBJ36" s="991" t="s">
        <v>4060</v>
      </c>
      <c r="LBK36" s="991" t="s">
        <v>8692</v>
      </c>
      <c r="LBL36" s="991" t="s">
        <v>4060</v>
      </c>
      <c r="LBM36" s="991" t="s">
        <v>8692</v>
      </c>
      <c r="LBN36" s="991" t="s">
        <v>4060</v>
      </c>
      <c r="LBO36" s="991" t="s">
        <v>8692</v>
      </c>
      <c r="LBP36" s="991" t="s">
        <v>4060</v>
      </c>
      <c r="LBQ36" s="991" t="s">
        <v>8692</v>
      </c>
      <c r="LBR36" s="991" t="s">
        <v>4060</v>
      </c>
      <c r="LBS36" s="991" t="s">
        <v>8692</v>
      </c>
      <c r="LBT36" s="991" t="s">
        <v>4060</v>
      </c>
      <c r="LBU36" s="991" t="s">
        <v>8692</v>
      </c>
      <c r="LBV36" s="991" t="s">
        <v>4060</v>
      </c>
      <c r="LBW36" s="991" t="s">
        <v>8692</v>
      </c>
      <c r="LBX36" s="991" t="s">
        <v>4060</v>
      </c>
      <c r="LBY36" s="991" t="s">
        <v>8692</v>
      </c>
      <c r="LBZ36" s="991" t="s">
        <v>4060</v>
      </c>
      <c r="LCA36" s="991" t="s">
        <v>8692</v>
      </c>
      <c r="LCB36" s="991" t="s">
        <v>4060</v>
      </c>
      <c r="LCC36" s="991" t="s">
        <v>8692</v>
      </c>
      <c r="LCD36" s="991" t="s">
        <v>4060</v>
      </c>
      <c r="LCE36" s="991" t="s">
        <v>8692</v>
      </c>
      <c r="LCF36" s="991" t="s">
        <v>4060</v>
      </c>
      <c r="LCG36" s="991" t="s">
        <v>8692</v>
      </c>
      <c r="LCH36" s="991" t="s">
        <v>4060</v>
      </c>
      <c r="LCI36" s="991" t="s">
        <v>8692</v>
      </c>
      <c r="LCJ36" s="991" t="s">
        <v>4060</v>
      </c>
      <c r="LCK36" s="991" t="s">
        <v>8692</v>
      </c>
      <c r="LCL36" s="991" t="s">
        <v>4060</v>
      </c>
      <c r="LCM36" s="991" t="s">
        <v>8692</v>
      </c>
      <c r="LCN36" s="991" t="s">
        <v>4060</v>
      </c>
      <c r="LCO36" s="991" t="s">
        <v>8692</v>
      </c>
      <c r="LCP36" s="991" t="s">
        <v>4060</v>
      </c>
      <c r="LCQ36" s="991" t="s">
        <v>8692</v>
      </c>
      <c r="LCR36" s="991" t="s">
        <v>4060</v>
      </c>
      <c r="LCS36" s="991" t="s">
        <v>8692</v>
      </c>
      <c r="LCT36" s="991" t="s">
        <v>4060</v>
      </c>
      <c r="LCU36" s="991" t="s">
        <v>8692</v>
      </c>
      <c r="LCV36" s="991" t="s">
        <v>4060</v>
      </c>
      <c r="LCW36" s="991" t="s">
        <v>8692</v>
      </c>
      <c r="LCX36" s="991" t="s">
        <v>4060</v>
      </c>
      <c r="LCY36" s="991" t="s">
        <v>8692</v>
      </c>
      <c r="LCZ36" s="991" t="s">
        <v>4060</v>
      </c>
      <c r="LDA36" s="991" t="s">
        <v>8692</v>
      </c>
      <c r="LDB36" s="991" t="s">
        <v>4060</v>
      </c>
      <c r="LDC36" s="991" t="s">
        <v>8692</v>
      </c>
      <c r="LDD36" s="991" t="s">
        <v>4060</v>
      </c>
      <c r="LDE36" s="991" t="s">
        <v>8692</v>
      </c>
      <c r="LDF36" s="991" t="s">
        <v>4060</v>
      </c>
      <c r="LDG36" s="991" t="s">
        <v>8692</v>
      </c>
      <c r="LDH36" s="991" t="s">
        <v>4060</v>
      </c>
      <c r="LDI36" s="991" t="s">
        <v>8692</v>
      </c>
      <c r="LDJ36" s="991" t="s">
        <v>4060</v>
      </c>
      <c r="LDK36" s="991" t="s">
        <v>8692</v>
      </c>
      <c r="LDL36" s="991" t="s">
        <v>4060</v>
      </c>
      <c r="LDM36" s="991" t="s">
        <v>8692</v>
      </c>
      <c r="LDN36" s="991" t="s">
        <v>4060</v>
      </c>
      <c r="LDO36" s="991" t="s">
        <v>8692</v>
      </c>
      <c r="LDP36" s="991" t="s">
        <v>4060</v>
      </c>
      <c r="LDQ36" s="991" t="s">
        <v>8692</v>
      </c>
      <c r="LDR36" s="991" t="s">
        <v>4060</v>
      </c>
      <c r="LDS36" s="991" t="s">
        <v>8692</v>
      </c>
      <c r="LDT36" s="991" t="s">
        <v>4060</v>
      </c>
      <c r="LDU36" s="991" t="s">
        <v>8692</v>
      </c>
      <c r="LDV36" s="991" t="s">
        <v>4060</v>
      </c>
      <c r="LDW36" s="991" t="s">
        <v>8692</v>
      </c>
      <c r="LDX36" s="991" t="s">
        <v>4060</v>
      </c>
      <c r="LDY36" s="991" t="s">
        <v>8692</v>
      </c>
      <c r="LDZ36" s="991" t="s">
        <v>4060</v>
      </c>
      <c r="LEA36" s="991" t="s">
        <v>8692</v>
      </c>
      <c r="LEB36" s="991" t="s">
        <v>4060</v>
      </c>
      <c r="LEC36" s="991" t="s">
        <v>8692</v>
      </c>
      <c r="LED36" s="991" t="s">
        <v>4060</v>
      </c>
      <c r="LEE36" s="991" t="s">
        <v>8692</v>
      </c>
      <c r="LEF36" s="991" t="s">
        <v>4060</v>
      </c>
      <c r="LEG36" s="991" t="s">
        <v>8692</v>
      </c>
      <c r="LEH36" s="991" t="s">
        <v>4060</v>
      </c>
      <c r="LEI36" s="991" t="s">
        <v>8692</v>
      </c>
      <c r="LEJ36" s="991" t="s">
        <v>4060</v>
      </c>
      <c r="LEK36" s="991" t="s">
        <v>8692</v>
      </c>
      <c r="LEL36" s="991" t="s">
        <v>4060</v>
      </c>
      <c r="LEM36" s="991" t="s">
        <v>8692</v>
      </c>
      <c r="LEN36" s="991" t="s">
        <v>4060</v>
      </c>
      <c r="LEO36" s="991" t="s">
        <v>8692</v>
      </c>
      <c r="LEP36" s="991" t="s">
        <v>4060</v>
      </c>
      <c r="LEQ36" s="991" t="s">
        <v>8692</v>
      </c>
      <c r="LER36" s="991" t="s">
        <v>4060</v>
      </c>
      <c r="LES36" s="991" t="s">
        <v>8692</v>
      </c>
      <c r="LET36" s="991" t="s">
        <v>4060</v>
      </c>
      <c r="LEU36" s="991" t="s">
        <v>8692</v>
      </c>
      <c r="LEV36" s="991" t="s">
        <v>4060</v>
      </c>
      <c r="LEW36" s="991" t="s">
        <v>8692</v>
      </c>
      <c r="LEX36" s="991" t="s">
        <v>4060</v>
      </c>
      <c r="LEY36" s="991" t="s">
        <v>8692</v>
      </c>
      <c r="LEZ36" s="991" t="s">
        <v>4060</v>
      </c>
      <c r="LFA36" s="991" t="s">
        <v>8692</v>
      </c>
      <c r="LFB36" s="991" t="s">
        <v>4060</v>
      </c>
      <c r="LFC36" s="991" t="s">
        <v>8692</v>
      </c>
      <c r="LFD36" s="991" t="s">
        <v>4060</v>
      </c>
      <c r="LFE36" s="991" t="s">
        <v>8692</v>
      </c>
      <c r="LFF36" s="991" t="s">
        <v>4060</v>
      </c>
      <c r="LFG36" s="991" t="s">
        <v>8692</v>
      </c>
      <c r="LFH36" s="991" t="s">
        <v>4060</v>
      </c>
      <c r="LFI36" s="991" t="s">
        <v>8692</v>
      </c>
      <c r="LFJ36" s="991" t="s">
        <v>4060</v>
      </c>
      <c r="LFK36" s="991" t="s">
        <v>8692</v>
      </c>
      <c r="LFL36" s="991" t="s">
        <v>4060</v>
      </c>
      <c r="LFM36" s="991" t="s">
        <v>8692</v>
      </c>
      <c r="LFN36" s="991" t="s">
        <v>4060</v>
      </c>
      <c r="LFO36" s="991" t="s">
        <v>8692</v>
      </c>
      <c r="LFP36" s="991" t="s">
        <v>4060</v>
      </c>
      <c r="LFQ36" s="991" t="s">
        <v>8692</v>
      </c>
      <c r="LFR36" s="991" t="s">
        <v>4060</v>
      </c>
      <c r="LFS36" s="991" t="s">
        <v>8692</v>
      </c>
      <c r="LFT36" s="991" t="s">
        <v>4060</v>
      </c>
      <c r="LFU36" s="991" t="s">
        <v>8692</v>
      </c>
      <c r="LFV36" s="991" t="s">
        <v>4060</v>
      </c>
      <c r="LFW36" s="991" t="s">
        <v>8692</v>
      </c>
      <c r="LFX36" s="991" t="s">
        <v>4060</v>
      </c>
      <c r="LFY36" s="991" t="s">
        <v>8692</v>
      </c>
      <c r="LFZ36" s="991" t="s">
        <v>4060</v>
      </c>
      <c r="LGA36" s="991" t="s">
        <v>8692</v>
      </c>
      <c r="LGB36" s="991" t="s">
        <v>4060</v>
      </c>
      <c r="LGC36" s="991" t="s">
        <v>8692</v>
      </c>
      <c r="LGD36" s="991" t="s">
        <v>4060</v>
      </c>
      <c r="LGE36" s="991" t="s">
        <v>8692</v>
      </c>
      <c r="LGF36" s="991" t="s">
        <v>4060</v>
      </c>
      <c r="LGG36" s="991" t="s">
        <v>8692</v>
      </c>
      <c r="LGH36" s="991" t="s">
        <v>4060</v>
      </c>
      <c r="LGI36" s="991" t="s">
        <v>8692</v>
      </c>
      <c r="LGJ36" s="991" t="s">
        <v>4060</v>
      </c>
      <c r="LGK36" s="991" t="s">
        <v>8692</v>
      </c>
      <c r="LGL36" s="991" t="s">
        <v>4060</v>
      </c>
      <c r="LGM36" s="991" t="s">
        <v>8692</v>
      </c>
      <c r="LGN36" s="991" t="s">
        <v>4060</v>
      </c>
      <c r="LGO36" s="991" t="s">
        <v>8692</v>
      </c>
      <c r="LGP36" s="991" t="s">
        <v>4060</v>
      </c>
      <c r="LGQ36" s="991" t="s">
        <v>8692</v>
      </c>
      <c r="LGR36" s="991" t="s">
        <v>4060</v>
      </c>
      <c r="LGS36" s="991" t="s">
        <v>8692</v>
      </c>
      <c r="LGT36" s="991" t="s">
        <v>4060</v>
      </c>
      <c r="LGU36" s="991" t="s">
        <v>8692</v>
      </c>
      <c r="LGV36" s="991" t="s">
        <v>4060</v>
      </c>
      <c r="LGW36" s="991" t="s">
        <v>8692</v>
      </c>
      <c r="LGX36" s="991" t="s">
        <v>4060</v>
      </c>
      <c r="LGY36" s="991" t="s">
        <v>8692</v>
      </c>
      <c r="LGZ36" s="991" t="s">
        <v>4060</v>
      </c>
      <c r="LHA36" s="991" t="s">
        <v>8692</v>
      </c>
      <c r="LHB36" s="991" t="s">
        <v>4060</v>
      </c>
      <c r="LHC36" s="991" t="s">
        <v>8692</v>
      </c>
      <c r="LHD36" s="991" t="s">
        <v>4060</v>
      </c>
      <c r="LHE36" s="991" t="s">
        <v>8692</v>
      </c>
      <c r="LHF36" s="991" t="s">
        <v>4060</v>
      </c>
      <c r="LHG36" s="991" t="s">
        <v>8692</v>
      </c>
      <c r="LHH36" s="991" t="s">
        <v>4060</v>
      </c>
      <c r="LHI36" s="991" t="s">
        <v>8692</v>
      </c>
      <c r="LHJ36" s="991" t="s">
        <v>4060</v>
      </c>
      <c r="LHK36" s="991" t="s">
        <v>8692</v>
      </c>
      <c r="LHL36" s="991" t="s">
        <v>4060</v>
      </c>
      <c r="LHM36" s="991" t="s">
        <v>8692</v>
      </c>
      <c r="LHN36" s="991" t="s">
        <v>4060</v>
      </c>
      <c r="LHO36" s="991" t="s">
        <v>8692</v>
      </c>
      <c r="LHP36" s="991" t="s">
        <v>4060</v>
      </c>
      <c r="LHQ36" s="991" t="s">
        <v>8692</v>
      </c>
      <c r="LHR36" s="991" t="s">
        <v>4060</v>
      </c>
      <c r="LHS36" s="991" t="s">
        <v>8692</v>
      </c>
      <c r="LHT36" s="991" t="s">
        <v>4060</v>
      </c>
      <c r="LHU36" s="991" t="s">
        <v>8692</v>
      </c>
      <c r="LHV36" s="991" t="s">
        <v>4060</v>
      </c>
      <c r="LHW36" s="991" t="s">
        <v>8692</v>
      </c>
      <c r="LHX36" s="991" t="s">
        <v>4060</v>
      </c>
      <c r="LHY36" s="991" t="s">
        <v>8692</v>
      </c>
      <c r="LHZ36" s="991" t="s">
        <v>4060</v>
      </c>
      <c r="LIA36" s="991" t="s">
        <v>8692</v>
      </c>
      <c r="LIB36" s="991" t="s">
        <v>4060</v>
      </c>
      <c r="LIC36" s="991" t="s">
        <v>8692</v>
      </c>
      <c r="LID36" s="991" t="s">
        <v>4060</v>
      </c>
      <c r="LIE36" s="991" t="s">
        <v>8692</v>
      </c>
      <c r="LIF36" s="991" t="s">
        <v>4060</v>
      </c>
      <c r="LIG36" s="991" t="s">
        <v>8692</v>
      </c>
      <c r="LIH36" s="991" t="s">
        <v>4060</v>
      </c>
      <c r="LII36" s="991" t="s">
        <v>8692</v>
      </c>
      <c r="LIJ36" s="991" t="s">
        <v>4060</v>
      </c>
      <c r="LIK36" s="991" t="s">
        <v>8692</v>
      </c>
      <c r="LIL36" s="991" t="s">
        <v>4060</v>
      </c>
      <c r="LIM36" s="991" t="s">
        <v>8692</v>
      </c>
      <c r="LIN36" s="991" t="s">
        <v>4060</v>
      </c>
      <c r="LIO36" s="991" t="s">
        <v>8692</v>
      </c>
      <c r="LIP36" s="991" t="s">
        <v>4060</v>
      </c>
      <c r="LIQ36" s="991" t="s">
        <v>8692</v>
      </c>
      <c r="LIR36" s="991" t="s">
        <v>4060</v>
      </c>
      <c r="LIS36" s="991" t="s">
        <v>8692</v>
      </c>
      <c r="LIT36" s="991" t="s">
        <v>4060</v>
      </c>
      <c r="LIU36" s="991" t="s">
        <v>8692</v>
      </c>
      <c r="LIV36" s="991" t="s">
        <v>4060</v>
      </c>
      <c r="LIW36" s="991" t="s">
        <v>8692</v>
      </c>
      <c r="LIX36" s="991" t="s">
        <v>4060</v>
      </c>
      <c r="LIY36" s="991" t="s">
        <v>8692</v>
      </c>
      <c r="LIZ36" s="991" t="s">
        <v>4060</v>
      </c>
      <c r="LJA36" s="991" t="s">
        <v>8692</v>
      </c>
      <c r="LJB36" s="991" t="s">
        <v>4060</v>
      </c>
      <c r="LJC36" s="991" t="s">
        <v>8692</v>
      </c>
      <c r="LJD36" s="991" t="s">
        <v>4060</v>
      </c>
      <c r="LJE36" s="991" t="s">
        <v>8692</v>
      </c>
      <c r="LJF36" s="991" t="s">
        <v>4060</v>
      </c>
      <c r="LJG36" s="991" t="s">
        <v>8692</v>
      </c>
      <c r="LJH36" s="991" t="s">
        <v>4060</v>
      </c>
      <c r="LJI36" s="991" t="s">
        <v>8692</v>
      </c>
      <c r="LJJ36" s="991" t="s">
        <v>4060</v>
      </c>
      <c r="LJK36" s="991" t="s">
        <v>8692</v>
      </c>
      <c r="LJL36" s="991" t="s">
        <v>4060</v>
      </c>
      <c r="LJM36" s="991" t="s">
        <v>8692</v>
      </c>
      <c r="LJN36" s="991" t="s">
        <v>4060</v>
      </c>
      <c r="LJO36" s="991" t="s">
        <v>8692</v>
      </c>
      <c r="LJP36" s="991" t="s">
        <v>4060</v>
      </c>
      <c r="LJQ36" s="991" t="s">
        <v>8692</v>
      </c>
      <c r="LJR36" s="991" t="s">
        <v>4060</v>
      </c>
      <c r="LJS36" s="991" t="s">
        <v>8692</v>
      </c>
      <c r="LJT36" s="991" t="s">
        <v>4060</v>
      </c>
      <c r="LJU36" s="991" t="s">
        <v>8692</v>
      </c>
      <c r="LJV36" s="991" t="s">
        <v>4060</v>
      </c>
      <c r="LJW36" s="991" t="s">
        <v>8692</v>
      </c>
      <c r="LJX36" s="991" t="s">
        <v>4060</v>
      </c>
      <c r="LJY36" s="991" t="s">
        <v>8692</v>
      </c>
      <c r="LJZ36" s="991" t="s">
        <v>4060</v>
      </c>
      <c r="LKA36" s="991" t="s">
        <v>8692</v>
      </c>
      <c r="LKB36" s="991" t="s">
        <v>4060</v>
      </c>
      <c r="LKC36" s="991" t="s">
        <v>8692</v>
      </c>
      <c r="LKD36" s="991" t="s">
        <v>4060</v>
      </c>
      <c r="LKE36" s="991" t="s">
        <v>8692</v>
      </c>
      <c r="LKF36" s="991" t="s">
        <v>4060</v>
      </c>
      <c r="LKG36" s="991" t="s">
        <v>8692</v>
      </c>
      <c r="LKH36" s="991" t="s">
        <v>4060</v>
      </c>
      <c r="LKI36" s="991" t="s">
        <v>8692</v>
      </c>
      <c r="LKJ36" s="991" t="s">
        <v>4060</v>
      </c>
      <c r="LKK36" s="991" t="s">
        <v>8692</v>
      </c>
      <c r="LKL36" s="991" t="s">
        <v>4060</v>
      </c>
      <c r="LKM36" s="991" t="s">
        <v>8692</v>
      </c>
      <c r="LKN36" s="991" t="s">
        <v>4060</v>
      </c>
      <c r="LKO36" s="991" t="s">
        <v>8692</v>
      </c>
      <c r="LKP36" s="991" t="s">
        <v>4060</v>
      </c>
      <c r="LKQ36" s="991" t="s">
        <v>8692</v>
      </c>
      <c r="LKR36" s="991" t="s">
        <v>4060</v>
      </c>
      <c r="LKS36" s="991" t="s">
        <v>8692</v>
      </c>
      <c r="LKT36" s="991" t="s">
        <v>4060</v>
      </c>
      <c r="LKU36" s="991" t="s">
        <v>8692</v>
      </c>
      <c r="LKV36" s="991" t="s">
        <v>4060</v>
      </c>
      <c r="LKW36" s="991" t="s">
        <v>8692</v>
      </c>
      <c r="LKX36" s="991" t="s">
        <v>4060</v>
      </c>
      <c r="LKY36" s="991" t="s">
        <v>8692</v>
      </c>
      <c r="LKZ36" s="991" t="s">
        <v>4060</v>
      </c>
      <c r="LLA36" s="991" t="s">
        <v>8692</v>
      </c>
      <c r="LLB36" s="991" t="s">
        <v>4060</v>
      </c>
      <c r="LLC36" s="991" t="s">
        <v>8692</v>
      </c>
      <c r="LLD36" s="991" t="s">
        <v>4060</v>
      </c>
      <c r="LLE36" s="991" t="s">
        <v>8692</v>
      </c>
      <c r="LLF36" s="991" t="s">
        <v>4060</v>
      </c>
      <c r="LLG36" s="991" t="s">
        <v>8692</v>
      </c>
      <c r="LLH36" s="991" t="s">
        <v>4060</v>
      </c>
      <c r="LLI36" s="991" t="s">
        <v>8692</v>
      </c>
      <c r="LLJ36" s="991" t="s">
        <v>4060</v>
      </c>
      <c r="LLK36" s="991" t="s">
        <v>8692</v>
      </c>
      <c r="LLL36" s="991" t="s">
        <v>4060</v>
      </c>
      <c r="LLM36" s="991" t="s">
        <v>8692</v>
      </c>
      <c r="LLN36" s="991" t="s">
        <v>4060</v>
      </c>
      <c r="LLO36" s="991" t="s">
        <v>8692</v>
      </c>
      <c r="LLP36" s="991" t="s">
        <v>4060</v>
      </c>
      <c r="LLQ36" s="991" t="s">
        <v>8692</v>
      </c>
      <c r="LLR36" s="991" t="s">
        <v>4060</v>
      </c>
      <c r="LLS36" s="991" t="s">
        <v>8692</v>
      </c>
      <c r="LLT36" s="991" t="s">
        <v>4060</v>
      </c>
      <c r="LLU36" s="991" t="s">
        <v>8692</v>
      </c>
      <c r="LLV36" s="991" t="s">
        <v>4060</v>
      </c>
      <c r="LLW36" s="991" t="s">
        <v>8692</v>
      </c>
      <c r="LLX36" s="991" t="s">
        <v>4060</v>
      </c>
      <c r="LLY36" s="991" t="s">
        <v>8692</v>
      </c>
      <c r="LLZ36" s="991" t="s">
        <v>4060</v>
      </c>
      <c r="LMA36" s="991" t="s">
        <v>8692</v>
      </c>
      <c r="LMB36" s="991" t="s">
        <v>4060</v>
      </c>
      <c r="LMC36" s="991" t="s">
        <v>8692</v>
      </c>
      <c r="LMD36" s="991" t="s">
        <v>4060</v>
      </c>
      <c r="LME36" s="991" t="s">
        <v>8692</v>
      </c>
      <c r="LMF36" s="991" t="s">
        <v>4060</v>
      </c>
      <c r="LMG36" s="991" t="s">
        <v>8692</v>
      </c>
      <c r="LMH36" s="991" t="s">
        <v>4060</v>
      </c>
      <c r="LMI36" s="991" t="s">
        <v>8692</v>
      </c>
      <c r="LMJ36" s="991" t="s">
        <v>4060</v>
      </c>
      <c r="LMK36" s="991" t="s">
        <v>8692</v>
      </c>
      <c r="LML36" s="991" t="s">
        <v>4060</v>
      </c>
      <c r="LMM36" s="991" t="s">
        <v>8692</v>
      </c>
      <c r="LMN36" s="991" t="s">
        <v>4060</v>
      </c>
      <c r="LMO36" s="991" t="s">
        <v>8692</v>
      </c>
      <c r="LMP36" s="991" t="s">
        <v>4060</v>
      </c>
      <c r="LMQ36" s="991" t="s">
        <v>8692</v>
      </c>
      <c r="LMR36" s="991" t="s">
        <v>4060</v>
      </c>
      <c r="LMS36" s="991" t="s">
        <v>8692</v>
      </c>
      <c r="LMT36" s="991" t="s">
        <v>4060</v>
      </c>
      <c r="LMU36" s="991" t="s">
        <v>8692</v>
      </c>
      <c r="LMV36" s="991" t="s">
        <v>4060</v>
      </c>
      <c r="LMW36" s="991" t="s">
        <v>8692</v>
      </c>
      <c r="LMX36" s="991" t="s">
        <v>4060</v>
      </c>
      <c r="LMY36" s="991" t="s">
        <v>8692</v>
      </c>
      <c r="LMZ36" s="991" t="s">
        <v>4060</v>
      </c>
      <c r="LNA36" s="991" t="s">
        <v>8692</v>
      </c>
      <c r="LNB36" s="991" t="s">
        <v>4060</v>
      </c>
      <c r="LNC36" s="991" t="s">
        <v>8692</v>
      </c>
      <c r="LND36" s="991" t="s">
        <v>4060</v>
      </c>
      <c r="LNE36" s="991" t="s">
        <v>8692</v>
      </c>
      <c r="LNF36" s="991" t="s">
        <v>4060</v>
      </c>
      <c r="LNG36" s="991" t="s">
        <v>8692</v>
      </c>
      <c r="LNH36" s="991" t="s">
        <v>4060</v>
      </c>
      <c r="LNI36" s="991" t="s">
        <v>8692</v>
      </c>
      <c r="LNJ36" s="991" t="s">
        <v>4060</v>
      </c>
      <c r="LNK36" s="991" t="s">
        <v>8692</v>
      </c>
      <c r="LNL36" s="991" t="s">
        <v>4060</v>
      </c>
      <c r="LNM36" s="991" t="s">
        <v>8692</v>
      </c>
      <c r="LNN36" s="991" t="s">
        <v>4060</v>
      </c>
      <c r="LNO36" s="991" t="s">
        <v>8692</v>
      </c>
      <c r="LNP36" s="991" t="s">
        <v>4060</v>
      </c>
      <c r="LNQ36" s="991" t="s">
        <v>8692</v>
      </c>
      <c r="LNR36" s="991" t="s">
        <v>4060</v>
      </c>
      <c r="LNS36" s="991" t="s">
        <v>8692</v>
      </c>
      <c r="LNT36" s="991" t="s">
        <v>4060</v>
      </c>
      <c r="LNU36" s="991" t="s">
        <v>8692</v>
      </c>
      <c r="LNV36" s="991" t="s">
        <v>4060</v>
      </c>
      <c r="LNW36" s="991" t="s">
        <v>8692</v>
      </c>
      <c r="LNX36" s="991" t="s">
        <v>4060</v>
      </c>
      <c r="LNY36" s="991" t="s">
        <v>8692</v>
      </c>
      <c r="LNZ36" s="991" t="s">
        <v>4060</v>
      </c>
      <c r="LOA36" s="991" t="s">
        <v>8692</v>
      </c>
      <c r="LOB36" s="991" t="s">
        <v>4060</v>
      </c>
      <c r="LOC36" s="991" t="s">
        <v>8692</v>
      </c>
      <c r="LOD36" s="991" t="s">
        <v>4060</v>
      </c>
      <c r="LOE36" s="991" t="s">
        <v>8692</v>
      </c>
      <c r="LOF36" s="991" t="s">
        <v>4060</v>
      </c>
      <c r="LOG36" s="991" t="s">
        <v>8692</v>
      </c>
      <c r="LOH36" s="991" t="s">
        <v>4060</v>
      </c>
      <c r="LOI36" s="991" t="s">
        <v>8692</v>
      </c>
      <c r="LOJ36" s="991" t="s">
        <v>4060</v>
      </c>
      <c r="LOK36" s="991" t="s">
        <v>8692</v>
      </c>
      <c r="LOL36" s="991" t="s">
        <v>4060</v>
      </c>
      <c r="LOM36" s="991" t="s">
        <v>8692</v>
      </c>
      <c r="LON36" s="991" t="s">
        <v>4060</v>
      </c>
      <c r="LOO36" s="991" t="s">
        <v>8692</v>
      </c>
      <c r="LOP36" s="991" t="s">
        <v>4060</v>
      </c>
      <c r="LOQ36" s="991" t="s">
        <v>8692</v>
      </c>
      <c r="LOR36" s="991" t="s">
        <v>4060</v>
      </c>
      <c r="LOS36" s="991" t="s">
        <v>8692</v>
      </c>
      <c r="LOT36" s="991" t="s">
        <v>4060</v>
      </c>
      <c r="LOU36" s="991" t="s">
        <v>8692</v>
      </c>
      <c r="LOV36" s="991" t="s">
        <v>4060</v>
      </c>
      <c r="LOW36" s="991" t="s">
        <v>8692</v>
      </c>
      <c r="LOX36" s="991" t="s">
        <v>4060</v>
      </c>
      <c r="LOY36" s="991" t="s">
        <v>8692</v>
      </c>
      <c r="LOZ36" s="991" t="s">
        <v>4060</v>
      </c>
      <c r="LPA36" s="991" t="s">
        <v>8692</v>
      </c>
      <c r="LPB36" s="991" t="s">
        <v>4060</v>
      </c>
      <c r="LPC36" s="991" t="s">
        <v>8692</v>
      </c>
      <c r="LPD36" s="991" t="s">
        <v>4060</v>
      </c>
      <c r="LPE36" s="991" t="s">
        <v>8692</v>
      </c>
      <c r="LPF36" s="991" t="s">
        <v>4060</v>
      </c>
      <c r="LPG36" s="991" t="s">
        <v>8692</v>
      </c>
      <c r="LPH36" s="991" t="s">
        <v>4060</v>
      </c>
      <c r="LPI36" s="991" t="s">
        <v>8692</v>
      </c>
      <c r="LPJ36" s="991" t="s">
        <v>4060</v>
      </c>
      <c r="LPK36" s="991" t="s">
        <v>8692</v>
      </c>
      <c r="LPL36" s="991" t="s">
        <v>4060</v>
      </c>
      <c r="LPM36" s="991" t="s">
        <v>8692</v>
      </c>
      <c r="LPN36" s="991" t="s">
        <v>4060</v>
      </c>
      <c r="LPO36" s="991" t="s">
        <v>8692</v>
      </c>
      <c r="LPP36" s="991" t="s">
        <v>4060</v>
      </c>
      <c r="LPQ36" s="991" t="s">
        <v>8692</v>
      </c>
      <c r="LPR36" s="991" t="s">
        <v>4060</v>
      </c>
      <c r="LPS36" s="991" t="s">
        <v>8692</v>
      </c>
      <c r="LPT36" s="991" t="s">
        <v>4060</v>
      </c>
      <c r="LPU36" s="991" t="s">
        <v>8692</v>
      </c>
      <c r="LPV36" s="991" t="s">
        <v>4060</v>
      </c>
      <c r="LPW36" s="991" t="s">
        <v>8692</v>
      </c>
      <c r="LPX36" s="991" t="s">
        <v>4060</v>
      </c>
      <c r="LPY36" s="991" t="s">
        <v>8692</v>
      </c>
      <c r="LPZ36" s="991" t="s">
        <v>4060</v>
      </c>
      <c r="LQA36" s="991" t="s">
        <v>8692</v>
      </c>
      <c r="LQB36" s="991" t="s">
        <v>4060</v>
      </c>
      <c r="LQC36" s="991" t="s">
        <v>8692</v>
      </c>
      <c r="LQD36" s="991" t="s">
        <v>4060</v>
      </c>
      <c r="LQE36" s="991" t="s">
        <v>8692</v>
      </c>
      <c r="LQF36" s="991" t="s">
        <v>4060</v>
      </c>
      <c r="LQG36" s="991" t="s">
        <v>8692</v>
      </c>
      <c r="LQH36" s="991" t="s">
        <v>4060</v>
      </c>
      <c r="LQI36" s="991" t="s">
        <v>8692</v>
      </c>
      <c r="LQJ36" s="991" t="s">
        <v>4060</v>
      </c>
      <c r="LQK36" s="991" t="s">
        <v>8692</v>
      </c>
      <c r="LQL36" s="991" t="s">
        <v>4060</v>
      </c>
      <c r="LQM36" s="991" t="s">
        <v>8692</v>
      </c>
      <c r="LQN36" s="991" t="s">
        <v>4060</v>
      </c>
      <c r="LQO36" s="991" t="s">
        <v>8692</v>
      </c>
      <c r="LQP36" s="991" t="s">
        <v>4060</v>
      </c>
      <c r="LQQ36" s="991" t="s">
        <v>8692</v>
      </c>
      <c r="LQR36" s="991" t="s">
        <v>4060</v>
      </c>
      <c r="LQS36" s="991" t="s">
        <v>8692</v>
      </c>
      <c r="LQT36" s="991" t="s">
        <v>4060</v>
      </c>
      <c r="LQU36" s="991" t="s">
        <v>8692</v>
      </c>
      <c r="LQV36" s="991" t="s">
        <v>4060</v>
      </c>
      <c r="LQW36" s="991" t="s">
        <v>8692</v>
      </c>
      <c r="LQX36" s="991" t="s">
        <v>4060</v>
      </c>
      <c r="LQY36" s="991" t="s">
        <v>8692</v>
      </c>
      <c r="LQZ36" s="991" t="s">
        <v>4060</v>
      </c>
      <c r="LRA36" s="991" t="s">
        <v>8692</v>
      </c>
      <c r="LRB36" s="991" t="s">
        <v>4060</v>
      </c>
      <c r="LRC36" s="991" t="s">
        <v>8692</v>
      </c>
      <c r="LRD36" s="991" t="s">
        <v>4060</v>
      </c>
      <c r="LRE36" s="991" t="s">
        <v>8692</v>
      </c>
      <c r="LRF36" s="991" t="s">
        <v>4060</v>
      </c>
      <c r="LRG36" s="991" t="s">
        <v>8692</v>
      </c>
      <c r="LRH36" s="991" t="s">
        <v>4060</v>
      </c>
      <c r="LRI36" s="991" t="s">
        <v>8692</v>
      </c>
      <c r="LRJ36" s="991" t="s">
        <v>4060</v>
      </c>
      <c r="LRK36" s="991" t="s">
        <v>8692</v>
      </c>
      <c r="LRL36" s="991" t="s">
        <v>4060</v>
      </c>
      <c r="LRM36" s="991" t="s">
        <v>8692</v>
      </c>
      <c r="LRN36" s="991" t="s">
        <v>4060</v>
      </c>
      <c r="LRO36" s="991" t="s">
        <v>8692</v>
      </c>
      <c r="LRP36" s="991" t="s">
        <v>4060</v>
      </c>
      <c r="LRQ36" s="991" t="s">
        <v>8692</v>
      </c>
      <c r="LRR36" s="991" t="s">
        <v>4060</v>
      </c>
      <c r="LRS36" s="991" t="s">
        <v>8692</v>
      </c>
      <c r="LRT36" s="991" t="s">
        <v>4060</v>
      </c>
      <c r="LRU36" s="991" t="s">
        <v>8692</v>
      </c>
      <c r="LRV36" s="991" t="s">
        <v>4060</v>
      </c>
      <c r="LRW36" s="991" t="s">
        <v>8692</v>
      </c>
      <c r="LRX36" s="991" t="s">
        <v>4060</v>
      </c>
      <c r="LRY36" s="991" t="s">
        <v>8692</v>
      </c>
      <c r="LRZ36" s="991" t="s">
        <v>4060</v>
      </c>
      <c r="LSA36" s="991" t="s">
        <v>8692</v>
      </c>
      <c r="LSB36" s="991" t="s">
        <v>4060</v>
      </c>
      <c r="LSC36" s="991" t="s">
        <v>8692</v>
      </c>
      <c r="LSD36" s="991" t="s">
        <v>4060</v>
      </c>
      <c r="LSE36" s="991" t="s">
        <v>8692</v>
      </c>
      <c r="LSF36" s="991" t="s">
        <v>4060</v>
      </c>
      <c r="LSG36" s="991" t="s">
        <v>8692</v>
      </c>
      <c r="LSH36" s="991" t="s">
        <v>4060</v>
      </c>
      <c r="LSI36" s="991" t="s">
        <v>8692</v>
      </c>
      <c r="LSJ36" s="991" t="s">
        <v>4060</v>
      </c>
      <c r="LSK36" s="991" t="s">
        <v>8692</v>
      </c>
      <c r="LSL36" s="991" t="s">
        <v>4060</v>
      </c>
      <c r="LSM36" s="991" t="s">
        <v>8692</v>
      </c>
      <c r="LSN36" s="991" t="s">
        <v>4060</v>
      </c>
      <c r="LSO36" s="991" t="s">
        <v>8692</v>
      </c>
      <c r="LSP36" s="991" t="s">
        <v>4060</v>
      </c>
      <c r="LSQ36" s="991" t="s">
        <v>8692</v>
      </c>
      <c r="LSR36" s="991" t="s">
        <v>4060</v>
      </c>
      <c r="LSS36" s="991" t="s">
        <v>8692</v>
      </c>
      <c r="LST36" s="991" t="s">
        <v>4060</v>
      </c>
      <c r="LSU36" s="991" t="s">
        <v>8692</v>
      </c>
      <c r="LSV36" s="991" t="s">
        <v>4060</v>
      </c>
      <c r="LSW36" s="991" t="s">
        <v>8692</v>
      </c>
      <c r="LSX36" s="991" t="s">
        <v>4060</v>
      </c>
      <c r="LSY36" s="991" t="s">
        <v>8692</v>
      </c>
      <c r="LSZ36" s="991" t="s">
        <v>4060</v>
      </c>
      <c r="LTA36" s="991" t="s">
        <v>8692</v>
      </c>
      <c r="LTB36" s="991" t="s">
        <v>4060</v>
      </c>
      <c r="LTC36" s="991" t="s">
        <v>8692</v>
      </c>
      <c r="LTD36" s="991" t="s">
        <v>4060</v>
      </c>
      <c r="LTE36" s="991" t="s">
        <v>8692</v>
      </c>
      <c r="LTF36" s="991" t="s">
        <v>4060</v>
      </c>
      <c r="LTG36" s="991" t="s">
        <v>8692</v>
      </c>
      <c r="LTH36" s="991" t="s">
        <v>4060</v>
      </c>
      <c r="LTI36" s="991" t="s">
        <v>8692</v>
      </c>
      <c r="LTJ36" s="991" t="s">
        <v>4060</v>
      </c>
      <c r="LTK36" s="991" t="s">
        <v>8692</v>
      </c>
      <c r="LTL36" s="991" t="s">
        <v>4060</v>
      </c>
      <c r="LTM36" s="991" t="s">
        <v>8692</v>
      </c>
      <c r="LTN36" s="991" t="s">
        <v>4060</v>
      </c>
      <c r="LTO36" s="991" t="s">
        <v>8692</v>
      </c>
      <c r="LTP36" s="991" t="s">
        <v>4060</v>
      </c>
      <c r="LTQ36" s="991" t="s">
        <v>8692</v>
      </c>
      <c r="LTR36" s="991" t="s">
        <v>4060</v>
      </c>
      <c r="LTS36" s="991" t="s">
        <v>8692</v>
      </c>
      <c r="LTT36" s="991" t="s">
        <v>4060</v>
      </c>
      <c r="LTU36" s="991" t="s">
        <v>8692</v>
      </c>
      <c r="LTV36" s="991" t="s">
        <v>4060</v>
      </c>
      <c r="LTW36" s="991" t="s">
        <v>8692</v>
      </c>
      <c r="LTX36" s="991" t="s">
        <v>4060</v>
      </c>
      <c r="LTY36" s="991" t="s">
        <v>8692</v>
      </c>
      <c r="LTZ36" s="991" t="s">
        <v>4060</v>
      </c>
      <c r="LUA36" s="991" t="s">
        <v>8692</v>
      </c>
      <c r="LUB36" s="991" t="s">
        <v>4060</v>
      </c>
      <c r="LUC36" s="991" t="s">
        <v>8692</v>
      </c>
      <c r="LUD36" s="991" t="s">
        <v>4060</v>
      </c>
      <c r="LUE36" s="991" t="s">
        <v>8692</v>
      </c>
      <c r="LUF36" s="991" t="s">
        <v>4060</v>
      </c>
      <c r="LUG36" s="991" t="s">
        <v>8692</v>
      </c>
      <c r="LUH36" s="991" t="s">
        <v>4060</v>
      </c>
      <c r="LUI36" s="991" t="s">
        <v>8692</v>
      </c>
      <c r="LUJ36" s="991" t="s">
        <v>4060</v>
      </c>
      <c r="LUK36" s="991" t="s">
        <v>8692</v>
      </c>
      <c r="LUL36" s="991" t="s">
        <v>4060</v>
      </c>
      <c r="LUM36" s="991" t="s">
        <v>8692</v>
      </c>
      <c r="LUN36" s="991" t="s">
        <v>4060</v>
      </c>
      <c r="LUO36" s="991" t="s">
        <v>8692</v>
      </c>
      <c r="LUP36" s="991" t="s">
        <v>4060</v>
      </c>
      <c r="LUQ36" s="991" t="s">
        <v>8692</v>
      </c>
      <c r="LUR36" s="991" t="s">
        <v>4060</v>
      </c>
      <c r="LUS36" s="991" t="s">
        <v>8692</v>
      </c>
      <c r="LUT36" s="991" t="s">
        <v>4060</v>
      </c>
      <c r="LUU36" s="991" t="s">
        <v>8692</v>
      </c>
      <c r="LUV36" s="991" t="s">
        <v>4060</v>
      </c>
      <c r="LUW36" s="991" t="s">
        <v>8692</v>
      </c>
      <c r="LUX36" s="991" t="s">
        <v>4060</v>
      </c>
      <c r="LUY36" s="991" t="s">
        <v>8692</v>
      </c>
      <c r="LUZ36" s="991" t="s">
        <v>4060</v>
      </c>
      <c r="LVA36" s="991" t="s">
        <v>8692</v>
      </c>
      <c r="LVB36" s="991" t="s">
        <v>4060</v>
      </c>
      <c r="LVC36" s="991" t="s">
        <v>8692</v>
      </c>
      <c r="LVD36" s="991" t="s">
        <v>4060</v>
      </c>
      <c r="LVE36" s="991" t="s">
        <v>8692</v>
      </c>
      <c r="LVF36" s="991" t="s">
        <v>4060</v>
      </c>
      <c r="LVG36" s="991" t="s">
        <v>8692</v>
      </c>
      <c r="LVH36" s="991" t="s">
        <v>4060</v>
      </c>
      <c r="LVI36" s="991" t="s">
        <v>8692</v>
      </c>
      <c r="LVJ36" s="991" t="s">
        <v>4060</v>
      </c>
      <c r="LVK36" s="991" t="s">
        <v>8692</v>
      </c>
      <c r="LVL36" s="991" t="s">
        <v>4060</v>
      </c>
      <c r="LVM36" s="991" t="s">
        <v>8692</v>
      </c>
      <c r="LVN36" s="991" t="s">
        <v>4060</v>
      </c>
      <c r="LVO36" s="991" t="s">
        <v>8692</v>
      </c>
      <c r="LVP36" s="991" t="s">
        <v>4060</v>
      </c>
      <c r="LVQ36" s="991" t="s">
        <v>8692</v>
      </c>
      <c r="LVR36" s="991" t="s">
        <v>4060</v>
      </c>
      <c r="LVS36" s="991" t="s">
        <v>8692</v>
      </c>
      <c r="LVT36" s="991" t="s">
        <v>4060</v>
      </c>
      <c r="LVU36" s="991" t="s">
        <v>8692</v>
      </c>
      <c r="LVV36" s="991" t="s">
        <v>4060</v>
      </c>
      <c r="LVW36" s="991" t="s">
        <v>8692</v>
      </c>
      <c r="LVX36" s="991" t="s">
        <v>4060</v>
      </c>
      <c r="LVY36" s="991" t="s">
        <v>8692</v>
      </c>
      <c r="LVZ36" s="991" t="s">
        <v>4060</v>
      </c>
      <c r="LWA36" s="991" t="s">
        <v>8692</v>
      </c>
      <c r="LWB36" s="991" t="s">
        <v>4060</v>
      </c>
      <c r="LWC36" s="991" t="s">
        <v>8692</v>
      </c>
      <c r="LWD36" s="991" t="s">
        <v>4060</v>
      </c>
      <c r="LWE36" s="991" t="s">
        <v>8692</v>
      </c>
      <c r="LWF36" s="991" t="s">
        <v>4060</v>
      </c>
      <c r="LWG36" s="991" t="s">
        <v>8692</v>
      </c>
      <c r="LWH36" s="991" t="s">
        <v>4060</v>
      </c>
      <c r="LWI36" s="991" t="s">
        <v>8692</v>
      </c>
      <c r="LWJ36" s="991" t="s">
        <v>4060</v>
      </c>
      <c r="LWK36" s="991" t="s">
        <v>8692</v>
      </c>
      <c r="LWL36" s="991" t="s">
        <v>4060</v>
      </c>
      <c r="LWM36" s="991" t="s">
        <v>8692</v>
      </c>
      <c r="LWN36" s="991" t="s">
        <v>4060</v>
      </c>
      <c r="LWO36" s="991" t="s">
        <v>8692</v>
      </c>
      <c r="LWP36" s="991" t="s">
        <v>4060</v>
      </c>
      <c r="LWQ36" s="991" t="s">
        <v>8692</v>
      </c>
      <c r="LWR36" s="991" t="s">
        <v>4060</v>
      </c>
      <c r="LWS36" s="991" t="s">
        <v>8692</v>
      </c>
      <c r="LWT36" s="991" t="s">
        <v>4060</v>
      </c>
      <c r="LWU36" s="991" t="s">
        <v>8692</v>
      </c>
      <c r="LWV36" s="991" t="s">
        <v>4060</v>
      </c>
      <c r="LWW36" s="991" t="s">
        <v>8692</v>
      </c>
      <c r="LWX36" s="991" t="s">
        <v>4060</v>
      </c>
      <c r="LWY36" s="991" t="s">
        <v>8692</v>
      </c>
      <c r="LWZ36" s="991" t="s">
        <v>4060</v>
      </c>
      <c r="LXA36" s="991" t="s">
        <v>8692</v>
      </c>
      <c r="LXB36" s="991" t="s">
        <v>4060</v>
      </c>
      <c r="LXC36" s="991" t="s">
        <v>8692</v>
      </c>
      <c r="LXD36" s="991" t="s">
        <v>4060</v>
      </c>
      <c r="LXE36" s="991" t="s">
        <v>8692</v>
      </c>
      <c r="LXF36" s="991" t="s">
        <v>4060</v>
      </c>
      <c r="LXG36" s="991" t="s">
        <v>8692</v>
      </c>
      <c r="LXH36" s="991" t="s">
        <v>4060</v>
      </c>
      <c r="LXI36" s="991" t="s">
        <v>8692</v>
      </c>
      <c r="LXJ36" s="991" t="s">
        <v>4060</v>
      </c>
      <c r="LXK36" s="991" t="s">
        <v>8692</v>
      </c>
      <c r="LXL36" s="991" t="s">
        <v>4060</v>
      </c>
      <c r="LXM36" s="991" t="s">
        <v>8692</v>
      </c>
      <c r="LXN36" s="991" t="s">
        <v>4060</v>
      </c>
      <c r="LXO36" s="991" t="s">
        <v>8692</v>
      </c>
      <c r="LXP36" s="991" t="s">
        <v>4060</v>
      </c>
      <c r="LXQ36" s="991" t="s">
        <v>8692</v>
      </c>
      <c r="LXR36" s="991" t="s">
        <v>4060</v>
      </c>
      <c r="LXS36" s="991" t="s">
        <v>8692</v>
      </c>
      <c r="LXT36" s="991" t="s">
        <v>4060</v>
      </c>
      <c r="LXU36" s="991" t="s">
        <v>8692</v>
      </c>
      <c r="LXV36" s="991" t="s">
        <v>4060</v>
      </c>
      <c r="LXW36" s="991" t="s">
        <v>8692</v>
      </c>
      <c r="LXX36" s="991" t="s">
        <v>4060</v>
      </c>
      <c r="LXY36" s="991" t="s">
        <v>8692</v>
      </c>
      <c r="LXZ36" s="991" t="s">
        <v>4060</v>
      </c>
      <c r="LYA36" s="991" t="s">
        <v>8692</v>
      </c>
      <c r="LYB36" s="991" t="s">
        <v>4060</v>
      </c>
      <c r="LYC36" s="991" t="s">
        <v>8692</v>
      </c>
      <c r="LYD36" s="991" t="s">
        <v>4060</v>
      </c>
      <c r="LYE36" s="991" t="s">
        <v>8692</v>
      </c>
      <c r="LYF36" s="991" t="s">
        <v>4060</v>
      </c>
      <c r="LYG36" s="991" t="s">
        <v>8692</v>
      </c>
      <c r="LYH36" s="991" t="s">
        <v>4060</v>
      </c>
      <c r="LYI36" s="991" t="s">
        <v>8692</v>
      </c>
      <c r="LYJ36" s="991" t="s">
        <v>4060</v>
      </c>
      <c r="LYK36" s="991" t="s">
        <v>8692</v>
      </c>
      <c r="LYL36" s="991" t="s">
        <v>4060</v>
      </c>
      <c r="LYM36" s="991" t="s">
        <v>8692</v>
      </c>
      <c r="LYN36" s="991" t="s">
        <v>4060</v>
      </c>
      <c r="LYO36" s="991" t="s">
        <v>8692</v>
      </c>
      <c r="LYP36" s="991" t="s">
        <v>4060</v>
      </c>
      <c r="LYQ36" s="991" t="s">
        <v>8692</v>
      </c>
      <c r="LYR36" s="991" t="s">
        <v>4060</v>
      </c>
      <c r="LYS36" s="991" t="s">
        <v>8692</v>
      </c>
      <c r="LYT36" s="991" t="s">
        <v>4060</v>
      </c>
      <c r="LYU36" s="991" t="s">
        <v>8692</v>
      </c>
      <c r="LYV36" s="991" t="s">
        <v>4060</v>
      </c>
      <c r="LYW36" s="991" t="s">
        <v>8692</v>
      </c>
      <c r="LYX36" s="991" t="s">
        <v>4060</v>
      </c>
      <c r="LYY36" s="991" t="s">
        <v>8692</v>
      </c>
      <c r="LYZ36" s="991" t="s">
        <v>4060</v>
      </c>
      <c r="LZA36" s="991" t="s">
        <v>8692</v>
      </c>
      <c r="LZB36" s="991" t="s">
        <v>4060</v>
      </c>
      <c r="LZC36" s="991" t="s">
        <v>8692</v>
      </c>
      <c r="LZD36" s="991" t="s">
        <v>4060</v>
      </c>
      <c r="LZE36" s="991" t="s">
        <v>8692</v>
      </c>
      <c r="LZF36" s="991" t="s">
        <v>4060</v>
      </c>
      <c r="LZG36" s="991" t="s">
        <v>8692</v>
      </c>
      <c r="LZH36" s="991" t="s">
        <v>4060</v>
      </c>
      <c r="LZI36" s="991" t="s">
        <v>8692</v>
      </c>
      <c r="LZJ36" s="991" t="s">
        <v>4060</v>
      </c>
      <c r="LZK36" s="991" t="s">
        <v>8692</v>
      </c>
      <c r="LZL36" s="991" t="s">
        <v>4060</v>
      </c>
      <c r="LZM36" s="991" t="s">
        <v>8692</v>
      </c>
      <c r="LZN36" s="991" t="s">
        <v>4060</v>
      </c>
      <c r="LZO36" s="991" t="s">
        <v>8692</v>
      </c>
      <c r="LZP36" s="991" t="s">
        <v>4060</v>
      </c>
      <c r="LZQ36" s="991" t="s">
        <v>8692</v>
      </c>
      <c r="LZR36" s="991" t="s">
        <v>4060</v>
      </c>
      <c r="LZS36" s="991" t="s">
        <v>8692</v>
      </c>
      <c r="LZT36" s="991" t="s">
        <v>4060</v>
      </c>
      <c r="LZU36" s="991" t="s">
        <v>8692</v>
      </c>
      <c r="LZV36" s="991" t="s">
        <v>4060</v>
      </c>
      <c r="LZW36" s="991" t="s">
        <v>8692</v>
      </c>
      <c r="LZX36" s="991" t="s">
        <v>4060</v>
      </c>
      <c r="LZY36" s="991" t="s">
        <v>8692</v>
      </c>
      <c r="LZZ36" s="991" t="s">
        <v>4060</v>
      </c>
      <c r="MAA36" s="991" t="s">
        <v>8692</v>
      </c>
      <c r="MAB36" s="991" t="s">
        <v>4060</v>
      </c>
      <c r="MAC36" s="991" t="s">
        <v>8692</v>
      </c>
      <c r="MAD36" s="991" t="s">
        <v>4060</v>
      </c>
      <c r="MAE36" s="991" t="s">
        <v>8692</v>
      </c>
      <c r="MAF36" s="991" t="s">
        <v>4060</v>
      </c>
      <c r="MAG36" s="991" t="s">
        <v>8692</v>
      </c>
      <c r="MAH36" s="991" t="s">
        <v>4060</v>
      </c>
      <c r="MAI36" s="991" t="s">
        <v>8692</v>
      </c>
      <c r="MAJ36" s="991" t="s">
        <v>4060</v>
      </c>
      <c r="MAK36" s="991" t="s">
        <v>8692</v>
      </c>
      <c r="MAL36" s="991" t="s">
        <v>4060</v>
      </c>
      <c r="MAM36" s="991" t="s">
        <v>8692</v>
      </c>
      <c r="MAN36" s="991" t="s">
        <v>4060</v>
      </c>
      <c r="MAO36" s="991" t="s">
        <v>8692</v>
      </c>
      <c r="MAP36" s="991" t="s">
        <v>4060</v>
      </c>
      <c r="MAQ36" s="991" t="s">
        <v>8692</v>
      </c>
      <c r="MAR36" s="991" t="s">
        <v>4060</v>
      </c>
      <c r="MAS36" s="991" t="s">
        <v>8692</v>
      </c>
      <c r="MAT36" s="991" t="s">
        <v>4060</v>
      </c>
      <c r="MAU36" s="991" t="s">
        <v>8692</v>
      </c>
      <c r="MAV36" s="991" t="s">
        <v>4060</v>
      </c>
      <c r="MAW36" s="991" t="s">
        <v>8692</v>
      </c>
      <c r="MAX36" s="991" t="s">
        <v>4060</v>
      </c>
      <c r="MAY36" s="991" t="s">
        <v>8692</v>
      </c>
      <c r="MAZ36" s="991" t="s">
        <v>4060</v>
      </c>
      <c r="MBA36" s="991" t="s">
        <v>8692</v>
      </c>
      <c r="MBB36" s="991" t="s">
        <v>4060</v>
      </c>
      <c r="MBC36" s="991" t="s">
        <v>8692</v>
      </c>
      <c r="MBD36" s="991" t="s">
        <v>4060</v>
      </c>
      <c r="MBE36" s="991" t="s">
        <v>8692</v>
      </c>
      <c r="MBF36" s="991" t="s">
        <v>4060</v>
      </c>
      <c r="MBG36" s="991" t="s">
        <v>8692</v>
      </c>
      <c r="MBH36" s="991" t="s">
        <v>4060</v>
      </c>
      <c r="MBI36" s="991" t="s">
        <v>8692</v>
      </c>
      <c r="MBJ36" s="991" t="s">
        <v>4060</v>
      </c>
      <c r="MBK36" s="991" t="s">
        <v>8692</v>
      </c>
      <c r="MBL36" s="991" t="s">
        <v>4060</v>
      </c>
      <c r="MBM36" s="991" t="s">
        <v>8692</v>
      </c>
      <c r="MBN36" s="991" t="s">
        <v>4060</v>
      </c>
      <c r="MBO36" s="991" t="s">
        <v>8692</v>
      </c>
      <c r="MBP36" s="991" t="s">
        <v>4060</v>
      </c>
      <c r="MBQ36" s="991" t="s">
        <v>8692</v>
      </c>
      <c r="MBR36" s="991" t="s">
        <v>4060</v>
      </c>
      <c r="MBS36" s="991" t="s">
        <v>8692</v>
      </c>
      <c r="MBT36" s="991" t="s">
        <v>4060</v>
      </c>
      <c r="MBU36" s="991" t="s">
        <v>8692</v>
      </c>
      <c r="MBV36" s="991" t="s">
        <v>4060</v>
      </c>
      <c r="MBW36" s="991" t="s">
        <v>8692</v>
      </c>
      <c r="MBX36" s="991" t="s">
        <v>4060</v>
      </c>
      <c r="MBY36" s="991" t="s">
        <v>8692</v>
      </c>
      <c r="MBZ36" s="991" t="s">
        <v>4060</v>
      </c>
      <c r="MCA36" s="991" t="s">
        <v>8692</v>
      </c>
      <c r="MCB36" s="991" t="s">
        <v>4060</v>
      </c>
      <c r="MCC36" s="991" t="s">
        <v>8692</v>
      </c>
      <c r="MCD36" s="991" t="s">
        <v>4060</v>
      </c>
      <c r="MCE36" s="991" t="s">
        <v>8692</v>
      </c>
      <c r="MCF36" s="991" t="s">
        <v>4060</v>
      </c>
      <c r="MCG36" s="991" t="s">
        <v>8692</v>
      </c>
      <c r="MCH36" s="991" t="s">
        <v>4060</v>
      </c>
      <c r="MCI36" s="991" t="s">
        <v>8692</v>
      </c>
      <c r="MCJ36" s="991" t="s">
        <v>4060</v>
      </c>
      <c r="MCK36" s="991" t="s">
        <v>8692</v>
      </c>
      <c r="MCL36" s="991" t="s">
        <v>4060</v>
      </c>
      <c r="MCM36" s="991" t="s">
        <v>8692</v>
      </c>
      <c r="MCN36" s="991" t="s">
        <v>4060</v>
      </c>
      <c r="MCO36" s="991" t="s">
        <v>8692</v>
      </c>
      <c r="MCP36" s="991" t="s">
        <v>4060</v>
      </c>
      <c r="MCQ36" s="991" t="s">
        <v>8692</v>
      </c>
      <c r="MCR36" s="991" t="s">
        <v>4060</v>
      </c>
      <c r="MCS36" s="991" t="s">
        <v>8692</v>
      </c>
      <c r="MCT36" s="991" t="s">
        <v>4060</v>
      </c>
      <c r="MCU36" s="991" t="s">
        <v>8692</v>
      </c>
      <c r="MCV36" s="991" t="s">
        <v>4060</v>
      </c>
      <c r="MCW36" s="991" t="s">
        <v>8692</v>
      </c>
      <c r="MCX36" s="991" t="s">
        <v>4060</v>
      </c>
      <c r="MCY36" s="991" t="s">
        <v>8692</v>
      </c>
      <c r="MCZ36" s="991" t="s">
        <v>4060</v>
      </c>
      <c r="MDA36" s="991" t="s">
        <v>8692</v>
      </c>
      <c r="MDB36" s="991" t="s">
        <v>4060</v>
      </c>
      <c r="MDC36" s="991" t="s">
        <v>8692</v>
      </c>
      <c r="MDD36" s="991" t="s">
        <v>4060</v>
      </c>
      <c r="MDE36" s="991" t="s">
        <v>8692</v>
      </c>
      <c r="MDF36" s="991" t="s">
        <v>4060</v>
      </c>
      <c r="MDG36" s="991" t="s">
        <v>8692</v>
      </c>
      <c r="MDH36" s="991" t="s">
        <v>4060</v>
      </c>
      <c r="MDI36" s="991" t="s">
        <v>8692</v>
      </c>
      <c r="MDJ36" s="991" t="s">
        <v>4060</v>
      </c>
      <c r="MDK36" s="991" t="s">
        <v>8692</v>
      </c>
      <c r="MDL36" s="991" t="s">
        <v>4060</v>
      </c>
      <c r="MDM36" s="991" t="s">
        <v>8692</v>
      </c>
      <c r="MDN36" s="991" t="s">
        <v>4060</v>
      </c>
      <c r="MDO36" s="991" t="s">
        <v>8692</v>
      </c>
      <c r="MDP36" s="991" t="s">
        <v>4060</v>
      </c>
      <c r="MDQ36" s="991" t="s">
        <v>8692</v>
      </c>
      <c r="MDR36" s="991" t="s">
        <v>4060</v>
      </c>
      <c r="MDS36" s="991" t="s">
        <v>8692</v>
      </c>
      <c r="MDT36" s="991" t="s">
        <v>4060</v>
      </c>
      <c r="MDU36" s="991" t="s">
        <v>8692</v>
      </c>
      <c r="MDV36" s="991" t="s">
        <v>4060</v>
      </c>
      <c r="MDW36" s="991" t="s">
        <v>8692</v>
      </c>
      <c r="MDX36" s="991" t="s">
        <v>4060</v>
      </c>
      <c r="MDY36" s="991" t="s">
        <v>8692</v>
      </c>
      <c r="MDZ36" s="991" t="s">
        <v>4060</v>
      </c>
      <c r="MEA36" s="991" t="s">
        <v>8692</v>
      </c>
      <c r="MEB36" s="991" t="s">
        <v>4060</v>
      </c>
      <c r="MEC36" s="991" t="s">
        <v>8692</v>
      </c>
      <c r="MED36" s="991" t="s">
        <v>4060</v>
      </c>
      <c r="MEE36" s="991" t="s">
        <v>8692</v>
      </c>
      <c r="MEF36" s="991" t="s">
        <v>4060</v>
      </c>
      <c r="MEG36" s="991" t="s">
        <v>8692</v>
      </c>
      <c r="MEH36" s="991" t="s">
        <v>4060</v>
      </c>
      <c r="MEI36" s="991" t="s">
        <v>8692</v>
      </c>
      <c r="MEJ36" s="991" t="s">
        <v>4060</v>
      </c>
      <c r="MEK36" s="991" t="s">
        <v>8692</v>
      </c>
      <c r="MEL36" s="991" t="s">
        <v>4060</v>
      </c>
      <c r="MEM36" s="991" t="s">
        <v>8692</v>
      </c>
      <c r="MEN36" s="991" t="s">
        <v>4060</v>
      </c>
      <c r="MEO36" s="991" t="s">
        <v>8692</v>
      </c>
      <c r="MEP36" s="991" t="s">
        <v>4060</v>
      </c>
      <c r="MEQ36" s="991" t="s">
        <v>8692</v>
      </c>
      <c r="MER36" s="991" t="s">
        <v>4060</v>
      </c>
      <c r="MES36" s="991" t="s">
        <v>8692</v>
      </c>
      <c r="MET36" s="991" t="s">
        <v>4060</v>
      </c>
      <c r="MEU36" s="991" t="s">
        <v>8692</v>
      </c>
      <c r="MEV36" s="991" t="s">
        <v>4060</v>
      </c>
      <c r="MEW36" s="991" t="s">
        <v>8692</v>
      </c>
      <c r="MEX36" s="991" t="s">
        <v>4060</v>
      </c>
      <c r="MEY36" s="991" t="s">
        <v>8692</v>
      </c>
      <c r="MEZ36" s="991" t="s">
        <v>4060</v>
      </c>
      <c r="MFA36" s="991" t="s">
        <v>8692</v>
      </c>
      <c r="MFB36" s="991" t="s">
        <v>4060</v>
      </c>
      <c r="MFC36" s="991" t="s">
        <v>8692</v>
      </c>
      <c r="MFD36" s="991" t="s">
        <v>4060</v>
      </c>
      <c r="MFE36" s="991" t="s">
        <v>8692</v>
      </c>
      <c r="MFF36" s="991" t="s">
        <v>4060</v>
      </c>
      <c r="MFG36" s="991" t="s">
        <v>8692</v>
      </c>
      <c r="MFH36" s="991" t="s">
        <v>4060</v>
      </c>
      <c r="MFI36" s="991" t="s">
        <v>8692</v>
      </c>
      <c r="MFJ36" s="991" t="s">
        <v>4060</v>
      </c>
      <c r="MFK36" s="991" t="s">
        <v>8692</v>
      </c>
      <c r="MFL36" s="991" t="s">
        <v>4060</v>
      </c>
      <c r="MFM36" s="991" t="s">
        <v>8692</v>
      </c>
      <c r="MFN36" s="991" t="s">
        <v>4060</v>
      </c>
      <c r="MFO36" s="991" t="s">
        <v>8692</v>
      </c>
      <c r="MFP36" s="991" t="s">
        <v>4060</v>
      </c>
      <c r="MFQ36" s="991" t="s">
        <v>8692</v>
      </c>
      <c r="MFR36" s="991" t="s">
        <v>4060</v>
      </c>
      <c r="MFS36" s="991" t="s">
        <v>8692</v>
      </c>
      <c r="MFT36" s="991" t="s">
        <v>4060</v>
      </c>
      <c r="MFU36" s="991" t="s">
        <v>8692</v>
      </c>
      <c r="MFV36" s="991" t="s">
        <v>4060</v>
      </c>
      <c r="MFW36" s="991" t="s">
        <v>8692</v>
      </c>
      <c r="MFX36" s="991" t="s">
        <v>4060</v>
      </c>
      <c r="MFY36" s="991" t="s">
        <v>8692</v>
      </c>
      <c r="MFZ36" s="991" t="s">
        <v>4060</v>
      </c>
      <c r="MGA36" s="991" t="s">
        <v>8692</v>
      </c>
      <c r="MGB36" s="991" t="s">
        <v>4060</v>
      </c>
      <c r="MGC36" s="991" t="s">
        <v>8692</v>
      </c>
      <c r="MGD36" s="991" t="s">
        <v>4060</v>
      </c>
      <c r="MGE36" s="991" t="s">
        <v>8692</v>
      </c>
      <c r="MGF36" s="991" t="s">
        <v>4060</v>
      </c>
      <c r="MGG36" s="991" t="s">
        <v>8692</v>
      </c>
      <c r="MGH36" s="991" t="s">
        <v>4060</v>
      </c>
      <c r="MGI36" s="991" t="s">
        <v>8692</v>
      </c>
      <c r="MGJ36" s="991" t="s">
        <v>4060</v>
      </c>
      <c r="MGK36" s="991" t="s">
        <v>8692</v>
      </c>
      <c r="MGL36" s="991" t="s">
        <v>4060</v>
      </c>
      <c r="MGM36" s="991" t="s">
        <v>8692</v>
      </c>
      <c r="MGN36" s="991" t="s">
        <v>4060</v>
      </c>
      <c r="MGO36" s="991" t="s">
        <v>8692</v>
      </c>
      <c r="MGP36" s="991" t="s">
        <v>4060</v>
      </c>
      <c r="MGQ36" s="991" t="s">
        <v>8692</v>
      </c>
      <c r="MGR36" s="991" t="s">
        <v>4060</v>
      </c>
      <c r="MGS36" s="991" t="s">
        <v>8692</v>
      </c>
      <c r="MGT36" s="991" t="s">
        <v>4060</v>
      </c>
      <c r="MGU36" s="991" t="s">
        <v>8692</v>
      </c>
      <c r="MGV36" s="991" t="s">
        <v>4060</v>
      </c>
      <c r="MGW36" s="991" t="s">
        <v>8692</v>
      </c>
      <c r="MGX36" s="991" t="s">
        <v>4060</v>
      </c>
      <c r="MGY36" s="991" t="s">
        <v>8692</v>
      </c>
      <c r="MGZ36" s="991" t="s">
        <v>4060</v>
      </c>
      <c r="MHA36" s="991" t="s">
        <v>8692</v>
      </c>
      <c r="MHB36" s="991" t="s">
        <v>4060</v>
      </c>
      <c r="MHC36" s="991" t="s">
        <v>8692</v>
      </c>
      <c r="MHD36" s="991" t="s">
        <v>4060</v>
      </c>
      <c r="MHE36" s="991" t="s">
        <v>8692</v>
      </c>
      <c r="MHF36" s="991" t="s">
        <v>4060</v>
      </c>
      <c r="MHG36" s="991" t="s">
        <v>8692</v>
      </c>
      <c r="MHH36" s="991" t="s">
        <v>4060</v>
      </c>
      <c r="MHI36" s="991" t="s">
        <v>8692</v>
      </c>
      <c r="MHJ36" s="991" t="s">
        <v>4060</v>
      </c>
      <c r="MHK36" s="991" t="s">
        <v>8692</v>
      </c>
      <c r="MHL36" s="991" t="s">
        <v>4060</v>
      </c>
      <c r="MHM36" s="991" t="s">
        <v>8692</v>
      </c>
      <c r="MHN36" s="991" t="s">
        <v>4060</v>
      </c>
      <c r="MHO36" s="991" t="s">
        <v>8692</v>
      </c>
      <c r="MHP36" s="991" t="s">
        <v>4060</v>
      </c>
      <c r="MHQ36" s="991" t="s">
        <v>8692</v>
      </c>
      <c r="MHR36" s="991" t="s">
        <v>4060</v>
      </c>
      <c r="MHS36" s="991" t="s">
        <v>8692</v>
      </c>
      <c r="MHT36" s="991" t="s">
        <v>4060</v>
      </c>
      <c r="MHU36" s="991" t="s">
        <v>8692</v>
      </c>
      <c r="MHV36" s="991" t="s">
        <v>4060</v>
      </c>
      <c r="MHW36" s="991" t="s">
        <v>8692</v>
      </c>
      <c r="MHX36" s="991" t="s">
        <v>4060</v>
      </c>
      <c r="MHY36" s="991" t="s">
        <v>8692</v>
      </c>
      <c r="MHZ36" s="991" t="s">
        <v>4060</v>
      </c>
      <c r="MIA36" s="991" t="s">
        <v>8692</v>
      </c>
      <c r="MIB36" s="991" t="s">
        <v>4060</v>
      </c>
      <c r="MIC36" s="991" t="s">
        <v>8692</v>
      </c>
      <c r="MID36" s="991" t="s">
        <v>4060</v>
      </c>
      <c r="MIE36" s="991" t="s">
        <v>8692</v>
      </c>
      <c r="MIF36" s="991" t="s">
        <v>4060</v>
      </c>
      <c r="MIG36" s="991" t="s">
        <v>8692</v>
      </c>
      <c r="MIH36" s="991" t="s">
        <v>4060</v>
      </c>
      <c r="MII36" s="991" t="s">
        <v>8692</v>
      </c>
      <c r="MIJ36" s="991" t="s">
        <v>4060</v>
      </c>
      <c r="MIK36" s="991" t="s">
        <v>8692</v>
      </c>
      <c r="MIL36" s="991" t="s">
        <v>4060</v>
      </c>
      <c r="MIM36" s="991" t="s">
        <v>8692</v>
      </c>
      <c r="MIN36" s="991" t="s">
        <v>4060</v>
      </c>
      <c r="MIO36" s="991" t="s">
        <v>8692</v>
      </c>
      <c r="MIP36" s="991" t="s">
        <v>4060</v>
      </c>
      <c r="MIQ36" s="991" t="s">
        <v>8692</v>
      </c>
      <c r="MIR36" s="991" t="s">
        <v>4060</v>
      </c>
      <c r="MIS36" s="991" t="s">
        <v>8692</v>
      </c>
      <c r="MIT36" s="991" t="s">
        <v>4060</v>
      </c>
      <c r="MIU36" s="991" t="s">
        <v>8692</v>
      </c>
      <c r="MIV36" s="991" t="s">
        <v>4060</v>
      </c>
      <c r="MIW36" s="991" t="s">
        <v>8692</v>
      </c>
      <c r="MIX36" s="991" t="s">
        <v>4060</v>
      </c>
      <c r="MIY36" s="991" t="s">
        <v>8692</v>
      </c>
      <c r="MIZ36" s="991" t="s">
        <v>4060</v>
      </c>
      <c r="MJA36" s="991" t="s">
        <v>8692</v>
      </c>
      <c r="MJB36" s="991" t="s">
        <v>4060</v>
      </c>
      <c r="MJC36" s="991" t="s">
        <v>8692</v>
      </c>
      <c r="MJD36" s="991" t="s">
        <v>4060</v>
      </c>
      <c r="MJE36" s="991" t="s">
        <v>8692</v>
      </c>
      <c r="MJF36" s="991" t="s">
        <v>4060</v>
      </c>
      <c r="MJG36" s="991" t="s">
        <v>8692</v>
      </c>
      <c r="MJH36" s="991" t="s">
        <v>4060</v>
      </c>
      <c r="MJI36" s="991" t="s">
        <v>8692</v>
      </c>
      <c r="MJJ36" s="991" t="s">
        <v>4060</v>
      </c>
      <c r="MJK36" s="991" t="s">
        <v>8692</v>
      </c>
      <c r="MJL36" s="991" t="s">
        <v>4060</v>
      </c>
      <c r="MJM36" s="991" t="s">
        <v>8692</v>
      </c>
      <c r="MJN36" s="991" t="s">
        <v>4060</v>
      </c>
      <c r="MJO36" s="991" t="s">
        <v>8692</v>
      </c>
      <c r="MJP36" s="991" t="s">
        <v>4060</v>
      </c>
      <c r="MJQ36" s="991" t="s">
        <v>8692</v>
      </c>
      <c r="MJR36" s="991" t="s">
        <v>4060</v>
      </c>
      <c r="MJS36" s="991" t="s">
        <v>8692</v>
      </c>
      <c r="MJT36" s="991" t="s">
        <v>4060</v>
      </c>
      <c r="MJU36" s="991" t="s">
        <v>8692</v>
      </c>
      <c r="MJV36" s="991" t="s">
        <v>4060</v>
      </c>
      <c r="MJW36" s="991" t="s">
        <v>8692</v>
      </c>
      <c r="MJX36" s="991" t="s">
        <v>4060</v>
      </c>
      <c r="MJY36" s="991" t="s">
        <v>8692</v>
      </c>
      <c r="MJZ36" s="991" t="s">
        <v>4060</v>
      </c>
      <c r="MKA36" s="991" t="s">
        <v>8692</v>
      </c>
      <c r="MKB36" s="991" t="s">
        <v>4060</v>
      </c>
      <c r="MKC36" s="991" t="s">
        <v>8692</v>
      </c>
      <c r="MKD36" s="991" t="s">
        <v>4060</v>
      </c>
      <c r="MKE36" s="991" t="s">
        <v>8692</v>
      </c>
      <c r="MKF36" s="991" t="s">
        <v>4060</v>
      </c>
      <c r="MKG36" s="991" t="s">
        <v>8692</v>
      </c>
      <c r="MKH36" s="991" t="s">
        <v>4060</v>
      </c>
      <c r="MKI36" s="991" t="s">
        <v>8692</v>
      </c>
      <c r="MKJ36" s="991" t="s">
        <v>4060</v>
      </c>
      <c r="MKK36" s="991" t="s">
        <v>8692</v>
      </c>
      <c r="MKL36" s="991" t="s">
        <v>4060</v>
      </c>
      <c r="MKM36" s="991" t="s">
        <v>8692</v>
      </c>
      <c r="MKN36" s="991" t="s">
        <v>4060</v>
      </c>
      <c r="MKO36" s="991" t="s">
        <v>8692</v>
      </c>
      <c r="MKP36" s="991" t="s">
        <v>4060</v>
      </c>
      <c r="MKQ36" s="991" t="s">
        <v>8692</v>
      </c>
      <c r="MKR36" s="991" t="s">
        <v>4060</v>
      </c>
      <c r="MKS36" s="991" t="s">
        <v>8692</v>
      </c>
      <c r="MKT36" s="991" t="s">
        <v>4060</v>
      </c>
      <c r="MKU36" s="991" t="s">
        <v>8692</v>
      </c>
      <c r="MKV36" s="991" t="s">
        <v>4060</v>
      </c>
      <c r="MKW36" s="991" t="s">
        <v>8692</v>
      </c>
      <c r="MKX36" s="991" t="s">
        <v>4060</v>
      </c>
      <c r="MKY36" s="991" t="s">
        <v>8692</v>
      </c>
      <c r="MKZ36" s="991" t="s">
        <v>4060</v>
      </c>
      <c r="MLA36" s="991" t="s">
        <v>8692</v>
      </c>
      <c r="MLB36" s="991" t="s">
        <v>4060</v>
      </c>
      <c r="MLC36" s="991" t="s">
        <v>8692</v>
      </c>
      <c r="MLD36" s="991" t="s">
        <v>4060</v>
      </c>
      <c r="MLE36" s="991" t="s">
        <v>8692</v>
      </c>
      <c r="MLF36" s="991" t="s">
        <v>4060</v>
      </c>
      <c r="MLG36" s="991" t="s">
        <v>8692</v>
      </c>
      <c r="MLH36" s="991" t="s">
        <v>4060</v>
      </c>
      <c r="MLI36" s="991" t="s">
        <v>8692</v>
      </c>
      <c r="MLJ36" s="991" t="s">
        <v>4060</v>
      </c>
      <c r="MLK36" s="991" t="s">
        <v>8692</v>
      </c>
      <c r="MLL36" s="991" t="s">
        <v>4060</v>
      </c>
      <c r="MLM36" s="991" t="s">
        <v>8692</v>
      </c>
      <c r="MLN36" s="991" t="s">
        <v>4060</v>
      </c>
      <c r="MLO36" s="991" t="s">
        <v>8692</v>
      </c>
      <c r="MLP36" s="991" t="s">
        <v>4060</v>
      </c>
      <c r="MLQ36" s="991" t="s">
        <v>8692</v>
      </c>
      <c r="MLR36" s="991" t="s">
        <v>4060</v>
      </c>
      <c r="MLS36" s="991" t="s">
        <v>8692</v>
      </c>
      <c r="MLT36" s="991" t="s">
        <v>4060</v>
      </c>
      <c r="MLU36" s="991" t="s">
        <v>8692</v>
      </c>
      <c r="MLV36" s="991" t="s">
        <v>4060</v>
      </c>
      <c r="MLW36" s="991" t="s">
        <v>8692</v>
      </c>
      <c r="MLX36" s="991" t="s">
        <v>4060</v>
      </c>
      <c r="MLY36" s="991" t="s">
        <v>8692</v>
      </c>
      <c r="MLZ36" s="991" t="s">
        <v>4060</v>
      </c>
      <c r="MMA36" s="991" t="s">
        <v>8692</v>
      </c>
      <c r="MMB36" s="991" t="s">
        <v>4060</v>
      </c>
      <c r="MMC36" s="991" t="s">
        <v>8692</v>
      </c>
      <c r="MMD36" s="991" t="s">
        <v>4060</v>
      </c>
      <c r="MME36" s="991" t="s">
        <v>8692</v>
      </c>
      <c r="MMF36" s="991" t="s">
        <v>4060</v>
      </c>
      <c r="MMG36" s="991" t="s">
        <v>8692</v>
      </c>
      <c r="MMH36" s="991" t="s">
        <v>4060</v>
      </c>
      <c r="MMI36" s="991" t="s">
        <v>8692</v>
      </c>
      <c r="MMJ36" s="991" t="s">
        <v>4060</v>
      </c>
      <c r="MMK36" s="991" t="s">
        <v>8692</v>
      </c>
      <c r="MML36" s="991" t="s">
        <v>4060</v>
      </c>
      <c r="MMM36" s="991" t="s">
        <v>8692</v>
      </c>
      <c r="MMN36" s="991" t="s">
        <v>4060</v>
      </c>
      <c r="MMO36" s="991" t="s">
        <v>8692</v>
      </c>
      <c r="MMP36" s="991" t="s">
        <v>4060</v>
      </c>
      <c r="MMQ36" s="991" t="s">
        <v>8692</v>
      </c>
      <c r="MMR36" s="991" t="s">
        <v>4060</v>
      </c>
      <c r="MMS36" s="991" t="s">
        <v>8692</v>
      </c>
      <c r="MMT36" s="991" t="s">
        <v>4060</v>
      </c>
      <c r="MMU36" s="991" t="s">
        <v>8692</v>
      </c>
      <c r="MMV36" s="991" t="s">
        <v>4060</v>
      </c>
      <c r="MMW36" s="991" t="s">
        <v>8692</v>
      </c>
      <c r="MMX36" s="991" t="s">
        <v>4060</v>
      </c>
      <c r="MMY36" s="991" t="s">
        <v>8692</v>
      </c>
      <c r="MMZ36" s="991" t="s">
        <v>4060</v>
      </c>
      <c r="MNA36" s="991" t="s">
        <v>8692</v>
      </c>
      <c r="MNB36" s="991" t="s">
        <v>4060</v>
      </c>
      <c r="MNC36" s="991" t="s">
        <v>8692</v>
      </c>
      <c r="MND36" s="991" t="s">
        <v>4060</v>
      </c>
      <c r="MNE36" s="991" t="s">
        <v>8692</v>
      </c>
      <c r="MNF36" s="991" t="s">
        <v>4060</v>
      </c>
      <c r="MNG36" s="991" t="s">
        <v>8692</v>
      </c>
      <c r="MNH36" s="991" t="s">
        <v>4060</v>
      </c>
      <c r="MNI36" s="991" t="s">
        <v>8692</v>
      </c>
      <c r="MNJ36" s="991" t="s">
        <v>4060</v>
      </c>
      <c r="MNK36" s="991" t="s">
        <v>8692</v>
      </c>
      <c r="MNL36" s="991" t="s">
        <v>4060</v>
      </c>
      <c r="MNM36" s="991" t="s">
        <v>8692</v>
      </c>
      <c r="MNN36" s="991" t="s">
        <v>4060</v>
      </c>
      <c r="MNO36" s="991" t="s">
        <v>8692</v>
      </c>
      <c r="MNP36" s="991" t="s">
        <v>4060</v>
      </c>
      <c r="MNQ36" s="991" t="s">
        <v>8692</v>
      </c>
      <c r="MNR36" s="991" t="s">
        <v>4060</v>
      </c>
      <c r="MNS36" s="991" t="s">
        <v>8692</v>
      </c>
      <c r="MNT36" s="991" t="s">
        <v>4060</v>
      </c>
      <c r="MNU36" s="991" t="s">
        <v>8692</v>
      </c>
      <c r="MNV36" s="991" t="s">
        <v>4060</v>
      </c>
      <c r="MNW36" s="991" t="s">
        <v>8692</v>
      </c>
      <c r="MNX36" s="991" t="s">
        <v>4060</v>
      </c>
      <c r="MNY36" s="991" t="s">
        <v>8692</v>
      </c>
      <c r="MNZ36" s="991" t="s">
        <v>4060</v>
      </c>
      <c r="MOA36" s="991" t="s">
        <v>8692</v>
      </c>
      <c r="MOB36" s="991" t="s">
        <v>4060</v>
      </c>
      <c r="MOC36" s="991" t="s">
        <v>8692</v>
      </c>
      <c r="MOD36" s="991" t="s">
        <v>4060</v>
      </c>
      <c r="MOE36" s="991" t="s">
        <v>8692</v>
      </c>
      <c r="MOF36" s="991" t="s">
        <v>4060</v>
      </c>
      <c r="MOG36" s="991" t="s">
        <v>8692</v>
      </c>
      <c r="MOH36" s="991" t="s">
        <v>4060</v>
      </c>
      <c r="MOI36" s="991" t="s">
        <v>8692</v>
      </c>
      <c r="MOJ36" s="991" t="s">
        <v>4060</v>
      </c>
      <c r="MOK36" s="991" t="s">
        <v>8692</v>
      </c>
      <c r="MOL36" s="991" t="s">
        <v>4060</v>
      </c>
      <c r="MOM36" s="991" t="s">
        <v>8692</v>
      </c>
      <c r="MON36" s="991" t="s">
        <v>4060</v>
      </c>
      <c r="MOO36" s="991" t="s">
        <v>8692</v>
      </c>
      <c r="MOP36" s="991" t="s">
        <v>4060</v>
      </c>
      <c r="MOQ36" s="991" t="s">
        <v>8692</v>
      </c>
      <c r="MOR36" s="991" t="s">
        <v>4060</v>
      </c>
      <c r="MOS36" s="991" t="s">
        <v>8692</v>
      </c>
      <c r="MOT36" s="991" t="s">
        <v>4060</v>
      </c>
      <c r="MOU36" s="991" t="s">
        <v>8692</v>
      </c>
      <c r="MOV36" s="991" t="s">
        <v>4060</v>
      </c>
      <c r="MOW36" s="991" t="s">
        <v>8692</v>
      </c>
      <c r="MOX36" s="991" t="s">
        <v>4060</v>
      </c>
      <c r="MOY36" s="991" t="s">
        <v>8692</v>
      </c>
      <c r="MOZ36" s="991" t="s">
        <v>4060</v>
      </c>
      <c r="MPA36" s="991" t="s">
        <v>8692</v>
      </c>
      <c r="MPB36" s="991" t="s">
        <v>4060</v>
      </c>
      <c r="MPC36" s="991" t="s">
        <v>8692</v>
      </c>
      <c r="MPD36" s="991" t="s">
        <v>4060</v>
      </c>
      <c r="MPE36" s="991" t="s">
        <v>8692</v>
      </c>
      <c r="MPF36" s="991" t="s">
        <v>4060</v>
      </c>
      <c r="MPG36" s="991" t="s">
        <v>8692</v>
      </c>
      <c r="MPH36" s="991" t="s">
        <v>4060</v>
      </c>
      <c r="MPI36" s="991" t="s">
        <v>8692</v>
      </c>
      <c r="MPJ36" s="991" t="s">
        <v>4060</v>
      </c>
      <c r="MPK36" s="991" t="s">
        <v>8692</v>
      </c>
      <c r="MPL36" s="991" t="s">
        <v>4060</v>
      </c>
      <c r="MPM36" s="991" t="s">
        <v>8692</v>
      </c>
      <c r="MPN36" s="991" t="s">
        <v>4060</v>
      </c>
      <c r="MPO36" s="991" t="s">
        <v>8692</v>
      </c>
      <c r="MPP36" s="991" t="s">
        <v>4060</v>
      </c>
      <c r="MPQ36" s="991" t="s">
        <v>8692</v>
      </c>
      <c r="MPR36" s="991" t="s">
        <v>4060</v>
      </c>
      <c r="MPS36" s="991" t="s">
        <v>8692</v>
      </c>
      <c r="MPT36" s="991" t="s">
        <v>4060</v>
      </c>
      <c r="MPU36" s="991" t="s">
        <v>8692</v>
      </c>
      <c r="MPV36" s="991" t="s">
        <v>4060</v>
      </c>
      <c r="MPW36" s="991" t="s">
        <v>8692</v>
      </c>
      <c r="MPX36" s="991" t="s">
        <v>4060</v>
      </c>
      <c r="MPY36" s="991" t="s">
        <v>8692</v>
      </c>
      <c r="MPZ36" s="991" t="s">
        <v>4060</v>
      </c>
      <c r="MQA36" s="991" t="s">
        <v>8692</v>
      </c>
      <c r="MQB36" s="991" t="s">
        <v>4060</v>
      </c>
      <c r="MQC36" s="991" t="s">
        <v>8692</v>
      </c>
      <c r="MQD36" s="991" t="s">
        <v>4060</v>
      </c>
      <c r="MQE36" s="991" t="s">
        <v>8692</v>
      </c>
      <c r="MQF36" s="991" t="s">
        <v>4060</v>
      </c>
      <c r="MQG36" s="991" t="s">
        <v>8692</v>
      </c>
      <c r="MQH36" s="991" t="s">
        <v>4060</v>
      </c>
      <c r="MQI36" s="991" t="s">
        <v>8692</v>
      </c>
      <c r="MQJ36" s="991" t="s">
        <v>4060</v>
      </c>
      <c r="MQK36" s="991" t="s">
        <v>8692</v>
      </c>
      <c r="MQL36" s="991" t="s">
        <v>4060</v>
      </c>
      <c r="MQM36" s="991" t="s">
        <v>8692</v>
      </c>
      <c r="MQN36" s="991" t="s">
        <v>4060</v>
      </c>
      <c r="MQO36" s="991" t="s">
        <v>8692</v>
      </c>
      <c r="MQP36" s="991" t="s">
        <v>4060</v>
      </c>
      <c r="MQQ36" s="991" t="s">
        <v>8692</v>
      </c>
      <c r="MQR36" s="991" t="s">
        <v>4060</v>
      </c>
      <c r="MQS36" s="991" t="s">
        <v>8692</v>
      </c>
      <c r="MQT36" s="991" t="s">
        <v>4060</v>
      </c>
      <c r="MQU36" s="991" t="s">
        <v>8692</v>
      </c>
      <c r="MQV36" s="991" t="s">
        <v>4060</v>
      </c>
      <c r="MQW36" s="991" t="s">
        <v>8692</v>
      </c>
      <c r="MQX36" s="991" t="s">
        <v>4060</v>
      </c>
      <c r="MQY36" s="991" t="s">
        <v>8692</v>
      </c>
      <c r="MQZ36" s="991" t="s">
        <v>4060</v>
      </c>
      <c r="MRA36" s="991" t="s">
        <v>8692</v>
      </c>
      <c r="MRB36" s="991" t="s">
        <v>4060</v>
      </c>
      <c r="MRC36" s="991" t="s">
        <v>8692</v>
      </c>
      <c r="MRD36" s="991" t="s">
        <v>4060</v>
      </c>
      <c r="MRE36" s="991" t="s">
        <v>8692</v>
      </c>
      <c r="MRF36" s="991" t="s">
        <v>4060</v>
      </c>
      <c r="MRG36" s="991" t="s">
        <v>8692</v>
      </c>
      <c r="MRH36" s="991" t="s">
        <v>4060</v>
      </c>
      <c r="MRI36" s="991" t="s">
        <v>8692</v>
      </c>
      <c r="MRJ36" s="991" t="s">
        <v>4060</v>
      </c>
      <c r="MRK36" s="991" t="s">
        <v>8692</v>
      </c>
      <c r="MRL36" s="991" t="s">
        <v>4060</v>
      </c>
      <c r="MRM36" s="991" t="s">
        <v>8692</v>
      </c>
      <c r="MRN36" s="991" t="s">
        <v>4060</v>
      </c>
      <c r="MRO36" s="991" t="s">
        <v>8692</v>
      </c>
      <c r="MRP36" s="991" t="s">
        <v>4060</v>
      </c>
      <c r="MRQ36" s="991" t="s">
        <v>8692</v>
      </c>
      <c r="MRR36" s="991" t="s">
        <v>4060</v>
      </c>
      <c r="MRS36" s="991" t="s">
        <v>8692</v>
      </c>
      <c r="MRT36" s="991" t="s">
        <v>4060</v>
      </c>
      <c r="MRU36" s="991" t="s">
        <v>8692</v>
      </c>
      <c r="MRV36" s="991" t="s">
        <v>4060</v>
      </c>
      <c r="MRW36" s="991" t="s">
        <v>8692</v>
      </c>
      <c r="MRX36" s="991" t="s">
        <v>4060</v>
      </c>
      <c r="MRY36" s="991" t="s">
        <v>8692</v>
      </c>
      <c r="MRZ36" s="991" t="s">
        <v>4060</v>
      </c>
      <c r="MSA36" s="991" t="s">
        <v>8692</v>
      </c>
      <c r="MSB36" s="991" t="s">
        <v>4060</v>
      </c>
      <c r="MSC36" s="991" t="s">
        <v>8692</v>
      </c>
      <c r="MSD36" s="991" t="s">
        <v>4060</v>
      </c>
      <c r="MSE36" s="991" t="s">
        <v>8692</v>
      </c>
      <c r="MSF36" s="991" t="s">
        <v>4060</v>
      </c>
      <c r="MSG36" s="991" t="s">
        <v>8692</v>
      </c>
      <c r="MSH36" s="991" t="s">
        <v>4060</v>
      </c>
      <c r="MSI36" s="991" t="s">
        <v>8692</v>
      </c>
      <c r="MSJ36" s="991" t="s">
        <v>4060</v>
      </c>
      <c r="MSK36" s="991" t="s">
        <v>8692</v>
      </c>
      <c r="MSL36" s="991" t="s">
        <v>4060</v>
      </c>
      <c r="MSM36" s="991" t="s">
        <v>8692</v>
      </c>
      <c r="MSN36" s="991" t="s">
        <v>4060</v>
      </c>
      <c r="MSO36" s="991" t="s">
        <v>8692</v>
      </c>
      <c r="MSP36" s="991" t="s">
        <v>4060</v>
      </c>
      <c r="MSQ36" s="991" t="s">
        <v>8692</v>
      </c>
      <c r="MSR36" s="991" t="s">
        <v>4060</v>
      </c>
      <c r="MSS36" s="991" t="s">
        <v>8692</v>
      </c>
      <c r="MST36" s="991" t="s">
        <v>4060</v>
      </c>
      <c r="MSU36" s="991" t="s">
        <v>8692</v>
      </c>
      <c r="MSV36" s="991" t="s">
        <v>4060</v>
      </c>
      <c r="MSW36" s="991" t="s">
        <v>8692</v>
      </c>
      <c r="MSX36" s="991" t="s">
        <v>4060</v>
      </c>
      <c r="MSY36" s="991" t="s">
        <v>8692</v>
      </c>
      <c r="MSZ36" s="991" t="s">
        <v>4060</v>
      </c>
      <c r="MTA36" s="991" t="s">
        <v>8692</v>
      </c>
      <c r="MTB36" s="991" t="s">
        <v>4060</v>
      </c>
      <c r="MTC36" s="991" t="s">
        <v>8692</v>
      </c>
      <c r="MTD36" s="991" t="s">
        <v>4060</v>
      </c>
      <c r="MTE36" s="991" t="s">
        <v>8692</v>
      </c>
      <c r="MTF36" s="991" t="s">
        <v>4060</v>
      </c>
      <c r="MTG36" s="991" t="s">
        <v>8692</v>
      </c>
      <c r="MTH36" s="991" t="s">
        <v>4060</v>
      </c>
      <c r="MTI36" s="991" t="s">
        <v>8692</v>
      </c>
      <c r="MTJ36" s="991" t="s">
        <v>4060</v>
      </c>
      <c r="MTK36" s="991" t="s">
        <v>8692</v>
      </c>
      <c r="MTL36" s="991" t="s">
        <v>4060</v>
      </c>
      <c r="MTM36" s="991" t="s">
        <v>8692</v>
      </c>
      <c r="MTN36" s="991" t="s">
        <v>4060</v>
      </c>
      <c r="MTO36" s="991" t="s">
        <v>8692</v>
      </c>
      <c r="MTP36" s="991" t="s">
        <v>4060</v>
      </c>
      <c r="MTQ36" s="991" t="s">
        <v>8692</v>
      </c>
      <c r="MTR36" s="991" t="s">
        <v>4060</v>
      </c>
      <c r="MTS36" s="991" t="s">
        <v>8692</v>
      </c>
      <c r="MTT36" s="991" t="s">
        <v>4060</v>
      </c>
      <c r="MTU36" s="991" t="s">
        <v>8692</v>
      </c>
      <c r="MTV36" s="991" t="s">
        <v>4060</v>
      </c>
      <c r="MTW36" s="991" t="s">
        <v>8692</v>
      </c>
      <c r="MTX36" s="991" t="s">
        <v>4060</v>
      </c>
      <c r="MTY36" s="991" t="s">
        <v>8692</v>
      </c>
      <c r="MTZ36" s="991" t="s">
        <v>4060</v>
      </c>
      <c r="MUA36" s="991" t="s">
        <v>8692</v>
      </c>
      <c r="MUB36" s="991" t="s">
        <v>4060</v>
      </c>
      <c r="MUC36" s="991" t="s">
        <v>8692</v>
      </c>
      <c r="MUD36" s="991" t="s">
        <v>4060</v>
      </c>
      <c r="MUE36" s="991" t="s">
        <v>8692</v>
      </c>
      <c r="MUF36" s="991" t="s">
        <v>4060</v>
      </c>
      <c r="MUG36" s="991" t="s">
        <v>8692</v>
      </c>
      <c r="MUH36" s="991" t="s">
        <v>4060</v>
      </c>
      <c r="MUI36" s="991" t="s">
        <v>8692</v>
      </c>
      <c r="MUJ36" s="991" t="s">
        <v>4060</v>
      </c>
      <c r="MUK36" s="991" t="s">
        <v>8692</v>
      </c>
      <c r="MUL36" s="991" t="s">
        <v>4060</v>
      </c>
      <c r="MUM36" s="991" t="s">
        <v>8692</v>
      </c>
      <c r="MUN36" s="991" t="s">
        <v>4060</v>
      </c>
      <c r="MUO36" s="991" t="s">
        <v>8692</v>
      </c>
      <c r="MUP36" s="991" t="s">
        <v>4060</v>
      </c>
      <c r="MUQ36" s="991" t="s">
        <v>8692</v>
      </c>
      <c r="MUR36" s="991" t="s">
        <v>4060</v>
      </c>
      <c r="MUS36" s="991" t="s">
        <v>8692</v>
      </c>
      <c r="MUT36" s="991" t="s">
        <v>4060</v>
      </c>
      <c r="MUU36" s="991" t="s">
        <v>8692</v>
      </c>
      <c r="MUV36" s="991" t="s">
        <v>4060</v>
      </c>
      <c r="MUW36" s="991" t="s">
        <v>8692</v>
      </c>
      <c r="MUX36" s="991" t="s">
        <v>4060</v>
      </c>
      <c r="MUY36" s="991" t="s">
        <v>8692</v>
      </c>
      <c r="MUZ36" s="991" t="s">
        <v>4060</v>
      </c>
      <c r="MVA36" s="991" t="s">
        <v>8692</v>
      </c>
      <c r="MVB36" s="991" t="s">
        <v>4060</v>
      </c>
      <c r="MVC36" s="991" t="s">
        <v>8692</v>
      </c>
      <c r="MVD36" s="991" t="s">
        <v>4060</v>
      </c>
      <c r="MVE36" s="991" t="s">
        <v>8692</v>
      </c>
      <c r="MVF36" s="991" t="s">
        <v>4060</v>
      </c>
      <c r="MVG36" s="991" t="s">
        <v>8692</v>
      </c>
      <c r="MVH36" s="991" t="s">
        <v>4060</v>
      </c>
      <c r="MVI36" s="991" t="s">
        <v>8692</v>
      </c>
      <c r="MVJ36" s="991" t="s">
        <v>4060</v>
      </c>
      <c r="MVK36" s="991" t="s">
        <v>8692</v>
      </c>
      <c r="MVL36" s="991" t="s">
        <v>4060</v>
      </c>
      <c r="MVM36" s="991" t="s">
        <v>8692</v>
      </c>
      <c r="MVN36" s="991" t="s">
        <v>4060</v>
      </c>
      <c r="MVO36" s="991" t="s">
        <v>8692</v>
      </c>
      <c r="MVP36" s="991" t="s">
        <v>4060</v>
      </c>
      <c r="MVQ36" s="991" t="s">
        <v>8692</v>
      </c>
      <c r="MVR36" s="991" t="s">
        <v>4060</v>
      </c>
      <c r="MVS36" s="991" t="s">
        <v>8692</v>
      </c>
      <c r="MVT36" s="991" t="s">
        <v>4060</v>
      </c>
      <c r="MVU36" s="991" t="s">
        <v>8692</v>
      </c>
      <c r="MVV36" s="991" t="s">
        <v>4060</v>
      </c>
      <c r="MVW36" s="991" t="s">
        <v>8692</v>
      </c>
      <c r="MVX36" s="991" t="s">
        <v>4060</v>
      </c>
      <c r="MVY36" s="991" t="s">
        <v>8692</v>
      </c>
      <c r="MVZ36" s="991" t="s">
        <v>4060</v>
      </c>
      <c r="MWA36" s="991" t="s">
        <v>8692</v>
      </c>
      <c r="MWB36" s="991" t="s">
        <v>4060</v>
      </c>
      <c r="MWC36" s="991" t="s">
        <v>8692</v>
      </c>
      <c r="MWD36" s="991" t="s">
        <v>4060</v>
      </c>
      <c r="MWE36" s="991" t="s">
        <v>8692</v>
      </c>
      <c r="MWF36" s="991" t="s">
        <v>4060</v>
      </c>
      <c r="MWG36" s="991" t="s">
        <v>8692</v>
      </c>
      <c r="MWH36" s="991" t="s">
        <v>4060</v>
      </c>
      <c r="MWI36" s="991" t="s">
        <v>8692</v>
      </c>
      <c r="MWJ36" s="991" t="s">
        <v>4060</v>
      </c>
      <c r="MWK36" s="991" t="s">
        <v>8692</v>
      </c>
      <c r="MWL36" s="991" t="s">
        <v>4060</v>
      </c>
      <c r="MWM36" s="991" t="s">
        <v>8692</v>
      </c>
      <c r="MWN36" s="991" t="s">
        <v>4060</v>
      </c>
      <c r="MWO36" s="991" t="s">
        <v>8692</v>
      </c>
      <c r="MWP36" s="991" t="s">
        <v>4060</v>
      </c>
      <c r="MWQ36" s="991" t="s">
        <v>8692</v>
      </c>
      <c r="MWR36" s="991" t="s">
        <v>4060</v>
      </c>
      <c r="MWS36" s="991" t="s">
        <v>8692</v>
      </c>
      <c r="MWT36" s="991" t="s">
        <v>4060</v>
      </c>
      <c r="MWU36" s="991" t="s">
        <v>8692</v>
      </c>
      <c r="MWV36" s="991" t="s">
        <v>4060</v>
      </c>
      <c r="MWW36" s="991" t="s">
        <v>8692</v>
      </c>
      <c r="MWX36" s="991" t="s">
        <v>4060</v>
      </c>
      <c r="MWY36" s="991" t="s">
        <v>8692</v>
      </c>
      <c r="MWZ36" s="991" t="s">
        <v>4060</v>
      </c>
      <c r="MXA36" s="991" t="s">
        <v>8692</v>
      </c>
      <c r="MXB36" s="991" t="s">
        <v>4060</v>
      </c>
      <c r="MXC36" s="991" t="s">
        <v>8692</v>
      </c>
      <c r="MXD36" s="991" t="s">
        <v>4060</v>
      </c>
      <c r="MXE36" s="991" t="s">
        <v>8692</v>
      </c>
      <c r="MXF36" s="991" t="s">
        <v>4060</v>
      </c>
      <c r="MXG36" s="991" t="s">
        <v>8692</v>
      </c>
      <c r="MXH36" s="991" t="s">
        <v>4060</v>
      </c>
      <c r="MXI36" s="991" t="s">
        <v>8692</v>
      </c>
      <c r="MXJ36" s="991" t="s">
        <v>4060</v>
      </c>
      <c r="MXK36" s="991" t="s">
        <v>8692</v>
      </c>
      <c r="MXL36" s="991" t="s">
        <v>4060</v>
      </c>
      <c r="MXM36" s="991" t="s">
        <v>8692</v>
      </c>
      <c r="MXN36" s="991" t="s">
        <v>4060</v>
      </c>
      <c r="MXO36" s="991" t="s">
        <v>8692</v>
      </c>
      <c r="MXP36" s="991" t="s">
        <v>4060</v>
      </c>
      <c r="MXQ36" s="991" t="s">
        <v>8692</v>
      </c>
      <c r="MXR36" s="991" t="s">
        <v>4060</v>
      </c>
      <c r="MXS36" s="991" t="s">
        <v>8692</v>
      </c>
      <c r="MXT36" s="991" t="s">
        <v>4060</v>
      </c>
      <c r="MXU36" s="991" t="s">
        <v>8692</v>
      </c>
      <c r="MXV36" s="991" t="s">
        <v>4060</v>
      </c>
      <c r="MXW36" s="991" t="s">
        <v>8692</v>
      </c>
      <c r="MXX36" s="991" t="s">
        <v>4060</v>
      </c>
      <c r="MXY36" s="991" t="s">
        <v>8692</v>
      </c>
      <c r="MXZ36" s="991" t="s">
        <v>4060</v>
      </c>
      <c r="MYA36" s="991" t="s">
        <v>8692</v>
      </c>
      <c r="MYB36" s="991" t="s">
        <v>4060</v>
      </c>
      <c r="MYC36" s="991" t="s">
        <v>8692</v>
      </c>
      <c r="MYD36" s="991" t="s">
        <v>4060</v>
      </c>
      <c r="MYE36" s="991" t="s">
        <v>8692</v>
      </c>
      <c r="MYF36" s="991" t="s">
        <v>4060</v>
      </c>
      <c r="MYG36" s="991" t="s">
        <v>8692</v>
      </c>
      <c r="MYH36" s="991" t="s">
        <v>4060</v>
      </c>
      <c r="MYI36" s="991" t="s">
        <v>8692</v>
      </c>
      <c r="MYJ36" s="991" t="s">
        <v>4060</v>
      </c>
      <c r="MYK36" s="991" t="s">
        <v>8692</v>
      </c>
      <c r="MYL36" s="991" t="s">
        <v>4060</v>
      </c>
      <c r="MYM36" s="991" t="s">
        <v>8692</v>
      </c>
      <c r="MYN36" s="991" t="s">
        <v>4060</v>
      </c>
      <c r="MYO36" s="991" t="s">
        <v>8692</v>
      </c>
      <c r="MYP36" s="991" t="s">
        <v>4060</v>
      </c>
      <c r="MYQ36" s="991" t="s">
        <v>8692</v>
      </c>
      <c r="MYR36" s="991" t="s">
        <v>4060</v>
      </c>
      <c r="MYS36" s="991" t="s">
        <v>8692</v>
      </c>
      <c r="MYT36" s="991" t="s">
        <v>4060</v>
      </c>
      <c r="MYU36" s="991" t="s">
        <v>8692</v>
      </c>
      <c r="MYV36" s="991" t="s">
        <v>4060</v>
      </c>
      <c r="MYW36" s="991" t="s">
        <v>8692</v>
      </c>
      <c r="MYX36" s="991" t="s">
        <v>4060</v>
      </c>
      <c r="MYY36" s="991" t="s">
        <v>8692</v>
      </c>
      <c r="MYZ36" s="991" t="s">
        <v>4060</v>
      </c>
      <c r="MZA36" s="991" t="s">
        <v>8692</v>
      </c>
      <c r="MZB36" s="991" t="s">
        <v>4060</v>
      </c>
      <c r="MZC36" s="991" t="s">
        <v>8692</v>
      </c>
      <c r="MZD36" s="991" t="s">
        <v>4060</v>
      </c>
      <c r="MZE36" s="991" t="s">
        <v>8692</v>
      </c>
      <c r="MZF36" s="991" t="s">
        <v>4060</v>
      </c>
      <c r="MZG36" s="991" t="s">
        <v>8692</v>
      </c>
      <c r="MZH36" s="991" t="s">
        <v>4060</v>
      </c>
      <c r="MZI36" s="991" t="s">
        <v>8692</v>
      </c>
      <c r="MZJ36" s="991" t="s">
        <v>4060</v>
      </c>
      <c r="MZK36" s="991" t="s">
        <v>8692</v>
      </c>
      <c r="MZL36" s="991" t="s">
        <v>4060</v>
      </c>
      <c r="MZM36" s="991" t="s">
        <v>8692</v>
      </c>
      <c r="MZN36" s="991" t="s">
        <v>4060</v>
      </c>
      <c r="MZO36" s="991" t="s">
        <v>8692</v>
      </c>
      <c r="MZP36" s="991" t="s">
        <v>4060</v>
      </c>
      <c r="MZQ36" s="991" t="s">
        <v>8692</v>
      </c>
      <c r="MZR36" s="991" t="s">
        <v>4060</v>
      </c>
      <c r="MZS36" s="991" t="s">
        <v>8692</v>
      </c>
      <c r="MZT36" s="991" t="s">
        <v>4060</v>
      </c>
      <c r="MZU36" s="991" t="s">
        <v>8692</v>
      </c>
      <c r="MZV36" s="991" t="s">
        <v>4060</v>
      </c>
      <c r="MZW36" s="991" t="s">
        <v>8692</v>
      </c>
      <c r="MZX36" s="991" t="s">
        <v>4060</v>
      </c>
      <c r="MZY36" s="991" t="s">
        <v>8692</v>
      </c>
      <c r="MZZ36" s="991" t="s">
        <v>4060</v>
      </c>
      <c r="NAA36" s="991" t="s">
        <v>8692</v>
      </c>
      <c r="NAB36" s="991" t="s">
        <v>4060</v>
      </c>
      <c r="NAC36" s="991" t="s">
        <v>8692</v>
      </c>
      <c r="NAD36" s="991" t="s">
        <v>4060</v>
      </c>
      <c r="NAE36" s="991" t="s">
        <v>8692</v>
      </c>
      <c r="NAF36" s="991" t="s">
        <v>4060</v>
      </c>
      <c r="NAG36" s="991" t="s">
        <v>8692</v>
      </c>
      <c r="NAH36" s="991" t="s">
        <v>4060</v>
      </c>
      <c r="NAI36" s="991" t="s">
        <v>8692</v>
      </c>
      <c r="NAJ36" s="991" t="s">
        <v>4060</v>
      </c>
      <c r="NAK36" s="991" t="s">
        <v>8692</v>
      </c>
      <c r="NAL36" s="991" t="s">
        <v>4060</v>
      </c>
      <c r="NAM36" s="991" t="s">
        <v>8692</v>
      </c>
      <c r="NAN36" s="991" t="s">
        <v>4060</v>
      </c>
      <c r="NAO36" s="991" t="s">
        <v>8692</v>
      </c>
      <c r="NAP36" s="991" t="s">
        <v>4060</v>
      </c>
      <c r="NAQ36" s="991" t="s">
        <v>8692</v>
      </c>
      <c r="NAR36" s="991" t="s">
        <v>4060</v>
      </c>
      <c r="NAS36" s="991" t="s">
        <v>8692</v>
      </c>
      <c r="NAT36" s="991" t="s">
        <v>4060</v>
      </c>
      <c r="NAU36" s="991" t="s">
        <v>8692</v>
      </c>
      <c r="NAV36" s="991" t="s">
        <v>4060</v>
      </c>
      <c r="NAW36" s="991" t="s">
        <v>8692</v>
      </c>
      <c r="NAX36" s="991" t="s">
        <v>4060</v>
      </c>
      <c r="NAY36" s="991" t="s">
        <v>8692</v>
      </c>
      <c r="NAZ36" s="991" t="s">
        <v>4060</v>
      </c>
      <c r="NBA36" s="991" t="s">
        <v>8692</v>
      </c>
      <c r="NBB36" s="991" t="s">
        <v>4060</v>
      </c>
      <c r="NBC36" s="991" t="s">
        <v>8692</v>
      </c>
      <c r="NBD36" s="991" t="s">
        <v>4060</v>
      </c>
      <c r="NBE36" s="991" t="s">
        <v>8692</v>
      </c>
      <c r="NBF36" s="991" t="s">
        <v>4060</v>
      </c>
      <c r="NBG36" s="991" t="s">
        <v>8692</v>
      </c>
      <c r="NBH36" s="991" t="s">
        <v>4060</v>
      </c>
      <c r="NBI36" s="991" t="s">
        <v>8692</v>
      </c>
      <c r="NBJ36" s="991" t="s">
        <v>4060</v>
      </c>
      <c r="NBK36" s="991" t="s">
        <v>8692</v>
      </c>
      <c r="NBL36" s="991" t="s">
        <v>4060</v>
      </c>
      <c r="NBM36" s="991" t="s">
        <v>8692</v>
      </c>
      <c r="NBN36" s="991" t="s">
        <v>4060</v>
      </c>
      <c r="NBO36" s="991" t="s">
        <v>8692</v>
      </c>
      <c r="NBP36" s="991" t="s">
        <v>4060</v>
      </c>
      <c r="NBQ36" s="991" t="s">
        <v>8692</v>
      </c>
      <c r="NBR36" s="991" t="s">
        <v>4060</v>
      </c>
      <c r="NBS36" s="991" t="s">
        <v>8692</v>
      </c>
      <c r="NBT36" s="991" t="s">
        <v>4060</v>
      </c>
      <c r="NBU36" s="991" t="s">
        <v>8692</v>
      </c>
      <c r="NBV36" s="991" t="s">
        <v>4060</v>
      </c>
      <c r="NBW36" s="991" t="s">
        <v>8692</v>
      </c>
      <c r="NBX36" s="991" t="s">
        <v>4060</v>
      </c>
      <c r="NBY36" s="991" t="s">
        <v>8692</v>
      </c>
      <c r="NBZ36" s="991" t="s">
        <v>4060</v>
      </c>
      <c r="NCA36" s="991" t="s">
        <v>8692</v>
      </c>
      <c r="NCB36" s="991" t="s">
        <v>4060</v>
      </c>
      <c r="NCC36" s="991" t="s">
        <v>8692</v>
      </c>
      <c r="NCD36" s="991" t="s">
        <v>4060</v>
      </c>
      <c r="NCE36" s="991" t="s">
        <v>8692</v>
      </c>
      <c r="NCF36" s="991" t="s">
        <v>4060</v>
      </c>
      <c r="NCG36" s="991" t="s">
        <v>8692</v>
      </c>
      <c r="NCH36" s="991" t="s">
        <v>4060</v>
      </c>
      <c r="NCI36" s="991" t="s">
        <v>8692</v>
      </c>
      <c r="NCJ36" s="991" t="s">
        <v>4060</v>
      </c>
      <c r="NCK36" s="991" t="s">
        <v>8692</v>
      </c>
      <c r="NCL36" s="991" t="s">
        <v>4060</v>
      </c>
      <c r="NCM36" s="991" t="s">
        <v>8692</v>
      </c>
      <c r="NCN36" s="991" t="s">
        <v>4060</v>
      </c>
      <c r="NCO36" s="991" t="s">
        <v>8692</v>
      </c>
      <c r="NCP36" s="991" t="s">
        <v>4060</v>
      </c>
      <c r="NCQ36" s="991" t="s">
        <v>8692</v>
      </c>
      <c r="NCR36" s="991" t="s">
        <v>4060</v>
      </c>
      <c r="NCS36" s="991" t="s">
        <v>8692</v>
      </c>
      <c r="NCT36" s="991" t="s">
        <v>4060</v>
      </c>
      <c r="NCU36" s="991" t="s">
        <v>8692</v>
      </c>
      <c r="NCV36" s="991" t="s">
        <v>4060</v>
      </c>
      <c r="NCW36" s="991" t="s">
        <v>8692</v>
      </c>
      <c r="NCX36" s="991" t="s">
        <v>4060</v>
      </c>
      <c r="NCY36" s="991" t="s">
        <v>8692</v>
      </c>
      <c r="NCZ36" s="991" t="s">
        <v>4060</v>
      </c>
      <c r="NDA36" s="991" t="s">
        <v>8692</v>
      </c>
      <c r="NDB36" s="991" t="s">
        <v>4060</v>
      </c>
      <c r="NDC36" s="991" t="s">
        <v>8692</v>
      </c>
      <c r="NDD36" s="991" t="s">
        <v>4060</v>
      </c>
      <c r="NDE36" s="991" t="s">
        <v>8692</v>
      </c>
      <c r="NDF36" s="991" t="s">
        <v>4060</v>
      </c>
      <c r="NDG36" s="991" t="s">
        <v>8692</v>
      </c>
      <c r="NDH36" s="991" t="s">
        <v>4060</v>
      </c>
      <c r="NDI36" s="991" t="s">
        <v>8692</v>
      </c>
      <c r="NDJ36" s="991" t="s">
        <v>4060</v>
      </c>
      <c r="NDK36" s="991" t="s">
        <v>8692</v>
      </c>
      <c r="NDL36" s="991" t="s">
        <v>4060</v>
      </c>
      <c r="NDM36" s="991" t="s">
        <v>8692</v>
      </c>
      <c r="NDN36" s="991" t="s">
        <v>4060</v>
      </c>
      <c r="NDO36" s="991" t="s">
        <v>8692</v>
      </c>
      <c r="NDP36" s="991" t="s">
        <v>4060</v>
      </c>
      <c r="NDQ36" s="991" t="s">
        <v>8692</v>
      </c>
      <c r="NDR36" s="991" t="s">
        <v>4060</v>
      </c>
      <c r="NDS36" s="991" t="s">
        <v>8692</v>
      </c>
      <c r="NDT36" s="991" t="s">
        <v>4060</v>
      </c>
      <c r="NDU36" s="991" t="s">
        <v>8692</v>
      </c>
      <c r="NDV36" s="991" t="s">
        <v>4060</v>
      </c>
      <c r="NDW36" s="991" t="s">
        <v>8692</v>
      </c>
      <c r="NDX36" s="991" t="s">
        <v>4060</v>
      </c>
      <c r="NDY36" s="991" t="s">
        <v>8692</v>
      </c>
      <c r="NDZ36" s="991" t="s">
        <v>4060</v>
      </c>
      <c r="NEA36" s="991" t="s">
        <v>8692</v>
      </c>
      <c r="NEB36" s="991" t="s">
        <v>4060</v>
      </c>
      <c r="NEC36" s="991" t="s">
        <v>8692</v>
      </c>
      <c r="NED36" s="991" t="s">
        <v>4060</v>
      </c>
      <c r="NEE36" s="991" t="s">
        <v>8692</v>
      </c>
      <c r="NEF36" s="991" t="s">
        <v>4060</v>
      </c>
      <c r="NEG36" s="991" t="s">
        <v>8692</v>
      </c>
      <c r="NEH36" s="991" t="s">
        <v>4060</v>
      </c>
      <c r="NEI36" s="991" t="s">
        <v>8692</v>
      </c>
      <c r="NEJ36" s="991" t="s">
        <v>4060</v>
      </c>
      <c r="NEK36" s="991" t="s">
        <v>8692</v>
      </c>
      <c r="NEL36" s="991" t="s">
        <v>4060</v>
      </c>
      <c r="NEM36" s="991" t="s">
        <v>8692</v>
      </c>
      <c r="NEN36" s="991" t="s">
        <v>4060</v>
      </c>
      <c r="NEO36" s="991" t="s">
        <v>8692</v>
      </c>
      <c r="NEP36" s="991" t="s">
        <v>4060</v>
      </c>
      <c r="NEQ36" s="991" t="s">
        <v>8692</v>
      </c>
      <c r="NER36" s="991" t="s">
        <v>4060</v>
      </c>
      <c r="NES36" s="991" t="s">
        <v>8692</v>
      </c>
      <c r="NET36" s="991" t="s">
        <v>4060</v>
      </c>
      <c r="NEU36" s="991" t="s">
        <v>8692</v>
      </c>
      <c r="NEV36" s="991" t="s">
        <v>4060</v>
      </c>
      <c r="NEW36" s="991" t="s">
        <v>8692</v>
      </c>
      <c r="NEX36" s="991" t="s">
        <v>4060</v>
      </c>
      <c r="NEY36" s="991" t="s">
        <v>8692</v>
      </c>
      <c r="NEZ36" s="991" t="s">
        <v>4060</v>
      </c>
      <c r="NFA36" s="991" t="s">
        <v>8692</v>
      </c>
      <c r="NFB36" s="991" t="s">
        <v>4060</v>
      </c>
      <c r="NFC36" s="991" t="s">
        <v>8692</v>
      </c>
      <c r="NFD36" s="991" t="s">
        <v>4060</v>
      </c>
      <c r="NFE36" s="991" t="s">
        <v>8692</v>
      </c>
      <c r="NFF36" s="991" t="s">
        <v>4060</v>
      </c>
      <c r="NFG36" s="991" t="s">
        <v>8692</v>
      </c>
      <c r="NFH36" s="991" t="s">
        <v>4060</v>
      </c>
      <c r="NFI36" s="991" t="s">
        <v>8692</v>
      </c>
      <c r="NFJ36" s="991" t="s">
        <v>4060</v>
      </c>
      <c r="NFK36" s="991" t="s">
        <v>8692</v>
      </c>
      <c r="NFL36" s="991" t="s">
        <v>4060</v>
      </c>
      <c r="NFM36" s="991" t="s">
        <v>8692</v>
      </c>
      <c r="NFN36" s="991" t="s">
        <v>4060</v>
      </c>
      <c r="NFO36" s="991" t="s">
        <v>8692</v>
      </c>
      <c r="NFP36" s="991" t="s">
        <v>4060</v>
      </c>
      <c r="NFQ36" s="991" t="s">
        <v>8692</v>
      </c>
      <c r="NFR36" s="991" t="s">
        <v>4060</v>
      </c>
      <c r="NFS36" s="991" t="s">
        <v>8692</v>
      </c>
      <c r="NFT36" s="991" t="s">
        <v>4060</v>
      </c>
      <c r="NFU36" s="991" t="s">
        <v>8692</v>
      </c>
      <c r="NFV36" s="991" t="s">
        <v>4060</v>
      </c>
      <c r="NFW36" s="991" t="s">
        <v>8692</v>
      </c>
      <c r="NFX36" s="991" t="s">
        <v>4060</v>
      </c>
      <c r="NFY36" s="991" t="s">
        <v>8692</v>
      </c>
      <c r="NFZ36" s="991" t="s">
        <v>4060</v>
      </c>
      <c r="NGA36" s="991" t="s">
        <v>8692</v>
      </c>
      <c r="NGB36" s="991" t="s">
        <v>4060</v>
      </c>
      <c r="NGC36" s="991" t="s">
        <v>8692</v>
      </c>
      <c r="NGD36" s="991" t="s">
        <v>4060</v>
      </c>
      <c r="NGE36" s="991" t="s">
        <v>8692</v>
      </c>
      <c r="NGF36" s="991" t="s">
        <v>4060</v>
      </c>
      <c r="NGG36" s="991" t="s">
        <v>8692</v>
      </c>
      <c r="NGH36" s="991" t="s">
        <v>4060</v>
      </c>
      <c r="NGI36" s="991" t="s">
        <v>8692</v>
      </c>
      <c r="NGJ36" s="991" t="s">
        <v>4060</v>
      </c>
      <c r="NGK36" s="991" t="s">
        <v>8692</v>
      </c>
      <c r="NGL36" s="991" t="s">
        <v>4060</v>
      </c>
      <c r="NGM36" s="991" t="s">
        <v>8692</v>
      </c>
      <c r="NGN36" s="991" t="s">
        <v>4060</v>
      </c>
      <c r="NGO36" s="991" t="s">
        <v>8692</v>
      </c>
      <c r="NGP36" s="991" t="s">
        <v>4060</v>
      </c>
      <c r="NGQ36" s="991" t="s">
        <v>8692</v>
      </c>
      <c r="NGR36" s="991" t="s">
        <v>4060</v>
      </c>
      <c r="NGS36" s="991" t="s">
        <v>8692</v>
      </c>
      <c r="NGT36" s="991" t="s">
        <v>4060</v>
      </c>
      <c r="NGU36" s="991" t="s">
        <v>8692</v>
      </c>
      <c r="NGV36" s="991" t="s">
        <v>4060</v>
      </c>
      <c r="NGW36" s="991" t="s">
        <v>8692</v>
      </c>
      <c r="NGX36" s="991" t="s">
        <v>4060</v>
      </c>
      <c r="NGY36" s="991" t="s">
        <v>8692</v>
      </c>
      <c r="NGZ36" s="991" t="s">
        <v>4060</v>
      </c>
      <c r="NHA36" s="991" t="s">
        <v>8692</v>
      </c>
      <c r="NHB36" s="991" t="s">
        <v>4060</v>
      </c>
      <c r="NHC36" s="991" t="s">
        <v>8692</v>
      </c>
      <c r="NHD36" s="991" t="s">
        <v>4060</v>
      </c>
      <c r="NHE36" s="991" t="s">
        <v>8692</v>
      </c>
      <c r="NHF36" s="991" t="s">
        <v>4060</v>
      </c>
      <c r="NHG36" s="991" t="s">
        <v>8692</v>
      </c>
      <c r="NHH36" s="991" t="s">
        <v>4060</v>
      </c>
      <c r="NHI36" s="991" t="s">
        <v>8692</v>
      </c>
      <c r="NHJ36" s="991" t="s">
        <v>4060</v>
      </c>
      <c r="NHK36" s="991" t="s">
        <v>8692</v>
      </c>
      <c r="NHL36" s="991" t="s">
        <v>4060</v>
      </c>
      <c r="NHM36" s="991" t="s">
        <v>8692</v>
      </c>
      <c r="NHN36" s="991" t="s">
        <v>4060</v>
      </c>
      <c r="NHO36" s="991" t="s">
        <v>8692</v>
      </c>
      <c r="NHP36" s="991" t="s">
        <v>4060</v>
      </c>
      <c r="NHQ36" s="991" t="s">
        <v>8692</v>
      </c>
      <c r="NHR36" s="991" t="s">
        <v>4060</v>
      </c>
      <c r="NHS36" s="991" t="s">
        <v>8692</v>
      </c>
      <c r="NHT36" s="991" t="s">
        <v>4060</v>
      </c>
      <c r="NHU36" s="991" t="s">
        <v>8692</v>
      </c>
      <c r="NHV36" s="991" t="s">
        <v>4060</v>
      </c>
      <c r="NHW36" s="991" t="s">
        <v>8692</v>
      </c>
      <c r="NHX36" s="991" t="s">
        <v>4060</v>
      </c>
      <c r="NHY36" s="991" t="s">
        <v>8692</v>
      </c>
      <c r="NHZ36" s="991" t="s">
        <v>4060</v>
      </c>
      <c r="NIA36" s="991" t="s">
        <v>8692</v>
      </c>
      <c r="NIB36" s="991" t="s">
        <v>4060</v>
      </c>
      <c r="NIC36" s="991" t="s">
        <v>8692</v>
      </c>
      <c r="NID36" s="991" t="s">
        <v>4060</v>
      </c>
      <c r="NIE36" s="991" t="s">
        <v>8692</v>
      </c>
      <c r="NIF36" s="991" t="s">
        <v>4060</v>
      </c>
      <c r="NIG36" s="991" t="s">
        <v>8692</v>
      </c>
      <c r="NIH36" s="991" t="s">
        <v>4060</v>
      </c>
      <c r="NII36" s="991" t="s">
        <v>8692</v>
      </c>
      <c r="NIJ36" s="991" t="s">
        <v>4060</v>
      </c>
      <c r="NIK36" s="991" t="s">
        <v>8692</v>
      </c>
      <c r="NIL36" s="991" t="s">
        <v>4060</v>
      </c>
      <c r="NIM36" s="991" t="s">
        <v>8692</v>
      </c>
      <c r="NIN36" s="991" t="s">
        <v>4060</v>
      </c>
      <c r="NIO36" s="991" t="s">
        <v>8692</v>
      </c>
      <c r="NIP36" s="991" t="s">
        <v>4060</v>
      </c>
      <c r="NIQ36" s="991" t="s">
        <v>8692</v>
      </c>
      <c r="NIR36" s="991" t="s">
        <v>4060</v>
      </c>
      <c r="NIS36" s="991" t="s">
        <v>8692</v>
      </c>
      <c r="NIT36" s="991" t="s">
        <v>4060</v>
      </c>
      <c r="NIU36" s="991" t="s">
        <v>8692</v>
      </c>
      <c r="NIV36" s="991" t="s">
        <v>4060</v>
      </c>
      <c r="NIW36" s="991" t="s">
        <v>8692</v>
      </c>
      <c r="NIX36" s="991" t="s">
        <v>4060</v>
      </c>
      <c r="NIY36" s="991" t="s">
        <v>8692</v>
      </c>
      <c r="NIZ36" s="991" t="s">
        <v>4060</v>
      </c>
      <c r="NJA36" s="991" t="s">
        <v>8692</v>
      </c>
      <c r="NJB36" s="991" t="s">
        <v>4060</v>
      </c>
      <c r="NJC36" s="991" t="s">
        <v>8692</v>
      </c>
      <c r="NJD36" s="991" t="s">
        <v>4060</v>
      </c>
      <c r="NJE36" s="991" t="s">
        <v>8692</v>
      </c>
      <c r="NJF36" s="991" t="s">
        <v>4060</v>
      </c>
      <c r="NJG36" s="991" t="s">
        <v>8692</v>
      </c>
      <c r="NJH36" s="991" t="s">
        <v>4060</v>
      </c>
      <c r="NJI36" s="991" t="s">
        <v>8692</v>
      </c>
      <c r="NJJ36" s="991" t="s">
        <v>4060</v>
      </c>
      <c r="NJK36" s="991" t="s">
        <v>8692</v>
      </c>
      <c r="NJL36" s="991" t="s">
        <v>4060</v>
      </c>
      <c r="NJM36" s="991" t="s">
        <v>8692</v>
      </c>
      <c r="NJN36" s="991" t="s">
        <v>4060</v>
      </c>
      <c r="NJO36" s="991" t="s">
        <v>8692</v>
      </c>
      <c r="NJP36" s="991" t="s">
        <v>4060</v>
      </c>
      <c r="NJQ36" s="991" t="s">
        <v>8692</v>
      </c>
      <c r="NJR36" s="991" t="s">
        <v>4060</v>
      </c>
      <c r="NJS36" s="991" t="s">
        <v>8692</v>
      </c>
      <c r="NJT36" s="991" t="s">
        <v>4060</v>
      </c>
      <c r="NJU36" s="991" t="s">
        <v>8692</v>
      </c>
      <c r="NJV36" s="991" t="s">
        <v>4060</v>
      </c>
      <c r="NJW36" s="991" t="s">
        <v>8692</v>
      </c>
      <c r="NJX36" s="991" t="s">
        <v>4060</v>
      </c>
      <c r="NJY36" s="991" t="s">
        <v>8692</v>
      </c>
      <c r="NJZ36" s="991" t="s">
        <v>4060</v>
      </c>
      <c r="NKA36" s="991" t="s">
        <v>8692</v>
      </c>
      <c r="NKB36" s="991" t="s">
        <v>4060</v>
      </c>
      <c r="NKC36" s="991" t="s">
        <v>8692</v>
      </c>
      <c r="NKD36" s="991" t="s">
        <v>4060</v>
      </c>
      <c r="NKE36" s="991" t="s">
        <v>8692</v>
      </c>
      <c r="NKF36" s="991" t="s">
        <v>4060</v>
      </c>
      <c r="NKG36" s="991" t="s">
        <v>8692</v>
      </c>
      <c r="NKH36" s="991" t="s">
        <v>4060</v>
      </c>
      <c r="NKI36" s="991" t="s">
        <v>8692</v>
      </c>
      <c r="NKJ36" s="991" t="s">
        <v>4060</v>
      </c>
      <c r="NKK36" s="991" t="s">
        <v>8692</v>
      </c>
      <c r="NKL36" s="991" t="s">
        <v>4060</v>
      </c>
      <c r="NKM36" s="991" t="s">
        <v>8692</v>
      </c>
      <c r="NKN36" s="991" t="s">
        <v>4060</v>
      </c>
      <c r="NKO36" s="991" t="s">
        <v>8692</v>
      </c>
      <c r="NKP36" s="991" t="s">
        <v>4060</v>
      </c>
      <c r="NKQ36" s="991" t="s">
        <v>8692</v>
      </c>
      <c r="NKR36" s="991" t="s">
        <v>4060</v>
      </c>
      <c r="NKS36" s="991" t="s">
        <v>8692</v>
      </c>
      <c r="NKT36" s="991" t="s">
        <v>4060</v>
      </c>
      <c r="NKU36" s="991" t="s">
        <v>8692</v>
      </c>
      <c r="NKV36" s="991" t="s">
        <v>4060</v>
      </c>
      <c r="NKW36" s="991" t="s">
        <v>8692</v>
      </c>
      <c r="NKX36" s="991" t="s">
        <v>4060</v>
      </c>
      <c r="NKY36" s="991" t="s">
        <v>8692</v>
      </c>
      <c r="NKZ36" s="991" t="s">
        <v>4060</v>
      </c>
      <c r="NLA36" s="991" t="s">
        <v>8692</v>
      </c>
      <c r="NLB36" s="991" t="s">
        <v>4060</v>
      </c>
      <c r="NLC36" s="991" t="s">
        <v>8692</v>
      </c>
      <c r="NLD36" s="991" t="s">
        <v>4060</v>
      </c>
      <c r="NLE36" s="991" t="s">
        <v>8692</v>
      </c>
      <c r="NLF36" s="991" t="s">
        <v>4060</v>
      </c>
      <c r="NLG36" s="991" t="s">
        <v>8692</v>
      </c>
      <c r="NLH36" s="991" t="s">
        <v>4060</v>
      </c>
      <c r="NLI36" s="991" t="s">
        <v>8692</v>
      </c>
      <c r="NLJ36" s="991" t="s">
        <v>4060</v>
      </c>
      <c r="NLK36" s="991" t="s">
        <v>8692</v>
      </c>
      <c r="NLL36" s="991" t="s">
        <v>4060</v>
      </c>
      <c r="NLM36" s="991" t="s">
        <v>8692</v>
      </c>
      <c r="NLN36" s="991" t="s">
        <v>4060</v>
      </c>
      <c r="NLO36" s="991" t="s">
        <v>8692</v>
      </c>
      <c r="NLP36" s="991" t="s">
        <v>4060</v>
      </c>
      <c r="NLQ36" s="991" t="s">
        <v>8692</v>
      </c>
      <c r="NLR36" s="991" t="s">
        <v>4060</v>
      </c>
      <c r="NLS36" s="991" t="s">
        <v>8692</v>
      </c>
      <c r="NLT36" s="991" t="s">
        <v>4060</v>
      </c>
      <c r="NLU36" s="991" t="s">
        <v>8692</v>
      </c>
      <c r="NLV36" s="991" t="s">
        <v>4060</v>
      </c>
      <c r="NLW36" s="991" t="s">
        <v>8692</v>
      </c>
      <c r="NLX36" s="991" t="s">
        <v>4060</v>
      </c>
      <c r="NLY36" s="991" t="s">
        <v>8692</v>
      </c>
      <c r="NLZ36" s="991" t="s">
        <v>4060</v>
      </c>
      <c r="NMA36" s="991" t="s">
        <v>8692</v>
      </c>
      <c r="NMB36" s="991" t="s">
        <v>4060</v>
      </c>
      <c r="NMC36" s="991" t="s">
        <v>8692</v>
      </c>
      <c r="NMD36" s="991" t="s">
        <v>4060</v>
      </c>
      <c r="NME36" s="991" t="s">
        <v>8692</v>
      </c>
      <c r="NMF36" s="991" t="s">
        <v>4060</v>
      </c>
      <c r="NMG36" s="991" t="s">
        <v>8692</v>
      </c>
      <c r="NMH36" s="991" t="s">
        <v>4060</v>
      </c>
      <c r="NMI36" s="991" t="s">
        <v>8692</v>
      </c>
      <c r="NMJ36" s="991" t="s">
        <v>4060</v>
      </c>
      <c r="NMK36" s="991" t="s">
        <v>8692</v>
      </c>
      <c r="NML36" s="991" t="s">
        <v>4060</v>
      </c>
      <c r="NMM36" s="991" t="s">
        <v>8692</v>
      </c>
      <c r="NMN36" s="991" t="s">
        <v>4060</v>
      </c>
      <c r="NMO36" s="991" t="s">
        <v>8692</v>
      </c>
      <c r="NMP36" s="991" t="s">
        <v>4060</v>
      </c>
      <c r="NMQ36" s="991" t="s">
        <v>8692</v>
      </c>
      <c r="NMR36" s="991" t="s">
        <v>4060</v>
      </c>
      <c r="NMS36" s="991" t="s">
        <v>8692</v>
      </c>
      <c r="NMT36" s="991" t="s">
        <v>4060</v>
      </c>
      <c r="NMU36" s="991" t="s">
        <v>8692</v>
      </c>
      <c r="NMV36" s="991" t="s">
        <v>4060</v>
      </c>
      <c r="NMW36" s="991" t="s">
        <v>8692</v>
      </c>
      <c r="NMX36" s="991" t="s">
        <v>4060</v>
      </c>
      <c r="NMY36" s="991" t="s">
        <v>8692</v>
      </c>
      <c r="NMZ36" s="991" t="s">
        <v>4060</v>
      </c>
      <c r="NNA36" s="991" t="s">
        <v>8692</v>
      </c>
      <c r="NNB36" s="991" t="s">
        <v>4060</v>
      </c>
      <c r="NNC36" s="991" t="s">
        <v>8692</v>
      </c>
      <c r="NND36" s="991" t="s">
        <v>4060</v>
      </c>
      <c r="NNE36" s="991" t="s">
        <v>8692</v>
      </c>
      <c r="NNF36" s="991" t="s">
        <v>4060</v>
      </c>
      <c r="NNG36" s="991" t="s">
        <v>8692</v>
      </c>
      <c r="NNH36" s="991" t="s">
        <v>4060</v>
      </c>
      <c r="NNI36" s="991" t="s">
        <v>8692</v>
      </c>
      <c r="NNJ36" s="991" t="s">
        <v>4060</v>
      </c>
      <c r="NNK36" s="991" t="s">
        <v>8692</v>
      </c>
      <c r="NNL36" s="991" t="s">
        <v>4060</v>
      </c>
      <c r="NNM36" s="991" t="s">
        <v>8692</v>
      </c>
      <c r="NNN36" s="991" t="s">
        <v>4060</v>
      </c>
      <c r="NNO36" s="991" t="s">
        <v>8692</v>
      </c>
      <c r="NNP36" s="991" t="s">
        <v>4060</v>
      </c>
      <c r="NNQ36" s="991" t="s">
        <v>8692</v>
      </c>
      <c r="NNR36" s="991" t="s">
        <v>4060</v>
      </c>
      <c r="NNS36" s="991" t="s">
        <v>8692</v>
      </c>
      <c r="NNT36" s="991" t="s">
        <v>4060</v>
      </c>
      <c r="NNU36" s="991" t="s">
        <v>8692</v>
      </c>
      <c r="NNV36" s="991" t="s">
        <v>4060</v>
      </c>
      <c r="NNW36" s="991" t="s">
        <v>8692</v>
      </c>
      <c r="NNX36" s="991" t="s">
        <v>4060</v>
      </c>
      <c r="NNY36" s="991" t="s">
        <v>8692</v>
      </c>
      <c r="NNZ36" s="991" t="s">
        <v>4060</v>
      </c>
      <c r="NOA36" s="991" t="s">
        <v>8692</v>
      </c>
      <c r="NOB36" s="991" t="s">
        <v>4060</v>
      </c>
      <c r="NOC36" s="991" t="s">
        <v>8692</v>
      </c>
      <c r="NOD36" s="991" t="s">
        <v>4060</v>
      </c>
      <c r="NOE36" s="991" t="s">
        <v>8692</v>
      </c>
      <c r="NOF36" s="991" t="s">
        <v>4060</v>
      </c>
      <c r="NOG36" s="991" t="s">
        <v>8692</v>
      </c>
      <c r="NOH36" s="991" t="s">
        <v>4060</v>
      </c>
      <c r="NOI36" s="991" t="s">
        <v>8692</v>
      </c>
      <c r="NOJ36" s="991" t="s">
        <v>4060</v>
      </c>
      <c r="NOK36" s="991" t="s">
        <v>8692</v>
      </c>
      <c r="NOL36" s="991" t="s">
        <v>4060</v>
      </c>
      <c r="NOM36" s="991" t="s">
        <v>8692</v>
      </c>
      <c r="NON36" s="991" t="s">
        <v>4060</v>
      </c>
      <c r="NOO36" s="991" t="s">
        <v>8692</v>
      </c>
      <c r="NOP36" s="991" t="s">
        <v>4060</v>
      </c>
      <c r="NOQ36" s="991" t="s">
        <v>8692</v>
      </c>
      <c r="NOR36" s="991" t="s">
        <v>4060</v>
      </c>
      <c r="NOS36" s="991" t="s">
        <v>8692</v>
      </c>
      <c r="NOT36" s="991" t="s">
        <v>4060</v>
      </c>
      <c r="NOU36" s="991" t="s">
        <v>8692</v>
      </c>
      <c r="NOV36" s="991" t="s">
        <v>4060</v>
      </c>
      <c r="NOW36" s="991" t="s">
        <v>8692</v>
      </c>
      <c r="NOX36" s="991" t="s">
        <v>4060</v>
      </c>
      <c r="NOY36" s="991" t="s">
        <v>8692</v>
      </c>
      <c r="NOZ36" s="991" t="s">
        <v>4060</v>
      </c>
      <c r="NPA36" s="991" t="s">
        <v>8692</v>
      </c>
      <c r="NPB36" s="991" t="s">
        <v>4060</v>
      </c>
      <c r="NPC36" s="991" t="s">
        <v>8692</v>
      </c>
      <c r="NPD36" s="991" t="s">
        <v>4060</v>
      </c>
      <c r="NPE36" s="991" t="s">
        <v>8692</v>
      </c>
      <c r="NPF36" s="991" t="s">
        <v>4060</v>
      </c>
      <c r="NPG36" s="991" t="s">
        <v>8692</v>
      </c>
      <c r="NPH36" s="991" t="s">
        <v>4060</v>
      </c>
      <c r="NPI36" s="991" t="s">
        <v>8692</v>
      </c>
      <c r="NPJ36" s="991" t="s">
        <v>4060</v>
      </c>
      <c r="NPK36" s="991" t="s">
        <v>8692</v>
      </c>
      <c r="NPL36" s="991" t="s">
        <v>4060</v>
      </c>
      <c r="NPM36" s="991" t="s">
        <v>8692</v>
      </c>
      <c r="NPN36" s="991" t="s">
        <v>4060</v>
      </c>
      <c r="NPO36" s="991" t="s">
        <v>8692</v>
      </c>
      <c r="NPP36" s="991" t="s">
        <v>4060</v>
      </c>
      <c r="NPQ36" s="991" t="s">
        <v>8692</v>
      </c>
      <c r="NPR36" s="991" t="s">
        <v>4060</v>
      </c>
      <c r="NPS36" s="991" t="s">
        <v>8692</v>
      </c>
      <c r="NPT36" s="991" t="s">
        <v>4060</v>
      </c>
      <c r="NPU36" s="991" t="s">
        <v>8692</v>
      </c>
      <c r="NPV36" s="991" t="s">
        <v>4060</v>
      </c>
      <c r="NPW36" s="991" t="s">
        <v>8692</v>
      </c>
      <c r="NPX36" s="991" t="s">
        <v>4060</v>
      </c>
      <c r="NPY36" s="991" t="s">
        <v>8692</v>
      </c>
      <c r="NPZ36" s="991" t="s">
        <v>4060</v>
      </c>
      <c r="NQA36" s="991" t="s">
        <v>8692</v>
      </c>
      <c r="NQB36" s="991" t="s">
        <v>4060</v>
      </c>
      <c r="NQC36" s="991" t="s">
        <v>8692</v>
      </c>
      <c r="NQD36" s="991" t="s">
        <v>4060</v>
      </c>
      <c r="NQE36" s="991" t="s">
        <v>8692</v>
      </c>
      <c r="NQF36" s="991" t="s">
        <v>4060</v>
      </c>
      <c r="NQG36" s="991" t="s">
        <v>8692</v>
      </c>
      <c r="NQH36" s="991" t="s">
        <v>4060</v>
      </c>
      <c r="NQI36" s="991" t="s">
        <v>8692</v>
      </c>
      <c r="NQJ36" s="991" t="s">
        <v>4060</v>
      </c>
      <c r="NQK36" s="991" t="s">
        <v>8692</v>
      </c>
      <c r="NQL36" s="991" t="s">
        <v>4060</v>
      </c>
      <c r="NQM36" s="991" t="s">
        <v>8692</v>
      </c>
      <c r="NQN36" s="991" t="s">
        <v>4060</v>
      </c>
      <c r="NQO36" s="991" t="s">
        <v>8692</v>
      </c>
      <c r="NQP36" s="991" t="s">
        <v>4060</v>
      </c>
      <c r="NQQ36" s="991" t="s">
        <v>8692</v>
      </c>
      <c r="NQR36" s="991" t="s">
        <v>4060</v>
      </c>
      <c r="NQS36" s="991" t="s">
        <v>8692</v>
      </c>
      <c r="NQT36" s="991" t="s">
        <v>4060</v>
      </c>
      <c r="NQU36" s="991" t="s">
        <v>8692</v>
      </c>
      <c r="NQV36" s="991" t="s">
        <v>4060</v>
      </c>
      <c r="NQW36" s="991" t="s">
        <v>8692</v>
      </c>
      <c r="NQX36" s="991" t="s">
        <v>4060</v>
      </c>
      <c r="NQY36" s="991" t="s">
        <v>8692</v>
      </c>
      <c r="NQZ36" s="991" t="s">
        <v>4060</v>
      </c>
      <c r="NRA36" s="991" t="s">
        <v>8692</v>
      </c>
      <c r="NRB36" s="991" t="s">
        <v>4060</v>
      </c>
      <c r="NRC36" s="991" t="s">
        <v>8692</v>
      </c>
      <c r="NRD36" s="991" t="s">
        <v>4060</v>
      </c>
      <c r="NRE36" s="991" t="s">
        <v>8692</v>
      </c>
      <c r="NRF36" s="991" t="s">
        <v>4060</v>
      </c>
      <c r="NRG36" s="991" t="s">
        <v>8692</v>
      </c>
      <c r="NRH36" s="991" t="s">
        <v>4060</v>
      </c>
      <c r="NRI36" s="991" t="s">
        <v>8692</v>
      </c>
      <c r="NRJ36" s="991" t="s">
        <v>4060</v>
      </c>
      <c r="NRK36" s="991" t="s">
        <v>8692</v>
      </c>
      <c r="NRL36" s="991" t="s">
        <v>4060</v>
      </c>
      <c r="NRM36" s="991" t="s">
        <v>8692</v>
      </c>
      <c r="NRN36" s="991" t="s">
        <v>4060</v>
      </c>
      <c r="NRO36" s="991" t="s">
        <v>8692</v>
      </c>
      <c r="NRP36" s="991" t="s">
        <v>4060</v>
      </c>
      <c r="NRQ36" s="991" t="s">
        <v>8692</v>
      </c>
      <c r="NRR36" s="991" t="s">
        <v>4060</v>
      </c>
      <c r="NRS36" s="991" t="s">
        <v>8692</v>
      </c>
      <c r="NRT36" s="991" t="s">
        <v>4060</v>
      </c>
      <c r="NRU36" s="991" t="s">
        <v>8692</v>
      </c>
      <c r="NRV36" s="991" t="s">
        <v>4060</v>
      </c>
      <c r="NRW36" s="991" t="s">
        <v>8692</v>
      </c>
      <c r="NRX36" s="991" t="s">
        <v>4060</v>
      </c>
      <c r="NRY36" s="991" t="s">
        <v>8692</v>
      </c>
      <c r="NRZ36" s="991" t="s">
        <v>4060</v>
      </c>
      <c r="NSA36" s="991" t="s">
        <v>8692</v>
      </c>
      <c r="NSB36" s="991" t="s">
        <v>4060</v>
      </c>
      <c r="NSC36" s="991" t="s">
        <v>8692</v>
      </c>
      <c r="NSD36" s="991" t="s">
        <v>4060</v>
      </c>
      <c r="NSE36" s="991" t="s">
        <v>8692</v>
      </c>
      <c r="NSF36" s="991" t="s">
        <v>4060</v>
      </c>
      <c r="NSG36" s="991" t="s">
        <v>8692</v>
      </c>
      <c r="NSH36" s="991" t="s">
        <v>4060</v>
      </c>
      <c r="NSI36" s="991" t="s">
        <v>8692</v>
      </c>
      <c r="NSJ36" s="991" t="s">
        <v>4060</v>
      </c>
      <c r="NSK36" s="991" t="s">
        <v>8692</v>
      </c>
      <c r="NSL36" s="991" t="s">
        <v>4060</v>
      </c>
      <c r="NSM36" s="991" t="s">
        <v>8692</v>
      </c>
      <c r="NSN36" s="991" t="s">
        <v>4060</v>
      </c>
      <c r="NSO36" s="991" t="s">
        <v>8692</v>
      </c>
      <c r="NSP36" s="991" t="s">
        <v>4060</v>
      </c>
      <c r="NSQ36" s="991" t="s">
        <v>8692</v>
      </c>
      <c r="NSR36" s="991" t="s">
        <v>4060</v>
      </c>
      <c r="NSS36" s="991" t="s">
        <v>8692</v>
      </c>
      <c r="NST36" s="991" t="s">
        <v>4060</v>
      </c>
      <c r="NSU36" s="991" t="s">
        <v>8692</v>
      </c>
      <c r="NSV36" s="991" t="s">
        <v>4060</v>
      </c>
      <c r="NSW36" s="991" t="s">
        <v>8692</v>
      </c>
      <c r="NSX36" s="991" t="s">
        <v>4060</v>
      </c>
      <c r="NSY36" s="991" t="s">
        <v>8692</v>
      </c>
      <c r="NSZ36" s="991" t="s">
        <v>4060</v>
      </c>
      <c r="NTA36" s="991" t="s">
        <v>8692</v>
      </c>
      <c r="NTB36" s="991" t="s">
        <v>4060</v>
      </c>
      <c r="NTC36" s="991" t="s">
        <v>8692</v>
      </c>
      <c r="NTD36" s="991" t="s">
        <v>4060</v>
      </c>
      <c r="NTE36" s="991" t="s">
        <v>8692</v>
      </c>
      <c r="NTF36" s="991" t="s">
        <v>4060</v>
      </c>
      <c r="NTG36" s="991" t="s">
        <v>8692</v>
      </c>
      <c r="NTH36" s="991" t="s">
        <v>4060</v>
      </c>
      <c r="NTI36" s="991" t="s">
        <v>8692</v>
      </c>
      <c r="NTJ36" s="991" t="s">
        <v>4060</v>
      </c>
      <c r="NTK36" s="991" t="s">
        <v>8692</v>
      </c>
      <c r="NTL36" s="991" t="s">
        <v>4060</v>
      </c>
      <c r="NTM36" s="991" t="s">
        <v>8692</v>
      </c>
      <c r="NTN36" s="991" t="s">
        <v>4060</v>
      </c>
      <c r="NTO36" s="991" t="s">
        <v>8692</v>
      </c>
      <c r="NTP36" s="991" t="s">
        <v>4060</v>
      </c>
      <c r="NTQ36" s="991" t="s">
        <v>8692</v>
      </c>
      <c r="NTR36" s="991" t="s">
        <v>4060</v>
      </c>
      <c r="NTS36" s="991" t="s">
        <v>8692</v>
      </c>
      <c r="NTT36" s="991" t="s">
        <v>4060</v>
      </c>
      <c r="NTU36" s="991" t="s">
        <v>8692</v>
      </c>
      <c r="NTV36" s="991" t="s">
        <v>4060</v>
      </c>
      <c r="NTW36" s="991" t="s">
        <v>8692</v>
      </c>
      <c r="NTX36" s="991" t="s">
        <v>4060</v>
      </c>
      <c r="NTY36" s="991" t="s">
        <v>8692</v>
      </c>
      <c r="NTZ36" s="991" t="s">
        <v>4060</v>
      </c>
      <c r="NUA36" s="991" t="s">
        <v>8692</v>
      </c>
      <c r="NUB36" s="991" t="s">
        <v>4060</v>
      </c>
      <c r="NUC36" s="991" t="s">
        <v>8692</v>
      </c>
      <c r="NUD36" s="991" t="s">
        <v>4060</v>
      </c>
      <c r="NUE36" s="991" t="s">
        <v>8692</v>
      </c>
      <c r="NUF36" s="991" t="s">
        <v>4060</v>
      </c>
      <c r="NUG36" s="991" t="s">
        <v>8692</v>
      </c>
      <c r="NUH36" s="991" t="s">
        <v>4060</v>
      </c>
      <c r="NUI36" s="991" t="s">
        <v>8692</v>
      </c>
      <c r="NUJ36" s="991" t="s">
        <v>4060</v>
      </c>
      <c r="NUK36" s="991" t="s">
        <v>8692</v>
      </c>
      <c r="NUL36" s="991" t="s">
        <v>4060</v>
      </c>
      <c r="NUM36" s="991" t="s">
        <v>8692</v>
      </c>
      <c r="NUN36" s="991" t="s">
        <v>4060</v>
      </c>
      <c r="NUO36" s="991" t="s">
        <v>8692</v>
      </c>
      <c r="NUP36" s="991" t="s">
        <v>4060</v>
      </c>
      <c r="NUQ36" s="991" t="s">
        <v>8692</v>
      </c>
      <c r="NUR36" s="991" t="s">
        <v>4060</v>
      </c>
      <c r="NUS36" s="991" t="s">
        <v>8692</v>
      </c>
      <c r="NUT36" s="991" t="s">
        <v>4060</v>
      </c>
      <c r="NUU36" s="991" t="s">
        <v>8692</v>
      </c>
      <c r="NUV36" s="991" t="s">
        <v>4060</v>
      </c>
      <c r="NUW36" s="991" t="s">
        <v>8692</v>
      </c>
      <c r="NUX36" s="991" t="s">
        <v>4060</v>
      </c>
      <c r="NUY36" s="991" t="s">
        <v>8692</v>
      </c>
      <c r="NUZ36" s="991" t="s">
        <v>4060</v>
      </c>
      <c r="NVA36" s="991" t="s">
        <v>8692</v>
      </c>
      <c r="NVB36" s="991" t="s">
        <v>4060</v>
      </c>
      <c r="NVC36" s="991" t="s">
        <v>8692</v>
      </c>
      <c r="NVD36" s="991" t="s">
        <v>4060</v>
      </c>
      <c r="NVE36" s="991" t="s">
        <v>8692</v>
      </c>
      <c r="NVF36" s="991" t="s">
        <v>4060</v>
      </c>
      <c r="NVG36" s="991" t="s">
        <v>8692</v>
      </c>
      <c r="NVH36" s="991" t="s">
        <v>4060</v>
      </c>
      <c r="NVI36" s="991" t="s">
        <v>8692</v>
      </c>
      <c r="NVJ36" s="991" t="s">
        <v>4060</v>
      </c>
      <c r="NVK36" s="991" t="s">
        <v>8692</v>
      </c>
      <c r="NVL36" s="991" t="s">
        <v>4060</v>
      </c>
      <c r="NVM36" s="991" t="s">
        <v>8692</v>
      </c>
      <c r="NVN36" s="991" t="s">
        <v>4060</v>
      </c>
      <c r="NVO36" s="991" t="s">
        <v>8692</v>
      </c>
      <c r="NVP36" s="991" t="s">
        <v>4060</v>
      </c>
      <c r="NVQ36" s="991" t="s">
        <v>8692</v>
      </c>
      <c r="NVR36" s="991" t="s">
        <v>4060</v>
      </c>
      <c r="NVS36" s="991" t="s">
        <v>8692</v>
      </c>
      <c r="NVT36" s="991" t="s">
        <v>4060</v>
      </c>
      <c r="NVU36" s="991" t="s">
        <v>8692</v>
      </c>
      <c r="NVV36" s="991" t="s">
        <v>4060</v>
      </c>
      <c r="NVW36" s="991" t="s">
        <v>8692</v>
      </c>
      <c r="NVX36" s="991" t="s">
        <v>4060</v>
      </c>
      <c r="NVY36" s="991" t="s">
        <v>8692</v>
      </c>
      <c r="NVZ36" s="991" t="s">
        <v>4060</v>
      </c>
      <c r="NWA36" s="991" t="s">
        <v>8692</v>
      </c>
      <c r="NWB36" s="991" t="s">
        <v>4060</v>
      </c>
      <c r="NWC36" s="991" t="s">
        <v>8692</v>
      </c>
      <c r="NWD36" s="991" t="s">
        <v>4060</v>
      </c>
      <c r="NWE36" s="991" t="s">
        <v>8692</v>
      </c>
      <c r="NWF36" s="991" t="s">
        <v>4060</v>
      </c>
      <c r="NWG36" s="991" t="s">
        <v>8692</v>
      </c>
      <c r="NWH36" s="991" t="s">
        <v>4060</v>
      </c>
      <c r="NWI36" s="991" t="s">
        <v>8692</v>
      </c>
      <c r="NWJ36" s="991" t="s">
        <v>4060</v>
      </c>
      <c r="NWK36" s="991" t="s">
        <v>8692</v>
      </c>
      <c r="NWL36" s="991" t="s">
        <v>4060</v>
      </c>
      <c r="NWM36" s="991" t="s">
        <v>8692</v>
      </c>
      <c r="NWN36" s="991" t="s">
        <v>4060</v>
      </c>
      <c r="NWO36" s="991" t="s">
        <v>8692</v>
      </c>
      <c r="NWP36" s="991" t="s">
        <v>4060</v>
      </c>
      <c r="NWQ36" s="991" t="s">
        <v>8692</v>
      </c>
      <c r="NWR36" s="991" t="s">
        <v>4060</v>
      </c>
      <c r="NWS36" s="991" t="s">
        <v>8692</v>
      </c>
      <c r="NWT36" s="991" t="s">
        <v>4060</v>
      </c>
      <c r="NWU36" s="991" t="s">
        <v>8692</v>
      </c>
      <c r="NWV36" s="991" t="s">
        <v>4060</v>
      </c>
      <c r="NWW36" s="991" t="s">
        <v>8692</v>
      </c>
      <c r="NWX36" s="991" t="s">
        <v>4060</v>
      </c>
      <c r="NWY36" s="991" t="s">
        <v>8692</v>
      </c>
      <c r="NWZ36" s="991" t="s">
        <v>4060</v>
      </c>
      <c r="NXA36" s="991" t="s">
        <v>8692</v>
      </c>
      <c r="NXB36" s="991" t="s">
        <v>4060</v>
      </c>
      <c r="NXC36" s="991" t="s">
        <v>8692</v>
      </c>
      <c r="NXD36" s="991" t="s">
        <v>4060</v>
      </c>
      <c r="NXE36" s="991" t="s">
        <v>8692</v>
      </c>
      <c r="NXF36" s="991" t="s">
        <v>4060</v>
      </c>
      <c r="NXG36" s="991" t="s">
        <v>8692</v>
      </c>
      <c r="NXH36" s="991" t="s">
        <v>4060</v>
      </c>
      <c r="NXI36" s="991" t="s">
        <v>8692</v>
      </c>
      <c r="NXJ36" s="991" t="s">
        <v>4060</v>
      </c>
      <c r="NXK36" s="991" t="s">
        <v>8692</v>
      </c>
      <c r="NXL36" s="991" t="s">
        <v>4060</v>
      </c>
      <c r="NXM36" s="991" t="s">
        <v>8692</v>
      </c>
      <c r="NXN36" s="991" t="s">
        <v>4060</v>
      </c>
      <c r="NXO36" s="991" t="s">
        <v>8692</v>
      </c>
      <c r="NXP36" s="991" t="s">
        <v>4060</v>
      </c>
      <c r="NXQ36" s="991" t="s">
        <v>8692</v>
      </c>
      <c r="NXR36" s="991" t="s">
        <v>4060</v>
      </c>
      <c r="NXS36" s="991" t="s">
        <v>8692</v>
      </c>
      <c r="NXT36" s="991" t="s">
        <v>4060</v>
      </c>
      <c r="NXU36" s="991" t="s">
        <v>8692</v>
      </c>
      <c r="NXV36" s="991" t="s">
        <v>4060</v>
      </c>
      <c r="NXW36" s="991" t="s">
        <v>8692</v>
      </c>
      <c r="NXX36" s="991" t="s">
        <v>4060</v>
      </c>
      <c r="NXY36" s="991" t="s">
        <v>8692</v>
      </c>
      <c r="NXZ36" s="991" t="s">
        <v>4060</v>
      </c>
      <c r="NYA36" s="991" t="s">
        <v>8692</v>
      </c>
      <c r="NYB36" s="991" t="s">
        <v>4060</v>
      </c>
      <c r="NYC36" s="991" t="s">
        <v>8692</v>
      </c>
      <c r="NYD36" s="991" t="s">
        <v>4060</v>
      </c>
      <c r="NYE36" s="991" t="s">
        <v>8692</v>
      </c>
      <c r="NYF36" s="991" t="s">
        <v>4060</v>
      </c>
      <c r="NYG36" s="991" t="s">
        <v>8692</v>
      </c>
      <c r="NYH36" s="991" t="s">
        <v>4060</v>
      </c>
      <c r="NYI36" s="991" t="s">
        <v>8692</v>
      </c>
      <c r="NYJ36" s="991" t="s">
        <v>4060</v>
      </c>
      <c r="NYK36" s="991" t="s">
        <v>8692</v>
      </c>
      <c r="NYL36" s="991" t="s">
        <v>4060</v>
      </c>
      <c r="NYM36" s="991" t="s">
        <v>8692</v>
      </c>
      <c r="NYN36" s="991" t="s">
        <v>4060</v>
      </c>
      <c r="NYO36" s="991" t="s">
        <v>8692</v>
      </c>
      <c r="NYP36" s="991" t="s">
        <v>4060</v>
      </c>
      <c r="NYQ36" s="991" t="s">
        <v>8692</v>
      </c>
      <c r="NYR36" s="991" t="s">
        <v>4060</v>
      </c>
      <c r="NYS36" s="991" t="s">
        <v>8692</v>
      </c>
      <c r="NYT36" s="991" t="s">
        <v>4060</v>
      </c>
      <c r="NYU36" s="991" t="s">
        <v>8692</v>
      </c>
      <c r="NYV36" s="991" t="s">
        <v>4060</v>
      </c>
      <c r="NYW36" s="991" t="s">
        <v>8692</v>
      </c>
      <c r="NYX36" s="991" t="s">
        <v>4060</v>
      </c>
      <c r="NYY36" s="991" t="s">
        <v>8692</v>
      </c>
      <c r="NYZ36" s="991" t="s">
        <v>4060</v>
      </c>
      <c r="NZA36" s="991" t="s">
        <v>8692</v>
      </c>
      <c r="NZB36" s="991" t="s">
        <v>4060</v>
      </c>
      <c r="NZC36" s="991" t="s">
        <v>8692</v>
      </c>
      <c r="NZD36" s="991" t="s">
        <v>4060</v>
      </c>
      <c r="NZE36" s="991" t="s">
        <v>8692</v>
      </c>
      <c r="NZF36" s="991" t="s">
        <v>4060</v>
      </c>
      <c r="NZG36" s="991" t="s">
        <v>8692</v>
      </c>
      <c r="NZH36" s="991" t="s">
        <v>4060</v>
      </c>
      <c r="NZI36" s="991" t="s">
        <v>8692</v>
      </c>
      <c r="NZJ36" s="991" t="s">
        <v>4060</v>
      </c>
      <c r="NZK36" s="991" t="s">
        <v>8692</v>
      </c>
      <c r="NZL36" s="991" t="s">
        <v>4060</v>
      </c>
      <c r="NZM36" s="991" t="s">
        <v>8692</v>
      </c>
      <c r="NZN36" s="991" t="s">
        <v>4060</v>
      </c>
      <c r="NZO36" s="991" t="s">
        <v>8692</v>
      </c>
      <c r="NZP36" s="991" t="s">
        <v>4060</v>
      </c>
      <c r="NZQ36" s="991" t="s">
        <v>8692</v>
      </c>
      <c r="NZR36" s="991" t="s">
        <v>4060</v>
      </c>
      <c r="NZS36" s="991" t="s">
        <v>8692</v>
      </c>
      <c r="NZT36" s="991" t="s">
        <v>4060</v>
      </c>
      <c r="NZU36" s="991" t="s">
        <v>8692</v>
      </c>
      <c r="NZV36" s="991" t="s">
        <v>4060</v>
      </c>
      <c r="NZW36" s="991" t="s">
        <v>8692</v>
      </c>
      <c r="NZX36" s="991" t="s">
        <v>4060</v>
      </c>
      <c r="NZY36" s="991" t="s">
        <v>8692</v>
      </c>
      <c r="NZZ36" s="991" t="s">
        <v>4060</v>
      </c>
      <c r="OAA36" s="991" t="s">
        <v>8692</v>
      </c>
      <c r="OAB36" s="991" t="s">
        <v>4060</v>
      </c>
      <c r="OAC36" s="991" t="s">
        <v>8692</v>
      </c>
      <c r="OAD36" s="991" t="s">
        <v>4060</v>
      </c>
      <c r="OAE36" s="991" t="s">
        <v>8692</v>
      </c>
      <c r="OAF36" s="991" t="s">
        <v>4060</v>
      </c>
      <c r="OAG36" s="991" t="s">
        <v>8692</v>
      </c>
      <c r="OAH36" s="991" t="s">
        <v>4060</v>
      </c>
      <c r="OAI36" s="991" t="s">
        <v>8692</v>
      </c>
      <c r="OAJ36" s="991" t="s">
        <v>4060</v>
      </c>
      <c r="OAK36" s="991" t="s">
        <v>8692</v>
      </c>
      <c r="OAL36" s="991" t="s">
        <v>4060</v>
      </c>
      <c r="OAM36" s="991" t="s">
        <v>8692</v>
      </c>
      <c r="OAN36" s="991" t="s">
        <v>4060</v>
      </c>
      <c r="OAO36" s="991" t="s">
        <v>8692</v>
      </c>
      <c r="OAP36" s="991" t="s">
        <v>4060</v>
      </c>
      <c r="OAQ36" s="991" t="s">
        <v>8692</v>
      </c>
      <c r="OAR36" s="991" t="s">
        <v>4060</v>
      </c>
      <c r="OAS36" s="991" t="s">
        <v>8692</v>
      </c>
      <c r="OAT36" s="991" t="s">
        <v>4060</v>
      </c>
      <c r="OAU36" s="991" t="s">
        <v>8692</v>
      </c>
      <c r="OAV36" s="991" t="s">
        <v>4060</v>
      </c>
      <c r="OAW36" s="991" t="s">
        <v>8692</v>
      </c>
      <c r="OAX36" s="991" t="s">
        <v>4060</v>
      </c>
      <c r="OAY36" s="991" t="s">
        <v>8692</v>
      </c>
      <c r="OAZ36" s="991" t="s">
        <v>4060</v>
      </c>
      <c r="OBA36" s="991" t="s">
        <v>8692</v>
      </c>
      <c r="OBB36" s="991" t="s">
        <v>4060</v>
      </c>
      <c r="OBC36" s="991" t="s">
        <v>8692</v>
      </c>
      <c r="OBD36" s="991" t="s">
        <v>4060</v>
      </c>
      <c r="OBE36" s="991" t="s">
        <v>8692</v>
      </c>
      <c r="OBF36" s="991" t="s">
        <v>4060</v>
      </c>
      <c r="OBG36" s="991" t="s">
        <v>8692</v>
      </c>
      <c r="OBH36" s="991" t="s">
        <v>4060</v>
      </c>
      <c r="OBI36" s="991" t="s">
        <v>8692</v>
      </c>
      <c r="OBJ36" s="991" t="s">
        <v>4060</v>
      </c>
      <c r="OBK36" s="991" t="s">
        <v>8692</v>
      </c>
      <c r="OBL36" s="991" t="s">
        <v>4060</v>
      </c>
      <c r="OBM36" s="991" t="s">
        <v>8692</v>
      </c>
      <c r="OBN36" s="991" t="s">
        <v>4060</v>
      </c>
      <c r="OBO36" s="991" t="s">
        <v>8692</v>
      </c>
      <c r="OBP36" s="991" t="s">
        <v>4060</v>
      </c>
      <c r="OBQ36" s="991" t="s">
        <v>8692</v>
      </c>
      <c r="OBR36" s="991" t="s">
        <v>4060</v>
      </c>
      <c r="OBS36" s="991" t="s">
        <v>8692</v>
      </c>
      <c r="OBT36" s="991" t="s">
        <v>4060</v>
      </c>
      <c r="OBU36" s="991" t="s">
        <v>8692</v>
      </c>
      <c r="OBV36" s="991" t="s">
        <v>4060</v>
      </c>
      <c r="OBW36" s="991" t="s">
        <v>8692</v>
      </c>
      <c r="OBX36" s="991" t="s">
        <v>4060</v>
      </c>
      <c r="OBY36" s="991" t="s">
        <v>8692</v>
      </c>
      <c r="OBZ36" s="991" t="s">
        <v>4060</v>
      </c>
      <c r="OCA36" s="991" t="s">
        <v>8692</v>
      </c>
      <c r="OCB36" s="991" t="s">
        <v>4060</v>
      </c>
      <c r="OCC36" s="991" t="s">
        <v>8692</v>
      </c>
      <c r="OCD36" s="991" t="s">
        <v>4060</v>
      </c>
      <c r="OCE36" s="991" t="s">
        <v>8692</v>
      </c>
      <c r="OCF36" s="991" t="s">
        <v>4060</v>
      </c>
      <c r="OCG36" s="991" t="s">
        <v>8692</v>
      </c>
      <c r="OCH36" s="991" t="s">
        <v>4060</v>
      </c>
      <c r="OCI36" s="991" t="s">
        <v>8692</v>
      </c>
      <c r="OCJ36" s="991" t="s">
        <v>4060</v>
      </c>
      <c r="OCK36" s="991" t="s">
        <v>8692</v>
      </c>
      <c r="OCL36" s="991" t="s">
        <v>4060</v>
      </c>
      <c r="OCM36" s="991" t="s">
        <v>8692</v>
      </c>
      <c r="OCN36" s="991" t="s">
        <v>4060</v>
      </c>
      <c r="OCO36" s="991" t="s">
        <v>8692</v>
      </c>
      <c r="OCP36" s="991" t="s">
        <v>4060</v>
      </c>
      <c r="OCQ36" s="991" t="s">
        <v>8692</v>
      </c>
      <c r="OCR36" s="991" t="s">
        <v>4060</v>
      </c>
      <c r="OCS36" s="991" t="s">
        <v>8692</v>
      </c>
      <c r="OCT36" s="991" t="s">
        <v>4060</v>
      </c>
      <c r="OCU36" s="991" t="s">
        <v>8692</v>
      </c>
      <c r="OCV36" s="991" t="s">
        <v>4060</v>
      </c>
      <c r="OCW36" s="991" t="s">
        <v>8692</v>
      </c>
      <c r="OCX36" s="991" t="s">
        <v>4060</v>
      </c>
      <c r="OCY36" s="991" t="s">
        <v>8692</v>
      </c>
      <c r="OCZ36" s="991" t="s">
        <v>4060</v>
      </c>
      <c r="ODA36" s="991" t="s">
        <v>8692</v>
      </c>
      <c r="ODB36" s="991" t="s">
        <v>4060</v>
      </c>
      <c r="ODC36" s="991" t="s">
        <v>8692</v>
      </c>
      <c r="ODD36" s="991" t="s">
        <v>4060</v>
      </c>
      <c r="ODE36" s="991" t="s">
        <v>8692</v>
      </c>
      <c r="ODF36" s="991" t="s">
        <v>4060</v>
      </c>
      <c r="ODG36" s="991" t="s">
        <v>8692</v>
      </c>
      <c r="ODH36" s="991" t="s">
        <v>4060</v>
      </c>
      <c r="ODI36" s="991" t="s">
        <v>8692</v>
      </c>
      <c r="ODJ36" s="991" t="s">
        <v>4060</v>
      </c>
      <c r="ODK36" s="991" t="s">
        <v>8692</v>
      </c>
      <c r="ODL36" s="991" t="s">
        <v>4060</v>
      </c>
      <c r="ODM36" s="991" t="s">
        <v>8692</v>
      </c>
      <c r="ODN36" s="991" t="s">
        <v>4060</v>
      </c>
      <c r="ODO36" s="991" t="s">
        <v>8692</v>
      </c>
      <c r="ODP36" s="991" t="s">
        <v>4060</v>
      </c>
      <c r="ODQ36" s="991" t="s">
        <v>8692</v>
      </c>
      <c r="ODR36" s="991" t="s">
        <v>4060</v>
      </c>
      <c r="ODS36" s="991" t="s">
        <v>8692</v>
      </c>
      <c r="ODT36" s="991" t="s">
        <v>4060</v>
      </c>
      <c r="ODU36" s="991" t="s">
        <v>8692</v>
      </c>
      <c r="ODV36" s="991" t="s">
        <v>4060</v>
      </c>
      <c r="ODW36" s="991" t="s">
        <v>8692</v>
      </c>
      <c r="ODX36" s="991" t="s">
        <v>4060</v>
      </c>
      <c r="ODY36" s="991" t="s">
        <v>8692</v>
      </c>
      <c r="ODZ36" s="991" t="s">
        <v>4060</v>
      </c>
      <c r="OEA36" s="991" t="s">
        <v>8692</v>
      </c>
      <c r="OEB36" s="991" t="s">
        <v>4060</v>
      </c>
      <c r="OEC36" s="991" t="s">
        <v>8692</v>
      </c>
      <c r="OED36" s="991" t="s">
        <v>4060</v>
      </c>
      <c r="OEE36" s="991" t="s">
        <v>8692</v>
      </c>
      <c r="OEF36" s="991" t="s">
        <v>4060</v>
      </c>
      <c r="OEG36" s="991" t="s">
        <v>8692</v>
      </c>
      <c r="OEH36" s="991" t="s">
        <v>4060</v>
      </c>
      <c r="OEI36" s="991" t="s">
        <v>8692</v>
      </c>
      <c r="OEJ36" s="991" t="s">
        <v>4060</v>
      </c>
      <c r="OEK36" s="991" t="s">
        <v>8692</v>
      </c>
      <c r="OEL36" s="991" t="s">
        <v>4060</v>
      </c>
      <c r="OEM36" s="991" t="s">
        <v>8692</v>
      </c>
      <c r="OEN36" s="991" t="s">
        <v>4060</v>
      </c>
      <c r="OEO36" s="991" t="s">
        <v>8692</v>
      </c>
      <c r="OEP36" s="991" t="s">
        <v>4060</v>
      </c>
      <c r="OEQ36" s="991" t="s">
        <v>8692</v>
      </c>
      <c r="OER36" s="991" t="s">
        <v>4060</v>
      </c>
      <c r="OES36" s="991" t="s">
        <v>8692</v>
      </c>
      <c r="OET36" s="991" t="s">
        <v>4060</v>
      </c>
      <c r="OEU36" s="991" t="s">
        <v>8692</v>
      </c>
      <c r="OEV36" s="991" t="s">
        <v>4060</v>
      </c>
      <c r="OEW36" s="991" t="s">
        <v>8692</v>
      </c>
      <c r="OEX36" s="991" t="s">
        <v>4060</v>
      </c>
      <c r="OEY36" s="991" t="s">
        <v>8692</v>
      </c>
      <c r="OEZ36" s="991" t="s">
        <v>4060</v>
      </c>
      <c r="OFA36" s="991" t="s">
        <v>8692</v>
      </c>
      <c r="OFB36" s="991" t="s">
        <v>4060</v>
      </c>
      <c r="OFC36" s="991" t="s">
        <v>8692</v>
      </c>
      <c r="OFD36" s="991" t="s">
        <v>4060</v>
      </c>
      <c r="OFE36" s="991" t="s">
        <v>8692</v>
      </c>
      <c r="OFF36" s="991" t="s">
        <v>4060</v>
      </c>
      <c r="OFG36" s="991" t="s">
        <v>8692</v>
      </c>
      <c r="OFH36" s="991" t="s">
        <v>4060</v>
      </c>
      <c r="OFI36" s="991" t="s">
        <v>8692</v>
      </c>
      <c r="OFJ36" s="991" t="s">
        <v>4060</v>
      </c>
      <c r="OFK36" s="991" t="s">
        <v>8692</v>
      </c>
      <c r="OFL36" s="991" t="s">
        <v>4060</v>
      </c>
      <c r="OFM36" s="991" t="s">
        <v>8692</v>
      </c>
      <c r="OFN36" s="991" t="s">
        <v>4060</v>
      </c>
      <c r="OFO36" s="991" t="s">
        <v>8692</v>
      </c>
      <c r="OFP36" s="991" t="s">
        <v>4060</v>
      </c>
      <c r="OFQ36" s="991" t="s">
        <v>8692</v>
      </c>
      <c r="OFR36" s="991" t="s">
        <v>4060</v>
      </c>
      <c r="OFS36" s="991" t="s">
        <v>8692</v>
      </c>
      <c r="OFT36" s="991" t="s">
        <v>4060</v>
      </c>
      <c r="OFU36" s="991" t="s">
        <v>8692</v>
      </c>
      <c r="OFV36" s="991" t="s">
        <v>4060</v>
      </c>
      <c r="OFW36" s="991" t="s">
        <v>8692</v>
      </c>
      <c r="OFX36" s="991" t="s">
        <v>4060</v>
      </c>
      <c r="OFY36" s="991" t="s">
        <v>8692</v>
      </c>
      <c r="OFZ36" s="991" t="s">
        <v>4060</v>
      </c>
      <c r="OGA36" s="991" t="s">
        <v>8692</v>
      </c>
      <c r="OGB36" s="991" t="s">
        <v>4060</v>
      </c>
      <c r="OGC36" s="991" t="s">
        <v>8692</v>
      </c>
      <c r="OGD36" s="991" t="s">
        <v>4060</v>
      </c>
      <c r="OGE36" s="991" t="s">
        <v>8692</v>
      </c>
      <c r="OGF36" s="991" t="s">
        <v>4060</v>
      </c>
      <c r="OGG36" s="991" t="s">
        <v>8692</v>
      </c>
      <c r="OGH36" s="991" t="s">
        <v>4060</v>
      </c>
      <c r="OGI36" s="991" t="s">
        <v>8692</v>
      </c>
      <c r="OGJ36" s="991" t="s">
        <v>4060</v>
      </c>
      <c r="OGK36" s="991" t="s">
        <v>8692</v>
      </c>
      <c r="OGL36" s="991" t="s">
        <v>4060</v>
      </c>
      <c r="OGM36" s="991" t="s">
        <v>8692</v>
      </c>
      <c r="OGN36" s="991" t="s">
        <v>4060</v>
      </c>
      <c r="OGO36" s="991" t="s">
        <v>8692</v>
      </c>
      <c r="OGP36" s="991" t="s">
        <v>4060</v>
      </c>
      <c r="OGQ36" s="991" t="s">
        <v>8692</v>
      </c>
      <c r="OGR36" s="991" t="s">
        <v>4060</v>
      </c>
      <c r="OGS36" s="991" t="s">
        <v>8692</v>
      </c>
      <c r="OGT36" s="991" t="s">
        <v>4060</v>
      </c>
      <c r="OGU36" s="991" t="s">
        <v>8692</v>
      </c>
      <c r="OGV36" s="991" t="s">
        <v>4060</v>
      </c>
      <c r="OGW36" s="991" t="s">
        <v>8692</v>
      </c>
      <c r="OGX36" s="991" t="s">
        <v>4060</v>
      </c>
      <c r="OGY36" s="991" t="s">
        <v>8692</v>
      </c>
      <c r="OGZ36" s="991" t="s">
        <v>4060</v>
      </c>
      <c r="OHA36" s="991" t="s">
        <v>8692</v>
      </c>
      <c r="OHB36" s="991" t="s">
        <v>4060</v>
      </c>
      <c r="OHC36" s="991" t="s">
        <v>8692</v>
      </c>
      <c r="OHD36" s="991" t="s">
        <v>4060</v>
      </c>
      <c r="OHE36" s="991" t="s">
        <v>8692</v>
      </c>
      <c r="OHF36" s="991" t="s">
        <v>4060</v>
      </c>
      <c r="OHG36" s="991" t="s">
        <v>8692</v>
      </c>
      <c r="OHH36" s="991" t="s">
        <v>4060</v>
      </c>
      <c r="OHI36" s="991" t="s">
        <v>8692</v>
      </c>
      <c r="OHJ36" s="991" t="s">
        <v>4060</v>
      </c>
      <c r="OHK36" s="991" t="s">
        <v>8692</v>
      </c>
      <c r="OHL36" s="991" t="s">
        <v>4060</v>
      </c>
      <c r="OHM36" s="991" t="s">
        <v>8692</v>
      </c>
      <c r="OHN36" s="991" t="s">
        <v>4060</v>
      </c>
      <c r="OHO36" s="991" t="s">
        <v>8692</v>
      </c>
      <c r="OHP36" s="991" t="s">
        <v>4060</v>
      </c>
      <c r="OHQ36" s="991" t="s">
        <v>8692</v>
      </c>
      <c r="OHR36" s="991" t="s">
        <v>4060</v>
      </c>
      <c r="OHS36" s="991" t="s">
        <v>8692</v>
      </c>
      <c r="OHT36" s="991" t="s">
        <v>4060</v>
      </c>
      <c r="OHU36" s="991" t="s">
        <v>8692</v>
      </c>
      <c r="OHV36" s="991" t="s">
        <v>4060</v>
      </c>
      <c r="OHW36" s="991" t="s">
        <v>8692</v>
      </c>
      <c r="OHX36" s="991" t="s">
        <v>4060</v>
      </c>
      <c r="OHY36" s="991" t="s">
        <v>8692</v>
      </c>
      <c r="OHZ36" s="991" t="s">
        <v>4060</v>
      </c>
      <c r="OIA36" s="991" t="s">
        <v>8692</v>
      </c>
      <c r="OIB36" s="991" t="s">
        <v>4060</v>
      </c>
      <c r="OIC36" s="991" t="s">
        <v>8692</v>
      </c>
      <c r="OID36" s="991" t="s">
        <v>4060</v>
      </c>
      <c r="OIE36" s="991" t="s">
        <v>8692</v>
      </c>
      <c r="OIF36" s="991" t="s">
        <v>4060</v>
      </c>
      <c r="OIG36" s="991" t="s">
        <v>8692</v>
      </c>
      <c r="OIH36" s="991" t="s">
        <v>4060</v>
      </c>
      <c r="OII36" s="991" t="s">
        <v>8692</v>
      </c>
      <c r="OIJ36" s="991" t="s">
        <v>4060</v>
      </c>
      <c r="OIK36" s="991" t="s">
        <v>8692</v>
      </c>
      <c r="OIL36" s="991" t="s">
        <v>4060</v>
      </c>
      <c r="OIM36" s="991" t="s">
        <v>8692</v>
      </c>
      <c r="OIN36" s="991" t="s">
        <v>4060</v>
      </c>
      <c r="OIO36" s="991" t="s">
        <v>8692</v>
      </c>
      <c r="OIP36" s="991" t="s">
        <v>4060</v>
      </c>
      <c r="OIQ36" s="991" t="s">
        <v>8692</v>
      </c>
      <c r="OIR36" s="991" t="s">
        <v>4060</v>
      </c>
      <c r="OIS36" s="991" t="s">
        <v>8692</v>
      </c>
      <c r="OIT36" s="991" t="s">
        <v>4060</v>
      </c>
      <c r="OIU36" s="991" t="s">
        <v>8692</v>
      </c>
      <c r="OIV36" s="991" t="s">
        <v>4060</v>
      </c>
      <c r="OIW36" s="991" t="s">
        <v>8692</v>
      </c>
      <c r="OIX36" s="991" t="s">
        <v>4060</v>
      </c>
      <c r="OIY36" s="991" t="s">
        <v>8692</v>
      </c>
      <c r="OIZ36" s="991" t="s">
        <v>4060</v>
      </c>
      <c r="OJA36" s="991" t="s">
        <v>8692</v>
      </c>
      <c r="OJB36" s="991" t="s">
        <v>4060</v>
      </c>
      <c r="OJC36" s="991" t="s">
        <v>8692</v>
      </c>
      <c r="OJD36" s="991" t="s">
        <v>4060</v>
      </c>
      <c r="OJE36" s="991" t="s">
        <v>8692</v>
      </c>
      <c r="OJF36" s="991" t="s">
        <v>4060</v>
      </c>
      <c r="OJG36" s="991" t="s">
        <v>8692</v>
      </c>
      <c r="OJH36" s="991" t="s">
        <v>4060</v>
      </c>
      <c r="OJI36" s="991" t="s">
        <v>8692</v>
      </c>
      <c r="OJJ36" s="991" t="s">
        <v>4060</v>
      </c>
      <c r="OJK36" s="991" t="s">
        <v>8692</v>
      </c>
      <c r="OJL36" s="991" t="s">
        <v>4060</v>
      </c>
      <c r="OJM36" s="991" t="s">
        <v>8692</v>
      </c>
      <c r="OJN36" s="991" t="s">
        <v>4060</v>
      </c>
      <c r="OJO36" s="991" t="s">
        <v>8692</v>
      </c>
      <c r="OJP36" s="991" t="s">
        <v>4060</v>
      </c>
      <c r="OJQ36" s="991" t="s">
        <v>8692</v>
      </c>
      <c r="OJR36" s="991" t="s">
        <v>4060</v>
      </c>
      <c r="OJS36" s="991" t="s">
        <v>8692</v>
      </c>
      <c r="OJT36" s="991" t="s">
        <v>4060</v>
      </c>
      <c r="OJU36" s="991" t="s">
        <v>8692</v>
      </c>
      <c r="OJV36" s="991" t="s">
        <v>4060</v>
      </c>
      <c r="OJW36" s="991" t="s">
        <v>8692</v>
      </c>
      <c r="OJX36" s="991" t="s">
        <v>4060</v>
      </c>
      <c r="OJY36" s="991" t="s">
        <v>8692</v>
      </c>
      <c r="OJZ36" s="991" t="s">
        <v>4060</v>
      </c>
      <c r="OKA36" s="991" t="s">
        <v>8692</v>
      </c>
      <c r="OKB36" s="991" t="s">
        <v>4060</v>
      </c>
      <c r="OKC36" s="991" t="s">
        <v>8692</v>
      </c>
      <c r="OKD36" s="991" t="s">
        <v>4060</v>
      </c>
      <c r="OKE36" s="991" t="s">
        <v>8692</v>
      </c>
      <c r="OKF36" s="991" t="s">
        <v>4060</v>
      </c>
      <c r="OKG36" s="991" t="s">
        <v>8692</v>
      </c>
      <c r="OKH36" s="991" t="s">
        <v>4060</v>
      </c>
      <c r="OKI36" s="991" t="s">
        <v>8692</v>
      </c>
      <c r="OKJ36" s="991" t="s">
        <v>4060</v>
      </c>
      <c r="OKK36" s="991" t="s">
        <v>8692</v>
      </c>
      <c r="OKL36" s="991" t="s">
        <v>4060</v>
      </c>
      <c r="OKM36" s="991" t="s">
        <v>8692</v>
      </c>
      <c r="OKN36" s="991" t="s">
        <v>4060</v>
      </c>
      <c r="OKO36" s="991" t="s">
        <v>8692</v>
      </c>
      <c r="OKP36" s="991" t="s">
        <v>4060</v>
      </c>
      <c r="OKQ36" s="991" t="s">
        <v>8692</v>
      </c>
      <c r="OKR36" s="991" t="s">
        <v>4060</v>
      </c>
      <c r="OKS36" s="991" t="s">
        <v>8692</v>
      </c>
      <c r="OKT36" s="991" t="s">
        <v>4060</v>
      </c>
      <c r="OKU36" s="991" t="s">
        <v>8692</v>
      </c>
      <c r="OKV36" s="991" t="s">
        <v>4060</v>
      </c>
      <c r="OKW36" s="991" t="s">
        <v>8692</v>
      </c>
      <c r="OKX36" s="991" t="s">
        <v>4060</v>
      </c>
      <c r="OKY36" s="991" t="s">
        <v>8692</v>
      </c>
      <c r="OKZ36" s="991" t="s">
        <v>4060</v>
      </c>
      <c r="OLA36" s="991" t="s">
        <v>8692</v>
      </c>
      <c r="OLB36" s="991" t="s">
        <v>4060</v>
      </c>
      <c r="OLC36" s="991" t="s">
        <v>8692</v>
      </c>
      <c r="OLD36" s="991" t="s">
        <v>4060</v>
      </c>
      <c r="OLE36" s="991" t="s">
        <v>8692</v>
      </c>
      <c r="OLF36" s="991" t="s">
        <v>4060</v>
      </c>
      <c r="OLG36" s="991" t="s">
        <v>8692</v>
      </c>
      <c r="OLH36" s="991" t="s">
        <v>4060</v>
      </c>
      <c r="OLI36" s="991" t="s">
        <v>8692</v>
      </c>
      <c r="OLJ36" s="991" t="s">
        <v>4060</v>
      </c>
      <c r="OLK36" s="991" t="s">
        <v>8692</v>
      </c>
      <c r="OLL36" s="991" t="s">
        <v>4060</v>
      </c>
      <c r="OLM36" s="991" t="s">
        <v>8692</v>
      </c>
      <c r="OLN36" s="991" t="s">
        <v>4060</v>
      </c>
      <c r="OLO36" s="991" t="s">
        <v>8692</v>
      </c>
      <c r="OLP36" s="991" t="s">
        <v>4060</v>
      </c>
      <c r="OLQ36" s="991" t="s">
        <v>8692</v>
      </c>
      <c r="OLR36" s="991" t="s">
        <v>4060</v>
      </c>
      <c r="OLS36" s="991" t="s">
        <v>8692</v>
      </c>
      <c r="OLT36" s="991" t="s">
        <v>4060</v>
      </c>
      <c r="OLU36" s="991" t="s">
        <v>8692</v>
      </c>
      <c r="OLV36" s="991" t="s">
        <v>4060</v>
      </c>
      <c r="OLW36" s="991" t="s">
        <v>8692</v>
      </c>
      <c r="OLX36" s="991" t="s">
        <v>4060</v>
      </c>
      <c r="OLY36" s="991" t="s">
        <v>8692</v>
      </c>
      <c r="OLZ36" s="991" t="s">
        <v>4060</v>
      </c>
      <c r="OMA36" s="991" t="s">
        <v>8692</v>
      </c>
      <c r="OMB36" s="991" t="s">
        <v>4060</v>
      </c>
      <c r="OMC36" s="991" t="s">
        <v>8692</v>
      </c>
      <c r="OMD36" s="991" t="s">
        <v>4060</v>
      </c>
      <c r="OME36" s="991" t="s">
        <v>8692</v>
      </c>
      <c r="OMF36" s="991" t="s">
        <v>4060</v>
      </c>
      <c r="OMG36" s="991" t="s">
        <v>8692</v>
      </c>
      <c r="OMH36" s="991" t="s">
        <v>4060</v>
      </c>
      <c r="OMI36" s="991" t="s">
        <v>8692</v>
      </c>
      <c r="OMJ36" s="991" t="s">
        <v>4060</v>
      </c>
      <c r="OMK36" s="991" t="s">
        <v>8692</v>
      </c>
      <c r="OML36" s="991" t="s">
        <v>4060</v>
      </c>
      <c r="OMM36" s="991" t="s">
        <v>8692</v>
      </c>
      <c r="OMN36" s="991" t="s">
        <v>4060</v>
      </c>
      <c r="OMO36" s="991" t="s">
        <v>8692</v>
      </c>
      <c r="OMP36" s="991" t="s">
        <v>4060</v>
      </c>
      <c r="OMQ36" s="991" t="s">
        <v>8692</v>
      </c>
      <c r="OMR36" s="991" t="s">
        <v>4060</v>
      </c>
      <c r="OMS36" s="991" t="s">
        <v>8692</v>
      </c>
      <c r="OMT36" s="991" t="s">
        <v>4060</v>
      </c>
      <c r="OMU36" s="991" t="s">
        <v>8692</v>
      </c>
      <c r="OMV36" s="991" t="s">
        <v>4060</v>
      </c>
      <c r="OMW36" s="991" t="s">
        <v>8692</v>
      </c>
      <c r="OMX36" s="991" t="s">
        <v>4060</v>
      </c>
      <c r="OMY36" s="991" t="s">
        <v>8692</v>
      </c>
      <c r="OMZ36" s="991" t="s">
        <v>4060</v>
      </c>
      <c r="ONA36" s="991" t="s">
        <v>8692</v>
      </c>
      <c r="ONB36" s="991" t="s">
        <v>4060</v>
      </c>
      <c r="ONC36" s="991" t="s">
        <v>8692</v>
      </c>
      <c r="OND36" s="991" t="s">
        <v>4060</v>
      </c>
      <c r="ONE36" s="991" t="s">
        <v>8692</v>
      </c>
      <c r="ONF36" s="991" t="s">
        <v>4060</v>
      </c>
      <c r="ONG36" s="991" t="s">
        <v>8692</v>
      </c>
      <c r="ONH36" s="991" t="s">
        <v>4060</v>
      </c>
      <c r="ONI36" s="991" t="s">
        <v>8692</v>
      </c>
      <c r="ONJ36" s="991" t="s">
        <v>4060</v>
      </c>
      <c r="ONK36" s="991" t="s">
        <v>8692</v>
      </c>
      <c r="ONL36" s="991" t="s">
        <v>4060</v>
      </c>
      <c r="ONM36" s="991" t="s">
        <v>8692</v>
      </c>
      <c r="ONN36" s="991" t="s">
        <v>4060</v>
      </c>
      <c r="ONO36" s="991" t="s">
        <v>8692</v>
      </c>
      <c r="ONP36" s="991" t="s">
        <v>4060</v>
      </c>
      <c r="ONQ36" s="991" t="s">
        <v>8692</v>
      </c>
      <c r="ONR36" s="991" t="s">
        <v>4060</v>
      </c>
      <c r="ONS36" s="991" t="s">
        <v>8692</v>
      </c>
      <c r="ONT36" s="991" t="s">
        <v>4060</v>
      </c>
      <c r="ONU36" s="991" t="s">
        <v>8692</v>
      </c>
      <c r="ONV36" s="991" t="s">
        <v>4060</v>
      </c>
      <c r="ONW36" s="991" t="s">
        <v>8692</v>
      </c>
      <c r="ONX36" s="991" t="s">
        <v>4060</v>
      </c>
      <c r="ONY36" s="991" t="s">
        <v>8692</v>
      </c>
      <c r="ONZ36" s="991" t="s">
        <v>4060</v>
      </c>
      <c r="OOA36" s="991" t="s">
        <v>8692</v>
      </c>
      <c r="OOB36" s="991" t="s">
        <v>4060</v>
      </c>
      <c r="OOC36" s="991" t="s">
        <v>8692</v>
      </c>
      <c r="OOD36" s="991" t="s">
        <v>4060</v>
      </c>
      <c r="OOE36" s="991" t="s">
        <v>8692</v>
      </c>
      <c r="OOF36" s="991" t="s">
        <v>4060</v>
      </c>
      <c r="OOG36" s="991" t="s">
        <v>8692</v>
      </c>
      <c r="OOH36" s="991" t="s">
        <v>4060</v>
      </c>
      <c r="OOI36" s="991" t="s">
        <v>8692</v>
      </c>
      <c r="OOJ36" s="991" t="s">
        <v>4060</v>
      </c>
      <c r="OOK36" s="991" t="s">
        <v>8692</v>
      </c>
      <c r="OOL36" s="991" t="s">
        <v>4060</v>
      </c>
      <c r="OOM36" s="991" t="s">
        <v>8692</v>
      </c>
      <c r="OON36" s="991" t="s">
        <v>4060</v>
      </c>
      <c r="OOO36" s="991" t="s">
        <v>8692</v>
      </c>
      <c r="OOP36" s="991" t="s">
        <v>4060</v>
      </c>
      <c r="OOQ36" s="991" t="s">
        <v>8692</v>
      </c>
      <c r="OOR36" s="991" t="s">
        <v>4060</v>
      </c>
      <c r="OOS36" s="991" t="s">
        <v>8692</v>
      </c>
      <c r="OOT36" s="991" t="s">
        <v>4060</v>
      </c>
      <c r="OOU36" s="991" t="s">
        <v>8692</v>
      </c>
      <c r="OOV36" s="991" t="s">
        <v>4060</v>
      </c>
      <c r="OOW36" s="991" t="s">
        <v>8692</v>
      </c>
      <c r="OOX36" s="991" t="s">
        <v>4060</v>
      </c>
      <c r="OOY36" s="991" t="s">
        <v>8692</v>
      </c>
      <c r="OOZ36" s="991" t="s">
        <v>4060</v>
      </c>
      <c r="OPA36" s="991" t="s">
        <v>8692</v>
      </c>
      <c r="OPB36" s="991" t="s">
        <v>4060</v>
      </c>
      <c r="OPC36" s="991" t="s">
        <v>8692</v>
      </c>
      <c r="OPD36" s="991" t="s">
        <v>4060</v>
      </c>
      <c r="OPE36" s="991" t="s">
        <v>8692</v>
      </c>
      <c r="OPF36" s="991" t="s">
        <v>4060</v>
      </c>
      <c r="OPG36" s="991" t="s">
        <v>8692</v>
      </c>
      <c r="OPH36" s="991" t="s">
        <v>4060</v>
      </c>
      <c r="OPI36" s="991" t="s">
        <v>8692</v>
      </c>
      <c r="OPJ36" s="991" t="s">
        <v>4060</v>
      </c>
      <c r="OPK36" s="991" t="s">
        <v>8692</v>
      </c>
      <c r="OPL36" s="991" t="s">
        <v>4060</v>
      </c>
      <c r="OPM36" s="991" t="s">
        <v>8692</v>
      </c>
      <c r="OPN36" s="991" t="s">
        <v>4060</v>
      </c>
      <c r="OPO36" s="991" t="s">
        <v>8692</v>
      </c>
      <c r="OPP36" s="991" t="s">
        <v>4060</v>
      </c>
      <c r="OPQ36" s="991" t="s">
        <v>8692</v>
      </c>
      <c r="OPR36" s="991" t="s">
        <v>4060</v>
      </c>
      <c r="OPS36" s="991" t="s">
        <v>8692</v>
      </c>
      <c r="OPT36" s="991" t="s">
        <v>4060</v>
      </c>
      <c r="OPU36" s="991" t="s">
        <v>8692</v>
      </c>
      <c r="OPV36" s="991" t="s">
        <v>4060</v>
      </c>
      <c r="OPW36" s="991" t="s">
        <v>8692</v>
      </c>
      <c r="OPX36" s="991" t="s">
        <v>4060</v>
      </c>
      <c r="OPY36" s="991" t="s">
        <v>8692</v>
      </c>
      <c r="OPZ36" s="991" t="s">
        <v>4060</v>
      </c>
      <c r="OQA36" s="991" t="s">
        <v>8692</v>
      </c>
      <c r="OQB36" s="991" t="s">
        <v>4060</v>
      </c>
      <c r="OQC36" s="991" t="s">
        <v>8692</v>
      </c>
      <c r="OQD36" s="991" t="s">
        <v>4060</v>
      </c>
      <c r="OQE36" s="991" t="s">
        <v>8692</v>
      </c>
      <c r="OQF36" s="991" t="s">
        <v>4060</v>
      </c>
      <c r="OQG36" s="991" t="s">
        <v>8692</v>
      </c>
      <c r="OQH36" s="991" t="s">
        <v>4060</v>
      </c>
      <c r="OQI36" s="991" t="s">
        <v>8692</v>
      </c>
      <c r="OQJ36" s="991" t="s">
        <v>4060</v>
      </c>
      <c r="OQK36" s="991" t="s">
        <v>8692</v>
      </c>
      <c r="OQL36" s="991" t="s">
        <v>4060</v>
      </c>
      <c r="OQM36" s="991" t="s">
        <v>8692</v>
      </c>
      <c r="OQN36" s="991" t="s">
        <v>4060</v>
      </c>
      <c r="OQO36" s="991" t="s">
        <v>8692</v>
      </c>
      <c r="OQP36" s="991" t="s">
        <v>4060</v>
      </c>
      <c r="OQQ36" s="991" t="s">
        <v>8692</v>
      </c>
      <c r="OQR36" s="991" t="s">
        <v>4060</v>
      </c>
      <c r="OQS36" s="991" t="s">
        <v>8692</v>
      </c>
      <c r="OQT36" s="991" t="s">
        <v>4060</v>
      </c>
      <c r="OQU36" s="991" t="s">
        <v>8692</v>
      </c>
      <c r="OQV36" s="991" t="s">
        <v>4060</v>
      </c>
      <c r="OQW36" s="991" t="s">
        <v>8692</v>
      </c>
      <c r="OQX36" s="991" t="s">
        <v>4060</v>
      </c>
      <c r="OQY36" s="991" t="s">
        <v>8692</v>
      </c>
      <c r="OQZ36" s="991" t="s">
        <v>4060</v>
      </c>
      <c r="ORA36" s="991" t="s">
        <v>8692</v>
      </c>
      <c r="ORB36" s="991" t="s">
        <v>4060</v>
      </c>
      <c r="ORC36" s="991" t="s">
        <v>8692</v>
      </c>
      <c r="ORD36" s="991" t="s">
        <v>4060</v>
      </c>
      <c r="ORE36" s="991" t="s">
        <v>8692</v>
      </c>
      <c r="ORF36" s="991" t="s">
        <v>4060</v>
      </c>
      <c r="ORG36" s="991" t="s">
        <v>8692</v>
      </c>
      <c r="ORH36" s="991" t="s">
        <v>4060</v>
      </c>
      <c r="ORI36" s="991" t="s">
        <v>8692</v>
      </c>
      <c r="ORJ36" s="991" t="s">
        <v>4060</v>
      </c>
      <c r="ORK36" s="991" t="s">
        <v>8692</v>
      </c>
      <c r="ORL36" s="991" t="s">
        <v>4060</v>
      </c>
      <c r="ORM36" s="991" t="s">
        <v>8692</v>
      </c>
      <c r="ORN36" s="991" t="s">
        <v>4060</v>
      </c>
      <c r="ORO36" s="991" t="s">
        <v>8692</v>
      </c>
      <c r="ORP36" s="991" t="s">
        <v>4060</v>
      </c>
      <c r="ORQ36" s="991" t="s">
        <v>8692</v>
      </c>
      <c r="ORR36" s="991" t="s">
        <v>4060</v>
      </c>
      <c r="ORS36" s="991" t="s">
        <v>8692</v>
      </c>
      <c r="ORT36" s="991" t="s">
        <v>4060</v>
      </c>
      <c r="ORU36" s="991" t="s">
        <v>8692</v>
      </c>
      <c r="ORV36" s="991" t="s">
        <v>4060</v>
      </c>
      <c r="ORW36" s="991" t="s">
        <v>8692</v>
      </c>
      <c r="ORX36" s="991" t="s">
        <v>4060</v>
      </c>
      <c r="ORY36" s="991" t="s">
        <v>8692</v>
      </c>
      <c r="ORZ36" s="991" t="s">
        <v>4060</v>
      </c>
      <c r="OSA36" s="991" t="s">
        <v>8692</v>
      </c>
      <c r="OSB36" s="991" t="s">
        <v>4060</v>
      </c>
      <c r="OSC36" s="991" t="s">
        <v>8692</v>
      </c>
      <c r="OSD36" s="991" t="s">
        <v>4060</v>
      </c>
      <c r="OSE36" s="991" t="s">
        <v>8692</v>
      </c>
      <c r="OSF36" s="991" t="s">
        <v>4060</v>
      </c>
      <c r="OSG36" s="991" t="s">
        <v>8692</v>
      </c>
      <c r="OSH36" s="991" t="s">
        <v>4060</v>
      </c>
      <c r="OSI36" s="991" t="s">
        <v>8692</v>
      </c>
      <c r="OSJ36" s="991" t="s">
        <v>4060</v>
      </c>
      <c r="OSK36" s="991" t="s">
        <v>8692</v>
      </c>
      <c r="OSL36" s="991" t="s">
        <v>4060</v>
      </c>
      <c r="OSM36" s="991" t="s">
        <v>8692</v>
      </c>
      <c r="OSN36" s="991" t="s">
        <v>4060</v>
      </c>
      <c r="OSO36" s="991" t="s">
        <v>8692</v>
      </c>
      <c r="OSP36" s="991" t="s">
        <v>4060</v>
      </c>
      <c r="OSQ36" s="991" t="s">
        <v>8692</v>
      </c>
      <c r="OSR36" s="991" t="s">
        <v>4060</v>
      </c>
      <c r="OSS36" s="991" t="s">
        <v>8692</v>
      </c>
      <c r="OST36" s="991" t="s">
        <v>4060</v>
      </c>
      <c r="OSU36" s="991" t="s">
        <v>8692</v>
      </c>
      <c r="OSV36" s="991" t="s">
        <v>4060</v>
      </c>
      <c r="OSW36" s="991" t="s">
        <v>8692</v>
      </c>
      <c r="OSX36" s="991" t="s">
        <v>4060</v>
      </c>
      <c r="OSY36" s="991" t="s">
        <v>8692</v>
      </c>
      <c r="OSZ36" s="991" t="s">
        <v>4060</v>
      </c>
      <c r="OTA36" s="991" t="s">
        <v>8692</v>
      </c>
      <c r="OTB36" s="991" t="s">
        <v>4060</v>
      </c>
      <c r="OTC36" s="991" t="s">
        <v>8692</v>
      </c>
      <c r="OTD36" s="991" t="s">
        <v>4060</v>
      </c>
      <c r="OTE36" s="991" t="s">
        <v>8692</v>
      </c>
      <c r="OTF36" s="991" t="s">
        <v>4060</v>
      </c>
      <c r="OTG36" s="991" t="s">
        <v>8692</v>
      </c>
      <c r="OTH36" s="991" t="s">
        <v>4060</v>
      </c>
      <c r="OTI36" s="991" t="s">
        <v>8692</v>
      </c>
      <c r="OTJ36" s="991" t="s">
        <v>4060</v>
      </c>
      <c r="OTK36" s="991" t="s">
        <v>8692</v>
      </c>
      <c r="OTL36" s="991" t="s">
        <v>4060</v>
      </c>
      <c r="OTM36" s="991" t="s">
        <v>8692</v>
      </c>
      <c r="OTN36" s="991" t="s">
        <v>4060</v>
      </c>
      <c r="OTO36" s="991" t="s">
        <v>8692</v>
      </c>
      <c r="OTP36" s="991" t="s">
        <v>4060</v>
      </c>
      <c r="OTQ36" s="991" t="s">
        <v>8692</v>
      </c>
      <c r="OTR36" s="991" t="s">
        <v>4060</v>
      </c>
      <c r="OTS36" s="991" t="s">
        <v>8692</v>
      </c>
      <c r="OTT36" s="991" t="s">
        <v>4060</v>
      </c>
      <c r="OTU36" s="991" t="s">
        <v>8692</v>
      </c>
      <c r="OTV36" s="991" t="s">
        <v>4060</v>
      </c>
      <c r="OTW36" s="991" t="s">
        <v>8692</v>
      </c>
      <c r="OTX36" s="991" t="s">
        <v>4060</v>
      </c>
      <c r="OTY36" s="991" t="s">
        <v>8692</v>
      </c>
      <c r="OTZ36" s="991" t="s">
        <v>4060</v>
      </c>
      <c r="OUA36" s="991" t="s">
        <v>8692</v>
      </c>
      <c r="OUB36" s="991" t="s">
        <v>4060</v>
      </c>
      <c r="OUC36" s="991" t="s">
        <v>8692</v>
      </c>
      <c r="OUD36" s="991" t="s">
        <v>4060</v>
      </c>
      <c r="OUE36" s="991" t="s">
        <v>8692</v>
      </c>
      <c r="OUF36" s="991" t="s">
        <v>4060</v>
      </c>
      <c r="OUG36" s="991" t="s">
        <v>8692</v>
      </c>
      <c r="OUH36" s="991" t="s">
        <v>4060</v>
      </c>
      <c r="OUI36" s="991" t="s">
        <v>8692</v>
      </c>
      <c r="OUJ36" s="991" t="s">
        <v>4060</v>
      </c>
      <c r="OUK36" s="991" t="s">
        <v>8692</v>
      </c>
      <c r="OUL36" s="991" t="s">
        <v>4060</v>
      </c>
      <c r="OUM36" s="991" t="s">
        <v>8692</v>
      </c>
      <c r="OUN36" s="991" t="s">
        <v>4060</v>
      </c>
      <c r="OUO36" s="991" t="s">
        <v>8692</v>
      </c>
      <c r="OUP36" s="991" t="s">
        <v>4060</v>
      </c>
      <c r="OUQ36" s="991" t="s">
        <v>8692</v>
      </c>
      <c r="OUR36" s="991" t="s">
        <v>4060</v>
      </c>
      <c r="OUS36" s="991" t="s">
        <v>8692</v>
      </c>
      <c r="OUT36" s="991" t="s">
        <v>4060</v>
      </c>
      <c r="OUU36" s="991" t="s">
        <v>8692</v>
      </c>
      <c r="OUV36" s="991" t="s">
        <v>4060</v>
      </c>
      <c r="OUW36" s="991" t="s">
        <v>8692</v>
      </c>
      <c r="OUX36" s="991" t="s">
        <v>4060</v>
      </c>
      <c r="OUY36" s="991" t="s">
        <v>8692</v>
      </c>
      <c r="OUZ36" s="991" t="s">
        <v>4060</v>
      </c>
      <c r="OVA36" s="991" t="s">
        <v>8692</v>
      </c>
      <c r="OVB36" s="991" t="s">
        <v>4060</v>
      </c>
      <c r="OVC36" s="991" t="s">
        <v>8692</v>
      </c>
      <c r="OVD36" s="991" t="s">
        <v>4060</v>
      </c>
      <c r="OVE36" s="991" t="s">
        <v>8692</v>
      </c>
      <c r="OVF36" s="991" t="s">
        <v>4060</v>
      </c>
      <c r="OVG36" s="991" t="s">
        <v>8692</v>
      </c>
      <c r="OVH36" s="991" t="s">
        <v>4060</v>
      </c>
      <c r="OVI36" s="991" t="s">
        <v>8692</v>
      </c>
      <c r="OVJ36" s="991" t="s">
        <v>4060</v>
      </c>
      <c r="OVK36" s="991" t="s">
        <v>8692</v>
      </c>
      <c r="OVL36" s="991" t="s">
        <v>4060</v>
      </c>
      <c r="OVM36" s="991" t="s">
        <v>8692</v>
      </c>
      <c r="OVN36" s="991" t="s">
        <v>4060</v>
      </c>
      <c r="OVO36" s="991" t="s">
        <v>8692</v>
      </c>
      <c r="OVP36" s="991" t="s">
        <v>4060</v>
      </c>
      <c r="OVQ36" s="991" t="s">
        <v>8692</v>
      </c>
      <c r="OVR36" s="991" t="s">
        <v>4060</v>
      </c>
      <c r="OVS36" s="991" t="s">
        <v>8692</v>
      </c>
      <c r="OVT36" s="991" t="s">
        <v>4060</v>
      </c>
      <c r="OVU36" s="991" t="s">
        <v>8692</v>
      </c>
      <c r="OVV36" s="991" t="s">
        <v>4060</v>
      </c>
      <c r="OVW36" s="991" t="s">
        <v>8692</v>
      </c>
      <c r="OVX36" s="991" t="s">
        <v>4060</v>
      </c>
      <c r="OVY36" s="991" t="s">
        <v>8692</v>
      </c>
      <c r="OVZ36" s="991" t="s">
        <v>4060</v>
      </c>
      <c r="OWA36" s="991" t="s">
        <v>8692</v>
      </c>
      <c r="OWB36" s="991" t="s">
        <v>4060</v>
      </c>
      <c r="OWC36" s="991" t="s">
        <v>8692</v>
      </c>
      <c r="OWD36" s="991" t="s">
        <v>4060</v>
      </c>
      <c r="OWE36" s="991" t="s">
        <v>8692</v>
      </c>
      <c r="OWF36" s="991" t="s">
        <v>4060</v>
      </c>
      <c r="OWG36" s="991" t="s">
        <v>8692</v>
      </c>
      <c r="OWH36" s="991" t="s">
        <v>4060</v>
      </c>
      <c r="OWI36" s="991" t="s">
        <v>8692</v>
      </c>
      <c r="OWJ36" s="991" t="s">
        <v>4060</v>
      </c>
      <c r="OWK36" s="991" t="s">
        <v>8692</v>
      </c>
      <c r="OWL36" s="991" t="s">
        <v>4060</v>
      </c>
      <c r="OWM36" s="991" t="s">
        <v>8692</v>
      </c>
      <c r="OWN36" s="991" t="s">
        <v>4060</v>
      </c>
      <c r="OWO36" s="991" t="s">
        <v>8692</v>
      </c>
      <c r="OWP36" s="991" t="s">
        <v>4060</v>
      </c>
      <c r="OWQ36" s="991" t="s">
        <v>8692</v>
      </c>
      <c r="OWR36" s="991" t="s">
        <v>4060</v>
      </c>
      <c r="OWS36" s="991" t="s">
        <v>8692</v>
      </c>
      <c r="OWT36" s="991" t="s">
        <v>4060</v>
      </c>
      <c r="OWU36" s="991" t="s">
        <v>8692</v>
      </c>
      <c r="OWV36" s="991" t="s">
        <v>4060</v>
      </c>
      <c r="OWW36" s="991" t="s">
        <v>8692</v>
      </c>
      <c r="OWX36" s="991" t="s">
        <v>4060</v>
      </c>
      <c r="OWY36" s="991" t="s">
        <v>8692</v>
      </c>
      <c r="OWZ36" s="991" t="s">
        <v>4060</v>
      </c>
      <c r="OXA36" s="991" t="s">
        <v>8692</v>
      </c>
      <c r="OXB36" s="991" t="s">
        <v>4060</v>
      </c>
      <c r="OXC36" s="991" t="s">
        <v>8692</v>
      </c>
      <c r="OXD36" s="991" t="s">
        <v>4060</v>
      </c>
      <c r="OXE36" s="991" t="s">
        <v>8692</v>
      </c>
      <c r="OXF36" s="991" t="s">
        <v>4060</v>
      </c>
      <c r="OXG36" s="991" t="s">
        <v>8692</v>
      </c>
      <c r="OXH36" s="991" t="s">
        <v>4060</v>
      </c>
      <c r="OXI36" s="991" t="s">
        <v>8692</v>
      </c>
      <c r="OXJ36" s="991" t="s">
        <v>4060</v>
      </c>
      <c r="OXK36" s="991" t="s">
        <v>8692</v>
      </c>
      <c r="OXL36" s="991" t="s">
        <v>4060</v>
      </c>
      <c r="OXM36" s="991" t="s">
        <v>8692</v>
      </c>
      <c r="OXN36" s="991" t="s">
        <v>4060</v>
      </c>
      <c r="OXO36" s="991" t="s">
        <v>8692</v>
      </c>
      <c r="OXP36" s="991" t="s">
        <v>4060</v>
      </c>
      <c r="OXQ36" s="991" t="s">
        <v>8692</v>
      </c>
      <c r="OXR36" s="991" t="s">
        <v>4060</v>
      </c>
      <c r="OXS36" s="991" t="s">
        <v>8692</v>
      </c>
      <c r="OXT36" s="991" t="s">
        <v>4060</v>
      </c>
      <c r="OXU36" s="991" t="s">
        <v>8692</v>
      </c>
      <c r="OXV36" s="991" t="s">
        <v>4060</v>
      </c>
      <c r="OXW36" s="991" t="s">
        <v>8692</v>
      </c>
      <c r="OXX36" s="991" t="s">
        <v>4060</v>
      </c>
      <c r="OXY36" s="991" t="s">
        <v>8692</v>
      </c>
      <c r="OXZ36" s="991" t="s">
        <v>4060</v>
      </c>
      <c r="OYA36" s="991" t="s">
        <v>8692</v>
      </c>
      <c r="OYB36" s="991" t="s">
        <v>4060</v>
      </c>
      <c r="OYC36" s="991" t="s">
        <v>8692</v>
      </c>
      <c r="OYD36" s="991" t="s">
        <v>4060</v>
      </c>
      <c r="OYE36" s="991" t="s">
        <v>8692</v>
      </c>
      <c r="OYF36" s="991" t="s">
        <v>4060</v>
      </c>
      <c r="OYG36" s="991" t="s">
        <v>8692</v>
      </c>
      <c r="OYH36" s="991" t="s">
        <v>4060</v>
      </c>
      <c r="OYI36" s="991" t="s">
        <v>8692</v>
      </c>
      <c r="OYJ36" s="991" t="s">
        <v>4060</v>
      </c>
      <c r="OYK36" s="991" t="s">
        <v>8692</v>
      </c>
      <c r="OYL36" s="991" t="s">
        <v>4060</v>
      </c>
      <c r="OYM36" s="991" t="s">
        <v>8692</v>
      </c>
      <c r="OYN36" s="991" t="s">
        <v>4060</v>
      </c>
      <c r="OYO36" s="991" t="s">
        <v>8692</v>
      </c>
      <c r="OYP36" s="991" t="s">
        <v>4060</v>
      </c>
      <c r="OYQ36" s="991" t="s">
        <v>8692</v>
      </c>
      <c r="OYR36" s="991" t="s">
        <v>4060</v>
      </c>
      <c r="OYS36" s="991" t="s">
        <v>8692</v>
      </c>
      <c r="OYT36" s="991" t="s">
        <v>4060</v>
      </c>
      <c r="OYU36" s="991" t="s">
        <v>8692</v>
      </c>
      <c r="OYV36" s="991" t="s">
        <v>4060</v>
      </c>
      <c r="OYW36" s="991" t="s">
        <v>8692</v>
      </c>
      <c r="OYX36" s="991" t="s">
        <v>4060</v>
      </c>
      <c r="OYY36" s="991" t="s">
        <v>8692</v>
      </c>
      <c r="OYZ36" s="991" t="s">
        <v>4060</v>
      </c>
      <c r="OZA36" s="991" t="s">
        <v>8692</v>
      </c>
      <c r="OZB36" s="991" t="s">
        <v>4060</v>
      </c>
      <c r="OZC36" s="991" t="s">
        <v>8692</v>
      </c>
      <c r="OZD36" s="991" t="s">
        <v>4060</v>
      </c>
      <c r="OZE36" s="991" t="s">
        <v>8692</v>
      </c>
      <c r="OZF36" s="991" t="s">
        <v>4060</v>
      </c>
      <c r="OZG36" s="991" t="s">
        <v>8692</v>
      </c>
      <c r="OZH36" s="991" t="s">
        <v>4060</v>
      </c>
      <c r="OZI36" s="991" t="s">
        <v>8692</v>
      </c>
      <c r="OZJ36" s="991" t="s">
        <v>4060</v>
      </c>
      <c r="OZK36" s="991" t="s">
        <v>8692</v>
      </c>
      <c r="OZL36" s="991" t="s">
        <v>4060</v>
      </c>
      <c r="OZM36" s="991" t="s">
        <v>8692</v>
      </c>
      <c r="OZN36" s="991" t="s">
        <v>4060</v>
      </c>
      <c r="OZO36" s="991" t="s">
        <v>8692</v>
      </c>
      <c r="OZP36" s="991" t="s">
        <v>4060</v>
      </c>
      <c r="OZQ36" s="991" t="s">
        <v>8692</v>
      </c>
      <c r="OZR36" s="991" t="s">
        <v>4060</v>
      </c>
      <c r="OZS36" s="991" t="s">
        <v>8692</v>
      </c>
      <c r="OZT36" s="991" t="s">
        <v>4060</v>
      </c>
      <c r="OZU36" s="991" t="s">
        <v>8692</v>
      </c>
      <c r="OZV36" s="991" t="s">
        <v>4060</v>
      </c>
      <c r="OZW36" s="991" t="s">
        <v>8692</v>
      </c>
      <c r="OZX36" s="991" t="s">
        <v>4060</v>
      </c>
      <c r="OZY36" s="991" t="s">
        <v>8692</v>
      </c>
      <c r="OZZ36" s="991" t="s">
        <v>4060</v>
      </c>
      <c r="PAA36" s="991" t="s">
        <v>8692</v>
      </c>
      <c r="PAB36" s="991" t="s">
        <v>4060</v>
      </c>
      <c r="PAC36" s="991" t="s">
        <v>8692</v>
      </c>
      <c r="PAD36" s="991" t="s">
        <v>4060</v>
      </c>
      <c r="PAE36" s="991" t="s">
        <v>8692</v>
      </c>
      <c r="PAF36" s="991" t="s">
        <v>4060</v>
      </c>
      <c r="PAG36" s="991" t="s">
        <v>8692</v>
      </c>
      <c r="PAH36" s="991" t="s">
        <v>4060</v>
      </c>
      <c r="PAI36" s="991" t="s">
        <v>8692</v>
      </c>
      <c r="PAJ36" s="991" t="s">
        <v>4060</v>
      </c>
      <c r="PAK36" s="991" t="s">
        <v>8692</v>
      </c>
      <c r="PAL36" s="991" t="s">
        <v>4060</v>
      </c>
      <c r="PAM36" s="991" t="s">
        <v>8692</v>
      </c>
      <c r="PAN36" s="991" t="s">
        <v>4060</v>
      </c>
      <c r="PAO36" s="991" t="s">
        <v>8692</v>
      </c>
      <c r="PAP36" s="991" t="s">
        <v>4060</v>
      </c>
      <c r="PAQ36" s="991" t="s">
        <v>8692</v>
      </c>
      <c r="PAR36" s="991" t="s">
        <v>4060</v>
      </c>
      <c r="PAS36" s="991" t="s">
        <v>8692</v>
      </c>
      <c r="PAT36" s="991" t="s">
        <v>4060</v>
      </c>
      <c r="PAU36" s="991" t="s">
        <v>8692</v>
      </c>
      <c r="PAV36" s="991" t="s">
        <v>4060</v>
      </c>
      <c r="PAW36" s="991" t="s">
        <v>8692</v>
      </c>
      <c r="PAX36" s="991" t="s">
        <v>4060</v>
      </c>
      <c r="PAY36" s="991" t="s">
        <v>8692</v>
      </c>
      <c r="PAZ36" s="991" t="s">
        <v>4060</v>
      </c>
      <c r="PBA36" s="991" t="s">
        <v>8692</v>
      </c>
      <c r="PBB36" s="991" t="s">
        <v>4060</v>
      </c>
      <c r="PBC36" s="991" t="s">
        <v>8692</v>
      </c>
      <c r="PBD36" s="991" t="s">
        <v>4060</v>
      </c>
      <c r="PBE36" s="991" t="s">
        <v>8692</v>
      </c>
      <c r="PBF36" s="991" t="s">
        <v>4060</v>
      </c>
      <c r="PBG36" s="991" t="s">
        <v>8692</v>
      </c>
      <c r="PBH36" s="991" t="s">
        <v>4060</v>
      </c>
      <c r="PBI36" s="991" t="s">
        <v>8692</v>
      </c>
      <c r="PBJ36" s="991" t="s">
        <v>4060</v>
      </c>
      <c r="PBK36" s="991" t="s">
        <v>8692</v>
      </c>
      <c r="PBL36" s="991" t="s">
        <v>4060</v>
      </c>
      <c r="PBM36" s="991" t="s">
        <v>8692</v>
      </c>
      <c r="PBN36" s="991" t="s">
        <v>4060</v>
      </c>
      <c r="PBO36" s="991" t="s">
        <v>8692</v>
      </c>
      <c r="PBP36" s="991" t="s">
        <v>4060</v>
      </c>
      <c r="PBQ36" s="991" t="s">
        <v>8692</v>
      </c>
      <c r="PBR36" s="991" t="s">
        <v>4060</v>
      </c>
      <c r="PBS36" s="991" t="s">
        <v>8692</v>
      </c>
      <c r="PBT36" s="991" t="s">
        <v>4060</v>
      </c>
      <c r="PBU36" s="991" t="s">
        <v>8692</v>
      </c>
      <c r="PBV36" s="991" t="s">
        <v>4060</v>
      </c>
      <c r="PBW36" s="991" t="s">
        <v>8692</v>
      </c>
      <c r="PBX36" s="991" t="s">
        <v>4060</v>
      </c>
      <c r="PBY36" s="991" t="s">
        <v>8692</v>
      </c>
      <c r="PBZ36" s="991" t="s">
        <v>4060</v>
      </c>
      <c r="PCA36" s="991" t="s">
        <v>8692</v>
      </c>
      <c r="PCB36" s="991" t="s">
        <v>4060</v>
      </c>
      <c r="PCC36" s="991" t="s">
        <v>8692</v>
      </c>
      <c r="PCD36" s="991" t="s">
        <v>4060</v>
      </c>
      <c r="PCE36" s="991" t="s">
        <v>8692</v>
      </c>
      <c r="PCF36" s="991" t="s">
        <v>4060</v>
      </c>
      <c r="PCG36" s="991" t="s">
        <v>8692</v>
      </c>
      <c r="PCH36" s="991" t="s">
        <v>4060</v>
      </c>
      <c r="PCI36" s="991" t="s">
        <v>8692</v>
      </c>
      <c r="PCJ36" s="991" t="s">
        <v>4060</v>
      </c>
      <c r="PCK36" s="991" t="s">
        <v>8692</v>
      </c>
      <c r="PCL36" s="991" t="s">
        <v>4060</v>
      </c>
      <c r="PCM36" s="991" t="s">
        <v>8692</v>
      </c>
      <c r="PCN36" s="991" t="s">
        <v>4060</v>
      </c>
      <c r="PCO36" s="991" t="s">
        <v>8692</v>
      </c>
      <c r="PCP36" s="991" t="s">
        <v>4060</v>
      </c>
      <c r="PCQ36" s="991" t="s">
        <v>8692</v>
      </c>
      <c r="PCR36" s="991" t="s">
        <v>4060</v>
      </c>
      <c r="PCS36" s="991" t="s">
        <v>8692</v>
      </c>
      <c r="PCT36" s="991" t="s">
        <v>4060</v>
      </c>
      <c r="PCU36" s="991" t="s">
        <v>8692</v>
      </c>
      <c r="PCV36" s="991" t="s">
        <v>4060</v>
      </c>
      <c r="PCW36" s="991" t="s">
        <v>8692</v>
      </c>
      <c r="PCX36" s="991" t="s">
        <v>4060</v>
      </c>
      <c r="PCY36" s="991" t="s">
        <v>8692</v>
      </c>
      <c r="PCZ36" s="991" t="s">
        <v>4060</v>
      </c>
      <c r="PDA36" s="991" t="s">
        <v>8692</v>
      </c>
      <c r="PDB36" s="991" t="s">
        <v>4060</v>
      </c>
      <c r="PDC36" s="991" t="s">
        <v>8692</v>
      </c>
      <c r="PDD36" s="991" t="s">
        <v>4060</v>
      </c>
      <c r="PDE36" s="991" t="s">
        <v>8692</v>
      </c>
      <c r="PDF36" s="991" t="s">
        <v>4060</v>
      </c>
      <c r="PDG36" s="991" t="s">
        <v>8692</v>
      </c>
      <c r="PDH36" s="991" t="s">
        <v>4060</v>
      </c>
      <c r="PDI36" s="991" t="s">
        <v>8692</v>
      </c>
      <c r="PDJ36" s="991" t="s">
        <v>4060</v>
      </c>
      <c r="PDK36" s="991" t="s">
        <v>8692</v>
      </c>
      <c r="PDL36" s="991" t="s">
        <v>4060</v>
      </c>
      <c r="PDM36" s="991" t="s">
        <v>8692</v>
      </c>
      <c r="PDN36" s="991" t="s">
        <v>4060</v>
      </c>
      <c r="PDO36" s="991" t="s">
        <v>8692</v>
      </c>
      <c r="PDP36" s="991" t="s">
        <v>4060</v>
      </c>
      <c r="PDQ36" s="991" t="s">
        <v>8692</v>
      </c>
      <c r="PDR36" s="991" t="s">
        <v>4060</v>
      </c>
      <c r="PDS36" s="991" t="s">
        <v>8692</v>
      </c>
      <c r="PDT36" s="991" t="s">
        <v>4060</v>
      </c>
      <c r="PDU36" s="991" t="s">
        <v>8692</v>
      </c>
      <c r="PDV36" s="991" t="s">
        <v>4060</v>
      </c>
      <c r="PDW36" s="991" t="s">
        <v>8692</v>
      </c>
      <c r="PDX36" s="991" t="s">
        <v>4060</v>
      </c>
      <c r="PDY36" s="991" t="s">
        <v>8692</v>
      </c>
      <c r="PDZ36" s="991" t="s">
        <v>4060</v>
      </c>
      <c r="PEA36" s="991" t="s">
        <v>8692</v>
      </c>
      <c r="PEB36" s="991" t="s">
        <v>4060</v>
      </c>
      <c r="PEC36" s="991" t="s">
        <v>8692</v>
      </c>
      <c r="PED36" s="991" t="s">
        <v>4060</v>
      </c>
      <c r="PEE36" s="991" t="s">
        <v>8692</v>
      </c>
      <c r="PEF36" s="991" t="s">
        <v>4060</v>
      </c>
      <c r="PEG36" s="991" t="s">
        <v>8692</v>
      </c>
      <c r="PEH36" s="991" t="s">
        <v>4060</v>
      </c>
      <c r="PEI36" s="991" t="s">
        <v>8692</v>
      </c>
      <c r="PEJ36" s="991" t="s">
        <v>4060</v>
      </c>
      <c r="PEK36" s="991" t="s">
        <v>8692</v>
      </c>
      <c r="PEL36" s="991" t="s">
        <v>4060</v>
      </c>
      <c r="PEM36" s="991" t="s">
        <v>8692</v>
      </c>
      <c r="PEN36" s="991" t="s">
        <v>4060</v>
      </c>
      <c r="PEO36" s="991" t="s">
        <v>8692</v>
      </c>
      <c r="PEP36" s="991" t="s">
        <v>4060</v>
      </c>
      <c r="PEQ36" s="991" t="s">
        <v>8692</v>
      </c>
      <c r="PER36" s="991" t="s">
        <v>4060</v>
      </c>
      <c r="PES36" s="991" t="s">
        <v>8692</v>
      </c>
      <c r="PET36" s="991" t="s">
        <v>4060</v>
      </c>
      <c r="PEU36" s="991" t="s">
        <v>8692</v>
      </c>
      <c r="PEV36" s="991" t="s">
        <v>4060</v>
      </c>
      <c r="PEW36" s="991" t="s">
        <v>8692</v>
      </c>
      <c r="PEX36" s="991" t="s">
        <v>4060</v>
      </c>
      <c r="PEY36" s="991" t="s">
        <v>8692</v>
      </c>
      <c r="PEZ36" s="991" t="s">
        <v>4060</v>
      </c>
      <c r="PFA36" s="991" t="s">
        <v>8692</v>
      </c>
      <c r="PFB36" s="991" t="s">
        <v>4060</v>
      </c>
      <c r="PFC36" s="991" t="s">
        <v>8692</v>
      </c>
      <c r="PFD36" s="991" t="s">
        <v>4060</v>
      </c>
      <c r="PFE36" s="991" t="s">
        <v>8692</v>
      </c>
      <c r="PFF36" s="991" t="s">
        <v>4060</v>
      </c>
      <c r="PFG36" s="991" t="s">
        <v>8692</v>
      </c>
      <c r="PFH36" s="991" t="s">
        <v>4060</v>
      </c>
      <c r="PFI36" s="991" t="s">
        <v>8692</v>
      </c>
      <c r="PFJ36" s="991" t="s">
        <v>4060</v>
      </c>
      <c r="PFK36" s="991" t="s">
        <v>8692</v>
      </c>
      <c r="PFL36" s="991" t="s">
        <v>4060</v>
      </c>
      <c r="PFM36" s="991" t="s">
        <v>8692</v>
      </c>
      <c r="PFN36" s="991" t="s">
        <v>4060</v>
      </c>
      <c r="PFO36" s="991" t="s">
        <v>8692</v>
      </c>
      <c r="PFP36" s="991" t="s">
        <v>4060</v>
      </c>
      <c r="PFQ36" s="991" t="s">
        <v>8692</v>
      </c>
      <c r="PFR36" s="991" t="s">
        <v>4060</v>
      </c>
      <c r="PFS36" s="991" t="s">
        <v>8692</v>
      </c>
      <c r="PFT36" s="991" t="s">
        <v>4060</v>
      </c>
      <c r="PFU36" s="991" t="s">
        <v>8692</v>
      </c>
      <c r="PFV36" s="991" t="s">
        <v>4060</v>
      </c>
      <c r="PFW36" s="991" t="s">
        <v>8692</v>
      </c>
      <c r="PFX36" s="991" t="s">
        <v>4060</v>
      </c>
      <c r="PFY36" s="991" t="s">
        <v>8692</v>
      </c>
      <c r="PFZ36" s="991" t="s">
        <v>4060</v>
      </c>
      <c r="PGA36" s="991" t="s">
        <v>8692</v>
      </c>
      <c r="PGB36" s="991" t="s">
        <v>4060</v>
      </c>
      <c r="PGC36" s="991" t="s">
        <v>8692</v>
      </c>
      <c r="PGD36" s="991" t="s">
        <v>4060</v>
      </c>
      <c r="PGE36" s="991" t="s">
        <v>8692</v>
      </c>
      <c r="PGF36" s="991" t="s">
        <v>4060</v>
      </c>
      <c r="PGG36" s="991" t="s">
        <v>8692</v>
      </c>
      <c r="PGH36" s="991" t="s">
        <v>4060</v>
      </c>
      <c r="PGI36" s="991" t="s">
        <v>8692</v>
      </c>
      <c r="PGJ36" s="991" t="s">
        <v>4060</v>
      </c>
      <c r="PGK36" s="991" t="s">
        <v>8692</v>
      </c>
      <c r="PGL36" s="991" t="s">
        <v>4060</v>
      </c>
      <c r="PGM36" s="991" t="s">
        <v>8692</v>
      </c>
      <c r="PGN36" s="991" t="s">
        <v>4060</v>
      </c>
      <c r="PGO36" s="991" t="s">
        <v>8692</v>
      </c>
      <c r="PGP36" s="991" t="s">
        <v>4060</v>
      </c>
      <c r="PGQ36" s="991" t="s">
        <v>8692</v>
      </c>
      <c r="PGR36" s="991" t="s">
        <v>4060</v>
      </c>
      <c r="PGS36" s="991" t="s">
        <v>8692</v>
      </c>
      <c r="PGT36" s="991" t="s">
        <v>4060</v>
      </c>
      <c r="PGU36" s="991" t="s">
        <v>8692</v>
      </c>
      <c r="PGV36" s="991" t="s">
        <v>4060</v>
      </c>
      <c r="PGW36" s="991" t="s">
        <v>8692</v>
      </c>
      <c r="PGX36" s="991" t="s">
        <v>4060</v>
      </c>
      <c r="PGY36" s="991" t="s">
        <v>8692</v>
      </c>
      <c r="PGZ36" s="991" t="s">
        <v>4060</v>
      </c>
      <c r="PHA36" s="991" t="s">
        <v>8692</v>
      </c>
      <c r="PHB36" s="991" t="s">
        <v>4060</v>
      </c>
      <c r="PHC36" s="991" t="s">
        <v>8692</v>
      </c>
      <c r="PHD36" s="991" t="s">
        <v>4060</v>
      </c>
      <c r="PHE36" s="991" t="s">
        <v>8692</v>
      </c>
      <c r="PHF36" s="991" t="s">
        <v>4060</v>
      </c>
      <c r="PHG36" s="991" t="s">
        <v>8692</v>
      </c>
      <c r="PHH36" s="991" t="s">
        <v>4060</v>
      </c>
      <c r="PHI36" s="991" t="s">
        <v>8692</v>
      </c>
      <c r="PHJ36" s="991" t="s">
        <v>4060</v>
      </c>
      <c r="PHK36" s="991" t="s">
        <v>8692</v>
      </c>
      <c r="PHL36" s="991" t="s">
        <v>4060</v>
      </c>
      <c r="PHM36" s="991" t="s">
        <v>8692</v>
      </c>
      <c r="PHN36" s="991" t="s">
        <v>4060</v>
      </c>
      <c r="PHO36" s="991" t="s">
        <v>8692</v>
      </c>
      <c r="PHP36" s="991" t="s">
        <v>4060</v>
      </c>
      <c r="PHQ36" s="991" t="s">
        <v>8692</v>
      </c>
      <c r="PHR36" s="991" t="s">
        <v>4060</v>
      </c>
      <c r="PHS36" s="991" t="s">
        <v>8692</v>
      </c>
      <c r="PHT36" s="991" t="s">
        <v>4060</v>
      </c>
      <c r="PHU36" s="991" t="s">
        <v>8692</v>
      </c>
      <c r="PHV36" s="991" t="s">
        <v>4060</v>
      </c>
      <c r="PHW36" s="991" t="s">
        <v>8692</v>
      </c>
      <c r="PHX36" s="991" t="s">
        <v>4060</v>
      </c>
      <c r="PHY36" s="991" t="s">
        <v>8692</v>
      </c>
      <c r="PHZ36" s="991" t="s">
        <v>4060</v>
      </c>
      <c r="PIA36" s="991" t="s">
        <v>8692</v>
      </c>
      <c r="PIB36" s="991" t="s">
        <v>4060</v>
      </c>
      <c r="PIC36" s="991" t="s">
        <v>8692</v>
      </c>
      <c r="PID36" s="991" t="s">
        <v>4060</v>
      </c>
      <c r="PIE36" s="991" t="s">
        <v>8692</v>
      </c>
      <c r="PIF36" s="991" t="s">
        <v>4060</v>
      </c>
      <c r="PIG36" s="991" t="s">
        <v>8692</v>
      </c>
      <c r="PIH36" s="991" t="s">
        <v>4060</v>
      </c>
      <c r="PII36" s="991" t="s">
        <v>8692</v>
      </c>
      <c r="PIJ36" s="991" t="s">
        <v>4060</v>
      </c>
      <c r="PIK36" s="991" t="s">
        <v>8692</v>
      </c>
      <c r="PIL36" s="991" t="s">
        <v>4060</v>
      </c>
      <c r="PIM36" s="991" t="s">
        <v>8692</v>
      </c>
      <c r="PIN36" s="991" t="s">
        <v>4060</v>
      </c>
      <c r="PIO36" s="991" t="s">
        <v>8692</v>
      </c>
      <c r="PIP36" s="991" t="s">
        <v>4060</v>
      </c>
      <c r="PIQ36" s="991" t="s">
        <v>8692</v>
      </c>
      <c r="PIR36" s="991" t="s">
        <v>4060</v>
      </c>
      <c r="PIS36" s="991" t="s">
        <v>8692</v>
      </c>
      <c r="PIT36" s="991" t="s">
        <v>4060</v>
      </c>
      <c r="PIU36" s="991" t="s">
        <v>8692</v>
      </c>
      <c r="PIV36" s="991" t="s">
        <v>4060</v>
      </c>
      <c r="PIW36" s="991" t="s">
        <v>8692</v>
      </c>
      <c r="PIX36" s="991" t="s">
        <v>4060</v>
      </c>
      <c r="PIY36" s="991" t="s">
        <v>8692</v>
      </c>
      <c r="PIZ36" s="991" t="s">
        <v>4060</v>
      </c>
      <c r="PJA36" s="991" t="s">
        <v>8692</v>
      </c>
      <c r="PJB36" s="991" t="s">
        <v>4060</v>
      </c>
      <c r="PJC36" s="991" t="s">
        <v>8692</v>
      </c>
      <c r="PJD36" s="991" t="s">
        <v>4060</v>
      </c>
      <c r="PJE36" s="991" t="s">
        <v>8692</v>
      </c>
      <c r="PJF36" s="991" t="s">
        <v>4060</v>
      </c>
      <c r="PJG36" s="991" t="s">
        <v>8692</v>
      </c>
      <c r="PJH36" s="991" t="s">
        <v>4060</v>
      </c>
      <c r="PJI36" s="991" t="s">
        <v>8692</v>
      </c>
      <c r="PJJ36" s="991" t="s">
        <v>4060</v>
      </c>
      <c r="PJK36" s="991" t="s">
        <v>8692</v>
      </c>
      <c r="PJL36" s="991" t="s">
        <v>4060</v>
      </c>
      <c r="PJM36" s="991" t="s">
        <v>8692</v>
      </c>
      <c r="PJN36" s="991" t="s">
        <v>4060</v>
      </c>
      <c r="PJO36" s="991" t="s">
        <v>8692</v>
      </c>
      <c r="PJP36" s="991" t="s">
        <v>4060</v>
      </c>
      <c r="PJQ36" s="991" t="s">
        <v>8692</v>
      </c>
      <c r="PJR36" s="991" t="s">
        <v>4060</v>
      </c>
      <c r="PJS36" s="991" t="s">
        <v>8692</v>
      </c>
      <c r="PJT36" s="991" t="s">
        <v>4060</v>
      </c>
      <c r="PJU36" s="991" t="s">
        <v>8692</v>
      </c>
      <c r="PJV36" s="991" t="s">
        <v>4060</v>
      </c>
      <c r="PJW36" s="991" t="s">
        <v>8692</v>
      </c>
      <c r="PJX36" s="991" t="s">
        <v>4060</v>
      </c>
      <c r="PJY36" s="991" t="s">
        <v>8692</v>
      </c>
      <c r="PJZ36" s="991" t="s">
        <v>4060</v>
      </c>
      <c r="PKA36" s="991" t="s">
        <v>8692</v>
      </c>
      <c r="PKB36" s="991" t="s">
        <v>4060</v>
      </c>
      <c r="PKC36" s="991" t="s">
        <v>8692</v>
      </c>
      <c r="PKD36" s="991" t="s">
        <v>4060</v>
      </c>
      <c r="PKE36" s="991" t="s">
        <v>8692</v>
      </c>
      <c r="PKF36" s="991" t="s">
        <v>4060</v>
      </c>
      <c r="PKG36" s="991" t="s">
        <v>8692</v>
      </c>
      <c r="PKH36" s="991" t="s">
        <v>4060</v>
      </c>
      <c r="PKI36" s="991" t="s">
        <v>8692</v>
      </c>
      <c r="PKJ36" s="991" t="s">
        <v>4060</v>
      </c>
      <c r="PKK36" s="991" t="s">
        <v>8692</v>
      </c>
      <c r="PKL36" s="991" t="s">
        <v>4060</v>
      </c>
      <c r="PKM36" s="991" t="s">
        <v>8692</v>
      </c>
      <c r="PKN36" s="991" t="s">
        <v>4060</v>
      </c>
      <c r="PKO36" s="991" t="s">
        <v>8692</v>
      </c>
      <c r="PKP36" s="991" t="s">
        <v>4060</v>
      </c>
      <c r="PKQ36" s="991" t="s">
        <v>8692</v>
      </c>
      <c r="PKR36" s="991" t="s">
        <v>4060</v>
      </c>
      <c r="PKS36" s="991" t="s">
        <v>8692</v>
      </c>
      <c r="PKT36" s="991" t="s">
        <v>4060</v>
      </c>
      <c r="PKU36" s="991" t="s">
        <v>8692</v>
      </c>
      <c r="PKV36" s="991" t="s">
        <v>4060</v>
      </c>
      <c r="PKW36" s="991" t="s">
        <v>8692</v>
      </c>
      <c r="PKX36" s="991" t="s">
        <v>4060</v>
      </c>
      <c r="PKY36" s="991" t="s">
        <v>8692</v>
      </c>
      <c r="PKZ36" s="991" t="s">
        <v>4060</v>
      </c>
      <c r="PLA36" s="991" t="s">
        <v>8692</v>
      </c>
      <c r="PLB36" s="991" t="s">
        <v>4060</v>
      </c>
      <c r="PLC36" s="991" t="s">
        <v>8692</v>
      </c>
      <c r="PLD36" s="991" t="s">
        <v>4060</v>
      </c>
      <c r="PLE36" s="991" t="s">
        <v>8692</v>
      </c>
      <c r="PLF36" s="991" t="s">
        <v>4060</v>
      </c>
      <c r="PLG36" s="991" t="s">
        <v>8692</v>
      </c>
      <c r="PLH36" s="991" t="s">
        <v>4060</v>
      </c>
      <c r="PLI36" s="991" t="s">
        <v>8692</v>
      </c>
      <c r="PLJ36" s="991" t="s">
        <v>4060</v>
      </c>
      <c r="PLK36" s="991" t="s">
        <v>8692</v>
      </c>
      <c r="PLL36" s="991" t="s">
        <v>4060</v>
      </c>
      <c r="PLM36" s="991" t="s">
        <v>8692</v>
      </c>
      <c r="PLN36" s="991" t="s">
        <v>4060</v>
      </c>
      <c r="PLO36" s="991" t="s">
        <v>8692</v>
      </c>
      <c r="PLP36" s="991" t="s">
        <v>4060</v>
      </c>
      <c r="PLQ36" s="991" t="s">
        <v>8692</v>
      </c>
      <c r="PLR36" s="991" t="s">
        <v>4060</v>
      </c>
      <c r="PLS36" s="991" t="s">
        <v>8692</v>
      </c>
      <c r="PLT36" s="991" t="s">
        <v>4060</v>
      </c>
      <c r="PLU36" s="991" t="s">
        <v>8692</v>
      </c>
      <c r="PLV36" s="991" t="s">
        <v>4060</v>
      </c>
      <c r="PLW36" s="991" t="s">
        <v>8692</v>
      </c>
      <c r="PLX36" s="991" t="s">
        <v>4060</v>
      </c>
      <c r="PLY36" s="991" t="s">
        <v>8692</v>
      </c>
      <c r="PLZ36" s="991" t="s">
        <v>4060</v>
      </c>
      <c r="PMA36" s="991" t="s">
        <v>8692</v>
      </c>
      <c r="PMB36" s="991" t="s">
        <v>4060</v>
      </c>
      <c r="PMC36" s="991" t="s">
        <v>8692</v>
      </c>
      <c r="PMD36" s="991" t="s">
        <v>4060</v>
      </c>
      <c r="PME36" s="991" t="s">
        <v>8692</v>
      </c>
      <c r="PMF36" s="991" t="s">
        <v>4060</v>
      </c>
      <c r="PMG36" s="991" t="s">
        <v>8692</v>
      </c>
      <c r="PMH36" s="991" t="s">
        <v>4060</v>
      </c>
      <c r="PMI36" s="991" t="s">
        <v>8692</v>
      </c>
      <c r="PMJ36" s="991" t="s">
        <v>4060</v>
      </c>
      <c r="PMK36" s="991" t="s">
        <v>8692</v>
      </c>
      <c r="PML36" s="991" t="s">
        <v>4060</v>
      </c>
      <c r="PMM36" s="991" t="s">
        <v>8692</v>
      </c>
      <c r="PMN36" s="991" t="s">
        <v>4060</v>
      </c>
      <c r="PMO36" s="991" t="s">
        <v>8692</v>
      </c>
      <c r="PMP36" s="991" t="s">
        <v>4060</v>
      </c>
      <c r="PMQ36" s="991" t="s">
        <v>8692</v>
      </c>
      <c r="PMR36" s="991" t="s">
        <v>4060</v>
      </c>
      <c r="PMS36" s="991" t="s">
        <v>8692</v>
      </c>
      <c r="PMT36" s="991" t="s">
        <v>4060</v>
      </c>
      <c r="PMU36" s="991" t="s">
        <v>8692</v>
      </c>
      <c r="PMV36" s="991" t="s">
        <v>4060</v>
      </c>
      <c r="PMW36" s="991" t="s">
        <v>8692</v>
      </c>
      <c r="PMX36" s="991" t="s">
        <v>4060</v>
      </c>
      <c r="PMY36" s="991" t="s">
        <v>8692</v>
      </c>
      <c r="PMZ36" s="991" t="s">
        <v>4060</v>
      </c>
      <c r="PNA36" s="991" t="s">
        <v>8692</v>
      </c>
      <c r="PNB36" s="991" t="s">
        <v>4060</v>
      </c>
      <c r="PNC36" s="991" t="s">
        <v>8692</v>
      </c>
      <c r="PND36" s="991" t="s">
        <v>4060</v>
      </c>
      <c r="PNE36" s="991" t="s">
        <v>8692</v>
      </c>
      <c r="PNF36" s="991" t="s">
        <v>4060</v>
      </c>
      <c r="PNG36" s="991" t="s">
        <v>8692</v>
      </c>
      <c r="PNH36" s="991" t="s">
        <v>4060</v>
      </c>
      <c r="PNI36" s="991" t="s">
        <v>8692</v>
      </c>
      <c r="PNJ36" s="991" t="s">
        <v>4060</v>
      </c>
      <c r="PNK36" s="991" t="s">
        <v>8692</v>
      </c>
      <c r="PNL36" s="991" t="s">
        <v>4060</v>
      </c>
      <c r="PNM36" s="991" t="s">
        <v>8692</v>
      </c>
      <c r="PNN36" s="991" t="s">
        <v>4060</v>
      </c>
      <c r="PNO36" s="991" t="s">
        <v>8692</v>
      </c>
      <c r="PNP36" s="991" t="s">
        <v>4060</v>
      </c>
      <c r="PNQ36" s="991" t="s">
        <v>8692</v>
      </c>
      <c r="PNR36" s="991" t="s">
        <v>4060</v>
      </c>
      <c r="PNS36" s="991" t="s">
        <v>8692</v>
      </c>
      <c r="PNT36" s="991" t="s">
        <v>4060</v>
      </c>
      <c r="PNU36" s="991" t="s">
        <v>8692</v>
      </c>
      <c r="PNV36" s="991" t="s">
        <v>4060</v>
      </c>
      <c r="PNW36" s="991" t="s">
        <v>8692</v>
      </c>
      <c r="PNX36" s="991" t="s">
        <v>4060</v>
      </c>
      <c r="PNY36" s="991" t="s">
        <v>8692</v>
      </c>
      <c r="PNZ36" s="991" t="s">
        <v>4060</v>
      </c>
      <c r="POA36" s="991" t="s">
        <v>8692</v>
      </c>
      <c r="POB36" s="991" t="s">
        <v>4060</v>
      </c>
      <c r="POC36" s="991" t="s">
        <v>8692</v>
      </c>
      <c r="POD36" s="991" t="s">
        <v>4060</v>
      </c>
      <c r="POE36" s="991" t="s">
        <v>8692</v>
      </c>
      <c r="POF36" s="991" t="s">
        <v>4060</v>
      </c>
      <c r="POG36" s="991" t="s">
        <v>8692</v>
      </c>
      <c r="POH36" s="991" t="s">
        <v>4060</v>
      </c>
      <c r="POI36" s="991" t="s">
        <v>8692</v>
      </c>
      <c r="POJ36" s="991" t="s">
        <v>4060</v>
      </c>
      <c r="POK36" s="991" t="s">
        <v>8692</v>
      </c>
      <c r="POL36" s="991" t="s">
        <v>4060</v>
      </c>
      <c r="POM36" s="991" t="s">
        <v>8692</v>
      </c>
      <c r="PON36" s="991" t="s">
        <v>4060</v>
      </c>
      <c r="POO36" s="991" t="s">
        <v>8692</v>
      </c>
      <c r="POP36" s="991" t="s">
        <v>4060</v>
      </c>
      <c r="POQ36" s="991" t="s">
        <v>8692</v>
      </c>
      <c r="POR36" s="991" t="s">
        <v>4060</v>
      </c>
      <c r="POS36" s="991" t="s">
        <v>8692</v>
      </c>
      <c r="POT36" s="991" t="s">
        <v>4060</v>
      </c>
      <c r="POU36" s="991" t="s">
        <v>8692</v>
      </c>
      <c r="POV36" s="991" t="s">
        <v>4060</v>
      </c>
      <c r="POW36" s="991" t="s">
        <v>8692</v>
      </c>
      <c r="POX36" s="991" t="s">
        <v>4060</v>
      </c>
      <c r="POY36" s="991" t="s">
        <v>8692</v>
      </c>
      <c r="POZ36" s="991" t="s">
        <v>4060</v>
      </c>
      <c r="PPA36" s="991" t="s">
        <v>8692</v>
      </c>
      <c r="PPB36" s="991" t="s">
        <v>4060</v>
      </c>
      <c r="PPC36" s="991" t="s">
        <v>8692</v>
      </c>
      <c r="PPD36" s="991" t="s">
        <v>4060</v>
      </c>
      <c r="PPE36" s="991" t="s">
        <v>8692</v>
      </c>
      <c r="PPF36" s="991" t="s">
        <v>4060</v>
      </c>
      <c r="PPG36" s="991" t="s">
        <v>8692</v>
      </c>
      <c r="PPH36" s="991" t="s">
        <v>4060</v>
      </c>
      <c r="PPI36" s="991" t="s">
        <v>8692</v>
      </c>
      <c r="PPJ36" s="991" t="s">
        <v>4060</v>
      </c>
      <c r="PPK36" s="991" t="s">
        <v>8692</v>
      </c>
      <c r="PPL36" s="991" t="s">
        <v>4060</v>
      </c>
      <c r="PPM36" s="991" t="s">
        <v>8692</v>
      </c>
      <c r="PPN36" s="991" t="s">
        <v>4060</v>
      </c>
      <c r="PPO36" s="991" t="s">
        <v>8692</v>
      </c>
      <c r="PPP36" s="991" t="s">
        <v>4060</v>
      </c>
      <c r="PPQ36" s="991" t="s">
        <v>8692</v>
      </c>
      <c r="PPR36" s="991" t="s">
        <v>4060</v>
      </c>
      <c r="PPS36" s="991" t="s">
        <v>8692</v>
      </c>
      <c r="PPT36" s="991" t="s">
        <v>4060</v>
      </c>
      <c r="PPU36" s="991" t="s">
        <v>8692</v>
      </c>
      <c r="PPV36" s="991" t="s">
        <v>4060</v>
      </c>
      <c r="PPW36" s="991" t="s">
        <v>8692</v>
      </c>
      <c r="PPX36" s="991" t="s">
        <v>4060</v>
      </c>
      <c r="PPY36" s="991" t="s">
        <v>8692</v>
      </c>
      <c r="PPZ36" s="991" t="s">
        <v>4060</v>
      </c>
      <c r="PQA36" s="991" t="s">
        <v>8692</v>
      </c>
      <c r="PQB36" s="991" t="s">
        <v>4060</v>
      </c>
      <c r="PQC36" s="991" t="s">
        <v>8692</v>
      </c>
      <c r="PQD36" s="991" t="s">
        <v>4060</v>
      </c>
      <c r="PQE36" s="991" t="s">
        <v>8692</v>
      </c>
      <c r="PQF36" s="991" t="s">
        <v>4060</v>
      </c>
      <c r="PQG36" s="991" t="s">
        <v>8692</v>
      </c>
      <c r="PQH36" s="991" t="s">
        <v>4060</v>
      </c>
      <c r="PQI36" s="991" t="s">
        <v>8692</v>
      </c>
      <c r="PQJ36" s="991" t="s">
        <v>4060</v>
      </c>
      <c r="PQK36" s="991" t="s">
        <v>8692</v>
      </c>
      <c r="PQL36" s="991" t="s">
        <v>4060</v>
      </c>
      <c r="PQM36" s="991" t="s">
        <v>8692</v>
      </c>
      <c r="PQN36" s="991" t="s">
        <v>4060</v>
      </c>
      <c r="PQO36" s="991" t="s">
        <v>8692</v>
      </c>
      <c r="PQP36" s="991" t="s">
        <v>4060</v>
      </c>
      <c r="PQQ36" s="991" t="s">
        <v>8692</v>
      </c>
      <c r="PQR36" s="991" t="s">
        <v>4060</v>
      </c>
      <c r="PQS36" s="991" t="s">
        <v>8692</v>
      </c>
      <c r="PQT36" s="991" t="s">
        <v>4060</v>
      </c>
      <c r="PQU36" s="991" t="s">
        <v>8692</v>
      </c>
      <c r="PQV36" s="991" t="s">
        <v>4060</v>
      </c>
      <c r="PQW36" s="991" t="s">
        <v>8692</v>
      </c>
      <c r="PQX36" s="991" t="s">
        <v>4060</v>
      </c>
      <c r="PQY36" s="991" t="s">
        <v>8692</v>
      </c>
      <c r="PQZ36" s="991" t="s">
        <v>4060</v>
      </c>
      <c r="PRA36" s="991" t="s">
        <v>8692</v>
      </c>
      <c r="PRB36" s="991" t="s">
        <v>4060</v>
      </c>
      <c r="PRC36" s="991" t="s">
        <v>8692</v>
      </c>
      <c r="PRD36" s="991" t="s">
        <v>4060</v>
      </c>
      <c r="PRE36" s="991" t="s">
        <v>8692</v>
      </c>
      <c r="PRF36" s="991" t="s">
        <v>4060</v>
      </c>
      <c r="PRG36" s="991" t="s">
        <v>8692</v>
      </c>
      <c r="PRH36" s="991" t="s">
        <v>4060</v>
      </c>
      <c r="PRI36" s="991" t="s">
        <v>8692</v>
      </c>
      <c r="PRJ36" s="991" t="s">
        <v>4060</v>
      </c>
      <c r="PRK36" s="991" t="s">
        <v>8692</v>
      </c>
      <c r="PRL36" s="991" t="s">
        <v>4060</v>
      </c>
      <c r="PRM36" s="991" t="s">
        <v>8692</v>
      </c>
      <c r="PRN36" s="991" t="s">
        <v>4060</v>
      </c>
      <c r="PRO36" s="991" t="s">
        <v>8692</v>
      </c>
      <c r="PRP36" s="991" t="s">
        <v>4060</v>
      </c>
      <c r="PRQ36" s="991" t="s">
        <v>8692</v>
      </c>
      <c r="PRR36" s="991" t="s">
        <v>4060</v>
      </c>
      <c r="PRS36" s="991" t="s">
        <v>8692</v>
      </c>
      <c r="PRT36" s="991" t="s">
        <v>4060</v>
      </c>
      <c r="PRU36" s="991" t="s">
        <v>8692</v>
      </c>
      <c r="PRV36" s="991" t="s">
        <v>4060</v>
      </c>
      <c r="PRW36" s="991" t="s">
        <v>8692</v>
      </c>
      <c r="PRX36" s="991" t="s">
        <v>4060</v>
      </c>
      <c r="PRY36" s="991" t="s">
        <v>8692</v>
      </c>
      <c r="PRZ36" s="991" t="s">
        <v>4060</v>
      </c>
      <c r="PSA36" s="991" t="s">
        <v>8692</v>
      </c>
      <c r="PSB36" s="991" t="s">
        <v>4060</v>
      </c>
      <c r="PSC36" s="991" t="s">
        <v>8692</v>
      </c>
      <c r="PSD36" s="991" t="s">
        <v>4060</v>
      </c>
      <c r="PSE36" s="991" t="s">
        <v>8692</v>
      </c>
      <c r="PSF36" s="991" t="s">
        <v>4060</v>
      </c>
      <c r="PSG36" s="991" t="s">
        <v>8692</v>
      </c>
      <c r="PSH36" s="991" t="s">
        <v>4060</v>
      </c>
      <c r="PSI36" s="991" t="s">
        <v>8692</v>
      </c>
      <c r="PSJ36" s="991" t="s">
        <v>4060</v>
      </c>
      <c r="PSK36" s="991" t="s">
        <v>8692</v>
      </c>
      <c r="PSL36" s="991" t="s">
        <v>4060</v>
      </c>
      <c r="PSM36" s="991" t="s">
        <v>8692</v>
      </c>
      <c r="PSN36" s="991" t="s">
        <v>4060</v>
      </c>
      <c r="PSO36" s="991" t="s">
        <v>8692</v>
      </c>
      <c r="PSP36" s="991" t="s">
        <v>4060</v>
      </c>
      <c r="PSQ36" s="991" t="s">
        <v>8692</v>
      </c>
      <c r="PSR36" s="991" t="s">
        <v>4060</v>
      </c>
      <c r="PSS36" s="991" t="s">
        <v>8692</v>
      </c>
      <c r="PST36" s="991" t="s">
        <v>4060</v>
      </c>
      <c r="PSU36" s="991" t="s">
        <v>8692</v>
      </c>
      <c r="PSV36" s="991" t="s">
        <v>4060</v>
      </c>
      <c r="PSW36" s="991" t="s">
        <v>8692</v>
      </c>
      <c r="PSX36" s="991" t="s">
        <v>4060</v>
      </c>
      <c r="PSY36" s="991" t="s">
        <v>8692</v>
      </c>
      <c r="PSZ36" s="991" t="s">
        <v>4060</v>
      </c>
      <c r="PTA36" s="991" t="s">
        <v>8692</v>
      </c>
      <c r="PTB36" s="991" t="s">
        <v>4060</v>
      </c>
      <c r="PTC36" s="991" t="s">
        <v>8692</v>
      </c>
      <c r="PTD36" s="991" t="s">
        <v>4060</v>
      </c>
      <c r="PTE36" s="991" t="s">
        <v>8692</v>
      </c>
      <c r="PTF36" s="991" t="s">
        <v>4060</v>
      </c>
      <c r="PTG36" s="991" t="s">
        <v>8692</v>
      </c>
      <c r="PTH36" s="991" t="s">
        <v>4060</v>
      </c>
      <c r="PTI36" s="991" t="s">
        <v>8692</v>
      </c>
      <c r="PTJ36" s="991" t="s">
        <v>4060</v>
      </c>
      <c r="PTK36" s="991" t="s">
        <v>8692</v>
      </c>
      <c r="PTL36" s="991" t="s">
        <v>4060</v>
      </c>
      <c r="PTM36" s="991" t="s">
        <v>8692</v>
      </c>
      <c r="PTN36" s="991" t="s">
        <v>4060</v>
      </c>
      <c r="PTO36" s="991" t="s">
        <v>8692</v>
      </c>
      <c r="PTP36" s="991" t="s">
        <v>4060</v>
      </c>
      <c r="PTQ36" s="991" t="s">
        <v>8692</v>
      </c>
      <c r="PTR36" s="991" t="s">
        <v>4060</v>
      </c>
      <c r="PTS36" s="991" t="s">
        <v>8692</v>
      </c>
      <c r="PTT36" s="991" t="s">
        <v>4060</v>
      </c>
      <c r="PTU36" s="991" t="s">
        <v>8692</v>
      </c>
      <c r="PTV36" s="991" t="s">
        <v>4060</v>
      </c>
      <c r="PTW36" s="991" t="s">
        <v>8692</v>
      </c>
      <c r="PTX36" s="991" t="s">
        <v>4060</v>
      </c>
      <c r="PTY36" s="991" t="s">
        <v>8692</v>
      </c>
      <c r="PTZ36" s="991" t="s">
        <v>4060</v>
      </c>
      <c r="PUA36" s="991" t="s">
        <v>8692</v>
      </c>
      <c r="PUB36" s="991" t="s">
        <v>4060</v>
      </c>
      <c r="PUC36" s="991" t="s">
        <v>8692</v>
      </c>
      <c r="PUD36" s="991" t="s">
        <v>4060</v>
      </c>
      <c r="PUE36" s="991" t="s">
        <v>8692</v>
      </c>
      <c r="PUF36" s="991" t="s">
        <v>4060</v>
      </c>
      <c r="PUG36" s="991" t="s">
        <v>8692</v>
      </c>
      <c r="PUH36" s="991" t="s">
        <v>4060</v>
      </c>
      <c r="PUI36" s="991" t="s">
        <v>8692</v>
      </c>
      <c r="PUJ36" s="991" t="s">
        <v>4060</v>
      </c>
      <c r="PUK36" s="991" t="s">
        <v>8692</v>
      </c>
      <c r="PUL36" s="991" t="s">
        <v>4060</v>
      </c>
      <c r="PUM36" s="991" t="s">
        <v>8692</v>
      </c>
      <c r="PUN36" s="991" t="s">
        <v>4060</v>
      </c>
      <c r="PUO36" s="991" t="s">
        <v>8692</v>
      </c>
      <c r="PUP36" s="991" t="s">
        <v>4060</v>
      </c>
      <c r="PUQ36" s="991" t="s">
        <v>8692</v>
      </c>
      <c r="PUR36" s="991" t="s">
        <v>4060</v>
      </c>
      <c r="PUS36" s="991" t="s">
        <v>8692</v>
      </c>
      <c r="PUT36" s="991" t="s">
        <v>4060</v>
      </c>
      <c r="PUU36" s="991" t="s">
        <v>8692</v>
      </c>
      <c r="PUV36" s="991" t="s">
        <v>4060</v>
      </c>
      <c r="PUW36" s="991" t="s">
        <v>8692</v>
      </c>
      <c r="PUX36" s="991" t="s">
        <v>4060</v>
      </c>
      <c r="PUY36" s="991" t="s">
        <v>8692</v>
      </c>
      <c r="PUZ36" s="991" t="s">
        <v>4060</v>
      </c>
      <c r="PVA36" s="991" t="s">
        <v>8692</v>
      </c>
      <c r="PVB36" s="991" t="s">
        <v>4060</v>
      </c>
      <c r="PVC36" s="991" t="s">
        <v>8692</v>
      </c>
      <c r="PVD36" s="991" t="s">
        <v>4060</v>
      </c>
      <c r="PVE36" s="991" t="s">
        <v>8692</v>
      </c>
      <c r="PVF36" s="991" t="s">
        <v>4060</v>
      </c>
      <c r="PVG36" s="991" t="s">
        <v>8692</v>
      </c>
      <c r="PVH36" s="991" t="s">
        <v>4060</v>
      </c>
      <c r="PVI36" s="991" t="s">
        <v>8692</v>
      </c>
      <c r="PVJ36" s="991" t="s">
        <v>4060</v>
      </c>
      <c r="PVK36" s="991" t="s">
        <v>8692</v>
      </c>
      <c r="PVL36" s="991" t="s">
        <v>4060</v>
      </c>
      <c r="PVM36" s="991" t="s">
        <v>8692</v>
      </c>
      <c r="PVN36" s="991" t="s">
        <v>4060</v>
      </c>
      <c r="PVO36" s="991" t="s">
        <v>8692</v>
      </c>
      <c r="PVP36" s="991" t="s">
        <v>4060</v>
      </c>
      <c r="PVQ36" s="991" t="s">
        <v>8692</v>
      </c>
      <c r="PVR36" s="991" t="s">
        <v>4060</v>
      </c>
      <c r="PVS36" s="991" t="s">
        <v>8692</v>
      </c>
      <c r="PVT36" s="991" t="s">
        <v>4060</v>
      </c>
      <c r="PVU36" s="991" t="s">
        <v>8692</v>
      </c>
      <c r="PVV36" s="991" t="s">
        <v>4060</v>
      </c>
      <c r="PVW36" s="991" t="s">
        <v>8692</v>
      </c>
      <c r="PVX36" s="991" t="s">
        <v>4060</v>
      </c>
      <c r="PVY36" s="991" t="s">
        <v>8692</v>
      </c>
      <c r="PVZ36" s="991" t="s">
        <v>4060</v>
      </c>
      <c r="PWA36" s="991" t="s">
        <v>8692</v>
      </c>
      <c r="PWB36" s="991" t="s">
        <v>4060</v>
      </c>
      <c r="PWC36" s="991" t="s">
        <v>8692</v>
      </c>
      <c r="PWD36" s="991" t="s">
        <v>4060</v>
      </c>
      <c r="PWE36" s="991" t="s">
        <v>8692</v>
      </c>
      <c r="PWF36" s="991" t="s">
        <v>4060</v>
      </c>
      <c r="PWG36" s="991" t="s">
        <v>8692</v>
      </c>
      <c r="PWH36" s="991" t="s">
        <v>4060</v>
      </c>
      <c r="PWI36" s="991" t="s">
        <v>8692</v>
      </c>
      <c r="PWJ36" s="991" t="s">
        <v>4060</v>
      </c>
      <c r="PWK36" s="991" t="s">
        <v>8692</v>
      </c>
      <c r="PWL36" s="991" t="s">
        <v>4060</v>
      </c>
      <c r="PWM36" s="991" t="s">
        <v>8692</v>
      </c>
      <c r="PWN36" s="991" t="s">
        <v>4060</v>
      </c>
      <c r="PWO36" s="991" t="s">
        <v>8692</v>
      </c>
      <c r="PWP36" s="991" t="s">
        <v>4060</v>
      </c>
      <c r="PWQ36" s="991" t="s">
        <v>8692</v>
      </c>
      <c r="PWR36" s="991" t="s">
        <v>4060</v>
      </c>
      <c r="PWS36" s="991" t="s">
        <v>8692</v>
      </c>
      <c r="PWT36" s="991" t="s">
        <v>4060</v>
      </c>
      <c r="PWU36" s="991" t="s">
        <v>8692</v>
      </c>
      <c r="PWV36" s="991" t="s">
        <v>4060</v>
      </c>
      <c r="PWW36" s="991" t="s">
        <v>8692</v>
      </c>
      <c r="PWX36" s="991" t="s">
        <v>4060</v>
      </c>
      <c r="PWY36" s="991" t="s">
        <v>8692</v>
      </c>
      <c r="PWZ36" s="991" t="s">
        <v>4060</v>
      </c>
      <c r="PXA36" s="991" t="s">
        <v>8692</v>
      </c>
      <c r="PXB36" s="991" t="s">
        <v>4060</v>
      </c>
      <c r="PXC36" s="991" t="s">
        <v>8692</v>
      </c>
      <c r="PXD36" s="991" t="s">
        <v>4060</v>
      </c>
      <c r="PXE36" s="991" t="s">
        <v>8692</v>
      </c>
      <c r="PXF36" s="991" t="s">
        <v>4060</v>
      </c>
      <c r="PXG36" s="991" t="s">
        <v>8692</v>
      </c>
      <c r="PXH36" s="991" t="s">
        <v>4060</v>
      </c>
      <c r="PXI36" s="991" t="s">
        <v>8692</v>
      </c>
      <c r="PXJ36" s="991" t="s">
        <v>4060</v>
      </c>
      <c r="PXK36" s="991" t="s">
        <v>8692</v>
      </c>
      <c r="PXL36" s="991" t="s">
        <v>4060</v>
      </c>
      <c r="PXM36" s="991" t="s">
        <v>8692</v>
      </c>
      <c r="PXN36" s="991" t="s">
        <v>4060</v>
      </c>
      <c r="PXO36" s="991" t="s">
        <v>8692</v>
      </c>
      <c r="PXP36" s="991" t="s">
        <v>4060</v>
      </c>
      <c r="PXQ36" s="991" t="s">
        <v>8692</v>
      </c>
      <c r="PXR36" s="991" t="s">
        <v>4060</v>
      </c>
      <c r="PXS36" s="991" t="s">
        <v>8692</v>
      </c>
      <c r="PXT36" s="991" t="s">
        <v>4060</v>
      </c>
      <c r="PXU36" s="991" t="s">
        <v>8692</v>
      </c>
      <c r="PXV36" s="991" t="s">
        <v>4060</v>
      </c>
      <c r="PXW36" s="991" t="s">
        <v>8692</v>
      </c>
      <c r="PXX36" s="991" t="s">
        <v>4060</v>
      </c>
      <c r="PXY36" s="991" t="s">
        <v>8692</v>
      </c>
      <c r="PXZ36" s="991" t="s">
        <v>4060</v>
      </c>
      <c r="PYA36" s="991" t="s">
        <v>8692</v>
      </c>
      <c r="PYB36" s="991" t="s">
        <v>4060</v>
      </c>
      <c r="PYC36" s="991" t="s">
        <v>8692</v>
      </c>
      <c r="PYD36" s="991" t="s">
        <v>4060</v>
      </c>
      <c r="PYE36" s="991" t="s">
        <v>8692</v>
      </c>
      <c r="PYF36" s="991" t="s">
        <v>4060</v>
      </c>
      <c r="PYG36" s="991" t="s">
        <v>8692</v>
      </c>
      <c r="PYH36" s="991" t="s">
        <v>4060</v>
      </c>
      <c r="PYI36" s="991" t="s">
        <v>8692</v>
      </c>
      <c r="PYJ36" s="991" t="s">
        <v>4060</v>
      </c>
      <c r="PYK36" s="991" t="s">
        <v>8692</v>
      </c>
      <c r="PYL36" s="991" t="s">
        <v>4060</v>
      </c>
      <c r="PYM36" s="991" t="s">
        <v>8692</v>
      </c>
      <c r="PYN36" s="991" t="s">
        <v>4060</v>
      </c>
      <c r="PYO36" s="991" t="s">
        <v>8692</v>
      </c>
      <c r="PYP36" s="991" t="s">
        <v>4060</v>
      </c>
      <c r="PYQ36" s="991" t="s">
        <v>8692</v>
      </c>
      <c r="PYR36" s="991" t="s">
        <v>4060</v>
      </c>
      <c r="PYS36" s="991" t="s">
        <v>8692</v>
      </c>
      <c r="PYT36" s="991" t="s">
        <v>4060</v>
      </c>
      <c r="PYU36" s="991" t="s">
        <v>8692</v>
      </c>
      <c r="PYV36" s="991" t="s">
        <v>4060</v>
      </c>
      <c r="PYW36" s="991" t="s">
        <v>8692</v>
      </c>
      <c r="PYX36" s="991" t="s">
        <v>4060</v>
      </c>
      <c r="PYY36" s="991" t="s">
        <v>8692</v>
      </c>
      <c r="PYZ36" s="991" t="s">
        <v>4060</v>
      </c>
      <c r="PZA36" s="991" t="s">
        <v>8692</v>
      </c>
      <c r="PZB36" s="991" t="s">
        <v>4060</v>
      </c>
      <c r="PZC36" s="991" t="s">
        <v>8692</v>
      </c>
      <c r="PZD36" s="991" t="s">
        <v>4060</v>
      </c>
      <c r="PZE36" s="991" t="s">
        <v>8692</v>
      </c>
      <c r="PZF36" s="991" t="s">
        <v>4060</v>
      </c>
      <c r="PZG36" s="991" t="s">
        <v>8692</v>
      </c>
      <c r="PZH36" s="991" t="s">
        <v>4060</v>
      </c>
      <c r="PZI36" s="991" t="s">
        <v>8692</v>
      </c>
      <c r="PZJ36" s="991" t="s">
        <v>4060</v>
      </c>
      <c r="PZK36" s="991" t="s">
        <v>8692</v>
      </c>
      <c r="PZL36" s="991" t="s">
        <v>4060</v>
      </c>
      <c r="PZM36" s="991" t="s">
        <v>8692</v>
      </c>
      <c r="PZN36" s="991" t="s">
        <v>4060</v>
      </c>
      <c r="PZO36" s="991" t="s">
        <v>8692</v>
      </c>
      <c r="PZP36" s="991" t="s">
        <v>4060</v>
      </c>
      <c r="PZQ36" s="991" t="s">
        <v>8692</v>
      </c>
      <c r="PZR36" s="991" t="s">
        <v>4060</v>
      </c>
      <c r="PZS36" s="991" t="s">
        <v>8692</v>
      </c>
      <c r="PZT36" s="991" t="s">
        <v>4060</v>
      </c>
      <c r="PZU36" s="991" t="s">
        <v>8692</v>
      </c>
      <c r="PZV36" s="991" t="s">
        <v>4060</v>
      </c>
      <c r="PZW36" s="991" t="s">
        <v>8692</v>
      </c>
      <c r="PZX36" s="991" t="s">
        <v>4060</v>
      </c>
      <c r="PZY36" s="991" t="s">
        <v>8692</v>
      </c>
      <c r="PZZ36" s="991" t="s">
        <v>4060</v>
      </c>
      <c r="QAA36" s="991" t="s">
        <v>8692</v>
      </c>
      <c r="QAB36" s="991" t="s">
        <v>4060</v>
      </c>
      <c r="QAC36" s="991" t="s">
        <v>8692</v>
      </c>
      <c r="QAD36" s="991" t="s">
        <v>4060</v>
      </c>
      <c r="QAE36" s="991" t="s">
        <v>8692</v>
      </c>
      <c r="QAF36" s="991" t="s">
        <v>4060</v>
      </c>
      <c r="QAG36" s="991" t="s">
        <v>8692</v>
      </c>
      <c r="QAH36" s="991" t="s">
        <v>4060</v>
      </c>
      <c r="QAI36" s="991" t="s">
        <v>8692</v>
      </c>
      <c r="QAJ36" s="991" t="s">
        <v>4060</v>
      </c>
      <c r="QAK36" s="991" t="s">
        <v>8692</v>
      </c>
      <c r="QAL36" s="991" t="s">
        <v>4060</v>
      </c>
      <c r="QAM36" s="991" t="s">
        <v>8692</v>
      </c>
      <c r="QAN36" s="991" t="s">
        <v>4060</v>
      </c>
      <c r="QAO36" s="991" t="s">
        <v>8692</v>
      </c>
      <c r="QAP36" s="991" t="s">
        <v>4060</v>
      </c>
      <c r="QAQ36" s="991" t="s">
        <v>8692</v>
      </c>
      <c r="QAR36" s="991" t="s">
        <v>4060</v>
      </c>
      <c r="QAS36" s="991" t="s">
        <v>8692</v>
      </c>
      <c r="QAT36" s="991" t="s">
        <v>4060</v>
      </c>
      <c r="QAU36" s="991" t="s">
        <v>8692</v>
      </c>
      <c r="QAV36" s="991" t="s">
        <v>4060</v>
      </c>
      <c r="QAW36" s="991" t="s">
        <v>8692</v>
      </c>
      <c r="QAX36" s="991" t="s">
        <v>4060</v>
      </c>
      <c r="QAY36" s="991" t="s">
        <v>8692</v>
      </c>
      <c r="QAZ36" s="991" t="s">
        <v>4060</v>
      </c>
      <c r="QBA36" s="991" t="s">
        <v>8692</v>
      </c>
      <c r="QBB36" s="991" t="s">
        <v>4060</v>
      </c>
      <c r="QBC36" s="991" t="s">
        <v>8692</v>
      </c>
      <c r="QBD36" s="991" t="s">
        <v>4060</v>
      </c>
      <c r="QBE36" s="991" t="s">
        <v>8692</v>
      </c>
      <c r="QBF36" s="991" t="s">
        <v>4060</v>
      </c>
      <c r="QBG36" s="991" t="s">
        <v>8692</v>
      </c>
      <c r="QBH36" s="991" t="s">
        <v>4060</v>
      </c>
      <c r="QBI36" s="991" t="s">
        <v>8692</v>
      </c>
      <c r="QBJ36" s="991" t="s">
        <v>4060</v>
      </c>
      <c r="QBK36" s="991" t="s">
        <v>8692</v>
      </c>
      <c r="QBL36" s="991" t="s">
        <v>4060</v>
      </c>
      <c r="QBM36" s="991" t="s">
        <v>8692</v>
      </c>
      <c r="QBN36" s="991" t="s">
        <v>4060</v>
      </c>
      <c r="QBO36" s="991" t="s">
        <v>8692</v>
      </c>
      <c r="QBP36" s="991" t="s">
        <v>4060</v>
      </c>
      <c r="QBQ36" s="991" t="s">
        <v>8692</v>
      </c>
      <c r="QBR36" s="991" t="s">
        <v>4060</v>
      </c>
      <c r="QBS36" s="991" t="s">
        <v>8692</v>
      </c>
      <c r="QBT36" s="991" t="s">
        <v>4060</v>
      </c>
      <c r="QBU36" s="991" t="s">
        <v>8692</v>
      </c>
      <c r="QBV36" s="991" t="s">
        <v>4060</v>
      </c>
      <c r="QBW36" s="991" t="s">
        <v>8692</v>
      </c>
      <c r="QBX36" s="991" t="s">
        <v>4060</v>
      </c>
      <c r="QBY36" s="991" t="s">
        <v>8692</v>
      </c>
      <c r="QBZ36" s="991" t="s">
        <v>4060</v>
      </c>
      <c r="QCA36" s="991" t="s">
        <v>8692</v>
      </c>
      <c r="QCB36" s="991" t="s">
        <v>4060</v>
      </c>
      <c r="QCC36" s="991" t="s">
        <v>8692</v>
      </c>
      <c r="QCD36" s="991" t="s">
        <v>4060</v>
      </c>
      <c r="QCE36" s="991" t="s">
        <v>8692</v>
      </c>
      <c r="QCF36" s="991" t="s">
        <v>4060</v>
      </c>
      <c r="QCG36" s="991" t="s">
        <v>8692</v>
      </c>
      <c r="QCH36" s="991" t="s">
        <v>4060</v>
      </c>
      <c r="QCI36" s="991" t="s">
        <v>8692</v>
      </c>
      <c r="QCJ36" s="991" t="s">
        <v>4060</v>
      </c>
      <c r="QCK36" s="991" t="s">
        <v>8692</v>
      </c>
      <c r="QCL36" s="991" t="s">
        <v>4060</v>
      </c>
      <c r="QCM36" s="991" t="s">
        <v>8692</v>
      </c>
      <c r="QCN36" s="991" t="s">
        <v>4060</v>
      </c>
      <c r="QCO36" s="991" t="s">
        <v>8692</v>
      </c>
      <c r="QCP36" s="991" t="s">
        <v>4060</v>
      </c>
      <c r="QCQ36" s="991" t="s">
        <v>8692</v>
      </c>
      <c r="QCR36" s="991" t="s">
        <v>4060</v>
      </c>
      <c r="QCS36" s="991" t="s">
        <v>8692</v>
      </c>
      <c r="QCT36" s="991" t="s">
        <v>4060</v>
      </c>
      <c r="QCU36" s="991" t="s">
        <v>8692</v>
      </c>
      <c r="QCV36" s="991" t="s">
        <v>4060</v>
      </c>
      <c r="QCW36" s="991" t="s">
        <v>8692</v>
      </c>
      <c r="QCX36" s="991" t="s">
        <v>4060</v>
      </c>
      <c r="QCY36" s="991" t="s">
        <v>8692</v>
      </c>
      <c r="QCZ36" s="991" t="s">
        <v>4060</v>
      </c>
      <c r="QDA36" s="991" t="s">
        <v>8692</v>
      </c>
      <c r="QDB36" s="991" t="s">
        <v>4060</v>
      </c>
      <c r="QDC36" s="991" t="s">
        <v>8692</v>
      </c>
      <c r="QDD36" s="991" t="s">
        <v>4060</v>
      </c>
      <c r="QDE36" s="991" t="s">
        <v>8692</v>
      </c>
      <c r="QDF36" s="991" t="s">
        <v>4060</v>
      </c>
      <c r="QDG36" s="991" t="s">
        <v>8692</v>
      </c>
      <c r="QDH36" s="991" t="s">
        <v>4060</v>
      </c>
      <c r="QDI36" s="991" t="s">
        <v>8692</v>
      </c>
      <c r="QDJ36" s="991" t="s">
        <v>4060</v>
      </c>
      <c r="QDK36" s="991" t="s">
        <v>8692</v>
      </c>
      <c r="QDL36" s="991" t="s">
        <v>4060</v>
      </c>
      <c r="QDM36" s="991" t="s">
        <v>8692</v>
      </c>
      <c r="QDN36" s="991" t="s">
        <v>4060</v>
      </c>
      <c r="QDO36" s="991" t="s">
        <v>8692</v>
      </c>
      <c r="QDP36" s="991" t="s">
        <v>4060</v>
      </c>
      <c r="QDQ36" s="991" t="s">
        <v>8692</v>
      </c>
      <c r="QDR36" s="991" t="s">
        <v>4060</v>
      </c>
      <c r="QDS36" s="991" t="s">
        <v>8692</v>
      </c>
      <c r="QDT36" s="991" t="s">
        <v>4060</v>
      </c>
      <c r="QDU36" s="991" t="s">
        <v>8692</v>
      </c>
      <c r="QDV36" s="991" t="s">
        <v>4060</v>
      </c>
      <c r="QDW36" s="991" t="s">
        <v>8692</v>
      </c>
      <c r="QDX36" s="991" t="s">
        <v>4060</v>
      </c>
      <c r="QDY36" s="991" t="s">
        <v>8692</v>
      </c>
      <c r="QDZ36" s="991" t="s">
        <v>4060</v>
      </c>
      <c r="QEA36" s="991" t="s">
        <v>8692</v>
      </c>
      <c r="QEB36" s="991" t="s">
        <v>4060</v>
      </c>
      <c r="QEC36" s="991" t="s">
        <v>8692</v>
      </c>
      <c r="QED36" s="991" t="s">
        <v>4060</v>
      </c>
      <c r="QEE36" s="991" t="s">
        <v>8692</v>
      </c>
      <c r="QEF36" s="991" t="s">
        <v>4060</v>
      </c>
      <c r="QEG36" s="991" t="s">
        <v>8692</v>
      </c>
      <c r="QEH36" s="991" t="s">
        <v>4060</v>
      </c>
      <c r="QEI36" s="991" t="s">
        <v>8692</v>
      </c>
      <c r="QEJ36" s="991" t="s">
        <v>4060</v>
      </c>
      <c r="QEK36" s="991" t="s">
        <v>8692</v>
      </c>
      <c r="QEL36" s="991" t="s">
        <v>4060</v>
      </c>
      <c r="QEM36" s="991" t="s">
        <v>8692</v>
      </c>
      <c r="QEN36" s="991" t="s">
        <v>4060</v>
      </c>
      <c r="QEO36" s="991" t="s">
        <v>8692</v>
      </c>
      <c r="QEP36" s="991" t="s">
        <v>4060</v>
      </c>
      <c r="QEQ36" s="991" t="s">
        <v>8692</v>
      </c>
      <c r="QER36" s="991" t="s">
        <v>4060</v>
      </c>
      <c r="QES36" s="991" t="s">
        <v>8692</v>
      </c>
      <c r="QET36" s="991" t="s">
        <v>4060</v>
      </c>
      <c r="QEU36" s="991" t="s">
        <v>8692</v>
      </c>
      <c r="QEV36" s="991" t="s">
        <v>4060</v>
      </c>
      <c r="QEW36" s="991" t="s">
        <v>8692</v>
      </c>
      <c r="QEX36" s="991" t="s">
        <v>4060</v>
      </c>
      <c r="QEY36" s="991" t="s">
        <v>8692</v>
      </c>
      <c r="QEZ36" s="991" t="s">
        <v>4060</v>
      </c>
      <c r="QFA36" s="991" t="s">
        <v>8692</v>
      </c>
      <c r="QFB36" s="991" t="s">
        <v>4060</v>
      </c>
      <c r="QFC36" s="991" t="s">
        <v>8692</v>
      </c>
      <c r="QFD36" s="991" t="s">
        <v>4060</v>
      </c>
      <c r="QFE36" s="991" t="s">
        <v>8692</v>
      </c>
      <c r="QFF36" s="991" t="s">
        <v>4060</v>
      </c>
      <c r="QFG36" s="991" t="s">
        <v>8692</v>
      </c>
      <c r="QFH36" s="991" t="s">
        <v>4060</v>
      </c>
      <c r="QFI36" s="991" t="s">
        <v>8692</v>
      </c>
      <c r="QFJ36" s="991" t="s">
        <v>4060</v>
      </c>
      <c r="QFK36" s="991" t="s">
        <v>8692</v>
      </c>
      <c r="QFL36" s="991" t="s">
        <v>4060</v>
      </c>
      <c r="QFM36" s="991" t="s">
        <v>8692</v>
      </c>
      <c r="QFN36" s="991" t="s">
        <v>4060</v>
      </c>
      <c r="QFO36" s="991" t="s">
        <v>8692</v>
      </c>
      <c r="QFP36" s="991" t="s">
        <v>4060</v>
      </c>
      <c r="QFQ36" s="991" t="s">
        <v>8692</v>
      </c>
      <c r="QFR36" s="991" t="s">
        <v>4060</v>
      </c>
      <c r="QFS36" s="991" t="s">
        <v>8692</v>
      </c>
      <c r="QFT36" s="991" t="s">
        <v>4060</v>
      </c>
      <c r="QFU36" s="991" t="s">
        <v>8692</v>
      </c>
      <c r="QFV36" s="991" t="s">
        <v>4060</v>
      </c>
      <c r="QFW36" s="991" t="s">
        <v>8692</v>
      </c>
      <c r="QFX36" s="991" t="s">
        <v>4060</v>
      </c>
      <c r="QFY36" s="991" t="s">
        <v>8692</v>
      </c>
      <c r="QFZ36" s="991" t="s">
        <v>4060</v>
      </c>
      <c r="QGA36" s="991" t="s">
        <v>8692</v>
      </c>
      <c r="QGB36" s="991" t="s">
        <v>4060</v>
      </c>
      <c r="QGC36" s="991" t="s">
        <v>8692</v>
      </c>
      <c r="QGD36" s="991" t="s">
        <v>4060</v>
      </c>
      <c r="QGE36" s="991" t="s">
        <v>8692</v>
      </c>
      <c r="QGF36" s="991" t="s">
        <v>4060</v>
      </c>
      <c r="QGG36" s="991" t="s">
        <v>8692</v>
      </c>
      <c r="QGH36" s="991" t="s">
        <v>4060</v>
      </c>
      <c r="QGI36" s="991" t="s">
        <v>8692</v>
      </c>
      <c r="QGJ36" s="991" t="s">
        <v>4060</v>
      </c>
      <c r="QGK36" s="991" t="s">
        <v>8692</v>
      </c>
      <c r="QGL36" s="991" t="s">
        <v>4060</v>
      </c>
      <c r="QGM36" s="991" t="s">
        <v>8692</v>
      </c>
      <c r="QGN36" s="991" t="s">
        <v>4060</v>
      </c>
      <c r="QGO36" s="991" t="s">
        <v>8692</v>
      </c>
      <c r="QGP36" s="991" t="s">
        <v>4060</v>
      </c>
      <c r="QGQ36" s="991" t="s">
        <v>8692</v>
      </c>
      <c r="QGR36" s="991" t="s">
        <v>4060</v>
      </c>
      <c r="QGS36" s="991" t="s">
        <v>8692</v>
      </c>
      <c r="QGT36" s="991" t="s">
        <v>4060</v>
      </c>
      <c r="QGU36" s="991" t="s">
        <v>8692</v>
      </c>
      <c r="QGV36" s="991" t="s">
        <v>4060</v>
      </c>
      <c r="QGW36" s="991" t="s">
        <v>8692</v>
      </c>
      <c r="QGX36" s="991" t="s">
        <v>4060</v>
      </c>
      <c r="QGY36" s="991" t="s">
        <v>8692</v>
      </c>
      <c r="QGZ36" s="991" t="s">
        <v>4060</v>
      </c>
      <c r="QHA36" s="991" t="s">
        <v>8692</v>
      </c>
      <c r="QHB36" s="991" t="s">
        <v>4060</v>
      </c>
      <c r="QHC36" s="991" t="s">
        <v>8692</v>
      </c>
      <c r="QHD36" s="991" t="s">
        <v>4060</v>
      </c>
      <c r="QHE36" s="991" t="s">
        <v>8692</v>
      </c>
      <c r="QHF36" s="991" t="s">
        <v>4060</v>
      </c>
      <c r="QHG36" s="991" t="s">
        <v>8692</v>
      </c>
      <c r="QHH36" s="991" t="s">
        <v>4060</v>
      </c>
      <c r="QHI36" s="991" t="s">
        <v>8692</v>
      </c>
      <c r="QHJ36" s="991" t="s">
        <v>4060</v>
      </c>
      <c r="QHK36" s="991" t="s">
        <v>8692</v>
      </c>
      <c r="QHL36" s="991" t="s">
        <v>4060</v>
      </c>
      <c r="QHM36" s="991" t="s">
        <v>8692</v>
      </c>
      <c r="QHN36" s="991" t="s">
        <v>4060</v>
      </c>
      <c r="QHO36" s="991" t="s">
        <v>8692</v>
      </c>
      <c r="QHP36" s="991" t="s">
        <v>4060</v>
      </c>
      <c r="QHQ36" s="991" t="s">
        <v>8692</v>
      </c>
      <c r="QHR36" s="991" t="s">
        <v>4060</v>
      </c>
      <c r="QHS36" s="991" t="s">
        <v>8692</v>
      </c>
      <c r="QHT36" s="991" t="s">
        <v>4060</v>
      </c>
      <c r="QHU36" s="991" t="s">
        <v>8692</v>
      </c>
      <c r="QHV36" s="991" t="s">
        <v>4060</v>
      </c>
      <c r="QHW36" s="991" t="s">
        <v>8692</v>
      </c>
      <c r="QHX36" s="991" t="s">
        <v>4060</v>
      </c>
      <c r="QHY36" s="991" t="s">
        <v>8692</v>
      </c>
      <c r="QHZ36" s="991" t="s">
        <v>4060</v>
      </c>
      <c r="QIA36" s="991" t="s">
        <v>8692</v>
      </c>
      <c r="QIB36" s="991" t="s">
        <v>4060</v>
      </c>
      <c r="QIC36" s="991" t="s">
        <v>8692</v>
      </c>
      <c r="QID36" s="991" t="s">
        <v>4060</v>
      </c>
      <c r="QIE36" s="991" t="s">
        <v>8692</v>
      </c>
      <c r="QIF36" s="991" t="s">
        <v>4060</v>
      </c>
      <c r="QIG36" s="991" t="s">
        <v>8692</v>
      </c>
      <c r="QIH36" s="991" t="s">
        <v>4060</v>
      </c>
      <c r="QII36" s="991" t="s">
        <v>8692</v>
      </c>
      <c r="QIJ36" s="991" t="s">
        <v>4060</v>
      </c>
      <c r="QIK36" s="991" t="s">
        <v>8692</v>
      </c>
      <c r="QIL36" s="991" t="s">
        <v>4060</v>
      </c>
      <c r="QIM36" s="991" t="s">
        <v>8692</v>
      </c>
      <c r="QIN36" s="991" t="s">
        <v>4060</v>
      </c>
      <c r="QIO36" s="991" t="s">
        <v>8692</v>
      </c>
      <c r="QIP36" s="991" t="s">
        <v>4060</v>
      </c>
      <c r="QIQ36" s="991" t="s">
        <v>8692</v>
      </c>
      <c r="QIR36" s="991" t="s">
        <v>4060</v>
      </c>
      <c r="QIS36" s="991" t="s">
        <v>8692</v>
      </c>
      <c r="QIT36" s="991" t="s">
        <v>4060</v>
      </c>
      <c r="QIU36" s="991" t="s">
        <v>8692</v>
      </c>
      <c r="QIV36" s="991" t="s">
        <v>4060</v>
      </c>
      <c r="QIW36" s="991" t="s">
        <v>8692</v>
      </c>
      <c r="QIX36" s="991" t="s">
        <v>4060</v>
      </c>
      <c r="QIY36" s="991" t="s">
        <v>8692</v>
      </c>
      <c r="QIZ36" s="991" t="s">
        <v>4060</v>
      </c>
      <c r="QJA36" s="991" t="s">
        <v>8692</v>
      </c>
      <c r="QJB36" s="991" t="s">
        <v>4060</v>
      </c>
      <c r="QJC36" s="991" t="s">
        <v>8692</v>
      </c>
      <c r="QJD36" s="991" t="s">
        <v>4060</v>
      </c>
      <c r="QJE36" s="991" t="s">
        <v>8692</v>
      </c>
      <c r="QJF36" s="991" t="s">
        <v>4060</v>
      </c>
      <c r="QJG36" s="991" t="s">
        <v>8692</v>
      </c>
      <c r="QJH36" s="991" t="s">
        <v>4060</v>
      </c>
      <c r="QJI36" s="991" t="s">
        <v>8692</v>
      </c>
      <c r="QJJ36" s="991" t="s">
        <v>4060</v>
      </c>
      <c r="QJK36" s="991" t="s">
        <v>8692</v>
      </c>
      <c r="QJL36" s="991" t="s">
        <v>4060</v>
      </c>
      <c r="QJM36" s="991" t="s">
        <v>8692</v>
      </c>
      <c r="QJN36" s="991" t="s">
        <v>4060</v>
      </c>
      <c r="QJO36" s="991" t="s">
        <v>8692</v>
      </c>
      <c r="QJP36" s="991" t="s">
        <v>4060</v>
      </c>
      <c r="QJQ36" s="991" t="s">
        <v>8692</v>
      </c>
      <c r="QJR36" s="991" t="s">
        <v>4060</v>
      </c>
      <c r="QJS36" s="991" t="s">
        <v>8692</v>
      </c>
      <c r="QJT36" s="991" t="s">
        <v>4060</v>
      </c>
      <c r="QJU36" s="991" t="s">
        <v>8692</v>
      </c>
      <c r="QJV36" s="991" t="s">
        <v>4060</v>
      </c>
      <c r="QJW36" s="991" t="s">
        <v>8692</v>
      </c>
      <c r="QJX36" s="991" t="s">
        <v>4060</v>
      </c>
      <c r="QJY36" s="991" t="s">
        <v>8692</v>
      </c>
      <c r="QJZ36" s="991" t="s">
        <v>4060</v>
      </c>
      <c r="QKA36" s="991" t="s">
        <v>8692</v>
      </c>
      <c r="QKB36" s="991" t="s">
        <v>4060</v>
      </c>
      <c r="QKC36" s="991" t="s">
        <v>8692</v>
      </c>
      <c r="QKD36" s="991" t="s">
        <v>4060</v>
      </c>
      <c r="QKE36" s="991" t="s">
        <v>8692</v>
      </c>
      <c r="QKF36" s="991" t="s">
        <v>4060</v>
      </c>
      <c r="QKG36" s="991" t="s">
        <v>8692</v>
      </c>
      <c r="QKH36" s="991" t="s">
        <v>4060</v>
      </c>
      <c r="QKI36" s="991" t="s">
        <v>8692</v>
      </c>
      <c r="QKJ36" s="991" t="s">
        <v>4060</v>
      </c>
      <c r="QKK36" s="991" t="s">
        <v>8692</v>
      </c>
      <c r="QKL36" s="991" t="s">
        <v>4060</v>
      </c>
      <c r="QKM36" s="991" t="s">
        <v>8692</v>
      </c>
      <c r="QKN36" s="991" t="s">
        <v>4060</v>
      </c>
      <c r="QKO36" s="991" t="s">
        <v>8692</v>
      </c>
      <c r="QKP36" s="991" t="s">
        <v>4060</v>
      </c>
      <c r="QKQ36" s="991" t="s">
        <v>8692</v>
      </c>
      <c r="QKR36" s="991" t="s">
        <v>4060</v>
      </c>
      <c r="QKS36" s="991" t="s">
        <v>8692</v>
      </c>
      <c r="QKT36" s="991" t="s">
        <v>4060</v>
      </c>
      <c r="QKU36" s="991" t="s">
        <v>8692</v>
      </c>
      <c r="QKV36" s="991" t="s">
        <v>4060</v>
      </c>
      <c r="QKW36" s="991" t="s">
        <v>8692</v>
      </c>
      <c r="QKX36" s="991" t="s">
        <v>4060</v>
      </c>
      <c r="QKY36" s="991" t="s">
        <v>8692</v>
      </c>
      <c r="QKZ36" s="991" t="s">
        <v>4060</v>
      </c>
      <c r="QLA36" s="991" t="s">
        <v>8692</v>
      </c>
      <c r="QLB36" s="991" t="s">
        <v>4060</v>
      </c>
      <c r="QLC36" s="991" t="s">
        <v>8692</v>
      </c>
      <c r="QLD36" s="991" t="s">
        <v>4060</v>
      </c>
      <c r="QLE36" s="991" t="s">
        <v>8692</v>
      </c>
      <c r="QLF36" s="991" t="s">
        <v>4060</v>
      </c>
      <c r="QLG36" s="991" t="s">
        <v>8692</v>
      </c>
      <c r="QLH36" s="991" t="s">
        <v>4060</v>
      </c>
      <c r="QLI36" s="991" t="s">
        <v>8692</v>
      </c>
      <c r="QLJ36" s="991" t="s">
        <v>4060</v>
      </c>
      <c r="QLK36" s="991" t="s">
        <v>8692</v>
      </c>
      <c r="QLL36" s="991" t="s">
        <v>4060</v>
      </c>
      <c r="QLM36" s="991" t="s">
        <v>8692</v>
      </c>
      <c r="QLN36" s="991" t="s">
        <v>4060</v>
      </c>
      <c r="QLO36" s="991" t="s">
        <v>8692</v>
      </c>
      <c r="QLP36" s="991" t="s">
        <v>4060</v>
      </c>
      <c r="QLQ36" s="991" t="s">
        <v>8692</v>
      </c>
      <c r="QLR36" s="991" t="s">
        <v>4060</v>
      </c>
      <c r="QLS36" s="991" t="s">
        <v>8692</v>
      </c>
      <c r="QLT36" s="991" t="s">
        <v>4060</v>
      </c>
      <c r="QLU36" s="991" t="s">
        <v>8692</v>
      </c>
      <c r="QLV36" s="991" t="s">
        <v>4060</v>
      </c>
      <c r="QLW36" s="991" t="s">
        <v>8692</v>
      </c>
      <c r="QLX36" s="991" t="s">
        <v>4060</v>
      </c>
      <c r="QLY36" s="991" t="s">
        <v>8692</v>
      </c>
      <c r="QLZ36" s="991" t="s">
        <v>4060</v>
      </c>
      <c r="QMA36" s="991" t="s">
        <v>8692</v>
      </c>
      <c r="QMB36" s="991" t="s">
        <v>4060</v>
      </c>
      <c r="QMC36" s="991" t="s">
        <v>8692</v>
      </c>
      <c r="QMD36" s="991" t="s">
        <v>4060</v>
      </c>
      <c r="QME36" s="991" t="s">
        <v>8692</v>
      </c>
      <c r="QMF36" s="991" t="s">
        <v>4060</v>
      </c>
      <c r="QMG36" s="991" t="s">
        <v>8692</v>
      </c>
      <c r="QMH36" s="991" t="s">
        <v>4060</v>
      </c>
      <c r="QMI36" s="991" t="s">
        <v>8692</v>
      </c>
      <c r="QMJ36" s="991" t="s">
        <v>4060</v>
      </c>
      <c r="QMK36" s="991" t="s">
        <v>8692</v>
      </c>
      <c r="QML36" s="991" t="s">
        <v>4060</v>
      </c>
      <c r="QMM36" s="991" t="s">
        <v>8692</v>
      </c>
      <c r="QMN36" s="991" t="s">
        <v>4060</v>
      </c>
      <c r="QMO36" s="991" t="s">
        <v>8692</v>
      </c>
      <c r="QMP36" s="991" t="s">
        <v>4060</v>
      </c>
      <c r="QMQ36" s="991" t="s">
        <v>8692</v>
      </c>
      <c r="QMR36" s="991" t="s">
        <v>4060</v>
      </c>
      <c r="QMS36" s="991" t="s">
        <v>8692</v>
      </c>
      <c r="QMT36" s="991" t="s">
        <v>4060</v>
      </c>
      <c r="QMU36" s="991" t="s">
        <v>8692</v>
      </c>
      <c r="QMV36" s="991" t="s">
        <v>4060</v>
      </c>
      <c r="QMW36" s="991" t="s">
        <v>8692</v>
      </c>
      <c r="QMX36" s="991" t="s">
        <v>4060</v>
      </c>
      <c r="QMY36" s="991" t="s">
        <v>8692</v>
      </c>
      <c r="QMZ36" s="991" t="s">
        <v>4060</v>
      </c>
      <c r="QNA36" s="991" t="s">
        <v>8692</v>
      </c>
      <c r="QNB36" s="991" t="s">
        <v>4060</v>
      </c>
      <c r="QNC36" s="991" t="s">
        <v>8692</v>
      </c>
      <c r="QND36" s="991" t="s">
        <v>4060</v>
      </c>
      <c r="QNE36" s="991" t="s">
        <v>8692</v>
      </c>
      <c r="QNF36" s="991" t="s">
        <v>4060</v>
      </c>
      <c r="QNG36" s="991" t="s">
        <v>8692</v>
      </c>
      <c r="QNH36" s="991" t="s">
        <v>4060</v>
      </c>
      <c r="QNI36" s="991" t="s">
        <v>8692</v>
      </c>
      <c r="QNJ36" s="991" t="s">
        <v>4060</v>
      </c>
      <c r="QNK36" s="991" t="s">
        <v>8692</v>
      </c>
      <c r="QNL36" s="991" t="s">
        <v>4060</v>
      </c>
      <c r="QNM36" s="991" t="s">
        <v>8692</v>
      </c>
      <c r="QNN36" s="991" t="s">
        <v>4060</v>
      </c>
      <c r="QNO36" s="991" t="s">
        <v>8692</v>
      </c>
      <c r="QNP36" s="991" t="s">
        <v>4060</v>
      </c>
      <c r="QNQ36" s="991" t="s">
        <v>8692</v>
      </c>
      <c r="QNR36" s="991" t="s">
        <v>4060</v>
      </c>
      <c r="QNS36" s="991" t="s">
        <v>8692</v>
      </c>
      <c r="QNT36" s="991" t="s">
        <v>4060</v>
      </c>
      <c r="QNU36" s="991" t="s">
        <v>8692</v>
      </c>
      <c r="QNV36" s="991" t="s">
        <v>4060</v>
      </c>
      <c r="QNW36" s="991" t="s">
        <v>8692</v>
      </c>
      <c r="QNX36" s="991" t="s">
        <v>4060</v>
      </c>
      <c r="QNY36" s="991" t="s">
        <v>8692</v>
      </c>
      <c r="QNZ36" s="991" t="s">
        <v>4060</v>
      </c>
      <c r="QOA36" s="991" t="s">
        <v>8692</v>
      </c>
      <c r="QOB36" s="991" t="s">
        <v>4060</v>
      </c>
      <c r="QOC36" s="991" t="s">
        <v>8692</v>
      </c>
      <c r="QOD36" s="991" t="s">
        <v>4060</v>
      </c>
      <c r="QOE36" s="991" t="s">
        <v>8692</v>
      </c>
      <c r="QOF36" s="991" t="s">
        <v>4060</v>
      </c>
      <c r="QOG36" s="991" t="s">
        <v>8692</v>
      </c>
      <c r="QOH36" s="991" t="s">
        <v>4060</v>
      </c>
      <c r="QOI36" s="991" t="s">
        <v>8692</v>
      </c>
      <c r="QOJ36" s="991" t="s">
        <v>4060</v>
      </c>
      <c r="QOK36" s="991" t="s">
        <v>8692</v>
      </c>
      <c r="QOL36" s="991" t="s">
        <v>4060</v>
      </c>
      <c r="QOM36" s="991" t="s">
        <v>8692</v>
      </c>
      <c r="QON36" s="991" t="s">
        <v>4060</v>
      </c>
      <c r="QOO36" s="991" t="s">
        <v>8692</v>
      </c>
      <c r="QOP36" s="991" t="s">
        <v>4060</v>
      </c>
      <c r="QOQ36" s="991" t="s">
        <v>8692</v>
      </c>
      <c r="QOR36" s="991" t="s">
        <v>4060</v>
      </c>
      <c r="QOS36" s="991" t="s">
        <v>8692</v>
      </c>
      <c r="QOT36" s="991" t="s">
        <v>4060</v>
      </c>
      <c r="QOU36" s="991" t="s">
        <v>8692</v>
      </c>
      <c r="QOV36" s="991" t="s">
        <v>4060</v>
      </c>
      <c r="QOW36" s="991" t="s">
        <v>8692</v>
      </c>
      <c r="QOX36" s="991" t="s">
        <v>4060</v>
      </c>
      <c r="QOY36" s="991" t="s">
        <v>8692</v>
      </c>
      <c r="QOZ36" s="991" t="s">
        <v>4060</v>
      </c>
      <c r="QPA36" s="991" t="s">
        <v>8692</v>
      </c>
      <c r="QPB36" s="991" t="s">
        <v>4060</v>
      </c>
      <c r="QPC36" s="991" t="s">
        <v>8692</v>
      </c>
      <c r="QPD36" s="991" t="s">
        <v>4060</v>
      </c>
      <c r="QPE36" s="991" t="s">
        <v>8692</v>
      </c>
      <c r="QPF36" s="991" t="s">
        <v>4060</v>
      </c>
      <c r="QPG36" s="991" t="s">
        <v>8692</v>
      </c>
      <c r="QPH36" s="991" t="s">
        <v>4060</v>
      </c>
      <c r="QPI36" s="991" t="s">
        <v>8692</v>
      </c>
      <c r="QPJ36" s="991" t="s">
        <v>4060</v>
      </c>
      <c r="QPK36" s="991" t="s">
        <v>8692</v>
      </c>
      <c r="QPL36" s="991" t="s">
        <v>4060</v>
      </c>
      <c r="QPM36" s="991" t="s">
        <v>8692</v>
      </c>
      <c r="QPN36" s="991" t="s">
        <v>4060</v>
      </c>
      <c r="QPO36" s="991" t="s">
        <v>8692</v>
      </c>
      <c r="QPP36" s="991" t="s">
        <v>4060</v>
      </c>
      <c r="QPQ36" s="991" t="s">
        <v>8692</v>
      </c>
      <c r="QPR36" s="991" t="s">
        <v>4060</v>
      </c>
      <c r="QPS36" s="991" t="s">
        <v>8692</v>
      </c>
      <c r="QPT36" s="991" t="s">
        <v>4060</v>
      </c>
      <c r="QPU36" s="991" t="s">
        <v>8692</v>
      </c>
      <c r="QPV36" s="991" t="s">
        <v>4060</v>
      </c>
      <c r="QPW36" s="991" t="s">
        <v>8692</v>
      </c>
      <c r="QPX36" s="991" t="s">
        <v>4060</v>
      </c>
      <c r="QPY36" s="991" t="s">
        <v>8692</v>
      </c>
      <c r="QPZ36" s="991" t="s">
        <v>4060</v>
      </c>
      <c r="QQA36" s="991" t="s">
        <v>8692</v>
      </c>
      <c r="QQB36" s="991" t="s">
        <v>4060</v>
      </c>
      <c r="QQC36" s="991" t="s">
        <v>8692</v>
      </c>
      <c r="QQD36" s="991" t="s">
        <v>4060</v>
      </c>
      <c r="QQE36" s="991" t="s">
        <v>8692</v>
      </c>
      <c r="QQF36" s="991" t="s">
        <v>4060</v>
      </c>
      <c r="QQG36" s="991" t="s">
        <v>8692</v>
      </c>
      <c r="QQH36" s="991" t="s">
        <v>4060</v>
      </c>
      <c r="QQI36" s="991" t="s">
        <v>8692</v>
      </c>
      <c r="QQJ36" s="991" t="s">
        <v>4060</v>
      </c>
      <c r="QQK36" s="991" t="s">
        <v>8692</v>
      </c>
      <c r="QQL36" s="991" t="s">
        <v>4060</v>
      </c>
      <c r="QQM36" s="991" t="s">
        <v>8692</v>
      </c>
      <c r="QQN36" s="991" t="s">
        <v>4060</v>
      </c>
      <c r="QQO36" s="991" t="s">
        <v>8692</v>
      </c>
      <c r="QQP36" s="991" t="s">
        <v>4060</v>
      </c>
      <c r="QQQ36" s="991" t="s">
        <v>8692</v>
      </c>
      <c r="QQR36" s="991" t="s">
        <v>4060</v>
      </c>
      <c r="QQS36" s="991" t="s">
        <v>8692</v>
      </c>
      <c r="QQT36" s="991" t="s">
        <v>4060</v>
      </c>
      <c r="QQU36" s="991" t="s">
        <v>8692</v>
      </c>
      <c r="QQV36" s="991" t="s">
        <v>4060</v>
      </c>
      <c r="QQW36" s="991" t="s">
        <v>8692</v>
      </c>
      <c r="QQX36" s="991" t="s">
        <v>4060</v>
      </c>
      <c r="QQY36" s="991" t="s">
        <v>8692</v>
      </c>
      <c r="QQZ36" s="991" t="s">
        <v>4060</v>
      </c>
      <c r="QRA36" s="991" t="s">
        <v>8692</v>
      </c>
      <c r="QRB36" s="991" t="s">
        <v>4060</v>
      </c>
      <c r="QRC36" s="991" t="s">
        <v>8692</v>
      </c>
      <c r="QRD36" s="991" t="s">
        <v>4060</v>
      </c>
      <c r="QRE36" s="991" t="s">
        <v>8692</v>
      </c>
      <c r="QRF36" s="991" t="s">
        <v>4060</v>
      </c>
      <c r="QRG36" s="991" t="s">
        <v>8692</v>
      </c>
      <c r="QRH36" s="991" t="s">
        <v>4060</v>
      </c>
      <c r="QRI36" s="991" t="s">
        <v>8692</v>
      </c>
      <c r="QRJ36" s="991" t="s">
        <v>4060</v>
      </c>
      <c r="QRK36" s="991" t="s">
        <v>8692</v>
      </c>
      <c r="QRL36" s="991" t="s">
        <v>4060</v>
      </c>
      <c r="QRM36" s="991" t="s">
        <v>8692</v>
      </c>
      <c r="QRN36" s="991" t="s">
        <v>4060</v>
      </c>
      <c r="QRO36" s="991" t="s">
        <v>8692</v>
      </c>
      <c r="QRP36" s="991" t="s">
        <v>4060</v>
      </c>
      <c r="QRQ36" s="991" t="s">
        <v>8692</v>
      </c>
      <c r="QRR36" s="991" t="s">
        <v>4060</v>
      </c>
      <c r="QRS36" s="991" t="s">
        <v>8692</v>
      </c>
      <c r="QRT36" s="991" t="s">
        <v>4060</v>
      </c>
      <c r="QRU36" s="991" t="s">
        <v>8692</v>
      </c>
      <c r="QRV36" s="991" t="s">
        <v>4060</v>
      </c>
      <c r="QRW36" s="991" t="s">
        <v>8692</v>
      </c>
      <c r="QRX36" s="991" t="s">
        <v>4060</v>
      </c>
      <c r="QRY36" s="991" t="s">
        <v>8692</v>
      </c>
      <c r="QRZ36" s="991" t="s">
        <v>4060</v>
      </c>
      <c r="QSA36" s="991" t="s">
        <v>8692</v>
      </c>
      <c r="QSB36" s="991" t="s">
        <v>4060</v>
      </c>
      <c r="QSC36" s="991" t="s">
        <v>8692</v>
      </c>
      <c r="QSD36" s="991" t="s">
        <v>4060</v>
      </c>
      <c r="QSE36" s="991" t="s">
        <v>8692</v>
      </c>
      <c r="QSF36" s="991" t="s">
        <v>4060</v>
      </c>
      <c r="QSG36" s="991" t="s">
        <v>8692</v>
      </c>
      <c r="QSH36" s="991" t="s">
        <v>4060</v>
      </c>
      <c r="QSI36" s="991" t="s">
        <v>8692</v>
      </c>
      <c r="QSJ36" s="991" t="s">
        <v>4060</v>
      </c>
      <c r="QSK36" s="991" t="s">
        <v>8692</v>
      </c>
      <c r="QSL36" s="991" t="s">
        <v>4060</v>
      </c>
      <c r="QSM36" s="991" t="s">
        <v>8692</v>
      </c>
      <c r="QSN36" s="991" t="s">
        <v>4060</v>
      </c>
      <c r="QSO36" s="991" t="s">
        <v>8692</v>
      </c>
      <c r="QSP36" s="991" t="s">
        <v>4060</v>
      </c>
      <c r="QSQ36" s="991" t="s">
        <v>8692</v>
      </c>
      <c r="QSR36" s="991" t="s">
        <v>4060</v>
      </c>
      <c r="QSS36" s="991" t="s">
        <v>8692</v>
      </c>
      <c r="QST36" s="991" t="s">
        <v>4060</v>
      </c>
      <c r="QSU36" s="991" t="s">
        <v>8692</v>
      </c>
      <c r="QSV36" s="991" t="s">
        <v>4060</v>
      </c>
      <c r="QSW36" s="991" t="s">
        <v>8692</v>
      </c>
      <c r="QSX36" s="991" t="s">
        <v>4060</v>
      </c>
      <c r="QSY36" s="991" t="s">
        <v>8692</v>
      </c>
      <c r="QSZ36" s="991" t="s">
        <v>4060</v>
      </c>
      <c r="QTA36" s="991" t="s">
        <v>8692</v>
      </c>
      <c r="QTB36" s="991" t="s">
        <v>4060</v>
      </c>
      <c r="QTC36" s="991" t="s">
        <v>8692</v>
      </c>
      <c r="QTD36" s="991" t="s">
        <v>4060</v>
      </c>
      <c r="QTE36" s="991" t="s">
        <v>8692</v>
      </c>
      <c r="QTF36" s="991" t="s">
        <v>4060</v>
      </c>
      <c r="QTG36" s="991" t="s">
        <v>8692</v>
      </c>
      <c r="QTH36" s="991" t="s">
        <v>4060</v>
      </c>
      <c r="QTI36" s="991" t="s">
        <v>8692</v>
      </c>
      <c r="QTJ36" s="991" t="s">
        <v>4060</v>
      </c>
      <c r="QTK36" s="991" t="s">
        <v>8692</v>
      </c>
      <c r="QTL36" s="991" t="s">
        <v>4060</v>
      </c>
      <c r="QTM36" s="991" t="s">
        <v>8692</v>
      </c>
      <c r="QTN36" s="991" t="s">
        <v>4060</v>
      </c>
      <c r="QTO36" s="991" t="s">
        <v>8692</v>
      </c>
      <c r="QTP36" s="991" t="s">
        <v>4060</v>
      </c>
      <c r="QTQ36" s="991" t="s">
        <v>8692</v>
      </c>
      <c r="QTR36" s="991" t="s">
        <v>4060</v>
      </c>
      <c r="QTS36" s="991" t="s">
        <v>8692</v>
      </c>
      <c r="QTT36" s="991" t="s">
        <v>4060</v>
      </c>
      <c r="QTU36" s="991" t="s">
        <v>8692</v>
      </c>
      <c r="QTV36" s="991" t="s">
        <v>4060</v>
      </c>
      <c r="QTW36" s="991" t="s">
        <v>8692</v>
      </c>
      <c r="QTX36" s="991" t="s">
        <v>4060</v>
      </c>
      <c r="QTY36" s="991" t="s">
        <v>8692</v>
      </c>
      <c r="QTZ36" s="991" t="s">
        <v>4060</v>
      </c>
      <c r="QUA36" s="991" t="s">
        <v>8692</v>
      </c>
      <c r="QUB36" s="991" t="s">
        <v>4060</v>
      </c>
      <c r="QUC36" s="991" t="s">
        <v>8692</v>
      </c>
      <c r="QUD36" s="991" t="s">
        <v>4060</v>
      </c>
      <c r="QUE36" s="991" t="s">
        <v>8692</v>
      </c>
      <c r="QUF36" s="991" t="s">
        <v>4060</v>
      </c>
      <c r="QUG36" s="991" t="s">
        <v>8692</v>
      </c>
      <c r="QUH36" s="991" t="s">
        <v>4060</v>
      </c>
      <c r="QUI36" s="991" t="s">
        <v>8692</v>
      </c>
      <c r="QUJ36" s="991" t="s">
        <v>4060</v>
      </c>
      <c r="QUK36" s="991" t="s">
        <v>8692</v>
      </c>
      <c r="QUL36" s="991" t="s">
        <v>4060</v>
      </c>
      <c r="QUM36" s="991" t="s">
        <v>8692</v>
      </c>
      <c r="QUN36" s="991" t="s">
        <v>4060</v>
      </c>
      <c r="QUO36" s="991" t="s">
        <v>8692</v>
      </c>
      <c r="QUP36" s="991" t="s">
        <v>4060</v>
      </c>
      <c r="QUQ36" s="991" t="s">
        <v>8692</v>
      </c>
      <c r="QUR36" s="991" t="s">
        <v>4060</v>
      </c>
      <c r="QUS36" s="991" t="s">
        <v>8692</v>
      </c>
      <c r="QUT36" s="991" t="s">
        <v>4060</v>
      </c>
      <c r="QUU36" s="991" t="s">
        <v>8692</v>
      </c>
      <c r="QUV36" s="991" t="s">
        <v>4060</v>
      </c>
      <c r="QUW36" s="991" t="s">
        <v>8692</v>
      </c>
      <c r="QUX36" s="991" t="s">
        <v>4060</v>
      </c>
      <c r="QUY36" s="991" t="s">
        <v>8692</v>
      </c>
      <c r="QUZ36" s="991" t="s">
        <v>4060</v>
      </c>
      <c r="QVA36" s="991" t="s">
        <v>8692</v>
      </c>
      <c r="QVB36" s="991" t="s">
        <v>4060</v>
      </c>
      <c r="QVC36" s="991" t="s">
        <v>8692</v>
      </c>
      <c r="QVD36" s="991" t="s">
        <v>4060</v>
      </c>
      <c r="QVE36" s="991" t="s">
        <v>8692</v>
      </c>
      <c r="QVF36" s="991" t="s">
        <v>4060</v>
      </c>
      <c r="QVG36" s="991" t="s">
        <v>8692</v>
      </c>
      <c r="QVH36" s="991" t="s">
        <v>4060</v>
      </c>
      <c r="QVI36" s="991" t="s">
        <v>8692</v>
      </c>
      <c r="QVJ36" s="991" t="s">
        <v>4060</v>
      </c>
      <c r="QVK36" s="991" t="s">
        <v>8692</v>
      </c>
      <c r="QVL36" s="991" t="s">
        <v>4060</v>
      </c>
      <c r="QVM36" s="991" t="s">
        <v>8692</v>
      </c>
      <c r="QVN36" s="991" t="s">
        <v>4060</v>
      </c>
      <c r="QVO36" s="991" t="s">
        <v>8692</v>
      </c>
      <c r="QVP36" s="991" t="s">
        <v>4060</v>
      </c>
      <c r="QVQ36" s="991" t="s">
        <v>8692</v>
      </c>
      <c r="QVR36" s="991" t="s">
        <v>4060</v>
      </c>
      <c r="QVS36" s="991" t="s">
        <v>8692</v>
      </c>
      <c r="QVT36" s="991" t="s">
        <v>4060</v>
      </c>
      <c r="QVU36" s="991" t="s">
        <v>8692</v>
      </c>
      <c r="QVV36" s="991" t="s">
        <v>4060</v>
      </c>
      <c r="QVW36" s="991" t="s">
        <v>8692</v>
      </c>
      <c r="QVX36" s="991" t="s">
        <v>4060</v>
      </c>
      <c r="QVY36" s="991" t="s">
        <v>8692</v>
      </c>
      <c r="QVZ36" s="991" t="s">
        <v>4060</v>
      </c>
      <c r="QWA36" s="991" t="s">
        <v>8692</v>
      </c>
      <c r="QWB36" s="991" t="s">
        <v>4060</v>
      </c>
      <c r="QWC36" s="991" t="s">
        <v>8692</v>
      </c>
      <c r="QWD36" s="991" t="s">
        <v>4060</v>
      </c>
      <c r="QWE36" s="991" t="s">
        <v>8692</v>
      </c>
      <c r="QWF36" s="991" t="s">
        <v>4060</v>
      </c>
      <c r="QWG36" s="991" t="s">
        <v>8692</v>
      </c>
      <c r="QWH36" s="991" t="s">
        <v>4060</v>
      </c>
      <c r="QWI36" s="991" t="s">
        <v>8692</v>
      </c>
      <c r="QWJ36" s="991" t="s">
        <v>4060</v>
      </c>
      <c r="QWK36" s="991" t="s">
        <v>8692</v>
      </c>
      <c r="QWL36" s="991" t="s">
        <v>4060</v>
      </c>
      <c r="QWM36" s="991" t="s">
        <v>8692</v>
      </c>
      <c r="QWN36" s="991" t="s">
        <v>4060</v>
      </c>
      <c r="QWO36" s="991" t="s">
        <v>8692</v>
      </c>
      <c r="QWP36" s="991" t="s">
        <v>4060</v>
      </c>
      <c r="QWQ36" s="991" t="s">
        <v>8692</v>
      </c>
      <c r="QWR36" s="991" t="s">
        <v>4060</v>
      </c>
      <c r="QWS36" s="991" t="s">
        <v>8692</v>
      </c>
      <c r="QWT36" s="991" t="s">
        <v>4060</v>
      </c>
      <c r="QWU36" s="991" t="s">
        <v>8692</v>
      </c>
      <c r="QWV36" s="991" t="s">
        <v>4060</v>
      </c>
      <c r="QWW36" s="991" t="s">
        <v>8692</v>
      </c>
      <c r="QWX36" s="991" t="s">
        <v>4060</v>
      </c>
      <c r="QWY36" s="991" t="s">
        <v>8692</v>
      </c>
      <c r="QWZ36" s="991" t="s">
        <v>4060</v>
      </c>
      <c r="QXA36" s="991" t="s">
        <v>8692</v>
      </c>
      <c r="QXB36" s="991" t="s">
        <v>4060</v>
      </c>
      <c r="QXC36" s="991" t="s">
        <v>8692</v>
      </c>
      <c r="QXD36" s="991" t="s">
        <v>4060</v>
      </c>
      <c r="QXE36" s="991" t="s">
        <v>8692</v>
      </c>
      <c r="QXF36" s="991" t="s">
        <v>4060</v>
      </c>
      <c r="QXG36" s="991" t="s">
        <v>8692</v>
      </c>
      <c r="QXH36" s="991" t="s">
        <v>4060</v>
      </c>
      <c r="QXI36" s="991" t="s">
        <v>8692</v>
      </c>
      <c r="QXJ36" s="991" t="s">
        <v>4060</v>
      </c>
      <c r="QXK36" s="991" t="s">
        <v>8692</v>
      </c>
      <c r="QXL36" s="991" t="s">
        <v>4060</v>
      </c>
      <c r="QXM36" s="991" t="s">
        <v>8692</v>
      </c>
      <c r="QXN36" s="991" t="s">
        <v>4060</v>
      </c>
      <c r="QXO36" s="991" t="s">
        <v>8692</v>
      </c>
      <c r="QXP36" s="991" t="s">
        <v>4060</v>
      </c>
      <c r="QXQ36" s="991" t="s">
        <v>8692</v>
      </c>
      <c r="QXR36" s="991" t="s">
        <v>4060</v>
      </c>
      <c r="QXS36" s="991" t="s">
        <v>8692</v>
      </c>
      <c r="QXT36" s="991" t="s">
        <v>4060</v>
      </c>
      <c r="QXU36" s="991" t="s">
        <v>8692</v>
      </c>
      <c r="QXV36" s="991" t="s">
        <v>4060</v>
      </c>
      <c r="QXW36" s="991" t="s">
        <v>8692</v>
      </c>
      <c r="QXX36" s="991" t="s">
        <v>4060</v>
      </c>
      <c r="QXY36" s="991" t="s">
        <v>8692</v>
      </c>
      <c r="QXZ36" s="991" t="s">
        <v>4060</v>
      </c>
      <c r="QYA36" s="991" t="s">
        <v>8692</v>
      </c>
      <c r="QYB36" s="991" t="s">
        <v>4060</v>
      </c>
      <c r="QYC36" s="991" t="s">
        <v>8692</v>
      </c>
      <c r="QYD36" s="991" t="s">
        <v>4060</v>
      </c>
      <c r="QYE36" s="991" t="s">
        <v>8692</v>
      </c>
      <c r="QYF36" s="991" t="s">
        <v>4060</v>
      </c>
      <c r="QYG36" s="991" t="s">
        <v>8692</v>
      </c>
      <c r="QYH36" s="991" t="s">
        <v>4060</v>
      </c>
      <c r="QYI36" s="991" t="s">
        <v>8692</v>
      </c>
      <c r="QYJ36" s="991" t="s">
        <v>4060</v>
      </c>
      <c r="QYK36" s="991" t="s">
        <v>8692</v>
      </c>
      <c r="QYL36" s="991" t="s">
        <v>4060</v>
      </c>
      <c r="QYM36" s="991" t="s">
        <v>8692</v>
      </c>
      <c r="QYN36" s="991" t="s">
        <v>4060</v>
      </c>
      <c r="QYO36" s="991" t="s">
        <v>8692</v>
      </c>
      <c r="QYP36" s="991" t="s">
        <v>4060</v>
      </c>
      <c r="QYQ36" s="991" t="s">
        <v>8692</v>
      </c>
      <c r="QYR36" s="991" t="s">
        <v>4060</v>
      </c>
      <c r="QYS36" s="991" t="s">
        <v>8692</v>
      </c>
      <c r="QYT36" s="991" t="s">
        <v>4060</v>
      </c>
      <c r="QYU36" s="991" t="s">
        <v>8692</v>
      </c>
      <c r="QYV36" s="991" t="s">
        <v>4060</v>
      </c>
      <c r="QYW36" s="991" t="s">
        <v>8692</v>
      </c>
      <c r="QYX36" s="991" t="s">
        <v>4060</v>
      </c>
      <c r="QYY36" s="991" t="s">
        <v>8692</v>
      </c>
      <c r="QYZ36" s="991" t="s">
        <v>4060</v>
      </c>
      <c r="QZA36" s="991" t="s">
        <v>8692</v>
      </c>
      <c r="QZB36" s="991" t="s">
        <v>4060</v>
      </c>
      <c r="QZC36" s="991" t="s">
        <v>8692</v>
      </c>
      <c r="QZD36" s="991" t="s">
        <v>4060</v>
      </c>
      <c r="QZE36" s="991" t="s">
        <v>8692</v>
      </c>
      <c r="QZF36" s="991" t="s">
        <v>4060</v>
      </c>
      <c r="QZG36" s="991" t="s">
        <v>8692</v>
      </c>
      <c r="QZH36" s="991" t="s">
        <v>4060</v>
      </c>
      <c r="QZI36" s="991" t="s">
        <v>8692</v>
      </c>
      <c r="QZJ36" s="991" t="s">
        <v>4060</v>
      </c>
      <c r="QZK36" s="991" t="s">
        <v>8692</v>
      </c>
      <c r="QZL36" s="991" t="s">
        <v>4060</v>
      </c>
      <c r="QZM36" s="991" t="s">
        <v>8692</v>
      </c>
      <c r="QZN36" s="991" t="s">
        <v>4060</v>
      </c>
      <c r="QZO36" s="991" t="s">
        <v>8692</v>
      </c>
      <c r="QZP36" s="991" t="s">
        <v>4060</v>
      </c>
      <c r="QZQ36" s="991" t="s">
        <v>8692</v>
      </c>
      <c r="QZR36" s="991" t="s">
        <v>4060</v>
      </c>
      <c r="QZS36" s="991" t="s">
        <v>8692</v>
      </c>
      <c r="QZT36" s="991" t="s">
        <v>4060</v>
      </c>
      <c r="QZU36" s="991" t="s">
        <v>8692</v>
      </c>
      <c r="QZV36" s="991" t="s">
        <v>4060</v>
      </c>
      <c r="QZW36" s="991" t="s">
        <v>8692</v>
      </c>
      <c r="QZX36" s="991" t="s">
        <v>4060</v>
      </c>
      <c r="QZY36" s="991" t="s">
        <v>8692</v>
      </c>
      <c r="QZZ36" s="991" t="s">
        <v>4060</v>
      </c>
      <c r="RAA36" s="991" t="s">
        <v>8692</v>
      </c>
      <c r="RAB36" s="991" t="s">
        <v>4060</v>
      </c>
      <c r="RAC36" s="991" t="s">
        <v>8692</v>
      </c>
      <c r="RAD36" s="991" t="s">
        <v>4060</v>
      </c>
      <c r="RAE36" s="991" t="s">
        <v>8692</v>
      </c>
      <c r="RAF36" s="991" t="s">
        <v>4060</v>
      </c>
      <c r="RAG36" s="991" t="s">
        <v>8692</v>
      </c>
      <c r="RAH36" s="991" t="s">
        <v>4060</v>
      </c>
      <c r="RAI36" s="991" t="s">
        <v>8692</v>
      </c>
      <c r="RAJ36" s="991" t="s">
        <v>4060</v>
      </c>
      <c r="RAK36" s="991" t="s">
        <v>8692</v>
      </c>
      <c r="RAL36" s="991" t="s">
        <v>4060</v>
      </c>
      <c r="RAM36" s="991" t="s">
        <v>8692</v>
      </c>
      <c r="RAN36" s="991" t="s">
        <v>4060</v>
      </c>
      <c r="RAO36" s="991" t="s">
        <v>8692</v>
      </c>
      <c r="RAP36" s="991" t="s">
        <v>4060</v>
      </c>
      <c r="RAQ36" s="991" t="s">
        <v>8692</v>
      </c>
      <c r="RAR36" s="991" t="s">
        <v>4060</v>
      </c>
      <c r="RAS36" s="991" t="s">
        <v>8692</v>
      </c>
      <c r="RAT36" s="991" t="s">
        <v>4060</v>
      </c>
      <c r="RAU36" s="991" t="s">
        <v>8692</v>
      </c>
      <c r="RAV36" s="991" t="s">
        <v>4060</v>
      </c>
      <c r="RAW36" s="991" t="s">
        <v>8692</v>
      </c>
      <c r="RAX36" s="991" t="s">
        <v>4060</v>
      </c>
      <c r="RAY36" s="991" t="s">
        <v>8692</v>
      </c>
      <c r="RAZ36" s="991" t="s">
        <v>4060</v>
      </c>
      <c r="RBA36" s="991" t="s">
        <v>8692</v>
      </c>
      <c r="RBB36" s="991" t="s">
        <v>4060</v>
      </c>
      <c r="RBC36" s="991" t="s">
        <v>8692</v>
      </c>
      <c r="RBD36" s="991" t="s">
        <v>4060</v>
      </c>
      <c r="RBE36" s="991" t="s">
        <v>8692</v>
      </c>
      <c r="RBF36" s="991" t="s">
        <v>4060</v>
      </c>
      <c r="RBG36" s="991" t="s">
        <v>8692</v>
      </c>
      <c r="RBH36" s="991" t="s">
        <v>4060</v>
      </c>
      <c r="RBI36" s="991" t="s">
        <v>8692</v>
      </c>
      <c r="RBJ36" s="991" t="s">
        <v>4060</v>
      </c>
      <c r="RBK36" s="991" t="s">
        <v>8692</v>
      </c>
      <c r="RBL36" s="991" t="s">
        <v>4060</v>
      </c>
      <c r="RBM36" s="991" t="s">
        <v>8692</v>
      </c>
      <c r="RBN36" s="991" t="s">
        <v>4060</v>
      </c>
      <c r="RBO36" s="991" t="s">
        <v>8692</v>
      </c>
      <c r="RBP36" s="991" t="s">
        <v>4060</v>
      </c>
      <c r="RBQ36" s="991" t="s">
        <v>8692</v>
      </c>
      <c r="RBR36" s="991" t="s">
        <v>4060</v>
      </c>
      <c r="RBS36" s="991" t="s">
        <v>8692</v>
      </c>
      <c r="RBT36" s="991" t="s">
        <v>4060</v>
      </c>
      <c r="RBU36" s="991" t="s">
        <v>8692</v>
      </c>
      <c r="RBV36" s="991" t="s">
        <v>4060</v>
      </c>
      <c r="RBW36" s="991" t="s">
        <v>8692</v>
      </c>
      <c r="RBX36" s="991" t="s">
        <v>4060</v>
      </c>
      <c r="RBY36" s="991" t="s">
        <v>8692</v>
      </c>
      <c r="RBZ36" s="991" t="s">
        <v>4060</v>
      </c>
      <c r="RCA36" s="991" t="s">
        <v>8692</v>
      </c>
      <c r="RCB36" s="991" t="s">
        <v>4060</v>
      </c>
      <c r="RCC36" s="991" t="s">
        <v>8692</v>
      </c>
      <c r="RCD36" s="991" t="s">
        <v>4060</v>
      </c>
      <c r="RCE36" s="991" t="s">
        <v>8692</v>
      </c>
      <c r="RCF36" s="991" t="s">
        <v>4060</v>
      </c>
      <c r="RCG36" s="991" t="s">
        <v>8692</v>
      </c>
      <c r="RCH36" s="991" t="s">
        <v>4060</v>
      </c>
      <c r="RCI36" s="991" t="s">
        <v>8692</v>
      </c>
      <c r="RCJ36" s="991" t="s">
        <v>4060</v>
      </c>
      <c r="RCK36" s="991" t="s">
        <v>8692</v>
      </c>
      <c r="RCL36" s="991" t="s">
        <v>4060</v>
      </c>
      <c r="RCM36" s="991" t="s">
        <v>8692</v>
      </c>
      <c r="RCN36" s="991" t="s">
        <v>4060</v>
      </c>
      <c r="RCO36" s="991" t="s">
        <v>8692</v>
      </c>
      <c r="RCP36" s="991" t="s">
        <v>4060</v>
      </c>
      <c r="RCQ36" s="991" t="s">
        <v>8692</v>
      </c>
      <c r="RCR36" s="991" t="s">
        <v>4060</v>
      </c>
      <c r="RCS36" s="991" t="s">
        <v>8692</v>
      </c>
      <c r="RCT36" s="991" t="s">
        <v>4060</v>
      </c>
      <c r="RCU36" s="991" t="s">
        <v>8692</v>
      </c>
      <c r="RCV36" s="991" t="s">
        <v>4060</v>
      </c>
      <c r="RCW36" s="991" t="s">
        <v>8692</v>
      </c>
      <c r="RCX36" s="991" t="s">
        <v>4060</v>
      </c>
      <c r="RCY36" s="991" t="s">
        <v>8692</v>
      </c>
      <c r="RCZ36" s="991" t="s">
        <v>4060</v>
      </c>
      <c r="RDA36" s="991" t="s">
        <v>8692</v>
      </c>
      <c r="RDB36" s="991" t="s">
        <v>4060</v>
      </c>
      <c r="RDC36" s="991" t="s">
        <v>8692</v>
      </c>
      <c r="RDD36" s="991" t="s">
        <v>4060</v>
      </c>
      <c r="RDE36" s="991" t="s">
        <v>8692</v>
      </c>
      <c r="RDF36" s="991" t="s">
        <v>4060</v>
      </c>
      <c r="RDG36" s="991" t="s">
        <v>8692</v>
      </c>
      <c r="RDH36" s="991" t="s">
        <v>4060</v>
      </c>
      <c r="RDI36" s="991" t="s">
        <v>8692</v>
      </c>
      <c r="RDJ36" s="991" t="s">
        <v>4060</v>
      </c>
      <c r="RDK36" s="991" t="s">
        <v>8692</v>
      </c>
      <c r="RDL36" s="991" t="s">
        <v>4060</v>
      </c>
      <c r="RDM36" s="991" t="s">
        <v>8692</v>
      </c>
      <c r="RDN36" s="991" t="s">
        <v>4060</v>
      </c>
      <c r="RDO36" s="991" t="s">
        <v>8692</v>
      </c>
      <c r="RDP36" s="991" t="s">
        <v>4060</v>
      </c>
      <c r="RDQ36" s="991" t="s">
        <v>8692</v>
      </c>
      <c r="RDR36" s="991" t="s">
        <v>4060</v>
      </c>
      <c r="RDS36" s="991" t="s">
        <v>8692</v>
      </c>
      <c r="RDT36" s="991" t="s">
        <v>4060</v>
      </c>
      <c r="RDU36" s="991" t="s">
        <v>8692</v>
      </c>
      <c r="RDV36" s="991" t="s">
        <v>4060</v>
      </c>
      <c r="RDW36" s="991" t="s">
        <v>8692</v>
      </c>
      <c r="RDX36" s="991" t="s">
        <v>4060</v>
      </c>
      <c r="RDY36" s="991" t="s">
        <v>8692</v>
      </c>
      <c r="RDZ36" s="991" t="s">
        <v>4060</v>
      </c>
      <c r="REA36" s="991" t="s">
        <v>8692</v>
      </c>
      <c r="REB36" s="991" t="s">
        <v>4060</v>
      </c>
      <c r="REC36" s="991" t="s">
        <v>8692</v>
      </c>
      <c r="RED36" s="991" t="s">
        <v>4060</v>
      </c>
      <c r="REE36" s="991" t="s">
        <v>8692</v>
      </c>
      <c r="REF36" s="991" t="s">
        <v>4060</v>
      </c>
      <c r="REG36" s="991" t="s">
        <v>8692</v>
      </c>
      <c r="REH36" s="991" t="s">
        <v>4060</v>
      </c>
      <c r="REI36" s="991" t="s">
        <v>8692</v>
      </c>
      <c r="REJ36" s="991" t="s">
        <v>4060</v>
      </c>
      <c r="REK36" s="991" t="s">
        <v>8692</v>
      </c>
      <c r="REL36" s="991" t="s">
        <v>4060</v>
      </c>
      <c r="REM36" s="991" t="s">
        <v>8692</v>
      </c>
      <c r="REN36" s="991" t="s">
        <v>4060</v>
      </c>
      <c r="REO36" s="991" t="s">
        <v>8692</v>
      </c>
      <c r="REP36" s="991" t="s">
        <v>4060</v>
      </c>
      <c r="REQ36" s="991" t="s">
        <v>8692</v>
      </c>
      <c r="RER36" s="991" t="s">
        <v>4060</v>
      </c>
      <c r="RES36" s="991" t="s">
        <v>8692</v>
      </c>
      <c r="RET36" s="991" t="s">
        <v>4060</v>
      </c>
      <c r="REU36" s="991" t="s">
        <v>8692</v>
      </c>
      <c r="REV36" s="991" t="s">
        <v>4060</v>
      </c>
      <c r="REW36" s="991" t="s">
        <v>8692</v>
      </c>
      <c r="REX36" s="991" t="s">
        <v>4060</v>
      </c>
      <c r="REY36" s="991" t="s">
        <v>8692</v>
      </c>
      <c r="REZ36" s="991" t="s">
        <v>4060</v>
      </c>
      <c r="RFA36" s="991" t="s">
        <v>8692</v>
      </c>
      <c r="RFB36" s="991" t="s">
        <v>4060</v>
      </c>
      <c r="RFC36" s="991" t="s">
        <v>8692</v>
      </c>
      <c r="RFD36" s="991" t="s">
        <v>4060</v>
      </c>
      <c r="RFE36" s="991" t="s">
        <v>8692</v>
      </c>
      <c r="RFF36" s="991" t="s">
        <v>4060</v>
      </c>
      <c r="RFG36" s="991" t="s">
        <v>8692</v>
      </c>
      <c r="RFH36" s="991" t="s">
        <v>4060</v>
      </c>
      <c r="RFI36" s="991" t="s">
        <v>8692</v>
      </c>
      <c r="RFJ36" s="991" t="s">
        <v>4060</v>
      </c>
      <c r="RFK36" s="991" t="s">
        <v>8692</v>
      </c>
      <c r="RFL36" s="991" t="s">
        <v>4060</v>
      </c>
      <c r="RFM36" s="991" t="s">
        <v>8692</v>
      </c>
      <c r="RFN36" s="991" t="s">
        <v>4060</v>
      </c>
      <c r="RFO36" s="991" t="s">
        <v>8692</v>
      </c>
      <c r="RFP36" s="991" t="s">
        <v>4060</v>
      </c>
      <c r="RFQ36" s="991" t="s">
        <v>8692</v>
      </c>
      <c r="RFR36" s="991" t="s">
        <v>4060</v>
      </c>
      <c r="RFS36" s="991" t="s">
        <v>8692</v>
      </c>
      <c r="RFT36" s="991" t="s">
        <v>4060</v>
      </c>
      <c r="RFU36" s="991" t="s">
        <v>8692</v>
      </c>
      <c r="RFV36" s="991" t="s">
        <v>4060</v>
      </c>
      <c r="RFW36" s="991" t="s">
        <v>8692</v>
      </c>
      <c r="RFX36" s="991" t="s">
        <v>4060</v>
      </c>
      <c r="RFY36" s="991" t="s">
        <v>8692</v>
      </c>
      <c r="RFZ36" s="991" t="s">
        <v>4060</v>
      </c>
      <c r="RGA36" s="991" t="s">
        <v>8692</v>
      </c>
      <c r="RGB36" s="991" t="s">
        <v>4060</v>
      </c>
      <c r="RGC36" s="991" t="s">
        <v>8692</v>
      </c>
      <c r="RGD36" s="991" t="s">
        <v>4060</v>
      </c>
      <c r="RGE36" s="991" t="s">
        <v>8692</v>
      </c>
      <c r="RGF36" s="991" t="s">
        <v>4060</v>
      </c>
      <c r="RGG36" s="991" t="s">
        <v>8692</v>
      </c>
      <c r="RGH36" s="991" t="s">
        <v>4060</v>
      </c>
      <c r="RGI36" s="991" t="s">
        <v>8692</v>
      </c>
      <c r="RGJ36" s="991" t="s">
        <v>4060</v>
      </c>
      <c r="RGK36" s="991" t="s">
        <v>8692</v>
      </c>
      <c r="RGL36" s="991" t="s">
        <v>4060</v>
      </c>
      <c r="RGM36" s="991" t="s">
        <v>8692</v>
      </c>
      <c r="RGN36" s="991" t="s">
        <v>4060</v>
      </c>
      <c r="RGO36" s="991" t="s">
        <v>8692</v>
      </c>
      <c r="RGP36" s="991" t="s">
        <v>4060</v>
      </c>
      <c r="RGQ36" s="991" t="s">
        <v>8692</v>
      </c>
      <c r="RGR36" s="991" t="s">
        <v>4060</v>
      </c>
      <c r="RGS36" s="991" t="s">
        <v>8692</v>
      </c>
      <c r="RGT36" s="991" t="s">
        <v>4060</v>
      </c>
      <c r="RGU36" s="991" t="s">
        <v>8692</v>
      </c>
      <c r="RGV36" s="991" t="s">
        <v>4060</v>
      </c>
      <c r="RGW36" s="991" t="s">
        <v>8692</v>
      </c>
      <c r="RGX36" s="991" t="s">
        <v>4060</v>
      </c>
      <c r="RGY36" s="991" t="s">
        <v>8692</v>
      </c>
      <c r="RGZ36" s="991" t="s">
        <v>4060</v>
      </c>
      <c r="RHA36" s="991" t="s">
        <v>8692</v>
      </c>
      <c r="RHB36" s="991" t="s">
        <v>4060</v>
      </c>
      <c r="RHC36" s="991" t="s">
        <v>8692</v>
      </c>
      <c r="RHD36" s="991" t="s">
        <v>4060</v>
      </c>
      <c r="RHE36" s="991" t="s">
        <v>8692</v>
      </c>
      <c r="RHF36" s="991" t="s">
        <v>4060</v>
      </c>
      <c r="RHG36" s="991" t="s">
        <v>8692</v>
      </c>
      <c r="RHH36" s="991" t="s">
        <v>4060</v>
      </c>
      <c r="RHI36" s="991" t="s">
        <v>8692</v>
      </c>
      <c r="RHJ36" s="991" t="s">
        <v>4060</v>
      </c>
      <c r="RHK36" s="991" t="s">
        <v>8692</v>
      </c>
      <c r="RHL36" s="991" t="s">
        <v>4060</v>
      </c>
      <c r="RHM36" s="991" t="s">
        <v>8692</v>
      </c>
      <c r="RHN36" s="991" t="s">
        <v>4060</v>
      </c>
      <c r="RHO36" s="991" t="s">
        <v>8692</v>
      </c>
      <c r="RHP36" s="991" t="s">
        <v>4060</v>
      </c>
      <c r="RHQ36" s="991" t="s">
        <v>8692</v>
      </c>
      <c r="RHR36" s="991" t="s">
        <v>4060</v>
      </c>
      <c r="RHS36" s="991" t="s">
        <v>8692</v>
      </c>
      <c r="RHT36" s="991" t="s">
        <v>4060</v>
      </c>
      <c r="RHU36" s="991" t="s">
        <v>8692</v>
      </c>
      <c r="RHV36" s="991" t="s">
        <v>4060</v>
      </c>
      <c r="RHW36" s="991" t="s">
        <v>8692</v>
      </c>
      <c r="RHX36" s="991" t="s">
        <v>4060</v>
      </c>
      <c r="RHY36" s="991" t="s">
        <v>8692</v>
      </c>
      <c r="RHZ36" s="991" t="s">
        <v>4060</v>
      </c>
      <c r="RIA36" s="991" t="s">
        <v>8692</v>
      </c>
      <c r="RIB36" s="991" t="s">
        <v>4060</v>
      </c>
      <c r="RIC36" s="991" t="s">
        <v>8692</v>
      </c>
      <c r="RID36" s="991" t="s">
        <v>4060</v>
      </c>
      <c r="RIE36" s="991" t="s">
        <v>8692</v>
      </c>
      <c r="RIF36" s="991" t="s">
        <v>4060</v>
      </c>
      <c r="RIG36" s="991" t="s">
        <v>8692</v>
      </c>
      <c r="RIH36" s="991" t="s">
        <v>4060</v>
      </c>
      <c r="RII36" s="991" t="s">
        <v>8692</v>
      </c>
      <c r="RIJ36" s="991" t="s">
        <v>4060</v>
      </c>
      <c r="RIK36" s="991" t="s">
        <v>8692</v>
      </c>
      <c r="RIL36" s="991" t="s">
        <v>4060</v>
      </c>
      <c r="RIM36" s="991" t="s">
        <v>8692</v>
      </c>
      <c r="RIN36" s="991" t="s">
        <v>4060</v>
      </c>
      <c r="RIO36" s="991" t="s">
        <v>8692</v>
      </c>
      <c r="RIP36" s="991" t="s">
        <v>4060</v>
      </c>
      <c r="RIQ36" s="991" t="s">
        <v>8692</v>
      </c>
      <c r="RIR36" s="991" t="s">
        <v>4060</v>
      </c>
      <c r="RIS36" s="991" t="s">
        <v>8692</v>
      </c>
      <c r="RIT36" s="991" t="s">
        <v>4060</v>
      </c>
      <c r="RIU36" s="991" t="s">
        <v>8692</v>
      </c>
      <c r="RIV36" s="991" t="s">
        <v>4060</v>
      </c>
      <c r="RIW36" s="991" t="s">
        <v>8692</v>
      </c>
      <c r="RIX36" s="991" t="s">
        <v>4060</v>
      </c>
      <c r="RIY36" s="991" t="s">
        <v>8692</v>
      </c>
      <c r="RIZ36" s="991" t="s">
        <v>4060</v>
      </c>
      <c r="RJA36" s="991" t="s">
        <v>8692</v>
      </c>
      <c r="RJB36" s="991" t="s">
        <v>4060</v>
      </c>
      <c r="RJC36" s="991" t="s">
        <v>8692</v>
      </c>
      <c r="RJD36" s="991" t="s">
        <v>4060</v>
      </c>
      <c r="RJE36" s="991" t="s">
        <v>8692</v>
      </c>
      <c r="RJF36" s="991" t="s">
        <v>4060</v>
      </c>
      <c r="RJG36" s="991" t="s">
        <v>8692</v>
      </c>
      <c r="RJH36" s="991" t="s">
        <v>4060</v>
      </c>
      <c r="RJI36" s="991" t="s">
        <v>8692</v>
      </c>
      <c r="RJJ36" s="991" t="s">
        <v>4060</v>
      </c>
      <c r="RJK36" s="991" t="s">
        <v>8692</v>
      </c>
      <c r="RJL36" s="991" t="s">
        <v>4060</v>
      </c>
      <c r="RJM36" s="991" t="s">
        <v>8692</v>
      </c>
      <c r="RJN36" s="991" t="s">
        <v>4060</v>
      </c>
      <c r="RJO36" s="991" t="s">
        <v>8692</v>
      </c>
      <c r="RJP36" s="991" t="s">
        <v>4060</v>
      </c>
      <c r="RJQ36" s="991" t="s">
        <v>8692</v>
      </c>
      <c r="RJR36" s="991" t="s">
        <v>4060</v>
      </c>
      <c r="RJS36" s="991" t="s">
        <v>8692</v>
      </c>
      <c r="RJT36" s="991" t="s">
        <v>4060</v>
      </c>
      <c r="RJU36" s="991" t="s">
        <v>8692</v>
      </c>
      <c r="RJV36" s="991" t="s">
        <v>4060</v>
      </c>
      <c r="RJW36" s="991" t="s">
        <v>8692</v>
      </c>
      <c r="RJX36" s="991" t="s">
        <v>4060</v>
      </c>
      <c r="RJY36" s="991" t="s">
        <v>8692</v>
      </c>
      <c r="RJZ36" s="991" t="s">
        <v>4060</v>
      </c>
      <c r="RKA36" s="991" t="s">
        <v>8692</v>
      </c>
      <c r="RKB36" s="991" t="s">
        <v>4060</v>
      </c>
      <c r="RKC36" s="991" t="s">
        <v>8692</v>
      </c>
      <c r="RKD36" s="991" t="s">
        <v>4060</v>
      </c>
      <c r="RKE36" s="991" t="s">
        <v>8692</v>
      </c>
      <c r="RKF36" s="991" t="s">
        <v>4060</v>
      </c>
      <c r="RKG36" s="991" t="s">
        <v>8692</v>
      </c>
      <c r="RKH36" s="991" t="s">
        <v>4060</v>
      </c>
      <c r="RKI36" s="991" t="s">
        <v>8692</v>
      </c>
      <c r="RKJ36" s="991" t="s">
        <v>4060</v>
      </c>
      <c r="RKK36" s="991" t="s">
        <v>8692</v>
      </c>
      <c r="RKL36" s="991" t="s">
        <v>4060</v>
      </c>
      <c r="RKM36" s="991" t="s">
        <v>8692</v>
      </c>
      <c r="RKN36" s="991" t="s">
        <v>4060</v>
      </c>
      <c r="RKO36" s="991" t="s">
        <v>8692</v>
      </c>
      <c r="RKP36" s="991" t="s">
        <v>4060</v>
      </c>
      <c r="RKQ36" s="991" t="s">
        <v>8692</v>
      </c>
      <c r="RKR36" s="991" t="s">
        <v>4060</v>
      </c>
      <c r="RKS36" s="991" t="s">
        <v>8692</v>
      </c>
      <c r="RKT36" s="991" t="s">
        <v>4060</v>
      </c>
      <c r="RKU36" s="991" t="s">
        <v>8692</v>
      </c>
      <c r="RKV36" s="991" t="s">
        <v>4060</v>
      </c>
      <c r="RKW36" s="991" t="s">
        <v>8692</v>
      </c>
      <c r="RKX36" s="991" t="s">
        <v>4060</v>
      </c>
      <c r="RKY36" s="991" t="s">
        <v>8692</v>
      </c>
      <c r="RKZ36" s="991" t="s">
        <v>4060</v>
      </c>
      <c r="RLA36" s="991" t="s">
        <v>8692</v>
      </c>
      <c r="RLB36" s="991" t="s">
        <v>4060</v>
      </c>
      <c r="RLC36" s="991" t="s">
        <v>8692</v>
      </c>
      <c r="RLD36" s="991" t="s">
        <v>4060</v>
      </c>
      <c r="RLE36" s="991" t="s">
        <v>8692</v>
      </c>
      <c r="RLF36" s="991" t="s">
        <v>4060</v>
      </c>
      <c r="RLG36" s="991" t="s">
        <v>8692</v>
      </c>
      <c r="RLH36" s="991" t="s">
        <v>4060</v>
      </c>
      <c r="RLI36" s="991" t="s">
        <v>8692</v>
      </c>
      <c r="RLJ36" s="991" t="s">
        <v>4060</v>
      </c>
      <c r="RLK36" s="991" t="s">
        <v>8692</v>
      </c>
      <c r="RLL36" s="991" t="s">
        <v>4060</v>
      </c>
      <c r="RLM36" s="991" t="s">
        <v>8692</v>
      </c>
      <c r="RLN36" s="991" t="s">
        <v>4060</v>
      </c>
      <c r="RLO36" s="991" t="s">
        <v>8692</v>
      </c>
      <c r="RLP36" s="991" t="s">
        <v>4060</v>
      </c>
      <c r="RLQ36" s="991" t="s">
        <v>8692</v>
      </c>
      <c r="RLR36" s="991" t="s">
        <v>4060</v>
      </c>
      <c r="RLS36" s="991" t="s">
        <v>8692</v>
      </c>
      <c r="RLT36" s="991" t="s">
        <v>4060</v>
      </c>
      <c r="RLU36" s="991" t="s">
        <v>8692</v>
      </c>
      <c r="RLV36" s="991" t="s">
        <v>4060</v>
      </c>
      <c r="RLW36" s="991" t="s">
        <v>8692</v>
      </c>
      <c r="RLX36" s="991" t="s">
        <v>4060</v>
      </c>
      <c r="RLY36" s="991" t="s">
        <v>8692</v>
      </c>
      <c r="RLZ36" s="991" t="s">
        <v>4060</v>
      </c>
      <c r="RMA36" s="991" t="s">
        <v>8692</v>
      </c>
      <c r="RMB36" s="991" t="s">
        <v>4060</v>
      </c>
      <c r="RMC36" s="991" t="s">
        <v>8692</v>
      </c>
      <c r="RMD36" s="991" t="s">
        <v>4060</v>
      </c>
      <c r="RME36" s="991" t="s">
        <v>8692</v>
      </c>
      <c r="RMF36" s="991" t="s">
        <v>4060</v>
      </c>
      <c r="RMG36" s="991" t="s">
        <v>8692</v>
      </c>
      <c r="RMH36" s="991" t="s">
        <v>4060</v>
      </c>
      <c r="RMI36" s="991" t="s">
        <v>8692</v>
      </c>
      <c r="RMJ36" s="991" t="s">
        <v>4060</v>
      </c>
      <c r="RMK36" s="991" t="s">
        <v>8692</v>
      </c>
      <c r="RML36" s="991" t="s">
        <v>4060</v>
      </c>
      <c r="RMM36" s="991" t="s">
        <v>8692</v>
      </c>
      <c r="RMN36" s="991" t="s">
        <v>4060</v>
      </c>
      <c r="RMO36" s="991" t="s">
        <v>8692</v>
      </c>
      <c r="RMP36" s="991" t="s">
        <v>4060</v>
      </c>
      <c r="RMQ36" s="991" t="s">
        <v>8692</v>
      </c>
      <c r="RMR36" s="991" t="s">
        <v>4060</v>
      </c>
      <c r="RMS36" s="991" t="s">
        <v>8692</v>
      </c>
      <c r="RMT36" s="991" t="s">
        <v>4060</v>
      </c>
      <c r="RMU36" s="991" t="s">
        <v>8692</v>
      </c>
      <c r="RMV36" s="991" t="s">
        <v>4060</v>
      </c>
      <c r="RMW36" s="991" t="s">
        <v>8692</v>
      </c>
      <c r="RMX36" s="991" t="s">
        <v>4060</v>
      </c>
      <c r="RMY36" s="991" t="s">
        <v>8692</v>
      </c>
      <c r="RMZ36" s="991" t="s">
        <v>4060</v>
      </c>
      <c r="RNA36" s="991" t="s">
        <v>8692</v>
      </c>
      <c r="RNB36" s="991" t="s">
        <v>4060</v>
      </c>
      <c r="RNC36" s="991" t="s">
        <v>8692</v>
      </c>
      <c r="RND36" s="991" t="s">
        <v>4060</v>
      </c>
      <c r="RNE36" s="991" t="s">
        <v>8692</v>
      </c>
      <c r="RNF36" s="991" t="s">
        <v>4060</v>
      </c>
      <c r="RNG36" s="991" t="s">
        <v>8692</v>
      </c>
      <c r="RNH36" s="991" t="s">
        <v>4060</v>
      </c>
      <c r="RNI36" s="991" t="s">
        <v>8692</v>
      </c>
      <c r="RNJ36" s="991" t="s">
        <v>4060</v>
      </c>
      <c r="RNK36" s="991" t="s">
        <v>8692</v>
      </c>
      <c r="RNL36" s="991" t="s">
        <v>4060</v>
      </c>
      <c r="RNM36" s="991" t="s">
        <v>8692</v>
      </c>
      <c r="RNN36" s="991" t="s">
        <v>4060</v>
      </c>
      <c r="RNO36" s="991" t="s">
        <v>8692</v>
      </c>
      <c r="RNP36" s="991" t="s">
        <v>4060</v>
      </c>
      <c r="RNQ36" s="991" t="s">
        <v>8692</v>
      </c>
      <c r="RNR36" s="991" t="s">
        <v>4060</v>
      </c>
      <c r="RNS36" s="991" t="s">
        <v>8692</v>
      </c>
      <c r="RNT36" s="991" t="s">
        <v>4060</v>
      </c>
      <c r="RNU36" s="991" t="s">
        <v>8692</v>
      </c>
      <c r="RNV36" s="991" t="s">
        <v>4060</v>
      </c>
      <c r="RNW36" s="991" t="s">
        <v>8692</v>
      </c>
      <c r="RNX36" s="991" t="s">
        <v>4060</v>
      </c>
      <c r="RNY36" s="991" t="s">
        <v>8692</v>
      </c>
      <c r="RNZ36" s="991" t="s">
        <v>4060</v>
      </c>
      <c r="ROA36" s="991" t="s">
        <v>8692</v>
      </c>
      <c r="ROB36" s="991" t="s">
        <v>4060</v>
      </c>
      <c r="ROC36" s="991" t="s">
        <v>8692</v>
      </c>
      <c r="ROD36" s="991" t="s">
        <v>4060</v>
      </c>
      <c r="ROE36" s="991" t="s">
        <v>8692</v>
      </c>
      <c r="ROF36" s="991" t="s">
        <v>4060</v>
      </c>
      <c r="ROG36" s="991" t="s">
        <v>8692</v>
      </c>
      <c r="ROH36" s="991" t="s">
        <v>4060</v>
      </c>
      <c r="ROI36" s="991" t="s">
        <v>8692</v>
      </c>
      <c r="ROJ36" s="991" t="s">
        <v>4060</v>
      </c>
      <c r="ROK36" s="991" t="s">
        <v>8692</v>
      </c>
      <c r="ROL36" s="991" t="s">
        <v>4060</v>
      </c>
      <c r="ROM36" s="991" t="s">
        <v>8692</v>
      </c>
      <c r="RON36" s="991" t="s">
        <v>4060</v>
      </c>
      <c r="ROO36" s="991" t="s">
        <v>8692</v>
      </c>
      <c r="ROP36" s="991" t="s">
        <v>4060</v>
      </c>
      <c r="ROQ36" s="991" t="s">
        <v>8692</v>
      </c>
      <c r="ROR36" s="991" t="s">
        <v>4060</v>
      </c>
      <c r="ROS36" s="991" t="s">
        <v>8692</v>
      </c>
      <c r="ROT36" s="991" t="s">
        <v>4060</v>
      </c>
      <c r="ROU36" s="991" t="s">
        <v>8692</v>
      </c>
      <c r="ROV36" s="991" t="s">
        <v>4060</v>
      </c>
      <c r="ROW36" s="991" t="s">
        <v>8692</v>
      </c>
      <c r="ROX36" s="991" t="s">
        <v>4060</v>
      </c>
      <c r="ROY36" s="991" t="s">
        <v>8692</v>
      </c>
      <c r="ROZ36" s="991" t="s">
        <v>4060</v>
      </c>
      <c r="RPA36" s="991" t="s">
        <v>8692</v>
      </c>
      <c r="RPB36" s="991" t="s">
        <v>4060</v>
      </c>
      <c r="RPC36" s="991" t="s">
        <v>8692</v>
      </c>
      <c r="RPD36" s="991" t="s">
        <v>4060</v>
      </c>
      <c r="RPE36" s="991" t="s">
        <v>8692</v>
      </c>
      <c r="RPF36" s="991" t="s">
        <v>4060</v>
      </c>
      <c r="RPG36" s="991" t="s">
        <v>8692</v>
      </c>
      <c r="RPH36" s="991" t="s">
        <v>4060</v>
      </c>
      <c r="RPI36" s="991" t="s">
        <v>8692</v>
      </c>
      <c r="RPJ36" s="991" t="s">
        <v>4060</v>
      </c>
      <c r="RPK36" s="991" t="s">
        <v>8692</v>
      </c>
      <c r="RPL36" s="991" t="s">
        <v>4060</v>
      </c>
      <c r="RPM36" s="991" t="s">
        <v>8692</v>
      </c>
      <c r="RPN36" s="991" t="s">
        <v>4060</v>
      </c>
      <c r="RPO36" s="991" t="s">
        <v>8692</v>
      </c>
      <c r="RPP36" s="991" t="s">
        <v>4060</v>
      </c>
      <c r="RPQ36" s="991" t="s">
        <v>8692</v>
      </c>
      <c r="RPR36" s="991" t="s">
        <v>4060</v>
      </c>
      <c r="RPS36" s="991" t="s">
        <v>8692</v>
      </c>
      <c r="RPT36" s="991" t="s">
        <v>4060</v>
      </c>
      <c r="RPU36" s="991" t="s">
        <v>8692</v>
      </c>
      <c r="RPV36" s="991" t="s">
        <v>4060</v>
      </c>
      <c r="RPW36" s="991" t="s">
        <v>8692</v>
      </c>
      <c r="RPX36" s="991" t="s">
        <v>4060</v>
      </c>
      <c r="RPY36" s="991" t="s">
        <v>8692</v>
      </c>
      <c r="RPZ36" s="991" t="s">
        <v>4060</v>
      </c>
      <c r="RQA36" s="991" t="s">
        <v>8692</v>
      </c>
      <c r="RQB36" s="991" t="s">
        <v>4060</v>
      </c>
      <c r="RQC36" s="991" t="s">
        <v>8692</v>
      </c>
      <c r="RQD36" s="991" t="s">
        <v>4060</v>
      </c>
      <c r="RQE36" s="991" t="s">
        <v>8692</v>
      </c>
      <c r="RQF36" s="991" t="s">
        <v>4060</v>
      </c>
      <c r="RQG36" s="991" t="s">
        <v>8692</v>
      </c>
      <c r="RQH36" s="991" t="s">
        <v>4060</v>
      </c>
      <c r="RQI36" s="991" t="s">
        <v>8692</v>
      </c>
      <c r="RQJ36" s="991" t="s">
        <v>4060</v>
      </c>
      <c r="RQK36" s="991" t="s">
        <v>8692</v>
      </c>
      <c r="RQL36" s="991" t="s">
        <v>4060</v>
      </c>
      <c r="RQM36" s="991" t="s">
        <v>8692</v>
      </c>
      <c r="RQN36" s="991" t="s">
        <v>4060</v>
      </c>
      <c r="RQO36" s="991" t="s">
        <v>8692</v>
      </c>
      <c r="RQP36" s="991" t="s">
        <v>4060</v>
      </c>
      <c r="RQQ36" s="991" t="s">
        <v>8692</v>
      </c>
      <c r="RQR36" s="991" t="s">
        <v>4060</v>
      </c>
      <c r="RQS36" s="991" t="s">
        <v>8692</v>
      </c>
      <c r="RQT36" s="991" t="s">
        <v>4060</v>
      </c>
      <c r="RQU36" s="991" t="s">
        <v>8692</v>
      </c>
      <c r="RQV36" s="991" t="s">
        <v>4060</v>
      </c>
      <c r="RQW36" s="991" t="s">
        <v>8692</v>
      </c>
      <c r="RQX36" s="991" t="s">
        <v>4060</v>
      </c>
      <c r="RQY36" s="991" t="s">
        <v>8692</v>
      </c>
      <c r="RQZ36" s="991" t="s">
        <v>4060</v>
      </c>
      <c r="RRA36" s="991" t="s">
        <v>8692</v>
      </c>
      <c r="RRB36" s="991" t="s">
        <v>4060</v>
      </c>
      <c r="RRC36" s="991" t="s">
        <v>8692</v>
      </c>
      <c r="RRD36" s="991" t="s">
        <v>4060</v>
      </c>
      <c r="RRE36" s="991" t="s">
        <v>8692</v>
      </c>
      <c r="RRF36" s="991" t="s">
        <v>4060</v>
      </c>
      <c r="RRG36" s="991" t="s">
        <v>8692</v>
      </c>
      <c r="RRH36" s="991" t="s">
        <v>4060</v>
      </c>
      <c r="RRI36" s="991" t="s">
        <v>8692</v>
      </c>
      <c r="RRJ36" s="991" t="s">
        <v>4060</v>
      </c>
      <c r="RRK36" s="991" t="s">
        <v>8692</v>
      </c>
      <c r="RRL36" s="991" t="s">
        <v>4060</v>
      </c>
      <c r="RRM36" s="991" t="s">
        <v>8692</v>
      </c>
      <c r="RRN36" s="991" t="s">
        <v>4060</v>
      </c>
      <c r="RRO36" s="991" t="s">
        <v>8692</v>
      </c>
      <c r="RRP36" s="991" t="s">
        <v>4060</v>
      </c>
      <c r="RRQ36" s="991" t="s">
        <v>8692</v>
      </c>
      <c r="RRR36" s="991" t="s">
        <v>4060</v>
      </c>
      <c r="RRS36" s="991" t="s">
        <v>8692</v>
      </c>
      <c r="RRT36" s="991" t="s">
        <v>4060</v>
      </c>
      <c r="RRU36" s="991" t="s">
        <v>8692</v>
      </c>
      <c r="RRV36" s="991" t="s">
        <v>4060</v>
      </c>
      <c r="RRW36" s="991" t="s">
        <v>8692</v>
      </c>
      <c r="RRX36" s="991" t="s">
        <v>4060</v>
      </c>
      <c r="RRY36" s="991" t="s">
        <v>8692</v>
      </c>
      <c r="RRZ36" s="991" t="s">
        <v>4060</v>
      </c>
      <c r="RSA36" s="991" t="s">
        <v>8692</v>
      </c>
      <c r="RSB36" s="991" t="s">
        <v>4060</v>
      </c>
      <c r="RSC36" s="991" t="s">
        <v>8692</v>
      </c>
      <c r="RSD36" s="991" t="s">
        <v>4060</v>
      </c>
      <c r="RSE36" s="991" t="s">
        <v>8692</v>
      </c>
      <c r="RSF36" s="991" t="s">
        <v>4060</v>
      </c>
      <c r="RSG36" s="991" t="s">
        <v>8692</v>
      </c>
      <c r="RSH36" s="991" t="s">
        <v>4060</v>
      </c>
      <c r="RSI36" s="991" t="s">
        <v>8692</v>
      </c>
      <c r="RSJ36" s="991" t="s">
        <v>4060</v>
      </c>
      <c r="RSK36" s="991" t="s">
        <v>8692</v>
      </c>
      <c r="RSL36" s="991" t="s">
        <v>4060</v>
      </c>
      <c r="RSM36" s="991" t="s">
        <v>8692</v>
      </c>
      <c r="RSN36" s="991" t="s">
        <v>4060</v>
      </c>
      <c r="RSO36" s="991" t="s">
        <v>8692</v>
      </c>
      <c r="RSP36" s="991" t="s">
        <v>4060</v>
      </c>
      <c r="RSQ36" s="991" t="s">
        <v>8692</v>
      </c>
      <c r="RSR36" s="991" t="s">
        <v>4060</v>
      </c>
      <c r="RSS36" s="991" t="s">
        <v>8692</v>
      </c>
      <c r="RST36" s="991" t="s">
        <v>4060</v>
      </c>
      <c r="RSU36" s="991" t="s">
        <v>8692</v>
      </c>
      <c r="RSV36" s="991" t="s">
        <v>4060</v>
      </c>
      <c r="RSW36" s="991" t="s">
        <v>8692</v>
      </c>
      <c r="RSX36" s="991" t="s">
        <v>4060</v>
      </c>
      <c r="RSY36" s="991" t="s">
        <v>8692</v>
      </c>
      <c r="RSZ36" s="991" t="s">
        <v>4060</v>
      </c>
      <c r="RTA36" s="991" t="s">
        <v>8692</v>
      </c>
      <c r="RTB36" s="991" t="s">
        <v>4060</v>
      </c>
      <c r="RTC36" s="991" t="s">
        <v>8692</v>
      </c>
      <c r="RTD36" s="991" t="s">
        <v>4060</v>
      </c>
      <c r="RTE36" s="991" t="s">
        <v>8692</v>
      </c>
      <c r="RTF36" s="991" t="s">
        <v>4060</v>
      </c>
      <c r="RTG36" s="991" t="s">
        <v>8692</v>
      </c>
      <c r="RTH36" s="991" t="s">
        <v>4060</v>
      </c>
      <c r="RTI36" s="991" t="s">
        <v>8692</v>
      </c>
      <c r="RTJ36" s="991" t="s">
        <v>4060</v>
      </c>
      <c r="RTK36" s="991" t="s">
        <v>8692</v>
      </c>
      <c r="RTL36" s="991" t="s">
        <v>4060</v>
      </c>
      <c r="RTM36" s="991" t="s">
        <v>8692</v>
      </c>
      <c r="RTN36" s="991" t="s">
        <v>4060</v>
      </c>
      <c r="RTO36" s="991" t="s">
        <v>8692</v>
      </c>
      <c r="RTP36" s="991" t="s">
        <v>4060</v>
      </c>
      <c r="RTQ36" s="991" t="s">
        <v>8692</v>
      </c>
      <c r="RTR36" s="991" t="s">
        <v>4060</v>
      </c>
      <c r="RTS36" s="991" t="s">
        <v>8692</v>
      </c>
      <c r="RTT36" s="991" t="s">
        <v>4060</v>
      </c>
      <c r="RTU36" s="991" t="s">
        <v>8692</v>
      </c>
      <c r="RTV36" s="991" t="s">
        <v>4060</v>
      </c>
      <c r="RTW36" s="991" t="s">
        <v>8692</v>
      </c>
      <c r="RTX36" s="991" t="s">
        <v>4060</v>
      </c>
      <c r="RTY36" s="991" t="s">
        <v>8692</v>
      </c>
      <c r="RTZ36" s="991" t="s">
        <v>4060</v>
      </c>
      <c r="RUA36" s="991" t="s">
        <v>8692</v>
      </c>
      <c r="RUB36" s="991" t="s">
        <v>4060</v>
      </c>
      <c r="RUC36" s="991" t="s">
        <v>8692</v>
      </c>
      <c r="RUD36" s="991" t="s">
        <v>4060</v>
      </c>
      <c r="RUE36" s="991" t="s">
        <v>8692</v>
      </c>
      <c r="RUF36" s="991" t="s">
        <v>4060</v>
      </c>
      <c r="RUG36" s="991" t="s">
        <v>8692</v>
      </c>
      <c r="RUH36" s="991" t="s">
        <v>4060</v>
      </c>
      <c r="RUI36" s="991" t="s">
        <v>8692</v>
      </c>
      <c r="RUJ36" s="991" t="s">
        <v>4060</v>
      </c>
      <c r="RUK36" s="991" t="s">
        <v>8692</v>
      </c>
      <c r="RUL36" s="991" t="s">
        <v>4060</v>
      </c>
      <c r="RUM36" s="991" t="s">
        <v>8692</v>
      </c>
      <c r="RUN36" s="991" t="s">
        <v>4060</v>
      </c>
      <c r="RUO36" s="991" t="s">
        <v>8692</v>
      </c>
      <c r="RUP36" s="991" t="s">
        <v>4060</v>
      </c>
      <c r="RUQ36" s="991" t="s">
        <v>8692</v>
      </c>
      <c r="RUR36" s="991" t="s">
        <v>4060</v>
      </c>
      <c r="RUS36" s="991" t="s">
        <v>8692</v>
      </c>
      <c r="RUT36" s="991" t="s">
        <v>4060</v>
      </c>
      <c r="RUU36" s="991" t="s">
        <v>8692</v>
      </c>
      <c r="RUV36" s="991" t="s">
        <v>4060</v>
      </c>
      <c r="RUW36" s="991" t="s">
        <v>8692</v>
      </c>
      <c r="RUX36" s="991" t="s">
        <v>4060</v>
      </c>
      <c r="RUY36" s="991" t="s">
        <v>8692</v>
      </c>
      <c r="RUZ36" s="991" t="s">
        <v>4060</v>
      </c>
      <c r="RVA36" s="991" t="s">
        <v>8692</v>
      </c>
      <c r="RVB36" s="991" t="s">
        <v>4060</v>
      </c>
      <c r="RVC36" s="991" t="s">
        <v>8692</v>
      </c>
      <c r="RVD36" s="991" t="s">
        <v>4060</v>
      </c>
      <c r="RVE36" s="991" t="s">
        <v>8692</v>
      </c>
      <c r="RVF36" s="991" t="s">
        <v>4060</v>
      </c>
      <c r="RVG36" s="991" t="s">
        <v>8692</v>
      </c>
      <c r="RVH36" s="991" t="s">
        <v>4060</v>
      </c>
      <c r="RVI36" s="991" t="s">
        <v>8692</v>
      </c>
      <c r="RVJ36" s="991" t="s">
        <v>4060</v>
      </c>
      <c r="RVK36" s="991" t="s">
        <v>8692</v>
      </c>
      <c r="RVL36" s="991" t="s">
        <v>4060</v>
      </c>
      <c r="RVM36" s="991" t="s">
        <v>8692</v>
      </c>
      <c r="RVN36" s="991" t="s">
        <v>4060</v>
      </c>
      <c r="RVO36" s="991" t="s">
        <v>8692</v>
      </c>
      <c r="RVP36" s="991" t="s">
        <v>4060</v>
      </c>
      <c r="RVQ36" s="991" t="s">
        <v>8692</v>
      </c>
      <c r="RVR36" s="991" t="s">
        <v>4060</v>
      </c>
      <c r="RVS36" s="991" t="s">
        <v>8692</v>
      </c>
      <c r="RVT36" s="991" t="s">
        <v>4060</v>
      </c>
      <c r="RVU36" s="991" t="s">
        <v>8692</v>
      </c>
      <c r="RVV36" s="991" t="s">
        <v>4060</v>
      </c>
      <c r="RVW36" s="991" t="s">
        <v>8692</v>
      </c>
      <c r="RVX36" s="991" t="s">
        <v>4060</v>
      </c>
      <c r="RVY36" s="991" t="s">
        <v>8692</v>
      </c>
      <c r="RVZ36" s="991" t="s">
        <v>4060</v>
      </c>
      <c r="RWA36" s="991" t="s">
        <v>8692</v>
      </c>
      <c r="RWB36" s="991" t="s">
        <v>4060</v>
      </c>
      <c r="RWC36" s="991" t="s">
        <v>8692</v>
      </c>
      <c r="RWD36" s="991" t="s">
        <v>4060</v>
      </c>
      <c r="RWE36" s="991" t="s">
        <v>8692</v>
      </c>
      <c r="RWF36" s="991" t="s">
        <v>4060</v>
      </c>
      <c r="RWG36" s="991" t="s">
        <v>8692</v>
      </c>
      <c r="RWH36" s="991" t="s">
        <v>4060</v>
      </c>
      <c r="RWI36" s="991" t="s">
        <v>8692</v>
      </c>
      <c r="RWJ36" s="991" t="s">
        <v>4060</v>
      </c>
      <c r="RWK36" s="991" t="s">
        <v>8692</v>
      </c>
      <c r="RWL36" s="991" t="s">
        <v>4060</v>
      </c>
      <c r="RWM36" s="991" t="s">
        <v>8692</v>
      </c>
      <c r="RWN36" s="991" t="s">
        <v>4060</v>
      </c>
      <c r="RWO36" s="991" t="s">
        <v>8692</v>
      </c>
      <c r="RWP36" s="991" t="s">
        <v>4060</v>
      </c>
      <c r="RWQ36" s="991" t="s">
        <v>8692</v>
      </c>
      <c r="RWR36" s="991" t="s">
        <v>4060</v>
      </c>
      <c r="RWS36" s="991" t="s">
        <v>8692</v>
      </c>
      <c r="RWT36" s="991" t="s">
        <v>4060</v>
      </c>
      <c r="RWU36" s="991" t="s">
        <v>8692</v>
      </c>
      <c r="RWV36" s="991" t="s">
        <v>4060</v>
      </c>
      <c r="RWW36" s="991" t="s">
        <v>8692</v>
      </c>
      <c r="RWX36" s="991" t="s">
        <v>4060</v>
      </c>
      <c r="RWY36" s="991" t="s">
        <v>8692</v>
      </c>
      <c r="RWZ36" s="991" t="s">
        <v>4060</v>
      </c>
      <c r="RXA36" s="991" t="s">
        <v>8692</v>
      </c>
      <c r="RXB36" s="991" t="s">
        <v>4060</v>
      </c>
      <c r="RXC36" s="991" t="s">
        <v>8692</v>
      </c>
      <c r="RXD36" s="991" t="s">
        <v>4060</v>
      </c>
      <c r="RXE36" s="991" t="s">
        <v>8692</v>
      </c>
      <c r="RXF36" s="991" t="s">
        <v>4060</v>
      </c>
      <c r="RXG36" s="991" t="s">
        <v>8692</v>
      </c>
      <c r="RXH36" s="991" t="s">
        <v>4060</v>
      </c>
      <c r="RXI36" s="991" t="s">
        <v>8692</v>
      </c>
      <c r="RXJ36" s="991" t="s">
        <v>4060</v>
      </c>
      <c r="RXK36" s="991" t="s">
        <v>8692</v>
      </c>
      <c r="RXL36" s="991" t="s">
        <v>4060</v>
      </c>
      <c r="RXM36" s="991" t="s">
        <v>8692</v>
      </c>
      <c r="RXN36" s="991" t="s">
        <v>4060</v>
      </c>
      <c r="RXO36" s="991" t="s">
        <v>8692</v>
      </c>
      <c r="RXP36" s="991" t="s">
        <v>4060</v>
      </c>
      <c r="RXQ36" s="991" t="s">
        <v>8692</v>
      </c>
      <c r="RXR36" s="991" t="s">
        <v>4060</v>
      </c>
      <c r="RXS36" s="991" t="s">
        <v>8692</v>
      </c>
      <c r="RXT36" s="991" t="s">
        <v>4060</v>
      </c>
      <c r="RXU36" s="991" t="s">
        <v>8692</v>
      </c>
      <c r="RXV36" s="991" t="s">
        <v>4060</v>
      </c>
      <c r="RXW36" s="991" t="s">
        <v>8692</v>
      </c>
      <c r="RXX36" s="991" t="s">
        <v>4060</v>
      </c>
      <c r="RXY36" s="991" t="s">
        <v>8692</v>
      </c>
      <c r="RXZ36" s="991" t="s">
        <v>4060</v>
      </c>
      <c r="RYA36" s="991" t="s">
        <v>8692</v>
      </c>
      <c r="RYB36" s="991" t="s">
        <v>4060</v>
      </c>
      <c r="RYC36" s="991" t="s">
        <v>8692</v>
      </c>
      <c r="RYD36" s="991" t="s">
        <v>4060</v>
      </c>
      <c r="RYE36" s="991" t="s">
        <v>8692</v>
      </c>
      <c r="RYF36" s="991" t="s">
        <v>4060</v>
      </c>
      <c r="RYG36" s="991" t="s">
        <v>8692</v>
      </c>
      <c r="RYH36" s="991" t="s">
        <v>4060</v>
      </c>
      <c r="RYI36" s="991" t="s">
        <v>8692</v>
      </c>
      <c r="RYJ36" s="991" t="s">
        <v>4060</v>
      </c>
      <c r="RYK36" s="991" t="s">
        <v>8692</v>
      </c>
      <c r="RYL36" s="991" t="s">
        <v>4060</v>
      </c>
      <c r="RYM36" s="991" t="s">
        <v>8692</v>
      </c>
      <c r="RYN36" s="991" t="s">
        <v>4060</v>
      </c>
      <c r="RYO36" s="991" t="s">
        <v>8692</v>
      </c>
      <c r="RYP36" s="991" t="s">
        <v>4060</v>
      </c>
      <c r="RYQ36" s="991" t="s">
        <v>8692</v>
      </c>
      <c r="RYR36" s="991" t="s">
        <v>4060</v>
      </c>
      <c r="RYS36" s="991" t="s">
        <v>8692</v>
      </c>
      <c r="RYT36" s="991" t="s">
        <v>4060</v>
      </c>
      <c r="RYU36" s="991" t="s">
        <v>8692</v>
      </c>
      <c r="RYV36" s="991" t="s">
        <v>4060</v>
      </c>
      <c r="RYW36" s="991" t="s">
        <v>8692</v>
      </c>
      <c r="RYX36" s="991" t="s">
        <v>4060</v>
      </c>
      <c r="RYY36" s="991" t="s">
        <v>8692</v>
      </c>
      <c r="RYZ36" s="991" t="s">
        <v>4060</v>
      </c>
      <c r="RZA36" s="991" t="s">
        <v>8692</v>
      </c>
      <c r="RZB36" s="991" t="s">
        <v>4060</v>
      </c>
      <c r="RZC36" s="991" t="s">
        <v>8692</v>
      </c>
      <c r="RZD36" s="991" t="s">
        <v>4060</v>
      </c>
      <c r="RZE36" s="991" t="s">
        <v>8692</v>
      </c>
      <c r="RZF36" s="991" t="s">
        <v>4060</v>
      </c>
      <c r="RZG36" s="991" t="s">
        <v>8692</v>
      </c>
      <c r="RZH36" s="991" t="s">
        <v>4060</v>
      </c>
      <c r="RZI36" s="991" t="s">
        <v>8692</v>
      </c>
      <c r="RZJ36" s="991" t="s">
        <v>4060</v>
      </c>
      <c r="RZK36" s="991" t="s">
        <v>8692</v>
      </c>
      <c r="RZL36" s="991" t="s">
        <v>4060</v>
      </c>
      <c r="RZM36" s="991" t="s">
        <v>8692</v>
      </c>
      <c r="RZN36" s="991" t="s">
        <v>4060</v>
      </c>
      <c r="RZO36" s="991" t="s">
        <v>8692</v>
      </c>
      <c r="RZP36" s="991" t="s">
        <v>4060</v>
      </c>
      <c r="RZQ36" s="991" t="s">
        <v>8692</v>
      </c>
      <c r="RZR36" s="991" t="s">
        <v>4060</v>
      </c>
      <c r="RZS36" s="991" t="s">
        <v>8692</v>
      </c>
      <c r="RZT36" s="991" t="s">
        <v>4060</v>
      </c>
      <c r="RZU36" s="991" t="s">
        <v>8692</v>
      </c>
      <c r="RZV36" s="991" t="s">
        <v>4060</v>
      </c>
      <c r="RZW36" s="991" t="s">
        <v>8692</v>
      </c>
      <c r="RZX36" s="991" t="s">
        <v>4060</v>
      </c>
      <c r="RZY36" s="991" t="s">
        <v>8692</v>
      </c>
      <c r="RZZ36" s="991" t="s">
        <v>4060</v>
      </c>
      <c r="SAA36" s="991" t="s">
        <v>8692</v>
      </c>
      <c r="SAB36" s="991" t="s">
        <v>4060</v>
      </c>
      <c r="SAC36" s="991" t="s">
        <v>8692</v>
      </c>
      <c r="SAD36" s="991" t="s">
        <v>4060</v>
      </c>
      <c r="SAE36" s="991" t="s">
        <v>8692</v>
      </c>
      <c r="SAF36" s="991" t="s">
        <v>4060</v>
      </c>
      <c r="SAG36" s="991" t="s">
        <v>8692</v>
      </c>
      <c r="SAH36" s="991" t="s">
        <v>4060</v>
      </c>
      <c r="SAI36" s="991" t="s">
        <v>8692</v>
      </c>
      <c r="SAJ36" s="991" t="s">
        <v>4060</v>
      </c>
      <c r="SAK36" s="991" t="s">
        <v>8692</v>
      </c>
      <c r="SAL36" s="991" t="s">
        <v>4060</v>
      </c>
      <c r="SAM36" s="991" t="s">
        <v>8692</v>
      </c>
      <c r="SAN36" s="991" t="s">
        <v>4060</v>
      </c>
      <c r="SAO36" s="991" t="s">
        <v>8692</v>
      </c>
      <c r="SAP36" s="991" t="s">
        <v>4060</v>
      </c>
      <c r="SAQ36" s="991" t="s">
        <v>8692</v>
      </c>
      <c r="SAR36" s="991" t="s">
        <v>4060</v>
      </c>
      <c r="SAS36" s="991" t="s">
        <v>8692</v>
      </c>
      <c r="SAT36" s="991" t="s">
        <v>4060</v>
      </c>
      <c r="SAU36" s="991" t="s">
        <v>8692</v>
      </c>
      <c r="SAV36" s="991" t="s">
        <v>4060</v>
      </c>
      <c r="SAW36" s="991" t="s">
        <v>8692</v>
      </c>
      <c r="SAX36" s="991" t="s">
        <v>4060</v>
      </c>
      <c r="SAY36" s="991" t="s">
        <v>8692</v>
      </c>
      <c r="SAZ36" s="991" t="s">
        <v>4060</v>
      </c>
      <c r="SBA36" s="991" t="s">
        <v>8692</v>
      </c>
      <c r="SBB36" s="991" t="s">
        <v>4060</v>
      </c>
      <c r="SBC36" s="991" t="s">
        <v>8692</v>
      </c>
      <c r="SBD36" s="991" t="s">
        <v>4060</v>
      </c>
      <c r="SBE36" s="991" t="s">
        <v>8692</v>
      </c>
      <c r="SBF36" s="991" t="s">
        <v>4060</v>
      </c>
      <c r="SBG36" s="991" t="s">
        <v>8692</v>
      </c>
      <c r="SBH36" s="991" t="s">
        <v>4060</v>
      </c>
      <c r="SBI36" s="991" t="s">
        <v>8692</v>
      </c>
      <c r="SBJ36" s="991" t="s">
        <v>4060</v>
      </c>
      <c r="SBK36" s="991" t="s">
        <v>8692</v>
      </c>
      <c r="SBL36" s="991" t="s">
        <v>4060</v>
      </c>
      <c r="SBM36" s="991" t="s">
        <v>8692</v>
      </c>
      <c r="SBN36" s="991" t="s">
        <v>4060</v>
      </c>
      <c r="SBO36" s="991" t="s">
        <v>8692</v>
      </c>
      <c r="SBP36" s="991" t="s">
        <v>4060</v>
      </c>
      <c r="SBQ36" s="991" t="s">
        <v>8692</v>
      </c>
      <c r="SBR36" s="991" t="s">
        <v>4060</v>
      </c>
      <c r="SBS36" s="991" t="s">
        <v>8692</v>
      </c>
      <c r="SBT36" s="991" t="s">
        <v>4060</v>
      </c>
      <c r="SBU36" s="991" t="s">
        <v>8692</v>
      </c>
      <c r="SBV36" s="991" t="s">
        <v>4060</v>
      </c>
      <c r="SBW36" s="991" t="s">
        <v>8692</v>
      </c>
      <c r="SBX36" s="991" t="s">
        <v>4060</v>
      </c>
      <c r="SBY36" s="991" t="s">
        <v>8692</v>
      </c>
      <c r="SBZ36" s="991" t="s">
        <v>4060</v>
      </c>
      <c r="SCA36" s="991" t="s">
        <v>8692</v>
      </c>
      <c r="SCB36" s="991" t="s">
        <v>4060</v>
      </c>
      <c r="SCC36" s="991" t="s">
        <v>8692</v>
      </c>
      <c r="SCD36" s="991" t="s">
        <v>4060</v>
      </c>
      <c r="SCE36" s="991" t="s">
        <v>8692</v>
      </c>
      <c r="SCF36" s="991" t="s">
        <v>4060</v>
      </c>
      <c r="SCG36" s="991" t="s">
        <v>8692</v>
      </c>
      <c r="SCH36" s="991" t="s">
        <v>4060</v>
      </c>
      <c r="SCI36" s="991" t="s">
        <v>8692</v>
      </c>
      <c r="SCJ36" s="991" t="s">
        <v>4060</v>
      </c>
      <c r="SCK36" s="991" t="s">
        <v>8692</v>
      </c>
      <c r="SCL36" s="991" t="s">
        <v>4060</v>
      </c>
      <c r="SCM36" s="991" t="s">
        <v>8692</v>
      </c>
      <c r="SCN36" s="991" t="s">
        <v>4060</v>
      </c>
      <c r="SCO36" s="991" t="s">
        <v>8692</v>
      </c>
      <c r="SCP36" s="991" t="s">
        <v>4060</v>
      </c>
      <c r="SCQ36" s="991" t="s">
        <v>8692</v>
      </c>
      <c r="SCR36" s="991" t="s">
        <v>4060</v>
      </c>
      <c r="SCS36" s="991" t="s">
        <v>8692</v>
      </c>
      <c r="SCT36" s="991" t="s">
        <v>4060</v>
      </c>
      <c r="SCU36" s="991" t="s">
        <v>8692</v>
      </c>
      <c r="SCV36" s="991" t="s">
        <v>4060</v>
      </c>
      <c r="SCW36" s="991" t="s">
        <v>8692</v>
      </c>
      <c r="SCX36" s="991" t="s">
        <v>4060</v>
      </c>
      <c r="SCY36" s="991" t="s">
        <v>8692</v>
      </c>
      <c r="SCZ36" s="991" t="s">
        <v>4060</v>
      </c>
      <c r="SDA36" s="991" t="s">
        <v>8692</v>
      </c>
      <c r="SDB36" s="991" t="s">
        <v>4060</v>
      </c>
      <c r="SDC36" s="991" t="s">
        <v>8692</v>
      </c>
      <c r="SDD36" s="991" t="s">
        <v>4060</v>
      </c>
      <c r="SDE36" s="991" t="s">
        <v>8692</v>
      </c>
      <c r="SDF36" s="991" t="s">
        <v>4060</v>
      </c>
      <c r="SDG36" s="991" t="s">
        <v>8692</v>
      </c>
      <c r="SDH36" s="991" t="s">
        <v>4060</v>
      </c>
      <c r="SDI36" s="991" t="s">
        <v>8692</v>
      </c>
      <c r="SDJ36" s="991" t="s">
        <v>4060</v>
      </c>
      <c r="SDK36" s="991" t="s">
        <v>8692</v>
      </c>
      <c r="SDL36" s="991" t="s">
        <v>4060</v>
      </c>
      <c r="SDM36" s="991" t="s">
        <v>8692</v>
      </c>
      <c r="SDN36" s="991" t="s">
        <v>4060</v>
      </c>
      <c r="SDO36" s="991" t="s">
        <v>8692</v>
      </c>
      <c r="SDP36" s="991" t="s">
        <v>4060</v>
      </c>
      <c r="SDQ36" s="991" t="s">
        <v>8692</v>
      </c>
      <c r="SDR36" s="991" t="s">
        <v>4060</v>
      </c>
      <c r="SDS36" s="991" t="s">
        <v>8692</v>
      </c>
      <c r="SDT36" s="991" t="s">
        <v>4060</v>
      </c>
      <c r="SDU36" s="991" t="s">
        <v>8692</v>
      </c>
      <c r="SDV36" s="991" t="s">
        <v>4060</v>
      </c>
      <c r="SDW36" s="991" t="s">
        <v>8692</v>
      </c>
      <c r="SDX36" s="991" t="s">
        <v>4060</v>
      </c>
      <c r="SDY36" s="991" t="s">
        <v>8692</v>
      </c>
      <c r="SDZ36" s="991" t="s">
        <v>4060</v>
      </c>
      <c r="SEA36" s="991" t="s">
        <v>8692</v>
      </c>
      <c r="SEB36" s="991" t="s">
        <v>4060</v>
      </c>
      <c r="SEC36" s="991" t="s">
        <v>8692</v>
      </c>
      <c r="SED36" s="991" t="s">
        <v>4060</v>
      </c>
      <c r="SEE36" s="991" t="s">
        <v>8692</v>
      </c>
      <c r="SEF36" s="991" t="s">
        <v>4060</v>
      </c>
      <c r="SEG36" s="991" t="s">
        <v>8692</v>
      </c>
      <c r="SEH36" s="991" t="s">
        <v>4060</v>
      </c>
      <c r="SEI36" s="991" t="s">
        <v>8692</v>
      </c>
      <c r="SEJ36" s="991" t="s">
        <v>4060</v>
      </c>
      <c r="SEK36" s="991" t="s">
        <v>8692</v>
      </c>
      <c r="SEL36" s="991" t="s">
        <v>4060</v>
      </c>
      <c r="SEM36" s="991" t="s">
        <v>8692</v>
      </c>
      <c r="SEN36" s="991" t="s">
        <v>4060</v>
      </c>
      <c r="SEO36" s="991" t="s">
        <v>8692</v>
      </c>
      <c r="SEP36" s="991" t="s">
        <v>4060</v>
      </c>
      <c r="SEQ36" s="991" t="s">
        <v>8692</v>
      </c>
      <c r="SER36" s="991" t="s">
        <v>4060</v>
      </c>
      <c r="SES36" s="991" t="s">
        <v>8692</v>
      </c>
      <c r="SET36" s="991" t="s">
        <v>4060</v>
      </c>
      <c r="SEU36" s="991" t="s">
        <v>8692</v>
      </c>
      <c r="SEV36" s="991" t="s">
        <v>4060</v>
      </c>
      <c r="SEW36" s="991" t="s">
        <v>8692</v>
      </c>
      <c r="SEX36" s="991" t="s">
        <v>4060</v>
      </c>
      <c r="SEY36" s="991" t="s">
        <v>8692</v>
      </c>
      <c r="SEZ36" s="991" t="s">
        <v>4060</v>
      </c>
      <c r="SFA36" s="991" t="s">
        <v>8692</v>
      </c>
      <c r="SFB36" s="991" t="s">
        <v>4060</v>
      </c>
      <c r="SFC36" s="991" t="s">
        <v>8692</v>
      </c>
      <c r="SFD36" s="991" t="s">
        <v>4060</v>
      </c>
      <c r="SFE36" s="991" t="s">
        <v>8692</v>
      </c>
      <c r="SFF36" s="991" t="s">
        <v>4060</v>
      </c>
      <c r="SFG36" s="991" t="s">
        <v>8692</v>
      </c>
      <c r="SFH36" s="991" t="s">
        <v>4060</v>
      </c>
      <c r="SFI36" s="991" t="s">
        <v>8692</v>
      </c>
      <c r="SFJ36" s="991" t="s">
        <v>4060</v>
      </c>
      <c r="SFK36" s="991" t="s">
        <v>8692</v>
      </c>
      <c r="SFL36" s="991" t="s">
        <v>4060</v>
      </c>
      <c r="SFM36" s="991" t="s">
        <v>8692</v>
      </c>
      <c r="SFN36" s="991" t="s">
        <v>4060</v>
      </c>
      <c r="SFO36" s="991" t="s">
        <v>8692</v>
      </c>
      <c r="SFP36" s="991" t="s">
        <v>4060</v>
      </c>
      <c r="SFQ36" s="991" t="s">
        <v>8692</v>
      </c>
      <c r="SFR36" s="991" t="s">
        <v>4060</v>
      </c>
      <c r="SFS36" s="991" t="s">
        <v>8692</v>
      </c>
      <c r="SFT36" s="991" t="s">
        <v>4060</v>
      </c>
      <c r="SFU36" s="991" t="s">
        <v>8692</v>
      </c>
      <c r="SFV36" s="991" t="s">
        <v>4060</v>
      </c>
      <c r="SFW36" s="991" t="s">
        <v>8692</v>
      </c>
      <c r="SFX36" s="991" t="s">
        <v>4060</v>
      </c>
      <c r="SFY36" s="991" t="s">
        <v>8692</v>
      </c>
      <c r="SFZ36" s="991" t="s">
        <v>4060</v>
      </c>
      <c r="SGA36" s="991" t="s">
        <v>8692</v>
      </c>
      <c r="SGB36" s="991" t="s">
        <v>4060</v>
      </c>
      <c r="SGC36" s="991" t="s">
        <v>8692</v>
      </c>
      <c r="SGD36" s="991" t="s">
        <v>4060</v>
      </c>
      <c r="SGE36" s="991" t="s">
        <v>8692</v>
      </c>
      <c r="SGF36" s="991" t="s">
        <v>4060</v>
      </c>
      <c r="SGG36" s="991" t="s">
        <v>8692</v>
      </c>
      <c r="SGH36" s="991" t="s">
        <v>4060</v>
      </c>
      <c r="SGI36" s="991" t="s">
        <v>8692</v>
      </c>
      <c r="SGJ36" s="991" t="s">
        <v>4060</v>
      </c>
      <c r="SGK36" s="991" t="s">
        <v>8692</v>
      </c>
      <c r="SGL36" s="991" t="s">
        <v>4060</v>
      </c>
      <c r="SGM36" s="991" t="s">
        <v>8692</v>
      </c>
      <c r="SGN36" s="991" t="s">
        <v>4060</v>
      </c>
      <c r="SGO36" s="991" t="s">
        <v>8692</v>
      </c>
      <c r="SGP36" s="991" t="s">
        <v>4060</v>
      </c>
      <c r="SGQ36" s="991" t="s">
        <v>8692</v>
      </c>
      <c r="SGR36" s="991" t="s">
        <v>4060</v>
      </c>
      <c r="SGS36" s="991" t="s">
        <v>8692</v>
      </c>
      <c r="SGT36" s="991" t="s">
        <v>4060</v>
      </c>
      <c r="SGU36" s="991" t="s">
        <v>8692</v>
      </c>
      <c r="SGV36" s="991" t="s">
        <v>4060</v>
      </c>
      <c r="SGW36" s="991" t="s">
        <v>8692</v>
      </c>
      <c r="SGX36" s="991" t="s">
        <v>4060</v>
      </c>
      <c r="SGY36" s="991" t="s">
        <v>8692</v>
      </c>
      <c r="SGZ36" s="991" t="s">
        <v>4060</v>
      </c>
      <c r="SHA36" s="991" t="s">
        <v>8692</v>
      </c>
      <c r="SHB36" s="991" t="s">
        <v>4060</v>
      </c>
      <c r="SHC36" s="991" t="s">
        <v>8692</v>
      </c>
      <c r="SHD36" s="991" t="s">
        <v>4060</v>
      </c>
      <c r="SHE36" s="991" t="s">
        <v>8692</v>
      </c>
      <c r="SHF36" s="991" t="s">
        <v>4060</v>
      </c>
      <c r="SHG36" s="991" t="s">
        <v>8692</v>
      </c>
      <c r="SHH36" s="991" t="s">
        <v>4060</v>
      </c>
      <c r="SHI36" s="991" t="s">
        <v>8692</v>
      </c>
      <c r="SHJ36" s="991" t="s">
        <v>4060</v>
      </c>
      <c r="SHK36" s="991" t="s">
        <v>8692</v>
      </c>
      <c r="SHL36" s="991" t="s">
        <v>4060</v>
      </c>
      <c r="SHM36" s="991" t="s">
        <v>8692</v>
      </c>
      <c r="SHN36" s="991" t="s">
        <v>4060</v>
      </c>
      <c r="SHO36" s="991" t="s">
        <v>8692</v>
      </c>
      <c r="SHP36" s="991" t="s">
        <v>4060</v>
      </c>
      <c r="SHQ36" s="991" t="s">
        <v>8692</v>
      </c>
      <c r="SHR36" s="991" t="s">
        <v>4060</v>
      </c>
      <c r="SHS36" s="991" t="s">
        <v>8692</v>
      </c>
      <c r="SHT36" s="991" t="s">
        <v>4060</v>
      </c>
      <c r="SHU36" s="991" t="s">
        <v>8692</v>
      </c>
      <c r="SHV36" s="991" t="s">
        <v>4060</v>
      </c>
      <c r="SHW36" s="991" t="s">
        <v>8692</v>
      </c>
      <c r="SHX36" s="991" t="s">
        <v>4060</v>
      </c>
      <c r="SHY36" s="991" t="s">
        <v>8692</v>
      </c>
      <c r="SHZ36" s="991" t="s">
        <v>4060</v>
      </c>
      <c r="SIA36" s="991" t="s">
        <v>8692</v>
      </c>
      <c r="SIB36" s="991" t="s">
        <v>4060</v>
      </c>
      <c r="SIC36" s="991" t="s">
        <v>8692</v>
      </c>
      <c r="SID36" s="991" t="s">
        <v>4060</v>
      </c>
      <c r="SIE36" s="991" t="s">
        <v>8692</v>
      </c>
      <c r="SIF36" s="991" t="s">
        <v>4060</v>
      </c>
      <c r="SIG36" s="991" t="s">
        <v>8692</v>
      </c>
      <c r="SIH36" s="991" t="s">
        <v>4060</v>
      </c>
      <c r="SII36" s="991" t="s">
        <v>8692</v>
      </c>
      <c r="SIJ36" s="991" t="s">
        <v>4060</v>
      </c>
      <c r="SIK36" s="991" t="s">
        <v>8692</v>
      </c>
      <c r="SIL36" s="991" t="s">
        <v>4060</v>
      </c>
      <c r="SIM36" s="991" t="s">
        <v>8692</v>
      </c>
      <c r="SIN36" s="991" t="s">
        <v>4060</v>
      </c>
      <c r="SIO36" s="991" t="s">
        <v>8692</v>
      </c>
      <c r="SIP36" s="991" t="s">
        <v>4060</v>
      </c>
      <c r="SIQ36" s="991" t="s">
        <v>8692</v>
      </c>
      <c r="SIR36" s="991" t="s">
        <v>4060</v>
      </c>
      <c r="SIS36" s="991" t="s">
        <v>8692</v>
      </c>
      <c r="SIT36" s="991" t="s">
        <v>4060</v>
      </c>
      <c r="SIU36" s="991" t="s">
        <v>8692</v>
      </c>
      <c r="SIV36" s="991" t="s">
        <v>4060</v>
      </c>
      <c r="SIW36" s="991" t="s">
        <v>8692</v>
      </c>
      <c r="SIX36" s="991" t="s">
        <v>4060</v>
      </c>
      <c r="SIY36" s="991" t="s">
        <v>8692</v>
      </c>
      <c r="SIZ36" s="991" t="s">
        <v>4060</v>
      </c>
      <c r="SJA36" s="991" t="s">
        <v>8692</v>
      </c>
      <c r="SJB36" s="991" t="s">
        <v>4060</v>
      </c>
      <c r="SJC36" s="991" t="s">
        <v>8692</v>
      </c>
      <c r="SJD36" s="991" t="s">
        <v>4060</v>
      </c>
      <c r="SJE36" s="991" t="s">
        <v>8692</v>
      </c>
      <c r="SJF36" s="991" t="s">
        <v>4060</v>
      </c>
      <c r="SJG36" s="991" t="s">
        <v>8692</v>
      </c>
      <c r="SJH36" s="991" t="s">
        <v>4060</v>
      </c>
      <c r="SJI36" s="991" t="s">
        <v>8692</v>
      </c>
      <c r="SJJ36" s="991" t="s">
        <v>4060</v>
      </c>
      <c r="SJK36" s="991" t="s">
        <v>8692</v>
      </c>
      <c r="SJL36" s="991" t="s">
        <v>4060</v>
      </c>
      <c r="SJM36" s="991" t="s">
        <v>8692</v>
      </c>
      <c r="SJN36" s="991" t="s">
        <v>4060</v>
      </c>
      <c r="SJO36" s="991" t="s">
        <v>8692</v>
      </c>
      <c r="SJP36" s="991" t="s">
        <v>4060</v>
      </c>
      <c r="SJQ36" s="991" t="s">
        <v>8692</v>
      </c>
      <c r="SJR36" s="991" t="s">
        <v>4060</v>
      </c>
      <c r="SJS36" s="991" t="s">
        <v>8692</v>
      </c>
      <c r="SJT36" s="991" t="s">
        <v>4060</v>
      </c>
      <c r="SJU36" s="991" t="s">
        <v>8692</v>
      </c>
      <c r="SJV36" s="991" t="s">
        <v>4060</v>
      </c>
      <c r="SJW36" s="991" t="s">
        <v>8692</v>
      </c>
      <c r="SJX36" s="991" t="s">
        <v>4060</v>
      </c>
      <c r="SJY36" s="991" t="s">
        <v>8692</v>
      </c>
      <c r="SJZ36" s="991" t="s">
        <v>4060</v>
      </c>
      <c r="SKA36" s="991" t="s">
        <v>8692</v>
      </c>
      <c r="SKB36" s="991" t="s">
        <v>4060</v>
      </c>
      <c r="SKC36" s="991" t="s">
        <v>8692</v>
      </c>
      <c r="SKD36" s="991" t="s">
        <v>4060</v>
      </c>
      <c r="SKE36" s="991" t="s">
        <v>8692</v>
      </c>
      <c r="SKF36" s="991" t="s">
        <v>4060</v>
      </c>
      <c r="SKG36" s="991" t="s">
        <v>8692</v>
      </c>
      <c r="SKH36" s="991" t="s">
        <v>4060</v>
      </c>
      <c r="SKI36" s="991" t="s">
        <v>8692</v>
      </c>
      <c r="SKJ36" s="991" t="s">
        <v>4060</v>
      </c>
      <c r="SKK36" s="991" t="s">
        <v>8692</v>
      </c>
      <c r="SKL36" s="991" t="s">
        <v>4060</v>
      </c>
      <c r="SKM36" s="991" t="s">
        <v>8692</v>
      </c>
      <c r="SKN36" s="991" t="s">
        <v>4060</v>
      </c>
      <c r="SKO36" s="991" t="s">
        <v>8692</v>
      </c>
      <c r="SKP36" s="991" t="s">
        <v>4060</v>
      </c>
      <c r="SKQ36" s="991" t="s">
        <v>8692</v>
      </c>
      <c r="SKR36" s="991" t="s">
        <v>4060</v>
      </c>
      <c r="SKS36" s="991" t="s">
        <v>8692</v>
      </c>
      <c r="SKT36" s="991" t="s">
        <v>4060</v>
      </c>
      <c r="SKU36" s="991" t="s">
        <v>8692</v>
      </c>
      <c r="SKV36" s="991" t="s">
        <v>4060</v>
      </c>
      <c r="SKW36" s="991" t="s">
        <v>8692</v>
      </c>
      <c r="SKX36" s="991" t="s">
        <v>4060</v>
      </c>
      <c r="SKY36" s="991" t="s">
        <v>8692</v>
      </c>
      <c r="SKZ36" s="991" t="s">
        <v>4060</v>
      </c>
      <c r="SLA36" s="991" t="s">
        <v>8692</v>
      </c>
      <c r="SLB36" s="991" t="s">
        <v>4060</v>
      </c>
      <c r="SLC36" s="991" t="s">
        <v>8692</v>
      </c>
      <c r="SLD36" s="991" t="s">
        <v>4060</v>
      </c>
      <c r="SLE36" s="991" t="s">
        <v>8692</v>
      </c>
      <c r="SLF36" s="991" t="s">
        <v>4060</v>
      </c>
      <c r="SLG36" s="991" t="s">
        <v>8692</v>
      </c>
      <c r="SLH36" s="991" t="s">
        <v>4060</v>
      </c>
      <c r="SLI36" s="991" t="s">
        <v>8692</v>
      </c>
      <c r="SLJ36" s="991" t="s">
        <v>4060</v>
      </c>
      <c r="SLK36" s="991" t="s">
        <v>8692</v>
      </c>
      <c r="SLL36" s="991" t="s">
        <v>4060</v>
      </c>
      <c r="SLM36" s="991" t="s">
        <v>8692</v>
      </c>
      <c r="SLN36" s="991" t="s">
        <v>4060</v>
      </c>
      <c r="SLO36" s="991" t="s">
        <v>8692</v>
      </c>
      <c r="SLP36" s="991" t="s">
        <v>4060</v>
      </c>
      <c r="SLQ36" s="991" t="s">
        <v>8692</v>
      </c>
      <c r="SLR36" s="991" t="s">
        <v>4060</v>
      </c>
      <c r="SLS36" s="991" t="s">
        <v>8692</v>
      </c>
      <c r="SLT36" s="991" t="s">
        <v>4060</v>
      </c>
      <c r="SLU36" s="991" t="s">
        <v>8692</v>
      </c>
      <c r="SLV36" s="991" t="s">
        <v>4060</v>
      </c>
      <c r="SLW36" s="991" t="s">
        <v>8692</v>
      </c>
      <c r="SLX36" s="991" t="s">
        <v>4060</v>
      </c>
      <c r="SLY36" s="991" t="s">
        <v>8692</v>
      </c>
      <c r="SLZ36" s="991" t="s">
        <v>4060</v>
      </c>
      <c r="SMA36" s="991" t="s">
        <v>8692</v>
      </c>
      <c r="SMB36" s="991" t="s">
        <v>4060</v>
      </c>
      <c r="SMC36" s="991" t="s">
        <v>8692</v>
      </c>
      <c r="SMD36" s="991" t="s">
        <v>4060</v>
      </c>
      <c r="SME36" s="991" t="s">
        <v>8692</v>
      </c>
      <c r="SMF36" s="991" t="s">
        <v>4060</v>
      </c>
      <c r="SMG36" s="991" t="s">
        <v>8692</v>
      </c>
      <c r="SMH36" s="991" t="s">
        <v>4060</v>
      </c>
      <c r="SMI36" s="991" t="s">
        <v>8692</v>
      </c>
      <c r="SMJ36" s="991" t="s">
        <v>4060</v>
      </c>
      <c r="SMK36" s="991" t="s">
        <v>8692</v>
      </c>
      <c r="SML36" s="991" t="s">
        <v>4060</v>
      </c>
      <c r="SMM36" s="991" t="s">
        <v>8692</v>
      </c>
      <c r="SMN36" s="991" t="s">
        <v>4060</v>
      </c>
      <c r="SMO36" s="991" t="s">
        <v>8692</v>
      </c>
      <c r="SMP36" s="991" t="s">
        <v>4060</v>
      </c>
      <c r="SMQ36" s="991" t="s">
        <v>8692</v>
      </c>
      <c r="SMR36" s="991" t="s">
        <v>4060</v>
      </c>
      <c r="SMS36" s="991" t="s">
        <v>8692</v>
      </c>
      <c r="SMT36" s="991" t="s">
        <v>4060</v>
      </c>
      <c r="SMU36" s="991" t="s">
        <v>8692</v>
      </c>
      <c r="SMV36" s="991" t="s">
        <v>4060</v>
      </c>
      <c r="SMW36" s="991" t="s">
        <v>8692</v>
      </c>
      <c r="SMX36" s="991" t="s">
        <v>4060</v>
      </c>
      <c r="SMY36" s="991" t="s">
        <v>8692</v>
      </c>
      <c r="SMZ36" s="991" t="s">
        <v>4060</v>
      </c>
      <c r="SNA36" s="991" t="s">
        <v>8692</v>
      </c>
      <c r="SNB36" s="991" t="s">
        <v>4060</v>
      </c>
      <c r="SNC36" s="991" t="s">
        <v>8692</v>
      </c>
      <c r="SND36" s="991" t="s">
        <v>4060</v>
      </c>
      <c r="SNE36" s="991" t="s">
        <v>8692</v>
      </c>
      <c r="SNF36" s="991" t="s">
        <v>4060</v>
      </c>
      <c r="SNG36" s="991" t="s">
        <v>8692</v>
      </c>
      <c r="SNH36" s="991" t="s">
        <v>4060</v>
      </c>
      <c r="SNI36" s="991" t="s">
        <v>8692</v>
      </c>
      <c r="SNJ36" s="991" t="s">
        <v>4060</v>
      </c>
      <c r="SNK36" s="991" t="s">
        <v>8692</v>
      </c>
      <c r="SNL36" s="991" t="s">
        <v>4060</v>
      </c>
      <c r="SNM36" s="991" t="s">
        <v>8692</v>
      </c>
      <c r="SNN36" s="991" t="s">
        <v>4060</v>
      </c>
      <c r="SNO36" s="991" t="s">
        <v>8692</v>
      </c>
      <c r="SNP36" s="991" t="s">
        <v>4060</v>
      </c>
      <c r="SNQ36" s="991" t="s">
        <v>8692</v>
      </c>
      <c r="SNR36" s="991" t="s">
        <v>4060</v>
      </c>
      <c r="SNS36" s="991" t="s">
        <v>8692</v>
      </c>
      <c r="SNT36" s="991" t="s">
        <v>4060</v>
      </c>
      <c r="SNU36" s="991" t="s">
        <v>8692</v>
      </c>
      <c r="SNV36" s="991" t="s">
        <v>4060</v>
      </c>
      <c r="SNW36" s="991" t="s">
        <v>8692</v>
      </c>
      <c r="SNX36" s="991" t="s">
        <v>4060</v>
      </c>
      <c r="SNY36" s="991" t="s">
        <v>8692</v>
      </c>
      <c r="SNZ36" s="991" t="s">
        <v>4060</v>
      </c>
      <c r="SOA36" s="991" t="s">
        <v>8692</v>
      </c>
      <c r="SOB36" s="991" t="s">
        <v>4060</v>
      </c>
      <c r="SOC36" s="991" t="s">
        <v>8692</v>
      </c>
      <c r="SOD36" s="991" t="s">
        <v>4060</v>
      </c>
      <c r="SOE36" s="991" t="s">
        <v>8692</v>
      </c>
      <c r="SOF36" s="991" t="s">
        <v>4060</v>
      </c>
      <c r="SOG36" s="991" t="s">
        <v>8692</v>
      </c>
      <c r="SOH36" s="991" t="s">
        <v>4060</v>
      </c>
      <c r="SOI36" s="991" t="s">
        <v>8692</v>
      </c>
      <c r="SOJ36" s="991" t="s">
        <v>4060</v>
      </c>
      <c r="SOK36" s="991" t="s">
        <v>8692</v>
      </c>
      <c r="SOL36" s="991" t="s">
        <v>4060</v>
      </c>
      <c r="SOM36" s="991" t="s">
        <v>8692</v>
      </c>
      <c r="SON36" s="991" t="s">
        <v>4060</v>
      </c>
      <c r="SOO36" s="991" t="s">
        <v>8692</v>
      </c>
      <c r="SOP36" s="991" t="s">
        <v>4060</v>
      </c>
      <c r="SOQ36" s="991" t="s">
        <v>8692</v>
      </c>
      <c r="SOR36" s="991" t="s">
        <v>4060</v>
      </c>
      <c r="SOS36" s="991" t="s">
        <v>8692</v>
      </c>
      <c r="SOT36" s="991" t="s">
        <v>4060</v>
      </c>
      <c r="SOU36" s="991" t="s">
        <v>8692</v>
      </c>
      <c r="SOV36" s="991" t="s">
        <v>4060</v>
      </c>
      <c r="SOW36" s="991" t="s">
        <v>8692</v>
      </c>
      <c r="SOX36" s="991" t="s">
        <v>4060</v>
      </c>
      <c r="SOY36" s="991" t="s">
        <v>8692</v>
      </c>
      <c r="SOZ36" s="991" t="s">
        <v>4060</v>
      </c>
      <c r="SPA36" s="991" t="s">
        <v>8692</v>
      </c>
      <c r="SPB36" s="991" t="s">
        <v>4060</v>
      </c>
      <c r="SPC36" s="991" t="s">
        <v>8692</v>
      </c>
      <c r="SPD36" s="991" t="s">
        <v>4060</v>
      </c>
      <c r="SPE36" s="991" t="s">
        <v>8692</v>
      </c>
      <c r="SPF36" s="991" t="s">
        <v>4060</v>
      </c>
      <c r="SPG36" s="991" t="s">
        <v>8692</v>
      </c>
      <c r="SPH36" s="991" t="s">
        <v>4060</v>
      </c>
      <c r="SPI36" s="991" t="s">
        <v>8692</v>
      </c>
      <c r="SPJ36" s="991" t="s">
        <v>4060</v>
      </c>
      <c r="SPK36" s="991" t="s">
        <v>8692</v>
      </c>
      <c r="SPL36" s="991" t="s">
        <v>4060</v>
      </c>
      <c r="SPM36" s="991" t="s">
        <v>8692</v>
      </c>
      <c r="SPN36" s="991" t="s">
        <v>4060</v>
      </c>
      <c r="SPO36" s="991" t="s">
        <v>8692</v>
      </c>
      <c r="SPP36" s="991" t="s">
        <v>4060</v>
      </c>
      <c r="SPQ36" s="991" t="s">
        <v>8692</v>
      </c>
      <c r="SPR36" s="991" t="s">
        <v>4060</v>
      </c>
      <c r="SPS36" s="991" t="s">
        <v>8692</v>
      </c>
      <c r="SPT36" s="991" t="s">
        <v>4060</v>
      </c>
      <c r="SPU36" s="991" t="s">
        <v>8692</v>
      </c>
      <c r="SPV36" s="991" t="s">
        <v>4060</v>
      </c>
      <c r="SPW36" s="991" t="s">
        <v>8692</v>
      </c>
      <c r="SPX36" s="991" t="s">
        <v>4060</v>
      </c>
      <c r="SPY36" s="991" t="s">
        <v>8692</v>
      </c>
      <c r="SPZ36" s="991" t="s">
        <v>4060</v>
      </c>
      <c r="SQA36" s="991" t="s">
        <v>8692</v>
      </c>
      <c r="SQB36" s="991" t="s">
        <v>4060</v>
      </c>
      <c r="SQC36" s="991" t="s">
        <v>8692</v>
      </c>
      <c r="SQD36" s="991" t="s">
        <v>4060</v>
      </c>
      <c r="SQE36" s="991" t="s">
        <v>8692</v>
      </c>
      <c r="SQF36" s="991" t="s">
        <v>4060</v>
      </c>
      <c r="SQG36" s="991" t="s">
        <v>8692</v>
      </c>
      <c r="SQH36" s="991" t="s">
        <v>4060</v>
      </c>
      <c r="SQI36" s="991" t="s">
        <v>8692</v>
      </c>
      <c r="SQJ36" s="991" t="s">
        <v>4060</v>
      </c>
      <c r="SQK36" s="991" t="s">
        <v>8692</v>
      </c>
      <c r="SQL36" s="991" t="s">
        <v>4060</v>
      </c>
      <c r="SQM36" s="991" t="s">
        <v>8692</v>
      </c>
      <c r="SQN36" s="991" t="s">
        <v>4060</v>
      </c>
      <c r="SQO36" s="991" t="s">
        <v>8692</v>
      </c>
      <c r="SQP36" s="991" t="s">
        <v>4060</v>
      </c>
      <c r="SQQ36" s="991" t="s">
        <v>8692</v>
      </c>
      <c r="SQR36" s="991" t="s">
        <v>4060</v>
      </c>
      <c r="SQS36" s="991" t="s">
        <v>8692</v>
      </c>
      <c r="SQT36" s="991" t="s">
        <v>4060</v>
      </c>
      <c r="SQU36" s="991" t="s">
        <v>8692</v>
      </c>
      <c r="SQV36" s="991" t="s">
        <v>4060</v>
      </c>
      <c r="SQW36" s="991" t="s">
        <v>8692</v>
      </c>
      <c r="SQX36" s="991" t="s">
        <v>4060</v>
      </c>
      <c r="SQY36" s="991" t="s">
        <v>8692</v>
      </c>
      <c r="SQZ36" s="991" t="s">
        <v>4060</v>
      </c>
      <c r="SRA36" s="991" t="s">
        <v>8692</v>
      </c>
      <c r="SRB36" s="991" t="s">
        <v>4060</v>
      </c>
      <c r="SRC36" s="991" t="s">
        <v>8692</v>
      </c>
      <c r="SRD36" s="991" t="s">
        <v>4060</v>
      </c>
      <c r="SRE36" s="991" t="s">
        <v>8692</v>
      </c>
      <c r="SRF36" s="991" t="s">
        <v>4060</v>
      </c>
      <c r="SRG36" s="991" t="s">
        <v>8692</v>
      </c>
      <c r="SRH36" s="991" t="s">
        <v>4060</v>
      </c>
      <c r="SRI36" s="991" t="s">
        <v>8692</v>
      </c>
      <c r="SRJ36" s="991" t="s">
        <v>4060</v>
      </c>
      <c r="SRK36" s="991" t="s">
        <v>8692</v>
      </c>
      <c r="SRL36" s="991" t="s">
        <v>4060</v>
      </c>
      <c r="SRM36" s="991" t="s">
        <v>8692</v>
      </c>
      <c r="SRN36" s="991" t="s">
        <v>4060</v>
      </c>
      <c r="SRO36" s="991" t="s">
        <v>8692</v>
      </c>
      <c r="SRP36" s="991" t="s">
        <v>4060</v>
      </c>
      <c r="SRQ36" s="991" t="s">
        <v>8692</v>
      </c>
      <c r="SRR36" s="991" t="s">
        <v>4060</v>
      </c>
      <c r="SRS36" s="991" t="s">
        <v>8692</v>
      </c>
      <c r="SRT36" s="991" t="s">
        <v>4060</v>
      </c>
      <c r="SRU36" s="991" t="s">
        <v>8692</v>
      </c>
      <c r="SRV36" s="991" t="s">
        <v>4060</v>
      </c>
      <c r="SRW36" s="991" t="s">
        <v>8692</v>
      </c>
      <c r="SRX36" s="991" t="s">
        <v>4060</v>
      </c>
      <c r="SRY36" s="991" t="s">
        <v>8692</v>
      </c>
      <c r="SRZ36" s="991" t="s">
        <v>4060</v>
      </c>
      <c r="SSA36" s="991" t="s">
        <v>8692</v>
      </c>
      <c r="SSB36" s="991" t="s">
        <v>4060</v>
      </c>
      <c r="SSC36" s="991" t="s">
        <v>8692</v>
      </c>
      <c r="SSD36" s="991" t="s">
        <v>4060</v>
      </c>
      <c r="SSE36" s="991" t="s">
        <v>8692</v>
      </c>
      <c r="SSF36" s="991" t="s">
        <v>4060</v>
      </c>
      <c r="SSG36" s="991" t="s">
        <v>8692</v>
      </c>
      <c r="SSH36" s="991" t="s">
        <v>4060</v>
      </c>
      <c r="SSI36" s="991" t="s">
        <v>8692</v>
      </c>
      <c r="SSJ36" s="991" t="s">
        <v>4060</v>
      </c>
      <c r="SSK36" s="991" t="s">
        <v>8692</v>
      </c>
      <c r="SSL36" s="991" t="s">
        <v>4060</v>
      </c>
      <c r="SSM36" s="991" t="s">
        <v>8692</v>
      </c>
      <c r="SSN36" s="991" t="s">
        <v>4060</v>
      </c>
      <c r="SSO36" s="991" t="s">
        <v>8692</v>
      </c>
      <c r="SSP36" s="991" t="s">
        <v>4060</v>
      </c>
      <c r="SSQ36" s="991" t="s">
        <v>8692</v>
      </c>
      <c r="SSR36" s="991" t="s">
        <v>4060</v>
      </c>
      <c r="SSS36" s="991" t="s">
        <v>8692</v>
      </c>
      <c r="SST36" s="991" t="s">
        <v>4060</v>
      </c>
      <c r="SSU36" s="991" t="s">
        <v>8692</v>
      </c>
      <c r="SSV36" s="991" t="s">
        <v>4060</v>
      </c>
      <c r="SSW36" s="991" t="s">
        <v>8692</v>
      </c>
      <c r="SSX36" s="991" t="s">
        <v>4060</v>
      </c>
      <c r="SSY36" s="991" t="s">
        <v>8692</v>
      </c>
      <c r="SSZ36" s="991" t="s">
        <v>4060</v>
      </c>
      <c r="STA36" s="991" t="s">
        <v>8692</v>
      </c>
      <c r="STB36" s="991" t="s">
        <v>4060</v>
      </c>
      <c r="STC36" s="991" t="s">
        <v>8692</v>
      </c>
      <c r="STD36" s="991" t="s">
        <v>4060</v>
      </c>
      <c r="STE36" s="991" t="s">
        <v>8692</v>
      </c>
      <c r="STF36" s="991" t="s">
        <v>4060</v>
      </c>
      <c r="STG36" s="991" t="s">
        <v>8692</v>
      </c>
      <c r="STH36" s="991" t="s">
        <v>4060</v>
      </c>
      <c r="STI36" s="991" t="s">
        <v>8692</v>
      </c>
      <c r="STJ36" s="991" t="s">
        <v>4060</v>
      </c>
      <c r="STK36" s="991" t="s">
        <v>8692</v>
      </c>
      <c r="STL36" s="991" t="s">
        <v>4060</v>
      </c>
      <c r="STM36" s="991" t="s">
        <v>8692</v>
      </c>
      <c r="STN36" s="991" t="s">
        <v>4060</v>
      </c>
      <c r="STO36" s="991" t="s">
        <v>8692</v>
      </c>
      <c r="STP36" s="991" t="s">
        <v>4060</v>
      </c>
      <c r="STQ36" s="991" t="s">
        <v>8692</v>
      </c>
      <c r="STR36" s="991" t="s">
        <v>4060</v>
      </c>
      <c r="STS36" s="991" t="s">
        <v>8692</v>
      </c>
      <c r="STT36" s="991" t="s">
        <v>4060</v>
      </c>
      <c r="STU36" s="991" t="s">
        <v>8692</v>
      </c>
      <c r="STV36" s="991" t="s">
        <v>4060</v>
      </c>
      <c r="STW36" s="991" t="s">
        <v>8692</v>
      </c>
      <c r="STX36" s="991" t="s">
        <v>4060</v>
      </c>
      <c r="STY36" s="991" t="s">
        <v>8692</v>
      </c>
      <c r="STZ36" s="991" t="s">
        <v>4060</v>
      </c>
      <c r="SUA36" s="991" t="s">
        <v>8692</v>
      </c>
      <c r="SUB36" s="991" t="s">
        <v>4060</v>
      </c>
      <c r="SUC36" s="991" t="s">
        <v>8692</v>
      </c>
      <c r="SUD36" s="991" t="s">
        <v>4060</v>
      </c>
      <c r="SUE36" s="991" t="s">
        <v>8692</v>
      </c>
      <c r="SUF36" s="991" t="s">
        <v>4060</v>
      </c>
      <c r="SUG36" s="991" t="s">
        <v>8692</v>
      </c>
      <c r="SUH36" s="991" t="s">
        <v>4060</v>
      </c>
      <c r="SUI36" s="991" t="s">
        <v>8692</v>
      </c>
      <c r="SUJ36" s="991" t="s">
        <v>4060</v>
      </c>
      <c r="SUK36" s="991" t="s">
        <v>8692</v>
      </c>
      <c r="SUL36" s="991" t="s">
        <v>4060</v>
      </c>
      <c r="SUM36" s="991" t="s">
        <v>8692</v>
      </c>
      <c r="SUN36" s="991" t="s">
        <v>4060</v>
      </c>
      <c r="SUO36" s="991" t="s">
        <v>8692</v>
      </c>
      <c r="SUP36" s="991" t="s">
        <v>4060</v>
      </c>
      <c r="SUQ36" s="991" t="s">
        <v>8692</v>
      </c>
      <c r="SUR36" s="991" t="s">
        <v>4060</v>
      </c>
      <c r="SUS36" s="991" t="s">
        <v>8692</v>
      </c>
      <c r="SUT36" s="991" t="s">
        <v>4060</v>
      </c>
      <c r="SUU36" s="991" t="s">
        <v>8692</v>
      </c>
      <c r="SUV36" s="991" t="s">
        <v>4060</v>
      </c>
      <c r="SUW36" s="991" t="s">
        <v>8692</v>
      </c>
      <c r="SUX36" s="991" t="s">
        <v>4060</v>
      </c>
      <c r="SUY36" s="991" t="s">
        <v>8692</v>
      </c>
      <c r="SUZ36" s="991" t="s">
        <v>4060</v>
      </c>
      <c r="SVA36" s="991" t="s">
        <v>8692</v>
      </c>
      <c r="SVB36" s="991" t="s">
        <v>4060</v>
      </c>
      <c r="SVC36" s="991" t="s">
        <v>8692</v>
      </c>
      <c r="SVD36" s="991" t="s">
        <v>4060</v>
      </c>
      <c r="SVE36" s="991" t="s">
        <v>8692</v>
      </c>
      <c r="SVF36" s="991" t="s">
        <v>4060</v>
      </c>
      <c r="SVG36" s="991" t="s">
        <v>8692</v>
      </c>
      <c r="SVH36" s="991" t="s">
        <v>4060</v>
      </c>
      <c r="SVI36" s="991" t="s">
        <v>8692</v>
      </c>
      <c r="SVJ36" s="991" t="s">
        <v>4060</v>
      </c>
      <c r="SVK36" s="991" t="s">
        <v>8692</v>
      </c>
      <c r="SVL36" s="991" t="s">
        <v>4060</v>
      </c>
      <c r="SVM36" s="991" t="s">
        <v>8692</v>
      </c>
      <c r="SVN36" s="991" t="s">
        <v>4060</v>
      </c>
      <c r="SVO36" s="991" t="s">
        <v>8692</v>
      </c>
      <c r="SVP36" s="991" t="s">
        <v>4060</v>
      </c>
      <c r="SVQ36" s="991" t="s">
        <v>8692</v>
      </c>
      <c r="SVR36" s="991" t="s">
        <v>4060</v>
      </c>
      <c r="SVS36" s="991" t="s">
        <v>8692</v>
      </c>
      <c r="SVT36" s="991" t="s">
        <v>4060</v>
      </c>
      <c r="SVU36" s="991" t="s">
        <v>8692</v>
      </c>
      <c r="SVV36" s="991" t="s">
        <v>4060</v>
      </c>
      <c r="SVW36" s="991" t="s">
        <v>8692</v>
      </c>
      <c r="SVX36" s="991" t="s">
        <v>4060</v>
      </c>
      <c r="SVY36" s="991" t="s">
        <v>8692</v>
      </c>
      <c r="SVZ36" s="991" t="s">
        <v>4060</v>
      </c>
      <c r="SWA36" s="991" t="s">
        <v>8692</v>
      </c>
      <c r="SWB36" s="991" t="s">
        <v>4060</v>
      </c>
      <c r="SWC36" s="991" t="s">
        <v>8692</v>
      </c>
      <c r="SWD36" s="991" t="s">
        <v>4060</v>
      </c>
      <c r="SWE36" s="991" t="s">
        <v>8692</v>
      </c>
      <c r="SWF36" s="991" t="s">
        <v>4060</v>
      </c>
      <c r="SWG36" s="991" t="s">
        <v>8692</v>
      </c>
      <c r="SWH36" s="991" t="s">
        <v>4060</v>
      </c>
      <c r="SWI36" s="991" t="s">
        <v>8692</v>
      </c>
      <c r="SWJ36" s="991" t="s">
        <v>4060</v>
      </c>
      <c r="SWK36" s="991" t="s">
        <v>8692</v>
      </c>
      <c r="SWL36" s="991" t="s">
        <v>4060</v>
      </c>
      <c r="SWM36" s="991" t="s">
        <v>8692</v>
      </c>
      <c r="SWN36" s="991" t="s">
        <v>4060</v>
      </c>
      <c r="SWO36" s="991" t="s">
        <v>8692</v>
      </c>
      <c r="SWP36" s="991" t="s">
        <v>4060</v>
      </c>
      <c r="SWQ36" s="991" t="s">
        <v>8692</v>
      </c>
      <c r="SWR36" s="991" t="s">
        <v>4060</v>
      </c>
      <c r="SWS36" s="991" t="s">
        <v>8692</v>
      </c>
      <c r="SWT36" s="991" t="s">
        <v>4060</v>
      </c>
      <c r="SWU36" s="991" t="s">
        <v>8692</v>
      </c>
      <c r="SWV36" s="991" t="s">
        <v>4060</v>
      </c>
      <c r="SWW36" s="991" t="s">
        <v>8692</v>
      </c>
      <c r="SWX36" s="991" t="s">
        <v>4060</v>
      </c>
      <c r="SWY36" s="991" t="s">
        <v>8692</v>
      </c>
      <c r="SWZ36" s="991" t="s">
        <v>4060</v>
      </c>
      <c r="SXA36" s="991" t="s">
        <v>8692</v>
      </c>
      <c r="SXB36" s="991" t="s">
        <v>4060</v>
      </c>
      <c r="SXC36" s="991" t="s">
        <v>8692</v>
      </c>
      <c r="SXD36" s="991" t="s">
        <v>4060</v>
      </c>
      <c r="SXE36" s="991" t="s">
        <v>8692</v>
      </c>
      <c r="SXF36" s="991" t="s">
        <v>4060</v>
      </c>
      <c r="SXG36" s="991" t="s">
        <v>8692</v>
      </c>
      <c r="SXH36" s="991" t="s">
        <v>4060</v>
      </c>
      <c r="SXI36" s="991" t="s">
        <v>8692</v>
      </c>
      <c r="SXJ36" s="991" t="s">
        <v>4060</v>
      </c>
      <c r="SXK36" s="991" t="s">
        <v>8692</v>
      </c>
      <c r="SXL36" s="991" t="s">
        <v>4060</v>
      </c>
      <c r="SXM36" s="991" t="s">
        <v>8692</v>
      </c>
      <c r="SXN36" s="991" t="s">
        <v>4060</v>
      </c>
      <c r="SXO36" s="991" t="s">
        <v>8692</v>
      </c>
      <c r="SXP36" s="991" t="s">
        <v>4060</v>
      </c>
      <c r="SXQ36" s="991" t="s">
        <v>8692</v>
      </c>
      <c r="SXR36" s="991" t="s">
        <v>4060</v>
      </c>
      <c r="SXS36" s="991" t="s">
        <v>8692</v>
      </c>
      <c r="SXT36" s="991" t="s">
        <v>4060</v>
      </c>
      <c r="SXU36" s="991" t="s">
        <v>8692</v>
      </c>
      <c r="SXV36" s="991" t="s">
        <v>4060</v>
      </c>
      <c r="SXW36" s="991" t="s">
        <v>8692</v>
      </c>
      <c r="SXX36" s="991" t="s">
        <v>4060</v>
      </c>
      <c r="SXY36" s="991" t="s">
        <v>8692</v>
      </c>
      <c r="SXZ36" s="991" t="s">
        <v>4060</v>
      </c>
      <c r="SYA36" s="991" t="s">
        <v>8692</v>
      </c>
      <c r="SYB36" s="991" t="s">
        <v>4060</v>
      </c>
      <c r="SYC36" s="991" t="s">
        <v>8692</v>
      </c>
      <c r="SYD36" s="991" t="s">
        <v>4060</v>
      </c>
      <c r="SYE36" s="991" t="s">
        <v>8692</v>
      </c>
      <c r="SYF36" s="991" t="s">
        <v>4060</v>
      </c>
      <c r="SYG36" s="991" t="s">
        <v>8692</v>
      </c>
      <c r="SYH36" s="991" t="s">
        <v>4060</v>
      </c>
      <c r="SYI36" s="991" t="s">
        <v>8692</v>
      </c>
      <c r="SYJ36" s="991" t="s">
        <v>4060</v>
      </c>
      <c r="SYK36" s="991" t="s">
        <v>8692</v>
      </c>
      <c r="SYL36" s="991" t="s">
        <v>4060</v>
      </c>
      <c r="SYM36" s="991" t="s">
        <v>8692</v>
      </c>
      <c r="SYN36" s="991" t="s">
        <v>4060</v>
      </c>
      <c r="SYO36" s="991" t="s">
        <v>8692</v>
      </c>
      <c r="SYP36" s="991" t="s">
        <v>4060</v>
      </c>
      <c r="SYQ36" s="991" t="s">
        <v>8692</v>
      </c>
      <c r="SYR36" s="991" t="s">
        <v>4060</v>
      </c>
      <c r="SYS36" s="991" t="s">
        <v>8692</v>
      </c>
      <c r="SYT36" s="991" t="s">
        <v>4060</v>
      </c>
      <c r="SYU36" s="991" t="s">
        <v>8692</v>
      </c>
      <c r="SYV36" s="991" t="s">
        <v>4060</v>
      </c>
      <c r="SYW36" s="991" t="s">
        <v>8692</v>
      </c>
      <c r="SYX36" s="991" t="s">
        <v>4060</v>
      </c>
      <c r="SYY36" s="991" t="s">
        <v>8692</v>
      </c>
      <c r="SYZ36" s="991" t="s">
        <v>4060</v>
      </c>
      <c r="SZA36" s="991" t="s">
        <v>8692</v>
      </c>
      <c r="SZB36" s="991" t="s">
        <v>4060</v>
      </c>
      <c r="SZC36" s="991" t="s">
        <v>8692</v>
      </c>
      <c r="SZD36" s="991" t="s">
        <v>4060</v>
      </c>
      <c r="SZE36" s="991" t="s">
        <v>8692</v>
      </c>
      <c r="SZF36" s="991" t="s">
        <v>4060</v>
      </c>
      <c r="SZG36" s="991" t="s">
        <v>8692</v>
      </c>
      <c r="SZH36" s="991" t="s">
        <v>4060</v>
      </c>
      <c r="SZI36" s="991" t="s">
        <v>8692</v>
      </c>
      <c r="SZJ36" s="991" t="s">
        <v>4060</v>
      </c>
      <c r="SZK36" s="991" t="s">
        <v>8692</v>
      </c>
      <c r="SZL36" s="991" t="s">
        <v>4060</v>
      </c>
      <c r="SZM36" s="991" t="s">
        <v>8692</v>
      </c>
      <c r="SZN36" s="991" t="s">
        <v>4060</v>
      </c>
      <c r="SZO36" s="991" t="s">
        <v>8692</v>
      </c>
      <c r="SZP36" s="991" t="s">
        <v>4060</v>
      </c>
      <c r="SZQ36" s="991" t="s">
        <v>8692</v>
      </c>
      <c r="SZR36" s="991" t="s">
        <v>4060</v>
      </c>
      <c r="SZS36" s="991" t="s">
        <v>8692</v>
      </c>
      <c r="SZT36" s="991" t="s">
        <v>4060</v>
      </c>
      <c r="SZU36" s="991" t="s">
        <v>8692</v>
      </c>
      <c r="SZV36" s="991" t="s">
        <v>4060</v>
      </c>
      <c r="SZW36" s="991" t="s">
        <v>8692</v>
      </c>
      <c r="SZX36" s="991" t="s">
        <v>4060</v>
      </c>
      <c r="SZY36" s="991" t="s">
        <v>8692</v>
      </c>
      <c r="SZZ36" s="991" t="s">
        <v>4060</v>
      </c>
      <c r="TAA36" s="991" t="s">
        <v>8692</v>
      </c>
      <c r="TAB36" s="991" t="s">
        <v>4060</v>
      </c>
      <c r="TAC36" s="991" t="s">
        <v>8692</v>
      </c>
      <c r="TAD36" s="991" t="s">
        <v>4060</v>
      </c>
      <c r="TAE36" s="991" t="s">
        <v>8692</v>
      </c>
      <c r="TAF36" s="991" t="s">
        <v>4060</v>
      </c>
      <c r="TAG36" s="991" t="s">
        <v>8692</v>
      </c>
      <c r="TAH36" s="991" t="s">
        <v>4060</v>
      </c>
      <c r="TAI36" s="991" t="s">
        <v>8692</v>
      </c>
      <c r="TAJ36" s="991" t="s">
        <v>4060</v>
      </c>
      <c r="TAK36" s="991" t="s">
        <v>8692</v>
      </c>
      <c r="TAL36" s="991" t="s">
        <v>4060</v>
      </c>
      <c r="TAM36" s="991" t="s">
        <v>8692</v>
      </c>
      <c r="TAN36" s="991" t="s">
        <v>4060</v>
      </c>
      <c r="TAO36" s="991" t="s">
        <v>8692</v>
      </c>
      <c r="TAP36" s="991" t="s">
        <v>4060</v>
      </c>
      <c r="TAQ36" s="991" t="s">
        <v>8692</v>
      </c>
      <c r="TAR36" s="991" t="s">
        <v>4060</v>
      </c>
      <c r="TAS36" s="991" t="s">
        <v>8692</v>
      </c>
      <c r="TAT36" s="991" t="s">
        <v>4060</v>
      </c>
      <c r="TAU36" s="991" t="s">
        <v>8692</v>
      </c>
      <c r="TAV36" s="991" t="s">
        <v>4060</v>
      </c>
      <c r="TAW36" s="991" t="s">
        <v>8692</v>
      </c>
      <c r="TAX36" s="991" t="s">
        <v>4060</v>
      </c>
      <c r="TAY36" s="991" t="s">
        <v>8692</v>
      </c>
      <c r="TAZ36" s="991" t="s">
        <v>4060</v>
      </c>
      <c r="TBA36" s="991" t="s">
        <v>8692</v>
      </c>
      <c r="TBB36" s="991" t="s">
        <v>4060</v>
      </c>
      <c r="TBC36" s="991" t="s">
        <v>8692</v>
      </c>
      <c r="TBD36" s="991" t="s">
        <v>4060</v>
      </c>
      <c r="TBE36" s="991" t="s">
        <v>8692</v>
      </c>
      <c r="TBF36" s="991" t="s">
        <v>4060</v>
      </c>
      <c r="TBG36" s="991" t="s">
        <v>8692</v>
      </c>
      <c r="TBH36" s="991" t="s">
        <v>4060</v>
      </c>
      <c r="TBI36" s="991" t="s">
        <v>8692</v>
      </c>
      <c r="TBJ36" s="991" t="s">
        <v>4060</v>
      </c>
      <c r="TBK36" s="991" t="s">
        <v>8692</v>
      </c>
      <c r="TBL36" s="991" t="s">
        <v>4060</v>
      </c>
      <c r="TBM36" s="991" t="s">
        <v>8692</v>
      </c>
      <c r="TBN36" s="991" t="s">
        <v>4060</v>
      </c>
      <c r="TBO36" s="991" t="s">
        <v>8692</v>
      </c>
      <c r="TBP36" s="991" t="s">
        <v>4060</v>
      </c>
      <c r="TBQ36" s="991" t="s">
        <v>8692</v>
      </c>
      <c r="TBR36" s="991" t="s">
        <v>4060</v>
      </c>
      <c r="TBS36" s="991" t="s">
        <v>8692</v>
      </c>
      <c r="TBT36" s="991" t="s">
        <v>4060</v>
      </c>
      <c r="TBU36" s="991" t="s">
        <v>8692</v>
      </c>
      <c r="TBV36" s="991" t="s">
        <v>4060</v>
      </c>
      <c r="TBW36" s="991" t="s">
        <v>8692</v>
      </c>
      <c r="TBX36" s="991" t="s">
        <v>4060</v>
      </c>
      <c r="TBY36" s="991" t="s">
        <v>8692</v>
      </c>
      <c r="TBZ36" s="991" t="s">
        <v>4060</v>
      </c>
      <c r="TCA36" s="991" t="s">
        <v>8692</v>
      </c>
      <c r="TCB36" s="991" t="s">
        <v>4060</v>
      </c>
      <c r="TCC36" s="991" t="s">
        <v>8692</v>
      </c>
      <c r="TCD36" s="991" t="s">
        <v>4060</v>
      </c>
      <c r="TCE36" s="991" t="s">
        <v>8692</v>
      </c>
      <c r="TCF36" s="991" t="s">
        <v>4060</v>
      </c>
      <c r="TCG36" s="991" t="s">
        <v>8692</v>
      </c>
      <c r="TCH36" s="991" t="s">
        <v>4060</v>
      </c>
      <c r="TCI36" s="991" t="s">
        <v>8692</v>
      </c>
      <c r="TCJ36" s="991" t="s">
        <v>4060</v>
      </c>
      <c r="TCK36" s="991" t="s">
        <v>8692</v>
      </c>
      <c r="TCL36" s="991" t="s">
        <v>4060</v>
      </c>
      <c r="TCM36" s="991" t="s">
        <v>8692</v>
      </c>
      <c r="TCN36" s="991" t="s">
        <v>4060</v>
      </c>
      <c r="TCO36" s="991" t="s">
        <v>8692</v>
      </c>
      <c r="TCP36" s="991" t="s">
        <v>4060</v>
      </c>
      <c r="TCQ36" s="991" t="s">
        <v>8692</v>
      </c>
      <c r="TCR36" s="991" t="s">
        <v>4060</v>
      </c>
      <c r="TCS36" s="991" t="s">
        <v>8692</v>
      </c>
      <c r="TCT36" s="991" t="s">
        <v>4060</v>
      </c>
      <c r="TCU36" s="991" t="s">
        <v>8692</v>
      </c>
      <c r="TCV36" s="991" t="s">
        <v>4060</v>
      </c>
      <c r="TCW36" s="991" t="s">
        <v>8692</v>
      </c>
      <c r="TCX36" s="991" t="s">
        <v>4060</v>
      </c>
      <c r="TCY36" s="991" t="s">
        <v>8692</v>
      </c>
      <c r="TCZ36" s="991" t="s">
        <v>4060</v>
      </c>
      <c r="TDA36" s="991" t="s">
        <v>8692</v>
      </c>
      <c r="TDB36" s="991" t="s">
        <v>4060</v>
      </c>
      <c r="TDC36" s="991" t="s">
        <v>8692</v>
      </c>
      <c r="TDD36" s="991" t="s">
        <v>4060</v>
      </c>
      <c r="TDE36" s="991" t="s">
        <v>8692</v>
      </c>
      <c r="TDF36" s="991" t="s">
        <v>4060</v>
      </c>
      <c r="TDG36" s="991" t="s">
        <v>8692</v>
      </c>
      <c r="TDH36" s="991" t="s">
        <v>4060</v>
      </c>
      <c r="TDI36" s="991" t="s">
        <v>8692</v>
      </c>
      <c r="TDJ36" s="991" t="s">
        <v>4060</v>
      </c>
      <c r="TDK36" s="991" t="s">
        <v>8692</v>
      </c>
      <c r="TDL36" s="991" t="s">
        <v>4060</v>
      </c>
      <c r="TDM36" s="991" t="s">
        <v>8692</v>
      </c>
      <c r="TDN36" s="991" t="s">
        <v>4060</v>
      </c>
      <c r="TDO36" s="991" t="s">
        <v>8692</v>
      </c>
      <c r="TDP36" s="991" t="s">
        <v>4060</v>
      </c>
      <c r="TDQ36" s="991" t="s">
        <v>8692</v>
      </c>
      <c r="TDR36" s="991" t="s">
        <v>4060</v>
      </c>
      <c r="TDS36" s="991" t="s">
        <v>8692</v>
      </c>
      <c r="TDT36" s="991" t="s">
        <v>4060</v>
      </c>
      <c r="TDU36" s="991" t="s">
        <v>8692</v>
      </c>
      <c r="TDV36" s="991" t="s">
        <v>4060</v>
      </c>
      <c r="TDW36" s="991" t="s">
        <v>8692</v>
      </c>
      <c r="TDX36" s="991" t="s">
        <v>4060</v>
      </c>
      <c r="TDY36" s="991" t="s">
        <v>8692</v>
      </c>
      <c r="TDZ36" s="991" t="s">
        <v>4060</v>
      </c>
      <c r="TEA36" s="991" t="s">
        <v>8692</v>
      </c>
      <c r="TEB36" s="991" t="s">
        <v>4060</v>
      </c>
      <c r="TEC36" s="991" t="s">
        <v>8692</v>
      </c>
      <c r="TED36" s="991" t="s">
        <v>4060</v>
      </c>
      <c r="TEE36" s="991" t="s">
        <v>8692</v>
      </c>
      <c r="TEF36" s="991" t="s">
        <v>4060</v>
      </c>
      <c r="TEG36" s="991" t="s">
        <v>8692</v>
      </c>
      <c r="TEH36" s="991" t="s">
        <v>4060</v>
      </c>
      <c r="TEI36" s="991" t="s">
        <v>8692</v>
      </c>
      <c r="TEJ36" s="991" t="s">
        <v>4060</v>
      </c>
      <c r="TEK36" s="991" t="s">
        <v>8692</v>
      </c>
      <c r="TEL36" s="991" t="s">
        <v>4060</v>
      </c>
      <c r="TEM36" s="991" t="s">
        <v>8692</v>
      </c>
      <c r="TEN36" s="991" t="s">
        <v>4060</v>
      </c>
      <c r="TEO36" s="991" t="s">
        <v>8692</v>
      </c>
      <c r="TEP36" s="991" t="s">
        <v>4060</v>
      </c>
      <c r="TEQ36" s="991" t="s">
        <v>8692</v>
      </c>
      <c r="TER36" s="991" t="s">
        <v>4060</v>
      </c>
      <c r="TES36" s="991" t="s">
        <v>8692</v>
      </c>
      <c r="TET36" s="991" t="s">
        <v>4060</v>
      </c>
      <c r="TEU36" s="991" t="s">
        <v>8692</v>
      </c>
      <c r="TEV36" s="991" t="s">
        <v>4060</v>
      </c>
      <c r="TEW36" s="991" t="s">
        <v>8692</v>
      </c>
      <c r="TEX36" s="991" t="s">
        <v>4060</v>
      </c>
      <c r="TEY36" s="991" t="s">
        <v>8692</v>
      </c>
      <c r="TEZ36" s="991" t="s">
        <v>4060</v>
      </c>
      <c r="TFA36" s="991" t="s">
        <v>8692</v>
      </c>
      <c r="TFB36" s="991" t="s">
        <v>4060</v>
      </c>
      <c r="TFC36" s="991" t="s">
        <v>8692</v>
      </c>
      <c r="TFD36" s="991" t="s">
        <v>4060</v>
      </c>
      <c r="TFE36" s="991" t="s">
        <v>8692</v>
      </c>
      <c r="TFF36" s="991" t="s">
        <v>4060</v>
      </c>
      <c r="TFG36" s="991" t="s">
        <v>8692</v>
      </c>
      <c r="TFH36" s="991" t="s">
        <v>4060</v>
      </c>
      <c r="TFI36" s="991" t="s">
        <v>8692</v>
      </c>
      <c r="TFJ36" s="991" t="s">
        <v>4060</v>
      </c>
      <c r="TFK36" s="991" t="s">
        <v>8692</v>
      </c>
      <c r="TFL36" s="991" t="s">
        <v>4060</v>
      </c>
      <c r="TFM36" s="991" t="s">
        <v>8692</v>
      </c>
      <c r="TFN36" s="991" t="s">
        <v>4060</v>
      </c>
      <c r="TFO36" s="991" t="s">
        <v>8692</v>
      </c>
      <c r="TFP36" s="991" t="s">
        <v>4060</v>
      </c>
      <c r="TFQ36" s="991" t="s">
        <v>8692</v>
      </c>
      <c r="TFR36" s="991" t="s">
        <v>4060</v>
      </c>
      <c r="TFS36" s="991" t="s">
        <v>8692</v>
      </c>
      <c r="TFT36" s="991" t="s">
        <v>4060</v>
      </c>
      <c r="TFU36" s="991" t="s">
        <v>8692</v>
      </c>
      <c r="TFV36" s="991" t="s">
        <v>4060</v>
      </c>
      <c r="TFW36" s="991" t="s">
        <v>8692</v>
      </c>
      <c r="TFX36" s="991" t="s">
        <v>4060</v>
      </c>
      <c r="TFY36" s="991" t="s">
        <v>8692</v>
      </c>
      <c r="TFZ36" s="991" t="s">
        <v>4060</v>
      </c>
      <c r="TGA36" s="991" t="s">
        <v>8692</v>
      </c>
      <c r="TGB36" s="991" t="s">
        <v>4060</v>
      </c>
      <c r="TGC36" s="991" t="s">
        <v>8692</v>
      </c>
      <c r="TGD36" s="991" t="s">
        <v>4060</v>
      </c>
      <c r="TGE36" s="991" t="s">
        <v>8692</v>
      </c>
      <c r="TGF36" s="991" t="s">
        <v>4060</v>
      </c>
      <c r="TGG36" s="991" t="s">
        <v>8692</v>
      </c>
      <c r="TGH36" s="991" t="s">
        <v>4060</v>
      </c>
      <c r="TGI36" s="991" t="s">
        <v>8692</v>
      </c>
      <c r="TGJ36" s="991" t="s">
        <v>4060</v>
      </c>
      <c r="TGK36" s="991" t="s">
        <v>8692</v>
      </c>
      <c r="TGL36" s="991" t="s">
        <v>4060</v>
      </c>
      <c r="TGM36" s="991" t="s">
        <v>8692</v>
      </c>
      <c r="TGN36" s="991" t="s">
        <v>4060</v>
      </c>
      <c r="TGO36" s="991" t="s">
        <v>8692</v>
      </c>
      <c r="TGP36" s="991" t="s">
        <v>4060</v>
      </c>
      <c r="TGQ36" s="991" t="s">
        <v>8692</v>
      </c>
      <c r="TGR36" s="991" t="s">
        <v>4060</v>
      </c>
      <c r="TGS36" s="991" t="s">
        <v>8692</v>
      </c>
      <c r="TGT36" s="991" t="s">
        <v>4060</v>
      </c>
      <c r="TGU36" s="991" t="s">
        <v>8692</v>
      </c>
      <c r="TGV36" s="991" t="s">
        <v>4060</v>
      </c>
      <c r="TGW36" s="991" t="s">
        <v>8692</v>
      </c>
      <c r="TGX36" s="991" t="s">
        <v>4060</v>
      </c>
      <c r="TGY36" s="991" t="s">
        <v>8692</v>
      </c>
      <c r="TGZ36" s="991" t="s">
        <v>4060</v>
      </c>
      <c r="THA36" s="991" t="s">
        <v>8692</v>
      </c>
      <c r="THB36" s="991" t="s">
        <v>4060</v>
      </c>
      <c r="THC36" s="991" t="s">
        <v>8692</v>
      </c>
      <c r="THD36" s="991" t="s">
        <v>4060</v>
      </c>
      <c r="THE36" s="991" t="s">
        <v>8692</v>
      </c>
      <c r="THF36" s="991" t="s">
        <v>4060</v>
      </c>
      <c r="THG36" s="991" t="s">
        <v>8692</v>
      </c>
      <c r="THH36" s="991" t="s">
        <v>4060</v>
      </c>
      <c r="THI36" s="991" t="s">
        <v>8692</v>
      </c>
      <c r="THJ36" s="991" t="s">
        <v>4060</v>
      </c>
      <c r="THK36" s="991" t="s">
        <v>8692</v>
      </c>
      <c r="THL36" s="991" t="s">
        <v>4060</v>
      </c>
      <c r="THM36" s="991" t="s">
        <v>8692</v>
      </c>
      <c r="THN36" s="991" t="s">
        <v>4060</v>
      </c>
      <c r="THO36" s="991" t="s">
        <v>8692</v>
      </c>
      <c r="THP36" s="991" t="s">
        <v>4060</v>
      </c>
      <c r="THQ36" s="991" t="s">
        <v>8692</v>
      </c>
      <c r="THR36" s="991" t="s">
        <v>4060</v>
      </c>
      <c r="THS36" s="991" t="s">
        <v>8692</v>
      </c>
      <c r="THT36" s="991" t="s">
        <v>4060</v>
      </c>
      <c r="THU36" s="991" t="s">
        <v>8692</v>
      </c>
      <c r="THV36" s="991" t="s">
        <v>4060</v>
      </c>
      <c r="THW36" s="991" t="s">
        <v>8692</v>
      </c>
      <c r="THX36" s="991" t="s">
        <v>4060</v>
      </c>
      <c r="THY36" s="991" t="s">
        <v>8692</v>
      </c>
      <c r="THZ36" s="991" t="s">
        <v>4060</v>
      </c>
      <c r="TIA36" s="991" t="s">
        <v>8692</v>
      </c>
      <c r="TIB36" s="991" t="s">
        <v>4060</v>
      </c>
      <c r="TIC36" s="991" t="s">
        <v>8692</v>
      </c>
      <c r="TID36" s="991" t="s">
        <v>4060</v>
      </c>
      <c r="TIE36" s="991" t="s">
        <v>8692</v>
      </c>
      <c r="TIF36" s="991" t="s">
        <v>4060</v>
      </c>
      <c r="TIG36" s="991" t="s">
        <v>8692</v>
      </c>
      <c r="TIH36" s="991" t="s">
        <v>4060</v>
      </c>
      <c r="TII36" s="991" t="s">
        <v>8692</v>
      </c>
      <c r="TIJ36" s="991" t="s">
        <v>4060</v>
      </c>
      <c r="TIK36" s="991" t="s">
        <v>8692</v>
      </c>
      <c r="TIL36" s="991" t="s">
        <v>4060</v>
      </c>
      <c r="TIM36" s="991" t="s">
        <v>8692</v>
      </c>
      <c r="TIN36" s="991" t="s">
        <v>4060</v>
      </c>
      <c r="TIO36" s="991" t="s">
        <v>8692</v>
      </c>
      <c r="TIP36" s="991" t="s">
        <v>4060</v>
      </c>
      <c r="TIQ36" s="991" t="s">
        <v>8692</v>
      </c>
      <c r="TIR36" s="991" t="s">
        <v>4060</v>
      </c>
      <c r="TIS36" s="991" t="s">
        <v>8692</v>
      </c>
      <c r="TIT36" s="991" t="s">
        <v>4060</v>
      </c>
      <c r="TIU36" s="991" t="s">
        <v>8692</v>
      </c>
      <c r="TIV36" s="991" t="s">
        <v>4060</v>
      </c>
      <c r="TIW36" s="991" t="s">
        <v>8692</v>
      </c>
      <c r="TIX36" s="991" t="s">
        <v>4060</v>
      </c>
      <c r="TIY36" s="991" t="s">
        <v>8692</v>
      </c>
      <c r="TIZ36" s="991" t="s">
        <v>4060</v>
      </c>
      <c r="TJA36" s="991" t="s">
        <v>8692</v>
      </c>
      <c r="TJB36" s="991" t="s">
        <v>4060</v>
      </c>
      <c r="TJC36" s="991" t="s">
        <v>8692</v>
      </c>
      <c r="TJD36" s="991" t="s">
        <v>4060</v>
      </c>
      <c r="TJE36" s="991" t="s">
        <v>8692</v>
      </c>
      <c r="TJF36" s="991" t="s">
        <v>4060</v>
      </c>
      <c r="TJG36" s="991" t="s">
        <v>8692</v>
      </c>
      <c r="TJH36" s="991" t="s">
        <v>4060</v>
      </c>
      <c r="TJI36" s="991" t="s">
        <v>8692</v>
      </c>
      <c r="TJJ36" s="991" t="s">
        <v>4060</v>
      </c>
      <c r="TJK36" s="991" t="s">
        <v>8692</v>
      </c>
      <c r="TJL36" s="991" t="s">
        <v>4060</v>
      </c>
      <c r="TJM36" s="991" t="s">
        <v>8692</v>
      </c>
      <c r="TJN36" s="991" t="s">
        <v>4060</v>
      </c>
      <c r="TJO36" s="991" t="s">
        <v>8692</v>
      </c>
      <c r="TJP36" s="991" t="s">
        <v>4060</v>
      </c>
      <c r="TJQ36" s="991" t="s">
        <v>8692</v>
      </c>
      <c r="TJR36" s="991" t="s">
        <v>4060</v>
      </c>
      <c r="TJS36" s="991" t="s">
        <v>8692</v>
      </c>
      <c r="TJT36" s="991" t="s">
        <v>4060</v>
      </c>
      <c r="TJU36" s="991" t="s">
        <v>8692</v>
      </c>
      <c r="TJV36" s="991" t="s">
        <v>4060</v>
      </c>
      <c r="TJW36" s="991" t="s">
        <v>8692</v>
      </c>
      <c r="TJX36" s="991" t="s">
        <v>4060</v>
      </c>
      <c r="TJY36" s="991" t="s">
        <v>8692</v>
      </c>
      <c r="TJZ36" s="991" t="s">
        <v>4060</v>
      </c>
      <c r="TKA36" s="991" t="s">
        <v>8692</v>
      </c>
      <c r="TKB36" s="991" t="s">
        <v>4060</v>
      </c>
      <c r="TKC36" s="991" t="s">
        <v>8692</v>
      </c>
      <c r="TKD36" s="991" t="s">
        <v>4060</v>
      </c>
      <c r="TKE36" s="991" t="s">
        <v>8692</v>
      </c>
      <c r="TKF36" s="991" t="s">
        <v>4060</v>
      </c>
      <c r="TKG36" s="991" t="s">
        <v>8692</v>
      </c>
      <c r="TKH36" s="991" t="s">
        <v>4060</v>
      </c>
      <c r="TKI36" s="991" t="s">
        <v>8692</v>
      </c>
      <c r="TKJ36" s="991" t="s">
        <v>4060</v>
      </c>
      <c r="TKK36" s="991" t="s">
        <v>8692</v>
      </c>
      <c r="TKL36" s="991" t="s">
        <v>4060</v>
      </c>
      <c r="TKM36" s="991" t="s">
        <v>8692</v>
      </c>
      <c r="TKN36" s="991" t="s">
        <v>4060</v>
      </c>
      <c r="TKO36" s="991" t="s">
        <v>8692</v>
      </c>
      <c r="TKP36" s="991" t="s">
        <v>4060</v>
      </c>
      <c r="TKQ36" s="991" t="s">
        <v>8692</v>
      </c>
      <c r="TKR36" s="991" t="s">
        <v>4060</v>
      </c>
      <c r="TKS36" s="991" t="s">
        <v>8692</v>
      </c>
      <c r="TKT36" s="991" t="s">
        <v>4060</v>
      </c>
      <c r="TKU36" s="991" t="s">
        <v>8692</v>
      </c>
      <c r="TKV36" s="991" t="s">
        <v>4060</v>
      </c>
      <c r="TKW36" s="991" t="s">
        <v>8692</v>
      </c>
      <c r="TKX36" s="991" t="s">
        <v>4060</v>
      </c>
      <c r="TKY36" s="991" t="s">
        <v>8692</v>
      </c>
      <c r="TKZ36" s="991" t="s">
        <v>4060</v>
      </c>
      <c r="TLA36" s="991" t="s">
        <v>8692</v>
      </c>
      <c r="TLB36" s="991" t="s">
        <v>4060</v>
      </c>
      <c r="TLC36" s="991" t="s">
        <v>8692</v>
      </c>
      <c r="TLD36" s="991" t="s">
        <v>4060</v>
      </c>
      <c r="TLE36" s="991" t="s">
        <v>8692</v>
      </c>
      <c r="TLF36" s="991" t="s">
        <v>4060</v>
      </c>
      <c r="TLG36" s="991" t="s">
        <v>8692</v>
      </c>
      <c r="TLH36" s="991" t="s">
        <v>4060</v>
      </c>
      <c r="TLI36" s="991" t="s">
        <v>8692</v>
      </c>
      <c r="TLJ36" s="991" t="s">
        <v>4060</v>
      </c>
      <c r="TLK36" s="991" t="s">
        <v>8692</v>
      </c>
      <c r="TLL36" s="991" t="s">
        <v>4060</v>
      </c>
      <c r="TLM36" s="991" t="s">
        <v>8692</v>
      </c>
      <c r="TLN36" s="991" t="s">
        <v>4060</v>
      </c>
      <c r="TLO36" s="991" t="s">
        <v>8692</v>
      </c>
      <c r="TLP36" s="991" t="s">
        <v>4060</v>
      </c>
      <c r="TLQ36" s="991" t="s">
        <v>8692</v>
      </c>
      <c r="TLR36" s="991" t="s">
        <v>4060</v>
      </c>
      <c r="TLS36" s="991" t="s">
        <v>8692</v>
      </c>
      <c r="TLT36" s="991" t="s">
        <v>4060</v>
      </c>
      <c r="TLU36" s="991" t="s">
        <v>8692</v>
      </c>
      <c r="TLV36" s="991" t="s">
        <v>4060</v>
      </c>
      <c r="TLW36" s="991" t="s">
        <v>8692</v>
      </c>
      <c r="TLX36" s="991" t="s">
        <v>4060</v>
      </c>
      <c r="TLY36" s="991" t="s">
        <v>8692</v>
      </c>
      <c r="TLZ36" s="991" t="s">
        <v>4060</v>
      </c>
      <c r="TMA36" s="991" t="s">
        <v>8692</v>
      </c>
      <c r="TMB36" s="991" t="s">
        <v>4060</v>
      </c>
      <c r="TMC36" s="991" t="s">
        <v>8692</v>
      </c>
      <c r="TMD36" s="991" t="s">
        <v>4060</v>
      </c>
      <c r="TME36" s="991" t="s">
        <v>8692</v>
      </c>
      <c r="TMF36" s="991" t="s">
        <v>4060</v>
      </c>
      <c r="TMG36" s="991" t="s">
        <v>8692</v>
      </c>
      <c r="TMH36" s="991" t="s">
        <v>4060</v>
      </c>
      <c r="TMI36" s="991" t="s">
        <v>8692</v>
      </c>
      <c r="TMJ36" s="991" t="s">
        <v>4060</v>
      </c>
      <c r="TMK36" s="991" t="s">
        <v>8692</v>
      </c>
      <c r="TML36" s="991" t="s">
        <v>4060</v>
      </c>
      <c r="TMM36" s="991" t="s">
        <v>8692</v>
      </c>
      <c r="TMN36" s="991" t="s">
        <v>4060</v>
      </c>
      <c r="TMO36" s="991" t="s">
        <v>8692</v>
      </c>
      <c r="TMP36" s="991" t="s">
        <v>4060</v>
      </c>
      <c r="TMQ36" s="991" t="s">
        <v>8692</v>
      </c>
      <c r="TMR36" s="991" t="s">
        <v>4060</v>
      </c>
      <c r="TMS36" s="991" t="s">
        <v>8692</v>
      </c>
      <c r="TMT36" s="991" t="s">
        <v>4060</v>
      </c>
      <c r="TMU36" s="991" t="s">
        <v>8692</v>
      </c>
      <c r="TMV36" s="991" t="s">
        <v>4060</v>
      </c>
      <c r="TMW36" s="991" t="s">
        <v>8692</v>
      </c>
      <c r="TMX36" s="991" t="s">
        <v>4060</v>
      </c>
      <c r="TMY36" s="991" t="s">
        <v>8692</v>
      </c>
      <c r="TMZ36" s="991" t="s">
        <v>4060</v>
      </c>
      <c r="TNA36" s="991" t="s">
        <v>8692</v>
      </c>
      <c r="TNB36" s="991" t="s">
        <v>4060</v>
      </c>
      <c r="TNC36" s="991" t="s">
        <v>8692</v>
      </c>
      <c r="TND36" s="991" t="s">
        <v>4060</v>
      </c>
      <c r="TNE36" s="991" t="s">
        <v>8692</v>
      </c>
      <c r="TNF36" s="991" t="s">
        <v>4060</v>
      </c>
      <c r="TNG36" s="991" t="s">
        <v>8692</v>
      </c>
      <c r="TNH36" s="991" t="s">
        <v>4060</v>
      </c>
      <c r="TNI36" s="991" t="s">
        <v>8692</v>
      </c>
      <c r="TNJ36" s="991" t="s">
        <v>4060</v>
      </c>
      <c r="TNK36" s="991" t="s">
        <v>8692</v>
      </c>
      <c r="TNL36" s="991" t="s">
        <v>4060</v>
      </c>
      <c r="TNM36" s="991" t="s">
        <v>8692</v>
      </c>
      <c r="TNN36" s="991" t="s">
        <v>4060</v>
      </c>
      <c r="TNO36" s="991" t="s">
        <v>8692</v>
      </c>
      <c r="TNP36" s="991" t="s">
        <v>4060</v>
      </c>
      <c r="TNQ36" s="991" t="s">
        <v>8692</v>
      </c>
      <c r="TNR36" s="991" t="s">
        <v>4060</v>
      </c>
      <c r="TNS36" s="991" t="s">
        <v>8692</v>
      </c>
      <c r="TNT36" s="991" t="s">
        <v>4060</v>
      </c>
      <c r="TNU36" s="991" t="s">
        <v>8692</v>
      </c>
      <c r="TNV36" s="991" t="s">
        <v>4060</v>
      </c>
      <c r="TNW36" s="991" t="s">
        <v>8692</v>
      </c>
      <c r="TNX36" s="991" t="s">
        <v>4060</v>
      </c>
      <c r="TNY36" s="991" t="s">
        <v>8692</v>
      </c>
      <c r="TNZ36" s="991" t="s">
        <v>4060</v>
      </c>
      <c r="TOA36" s="991" t="s">
        <v>8692</v>
      </c>
      <c r="TOB36" s="991" t="s">
        <v>4060</v>
      </c>
      <c r="TOC36" s="991" t="s">
        <v>8692</v>
      </c>
      <c r="TOD36" s="991" t="s">
        <v>4060</v>
      </c>
      <c r="TOE36" s="991" t="s">
        <v>8692</v>
      </c>
      <c r="TOF36" s="991" t="s">
        <v>4060</v>
      </c>
      <c r="TOG36" s="991" t="s">
        <v>8692</v>
      </c>
      <c r="TOH36" s="991" t="s">
        <v>4060</v>
      </c>
      <c r="TOI36" s="991" t="s">
        <v>8692</v>
      </c>
      <c r="TOJ36" s="991" t="s">
        <v>4060</v>
      </c>
      <c r="TOK36" s="991" t="s">
        <v>8692</v>
      </c>
      <c r="TOL36" s="991" t="s">
        <v>4060</v>
      </c>
      <c r="TOM36" s="991" t="s">
        <v>8692</v>
      </c>
      <c r="TON36" s="991" t="s">
        <v>4060</v>
      </c>
      <c r="TOO36" s="991" t="s">
        <v>8692</v>
      </c>
      <c r="TOP36" s="991" t="s">
        <v>4060</v>
      </c>
      <c r="TOQ36" s="991" t="s">
        <v>8692</v>
      </c>
      <c r="TOR36" s="991" t="s">
        <v>4060</v>
      </c>
      <c r="TOS36" s="991" t="s">
        <v>8692</v>
      </c>
      <c r="TOT36" s="991" t="s">
        <v>4060</v>
      </c>
      <c r="TOU36" s="991" t="s">
        <v>8692</v>
      </c>
      <c r="TOV36" s="991" t="s">
        <v>4060</v>
      </c>
      <c r="TOW36" s="991" t="s">
        <v>8692</v>
      </c>
      <c r="TOX36" s="991" t="s">
        <v>4060</v>
      </c>
      <c r="TOY36" s="991" t="s">
        <v>8692</v>
      </c>
      <c r="TOZ36" s="991" t="s">
        <v>4060</v>
      </c>
      <c r="TPA36" s="991" t="s">
        <v>8692</v>
      </c>
      <c r="TPB36" s="991" t="s">
        <v>4060</v>
      </c>
      <c r="TPC36" s="991" t="s">
        <v>8692</v>
      </c>
      <c r="TPD36" s="991" t="s">
        <v>4060</v>
      </c>
      <c r="TPE36" s="991" t="s">
        <v>8692</v>
      </c>
      <c r="TPF36" s="991" t="s">
        <v>4060</v>
      </c>
      <c r="TPG36" s="991" t="s">
        <v>8692</v>
      </c>
      <c r="TPH36" s="991" t="s">
        <v>4060</v>
      </c>
      <c r="TPI36" s="991" t="s">
        <v>8692</v>
      </c>
      <c r="TPJ36" s="991" t="s">
        <v>4060</v>
      </c>
      <c r="TPK36" s="991" t="s">
        <v>8692</v>
      </c>
      <c r="TPL36" s="991" t="s">
        <v>4060</v>
      </c>
      <c r="TPM36" s="991" t="s">
        <v>8692</v>
      </c>
      <c r="TPN36" s="991" t="s">
        <v>4060</v>
      </c>
      <c r="TPO36" s="991" t="s">
        <v>8692</v>
      </c>
      <c r="TPP36" s="991" t="s">
        <v>4060</v>
      </c>
      <c r="TPQ36" s="991" t="s">
        <v>8692</v>
      </c>
      <c r="TPR36" s="991" t="s">
        <v>4060</v>
      </c>
      <c r="TPS36" s="991" t="s">
        <v>8692</v>
      </c>
      <c r="TPT36" s="991" t="s">
        <v>4060</v>
      </c>
      <c r="TPU36" s="991" t="s">
        <v>8692</v>
      </c>
      <c r="TPV36" s="991" t="s">
        <v>4060</v>
      </c>
      <c r="TPW36" s="991" t="s">
        <v>8692</v>
      </c>
      <c r="TPX36" s="991" t="s">
        <v>4060</v>
      </c>
      <c r="TPY36" s="991" t="s">
        <v>8692</v>
      </c>
      <c r="TPZ36" s="991" t="s">
        <v>4060</v>
      </c>
      <c r="TQA36" s="991" t="s">
        <v>8692</v>
      </c>
      <c r="TQB36" s="991" t="s">
        <v>4060</v>
      </c>
      <c r="TQC36" s="991" t="s">
        <v>8692</v>
      </c>
      <c r="TQD36" s="991" t="s">
        <v>4060</v>
      </c>
      <c r="TQE36" s="991" t="s">
        <v>8692</v>
      </c>
      <c r="TQF36" s="991" t="s">
        <v>4060</v>
      </c>
      <c r="TQG36" s="991" t="s">
        <v>8692</v>
      </c>
      <c r="TQH36" s="991" t="s">
        <v>4060</v>
      </c>
      <c r="TQI36" s="991" t="s">
        <v>8692</v>
      </c>
      <c r="TQJ36" s="991" t="s">
        <v>4060</v>
      </c>
      <c r="TQK36" s="991" t="s">
        <v>8692</v>
      </c>
      <c r="TQL36" s="991" t="s">
        <v>4060</v>
      </c>
      <c r="TQM36" s="991" t="s">
        <v>8692</v>
      </c>
      <c r="TQN36" s="991" t="s">
        <v>4060</v>
      </c>
      <c r="TQO36" s="991" t="s">
        <v>8692</v>
      </c>
      <c r="TQP36" s="991" t="s">
        <v>4060</v>
      </c>
      <c r="TQQ36" s="991" t="s">
        <v>8692</v>
      </c>
      <c r="TQR36" s="991" t="s">
        <v>4060</v>
      </c>
      <c r="TQS36" s="991" t="s">
        <v>8692</v>
      </c>
      <c r="TQT36" s="991" t="s">
        <v>4060</v>
      </c>
      <c r="TQU36" s="991" t="s">
        <v>8692</v>
      </c>
      <c r="TQV36" s="991" t="s">
        <v>4060</v>
      </c>
      <c r="TQW36" s="991" t="s">
        <v>8692</v>
      </c>
      <c r="TQX36" s="991" t="s">
        <v>4060</v>
      </c>
      <c r="TQY36" s="991" t="s">
        <v>8692</v>
      </c>
      <c r="TQZ36" s="991" t="s">
        <v>4060</v>
      </c>
      <c r="TRA36" s="991" t="s">
        <v>8692</v>
      </c>
      <c r="TRB36" s="991" t="s">
        <v>4060</v>
      </c>
      <c r="TRC36" s="991" t="s">
        <v>8692</v>
      </c>
      <c r="TRD36" s="991" t="s">
        <v>4060</v>
      </c>
      <c r="TRE36" s="991" t="s">
        <v>8692</v>
      </c>
      <c r="TRF36" s="991" t="s">
        <v>4060</v>
      </c>
      <c r="TRG36" s="991" t="s">
        <v>8692</v>
      </c>
      <c r="TRH36" s="991" t="s">
        <v>4060</v>
      </c>
      <c r="TRI36" s="991" t="s">
        <v>8692</v>
      </c>
      <c r="TRJ36" s="991" t="s">
        <v>4060</v>
      </c>
      <c r="TRK36" s="991" t="s">
        <v>8692</v>
      </c>
      <c r="TRL36" s="991" t="s">
        <v>4060</v>
      </c>
      <c r="TRM36" s="991" t="s">
        <v>8692</v>
      </c>
      <c r="TRN36" s="991" t="s">
        <v>4060</v>
      </c>
      <c r="TRO36" s="991" t="s">
        <v>8692</v>
      </c>
      <c r="TRP36" s="991" t="s">
        <v>4060</v>
      </c>
      <c r="TRQ36" s="991" t="s">
        <v>8692</v>
      </c>
      <c r="TRR36" s="991" t="s">
        <v>4060</v>
      </c>
      <c r="TRS36" s="991" t="s">
        <v>8692</v>
      </c>
      <c r="TRT36" s="991" t="s">
        <v>4060</v>
      </c>
      <c r="TRU36" s="991" t="s">
        <v>8692</v>
      </c>
      <c r="TRV36" s="991" t="s">
        <v>4060</v>
      </c>
      <c r="TRW36" s="991" t="s">
        <v>8692</v>
      </c>
      <c r="TRX36" s="991" t="s">
        <v>4060</v>
      </c>
      <c r="TRY36" s="991" t="s">
        <v>8692</v>
      </c>
      <c r="TRZ36" s="991" t="s">
        <v>4060</v>
      </c>
      <c r="TSA36" s="991" t="s">
        <v>8692</v>
      </c>
      <c r="TSB36" s="991" t="s">
        <v>4060</v>
      </c>
      <c r="TSC36" s="991" t="s">
        <v>8692</v>
      </c>
      <c r="TSD36" s="991" t="s">
        <v>4060</v>
      </c>
      <c r="TSE36" s="991" t="s">
        <v>8692</v>
      </c>
      <c r="TSF36" s="991" t="s">
        <v>4060</v>
      </c>
      <c r="TSG36" s="991" t="s">
        <v>8692</v>
      </c>
      <c r="TSH36" s="991" t="s">
        <v>4060</v>
      </c>
      <c r="TSI36" s="991" t="s">
        <v>8692</v>
      </c>
      <c r="TSJ36" s="991" t="s">
        <v>4060</v>
      </c>
      <c r="TSK36" s="991" t="s">
        <v>8692</v>
      </c>
      <c r="TSL36" s="991" t="s">
        <v>4060</v>
      </c>
      <c r="TSM36" s="991" t="s">
        <v>8692</v>
      </c>
      <c r="TSN36" s="991" t="s">
        <v>4060</v>
      </c>
      <c r="TSO36" s="991" t="s">
        <v>8692</v>
      </c>
      <c r="TSP36" s="991" t="s">
        <v>4060</v>
      </c>
      <c r="TSQ36" s="991" t="s">
        <v>8692</v>
      </c>
      <c r="TSR36" s="991" t="s">
        <v>4060</v>
      </c>
      <c r="TSS36" s="991" t="s">
        <v>8692</v>
      </c>
      <c r="TST36" s="991" t="s">
        <v>4060</v>
      </c>
      <c r="TSU36" s="991" t="s">
        <v>8692</v>
      </c>
      <c r="TSV36" s="991" t="s">
        <v>4060</v>
      </c>
      <c r="TSW36" s="991" t="s">
        <v>8692</v>
      </c>
      <c r="TSX36" s="991" t="s">
        <v>4060</v>
      </c>
      <c r="TSY36" s="991" t="s">
        <v>8692</v>
      </c>
      <c r="TSZ36" s="991" t="s">
        <v>4060</v>
      </c>
      <c r="TTA36" s="991" t="s">
        <v>8692</v>
      </c>
      <c r="TTB36" s="991" t="s">
        <v>4060</v>
      </c>
      <c r="TTC36" s="991" t="s">
        <v>8692</v>
      </c>
      <c r="TTD36" s="991" t="s">
        <v>4060</v>
      </c>
      <c r="TTE36" s="991" t="s">
        <v>8692</v>
      </c>
      <c r="TTF36" s="991" t="s">
        <v>4060</v>
      </c>
      <c r="TTG36" s="991" t="s">
        <v>8692</v>
      </c>
      <c r="TTH36" s="991" t="s">
        <v>4060</v>
      </c>
      <c r="TTI36" s="991" t="s">
        <v>8692</v>
      </c>
      <c r="TTJ36" s="991" t="s">
        <v>4060</v>
      </c>
      <c r="TTK36" s="991" t="s">
        <v>8692</v>
      </c>
      <c r="TTL36" s="991" t="s">
        <v>4060</v>
      </c>
      <c r="TTM36" s="991" t="s">
        <v>8692</v>
      </c>
      <c r="TTN36" s="991" t="s">
        <v>4060</v>
      </c>
      <c r="TTO36" s="991" t="s">
        <v>8692</v>
      </c>
      <c r="TTP36" s="991" t="s">
        <v>4060</v>
      </c>
      <c r="TTQ36" s="991" t="s">
        <v>8692</v>
      </c>
      <c r="TTR36" s="991" t="s">
        <v>4060</v>
      </c>
      <c r="TTS36" s="991" t="s">
        <v>8692</v>
      </c>
      <c r="TTT36" s="991" t="s">
        <v>4060</v>
      </c>
      <c r="TTU36" s="991" t="s">
        <v>8692</v>
      </c>
      <c r="TTV36" s="991" t="s">
        <v>4060</v>
      </c>
      <c r="TTW36" s="991" t="s">
        <v>8692</v>
      </c>
      <c r="TTX36" s="991" t="s">
        <v>4060</v>
      </c>
      <c r="TTY36" s="991" t="s">
        <v>8692</v>
      </c>
      <c r="TTZ36" s="991" t="s">
        <v>4060</v>
      </c>
      <c r="TUA36" s="991" t="s">
        <v>8692</v>
      </c>
      <c r="TUB36" s="991" t="s">
        <v>4060</v>
      </c>
      <c r="TUC36" s="991" t="s">
        <v>8692</v>
      </c>
      <c r="TUD36" s="991" t="s">
        <v>4060</v>
      </c>
      <c r="TUE36" s="991" t="s">
        <v>8692</v>
      </c>
      <c r="TUF36" s="991" t="s">
        <v>4060</v>
      </c>
      <c r="TUG36" s="991" t="s">
        <v>8692</v>
      </c>
      <c r="TUH36" s="991" t="s">
        <v>4060</v>
      </c>
      <c r="TUI36" s="991" t="s">
        <v>8692</v>
      </c>
      <c r="TUJ36" s="991" t="s">
        <v>4060</v>
      </c>
      <c r="TUK36" s="991" t="s">
        <v>8692</v>
      </c>
      <c r="TUL36" s="991" t="s">
        <v>4060</v>
      </c>
      <c r="TUM36" s="991" t="s">
        <v>8692</v>
      </c>
      <c r="TUN36" s="991" t="s">
        <v>4060</v>
      </c>
      <c r="TUO36" s="991" t="s">
        <v>8692</v>
      </c>
      <c r="TUP36" s="991" t="s">
        <v>4060</v>
      </c>
      <c r="TUQ36" s="991" t="s">
        <v>8692</v>
      </c>
      <c r="TUR36" s="991" t="s">
        <v>4060</v>
      </c>
      <c r="TUS36" s="991" t="s">
        <v>8692</v>
      </c>
      <c r="TUT36" s="991" t="s">
        <v>4060</v>
      </c>
      <c r="TUU36" s="991" t="s">
        <v>8692</v>
      </c>
      <c r="TUV36" s="991" t="s">
        <v>4060</v>
      </c>
      <c r="TUW36" s="991" t="s">
        <v>8692</v>
      </c>
      <c r="TUX36" s="991" t="s">
        <v>4060</v>
      </c>
      <c r="TUY36" s="991" t="s">
        <v>8692</v>
      </c>
      <c r="TUZ36" s="991" t="s">
        <v>4060</v>
      </c>
      <c r="TVA36" s="991" t="s">
        <v>8692</v>
      </c>
      <c r="TVB36" s="991" t="s">
        <v>4060</v>
      </c>
      <c r="TVC36" s="991" t="s">
        <v>8692</v>
      </c>
      <c r="TVD36" s="991" t="s">
        <v>4060</v>
      </c>
      <c r="TVE36" s="991" t="s">
        <v>8692</v>
      </c>
      <c r="TVF36" s="991" t="s">
        <v>4060</v>
      </c>
      <c r="TVG36" s="991" t="s">
        <v>8692</v>
      </c>
      <c r="TVH36" s="991" t="s">
        <v>4060</v>
      </c>
      <c r="TVI36" s="991" t="s">
        <v>8692</v>
      </c>
      <c r="TVJ36" s="991" t="s">
        <v>4060</v>
      </c>
      <c r="TVK36" s="991" t="s">
        <v>8692</v>
      </c>
      <c r="TVL36" s="991" t="s">
        <v>4060</v>
      </c>
      <c r="TVM36" s="991" t="s">
        <v>8692</v>
      </c>
      <c r="TVN36" s="991" t="s">
        <v>4060</v>
      </c>
      <c r="TVO36" s="991" t="s">
        <v>8692</v>
      </c>
      <c r="TVP36" s="991" t="s">
        <v>4060</v>
      </c>
      <c r="TVQ36" s="991" t="s">
        <v>8692</v>
      </c>
      <c r="TVR36" s="991" t="s">
        <v>4060</v>
      </c>
      <c r="TVS36" s="991" t="s">
        <v>8692</v>
      </c>
      <c r="TVT36" s="991" t="s">
        <v>4060</v>
      </c>
      <c r="TVU36" s="991" t="s">
        <v>8692</v>
      </c>
      <c r="TVV36" s="991" t="s">
        <v>4060</v>
      </c>
      <c r="TVW36" s="991" t="s">
        <v>8692</v>
      </c>
      <c r="TVX36" s="991" t="s">
        <v>4060</v>
      </c>
      <c r="TVY36" s="991" t="s">
        <v>8692</v>
      </c>
      <c r="TVZ36" s="991" t="s">
        <v>4060</v>
      </c>
      <c r="TWA36" s="991" t="s">
        <v>8692</v>
      </c>
      <c r="TWB36" s="991" t="s">
        <v>4060</v>
      </c>
      <c r="TWC36" s="991" t="s">
        <v>8692</v>
      </c>
      <c r="TWD36" s="991" t="s">
        <v>4060</v>
      </c>
      <c r="TWE36" s="991" t="s">
        <v>8692</v>
      </c>
      <c r="TWF36" s="991" t="s">
        <v>4060</v>
      </c>
      <c r="TWG36" s="991" t="s">
        <v>8692</v>
      </c>
      <c r="TWH36" s="991" t="s">
        <v>4060</v>
      </c>
      <c r="TWI36" s="991" t="s">
        <v>8692</v>
      </c>
      <c r="TWJ36" s="991" t="s">
        <v>4060</v>
      </c>
      <c r="TWK36" s="991" t="s">
        <v>8692</v>
      </c>
      <c r="TWL36" s="991" t="s">
        <v>4060</v>
      </c>
      <c r="TWM36" s="991" t="s">
        <v>8692</v>
      </c>
      <c r="TWN36" s="991" t="s">
        <v>4060</v>
      </c>
      <c r="TWO36" s="991" t="s">
        <v>8692</v>
      </c>
      <c r="TWP36" s="991" t="s">
        <v>4060</v>
      </c>
      <c r="TWQ36" s="991" t="s">
        <v>8692</v>
      </c>
      <c r="TWR36" s="991" t="s">
        <v>4060</v>
      </c>
      <c r="TWS36" s="991" t="s">
        <v>8692</v>
      </c>
      <c r="TWT36" s="991" t="s">
        <v>4060</v>
      </c>
      <c r="TWU36" s="991" t="s">
        <v>8692</v>
      </c>
      <c r="TWV36" s="991" t="s">
        <v>4060</v>
      </c>
      <c r="TWW36" s="991" t="s">
        <v>8692</v>
      </c>
      <c r="TWX36" s="991" t="s">
        <v>4060</v>
      </c>
      <c r="TWY36" s="991" t="s">
        <v>8692</v>
      </c>
      <c r="TWZ36" s="991" t="s">
        <v>4060</v>
      </c>
      <c r="TXA36" s="991" t="s">
        <v>8692</v>
      </c>
      <c r="TXB36" s="991" t="s">
        <v>4060</v>
      </c>
      <c r="TXC36" s="991" t="s">
        <v>8692</v>
      </c>
      <c r="TXD36" s="991" t="s">
        <v>4060</v>
      </c>
      <c r="TXE36" s="991" t="s">
        <v>8692</v>
      </c>
      <c r="TXF36" s="991" t="s">
        <v>4060</v>
      </c>
      <c r="TXG36" s="991" t="s">
        <v>8692</v>
      </c>
      <c r="TXH36" s="991" t="s">
        <v>4060</v>
      </c>
      <c r="TXI36" s="991" t="s">
        <v>8692</v>
      </c>
      <c r="TXJ36" s="991" t="s">
        <v>4060</v>
      </c>
      <c r="TXK36" s="991" t="s">
        <v>8692</v>
      </c>
      <c r="TXL36" s="991" t="s">
        <v>4060</v>
      </c>
      <c r="TXM36" s="991" t="s">
        <v>8692</v>
      </c>
      <c r="TXN36" s="991" t="s">
        <v>4060</v>
      </c>
      <c r="TXO36" s="991" t="s">
        <v>8692</v>
      </c>
      <c r="TXP36" s="991" t="s">
        <v>4060</v>
      </c>
      <c r="TXQ36" s="991" t="s">
        <v>8692</v>
      </c>
      <c r="TXR36" s="991" t="s">
        <v>4060</v>
      </c>
      <c r="TXS36" s="991" t="s">
        <v>8692</v>
      </c>
      <c r="TXT36" s="991" t="s">
        <v>4060</v>
      </c>
      <c r="TXU36" s="991" t="s">
        <v>8692</v>
      </c>
      <c r="TXV36" s="991" t="s">
        <v>4060</v>
      </c>
      <c r="TXW36" s="991" t="s">
        <v>8692</v>
      </c>
      <c r="TXX36" s="991" t="s">
        <v>4060</v>
      </c>
      <c r="TXY36" s="991" t="s">
        <v>8692</v>
      </c>
      <c r="TXZ36" s="991" t="s">
        <v>4060</v>
      </c>
      <c r="TYA36" s="991" t="s">
        <v>8692</v>
      </c>
      <c r="TYB36" s="991" t="s">
        <v>4060</v>
      </c>
      <c r="TYC36" s="991" t="s">
        <v>8692</v>
      </c>
      <c r="TYD36" s="991" t="s">
        <v>4060</v>
      </c>
      <c r="TYE36" s="991" t="s">
        <v>8692</v>
      </c>
      <c r="TYF36" s="991" t="s">
        <v>4060</v>
      </c>
      <c r="TYG36" s="991" t="s">
        <v>8692</v>
      </c>
      <c r="TYH36" s="991" t="s">
        <v>4060</v>
      </c>
      <c r="TYI36" s="991" t="s">
        <v>8692</v>
      </c>
      <c r="TYJ36" s="991" t="s">
        <v>4060</v>
      </c>
      <c r="TYK36" s="991" t="s">
        <v>8692</v>
      </c>
      <c r="TYL36" s="991" t="s">
        <v>4060</v>
      </c>
      <c r="TYM36" s="991" t="s">
        <v>8692</v>
      </c>
      <c r="TYN36" s="991" t="s">
        <v>4060</v>
      </c>
      <c r="TYO36" s="991" t="s">
        <v>8692</v>
      </c>
      <c r="TYP36" s="991" t="s">
        <v>4060</v>
      </c>
      <c r="TYQ36" s="991" t="s">
        <v>8692</v>
      </c>
      <c r="TYR36" s="991" t="s">
        <v>4060</v>
      </c>
      <c r="TYS36" s="991" t="s">
        <v>8692</v>
      </c>
      <c r="TYT36" s="991" t="s">
        <v>4060</v>
      </c>
      <c r="TYU36" s="991" t="s">
        <v>8692</v>
      </c>
      <c r="TYV36" s="991" t="s">
        <v>4060</v>
      </c>
      <c r="TYW36" s="991" t="s">
        <v>8692</v>
      </c>
      <c r="TYX36" s="991" t="s">
        <v>4060</v>
      </c>
      <c r="TYY36" s="991" t="s">
        <v>8692</v>
      </c>
      <c r="TYZ36" s="991" t="s">
        <v>4060</v>
      </c>
      <c r="TZA36" s="991" t="s">
        <v>8692</v>
      </c>
      <c r="TZB36" s="991" t="s">
        <v>4060</v>
      </c>
      <c r="TZC36" s="991" t="s">
        <v>8692</v>
      </c>
      <c r="TZD36" s="991" t="s">
        <v>4060</v>
      </c>
      <c r="TZE36" s="991" t="s">
        <v>8692</v>
      </c>
      <c r="TZF36" s="991" t="s">
        <v>4060</v>
      </c>
      <c r="TZG36" s="991" t="s">
        <v>8692</v>
      </c>
      <c r="TZH36" s="991" t="s">
        <v>4060</v>
      </c>
      <c r="TZI36" s="991" t="s">
        <v>8692</v>
      </c>
      <c r="TZJ36" s="991" t="s">
        <v>4060</v>
      </c>
      <c r="TZK36" s="991" t="s">
        <v>8692</v>
      </c>
      <c r="TZL36" s="991" t="s">
        <v>4060</v>
      </c>
      <c r="TZM36" s="991" t="s">
        <v>8692</v>
      </c>
      <c r="TZN36" s="991" t="s">
        <v>4060</v>
      </c>
      <c r="TZO36" s="991" t="s">
        <v>8692</v>
      </c>
      <c r="TZP36" s="991" t="s">
        <v>4060</v>
      </c>
      <c r="TZQ36" s="991" t="s">
        <v>8692</v>
      </c>
      <c r="TZR36" s="991" t="s">
        <v>4060</v>
      </c>
      <c r="TZS36" s="991" t="s">
        <v>8692</v>
      </c>
      <c r="TZT36" s="991" t="s">
        <v>4060</v>
      </c>
      <c r="TZU36" s="991" t="s">
        <v>8692</v>
      </c>
      <c r="TZV36" s="991" t="s">
        <v>4060</v>
      </c>
      <c r="TZW36" s="991" t="s">
        <v>8692</v>
      </c>
      <c r="TZX36" s="991" t="s">
        <v>4060</v>
      </c>
      <c r="TZY36" s="991" t="s">
        <v>8692</v>
      </c>
      <c r="TZZ36" s="991" t="s">
        <v>4060</v>
      </c>
      <c r="UAA36" s="991" t="s">
        <v>8692</v>
      </c>
      <c r="UAB36" s="991" t="s">
        <v>4060</v>
      </c>
      <c r="UAC36" s="991" t="s">
        <v>8692</v>
      </c>
      <c r="UAD36" s="991" t="s">
        <v>4060</v>
      </c>
      <c r="UAE36" s="991" t="s">
        <v>8692</v>
      </c>
      <c r="UAF36" s="991" t="s">
        <v>4060</v>
      </c>
      <c r="UAG36" s="991" t="s">
        <v>8692</v>
      </c>
      <c r="UAH36" s="991" t="s">
        <v>4060</v>
      </c>
      <c r="UAI36" s="991" t="s">
        <v>8692</v>
      </c>
      <c r="UAJ36" s="991" t="s">
        <v>4060</v>
      </c>
      <c r="UAK36" s="991" t="s">
        <v>8692</v>
      </c>
      <c r="UAL36" s="991" t="s">
        <v>4060</v>
      </c>
      <c r="UAM36" s="991" t="s">
        <v>8692</v>
      </c>
      <c r="UAN36" s="991" t="s">
        <v>4060</v>
      </c>
      <c r="UAO36" s="991" t="s">
        <v>8692</v>
      </c>
      <c r="UAP36" s="991" t="s">
        <v>4060</v>
      </c>
      <c r="UAQ36" s="991" t="s">
        <v>8692</v>
      </c>
      <c r="UAR36" s="991" t="s">
        <v>4060</v>
      </c>
      <c r="UAS36" s="991" t="s">
        <v>8692</v>
      </c>
      <c r="UAT36" s="991" t="s">
        <v>4060</v>
      </c>
      <c r="UAU36" s="991" t="s">
        <v>8692</v>
      </c>
      <c r="UAV36" s="991" t="s">
        <v>4060</v>
      </c>
      <c r="UAW36" s="991" t="s">
        <v>8692</v>
      </c>
      <c r="UAX36" s="991" t="s">
        <v>4060</v>
      </c>
      <c r="UAY36" s="991" t="s">
        <v>8692</v>
      </c>
      <c r="UAZ36" s="991" t="s">
        <v>4060</v>
      </c>
      <c r="UBA36" s="991" t="s">
        <v>8692</v>
      </c>
      <c r="UBB36" s="991" t="s">
        <v>4060</v>
      </c>
      <c r="UBC36" s="991" t="s">
        <v>8692</v>
      </c>
      <c r="UBD36" s="991" t="s">
        <v>4060</v>
      </c>
      <c r="UBE36" s="991" t="s">
        <v>8692</v>
      </c>
      <c r="UBF36" s="991" t="s">
        <v>4060</v>
      </c>
      <c r="UBG36" s="991" t="s">
        <v>8692</v>
      </c>
      <c r="UBH36" s="991" t="s">
        <v>4060</v>
      </c>
      <c r="UBI36" s="991" t="s">
        <v>8692</v>
      </c>
      <c r="UBJ36" s="991" t="s">
        <v>4060</v>
      </c>
      <c r="UBK36" s="991" t="s">
        <v>8692</v>
      </c>
      <c r="UBL36" s="991" t="s">
        <v>4060</v>
      </c>
      <c r="UBM36" s="991" t="s">
        <v>8692</v>
      </c>
      <c r="UBN36" s="991" t="s">
        <v>4060</v>
      </c>
      <c r="UBO36" s="991" t="s">
        <v>8692</v>
      </c>
      <c r="UBP36" s="991" t="s">
        <v>4060</v>
      </c>
      <c r="UBQ36" s="991" t="s">
        <v>8692</v>
      </c>
      <c r="UBR36" s="991" t="s">
        <v>4060</v>
      </c>
      <c r="UBS36" s="991" t="s">
        <v>8692</v>
      </c>
      <c r="UBT36" s="991" t="s">
        <v>4060</v>
      </c>
      <c r="UBU36" s="991" t="s">
        <v>8692</v>
      </c>
      <c r="UBV36" s="991" t="s">
        <v>4060</v>
      </c>
      <c r="UBW36" s="991" t="s">
        <v>8692</v>
      </c>
      <c r="UBX36" s="991" t="s">
        <v>4060</v>
      </c>
      <c r="UBY36" s="991" t="s">
        <v>8692</v>
      </c>
      <c r="UBZ36" s="991" t="s">
        <v>4060</v>
      </c>
      <c r="UCA36" s="991" t="s">
        <v>8692</v>
      </c>
      <c r="UCB36" s="991" t="s">
        <v>4060</v>
      </c>
      <c r="UCC36" s="991" t="s">
        <v>8692</v>
      </c>
      <c r="UCD36" s="991" t="s">
        <v>4060</v>
      </c>
      <c r="UCE36" s="991" t="s">
        <v>8692</v>
      </c>
      <c r="UCF36" s="991" t="s">
        <v>4060</v>
      </c>
      <c r="UCG36" s="991" t="s">
        <v>8692</v>
      </c>
      <c r="UCH36" s="991" t="s">
        <v>4060</v>
      </c>
      <c r="UCI36" s="991" t="s">
        <v>8692</v>
      </c>
      <c r="UCJ36" s="991" t="s">
        <v>4060</v>
      </c>
      <c r="UCK36" s="991" t="s">
        <v>8692</v>
      </c>
      <c r="UCL36" s="991" t="s">
        <v>4060</v>
      </c>
      <c r="UCM36" s="991" t="s">
        <v>8692</v>
      </c>
      <c r="UCN36" s="991" t="s">
        <v>4060</v>
      </c>
      <c r="UCO36" s="991" t="s">
        <v>8692</v>
      </c>
      <c r="UCP36" s="991" t="s">
        <v>4060</v>
      </c>
      <c r="UCQ36" s="991" t="s">
        <v>8692</v>
      </c>
      <c r="UCR36" s="991" t="s">
        <v>4060</v>
      </c>
      <c r="UCS36" s="991" t="s">
        <v>8692</v>
      </c>
      <c r="UCT36" s="991" t="s">
        <v>4060</v>
      </c>
      <c r="UCU36" s="991" t="s">
        <v>8692</v>
      </c>
      <c r="UCV36" s="991" t="s">
        <v>4060</v>
      </c>
      <c r="UCW36" s="991" t="s">
        <v>8692</v>
      </c>
      <c r="UCX36" s="991" t="s">
        <v>4060</v>
      </c>
      <c r="UCY36" s="991" t="s">
        <v>8692</v>
      </c>
      <c r="UCZ36" s="991" t="s">
        <v>4060</v>
      </c>
      <c r="UDA36" s="991" t="s">
        <v>8692</v>
      </c>
      <c r="UDB36" s="991" t="s">
        <v>4060</v>
      </c>
      <c r="UDC36" s="991" t="s">
        <v>8692</v>
      </c>
      <c r="UDD36" s="991" t="s">
        <v>4060</v>
      </c>
      <c r="UDE36" s="991" t="s">
        <v>8692</v>
      </c>
      <c r="UDF36" s="991" t="s">
        <v>4060</v>
      </c>
      <c r="UDG36" s="991" t="s">
        <v>8692</v>
      </c>
      <c r="UDH36" s="991" t="s">
        <v>4060</v>
      </c>
      <c r="UDI36" s="991" t="s">
        <v>8692</v>
      </c>
      <c r="UDJ36" s="991" t="s">
        <v>4060</v>
      </c>
      <c r="UDK36" s="991" t="s">
        <v>8692</v>
      </c>
      <c r="UDL36" s="991" t="s">
        <v>4060</v>
      </c>
      <c r="UDM36" s="991" t="s">
        <v>8692</v>
      </c>
      <c r="UDN36" s="991" t="s">
        <v>4060</v>
      </c>
      <c r="UDO36" s="991" t="s">
        <v>8692</v>
      </c>
      <c r="UDP36" s="991" t="s">
        <v>4060</v>
      </c>
      <c r="UDQ36" s="991" t="s">
        <v>8692</v>
      </c>
      <c r="UDR36" s="991" t="s">
        <v>4060</v>
      </c>
      <c r="UDS36" s="991" t="s">
        <v>8692</v>
      </c>
      <c r="UDT36" s="991" t="s">
        <v>4060</v>
      </c>
      <c r="UDU36" s="991" t="s">
        <v>8692</v>
      </c>
      <c r="UDV36" s="991" t="s">
        <v>4060</v>
      </c>
      <c r="UDW36" s="991" t="s">
        <v>8692</v>
      </c>
      <c r="UDX36" s="991" t="s">
        <v>4060</v>
      </c>
      <c r="UDY36" s="991" t="s">
        <v>8692</v>
      </c>
      <c r="UDZ36" s="991" t="s">
        <v>4060</v>
      </c>
      <c r="UEA36" s="991" t="s">
        <v>8692</v>
      </c>
      <c r="UEB36" s="991" t="s">
        <v>4060</v>
      </c>
      <c r="UEC36" s="991" t="s">
        <v>8692</v>
      </c>
      <c r="UED36" s="991" t="s">
        <v>4060</v>
      </c>
      <c r="UEE36" s="991" t="s">
        <v>8692</v>
      </c>
      <c r="UEF36" s="991" t="s">
        <v>4060</v>
      </c>
      <c r="UEG36" s="991" t="s">
        <v>8692</v>
      </c>
      <c r="UEH36" s="991" t="s">
        <v>4060</v>
      </c>
      <c r="UEI36" s="991" t="s">
        <v>8692</v>
      </c>
      <c r="UEJ36" s="991" t="s">
        <v>4060</v>
      </c>
      <c r="UEK36" s="991" t="s">
        <v>8692</v>
      </c>
      <c r="UEL36" s="991" t="s">
        <v>4060</v>
      </c>
      <c r="UEM36" s="991" t="s">
        <v>8692</v>
      </c>
      <c r="UEN36" s="991" t="s">
        <v>4060</v>
      </c>
      <c r="UEO36" s="991" t="s">
        <v>8692</v>
      </c>
      <c r="UEP36" s="991" t="s">
        <v>4060</v>
      </c>
      <c r="UEQ36" s="991" t="s">
        <v>8692</v>
      </c>
      <c r="UER36" s="991" t="s">
        <v>4060</v>
      </c>
      <c r="UES36" s="991" t="s">
        <v>8692</v>
      </c>
      <c r="UET36" s="991" t="s">
        <v>4060</v>
      </c>
      <c r="UEU36" s="991" t="s">
        <v>8692</v>
      </c>
      <c r="UEV36" s="991" t="s">
        <v>4060</v>
      </c>
      <c r="UEW36" s="991" t="s">
        <v>8692</v>
      </c>
      <c r="UEX36" s="991" t="s">
        <v>4060</v>
      </c>
      <c r="UEY36" s="991" t="s">
        <v>8692</v>
      </c>
      <c r="UEZ36" s="991" t="s">
        <v>4060</v>
      </c>
      <c r="UFA36" s="991" t="s">
        <v>8692</v>
      </c>
      <c r="UFB36" s="991" t="s">
        <v>4060</v>
      </c>
      <c r="UFC36" s="991" t="s">
        <v>8692</v>
      </c>
      <c r="UFD36" s="991" t="s">
        <v>4060</v>
      </c>
      <c r="UFE36" s="991" t="s">
        <v>8692</v>
      </c>
      <c r="UFF36" s="991" t="s">
        <v>4060</v>
      </c>
      <c r="UFG36" s="991" t="s">
        <v>8692</v>
      </c>
      <c r="UFH36" s="991" t="s">
        <v>4060</v>
      </c>
      <c r="UFI36" s="991" t="s">
        <v>8692</v>
      </c>
      <c r="UFJ36" s="991" t="s">
        <v>4060</v>
      </c>
      <c r="UFK36" s="991" t="s">
        <v>8692</v>
      </c>
      <c r="UFL36" s="991" t="s">
        <v>4060</v>
      </c>
      <c r="UFM36" s="991" t="s">
        <v>8692</v>
      </c>
      <c r="UFN36" s="991" t="s">
        <v>4060</v>
      </c>
      <c r="UFO36" s="991" t="s">
        <v>8692</v>
      </c>
      <c r="UFP36" s="991" t="s">
        <v>4060</v>
      </c>
      <c r="UFQ36" s="991" t="s">
        <v>8692</v>
      </c>
      <c r="UFR36" s="991" t="s">
        <v>4060</v>
      </c>
      <c r="UFS36" s="991" t="s">
        <v>8692</v>
      </c>
      <c r="UFT36" s="991" t="s">
        <v>4060</v>
      </c>
      <c r="UFU36" s="991" t="s">
        <v>8692</v>
      </c>
      <c r="UFV36" s="991" t="s">
        <v>4060</v>
      </c>
      <c r="UFW36" s="991" t="s">
        <v>8692</v>
      </c>
      <c r="UFX36" s="991" t="s">
        <v>4060</v>
      </c>
      <c r="UFY36" s="991" t="s">
        <v>8692</v>
      </c>
      <c r="UFZ36" s="991" t="s">
        <v>4060</v>
      </c>
      <c r="UGA36" s="991" t="s">
        <v>8692</v>
      </c>
      <c r="UGB36" s="991" t="s">
        <v>4060</v>
      </c>
      <c r="UGC36" s="991" t="s">
        <v>8692</v>
      </c>
      <c r="UGD36" s="991" t="s">
        <v>4060</v>
      </c>
      <c r="UGE36" s="991" t="s">
        <v>8692</v>
      </c>
      <c r="UGF36" s="991" t="s">
        <v>4060</v>
      </c>
      <c r="UGG36" s="991" t="s">
        <v>8692</v>
      </c>
      <c r="UGH36" s="991" t="s">
        <v>4060</v>
      </c>
      <c r="UGI36" s="991" t="s">
        <v>8692</v>
      </c>
      <c r="UGJ36" s="991" t="s">
        <v>4060</v>
      </c>
      <c r="UGK36" s="991" t="s">
        <v>8692</v>
      </c>
      <c r="UGL36" s="991" t="s">
        <v>4060</v>
      </c>
      <c r="UGM36" s="991" t="s">
        <v>8692</v>
      </c>
      <c r="UGN36" s="991" t="s">
        <v>4060</v>
      </c>
      <c r="UGO36" s="991" t="s">
        <v>8692</v>
      </c>
      <c r="UGP36" s="991" t="s">
        <v>4060</v>
      </c>
      <c r="UGQ36" s="991" t="s">
        <v>8692</v>
      </c>
      <c r="UGR36" s="991" t="s">
        <v>4060</v>
      </c>
      <c r="UGS36" s="991" t="s">
        <v>8692</v>
      </c>
      <c r="UGT36" s="991" t="s">
        <v>4060</v>
      </c>
      <c r="UGU36" s="991" t="s">
        <v>8692</v>
      </c>
      <c r="UGV36" s="991" t="s">
        <v>4060</v>
      </c>
      <c r="UGW36" s="991" t="s">
        <v>8692</v>
      </c>
      <c r="UGX36" s="991" t="s">
        <v>4060</v>
      </c>
      <c r="UGY36" s="991" t="s">
        <v>8692</v>
      </c>
      <c r="UGZ36" s="991" t="s">
        <v>4060</v>
      </c>
      <c r="UHA36" s="991" t="s">
        <v>8692</v>
      </c>
      <c r="UHB36" s="991" t="s">
        <v>4060</v>
      </c>
      <c r="UHC36" s="991" t="s">
        <v>8692</v>
      </c>
      <c r="UHD36" s="991" t="s">
        <v>4060</v>
      </c>
      <c r="UHE36" s="991" t="s">
        <v>8692</v>
      </c>
      <c r="UHF36" s="991" t="s">
        <v>4060</v>
      </c>
      <c r="UHG36" s="991" t="s">
        <v>8692</v>
      </c>
      <c r="UHH36" s="991" t="s">
        <v>4060</v>
      </c>
      <c r="UHI36" s="991" t="s">
        <v>8692</v>
      </c>
      <c r="UHJ36" s="991" t="s">
        <v>4060</v>
      </c>
      <c r="UHK36" s="991" t="s">
        <v>8692</v>
      </c>
      <c r="UHL36" s="991" t="s">
        <v>4060</v>
      </c>
      <c r="UHM36" s="991" t="s">
        <v>8692</v>
      </c>
      <c r="UHN36" s="991" t="s">
        <v>4060</v>
      </c>
      <c r="UHO36" s="991" t="s">
        <v>8692</v>
      </c>
      <c r="UHP36" s="991" t="s">
        <v>4060</v>
      </c>
      <c r="UHQ36" s="991" t="s">
        <v>8692</v>
      </c>
      <c r="UHR36" s="991" t="s">
        <v>4060</v>
      </c>
      <c r="UHS36" s="991" t="s">
        <v>8692</v>
      </c>
      <c r="UHT36" s="991" t="s">
        <v>4060</v>
      </c>
      <c r="UHU36" s="991" t="s">
        <v>8692</v>
      </c>
      <c r="UHV36" s="991" t="s">
        <v>4060</v>
      </c>
      <c r="UHW36" s="991" t="s">
        <v>8692</v>
      </c>
      <c r="UHX36" s="991" t="s">
        <v>4060</v>
      </c>
      <c r="UHY36" s="991" t="s">
        <v>8692</v>
      </c>
      <c r="UHZ36" s="991" t="s">
        <v>4060</v>
      </c>
      <c r="UIA36" s="991" t="s">
        <v>8692</v>
      </c>
      <c r="UIB36" s="991" t="s">
        <v>4060</v>
      </c>
      <c r="UIC36" s="991" t="s">
        <v>8692</v>
      </c>
      <c r="UID36" s="991" t="s">
        <v>4060</v>
      </c>
      <c r="UIE36" s="991" t="s">
        <v>8692</v>
      </c>
      <c r="UIF36" s="991" t="s">
        <v>4060</v>
      </c>
      <c r="UIG36" s="991" t="s">
        <v>8692</v>
      </c>
      <c r="UIH36" s="991" t="s">
        <v>4060</v>
      </c>
      <c r="UII36" s="991" t="s">
        <v>8692</v>
      </c>
      <c r="UIJ36" s="991" t="s">
        <v>4060</v>
      </c>
      <c r="UIK36" s="991" t="s">
        <v>8692</v>
      </c>
      <c r="UIL36" s="991" t="s">
        <v>4060</v>
      </c>
      <c r="UIM36" s="991" t="s">
        <v>8692</v>
      </c>
      <c r="UIN36" s="991" t="s">
        <v>4060</v>
      </c>
      <c r="UIO36" s="991" t="s">
        <v>8692</v>
      </c>
      <c r="UIP36" s="991" t="s">
        <v>4060</v>
      </c>
      <c r="UIQ36" s="991" t="s">
        <v>8692</v>
      </c>
      <c r="UIR36" s="991" t="s">
        <v>4060</v>
      </c>
      <c r="UIS36" s="991" t="s">
        <v>8692</v>
      </c>
      <c r="UIT36" s="991" t="s">
        <v>4060</v>
      </c>
      <c r="UIU36" s="991" t="s">
        <v>8692</v>
      </c>
      <c r="UIV36" s="991" t="s">
        <v>4060</v>
      </c>
      <c r="UIW36" s="991" t="s">
        <v>8692</v>
      </c>
      <c r="UIX36" s="991" t="s">
        <v>4060</v>
      </c>
      <c r="UIY36" s="991" t="s">
        <v>8692</v>
      </c>
      <c r="UIZ36" s="991" t="s">
        <v>4060</v>
      </c>
      <c r="UJA36" s="991" t="s">
        <v>8692</v>
      </c>
      <c r="UJB36" s="991" t="s">
        <v>4060</v>
      </c>
      <c r="UJC36" s="991" t="s">
        <v>8692</v>
      </c>
      <c r="UJD36" s="991" t="s">
        <v>4060</v>
      </c>
      <c r="UJE36" s="991" t="s">
        <v>8692</v>
      </c>
      <c r="UJF36" s="991" t="s">
        <v>4060</v>
      </c>
      <c r="UJG36" s="991" t="s">
        <v>8692</v>
      </c>
      <c r="UJH36" s="991" t="s">
        <v>4060</v>
      </c>
      <c r="UJI36" s="991" t="s">
        <v>8692</v>
      </c>
      <c r="UJJ36" s="991" t="s">
        <v>4060</v>
      </c>
      <c r="UJK36" s="991" t="s">
        <v>8692</v>
      </c>
      <c r="UJL36" s="991" t="s">
        <v>4060</v>
      </c>
      <c r="UJM36" s="991" t="s">
        <v>8692</v>
      </c>
      <c r="UJN36" s="991" t="s">
        <v>4060</v>
      </c>
      <c r="UJO36" s="991" t="s">
        <v>8692</v>
      </c>
      <c r="UJP36" s="991" t="s">
        <v>4060</v>
      </c>
      <c r="UJQ36" s="991" t="s">
        <v>8692</v>
      </c>
      <c r="UJR36" s="991" t="s">
        <v>4060</v>
      </c>
      <c r="UJS36" s="991" t="s">
        <v>8692</v>
      </c>
      <c r="UJT36" s="991" t="s">
        <v>4060</v>
      </c>
      <c r="UJU36" s="991" t="s">
        <v>8692</v>
      </c>
      <c r="UJV36" s="991" t="s">
        <v>4060</v>
      </c>
      <c r="UJW36" s="991" t="s">
        <v>8692</v>
      </c>
      <c r="UJX36" s="991" t="s">
        <v>4060</v>
      </c>
      <c r="UJY36" s="991" t="s">
        <v>8692</v>
      </c>
      <c r="UJZ36" s="991" t="s">
        <v>4060</v>
      </c>
      <c r="UKA36" s="991" t="s">
        <v>8692</v>
      </c>
      <c r="UKB36" s="991" t="s">
        <v>4060</v>
      </c>
      <c r="UKC36" s="991" t="s">
        <v>8692</v>
      </c>
      <c r="UKD36" s="991" t="s">
        <v>4060</v>
      </c>
      <c r="UKE36" s="991" t="s">
        <v>8692</v>
      </c>
      <c r="UKF36" s="991" t="s">
        <v>4060</v>
      </c>
      <c r="UKG36" s="991" t="s">
        <v>8692</v>
      </c>
      <c r="UKH36" s="991" t="s">
        <v>4060</v>
      </c>
      <c r="UKI36" s="991" t="s">
        <v>8692</v>
      </c>
      <c r="UKJ36" s="991" t="s">
        <v>4060</v>
      </c>
      <c r="UKK36" s="991" t="s">
        <v>8692</v>
      </c>
      <c r="UKL36" s="991" t="s">
        <v>4060</v>
      </c>
      <c r="UKM36" s="991" t="s">
        <v>8692</v>
      </c>
      <c r="UKN36" s="991" t="s">
        <v>4060</v>
      </c>
      <c r="UKO36" s="991" t="s">
        <v>8692</v>
      </c>
      <c r="UKP36" s="991" t="s">
        <v>4060</v>
      </c>
      <c r="UKQ36" s="991" t="s">
        <v>8692</v>
      </c>
      <c r="UKR36" s="991" t="s">
        <v>4060</v>
      </c>
      <c r="UKS36" s="991" t="s">
        <v>8692</v>
      </c>
      <c r="UKT36" s="991" t="s">
        <v>4060</v>
      </c>
      <c r="UKU36" s="991" t="s">
        <v>8692</v>
      </c>
      <c r="UKV36" s="991" t="s">
        <v>4060</v>
      </c>
      <c r="UKW36" s="991" t="s">
        <v>8692</v>
      </c>
      <c r="UKX36" s="991" t="s">
        <v>4060</v>
      </c>
      <c r="UKY36" s="991" t="s">
        <v>8692</v>
      </c>
      <c r="UKZ36" s="991" t="s">
        <v>4060</v>
      </c>
      <c r="ULA36" s="991" t="s">
        <v>8692</v>
      </c>
      <c r="ULB36" s="991" t="s">
        <v>4060</v>
      </c>
      <c r="ULC36" s="991" t="s">
        <v>8692</v>
      </c>
      <c r="ULD36" s="991" t="s">
        <v>4060</v>
      </c>
      <c r="ULE36" s="991" t="s">
        <v>8692</v>
      </c>
      <c r="ULF36" s="991" t="s">
        <v>4060</v>
      </c>
      <c r="ULG36" s="991" t="s">
        <v>8692</v>
      </c>
      <c r="ULH36" s="991" t="s">
        <v>4060</v>
      </c>
      <c r="ULI36" s="991" t="s">
        <v>8692</v>
      </c>
      <c r="ULJ36" s="991" t="s">
        <v>4060</v>
      </c>
      <c r="ULK36" s="991" t="s">
        <v>8692</v>
      </c>
      <c r="ULL36" s="991" t="s">
        <v>4060</v>
      </c>
      <c r="ULM36" s="991" t="s">
        <v>8692</v>
      </c>
      <c r="ULN36" s="991" t="s">
        <v>4060</v>
      </c>
      <c r="ULO36" s="991" t="s">
        <v>8692</v>
      </c>
      <c r="ULP36" s="991" t="s">
        <v>4060</v>
      </c>
      <c r="ULQ36" s="991" t="s">
        <v>8692</v>
      </c>
      <c r="ULR36" s="991" t="s">
        <v>4060</v>
      </c>
      <c r="ULS36" s="991" t="s">
        <v>8692</v>
      </c>
      <c r="ULT36" s="991" t="s">
        <v>4060</v>
      </c>
      <c r="ULU36" s="991" t="s">
        <v>8692</v>
      </c>
      <c r="ULV36" s="991" t="s">
        <v>4060</v>
      </c>
      <c r="ULW36" s="991" t="s">
        <v>8692</v>
      </c>
      <c r="ULX36" s="991" t="s">
        <v>4060</v>
      </c>
      <c r="ULY36" s="991" t="s">
        <v>8692</v>
      </c>
      <c r="ULZ36" s="991" t="s">
        <v>4060</v>
      </c>
      <c r="UMA36" s="991" t="s">
        <v>8692</v>
      </c>
      <c r="UMB36" s="991" t="s">
        <v>4060</v>
      </c>
      <c r="UMC36" s="991" t="s">
        <v>8692</v>
      </c>
      <c r="UMD36" s="991" t="s">
        <v>4060</v>
      </c>
      <c r="UME36" s="991" t="s">
        <v>8692</v>
      </c>
      <c r="UMF36" s="991" t="s">
        <v>4060</v>
      </c>
      <c r="UMG36" s="991" t="s">
        <v>8692</v>
      </c>
      <c r="UMH36" s="991" t="s">
        <v>4060</v>
      </c>
      <c r="UMI36" s="991" t="s">
        <v>8692</v>
      </c>
      <c r="UMJ36" s="991" t="s">
        <v>4060</v>
      </c>
      <c r="UMK36" s="991" t="s">
        <v>8692</v>
      </c>
      <c r="UML36" s="991" t="s">
        <v>4060</v>
      </c>
      <c r="UMM36" s="991" t="s">
        <v>8692</v>
      </c>
      <c r="UMN36" s="991" t="s">
        <v>4060</v>
      </c>
      <c r="UMO36" s="991" t="s">
        <v>8692</v>
      </c>
      <c r="UMP36" s="991" t="s">
        <v>4060</v>
      </c>
      <c r="UMQ36" s="991" t="s">
        <v>8692</v>
      </c>
      <c r="UMR36" s="991" t="s">
        <v>4060</v>
      </c>
      <c r="UMS36" s="991" t="s">
        <v>8692</v>
      </c>
      <c r="UMT36" s="991" t="s">
        <v>4060</v>
      </c>
      <c r="UMU36" s="991" t="s">
        <v>8692</v>
      </c>
      <c r="UMV36" s="991" t="s">
        <v>4060</v>
      </c>
      <c r="UMW36" s="991" t="s">
        <v>8692</v>
      </c>
      <c r="UMX36" s="991" t="s">
        <v>4060</v>
      </c>
      <c r="UMY36" s="991" t="s">
        <v>8692</v>
      </c>
      <c r="UMZ36" s="991" t="s">
        <v>4060</v>
      </c>
      <c r="UNA36" s="991" t="s">
        <v>8692</v>
      </c>
      <c r="UNB36" s="991" t="s">
        <v>4060</v>
      </c>
      <c r="UNC36" s="991" t="s">
        <v>8692</v>
      </c>
      <c r="UND36" s="991" t="s">
        <v>4060</v>
      </c>
      <c r="UNE36" s="991" t="s">
        <v>8692</v>
      </c>
      <c r="UNF36" s="991" t="s">
        <v>4060</v>
      </c>
      <c r="UNG36" s="991" t="s">
        <v>8692</v>
      </c>
      <c r="UNH36" s="991" t="s">
        <v>4060</v>
      </c>
      <c r="UNI36" s="991" t="s">
        <v>8692</v>
      </c>
      <c r="UNJ36" s="991" t="s">
        <v>4060</v>
      </c>
      <c r="UNK36" s="991" t="s">
        <v>8692</v>
      </c>
      <c r="UNL36" s="991" t="s">
        <v>4060</v>
      </c>
      <c r="UNM36" s="991" t="s">
        <v>8692</v>
      </c>
      <c r="UNN36" s="991" t="s">
        <v>4060</v>
      </c>
      <c r="UNO36" s="991" t="s">
        <v>8692</v>
      </c>
      <c r="UNP36" s="991" t="s">
        <v>4060</v>
      </c>
      <c r="UNQ36" s="991" t="s">
        <v>8692</v>
      </c>
      <c r="UNR36" s="991" t="s">
        <v>4060</v>
      </c>
      <c r="UNS36" s="991" t="s">
        <v>8692</v>
      </c>
      <c r="UNT36" s="991" t="s">
        <v>4060</v>
      </c>
      <c r="UNU36" s="991" t="s">
        <v>8692</v>
      </c>
      <c r="UNV36" s="991" t="s">
        <v>4060</v>
      </c>
      <c r="UNW36" s="991" t="s">
        <v>8692</v>
      </c>
      <c r="UNX36" s="991" t="s">
        <v>4060</v>
      </c>
      <c r="UNY36" s="991" t="s">
        <v>8692</v>
      </c>
      <c r="UNZ36" s="991" t="s">
        <v>4060</v>
      </c>
      <c r="UOA36" s="991" t="s">
        <v>8692</v>
      </c>
      <c r="UOB36" s="991" t="s">
        <v>4060</v>
      </c>
      <c r="UOC36" s="991" t="s">
        <v>8692</v>
      </c>
      <c r="UOD36" s="991" t="s">
        <v>4060</v>
      </c>
      <c r="UOE36" s="991" t="s">
        <v>8692</v>
      </c>
      <c r="UOF36" s="991" t="s">
        <v>4060</v>
      </c>
      <c r="UOG36" s="991" t="s">
        <v>8692</v>
      </c>
      <c r="UOH36" s="991" t="s">
        <v>4060</v>
      </c>
      <c r="UOI36" s="991" t="s">
        <v>8692</v>
      </c>
      <c r="UOJ36" s="991" t="s">
        <v>4060</v>
      </c>
      <c r="UOK36" s="991" t="s">
        <v>8692</v>
      </c>
      <c r="UOL36" s="991" t="s">
        <v>4060</v>
      </c>
      <c r="UOM36" s="991" t="s">
        <v>8692</v>
      </c>
      <c r="UON36" s="991" t="s">
        <v>4060</v>
      </c>
      <c r="UOO36" s="991" t="s">
        <v>8692</v>
      </c>
      <c r="UOP36" s="991" t="s">
        <v>4060</v>
      </c>
      <c r="UOQ36" s="991" t="s">
        <v>8692</v>
      </c>
      <c r="UOR36" s="991" t="s">
        <v>4060</v>
      </c>
      <c r="UOS36" s="991" t="s">
        <v>8692</v>
      </c>
      <c r="UOT36" s="991" t="s">
        <v>4060</v>
      </c>
      <c r="UOU36" s="991" t="s">
        <v>8692</v>
      </c>
      <c r="UOV36" s="991" t="s">
        <v>4060</v>
      </c>
      <c r="UOW36" s="991" t="s">
        <v>8692</v>
      </c>
      <c r="UOX36" s="991" t="s">
        <v>4060</v>
      </c>
      <c r="UOY36" s="991" t="s">
        <v>8692</v>
      </c>
      <c r="UOZ36" s="991" t="s">
        <v>4060</v>
      </c>
      <c r="UPA36" s="991" t="s">
        <v>8692</v>
      </c>
      <c r="UPB36" s="991" t="s">
        <v>4060</v>
      </c>
      <c r="UPC36" s="991" t="s">
        <v>8692</v>
      </c>
      <c r="UPD36" s="991" t="s">
        <v>4060</v>
      </c>
      <c r="UPE36" s="991" t="s">
        <v>8692</v>
      </c>
      <c r="UPF36" s="991" t="s">
        <v>4060</v>
      </c>
      <c r="UPG36" s="991" t="s">
        <v>8692</v>
      </c>
      <c r="UPH36" s="991" t="s">
        <v>4060</v>
      </c>
      <c r="UPI36" s="991" t="s">
        <v>8692</v>
      </c>
      <c r="UPJ36" s="991" t="s">
        <v>4060</v>
      </c>
      <c r="UPK36" s="991" t="s">
        <v>8692</v>
      </c>
      <c r="UPL36" s="991" t="s">
        <v>4060</v>
      </c>
      <c r="UPM36" s="991" t="s">
        <v>8692</v>
      </c>
      <c r="UPN36" s="991" t="s">
        <v>4060</v>
      </c>
      <c r="UPO36" s="991" t="s">
        <v>8692</v>
      </c>
      <c r="UPP36" s="991" t="s">
        <v>4060</v>
      </c>
      <c r="UPQ36" s="991" t="s">
        <v>8692</v>
      </c>
      <c r="UPR36" s="991" t="s">
        <v>4060</v>
      </c>
      <c r="UPS36" s="991" t="s">
        <v>8692</v>
      </c>
      <c r="UPT36" s="991" t="s">
        <v>4060</v>
      </c>
      <c r="UPU36" s="991" t="s">
        <v>8692</v>
      </c>
      <c r="UPV36" s="991" t="s">
        <v>4060</v>
      </c>
      <c r="UPW36" s="991" t="s">
        <v>8692</v>
      </c>
      <c r="UPX36" s="991" t="s">
        <v>4060</v>
      </c>
      <c r="UPY36" s="991" t="s">
        <v>8692</v>
      </c>
      <c r="UPZ36" s="991" t="s">
        <v>4060</v>
      </c>
      <c r="UQA36" s="991" t="s">
        <v>8692</v>
      </c>
      <c r="UQB36" s="991" t="s">
        <v>4060</v>
      </c>
      <c r="UQC36" s="991" t="s">
        <v>8692</v>
      </c>
      <c r="UQD36" s="991" t="s">
        <v>4060</v>
      </c>
      <c r="UQE36" s="991" t="s">
        <v>8692</v>
      </c>
      <c r="UQF36" s="991" t="s">
        <v>4060</v>
      </c>
      <c r="UQG36" s="991" t="s">
        <v>8692</v>
      </c>
      <c r="UQH36" s="991" t="s">
        <v>4060</v>
      </c>
      <c r="UQI36" s="991" t="s">
        <v>8692</v>
      </c>
      <c r="UQJ36" s="991" t="s">
        <v>4060</v>
      </c>
      <c r="UQK36" s="991" t="s">
        <v>8692</v>
      </c>
      <c r="UQL36" s="991" t="s">
        <v>4060</v>
      </c>
      <c r="UQM36" s="991" t="s">
        <v>8692</v>
      </c>
      <c r="UQN36" s="991" t="s">
        <v>4060</v>
      </c>
      <c r="UQO36" s="991" t="s">
        <v>8692</v>
      </c>
      <c r="UQP36" s="991" t="s">
        <v>4060</v>
      </c>
      <c r="UQQ36" s="991" t="s">
        <v>8692</v>
      </c>
      <c r="UQR36" s="991" t="s">
        <v>4060</v>
      </c>
      <c r="UQS36" s="991" t="s">
        <v>8692</v>
      </c>
      <c r="UQT36" s="991" t="s">
        <v>4060</v>
      </c>
      <c r="UQU36" s="991" t="s">
        <v>8692</v>
      </c>
      <c r="UQV36" s="991" t="s">
        <v>4060</v>
      </c>
      <c r="UQW36" s="991" t="s">
        <v>8692</v>
      </c>
      <c r="UQX36" s="991" t="s">
        <v>4060</v>
      </c>
      <c r="UQY36" s="991" t="s">
        <v>8692</v>
      </c>
      <c r="UQZ36" s="991" t="s">
        <v>4060</v>
      </c>
      <c r="URA36" s="991" t="s">
        <v>8692</v>
      </c>
      <c r="URB36" s="991" t="s">
        <v>4060</v>
      </c>
      <c r="URC36" s="991" t="s">
        <v>8692</v>
      </c>
      <c r="URD36" s="991" t="s">
        <v>4060</v>
      </c>
      <c r="URE36" s="991" t="s">
        <v>8692</v>
      </c>
      <c r="URF36" s="991" t="s">
        <v>4060</v>
      </c>
      <c r="URG36" s="991" t="s">
        <v>8692</v>
      </c>
      <c r="URH36" s="991" t="s">
        <v>4060</v>
      </c>
      <c r="URI36" s="991" t="s">
        <v>8692</v>
      </c>
      <c r="URJ36" s="991" t="s">
        <v>4060</v>
      </c>
      <c r="URK36" s="991" t="s">
        <v>8692</v>
      </c>
      <c r="URL36" s="991" t="s">
        <v>4060</v>
      </c>
      <c r="URM36" s="991" t="s">
        <v>8692</v>
      </c>
      <c r="URN36" s="991" t="s">
        <v>4060</v>
      </c>
      <c r="URO36" s="991" t="s">
        <v>8692</v>
      </c>
      <c r="URP36" s="991" t="s">
        <v>4060</v>
      </c>
      <c r="URQ36" s="991" t="s">
        <v>8692</v>
      </c>
      <c r="URR36" s="991" t="s">
        <v>4060</v>
      </c>
      <c r="URS36" s="991" t="s">
        <v>8692</v>
      </c>
      <c r="URT36" s="991" t="s">
        <v>4060</v>
      </c>
      <c r="URU36" s="991" t="s">
        <v>8692</v>
      </c>
      <c r="URV36" s="991" t="s">
        <v>4060</v>
      </c>
      <c r="URW36" s="991" t="s">
        <v>8692</v>
      </c>
      <c r="URX36" s="991" t="s">
        <v>4060</v>
      </c>
      <c r="URY36" s="991" t="s">
        <v>8692</v>
      </c>
      <c r="URZ36" s="991" t="s">
        <v>4060</v>
      </c>
      <c r="USA36" s="991" t="s">
        <v>8692</v>
      </c>
      <c r="USB36" s="991" t="s">
        <v>4060</v>
      </c>
      <c r="USC36" s="991" t="s">
        <v>8692</v>
      </c>
      <c r="USD36" s="991" t="s">
        <v>4060</v>
      </c>
      <c r="USE36" s="991" t="s">
        <v>8692</v>
      </c>
      <c r="USF36" s="991" t="s">
        <v>4060</v>
      </c>
      <c r="USG36" s="991" t="s">
        <v>8692</v>
      </c>
      <c r="USH36" s="991" t="s">
        <v>4060</v>
      </c>
      <c r="USI36" s="991" t="s">
        <v>8692</v>
      </c>
      <c r="USJ36" s="991" t="s">
        <v>4060</v>
      </c>
      <c r="USK36" s="991" t="s">
        <v>8692</v>
      </c>
      <c r="USL36" s="991" t="s">
        <v>4060</v>
      </c>
      <c r="USM36" s="991" t="s">
        <v>8692</v>
      </c>
      <c r="USN36" s="991" t="s">
        <v>4060</v>
      </c>
      <c r="USO36" s="991" t="s">
        <v>8692</v>
      </c>
      <c r="USP36" s="991" t="s">
        <v>4060</v>
      </c>
      <c r="USQ36" s="991" t="s">
        <v>8692</v>
      </c>
      <c r="USR36" s="991" t="s">
        <v>4060</v>
      </c>
      <c r="USS36" s="991" t="s">
        <v>8692</v>
      </c>
      <c r="UST36" s="991" t="s">
        <v>4060</v>
      </c>
      <c r="USU36" s="991" t="s">
        <v>8692</v>
      </c>
      <c r="USV36" s="991" t="s">
        <v>4060</v>
      </c>
      <c r="USW36" s="991" t="s">
        <v>8692</v>
      </c>
      <c r="USX36" s="991" t="s">
        <v>4060</v>
      </c>
      <c r="USY36" s="991" t="s">
        <v>8692</v>
      </c>
      <c r="USZ36" s="991" t="s">
        <v>4060</v>
      </c>
      <c r="UTA36" s="991" t="s">
        <v>8692</v>
      </c>
      <c r="UTB36" s="991" t="s">
        <v>4060</v>
      </c>
      <c r="UTC36" s="991" t="s">
        <v>8692</v>
      </c>
      <c r="UTD36" s="991" t="s">
        <v>4060</v>
      </c>
      <c r="UTE36" s="991" t="s">
        <v>8692</v>
      </c>
      <c r="UTF36" s="991" t="s">
        <v>4060</v>
      </c>
      <c r="UTG36" s="991" t="s">
        <v>8692</v>
      </c>
      <c r="UTH36" s="991" t="s">
        <v>4060</v>
      </c>
      <c r="UTI36" s="991" t="s">
        <v>8692</v>
      </c>
      <c r="UTJ36" s="991" t="s">
        <v>4060</v>
      </c>
      <c r="UTK36" s="991" t="s">
        <v>8692</v>
      </c>
      <c r="UTL36" s="991" t="s">
        <v>4060</v>
      </c>
      <c r="UTM36" s="991" t="s">
        <v>8692</v>
      </c>
      <c r="UTN36" s="991" t="s">
        <v>4060</v>
      </c>
      <c r="UTO36" s="991" t="s">
        <v>8692</v>
      </c>
      <c r="UTP36" s="991" t="s">
        <v>4060</v>
      </c>
      <c r="UTQ36" s="991" t="s">
        <v>8692</v>
      </c>
      <c r="UTR36" s="991" t="s">
        <v>4060</v>
      </c>
      <c r="UTS36" s="991" t="s">
        <v>8692</v>
      </c>
      <c r="UTT36" s="991" t="s">
        <v>4060</v>
      </c>
      <c r="UTU36" s="991" t="s">
        <v>8692</v>
      </c>
      <c r="UTV36" s="991" t="s">
        <v>4060</v>
      </c>
      <c r="UTW36" s="991" t="s">
        <v>8692</v>
      </c>
      <c r="UTX36" s="991" t="s">
        <v>4060</v>
      </c>
      <c r="UTY36" s="991" t="s">
        <v>8692</v>
      </c>
      <c r="UTZ36" s="991" t="s">
        <v>4060</v>
      </c>
      <c r="UUA36" s="991" t="s">
        <v>8692</v>
      </c>
      <c r="UUB36" s="991" t="s">
        <v>4060</v>
      </c>
      <c r="UUC36" s="991" t="s">
        <v>8692</v>
      </c>
      <c r="UUD36" s="991" t="s">
        <v>4060</v>
      </c>
      <c r="UUE36" s="991" t="s">
        <v>8692</v>
      </c>
      <c r="UUF36" s="991" t="s">
        <v>4060</v>
      </c>
      <c r="UUG36" s="991" t="s">
        <v>8692</v>
      </c>
      <c r="UUH36" s="991" t="s">
        <v>4060</v>
      </c>
      <c r="UUI36" s="991" t="s">
        <v>8692</v>
      </c>
      <c r="UUJ36" s="991" t="s">
        <v>4060</v>
      </c>
      <c r="UUK36" s="991" t="s">
        <v>8692</v>
      </c>
      <c r="UUL36" s="991" t="s">
        <v>4060</v>
      </c>
      <c r="UUM36" s="991" t="s">
        <v>8692</v>
      </c>
      <c r="UUN36" s="991" t="s">
        <v>4060</v>
      </c>
      <c r="UUO36" s="991" t="s">
        <v>8692</v>
      </c>
      <c r="UUP36" s="991" t="s">
        <v>4060</v>
      </c>
      <c r="UUQ36" s="991" t="s">
        <v>8692</v>
      </c>
      <c r="UUR36" s="991" t="s">
        <v>4060</v>
      </c>
      <c r="UUS36" s="991" t="s">
        <v>8692</v>
      </c>
      <c r="UUT36" s="991" t="s">
        <v>4060</v>
      </c>
      <c r="UUU36" s="991" t="s">
        <v>8692</v>
      </c>
      <c r="UUV36" s="991" t="s">
        <v>4060</v>
      </c>
      <c r="UUW36" s="991" t="s">
        <v>8692</v>
      </c>
      <c r="UUX36" s="991" t="s">
        <v>4060</v>
      </c>
      <c r="UUY36" s="991" t="s">
        <v>8692</v>
      </c>
      <c r="UUZ36" s="991" t="s">
        <v>4060</v>
      </c>
      <c r="UVA36" s="991" t="s">
        <v>8692</v>
      </c>
      <c r="UVB36" s="991" t="s">
        <v>4060</v>
      </c>
      <c r="UVC36" s="991" t="s">
        <v>8692</v>
      </c>
      <c r="UVD36" s="991" t="s">
        <v>4060</v>
      </c>
      <c r="UVE36" s="991" t="s">
        <v>8692</v>
      </c>
      <c r="UVF36" s="991" t="s">
        <v>4060</v>
      </c>
      <c r="UVG36" s="991" t="s">
        <v>8692</v>
      </c>
      <c r="UVH36" s="991" t="s">
        <v>4060</v>
      </c>
      <c r="UVI36" s="991" t="s">
        <v>8692</v>
      </c>
      <c r="UVJ36" s="991" t="s">
        <v>4060</v>
      </c>
      <c r="UVK36" s="991" t="s">
        <v>8692</v>
      </c>
      <c r="UVL36" s="991" t="s">
        <v>4060</v>
      </c>
      <c r="UVM36" s="991" t="s">
        <v>8692</v>
      </c>
      <c r="UVN36" s="991" t="s">
        <v>4060</v>
      </c>
      <c r="UVO36" s="991" t="s">
        <v>8692</v>
      </c>
      <c r="UVP36" s="991" t="s">
        <v>4060</v>
      </c>
      <c r="UVQ36" s="991" t="s">
        <v>8692</v>
      </c>
      <c r="UVR36" s="991" t="s">
        <v>4060</v>
      </c>
      <c r="UVS36" s="991" t="s">
        <v>8692</v>
      </c>
      <c r="UVT36" s="991" t="s">
        <v>4060</v>
      </c>
      <c r="UVU36" s="991" t="s">
        <v>8692</v>
      </c>
      <c r="UVV36" s="991" t="s">
        <v>4060</v>
      </c>
      <c r="UVW36" s="991" t="s">
        <v>8692</v>
      </c>
      <c r="UVX36" s="991" t="s">
        <v>4060</v>
      </c>
      <c r="UVY36" s="991" t="s">
        <v>8692</v>
      </c>
      <c r="UVZ36" s="991" t="s">
        <v>4060</v>
      </c>
      <c r="UWA36" s="991" t="s">
        <v>8692</v>
      </c>
      <c r="UWB36" s="991" t="s">
        <v>4060</v>
      </c>
      <c r="UWC36" s="991" t="s">
        <v>8692</v>
      </c>
      <c r="UWD36" s="991" t="s">
        <v>4060</v>
      </c>
      <c r="UWE36" s="991" t="s">
        <v>8692</v>
      </c>
      <c r="UWF36" s="991" t="s">
        <v>4060</v>
      </c>
      <c r="UWG36" s="991" t="s">
        <v>8692</v>
      </c>
      <c r="UWH36" s="991" t="s">
        <v>4060</v>
      </c>
      <c r="UWI36" s="991" t="s">
        <v>8692</v>
      </c>
      <c r="UWJ36" s="991" t="s">
        <v>4060</v>
      </c>
      <c r="UWK36" s="991" t="s">
        <v>8692</v>
      </c>
      <c r="UWL36" s="991" t="s">
        <v>4060</v>
      </c>
      <c r="UWM36" s="991" t="s">
        <v>8692</v>
      </c>
      <c r="UWN36" s="991" t="s">
        <v>4060</v>
      </c>
      <c r="UWO36" s="991" t="s">
        <v>8692</v>
      </c>
      <c r="UWP36" s="991" t="s">
        <v>4060</v>
      </c>
      <c r="UWQ36" s="991" t="s">
        <v>8692</v>
      </c>
      <c r="UWR36" s="991" t="s">
        <v>4060</v>
      </c>
      <c r="UWS36" s="991" t="s">
        <v>8692</v>
      </c>
      <c r="UWT36" s="991" t="s">
        <v>4060</v>
      </c>
      <c r="UWU36" s="991" t="s">
        <v>8692</v>
      </c>
      <c r="UWV36" s="991" t="s">
        <v>4060</v>
      </c>
      <c r="UWW36" s="991" t="s">
        <v>8692</v>
      </c>
      <c r="UWX36" s="991" t="s">
        <v>4060</v>
      </c>
      <c r="UWY36" s="991" t="s">
        <v>8692</v>
      </c>
      <c r="UWZ36" s="991" t="s">
        <v>4060</v>
      </c>
      <c r="UXA36" s="991" t="s">
        <v>8692</v>
      </c>
      <c r="UXB36" s="991" t="s">
        <v>4060</v>
      </c>
      <c r="UXC36" s="991" t="s">
        <v>8692</v>
      </c>
      <c r="UXD36" s="991" t="s">
        <v>4060</v>
      </c>
      <c r="UXE36" s="991" t="s">
        <v>8692</v>
      </c>
      <c r="UXF36" s="991" t="s">
        <v>4060</v>
      </c>
      <c r="UXG36" s="991" t="s">
        <v>8692</v>
      </c>
      <c r="UXH36" s="991" t="s">
        <v>4060</v>
      </c>
      <c r="UXI36" s="991" t="s">
        <v>8692</v>
      </c>
      <c r="UXJ36" s="991" t="s">
        <v>4060</v>
      </c>
      <c r="UXK36" s="991" t="s">
        <v>8692</v>
      </c>
      <c r="UXL36" s="991" t="s">
        <v>4060</v>
      </c>
      <c r="UXM36" s="991" t="s">
        <v>8692</v>
      </c>
      <c r="UXN36" s="991" t="s">
        <v>4060</v>
      </c>
      <c r="UXO36" s="991" t="s">
        <v>8692</v>
      </c>
      <c r="UXP36" s="991" t="s">
        <v>4060</v>
      </c>
      <c r="UXQ36" s="991" t="s">
        <v>8692</v>
      </c>
      <c r="UXR36" s="991" t="s">
        <v>4060</v>
      </c>
      <c r="UXS36" s="991" t="s">
        <v>8692</v>
      </c>
      <c r="UXT36" s="991" t="s">
        <v>4060</v>
      </c>
      <c r="UXU36" s="991" t="s">
        <v>8692</v>
      </c>
      <c r="UXV36" s="991" t="s">
        <v>4060</v>
      </c>
      <c r="UXW36" s="991" t="s">
        <v>8692</v>
      </c>
      <c r="UXX36" s="991" t="s">
        <v>4060</v>
      </c>
      <c r="UXY36" s="991" t="s">
        <v>8692</v>
      </c>
      <c r="UXZ36" s="991" t="s">
        <v>4060</v>
      </c>
      <c r="UYA36" s="991" t="s">
        <v>8692</v>
      </c>
      <c r="UYB36" s="991" t="s">
        <v>4060</v>
      </c>
      <c r="UYC36" s="991" t="s">
        <v>8692</v>
      </c>
      <c r="UYD36" s="991" t="s">
        <v>4060</v>
      </c>
      <c r="UYE36" s="991" t="s">
        <v>8692</v>
      </c>
      <c r="UYF36" s="991" t="s">
        <v>4060</v>
      </c>
      <c r="UYG36" s="991" t="s">
        <v>8692</v>
      </c>
      <c r="UYH36" s="991" t="s">
        <v>4060</v>
      </c>
      <c r="UYI36" s="991" t="s">
        <v>8692</v>
      </c>
      <c r="UYJ36" s="991" t="s">
        <v>4060</v>
      </c>
      <c r="UYK36" s="991" t="s">
        <v>8692</v>
      </c>
      <c r="UYL36" s="991" t="s">
        <v>4060</v>
      </c>
      <c r="UYM36" s="991" t="s">
        <v>8692</v>
      </c>
      <c r="UYN36" s="991" t="s">
        <v>4060</v>
      </c>
      <c r="UYO36" s="991" t="s">
        <v>8692</v>
      </c>
      <c r="UYP36" s="991" t="s">
        <v>4060</v>
      </c>
      <c r="UYQ36" s="991" t="s">
        <v>8692</v>
      </c>
      <c r="UYR36" s="991" t="s">
        <v>4060</v>
      </c>
      <c r="UYS36" s="991" t="s">
        <v>8692</v>
      </c>
      <c r="UYT36" s="991" t="s">
        <v>4060</v>
      </c>
      <c r="UYU36" s="991" t="s">
        <v>8692</v>
      </c>
      <c r="UYV36" s="991" t="s">
        <v>4060</v>
      </c>
      <c r="UYW36" s="991" t="s">
        <v>8692</v>
      </c>
      <c r="UYX36" s="991" t="s">
        <v>4060</v>
      </c>
      <c r="UYY36" s="991" t="s">
        <v>8692</v>
      </c>
      <c r="UYZ36" s="991" t="s">
        <v>4060</v>
      </c>
      <c r="UZA36" s="991" t="s">
        <v>8692</v>
      </c>
      <c r="UZB36" s="991" t="s">
        <v>4060</v>
      </c>
      <c r="UZC36" s="991" t="s">
        <v>8692</v>
      </c>
      <c r="UZD36" s="991" t="s">
        <v>4060</v>
      </c>
      <c r="UZE36" s="991" t="s">
        <v>8692</v>
      </c>
      <c r="UZF36" s="991" t="s">
        <v>4060</v>
      </c>
      <c r="UZG36" s="991" t="s">
        <v>8692</v>
      </c>
      <c r="UZH36" s="991" t="s">
        <v>4060</v>
      </c>
      <c r="UZI36" s="991" t="s">
        <v>8692</v>
      </c>
      <c r="UZJ36" s="991" t="s">
        <v>4060</v>
      </c>
      <c r="UZK36" s="991" t="s">
        <v>8692</v>
      </c>
      <c r="UZL36" s="991" t="s">
        <v>4060</v>
      </c>
      <c r="UZM36" s="991" t="s">
        <v>8692</v>
      </c>
      <c r="UZN36" s="991" t="s">
        <v>4060</v>
      </c>
      <c r="UZO36" s="991" t="s">
        <v>8692</v>
      </c>
      <c r="UZP36" s="991" t="s">
        <v>4060</v>
      </c>
      <c r="UZQ36" s="991" t="s">
        <v>8692</v>
      </c>
      <c r="UZR36" s="991" t="s">
        <v>4060</v>
      </c>
      <c r="UZS36" s="991" t="s">
        <v>8692</v>
      </c>
      <c r="UZT36" s="991" t="s">
        <v>4060</v>
      </c>
      <c r="UZU36" s="991" t="s">
        <v>8692</v>
      </c>
      <c r="UZV36" s="991" t="s">
        <v>4060</v>
      </c>
      <c r="UZW36" s="991" t="s">
        <v>8692</v>
      </c>
      <c r="UZX36" s="991" t="s">
        <v>4060</v>
      </c>
      <c r="UZY36" s="991" t="s">
        <v>8692</v>
      </c>
      <c r="UZZ36" s="991" t="s">
        <v>4060</v>
      </c>
      <c r="VAA36" s="991" t="s">
        <v>8692</v>
      </c>
      <c r="VAB36" s="991" t="s">
        <v>4060</v>
      </c>
      <c r="VAC36" s="991" t="s">
        <v>8692</v>
      </c>
      <c r="VAD36" s="991" t="s">
        <v>4060</v>
      </c>
      <c r="VAE36" s="991" t="s">
        <v>8692</v>
      </c>
      <c r="VAF36" s="991" t="s">
        <v>4060</v>
      </c>
      <c r="VAG36" s="991" t="s">
        <v>8692</v>
      </c>
      <c r="VAH36" s="991" t="s">
        <v>4060</v>
      </c>
      <c r="VAI36" s="991" t="s">
        <v>8692</v>
      </c>
      <c r="VAJ36" s="991" t="s">
        <v>4060</v>
      </c>
      <c r="VAK36" s="991" t="s">
        <v>8692</v>
      </c>
      <c r="VAL36" s="991" t="s">
        <v>4060</v>
      </c>
      <c r="VAM36" s="991" t="s">
        <v>8692</v>
      </c>
      <c r="VAN36" s="991" t="s">
        <v>4060</v>
      </c>
      <c r="VAO36" s="991" t="s">
        <v>8692</v>
      </c>
      <c r="VAP36" s="991" t="s">
        <v>4060</v>
      </c>
      <c r="VAQ36" s="991" t="s">
        <v>8692</v>
      </c>
      <c r="VAR36" s="991" t="s">
        <v>4060</v>
      </c>
      <c r="VAS36" s="991" t="s">
        <v>8692</v>
      </c>
      <c r="VAT36" s="991" t="s">
        <v>4060</v>
      </c>
      <c r="VAU36" s="991" t="s">
        <v>8692</v>
      </c>
      <c r="VAV36" s="991" t="s">
        <v>4060</v>
      </c>
      <c r="VAW36" s="991" t="s">
        <v>8692</v>
      </c>
      <c r="VAX36" s="991" t="s">
        <v>4060</v>
      </c>
      <c r="VAY36" s="991" t="s">
        <v>8692</v>
      </c>
      <c r="VAZ36" s="991" t="s">
        <v>4060</v>
      </c>
      <c r="VBA36" s="991" t="s">
        <v>8692</v>
      </c>
      <c r="VBB36" s="991" t="s">
        <v>4060</v>
      </c>
      <c r="VBC36" s="991" t="s">
        <v>8692</v>
      </c>
      <c r="VBD36" s="991" t="s">
        <v>4060</v>
      </c>
      <c r="VBE36" s="991" t="s">
        <v>8692</v>
      </c>
      <c r="VBF36" s="991" t="s">
        <v>4060</v>
      </c>
      <c r="VBG36" s="991" t="s">
        <v>8692</v>
      </c>
      <c r="VBH36" s="991" t="s">
        <v>4060</v>
      </c>
      <c r="VBI36" s="991" t="s">
        <v>8692</v>
      </c>
      <c r="VBJ36" s="991" t="s">
        <v>4060</v>
      </c>
      <c r="VBK36" s="991" t="s">
        <v>8692</v>
      </c>
      <c r="VBL36" s="991" t="s">
        <v>4060</v>
      </c>
      <c r="VBM36" s="991" t="s">
        <v>8692</v>
      </c>
      <c r="VBN36" s="991" t="s">
        <v>4060</v>
      </c>
      <c r="VBO36" s="991" t="s">
        <v>8692</v>
      </c>
      <c r="VBP36" s="991" t="s">
        <v>4060</v>
      </c>
      <c r="VBQ36" s="991" t="s">
        <v>8692</v>
      </c>
      <c r="VBR36" s="991" t="s">
        <v>4060</v>
      </c>
      <c r="VBS36" s="991" t="s">
        <v>8692</v>
      </c>
      <c r="VBT36" s="991" t="s">
        <v>4060</v>
      </c>
      <c r="VBU36" s="991" t="s">
        <v>8692</v>
      </c>
      <c r="VBV36" s="991" t="s">
        <v>4060</v>
      </c>
      <c r="VBW36" s="991" t="s">
        <v>8692</v>
      </c>
      <c r="VBX36" s="991" t="s">
        <v>4060</v>
      </c>
      <c r="VBY36" s="991" t="s">
        <v>8692</v>
      </c>
      <c r="VBZ36" s="991" t="s">
        <v>4060</v>
      </c>
      <c r="VCA36" s="991" t="s">
        <v>8692</v>
      </c>
      <c r="VCB36" s="991" t="s">
        <v>4060</v>
      </c>
      <c r="VCC36" s="991" t="s">
        <v>8692</v>
      </c>
      <c r="VCD36" s="991" t="s">
        <v>4060</v>
      </c>
      <c r="VCE36" s="991" t="s">
        <v>8692</v>
      </c>
      <c r="VCF36" s="991" t="s">
        <v>4060</v>
      </c>
      <c r="VCG36" s="991" t="s">
        <v>8692</v>
      </c>
      <c r="VCH36" s="991" t="s">
        <v>4060</v>
      </c>
      <c r="VCI36" s="991" t="s">
        <v>8692</v>
      </c>
      <c r="VCJ36" s="991" t="s">
        <v>4060</v>
      </c>
      <c r="VCK36" s="991" t="s">
        <v>8692</v>
      </c>
      <c r="VCL36" s="991" t="s">
        <v>4060</v>
      </c>
      <c r="VCM36" s="991" t="s">
        <v>8692</v>
      </c>
      <c r="VCN36" s="991" t="s">
        <v>4060</v>
      </c>
      <c r="VCO36" s="991" t="s">
        <v>8692</v>
      </c>
      <c r="VCP36" s="991" t="s">
        <v>4060</v>
      </c>
      <c r="VCQ36" s="991" t="s">
        <v>8692</v>
      </c>
      <c r="VCR36" s="991" t="s">
        <v>4060</v>
      </c>
      <c r="VCS36" s="991" t="s">
        <v>8692</v>
      </c>
      <c r="VCT36" s="991" t="s">
        <v>4060</v>
      </c>
      <c r="VCU36" s="991" t="s">
        <v>8692</v>
      </c>
      <c r="VCV36" s="991" t="s">
        <v>4060</v>
      </c>
      <c r="VCW36" s="991" t="s">
        <v>8692</v>
      </c>
      <c r="VCX36" s="991" t="s">
        <v>4060</v>
      </c>
      <c r="VCY36" s="991" t="s">
        <v>8692</v>
      </c>
      <c r="VCZ36" s="991" t="s">
        <v>4060</v>
      </c>
      <c r="VDA36" s="991" t="s">
        <v>8692</v>
      </c>
      <c r="VDB36" s="991" t="s">
        <v>4060</v>
      </c>
      <c r="VDC36" s="991" t="s">
        <v>8692</v>
      </c>
      <c r="VDD36" s="991" t="s">
        <v>4060</v>
      </c>
      <c r="VDE36" s="991" t="s">
        <v>8692</v>
      </c>
      <c r="VDF36" s="991" t="s">
        <v>4060</v>
      </c>
      <c r="VDG36" s="991" t="s">
        <v>8692</v>
      </c>
      <c r="VDH36" s="991" t="s">
        <v>4060</v>
      </c>
      <c r="VDI36" s="991" t="s">
        <v>8692</v>
      </c>
      <c r="VDJ36" s="991" t="s">
        <v>4060</v>
      </c>
      <c r="VDK36" s="991" t="s">
        <v>8692</v>
      </c>
      <c r="VDL36" s="991" t="s">
        <v>4060</v>
      </c>
      <c r="VDM36" s="991" t="s">
        <v>8692</v>
      </c>
      <c r="VDN36" s="991" t="s">
        <v>4060</v>
      </c>
      <c r="VDO36" s="991" t="s">
        <v>8692</v>
      </c>
      <c r="VDP36" s="991" t="s">
        <v>4060</v>
      </c>
      <c r="VDQ36" s="991" t="s">
        <v>8692</v>
      </c>
      <c r="VDR36" s="991" t="s">
        <v>4060</v>
      </c>
      <c r="VDS36" s="991" t="s">
        <v>8692</v>
      </c>
      <c r="VDT36" s="991" t="s">
        <v>4060</v>
      </c>
      <c r="VDU36" s="991" t="s">
        <v>8692</v>
      </c>
      <c r="VDV36" s="991" t="s">
        <v>4060</v>
      </c>
      <c r="VDW36" s="991" t="s">
        <v>8692</v>
      </c>
      <c r="VDX36" s="991" t="s">
        <v>4060</v>
      </c>
      <c r="VDY36" s="991" t="s">
        <v>8692</v>
      </c>
      <c r="VDZ36" s="991" t="s">
        <v>4060</v>
      </c>
      <c r="VEA36" s="991" t="s">
        <v>8692</v>
      </c>
      <c r="VEB36" s="991" t="s">
        <v>4060</v>
      </c>
      <c r="VEC36" s="991" t="s">
        <v>8692</v>
      </c>
      <c r="VED36" s="991" t="s">
        <v>4060</v>
      </c>
      <c r="VEE36" s="991" t="s">
        <v>8692</v>
      </c>
      <c r="VEF36" s="991" t="s">
        <v>4060</v>
      </c>
      <c r="VEG36" s="991" t="s">
        <v>8692</v>
      </c>
      <c r="VEH36" s="991" t="s">
        <v>4060</v>
      </c>
      <c r="VEI36" s="991" t="s">
        <v>8692</v>
      </c>
      <c r="VEJ36" s="991" t="s">
        <v>4060</v>
      </c>
      <c r="VEK36" s="991" t="s">
        <v>8692</v>
      </c>
      <c r="VEL36" s="991" t="s">
        <v>4060</v>
      </c>
      <c r="VEM36" s="991" t="s">
        <v>8692</v>
      </c>
      <c r="VEN36" s="991" t="s">
        <v>4060</v>
      </c>
      <c r="VEO36" s="991" t="s">
        <v>8692</v>
      </c>
      <c r="VEP36" s="991" t="s">
        <v>4060</v>
      </c>
      <c r="VEQ36" s="991" t="s">
        <v>8692</v>
      </c>
      <c r="VER36" s="991" t="s">
        <v>4060</v>
      </c>
      <c r="VES36" s="991" t="s">
        <v>8692</v>
      </c>
      <c r="VET36" s="991" t="s">
        <v>4060</v>
      </c>
      <c r="VEU36" s="991" t="s">
        <v>8692</v>
      </c>
      <c r="VEV36" s="991" t="s">
        <v>4060</v>
      </c>
      <c r="VEW36" s="991" t="s">
        <v>8692</v>
      </c>
      <c r="VEX36" s="991" t="s">
        <v>4060</v>
      </c>
      <c r="VEY36" s="991" t="s">
        <v>8692</v>
      </c>
      <c r="VEZ36" s="991" t="s">
        <v>4060</v>
      </c>
      <c r="VFA36" s="991" t="s">
        <v>8692</v>
      </c>
      <c r="VFB36" s="991" t="s">
        <v>4060</v>
      </c>
      <c r="VFC36" s="991" t="s">
        <v>8692</v>
      </c>
      <c r="VFD36" s="991" t="s">
        <v>4060</v>
      </c>
      <c r="VFE36" s="991" t="s">
        <v>8692</v>
      </c>
      <c r="VFF36" s="991" t="s">
        <v>4060</v>
      </c>
      <c r="VFG36" s="991" t="s">
        <v>8692</v>
      </c>
      <c r="VFH36" s="991" t="s">
        <v>4060</v>
      </c>
      <c r="VFI36" s="991" t="s">
        <v>8692</v>
      </c>
      <c r="VFJ36" s="991" t="s">
        <v>4060</v>
      </c>
      <c r="VFK36" s="991" t="s">
        <v>8692</v>
      </c>
      <c r="VFL36" s="991" t="s">
        <v>4060</v>
      </c>
      <c r="VFM36" s="991" t="s">
        <v>8692</v>
      </c>
      <c r="VFN36" s="991" t="s">
        <v>4060</v>
      </c>
      <c r="VFO36" s="991" t="s">
        <v>8692</v>
      </c>
      <c r="VFP36" s="991" t="s">
        <v>4060</v>
      </c>
      <c r="VFQ36" s="991" t="s">
        <v>8692</v>
      </c>
      <c r="VFR36" s="991" t="s">
        <v>4060</v>
      </c>
      <c r="VFS36" s="991" t="s">
        <v>8692</v>
      </c>
      <c r="VFT36" s="991" t="s">
        <v>4060</v>
      </c>
      <c r="VFU36" s="991" t="s">
        <v>8692</v>
      </c>
      <c r="VFV36" s="991" t="s">
        <v>4060</v>
      </c>
      <c r="VFW36" s="991" t="s">
        <v>8692</v>
      </c>
      <c r="VFX36" s="991" t="s">
        <v>4060</v>
      </c>
      <c r="VFY36" s="991" t="s">
        <v>8692</v>
      </c>
      <c r="VFZ36" s="991" t="s">
        <v>4060</v>
      </c>
      <c r="VGA36" s="991" t="s">
        <v>8692</v>
      </c>
      <c r="VGB36" s="991" t="s">
        <v>4060</v>
      </c>
      <c r="VGC36" s="991" t="s">
        <v>8692</v>
      </c>
      <c r="VGD36" s="991" t="s">
        <v>4060</v>
      </c>
      <c r="VGE36" s="991" t="s">
        <v>8692</v>
      </c>
      <c r="VGF36" s="991" t="s">
        <v>4060</v>
      </c>
      <c r="VGG36" s="991" t="s">
        <v>8692</v>
      </c>
      <c r="VGH36" s="991" t="s">
        <v>4060</v>
      </c>
      <c r="VGI36" s="991" t="s">
        <v>8692</v>
      </c>
      <c r="VGJ36" s="991" t="s">
        <v>4060</v>
      </c>
      <c r="VGK36" s="991" t="s">
        <v>8692</v>
      </c>
      <c r="VGL36" s="991" t="s">
        <v>4060</v>
      </c>
      <c r="VGM36" s="991" t="s">
        <v>8692</v>
      </c>
      <c r="VGN36" s="991" t="s">
        <v>4060</v>
      </c>
      <c r="VGO36" s="991" t="s">
        <v>8692</v>
      </c>
      <c r="VGP36" s="991" t="s">
        <v>4060</v>
      </c>
      <c r="VGQ36" s="991" t="s">
        <v>8692</v>
      </c>
      <c r="VGR36" s="991" t="s">
        <v>4060</v>
      </c>
      <c r="VGS36" s="991" t="s">
        <v>8692</v>
      </c>
      <c r="VGT36" s="991" t="s">
        <v>4060</v>
      </c>
      <c r="VGU36" s="991" t="s">
        <v>8692</v>
      </c>
      <c r="VGV36" s="991" t="s">
        <v>4060</v>
      </c>
      <c r="VGW36" s="991" t="s">
        <v>8692</v>
      </c>
      <c r="VGX36" s="991" t="s">
        <v>4060</v>
      </c>
      <c r="VGY36" s="991" t="s">
        <v>8692</v>
      </c>
      <c r="VGZ36" s="991" t="s">
        <v>4060</v>
      </c>
      <c r="VHA36" s="991" t="s">
        <v>8692</v>
      </c>
      <c r="VHB36" s="991" t="s">
        <v>4060</v>
      </c>
      <c r="VHC36" s="991" t="s">
        <v>8692</v>
      </c>
      <c r="VHD36" s="991" t="s">
        <v>4060</v>
      </c>
      <c r="VHE36" s="991" t="s">
        <v>8692</v>
      </c>
      <c r="VHF36" s="991" t="s">
        <v>4060</v>
      </c>
      <c r="VHG36" s="991" t="s">
        <v>8692</v>
      </c>
      <c r="VHH36" s="991" t="s">
        <v>4060</v>
      </c>
      <c r="VHI36" s="991" t="s">
        <v>8692</v>
      </c>
      <c r="VHJ36" s="991" t="s">
        <v>4060</v>
      </c>
      <c r="VHK36" s="991" t="s">
        <v>8692</v>
      </c>
      <c r="VHL36" s="991" t="s">
        <v>4060</v>
      </c>
      <c r="VHM36" s="991" t="s">
        <v>8692</v>
      </c>
      <c r="VHN36" s="991" t="s">
        <v>4060</v>
      </c>
      <c r="VHO36" s="991" t="s">
        <v>8692</v>
      </c>
      <c r="VHP36" s="991" t="s">
        <v>4060</v>
      </c>
      <c r="VHQ36" s="991" t="s">
        <v>8692</v>
      </c>
      <c r="VHR36" s="991" t="s">
        <v>4060</v>
      </c>
      <c r="VHS36" s="991" t="s">
        <v>8692</v>
      </c>
      <c r="VHT36" s="991" t="s">
        <v>4060</v>
      </c>
      <c r="VHU36" s="991" t="s">
        <v>8692</v>
      </c>
      <c r="VHV36" s="991" t="s">
        <v>4060</v>
      </c>
      <c r="VHW36" s="991" t="s">
        <v>8692</v>
      </c>
      <c r="VHX36" s="991" t="s">
        <v>4060</v>
      </c>
      <c r="VHY36" s="991" t="s">
        <v>8692</v>
      </c>
      <c r="VHZ36" s="991" t="s">
        <v>4060</v>
      </c>
      <c r="VIA36" s="991" t="s">
        <v>8692</v>
      </c>
      <c r="VIB36" s="991" t="s">
        <v>4060</v>
      </c>
      <c r="VIC36" s="991" t="s">
        <v>8692</v>
      </c>
      <c r="VID36" s="991" t="s">
        <v>4060</v>
      </c>
      <c r="VIE36" s="991" t="s">
        <v>8692</v>
      </c>
      <c r="VIF36" s="991" t="s">
        <v>4060</v>
      </c>
      <c r="VIG36" s="991" t="s">
        <v>8692</v>
      </c>
      <c r="VIH36" s="991" t="s">
        <v>4060</v>
      </c>
      <c r="VII36" s="991" t="s">
        <v>8692</v>
      </c>
      <c r="VIJ36" s="991" t="s">
        <v>4060</v>
      </c>
      <c r="VIK36" s="991" t="s">
        <v>8692</v>
      </c>
      <c r="VIL36" s="991" t="s">
        <v>4060</v>
      </c>
      <c r="VIM36" s="991" t="s">
        <v>8692</v>
      </c>
      <c r="VIN36" s="991" t="s">
        <v>4060</v>
      </c>
      <c r="VIO36" s="991" t="s">
        <v>8692</v>
      </c>
      <c r="VIP36" s="991" t="s">
        <v>4060</v>
      </c>
      <c r="VIQ36" s="991" t="s">
        <v>8692</v>
      </c>
      <c r="VIR36" s="991" t="s">
        <v>4060</v>
      </c>
      <c r="VIS36" s="991" t="s">
        <v>8692</v>
      </c>
      <c r="VIT36" s="991" t="s">
        <v>4060</v>
      </c>
      <c r="VIU36" s="991" t="s">
        <v>8692</v>
      </c>
      <c r="VIV36" s="991" t="s">
        <v>4060</v>
      </c>
      <c r="VIW36" s="991" t="s">
        <v>8692</v>
      </c>
      <c r="VIX36" s="991" t="s">
        <v>4060</v>
      </c>
      <c r="VIY36" s="991" t="s">
        <v>8692</v>
      </c>
      <c r="VIZ36" s="991" t="s">
        <v>4060</v>
      </c>
      <c r="VJA36" s="991" t="s">
        <v>8692</v>
      </c>
      <c r="VJB36" s="991" t="s">
        <v>4060</v>
      </c>
      <c r="VJC36" s="991" t="s">
        <v>8692</v>
      </c>
      <c r="VJD36" s="991" t="s">
        <v>4060</v>
      </c>
      <c r="VJE36" s="991" t="s">
        <v>8692</v>
      </c>
      <c r="VJF36" s="991" t="s">
        <v>4060</v>
      </c>
      <c r="VJG36" s="991" t="s">
        <v>8692</v>
      </c>
      <c r="VJH36" s="991" t="s">
        <v>4060</v>
      </c>
      <c r="VJI36" s="991" t="s">
        <v>8692</v>
      </c>
      <c r="VJJ36" s="991" t="s">
        <v>4060</v>
      </c>
      <c r="VJK36" s="991" t="s">
        <v>8692</v>
      </c>
      <c r="VJL36" s="991" t="s">
        <v>4060</v>
      </c>
      <c r="VJM36" s="991" t="s">
        <v>8692</v>
      </c>
      <c r="VJN36" s="991" t="s">
        <v>4060</v>
      </c>
      <c r="VJO36" s="991" t="s">
        <v>8692</v>
      </c>
      <c r="VJP36" s="991" t="s">
        <v>4060</v>
      </c>
      <c r="VJQ36" s="991" t="s">
        <v>8692</v>
      </c>
      <c r="VJR36" s="991" t="s">
        <v>4060</v>
      </c>
      <c r="VJS36" s="991" t="s">
        <v>8692</v>
      </c>
      <c r="VJT36" s="991" t="s">
        <v>4060</v>
      </c>
      <c r="VJU36" s="991" t="s">
        <v>8692</v>
      </c>
      <c r="VJV36" s="991" t="s">
        <v>4060</v>
      </c>
      <c r="VJW36" s="991" t="s">
        <v>8692</v>
      </c>
      <c r="VJX36" s="991" t="s">
        <v>4060</v>
      </c>
      <c r="VJY36" s="991" t="s">
        <v>8692</v>
      </c>
      <c r="VJZ36" s="991" t="s">
        <v>4060</v>
      </c>
      <c r="VKA36" s="991" t="s">
        <v>8692</v>
      </c>
      <c r="VKB36" s="991" t="s">
        <v>4060</v>
      </c>
      <c r="VKC36" s="991" t="s">
        <v>8692</v>
      </c>
      <c r="VKD36" s="991" t="s">
        <v>4060</v>
      </c>
      <c r="VKE36" s="991" t="s">
        <v>8692</v>
      </c>
      <c r="VKF36" s="991" t="s">
        <v>4060</v>
      </c>
      <c r="VKG36" s="991" t="s">
        <v>8692</v>
      </c>
      <c r="VKH36" s="991" t="s">
        <v>4060</v>
      </c>
      <c r="VKI36" s="991" t="s">
        <v>8692</v>
      </c>
      <c r="VKJ36" s="991" t="s">
        <v>4060</v>
      </c>
      <c r="VKK36" s="991" t="s">
        <v>8692</v>
      </c>
      <c r="VKL36" s="991" t="s">
        <v>4060</v>
      </c>
      <c r="VKM36" s="991" t="s">
        <v>8692</v>
      </c>
      <c r="VKN36" s="991" t="s">
        <v>4060</v>
      </c>
      <c r="VKO36" s="991" t="s">
        <v>8692</v>
      </c>
      <c r="VKP36" s="991" t="s">
        <v>4060</v>
      </c>
      <c r="VKQ36" s="991" t="s">
        <v>8692</v>
      </c>
      <c r="VKR36" s="991" t="s">
        <v>4060</v>
      </c>
      <c r="VKS36" s="991" t="s">
        <v>8692</v>
      </c>
      <c r="VKT36" s="991" t="s">
        <v>4060</v>
      </c>
      <c r="VKU36" s="991" t="s">
        <v>8692</v>
      </c>
      <c r="VKV36" s="991" t="s">
        <v>4060</v>
      </c>
      <c r="VKW36" s="991" t="s">
        <v>8692</v>
      </c>
      <c r="VKX36" s="991" t="s">
        <v>4060</v>
      </c>
      <c r="VKY36" s="991" t="s">
        <v>8692</v>
      </c>
      <c r="VKZ36" s="991" t="s">
        <v>4060</v>
      </c>
      <c r="VLA36" s="991" t="s">
        <v>8692</v>
      </c>
      <c r="VLB36" s="991" t="s">
        <v>4060</v>
      </c>
      <c r="VLC36" s="991" t="s">
        <v>8692</v>
      </c>
      <c r="VLD36" s="991" t="s">
        <v>4060</v>
      </c>
      <c r="VLE36" s="991" t="s">
        <v>8692</v>
      </c>
      <c r="VLF36" s="991" t="s">
        <v>4060</v>
      </c>
      <c r="VLG36" s="991" t="s">
        <v>8692</v>
      </c>
      <c r="VLH36" s="991" t="s">
        <v>4060</v>
      </c>
      <c r="VLI36" s="991" t="s">
        <v>8692</v>
      </c>
      <c r="VLJ36" s="991" t="s">
        <v>4060</v>
      </c>
      <c r="VLK36" s="991" t="s">
        <v>8692</v>
      </c>
      <c r="VLL36" s="991" t="s">
        <v>4060</v>
      </c>
      <c r="VLM36" s="991" t="s">
        <v>8692</v>
      </c>
      <c r="VLN36" s="991" t="s">
        <v>4060</v>
      </c>
      <c r="VLO36" s="991" t="s">
        <v>8692</v>
      </c>
      <c r="VLP36" s="991" t="s">
        <v>4060</v>
      </c>
      <c r="VLQ36" s="991" t="s">
        <v>8692</v>
      </c>
      <c r="VLR36" s="991" t="s">
        <v>4060</v>
      </c>
      <c r="VLS36" s="991" t="s">
        <v>8692</v>
      </c>
      <c r="VLT36" s="991" t="s">
        <v>4060</v>
      </c>
      <c r="VLU36" s="991" t="s">
        <v>8692</v>
      </c>
      <c r="VLV36" s="991" t="s">
        <v>4060</v>
      </c>
      <c r="VLW36" s="991" t="s">
        <v>8692</v>
      </c>
      <c r="VLX36" s="991" t="s">
        <v>4060</v>
      </c>
      <c r="VLY36" s="991" t="s">
        <v>8692</v>
      </c>
      <c r="VLZ36" s="991" t="s">
        <v>4060</v>
      </c>
      <c r="VMA36" s="991" t="s">
        <v>8692</v>
      </c>
      <c r="VMB36" s="991" t="s">
        <v>4060</v>
      </c>
      <c r="VMC36" s="991" t="s">
        <v>8692</v>
      </c>
      <c r="VMD36" s="991" t="s">
        <v>4060</v>
      </c>
      <c r="VME36" s="991" t="s">
        <v>8692</v>
      </c>
      <c r="VMF36" s="991" t="s">
        <v>4060</v>
      </c>
      <c r="VMG36" s="991" t="s">
        <v>8692</v>
      </c>
      <c r="VMH36" s="991" t="s">
        <v>4060</v>
      </c>
      <c r="VMI36" s="991" t="s">
        <v>8692</v>
      </c>
      <c r="VMJ36" s="991" t="s">
        <v>4060</v>
      </c>
      <c r="VMK36" s="991" t="s">
        <v>8692</v>
      </c>
      <c r="VML36" s="991" t="s">
        <v>4060</v>
      </c>
      <c r="VMM36" s="991" t="s">
        <v>8692</v>
      </c>
      <c r="VMN36" s="991" t="s">
        <v>4060</v>
      </c>
      <c r="VMO36" s="991" t="s">
        <v>8692</v>
      </c>
      <c r="VMP36" s="991" t="s">
        <v>4060</v>
      </c>
      <c r="VMQ36" s="991" t="s">
        <v>8692</v>
      </c>
      <c r="VMR36" s="991" t="s">
        <v>4060</v>
      </c>
      <c r="VMS36" s="991" t="s">
        <v>8692</v>
      </c>
      <c r="VMT36" s="991" t="s">
        <v>4060</v>
      </c>
      <c r="VMU36" s="991" t="s">
        <v>8692</v>
      </c>
      <c r="VMV36" s="991" t="s">
        <v>4060</v>
      </c>
      <c r="VMW36" s="991" t="s">
        <v>8692</v>
      </c>
      <c r="VMX36" s="991" t="s">
        <v>4060</v>
      </c>
      <c r="VMY36" s="991" t="s">
        <v>8692</v>
      </c>
      <c r="VMZ36" s="991" t="s">
        <v>4060</v>
      </c>
      <c r="VNA36" s="991" t="s">
        <v>8692</v>
      </c>
      <c r="VNB36" s="991" t="s">
        <v>4060</v>
      </c>
      <c r="VNC36" s="991" t="s">
        <v>8692</v>
      </c>
      <c r="VND36" s="991" t="s">
        <v>4060</v>
      </c>
      <c r="VNE36" s="991" t="s">
        <v>8692</v>
      </c>
      <c r="VNF36" s="991" t="s">
        <v>4060</v>
      </c>
      <c r="VNG36" s="991" t="s">
        <v>8692</v>
      </c>
      <c r="VNH36" s="991" t="s">
        <v>4060</v>
      </c>
      <c r="VNI36" s="991" t="s">
        <v>8692</v>
      </c>
      <c r="VNJ36" s="991" t="s">
        <v>4060</v>
      </c>
      <c r="VNK36" s="991" t="s">
        <v>8692</v>
      </c>
      <c r="VNL36" s="991" t="s">
        <v>4060</v>
      </c>
      <c r="VNM36" s="991" t="s">
        <v>8692</v>
      </c>
      <c r="VNN36" s="991" t="s">
        <v>4060</v>
      </c>
      <c r="VNO36" s="991" t="s">
        <v>8692</v>
      </c>
      <c r="VNP36" s="991" t="s">
        <v>4060</v>
      </c>
      <c r="VNQ36" s="991" t="s">
        <v>8692</v>
      </c>
      <c r="VNR36" s="991" t="s">
        <v>4060</v>
      </c>
      <c r="VNS36" s="991" t="s">
        <v>8692</v>
      </c>
      <c r="VNT36" s="991" t="s">
        <v>4060</v>
      </c>
      <c r="VNU36" s="991" t="s">
        <v>8692</v>
      </c>
      <c r="VNV36" s="991" t="s">
        <v>4060</v>
      </c>
      <c r="VNW36" s="991" t="s">
        <v>8692</v>
      </c>
      <c r="VNX36" s="991" t="s">
        <v>4060</v>
      </c>
      <c r="VNY36" s="991" t="s">
        <v>8692</v>
      </c>
      <c r="VNZ36" s="991" t="s">
        <v>4060</v>
      </c>
      <c r="VOA36" s="991" t="s">
        <v>8692</v>
      </c>
      <c r="VOB36" s="991" t="s">
        <v>4060</v>
      </c>
      <c r="VOC36" s="991" t="s">
        <v>8692</v>
      </c>
      <c r="VOD36" s="991" t="s">
        <v>4060</v>
      </c>
      <c r="VOE36" s="991" t="s">
        <v>8692</v>
      </c>
      <c r="VOF36" s="991" t="s">
        <v>4060</v>
      </c>
      <c r="VOG36" s="991" t="s">
        <v>8692</v>
      </c>
      <c r="VOH36" s="991" t="s">
        <v>4060</v>
      </c>
      <c r="VOI36" s="991" t="s">
        <v>8692</v>
      </c>
      <c r="VOJ36" s="991" t="s">
        <v>4060</v>
      </c>
      <c r="VOK36" s="991" t="s">
        <v>8692</v>
      </c>
      <c r="VOL36" s="991" t="s">
        <v>4060</v>
      </c>
      <c r="VOM36" s="991" t="s">
        <v>8692</v>
      </c>
      <c r="VON36" s="991" t="s">
        <v>4060</v>
      </c>
      <c r="VOO36" s="991" t="s">
        <v>8692</v>
      </c>
      <c r="VOP36" s="991" t="s">
        <v>4060</v>
      </c>
      <c r="VOQ36" s="991" t="s">
        <v>8692</v>
      </c>
      <c r="VOR36" s="991" t="s">
        <v>4060</v>
      </c>
      <c r="VOS36" s="991" t="s">
        <v>8692</v>
      </c>
      <c r="VOT36" s="991" t="s">
        <v>4060</v>
      </c>
      <c r="VOU36" s="991" t="s">
        <v>8692</v>
      </c>
      <c r="VOV36" s="991" t="s">
        <v>4060</v>
      </c>
      <c r="VOW36" s="991" t="s">
        <v>8692</v>
      </c>
      <c r="VOX36" s="991" t="s">
        <v>4060</v>
      </c>
      <c r="VOY36" s="991" t="s">
        <v>8692</v>
      </c>
      <c r="VOZ36" s="991" t="s">
        <v>4060</v>
      </c>
      <c r="VPA36" s="991" t="s">
        <v>8692</v>
      </c>
      <c r="VPB36" s="991" t="s">
        <v>4060</v>
      </c>
      <c r="VPC36" s="991" t="s">
        <v>8692</v>
      </c>
      <c r="VPD36" s="991" t="s">
        <v>4060</v>
      </c>
      <c r="VPE36" s="991" t="s">
        <v>8692</v>
      </c>
      <c r="VPF36" s="991" t="s">
        <v>4060</v>
      </c>
      <c r="VPG36" s="991" t="s">
        <v>8692</v>
      </c>
      <c r="VPH36" s="991" t="s">
        <v>4060</v>
      </c>
      <c r="VPI36" s="991" t="s">
        <v>8692</v>
      </c>
      <c r="VPJ36" s="991" t="s">
        <v>4060</v>
      </c>
      <c r="VPK36" s="991" t="s">
        <v>8692</v>
      </c>
      <c r="VPL36" s="991" t="s">
        <v>4060</v>
      </c>
      <c r="VPM36" s="991" t="s">
        <v>8692</v>
      </c>
      <c r="VPN36" s="991" t="s">
        <v>4060</v>
      </c>
      <c r="VPO36" s="991" t="s">
        <v>8692</v>
      </c>
      <c r="VPP36" s="991" t="s">
        <v>4060</v>
      </c>
      <c r="VPQ36" s="991" t="s">
        <v>8692</v>
      </c>
      <c r="VPR36" s="991" t="s">
        <v>4060</v>
      </c>
      <c r="VPS36" s="991" t="s">
        <v>8692</v>
      </c>
      <c r="VPT36" s="991" t="s">
        <v>4060</v>
      </c>
      <c r="VPU36" s="991" t="s">
        <v>8692</v>
      </c>
      <c r="VPV36" s="991" t="s">
        <v>4060</v>
      </c>
      <c r="VPW36" s="991" t="s">
        <v>8692</v>
      </c>
      <c r="VPX36" s="991" t="s">
        <v>4060</v>
      </c>
      <c r="VPY36" s="991" t="s">
        <v>8692</v>
      </c>
      <c r="VPZ36" s="991" t="s">
        <v>4060</v>
      </c>
      <c r="VQA36" s="991" t="s">
        <v>8692</v>
      </c>
      <c r="VQB36" s="991" t="s">
        <v>4060</v>
      </c>
      <c r="VQC36" s="991" t="s">
        <v>8692</v>
      </c>
      <c r="VQD36" s="991" t="s">
        <v>4060</v>
      </c>
      <c r="VQE36" s="991" t="s">
        <v>8692</v>
      </c>
      <c r="VQF36" s="991" t="s">
        <v>4060</v>
      </c>
      <c r="VQG36" s="991" t="s">
        <v>8692</v>
      </c>
      <c r="VQH36" s="991" t="s">
        <v>4060</v>
      </c>
      <c r="VQI36" s="991" t="s">
        <v>8692</v>
      </c>
      <c r="VQJ36" s="991" t="s">
        <v>4060</v>
      </c>
      <c r="VQK36" s="991" t="s">
        <v>8692</v>
      </c>
      <c r="VQL36" s="991" t="s">
        <v>4060</v>
      </c>
      <c r="VQM36" s="991" t="s">
        <v>8692</v>
      </c>
      <c r="VQN36" s="991" t="s">
        <v>4060</v>
      </c>
      <c r="VQO36" s="991" t="s">
        <v>8692</v>
      </c>
      <c r="VQP36" s="991" t="s">
        <v>4060</v>
      </c>
      <c r="VQQ36" s="991" t="s">
        <v>8692</v>
      </c>
      <c r="VQR36" s="991" t="s">
        <v>4060</v>
      </c>
      <c r="VQS36" s="991" t="s">
        <v>8692</v>
      </c>
      <c r="VQT36" s="991" t="s">
        <v>4060</v>
      </c>
      <c r="VQU36" s="991" t="s">
        <v>8692</v>
      </c>
      <c r="VQV36" s="991" t="s">
        <v>4060</v>
      </c>
      <c r="VQW36" s="991" t="s">
        <v>8692</v>
      </c>
      <c r="VQX36" s="991" t="s">
        <v>4060</v>
      </c>
      <c r="VQY36" s="991" t="s">
        <v>8692</v>
      </c>
      <c r="VQZ36" s="991" t="s">
        <v>4060</v>
      </c>
      <c r="VRA36" s="991" t="s">
        <v>8692</v>
      </c>
      <c r="VRB36" s="991" t="s">
        <v>4060</v>
      </c>
      <c r="VRC36" s="991" t="s">
        <v>8692</v>
      </c>
      <c r="VRD36" s="991" t="s">
        <v>4060</v>
      </c>
      <c r="VRE36" s="991" t="s">
        <v>8692</v>
      </c>
      <c r="VRF36" s="991" t="s">
        <v>4060</v>
      </c>
      <c r="VRG36" s="991" t="s">
        <v>8692</v>
      </c>
      <c r="VRH36" s="991" t="s">
        <v>4060</v>
      </c>
      <c r="VRI36" s="991" t="s">
        <v>8692</v>
      </c>
      <c r="VRJ36" s="991" t="s">
        <v>4060</v>
      </c>
      <c r="VRK36" s="991" t="s">
        <v>8692</v>
      </c>
      <c r="VRL36" s="991" t="s">
        <v>4060</v>
      </c>
      <c r="VRM36" s="991" t="s">
        <v>8692</v>
      </c>
      <c r="VRN36" s="991" t="s">
        <v>4060</v>
      </c>
      <c r="VRO36" s="991" t="s">
        <v>8692</v>
      </c>
      <c r="VRP36" s="991" t="s">
        <v>4060</v>
      </c>
      <c r="VRQ36" s="991" t="s">
        <v>8692</v>
      </c>
      <c r="VRR36" s="991" t="s">
        <v>4060</v>
      </c>
      <c r="VRS36" s="991" t="s">
        <v>8692</v>
      </c>
      <c r="VRT36" s="991" t="s">
        <v>4060</v>
      </c>
      <c r="VRU36" s="991" t="s">
        <v>8692</v>
      </c>
      <c r="VRV36" s="991" t="s">
        <v>4060</v>
      </c>
      <c r="VRW36" s="991" t="s">
        <v>8692</v>
      </c>
      <c r="VRX36" s="991" t="s">
        <v>4060</v>
      </c>
      <c r="VRY36" s="991" t="s">
        <v>8692</v>
      </c>
      <c r="VRZ36" s="991" t="s">
        <v>4060</v>
      </c>
      <c r="VSA36" s="991" t="s">
        <v>8692</v>
      </c>
      <c r="VSB36" s="991" t="s">
        <v>4060</v>
      </c>
      <c r="VSC36" s="991" t="s">
        <v>8692</v>
      </c>
      <c r="VSD36" s="991" t="s">
        <v>4060</v>
      </c>
      <c r="VSE36" s="991" t="s">
        <v>8692</v>
      </c>
      <c r="VSF36" s="991" t="s">
        <v>4060</v>
      </c>
      <c r="VSG36" s="991" t="s">
        <v>8692</v>
      </c>
      <c r="VSH36" s="991" t="s">
        <v>4060</v>
      </c>
      <c r="VSI36" s="991" t="s">
        <v>8692</v>
      </c>
      <c r="VSJ36" s="991" t="s">
        <v>4060</v>
      </c>
      <c r="VSK36" s="991" t="s">
        <v>8692</v>
      </c>
      <c r="VSL36" s="991" t="s">
        <v>4060</v>
      </c>
      <c r="VSM36" s="991" t="s">
        <v>8692</v>
      </c>
      <c r="VSN36" s="991" t="s">
        <v>4060</v>
      </c>
      <c r="VSO36" s="991" t="s">
        <v>8692</v>
      </c>
      <c r="VSP36" s="991" t="s">
        <v>4060</v>
      </c>
      <c r="VSQ36" s="991" t="s">
        <v>8692</v>
      </c>
      <c r="VSR36" s="991" t="s">
        <v>4060</v>
      </c>
      <c r="VSS36" s="991" t="s">
        <v>8692</v>
      </c>
      <c r="VST36" s="991" t="s">
        <v>4060</v>
      </c>
      <c r="VSU36" s="991" t="s">
        <v>8692</v>
      </c>
      <c r="VSV36" s="991" t="s">
        <v>4060</v>
      </c>
      <c r="VSW36" s="991" t="s">
        <v>8692</v>
      </c>
      <c r="VSX36" s="991" t="s">
        <v>4060</v>
      </c>
      <c r="VSY36" s="991" t="s">
        <v>8692</v>
      </c>
      <c r="VSZ36" s="991" t="s">
        <v>4060</v>
      </c>
      <c r="VTA36" s="991" t="s">
        <v>8692</v>
      </c>
      <c r="VTB36" s="991" t="s">
        <v>4060</v>
      </c>
      <c r="VTC36" s="991" t="s">
        <v>8692</v>
      </c>
      <c r="VTD36" s="991" t="s">
        <v>4060</v>
      </c>
      <c r="VTE36" s="991" t="s">
        <v>8692</v>
      </c>
      <c r="VTF36" s="991" t="s">
        <v>4060</v>
      </c>
      <c r="VTG36" s="991" t="s">
        <v>8692</v>
      </c>
      <c r="VTH36" s="991" t="s">
        <v>4060</v>
      </c>
      <c r="VTI36" s="991" t="s">
        <v>8692</v>
      </c>
      <c r="VTJ36" s="991" t="s">
        <v>4060</v>
      </c>
      <c r="VTK36" s="991" t="s">
        <v>8692</v>
      </c>
      <c r="VTL36" s="991" t="s">
        <v>4060</v>
      </c>
      <c r="VTM36" s="991" t="s">
        <v>8692</v>
      </c>
      <c r="VTN36" s="991" t="s">
        <v>4060</v>
      </c>
      <c r="VTO36" s="991" t="s">
        <v>8692</v>
      </c>
      <c r="VTP36" s="991" t="s">
        <v>4060</v>
      </c>
      <c r="VTQ36" s="991" t="s">
        <v>8692</v>
      </c>
      <c r="VTR36" s="991" t="s">
        <v>4060</v>
      </c>
      <c r="VTS36" s="991" t="s">
        <v>8692</v>
      </c>
      <c r="VTT36" s="991" t="s">
        <v>4060</v>
      </c>
      <c r="VTU36" s="991" t="s">
        <v>8692</v>
      </c>
      <c r="VTV36" s="991" t="s">
        <v>4060</v>
      </c>
      <c r="VTW36" s="991" t="s">
        <v>8692</v>
      </c>
      <c r="VTX36" s="991" t="s">
        <v>4060</v>
      </c>
      <c r="VTY36" s="991" t="s">
        <v>8692</v>
      </c>
      <c r="VTZ36" s="991" t="s">
        <v>4060</v>
      </c>
      <c r="VUA36" s="991" t="s">
        <v>8692</v>
      </c>
      <c r="VUB36" s="991" t="s">
        <v>4060</v>
      </c>
      <c r="VUC36" s="991" t="s">
        <v>8692</v>
      </c>
      <c r="VUD36" s="991" t="s">
        <v>4060</v>
      </c>
      <c r="VUE36" s="991" t="s">
        <v>8692</v>
      </c>
      <c r="VUF36" s="991" t="s">
        <v>4060</v>
      </c>
      <c r="VUG36" s="991" t="s">
        <v>8692</v>
      </c>
      <c r="VUH36" s="991" t="s">
        <v>4060</v>
      </c>
      <c r="VUI36" s="991" t="s">
        <v>8692</v>
      </c>
      <c r="VUJ36" s="991" t="s">
        <v>4060</v>
      </c>
      <c r="VUK36" s="991" t="s">
        <v>8692</v>
      </c>
      <c r="VUL36" s="991" t="s">
        <v>4060</v>
      </c>
      <c r="VUM36" s="991" t="s">
        <v>8692</v>
      </c>
      <c r="VUN36" s="991" t="s">
        <v>4060</v>
      </c>
      <c r="VUO36" s="991" t="s">
        <v>8692</v>
      </c>
      <c r="VUP36" s="991" t="s">
        <v>4060</v>
      </c>
      <c r="VUQ36" s="991" t="s">
        <v>8692</v>
      </c>
      <c r="VUR36" s="991" t="s">
        <v>4060</v>
      </c>
      <c r="VUS36" s="991" t="s">
        <v>8692</v>
      </c>
      <c r="VUT36" s="991" t="s">
        <v>4060</v>
      </c>
      <c r="VUU36" s="991" t="s">
        <v>8692</v>
      </c>
      <c r="VUV36" s="991" t="s">
        <v>4060</v>
      </c>
      <c r="VUW36" s="991" t="s">
        <v>8692</v>
      </c>
      <c r="VUX36" s="991" t="s">
        <v>4060</v>
      </c>
      <c r="VUY36" s="991" t="s">
        <v>8692</v>
      </c>
      <c r="VUZ36" s="991" t="s">
        <v>4060</v>
      </c>
      <c r="VVA36" s="991" t="s">
        <v>8692</v>
      </c>
      <c r="VVB36" s="991" t="s">
        <v>4060</v>
      </c>
      <c r="VVC36" s="991" t="s">
        <v>8692</v>
      </c>
      <c r="VVD36" s="991" t="s">
        <v>4060</v>
      </c>
      <c r="VVE36" s="991" t="s">
        <v>8692</v>
      </c>
      <c r="VVF36" s="991" t="s">
        <v>4060</v>
      </c>
      <c r="VVG36" s="991" t="s">
        <v>8692</v>
      </c>
      <c r="VVH36" s="991" t="s">
        <v>4060</v>
      </c>
      <c r="VVI36" s="991" t="s">
        <v>8692</v>
      </c>
      <c r="VVJ36" s="991" t="s">
        <v>4060</v>
      </c>
      <c r="VVK36" s="991" t="s">
        <v>8692</v>
      </c>
      <c r="VVL36" s="991" t="s">
        <v>4060</v>
      </c>
      <c r="VVM36" s="991" t="s">
        <v>8692</v>
      </c>
      <c r="VVN36" s="991" t="s">
        <v>4060</v>
      </c>
      <c r="VVO36" s="991" t="s">
        <v>8692</v>
      </c>
      <c r="VVP36" s="991" t="s">
        <v>4060</v>
      </c>
      <c r="VVQ36" s="991" t="s">
        <v>8692</v>
      </c>
      <c r="VVR36" s="991" t="s">
        <v>4060</v>
      </c>
      <c r="VVS36" s="991" t="s">
        <v>8692</v>
      </c>
      <c r="VVT36" s="991" t="s">
        <v>4060</v>
      </c>
      <c r="VVU36" s="991" t="s">
        <v>8692</v>
      </c>
      <c r="VVV36" s="991" t="s">
        <v>4060</v>
      </c>
      <c r="VVW36" s="991" t="s">
        <v>8692</v>
      </c>
      <c r="VVX36" s="991" t="s">
        <v>4060</v>
      </c>
      <c r="VVY36" s="991" t="s">
        <v>8692</v>
      </c>
      <c r="VVZ36" s="991" t="s">
        <v>4060</v>
      </c>
      <c r="VWA36" s="991" t="s">
        <v>8692</v>
      </c>
      <c r="VWB36" s="991" t="s">
        <v>4060</v>
      </c>
      <c r="VWC36" s="991" t="s">
        <v>8692</v>
      </c>
      <c r="VWD36" s="991" t="s">
        <v>4060</v>
      </c>
      <c r="VWE36" s="991" t="s">
        <v>8692</v>
      </c>
      <c r="VWF36" s="991" t="s">
        <v>4060</v>
      </c>
      <c r="VWG36" s="991" t="s">
        <v>8692</v>
      </c>
      <c r="VWH36" s="991" t="s">
        <v>4060</v>
      </c>
      <c r="VWI36" s="991" t="s">
        <v>8692</v>
      </c>
      <c r="VWJ36" s="991" t="s">
        <v>4060</v>
      </c>
      <c r="VWK36" s="991" t="s">
        <v>8692</v>
      </c>
      <c r="VWL36" s="991" t="s">
        <v>4060</v>
      </c>
      <c r="VWM36" s="991" t="s">
        <v>8692</v>
      </c>
      <c r="VWN36" s="991" t="s">
        <v>4060</v>
      </c>
      <c r="VWO36" s="991" t="s">
        <v>8692</v>
      </c>
      <c r="VWP36" s="991" t="s">
        <v>4060</v>
      </c>
      <c r="VWQ36" s="991" t="s">
        <v>8692</v>
      </c>
      <c r="VWR36" s="991" t="s">
        <v>4060</v>
      </c>
      <c r="VWS36" s="991" t="s">
        <v>8692</v>
      </c>
      <c r="VWT36" s="991" t="s">
        <v>4060</v>
      </c>
      <c r="VWU36" s="991" t="s">
        <v>8692</v>
      </c>
      <c r="VWV36" s="991" t="s">
        <v>4060</v>
      </c>
      <c r="VWW36" s="991" t="s">
        <v>8692</v>
      </c>
      <c r="VWX36" s="991" t="s">
        <v>4060</v>
      </c>
      <c r="VWY36" s="991" t="s">
        <v>8692</v>
      </c>
      <c r="VWZ36" s="991" t="s">
        <v>4060</v>
      </c>
      <c r="VXA36" s="991" t="s">
        <v>8692</v>
      </c>
      <c r="VXB36" s="991" t="s">
        <v>4060</v>
      </c>
      <c r="VXC36" s="991" t="s">
        <v>8692</v>
      </c>
      <c r="VXD36" s="991" t="s">
        <v>4060</v>
      </c>
      <c r="VXE36" s="991" t="s">
        <v>8692</v>
      </c>
      <c r="VXF36" s="991" t="s">
        <v>4060</v>
      </c>
      <c r="VXG36" s="991" t="s">
        <v>8692</v>
      </c>
      <c r="VXH36" s="991" t="s">
        <v>4060</v>
      </c>
      <c r="VXI36" s="991" t="s">
        <v>8692</v>
      </c>
      <c r="VXJ36" s="991" t="s">
        <v>4060</v>
      </c>
      <c r="VXK36" s="991" t="s">
        <v>8692</v>
      </c>
      <c r="VXL36" s="991" t="s">
        <v>4060</v>
      </c>
      <c r="VXM36" s="991" t="s">
        <v>8692</v>
      </c>
      <c r="VXN36" s="991" t="s">
        <v>4060</v>
      </c>
      <c r="VXO36" s="991" t="s">
        <v>8692</v>
      </c>
      <c r="VXP36" s="991" t="s">
        <v>4060</v>
      </c>
      <c r="VXQ36" s="991" t="s">
        <v>8692</v>
      </c>
      <c r="VXR36" s="991" t="s">
        <v>4060</v>
      </c>
      <c r="VXS36" s="991" t="s">
        <v>8692</v>
      </c>
      <c r="VXT36" s="991" t="s">
        <v>4060</v>
      </c>
      <c r="VXU36" s="991" t="s">
        <v>8692</v>
      </c>
      <c r="VXV36" s="991" t="s">
        <v>4060</v>
      </c>
      <c r="VXW36" s="991" t="s">
        <v>8692</v>
      </c>
      <c r="VXX36" s="991" t="s">
        <v>4060</v>
      </c>
      <c r="VXY36" s="991" t="s">
        <v>8692</v>
      </c>
      <c r="VXZ36" s="991" t="s">
        <v>4060</v>
      </c>
      <c r="VYA36" s="991" t="s">
        <v>8692</v>
      </c>
      <c r="VYB36" s="991" t="s">
        <v>4060</v>
      </c>
      <c r="VYC36" s="991" t="s">
        <v>8692</v>
      </c>
      <c r="VYD36" s="991" t="s">
        <v>4060</v>
      </c>
      <c r="VYE36" s="991" t="s">
        <v>8692</v>
      </c>
      <c r="VYF36" s="991" t="s">
        <v>4060</v>
      </c>
      <c r="VYG36" s="991" t="s">
        <v>8692</v>
      </c>
      <c r="VYH36" s="991" t="s">
        <v>4060</v>
      </c>
      <c r="VYI36" s="991" t="s">
        <v>8692</v>
      </c>
      <c r="VYJ36" s="991" t="s">
        <v>4060</v>
      </c>
      <c r="VYK36" s="991" t="s">
        <v>8692</v>
      </c>
      <c r="VYL36" s="991" t="s">
        <v>4060</v>
      </c>
      <c r="VYM36" s="991" t="s">
        <v>8692</v>
      </c>
      <c r="VYN36" s="991" t="s">
        <v>4060</v>
      </c>
      <c r="VYO36" s="991" t="s">
        <v>8692</v>
      </c>
      <c r="VYP36" s="991" t="s">
        <v>4060</v>
      </c>
      <c r="VYQ36" s="991" t="s">
        <v>8692</v>
      </c>
      <c r="VYR36" s="991" t="s">
        <v>4060</v>
      </c>
      <c r="VYS36" s="991" t="s">
        <v>8692</v>
      </c>
      <c r="VYT36" s="991" t="s">
        <v>4060</v>
      </c>
      <c r="VYU36" s="991" t="s">
        <v>8692</v>
      </c>
      <c r="VYV36" s="991" t="s">
        <v>4060</v>
      </c>
      <c r="VYW36" s="991" t="s">
        <v>8692</v>
      </c>
      <c r="VYX36" s="991" t="s">
        <v>4060</v>
      </c>
      <c r="VYY36" s="991" t="s">
        <v>8692</v>
      </c>
      <c r="VYZ36" s="991" t="s">
        <v>4060</v>
      </c>
      <c r="VZA36" s="991" t="s">
        <v>8692</v>
      </c>
      <c r="VZB36" s="991" t="s">
        <v>4060</v>
      </c>
      <c r="VZC36" s="991" t="s">
        <v>8692</v>
      </c>
      <c r="VZD36" s="991" t="s">
        <v>4060</v>
      </c>
      <c r="VZE36" s="991" t="s">
        <v>8692</v>
      </c>
      <c r="VZF36" s="991" t="s">
        <v>4060</v>
      </c>
      <c r="VZG36" s="991" t="s">
        <v>8692</v>
      </c>
      <c r="VZH36" s="991" t="s">
        <v>4060</v>
      </c>
      <c r="VZI36" s="991" t="s">
        <v>8692</v>
      </c>
      <c r="VZJ36" s="991" t="s">
        <v>4060</v>
      </c>
      <c r="VZK36" s="991" t="s">
        <v>8692</v>
      </c>
      <c r="VZL36" s="991" t="s">
        <v>4060</v>
      </c>
      <c r="VZM36" s="991" t="s">
        <v>8692</v>
      </c>
      <c r="VZN36" s="991" t="s">
        <v>4060</v>
      </c>
      <c r="VZO36" s="991" t="s">
        <v>8692</v>
      </c>
      <c r="VZP36" s="991" t="s">
        <v>4060</v>
      </c>
      <c r="VZQ36" s="991" t="s">
        <v>8692</v>
      </c>
      <c r="VZR36" s="991" t="s">
        <v>4060</v>
      </c>
      <c r="VZS36" s="991" t="s">
        <v>8692</v>
      </c>
      <c r="VZT36" s="991" t="s">
        <v>4060</v>
      </c>
      <c r="VZU36" s="991" t="s">
        <v>8692</v>
      </c>
      <c r="VZV36" s="991" t="s">
        <v>4060</v>
      </c>
      <c r="VZW36" s="991" t="s">
        <v>8692</v>
      </c>
      <c r="VZX36" s="991" t="s">
        <v>4060</v>
      </c>
      <c r="VZY36" s="991" t="s">
        <v>8692</v>
      </c>
      <c r="VZZ36" s="991" t="s">
        <v>4060</v>
      </c>
      <c r="WAA36" s="991" t="s">
        <v>8692</v>
      </c>
      <c r="WAB36" s="991" t="s">
        <v>4060</v>
      </c>
      <c r="WAC36" s="991" t="s">
        <v>8692</v>
      </c>
      <c r="WAD36" s="991" t="s">
        <v>4060</v>
      </c>
      <c r="WAE36" s="991" t="s">
        <v>8692</v>
      </c>
      <c r="WAF36" s="991" t="s">
        <v>4060</v>
      </c>
      <c r="WAG36" s="991" t="s">
        <v>8692</v>
      </c>
      <c r="WAH36" s="991" t="s">
        <v>4060</v>
      </c>
      <c r="WAI36" s="991" t="s">
        <v>8692</v>
      </c>
      <c r="WAJ36" s="991" t="s">
        <v>4060</v>
      </c>
      <c r="WAK36" s="991" t="s">
        <v>8692</v>
      </c>
      <c r="WAL36" s="991" t="s">
        <v>4060</v>
      </c>
      <c r="WAM36" s="991" t="s">
        <v>8692</v>
      </c>
      <c r="WAN36" s="991" t="s">
        <v>4060</v>
      </c>
      <c r="WAO36" s="991" t="s">
        <v>8692</v>
      </c>
      <c r="WAP36" s="991" t="s">
        <v>4060</v>
      </c>
      <c r="WAQ36" s="991" t="s">
        <v>8692</v>
      </c>
      <c r="WAR36" s="991" t="s">
        <v>4060</v>
      </c>
      <c r="WAS36" s="991" t="s">
        <v>8692</v>
      </c>
      <c r="WAT36" s="991" t="s">
        <v>4060</v>
      </c>
      <c r="WAU36" s="991" t="s">
        <v>8692</v>
      </c>
      <c r="WAV36" s="991" t="s">
        <v>4060</v>
      </c>
      <c r="WAW36" s="991" t="s">
        <v>8692</v>
      </c>
      <c r="WAX36" s="991" t="s">
        <v>4060</v>
      </c>
      <c r="WAY36" s="991" t="s">
        <v>8692</v>
      </c>
      <c r="WAZ36" s="991" t="s">
        <v>4060</v>
      </c>
      <c r="WBA36" s="991" t="s">
        <v>8692</v>
      </c>
      <c r="WBB36" s="991" t="s">
        <v>4060</v>
      </c>
      <c r="WBC36" s="991" t="s">
        <v>8692</v>
      </c>
      <c r="WBD36" s="991" t="s">
        <v>4060</v>
      </c>
      <c r="WBE36" s="991" t="s">
        <v>8692</v>
      </c>
      <c r="WBF36" s="991" t="s">
        <v>4060</v>
      </c>
      <c r="WBG36" s="991" t="s">
        <v>8692</v>
      </c>
      <c r="WBH36" s="991" t="s">
        <v>4060</v>
      </c>
      <c r="WBI36" s="991" t="s">
        <v>8692</v>
      </c>
      <c r="WBJ36" s="991" t="s">
        <v>4060</v>
      </c>
      <c r="WBK36" s="991" t="s">
        <v>8692</v>
      </c>
      <c r="WBL36" s="991" t="s">
        <v>4060</v>
      </c>
      <c r="WBM36" s="991" t="s">
        <v>8692</v>
      </c>
      <c r="WBN36" s="991" t="s">
        <v>4060</v>
      </c>
      <c r="WBO36" s="991" t="s">
        <v>8692</v>
      </c>
      <c r="WBP36" s="991" t="s">
        <v>4060</v>
      </c>
      <c r="WBQ36" s="991" t="s">
        <v>8692</v>
      </c>
      <c r="WBR36" s="991" t="s">
        <v>4060</v>
      </c>
      <c r="WBS36" s="991" t="s">
        <v>8692</v>
      </c>
      <c r="WBT36" s="991" t="s">
        <v>4060</v>
      </c>
      <c r="WBU36" s="991" t="s">
        <v>8692</v>
      </c>
      <c r="WBV36" s="991" t="s">
        <v>4060</v>
      </c>
      <c r="WBW36" s="991" t="s">
        <v>8692</v>
      </c>
      <c r="WBX36" s="991" t="s">
        <v>4060</v>
      </c>
      <c r="WBY36" s="991" t="s">
        <v>8692</v>
      </c>
      <c r="WBZ36" s="991" t="s">
        <v>4060</v>
      </c>
      <c r="WCA36" s="991" t="s">
        <v>8692</v>
      </c>
      <c r="WCB36" s="991" t="s">
        <v>4060</v>
      </c>
      <c r="WCC36" s="991" t="s">
        <v>8692</v>
      </c>
      <c r="WCD36" s="991" t="s">
        <v>4060</v>
      </c>
      <c r="WCE36" s="991" t="s">
        <v>8692</v>
      </c>
      <c r="WCF36" s="991" t="s">
        <v>4060</v>
      </c>
      <c r="WCG36" s="991" t="s">
        <v>8692</v>
      </c>
      <c r="WCH36" s="991" t="s">
        <v>4060</v>
      </c>
      <c r="WCI36" s="991" t="s">
        <v>8692</v>
      </c>
      <c r="WCJ36" s="991" t="s">
        <v>4060</v>
      </c>
      <c r="WCK36" s="991" t="s">
        <v>8692</v>
      </c>
      <c r="WCL36" s="991" t="s">
        <v>4060</v>
      </c>
      <c r="WCM36" s="991" t="s">
        <v>8692</v>
      </c>
      <c r="WCN36" s="991" t="s">
        <v>4060</v>
      </c>
      <c r="WCO36" s="991" t="s">
        <v>8692</v>
      </c>
      <c r="WCP36" s="991" t="s">
        <v>4060</v>
      </c>
      <c r="WCQ36" s="991" t="s">
        <v>8692</v>
      </c>
      <c r="WCR36" s="991" t="s">
        <v>4060</v>
      </c>
      <c r="WCS36" s="991" t="s">
        <v>8692</v>
      </c>
      <c r="WCT36" s="991" t="s">
        <v>4060</v>
      </c>
      <c r="WCU36" s="991" t="s">
        <v>8692</v>
      </c>
      <c r="WCV36" s="991" t="s">
        <v>4060</v>
      </c>
      <c r="WCW36" s="991" t="s">
        <v>8692</v>
      </c>
      <c r="WCX36" s="991" t="s">
        <v>4060</v>
      </c>
      <c r="WCY36" s="991" t="s">
        <v>8692</v>
      </c>
      <c r="WCZ36" s="991" t="s">
        <v>4060</v>
      </c>
      <c r="WDA36" s="991" t="s">
        <v>8692</v>
      </c>
      <c r="WDB36" s="991" t="s">
        <v>4060</v>
      </c>
      <c r="WDC36" s="991" t="s">
        <v>8692</v>
      </c>
      <c r="WDD36" s="991" t="s">
        <v>4060</v>
      </c>
      <c r="WDE36" s="991" t="s">
        <v>8692</v>
      </c>
      <c r="WDF36" s="991" t="s">
        <v>4060</v>
      </c>
      <c r="WDG36" s="991" t="s">
        <v>8692</v>
      </c>
      <c r="WDH36" s="991" t="s">
        <v>4060</v>
      </c>
      <c r="WDI36" s="991" t="s">
        <v>8692</v>
      </c>
      <c r="WDJ36" s="991" t="s">
        <v>4060</v>
      </c>
      <c r="WDK36" s="991" t="s">
        <v>8692</v>
      </c>
      <c r="WDL36" s="991" t="s">
        <v>4060</v>
      </c>
      <c r="WDM36" s="991" t="s">
        <v>8692</v>
      </c>
      <c r="WDN36" s="991" t="s">
        <v>4060</v>
      </c>
      <c r="WDO36" s="991" t="s">
        <v>8692</v>
      </c>
      <c r="WDP36" s="991" t="s">
        <v>4060</v>
      </c>
      <c r="WDQ36" s="991" t="s">
        <v>8692</v>
      </c>
      <c r="WDR36" s="991" t="s">
        <v>4060</v>
      </c>
      <c r="WDS36" s="991" t="s">
        <v>8692</v>
      </c>
      <c r="WDT36" s="991" t="s">
        <v>4060</v>
      </c>
      <c r="WDU36" s="991" t="s">
        <v>8692</v>
      </c>
      <c r="WDV36" s="991" t="s">
        <v>4060</v>
      </c>
      <c r="WDW36" s="991" t="s">
        <v>8692</v>
      </c>
      <c r="WDX36" s="991" t="s">
        <v>4060</v>
      </c>
      <c r="WDY36" s="991" t="s">
        <v>8692</v>
      </c>
      <c r="WDZ36" s="991" t="s">
        <v>4060</v>
      </c>
      <c r="WEA36" s="991" t="s">
        <v>8692</v>
      </c>
      <c r="WEB36" s="991" t="s">
        <v>4060</v>
      </c>
      <c r="WEC36" s="991" t="s">
        <v>8692</v>
      </c>
      <c r="WED36" s="991" t="s">
        <v>4060</v>
      </c>
      <c r="WEE36" s="991" t="s">
        <v>8692</v>
      </c>
      <c r="WEF36" s="991" t="s">
        <v>4060</v>
      </c>
      <c r="WEG36" s="991" t="s">
        <v>8692</v>
      </c>
      <c r="WEH36" s="991" t="s">
        <v>4060</v>
      </c>
      <c r="WEI36" s="991" t="s">
        <v>8692</v>
      </c>
      <c r="WEJ36" s="991" t="s">
        <v>4060</v>
      </c>
      <c r="WEK36" s="991" t="s">
        <v>8692</v>
      </c>
      <c r="WEL36" s="991" t="s">
        <v>4060</v>
      </c>
      <c r="WEM36" s="991" t="s">
        <v>8692</v>
      </c>
      <c r="WEN36" s="991" t="s">
        <v>4060</v>
      </c>
      <c r="WEO36" s="991" t="s">
        <v>8692</v>
      </c>
      <c r="WEP36" s="991" t="s">
        <v>4060</v>
      </c>
      <c r="WEQ36" s="991" t="s">
        <v>8692</v>
      </c>
      <c r="WER36" s="991" t="s">
        <v>4060</v>
      </c>
      <c r="WES36" s="991" t="s">
        <v>8692</v>
      </c>
      <c r="WET36" s="991" t="s">
        <v>4060</v>
      </c>
      <c r="WEU36" s="991" t="s">
        <v>8692</v>
      </c>
      <c r="WEV36" s="991" t="s">
        <v>4060</v>
      </c>
      <c r="WEW36" s="991" t="s">
        <v>8692</v>
      </c>
      <c r="WEX36" s="991" t="s">
        <v>4060</v>
      </c>
      <c r="WEY36" s="991" t="s">
        <v>8692</v>
      </c>
      <c r="WEZ36" s="991" t="s">
        <v>4060</v>
      </c>
      <c r="WFA36" s="991" t="s">
        <v>8692</v>
      </c>
      <c r="WFB36" s="991" t="s">
        <v>4060</v>
      </c>
      <c r="WFC36" s="991" t="s">
        <v>8692</v>
      </c>
      <c r="WFD36" s="991" t="s">
        <v>4060</v>
      </c>
      <c r="WFE36" s="991" t="s">
        <v>8692</v>
      </c>
      <c r="WFF36" s="991" t="s">
        <v>4060</v>
      </c>
      <c r="WFG36" s="991" t="s">
        <v>8692</v>
      </c>
      <c r="WFH36" s="991" t="s">
        <v>4060</v>
      </c>
      <c r="WFI36" s="991" t="s">
        <v>8692</v>
      </c>
      <c r="WFJ36" s="991" t="s">
        <v>4060</v>
      </c>
      <c r="WFK36" s="991" t="s">
        <v>8692</v>
      </c>
      <c r="WFL36" s="991" t="s">
        <v>4060</v>
      </c>
      <c r="WFM36" s="991" t="s">
        <v>8692</v>
      </c>
      <c r="WFN36" s="991" t="s">
        <v>4060</v>
      </c>
      <c r="WFO36" s="991" t="s">
        <v>8692</v>
      </c>
      <c r="WFP36" s="991" t="s">
        <v>4060</v>
      </c>
      <c r="WFQ36" s="991" t="s">
        <v>8692</v>
      </c>
      <c r="WFR36" s="991" t="s">
        <v>4060</v>
      </c>
      <c r="WFS36" s="991" t="s">
        <v>8692</v>
      </c>
      <c r="WFT36" s="991" t="s">
        <v>4060</v>
      </c>
      <c r="WFU36" s="991" t="s">
        <v>8692</v>
      </c>
      <c r="WFV36" s="991" t="s">
        <v>4060</v>
      </c>
      <c r="WFW36" s="991" t="s">
        <v>8692</v>
      </c>
      <c r="WFX36" s="991" t="s">
        <v>4060</v>
      </c>
      <c r="WFY36" s="991" t="s">
        <v>8692</v>
      </c>
      <c r="WFZ36" s="991" t="s">
        <v>4060</v>
      </c>
      <c r="WGA36" s="991" t="s">
        <v>8692</v>
      </c>
      <c r="WGB36" s="991" t="s">
        <v>4060</v>
      </c>
      <c r="WGC36" s="991" t="s">
        <v>8692</v>
      </c>
      <c r="WGD36" s="991" t="s">
        <v>4060</v>
      </c>
      <c r="WGE36" s="991" t="s">
        <v>8692</v>
      </c>
      <c r="WGF36" s="991" t="s">
        <v>4060</v>
      </c>
      <c r="WGG36" s="991" t="s">
        <v>8692</v>
      </c>
      <c r="WGH36" s="991" t="s">
        <v>4060</v>
      </c>
      <c r="WGI36" s="991" t="s">
        <v>8692</v>
      </c>
      <c r="WGJ36" s="991" t="s">
        <v>4060</v>
      </c>
      <c r="WGK36" s="991" t="s">
        <v>8692</v>
      </c>
      <c r="WGL36" s="991" t="s">
        <v>4060</v>
      </c>
      <c r="WGM36" s="991" t="s">
        <v>8692</v>
      </c>
      <c r="WGN36" s="991" t="s">
        <v>4060</v>
      </c>
      <c r="WGO36" s="991" t="s">
        <v>8692</v>
      </c>
      <c r="WGP36" s="991" t="s">
        <v>4060</v>
      </c>
      <c r="WGQ36" s="991" t="s">
        <v>8692</v>
      </c>
      <c r="WGR36" s="991" t="s">
        <v>4060</v>
      </c>
      <c r="WGS36" s="991" t="s">
        <v>8692</v>
      </c>
      <c r="WGT36" s="991" t="s">
        <v>4060</v>
      </c>
      <c r="WGU36" s="991" t="s">
        <v>8692</v>
      </c>
      <c r="WGV36" s="991" t="s">
        <v>4060</v>
      </c>
      <c r="WGW36" s="991" t="s">
        <v>8692</v>
      </c>
      <c r="WGX36" s="991" t="s">
        <v>4060</v>
      </c>
      <c r="WGY36" s="991" t="s">
        <v>8692</v>
      </c>
      <c r="WGZ36" s="991" t="s">
        <v>4060</v>
      </c>
      <c r="WHA36" s="991" t="s">
        <v>8692</v>
      </c>
      <c r="WHB36" s="991" t="s">
        <v>4060</v>
      </c>
      <c r="WHC36" s="991" t="s">
        <v>8692</v>
      </c>
      <c r="WHD36" s="991" t="s">
        <v>4060</v>
      </c>
      <c r="WHE36" s="991" t="s">
        <v>8692</v>
      </c>
      <c r="WHF36" s="991" t="s">
        <v>4060</v>
      </c>
      <c r="WHG36" s="991" t="s">
        <v>8692</v>
      </c>
      <c r="WHH36" s="991" t="s">
        <v>4060</v>
      </c>
      <c r="WHI36" s="991" t="s">
        <v>8692</v>
      </c>
      <c r="WHJ36" s="991" t="s">
        <v>4060</v>
      </c>
      <c r="WHK36" s="991" t="s">
        <v>8692</v>
      </c>
      <c r="WHL36" s="991" t="s">
        <v>4060</v>
      </c>
      <c r="WHM36" s="991" t="s">
        <v>8692</v>
      </c>
      <c r="WHN36" s="991" t="s">
        <v>4060</v>
      </c>
      <c r="WHO36" s="991" t="s">
        <v>8692</v>
      </c>
      <c r="WHP36" s="991" t="s">
        <v>4060</v>
      </c>
      <c r="WHQ36" s="991" t="s">
        <v>8692</v>
      </c>
      <c r="WHR36" s="991" t="s">
        <v>4060</v>
      </c>
      <c r="WHS36" s="991" t="s">
        <v>8692</v>
      </c>
      <c r="WHT36" s="991" t="s">
        <v>4060</v>
      </c>
      <c r="WHU36" s="991" t="s">
        <v>8692</v>
      </c>
      <c r="WHV36" s="991" t="s">
        <v>4060</v>
      </c>
      <c r="WHW36" s="991" t="s">
        <v>8692</v>
      </c>
      <c r="WHX36" s="991" t="s">
        <v>4060</v>
      </c>
      <c r="WHY36" s="991" t="s">
        <v>8692</v>
      </c>
      <c r="WHZ36" s="991" t="s">
        <v>4060</v>
      </c>
      <c r="WIA36" s="991" t="s">
        <v>8692</v>
      </c>
      <c r="WIB36" s="991" t="s">
        <v>4060</v>
      </c>
      <c r="WIC36" s="991" t="s">
        <v>8692</v>
      </c>
      <c r="WID36" s="991" t="s">
        <v>4060</v>
      </c>
      <c r="WIE36" s="991" t="s">
        <v>8692</v>
      </c>
      <c r="WIF36" s="991" t="s">
        <v>4060</v>
      </c>
      <c r="WIG36" s="991" t="s">
        <v>8692</v>
      </c>
      <c r="WIH36" s="991" t="s">
        <v>4060</v>
      </c>
      <c r="WII36" s="991" t="s">
        <v>8692</v>
      </c>
      <c r="WIJ36" s="991" t="s">
        <v>4060</v>
      </c>
      <c r="WIK36" s="991" t="s">
        <v>8692</v>
      </c>
      <c r="WIL36" s="991" t="s">
        <v>4060</v>
      </c>
      <c r="WIM36" s="991" t="s">
        <v>8692</v>
      </c>
      <c r="WIN36" s="991" t="s">
        <v>4060</v>
      </c>
      <c r="WIO36" s="991" t="s">
        <v>8692</v>
      </c>
      <c r="WIP36" s="991" t="s">
        <v>4060</v>
      </c>
      <c r="WIQ36" s="991" t="s">
        <v>8692</v>
      </c>
      <c r="WIR36" s="991" t="s">
        <v>4060</v>
      </c>
      <c r="WIS36" s="991" t="s">
        <v>8692</v>
      </c>
      <c r="WIT36" s="991" t="s">
        <v>4060</v>
      </c>
      <c r="WIU36" s="991" t="s">
        <v>8692</v>
      </c>
      <c r="WIV36" s="991" t="s">
        <v>4060</v>
      </c>
      <c r="WIW36" s="991" t="s">
        <v>8692</v>
      </c>
      <c r="WIX36" s="991" t="s">
        <v>4060</v>
      </c>
      <c r="WIY36" s="991" t="s">
        <v>8692</v>
      </c>
      <c r="WIZ36" s="991" t="s">
        <v>4060</v>
      </c>
      <c r="WJA36" s="991" t="s">
        <v>8692</v>
      </c>
      <c r="WJB36" s="991" t="s">
        <v>4060</v>
      </c>
      <c r="WJC36" s="991" t="s">
        <v>8692</v>
      </c>
      <c r="WJD36" s="991" t="s">
        <v>4060</v>
      </c>
      <c r="WJE36" s="991" t="s">
        <v>8692</v>
      </c>
      <c r="WJF36" s="991" t="s">
        <v>4060</v>
      </c>
      <c r="WJG36" s="991" t="s">
        <v>8692</v>
      </c>
      <c r="WJH36" s="991" t="s">
        <v>4060</v>
      </c>
      <c r="WJI36" s="991" t="s">
        <v>8692</v>
      </c>
      <c r="WJJ36" s="991" t="s">
        <v>4060</v>
      </c>
      <c r="WJK36" s="991" t="s">
        <v>8692</v>
      </c>
      <c r="WJL36" s="991" t="s">
        <v>4060</v>
      </c>
      <c r="WJM36" s="991" t="s">
        <v>8692</v>
      </c>
      <c r="WJN36" s="991" t="s">
        <v>4060</v>
      </c>
      <c r="WJO36" s="991" t="s">
        <v>8692</v>
      </c>
      <c r="WJP36" s="991" t="s">
        <v>4060</v>
      </c>
      <c r="WJQ36" s="991" t="s">
        <v>8692</v>
      </c>
      <c r="WJR36" s="991" t="s">
        <v>4060</v>
      </c>
      <c r="WJS36" s="991" t="s">
        <v>8692</v>
      </c>
      <c r="WJT36" s="991" t="s">
        <v>4060</v>
      </c>
      <c r="WJU36" s="991" t="s">
        <v>8692</v>
      </c>
      <c r="WJV36" s="991" t="s">
        <v>4060</v>
      </c>
      <c r="WJW36" s="991" t="s">
        <v>8692</v>
      </c>
      <c r="WJX36" s="991" t="s">
        <v>4060</v>
      </c>
      <c r="WJY36" s="991" t="s">
        <v>8692</v>
      </c>
      <c r="WJZ36" s="991" t="s">
        <v>4060</v>
      </c>
      <c r="WKA36" s="991" t="s">
        <v>8692</v>
      </c>
      <c r="WKB36" s="991" t="s">
        <v>4060</v>
      </c>
      <c r="WKC36" s="991" t="s">
        <v>8692</v>
      </c>
      <c r="WKD36" s="991" t="s">
        <v>4060</v>
      </c>
      <c r="WKE36" s="991" t="s">
        <v>8692</v>
      </c>
      <c r="WKF36" s="991" t="s">
        <v>4060</v>
      </c>
      <c r="WKG36" s="991" t="s">
        <v>8692</v>
      </c>
      <c r="WKH36" s="991" t="s">
        <v>4060</v>
      </c>
      <c r="WKI36" s="991" t="s">
        <v>8692</v>
      </c>
      <c r="WKJ36" s="991" t="s">
        <v>4060</v>
      </c>
      <c r="WKK36" s="991" t="s">
        <v>8692</v>
      </c>
      <c r="WKL36" s="991" t="s">
        <v>4060</v>
      </c>
      <c r="WKM36" s="991" t="s">
        <v>8692</v>
      </c>
      <c r="WKN36" s="991" t="s">
        <v>4060</v>
      </c>
      <c r="WKO36" s="991" t="s">
        <v>8692</v>
      </c>
      <c r="WKP36" s="991" t="s">
        <v>4060</v>
      </c>
      <c r="WKQ36" s="991" t="s">
        <v>8692</v>
      </c>
      <c r="WKR36" s="991" t="s">
        <v>4060</v>
      </c>
      <c r="WKS36" s="991" t="s">
        <v>8692</v>
      </c>
      <c r="WKT36" s="991" t="s">
        <v>4060</v>
      </c>
      <c r="WKU36" s="991" t="s">
        <v>8692</v>
      </c>
      <c r="WKV36" s="991" t="s">
        <v>4060</v>
      </c>
      <c r="WKW36" s="991" t="s">
        <v>8692</v>
      </c>
      <c r="WKX36" s="991" t="s">
        <v>4060</v>
      </c>
      <c r="WKY36" s="991" t="s">
        <v>8692</v>
      </c>
      <c r="WKZ36" s="991" t="s">
        <v>4060</v>
      </c>
      <c r="WLA36" s="991" t="s">
        <v>8692</v>
      </c>
      <c r="WLB36" s="991" t="s">
        <v>4060</v>
      </c>
      <c r="WLC36" s="991" t="s">
        <v>8692</v>
      </c>
      <c r="WLD36" s="991" t="s">
        <v>4060</v>
      </c>
      <c r="WLE36" s="991" t="s">
        <v>8692</v>
      </c>
      <c r="WLF36" s="991" t="s">
        <v>4060</v>
      </c>
      <c r="WLG36" s="991" t="s">
        <v>8692</v>
      </c>
      <c r="WLH36" s="991" t="s">
        <v>4060</v>
      </c>
      <c r="WLI36" s="991" t="s">
        <v>8692</v>
      </c>
      <c r="WLJ36" s="991" t="s">
        <v>4060</v>
      </c>
      <c r="WLK36" s="991" t="s">
        <v>8692</v>
      </c>
      <c r="WLL36" s="991" t="s">
        <v>4060</v>
      </c>
      <c r="WLM36" s="991" t="s">
        <v>8692</v>
      </c>
      <c r="WLN36" s="991" t="s">
        <v>4060</v>
      </c>
      <c r="WLO36" s="991" t="s">
        <v>8692</v>
      </c>
      <c r="WLP36" s="991" t="s">
        <v>4060</v>
      </c>
      <c r="WLQ36" s="991" t="s">
        <v>8692</v>
      </c>
      <c r="WLR36" s="991" t="s">
        <v>4060</v>
      </c>
      <c r="WLS36" s="991" t="s">
        <v>8692</v>
      </c>
      <c r="WLT36" s="991" t="s">
        <v>4060</v>
      </c>
      <c r="WLU36" s="991" t="s">
        <v>8692</v>
      </c>
      <c r="WLV36" s="991" t="s">
        <v>4060</v>
      </c>
      <c r="WLW36" s="991" t="s">
        <v>8692</v>
      </c>
      <c r="WLX36" s="991" t="s">
        <v>4060</v>
      </c>
      <c r="WLY36" s="991" t="s">
        <v>8692</v>
      </c>
      <c r="WLZ36" s="991" t="s">
        <v>4060</v>
      </c>
      <c r="WMA36" s="991" t="s">
        <v>8692</v>
      </c>
      <c r="WMB36" s="991" t="s">
        <v>4060</v>
      </c>
      <c r="WMC36" s="991" t="s">
        <v>8692</v>
      </c>
      <c r="WMD36" s="991" t="s">
        <v>4060</v>
      </c>
      <c r="WME36" s="991" t="s">
        <v>8692</v>
      </c>
      <c r="WMF36" s="991" t="s">
        <v>4060</v>
      </c>
      <c r="WMG36" s="991" t="s">
        <v>8692</v>
      </c>
      <c r="WMH36" s="991" t="s">
        <v>4060</v>
      </c>
      <c r="WMI36" s="991" t="s">
        <v>8692</v>
      </c>
      <c r="WMJ36" s="991" t="s">
        <v>4060</v>
      </c>
      <c r="WMK36" s="991" t="s">
        <v>8692</v>
      </c>
      <c r="WML36" s="991" t="s">
        <v>4060</v>
      </c>
      <c r="WMM36" s="991" t="s">
        <v>8692</v>
      </c>
      <c r="WMN36" s="991" t="s">
        <v>4060</v>
      </c>
      <c r="WMO36" s="991" t="s">
        <v>8692</v>
      </c>
      <c r="WMP36" s="991" t="s">
        <v>4060</v>
      </c>
      <c r="WMQ36" s="991" t="s">
        <v>8692</v>
      </c>
      <c r="WMR36" s="991" t="s">
        <v>4060</v>
      </c>
      <c r="WMS36" s="991" t="s">
        <v>8692</v>
      </c>
      <c r="WMT36" s="991" t="s">
        <v>4060</v>
      </c>
      <c r="WMU36" s="991" t="s">
        <v>8692</v>
      </c>
      <c r="WMV36" s="991" t="s">
        <v>4060</v>
      </c>
      <c r="WMW36" s="991" t="s">
        <v>8692</v>
      </c>
      <c r="WMX36" s="991" t="s">
        <v>4060</v>
      </c>
      <c r="WMY36" s="991" t="s">
        <v>8692</v>
      </c>
      <c r="WMZ36" s="991" t="s">
        <v>4060</v>
      </c>
      <c r="WNA36" s="991" t="s">
        <v>8692</v>
      </c>
      <c r="WNB36" s="991" t="s">
        <v>4060</v>
      </c>
      <c r="WNC36" s="991" t="s">
        <v>8692</v>
      </c>
      <c r="WND36" s="991" t="s">
        <v>4060</v>
      </c>
      <c r="WNE36" s="991" t="s">
        <v>8692</v>
      </c>
      <c r="WNF36" s="991" t="s">
        <v>4060</v>
      </c>
      <c r="WNG36" s="991" t="s">
        <v>8692</v>
      </c>
      <c r="WNH36" s="991" t="s">
        <v>4060</v>
      </c>
      <c r="WNI36" s="991" t="s">
        <v>8692</v>
      </c>
      <c r="WNJ36" s="991" t="s">
        <v>4060</v>
      </c>
      <c r="WNK36" s="991" t="s">
        <v>8692</v>
      </c>
      <c r="WNL36" s="991" t="s">
        <v>4060</v>
      </c>
      <c r="WNM36" s="991" t="s">
        <v>8692</v>
      </c>
      <c r="WNN36" s="991" t="s">
        <v>4060</v>
      </c>
      <c r="WNO36" s="991" t="s">
        <v>8692</v>
      </c>
      <c r="WNP36" s="991" t="s">
        <v>4060</v>
      </c>
      <c r="WNQ36" s="991" t="s">
        <v>8692</v>
      </c>
      <c r="WNR36" s="991" t="s">
        <v>4060</v>
      </c>
      <c r="WNS36" s="991" t="s">
        <v>8692</v>
      </c>
      <c r="WNT36" s="991" t="s">
        <v>4060</v>
      </c>
      <c r="WNU36" s="991" t="s">
        <v>8692</v>
      </c>
      <c r="WNV36" s="991" t="s">
        <v>4060</v>
      </c>
      <c r="WNW36" s="991" t="s">
        <v>8692</v>
      </c>
      <c r="WNX36" s="991" t="s">
        <v>4060</v>
      </c>
      <c r="WNY36" s="991" t="s">
        <v>8692</v>
      </c>
      <c r="WNZ36" s="991" t="s">
        <v>4060</v>
      </c>
      <c r="WOA36" s="991" t="s">
        <v>8692</v>
      </c>
      <c r="WOB36" s="991" t="s">
        <v>4060</v>
      </c>
      <c r="WOC36" s="991" t="s">
        <v>8692</v>
      </c>
      <c r="WOD36" s="991" t="s">
        <v>4060</v>
      </c>
      <c r="WOE36" s="991" t="s">
        <v>8692</v>
      </c>
      <c r="WOF36" s="991" t="s">
        <v>4060</v>
      </c>
      <c r="WOG36" s="991" t="s">
        <v>8692</v>
      </c>
      <c r="WOH36" s="991" t="s">
        <v>4060</v>
      </c>
      <c r="WOI36" s="991" t="s">
        <v>8692</v>
      </c>
      <c r="WOJ36" s="991" t="s">
        <v>4060</v>
      </c>
      <c r="WOK36" s="991" t="s">
        <v>8692</v>
      </c>
      <c r="WOL36" s="991" t="s">
        <v>4060</v>
      </c>
      <c r="WOM36" s="991" t="s">
        <v>8692</v>
      </c>
      <c r="WON36" s="991" t="s">
        <v>4060</v>
      </c>
      <c r="WOO36" s="991" t="s">
        <v>8692</v>
      </c>
      <c r="WOP36" s="991" t="s">
        <v>4060</v>
      </c>
      <c r="WOQ36" s="991" t="s">
        <v>8692</v>
      </c>
      <c r="WOR36" s="991" t="s">
        <v>4060</v>
      </c>
      <c r="WOS36" s="991" t="s">
        <v>8692</v>
      </c>
      <c r="WOT36" s="991" t="s">
        <v>4060</v>
      </c>
      <c r="WOU36" s="991" t="s">
        <v>8692</v>
      </c>
      <c r="WOV36" s="991" t="s">
        <v>4060</v>
      </c>
      <c r="WOW36" s="991" t="s">
        <v>8692</v>
      </c>
      <c r="WOX36" s="991" t="s">
        <v>4060</v>
      </c>
      <c r="WOY36" s="991" t="s">
        <v>8692</v>
      </c>
      <c r="WOZ36" s="991" t="s">
        <v>4060</v>
      </c>
      <c r="WPA36" s="991" t="s">
        <v>8692</v>
      </c>
      <c r="WPB36" s="991" t="s">
        <v>4060</v>
      </c>
      <c r="WPC36" s="991" t="s">
        <v>8692</v>
      </c>
      <c r="WPD36" s="991" t="s">
        <v>4060</v>
      </c>
      <c r="WPE36" s="991" t="s">
        <v>8692</v>
      </c>
      <c r="WPF36" s="991" t="s">
        <v>4060</v>
      </c>
      <c r="WPG36" s="991" t="s">
        <v>8692</v>
      </c>
      <c r="WPH36" s="991" t="s">
        <v>4060</v>
      </c>
      <c r="WPI36" s="991" t="s">
        <v>8692</v>
      </c>
      <c r="WPJ36" s="991" t="s">
        <v>4060</v>
      </c>
      <c r="WPK36" s="991" t="s">
        <v>8692</v>
      </c>
      <c r="WPL36" s="991" t="s">
        <v>4060</v>
      </c>
      <c r="WPM36" s="991" t="s">
        <v>8692</v>
      </c>
      <c r="WPN36" s="991" t="s">
        <v>4060</v>
      </c>
      <c r="WPO36" s="991" t="s">
        <v>8692</v>
      </c>
      <c r="WPP36" s="991" t="s">
        <v>4060</v>
      </c>
      <c r="WPQ36" s="991" t="s">
        <v>8692</v>
      </c>
      <c r="WPR36" s="991" t="s">
        <v>4060</v>
      </c>
      <c r="WPS36" s="991" t="s">
        <v>8692</v>
      </c>
      <c r="WPT36" s="991" t="s">
        <v>4060</v>
      </c>
      <c r="WPU36" s="991" t="s">
        <v>8692</v>
      </c>
      <c r="WPV36" s="991" t="s">
        <v>4060</v>
      </c>
      <c r="WPW36" s="991" t="s">
        <v>8692</v>
      </c>
      <c r="WPX36" s="991" t="s">
        <v>4060</v>
      </c>
      <c r="WPY36" s="991" t="s">
        <v>8692</v>
      </c>
      <c r="WPZ36" s="991" t="s">
        <v>4060</v>
      </c>
      <c r="WQA36" s="991" t="s">
        <v>8692</v>
      </c>
      <c r="WQB36" s="991" t="s">
        <v>4060</v>
      </c>
      <c r="WQC36" s="991" t="s">
        <v>8692</v>
      </c>
      <c r="WQD36" s="991" t="s">
        <v>4060</v>
      </c>
      <c r="WQE36" s="991" t="s">
        <v>8692</v>
      </c>
      <c r="WQF36" s="991" t="s">
        <v>4060</v>
      </c>
      <c r="WQG36" s="991" t="s">
        <v>8692</v>
      </c>
      <c r="WQH36" s="991" t="s">
        <v>4060</v>
      </c>
      <c r="WQI36" s="991" t="s">
        <v>8692</v>
      </c>
      <c r="WQJ36" s="991" t="s">
        <v>4060</v>
      </c>
      <c r="WQK36" s="991" t="s">
        <v>8692</v>
      </c>
      <c r="WQL36" s="991" t="s">
        <v>4060</v>
      </c>
      <c r="WQM36" s="991" t="s">
        <v>8692</v>
      </c>
      <c r="WQN36" s="991" t="s">
        <v>4060</v>
      </c>
      <c r="WQO36" s="991" t="s">
        <v>8692</v>
      </c>
      <c r="WQP36" s="991" t="s">
        <v>4060</v>
      </c>
      <c r="WQQ36" s="991" t="s">
        <v>8692</v>
      </c>
      <c r="WQR36" s="991" t="s">
        <v>4060</v>
      </c>
      <c r="WQS36" s="991" t="s">
        <v>8692</v>
      </c>
      <c r="WQT36" s="991" t="s">
        <v>4060</v>
      </c>
      <c r="WQU36" s="991" t="s">
        <v>8692</v>
      </c>
      <c r="WQV36" s="991" t="s">
        <v>4060</v>
      </c>
      <c r="WQW36" s="991" t="s">
        <v>8692</v>
      </c>
      <c r="WQX36" s="991" t="s">
        <v>4060</v>
      </c>
      <c r="WQY36" s="991" t="s">
        <v>8692</v>
      </c>
      <c r="WQZ36" s="991" t="s">
        <v>4060</v>
      </c>
      <c r="WRA36" s="991" t="s">
        <v>8692</v>
      </c>
      <c r="WRB36" s="991" t="s">
        <v>4060</v>
      </c>
      <c r="WRC36" s="991" t="s">
        <v>8692</v>
      </c>
      <c r="WRD36" s="991" t="s">
        <v>4060</v>
      </c>
      <c r="WRE36" s="991" t="s">
        <v>8692</v>
      </c>
      <c r="WRF36" s="991" t="s">
        <v>4060</v>
      </c>
      <c r="WRG36" s="991" t="s">
        <v>8692</v>
      </c>
      <c r="WRH36" s="991" t="s">
        <v>4060</v>
      </c>
      <c r="WRI36" s="991" t="s">
        <v>8692</v>
      </c>
      <c r="WRJ36" s="991" t="s">
        <v>4060</v>
      </c>
      <c r="WRK36" s="991" t="s">
        <v>8692</v>
      </c>
      <c r="WRL36" s="991" t="s">
        <v>4060</v>
      </c>
      <c r="WRM36" s="991" t="s">
        <v>8692</v>
      </c>
      <c r="WRN36" s="991" t="s">
        <v>4060</v>
      </c>
      <c r="WRO36" s="991" t="s">
        <v>8692</v>
      </c>
      <c r="WRP36" s="991" t="s">
        <v>4060</v>
      </c>
      <c r="WRQ36" s="991" t="s">
        <v>8692</v>
      </c>
      <c r="WRR36" s="991" t="s">
        <v>4060</v>
      </c>
      <c r="WRS36" s="991" t="s">
        <v>8692</v>
      </c>
      <c r="WRT36" s="991" t="s">
        <v>4060</v>
      </c>
      <c r="WRU36" s="991" t="s">
        <v>8692</v>
      </c>
      <c r="WRV36" s="991" t="s">
        <v>4060</v>
      </c>
      <c r="WRW36" s="991" t="s">
        <v>8692</v>
      </c>
      <c r="WRX36" s="991" t="s">
        <v>4060</v>
      </c>
      <c r="WRY36" s="991" t="s">
        <v>8692</v>
      </c>
      <c r="WRZ36" s="991" t="s">
        <v>4060</v>
      </c>
      <c r="WSA36" s="991" t="s">
        <v>8692</v>
      </c>
      <c r="WSB36" s="991" t="s">
        <v>4060</v>
      </c>
      <c r="WSC36" s="991" t="s">
        <v>8692</v>
      </c>
      <c r="WSD36" s="991" t="s">
        <v>4060</v>
      </c>
      <c r="WSE36" s="991" t="s">
        <v>8692</v>
      </c>
      <c r="WSF36" s="991" t="s">
        <v>4060</v>
      </c>
      <c r="WSG36" s="991" t="s">
        <v>8692</v>
      </c>
      <c r="WSH36" s="991" t="s">
        <v>4060</v>
      </c>
      <c r="WSI36" s="991" t="s">
        <v>8692</v>
      </c>
      <c r="WSJ36" s="991" t="s">
        <v>4060</v>
      </c>
      <c r="WSK36" s="991" t="s">
        <v>8692</v>
      </c>
      <c r="WSL36" s="991" t="s">
        <v>4060</v>
      </c>
      <c r="WSM36" s="991" t="s">
        <v>8692</v>
      </c>
      <c r="WSN36" s="991" t="s">
        <v>4060</v>
      </c>
      <c r="WSO36" s="991" t="s">
        <v>8692</v>
      </c>
      <c r="WSP36" s="991" t="s">
        <v>4060</v>
      </c>
      <c r="WSQ36" s="991" t="s">
        <v>8692</v>
      </c>
      <c r="WSR36" s="991" t="s">
        <v>4060</v>
      </c>
      <c r="WSS36" s="991" t="s">
        <v>8692</v>
      </c>
      <c r="WST36" s="991" t="s">
        <v>4060</v>
      </c>
      <c r="WSU36" s="991" t="s">
        <v>8692</v>
      </c>
      <c r="WSV36" s="991" t="s">
        <v>4060</v>
      </c>
      <c r="WSW36" s="991" t="s">
        <v>8692</v>
      </c>
      <c r="WSX36" s="991" t="s">
        <v>4060</v>
      </c>
      <c r="WSY36" s="991" t="s">
        <v>8692</v>
      </c>
      <c r="WSZ36" s="991" t="s">
        <v>4060</v>
      </c>
      <c r="WTA36" s="991" t="s">
        <v>8692</v>
      </c>
      <c r="WTB36" s="991" t="s">
        <v>4060</v>
      </c>
      <c r="WTC36" s="991" t="s">
        <v>8692</v>
      </c>
      <c r="WTD36" s="991" t="s">
        <v>4060</v>
      </c>
      <c r="WTE36" s="991" t="s">
        <v>8692</v>
      </c>
      <c r="WTF36" s="991" t="s">
        <v>4060</v>
      </c>
      <c r="WTG36" s="991" t="s">
        <v>8692</v>
      </c>
      <c r="WTH36" s="991" t="s">
        <v>4060</v>
      </c>
      <c r="WTI36" s="991" t="s">
        <v>8692</v>
      </c>
      <c r="WTJ36" s="991" t="s">
        <v>4060</v>
      </c>
      <c r="WTK36" s="991" t="s">
        <v>8692</v>
      </c>
      <c r="WTL36" s="991" t="s">
        <v>4060</v>
      </c>
      <c r="WTM36" s="991" t="s">
        <v>8692</v>
      </c>
      <c r="WTN36" s="991" t="s">
        <v>4060</v>
      </c>
      <c r="WTO36" s="991" t="s">
        <v>8692</v>
      </c>
      <c r="WTP36" s="991" t="s">
        <v>4060</v>
      </c>
      <c r="WTQ36" s="991" t="s">
        <v>8692</v>
      </c>
      <c r="WTR36" s="991" t="s">
        <v>4060</v>
      </c>
      <c r="WTS36" s="991" t="s">
        <v>8692</v>
      </c>
      <c r="WTT36" s="991" t="s">
        <v>4060</v>
      </c>
      <c r="WTU36" s="991" t="s">
        <v>8692</v>
      </c>
      <c r="WTV36" s="991" t="s">
        <v>4060</v>
      </c>
      <c r="WTW36" s="991" t="s">
        <v>8692</v>
      </c>
      <c r="WTX36" s="991" t="s">
        <v>4060</v>
      </c>
      <c r="WTY36" s="991" t="s">
        <v>8692</v>
      </c>
      <c r="WTZ36" s="991" t="s">
        <v>4060</v>
      </c>
      <c r="WUA36" s="991" t="s">
        <v>8692</v>
      </c>
      <c r="WUB36" s="991" t="s">
        <v>4060</v>
      </c>
      <c r="WUC36" s="991" t="s">
        <v>8692</v>
      </c>
      <c r="WUD36" s="991" t="s">
        <v>4060</v>
      </c>
      <c r="WUE36" s="991" t="s">
        <v>8692</v>
      </c>
      <c r="WUF36" s="991" t="s">
        <v>4060</v>
      </c>
      <c r="WUG36" s="991" t="s">
        <v>8692</v>
      </c>
      <c r="WUH36" s="991" t="s">
        <v>4060</v>
      </c>
      <c r="WUI36" s="991" t="s">
        <v>8692</v>
      </c>
      <c r="WUJ36" s="991" t="s">
        <v>4060</v>
      </c>
      <c r="WUK36" s="991" t="s">
        <v>8692</v>
      </c>
      <c r="WUL36" s="991" t="s">
        <v>4060</v>
      </c>
      <c r="WUM36" s="991" t="s">
        <v>8692</v>
      </c>
      <c r="WUN36" s="991" t="s">
        <v>4060</v>
      </c>
      <c r="WUO36" s="991" t="s">
        <v>8692</v>
      </c>
      <c r="WUP36" s="991" t="s">
        <v>4060</v>
      </c>
      <c r="WUQ36" s="991" t="s">
        <v>8692</v>
      </c>
      <c r="WUR36" s="991" t="s">
        <v>4060</v>
      </c>
      <c r="WUS36" s="991" t="s">
        <v>8692</v>
      </c>
      <c r="WUT36" s="991" t="s">
        <v>4060</v>
      </c>
      <c r="WUU36" s="991" t="s">
        <v>8692</v>
      </c>
      <c r="WUV36" s="991" t="s">
        <v>4060</v>
      </c>
      <c r="WUW36" s="991" t="s">
        <v>8692</v>
      </c>
      <c r="WUX36" s="991" t="s">
        <v>4060</v>
      </c>
      <c r="WUY36" s="991" t="s">
        <v>8692</v>
      </c>
      <c r="WUZ36" s="991" t="s">
        <v>4060</v>
      </c>
      <c r="WVA36" s="991" t="s">
        <v>8692</v>
      </c>
      <c r="WVB36" s="991" t="s">
        <v>4060</v>
      </c>
      <c r="WVC36" s="991" t="s">
        <v>8692</v>
      </c>
      <c r="WVD36" s="991" t="s">
        <v>4060</v>
      </c>
      <c r="WVE36" s="991" t="s">
        <v>8692</v>
      </c>
      <c r="WVF36" s="991" t="s">
        <v>4060</v>
      </c>
      <c r="WVG36" s="991" t="s">
        <v>8692</v>
      </c>
      <c r="WVH36" s="991" t="s">
        <v>4060</v>
      </c>
      <c r="WVI36" s="991" t="s">
        <v>8692</v>
      </c>
      <c r="WVJ36" s="991" t="s">
        <v>4060</v>
      </c>
      <c r="WVK36" s="991" t="s">
        <v>8692</v>
      </c>
      <c r="WVL36" s="991" t="s">
        <v>4060</v>
      </c>
      <c r="WVM36" s="991" t="s">
        <v>8692</v>
      </c>
      <c r="WVN36" s="991" t="s">
        <v>4060</v>
      </c>
      <c r="WVO36" s="991" t="s">
        <v>8692</v>
      </c>
      <c r="WVP36" s="991" t="s">
        <v>4060</v>
      </c>
      <c r="WVQ36" s="991" t="s">
        <v>8692</v>
      </c>
      <c r="WVR36" s="991" t="s">
        <v>4060</v>
      </c>
      <c r="WVS36" s="991" t="s">
        <v>8692</v>
      </c>
      <c r="WVT36" s="991" t="s">
        <v>4060</v>
      </c>
      <c r="WVU36" s="991" t="s">
        <v>8692</v>
      </c>
      <c r="WVV36" s="991" t="s">
        <v>4060</v>
      </c>
      <c r="WVW36" s="991" t="s">
        <v>8692</v>
      </c>
      <c r="WVX36" s="991" t="s">
        <v>4060</v>
      </c>
      <c r="WVY36" s="991" t="s">
        <v>8692</v>
      </c>
      <c r="WVZ36" s="991" t="s">
        <v>4060</v>
      </c>
      <c r="WWA36" s="991" t="s">
        <v>8692</v>
      </c>
      <c r="WWB36" s="991" t="s">
        <v>4060</v>
      </c>
      <c r="WWC36" s="991" t="s">
        <v>8692</v>
      </c>
      <c r="WWD36" s="991" t="s">
        <v>4060</v>
      </c>
      <c r="WWE36" s="991" t="s">
        <v>8692</v>
      </c>
      <c r="WWF36" s="991" t="s">
        <v>4060</v>
      </c>
      <c r="WWG36" s="991" t="s">
        <v>8692</v>
      </c>
      <c r="WWH36" s="991" t="s">
        <v>4060</v>
      </c>
      <c r="WWI36" s="991" t="s">
        <v>8692</v>
      </c>
      <c r="WWJ36" s="991" t="s">
        <v>4060</v>
      </c>
      <c r="WWK36" s="991" t="s">
        <v>8692</v>
      </c>
      <c r="WWL36" s="991" t="s">
        <v>4060</v>
      </c>
      <c r="WWM36" s="991" t="s">
        <v>8692</v>
      </c>
      <c r="WWN36" s="991" t="s">
        <v>4060</v>
      </c>
      <c r="WWO36" s="991" t="s">
        <v>8692</v>
      </c>
      <c r="WWP36" s="991" t="s">
        <v>4060</v>
      </c>
      <c r="WWQ36" s="991" t="s">
        <v>8692</v>
      </c>
      <c r="WWR36" s="991" t="s">
        <v>4060</v>
      </c>
      <c r="WWS36" s="991" t="s">
        <v>8692</v>
      </c>
      <c r="WWT36" s="991" t="s">
        <v>4060</v>
      </c>
      <c r="WWU36" s="991" t="s">
        <v>8692</v>
      </c>
      <c r="WWV36" s="991" t="s">
        <v>4060</v>
      </c>
      <c r="WWW36" s="991" t="s">
        <v>8692</v>
      </c>
      <c r="WWX36" s="991" t="s">
        <v>4060</v>
      </c>
      <c r="WWY36" s="991" t="s">
        <v>8692</v>
      </c>
      <c r="WWZ36" s="991" t="s">
        <v>4060</v>
      </c>
      <c r="WXA36" s="991" t="s">
        <v>8692</v>
      </c>
      <c r="WXB36" s="991" t="s">
        <v>4060</v>
      </c>
      <c r="WXC36" s="991" t="s">
        <v>8692</v>
      </c>
      <c r="WXD36" s="991" t="s">
        <v>4060</v>
      </c>
      <c r="WXE36" s="991" t="s">
        <v>8692</v>
      </c>
      <c r="WXF36" s="991" t="s">
        <v>4060</v>
      </c>
      <c r="WXG36" s="991" t="s">
        <v>8692</v>
      </c>
      <c r="WXH36" s="991" t="s">
        <v>4060</v>
      </c>
      <c r="WXI36" s="991" t="s">
        <v>8692</v>
      </c>
      <c r="WXJ36" s="991" t="s">
        <v>4060</v>
      </c>
      <c r="WXK36" s="991" t="s">
        <v>8692</v>
      </c>
      <c r="WXL36" s="991" t="s">
        <v>4060</v>
      </c>
      <c r="WXM36" s="991" t="s">
        <v>8692</v>
      </c>
      <c r="WXN36" s="991" t="s">
        <v>4060</v>
      </c>
      <c r="WXO36" s="991" t="s">
        <v>8692</v>
      </c>
      <c r="WXP36" s="991" t="s">
        <v>4060</v>
      </c>
      <c r="WXQ36" s="991" t="s">
        <v>8692</v>
      </c>
      <c r="WXR36" s="991" t="s">
        <v>4060</v>
      </c>
      <c r="WXS36" s="991" t="s">
        <v>8692</v>
      </c>
      <c r="WXT36" s="991" t="s">
        <v>4060</v>
      </c>
      <c r="WXU36" s="991" t="s">
        <v>8692</v>
      </c>
      <c r="WXV36" s="991" t="s">
        <v>4060</v>
      </c>
      <c r="WXW36" s="991" t="s">
        <v>8692</v>
      </c>
      <c r="WXX36" s="991" t="s">
        <v>4060</v>
      </c>
      <c r="WXY36" s="991" t="s">
        <v>8692</v>
      </c>
      <c r="WXZ36" s="991" t="s">
        <v>4060</v>
      </c>
      <c r="WYA36" s="991" t="s">
        <v>8692</v>
      </c>
      <c r="WYB36" s="991" t="s">
        <v>4060</v>
      </c>
      <c r="WYC36" s="991" t="s">
        <v>8692</v>
      </c>
      <c r="WYD36" s="991" t="s">
        <v>4060</v>
      </c>
      <c r="WYE36" s="991" t="s">
        <v>8692</v>
      </c>
      <c r="WYF36" s="991" t="s">
        <v>4060</v>
      </c>
      <c r="WYG36" s="991" t="s">
        <v>8692</v>
      </c>
      <c r="WYH36" s="991" t="s">
        <v>4060</v>
      </c>
      <c r="WYI36" s="991" t="s">
        <v>8692</v>
      </c>
      <c r="WYJ36" s="991" t="s">
        <v>4060</v>
      </c>
      <c r="WYK36" s="991" t="s">
        <v>8692</v>
      </c>
      <c r="WYL36" s="991" t="s">
        <v>4060</v>
      </c>
      <c r="WYM36" s="991" t="s">
        <v>8692</v>
      </c>
      <c r="WYN36" s="991" t="s">
        <v>4060</v>
      </c>
      <c r="WYO36" s="991" t="s">
        <v>8692</v>
      </c>
      <c r="WYP36" s="991" t="s">
        <v>4060</v>
      </c>
      <c r="WYQ36" s="991" t="s">
        <v>8692</v>
      </c>
      <c r="WYR36" s="991" t="s">
        <v>4060</v>
      </c>
      <c r="WYS36" s="991" t="s">
        <v>8692</v>
      </c>
      <c r="WYT36" s="991" t="s">
        <v>4060</v>
      </c>
      <c r="WYU36" s="991" t="s">
        <v>8692</v>
      </c>
      <c r="WYV36" s="991" t="s">
        <v>4060</v>
      </c>
      <c r="WYW36" s="991" t="s">
        <v>8692</v>
      </c>
      <c r="WYX36" s="991" t="s">
        <v>4060</v>
      </c>
      <c r="WYY36" s="991" t="s">
        <v>8692</v>
      </c>
      <c r="WYZ36" s="991" t="s">
        <v>4060</v>
      </c>
      <c r="WZA36" s="991" t="s">
        <v>8692</v>
      </c>
      <c r="WZB36" s="991" t="s">
        <v>4060</v>
      </c>
      <c r="WZC36" s="991" t="s">
        <v>8692</v>
      </c>
      <c r="WZD36" s="991" t="s">
        <v>4060</v>
      </c>
      <c r="WZE36" s="991" t="s">
        <v>8692</v>
      </c>
      <c r="WZF36" s="991" t="s">
        <v>4060</v>
      </c>
      <c r="WZG36" s="991" t="s">
        <v>8692</v>
      </c>
      <c r="WZH36" s="991" t="s">
        <v>4060</v>
      </c>
      <c r="WZI36" s="991" t="s">
        <v>8692</v>
      </c>
      <c r="WZJ36" s="991" t="s">
        <v>4060</v>
      </c>
      <c r="WZK36" s="991" t="s">
        <v>8692</v>
      </c>
      <c r="WZL36" s="991" t="s">
        <v>4060</v>
      </c>
      <c r="WZM36" s="991" t="s">
        <v>8692</v>
      </c>
      <c r="WZN36" s="991" t="s">
        <v>4060</v>
      </c>
      <c r="WZO36" s="991" t="s">
        <v>8692</v>
      </c>
      <c r="WZP36" s="991" t="s">
        <v>4060</v>
      </c>
      <c r="WZQ36" s="991" t="s">
        <v>8692</v>
      </c>
      <c r="WZR36" s="991" t="s">
        <v>4060</v>
      </c>
      <c r="WZS36" s="991" t="s">
        <v>8692</v>
      </c>
      <c r="WZT36" s="991" t="s">
        <v>4060</v>
      </c>
      <c r="WZU36" s="991" t="s">
        <v>8692</v>
      </c>
      <c r="WZV36" s="991" t="s">
        <v>4060</v>
      </c>
      <c r="WZW36" s="991" t="s">
        <v>8692</v>
      </c>
      <c r="WZX36" s="991" t="s">
        <v>4060</v>
      </c>
      <c r="WZY36" s="991" t="s">
        <v>8692</v>
      </c>
      <c r="WZZ36" s="991" t="s">
        <v>4060</v>
      </c>
      <c r="XAA36" s="991" t="s">
        <v>8692</v>
      </c>
      <c r="XAB36" s="991" t="s">
        <v>4060</v>
      </c>
      <c r="XAC36" s="991" t="s">
        <v>8692</v>
      </c>
      <c r="XAD36" s="991" t="s">
        <v>4060</v>
      </c>
      <c r="XAE36" s="991" t="s">
        <v>8692</v>
      </c>
      <c r="XAF36" s="991" t="s">
        <v>4060</v>
      </c>
      <c r="XAG36" s="991" t="s">
        <v>8692</v>
      </c>
      <c r="XAH36" s="991" t="s">
        <v>4060</v>
      </c>
      <c r="XAI36" s="991" t="s">
        <v>8692</v>
      </c>
      <c r="XAJ36" s="991" t="s">
        <v>4060</v>
      </c>
      <c r="XAK36" s="991" t="s">
        <v>8692</v>
      </c>
      <c r="XAL36" s="991" t="s">
        <v>4060</v>
      </c>
      <c r="XAM36" s="991" t="s">
        <v>8692</v>
      </c>
      <c r="XAN36" s="991" t="s">
        <v>4060</v>
      </c>
      <c r="XAO36" s="991" t="s">
        <v>8692</v>
      </c>
      <c r="XAP36" s="991" t="s">
        <v>4060</v>
      </c>
      <c r="XAQ36" s="991" t="s">
        <v>8692</v>
      </c>
      <c r="XAR36" s="991" t="s">
        <v>4060</v>
      </c>
      <c r="XAS36" s="991" t="s">
        <v>8692</v>
      </c>
      <c r="XAT36" s="991" t="s">
        <v>4060</v>
      </c>
      <c r="XAU36" s="991" t="s">
        <v>8692</v>
      </c>
      <c r="XAV36" s="991" t="s">
        <v>4060</v>
      </c>
      <c r="XAW36" s="991" t="s">
        <v>8692</v>
      </c>
      <c r="XAX36" s="991" t="s">
        <v>4060</v>
      </c>
      <c r="XAY36" s="991" t="s">
        <v>8692</v>
      </c>
      <c r="XAZ36" s="991" t="s">
        <v>4060</v>
      </c>
      <c r="XBA36" s="991" t="s">
        <v>8692</v>
      </c>
      <c r="XBB36" s="991" t="s">
        <v>4060</v>
      </c>
      <c r="XBC36" s="991" t="s">
        <v>8692</v>
      </c>
      <c r="XBD36" s="991" t="s">
        <v>4060</v>
      </c>
      <c r="XBE36" s="991" t="s">
        <v>8692</v>
      </c>
      <c r="XBF36" s="991" t="s">
        <v>4060</v>
      </c>
      <c r="XBG36" s="991" t="s">
        <v>8692</v>
      </c>
      <c r="XBH36" s="991" t="s">
        <v>4060</v>
      </c>
      <c r="XBI36" s="991" t="s">
        <v>8692</v>
      </c>
      <c r="XBJ36" s="991" t="s">
        <v>4060</v>
      </c>
      <c r="XBK36" s="991" t="s">
        <v>8692</v>
      </c>
      <c r="XBL36" s="991" t="s">
        <v>4060</v>
      </c>
      <c r="XBM36" s="991" t="s">
        <v>8692</v>
      </c>
      <c r="XBN36" s="991" t="s">
        <v>4060</v>
      </c>
      <c r="XBO36" s="991" t="s">
        <v>8692</v>
      </c>
      <c r="XBP36" s="991" t="s">
        <v>4060</v>
      </c>
      <c r="XBQ36" s="991" t="s">
        <v>8692</v>
      </c>
      <c r="XBR36" s="991" t="s">
        <v>4060</v>
      </c>
      <c r="XBS36" s="991" t="s">
        <v>8692</v>
      </c>
      <c r="XBT36" s="991" t="s">
        <v>4060</v>
      </c>
      <c r="XBU36" s="991" t="s">
        <v>8692</v>
      </c>
      <c r="XBV36" s="991" t="s">
        <v>4060</v>
      </c>
      <c r="XBW36" s="991" t="s">
        <v>8692</v>
      </c>
      <c r="XBX36" s="991" t="s">
        <v>4060</v>
      </c>
      <c r="XBY36" s="991" t="s">
        <v>8692</v>
      </c>
      <c r="XBZ36" s="991" t="s">
        <v>4060</v>
      </c>
      <c r="XCA36" s="991" t="s">
        <v>8692</v>
      </c>
      <c r="XCB36" s="991" t="s">
        <v>4060</v>
      </c>
      <c r="XCC36" s="991" t="s">
        <v>8692</v>
      </c>
      <c r="XCD36" s="991" t="s">
        <v>4060</v>
      </c>
      <c r="XCE36" s="991" t="s">
        <v>8692</v>
      </c>
      <c r="XCF36" s="991" t="s">
        <v>4060</v>
      </c>
      <c r="XCG36" s="991" t="s">
        <v>8692</v>
      </c>
      <c r="XCH36" s="991" t="s">
        <v>4060</v>
      </c>
      <c r="XCI36" s="991" t="s">
        <v>8692</v>
      </c>
      <c r="XCJ36" s="991" t="s">
        <v>4060</v>
      </c>
      <c r="XCK36" s="991" t="s">
        <v>8692</v>
      </c>
      <c r="XCL36" s="991" t="s">
        <v>4060</v>
      </c>
      <c r="XCM36" s="991" t="s">
        <v>8692</v>
      </c>
      <c r="XCN36" s="991" t="s">
        <v>4060</v>
      </c>
      <c r="XCO36" s="991" t="s">
        <v>8692</v>
      </c>
      <c r="XCP36" s="991" t="s">
        <v>4060</v>
      </c>
      <c r="XCQ36" s="991" t="s">
        <v>8692</v>
      </c>
      <c r="XCR36" s="991" t="s">
        <v>4060</v>
      </c>
      <c r="XCS36" s="991" t="s">
        <v>8692</v>
      </c>
      <c r="XCT36" s="991" t="s">
        <v>4060</v>
      </c>
      <c r="XCU36" s="991" t="s">
        <v>8692</v>
      </c>
      <c r="XCV36" s="991" t="s">
        <v>4060</v>
      </c>
      <c r="XCW36" s="991" t="s">
        <v>8692</v>
      </c>
      <c r="XCX36" s="991" t="s">
        <v>4060</v>
      </c>
      <c r="XCY36" s="991" t="s">
        <v>8692</v>
      </c>
      <c r="XCZ36" s="991" t="s">
        <v>4060</v>
      </c>
      <c r="XDA36" s="991" t="s">
        <v>8692</v>
      </c>
      <c r="XDB36" s="991" t="s">
        <v>4060</v>
      </c>
      <c r="XDC36" s="991" t="s">
        <v>8692</v>
      </c>
      <c r="XDD36" s="991" t="s">
        <v>4060</v>
      </c>
      <c r="XDE36" s="991" t="s">
        <v>8692</v>
      </c>
      <c r="XDF36" s="991" t="s">
        <v>4060</v>
      </c>
      <c r="XDG36" s="991" t="s">
        <v>8692</v>
      </c>
      <c r="XDH36" s="991" t="s">
        <v>4060</v>
      </c>
      <c r="XDI36" s="991" t="s">
        <v>8692</v>
      </c>
      <c r="XDJ36" s="991" t="s">
        <v>4060</v>
      </c>
      <c r="XDK36" s="991" t="s">
        <v>8692</v>
      </c>
      <c r="XDL36" s="991" t="s">
        <v>4060</v>
      </c>
      <c r="XDM36" s="991" t="s">
        <v>8692</v>
      </c>
      <c r="XDN36" s="991" t="s">
        <v>4060</v>
      </c>
      <c r="XDO36" s="991" t="s">
        <v>8692</v>
      </c>
      <c r="XDP36" s="991" t="s">
        <v>4060</v>
      </c>
      <c r="XDQ36" s="991" t="s">
        <v>8692</v>
      </c>
      <c r="XDR36" s="991" t="s">
        <v>4060</v>
      </c>
      <c r="XDS36" s="991" t="s">
        <v>8692</v>
      </c>
      <c r="XDT36" s="991" t="s">
        <v>4060</v>
      </c>
      <c r="XDU36" s="991" t="s">
        <v>8692</v>
      </c>
      <c r="XDV36" s="991" t="s">
        <v>4060</v>
      </c>
      <c r="XDW36" s="991" t="s">
        <v>8692</v>
      </c>
      <c r="XDX36" s="991" t="s">
        <v>4060</v>
      </c>
      <c r="XDY36" s="991" t="s">
        <v>8692</v>
      </c>
      <c r="XDZ36" s="991" t="s">
        <v>4060</v>
      </c>
      <c r="XEA36" s="991" t="s">
        <v>8692</v>
      </c>
      <c r="XEB36" s="991" t="s">
        <v>4060</v>
      </c>
      <c r="XEC36" s="991" t="s">
        <v>8692</v>
      </c>
      <c r="XED36" s="991" t="s">
        <v>4060</v>
      </c>
      <c r="XEE36" s="991" t="s">
        <v>8692</v>
      </c>
      <c r="XEF36" s="991" t="s">
        <v>4060</v>
      </c>
      <c r="XEG36" s="991" t="s">
        <v>8692</v>
      </c>
      <c r="XEH36" s="991" t="s">
        <v>4060</v>
      </c>
      <c r="XEI36" s="991" t="s">
        <v>8692</v>
      </c>
      <c r="XEJ36" s="991" t="s">
        <v>4060</v>
      </c>
      <c r="XEK36" s="991" t="s">
        <v>8692</v>
      </c>
      <c r="XEL36" s="991" t="s">
        <v>4060</v>
      </c>
      <c r="XEM36" s="991" t="s">
        <v>8692</v>
      </c>
      <c r="XEN36" s="991" t="s">
        <v>4060</v>
      </c>
      <c r="XEO36" s="991" t="s">
        <v>8692</v>
      </c>
      <c r="XEP36" s="991" t="s">
        <v>4060</v>
      </c>
      <c r="XEQ36" s="991" t="s">
        <v>8692</v>
      </c>
      <c r="XER36" s="991" t="s">
        <v>4060</v>
      </c>
      <c r="XES36" s="991" t="s">
        <v>8692</v>
      </c>
      <c r="XET36" s="991" t="s">
        <v>4060</v>
      </c>
      <c r="XEU36" s="991" t="s">
        <v>8692</v>
      </c>
      <c r="XEV36" s="991" t="s">
        <v>4060</v>
      </c>
      <c r="XEW36" s="991" t="s">
        <v>8692</v>
      </c>
      <c r="XEX36" s="991" t="s">
        <v>4060</v>
      </c>
      <c r="XEY36" s="991" t="s">
        <v>8692</v>
      </c>
      <c r="XEZ36" s="991" t="s">
        <v>4060</v>
      </c>
      <c r="XFA36" s="991" t="s">
        <v>8692</v>
      </c>
      <c r="XFB36" s="991" t="s">
        <v>4060</v>
      </c>
      <c r="XFC36" s="991" t="s">
        <v>8692</v>
      </c>
      <c r="XFD36" s="991" t="s">
        <v>4060</v>
      </c>
    </row>
    <row r="37" spans="1:16384">
      <c r="B37" s="991"/>
      <c r="C37" s="1106" t="s">
        <v>153</v>
      </c>
      <c r="D37" s="1107"/>
      <c r="E37" s="1107"/>
      <c r="F37" s="1107"/>
      <c r="G37" s="1107"/>
      <c r="H37" s="1108"/>
      <c r="I37" s="30"/>
      <c r="J37" s="30"/>
    </row>
    <row r="38" spans="1:16384">
      <c r="B38" s="872"/>
      <c r="C38" s="1142" t="s">
        <v>154</v>
      </c>
      <c r="D38" s="1143"/>
      <c r="E38" s="1143"/>
      <c r="F38" s="1143"/>
      <c r="G38" s="1143"/>
      <c r="H38" s="1144"/>
      <c r="I38" s="879"/>
      <c r="J38" s="879"/>
    </row>
    <row r="39" spans="1:16384">
      <c r="B39" s="872"/>
      <c r="C39" s="432" t="s">
        <v>8748</v>
      </c>
      <c r="D39" s="432" t="s">
        <v>518</v>
      </c>
      <c r="E39" s="117" t="s">
        <v>149</v>
      </c>
      <c r="F39" s="117" t="s">
        <v>121</v>
      </c>
      <c r="G39" s="117">
        <v>0</v>
      </c>
      <c r="H39" s="117">
        <f t="shared" ref="H39:H69" si="0">G39*I39</f>
        <v>0</v>
      </c>
      <c r="I39" s="117">
        <v>1</v>
      </c>
      <c r="J39" s="439"/>
    </row>
    <row r="40" spans="1:16384">
      <c r="B40" s="872"/>
      <c r="C40" s="432" t="s">
        <v>8980</v>
      </c>
      <c r="D40" s="432" t="s">
        <v>518</v>
      </c>
      <c r="E40" s="117" t="s">
        <v>149</v>
      </c>
      <c r="F40" s="117" t="s">
        <v>121</v>
      </c>
      <c r="G40" s="117">
        <v>0</v>
      </c>
      <c r="H40" s="117">
        <f t="shared" si="0"/>
        <v>0</v>
      </c>
      <c r="I40" s="117">
        <v>1</v>
      </c>
      <c r="J40" s="439"/>
    </row>
    <row r="41" spans="1:16384">
      <c r="B41" s="872"/>
      <c r="C41" s="432" t="s">
        <v>8918</v>
      </c>
      <c r="D41" s="432" t="s">
        <v>518</v>
      </c>
      <c r="E41" s="117" t="s">
        <v>149</v>
      </c>
      <c r="F41" s="117" t="s">
        <v>121</v>
      </c>
      <c r="G41" s="117">
        <v>0</v>
      </c>
      <c r="H41" s="117">
        <f t="shared" si="0"/>
        <v>0</v>
      </c>
      <c r="I41" s="117">
        <v>1</v>
      </c>
      <c r="J41" s="439"/>
    </row>
    <row r="42" spans="1:16384">
      <c r="B42" s="872"/>
      <c r="C42" s="432" t="s">
        <v>8749</v>
      </c>
      <c r="D42" s="432" t="s">
        <v>518</v>
      </c>
      <c r="E42" s="117" t="s">
        <v>149</v>
      </c>
      <c r="F42" s="117" t="s">
        <v>121</v>
      </c>
      <c r="G42" s="117">
        <v>0</v>
      </c>
      <c r="H42" s="117">
        <f t="shared" si="0"/>
        <v>0</v>
      </c>
      <c r="I42" s="117">
        <v>1</v>
      </c>
      <c r="J42" s="439"/>
    </row>
    <row r="43" spans="1:16384">
      <c r="B43" s="872"/>
      <c r="C43" s="432" t="s">
        <v>8750</v>
      </c>
      <c r="D43" s="432" t="s">
        <v>518</v>
      </c>
      <c r="E43" s="117" t="s">
        <v>149</v>
      </c>
      <c r="F43" s="117" t="s">
        <v>121</v>
      </c>
      <c r="G43" s="117">
        <v>0</v>
      </c>
      <c r="H43" s="117">
        <f t="shared" si="0"/>
        <v>0</v>
      </c>
      <c r="I43" s="117">
        <v>1</v>
      </c>
      <c r="J43" s="439"/>
    </row>
    <row r="44" spans="1:16384">
      <c r="B44" s="872"/>
      <c r="C44" s="791" t="s">
        <v>8730</v>
      </c>
      <c r="D44" s="791" t="s">
        <v>518</v>
      </c>
      <c r="E44" s="117" t="s">
        <v>149</v>
      </c>
      <c r="F44" s="117" t="s">
        <v>121</v>
      </c>
      <c r="G44" s="117">
        <v>0</v>
      </c>
      <c r="H44" s="117">
        <f t="shared" si="0"/>
        <v>0</v>
      </c>
      <c r="I44" s="117">
        <v>1</v>
      </c>
      <c r="J44" s="439"/>
    </row>
    <row r="45" spans="1:16384">
      <c r="B45" s="432" t="s">
        <v>6679</v>
      </c>
      <c r="C45" s="432" t="s">
        <v>8390</v>
      </c>
      <c r="D45" s="432" t="s">
        <v>518</v>
      </c>
      <c r="E45" s="117" t="s">
        <v>149</v>
      </c>
      <c r="F45" s="117" t="s">
        <v>121</v>
      </c>
      <c r="G45" s="117">
        <v>0</v>
      </c>
      <c r="H45" s="117">
        <f t="shared" si="0"/>
        <v>0</v>
      </c>
      <c r="I45" s="117">
        <v>1</v>
      </c>
    </row>
    <row r="46" spans="1:16384">
      <c r="B46" s="821"/>
      <c r="C46" s="991" t="s">
        <v>8578</v>
      </c>
      <c r="D46" s="991" t="s">
        <v>518</v>
      </c>
      <c r="E46" s="117" t="s">
        <v>149</v>
      </c>
      <c r="F46" s="117" t="s">
        <v>121</v>
      </c>
      <c r="G46" s="117">
        <v>0</v>
      </c>
      <c r="H46" s="117">
        <f t="shared" si="0"/>
        <v>0</v>
      </c>
      <c r="I46" s="117">
        <v>1</v>
      </c>
    </row>
    <row r="47" spans="1:16384">
      <c r="B47" s="821"/>
      <c r="C47" s="432" t="s">
        <v>8391</v>
      </c>
      <c r="D47" s="432" t="s">
        <v>518</v>
      </c>
      <c r="E47" s="117" t="s">
        <v>149</v>
      </c>
      <c r="F47" s="117" t="s">
        <v>121</v>
      </c>
      <c r="G47" s="117">
        <v>0</v>
      </c>
      <c r="H47" s="117">
        <f t="shared" si="0"/>
        <v>0</v>
      </c>
      <c r="I47" s="117">
        <v>1</v>
      </c>
    </row>
    <row r="48" spans="1:16384">
      <c r="B48" s="821"/>
      <c r="C48" s="991" t="s">
        <v>8539</v>
      </c>
      <c r="D48" s="991" t="s">
        <v>518</v>
      </c>
      <c r="E48" s="117" t="s">
        <v>149</v>
      </c>
      <c r="F48" s="117" t="s">
        <v>121</v>
      </c>
      <c r="G48" s="117">
        <v>0</v>
      </c>
      <c r="H48" s="117">
        <f t="shared" si="0"/>
        <v>0</v>
      </c>
      <c r="I48" s="117">
        <v>1</v>
      </c>
    </row>
    <row r="49" spans="2:9">
      <c r="B49" s="821"/>
      <c r="C49" s="991" t="s">
        <v>8590</v>
      </c>
      <c r="D49" s="991" t="s">
        <v>518</v>
      </c>
      <c r="E49" s="117" t="s">
        <v>149</v>
      </c>
      <c r="F49" s="117" t="s">
        <v>121</v>
      </c>
      <c r="G49" s="117">
        <v>0</v>
      </c>
      <c r="H49" s="117">
        <f t="shared" si="0"/>
        <v>0</v>
      </c>
      <c r="I49" s="117">
        <v>1</v>
      </c>
    </row>
    <row r="50" spans="2:9">
      <c r="B50" s="821"/>
      <c r="C50" s="991" t="s">
        <v>8591</v>
      </c>
      <c r="D50" s="991" t="s">
        <v>518</v>
      </c>
      <c r="E50" s="117" t="s">
        <v>149</v>
      </c>
      <c r="F50" s="117" t="s">
        <v>121</v>
      </c>
      <c r="G50" s="117">
        <v>0</v>
      </c>
      <c r="H50" s="117">
        <f t="shared" si="0"/>
        <v>0</v>
      </c>
      <c r="I50" s="117">
        <v>1</v>
      </c>
    </row>
    <row r="51" spans="2:9">
      <c r="B51" s="821"/>
      <c r="C51" s="991" t="s">
        <v>8595</v>
      </c>
      <c r="D51" s="991" t="s">
        <v>518</v>
      </c>
      <c r="E51" s="117" t="s">
        <v>149</v>
      </c>
      <c r="F51" s="117" t="s">
        <v>121</v>
      </c>
      <c r="G51" s="117">
        <v>0</v>
      </c>
      <c r="H51" s="117">
        <f t="shared" si="0"/>
        <v>0</v>
      </c>
      <c r="I51" s="117">
        <v>1</v>
      </c>
    </row>
    <row r="52" spans="2:9">
      <c r="B52" s="821"/>
      <c r="C52" s="991" t="s">
        <v>8594</v>
      </c>
      <c r="D52" s="991" t="s">
        <v>518</v>
      </c>
      <c r="E52" s="117" t="s">
        <v>149</v>
      </c>
      <c r="F52" s="117" t="s">
        <v>121</v>
      </c>
      <c r="G52" s="117">
        <v>0</v>
      </c>
      <c r="H52" s="117">
        <f t="shared" si="0"/>
        <v>0</v>
      </c>
      <c r="I52" s="117">
        <v>1</v>
      </c>
    </row>
    <row r="53" spans="2:9">
      <c r="B53" s="821"/>
      <c r="C53" s="991" t="s">
        <v>8540</v>
      </c>
      <c r="D53" s="991" t="s">
        <v>518</v>
      </c>
      <c r="E53" s="117" t="s">
        <v>149</v>
      </c>
      <c r="F53" s="117" t="s">
        <v>121</v>
      </c>
      <c r="G53" s="117">
        <v>0</v>
      </c>
      <c r="H53" s="117">
        <f t="shared" si="0"/>
        <v>0</v>
      </c>
      <c r="I53" s="117">
        <v>1</v>
      </c>
    </row>
    <row r="54" spans="2:9">
      <c r="B54" s="821"/>
      <c r="C54" s="991" t="s">
        <v>8541</v>
      </c>
      <c r="D54" s="991" t="s">
        <v>518</v>
      </c>
      <c r="E54" s="117" t="s">
        <v>149</v>
      </c>
      <c r="F54" s="117" t="s">
        <v>121</v>
      </c>
      <c r="G54" s="117">
        <v>0</v>
      </c>
      <c r="H54" s="117">
        <f t="shared" si="0"/>
        <v>0</v>
      </c>
      <c r="I54" s="117">
        <v>1</v>
      </c>
    </row>
    <row r="55" spans="2:9">
      <c r="B55" s="821"/>
      <c r="C55" s="991" t="s">
        <v>8542</v>
      </c>
      <c r="D55" s="991" t="s">
        <v>518</v>
      </c>
      <c r="E55" s="117" t="s">
        <v>149</v>
      </c>
      <c r="F55" s="117" t="s">
        <v>121</v>
      </c>
      <c r="G55" s="117">
        <v>0</v>
      </c>
      <c r="H55" s="117">
        <f t="shared" si="0"/>
        <v>0</v>
      </c>
      <c r="I55" s="117">
        <v>1</v>
      </c>
    </row>
    <row r="56" spans="2:9">
      <c r="B56" s="821"/>
      <c r="C56" s="991" t="s">
        <v>8543</v>
      </c>
      <c r="D56" s="991" t="s">
        <v>518</v>
      </c>
      <c r="E56" s="117" t="s">
        <v>149</v>
      </c>
      <c r="F56" s="117" t="s">
        <v>121</v>
      </c>
      <c r="G56" s="117">
        <v>0</v>
      </c>
      <c r="H56" s="117">
        <f t="shared" si="0"/>
        <v>0</v>
      </c>
      <c r="I56" s="117">
        <v>1</v>
      </c>
    </row>
    <row r="57" spans="2:9">
      <c r="B57" s="821"/>
      <c r="C57" s="432" t="s">
        <v>8545</v>
      </c>
      <c r="D57" s="432" t="s">
        <v>518</v>
      </c>
      <c r="E57" s="117" t="s">
        <v>149</v>
      </c>
      <c r="F57" s="117" t="s">
        <v>121</v>
      </c>
      <c r="G57" s="117">
        <v>0</v>
      </c>
      <c r="H57" s="117">
        <f t="shared" si="0"/>
        <v>0</v>
      </c>
      <c r="I57" s="117">
        <v>1</v>
      </c>
    </row>
    <row r="58" spans="2:9">
      <c r="B58" s="821"/>
      <c r="C58" s="432" t="s">
        <v>8546</v>
      </c>
      <c r="D58" s="432" t="s">
        <v>518</v>
      </c>
      <c r="E58" s="117" t="s">
        <v>149</v>
      </c>
      <c r="F58" s="117" t="s">
        <v>121</v>
      </c>
      <c r="G58" s="117">
        <v>0</v>
      </c>
      <c r="H58" s="117">
        <f t="shared" si="0"/>
        <v>0</v>
      </c>
      <c r="I58" s="117">
        <v>1</v>
      </c>
    </row>
    <row r="59" spans="2:9">
      <c r="B59" s="821"/>
      <c r="C59" s="432" t="s">
        <v>8547</v>
      </c>
      <c r="D59" s="432" t="s">
        <v>518</v>
      </c>
      <c r="E59" s="117" t="s">
        <v>149</v>
      </c>
      <c r="F59" s="117" t="s">
        <v>121</v>
      </c>
      <c r="G59" s="117">
        <v>0</v>
      </c>
      <c r="H59" s="117">
        <f t="shared" si="0"/>
        <v>0</v>
      </c>
      <c r="I59" s="117">
        <v>1</v>
      </c>
    </row>
    <row r="60" spans="2:9">
      <c r="B60" s="821"/>
      <c r="C60" s="432" t="s">
        <v>8548</v>
      </c>
      <c r="D60" s="432" t="s">
        <v>518</v>
      </c>
      <c r="E60" s="117" t="s">
        <v>149</v>
      </c>
      <c r="F60" s="117" t="s">
        <v>121</v>
      </c>
      <c r="G60" s="117">
        <v>0</v>
      </c>
      <c r="H60" s="117">
        <f t="shared" si="0"/>
        <v>0</v>
      </c>
      <c r="I60" s="117">
        <v>1</v>
      </c>
    </row>
    <row r="61" spans="2:9">
      <c r="B61" s="821"/>
      <c r="C61" s="432" t="s">
        <v>8549</v>
      </c>
      <c r="D61" s="432" t="s">
        <v>518</v>
      </c>
      <c r="E61" s="117" t="s">
        <v>149</v>
      </c>
      <c r="F61" s="117" t="s">
        <v>121</v>
      </c>
      <c r="G61" s="117">
        <v>0</v>
      </c>
      <c r="H61" s="117">
        <f t="shared" si="0"/>
        <v>0</v>
      </c>
      <c r="I61" s="117">
        <v>1</v>
      </c>
    </row>
    <row r="62" spans="2:9">
      <c r="B62" s="821"/>
      <c r="C62" s="432" t="s">
        <v>8550</v>
      </c>
      <c r="D62" s="432" t="s">
        <v>518</v>
      </c>
      <c r="E62" s="117" t="s">
        <v>149</v>
      </c>
      <c r="F62" s="117" t="s">
        <v>121</v>
      </c>
      <c r="G62" s="117">
        <v>0</v>
      </c>
      <c r="H62" s="117">
        <f t="shared" si="0"/>
        <v>0</v>
      </c>
      <c r="I62" s="117">
        <v>1</v>
      </c>
    </row>
    <row r="63" spans="2:9">
      <c r="B63" s="821"/>
      <c r="C63" s="991" t="s">
        <v>8699</v>
      </c>
      <c r="D63" s="991" t="s">
        <v>518</v>
      </c>
      <c r="E63" s="117" t="s">
        <v>149</v>
      </c>
      <c r="F63" s="117" t="s">
        <v>121</v>
      </c>
      <c r="G63" s="117">
        <v>0</v>
      </c>
      <c r="H63" s="117">
        <f t="shared" si="0"/>
        <v>0</v>
      </c>
      <c r="I63" s="117">
        <v>1</v>
      </c>
    </row>
    <row r="64" spans="2:9">
      <c r="B64" s="821"/>
      <c r="C64" s="432" t="s">
        <v>8988</v>
      </c>
      <c r="D64" s="432" t="s">
        <v>518</v>
      </c>
      <c r="E64" s="117" t="s">
        <v>149</v>
      </c>
      <c r="F64" s="117" t="s">
        <v>121</v>
      </c>
      <c r="G64" s="117">
        <v>0</v>
      </c>
      <c r="H64" s="117">
        <f t="shared" si="0"/>
        <v>0</v>
      </c>
      <c r="I64" s="117">
        <v>1</v>
      </c>
    </row>
    <row r="65" spans="2:11">
      <c r="B65" s="821"/>
      <c r="C65" s="432" t="s">
        <v>8990</v>
      </c>
      <c r="D65" s="432" t="s">
        <v>518</v>
      </c>
      <c r="E65" s="117" t="s">
        <v>149</v>
      </c>
      <c r="F65" s="117" t="s">
        <v>121</v>
      </c>
      <c r="G65" s="117">
        <v>0</v>
      </c>
      <c r="H65" s="117">
        <f t="shared" si="0"/>
        <v>0</v>
      </c>
      <c r="I65" s="117">
        <v>1</v>
      </c>
    </row>
    <row r="66" spans="2:11">
      <c r="B66" s="821"/>
      <c r="C66" s="432" t="s">
        <v>8989</v>
      </c>
      <c r="D66" s="432" t="s">
        <v>518</v>
      </c>
      <c r="E66" s="117" t="s">
        <v>149</v>
      </c>
      <c r="F66" s="117" t="s">
        <v>121</v>
      </c>
      <c r="G66" s="117">
        <v>0</v>
      </c>
      <c r="H66" s="117">
        <f t="shared" si="0"/>
        <v>0</v>
      </c>
      <c r="I66" s="117">
        <v>1</v>
      </c>
    </row>
    <row r="67" spans="2:11">
      <c r="B67" s="821"/>
      <c r="C67" s="432" t="s">
        <v>8987</v>
      </c>
      <c r="D67" s="432" t="s">
        <v>518</v>
      </c>
      <c r="E67" s="117" t="s">
        <v>149</v>
      </c>
      <c r="F67" s="117" t="s">
        <v>121</v>
      </c>
      <c r="G67" s="117">
        <v>0</v>
      </c>
      <c r="H67" s="117">
        <f t="shared" si="0"/>
        <v>0</v>
      </c>
      <c r="I67" s="117">
        <v>1</v>
      </c>
    </row>
    <row r="68" spans="2:11">
      <c r="B68" s="821"/>
      <c r="C68" s="432" t="s">
        <v>8986</v>
      </c>
      <c r="D68" s="432" t="s">
        <v>518</v>
      </c>
      <c r="E68" s="117" t="s">
        <v>149</v>
      </c>
      <c r="F68" s="117" t="s">
        <v>121</v>
      </c>
      <c r="G68" s="117">
        <v>0</v>
      </c>
      <c r="H68" s="117">
        <f t="shared" si="0"/>
        <v>0</v>
      </c>
      <c r="I68" s="117">
        <v>1</v>
      </c>
    </row>
    <row r="69" spans="2:11">
      <c r="B69" s="821"/>
      <c r="C69" s="432" t="s">
        <v>8551</v>
      </c>
      <c r="D69" s="432" t="s">
        <v>518</v>
      </c>
      <c r="E69" s="117" t="s">
        <v>149</v>
      </c>
      <c r="F69" s="117" t="s">
        <v>121</v>
      </c>
      <c r="G69" s="117">
        <v>0</v>
      </c>
      <c r="H69" s="117">
        <f t="shared" si="0"/>
        <v>0</v>
      </c>
      <c r="I69" s="117">
        <v>1</v>
      </c>
    </row>
    <row r="70" spans="2:11">
      <c r="B70" s="872"/>
      <c r="C70" s="872"/>
      <c r="D70" s="872"/>
      <c r="E70" s="896" t="s">
        <v>118</v>
      </c>
      <c r="F70" s="872"/>
      <c r="G70" s="872"/>
      <c r="H70" s="872"/>
      <c r="I70" s="872"/>
    </row>
    <row r="71" spans="2:11">
      <c r="B71" s="885" t="s">
        <v>6679</v>
      </c>
      <c r="C71" s="885" t="s">
        <v>8386</v>
      </c>
      <c r="D71" s="885" t="s">
        <v>164</v>
      </c>
      <c r="E71" s="117" t="s">
        <v>149</v>
      </c>
      <c r="F71" s="117" t="s">
        <v>121</v>
      </c>
      <c r="G71" s="117">
        <v>0</v>
      </c>
      <c r="H71" s="117">
        <f>G71*I71</f>
        <v>0</v>
      </c>
      <c r="I71" s="117">
        <v>1</v>
      </c>
      <c r="J71" s="117"/>
      <c r="K71" s="117"/>
    </row>
    <row r="72" spans="2:11">
      <c r="B72" s="872"/>
      <c r="C72" s="1294" t="s">
        <v>8588</v>
      </c>
      <c r="D72" s="1295"/>
      <c r="E72" s="1295"/>
      <c r="F72" s="1295"/>
      <c r="G72" s="1295"/>
      <c r="H72" s="1296"/>
    </row>
    <row r="73" spans="2:11" ht="30">
      <c r="B73" s="756" t="s">
        <v>6813</v>
      </c>
      <c r="C73" s="756" t="s">
        <v>8589</v>
      </c>
      <c r="D73" s="117" t="s">
        <v>5603</v>
      </c>
      <c r="E73" s="117" t="s">
        <v>126</v>
      </c>
      <c r="F73" s="117" t="s">
        <v>121</v>
      </c>
      <c r="G73" s="117">
        <v>0</v>
      </c>
      <c r="H73" s="117">
        <f>G73*I73</f>
        <v>0</v>
      </c>
      <c r="I73" s="117">
        <v>1</v>
      </c>
    </row>
    <row r="74" spans="2:11">
      <c r="B74" s="756" t="s">
        <v>6813</v>
      </c>
      <c r="C74" s="991" t="s">
        <v>8677</v>
      </c>
      <c r="D74" s="991" t="s">
        <v>7799</v>
      </c>
      <c r="E74" s="117" t="s">
        <v>149</v>
      </c>
      <c r="F74" s="117" t="s">
        <v>121</v>
      </c>
      <c r="G74" s="117">
        <v>0</v>
      </c>
      <c r="H74" s="117">
        <f>G74*I74</f>
        <v>0</v>
      </c>
      <c r="I74" s="117">
        <v>1</v>
      </c>
    </row>
    <row r="75" spans="2:11">
      <c r="B75" s="872"/>
      <c r="C75" s="1294" t="s">
        <v>8794</v>
      </c>
      <c r="D75" s="1295"/>
      <c r="E75" s="1295"/>
      <c r="F75" s="1295"/>
      <c r="G75" s="1295"/>
      <c r="H75" s="1296"/>
    </row>
    <row r="76" spans="2:11">
      <c r="C76" s="1082" t="s">
        <v>154</v>
      </c>
      <c r="D76" s="1082"/>
      <c r="E76" s="1082"/>
      <c r="F76" s="1082"/>
      <c r="G76" s="1082"/>
      <c r="H76" s="1082"/>
    </row>
    <row r="77" spans="2:11">
      <c r="B77" s="432" t="s">
        <v>5294</v>
      </c>
      <c r="C77" s="432" t="s">
        <v>8981</v>
      </c>
      <c r="D77" s="432" t="s">
        <v>7452</v>
      </c>
      <c r="E77" s="117" t="s">
        <v>149</v>
      </c>
      <c r="F77" s="117" t="s">
        <v>121</v>
      </c>
      <c r="G77" s="117">
        <v>0</v>
      </c>
      <c r="H77" s="117">
        <f>G77*I77</f>
        <v>0</v>
      </c>
      <c r="I77" s="117">
        <v>1</v>
      </c>
    </row>
    <row r="78" spans="2:11">
      <c r="B78" s="1056" t="s">
        <v>5294</v>
      </c>
      <c r="C78" s="1056" t="s">
        <v>8795</v>
      </c>
      <c r="D78" s="1056" t="s">
        <v>8796</v>
      </c>
      <c r="E78" s="117" t="s">
        <v>149</v>
      </c>
      <c r="F78" s="117" t="s">
        <v>121</v>
      </c>
      <c r="G78" s="117">
        <v>0</v>
      </c>
      <c r="H78" s="117">
        <f>G78*I78</f>
        <v>0</v>
      </c>
      <c r="I78" s="117">
        <v>1</v>
      </c>
    </row>
    <row r="79" spans="2:11">
      <c r="B79" s="872"/>
      <c r="C79" s="432" t="s">
        <v>8936</v>
      </c>
      <c r="D79" s="432" t="s">
        <v>7452</v>
      </c>
      <c r="E79" s="117" t="s">
        <v>149</v>
      </c>
      <c r="F79" s="117" t="s">
        <v>121</v>
      </c>
      <c r="G79" s="117">
        <v>0</v>
      </c>
      <c r="H79" s="117">
        <f>G79*I79</f>
        <v>0</v>
      </c>
      <c r="I79" s="117">
        <v>1</v>
      </c>
    </row>
    <row r="80" spans="2:11" ht="51.75" customHeight="1">
      <c r="B80" s="872"/>
      <c r="C80" s="117" t="s">
        <v>7690</v>
      </c>
      <c r="D80" s="117" t="s">
        <v>4060</v>
      </c>
      <c r="E80" s="117" t="s">
        <v>149</v>
      </c>
      <c r="F80" s="117" t="s">
        <v>121</v>
      </c>
      <c r="G80" s="117">
        <v>0</v>
      </c>
      <c r="H80" s="117">
        <f>G80*I80</f>
        <v>0</v>
      </c>
      <c r="I80" s="117">
        <v>1</v>
      </c>
      <c r="J80" s="117"/>
      <c r="K80" s="117"/>
    </row>
    <row r="81" spans="2:11" ht="25.5" customHeight="1">
      <c r="B81" s="872"/>
      <c r="C81" s="1294" t="s">
        <v>532</v>
      </c>
      <c r="D81" s="1295"/>
      <c r="E81" s="1295"/>
      <c r="F81" s="1295"/>
      <c r="G81" s="1295"/>
      <c r="H81" s="1296"/>
      <c r="I81" s="497"/>
      <c r="J81" s="497"/>
      <c r="K81" s="497"/>
    </row>
    <row r="82" spans="2:11" ht="22.5" customHeight="1">
      <c r="B82" s="872"/>
      <c r="C82" s="1082" t="s">
        <v>154</v>
      </c>
      <c r="D82" s="1082"/>
      <c r="E82" s="1082"/>
      <c r="F82" s="1082"/>
      <c r="G82" s="1082"/>
      <c r="H82" s="1082"/>
      <c r="I82" s="497"/>
      <c r="J82" s="497"/>
      <c r="K82" s="497"/>
    </row>
    <row r="83" spans="2:11" ht="22.5" customHeight="1">
      <c r="B83" s="991" t="s">
        <v>5661</v>
      </c>
      <c r="C83" s="991" t="s">
        <v>8682</v>
      </c>
      <c r="D83" s="991" t="s">
        <v>8683</v>
      </c>
      <c r="E83" s="117" t="s">
        <v>149</v>
      </c>
      <c r="F83" s="117" t="s">
        <v>121</v>
      </c>
      <c r="G83" s="117">
        <v>0</v>
      </c>
      <c r="H83" s="117">
        <f>G83*I83</f>
        <v>0</v>
      </c>
      <c r="I83" s="117">
        <v>1</v>
      </c>
      <c r="J83" s="497"/>
      <c r="K83" s="497"/>
    </row>
    <row r="84" spans="2:11" ht="36.75" customHeight="1">
      <c r="B84" s="117" t="s">
        <v>5661</v>
      </c>
      <c r="C84" s="117" t="s">
        <v>8004</v>
      </c>
      <c r="D84" s="117" t="s">
        <v>4060</v>
      </c>
      <c r="E84" s="117" t="s">
        <v>149</v>
      </c>
      <c r="F84" s="117" t="s">
        <v>121</v>
      </c>
      <c r="G84" s="117">
        <v>0</v>
      </c>
      <c r="H84" s="117">
        <f>G84*I84</f>
        <v>0</v>
      </c>
      <c r="I84" s="117">
        <v>1</v>
      </c>
      <c r="J84" s="497"/>
      <c r="K84" s="497"/>
    </row>
    <row r="85" spans="2:11" ht="25.5" customHeight="1">
      <c r="B85" s="497"/>
      <c r="C85" s="1294" t="s">
        <v>8360</v>
      </c>
      <c r="D85" s="1295"/>
      <c r="E85" s="1295"/>
      <c r="F85" s="1295"/>
      <c r="G85" s="1295"/>
      <c r="H85" s="1296"/>
      <c r="I85" s="497"/>
      <c r="J85" s="497"/>
      <c r="K85" s="497"/>
    </row>
    <row r="86" spans="2:11" ht="27" customHeight="1">
      <c r="B86" s="117" t="s">
        <v>5618</v>
      </c>
      <c r="C86" s="117" t="s">
        <v>8361</v>
      </c>
      <c r="D86" s="117" t="s">
        <v>7756</v>
      </c>
      <c r="E86" s="117" t="s">
        <v>126</v>
      </c>
      <c r="F86" s="117" t="s">
        <v>121</v>
      </c>
      <c r="G86" s="117">
        <v>0</v>
      </c>
      <c r="H86" s="117">
        <f t="shared" ref="H86:H91" si="1">G86*I86</f>
        <v>0</v>
      </c>
      <c r="I86" s="117">
        <v>1</v>
      </c>
      <c r="J86" s="497"/>
      <c r="K86" s="497"/>
    </row>
    <row r="87" spans="2:11" ht="33" customHeight="1">
      <c r="B87" s="117" t="s">
        <v>5618</v>
      </c>
      <c r="C87" s="117" t="s">
        <v>8362</v>
      </c>
      <c r="D87" s="117" t="s">
        <v>7756</v>
      </c>
      <c r="E87" s="117" t="s">
        <v>126</v>
      </c>
      <c r="F87" s="117" t="s">
        <v>121</v>
      </c>
      <c r="G87" s="117">
        <v>0</v>
      </c>
      <c r="H87" s="117">
        <f t="shared" si="1"/>
        <v>0</v>
      </c>
      <c r="I87" s="117">
        <v>1</v>
      </c>
      <c r="J87" s="497"/>
      <c r="K87" s="497"/>
    </row>
    <row r="88" spans="2:11" ht="38.25" customHeight="1">
      <c r="B88" s="117" t="s">
        <v>5618</v>
      </c>
      <c r="C88" s="117" t="s">
        <v>8363</v>
      </c>
      <c r="D88" s="117" t="s">
        <v>7756</v>
      </c>
      <c r="E88" s="117" t="s">
        <v>126</v>
      </c>
      <c r="F88" s="117" t="s">
        <v>121</v>
      </c>
      <c r="G88" s="117">
        <v>0</v>
      </c>
      <c r="H88" s="117">
        <f t="shared" si="1"/>
        <v>0</v>
      </c>
      <c r="I88" s="117">
        <v>1</v>
      </c>
      <c r="J88" s="497"/>
      <c r="K88" s="497"/>
    </row>
    <row r="89" spans="2:11" ht="36" customHeight="1">
      <c r="B89" s="117" t="s">
        <v>5618</v>
      </c>
      <c r="C89" s="117" t="s">
        <v>8364</v>
      </c>
      <c r="D89" s="117" t="s">
        <v>7756</v>
      </c>
      <c r="E89" s="117" t="s">
        <v>126</v>
      </c>
      <c r="F89" s="117" t="s">
        <v>121</v>
      </c>
      <c r="G89" s="117">
        <v>0</v>
      </c>
      <c r="H89" s="117">
        <f t="shared" si="1"/>
        <v>0</v>
      </c>
      <c r="I89" s="117">
        <v>1</v>
      </c>
      <c r="J89" s="497"/>
      <c r="K89" s="497"/>
    </row>
    <row r="90" spans="2:11" ht="38.25" customHeight="1">
      <c r="B90" s="117" t="s">
        <v>5618</v>
      </c>
      <c r="C90" s="117" t="s">
        <v>8365</v>
      </c>
      <c r="D90" s="117" t="s">
        <v>7756</v>
      </c>
      <c r="E90" s="117" t="s">
        <v>126</v>
      </c>
      <c r="F90" s="117" t="s">
        <v>121</v>
      </c>
      <c r="G90" s="117">
        <v>0</v>
      </c>
      <c r="H90" s="117">
        <f t="shared" si="1"/>
        <v>0</v>
      </c>
      <c r="I90" s="117">
        <v>1</v>
      </c>
      <c r="J90" s="497"/>
      <c r="K90" s="497"/>
    </row>
    <row r="91" spans="2:11" ht="33.75" customHeight="1">
      <c r="B91" s="117" t="s">
        <v>5618</v>
      </c>
      <c r="C91" s="117" t="s">
        <v>8366</v>
      </c>
      <c r="D91" s="117" t="s">
        <v>7756</v>
      </c>
      <c r="E91" s="117" t="s">
        <v>126</v>
      </c>
      <c r="F91" s="117" t="s">
        <v>121</v>
      </c>
      <c r="G91" s="117">
        <v>0</v>
      </c>
      <c r="H91" s="117">
        <f t="shared" si="1"/>
        <v>0</v>
      </c>
      <c r="I91" s="117">
        <v>1</v>
      </c>
      <c r="J91" s="497"/>
      <c r="K91" s="497"/>
    </row>
    <row r="92" spans="2:11" ht="24" customHeight="1">
      <c r="B92" s="1294" t="s">
        <v>4738</v>
      </c>
      <c r="C92" s="1295"/>
      <c r="D92" s="1295"/>
      <c r="E92" s="1295"/>
      <c r="F92" s="1295"/>
      <c r="G92" s="1296"/>
      <c r="H92" s="2"/>
      <c r="I92" s="2"/>
      <c r="J92" s="497"/>
      <c r="K92" s="497"/>
    </row>
    <row r="93" spans="2:11" ht="22.5" customHeight="1">
      <c r="B93" s="1087" t="s">
        <v>154</v>
      </c>
      <c r="C93" s="1088"/>
      <c r="D93" s="1088"/>
      <c r="E93" s="1088"/>
      <c r="F93" s="1088"/>
      <c r="G93" s="1088"/>
      <c r="H93" s="1088"/>
      <c r="I93" s="1089"/>
      <c r="J93" s="497"/>
      <c r="K93" s="497"/>
    </row>
    <row r="94" spans="2:11" ht="31.5" customHeight="1">
      <c r="B94" s="1118">
        <v>5113</v>
      </c>
      <c r="C94" s="117" t="s">
        <v>8387</v>
      </c>
      <c r="D94" s="117" t="s">
        <v>7747</v>
      </c>
      <c r="E94" s="117" t="s">
        <v>149</v>
      </c>
      <c r="F94" s="117" t="s">
        <v>121</v>
      </c>
      <c r="G94" s="117">
        <v>0</v>
      </c>
      <c r="H94" s="117">
        <f>G94*I94</f>
        <v>0</v>
      </c>
      <c r="I94" s="117">
        <v>1</v>
      </c>
      <c r="J94" s="497"/>
      <c r="K94" s="497"/>
    </row>
    <row r="95" spans="2:11" ht="38.25" customHeight="1">
      <c r="B95" s="1120"/>
      <c r="C95" s="117" t="s">
        <v>8592</v>
      </c>
      <c r="D95" s="117" t="s">
        <v>5733</v>
      </c>
      <c r="E95" s="117" t="s">
        <v>149</v>
      </c>
      <c r="F95" s="117" t="s">
        <v>121</v>
      </c>
      <c r="G95" s="117">
        <v>0</v>
      </c>
      <c r="H95" s="117">
        <f>G95*I95</f>
        <v>0</v>
      </c>
      <c r="I95" s="117">
        <v>1</v>
      </c>
      <c r="J95" s="497"/>
      <c r="K95" s="497"/>
    </row>
    <row r="96" spans="2:11" ht="38.25" customHeight="1">
      <c r="B96" s="1294" t="s">
        <v>8735</v>
      </c>
      <c r="C96" s="1295"/>
      <c r="D96" s="1295"/>
      <c r="E96" s="1295"/>
      <c r="F96" s="1295"/>
      <c r="G96" s="1296"/>
      <c r="H96" s="117"/>
      <c r="I96" s="117"/>
      <c r="J96" s="497"/>
      <c r="K96" s="497"/>
    </row>
    <row r="97" spans="2:11" ht="38.25" customHeight="1">
      <c r="B97" s="1087" t="s">
        <v>8736</v>
      </c>
      <c r="C97" s="1088"/>
      <c r="D97" s="1088"/>
      <c r="E97" s="1088"/>
      <c r="F97" s="1088"/>
      <c r="G97" s="1088"/>
      <c r="H97" s="1088"/>
      <c r="I97" s="1089"/>
      <c r="J97" s="497"/>
      <c r="K97" s="497"/>
    </row>
    <row r="98" spans="2:11" ht="38.25" customHeight="1">
      <c r="B98" s="432" t="s">
        <v>5695</v>
      </c>
      <c r="C98" s="432" t="s">
        <v>8737</v>
      </c>
      <c r="D98" s="432" t="s">
        <v>7624</v>
      </c>
      <c r="E98" s="910" t="s">
        <v>14</v>
      </c>
      <c r="F98" s="117" t="s">
        <v>121</v>
      </c>
      <c r="G98" s="117">
        <v>0</v>
      </c>
      <c r="H98" s="117">
        <f t="shared" ref="H98:H103" si="2">G98*I98</f>
        <v>0</v>
      </c>
      <c r="I98" s="117">
        <v>1</v>
      </c>
      <c r="J98" s="497"/>
      <c r="K98" s="497"/>
    </row>
    <row r="99" spans="2:11" ht="38.25" customHeight="1">
      <c r="B99" s="432" t="s">
        <v>5695</v>
      </c>
      <c r="C99" s="432" t="s">
        <v>8738</v>
      </c>
      <c r="D99" s="432" t="s">
        <v>7624</v>
      </c>
      <c r="E99" s="910" t="s">
        <v>14</v>
      </c>
      <c r="F99" s="117" t="s">
        <v>121</v>
      </c>
      <c r="G99" s="117">
        <v>0</v>
      </c>
      <c r="H99" s="117">
        <f t="shared" si="2"/>
        <v>0</v>
      </c>
      <c r="I99" s="117">
        <v>1</v>
      </c>
      <c r="J99" s="497"/>
      <c r="K99" s="497"/>
    </row>
    <row r="100" spans="2:11" ht="38.25" customHeight="1">
      <c r="B100" s="432" t="s">
        <v>5695</v>
      </c>
      <c r="C100" s="432" t="s">
        <v>8739</v>
      </c>
      <c r="D100" s="432" t="s">
        <v>7624</v>
      </c>
      <c r="E100" s="910" t="s">
        <v>14</v>
      </c>
      <c r="F100" s="117" t="s">
        <v>121</v>
      </c>
      <c r="G100" s="117">
        <v>0</v>
      </c>
      <c r="H100" s="117">
        <f t="shared" si="2"/>
        <v>0</v>
      </c>
      <c r="I100" s="117">
        <v>1</v>
      </c>
      <c r="J100" s="497"/>
      <c r="K100" s="497"/>
    </row>
    <row r="101" spans="2:11" ht="38.25" customHeight="1">
      <c r="B101" s="432" t="s">
        <v>5695</v>
      </c>
      <c r="C101" s="432" t="s">
        <v>8740</v>
      </c>
      <c r="D101" s="432" t="s">
        <v>7624</v>
      </c>
      <c r="E101" s="910" t="s">
        <v>14</v>
      </c>
      <c r="F101" s="117" t="s">
        <v>121</v>
      </c>
      <c r="G101" s="117">
        <v>0</v>
      </c>
      <c r="H101" s="117">
        <f t="shared" si="2"/>
        <v>0</v>
      </c>
      <c r="I101" s="117">
        <v>1</v>
      </c>
      <c r="J101" s="497"/>
      <c r="K101" s="497"/>
    </row>
    <row r="102" spans="2:11" ht="38.25" customHeight="1">
      <c r="B102" s="432" t="s">
        <v>5695</v>
      </c>
      <c r="C102" s="432" t="s">
        <v>8741</v>
      </c>
      <c r="D102" s="432" t="s">
        <v>7624</v>
      </c>
      <c r="E102" s="910" t="s">
        <v>14</v>
      </c>
      <c r="F102" s="117" t="s">
        <v>121</v>
      </c>
      <c r="G102" s="117">
        <v>0</v>
      </c>
      <c r="H102" s="117">
        <f t="shared" si="2"/>
        <v>0</v>
      </c>
      <c r="I102" s="117">
        <v>1</v>
      </c>
      <c r="J102" s="497"/>
      <c r="K102" s="497"/>
    </row>
    <row r="103" spans="2:11" ht="38.25" customHeight="1">
      <c r="B103" s="1038"/>
      <c r="C103" s="432" t="s">
        <v>8742</v>
      </c>
      <c r="D103" s="432" t="s">
        <v>7421</v>
      </c>
      <c r="E103" s="910" t="s">
        <v>126</v>
      </c>
      <c r="F103" s="910" t="s">
        <v>15</v>
      </c>
      <c r="G103" s="117">
        <v>0</v>
      </c>
      <c r="H103" s="117">
        <f t="shared" si="2"/>
        <v>0</v>
      </c>
      <c r="I103" s="117">
        <v>20</v>
      </c>
      <c r="J103" s="497"/>
      <c r="K103" s="497"/>
    </row>
    <row r="104" spans="2:11" ht="38.25" customHeight="1">
      <c r="B104" s="1050"/>
      <c r="C104" s="1313" t="s">
        <v>118</v>
      </c>
      <c r="D104" s="1314"/>
      <c r="E104" s="1314"/>
      <c r="F104" s="1314"/>
      <c r="G104" s="1314"/>
      <c r="H104" s="1314"/>
      <c r="I104" s="1314"/>
      <c r="J104" s="1315"/>
      <c r="K104" s="497"/>
    </row>
    <row r="105" spans="2:11" ht="38.25" customHeight="1">
      <c r="B105" s="432" t="s">
        <v>5661</v>
      </c>
      <c r="C105" s="432" t="s">
        <v>8985</v>
      </c>
      <c r="D105" s="432" t="s">
        <v>6437</v>
      </c>
      <c r="E105" s="910" t="s">
        <v>14</v>
      </c>
      <c r="F105" s="117" t="s">
        <v>121</v>
      </c>
      <c r="G105" s="117">
        <v>0</v>
      </c>
      <c r="H105" s="117">
        <f>G105*I105</f>
        <v>0</v>
      </c>
      <c r="I105" s="117">
        <v>1</v>
      </c>
      <c r="J105" s="117"/>
      <c r="K105" s="497"/>
    </row>
    <row r="106" spans="2:11" ht="38.25" customHeight="1">
      <c r="B106" s="1294" t="s">
        <v>8731</v>
      </c>
      <c r="C106" s="1295"/>
      <c r="D106" s="1295"/>
      <c r="E106" s="1295"/>
      <c r="F106" s="1295"/>
      <c r="G106" s="1296"/>
      <c r="H106" s="117"/>
      <c r="I106" s="117"/>
      <c r="J106" s="497"/>
      <c r="K106" s="497"/>
    </row>
    <row r="107" spans="2:11" ht="38.25" customHeight="1">
      <c r="B107" s="1313" t="s">
        <v>118</v>
      </c>
      <c r="C107" s="1314"/>
      <c r="D107" s="1314"/>
      <c r="E107" s="1314"/>
      <c r="F107" s="1314"/>
      <c r="G107" s="1314"/>
      <c r="H107" s="1314"/>
      <c r="I107" s="1315"/>
      <c r="J107" s="497"/>
      <c r="K107" s="497"/>
    </row>
    <row r="108" spans="2:11" ht="38.25" customHeight="1">
      <c r="B108" s="432" t="s">
        <v>7808</v>
      </c>
      <c r="C108" s="432" t="s">
        <v>8732</v>
      </c>
      <c r="D108" s="432" t="s">
        <v>7807</v>
      </c>
      <c r="E108" s="117" t="s">
        <v>149</v>
      </c>
      <c r="F108" s="117" t="s">
        <v>121</v>
      </c>
      <c r="G108" s="117">
        <v>0</v>
      </c>
      <c r="H108" s="117">
        <f>G108*I108</f>
        <v>0</v>
      </c>
      <c r="I108" s="117">
        <v>1</v>
      </c>
      <c r="J108" s="497"/>
      <c r="K108" s="497"/>
    </row>
    <row r="109" spans="2:11" ht="22.5" customHeight="1">
      <c r="B109" s="1294" t="s">
        <v>4855</v>
      </c>
      <c r="C109" s="1295"/>
      <c r="D109" s="1295"/>
      <c r="E109" s="1295"/>
      <c r="F109" s="1295"/>
      <c r="G109" s="1296"/>
      <c r="H109" s="2">
        <f>SUM(H110+I237)</f>
        <v>100</v>
      </c>
      <c r="I109" s="2"/>
      <c r="J109" s="497"/>
      <c r="K109" s="497"/>
    </row>
    <row r="110" spans="2:11" ht="29.25" customHeight="1">
      <c r="B110" s="1313" t="s">
        <v>118</v>
      </c>
      <c r="C110" s="1314"/>
      <c r="D110" s="1314"/>
      <c r="E110" s="1314"/>
      <c r="F110" s="1314"/>
      <c r="G110" s="1314"/>
      <c r="H110" s="1314"/>
      <c r="I110" s="1315"/>
      <c r="J110" s="497"/>
      <c r="K110" s="497"/>
    </row>
    <row r="111" spans="2:11" ht="32.25" customHeight="1">
      <c r="B111" s="432" t="s">
        <v>6679</v>
      </c>
      <c r="C111" s="117" t="s">
        <v>8388</v>
      </c>
      <c r="D111" s="117" t="s">
        <v>8389</v>
      </c>
      <c r="E111" s="117" t="s">
        <v>149</v>
      </c>
      <c r="F111" s="117" t="s">
        <v>121</v>
      </c>
      <c r="G111" s="117">
        <v>0</v>
      </c>
      <c r="H111" s="117">
        <v>0</v>
      </c>
      <c r="I111" s="117">
        <v>1</v>
      </c>
      <c r="J111" s="497"/>
      <c r="K111" s="497"/>
    </row>
    <row r="112" spans="2:11" ht="20.25" customHeight="1">
      <c r="B112" s="1294" t="s">
        <v>175</v>
      </c>
      <c r="C112" s="1295"/>
      <c r="D112" s="1295"/>
      <c r="E112" s="1295"/>
      <c r="F112" s="1295"/>
      <c r="G112" s="1296"/>
      <c r="H112" s="2"/>
      <c r="I112" s="2"/>
      <c r="J112" s="497"/>
      <c r="K112" s="497"/>
    </row>
    <row r="113" spans="2:11" ht="21" customHeight="1">
      <c r="B113" s="1087" t="s">
        <v>154</v>
      </c>
      <c r="C113" s="1088"/>
      <c r="D113" s="1088"/>
      <c r="E113" s="1088"/>
      <c r="F113" s="1088"/>
      <c r="G113" s="1088"/>
      <c r="H113" s="1088"/>
      <c r="I113" s="1089"/>
      <c r="J113" s="497"/>
      <c r="K113" s="497"/>
    </row>
    <row r="114" spans="2:11" ht="33" customHeight="1">
      <c r="B114" s="117">
        <v>4251</v>
      </c>
      <c r="C114" s="117" t="s">
        <v>8381</v>
      </c>
      <c r="D114" s="117" t="s">
        <v>4060</v>
      </c>
      <c r="E114" s="117" t="s">
        <v>149</v>
      </c>
      <c r="F114" s="117" t="s">
        <v>121</v>
      </c>
      <c r="G114" s="117">
        <v>0</v>
      </c>
      <c r="H114" s="117">
        <v>0</v>
      </c>
      <c r="I114" s="117">
        <v>1</v>
      </c>
      <c r="J114" s="497"/>
      <c r="K114" s="497"/>
    </row>
    <row r="115" spans="2:11" ht="16.5" customHeight="1">
      <c r="B115" s="1112" t="s">
        <v>169</v>
      </c>
      <c r="C115" s="1112"/>
      <c r="D115" s="1112"/>
      <c r="E115" s="1112"/>
      <c r="F115" s="1112"/>
      <c r="G115" s="1112"/>
      <c r="H115" s="2"/>
      <c r="I115" s="2"/>
      <c r="J115" s="497"/>
      <c r="K115" s="497"/>
    </row>
    <row r="116" spans="2:11" ht="24" customHeight="1">
      <c r="B116" s="1368" t="s">
        <v>154</v>
      </c>
      <c r="C116" s="1369"/>
      <c r="D116" s="1369"/>
      <c r="E116" s="1369"/>
      <c r="F116" s="1369"/>
      <c r="G116" s="1369"/>
      <c r="H116" s="1369"/>
      <c r="I116" s="1370"/>
      <c r="J116" s="497"/>
      <c r="K116" s="497"/>
    </row>
    <row r="117" spans="2:11" ht="41.25" customHeight="1">
      <c r="B117" s="763" t="s">
        <v>5618</v>
      </c>
      <c r="C117" s="117" t="s">
        <v>8382</v>
      </c>
      <c r="D117" s="117" t="s">
        <v>4060</v>
      </c>
      <c r="E117" s="117" t="s">
        <v>149</v>
      </c>
      <c r="F117" s="117" t="s">
        <v>121</v>
      </c>
      <c r="G117" s="117">
        <v>0</v>
      </c>
      <c r="H117" s="117">
        <v>0</v>
      </c>
      <c r="I117" s="117">
        <v>1</v>
      </c>
      <c r="J117" s="497"/>
      <c r="K117" s="497"/>
    </row>
    <row r="118" spans="2:11" ht="24" customHeight="1">
      <c r="B118" s="1103" t="s">
        <v>210</v>
      </c>
      <c r="C118" s="1103"/>
      <c r="D118" s="1103"/>
      <c r="E118" s="1103"/>
      <c r="F118" s="1103"/>
      <c r="G118" s="1103"/>
      <c r="H118" s="2"/>
      <c r="I118" s="2"/>
      <c r="J118" s="497"/>
      <c r="K118" s="497"/>
    </row>
    <row r="119" spans="2:11" ht="21" customHeight="1">
      <c r="B119" s="1082" t="s">
        <v>154</v>
      </c>
      <c r="C119" s="1082"/>
      <c r="D119" s="1082"/>
      <c r="E119" s="1082"/>
      <c r="F119" s="1082"/>
      <c r="G119" s="1082"/>
      <c r="H119" s="878"/>
      <c r="I119" s="878"/>
      <c r="J119" s="497"/>
      <c r="K119" s="497"/>
    </row>
    <row r="120" spans="2:11" ht="40.5" customHeight="1">
      <c r="B120" s="877">
        <v>4861</v>
      </c>
      <c r="C120" s="117" t="s">
        <v>8392</v>
      </c>
      <c r="D120" s="117" t="s">
        <v>4060</v>
      </c>
      <c r="E120" s="117" t="s">
        <v>149</v>
      </c>
      <c r="F120" s="117" t="s">
        <v>121</v>
      </c>
      <c r="G120" s="117">
        <v>0</v>
      </c>
      <c r="H120" s="117">
        <v>0</v>
      </c>
      <c r="I120" s="117">
        <v>1</v>
      </c>
      <c r="J120" s="497"/>
      <c r="K120" s="497"/>
    </row>
    <row r="121" spans="2:11" ht="40.5" customHeight="1">
      <c r="B121" s="383"/>
      <c r="C121" s="1294" t="s">
        <v>8734</v>
      </c>
      <c r="D121" s="1295"/>
      <c r="E121" s="1295"/>
      <c r="F121" s="1295"/>
      <c r="G121" s="1295"/>
      <c r="H121" s="1296"/>
      <c r="I121" s="497"/>
      <c r="J121" s="497"/>
      <c r="K121" s="497"/>
    </row>
    <row r="122" spans="2:11" ht="40.5" customHeight="1">
      <c r="B122" s="383"/>
      <c r="C122" s="1313" t="s">
        <v>118</v>
      </c>
      <c r="D122" s="1314"/>
      <c r="E122" s="1314"/>
      <c r="F122" s="1314"/>
      <c r="G122" s="1314"/>
      <c r="H122" s="1314"/>
      <c r="I122" s="1314"/>
      <c r="J122" s="1315"/>
      <c r="K122" s="497"/>
    </row>
    <row r="123" spans="2:11" ht="40.5" customHeight="1">
      <c r="B123" s="432" t="s">
        <v>7808</v>
      </c>
      <c r="C123" s="432" t="s">
        <v>8733</v>
      </c>
      <c r="D123" s="432" t="s">
        <v>7312</v>
      </c>
      <c r="E123" s="117" t="s">
        <v>149</v>
      </c>
      <c r="F123" s="117" t="s">
        <v>121</v>
      </c>
      <c r="G123" s="117">
        <v>0</v>
      </c>
      <c r="H123" s="117">
        <v>0</v>
      </c>
      <c r="I123" s="117">
        <v>1</v>
      </c>
      <c r="J123" s="497"/>
      <c r="K123" s="497"/>
    </row>
    <row r="124" spans="2:11" ht="40.5" customHeight="1">
      <c r="B124" s="821"/>
      <c r="C124" s="1294" t="s">
        <v>8743</v>
      </c>
      <c r="D124" s="1295"/>
      <c r="E124" s="1295"/>
      <c r="F124" s="1295"/>
      <c r="G124" s="1295"/>
      <c r="H124" s="1296"/>
      <c r="I124" s="497"/>
      <c r="J124" s="497"/>
      <c r="K124" s="497"/>
    </row>
    <row r="125" spans="2:11" ht="40.5" customHeight="1">
      <c r="B125" s="432" t="s">
        <v>6702</v>
      </c>
      <c r="C125" s="432" t="s">
        <v>8744</v>
      </c>
      <c r="D125" s="432" t="s">
        <v>8479</v>
      </c>
      <c r="E125" s="910" t="s">
        <v>14</v>
      </c>
      <c r="F125" s="910" t="s">
        <v>15</v>
      </c>
      <c r="G125" s="117">
        <v>0</v>
      </c>
      <c r="H125" s="117">
        <v>0</v>
      </c>
      <c r="I125" s="117">
        <v>1</v>
      </c>
      <c r="J125" s="497"/>
      <c r="K125" s="497"/>
    </row>
    <row r="126" spans="2:11" ht="40.5" customHeight="1">
      <c r="B126" s="432" t="s">
        <v>6702</v>
      </c>
      <c r="C126" s="432" t="s">
        <v>8746</v>
      </c>
      <c r="D126" s="432" t="s">
        <v>8479</v>
      </c>
      <c r="E126" s="910" t="s">
        <v>14</v>
      </c>
      <c r="F126" s="910" t="s">
        <v>15</v>
      </c>
      <c r="G126" s="117">
        <v>0</v>
      </c>
      <c r="H126" s="117">
        <v>0</v>
      </c>
      <c r="I126" s="117">
        <v>1</v>
      </c>
      <c r="J126" s="497"/>
      <c r="K126" s="497"/>
    </row>
    <row r="127" spans="2:11" ht="40.5" customHeight="1">
      <c r="B127" s="432" t="s">
        <v>6702</v>
      </c>
      <c r="C127" s="432" t="s">
        <v>8747</v>
      </c>
      <c r="D127" s="432" t="s">
        <v>8479</v>
      </c>
      <c r="E127" s="910" t="s">
        <v>14</v>
      </c>
      <c r="F127" s="910" t="s">
        <v>15</v>
      </c>
      <c r="G127" s="117">
        <v>0</v>
      </c>
      <c r="H127" s="117">
        <v>0</v>
      </c>
      <c r="I127" s="117">
        <v>1</v>
      </c>
      <c r="J127" s="497"/>
      <c r="K127" s="497"/>
    </row>
    <row r="128" spans="2:11" ht="40.5" customHeight="1">
      <c r="B128" s="432" t="s">
        <v>6702</v>
      </c>
      <c r="C128" s="432" t="s">
        <v>8745</v>
      </c>
      <c r="D128" s="432" t="s">
        <v>8479</v>
      </c>
      <c r="E128" s="910" t="s">
        <v>14</v>
      </c>
      <c r="F128" s="910" t="s">
        <v>15</v>
      </c>
      <c r="G128" s="117">
        <v>0</v>
      </c>
      <c r="H128" s="117">
        <v>0</v>
      </c>
      <c r="I128" s="117">
        <v>1</v>
      </c>
      <c r="J128" s="497"/>
      <c r="K128" s="497"/>
    </row>
    <row r="129" spans="2:9">
      <c r="C129" s="1294" t="s">
        <v>4817</v>
      </c>
      <c r="D129" s="1295"/>
      <c r="E129" s="1295"/>
      <c r="F129" s="1295"/>
      <c r="G129" s="1295"/>
      <c r="H129" s="1296"/>
    </row>
    <row r="130" spans="2:9" ht="16.5" customHeight="1">
      <c r="C130" s="1082" t="s">
        <v>154</v>
      </c>
      <c r="D130" s="1082"/>
      <c r="E130" s="1082"/>
      <c r="F130" s="1082"/>
      <c r="G130" s="1082"/>
      <c r="H130" s="1082"/>
    </row>
    <row r="131" spans="2:9" ht="32.25" customHeight="1">
      <c r="B131" s="117">
        <v>5112</v>
      </c>
      <c r="C131" s="117" t="s">
        <v>8003</v>
      </c>
      <c r="D131" s="117" t="s">
        <v>5425</v>
      </c>
      <c r="E131" s="117" t="s">
        <v>149</v>
      </c>
      <c r="F131" s="117" t="s">
        <v>121</v>
      </c>
      <c r="G131" s="117">
        <v>0</v>
      </c>
      <c r="H131" s="117">
        <v>0</v>
      </c>
      <c r="I131" s="117">
        <v>1</v>
      </c>
    </row>
    <row r="132" spans="2:9" ht="42" customHeight="1">
      <c r="B132" s="497"/>
      <c r="C132" s="909"/>
      <c r="D132" s="910"/>
      <c r="E132" s="910"/>
      <c r="F132" s="910"/>
      <c r="G132" s="910"/>
      <c r="H132" s="911"/>
      <c r="I132" s="497"/>
    </row>
    <row r="133" spans="2:9" ht="42" customHeight="1">
      <c r="B133" s="497"/>
      <c r="C133" s="885" t="s">
        <v>8493</v>
      </c>
      <c r="D133" s="885" t="s">
        <v>8494</v>
      </c>
      <c r="E133" s="900" t="s">
        <v>149</v>
      </c>
      <c r="F133" s="900" t="s">
        <v>121</v>
      </c>
      <c r="G133" s="796">
        <v>0</v>
      </c>
      <c r="H133" s="903">
        <v>0</v>
      </c>
      <c r="I133" s="3">
        <v>1</v>
      </c>
    </row>
    <row r="134" spans="2:9" ht="42" customHeight="1">
      <c r="B134" s="497"/>
      <c r="C134" s="885" t="s">
        <v>8495</v>
      </c>
      <c r="D134" s="885" t="s">
        <v>8496</v>
      </c>
      <c r="E134" s="900" t="s">
        <v>149</v>
      </c>
      <c r="F134" s="900" t="s">
        <v>121</v>
      </c>
      <c r="G134" s="796">
        <v>0</v>
      </c>
      <c r="H134" s="903">
        <v>0</v>
      </c>
      <c r="I134" s="3">
        <v>1</v>
      </c>
    </row>
    <row r="135" spans="2:9" ht="42" customHeight="1">
      <c r="B135" s="497"/>
      <c r="C135" s="1083" t="s">
        <v>8477</v>
      </c>
      <c r="D135" s="1084"/>
      <c r="E135" s="1084"/>
      <c r="F135" s="1084"/>
      <c r="G135" s="1084"/>
      <c r="H135" s="1085"/>
      <c r="I135" s="497"/>
    </row>
    <row r="136" spans="2:9" ht="15.75" customHeight="1">
      <c r="B136" s="497"/>
      <c r="C136" s="1082" t="s">
        <v>5461</v>
      </c>
      <c r="D136" s="1082"/>
      <c r="E136" s="1082"/>
      <c r="F136" s="1082"/>
      <c r="G136" s="1082"/>
      <c r="H136" s="1082"/>
      <c r="I136" s="497"/>
    </row>
    <row r="137" spans="2:9" ht="27" customHeight="1">
      <c r="B137" s="885" t="s">
        <v>6702</v>
      </c>
      <c r="C137" s="885" t="s">
        <v>8478</v>
      </c>
      <c r="D137" s="885" t="s">
        <v>8479</v>
      </c>
      <c r="E137" s="910" t="s">
        <v>14</v>
      </c>
      <c r="F137" s="910" t="s">
        <v>15</v>
      </c>
      <c r="G137" s="117">
        <v>0</v>
      </c>
      <c r="H137" s="117">
        <v>0</v>
      </c>
      <c r="I137" s="883">
        <v>4</v>
      </c>
    </row>
    <row r="138" spans="2:9" ht="23.25" customHeight="1">
      <c r="C138" s="1083" t="s">
        <v>228</v>
      </c>
      <c r="D138" s="1084"/>
      <c r="E138" s="1084"/>
      <c r="F138" s="1084"/>
      <c r="G138" s="1084"/>
      <c r="H138" s="1085"/>
    </row>
    <row r="139" spans="2:9">
      <c r="C139" s="1082" t="s">
        <v>154</v>
      </c>
      <c r="D139" s="1082"/>
      <c r="E139" s="1082"/>
      <c r="F139" s="1082"/>
      <c r="G139" s="1082"/>
      <c r="H139" s="1082"/>
    </row>
    <row r="140" spans="2:9">
      <c r="B140" s="117">
        <v>5113</v>
      </c>
      <c r="C140" s="432" t="s">
        <v>8753</v>
      </c>
      <c r="D140" s="432" t="s">
        <v>4060</v>
      </c>
      <c r="E140" s="117" t="s">
        <v>149</v>
      </c>
      <c r="F140" s="117" t="s">
        <v>121</v>
      </c>
      <c r="G140" s="117">
        <v>0</v>
      </c>
      <c r="H140" s="117">
        <v>0</v>
      </c>
      <c r="I140" s="117">
        <v>1</v>
      </c>
    </row>
    <row r="141" spans="2:9">
      <c r="B141" s="117">
        <v>5113</v>
      </c>
      <c r="C141" s="432" t="s">
        <v>7642</v>
      </c>
      <c r="D141" s="432" t="s">
        <v>4060</v>
      </c>
      <c r="E141" s="117" t="s">
        <v>149</v>
      </c>
      <c r="F141" s="117" t="s">
        <v>121</v>
      </c>
      <c r="G141" s="117">
        <v>0</v>
      </c>
      <c r="H141" s="117">
        <v>0</v>
      </c>
      <c r="I141" s="117">
        <v>1</v>
      </c>
    </row>
    <row r="142" spans="2:9" ht="36" customHeight="1">
      <c r="B142" s="117">
        <v>5113</v>
      </c>
      <c r="C142" s="117" t="s">
        <v>8002</v>
      </c>
      <c r="D142" s="117" t="s">
        <v>4060</v>
      </c>
      <c r="E142" s="117" t="s">
        <v>149</v>
      </c>
      <c r="F142" s="117" t="s">
        <v>121</v>
      </c>
      <c r="G142" s="117">
        <v>0</v>
      </c>
      <c r="H142" s="117">
        <v>0</v>
      </c>
      <c r="I142" s="117">
        <v>1</v>
      </c>
    </row>
    <row r="143" spans="2:9" ht="36" customHeight="1">
      <c r="B143" s="497"/>
      <c r="C143" s="1083" t="s">
        <v>8752</v>
      </c>
      <c r="D143" s="1084"/>
      <c r="E143" s="1084"/>
      <c r="F143" s="1084"/>
      <c r="G143" s="1084"/>
      <c r="H143" s="1085"/>
      <c r="I143" s="117"/>
    </row>
    <row r="144" spans="2:9" ht="36" customHeight="1">
      <c r="B144" s="497"/>
      <c r="C144" s="909"/>
      <c r="D144" s="910"/>
      <c r="E144" s="910"/>
      <c r="F144" s="910"/>
      <c r="G144" s="910"/>
      <c r="H144" s="911"/>
      <c r="I144" s="117"/>
    </row>
    <row r="145" spans="2:10" ht="36" customHeight="1">
      <c r="B145" s="497"/>
      <c r="C145" s="1083" t="s">
        <v>8998</v>
      </c>
      <c r="D145" s="1084"/>
      <c r="E145" s="1084"/>
      <c r="F145" s="1084"/>
      <c r="G145" s="1084"/>
      <c r="H145" s="1085"/>
      <c r="I145" s="117"/>
    </row>
    <row r="146" spans="2:10" ht="36" customHeight="1">
      <c r="B146" s="497">
        <v>4239</v>
      </c>
      <c r="C146" s="117" t="s">
        <v>8999</v>
      </c>
      <c r="D146" s="117" t="s">
        <v>5445</v>
      </c>
      <c r="E146" s="117" t="s">
        <v>14</v>
      </c>
      <c r="F146" s="117" t="s">
        <v>121</v>
      </c>
      <c r="G146" s="117">
        <v>0</v>
      </c>
      <c r="H146" s="117">
        <v>0</v>
      </c>
      <c r="I146" s="117">
        <v>1</v>
      </c>
    </row>
    <row r="147" spans="2:10" ht="36" customHeight="1">
      <c r="B147" s="497"/>
      <c r="C147" s="1082" t="s">
        <v>5461</v>
      </c>
      <c r="D147" s="1082"/>
      <c r="E147" s="1082"/>
      <c r="F147" s="1082"/>
      <c r="G147" s="1082"/>
      <c r="H147" s="1082"/>
      <c r="I147" s="117"/>
    </row>
    <row r="148" spans="2:10" ht="51.75" customHeight="1">
      <c r="B148" s="432" t="s">
        <v>5695</v>
      </c>
      <c r="C148" s="117" t="s">
        <v>8876</v>
      </c>
      <c r="D148" s="117" t="s">
        <v>8719</v>
      </c>
      <c r="E148" s="117" t="s">
        <v>14</v>
      </c>
      <c r="F148" s="117" t="s">
        <v>1844</v>
      </c>
      <c r="G148" s="117">
        <v>0</v>
      </c>
      <c r="H148" s="117">
        <v>0</v>
      </c>
      <c r="I148" s="117">
        <v>1</v>
      </c>
    </row>
    <row r="149" spans="2:10" ht="36" customHeight="1">
      <c r="B149" s="432" t="s">
        <v>5695</v>
      </c>
      <c r="C149" s="117" t="s">
        <v>8877</v>
      </c>
      <c r="D149" s="117" t="s">
        <v>8717</v>
      </c>
      <c r="E149" s="117" t="s">
        <v>14</v>
      </c>
      <c r="F149" s="117" t="s">
        <v>1844</v>
      </c>
      <c r="G149" s="117">
        <v>0</v>
      </c>
      <c r="H149" s="117">
        <v>0</v>
      </c>
      <c r="I149" s="117">
        <v>1</v>
      </c>
    </row>
    <row r="150" spans="2:10" ht="36" customHeight="1">
      <c r="B150" s="432" t="s">
        <v>5695</v>
      </c>
      <c r="C150" s="117" t="s">
        <v>8878</v>
      </c>
      <c r="D150" s="117" t="s">
        <v>8715</v>
      </c>
      <c r="E150" s="117" t="s">
        <v>14</v>
      </c>
      <c r="F150" s="117" t="s">
        <v>1844</v>
      </c>
      <c r="G150" s="117">
        <v>0</v>
      </c>
      <c r="H150" s="117">
        <v>0</v>
      </c>
      <c r="I150" s="117">
        <v>1</v>
      </c>
    </row>
    <row r="151" spans="2:10" ht="36" customHeight="1">
      <c r="B151" s="432" t="s">
        <v>5695</v>
      </c>
      <c r="C151" s="117" t="s">
        <v>8879</v>
      </c>
      <c r="D151" s="117" t="s">
        <v>8713</v>
      </c>
      <c r="E151" s="117" t="s">
        <v>14</v>
      </c>
      <c r="F151" s="117" t="s">
        <v>1844</v>
      </c>
      <c r="G151" s="117">
        <v>0</v>
      </c>
      <c r="H151" s="117">
        <v>0</v>
      </c>
      <c r="I151" s="117">
        <v>1</v>
      </c>
    </row>
    <row r="152" spans="2:10" ht="36" customHeight="1">
      <c r="B152" s="497"/>
      <c r="C152" s="1082" t="s">
        <v>154</v>
      </c>
      <c r="D152" s="1082"/>
      <c r="E152" s="1082"/>
      <c r="F152" s="1082"/>
      <c r="G152" s="1082"/>
      <c r="H152" s="1082"/>
      <c r="I152" s="117"/>
    </row>
    <row r="153" spans="2:10" ht="36" customHeight="1">
      <c r="B153" s="432" t="s">
        <v>5264</v>
      </c>
      <c r="C153" s="432" t="s">
        <v>8751</v>
      </c>
      <c r="D153" s="432" t="s">
        <v>4060</v>
      </c>
      <c r="E153" s="117" t="s">
        <v>149</v>
      </c>
      <c r="F153" s="117" t="s">
        <v>121</v>
      </c>
      <c r="G153" s="117">
        <v>0</v>
      </c>
      <c r="H153" s="117">
        <v>0</v>
      </c>
      <c r="I153" s="117">
        <v>1</v>
      </c>
    </row>
    <row r="154" spans="2:10" ht="24.75" customHeight="1">
      <c r="B154" s="497"/>
      <c r="C154" s="1083" t="s">
        <v>5480</v>
      </c>
      <c r="D154" s="1084"/>
      <c r="E154" s="1084"/>
      <c r="F154" s="1084"/>
      <c r="G154" s="1084"/>
      <c r="H154" s="1085"/>
      <c r="I154" s="16"/>
      <c r="J154" s="16"/>
    </row>
    <row r="155" spans="2:10" ht="20.25" customHeight="1">
      <c r="B155" s="497"/>
      <c r="C155" s="1082" t="s">
        <v>154</v>
      </c>
      <c r="D155" s="1082"/>
      <c r="E155" s="1082"/>
      <c r="F155" s="1082"/>
      <c r="G155" s="1082"/>
      <c r="H155" s="1082"/>
      <c r="I155" s="497"/>
    </row>
    <row r="156" spans="2:10" ht="36" customHeight="1">
      <c r="B156" s="117"/>
      <c r="C156" s="117" t="s">
        <v>8385</v>
      </c>
      <c r="D156" s="117" t="s">
        <v>4060</v>
      </c>
      <c r="E156" s="117" t="s">
        <v>149</v>
      </c>
      <c r="F156" s="117" t="s">
        <v>121</v>
      </c>
      <c r="G156" s="117">
        <v>0</v>
      </c>
      <c r="H156" s="117">
        <v>0</v>
      </c>
      <c r="I156" s="117">
        <v>1</v>
      </c>
    </row>
    <row r="157" spans="2:10" ht="36" customHeight="1">
      <c r="B157" s="117" t="s">
        <v>5264</v>
      </c>
      <c r="C157" s="117" t="s">
        <v>8384</v>
      </c>
      <c r="D157" s="117" t="s">
        <v>4060</v>
      </c>
      <c r="E157" s="117" t="s">
        <v>149</v>
      </c>
      <c r="F157" s="117" t="s">
        <v>121</v>
      </c>
      <c r="G157" s="117">
        <v>0</v>
      </c>
      <c r="H157" s="117">
        <v>0</v>
      </c>
      <c r="I157" s="117">
        <v>1</v>
      </c>
    </row>
    <row r="158" spans="2:10" ht="36" customHeight="1">
      <c r="B158" s="497"/>
      <c r="C158" s="1083" t="s">
        <v>8688</v>
      </c>
      <c r="D158" s="1084"/>
      <c r="E158" s="1084"/>
      <c r="F158" s="1084"/>
      <c r="G158" s="1084"/>
      <c r="H158" s="1085"/>
      <c r="I158" s="497"/>
    </row>
    <row r="159" spans="2:10" ht="36" customHeight="1">
      <c r="B159" s="497"/>
      <c r="C159" s="872"/>
      <c r="D159" s="872"/>
      <c r="E159" s="896" t="s">
        <v>118</v>
      </c>
      <c r="F159" s="872"/>
      <c r="G159" s="872"/>
      <c r="H159" s="872"/>
      <c r="I159" s="872"/>
    </row>
    <row r="160" spans="2:10" ht="36" customHeight="1">
      <c r="B160" s="991" t="s">
        <v>5588</v>
      </c>
      <c r="C160" s="991" t="s">
        <v>8689</v>
      </c>
      <c r="D160" s="991" t="s">
        <v>5460</v>
      </c>
      <c r="E160" s="910" t="s">
        <v>14</v>
      </c>
      <c r="F160" s="117" t="s">
        <v>121</v>
      </c>
      <c r="G160" s="117">
        <v>0</v>
      </c>
      <c r="H160" s="117">
        <v>0</v>
      </c>
      <c r="I160" s="117">
        <v>1</v>
      </c>
    </row>
    <row r="161" spans="2:9" ht="18.75" customHeight="1">
      <c r="C161" s="1083" t="s">
        <v>8353</v>
      </c>
      <c r="D161" s="1084"/>
      <c r="E161" s="1084"/>
      <c r="F161" s="1084"/>
      <c r="G161" s="1084"/>
      <c r="H161" s="1085"/>
    </row>
    <row r="162" spans="2:9">
      <c r="C162" s="1082" t="s">
        <v>154</v>
      </c>
      <c r="D162" s="1082"/>
      <c r="E162" s="1082"/>
      <c r="F162" s="1082"/>
      <c r="G162" s="1082"/>
      <c r="H162" s="1082"/>
    </row>
    <row r="163" spans="2:9" ht="33" customHeight="1">
      <c r="B163" s="117" t="s">
        <v>5264</v>
      </c>
      <c r="C163" s="117" t="s">
        <v>8321</v>
      </c>
      <c r="D163" s="117" t="s">
        <v>6347</v>
      </c>
      <c r="E163" s="117" t="s">
        <v>149</v>
      </c>
      <c r="F163" s="117" t="s">
        <v>121</v>
      </c>
      <c r="G163" s="117">
        <v>0</v>
      </c>
      <c r="H163" s="117">
        <v>0</v>
      </c>
      <c r="I163" s="117">
        <v>1</v>
      </c>
    </row>
    <row r="164" spans="2:9" ht="30">
      <c r="B164" s="117" t="s">
        <v>5264</v>
      </c>
      <c r="C164" s="117" t="s">
        <v>7505</v>
      </c>
      <c r="D164" s="117" t="s">
        <v>4060</v>
      </c>
      <c r="E164" s="117" t="s">
        <v>149</v>
      </c>
      <c r="F164" s="117" t="s">
        <v>121</v>
      </c>
      <c r="G164" s="117">
        <v>0</v>
      </c>
      <c r="H164" s="117">
        <v>0</v>
      </c>
      <c r="I164" s="117">
        <v>1</v>
      </c>
    </row>
    <row r="165" spans="2:9">
      <c r="B165" s="1294" t="s">
        <v>4884</v>
      </c>
      <c r="C165" s="1295"/>
      <c r="D165" s="1295"/>
      <c r="E165" s="1295"/>
      <c r="F165" s="1295"/>
      <c r="G165" s="1296"/>
      <c r="H165" s="2">
        <f>SUM(H166+H238)</f>
        <v>0</v>
      </c>
      <c r="I165" s="2"/>
    </row>
    <row r="166" spans="2:9" ht="15" customHeight="1">
      <c r="B166" s="1087" t="s">
        <v>154</v>
      </c>
      <c r="C166" s="1088"/>
      <c r="D166" s="1088"/>
      <c r="E166" s="1088"/>
      <c r="F166" s="1088"/>
      <c r="G166" s="1088"/>
      <c r="H166" s="1088"/>
      <c r="I166" s="1089"/>
    </row>
    <row r="167" spans="2:9" ht="30">
      <c r="B167" s="117"/>
      <c r="C167" s="117" t="s">
        <v>8383</v>
      </c>
      <c r="D167" s="117" t="s">
        <v>4060</v>
      </c>
      <c r="E167" s="117" t="s">
        <v>149</v>
      </c>
      <c r="F167" s="117" t="s">
        <v>121</v>
      </c>
      <c r="G167" s="117">
        <v>0</v>
      </c>
      <c r="H167" s="117">
        <v>0</v>
      </c>
      <c r="I167" s="117">
        <v>1</v>
      </c>
    </row>
    <row r="168" spans="2:9">
      <c r="B168" s="1358" t="s">
        <v>8907</v>
      </c>
      <c r="C168" s="1359"/>
      <c r="D168" s="1359"/>
      <c r="E168" s="1359"/>
      <c r="F168" s="1359"/>
      <c r="G168" s="1359"/>
      <c r="H168" s="1359"/>
      <c r="I168" s="1360"/>
    </row>
    <row r="169" spans="2:9">
      <c r="B169" s="909"/>
      <c r="C169" s="1106" t="s">
        <v>153</v>
      </c>
      <c r="D169" s="1107"/>
      <c r="E169" s="1107"/>
      <c r="F169" s="1107"/>
      <c r="G169" s="1107"/>
      <c r="H169" s="1108"/>
      <c r="I169" s="30"/>
    </row>
    <row r="170" spans="2:9">
      <c r="B170" s="909"/>
      <c r="C170" s="1142" t="s">
        <v>154</v>
      </c>
      <c r="D170" s="1143"/>
      <c r="E170" s="1143"/>
      <c r="F170" s="1143"/>
      <c r="G170" s="1143"/>
      <c r="H170" s="1144"/>
      <c r="I170" s="1048"/>
    </row>
    <row r="171" spans="2:9">
      <c r="B171" s="909"/>
      <c r="C171" s="432" t="s">
        <v>8908</v>
      </c>
      <c r="D171" s="432" t="s">
        <v>518</v>
      </c>
      <c r="E171" s="117" t="s">
        <v>149</v>
      </c>
      <c r="F171" s="117" t="s">
        <v>121</v>
      </c>
      <c r="G171" s="117">
        <v>0</v>
      </c>
      <c r="H171" s="117">
        <f>G171*I171</f>
        <v>0</v>
      </c>
      <c r="I171" s="117">
        <v>1</v>
      </c>
    </row>
    <row r="172" spans="2:9" ht="15" customHeight="1">
      <c r="B172" s="1358" t="s">
        <v>8354</v>
      </c>
      <c r="C172" s="1359"/>
      <c r="D172" s="1359"/>
      <c r="E172" s="1359"/>
      <c r="F172" s="1359"/>
      <c r="G172" s="1359"/>
      <c r="H172" s="1359"/>
      <c r="I172" s="1360"/>
    </row>
    <row r="173" spans="2:9" s="1039" customFormat="1" ht="15" customHeight="1">
      <c r="B173" s="516"/>
      <c r="C173" s="1362" t="s">
        <v>10</v>
      </c>
      <c r="D173" s="1362"/>
      <c r="E173" s="1362"/>
      <c r="F173" s="1362"/>
      <c r="G173" s="1362"/>
      <c r="H173" s="1362"/>
      <c r="I173" s="516"/>
    </row>
    <row r="174" spans="2:9" s="1039" customFormat="1" ht="15" customHeight="1">
      <c r="B174" s="516"/>
      <c r="C174" s="1313" t="s">
        <v>8727</v>
      </c>
      <c r="D174" s="1143"/>
      <c r="E174" s="1143"/>
      <c r="F174" s="1143"/>
      <c r="G174" s="1143"/>
      <c r="H174" s="1144"/>
      <c r="I174" s="516"/>
    </row>
    <row r="175" spans="2:9" s="1039" customFormat="1" ht="26.25" customHeight="1">
      <c r="B175" s="1068">
        <v>4252</v>
      </c>
      <c r="C175" s="1071" t="s">
        <v>8837</v>
      </c>
      <c r="D175" s="1072" t="s">
        <v>8838</v>
      </c>
      <c r="E175" s="1040" t="s">
        <v>126</v>
      </c>
      <c r="F175" s="117" t="s">
        <v>121</v>
      </c>
      <c r="G175" s="117">
        <v>0</v>
      </c>
      <c r="H175" s="117">
        <v>0</v>
      </c>
      <c r="I175" s="117">
        <v>1</v>
      </c>
    </row>
    <row r="176" spans="2:9" s="1039" customFormat="1" ht="15" customHeight="1" thickBot="1">
      <c r="B176" s="1070">
        <v>4252</v>
      </c>
      <c r="C176" s="495" t="s">
        <v>8839</v>
      </c>
      <c r="D176" s="745" t="s">
        <v>8840</v>
      </c>
      <c r="E176" s="516" t="s">
        <v>126</v>
      </c>
      <c r="F176" s="117" t="s">
        <v>121</v>
      </c>
      <c r="G176" s="117">
        <v>0</v>
      </c>
      <c r="H176" s="117">
        <v>0</v>
      </c>
      <c r="I176" s="117">
        <v>1</v>
      </c>
    </row>
    <row r="177" spans="2:9" s="1039" customFormat="1" ht="15" customHeight="1" thickBot="1">
      <c r="B177" s="1068">
        <v>4252</v>
      </c>
      <c r="C177" s="495" t="s">
        <v>8841</v>
      </c>
      <c r="D177" s="745" t="s">
        <v>8840</v>
      </c>
      <c r="E177" s="1053" t="s">
        <v>126</v>
      </c>
      <c r="F177" s="117" t="s">
        <v>121</v>
      </c>
      <c r="G177" s="117">
        <v>0</v>
      </c>
      <c r="H177" s="117">
        <v>0</v>
      </c>
      <c r="I177" s="117">
        <v>1</v>
      </c>
    </row>
    <row r="178" spans="2:9" s="1039" customFormat="1" ht="15" customHeight="1" thickBot="1">
      <c r="B178" s="1069">
        <v>4252</v>
      </c>
      <c r="C178" s="495" t="s">
        <v>8842</v>
      </c>
      <c r="D178" s="745" t="s">
        <v>8843</v>
      </c>
      <c r="E178" s="1053" t="s">
        <v>126</v>
      </c>
      <c r="F178" s="117" t="s">
        <v>121</v>
      </c>
      <c r="G178" s="117">
        <v>0</v>
      </c>
      <c r="H178" s="117">
        <v>0</v>
      </c>
      <c r="I178" s="117">
        <v>1</v>
      </c>
    </row>
    <row r="179" spans="2:9" s="1039" customFormat="1" ht="15" customHeight="1" thickBot="1">
      <c r="B179" s="1069">
        <v>4252</v>
      </c>
      <c r="C179" s="495" t="s">
        <v>8844</v>
      </c>
      <c r="D179" s="745" t="s">
        <v>8843</v>
      </c>
      <c r="E179" s="1053" t="s">
        <v>126</v>
      </c>
      <c r="F179" s="117" t="s">
        <v>121</v>
      </c>
      <c r="G179" s="117">
        <v>0</v>
      </c>
      <c r="H179" s="117">
        <v>0</v>
      </c>
      <c r="I179" s="117">
        <v>1</v>
      </c>
    </row>
    <row r="180" spans="2:9" s="1039" customFormat="1" ht="15" customHeight="1" thickBot="1">
      <c r="B180" s="1069">
        <v>4252</v>
      </c>
      <c r="C180" s="495" t="s">
        <v>8845</v>
      </c>
      <c r="D180" s="745" t="s">
        <v>8843</v>
      </c>
      <c r="E180" s="1053" t="s">
        <v>126</v>
      </c>
      <c r="F180" s="117" t="s">
        <v>121</v>
      </c>
      <c r="G180" s="117">
        <v>0</v>
      </c>
      <c r="H180" s="117">
        <v>0</v>
      </c>
      <c r="I180" s="117">
        <v>1</v>
      </c>
    </row>
    <row r="181" spans="2:9" s="1039" customFormat="1" ht="13.5" customHeight="1" thickBot="1">
      <c r="B181" s="1068">
        <v>4214</v>
      </c>
      <c r="C181" s="495" t="s">
        <v>8725</v>
      </c>
      <c r="D181" s="745" t="s">
        <v>8726</v>
      </c>
      <c r="E181" s="1037" t="s">
        <v>14</v>
      </c>
      <c r="F181" s="117" t="s">
        <v>121</v>
      </c>
      <c r="G181" s="117">
        <v>0</v>
      </c>
      <c r="H181" s="117">
        <v>0</v>
      </c>
      <c r="I181" s="117">
        <v>1</v>
      </c>
    </row>
    <row r="182" spans="2:9" s="1039" customFormat="1" ht="21" customHeight="1" thickBot="1">
      <c r="B182" s="1068">
        <v>4241</v>
      </c>
      <c r="C182" s="495" t="s">
        <v>8872</v>
      </c>
      <c r="D182" s="745" t="s">
        <v>7976</v>
      </c>
      <c r="E182" s="1042" t="s">
        <v>120</v>
      </c>
      <c r="F182" s="117" t="s">
        <v>121</v>
      </c>
      <c r="G182" s="117">
        <v>0</v>
      </c>
      <c r="H182" s="117">
        <v>0</v>
      </c>
      <c r="I182" s="117">
        <v>1</v>
      </c>
    </row>
    <row r="183" spans="2:9" s="1039" customFormat="1" ht="21" customHeight="1" thickBot="1">
      <c r="B183" s="1068">
        <v>4214</v>
      </c>
      <c r="C183" s="495" t="s">
        <v>8991</v>
      </c>
      <c r="D183" s="745" t="s">
        <v>8992</v>
      </c>
      <c r="E183" s="1042" t="s">
        <v>120</v>
      </c>
      <c r="F183" s="117" t="s">
        <v>121</v>
      </c>
      <c r="G183" s="117">
        <v>0</v>
      </c>
      <c r="H183" s="117">
        <v>0</v>
      </c>
      <c r="I183" s="117">
        <v>1</v>
      </c>
    </row>
    <row r="184" spans="2:9" s="1039" customFormat="1" ht="21" customHeight="1" thickBot="1">
      <c r="B184" s="1068">
        <v>4241</v>
      </c>
      <c r="C184" s="495" t="s">
        <v>8875</v>
      </c>
      <c r="D184" s="745" t="s">
        <v>7979</v>
      </c>
      <c r="E184" s="1042" t="s">
        <v>120</v>
      </c>
      <c r="F184" s="117" t="s">
        <v>121</v>
      </c>
      <c r="G184" s="117">
        <v>0</v>
      </c>
      <c r="H184" s="117">
        <v>0</v>
      </c>
      <c r="I184" s="117">
        <v>1</v>
      </c>
    </row>
    <row r="185" spans="2:9" s="1039" customFormat="1" ht="21" customHeight="1" thickBot="1">
      <c r="B185" s="495">
        <v>4213</v>
      </c>
      <c r="C185" s="495" t="s">
        <v>8996</v>
      </c>
      <c r="D185" s="745" t="s">
        <v>8997</v>
      </c>
      <c r="E185" s="1042" t="s">
        <v>126</v>
      </c>
      <c r="F185" s="117" t="s">
        <v>121</v>
      </c>
      <c r="G185" s="117">
        <v>0</v>
      </c>
      <c r="H185" s="117">
        <v>0</v>
      </c>
      <c r="I185" s="117">
        <v>1</v>
      </c>
    </row>
    <row r="186" spans="2:9" s="1039" customFormat="1" ht="15" customHeight="1" thickBot="1">
      <c r="B186" s="1068">
        <v>4214</v>
      </c>
      <c r="C186" s="495" t="s">
        <v>8728</v>
      </c>
      <c r="D186" s="745" t="s">
        <v>8729</v>
      </c>
      <c r="E186" s="1037" t="s">
        <v>14</v>
      </c>
      <c r="F186" s="117" t="s">
        <v>121</v>
      </c>
      <c r="G186" s="117">
        <v>0</v>
      </c>
      <c r="H186" s="117">
        <v>0</v>
      </c>
      <c r="I186" s="117">
        <v>1</v>
      </c>
    </row>
    <row r="187" spans="2:9" s="1039" customFormat="1" ht="30.75" customHeight="1">
      <c r="B187" s="1068"/>
      <c r="C187" s="1361" t="s">
        <v>8870</v>
      </c>
      <c r="D187" s="1362"/>
      <c r="E187" s="1362"/>
      <c r="F187" s="1362"/>
      <c r="G187" s="1362"/>
      <c r="H187" s="1362"/>
      <c r="I187" s="497"/>
    </row>
    <row r="188" spans="2:9" s="1039" customFormat="1" ht="15" customHeight="1">
      <c r="B188" s="746"/>
      <c r="C188" s="1082" t="s">
        <v>154</v>
      </c>
      <c r="D188" s="1082"/>
      <c r="E188" s="1082"/>
      <c r="F188" s="1082"/>
      <c r="G188" s="1082"/>
      <c r="H188" s="1082"/>
      <c r="I188" s="497"/>
    </row>
    <row r="189" spans="2:9" s="1039" customFormat="1" ht="15" customHeight="1" thickBot="1">
      <c r="B189" s="746">
        <v>4861</v>
      </c>
      <c r="C189" s="495" t="s">
        <v>8871</v>
      </c>
      <c r="D189" s="745" t="s">
        <v>6338</v>
      </c>
      <c r="E189" s="1053" t="s">
        <v>126</v>
      </c>
      <c r="F189" s="117" t="s">
        <v>121</v>
      </c>
      <c r="G189" s="117">
        <v>0</v>
      </c>
      <c r="H189" s="117">
        <v>0</v>
      </c>
      <c r="I189" s="117">
        <v>1</v>
      </c>
    </row>
    <row r="190" spans="2:9" s="1039" customFormat="1" ht="15" customHeight="1">
      <c r="B190" s="746"/>
      <c r="C190" s="1082" t="s">
        <v>118</v>
      </c>
      <c r="D190" s="1082"/>
      <c r="E190" s="1082"/>
      <c r="F190" s="1082"/>
      <c r="G190" s="1082"/>
      <c r="H190" s="1082"/>
      <c r="I190" s="497"/>
    </row>
    <row r="191" spans="2:9" s="1039" customFormat="1" ht="15" customHeight="1" thickBot="1">
      <c r="B191" s="746">
        <v>4861</v>
      </c>
      <c r="C191" s="495" t="s">
        <v>8873</v>
      </c>
      <c r="D191" s="745" t="s">
        <v>8874</v>
      </c>
      <c r="E191" s="1053" t="s">
        <v>126</v>
      </c>
      <c r="F191" s="117" t="s">
        <v>121</v>
      </c>
      <c r="G191" s="117">
        <v>0</v>
      </c>
      <c r="H191" s="117">
        <v>0</v>
      </c>
      <c r="I191" s="117">
        <v>1</v>
      </c>
    </row>
    <row r="192" spans="2:9" ht="18.75">
      <c r="C192" s="1362" t="s">
        <v>228</v>
      </c>
      <c r="D192" s="1362"/>
      <c r="E192" s="1362"/>
      <c r="F192" s="1362"/>
      <c r="G192" s="1362"/>
      <c r="H192" s="1362"/>
    </row>
    <row r="193" spans="2:9">
      <c r="C193" s="1082" t="s">
        <v>154</v>
      </c>
      <c r="D193" s="1082"/>
      <c r="E193" s="1082"/>
      <c r="F193" s="1082"/>
      <c r="G193" s="1082"/>
      <c r="H193" s="1082"/>
    </row>
    <row r="194" spans="2:9" ht="15.75" thickBot="1">
      <c r="C194" s="495" t="s">
        <v>8984</v>
      </c>
      <c r="D194" s="745" t="s">
        <v>6338</v>
      </c>
      <c r="E194" s="1053" t="s">
        <v>126</v>
      </c>
      <c r="F194" s="117" t="s">
        <v>121</v>
      </c>
      <c r="G194" s="117">
        <v>0</v>
      </c>
      <c r="H194" s="117">
        <v>0</v>
      </c>
      <c r="I194" s="117">
        <v>1</v>
      </c>
    </row>
    <row r="195" spans="2:9" ht="24">
      <c r="B195" s="117" t="s">
        <v>5264</v>
      </c>
      <c r="C195" s="117" t="s">
        <v>8355</v>
      </c>
      <c r="D195" s="117" t="s">
        <v>8356</v>
      </c>
      <c r="E195" s="117" t="s">
        <v>149</v>
      </c>
      <c r="F195" s="117" t="s">
        <v>121</v>
      </c>
      <c r="G195" s="117">
        <v>0</v>
      </c>
      <c r="H195" s="117">
        <v>0</v>
      </c>
      <c r="I195" s="117">
        <v>1</v>
      </c>
    </row>
    <row r="196" spans="2:9" ht="24">
      <c r="B196" s="117" t="s">
        <v>5264</v>
      </c>
      <c r="C196" s="117" t="s">
        <v>8357</v>
      </c>
      <c r="D196" s="117" t="s">
        <v>8356</v>
      </c>
      <c r="E196" s="117" t="s">
        <v>149</v>
      </c>
      <c r="F196" s="117" t="s">
        <v>121</v>
      </c>
      <c r="G196" s="117">
        <v>0</v>
      </c>
      <c r="H196" s="117">
        <v>0</v>
      </c>
      <c r="I196" s="117">
        <v>1</v>
      </c>
    </row>
    <row r="197" spans="2:9" ht="24">
      <c r="B197" s="117" t="s">
        <v>5264</v>
      </c>
      <c r="C197" s="117" t="s">
        <v>8358</v>
      </c>
      <c r="D197" s="117" t="s">
        <v>8356</v>
      </c>
      <c r="E197" s="117" t="s">
        <v>149</v>
      </c>
      <c r="F197" s="117" t="s">
        <v>121</v>
      </c>
      <c r="G197" s="117">
        <v>0</v>
      </c>
      <c r="H197" s="117">
        <v>0</v>
      </c>
      <c r="I197" s="117">
        <v>1</v>
      </c>
    </row>
    <row r="198" spans="2:9" ht="24">
      <c r="B198" s="117" t="s">
        <v>5264</v>
      </c>
      <c r="C198" s="117" t="s">
        <v>8359</v>
      </c>
      <c r="D198" s="117" t="s">
        <v>8356</v>
      </c>
      <c r="E198" s="117" t="s">
        <v>149</v>
      </c>
      <c r="F198" s="117" t="s">
        <v>121</v>
      </c>
      <c r="G198" s="117">
        <v>0</v>
      </c>
      <c r="H198" s="117">
        <v>0</v>
      </c>
      <c r="I198" s="117">
        <v>1</v>
      </c>
    </row>
    <row r="199" spans="2:9">
      <c r="B199" s="117"/>
      <c r="C199" s="1103" t="s">
        <v>8821</v>
      </c>
      <c r="D199" s="1103"/>
      <c r="E199" s="1103"/>
      <c r="F199" s="1103"/>
      <c r="G199" s="1103"/>
      <c r="H199" s="1103"/>
      <c r="I199" s="497"/>
    </row>
    <row r="200" spans="2:9">
      <c r="B200" s="117"/>
      <c r="C200" s="1082" t="s">
        <v>118</v>
      </c>
      <c r="D200" s="1082"/>
      <c r="E200" s="1082"/>
      <c r="F200" s="1082"/>
      <c r="G200" s="1082"/>
      <c r="H200" s="1082"/>
      <c r="I200" s="497"/>
    </row>
    <row r="201" spans="2:9" ht="18.75" thickBot="1">
      <c r="B201" s="746">
        <v>4239</v>
      </c>
      <c r="C201" s="495" t="s">
        <v>8863</v>
      </c>
      <c r="D201" s="745" t="s">
        <v>8864</v>
      </c>
      <c r="E201" s="1042" t="s">
        <v>14</v>
      </c>
      <c r="F201" s="117" t="s">
        <v>121</v>
      </c>
      <c r="G201" s="117">
        <v>0</v>
      </c>
      <c r="H201" s="117">
        <v>0</v>
      </c>
      <c r="I201" s="117">
        <v>1</v>
      </c>
    </row>
    <row r="202" spans="2:9" ht="18.75" thickBot="1">
      <c r="B202" s="746">
        <v>4239</v>
      </c>
      <c r="C202" s="495" t="s">
        <v>8865</v>
      </c>
      <c r="D202" s="745" t="s">
        <v>8864</v>
      </c>
      <c r="E202" s="1042" t="s">
        <v>14</v>
      </c>
      <c r="F202" s="117" t="s">
        <v>121</v>
      </c>
      <c r="G202" s="117">
        <v>0</v>
      </c>
      <c r="H202" s="117">
        <v>0</v>
      </c>
      <c r="I202" s="117">
        <v>1</v>
      </c>
    </row>
    <row r="203" spans="2:9" ht="18.75" thickBot="1">
      <c r="B203" s="746">
        <v>4239</v>
      </c>
      <c r="C203" s="495" t="s">
        <v>8866</v>
      </c>
      <c r="D203" s="745" t="s">
        <v>8864</v>
      </c>
      <c r="E203" s="1042" t="s">
        <v>14</v>
      </c>
      <c r="F203" s="117" t="s">
        <v>121</v>
      </c>
      <c r="G203" s="117">
        <v>0</v>
      </c>
      <c r="H203" s="117">
        <v>0</v>
      </c>
      <c r="I203" s="117">
        <v>1</v>
      </c>
    </row>
    <row r="204" spans="2:9" ht="18.75" thickBot="1">
      <c r="B204" s="746">
        <v>4239</v>
      </c>
      <c r="C204" s="495" t="s">
        <v>8867</v>
      </c>
      <c r="D204" s="745" t="s">
        <v>8864</v>
      </c>
      <c r="E204" s="1042" t="s">
        <v>14</v>
      </c>
      <c r="F204" s="117" t="s">
        <v>121</v>
      </c>
      <c r="G204" s="117">
        <v>0</v>
      </c>
      <c r="H204" s="117">
        <v>0</v>
      </c>
      <c r="I204" s="117">
        <v>1</v>
      </c>
    </row>
    <row r="205" spans="2:9" ht="18.75" thickBot="1">
      <c r="B205" s="746">
        <v>4239</v>
      </c>
      <c r="C205" s="495" t="s">
        <v>8868</v>
      </c>
      <c r="D205" s="745" t="s">
        <v>8864</v>
      </c>
      <c r="E205" s="1042" t="s">
        <v>14</v>
      </c>
      <c r="F205" s="117" t="s">
        <v>121</v>
      </c>
      <c r="G205" s="117">
        <v>0</v>
      </c>
      <c r="H205" s="117">
        <v>0</v>
      </c>
      <c r="I205" s="117">
        <v>1</v>
      </c>
    </row>
    <row r="206" spans="2:9" ht="18.75" thickBot="1">
      <c r="B206" s="746">
        <v>4239</v>
      </c>
      <c r="C206" s="495" t="s">
        <v>8869</v>
      </c>
      <c r="D206" s="745" t="s">
        <v>8864</v>
      </c>
      <c r="E206" s="1042" t="s">
        <v>14</v>
      </c>
      <c r="F206" s="117" t="s">
        <v>121</v>
      </c>
      <c r="G206" s="117">
        <v>0</v>
      </c>
      <c r="H206" s="117">
        <v>0</v>
      </c>
      <c r="I206" s="117">
        <v>1</v>
      </c>
    </row>
    <row r="207" spans="2:9">
      <c r="B207" s="117"/>
      <c r="C207" s="117"/>
      <c r="D207" s="117"/>
      <c r="E207" s="117"/>
      <c r="F207" s="117"/>
      <c r="G207" s="117"/>
      <c r="H207" s="117"/>
      <c r="I207" s="497"/>
    </row>
    <row r="208" spans="2:9">
      <c r="B208" s="117"/>
      <c r="C208" s="1103" t="s">
        <v>274</v>
      </c>
      <c r="D208" s="1103"/>
      <c r="E208" s="1103"/>
      <c r="F208" s="1103"/>
      <c r="G208" s="1103"/>
      <c r="H208" s="1103"/>
    </row>
    <row r="209" spans="2:9">
      <c r="C209" s="1082" t="s">
        <v>118</v>
      </c>
      <c r="D209" s="1082"/>
      <c r="E209" s="1082"/>
      <c r="F209" s="1082"/>
      <c r="G209" s="1082"/>
      <c r="H209" s="1082"/>
    </row>
    <row r="210" spans="2:9" ht="18.75" thickBot="1">
      <c r="B210" s="746">
        <v>4239</v>
      </c>
      <c r="C210" s="495" t="s">
        <v>8846</v>
      </c>
      <c r="D210" s="745" t="s">
        <v>8847</v>
      </c>
      <c r="E210" s="1042" t="s">
        <v>14</v>
      </c>
      <c r="F210" s="117" t="s">
        <v>121</v>
      </c>
      <c r="G210" s="117">
        <v>0</v>
      </c>
      <c r="H210" s="117">
        <v>0</v>
      </c>
      <c r="I210" s="117">
        <v>1</v>
      </c>
    </row>
    <row r="211" spans="2:9" ht="18.75" thickBot="1">
      <c r="B211" s="746">
        <v>4239</v>
      </c>
      <c r="C211" s="495" t="s">
        <v>8848</v>
      </c>
      <c r="D211" s="745" t="s">
        <v>8847</v>
      </c>
      <c r="E211" s="1042" t="s">
        <v>14</v>
      </c>
      <c r="F211" s="117" t="s">
        <v>121</v>
      </c>
      <c r="G211" s="117">
        <v>0</v>
      </c>
      <c r="H211" s="117">
        <v>0</v>
      </c>
      <c r="I211" s="117">
        <v>1</v>
      </c>
    </row>
    <row r="212" spans="2:9" ht="18.75" thickBot="1">
      <c r="B212" s="746">
        <v>4239</v>
      </c>
      <c r="C212" s="495" t="s">
        <v>8849</v>
      </c>
      <c r="D212" s="745" t="s">
        <v>8847</v>
      </c>
      <c r="E212" s="1042" t="s">
        <v>14</v>
      </c>
      <c r="F212" s="117" t="s">
        <v>121</v>
      </c>
      <c r="G212" s="117">
        <v>0</v>
      </c>
      <c r="H212" s="117">
        <v>0</v>
      </c>
      <c r="I212" s="117">
        <v>1</v>
      </c>
    </row>
    <row r="213" spans="2:9" ht="18.75" thickBot="1">
      <c r="B213" s="746">
        <v>4239</v>
      </c>
      <c r="C213" s="495" t="s">
        <v>8850</v>
      </c>
      <c r="D213" s="745" t="s">
        <v>8847</v>
      </c>
      <c r="E213" s="1042" t="s">
        <v>14</v>
      </c>
      <c r="F213" s="117" t="s">
        <v>121</v>
      </c>
      <c r="G213" s="117">
        <v>0</v>
      </c>
      <c r="H213" s="117">
        <v>0</v>
      </c>
      <c r="I213" s="117">
        <v>1</v>
      </c>
    </row>
    <row r="214" spans="2:9" ht="18.75" thickBot="1">
      <c r="B214" s="746">
        <v>4239</v>
      </c>
      <c r="C214" s="495" t="s">
        <v>8851</v>
      </c>
      <c r="D214" s="745" t="s">
        <v>8847</v>
      </c>
      <c r="E214" s="1042" t="s">
        <v>14</v>
      </c>
      <c r="F214" s="117" t="s">
        <v>121</v>
      </c>
      <c r="G214" s="117">
        <v>0</v>
      </c>
      <c r="H214" s="117">
        <v>0</v>
      </c>
      <c r="I214" s="117">
        <v>1</v>
      </c>
    </row>
    <row r="215" spans="2:9" ht="18.75" thickBot="1">
      <c r="B215" s="746">
        <v>4239</v>
      </c>
      <c r="C215" s="495" t="s">
        <v>8852</v>
      </c>
      <c r="D215" s="745" t="s">
        <v>8847</v>
      </c>
      <c r="E215" s="1042" t="s">
        <v>14</v>
      </c>
      <c r="F215" s="117" t="s">
        <v>121</v>
      </c>
      <c r="G215" s="117">
        <v>0</v>
      </c>
      <c r="H215" s="117">
        <v>0</v>
      </c>
      <c r="I215" s="117">
        <v>1</v>
      </c>
    </row>
    <row r="216" spans="2:9" ht="18.75" thickBot="1">
      <c r="B216" s="746">
        <v>4239</v>
      </c>
      <c r="C216" s="495" t="s">
        <v>8853</v>
      </c>
      <c r="D216" s="745" t="s">
        <v>8847</v>
      </c>
      <c r="E216" s="1042" t="s">
        <v>14</v>
      </c>
      <c r="F216" s="117" t="s">
        <v>121</v>
      </c>
      <c r="G216" s="117">
        <v>0</v>
      </c>
      <c r="H216" s="117">
        <v>0</v>
      </c>
      <c r="I216" s="117">
        <v>1</v>
      </c>
    </row>
    <row r="217" spans="2:9" ht="18.75" thickBot="1">
      <c r="B217" s="746">
        <v>4239</v>
      </c>
      <c r="C217" s="495" t="s">
        <v>8854</v>
      </c>
      <c r="D217" s="745" t="s">
        <v>8847</v>
      </c>
      <c r="E217" s="1042" t="s">
        <v>14</v>
      </c>
      <c r="F217" s="117" t="s">
        <v>121</v>
      </c>
      <c r="G217" s="117">
        <v>0</v>
      </c>
      <c r="H217" s="117">
        <v>0</v>
      </c>
      <c r="I217" s="117">
        <v>1</v>
      </c>
    </row>
    <row r="218" spans="2:9" ht="18.75" thickBot="1">
      <c r="B218" s="746">
        <v>4239</v>
      </c>
      <c r="C218" s="495" t="s">
        <v>8855</v>
      </c>
      <c r="D218" s="745" t="s">
        <v>8847</v>
      </c>
      <c r="E218" s="1042" t="s">
        <v>14</v>
      </c>
      <c r="F218" s="117" t="s">
        <v>121</v>
      </c>
      <c r="G218" s="117">
        <v>0</v>
      </c>
      <c r="H218" s="117">
        <v>0</v>
      </c>
      <c r="I218" s="117">
        <v>1</v>
      </c>
    </row>
    <row r="219" spans="2:9" ht="18.75" thickBot="1">
      <c r="B219" s="746">
        <v>4239</v>
      </c>
      <c r="C219" s="495" t="s">
        <v>8856</v>
      </c>
      <c r="D219" s="745" t="s">
        <v>8847</v>
      </c>
      <c r="E219" s="1042" t="s">
        <v>14</v>
      </c>
      <c r="F219" s="117" t="s">
        <v>121</v>
      </c>
      <c r="G219" s="117">
        <v>0</v>
      </c>
      <c r="H219" s="117">
        <v>0</v>
      </c>
      <c r="I219" s="117">
        <v>1</v>
      </c>
    </row>
    <row r="220" spans="2:9" ht="18.75" thickBot="1">
      <c r="B220" s="746">
        <v>4239</v>
      </c>
      <c r="C220" s="495" t="s">
        <v>8857</v>
      </c>
      <c r="D220" s="745" t="s">
        <v>8847</v>
      </c>
      <c r="E220" s="1042" t="s">
        <v>14</v>
      </c>
      <c r="F220" s="117" t="s">
        <v>121</v>
      </c>
      <c r="G220" s="117">
        <v>0</v>
      </c>
      <c r="H220" s="117">
        <v>0</v>
      </c>
      <c r="I220" s="117">
        <v>1</v>
      </c>
    </row>
    <row r="221" spans="2:9" ht="18.75" thickBot="1">
      <c r="B221" s="746">
        <v>4239</v>
      </c>
      <c r="C221" s="495" t="s">
        <v>8858</v>
      </c>
      <c r="D221" s="745" t="s">
        <v>8847</v>
      </c>
      <c r="E221" s="1042" t="s">
        <v>14</v>
      </c>
      <c r="F221" s="117" t="s">
        <v>121</v>
      </c>
      <c r="G221" s="117">
        <v>0</v>
      </c>
      <c r="H221" s="117">
        <v>0</v>
      </c>
      <c r="I221" s="117">
        <v>1</v>
      </c>
    </row>
    <row r="222" spans="2:9" ht="18.75" thickBot="1">
      <c r="B222" s="746">
        <v>4239</v>
      </c>
      <c r="C222" s="495" t="s">
        <v>8859</v>
      </c>
      <c r="D222" s="745" t="s">
        <v>8847</v>
      </c>
      <c r="E222" s="1042" t="s">
        <v>14</v>
      </c>
      <c r="F222" s="117" t="s">
        <v>121</v>
      </c>
      <c r="G222" s="117">
        <v>0</v>
      </c>
      <c r="H222" s="117">
        <v>0</v>
      </c>
      <c r="I222" s="117">
        <v>1</v>
      </c>
    </row>
    <row r="223" spans="2:9" ht="18.75" thickBot="1">
      <c r="B223" s="746">
        <v>4239</v>
      </c>
      <c r="C223" s="495" t="s">
        <v>8860</v>
      </c>
      <c r="D223" s="745" t="s">
        <v>8847</v>
      </c>
      <c r="E223" s="1042" t="s">
        <v>14</v>
      </c>
      <c r="F223" s="117" t="s">
        <v>121</v>
      </c>
      <c r="G223" s="117">
        <v>0</v>
      </c>
      <c r="H223" s="117">
        <v>0</v>
      </c>
      <c r="I223" s="117">
        <v>1</v>
      </c>
    </row>
    <row r="224" spans="2:9" ht="18.75" thickBot="1">
      <c r="B224" s="746">
        <v>4239</v>
      </c>
      <c r="C224" s="495" t="s">
        <v>8861</v>
      </c>
      <c r="D224" s="745" t="s">
        <v>8847</v>
      </c>
      <c r="E224" s="1042" t="s">
        <v>14</v>
      </c>
      <c r="F224" s="117" t="s">
        <v>121</v>
      </c>
      <c r="G224" s="117">
        <v>0</v>
      </c>
      <c r="H224" s="117">
        <v>0</v>
      </c>
      <c r="I224" s="117">
        <v>1</v>
      </c>
    </row>
    <row r="225" spans="2:10" ht="18.75" thickBot="1">
      <c r="B225" s="746">
        <v>4239</v>
      </c>
      <c r="C225" s="495" t="s">
        <v>8862</v>
      </c>
      <c r="D225" s="745" t="s">
        <v>8847</v>
      </c>
      <c r="E225" s="1042" t="s">
        <v>14</v>
      </c>
      <c r="F225" s="117" t="s">
        <v>121</v>
      </c>
      <c r="G225" s="117">
        <v>0</v>
      </c>
      <c r="H225" s="117">
        <v>0</v>
      </c>
      <c r="I225" s="117">
        <v>1</v>
      </c>
    </row>
    <row r="226" spans="2:10">
      <c r="C226" s="1103" t="s">
        <v>8993</v>
      </c>
      <c r="D226" s="1103"/>
      <c r="E226" s="1103"/>
      <c r="F226" s="1103"/>
      <c r="G226" s="1103"/>
      <c r="H226" s="1103"/>
    </row>
    <row r="227" spans="2:10">
      <c r="D227" s="1082" t="s">
        <v>118</v>
      </c>
      <c r="E227" s="1082"/>
      <c r="F227" s="1082"/>
      <c r="G227" s="1082"/>
      <c r="H227" s="1082"/>
      <c r="I227" s="1082"/>
    </row>
    <row r="228" spans="2:10" ht="15.75" thickBot="1">
      <c r="B228" s="495">
        <v>4239</v>
      </c>
      <c r="C228" s="495" t="s">
        <v>8994</v>
      </c>
      <c r="D228" s="745" t="s">
        <v>8995</v>
      </c>
      <c r="E228" s="1042" t="s">
        <v>120</v>
      </c>
      <c r="F228" s="117" t="s">
        <v>121</v>
      </c>
      <c r="G228" s="117">
        <v>0</v>
      </c>
      <c r="H228" s="117">
        <v>0</v>
      </c>
      <c r="I228" s="117">
        <v>1</v>
      </c>
    </row>
    <row r="232" spans="2:10">
      <c r="B232" s="885" t="s">
        <v>5661</v>
      </c>
      <c r="C232" s="885" t="s">
        <v>8501</v>
      </c>
      <c r="D232" s="885" t="s">
        <v>8502</v>
      </c>
      <c r="E232" s="913" t="s">
        <v>126</v>
      </c>
      <c r="F232" s="913" t="s">
        <v>15</v>
      </c>
      <c r="G232" s="117">
        <v>0</v>
      </c>
      <c r="H232" s="117">
        <v>0</v>
      </c>
      <c r="I232" s="883">
        <v>150</v>
      </c>
    </row>
    <row r="233" spans="2:10">
      <c r="B233" s="885" t="s">
        <v>5661</v>
      </c>
      <c r="C233" s="432" t="s">
        <v>8503</v>
      </c>
      <c r="D233" s="885" t="s">
        <v>8502</v>
      </c>
      <c r="E233" s="913" t="s">
        <v>126</v>
      </c>
      <c r="F233" s="913" t="s">
        <v>15</v>
      </c>
      <c r="G233" s="117">
        <v>0</v>
      </c>
      <c r="H233" s="117">
        <v>0</v>
      </c>
      <c r="I233" s="883">
        <v>150</v>
      </c>
    </row>
    <row r="234" spans="2:10">
      <c r="B234" s="885" t="s">
        <v>5661</v>
      </c>
      <c r="C234" s="885" t="s">
        <v>8504</v>
      </c>
      <c r="D234" s="885" t="s">
        <v>8502</v>
      </c>
      <c r="E234" s="913" t="s">
        <v>126</v>
      </c>
      <c r="F234" s="913" t="s">
        <v>15</v>
      </c>
      <c r="G234" s="117">
        <v>0</v>
      </c>
      <c r="H234" s="117">
        <v>0</v>
      </c>
      <c r="I234" s="883">
        <v>50</v>
      </c>
    </row>
    <row r="235" spans="2:10">
      <c r="B235" s="885" t="s">
        <v>5661</v>
      </c>
      <c r="C235" s="885" t="s">
        <v>8505</v>
      </c>
      <c r="D235" s="885" t="s">
        <v>8502</v>
      </c>
      <c r="E235" s="913" t="s">
        <v>126</v>
      </c>
      <c r="F235" s="913" t="s">
        <v>15</v>
      </c>
      <c r="G235" s="117">
        <v>0</v>
      </c>
      <c r="H235" s="117">
        <v>0</v>
      </c>
      <c r="I235" s="883">
        <v>50</v>
      </c>
    </row>
    <row r="236" spans="2:10">
      <c r="B236" s="885" t="s">
        <v>5661</v>
      </c>
      <c r="C236" s="885" t="s">
        <v>8506</v>
      </c>
      <c r="D236" s="885" t="s">
        <v>8502</v>
      </c>
      <c r="E236" s="913" t="s">
        <v>126</v>
      </c>
      <c r="F236" s="913" t="s">
        <v>15</v>
      </c>
      <c r="G236" s="117">
        <v>0</v>
      </c>
      <c r="H236" s="117">
        <v>0</v>
      </c>
      <c r="I236" s="883">
        <v>200</v>
      </c>
      <c r="J236" s="16"/>
    </row>
    <row r="237" spans="2:10">
      <c r="B237" s="885" t="s">
        <v>5661</v>
      </c>
      <c r="C237" s="885" t="s">
        <v>8507</v>
      </c>
      <c r="D237" s="885" t="s">
        <v>8502</v>
      </c>
      <c r="E237" s="913" t="s">
        <v>126</v>
      </c>
      <c r="F237" s="913" t="s">
        <v>15</v>
      </c>
      <c r="G237" s="117">
        <v>0</v>
      </c>
      <c r="H237" s="117">
        <v>0</v>
      </c>
      <c r="I237" s="883">
        <v>100</v>
      </c>
    </row>
    <row r="238" spans="2:10">
      <c r="B238" s="885" t="s">
        <v>5661</v>
      </c>
      <c r="C238" s="885" t="s">
        <v>8508</v>
      </c>
      <c r="D238" s="885" t="s">
        <v>8502</v>
      </c>
      <c r="E238" s="913" t="s">
        <v>126</v>
      </c>
      <c r="F238" s="913" t="s">
        <v>15</v>
      </c>
      <c r="G238" s="117">
        <v>0</v>
      </c>
      <c r="H238" s="117">
        <v>0</v>
      </c>
      <c r="I238" s="883">
        <v>100</v>
      </c>
    </row>
    <row r="239" spans="2:10">
      <c r="B239" s="885" t="s">
        <v>5661</v>
      </c>
      <c r="C239" s="885" t="s">
        <v>8509</v>
      </c>
      <c r="D239" s="885" t="s">
        <v>8510</v>
      </c>
      <c r="E239" s="913" t="s">
        <v>126</v>
      </c>
      <c r="F239" s="913" t="s">
        <v>15</v>
      </c>
      <c r="G239" s="117">
        <v>0</v>
      </c>
      <c r="H239" s="117">
        <v>0</v>
      </c>
      <c r="I239" s="883">
        <v>100</v>
      </c>
    </row>
    <row r="240" spans="2:10">
      <c r="B240" s="885" t="s">
        <v>5661</v>
      </c>
      <c r="C240" s="885" t="s">
        <v>8511</v>
      </c>
      <c r="D240" s="885" t="s">
        <v>8510</v>
      </c>
      <c r="E240" s="913" t="s">
        <v>126</v>
      </c>
      <c r="F240" s="913" t="s">
        <v>15</v>
      </c>
      <c r="G240" s="117">
        <v>0</v>
      </c>
      <c r="H240" s="117">
        <v>0</v>
      </c>
      <c r="I240" s="883">
        <v>30</v>
      </c>
    </row>
    <row r="241" spans="2:9">
      <c r="B241" s="885" t="s">
        <v>5661</v>
      </c>
      <c r="C241" s="885" t="s">
        <v>8512</v>
      </c>
      <c r="D241" s="885" t="s">
        <v>8510</v>
      </c>
      <c r="E241" s="913" t="s">
        <v>126</v>
      </c>
      <c r="F241" s="913" t="s">
        <v>15</v>
      </c>
      <c r="G241" s="117">
        <v>0</v>
      </c>
      <c r="H241" s="117">
        <v>0</v>
      </c>
      <c r="I241" s="883">
        <v>20</v>
      </c>
    </row>
    <row r="242" spans="2:9">
      <c r="B242" s="885" t="s">
        <v>5661</v>
      </c>
      <c r="C242" s="885" t="s">
        <v>8513</v>
      </c>
      <c r="D242" s="885" t="s">
        <v>8510</v>
      </c>
      <c r="E242" s="913" t="s">
        <v>126</v>
      </c>
      <c r="F242" s="913" t="s">
        <v>15</v>
      </c>
      <c r="G242" s="117">
        <v>0</v>
      </c>
      <c r="H242" s="117">
        <v>0</v>
      </c>
      <c r="I242" s="883">
        <v>100</v>
      </c>
    </row>
    <row r="243" spans="2:9">
      <c r="B243" s="885" t="s">
        <v>5661</v>
      </c>
      <c r="C243" s="885" t="s">
        <v>8514</v>
      </c>
      <c r="D243" s="885" t="s">
        <v>8510</v>
      </c>
      <c r="E243" s="913" t="s">
        <v>126</v>
      </c>
      <c r="F243" s="913" t="s">
        <v>15</v>
      </c>
      <c r="G243" s="117">
        <v>0</v>
      </c>
      <c r="H243" s="117">
        <v>0</v>
      </c>
      <c r="I243" s="883">
        <v>100</v>
      </c>
    </row>
    <row r="244" spans="2:9">
      <c r="B244" s="885" t="s">
        <v>5661</v>
      </c>
      <c r="C244" s="885" t="s">
        <v>8515</v>
      </c>
      <c r="D244" s="885" t="s">
        <v>8510</v>
      </c>
      <c r="E244" s="913" t="s">
        <v>126</v>
      </c>
      <c r="F244" s="913" t="s">
        <v>15</v>
      </c>
      <c r="G244" s="117">
        <v>0</v>
      </c>
      <c r="H244" s="117">
        <v>0</v>
      </c>
      <c r="I244" s="883">
        <v>30</v>
      </c>
    </row>
    <row r="245" spans="2:9">
      <c r="B245" s="885" t="s">
        <v>5661</v>
      </c>
      <c r="C245" s="885" t="s">
        <v>8516</v>
      </c>
      <c r="D245" s="885" t="s">
        <v>8510</v>
      </c>
      <c r="E245" s="913" t="s">
        <v>126</v>
      </c>
      <c r="F245" s="913" t="s">
        <v>15</v>
      </c>
      <c r="G245" s="117">
        <v>0</v>
      </c>
      <c r="H245" s="117">
        <v>0</v>
      </c>
      <c r="I245" s="883">
        <v>150</v>
      </c>
    </row>
    <row r="246" spans="2:9">
      <c r="B246" s="885" t="s">
        <v>5661</v>
      </c>
      <c r="C246" s="885" t="s">
        <v>8517</v>
      </c>
      <c r="D246" s="885" t="s">
        <v>8510</v>
      </c>
      <c r="E246" s="913" t="s">
        <v>126</v>
      </c>
      <c r="F246" s="913" t="s">
        <v>15</v>
      </c>
      <c r="G246" s="117">
        <v>0</v>
      </c>
      <c r="H246" s="117">
        <v>0</v>
      </c>
      <c r="I246" s="883">
        <v>150</v>
      </c>
    </row>
    <row r="247" spans="2:9">
      <c r="B247" s="885" t="s">
        <v>5661</v>
      </c>
      <c r="C247" s="885" t="s">
        <v>8518</v>
      </c>
      <c r="D247" s="885" t="s">
        <v>8510</v>
      </c>
      <c r="E247" s="913" t="s">
        <v>126</v>
      </c>
      <c r="F247" s="913" t="s">
        <v>15</v>
      </c>
      <c r="G247" s="117">
        <v>0</v>
      </c>
      <c r="H247" s="117">
        <v>0</v>
      </c>
      <c r="I247" s="883">
        <v>200</v>
      </c>
    </row>
    <row r="248" spans="2:9">
      <c r="B248" s="885" t="s">
        <v>5661</v>
      </c>
      <c r="C248" s="885" t="s">
        <v>8519</v>
      </c>
      <c r="D248" s="885" t="s">
        <v>8510</v>
      </c>
      <c r="E248" s="913" t="s">
        <v>126</v>
      </c>
      <c r="F248" s="913" t="s">
        <v>15</v>
      </c>
      <c r="G248" s="117">
        <v>0</v>
      </c>
      <c r="H248" s="117">
        <v>0</v>
      </c>
      <c r="I248" s="883">
        <v>100</v>
      </c>
    </row>
    <row r="249" spans="2:9">
      <c r="B249" s="885" t="s">
        <v>5661</v>
      </c>
      <c r="C249" s="885" t="s">
        <v>8520</v>
      </c>
      <c r="D249" s="885" t="s">
        <v>8510</v>
      </c>
      <c r="E249" s="913" t="s">
        <v>126</v>
      </c>
      <c r="F249" s="913" t="s">
        <v>15</v>
      </c>
      <c r="G249" s="117">
        <v>0</v>
      </c>
      <c r="H249" s="117">
        <v>0</v>
      </c>
      <c r="I249" s="883">
        <v>100</v>
      </c>
    </row>
    <row r="250" spans="2:9">
      <c r="B250" s="885" t="s">
        <v>5661</v>
      </c>
      <c r="C250" s="885" t="s">
        <v>8521</v>
      </c>
      <c r="D250" s="885" t="s">
        <v>8510</v>
      </c>
      <c r="E250" s="913" t="s">
        <v>126</v>
      </c>
      <c r="F250" s="913" t="s">
        <v>15</v>
      </c>
      <c r="G250" s="117">
        <v>0</v>
      </c>
      <c r="H250" s="117">
        <v>0</v>
      </c>
      <c r="I250" s="883">
        <v>120</v>
      </c>
    </row>
    <row r="251" spans="2:9">
      <c r="B251" s="885" t="s">
        <v>5661</v>
      </c>
      <c r="C251" s="885" t="s">
        <v>8522</v>
      </c>
      <c r="D251" s="885" t="s">
        <v>8510</v>
      </c>
      <c r="E251" s="913" t="s">
        <v>126</v>
      </c>
      <c r="F251" s="913" t="s">
        <v>15</v>
      </c>
      <c r="G251" s="117">
        <v>0</v>
      </c>
      <c r="H251" s="117">
        <v>0</v>
      </c>
      <c r="I251" s="883">
        <v>50</v>
      </c>
    </row>
    <row r="252" spans="2:9">
      <c r="B252" s="885" t="s">
        <v>5661</v>
      </c>
      <c r="C252" s="885" t="s">
        <v>8523</v>
      </c>
      <c r="D252" s="885" t="s">
        <v>8510</v>
      </c>
      <c r="E252" s="913" t="s">
        <v>126</v>
      </c>
      <c r="F252" s="913" t="s">
        <v>15</v>
      </c>
      <c r="G252" s="117">
        <v>0</v>
      </c>
      <c r="H252" s="117">
        <v>0</v>
      </c>
      <c r="I252" s="883">
        <v>100</v>
      </c>
    </row>
    <row r="253" spans="2:9">
      <c r="B253" s="885" t="s">
        <v>5661</v>
      </c>
      <c r="C253" s="885" t="s">
        <v>8524</v>
      </c>
      <c r="D253" s="885" t="s">
        <v>8510</v>
      </c>
      <c r="E253" s="913" t="s">
        <v>126</v>
      </c>
      <c r="F253" s="913" t="s">
        <v>15</v>
      </c>
      <c r="G253" s="117">
        <v>0</v>
      </c>
      <c r="H253" s="117">
        <v>0</v>
      </c>
      <c r="I253" s="883">
        <v>100</v>
      </c>
    </row>
    <row r="254" spans="2:9">
      <c r="B254" s="885" t="s">
        <v>5661</v>
      </c>
      <c r="C254" s="885" t="s">
        <v>8525</v>
      </c>
      <c r="D254" s="885" t="s">
        <v>8510</v>
      </c>
      <c r="E254" s="913" t="s">
        <v>126</v>
      </c>
      <c r="F254" s="913" t="s">
        <v>15</v>
      </c>
      <c r="G254" s="117">
        <v>0</v>
      </c>
      <c r="H254" s="117">
        <v>0</v>
      </c>
      <c r="I254" s="883">
        <v>20</v>
      </c>
    </row>
    <row r="255" spans="2:9">
      <c r="B255" s="885" t="s">
        <v>5661</v>
      </c>
      <c r="C255" s="885" t="s">
        <v>8526</v>
      </c>
      <c r="D255" s="885" t="s">
        <v>8510</v>
      </c>
      <c r="E255" s="913" t="s">
        <v>126</v>
      </c>
      <c r="F255" s="913" t="s">
        <v>15</v>
      </c>
      <c r="G255" s="117">
        <v>0</v>
      </c>
      <c r="H255" s="117">
        <v>0</v>
      </c>
      <c r="I255" s="883">
        <v>100</v>
      </c>
    </row>
    <row r="256" spans="2:9">
      <c r="B256" s="885" t="s">
        <v>5661</v>
      </c>
      <c r="C256" s="885" t="s">
        <v>8527</v>
      </c>
      <c r="D256" s="885" t="s">
        <v>8510</v>
      </c>
      <c r="E256" s="913" t="s">
        <v>126</v>
      </c>
      <c r="F256" s="913" t="s">
        <v>15</v>
      </c>
      <c r="G256" s="117">
        <v>0</v>
      </c>
      <c r="H256" s="117">
        <v>0</v>
      </c>
      <c r="I256" s="883">
        <v>200</v>
      </c>
    </row>
    <row r="257" spans="2:9">
      <c r="B257" s="885" t="s">
        <v>5661</v>
      </c>
      <c r="C257" s="885" t="s">
        <v>8528</v>
      </c>
      <c r="D257" s="885" t="s">
        <v>8510</v>
      </c>
      <c r="E257" s="913" t="s">
        <v>126</v>
      </c>
      <c r="F257" s="913" t="s">
        <v>15</v>
      </c>
      <c r="G257" s="117">
        <v>0</v>
      </c>
      <c r="H257" s="117">
        <v>0</v>
      </c>
      <c r="I257" s="883">
        <v>200</v>
      </c>
    </row>
    <row r="258" spans="2:9">
      <c r="B258" s="885" t="s">
        <v>5661</v>
      </c>
      <c r="C258" s="885" t="s">
        <v>8529</v>
      </c>
      <c r="D258" s="885" t="s">
        <v>8510</v>
      </c>
      <c r="E258" s="913" t="s">
        <v>126</v>
      </c>
      <c r="F258" s="913" t="s">
        <v>15</v>
      </c>
      <c r="G258" s="117">
        <v>0</v>
      </c>
      <c r="H258" s="117">
        <v>0</v>
      </c>
      <c r="I258" s="883">
        <v>100</v>
      </c>
    </row>
    <row r="259" spans="2:9">
      <c r="B259" s="885" t="s">
        <v>5661</v>
      </c>
      <c r="C259" s="885" t="s">
        <v>8530</v>
      </c>
      <c r="D259" s="885" t="s">
        <v>8510</v>
      </c>
      <c r="E259" s="913" t="s">
        <v>126</v>
      </c>
      <c r="F259" s="913" t="s">
        <v>15</v>
      </c>
      <c r="G259" s="117">
        <v>0</v>
      </c>
      <c r="H259" s="117">
        <v>0</v>
      </c>
      <c r="I259" s="883">
        <v>200</v>
      </c>
    </row>
    <row r="260" spans="2:9">
      <c r="B260" s="885" t="s">
        <v>5661</v>
      </c>
      <c r="C260" s="885" t="s">
        <v>8531</v>
      </c>
      <c r="D260" s="885" t="s">
        <v>8510</v>
      </c>
      <c r="E260" s="913" t="s">
        <v>126</v>
      </c>
      <c r="F260" s="913" t="s">
        <v>15</v>
      </c>
      <c r="G260" s="117">
        <v>0</v>
      </c>
      <c r="H260" s="117">
        <v>0</v>
      </c>
      <c r="I260" s="883">
        <v>30</v>
      </c>
    </row>
    <row r="261" spans="2:9">
      <c r="B261" s="885" t="s">
        <v>5661</v>
      </c>
      <c r="C261" s="885" t="s">
        <v>8532</v>
      </c>
      <c r="D261" s="885" t="s">
        <v>8510</v>
      </c>
      <c r="E261" s="913" t="s">
        <v>126</v>
      </c>
      <c r="F261" s="913" t="s">
        <v>15</v>
      </c>
      <c r="G261" s="117">
        <v>0</v>
      </c>
      <c r="H261" s="117">
        <v>0</v>
      </c>
      <c r="I261" s="883">
        <v>60</v>
      </c>
    </row>
    <row r="262" spans="2:9">
      <c r="B262" s="885" t="s">
        <v>5661</v>
      </c>
      <c r="C262" s="885" t="s">
        <v>8533</v>
      </c>
      <c r="D262" s="885" t="s">
        <v>8510</v>
      </c>
      <c r="E262" s="913" t="s">
        <v>126</v>
      </c>
      <c r="F262" s="913" t="s">
        <v>15</v>
      </c>
      <c r="G262" s="117">
        <v>0</v>
      </c>
      <c r="H262" s="117">
        <v>0</v>
      </c>
      <c r="I262" s="883">
        <v>50</v>
      </c>
    </row>
    <row r="263" spans="2:9">
      <c r="B263" s="1358" t="s">
        <v>8906</v>
      </c>
      <c r="C263" s="1359"/>
      <c r="D263" s="1359"/>
      <c r="E263" s="1359"/>
      <c r="F263" s="1359"/>
      <c r="G263" s="1359"/>
      <c r="H263" s="1359"/>
      <c r="I263" s="1360"/>
    </row>
    <row r="264" spans="2:9">
      <c r="B264" s="1059"/>
      <c r="C264" s="1112" t="s">
        <v>169</v>
      </c>
      <c r="D264" s="1112"/>
      <c r="E264" s="1112"/>
      <c r="F264" s="1112"/>
      <c r="G264" s="1112"/>
      <c r="H264" s="1112"/>
      <c r="I264" s="1060"/>
    </row>
    <row r="265" spans="2:9">
      <c r="B265" s="1059"/>
      <c r="C265" s="1059"/>
      <c r="D265" s="1082" t="s">
        <v>154</v>
      </c>
      <c r="E265" s="1082"/>
      <c r="F265" s="1082"/>
      <c r="G265" s="1082"/>
      <c r="H265" s="1082"/>
      <c r="I265" s="1082"/>
    </row>
    <row r="266" spans="2:9">
      <c r="B266" s="1059"/>
      <c r="C266" s="432"/>
      <c r="D266" s="432"/>
      <c r="E266" s="1042"/>
      <c r="F266" s="1042"/>
      <c r="G266" s="1042"/>
      <c r="H266" s="1042"/>
      <c r="I266" s="1043"/>
    </row>
    <row r="267" spans="2:9">
      <c r="B267" s="1358" t="s">
        <v>8755</v>
      </c>
      <c r="C267" s="1359"/>
      <c r="D267" s="1359"/>
      <c r="E267" s="1359"/>
      <c r="F267" s="1359"/>
      <c r="G267" s="1359"/>
      <c r="H267" s="1359"/>
      <c r="I267" s="1360"/>
    </row>
    <row r="268" spans="2:9" s="1039" customFormat="1" ht="15" customHeight="1">
      <c r="B268" s="516"/>
      <c r="C268" s="1294" t="s">
        <v>10</v>
      </c>
      <c r="D268" s="1107"/>
      <c r="E268" s="1107"/>
      <c r="F268" s="1107"/>
      <c r="G268" s="1107"/>
      <c r="H268" s="1108"/>
      <c r="I268" s="516"/>
    </row>
    <row r="269" spans="2:9" s="1039" customFormat="1">
      <c r="B269" s="516"/>
      <c r="C269" s="1082" t="s">
        <v>118</v>
      </c>
      <c r="D269" s="1082"/>
      <c r="E269" s="1082"/>
      <c r="F269" s="1082"/>
      <c r="G269" s="1082"/>
      <c r="H269" s="1082"/>
      <c r="I269" s="516"/>
    </row>
    <row r="270" spans="2:9" s="1039" customFormat="1" ht="18">
      <c r="B270" s="791" t="s">
        <v>6371</v>
      </c>
      <c r="C270" s="755" t="s">
        <v>8937</v>
      </c>
      <c r="D270" s="755" t="s">
        <v>7907</v>
      </c>
      <c r="E270" s="913" t="s">
        <v>126</v>
      </c>
      <c r="F270" s="117" t="s">
        <v>121</v>
      </c>
      <c r="G270" s="117">
        <v>0</v>
      </c>
      <c r="H270" s="117">
        <v>0</v>
      </c>
      <c r="I270" s="117">
        <v>1</v>
      </c>
    </row>
    <row r="271" spans="2:9" s="1039" customFormat="1" ht="19.5">
      <c r="B271" s="791" t="s">
        <v>6371</v>
      </c>
      <c r="C271" s="791" t="s">
        <v>8916</v>
      </c>
      <c r="D271" s="791" t="s">
        <v>8917</v>
      </c>
      <c r="E271" s="913" t="s">
        <v>126</v>
      </c>
      <c r="F271" s="117" t="s">
        <v>121</v>
      </c>
      <c r="G271" s="117">
        <v>0</v>
      </c>
      <c r="H271" s="117">
        <v>0</v>
      </c>
      <c r="I271" s="117">
        <v>1</v>
      </c>
    </row>
    <row r="272" spans="2:9">
      <c r="B272" s="1059"/>
      <c r="C272" s="1106" t="s">
        <v>153</v>
      </c>
      <c r="D272" s="1107"/>
      <c r="E272" s="1107"/>
      <c r="F272" s="1107"/>
      <c r="G272" s="1107"/>
      <c r="H272" s="1108"/>
      <c r="I272" s="1060"/>
    </row>
    <row r="273" spans="2:9">
      <c r="B273" s="1059"/>
      <c r="C273" s="1082" t="s">
        <v>154</v>
      </c>
      <c r="D273" s="1082"/>
      <c r="E273" s="1082"/>
      <c r="F273" s="1082"/>
      <c r="G273" s="1082"/>
      <c r="H273" s="1082"/>
      <c r="I273" s="1060"/>
    </row>
    <row r="274" spans="2:9">
      <c r="B274" s="755" t="s">
        <v>6679</v>
      </c>
      <c r="C274" s="755" t="s">
        <v>8880</v>
      </c>
      <c r="D274" s="432" t="s">
        <v>518</v>
      </c>
      <c r="E274" s="117" t="s">
        <v>149</v>
      </c>
      <c r="F274" s="117" t="s">
        <v>121</v>
      </c>
      <c r="G274" s="117">
        <v>0</v>
      </c>
      <c r="H274" s="117">
        <v>0</v>
      </c>
      <c r="I274" s="117">
        <v>1</v>
      </c>
    </row>
    <row r="275" spans="2:9">
      <c r="B275" s="755" t="s">
        <v>6679</v>
      </c>
      <c r="C275" s="755" t="s">
        <v>8881</v>
      </c>
      <c r="D275" s="432" t="s">
        <v>518</v>
      </c>
      <c r="E275" s="117" t="s">
        <v>149</v>
      </c>
      <c r="F275" s="117" t="s">
        <v>121</v>
      </c>
      <c r="G275" s="117">
        <v>0</v>
      </c>
      <c r="H275" s="117">
        <v>0</v>
      </c>
      <c r="I275" s="117">
        <v>1</v>
      </c>
    </row>
    <row r="276" spans="2:9">
      <c r="B276" s="755" t="s">
        <v>6679</v>
      </c>
      <c r="C276" s="755" t="s">
        <v>8882</v>
      </c>
      <c r="D276" s="432" t="s">
        <v>518</v>
      </c>
      <c r="E276" s="117" t="s">
        <v>149</v>
      </c>
      <c r="F276" s="117" t="s">
        <v>121</v>
      </c>
      <c r="G276" s="117">
        <v>0</v>
      </c>
      <c r="H276" s="117">
        <v>0</v>
      </c>
      <c r="I276" s="117">
        <v>1</v>
      </c>
    </row>
    <row r="277" spans="2:9">
      <c r="B277" s="755" t="s">
        <v>6679</v>
      </c>
      <c r="C277" s="755" t="s">
        <v>8883</v>
      </c>
      <c r="D277" s="432" t="s">
        <v>518</v>
      </c>
      <c r="E277" s="117" t="s">
        <v>149</v>
      </c>
      <c r="F277" s="117" t="s">
        <v>121</v>
      </c>
      <c r="G277" s="117">
        <v>0</v>
      </c>
      <c r="H277" s="117">
        <v>0</v>
      </c>
      <c r="I277" s="117">
        <v>1</v>
      </c>
    </row>
    <row r="278" spans="2:9">
      <c r="B278" s="755" t="s">
        <v>6679</v>
      </c>
      <c r="C278" s="755" t="s">
        <v>8884</v>
      </c>
      <c r="D278" s="432" t="s">
        <v>518</v>
      </c>
      <c r="E278" s="117" t="s">
        <v>149</v>
      </c>
      <c r="F278" s="117" t="s">
        <v>121</v>
      </c>
      <c r="G278" s="117">
        <v>0</v>
      </c>
      <c r="H278" s="117">
        <v>0</v>
      </c>
      <c r="I278" s="117">
        <v>1</v>
      </c>
    </row>
    <row r="279" spans="2:9">
      <c r="B279" s="755" t="s">
        <v>6679</v>
      </c>
      <c r="C279" s="755" t="s">
        <v>8885</v>
      </c>
      <c r="D279" s="432" t="s">
        <v>518</v>
      </c>
      <c r="E279" s="117" t="s">
        <v>149</v>
      </c>
      <c r="F279" s="117" t="s">
        <v>121</v>
      </c>
      <c r="G279" s="117">
        <v>0</v>
      </c>
      <c r="H279" s="117">
        <v>0</v>
      </c>
      <c r="I279" s="117">
        <v>1</v>
      </c>
    </row>
    <row r="280" spans="2:9">
      <c r="B280" s="755" t="s">
        <v>6679</v>
      </c>
      <c r="C280" s="755" t="s">
        <v>8886</v>
      </c>
      <c r="D280" s="432" t="s">
        <v>518</v>
      </c>
      <c r="E280" s="117" t="s">
        <v>149</v>
      </c>
      <c r="F280" s="117" t="s">
        <v>121</v>
      </c>
      <c r="G280" s="117">
        <v>0</v>
      </c>
      <c r="H280" s="117">
        <v>0</v>
      </c>
      <c r="I280" s="117">
        <v>1</v>
      </c>
    </row>
    <row r="281" spans="2:9">
      <c r="B281" s="755" t="s">
        <v>6679</v>
      </c>
      <c r="C281" s="755" t="s">
        <v>8887</v>
      </c>
      <c r="D281" s="432" t="s">
        <v>518</v>
      </c>
      <c r="E281" s="117" t="s">
        <v>149</v>
      </c>
      <c r="F281" s="117" t="s">
        <v>121</v>
      </c>
      <c r="G281" s="117">
        <v>0</v>
      </c>
      <c r="H281" s="117">
        <v>0</v>
      </c>
      <c r="I281" s="117">
        <v>1</v>
      </c>
    </row>
    <row r="282" spans="2:9">
      <c r="B282" s="1059"/>
      <c r="C282" s="1103" t="s">
        <v>267</v>
      </c>
      <c r="D282" s="1103"/>
      <c r="E282" s="1103"/>
      <c r="F282" s="1103"/>
      <c r="G282" s="1103"/>
      <c r="H282" s="1103"/>
      <c r="I282" s="1060"/>
    </row>
    <row r="283" spans="2:9">
      <c r="B283" s="1059"/>
      <c r="C283" s="1082" t="s">
        <v>118</v>
      </c>
      <c r="D283" s="1082"/>
      <c r="E283" s="1082"/>
      <c r="F283" s="1082"/>
      <c r="G283" s="1082"/>
      <c r="H283" s="1082"/>
      <c r="I283" s="1060"/>
    </row>
    <row r="284" spans="2:9" ht="19.5">
      <c r="B284" s="791" t="s">
        <v>5588</v>
      </c>
      <c r="C284" s="791" t="s">
        <v>8888</v>
      </c>
      <c r="D284" s="791" t="s">
        <v>8889</v>
      </c>
      <c r="E284" s="1042" t="s">
        <v>14</v>
      </c>
      <c r="F284" s="117" t="s">
        <v>121</v>
      </c>
      <c r="G284" s="117">
        <v>0</v>
      </c>
      <c r="H284" s="117">
        <v>0</v>
      </c>
      <c r="I284" s="117">
        <v>1</v>
      </c>
    </row>
    <row r="285" spans="2:9" ht="29.25">
      <c r="B285" s="791" t="s">
        <v>5588</v>
      </c>
      <c r="C285" s="791" t="s">
        <v>8890</v>
      </c>
      <c r="D285" s="791" t="s">
        <v>8891</v>
      </c>
      <c r="E285" s="1042" t="s">
        <v>14</v>
      </c>
      <c r="F285" s="117" t="s">
        <v>121</v>
      </c>
      <c r="G285" s="117">
        <v>0</v>
      </c>
      <c r="H285" s="117">
        <v>0</v>
      </c>
      <c r="I285" s="117">
        <v>1</v>
      </c>
    </row>
    <row r="286" spans="2:9" ht="29.25">
      <c r="B286" s="791" t="s">
        <v>5588</v>
      </c>
      <c r="C286" s="791" t="s">
        <v>8892</v>
      </c>
      <c r="D286" s="791" t="s">
        <v>8893</v>
      </c>
      <c r="E286" s="1042" t="s">
        <v>14</v>
      </c>
      <c r="F286" s="117" t="s">
        <v>121</v>
      </c>
      <c r="G286" s="117">
        <v>0</v>
      </c>
      <c r="H286" s="117">
        <v>0</v>
      </c>
      <c r="I286" s="117">
        <v>1</v>
      </c>
    </row>
    <row r="287" spans="2:9" ht="29.25">
      <c r="B287" s="791" t="s">
        <v>5588</v>
      </c>
      <c r="C287" s="791" t="s">
        <v>8894</v>
      </c>
      <c r="D287" s="791" t="s">
        <v>8895</v>
      </c>
      <c r="E287" s="1042" t="s">
        <v>14</v>
      </c>
      <c r="F287" s="117" t="s">
        <v>121</v>
      </c>
      <c r="G287" s="117">
        <v>0</v>
      </c>
      <c r="H287" s="117">
        <v>0</v>
      </c>
      <c r="I287" s="117">
        <v>1</v>
      </c>
    </row>
    <row r="288" spans="2:9" ht="29.25">
      <c r="B288" s="791" t="s">
        <v>5588</v>
      </c>
      <c r="C288" s="791" t="s">
        <v>8896</v>
      </c>
      <c r="D288" s="791" t="s">
        <v>8897</v>
      </c>
      <c r="E288" s="1042" t="s">
        <v>14</v>
      </c>
      <c r="F288" s="117" t="s">
        <v>121</v>
      </c>
      <c r="G288" s="117">
        <v>0</v>
      </c>
      <c r="H288" s="117">
        <v>0</v>
      </c>
      <c r="I288" s="117">
        <v>1</v>
      </c>
    </row>
    <row r="289" spans="2:9" ht="39">
      <c r="B289" s="791" t="s">
        <v>5588</v>
      </c>
      <c r="C289" s="791" t="s">
        <v>8898</v>
      </c>
      <c r="D289" s="791" t="s">
        <v>8899</v>
      </c>
      <c r="E289" s="1042" t="s">
        <v>14</v>
      </c>
      <c r="F289" s="117" t="s">
        <v>121</v>
      </c>
      <c r="G289" s="117">
        <v>0</v>
      </c>
      <c r="H289" s="117">
        <v>0</v>
      </c>
      <c r="I289" s="117">
        <v>1</v>
      </c>
    </row>
    <row r="290" spans="2:9" ht="29.25">
      <c r="B290" s="791" t="s">
        <v>5588</v>
      </c>
      <c r="C290" s="791" t="s">
        <v>8900</v>
      </c>
      <c r="D290" s="791" t="s">
        <v>8901</v>
      </c>
      <c r="E290" s="1042" t="s">
        <v>14</v>
      </c>
      <c r="F290" s="117" t="s">
        <v>121</v>
      </c>
      <c r="G290" s="117">
        <v>0</v>
      </c>
      <c r="H290" s="117">
        <v>0</v>
      </c>
      <c r="I290" s="117">
        <v>1</v>
      </c>
    </row>
    <row r="291" spans="2:9" ht="29.25">
      <c r="B291" s="791" t="s">
        <v>5588</v>
      </c>
      <c r="C291" s="791" t="s">
        <v>8902</v>
      </c>
      <c r="D291" s="791" t="s">
        <v>8903</v>
      </c>
      <c r="E291" s="1042" t="s">
        <v>14</v>
      </c>
      <c r="F291" s="117" t="s">
        <v>121</v>
      </c>
      <c r="G291" s="117">
        <v>0</v>
      </c>
      <c r="H291" s="117">
        <v>0</v>
      </c>
      <c r="I291" s="117">
        <v>1</v>
      </c>
    </row>
    <row r="292" spans="2:9" ht="29.25">
      <c r="B292" s="791" t="s">
        <v>5588</v>
      </c>
      <c r="C292" s="791" t="s">
        <v>8904</v>
      </c>
      <c r="D292" s="791" t="s">
        <v>8905</v>
      </c>
      <c r="E292" s="1042" t="s">
        <v>14</v>
      </c>
      <c r="F292" s="117" t="s">
        <v>121</v>
      </c>
      <c r="G292" s="117">
        <v>0</v>
      </c>
      <c r="H292" s="117">
        <v>0</v>
      </c>
      <c r="I292" s="117">
        <v>1</v>
      </c>
    </row>
    <row r="293" spans="2:9">
      <c r="B293" s="1059"/>
      <c r="C293" s="1103" t="s">
        <v>274</v>
      </c>
      <c r="D293" s="1103"/>
      <c r="E293" s="1103"/>
      <c r="F293" s="1103"/>
      <c r="G293" s="1103"/>
      <c r="H293" s="1103"/>
      <c r="I293" s="1060"/>
    </row>
    <row r="294" spans="2:9">
      <c r="B294" s="1059"/>
      <c r="C294" s="1313" t="s">
        <v>118</v>
      </c>
      <c r="D294" s="1143"/>
      <c r="E294" s="1143"/>
      <c r="F294" s="1143"/>
      <c r="G294" s="1143"/>
      <c r="H294" s="1144"/>
      <c r="I294" s="1060"/>
    </row>
    <row r="295" spans="2:9" ht="54">
      <c r="B295" s="1076" t="s">
        <v>5588</v>
      </c>
      <c r="C295" s="1076" t="s">
        <v>8919</v>
      </c>
      <c r="D295" s="1076" t="s">
        <v>8920</v>
      </c>
      <c r="E295" s="1042" t="s">
        <v>14</v>
      </c>
      <c r="F295" s="117" t="s">
        <v>121</v>
      </c>
      <c r="G295" s="117">
        <v>0</v>
      </c>
      <c r="H295" s="117">
        <v>0</v>
      </c>
      <c r="I295" s="117">
        <v>1</v>
      </c>
    </row>
    <row r="296" spans="2:9" ht="40.5">
      <c r="B296" s="1076" t="s">
        <v>5588</v>
      </c>
      <c r="C296" s="1076" t="s">
        <v>8921</v>
      </c>
      <c r="D296" s="1076" t="s">
        <v>8922</v>
      </c>
      <c r="E296" s="1042" t="s">
        <v>14</v>
      </c>
      <c r="F296" s="117" t="s">
        <v>121</v>
      </c>
      <c r="G296" s="117">
        <v>0</v>
      </c>
      <c r="H296" s="117">
        <v>0</v>
      </c>
      <c r="I296" s="117">
        <v>1</v>
      </c>
    </row>
    <row r="297" spans="2:9" ht="40.5">
      <c r="B297" s="1076" t="s">
        <v>5588</v>
      </c>
      <c r="C297" s="1076" t="s">
        <v>8923</v>
      </c>
      <c r="D297" s="1076" t="s">
        <v>8924</v>
      </c>
      <c r="E297" s="1042" t="s">
        <v>14</v>
      </c>
      <c r="F297" s="117" t="s">
        <v>121</v>
      </c>
      <c r="G297" s="117">
        <v>0</v>
      </c>
      <c r="H297" s="117">
        <v>0</v>
      </c>
      <c r="I297" s="117">
        <v>1</v>
      </c>
    </row>
    <row r="298" spans="2:9" ht="40.5">
      <c r="B298" s="1076" t="s">
        <v>5588</v>
      </c>
      <c r="C298" s="1076" t="s">
        <v>8925</v>
      </c>
      <c r="D298" s="1076" t="s">
        <v>8926</v>
      </c>
      <c r="E298" s="1042" t="s">
        <v>14</v>
      </c>
      <c r="F298" s="117" t="s">
        <v>121</v>
      </c>
      <c r="G298" s="117">
        <v>0</v>
      </c>
      <c r="H298" s="117">
        <v>0</v>
      </c>
      <c r="I298" s="117">
        <v>1</v>
      </c>
    </row>
    <row r="299" spans="2:9" ht="40.5">
      <c r="B299" s="1076" t="s">
        <v>5588</v>
      </c>
      <c r="C299" s="1076" t="s">
        <v>8927</v>
      </c>
      <c r="D299" s="1076" t="s">
        <v>8928</v>
      </c>
      <c r="E299" s="1042" t="s">
        <v>14</v>
      </c>
      <c r="F299" s="117" t="s">
        <v>121</v>
      </c>
      <c r="G299" s="117">
        <v>0</v>
      </c>
      <c r="H299" s="117">
        <v>0</v>
      </c>
      <c r="I299" s="117">
        <v>1</v>
      </c>
    </row>
    <row r="300" spans="2:9" ht="54">
      <c r="B300" s="1076" t="s">
        <v>5588</v>
      </c>
      <c r="C300" s="1076" t="s">
        <v>8929</v>
      </c>
      <c r="D300" s="1076" t="s">
        <v>8930</v>
      </c>
      <c r="E300" s="1042" t="s">
        <v>14</v>
      </c>
      <c r="F300" s="117" t="s">
        <v>121</v>
      </c>
      <c r="G300" s="117">
        <v>0</v>
      </c>
      <c r="H300" s="117">
        <v>0</v>
      </c>
      <c r="I300" s="117">
        <v>1</v>
      </c>
    </row>
    <row r="301" spans="2:9" ht="54">
      <c r="B301" s="1076" t="s">
        <v>5588</v>
      </c>
      <c r="C301" s="1076" t="s">
        <v>8931</v>
      </c>
      <c r="D301" s="1076" t="s">
        <v>8932</v>
      </c>
      <c r="E301" s="1042" t="s">
        <v>14</v>
      </c>
      <c r="F301" s="117" t="s">
        <v>121</v>
      </c>
      <c r="G301" s="117">
        <v>0</v>
      </c>
      <c r="H301" s="117">
        <v>0</v>
      </c>
      <c r="I301" s="117">
        <v>1</v>
      </c>
    </row>
    <row r="302" spans="2:9">
      <c r="B302" s="1358" t="s">
        <v>8596</v>
      </c>
      <c r="C302" s="1359"/>
      <c r="D302" s="1359"/>
      <c r="E302" s="1359"/>
      <c r="F302" s="1359"/>
      <c r="G302" s="1359"/>
      <c r="H302" s="1359"/>
      <c r="I302" s="1360"/>
    </row>
    <row r="303" spans="2:9">
      <c r="C303" s="1106" t="s">
        <v>153</v>
      </c>
      <c r="D303" s="1107"/>
      <c r="E303" s="1107"/>
      <c r="F303" s="1107"/>
      <c r="G303" s="1107"/>
      <c r="H303" s="1108"/>
    </row>
    <row r="304" spans="2:9">
      <c r="C304" s="1142" t="s">
        <v>154</v>
      </c>
      <c r="D304" s="1143"/>
      <c r="E304" s="1143"/>
      <c r="F304" s="1143"/>
      <c r="G304" s="1143"/>
      <c r="H304" s="1144"/>
    </row>
    <row r="305" spans="2:9">
      <c r="B305" s="991" t="s">
        <v>6679</v>
      </c>
      <c r="C305" s="991" t="s">
        <v>8597</v>
      </c>
      <c r="D305" s="991" t="s">
        <v>518</v>
      </c>
      <c r="E305" s="117" t="s">
        <v>149</v>
      </c>
      <c r="F305" s="117" t="s">
        <v>121</v>
      </c>
      <c r="G305" s="117">
        <v>0</v>
      </c>
      <c r="H305" s="117">
        <f t="shared" ref="H305:H336" si="3">G305*I305</f>
        <v>0</v>
      </c>
      <c r="I305" s="117">
        <v>1</v>
      </c>
    </row>
    <row r="306" spans="2:9">
      <c r="B306" s="991" t="s">
        <v>6679</v>
      </c>
      <c r="C306" s="991" t="s">
        <v>8598</v>
      </c>
      <c r="D306" s="991" t="s">
        <v>518</v>
      </c>
      <c r="E306" s="117" t="s">
        <v>149</v>
      </c>
      <c r="F306" s="117" t="s">
        <v>121</v>
      </c>
      <c r="G306" s="117">
        <v>0</v>
      </c>
      <c r="H306" s="117">
        <f t="shared" si="3"/>
        <v>0</v>
      </c>
      <c r="I306" s="117">
        <v>1</v>
      </c>
    </row>
    <row r="307" spans="2:9">
      <c r="B307" s="991" t="s">
        <v>6679</v>
      </c>
      <c r="C307" s="991" t="s">
        <v>8599</v>
      </c>
      <c r="D307" s="991" t="s">
        <v>518</v>
      </c>
      <c r="E307" s="117" t="s">
        <v>149</v>
      </c>
      <c r="F307" s="117" t="s">
        <v>121</v>
      </c>
      <c r="G307" s="117">
        <v>0</v>
      </c>
      <c r="H307" s="117">
        <f t="shared" si="3"/>
        <v>0</v>
      </c>
      <c r="I307" s="117">
        <v>1</v>
      </c>
    </row>
    <row r="308" spans="2:9">
      <c r="B308" s="991" t="s">
        <v>6679</v>
      </c>
      <c r="C308" s="991" t="s">
        <v>8600</v>
      </c>
      <c r="D308" s="991" t="s">
        <v>518</v>
      </c>
      <c r="E308" s="117" t="s">
        <v>149</v>
      </c>
      <c r="F308" s="117" t="s">
        <v>121</v>
      </c>
      <c r="G308" s="117">
        <v>0</v>
      </c>
      <c r="H308" s="117">
        <f t="shared" si="3"/>
        <v>0</v>
      </c>
      <c r="I308" s="117">
        <v>1</v>
      </c>
    </row>
    <row r="309" spans="2:9">
      <c r="B309" s="991" t="s">
        <v>6679</v>
      </c>
      <c r="C309" s="991" t="s">
        <v>8601</v>
      </c>
      <c r="D309" s="991" t="s">
        <v>518</v>
      </c>
      <c r="E309" s="117" t="s">
        <v>149</v>
      </c>
      <c r="F309" s="117" t="s">
        <v>121</v>
      </c>
      <c r="G309" s="117">
        <v>0</v>
      </c>
      <c r="H309" s="117">
        <f t="shared" si="3"/>
        <v>0</v>
      </c>
      <c r="I309" s="117">
        <v>1</v>
      </c>
    </row>
    <row r="310" spans="2:9">
      <c r="B310" s="991" t="s">
        <v>6679</v>
      </c>
      <c r="C310" s="991" t="s">
        <v>8602</v>
      </c>
      <c r="D310" s="991" t="s">
        <v>518</v>
      </c>
      <c r="E310" s="117" t="s">
        <v>149</v>
      </c>
      <c r="F310" s="117" t="s">
        <v>121</v>
      </c>
      <c r="G310" s="117">
        <v>0</v>
      </c>
      <c r="H310" s="117">
        <f t="shared" si="3"/>
        <v>0</v>
      </c>
      <c r="I310" s="117">
        <v>1</v>
      </c>
    </row>
    <row r="311" spans="2:9">
      <c r="B311" s="991" t="s">
        <v>6679</v>
      </c>
      <c r="C311" s="991" t="s">
        <v>8603</v>
      </c>
      <c r="D311" s="991" t="s">
        <v>518</v>
      </c>
      <c r="E311" s="117" t="s">
        <v>149</v>
      </c>
      <c r="F311" s="117" t="s">
        <v>121</v>
      </c>
      <c r="G311" s="117">
        <v>0</v>
      </c>
      <c r="H311" s="117">
        <f t="shared" si="3"/>
        <v>0</v>
      </c>
      <c r="I311" s="117">
        <v>1</v>
      </c>
    </row>
    <row r="312" spans="2:9">
      <c r="B312" s="991" t="s">
        <v>6679</v>
      </c>
      <c r="C312" s="991" t="s">
        <v>8604</v>
      </c>
      <c r="D312" s="991" t="s">
        <v>518</v>
      </c>
      <c r="E312" s="117" t="s">
        <v>149</v>
      </c>
      <c r="F312" s="117" t="s">
        <v>121</v>
      </c>
      <c r="G312" s="117">
        <v>0</v>
      </c>
      <c r="H312" s="117">
        <f t="shared" si="3"/>
        <v>0</v>
      </c>
      <c r="I312" s="117">
        <v>1</v>
      </c>
    </row>
    <row r="313" spans="2:9">
      <c r="B313" s="991" t="s">
        <v>6679</v>
      </c>
      <c r="C313" s="991" t="s">
        <v>8605</v>
      </c>
      <c r="D313" s="991" t="s">
        <v>518</v>
      </c>
      <c r="E313" s="117" t="s">
        <v>149</v>
      </c>
      <c r="F313" s="117" t="s">
        <v>121</v>
      </c>
      <c r="G313" s="117">
        <v>0</v>
      </c>
      <c r="H313" s="117">
        <f t="shared" si="3"/>
        <v>0</v>
      </c>
      <c r="I313" s="117">
        <v>1</v>
      </c>
    </row>
    <row r="314" spans="2:9">
      <c r="B314" s="991" t="s">
        <v>6679</v>
      </c>
      <c r="C314" s="991" t="s">
        <v>8606</v>
      </c>
      <c r="D314" s="991" t="s">
        <v>518</v>
      </c>
      <c r="E314" s="117" t="s">
        <v>149</v>
      </c>
      <c r="F314" s="117" t="s">
        <v>121</v>
      </c>
      <c r="G314" s="117">
        <v>0</v>
      </c>
      <c r="H314" s="117">
        <f t="shared" si="3"/>
        <v>0</v>
      </c>
      <c r="I314" s="117">
        <v>1</v>
      </c>
    </row>
    <row r="315" spans="2:9">
      <c r="B315" s="991" t="s">
        <v>6679</v>
      </c>
      <c r="C315" s="991" t="s">
        <v>8607</v>
      </c>
      <c r="D315" s="991" t="s">
        <v>518</v>
      </c>
      <c r="E315" s="117" t="s">
        <v>149</v>
      </c>
      <c r="F315" s="117" t="s">
        <v>121</v>
      </c>
      <c r="G315" s="117">
        <v>0</v>
      </c>
      <c r="H315" s="117">
        <f t="shared" si="3"/>
        <v>0</v>
      </c>
      <c r="I315" s="117">
        <v>1</v>
      </c>
    </row>
    <row r="316" spans="2:9">
      <c r="B316" s="991" t="s">
        <v>6679</v>
      </c>
      <c r="C316" s="991" t="s">
        <v>8608</v>
      </c>
      <c r="D316" s="991" t="s">
        <v>518</v>
      </c>
      <c r="E316" s="117" t="s">
        <v>149</v>
      </c>
      <c r="F316" s="117" t="s">
        <v>121</v>
      </c>
      <c r="G316" s="117">
        <v>0</v>
      </c>
      <c r="H316" s="117">
        <f t="shared" si="3"/>
        <v>0</v>
      </c>
      <c r="I316" s="117">
        <v>1</v>
      </c>
    </row>
    <row r="317" spans="2:9">
      <c r="B317" s="991" t="s">
        <v>6679</v>
      </c>
      <c r="C317" s="991" t="s">
        <v>8609</v>
      </c>
      <c r="D317" s="991" t="s">
        <v>518</v>
      </c>
      <c r="E317" s="117" t="s">
        <v>149</v>
      </c>
      <c r="F317" s="117" t="s">
        <v>121</v>
      </c>
      <c r="G317" s="117">
        <v>0</v>
      </c>
      <c r="H317" s="117">
        <f t="shared" si="3"/>
        <v>0</v>
      </c>
      <c r="I317" s="117">
        <v>1</v>
      </c>
    </row>
    <row r="318" spans="2:9">
      <c r="B318" s="991" t="s">
        <v>6679</v>
      </c>
      <c r="C318" s="991" t="s">
        <v>8610</v>
      </c>
      <c r="D318" s="991" t="s">
        <v>518</v>
      </c>
      <c r="E318" s="117" t="s">
        <v>149</v>
      </c>
      <c r="F318" s="117" t="s">
        <v>121</v>
      </c>
      <c r="G318" s="117">
        <v>0</v>
      </c>
      <c r="H318" s="117">
        <f t="shared" si="3"/>
        <v>0</v>
      </c>
      <c r="I318" s="117">
        <v>1</v>
      </c>
    </row>
    <row r="319" spans="2:9">
      <c r="B319" s="991" t="s">
        <v>6679</v>
      </c>
      <c r="C319" s="991" t="s">
        <v>8611</v>
      </c>
      <c r="D319" s="991" t="s">
        <v>518</v>
      </c>
      <c r="E319" s="117" t="s">
        <v>149</v>
      </c>
      <c r="F319" s="117" t="s">
        <v>121</v>
      </c>
      <c r="G319" s="117">
        <v>0</v>
      </c>
      <c r="H319" s="117">
        <f t="shared" si="3"/>
        <v>0</v>
      </c>
      <c r="I319" s="117">
        <v>1</v>
      </c>
    </row>
    <row r="320" spans="2:9">
      <c r="B320" s="991" t="s">
        <v>6679</v>
      </c>
      <c r="C320" s="991" t="s">
        <v>8612</v>
      </c>
      <c r="D320" s="991" t="s">
        <v>518</v>
      </c>
      <c r="E320" s="117" t="s">
        <v>149</v>
      </c>
      <c r="F320" s="117" t="s">
        <v>121</v>
      </c>
      <c r="G320" s="117">
        <v>0</v>
      </c>
      <c r="H320" s="117">
        <f t="shared" si="3"/>
        <v>0</v>
      </c>
      <c r="I320" s="117">
        <v>1</v>
      </c>
    </row>
    <row r="321" spans="2:9">
      <c r="B321" s="991" t="s">
        <v>6679</v>
      </c>
      <c r="C321" s="991" t="s">
        <v>8613</v>
      </c>
      <c r="D321" s="991" t="s">
        <v>518</v>
      </c>
      <c r="E321" s="117" t="s">
        <v>149</v>
      </c>
      <c r="F321" s="117" t="s">
        <v>121</v>
      </c>
      <c r="G321" s="117">
        <v>0</v>
      </c>
      <c r="H321" s="117">
        <f t="shared" si="3"/>
        <v>0</v>
      </c>
      <c r="I321" s="117">
        <v>1</v>
      </c>
    </row>
    <row r="322" spans="2:9">
      <c r="B322" s="991" t="s">
        <v>6679</v>
      </c>
      <c r="C322" s="991" t="s">
        <v>8614</v>
      </c>
      <c r="D322" s="991" t="s">
        <v>518</v>
      </c>
      <c r="E322" s="117" t="s">
        <v>149</v>
      </c>
      <c r="F322" s="117" t="s">
        <v>121</v>
      </c>
      <c r="G322" s="117">
        <v>0</v>
      </c>
      <c r="H322" s="117">
        <f t="shared" si="3"/>
        <v>0</v>
      </c>
      <c r="I322" s="117">
        <v>1</v>
      </c>
    </row>
    <row r="323" spans="2:9">
      <c r="B323" s="991" t="s">
        <v>6679</v>
      </c>
      <c r="C323" s="991" t="s">
        <v>8615</v>
      </c>
      <c r="D323" s="991" t="s">
        <v>518</v>
      </c>
      <c r="E323" s="117" t="s">
        <v>149</v>
      </c>
      <c r="F323" s="117" t="s">
        <v>121</v>
      </c>
      <c r="G323" s="117">
        <v>0</v>
      </c>
      <c r="H323" s="117">
        <f t="shared" si="3"/>
        <v>0</v>
      </c>
      <c r="I323" s="117">
        <v>1</v>
      </c>
    </row>
    <row r="324" spans="2:9">
      <c r="B324" s="991" t="s">
        <v>6679</v>
      </c>
      <c r="C324" s="991" t="s">
        <v>8616</v>
      </c>
      <c r="D324" s="991" t="s">
        <v>518</v>
      </c>
      <c r="E324" s="117" t="s">
        <v>149</v>
      </c>
      <c r="F324" s="117" t="s">
        <v>121</v>
      </c>
      <c r="G324" s="117">
        <v>0</v>
      </c>
      <c r="H324" s="117">
        <f t="shared" si="3"/>
        <v>0</v>
      </c>
      <c r="I324" s="117">
        <v>1</v>
      </c>
    </row>
    <row r="325" spans="2:9">
      <c r="B325" s="991" t="s">
        <v>6679</v>
      </c>
      <c r="C325" s="991" t="s">
        <v>8617</v>
      </c>
      <c r="D325" s="991" t="s">
        <v>518</v>
      </c>
      <c r="E325" s="117" t="s">
        <v>149</v>
      </c>
      <c r="F325" s="117" t="s">
        <v>121</v>
      </c>
      <c r="G325" s="117">
        <v>0</v>
      </c>
      <c r="H325" s="117">
        <f t="shared" si="3"/>
        <v>0</v>
      </c>
      <c r="I325" s="117">
        <v>1</v>
      </c>
    </row>
    <row r="326" spans="2:9">
      <c r="B326" s="991" t="s">
        <v>6679</v>
      </c>
      <c r="C326" s="991" t="s">
        <v>8618</v>
      </c>
      <c r="D326" s="991" t="s">
        <v>518</v>
      </c>
      <c r="E326" s="117" t="s">
        <v>149</v>
      </c>
      <c r="F326" s="117" t="s">
        <v>121</v>
      </c>
      <c r="G326" s="117">
        <v>0</v>
      </c>
      <c r="H326" s="117">
        <f t="shared" si="3"/>
        <v>0</v>
      </c>
      <c r="I326" s="117">
        <v>1</v>
      </c>
    </row>
    <row r="327" spans="2:9">
      <c r="B327" s="991" t="s">
        <v>6679</v>
      </c>
      <c r="C327" s="991" t="s">
        <v>8619</v>
      </c>
      <c r="D327" s="991" t="s">
        <v>518</v>
      </c>
      <c r="E327" s="117" t="s">
        <v>149</v>
      </c>
      <c r="F327" s="117" t="s">
        <v>121</v>
      </c>
      <c r="G327" s="117">
        <v>0</v>
      </c>
      <c r="H327" s="117">
        <f t="shared" si="3"/>
        <v>0</v>
      </c>
      <c r="I327" s="117">
        <v>1</v>
      </c>
    </row>
    <row r="328" spans="2:9">
      <c r="B328" s="991" t="s">
        <v>6679</v>
      </c>
      <c r="C328" s="991" t="s">
        <v>8620</v>
      </c>
      <c r="D328" s="991" t="s">
        <v>518</v>
      </c>
      <c r="E328" s="117" t="s">
        <v>149</v>
      </c>
      <c r="F328" s="117" t="s">
        <v>121</v>
      </c>
      <c r="G328" s="117">
        <v>0</v>
      </c>
      <c r="H328" s="117">
        <f t="shared" si="3"/>
        <v>0</v>
      </c>
      <c r="I328" s="117">
        <v>1</v>
      </c>
    </row>
    <row r="329" spans="2:9">
      <c r="B329" s="991" t="s">
        <v>6679</v>
      </c>
      <c r="C329" s="991" t="s">
        <v>8621</v>
      </c>
      <c r="D329" s="991" t="s">
        <v>518</v>
      </c>
      <c r="E329" s="117" t="s">
        <v>149</v>
      </c>
      <c r="F329" s="117" t="s">
        <v>121</v>
      </c>
      <c r="G329" s="117">
        <v>0</v>
      </c>
      <c r="H329" s="117">
        <f t="shared" si="3"/>
        <v>0</v>
      </c>
      <c r="I329" s="117">
        <v>1</v>
      </c>
    </row>
    <row r="330" spans="2:9">
      <c r="B330" s="991" t="s">
        <v>6679</v>
      </c>
      <c r="C330" s="991" t="s">
        <v>8622</v>
      </c>
      <c r="D330" s="991" t="s">
        <v>518</v>
      </c>
      <c r="E330" s="117" t="s">
        <v>149</v>
      </c>
      <c r="F330" s="117" t="s">
        <v>121</v>
      </c>
      <c r="G330" s="117">
        <v>0</v>
      </c>
      <c r="H330" s="117">
        <f t="shared" si="3"/>
        <v>0</v>
      </c>
      <c r="I330" s="117">
        <v>1</v>
      </c>
    </row>
    <row r="331" spans="2:9">
      <c r="B331" s="991" t="s">
        <v>6679</v>
      </c>
      <c r="C331" s="991" t="s">
        <v>8623</v>
      </c>
      <c r="D331" s="991" t="s">
        <v>518</v>
      </c>
      <c r="E331" s="117" t="s">
        <v>149</v>
      </c>
      <c r="F331" s="117" t="s">
        <v>121</v>
      </c>
      <c r="G331" s="117">
        <v>0</v>
      </c>
      <c r="H331" s="117">
        <f t="shared" si="3"/>
        <v>0</v>
      </c>
      <c r="I331" s="117">
        <v>1</v>
      </c>
    </row>
    <row r="332" spans="2:9">
      <c r="B332" s="991" t="s">
        <v>6679</v>
      </c>
      <c r="C332" s="991" t="s">
        <v>8624</v>
      </c>
      <c r="D332" s="991" t="s">
        <v>518</v>
      </c>
      <c r="E332" s="117" t="s">
        <v>149</v>
      </c>
      <c r="F332" s="117" t="s">
        <v>121</v>
      </c>
      <c r="G332" s="117">
        <v>0</v>
      </c>
      <c r="H332" s="117">
        <f t="shared" si="3"/>
        <v>0</v>
      </c>
      <c r="I332" s="117">
        <v>1</v>
      </c>
    </row>
    <row r="333" spans="2:9">
      <c r="B333" s="991" t="s">
        <v>6679</v>
      </c>
      <c r="C333" s="991" t="s">
        <v>8625</v>
      </c>
      <c r="D333" s="991" t="s">
        <v>518</v>
      </c>
      <c r="E333" s="117" t="s">
        <v>149</v>
      </c>
      <c r="F333" s="117" t="s">
        <v>121</v>
      </c>
      <c r="G333" s="117">
        <v>0</v>
      </c>
      <c r="H333" s="117">
        <f t="shared" si="3"/>
        <v>0</v>
      </c>
      <c r="I333" s="117">
        <v>1</v>
      </c>
    </row>
    <row r="334" spans="2:9">
      <c r="B334" s="991" t="s">
        <v>6679</v>
      </c>
      <c r="C334" s="991" t="s">
        <v>8626</v>
      </c>
      <c r="D334" s="991" t="s">
        <v>518</v>
      </c>
      <c r="E334" s="117" t="s">
        <v>149</v>
      </c>
      <c r="F334" s="117" t="s">
        <v>121</v>
      </c>
      <c r="G334" s="117">
        <v>0</v>
      </c>
      <c r="H334" s="117">
        <f t="shared" si="3"/>
        <v>0</v>
      </c>
      <c r="I334" s="117">
        <v>1</v>
      </c>
    </row>
    <row r="335" spans="2:9">
      <c r="B335" s="991" t="s">
        <v>6679</v>
      </c>
      <c r="C335" s="991" t="s">
        <v>8627</v>
      </c>
      <c r="D335" s="991" t="s">
        <v>518</v>
      </c>
      <c r="E335" s="117" t="s">
        <v>149</v>
      </c>
      <c r="F335" s="117" t="s">
        <v>121</v>
      </c>
      <c r="G335" s="117">
        <v>0</v>
      </c>
      <c r="H335" s="117">
        <f t="shared" si="3"/>
        <v>0</v>
      </c>
      <c r="I335" s="117">
        <v>1</v>
      </c>
    </row>
    <row r="336" spans="2:9">
      <c r="B336" s="991" t="s">
        <v>6679</v>
      </c>
      <c r="C336" s="991" t="s">
        <v>8628</v>
      </c>
      <c r="D336" s="991" t="s">
        <v>518</v>
      </c>
      <c r="E336" s="117" t="s">
        <v>149</v>
      </c>
      <c r="F336" s="117" t="s">
        <v>121</v>
      </c>
      <c r="G336" s="117">
        <v>0</v>
      </c>
      <c r="H336" s="117">
        <f t="shared" si="3"/>
        <v>0</v>
      </c>
      <c r="I336" s="117">
        <v>1</v>
      </c>
    </row>
    <row r="337" spans="2:9">
      <c r="B337" s="991" t="s">
        <v>6679</v>
      </c>
      <c r="C337" s="991" t="s">
        <v>8629</v>
      </c>
      <c r="D337" s="991" t="s">
        <v>518</v>
      </c>
      <c r="E337" s="117" t="s">
        <v>149</v>
      </c>
      <c r="F337" s="117" t="s">
        <v>121</v>
      </c>
      <c r="G337" s="117">
        <v>0</v>
      </c>
      <c r="H337" s="117">
        <f t="shared" ref="H337:H368" si="4">G337*I337</f>
        <v>0</v>
      </c>
      <c r="I337" s="117">
        <v>1</v>
      </c>
    </row>
    <row r="338" spans="2:9">
      <c r="B338" s="991" t="s">
        <v>6679</v>
      </c>
      <c r="C338" s="991" t="s">
        <v>8630</v>
      </c>
      <c r="D338" s="991" t="s">
        <v>518</v>
      </c>
      <c r="E338" s="117" t="s">
        <v>149</v>
      </c>
      <c r="F338" s="117" t="s">
        <v>121</v>
      </c>
      <c r="G338" s="117">
        <v>0</v>
      </c>
      <c r="H338" s="117">
        <f t="shared" si="4"/>
        <v>0</v>
      </c>
      <c r="I338" s="117">
        <v>1</v>
      </c>
    </row>
    <row r="339" spans="2:9">
      <c r="B339" s="991" t="s">
        <v>6679</v>
      </c>
      <c r="C339" s="991" t="s">
        <v>8631</v>
      </c>
      <c r="D339" s="991" t="s">
        <v>518</v>
      </c>
      <c r="E339" s="117" t="s">
        <v>149</v>
      </c>
      <c r="F339" s="117" t="s">
        <v>121</v>
      </c>
      <c r="G339" s="117">
        <v>0</v>
      </c>
      <c r="H339" s="117">
        <f t="shared" si="4"/>
        <v>0</v>
      </c>
      <c r="I339" s="117">
        <v>1</v>
      </c>
    </row>
    <row r="340" spans="2:9">
      <c r="B340" s="991" t="s">
        <v>6679</v>
      </c>
      <c r="C340" s="991" t="s">
        <v>8632</v>
      </c>
      <c r="D340" s="991" t="s">
        <v>518</v>
      </c>
      <c r="E340" s="117" t="s">
        <v>149</v>
      </c>
      <c r="F340" s="117" t="s">
        <v>121</v>
      </c>
      <c r="G340" s="117">
        <v>0</v>
      </c>
      <c r="H340" s="117">
        <f t="shared" si="4"/>
        <v>0</v>
      </c>
      <c r="I340" s="117">
        <v>1</v>
      </c>
    </row>
    <row r="341" spans="2:9">
      <c r="B341" s="991" t="s">
        <v>6679</v>
      </c>
      <c r="C341" s="991" t="s">
        <v>8633</v>
      </c>
      <c r="D341" s="991" t="s">
        <v>518</v>
      </c>
      <c r="E341" s="117" t="s">
        <v>149</v>
      </c>
      <c r="F341" s="117" t="s">
        <v>121</v>
      </c>
      <c r="G341" s="117">
        <v>0</v>
      </c>
      <c r="H341" s="117">
        <f t="shared" si="4"/>
        <v>0</v>
      </c>
      <c r="I341" s="117">
        <v>1</v>
      </c>
    </row>
    <row r="342" spans="2:9">
      <c r="B342" s="991" t="s">
        <v>6679</v>
      </c>
      <c r="C342" s="991" t="s">
        <v>8634</v>
      </c>
      <c r="D342" s="991" t="s">
        <v>518</v>
      </c>
      <c r="E342" s="117" t="s">
        <v>149</v>
      </c>
      <c r="F342" s="117" t="s">
        <v>121</v>
      </c>
      <c r="G342" s="117">
        <v>0</v>
      </c>
      <c r="H342" s="117">
        <f t="shared" si="4"/>
        <v>0</v>
      </c>
      <c r="I342" s="117">
        <v>1</v>
      </c>
    </row>
    <row r="343" spans="2:9">
      <c r="B343" s="991" t="s">
        <v>6679</v>
      </c>
      <c r="C343" s="991" t="s">
        <v>8635</v>
      </c>
      <c r="D343" s="991" t="s">
        <v>518</v>
      </c>
      <c r="E343" s="117" t="s">
        <v>149</v>
      </c>
      <c r="F343" s="117" t="s">
        <v>121</v>
      </c>
      <c r="G343" s="117">
        <v>0</v>
      </c>
      <c r="H343" s="117">
        <f t="shared" si="4"/>
        <v>0</v>
      </c>
      <c r="I343" s="117">
        <v>1</v>
      </c>
    </row>
    <row r="344" spans="2:9">
      <c r="B344" s="991" t="s">
        <v>6679</v>
      </c>
      <c r="C344" s="991" t="s">
        <v>8636</v>
      </c>
      <c r="D344" s="991" t="s">
        <v>518</v>
      </c>
      <c r="E344" s="117" t="s">
        <v>149</v>
      </c>
      <c r="F344" s="117" t="s">
        <v>121</v>
      </c>
      <c r="G344" s="117">
        <v>0</v>
      </c>
      <c r="H344" s="117">
        <f t="shared" si="4"/>
        <v>0</v>
      </c>
      <c r="I344" s="117">
        <v>1</v>
      </c>
    </row>
    <row r="345" spans="2:9">
      <c r="B345" s="991" t="s">
        <v>6679</v>
      </c>
      <c r="C345" s="991" t="s">
        <v>8637</v>
      </c>
      <c r="D345" s="991" t="s">
        <v>518</v>
      </c>
      <c r="E345" s="117" t="s">
        <v>149</v>
      </c>
      <c r="F345" s="117" t="s">
        <v>121</v>
      </c>
      <c r="G345" s="117">
        <v>0</v>
      </c>
      <c r="H345" s="117">
        <f t="shared" si="4"/>
        <v>0</v>
      </c>
      <c r="I345" s="117">
        <v>1</v>
      </c>
    </row>
    <row r="346" spans="2:9">
      <c r="B346" s="991" t="s">
        <v>6679</v>
      </c>
      <c r="C346" s="991" t="s">
        <v>8638</v>
      </c>
      <c r="D346" s="991" t="s">
        <v>518</v>
      </c>
      <c r="E346" s="117" t="s">
        <v>149</v>
      </c>
      <c r="F346" s="117" t="s">
        <v>121</v>
      </c>
      <c r="G346" s="117">
        <v>0</v>
      </c>
      <c r="H346" s="117">
        <f t="shared" si="4"/>
        <v>0</v>
      </c>
      <c r="I346" s="117">
        <v>1</v>
      </c>
    </row>
    <row r="347" spans="2:9">
      <c r="B347" s="991" t="s">
        <v>6679</v>
      </c>
      <c r="C347" s="991" t="s">
        <v>8639</v>
      </c>
      <c r="D347" s="991" t="s">
        <v>518</v>
      </c>
      <c r="E347" s="117" t="s">
        <v>149</v>
      </c>
      <c r="F347" s="117" t="s">
        <v>121</v>
      </c>
      <c r="G347" s="117">
        <v>0</v>
      </c>
      <c r="H347" s="117">
        <f t="shared" si="4"/>
        <v>0</v>
      </c>
      <c r="I347" s="117">
        <v>1</v>
      </c>
    </row>
    <row r="348" spans="2:9">
      <c r="B348" s="991" t="s">
        <v>6679</v>
      </c>
      <c r="C348" s="991" t="s">
        <v>8640</v>
      </c>
      <c r="D348" s="991" t="s">
        <v>518</v>
      </c>
      <c r="E348" s="117" t="s">
        <v>149</v>
      </c>
      <c r="F348" s="117" t="s">
        <v>121</v>
      </c>
      <c r="G348" s="117">
        <v>0</v>
      </c>
      <c r="H348" s="117">
        <f t="shared" si="4"/>
        <v>0</v>
      </c>
      <c r="I348" s="117">
        <v>1</v>
      </c>
    </row>
    <row r="349" spans="2:9">
      <c r="B349" s="991" t="s">
        <v>6679</v>
      </c>
      <c r="C349" s="991" t="s">
        <v>8641</v>
      </c>
      <c r="D349" s="991" t="s">
        <v>518</v>
      </c>
      <c r="E349" s="117" t="s">
        <v>149</v>
      </c>
      <c r="F349" s="117" t="s">
        <v>121</v>
      </c>
      <c r="G349" s="117">
        <v>0</v>
      </c>
      <c r="H349" s="117">
        <f t="shared" si="4"/>
        <v>0</v>
      </c>
      <c r="I349" s="117">
        <v>1</v>
      </c>
    </row>
    <row r="350" spans="2:9">
      <c r="B350" s="991" t="s">
        <v>6679</v>
      </c>
      <c r="C350" s="991" t="s">
        <v>8642</v>
      </c>
      <c r="D350" s="991" t="s">
        <v>518</v>
      </c>
      <c r="E350" s="117" t="s">
        <v>149</v>
      </c>
      <c r="F350" s="117" t="s">
        <v>121</v>
      </c>
      <c r="G350" s="117">
        <v>0</v>
      </c>
      <c r="H350" s="117">
        <f t="shared" si="4"/>
        <v>0</v>
      </c>
      <c r="I350" s="117">
        <v>1</v>
      </c>
    </row>
    <row r="351" spans="2:9">
      <c r="B351" s="991" t="s">
        <v>6679</v>
      </c>
      <c r="C351" s="991" t="s">
        <v>8643</v>
      </c>
      <c r="D351" s="991" t="s">
        <v>518</v>
      </c>
      <c r="E351" s="117" t="s">
        <v>149</v>
      </c>
      <c r="F351" s="117" t="s">
        <v>121</v>
      </c>
      <c r="G351" s="117">
        <v>0</v>
      </c>
      <c r="H351" s="117">
        <f t="shared" si="4"/>
        <v>0</v>
      </c>
      <c r="I351" s="117">
        <v>1</v>
      </c>
    </row>
    <row r="352" spans="2:9">
      <c r="B352" s="991" t="s">
        <v>6679</v>
      </c>
      <c r="C352" s="991" t="s">
        <v>8644</v>
      </c>
      <c r="D352" s="991" t="s">
        <v>518</v>
      </c>
      <c r="E352" s="117" t="s">
        <v>149</v>
      </c>
      <c r="F352" s="117" t="s">
        <v>121</v>
      </c>
      <c r="G352" s="117">
        <v>0</v>
      </c>
      <c r="H352" s="117">
        <f t="shared" si="4"/>
        <v>0</v>
      </c>
      <c r="I352" s="117">
        <v>1</v>
      </c>
    </row>
    <row r="353" spans="2:9">
      <c r="B353" s="991" t="s">
        <v>6679</v>
      </c>
      <c r="C353" s="991" t="s">
        <v>8645</v>
      </c>
      <c r="D353" s="991" t="s">
        <v>518</v>
      </c>
      <c r="E353" s="117" t="s">
        <v>149</v>
      </c>
      <c r="F353" s="117" t="s">
        <v>121</v>
      </c>
      <c r="G353" s="117">
        <v>0</v>
      </c>
      <c r="H353" s="117">
        <f t="shared" si="4"/>
        <v>0</v>
      </c>
      <c r="I353" s="117">
        <v>1</v>
      </c>
    </row>
    <row r="354" spans="2:9">
      <c r="B354" s="991" t="s">
        <v>6679</v>
      </c>
      <c r="C354" s="991" t="s">
        <v>8646</v>
      </c>
      <c r="D354" s="991" t="s">
        <v>518</v>
      </c>
      <c r="E354" s="117" t="s">
        <v>149</v>
      </c>
      <c r="F354" s="117" t="s">
        <v>121</v>
      </c>
      <c r="G354" s="117">
        <v>0</v>
      </c>
      <c r="H354" s="117">
        <f t="shared" si="4"/>
        <v>0</v>
      </c>
      <c r="I354" s="117">
        <v>1</v>
      </c>
    </row>
    <row r="355" spans="2:9">
      <c r="B355" s="991" t="s">
        <v>6679</v>
      </c>
      <c r="C355" s="991" t="s">
        <v>8647</v>
      </c>
      <c r="D355" s="991" t="s">
        <v>518</v>
      </c>
      <c r="E355" s="117" t="s">
        <v>149</v>
      </c>
      <c r="F355" s="117" t="s">
        <v>121</v>
      </c>
      <c r="G355" s="117">
        <v>0</v>
      </c>
      <c r="H355" s="117">
        <f t="shared" si="4"/>
        <v>0</v>
      </c>
      <c r="I355" s="117">
        <v>1</v>
      </c>
    </row>
    <row r="356" spans="2:9">
      <c r="B356" s="991" t="s">
        <v>6679</v>
      </c>
      <c r="C356" s="991" t="s">
        <v>8648</v>
      </c>
      <c r="D356" s="991" t="s">
        <v>518</v>
      </c>
      <c r="E356" s="117" t="s">
        <v>149</v>
      </c>
      <c r="F356" s="117" t="s">
        <v>121</v>
      </c>
      <c r="G356" s="117">
        <v>0</v>
      </c>
      <c r="H356" s="117">
        <f t="shared" si="4"/>
        <v>0</v>
      </c>
      <c r="I356" s="117">
        <v>1</v>
      </c>
    </row>
    <row r="357" spans="2:9">
      <c r="B357" s="991" t="s">
        <v>6679</v>
      </c>
      <c r="C357" s="991" t="s">
        <v>8673</v>
      </c>
      <c r="D357" s="991" t="s">
        <v>518</v>
      </c>
      <c r="E357" s="117" t="s">
        <v>149</v>
      </c>
      <c r="F357" s="117" t="s">
        <v>121</v>
      </c>
      <c r="G357" s="117">
        <v>0</v>
      </c>
      <c r="H357" s="117">
        <f t="shared" si="4"/>
        <v>0</v>
      </c>
      <c r="I357" s="117">
        <v>1</v>
      </c>
    </row>
    <row r="358" spans="2:9">
      <c r="B358" s="991" t="s">
        <v>6679</v>
      </c>
      <c r="C358" s="791" t="s">
        <v>8674</v>
      </c>
      <c r="D358" s="791" t="s">
        <v>518</v>
      </c>
      <c r="E358" s="117" t="s">
        <v>149</v>
      </c>
      <c r="F358" s="117" t="s">
        <v>121</v>
      </c>
      <c r="G358" s="117">
        <v>0</v>
      </c>
      <c r="H358" s="117">
        <f t="shared" si="4"/>
        <v>0</v>
      </c>
      <c r="I358" s="117">
        <v>1</v>
      </c>
    </row>
    <row r="359" spans="2:9">
      <c r="B359" s="991" t="s">
        <v>6679</v>
      </c>
      <c r="C359" s="991" t="s">
        <v>8649</v>
      </c>
      <c r="D359" s="991" t="s">
        <v>518</v>
      </c>
      <c r="E359" s="117" t="s">
        <v>149</v>
      </c>
      <c r="F359" s="117" t="s">
        <v>121</v>
      </c>
      <c r="G359" s="117">
        <v>0</v>
      </c>
      <c r="H359" s="117">
        <f t="shared" si="4"/>
        <v>0</v>
      </c>
      <c r="I359" s="117">
        <v>1</v>
      </c>
    </row>
    <row r="360" spans="2:9">
      <c r="B360" s="991" t="s">
        <v>6679</v>
      </c>
      <c r="C360" s="991" t="s">
        <v>8650</v>
      </c>
      <c r="D360" s="991" t="s">
        <v>518</v>
      </c>
      <c r="E360" s="117" t="s">
        <v>149</v>
      </c>
      <c r="F360" s="117" t="s">
        <v>121</v>
      </c>
      <c r="G360" s="117">
        <v>0</v>
      </c>
      <c r="H360" s="117">
        <f t="shared" si="4"/>
        <v>0</v>
      </c>
      <c r="I360" s="117">
        <v>1</v>
      </c>
    </row>
    <row r="361" spans="2:9">
      <c r="B361" s="991" t="s">
        <v>6679</v>
      </c>
      <c r="C361" s="991" t="s">
        <v>8651</v>
      </c>
      <c r="D361" s="991" t="s">
        <v>518</v>
      </c>
      <c r="E361" s="117" t="s">
        <v>149</v>
      </c>
      <c r="F361" s="117" t="s">
        <v>121</v>
      </c>
      <c r="G361" s="117">
        <v>0</v>
      </c>
      <c r="H361" s="117">
        <f t="shared" si="4"/>
        <v>0</v>
      </c>
      <c r="I361" s="117">
        <v>1</v>
      </c>
    </row>
    <row r="362" spans="2:9">
      <c r="B362" s="991" t="s">
        <v>6679</v>
      </c>
      <c r="C362" s="991" t="s">
        <v>8652</v>
      </c>
      <c r="D362" s="991" t="s">
        <v>518</v>
      </c>
      <c r="E362" s="117" t="s">
        <v>149</v>
      </c>
      <c r="F362" s="117" t="s">
        <v>121</v>
      </c>
      <c r="G362" s="117">
        <v>0</v>
      </c>
      <c r="H362" s="117">
        <f t="shared" si="4"/>
        <v>0</v>
      </c>
      <c r="I362" s="117">
        <v>1</v>
      </c>
    </row>
    <row r="363" spans="2:9">
      <c r="B363" s="991" t="s">
        <v>6679</v>
      </c>
      <c r="C363" s="991" t="s">
        <v>8653</v>
      </c>
      <c r="D363" s="991" t="s">
        <v>518</v>
      </c>
      <c r="E363" s="117" t="s">
        <v>149</v>
      </c>
      <c r="F363" s="117" t="s">
        <v>121</v>
      </c>
      <c r="G363" s="117">
        <v>0</v>
      </c>
      <c r="H363" s="117">
        <f t="shared" si="4"/>
        <v>0</v>
      </c>
      <c r="I363" s="117">
        <v>1</v>
      </c>
    </row>
    <row r="364" spans="2:9">
      <c r="B364" s="991" t="s">
        <v>6679</v>
      </c>
      <c r="C364" s="991" t="s">
        <v>8654</v>
      </c>
      <c r="D364" s="991" t="s">
        <v>518</v>
      </c>
      <c r="E364" s="117" t="s">
        <v>149</v>
      </c>
      <c r="F364" s="117" t="s">
        <v>121</v>
      </c>
      <c r="G364" s="117">
        <v>0</v>
      </c>
      <c r="H364" s="117">
        <f t="shared" si="4"/>
        <v>0</v>
      </c>
      <c r="I364" s="117">
        <v>1</v>
      </c>
    </row>
    <row r="365" spans="2:9">
      <c r="C365" s="1103" t="s">
        <v>274</v>
      </c>
      <c r="D365" s="1103"/>
      <c r="E365" s="1103"/>
      <c r="F365" s="1103"/>
      <c r="G365" s="1103"/>
      <c r="H365" s="1103"/>
    </row>
    <row r="366" spans="2:9">
      <c r="C366" s="1313" t="s">
        <v>118</v>
      </c>
      <c r="D366" s="1143"/>
      <c r="E366" s="1143"/>
      <c r="F366" s="1143"/>
      <c r="G366" s="1143"/>
      <c r="H366" s="1144"/>
    </row>
    <row r="367" spans="2:9" ht="18">
      <c r="B367" s="432" t="s">
        <v>5588</v>
      </c>
      <c r="C367" s="1004" t="s">
        <v>8655</v>
      </c>
      <c r="D367" s="1005" t="s">
        <v>5445</v>
      </c>
      <c r="E367" s="117" t="s">
        <v>14</v>
      </c>
      <c r="F367" s="117" t="s">
        <v>121</v>
      </c>
      <c r="G367" s="117">
        <v>0</v>
      </c>
      <c r="H367" s="117">
        <f t="shared" ref="H367:H379" si="5">G367*I367</f>
        <v>0</v>
      </c>
      <c r="I367" s="117">
        <v>1</v>
      </c>
    </row>
    <row r="368" spans="2:9" ht="18">
      <c r="B368" s="432" t="s">
        <v>5588</v>
      </c>
      <c r="C368" s="1004" t="s">
        <v>8656</v>
      </c>
      <c r="D368" s="1005" t="s">
        <v>5445</v>
      </c>
      <c r="E368" s="117" t="s">
        <v>14</v>
      </c>
      <c r="F368" s="117" t="s">
        <v>121</v>
      </c>
      <c r="G368" s="117">
        <v>0</v>
      </c>
      <c r="H368" s="117">
        <f t="shared" si="5"/>
        <v>0</v>
      </c>
      <c r="I368" s="117">
        <v>1</v>
      </c>
    </row>
    <row r="369" spans="2:9" ht="18">
      <c r="B369" s="432" t="s">
        <v>5588</v>
      </c>
      <c r="C369" s="1004" t="s">
        <v>8657</v>
      </c>
      <c r="D369" s="1005" t="s">
        <v>5445</v>
      </c>
      <c r="E369" s="117" t="s">
        <v>14</v>
      </c>
      <c r="F369" s="117" t="s">
        <v>121</v>
      </c>
      <c r="G369" s="117">
        <v>0</v>
      </c>
      <c r="H369" s="117">
        <f t="shared" si="5"/>
        <v>0</v>
      </c>
      <c r="I369" s="117">
        <v>1</v>
      </c>
    </row>
    <row r="370" spans="2:9" ht="18">
      <c r="B370" s="432" t="s">
        <v>5588</v>
      </c>
      <c r="C370" s="1004" t="s">
        <v>8658</v>
      </c>
      <c r="D370" s="1005" t="s">
        <v>5445</v>
      </c>
      <c r="E370" s="117" t="s">
        <v>14</v>
      </c>
      <c r="F370" s="117" t="s">
        <v>121</v>
      </c>
      <c r="G370" s="117">
        <v>0</v>
      </c>
      <c r="H370" s="117">
        <f t="shared" si="5"/>
        <v>0</v>
      </c>
      <c r="I370" s="117">
        <v>1</v>
      </c>
    </row>
    <row r="371" spans="2:9" ht="18">
      <c r="B371" s="432" t="s">
        <v>5588</v>
      </c>
      <c r="C371" s="1004" t="s">
        <v>8659</v>
      </c>
      <c r="D371" s="1005" t="s">
        <v>5445</v>
      </c>
      <c r="E371" s="117" t="s">
        <v>14</v>
      </c>
      <c r="F371" s="117" t="s">
        <v>121</v>
      </c>
      <c r="G371" s="117">
        <v>0</v>
      </c>
      <c r="H371" s="117">
        <f t="shared" si="5"/>
        <v>0</v>
      </c>
      <c r="I371" s="117">
        <v>1</v>
      </c>
    </row>
    <row r="372" spans="2:9" ht="18">
      <c r="B372" s="432" t="s">
        <v>5588</v>
      </c>
      <c r="C372" s="1004" t="s">
        <v>8660</v>
      </c>
      <c r="D372" s="1005" t="s">
        <v>5445</v>
      </c>
      <c r="E372" s="117" t="s">
        <v>14</v>
      </c>
      <c r="F372" s="117" t="s">
        <v>121</v>
      </c>
      <c r="G372" s="117">
        <v>0</v>
      </c>
      <c r="H372" s="117">
        <f t="shared" si="5"/>
        <v>0</v>
      </c>
      <c r="I372" s="117">
        <v>1</v>
      </c>
    </row>
    <row r="373" spans="2:9" ht="18">
      <c r="B373" s="432" t="s">
        <v>5588</v>
      </c>
      <c r="C373" s="1004" t="s">
        <v>8661</v>
      </c>
      <c r="D373" s="1005" t="s">
        <v>5445</v>
      </c>
      <c r="E373" s="117" t="s">
        <v>14</v>
      </c>
      <c r="F373" s="117" t="s">
        <v>121</v>
      </c>
      <c r="G373" s="117">
        <v>0</v>
      </c>
      <c r="H373" s="117">
        <f t="shared" si="5"/>
        <v>0</v>
      </c>
      <c r="I373" s="117">
        <v>1</v>
      </c>
    </row>
    <row r="374" spans="2:9" ht="18">
      <c r="B374" s="432" t="s">
        <v>5588</v>
      </c>
      <c r="C374" s="1004" t="s">
        <v>8662</v>
      </c>
      <c r="D374" s="1005" t="s">
        <v>5445</v>
      </c>
      <c r="E374" s="117" t="s">
        <v>14</v>
      </c>
      <c r="F374" s="117" t="s">
        <v>121</v>
      </c>
      <c r="G374" s="117">
        <v>0</v>
      </c>
      <c r="H374" s="117">
        <f t="shared" si="5"/>
        <v>0</v>
      </c>
      <c r="I374" s="117">
        <v>1</v>
      </c>
    </row>
    <row r="375" spans="2:9" ht="18">
      <c r="B375" s="432" t="s">
        <v>5588</v>
      </c>
      <c r="C375" s="1004" t="s">
        <v>8663</v>
      </c>
      <c r="D375" s="1005" t="s">
        <v>5445</v>
      </c>
      <c r="E375" s="117" t="s">
        <v>14</v>
      </c>
      <c r="F375" s="117" t="s">
        <v>121</v>
      </c>
      <c r="G375" s="117">
        <v>0</v>
      </c>
      <c r="H375" s="117">
        <f t="shared" si="5"/>
        <v>0</v>
      </c>
      <c r="I375" s="117">
        <v>1</v>
      </c>
    </row>
    <row r="376" spans="2:9" ht="18">
      <c r="B376" s="432" t="s">
        <v>5588</v>
      </c>
      <c r="C376" s="1004" t="s">
        <v>8664</v>
      </c>
      <c r="D376" s="1005" t="s">
        <v>5445</v>
      </c>
      <c r="E376" s="117" t="s">
        <v>14</v>
      </c>
      <c r="F376" s="117" t="s">
        <v>121</v>
      </c>
      <c r="G376" s="117">
        <v>0</v>
      </c>
      <c r="H376" s="117">
        <f t="shared" si="5"/>
        <v>0</v>
      </c>
      <c r="I376" s="117">
        <v>1</v>
      </c>
    </row>
    <row r="377" spans="2:9" ht="18">
      <c r="B377" s="432" t="s">
        <v>5588</v>
      </c>
      <c r="C377" s="1004" t="s">
        <v>8665</v>
      </c>
      <c r="D377" s="1005" t="s">
        <v>5445</v>
      </c>
      <c r="E377" s="117" t="s">
        <v>14</v>
      </c>
      <c r="F377" s="117" t="s">
        <v>121</v>
      </c>
      <c r="G377" s="117">
        <v>0</v>
      </c>
      <c r="H377" s="117">
        <f t="shared" si="5"/>
        <v>0</v>
      </c>
      <c r="I377" s="117">
        <v>1</v>
      </c>
    </row>
    <row r="378" spans="2:9" ht="18">
      <c r="B378" s="432" t="s">
        <v>5588</v>
      </c>
      <c r="C378" s="1004" t="s">
        <v>8666</v>
      </c>
      <c r="D378" s="1005" t="s">
        <v>5445</v>
      </c>
      <c r="E378" s="117" t="s">
        <v>14</v>
      </c>
      <c r="F378" s="117" t="s">
        <v>121</v>
      </c>
      <c r="G378" s="117">
        <v>0</v>
      </c>
      <c r="H378" s="117">
        <f t="shared" si="5"/>
        <v>0</v>
      </c>
      <c r="I378" s="117">
        <v>1</v>
      </c>
    </row>
    <row r="379" spans="2:9" ht="18">
      <c r="B379" s="432" t="s">
        <v>5588</v>
      </c>
      <c r="C379" s="1004" t="s">
        <v>8667</v>
      </c>
      <c r="D379" s="1005" t="s">
        <v>5445</v>
      </c>
      <c r="E379" s="117" t="s">
        <v>14</v>
      </c>
      <c r="F379" s="117" t="s">
        <v>121</v>
      </c>
      <c r="G379" s="117">
        <v>0</v>
      </c>
      <c r="H379" s="117">
        <f t="shared" si="5"/>
        <v>0</v>
      </c>
      <c r="I379" s="117">
        <v>1</v>
      </c>
    </row>
    <row r="380" spans="2:9">
      <c r="C380" s="1103" t="s">
        <v>267</v>
      </c>
      <c r="D380" s="1103"/>
      <c r="E380" s="1103"/>
      <c r="F380" s="1103"/>
      <c r="G380" s="1103"/>
      <c r="H380" s="1103"/>
    </row>
    <row r="381" spans="2:9">
      <c r="C381" s="1082" t="s">
        <v>118</v>
      </c>
      <c r="D381" s="1082"/>
      <c r="E381" s="1082"/>
      <c r="F381" s="1082"/>
      <c r="G381" s="1082"/>
      <c r="H381" s="1082"/>
    </row>
    <row r="382" spans="2:9" ht="18">
      <c r="B382" s="432" t="s">
        <v>5588</v>
      </c>
      <c r="C382" s="432" t="s">
        <v>8668</v>
      </c>
      <c r="D382" s="432" t="s">
        <v>5587</v>
      </c>
      <c r="E382" s="117" t="s">
        <v>14</v>
      </c>
      <c r="F382" s="117" t="s">
        <v>121</v>
      </c>
      <c r="G382" s="117">
        <v>0</v>
      </c>
      <c r="H382" s="117">
        <f>G382*I382</f>
        <v>0</v>
      </c>
      <c r="I382" s="117">
        <v>1</v>
      </c>
    </row>
    <row r="383" spans="2:9" ht="18">
      <c r="B383" s="432" t="s">
        <v>5588</v>
      </c>
      <c r="C383" s="432" t="s">
        <v>8669</v>
      </c>
      <c r="D383" s="432" t="s">
        <v>5587</v>
      </c>
      <c r="E383" s="117" t="s">
        <v>14</v>
      </c>
      <c r="F383" s="117" t="s">
        <v>121</v>
      </c>
      <c r="G383" s="117">
        <v>0</v>
      </c>
      <c r="H383" s="117">
        <f>G383*I383</f>
        <v>0</v>
      </c>
      <c r="I383" s="117">
        <v>1</v>
      </c>
    </row>
    <row r="384" spans="2:9" ht="18">
      <c r="B384" s="432" t="s">
        <v>5588</v>
      </c>
      <c r="C384" s="432" t="s">
        <v>8670</v>
      </c>
      <c r="D384" s="432" t="s">
        <v>5587</v>
      </c>
      <c r="E384" s="117" t="s">
        <v>14</v>
      </c>
      <c r="F384" s="117" t="s">
        <v>121</v>
      </c>
      <c r="G384" s="117">
        <v>0</v>
      </c>
      <c r="H384" s="117">
        <f>G384*I384</f>
        <v>0</v>
      </c>
      <c r="I384" s="117">
        <v>1</v>
      </c>
    </row>
    <row r="385" spans="2:9" ht="18">
      <c r="B385" s="432" t="s">
        <v>5588</v>
      </c>
      <c r="C385" s="432" t="s">
        <v>8671</v>
      </c>
      <c r="D385" s="432" t="s">
        <v>5587</v>
      </c>
      <c r="E385" s="117" t="s">
        <v>14</v>
      </c>
      <c r="F385" s="117" t="s">
        <v>121</v>
      </c>
      <c r="G385" s="117">
        <v>0</v>
      </c>
      <c r="H385" s="117">
        <f>G385*I385</f>
        <v>0</v>
      </c>
      <c r="I385" s="117">
        <v>1</v>
      </c>
    </row>
    <row r="386" spans="2:9">
      <c r="C386" s="1103" t="s">
        <v>295</v>
      </c>
      <c r="D386" s="1103"/>
      <c r="E386" s="1103"/>
      <c r="F386" s="1103"/>
      <c r="G386" s="1103"/>
      <c r="H386" s="1103"/>
      <c r="I386" s="2"/>
    </row>
    <row r="387" spans="2:9">
      <c r="C387" s="968"/>
      <c r="D387" s="1087" t="s">
        <v>11</v>
      </c>
      <c r="E387" s="1088" t="s">
        <v>154</v>
      </c>
      <c r="F387" s="1088"/>
      <c r="G387" s="1088"/>
      <c r="H387" s="1088"/>
      <c r="I387" s="1089">
        <v>4320000</v>
      </c>
    </row>
    <row r="388" spans="2:9">
      <c r="B388" s="991" t="s">
        <v>6285</v>
      </c>
      <c r="C388" s="1006" t="s">
        <v>8672</v>
      </c>
      <c r="D388" s="1007" t="s">
        <v>4108</v>
      </c>
      <c r="E388" s="117" t="s">
        <v>14</v>
      </c>
      <c r="F388" s="117" t="s">
        <v>15</v>
      </c>
      <c r="G388" s="117">
        <v>0</v>
      </c>
      <c r="H388" s="117">
        <f>G388*I388</f>
        <v>0</v>
      </c>
      <c r="I388" s="1001">
        <v>63</v>
      </c>
    </row>
    <row r="389" spans="2:9">
      <c r="B389" s="1358" t="s">
        <v>8798</v>
      </c>
      <c r="C389" s="1359"/>
      <c r="D389" s="1359"/>
      <c r="E389" s="1359"/>
      <c r="F389" s="1359"/>
      <c r="G389" s="1359"/>
      <c r="H389" s="1359"/>
      <c r="I389" s="1360"/>
    </row>
    <row r="390" spans="2:9">
      <c r="B390" s="1065"/>
      <c r="C390" s="1087" t="s">
        <v>11</v>
      </c>
      <c r="D390" s="1088" t="s">
        <v>154</v>
      </c>
      <c r="E390" s="1088"/>
      <c r="F390" s="1088"/>
      <c r="G390" s="1088"/>
      <c r="H390" s="1089">
        <v>4320000</v>
      </c>
      <c r="I390" s="1066"/>
    </row>
    <row r="391" spans="2:9">
      <c r="B391" s="1056" t="s">
        <v>6285</v>
      </c>
      <c r="C391" s="1056" t="s">
        <v>8799</v>
      </c>
      <c r="D391" s="1056" t="s">
        <v>8800</v>
      </c>
      <c r="E391" s="117" t="s">
        <v>14</v>
      </c>
      <c r="F391" s="1057" t="s">
        <v>15</v>
      </c>
      <c r="G391" s="117">
        <v>0</v>
      </c>
      <c r="H391" s="117">
        <f>G391*I391</f>
        <v>0</v>
      </c>
      <c r="I391" s="1057">
        <v>300</v>
      </c>
    </row>
    <row r="392" spans="2:9">
      <c r="B392" s="1056" t="s">
        <v>6285</v>
      </c>
      <c r="C392" s="1056" t="s">
        <v>8801</v>
      </c>
      <c r="D392" s="1056" t="s">
        <v>8007</v>
      </c>
      <c r="E392" s="117" t="s">
        <v>14</v>
      </c>
      <c r="F392" s="1057" t="s">
        <v>15</v>
      </c>
      <c r="G392" s="117">
        <v>0</v>
      </c>
      <c r="H392" s="117">
        <f>G392*I392</f>
        <v>0</v>
      </c>
      <c r="I392" s="1057">
        <v>12</v>
      </c>
    </row>
    <row r="393" spans="2:9">
      <c r="B393" s="1056" t="s">
        <v>6285</v>
      </c>
      <c r="C393" s="1056" t="s">
        <v>8802</v>
      </c>
      <c r="D393" s="1056" t="s">
        <v>8007</v>
      </c>
      <c r="E393" s="117" t="s">
        <v>14</v>
      </c>
      <c r="F393" s="1057" t="s">
        <v>15</v>
      </c>
      <c r="G393" s="117">
        <v>0</v>
      </c>
      <c r="H393" s="117">
        <f>G393*I393</f>
        <v>0</v>
      </c>
      <c r="I393" s="1057">
        <v>34</v>
      </c>
    </row>
    <row r="394" spans="2:9">
      <c r="B394" s="1056"/>
      <c r="C394" s="1087" t="s">
        <v>154</v>
      </c>
      <c r="D394" s="1088" t="s">
        <v>154</v>
      </c>
      <c r="E394" s="1088"/>
      <c r="F394" s="1088"/>
      <c r="G394" s="1088"/>
      <c r="H394" s="1089">
        <v>4320000</v>
      </c>
      <c r="I394" s="1057"/>
    </row>
    <row r="395" spans="2:9">
      <c r="B395" s="1056" t="s">
        <v>5728</v>
      </c>
      <c r="C395" s="1056" t="s">
        <v>736</v>
      </c>
      <c r="D395" s="1056" t="s">
        <v>6428</v>
      </c>
      <c r="E395" s="117" t="s">
        <v>14</v>
      </c>
      <c r="F395" s="1057" t="s">
        <v>121</v>
      </c>
      <c r="G395" s="117">
        <v>0</v>
      </c>
      <c r="H395" s="117">
        <f>G395*I395</f>
        <v>0</v>
      </c>
      <c r="I395" s="1057" t="s">
        <v>5291</v>
      </c>
    </row>
    <row r="396" spans="2:9">
      <c r="B396" s="1056" t="s">
        <v>5728</v>
      </c>
      <c r="C396" s="1056" t="s">
        <v>738</v>
      </c>
      <c r="D396" s="1056" t="s">
        <v>6428</v>
      </c>
      <c r="E396" s="117" t="s">
        <v>14</v>
      </c>
      <c r="F396" s="1057" t="s">
        <v>121</v>
      </c>
      <c r="G396" s="117">
        <v>0</v>
      </c>
      <c r="H396" s="117">
        <f>G396*I396</f>
        <v>0</v>
      </c>
      <c r="I396" s="1057" t="s">
        <v>5291</v>
      </c>
    </row>
    <row r="397" spans="2:9">
      <c r="B397" s="1056"/>
      <c r="C397" s="1087" t="s">
        <v>118</v>
      </c>
      <c r="D397" s="1088" t="s">
        <v>154</v>
      </c>
      <c r="E397" s="1088"/>
      <c r="F397" s="1088"/>
      <c r="G397" s="1088"/>
      <c r="H397" s="1089">
        <v>4320000</v>
      </c>
      <c r="I397" s="1057"/>
    </row>
    <row r="398" spans="2:9">
      <c r="B398" s="1056" t="s">
        <v>6813</v>
      </c>
      <c r="C398" s="1056" t="s">
        <v>8803</v>
      </c>
      <c r="D398" s="1056" t="s">
        <v>7799</v>
      </c>
      <c r="E398" s="117" t="s">
        <v>126</v>
      </c>
      <c r="F398" s="1057" t="s">
        <v>121</v>
      </c>
      <c r="G398" s="117">
        <v>0</v>
      </c>
      <c r="H398" s="117">
        <f t="shared" ref="H398:H410" si="6">G398*I398</f>
        <v>0</v>
      </c>
      <c r="I398" s="1057" t="s">
        <v>5291</v>
      </c>
    </row>
    <row r="399" spans="2:9">
      <c r="B399" s="1056" t="s">
        <v>6813</v>
      </c>
      <c r="C399" s="1056" t="s">
        <v>8804</v>
      </c>
      <c r="D399" s="1056" t="s">
        <v>7799</v>
      </c>
      <c r="E399" s="117" t="s">
        <v>126</v>
      </c>
      <c r="F399" s="1057" t="s">
        <v>121</v>
      </c>
      <c r="G399" s="117">
        <v>0</v>
      </c>
      <c r="H399" s="117">
        <f t="shared" si="6"/>
        <v>0</v>
      </c>
      <c r="I399" s="1057" t="s">
        <v>5291</v>
      </c>
    </row>
    <row r="400" spans="2:9">
      <c r="B400" s="1056" t="s">
        <v>6813</v>
      </c>
      <c r="C400" s="1056" t="s">
        <v>8805</v>
      </c>
      <c r="D400" s="1056" t="s">
        <v>7799</v>
      </c>
      <c r="E400" s="117" t="s">
        <v>126</v>
      </c>
      <c r="F400" s="1057" t="s">
        <v>121</v>
      </c>
      <c r="G400" s="117">
        <v>0</v>
      </c>
      <c r="H400" s="117">
        <f t="shared" si="6"/>
        <v>0</v>
      </c>
      <c r="I400" s="1057" t="s">
        <v>5291</v>
      </c>
    </row>
    <row r="401" spans="2:9" ht="18">
      <c r="B401" s="1056" t="s">
        <v>6813</v>
      </c>
      <c r="C401" s="1056" t="s">
        <v>8806</v>
      </c>
      <c r="D401" s="1056" t="s">
        <v>5777</v>
      </c>
      <c r="E401" s="117" t="s">
        <v>126</v>
      </c>
      <c r="F401" s="1057" t="s">
        <v>121</v>
      </c>
      <c r="G401" s="117">
        <v>0</v>
      </c>
      <c r="H401" s="117">
        <f t="shared" si="6"/>
        <v>0</v>
      </c>
      <c r="I401" s="1057" t="s">
        <v>5291</v>
      </c>
    </row>
    <row r="402" spans="2:9" ht="18">
      <c r="B402" s="1056" t="s">
        <v>6813</v>
      </c>
      <c r="C402" s="1056" t="s">
        <v>8807</v>
      </c>
      <c r="D402" s="1056" t="s">
        <v>5779</v>
      </c>
      <c r="E402" s="117" t="s">
        <v>126</v>
      </c>
      <c r="F402" s="1057" t="s">
        <v>121</v>
      </c>
      <c r="G402" s="117">
        <v>0</v>
      </c>
      <c r="H402" s="117">
        <f t="shared" si="6"/>
        <v>0</v>
      </c>
      <c r="I402" s="1057" t="s">
        <v>5291</v>
      </c>
    </row>
    <row r="403" spans="2:9" ht="18">
      <c r="B403" s="1056" t="s">
        <v>6813</v>
      </c>
      <c r="C403" s="1056" t="s">
        <v>8808</v>
      </c>
      <c r="D403" s="1056" t="s">
        <v>5785</v>
      </c>
      <c r="E403" s="117" t="s">
        <v>126</v>
      </c>
      <c r="F403" s="1057" t="s">
        <v>121</v>
      </c>
      <c r="G403" s="117">
        <v>0</v>
      </c>
      <c r="H403" s="117">
        <f t="shared" si="6"/>
        <v>0</v>
      </c>
      <c r="I403" s="1057" t="s">
        <v>5291</v>
      </c>
    </row>
    <row r="404" spans="2:9">
      <c r="B404" s="1056" t="s">
        <v>6371</v>
      </c>
      <c r="C404" s="1056" t="s">
        <v>8809</v>
      </c>
      <c r="D404" s="1056" t="s">
        <v>8810</v>
      </c>
      <c r="E404" s="117" t="s">
        <v>126</v>
      </c>
      <c r="F404" s="1057" t="s">
        <v>121</v>
      </c>
      <c r="G404" s="117">
        <v>0</v>
      </c>
      <c r="H404" s="117">
        <f t="shared" si="6"/>
        <v>0</v>
      </c>
      <c r="I404" s="1057" t="s">
        <v>5291</v>
      </c>
    </row>
    <row r="405" spans="2:9">
      <c r="B405" s="1056" t="s">
        <v>7442</v>
      </c>
      <c r="C405" s="1056" t="s">
        <v>8811</v>
      </c>
      <c r="D405" s="1056" t="s">
        <v>6140</v>
      </c>
      <c r="E405" s="117" t="s">
        <v>120</v>
      </c>
      <c r="F405" s="1057" t="s">
        <v>121</v>
      </c>
      <c r="G405" s="117">
        <v>0</v>
      </c>
      <c r="H405" s="117">
        <f t="shared" si="6"/>
        <v>0</v>
      </c>
      <c r="I405" s="1057" t="s">
        <v>5291</v>
      </c>
    </row>
    <row r="406" spans="2:9">
      <c r="B406" s="1056" t="s">
        <v>7442</v>
      </c>
      <c r="C406" s="1056" t="s">
        <v>8812</v>
      </c>
      <c r="D406" s="1056" t="s">
        <v>3862</v>
      </c>
      <c r="E406" s="117" t="s">
        <v>14</v>
      </c>
      <c r="F406" s="1057" t="s">
        <v>121</v>
      </c>
      <c r="G406" s="117">
        <v>0</v>
      </c>
      <c r="H406" s="117">
        <f t="shared" si="6"/>
        <v>0</v>
      </c>
      <c r="I406" s="1057" t="s">
        <v>5291</v>
      </c>
    </row>
    <row r="407" spans="2:9">
      <c r="B407" s="1056" t="s">
        <v>7442</v>
      </c>
      <c r="C407" s="1056" t="s">
        <v>8813</v>
      </c>
      <c r="D407" s="1056" t="s">
        <v>3864</v>
      </c>
      <c r="E407" s="117" t="s">
        <v>14</v>
      </c>
      <c r="F407" s="1057" t="s">
        <v>121</v>
      </c>
      <c r="G407" s="117">
        <v>0</v>
      </c>
      <c r="H407" s="117">
        <f t="shared" si="6"/>
        <v>0</v>
      </c>
      <c r="I407" s="1057" t="s">
        <v>5291</v>
      </c>
    </row>
    <row r="408" spans="2:9" ht="18">
      <c r="B408" s="1056" t="s">
        <v>6371</v>
      </c>
      <c r="C408" s="1056" t="s">
        <v>8814</v>
      </c>
      <c r="D408" s="1056" t="s">
        <v>142</v>
      </c>
      <c r="E408" s="117" t="s">
        <v>120</v>
      </c>
      <c r="F408" s="1057" t="s">
        <v>121</v>
      </c>
      <c r="G408" s="117">
        <v>0</v>
      </c>
      <c r="H408" s="117">
        <f t="shared" si="6"/>
        <v>0</v>
      </c>
      <c r="I408" s="1057" t="s">
        <v>5291</v>
      </c>
    </row>
    <row r="409" spans="2:9">
      <c r="B409" s="1056" t="s">
        <v>5588</v>
      </c>
      <c r="C409" s="1056" t="s">
        <v>8815</v>
      </c>
      <c r="D409" s="1056" t="s">
        <v>4567</v>
      </c>
      <c r="E409" s="117" t="s">
        <v>14</v>
      </c>
      <c r="F409" s="1057" t="s">
        <v>121</v>
      </c>
      <c r="G409" s="117">
        <v>0</v>
      </c>
      <c r="H409" s="117">
        <f t="shared" si="6"/>
        <v>0</v>
      </c>
      <c r="I409" s="1057" t="s">
        <v>5291</v>
      </c>
    </row>
    <row r="410" spans="2:9">
      <c r="B410" s="1056" t="s">
        <v>7808</v>
      </c>
      <c r="C410" s="1056" t="s">
        <v>8816</v>
      </c>
      <c r="D410" s="1056" t="s">
        <v>8784</v>
      </c>
      <c r="E410" s="117" t="s">
        <v>126</v>
      </c>
      <c r="F410" s="1057" t="s">
        <v>121</v>
      </c>
      <c r="G410" s="117">
        <v>0</v>
      </c>
      <c r="H410" s="117">
        <f t="shared" si="6"/>
        <v>0</v>
      </c>
      <c r="I410" s="1057" t="s">
        <v>5291</v>
      </c>
    </row>
    <row r="411" spans="2:9">
      <c r="B411" s="1063"/>
      <c r="C411" s="1103" t="s">
        <v>8821</v>
      </c>
      <c r="D411" s="1103"/>
      <c r="E411" s="1103"/>
      <c r="F411" s="1103"/>
      <c r="G411" s="1103"/>
      <c r="H411" s="1103"/>
      <c r="I411" s="1067"/>
    </row>
    <row r="412" spans="2:9">
      <c r="B412" s="1063"/>
      <c r="C412" s="1082" t="s">
        <v>118</v>
      </c>
      <c r="D412" s="1082"/>
      <c r="E412" s="1082"/>
      <c r="F412" s="1082"/>
      <c r="G412" s="1082"/>
      <c r="H412" s="1082"/>
      <c r="I412" s="1067"/>
    </row>
    <row r="413" spans="2:9" ht="18">
      <c r="B413" s="1056" t="s">
        <v>5588</v>
      </c>
      <c r="C413" s="1056" t="s">
        <v>8822</v>
      </c>
      <c r="D413" s="1056" t="s">
        <v>5587</v>
      </c>
      <c r="E413" s="117" t="s">
        <v>14</v>
      </c>
      <c r="F413" s="1057" t="s">
        <v>121</v>
      </c>
      <c r="G413" s="117">
        <v>0</v>
      </c>
      <c r="H413" s="117">
        <f t="shared" ref="H413:H425" si="7">G413*I413</f>
        <v>0</v>
      </c>
      <c r="I413" s="1057" t="s">
        <v>5291</v>
      </c>
    </row>
    <row r="414" spans="2:9" ht="18">
      <c r="B414" s="1056" t="s">
        <v>5588</v>
      </c>
      <c r="C414" s="1056" t="s">
        <v>8823</v>
      </c>
      <c r="D414" s="1056" t="s">
        <v>5587</v>
      </c>
      <c r="E414" s="117" t="s">
        <v>14</v>
      </c>
      <c r="F414" s="1057" t="s">
        <v>121</v>
      </c>
      <c r="G414" s="117">
        <v>0</v>
      </c>
      <c r="H414" s="117">
        <f t="shared" si="7"/>
        <v>0</v>
      </c>
      <c r="I414" s="1057" t="s">
        <v>5291</v>
      </c>
    </row>
    <row r="415" spans="2:9" ht="18">
      <c r="B415" s="1056" t="s">
        <v>5588</v>
      </c>
      <c r="C415" s="1056" t="s">
        <v>8824</v>
      </c>
      <c r="D415" s="1056" t="s">
        <v>5587</v>
      </c>
      <c r="E415" s="117" t="s">
        <v>14</v>
      </c>
      <c r="F415" s="1057" t="s">
        <v>121</v>
      </c>
      <c r="G415" s="117">
        <v>0</v>
      </c>
      <c r="H415" s="117">
        <f t="shared" si="7"/>
        <v>0</v>
      </c>
      <c r="I415" s="1057" t="s">
        <v>5291</v>
      </c>
    </row>
    <row r="416" spans="2:9" ht="18">
      <c r="B416" s="1056" t="s">
        <v>5588</v>
      </c>
      <c r="C416" s="1056" t="s">
        <v>8825</v>
      </c>
      <c r="D416" s="1056" t="s">
        <v>5587</v>
      </c>
      <c r="E416" s="117" t="s">
        <v>14</v>
      </c>
      <c r="F416" s="1057" t="s">
        <v>121</v>
      </c>
      <c r="G416" s="117">
        <v>0</v>
      </c>
      <c r="H416" s="117">
        <f t="shared" si="7"/>
        <v>0</v>
      </c>
      <c r="I416" s="1057" t="s">
        <v>5291</v>
      </c>
    </row>
    <row r="417" spans="2:9" ht="18">
      <c r="B417" s="1056" t="s">
        <v>5588</v>
      </c>
      <c r="C417" s="1056" t="s">
        <v>8826</v>
      </c>
      <c r="D417" s="1056" t="s">
        <v>5587</v>
      </c>
      <c r="E417" s="117" t="s">
        <v>14</v>
      </c>
      <c r="F417" s="1057" t="s">
        <v>121</v>
      </c>
      <c r="G417" s="117">
        <v>0</v>
      </c>
      <c r="H417" s="117">
        <f t="shared" si="7"/>
        <v>0</v>
      </c>
      <c r="I417" s="1057" t="s">
        <v>5291</v>
      </c>
    </row>
    <row r="418" spans="2:9" ht="18">
      <c r="B418" s="1056" t="s">
        <v>5588</v>
      </c>
      <c r="C418" s="1056" t="s">
        <v>8827</v>
      </c>
      <c r="D418" s="1056" t="s">
        <v>5587</v>
      </c>
      <c r="E418" s="117" t="s">
        <v>14</v>
      </c>
      <c r="F418" s="1057" t="s">
        <v>121</v>
      </c>
      <c r="G418" s="117">
        <v>0</v>
      </c>
      <c r="H418" s="117">
        <f t="shared" si="7"/>
        <v>0</v>
      </c>
      <c r="I418" s="1057" t="s">
        <v>5291</v>
      </c>
    </row>
    <row r="419" spans="2:9" ht="18">
      <c r="B419" s="1056" t="s">
        <v>5588</v>
      </c>
      <c r="C419" s="1056" t="s">
        <v>8828</v>
      </c>
      <c r="D419" s="1056" t="s">
        <v>5587</v>
      </c>
      <c r="E419" s="117" t="s">
        <v>14</v>
      </c>
      <c r="F419" s="1057" t="s">
        <v>121</v>
      </c>
      <c r="G419" s="117">
        <v>0</v>
      </c>
      <c r="H419" s="117">
        <f t="shared" si="7"/>
        <v>0</v>
      </c>
      <c r="I419" s="1057" t="s">
        <v>5291</v>
      </c>
    </row>
    <row r="420" spans="2:9" ht="18">
      <c r="B420" s="1056" t="s">
        <v>5588</v>
      </c>
      <c r="C420" s="1056" t="s">
        <v>8829</v>
      </c>
      <c r="D420" s="1056" t="s">
        <v>5587</v>
      </c>
      <c r="E420" s="117" t="s">
        <v>14</v>
      </c>
      <c r="F420" s="1057" t="s">
        <v>121</v>
      </c>
      <c r="G420" s="117">
        <v>0</v>
      </c>
      <c r="H420" s="117">
        <f t="shared" si="7"/>
        <v>0</v>
      </c>
      <c r="I420" s="1057" t="s">
        <v>5291</v>
      </c>
    </row>
    <row r="421" spans="2:9" ht="18">
      <c r="B421" s="1056" t="s">
        <v>5588</v>
      </c>
      <c r="C421" s="1056" t="s">
        <v>8830</v>
      </c>
      <c r="D421" s="1056" t="s">
        <v>5587</v>
      </c>
      <c r="E421" s="117" t="s">
        <v>14</v>
      </c>
      <c r="F421" s="1057" t="s">
        <v>121</v>
      </c>
      <c r="G421" s="117">
        <v>0</v>
      </c>
      <c r="H421" s="117">
        <f t="shared" si="7"/>
        <v>0</v>
      </c>
      <c r="I421" s="1057" t="s">
        <v>5291</v>
      </c>
    </row>
    <row r="422" spans="2:9" ht="18">
      <c r="B422" s="1056" t="s">
        <v>5588</v>
      </c>
      <c r="C422" s="1056" t="s">
        <v>8831</v>
      </c>
      <c r="D422" s="1056" t="s">
        <v>5587</v>
      </c>
      <c r="E422" s="117" t="s">
        <v>14</v>
      </c>
      <c r="F422" s="1057" t="s">
        <v>121</v>
      </c>
      <c r="G422" s="117">
        <v>0</v>
      </c>
      <c r="H422" s="117">
        <f t="shared" si="7"/>
        <v>0</v>
      </c>
      <c r="I422" s="1057" t="s">
        <v>5291</v>
      </c>
    </row>
    <row r="423" spans="2:9" ht="18">
      <c r="B423" s="1056" t="s">
        <v>5588</v>
      </c>
      <c r="C423" s="1056" t="s">
        <v>8832</v>
      </c>
      <c r="D423" s="1056" t="s">
        <v>5587</v>
      </c>
      <c r="E423" s="117" t="s">
        <v>14</v>
      </c>
      <c r="F423" s="1057" t="s">
        <v>121</v>
      </c>
      <c r="G423" s="117">
        <v>0</v>
      </c>
      <c r="H423" s="117">
        <f t="shared" si="7"/>
        <v>0</v>
      </c>
      <c r="I423" s="1057" t="s">
        <v>5291</v>
      </c>
    </row>
    <row r="424" spans="2:9" ht="18">
      <c r="B424" s="1056" t="s">
        <v>5588</v>
      </c>
      <c r="C424" s="1056" t="s">
        <v>8833</v>
      </c>
      <c r="D424" s="1056" t="s">
        <v>5587</v>
      </c>
      <c r="E424" s="117" t="s">
        <v>14</v>
      </c>
      <c r="F424" s="1057" t="s">
        <v>121</v>
      </c>
      <c r="G424" s="117">
        <v>0</v>
      </c>
      <c r="H424" s="117">
        <f t="shared" si="7"/>
        <v>0</v>
      </c>
      <c r="I424" s="1057" t="s">
        <v>5291</v>
      </c>
    </row>
    <row r="425" spans="2:9" ht="18">
      <c r="B425" s="1056" t="s">
        <v>5588</v>
      </c>
      <c r="C425" s="1056" t="s">
        <v>8834</v>
      </c>
      <c r="D425" s="1056" t="s">
        <v>5587</v>
      </c>
      <c r="E425" s="117" t="s">
        <v>14</v>
      </c>
      <c r="F425" s="1057" t="s">
        <v>121</v>
      </c>
      <c r="G425" s="117">
        <v>0</v>
      </c>
      <c r="H425" s="117">
        <f t="shared" si="7"/>
        <v>0</v>
      </c>
      <c r="I425" s="1057" t="s">
        <v>5291</v>
      </c>
    </row>
    <row r="426" spans="2:9">
      <c r="B426" s="1065"/>
      <c r="C426" s="1103" t="s">
        <v>8778</v>
      </c>
      <c r="D426" s="1103"/>
      <c r="E426" s="1103"/>
      <c r="F426" s="1103"/>
      <c r="G426" s="1103"/>
      <c r="H426" s="1103"/>
      <c r="I426" s="1066"/>
    </row>
    <row r="427" spans="2:9">
      <c r="B427" s="1065"/>
      <c r="C427" s="1082" t="s">
        <v>118</v>
      </c>
      <c r="D427" s="1082"/>
      <c r="E427" s="1082"/>
      <c r="F427" s="1082"/>
      <c r="G427" s="1082"/>
      <c r="H427" s="1082"/>
      <c r="I427" s="1066"/>
    </row>
    <row r="428" spans="2:9" ht="18">
      <c r="B428" s="1056" t="s">
        <v>5588</v>
      </c>
      <c r="C428" s="1056" t="s">
        <v>8818</v>
      </c>
      <c r="D428" s="1056" t="s">
        <v>5445</v>
      </c>
      <c r="E428" s="117" t="s">
        <v>14</v>
      </c>
      <c r="F428" s="1057" t="s">
        <v>121</v>
      </c>
      <c r="G428" s="117">
        <v>0</v>
      </c>
      <c r="H428" s="117">
        <f>G428*I428</f>
        <v>0</v>
      </c>
      <c r="I428" s="1057" t="s">
        <v>5291</v>
      </c>
    </row>
    <row r="429" spans="2:9" ht="18">
      <c r="B429" s="1056" t="s">
        <v>5588</v>
      </c>
      <c r="C429" s="1056" t="s">
        <v>8819</v>
      </c>
      <c r="D429" s="1056" t="s">
        <v>5445</v>
      </c>
      <c r="E429" s="117" t="s">
        <v>14</v>
      </c>
      <c r="F429" s="1057" t="s">
        <v>121</v>
      </c>
      <c r="G429" s="117">
        <v>0</v>
      </c>
      <c r="H429" s="117">
        <f>G429*I429</f>
        <v>0</v>
      </c>
      <c r="I429" s="1057" t="s">
        <v>5291</v>
      </c>
    </row>
    <row r="430" spans="2:9" ht="18">
      <c r="B430" s="1056" t="s">
        <v>5588</v>
      </c>
      <c r="C430" s="1056" t="s">
        <v>8820</v>
      </c>
      <c r="D430" s="1056" t="s">
        <v>5445</v>
      </c>
      <c r="E430" s="117" t="s">
        <v>14</v>
      </c>
      <c r="F430" s="1057" t="s">
        <v>121</v>
      </c>
      <c r="G430" s="117">
        <v>0</v>
      </c>
      <c r="H430" s="117">
        <f>G430*I430</f>
        <v>0</v>
      </c>
      <c r="I430" s="1057" t="s">
        <v>5291</v>
      </c>
    </row>
    <row r="431" spans="2:9">
      <c r="B431" s="1358" t="s">
        <v>8756</v>
      </c>
      <c r="C431" s="1359"/>
      <c r="D431" s="1359"/>
      <c r="E431" s="1359"/>
      <c r="F431" s="1359"/>
      <c r="G431" s="1359"/>
      <c r="H431" s="1359"/>
      <c r="I431" s="1360"/>
    </row>
    <row r="432" spans="2:9">
      <c r="B432" s="1065"/>
      <c r="C432" s="1103" t="s">
        <v>10</v>
      </c>
      <c r="D432" s="1103"/>
      <c r="E432" s="1103"/>
      <c r="F432" s="1103"/>
      <c r="G432" s="1103"/>
      <c r="H432" s="1103"/>
      <c r="I432" s="1066"/>
    </row>
    <row r="433" spans="2:9">
      <c r="B433" s="1065"/>
      <c r="C433" s="1082" t="s">
        <v>11</v>
      </c>
      <c r="D433" s="1082"/>
      <c r="E433" s="1082"/>
      <c r="F433" s="1082"/>
      <c r="G433" s="1082"/>
      <c r="H433" s="1082"/>
      <c r="I433" s="1066"/>
    </row>
    <row r="435" spans="2:9">
      <c r="B435" s="432" t="s">
        <v>5529</v>
      </c>
      <c r="C435" s="432" t="s">
        <v>8942</v>
      </c>
      <c r="D435" s="432" t="s">
        <v>5669</v>
      </c>
      <c r="E435" s="117" t="s">
        <v>14</v>
      </c>
      <c r="F435" s="97" t="s">
        <v>66</v>
      </c>
      <c r="G435" s="117">
        <v>0</v>
      </c>
      <c r="H435" s="117">
        <f t="shared" ref="H435:H452" si="8">G435*I435</f>
        <v>0</v>
      </c>
      <c r="I435" s="97">
        <v>10000</v>
      </c>
    </row>
    <row r="436" spans="2:9">
      <c r="B436" s="432"/>
      <c r="C436" s="1082" t="s">
        <v>154</v>
      </c>
      <c r="D436" s="1082"/>
      <c r="E436" s="1082"/>
      <c r="F436" s="1082"/>
      <c r="G436" s="1082"/>
      <c r="H436" s="1082"/>
      <c r="I436" s="97"/>
    </row>
    <row r="437" spans="2:9">
      <c r="B437" s="805" t="s">
        <v>5618</v>
      </c>
      <c r="C437" s="805" t="s">
        <v>8956</v>
      </c>
      <c r="D437" s="805" t="s">
        <v>7756</v>
      </c>
      <c r="E437" s="516" t="s">
        <v>149</v>
      </c>
      <c r="F437" s="97" t="s">
        <v>121</v>
      </c>
      <c r="G437" s="117">
        <v>0</v>
      </c>
      <c r="H437" s="117">
        <f t="shared" ref="H437:H442" si="9">G437*I437</f>
        <v>0</v>
      </c>
      <c r="I437" s="97" t="s">
        <v>5291</v>
      </c>
    </row>
    <row r="438" spans="2:9">
      <c r="B438" s="432" t="s">
        <v>5728</v>
      </c>
      <c r="C438" s="432" t="s">
        <v>734</v>
      </c>
      <c r="D438" s="432" t="s">
        <v>6428</v>
      </c>
      <c r="E438" s="117" t="s">
        <v>14</v>
      </c>
      <c r="F438" s="97" t="s">
        <v>121</v>
      </c>
      <c r="G438" s="117">
        <v>0</v>
      </c>
      <c r="H438" s="117">
        <f t="shared" si="9"/>
        <v>0</v>
      </c>
      <c r="I438" s="97" t="s">
        <v>5291</v>
      </c>
    </row>
    <row r="439" spans="2:9">
      <c r="B439" s="432" t="s">
        <v>5728</v>
      </c>
      <c r="C439" s="432" t="s">
        <v>8947</v>
      </c>
      <c r="D439" s="432" t="s">
        <v>6428</v>
      </c>
      <c r="E439" s="117" t="s">
        <v>14</v>
      </c>
      <c r="F439" s="97" t="s">
        <v>121</v>
      </c>
      <c r="G439" s="117">
        <v>0</v>
      </c>
      <c r="H439" s="117">
        <f t="shared" si="9"/>
        <v>0</v>
      </c>
      <c r="I439" s="97" t="s">
        <v>5291</v>
      </c>
    </row>
    <row r="440" spans="2:9">
      <c r="B440" s="432" t="s">
        <v>5728</v>
      </c>
      <c r="C440" s="432" t="s">
        <v>8948</v>
      </c>
      <c r="D440" s="432" t="s">
        <v>6428</v>
      </c>
      <c r="E440" s="117" t="s">
        <v>14</v>
      </c>
      <c r="F440" s="97" t="s">
        <v>121</v>
      </c>
      <c r="G440" s="117">
        <v>0</v>
      </c>
      <c r="H440" s="117">
        <f t="shared" si="9"/>
        <v>0</v>
      </c>
      <c r="I440" s="97" t="s">
        <v>5291</v>
      </c>
    </row>
    <row r="441" spans="2:9">
      <c r="B441" s="432" t="s">
        <v>5728</v>
      </c>
      <c r="C441" s="432" t="s">
        <v>8951</v>
      </c>
      <c r="D441" s="432" t="s">
        <v>6428</v>
      </c>
      <c r="E441" s="117" t="s">
        <v>14</v>
      </c>
      <c r="F441" s="97" t="s">
        <v>121</v>
      </c>
      <c r="G441" s="117">
        <v>0</v>
      </c>
      <c r="H441" s="117">
        <f t="shared" si="9"/>
        <v>0</v>
      </c>
      <c r="I441" s="97" t="s">
        <v>5291</v>
      </c>
    </row>
    <row r="442" spans="2:9">
      <c r="B442" s="432" t="s">
        <v>5728</v>
      </c>
      <c r="C442" s="432" t="s">
        <v>8949</v>
      </c>
      <c r="D442" s="432" t="s">
        <v>6428</v>
      </c>
      <c r="E442" s="117" t="s">
        <v>14</v>
      </c>
      <c r="F442" s="97" t="s">
        <v>121</v>
      </c>
      <c r="G442" s="117">
        <v>0</v>
      </c>
      <c r="H442" s="117">
        <f t="shared" si="9"/>
        <v>0</v>
      </c>
      <c r="I442" s="97" t="s">
        <v>5291</v>
      </c>
    </row>
    <row r="443" spans="2:9">
      <c r="B443" s="1082" t="s">
        <v>118</v>
      </c>
      <c r="C443" s="1082"/>
      <c r="D443" s="1082"/>
      <c r="E443" s="1082"/>
      <c r="F443" s="1082"/>
      <c r="G443" s="1082"/>
    </row>
    <row r="444" spans="2:9">
      <c r="B444" s="432" t="s">
        <v>6813</v>
      </c>
      <c r="C444" s="432" t="s">
        <v>8943</v>
      </c>
      <c r="D444" s="1079" t="s">
        <v>7799</v>
      </c>
      <c r="E444" s="432" t="s">
        <v>8817</v>
      </c>
      <c r="F444" s="97" t="s">
        <v>121</v>
      </c>
      <c r="G444" s="117">
        <v>0</v>
      </c>
      <c r="H444" s="117">
        <f t="shared" si="8"/>
        <v>0</v>
      </c>
      <c r="I444" s="97" t="s">
        <v>5291</v>
      </c>
    </row>
    <row r="445" spans="2:9">
      <c r="B445" s="432" t="s">
        <v>6813</v>
      </c>
      <c r="C445" s="432" t="s">
        <v>8944</v>
      </c>
      <c r="D445" s="1079" t="s">
        <v>7799</v>
      </c>
      <c r="E445" s="432" t="s">
        <v>8817</v>
      </c>
      <c r="F445" s="97" t="s">
        <v>121</v>
      </c>
      <c r="G445" s="117">
        <v>0</v>
      </c>
      <c r="H445" s="117">
        <f t="shared" si="8"/>
        <v>0</v>
      </c>
      <c r="I445" s="97" t="s">
        <v>5291</v>
      </c>
    </row>
    <row r="446" spans="2:9">
      <c r="B446" s="432" t="s">
        <v>7442</v>
      </c>
      <c r="C446" s="432" t="s">
        <v>8945</v>
      </c>
      <c r="D446" s="1079" t="s">
        <v>3864</v>
      </c>
      <c r="E446" s="117" t="s">
        <v>14</v>
      </c>
      <c r="F446" s="97" t="s">
        <v>121</v>
      </c>
      <c r="G446" s="117">
        <v>0</v>
      </c>
      <c r="H446" s="117">
        <f t="shared" si="8"/>
        <v>0</v>
      </c>
      <c r="I446" s="97" t="s">
        <v>5291</v>
      </c>
    </row>
    <row r="447" spans="2:9">
      <c r="B447" s="432" t="s">
        <v>7442</v>
      </c>
      <c r="C447" s="432" t="s">
        <v>8946</v>
      </c>
      <c r="D447" s="1079" t="s">
        <v>6140</v>
      </c>
      <c r="E447" s="432" t="s">
        <v>7958</v>
      </c>
      <c r="F447" s="97" t="s">
        <v>121</v>
      </c>
      <c r="G447" s="117">
        <v>0</v>
      </c>
      <c r="H447" s="117">
        <f t="shared" si="8"/>
        <v>0</v>
      </c>
      <c r="I447" s="97" t="s">
        <v>5291</v>
      </c>
    </row>
    <row r="448" spans="2:9" ht="18">
      <c r="B448" s="432" t="s">
        <v>6371</v>
      </c>
      <c r="C448" s="432" t="s">
        <v>8941</v>
      </c>
      <c r="D448" s="1079" t="s">
        <v>142</v>
      </c>
      <c r="E448" s="432" t="s">
        <v>7958</v>
      </c>
      <c r="F448" s="97" t="s">
        <v>121</v>
      </c>
      <c r="G448" s="117">
        <v>0</v>
      </c>
      <c r="H448" s="117">
        <f>G448*I448</f>
        <v>0</v>
      </c>
      <c r="I448" s="97" t="s">
        <v>5291</v>
      </c>
    </row>
    <row r="449" spans="2:9">
      <c r="B449" s="432" t="s">
        <v>7808</v>
      </c>
      <c r="C449" s="432" t="s">
        <v>8950</v>
      </c>
      <c r="D449" s="1079" t="s">
        <v>8784</v>
      </c>
      <c r="E449" s="432" t="s">
        <v>8817</v>
      </c>
      <c r="F449" s="97" t="s">
        <v>121</v>
      </c>
      <c r="G449" s="117">
        <v>0</v>
      </c>
      <c r="H449" s="117">
        <f t="shared" si="8"/>
        <v>0</v>
      </c>
      <c r="I449" s="97" t="s">
        <v>5291</v>
      </c>
    </row>
    <row r="450" spans="2:9">
      <c r="B450" s="432" t="s">
        <v>6813</v>
      </c>
      <c r="C450" s="432" t="s">
        <v>8952</v>
      </c>
      <c r="D450" s="1079" t="s">
        <v>7799</v>
      </c>
      <c r="E450" s="432" t="s">
        <v>8817</v>
      </c>
      <c r="F450" s="97" t="s">
        <v>121</v>
      </c>
      <c r="G450" s="117">
        <v>0</v>
      </c>
      <c r="H450" s="117">
        <f t="shared" si="8"/>
        <v>0</v>
      </c>
      <c r="I450" s="97" t="s">
        <v>5291</v>
      </c>
    </row>
    <row r="451" spans="2:9">
      <c r="B451" s="432" t="s">
        <v>7442</v>
      </c>
      <c r="C451" s="432" t="s">
        <v>8953</v>
      </c>
      <c r="D451" s="1079" t="s">
        <v>3862</v>
      </c>
      <c r="E451" s="117" t="s">
        <v>14</v>
      </c>
      <c r="F451" s="97" t="s">
        <v>121</v>
      </c>
      <c r="G451" s="117">
        <v>0</v>
      </c>
      <c r="H451" s="117">
        <f t="shared" si="8"/>
        <v>0</v>
      </c>
      <c r="I451" s="97" t="s">
        <v>5291</v>
      </c>
    </row>
    <row r="452" spans="2:9">
      <c r="B452" s="432" t="s">
        <v>6813</v>
      </c>
      <c r="C452" s="432" t="s">
        <v>8954</v>
      </c>
      <c r="D452" s="1079" t="s">
        <v>7799</v>
      </c>
      <c r="E452" s="432" t="s">
        <v>8817</v>
      </c>
      <c r="F452" s="97" t="s">
        <v>121</v>
      </c>
      <c r="G452" s="117">
        <v>0</v>
      </c>
      <c r="H452" s="117">
        <f t="shared" si="8"/>
        <v>0</v>
      </c>
      <c r="I452" s="97" t="s">
        <v>5291</v>
      </c>
    </row>
    <row r="453" spans="2:9">
      <c r="B453" s="821"/>
      <c r="C453" s="1103" t="s">
        <v>8974</v>
      </c>
      <c r="D453" s="1103"/>
      <c r="E453" s="1103"/>
      <c r="F453" s="1103"/>
      <c r="G453" s="1103"/>
      <c r="H453" s="1103"/>
      <c r="I453" s="1080"/>
    </row>
    <row r="454" spans="2:9">
      <c r="B454" s="821"/>
      <c r="C454" s="1082" t="s">
        <v>118</v>
      </c>
      <c r="D454" s="1082"/>
      <c r="E454" s="1082"/>
      <c r="F454" s="1082"/>
      <c r="G454" s="1082"/>
      <c r="H454" s="1082"/>
      <c r="I454" s="1080"/>
    </row>
    <row r="455" spans="2:9" ht="18">
      <c r="B455" s="432" t="s">
        <v>7808</v>
      </c>
      <c r="C455" s="432" t="s">
        <v>8971</v>
      </c>
      <c r="D455" s="432" t="s">
        <v>8972</v>
      </c>
      <c r="E455" s="432" t="s">
        <v>8817</v>
      </c>
      <c r="F455" s="97" t="s">
        <v>121</v>
      </c>
      <c r="G455" s="117">
        <v>0</v>
      </c>
      <c r="H455" s="117">
        <f t="shared" ref="H455:H456" si="10">G455*I455</f>
        <v>0</v>
      </c>
      <c r="I455" s="97" t="s">
        <v>5291</v>
      </c>
    </row>
    <row r="456" spans="2:9" ht="18">
      <c r="B456" s="432" t="s">
        <v>7808</v>
      </c>
      <c r="C456" s="432" t="s">
        <v>8973</v>
      </c>
      <c r="D456" s="432" t="s">
        <v>8972</v>
      </c>
      <c r="E456" s="432" t="s">
        <v>8817</v>
      </c>
      <c r="F456" s="97" t="s">
        <v>121</v>
      </c>
      <c r="G456" s="117">
        <v>0</v>
      </c>
      <c r="H456" s="117">
        <f t="shared" si="10"/>
        <v>0</v>
      </c>
      <c r="I456" s="97" t="s">
        <v>5291</v>
      </c>
    </row>
    <row r="457" spans="2:9">
      <c r="B457" s="1065"/>
      <c r="C457" s="1103" t="s">
        <v>8955</v>
      </c>
      <c r="D457" s="1103"/>
      <c r="E457" s="1103"/>
      <c r="F457" s="1103"/>
      <c r="G457" s="1103"/>
      <c r="H457" s="1103"/>
      <c r="I457" s="1066"/>
    </row>
    <row r="458" spans="2:9">
      <c r="B458" s="1065"/>
      <c r="C458" s="1082" t="s">
        <v>118</v>
      </c>
      <c r="D458" s="1082"/>
      <c r="E458" s="1082"/>
      <c r="F458" s="1082"/>
      <c r="G458" s="1082"/>
      <c r="H458" s="1082"/>
      <c r="I458" s="1066"/>
    </row>
    <row r="459" spans="2:9">
      <c r="B459" s="432" t="s">
        <v>7808</v>
      </c>
      <c r="C459" s="432" t="s">
        <v>118</v>
      </c>
      <c r="D459" s="432" t="s">
        <v>8784</v>
      </c>
      <c r="E459" s="432" t="s">
        <v>8817</v>
      </c>
      <c r="F459" s="97" t="s">
        <v>121</v>
      </c>
      <c r="G459" s="117">
        <v>0</v>
      </c>
      <c r="H459" s="117">
        <f>G459*I459</f>
        <v>0</v>
      </c>
      <c r="I459" s="97" t="s">
        <v>5291</v>
      </c>
    </row>
    <row r="460" spans="2:9">
      <c r="B460" s="821"/>
      <c r="C460" s="1103" t="s">
        <v>8957</v>
      </c>
      <c r="D460" s="1103"/>
      <c r="E460" s="1103"/>
      <c r="F460" s="1103"/>
      <c r="G460" s="1103"/>
      <c r="H460" s="1103"/>
      <c r="I460" s="1080"/>
    </row>
    <row r="461" spans="2:9">
      <c r="B461" s="821"/>
      <c r="C461" s="1082" t="s">
        <v>118</v>
      </c>
      <c r="D461" s="1082"/>
      <c r="E461" s="1082"/>
      <c r="F461" s="1082"/>
      <c r="G461" s="1082"/>
      <c r="H461" s="1082"/>
      <c r="I461" s="1080"/>
    </row>
    <row r="462" spans="2:9" ht="18">
      <c r="B462" s="432" t="s">
        <v>5588</v>
      </c>
      <c r="C462" s="432" t="s">
        <v>8958</v>
      </c>
      <c r="D462" s="432" t="s">
        <v>5587</v>
      </c>
      <c r="E462" s="117" t="s">
        <v>14</v>
      </c>
      <c r="F462" s="97" t="s">
        <v>121</v>
      </c>
      <c r="G462" s="117">
        <v>0</v>
      </c>
      <c r="H462" s="117">
        <f t="shared" ref="H462:H474" si="11">G462*I462</f>
        <v>0</v>
      </c>
      <c r="I462" s="97" t="s">
        <v>5291</v>
      </c>
    </row>
    <row r="463" spans="2:9" ht="18">
      <c r="B463" s="432" t="s">
        <v>5588</v>
      </c>
      <c r="C463" s="432" t="s">
        <v>8970</v>
      </c>
      <c r="D463" s="432" t="s">
        <v>5587</v>
      </c>
      <c r="E463" s="117" t="s">
        <v>14</v>
      </c>
      <c r="F463" s="97" t="s">
        <v>121</v>
      </c>
      <c r="G463" s="117">
        <v>0</v>
      </c>
      <c r="H463" s="117">
        <f t="shared" si="11"/>
        <v>0</v>
      </c>
      <c r="I463" s="97" t="s">
        <v>5291</v>
      </c>
    </row>
    <row r="464" spans="2:9" ht="18">
      <c r="B464" s="432" t="s">
        <v>5588</v>
      </c>
      <c r="C464" s="432" t="s">
        <v>8959</v>
      </c>
      <c r="D464" s="432" t="s">
        <v>5587</v>
      </c>
      <c r="E464" s="117" t="s">
        <v>14</v>
      </c>
      <c r="F464" s="97" t="s">
        <v>121</v>
      </c>
      <c r="G464" s="117">
        <v>0</v>
      </c>
      <c r="H464" s="117">
        <f t="shared" si="11"/>
        <v>0</v>
      </c>
      <c r="I464" s="97" t="s">
        <v>5291</v>
      </c>
    </row>
    <row r="465" spans="2:9">
      <c r="B465" s="821"/>
      <c r="C465" s="1103" t="s">
        <v>8960</v>
      </c>
      <c r="D465" s="1103"/>
      <c r="E465" s="1103"/>
      <c r="F465" s="1103"/>
      <c r="G465" s="1103"/>
      <c r="H465" s="1103"/>
      <c r="I465" s="1080"/>
    </row>
    <row r="466" spans="2:9" ht="18">
      <c r="B466" s="432" t="s">
        <v>5588</v>
      </c>
      <c r="C466" s="432" t="s">
        <v>8961</v>
      </c>
      <c r="D466" s="432" t="s">
        <v>5445</v>
      </c>
      <c r="E466" s="117" t="s">
        <v>14</v>
      </c>
      <c r="F466" s="97" t="s">
        <v>121</v>
      </c>
      <c r="G466" s="117">
        <v>0</v>
      </c>
      <c r="H466" s="117">
        <f t="shared" si="11"/>
        <v>0</v>
      </c>
      <c r="I466" s="97" t="s">
        <v>5291</v>
      </c>
    </row>
    <row r="467" spans="2:9" ht="18">
      <c r="B467" s="432" t="s">
        <v>5588</v>
      </c>
      <c r="C467" s="432" t="s">
        <v>8962</v>
      </c>
      <c r="D467" s="432" t="s">
        <v>5445</v>
      </c>
      <c r="E467" s="117" t="s">
        <v>14</v>
      </c>
      <c r="F467" s="97" t="s">
        <v>121</v>
      </c>
      <c r="G467" s="117">
        <v>0</v>
      </c>
      <c r="H467" s="117">
        <f t="shared" si="11"/>
        <v>0</v>
      </c>
      <c r="I467" s="97" t="s">
        <v>5291</v>
      </c>
    </row>
    <row r="468" spans="2:9" ht="18">
      <c r="B468" s="432" t="s">
        <v>5588</v>
      </c>
      <c r="C468" s="432" t="s">
        <v>8963</v>
      </c>
      <c r="D468" s="432" t="s">
        <v>5445</v>
      </c>
      <c r="E468" s="117" t="s">
        <v>14</v>
      </c>
      <c r="F468" s="97" t="s">
        <v>121</v>
      </c>
      <c r="G468" s="117">
        <v>0</v>
      </c>
      <c r="H468" s="117">
        <f t="shared" si="11"/>
        <v>0</v>
      </c>
      <c r="I468" s="97" t="s">
        <v>5291</v>
      </c>
    </row>
    <row r="469" spans="2:9" ht="18">
      <c r="B469" s="432" t="s">
        <v>5588</v>
      </c>
      <c r="C469" s="432" t="s">
        <v>8964</v>
      </c>
      <c r="D469" s="432" t="s">
        <v>5445</v>
      </c>
      <c r="E469" s="117" t="s">
        <v>14</v>
      </c>
      <c r="F469" s="97" t="s">
        <v>121</v>
      </c>
      <c r="G469" s="117">
        <v>0</v>
      </c>
      <c r="H469" s="117">
        <f t="shared" si="11"/>
        <v>0</v>
      </c>
      <c r="I469" s="97" t="s">
        <v>5291</v>
      </c>
    </row>
    <row r="470" spans="2:9" ht="18">
      <c r="B470" s="432" t="s">
        <v>5588</v>
      </c>
      <c r="C470" s="432" t="s">
        <v>8965</v>
      </c>
      <c r="D470" s="432" t="s">
        <v>5445</v>
      </c>
      <c r="E470" s="117" t="s">
        <v>14</v>
      </c>
      <c r="F470" s="97" t="s">
        <v>121</v>
      </c>
      <c r="G470" s="117">
        <v>0</v>
      </c>
      <c r="H470" s="117">
        <f t="shared" si="11"/>
        <v>0</v>
      </c>
      <c r="I470" s="97" t="s">
        <v>5291</v>
      </c>
    </row>
    <row r="471" spans="2:9" ht="18">
      <c r="B471" s="432" t="s">
        <v>5588</v>
      </c>
      <c r="C471" s="432" t="s">
        <v>8966</v>
      </c>
      <c r="D471" s="432" t="s">
        <v>5445</v>
      </c>
      <c r="E471" s="117" t="s">
        <v>14</v>
      </c>
      <c r="F471" s="97" t="s">
        <v>121</v>
      </c>
      <c r="G471" s="117">
        <v>0</v>
      </c>
      <c r="H471" s="117">
        <f t="shared" si="11"/>
        <v>0</v>
      </c>
      <c r="I471" s="97" t="s">
        <v>5291</v>
      </c>
    </row>
    <row r="472" spans="2:9" ht="18">
      <c r="B472" s="432" t="s">
        <v>5588</v>
      </c>
      <c r="C472" s="432" t="s">
        <v>8967</v>
      </c>
      <c r="D472" s="432" t="s">
        <v>5445</v>
      </c>
      <c r="E472" s="117" t="s">
        <v>14</v>
      </c>
      <c r="F472" s="97" t="s">
        <v>121</v>
      </c>
      <c r="G472" s="117">
        <v>0</v>
      </c>
      <c r="H472" s="117">
        <f t="shared" si="11"/>
        <v>0</v>
      </c>
      <c r="I472" s="97" t="s">
        <v>5291</v>
      </c>
    </row>
    <row r="473" spans="2:9" ht="18">
      <c r="B473" s="432" t="s">
        <v>5588</v>
      </c>
      <c r="C473" s="432" t="s">
        <v>8968</v>
      </c>
      <c r="D473" s="432" t="s">
        <v>5445</v>
      </c>
      <c r="E473" s="117" t="s">
        <v>14</v>
      </c>
      <c r="F473" s="97" t="s">
        <v>121</v>
      </c>
      <c r="G473" s="117">
        <v>0</v>
      </c>
      <c r="H473" s="117">
        <f t="shared" si="11"/>
        <v>0</v>
      </c>
      <c r="I473" s="97" t="s">
        <v>5291</v>
      </c>
    </row>
    <row r="474" spans="2:9" ht="18">
      <c r="B474" s="432" t="s">
        <v>5588</v>
      </c>
      <c r="C474" s="432" t="s">
        <v>8969</v>
      </c>
      <c r="D474" s="432" t="s">
        <v>5445</v>
      </c>
      <c r="E474" s="117" t="s">
        <v>14</v>
      </c>
      <c r="F474" s="97" t="s">
        <v>121</v>
      </c>
      <c r="G474" s="117">
        <v>0</v>
      </c>
      <c r="H474" s="117">
        <f t="shared" si="11"/>
        <v>0</v>
      </c>
      <c r="I474" s="97" t="s">
        <v>5291</v>
      </c>
    </row>
    <row r="475" spans="2:9">
      <c r="B475" s="1358" t="s">
        <v>8756</v>
      </c>
      <c r="C475" s="1359"/>
      <c r="D475" s="1359"/>
      <c r="E475" s="1359"/>
      <c r="F475" s="1359"/>
      <c r="G475" s="1359"/>
      <c r="H475" s="1359"/>
      <c r="I475" s="1360"/>
    </row>
    <row r="476" spans="2:9">
      <c r="C476" s="1103" t="s">
        <v>10</v>
      </c>
      <c r="D476" s="1103"/>
      <c r="E476" s="1103"/>
      <c r="F476" s="1103"/>
      <c r="G476" s="1103"/>
      <c r="H476" s="1103"/>
    </row>
    <row r="477" spans="2:9">
      <c r="C477" s="1082" t="s">
        <v>11</v>
      </c>
      <c r="D477" s="1082"/>
      <c r="E477" s="1082"/>
      <c r="F477" s="1082"/>
      <c r="G477" s="1082"/>
      <c r="H477" s="1082"/>
    </row>
    <row r="478" spans="2:9">
      <c r="B478" s="1056" t="s">
        <v>5529</v>
      </c>
      <c r="C478" s="1056" t="s">
        <v>8793</v>
      </c>
      <c r="D478" s="1056" t="s">
        <v>5669</v>
      </c>
      <c r="E478" s="117" t="s">
        <v>14</v>
      </c>
      <c r="F478" s="117" t="s">
        <v>66</v>
      </c>
      <c r="G478" s="117">
        <v>0</v>
      </c>
      <c r="H478" s="117">
        <f>G478*I478</f>
        <v>0</v>
      </c>
      <c r="I478" s="1057">
        <v>500</v>
      </c>
    </row>
    <row r="479" spans="2:9">
      <c r="C479" s="1056"/>
      <c r="D479" s="1056"/>
      <c r="E479" s="1056"/>
      <c r="F479" s="1056"/>
      <c r="G479" s="1056"/>
      <c r="H479" s="1056"/>
      <c r="I479" s="1056"/>
    </row>
    <row r="480" spans="2:9">
      <c r="C480" s="1082" t="s">
        <v>154</v>
      </c>
      <c r="D480" s="1082"/>
      <c r="E480" s="1082"/>
      <c r="F480" s="1082"/>
      <c r="G480" s="1082"/>
      <c r="H480" s="1082"/>
    </row>
    <row r="481" spans="2:9" ht="30" customHeight="1">
      <c r="B481" s="1056" t="s">
        <v>5728</v>
      </c>
      <c r="C481" s="1056" t="s">
        <v>740</v>
      </c>
      <c r="D481" s="1056" t="s">
        <v>6428</v>
      </c>
      <c r="E481" s="117" t="s">
        <v>14</v>
      </c>
      <c r="F481" s="117" t="s">
        <v>121</v>
      </c>
      <c r="G481" s="117">
        <v>0</v>
      </c>
      <c r="H481" s="117">
        <f>G481*I481</f>
        <v>0</v>
      </c>
      <c r="I481" s="117">
        <v>1</v>
      </c>
    </row>
    <row r="482" spans="2:9">
      <c r="B482" s="1056" t="s">
        <v>5728</v>
      </c>
      <c r="C482" s="1056" t="s">
        <v>742</v>
      </c>
      <c r="D482" s="1056" t="s">
        <v>6428</v>
      </c>
      <c r="E482" s="117" t="s">
        <v>14</v>
      </c>
      <c r="F482" s="117" t="s">
        <v>121</v>
      </c>
      <c r="G482" s="117">
        <v>0</v>
      </c>
      <c r="H482" s="117">
        <f>G482*I482</f>
        <v>0</v>
      </c>
      <c r="I482" s="117">
        <v>1</v>
      </c>
    </row>
    <row r="483" spans="2:9">
      <c r="C483" s="1046"/>
      <c r="D483" s="1046"/>
      <c r="E483" s="1046"/>
      <c r="F483" s="1046"/>
      <c r="G483" s="1046"/>
      <c r="H483" s="1046"/>
    </row>
    <row r="484" spans="2:9">
      <c r="C484" s="1082" t="s">
        <v>118</v>
      </c>
      <c r="D484" s="1082"/>
      <c r="E484" s="1082"/>
      <c r="F484" s="1082"/>
      <c r="G484" s="1082"/>
      <c r="H484" s="1082"/>
    </row>
    <row r="485" spans="2:9">
      <c r="B485" s="1056" t="s">
        <v>7808</v>
      </c>
      <c r="C485" s="1056" t="s">
        <v>8783</v>
      </c>
      <c r="D485" s="1056" t="s">
        <v>8784</v>
      </c>
      <c r="E485" s="117" t="s">
        <v>126</v>
      </c>
      <c r="F485" s="117" t="s">
        <v>121</v>
      </c>
      <c r="G485" s="117">
        <v>0</v>
      </c>
      <c r="H485" s="117">
        <f t="shared" ref="H485:H497" si="12">G485*I485</f>
        <v>0</v>
      </c>
      <c r="I485" s="117">
        <v>1</v>
      </c>
    </row>
    <row r="486" spans="2:9">
      <c r="B486" s="1056" t="s">
        <v>7808</v>
      </c>
      <c r="C486" s="1056" t="s">
        <v>8785</v>
      </c>
      <c r="D486" s="1056" t="s">
        <v>8784</v>
      </c>
      <c r="E486" s="117" t="s">
        <v>126</v>
      </c>
      <c r="F486" s="117" t="s">
        <v>121</v>
      </c>
      <c r="G486" s="117">
        <v>0</v>
      </c>
      <c r="H486" s="117">
        <f t="shared" si="12"/>
        <v>0</v>
      </c>
      <c r="I486" s="117">
        <v>1</v>
      </c>
    </row>
    <row r="487" spans="2:9">
      <c r="B487" s="1056" t="s">
        <v>7442</v>
      </c>
      <c r="C487" s="1056" t="s">
        <v>8772</v>
      </c>
      <c r="D487" s="1056" t="s">
        <v>8773</v>
      </c>
      <c r="E487" s="117" t="s">
        <v>14</v>
      </c>
      <c r="F487" s="117" t="s">
        <v>121</v>
      </c>
      <c r="G487" s="117">
        <v>0</v>
      </c>
      <c r="H487" s="117">
        <f t="shared" si="12"/>
        <v>0</v>
      </c>
      <c r="I487" s="117">
        <v>1</v>
      </c>
    </row>
    <row r="488" spans="2:9" ht="18">
      <c r="B488" s="1056" t="s">
        <v>6813</v>
      </c>
      <c r="C488" s="1056" t="s">
        <v>3623</v>
      </c>
      <c r="D488" s="1056" t="s">
        <v>8774</v>
      </c>
      <c r="E488" s="117" t="s">
        <v>126</v>
      </c>
      <c r="F488" s="117" t="s">
        <v>121</v>
      </c>
      <c r="G488" s="117">
        <v>0</v>
      </c>
      <c r="H488" s="117">
        <f t="shared" si="12"/>
        <v>0</v>
      </c>
      <c r="I488" s="117">
        <v>1</v>
      </c>
    </row>
    <row r="489" spans="2:9">
      <c r="B489" s="1056" t="s">
        <v>6813</v>
      </c>
      <c r="C489" s="1056" t="s">
        <v>8771</v>
      </c>
      <c r="D489" s="1056" t="s">
        <v>5751</v>
      </c>
      <c r="E489" s="117" t="s">
        <v>126</v>
      </c>
      <c r="F489" s="117" t="s">
        <v>121</v>
      </c>
      <c r="G489" s="117">
        <v>0</v>
      </c>
      <c r="H489" s="117">
        <f t="shared" si="12"/>
        <v>0</v>
      </c>
      <c r="I489" s="117">
        <v>1</v>
      </c>
    </row>
    <row r="490" spans="2:9" ht="28.5" customHeight="1">
      <c r="B490" s="1056" t="s">
        <v>6813</v>
      </c>
      <c r="C490" s="1056" t="s">
        <v>8767</v>
      </c>
      <c r="D490" s="1056" t="s">
        <v>8768</v>
      </c>
      <c r="E490" s="117" t="s">
        <v>149</v>
      </c>
      <c r="F490" s="117" t="s">
        <v>121</v>
      </c>
      <c r="G490" s="117">
        <v>0</v>
      </c>
      <c r="H490" s="117">
        <f t="shared" si="12"/>
        <v>0</v>
      </c>
      <c r="I490" s="117">
        <v>1</v>
      </c>
    </row>
    <row r="491" spans="2:9" ht="21.75" customHeight="1">
      <c r="B491" s="1056" t="s">
        <v>6813</v>
      </c>
      <c r="C491" s="1056" t="s">
        <v>8769</v>
      </c>
      <c r="D491" s="1056" t="s">
        <v>5783</v>
      </c>
      <c r="E491" s="117" t="s">
        <v>149</v>
      </c>
      <c r="F491" s="117" t="s">
        <v>121</v>
      </c>
      <c r="G491" s="117">
        <v>0</v>
      </c>
      <c r="H491" s="117">
        <f t="shared" si="12"/>
        <v>0</v>
      </c>
      <c r="I491" s="117">
        <v>1</v>
      </c>
    </row>
    <row r="492" spans="2:9" ht="34.5" customHeight="1">
      <c r="B492" s="1056" t="s">
        <v>6813</v>
      </c>
      <c r="C492" s="1056" t="s">
        <v>8770</v>
      </c>
      <c r="D492" s="1056" t="s">
        <v>5785</v>
      </c>
      <c r="E492" s="117" t="s">
        <v>149</v>
      </c>
      <c r="F492" s="117" t="s">
        <v>121</v>
      </c>
      <c r="G492" s="117">
        <v>0</v>
      </c>
      <c r="H492" s="117">
        <f t="shared" si="12"/>
        <v>0</v>
      </c>
      <c r="I492" s="117">
        <v>1</v>
      </c>
    </row>
    <row r="493" spans="2:9" ht="18">
      <c r="B493" s="1056" t="s">
        <v>6813</v>
      </c>
      <c r="C493" s="1056" t="s">
        <v>8765</v>
      </c>
      <c r="D493" s="1056" t="s">
        <v>5777</v>
      </c>
      <c r="E493" s="117" t="s">
        <v>149</v>
      </c>
      <c r="F493" s="117" t="s">
        <v>121</v>
      </c>
      <c r="G493" s="117">
        <v>0</v>
      </c>
      <c r="H493" s="117">
        <f t="shared" si="12"/>
        <v>0</v>
      </c>
      <c r="I493" s="117">
        <v>1</v>
      </c>
    </row>
    <row r="494" spans="2:9">
      <c r="B494" s="1056" t="s">
        <v>6813</v>
      </c>
      <c r="C494" s="1056" t="s">
        <v>8766</v>
      </c>
      <c r="D494" s="1056" t="s">
        <v>7429</v>
      </c>
      <c r="E494" s="117" t="s">
        <v>149</v>
      </c>
      <c r="F494" s="117" t="s">
        <v>121</v>
      </c>
      <c r="G494" s="117">
        <v>0</v>
      </c>
      <c r="H494" s="117">
        <f t="shared" si="12"/>
        <v>0</v>
      </c>
      <c r="I494" s="117">
        <v>1</v>
      </c>
    </row>
    <row r="495" spans="2:9">
      <c r="B495" s="1056" t="s">
        <v>7442</v>
      </c>
      <c r="C495" s="1056" t="s">
        <v>8757</v>
      </c>
      <c r="D495" s="1056" t="s">
        <v>3862</v>
      </c>
      <c r="E495" s="117" t="s">
        <v>14</v>
      </c>
      <c r="F495" s="117" t="s">
        <v>121</v>
      </c>
      <c r="G495" s="117">
        <v>0</v>
      </c>
      <c r="H495" s="117">
        <f t="shared" si="12"/>
        <v>0</v>
      </c>
      <c r="I495" s="117">
        <v>1</v>
      </c>
    </row>
    <row r="496" spans="2:9">
      <c r="B496" s="1056" t="s">
        <v>7442</v>
      </c>
      <c r="C496" s="1056" t="s">
        <v>8758</v>
      </c>
      <c r="D496" s="1056" t="s">
        <v>3864</v>
      </c>
      <c r="E496" s="117" t="s">
        <v>14</v>
      </c>
      <c r="F496" s="117" t="s">
        <v>121</v>
      </c>
      <c r="G496" s="117">
        <v>0</v>
      </c>
      <c r="H496" s="117">
        <f t="shared" si="12"/>
        <v>0</v>
      </c>
      <c r="I496" s="117">
        <v>1</v>
      </c>
    </row>
    <row r="497" spans="2:9">
      <c r="B497" s="1056" t="s">
        <v>7442</v>
      </c>
      <c r="C497" s="1056" t="s">
        <v>8759</v>
      </c>
      <c r="D497" s="1061" t="s">
        <v>6140</v>
      </c>
      <c r="E497" s="1062" t="s">
        <v>120</v>
      </c>
      <c r="F497" s="117" t="s">
        <v>121</v>
      </c>
      <c r="G497" s="117">
        <v>0</v>
      </c>
      <c r="H497" s="117">
        <f t="shared" si="12"/>
        <v>0</v>
      </c>
      <c r="I497" s="117">
        <v>1</v>
      </c>
    </row>
    <row r="498" spans="2:9">
      <c r="B498" s="1063"/>
      <c r="C498" s="1103" t="s">
        <v>8775</v>
      </c>
      <c r="D498" s="1103"/>
      <c r="E498" s="1103"/>
      <c r="F498" s="1103"/>
      <c r="G498" s="1103"/>
      <c r="H498" s="1103"/>
      <c r="I498" s="497"/>
    </row>
    <row r="499" spans="2:9">
      <c r="B499" s="1063"/>
      <c r="C499" s="1082" t="s">
        <v>118</v>
      </c>
      <c r="D499" s="1082"/>
      <c r="E499" s="1082"/>
      <c r="F499" s="1082"/>
      <c r="G499" s="1082"/>
      <c r="H499" s="1082"/>
      <c r="I499" s="497"/>
    </row>
    <row r="500" spans="2:9" ht="18">
      <c r="B500" s="1056" t="s">
        <v>5588</v>
      </c>
      <c r="C500" s="1056" t="s">
        <v>8776</v>
      </c>
      <c r="D500" s="1056" t="s">
        <v>5520</v>
      </c>
      <c r="E500" s="117" t="s">
        <v>14</v>
      </c>
      <c r="F500" s="117" t="s">
        <v>121</v>
      </c>
      <c r="G500" s="117">
        <v>0</v>
      </c>
      <c r="H500" s="117">
        <f>G500*I500</f>
        <v>0</v>
      </c>
      <c r="I500" s="117">
        <v>1</v>
      </c>
    </row>
    <row r="501" spans="2:9" ht="18">
      <c r="B501" s="1056" t="s">
        <v>5588</v>
      </c>
      <c r="C501" s="1056" t="s">
        <v>8777</v>
      </c>
      <c r="D501" s="1056" t="s">
        <v>5520</v>
      </c>
      <c r="E501" s="117" t="s">
        <v>14</v>
      </c>
      <c r="F501" s="117" t="s">
        <v>121</v>
      </c>
      <c r="G501" s="117">
        <v>0</v>
      </c>
      <c r="H501" s="117">
        <f>G501*I501</f>
        <v>0</v>
      </c>
      <c r="I501" s="117">
        <v>1</v>
      </c>
    </row>
    <row r="502" spans="2:9">
      <c r="B502" s="1063"/>
      <c r="C502" s="1103" t="s">
        <v>8786</v>
      </c>
      <c r="D502" s="1103"/>
      <c r="E502" s="1103"/>
      <c r="F502" s="1103"/>
      <c r="G502" s="1103"/>
      <c r="H502" s="1103"/>
      <c r="I502" s="497"/>
    </row>
    <row r="503" spans="2:9">
      <c r="B503" s="1063"/>
      <c r="C503" s="1082" t="s">
        <v>118</v>
      </c>
      <c r="D503" s="1082"/>
      <c r="E503" s="1082"/>
      <c r="F503" s="1082"/>
      <c r="G503" s="1082"/>
      <c r="H503" s="1082"/>
      <c r="I503" s="497"/>
    </row>
    <row r="504" spans="2:9">
      <c r="B504" s="1056" t="s">
        <v>7808</v>
      </c>
      <c r="C504" s="1056" t="s">
        <v>8785</v>
      </c>
      <c r="D504" s="1056" t="s">
        <v>8784</v>
      </c>
      <c r="E504" s="117" t="s">
        <v>126</v>
      </c>
      <c r="F504" s="117" t="s">
        <v>121</v>
      </c>
      <c r="G504" s="117">
        <v>0</v>
      </c>
      <c r="H504" s="117">
        <f>G504*I504</f>
        <v>0</v>
      </c>
      <c r="I504" s="117">
        <v>1</v>
      </c>
    </row>
    <row r="505" spans="2:9">
      <c r="B505" s="1063"/>
      <c r="C505" s="1103" t="s">
        <v>8821</v>
      </c>
      <c r="D505" s="1103"/>
      <c r="E505" s="1103"/>
      <c r="F505" s="1103"/>
      <c r="G505" s="1103"/>
      <c r="H505" s="1103"/>
      <c r="I505" s="497"/>
    </row>
    <row r="506" spans="2:9">
      <c r="B506" s="1063"/>
      <c r="C506" s="1082" t="s">
        <v>118</v>
      </c>
      <c r="D506" s="1082"/>
      <c r="E506" s="1082"/>
      <c r="F506" s="1082"/>
      <c r="G506" s="1082"/>
      <c r="H506" s="1082"/>
      <c r="I506" s="497"/>
    </row>
    <row r="507" spans="2:9" ht="18">
      <c r="B507" s="1056" t="s">
        <v>5588</v>
      </c>
      <c r="C507" s="1056" t="s">
        <v>8787</v>
      </c>
      <c r="D507" s="1056" t="s">
        <v>5587</v>
      </c>
      <c r="E507" s="117" t="s">
        <v>14</v>
      </c>
      <c r="F507" s="117" t="s">
        <v>121</v>
      </c>
      <c r="G507" s="117">
        <v>0</v>
      </c>
      <c r="H507" s="117">
        <f t="shared" ref="H507:H512" si="13">G507*I507</f>
        <v>0</v>
      </c>
      <c r="I507" s="117">
        <v>1</v>
      </c>
    </row>
    <row r="508" spans="2:9" ht="18">
      <c r="B508" s="1056" t="s">
        <v>5588</v>
      </c>
      <c r="C508" s="1056" t="s">
        <v>8788</v>
      </c>
      <c r="D508" s="1056" t="s">
        <v>5587</v>
      </c>
      <c r="E508" s="117" t="s">
        <v>14</v>
      </c>
      <c r="F508" s="117" t="s">
        <v>121</v>
      </c>
      <c r="G508" s="117">
        <v>0</v>
      </c>
      <c r="H508" s="117">
        <f t="shared" si="13"/>
        <v>0</v>
      </c>
      <c r="I508" s="117">
        <v>1</v>
      </c>
    </row>
    <row r="509" spans="2:9" ht="18">
      <c r="B509" s="1056" t="s">
        <v>5588</v>
      </c>
      <c r="C509" s="1056" t="s">
        <v>8789</v>
      </c>
      <c r="D509" s="1056" t="s">
        <v>5587</v>
      </c>
      <c r="E509" s="117" t="s">
        <v>14</v>
      </c>
      <c r="F509" s="117" t="s">
        <v>121</v>
      </c>
      <c r="G509" s="117">
        <v>0</v>
      </c>
      <c r="H509" s="117">
        <f t="shared" si="13"/>
        <v>0</v>
      </c>
      <c r="I509" s="117">
        <v>1</v>
      </c>
    </row>
    <row r="510" spans="2:9" ht="18">
      <c r="B510" s="1056" t="s">
        <v>5588</v>
      </c>
      <c r="C510" s="1056" t="s">
        <v>8790</v>
      </c>
      <c r="D510" s="1056" t="s">
        <v>5587</v>
      </c>
      <c r="E510" s="117" t="s">
        <v>14</v>
      </c>
      <c r="F510" s="117" t="s">
        <v>121</v>
      </c>
      <c r="G510" s="117">
        <v>0</v>
      </c>
      <c r="H510" s="117">
        <f t="shared" si="13"/>
        <v>0</v>
      </c>
      <c r="I510" s="117">
        <v>1</v>
      </c>
    </row>
    <row r="511" spans="2:9" ht="18">
      <c r="B511" s="1056" t="s">
        <v>5588</v>
      </c>
      <c r="C511" s="1056" t="s">
        <v>8791</v>
      </c>
      <c r="D511" s="1056" t="s">
        <v>5587</v>
      </c>
      <c r="E511" s="117" t="s">
        <v>14</v>
      </c>
      <c r="F511" s="117" t="s">
        <v>121</v>
      </c>
      <c r="G511" s="117">
        <v>0</v>
      </c>
      <c r="H511" s="117">
        <f t="shared" si="13"/>
        <v>0</v>
      </c>
      <c r="I511" s="117">
        <v>1</v>
      </c>
    </row>
    <row r="512" spans="2:9" ht="18">
      <c r="B512" s="1056" t="s">
        <v>5588</v>
      </c>
      <c r="C512" s="1056" t="s">
        <v>8792</v>
      </c>
      <c r="D512" s="1056" t="s">
        <v>5587</v>
      </c>
      <c r="E512" s="117" t="s">
        <v>14</v>
      </c>
      <c r="F512" s="117" t="s">
        <v>121</v>
      </c>
      <c r="G512" s="117">
        <v>0</v>
      </c>
      <c r="H512" s="117">
        <f t="shared" si="13"/>
        <v>0</v>
      </c>
      <c r="I512" s="117">
        <v>1</v>
      </c>
    </row>
    <row r="513" spans="2:9">
      <c r="B513" s="1063"/>
      <c r="C513" s="1063"/>
      <c r="D513" s="1063"/>
      <c r="E513" s="117"/>
      <c r="F513" s="117"/>
      <c r="G513" s="117"/>
      <c r="H513" s="117"/>
      <c r="I513" s="497"/>
    </row>
    <row r="514" spans="2:9">
      <c r="B514" s="1063"/>
      <c r="C514" s="1063"/>
      <c r="D514" s="1063"/>
      <c r="E514" s="117"/>
      <c r="F514" s="117"/>
      <c r="G514" s="117"/>
      <c r="H514" s="117"/>
      <c r="I514" s="497"/>
    </row>
    <row r="515" spans="2:9">
      <c r="B515" s="1063"/>
      <c r="C515" s="1063"/>
      <c r="D515" s="1063"/>
      <c r="E515" s="117"/>
      <c r="F515" s="117"/>
      <c r="G515" s="117"/>
      <c r="H515" s="117"/>
      <c r="I515" s="497"/>
    </row>
    <row r="516" spans="2:9">
      <c r="B516" s="1063"/>
      <c r="C516" s="1103" t="s">
        <v>8778</v>
      </c>
      <c r="D516" s="1103"/>
      <c r="E516" s="1103"/>
      <c r="F516" s="1103"/>
      <c r="G516" s="1103"/>
      <c r="H516" s="1103"/>
      <c r="I516" s="497"/>
    </row>
    <row r="517" spans="2:9">
      <c r="B517" s="1063"/>
      <c r="C517" s="1082" t="s">
        <v>118</v>
      </c>
      <c r="D517" s="1082"/>
      <c r="E517" s="1082"/>
      <c r="F517" s="1082"/>
      <c r="G517" s="1082"/>
      <c r="H517" s="1082"/>
      <c r="I517" s="497"/>
    </row>
    <row r="518" spans="2:9" ht="18">
      <c r="B518" s="1056" t="s">
        <v>5588</v>
      </c>
      <c r="C518" s="1056" t="s">
        <v>8779</v>
      </c>
      <c r="D518" s="1056" t="s">
        <v>5445</v>
      </c>
      <c r="E518" s="117" t="s">
        <v>14</v>
      </c>
      <c r="F518" s="117" t="s">
        <v>121</v>
      </c>
      <c r="G518" s="117">
        <v>0</v>
      </c>
      <c r="H518" s="117">
        <f>G518*I518</f>
        <v>0</v>
      </c>
      <c r="I518" s="117">
        <v>1</v>
      </c>
    </row>
    <row r="519" spans="2:9" ht="18">
      <c r="B519" s="1056" t="s">
        <v>5588</v>
      </c>
      <c r="C519" s="1056" t="s">
        <v>8780</v>
      </c>
      <c r="D519" s="1056" t="s">
        <v>5445</v>
      </c>
      <c r="E519" s="117" t="s">
        <v>14</v>
      </c>
      <c r="F519" s="117" t="s">
        <v>121</v>
      </c>
      <c r="G519" s="117">
        <v>0</v>
      </c>
      <c r="H519" s="117">
        <f>G519*I519</f>
        <v>0</v>
      </c>
      <c r="I519" s="117">
        <v>1</v>
      </c>
    </row>
    <row r="520" spans="2:9" ht="18">
      <c r="B520" s="1056" t="s">
        <v>5588</v>
      </c>
      <c r="C520" s="1056" t="s">
        <v>8781</v>
      </c>
      <c r="D520" s="1056" t="s">
        <v>5445</v>
      </c>
      <c r="E520" s="117" t="s">
        <v>14</v>
      </c>
      <c r="F520" s="117" t="s">
        <v>121</v>
      </c>
      <c r="G520" s="117">
        <v>0</v>
      </c>
      <c r="H520" s="117">
        <f>G520*I520</f>
        <v>0</v>
      </c>
      <c r="I520" s="117">
        <v>1</v>
      </c>
    </row>
    <row r="521" spans="2:9" ht="18">
      <c r="B521" s="1056" t="s">
        <v>5588</v>
      </c>
      <c r="C521" s="1056" t="s">
        <v>8782</v>
      </c>
      <c r="D521" s="1056" t="s">
        <v>5445</v>
      </c>
      <c r="E521" s="117" t="s">
        <v>14</v>
      </c>
      <c r="F521" s="117" t="s">
        <v>121</v>
      </c>
      <c r="G521" s="117">
        <v>0</v>
      </c>
      <c r="H521" s="117">
        <f>G521*I521</f>
        <v>0</v>
      </c>
      <c r="I521" s="117">
        <v>1</v>
      </c>
    </row>
    <row r="522" spans="2:9">
      <c r="C522" s="1103" t="s">
        <v>8762</v>
      </c>
      <c r="D522" s="1103"/>
      <c r="E522" s="1103"/>
      <c r="F522" s="1103"/>
      <c r="G522" s="1103"/>
      <c r="H522" s="1103"/>
    </row>
    <row r="523" spans="2:9">
      <c r="B523" s="1056" t="s">
        <v>5588</v>
      </c>
      <c r="C523" s="1056" t="s">
        <v>8760</v>
      </c>
      <c r="D523" s="1056" t="s">
        <v>8761</v>
      </c>
      <c r="E523" s="1062" t="s">
        <v>120</v>
      </c>
      <c r="F523" s="117" t="s">
        <v>121</v>
      </c>
      <c r="G523" s="117">
        <v>0</v>
      </c>
      <c r="H523" s="117">
        <f>G523*I523</f>
        <v>0</v>
      </c>
      <c r="I523" s="117">
        <v>1</v>
      </c>
    </row>
    <row r="524" spans="2:9" ht="33.75" customHeight="1">
      <c r="C524" s="1103" t="s">
        <v>8763</v>
      </c>
      <c r="D524" s="1103"/>
      <c r="E524" s="1103"/>
      <c r="F524" s="1103"/>
      <c r="G524" s="1103"/>
      <c r="H524" s="1103"/>
    </row>
    <row r="525" spans="2:9">
      <c r="B525" s="1056" t="s">
        <v>5588</v>
      </c>
      <c r="C525" s="1056" t="s">
        <v>8764</v>
      </c>
      <c r="D525" s="1056" t="s">
        <v>8761</v>
      </c>
      <c r="E525" s="1062" t="s">
        <v>120</v>
      </c>
      <c r="F525" s="117" t="s">
        <v>121</v>
      </c>
      <c r="G525" s="117">
        <v>0</v>
      </c>
      <c r="H525" s="117">
        <f>G525*I525</f>
        <v>0</v>
      </c>
      <c r="I525" s="117">
        <v>1</v>
      </c>
    </row>
  </sheetData>
  <mergeCells count="133">
    <mergeCell ref="D387:I387"/>
    <mergeCell ref="C365:H365"/>
    <mergeCell ref="C366:H366"/>
    <mergeCell ref="C380:H380"/>
    <mergeCell ref="C381:H381"/>
    <mergeCell ref="C386:H386"/>
    <mergeCell ref="B166:I166"/>
    <mergeCell ref="C173:H173"/>
    <mergeCell ref="C174:H174"/>
    <mergeCell ref="C15:H15"/>
    <mergeCell ref="C158:H158"/>
    <mergeCell ref="C37:H37"/>
    <mergeCell ref="C38:H38"/>
    <mergeCell ref="B92:G92"/>
    <mergeCell ref="B93:I93"/>
    <mergeCell ref="C135:H135"/>
    <mergeCell ref="C129:H129"/>
    <mergeCell ref="C130:H130"/>
    <mergeCell ref="C81:H81"/>
    <mergeCell ref="C26:H26"/>
    <mergeCell ref="C34:H34"/>
    <mergeCell ref="C35:H35"/>
    <mergeCell ref="B118:G118"/>
    <mergeCell ref="B119:G119"/>
    <mergeCell ref="B116:I116"/>
    <mergeCell ref="E1:H1"/>
    <mergeCell ref="B2:D5"/>
    <mergeCell ref="B8:I8"/>
    <mergeCell ref="B9:I9"/>
    <mergeCell ref="B11:B12"/>
    <mergeCell ref="C11:D11"/>
    <mergeCell ref="E11:E12"/>
    <mergeCell ref="F11:F12"/>
    <mergeCell ref="G11:G12"/>
    <mergeCell ref="H11:H12"/>
    <mergeCell ref="I11:I12"/>
    <mergeCell ref="C72:H72"/>
    <mergeCell ref="B113:I113"/>
    <mergeCell ref="B110:I110"/>
    <mergeCell ref="B94:B95"/>
    <mergeCell ref="C136:H136"/>
    <mergeCell ref="C82:H82"/>
    <mergeCell ref="C85:H85"/>
    <mergeCell ref="B112:G112"/>
    <mergeCell ref="B115:G115"/>
    <mergeCell ref="B109:G109"/>
    <mergeCell ref="B106:G106"/>
    <mergeCell ref="B107:I107"/>
    <mergeCell ref="C121:H121"/>
    <mergeCell ref="C122:J122"/>
    <mergeCell ref="B96:G96"/>
    <mergeCell ref="B97:I97"/>
    <mergeCell ref="C124:H124"/>
    <mergeCell ref="C145:H145"/>
    <mergeCell ref="C152:H152"/>
    <mergeCell ref="B267:I267"/>
    <mergeCell ref="B475:I475"/>
    <mergeCell ref="C397:H397"/>
    <mergeCell ref="C394:H394"/>
    <mergeCell ref="C426:H426"/>
    <mergeCell ref="C427:H427"/>
    <mergeCell ref="C411:H411"/>
    <mergeCell ref="C412:H412"/>
    <mergeCell ref="C283:H283"/>
    <mergeCell ref="B263:I263"/>
    <mergeCell ref="C264:H264"/>
    <mergeCell ref="D265:I265"/>
    <mergeCell ref="B168:I168"/>
    <mergeCell ref="B302:I302"/>
    <mergeCell ref="C303:H303"/>
    <mergeCell ref="C304:H304"/>
    <mergeCell ref="C193:H193"/>
    <mergeCell ref="C138:H138"/>
    <mergeCell ref="B172:I172"/>
    <mergeCell ref="C139:H139"/>
    <mergeCell ref="B165:G165"/>
    <mergeCell ref="C190:H190"/>
    <mergeCell ref="C147:H147"/>
    <mergeCell ref="C272:H272"/>
    <mergeCell ref="C273:H273"/>
    <mergeCell ref="C282:H282"/>
    <mergeCell ref="C476:H476"/>
    <mergeCell ref="C484:H484"/>
    <mergeCell ref="C522:H522"/>
    <mergeCell ref="C524:H524"/>
    <mergeCell ref="C480:H480"/>
    <mergeCell ref="C498:H498"/>
    <mergeCell ref="C499:H499"/>
    <mergeCell ref="C516:H516"/>
    <mergeCell ref="C517:H517"/>
    <mergeCell ref="C502:H502"/>
    <mergeCell ref="C503:H503"/>
    <mergeCell ref="C505:H505"/>
    <mergeCell ref="C506:H506"/>
    <mergeCell ref="C477:H477"/>
    <mergeCell ref="C154:H154"/>
    <mergeCell ref="C155:H155"/>
    <mergeCell ref="C161:H161"/>
    <mergeCell ref="C162:H162"/>
    <mergeCell ref="C192:H192"/>
    <mergeCell ref="C293:H293"/>
    <mergeCell ref="C294:H294"/>
    <mergeCell ref="B431:I431"/>
    <mergeCell ref="C432:H432"/>
    <mergeCell ref="C433:H433"/>
    <mergeCell ref="C169:H169"/>
    <mergeCell ref="C170:H170"/>
    <mergeCell ref="C16:H16"/>
    <mergeCell ref="C268:H268"/>
    <mergeCell ref="C269:H269"/>
    <mergeCell ref="C104:J104"/>
    <mergeCell ref="C226:H226"/>
    <mergeCell ref="D227:I227"/>
    <mergeCell ref="C143:H143"/>
    <mergeCell ref="C75:H75"/>
    <mergeCell ref="C76:H76"/>
    <mergeCell ref="B389:I389"/>
    <mergeCell ref="C390:H390"/>
    <mergeCell ref="C208:H208"/>
    <mergeCell ref="C209:H209"/>
    <mergeCell ref="C199:H199"/>
    <mergeCell ref="C200:H200"/>
    <mergeCell ref="C187:H187"/>
    <mergeCell ref="C188:H188"/>
    <mergeCell ref="C461:H461"/>
    <mergeCell ref="C465:H465"/>
    <mergeCell ref="C453:H453"/>
    <mergeCell ref="C454:H454"/>
    <mergeCell ref="C457:H457"/>
    <mergeCell ref="C458:H458"/>
    <mergeCell ref="C436:H436"/>
    <mergeCell ref="B443:G443"/>
    <mergeCell ref="C460:H460"/>
  </mergeCells>
  <pageMargins left="0.7" right="0.7" top="0.75" bottom="0.75" header="0.3" footer="0.3"/>
  <pageSetup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Zm5FjSOglL/mDOQvqMraFLoZ9VkK/ViiK/nvCtaEPT4=</DigestValue>
    </Reference>
    <Reference Type="http://www.w3.org/2000/09/xmldsig#Object" URI="#idOfficeObject">
      <DigestMethod Algorithm="http://www.w3.org/2001/04/xmlenc#sha256"/>
      <DigestValue>HHbtUCWEEvCgd0JpN8uCBwgOHWrRuXwqs8Q2GDD8SHA=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u0fvTCRk2zDWnUwLV05wrB/pkLLP4ArnuP+F4gJK2pI=</DigestValue>
    </Reference>
    <Reference Type="http://www.w3.org/2000/09/xmldsig#Object" URI="#idValidSigLnImg">
      <DigestMethod Algorithm="http://www.w3.org/2001/04/xmlenc#sha256"/>
      <DigestValue>+YS84cbxhjnSV6AACkL+5zaOlxsSH0Hw5M8nm4UgDCM=</DigestValue>
    </Reference>
    <Reference Type="http://www.w3.org/2000/09/xmldsig#Object" URI="#idInvalidSigLnImg">
      <DigestMethod Algorithm="http://www.w3.org/2001/04/xmlenc#sha256"/>
      <DigestValue>J5Qb/TMSMI+SV/bfYeT0Jii6kVl5r2zuYs6An9dZN94=</DigestValue>
    </Reference>
  </SignedInfo>
  <SignatureValue>dL/Q60UtmjhP/0hXOVtce1B7YjGknzOokDIWSpWmWeXz/K4xEm80t/f4xuMTkP2N6sy394c84clg
AMLCAIhZfcjWW8C7KdXR+iR9TPPETzT51L1iemO3W5fKpNEjTcVMgwKkYeLWcJ43nnUjkca1YLXS
nuE2yWnHo4NOHRfqfw/skeHlfmfkZaY1ba4GAgII/6LizYJx7rrF7BPFSogOzFYMeViYTUzpc6EF
IughSiQFhILbk1PrLyu5/ZU8AFUbaU3XgUK2C2W+nNOJ50F16MIEZWdX82xuRybAz3fTNTk9AjIS
zA9fNYchQKNhUxl5wegk2eGTnNYWOvgJhF3avg==</SignatureValue>
  <KeyInfo>
    <X509Data>
      <X509Certificate>MIIFQTCCAymgAwIBAgIISGf9VQdhSk8wDQYJKoZIhvcNAQELBQAwQjELMAkGA1UEBhMCQU0xEzARBgNVBAoMCkVLRU5HIENKU0MxCjAIBgNVBAUTATExEjAQBgNVBAMMCUNBIG9mIFJvQTAeFw0xOTEwMjMwNzQ3MDhaFw0yNzEwMjcwOTE4MjJaMHoxCzAJBgNVBAYTAkFNMRcwFQYDVQQEDA7VldWN1LvVitWF1LHVhjEXMBUGA1UEKgwO1LvVjdS/1YjVktWA1LsxFTATBgNVBAUTDDI1NGFhM2Y0ZDYzMjEiMCAGA1UEAwwZT1NJUFlBTiBJU0tVSEkgNTcwMTg5MDc2NzCCASIwDQYJKoZIhvcNAQEBBQADggEPADCCAQoCggEBAOq3Fn4yHmPQ7nDyWm+PZqOYyBic3UegpEOa46VcJUTjkJhmeEToINZfnMisSThpT3xl5KlxSHLD1hCaH128OHnORsk6xIAK2Ixz0kRQ+qX+qOxd6eWUyHFaOO0ijdT1kaEp7Axj2A+36iuJ70tLzv0pvLnDfA3/V8lnCwPRht9Q6cmPnYHwPSrIWwZe143PYAkAV8EuQjXsfD9anlCWen31isHsLpiApEhCARQVa3fXqphg97tZ+3yEJm1NtIE1qStxQqZglMh6WljQXZK7Pw26sb4DtgetUGEhAmKjyro4Jmmrkvy8zgyDS4F/YmMxoj9I8yu1aFfs79Pa0ACCCw0CAwEAAaOCAQEwgf4wMwYIKwYBBQUHAQEEJzAlMCMGCCsGAQUFBzABhhdodHRwOi8vb2NzcC5wa2kuYW0vb2NzcDAdBgNVHQ4EFgQUIFGYBvueXSaeHGBiiHIbbsBqWw0wDAYDVR0TAQH/BAIwADAfBgNVHSMEGDAWgBTp6vHuJCIuDf9t2MyExjSM312yeTAyBgNVHSAEKzApMCcGBFUdIAAwHzAdBggrBgEFBQcCARYRd3d3LnBraS5hbS9wb2xpY3kwNQYDVR0fBC4wLDAqoCigJoYkaHR0cDovL2NybC5wa2kuYW0vY2l0aXplbmNhXzIwMTMuY3JsMA4GA1UdDwEB/wQEAwIEsDANBgkqhkiG9w0BAQsFAAOCAgEABblHIvVeSENwCZ9Ewg0Rvw48IdxTYTO85bBbdCPl7f6t4dyrGpdpcevCpsOiMYxvo5kUcHDjyqLDK7a33/jiN2jugvYC6rDQkxsSNUpQ7cyh7sgAB26kFIWoQ8Jmb09F3JMtxk8zrn01hBaxKmqe3Br8NcUkvNDiBswTLvqjGOTuOQZhtOsLuR1rGdkDoKf9+reMIwd8XCYmSUAhCAkahfReDT7gmEhZuL4gb4rqjL/o4Aj0BES0YAIE1g3EVZse9uNQa206V0RauX13RIFqPxW5ez1War/Jm8XZWRZOZkUWPCL6yK61qmZ2H3+zt+ZgkT3OtalmGm0quoNfsXpmaiIXxUoJhtDDTxKOT1ApkFbgEP8DMecFF6459KKSZb2U1ShF79teiyGioY+huvxMsIvXSOUcmyFGua286dxjx+sakXvHxshxUGGhAkRlIRLPObUdx9vk/U4Ak99Pv39HRDUQUjiniSkHlrsQ6Wp+L5vMmy/MmMQWEZl2/V/fv7MzTcD+2IMzQIK4/S+Dwi2Kz4RR9sEhBRNf2wiqIk6CilhVPmviCqiKN/TPxDzQjOFs2Jufe//uQ76vFZxbhTAIOPbnlewZYIOxmGecEUEpQiOPpiswt/VXCON1Y2eOXXuAcEqBlRZ8waJkG703GsI7UPuF43fOpNlDkRfYPjRTFE4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vvsM58qzs+Qvvj9KGvAvpuE6byaWYl4UthLplyBKcQQ=</DigestValue>
      </Reference>
      <Reference URI="/xl/calcChain.xml?ContentType=application/vnd.openxmlformats-officedocument.spreadsheetml.calcChain+xml">
        <DigestMethod Algorithm="http://www.w3.org/2001/04/xmlenc#sha256"/>
        <DigestValue>GqTyrf8mGcQLFBmC32pyJmTLSc+hr7arwSz0EkVC4Gg=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sThJdos5YX3UCoSPPCIy/lCSEP/pZjDYL/rtRk0cniQ=</DigestValue>
      </Reference>
      <Reference URI="/xl/media/image1.emf?ContentType=image/x-emf">
        <DigestMethod Algorithm="http://www.w3.org/2001/04/xmlenc#sha256"/>
        <DigestValue>8ECX9Llx/ns/oKinFiLKzcrYumoI0Os8n/85fC7Y3Rk=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printerSettings/printerSettings2.bin?ContentType=application/vnd.openxmlformats-officedocument.spreadsheetml.printerSettings">
        <DigestMethod Algorithm="http://www.w3.org/2001/04/xmlenc#sha256"/>
        <DigestValue>OJcfqK+uYFAazxOplN8wx9gMyhkvqPCZv4WRO5lHAbI=</DigestValue>
      </Reference>
      <Reference URI="/xl/sharedStrings.xml?ContentType=application/vnd.openxmlformats-officedocument.spreadsheetml.sharedStrings+xml">
        <DigestMethod Algorithm="http://www.w3.org/2001/04/xmlenc#sha256"/>
        <DigestValue>vNXKSSu+3EtkAkSh9ydkl7UAHlZLO/rnV9HGng+FrZM=</DigestValue>
      </Reference>
      <Reference URI="/xl/styles.xml?ContentType=application/vnd.openxmlformats-officedocument.spreadsheetml.styles+xml">
        <DigestMethod Algorithm="http://www.w3.org/2001/04/xmlenc#sha256"/>
        <DigestValue>376Fh1iIWwQnREC9w/uZHFM/XIxRiRFLi42xwWfnPyE=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1sVzkXQzCxJvxUvJ49pUreCBD5VmXXc6SOtc9KmVeGA=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DFvVPqoIk86WVQiP0UyA3uzCQioz46PDY/dKih+lBrk=</DigestValue>
      </Reference>
      <Reference URI="/xl/worksheets/_rels/sheet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DkGQWHYMCzTZP9tbSQOcafuo1gsEG/OXc1ZmFzb+mww=</DigestValue>
      </Reference>
      <Reference URI="/xl/worksheets/sheet1.xml?ContentType=application/vnd.openxmlformats-officedocument.spreadsheetml.worksheet+xml">
        <DigestMethod Algorithm="http://www.w3.org/2001/04/xmlenc#sha256"/>
        <DigestValue>yunUvQtarYj5rlUWPwDoMzFntfWdOlXAAzX9TRtuVXA=</DigestValue>
      </Reference>
      <Reference URI="/xl/worksheets/sheet2.xml?ContentType=application/vnd.openxmlformats-officedocument.spreadsheetml.worksheet+xml">
        <DigestMethod Algorithm="http://www.w3.org/2001/04/xmlenc#sha256"/>
        <DigestValue>qGI4Q2R6XwUsNKEodbH+VnkPt9ge/J3+TBvtcmtILZs=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2022-11-15T06:04:24Z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{DF494374-1603-4F1D-8C32-CE7DDF9C06C2}</SetupID>
          <SignatureText/>
          <SignatureImage>AQAAAGwAAAAAAAAAAAAAAHoAAAA2AAAAAAAAAAAAAAAvDQAA4gUAACBFTUYAAAEAaPwAAAwAAAABAAAAAAAAAAAAAAAAAAAAgAcAADgEAAAPAgAAKAEAAAAAAAAAAAAAAAAAAJgKCABAhAQARgAAACwAAAAgAAAARU1GKwFAAQAcAAAAEAAAAAIQwNsBAAAAYAAAAGAAAABGAAAAjBQAAIAUAABFTUYrIkAEAAwAAAAAAAAAHkAJAAwAAAAAAAAAJEABAAwAAAAAAAAAMEACABAAAAAEAAAAAACAPyFABwAMAAAAAAAAAAhAAAXYEwAAzBMAAAIQwNsBAAAAAAAAAAAAAAAAAAAAAAAAAAEAAAD/2P/gABBKRklGAAEBAQDIAMgAAP/bAEMACgcHCAcGCggICAsKCgsOGBAODQ0OHRUWERgjHyUkIh8iISYrNy8mKTQpISIwQTE0OTs+Pj4lLkRJQzxINz0+O//bAEMBCgsLDg0OHBAQHDsoIig7Ozs7Ozs7Ozs7Ozs7Ozs7Ozs7Ozs7Ozs7Ozs7Ozs7Ozs7Ozs7Ozs7Ozs7Ozs7Ozs7O//AABEIAHMBAA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ZKWikoAWik5ooAWik70UAIetHtS0UAHaiiigAooooAKKWkoAKXNJig0AFLWXqfiPSNIO29vY43Az5YyzfkMmuZufH13qs32Pw1pk0rOMfaZkwq+4Az+v5GtoUKk9UtO/QTaO4eRI1LuwVR1JOAKy38UaMs3lJfRSvnH7s7lHtu6Z9s1x8miXE7fafE0mo3Sg7iqIfLXBPYdPrgd667RLXQmtlk0u3t1A6lFG4fU9audKEFdu/psJSuSweIdNuBuExjTs0qlFP0J6/hWijrKiujBlYZBByDVLUNH0/UrX7PeQ74gQ2A7Lgg5zkEd6qeFyq2EsETF4oZmRWzkdc4H0yB9c1m1Fxug1ubNLiiisigpMUtFACGkp1JQAYoxRS0AJRRRQAtFFJQAUtFAoAKSlpDQAYooooAKBRRQAGiiigAozWXq/iCw0dcTyF5m+7DHy59OOw9zXDXWteJPFV7JZ6fHi3PDxxNgRg9N7/nx39DXRSw86i5tl3ZLkkddrXjLS9IV1WT7VcIceVEeh/2j0H+eK5hNS8VeMHZbFWs7M4+dSUX3+fq3fp+Va+jfD6xtVWXU3+2TY+50jQ+w7/j+VdciLGgRFCqowABgCtXUo0tKau+7/RCs3uclpHw8060/e6ixvpj2YYRfoP/AK9dZDBHBEscSBEUYAFPqrfanY6ZD5t7dRwL23tyfoOp/CuedSpVfvO5VkizXLWkUen+PbiG2ASGW082VRwqtn/62f8AgRqjqHxEZ4pG0bTJbhE63M42Rr/n0JBrlEnm1Uy6l4h1E2tvc/ejhGJJ1GMKo7LxjJ44HWuyjhppNz0TVvP7iJSR1ev+L7e9uG0nT7sRwdLq8QZ2j+6nbJ9TwKu2/iWx0/T4rbS9Lu5IYgFXZGdqjPUt/F68ZzWHY6Rf35WPQ9Ig0myXpeXI3yt7qTz+WP8Aeq1qOtaRoW2zWSXXNTDALCpyqv24HfPrub3punDSEVfyv+L/AOHC7LVv42uhq+b2zS20t8IjSArKrZwCecEfgCK7MVx+k+Fr3Ub2HWPEsitNGQ8FjFxHCexb+83T8fWutmmit4XmmkWONBlnY4AHvXLW9ndKCKV+o+iucvvGlhZuuzbPGxAVkfLOfRVGST+VdDGxeNWKlCRkqeo9qylTlD4kNNPYdRRRmoGFJS0UAJS0UUAJRS0UAJS0lLQAUlLRQAUlLRQAdqQHNFYWteKrTSy1vCpu7sDPlRn7nux7f5+tVCEpu0UJuxs3FzDaQtNcSpFGvVmOAK4nW/G8s0Zi0oNDGx2idly7nPRE65/zxWZt1nxjeAK3nIj8y8rbQY9P77f5yRXaaJ4XsdGPnAGe8YYe4kHP0UdFHsK7OSlQ1nrLsTdy2Ob0bwZd3zm71N5bSOQ5Me7M8vrub+DPoMn1NdvZ2Vrp9stvaQJBEg4VBgVN0qK6u7eygae5mSGNerOcCuepVnVev3DSSJqz9W1zTtEt/Ov7lYsj5U6s30HU1zk/ibV/EMrWvha12wg7X1CcYQf7vv8AgfpVrTvBunabI+qaxcHULwfO89yfkT6A8cepzjtiq9lGH8R/Jb/8AL32Kaaz4n8UDOi2o0uxbpdXI+dx/sjn9AR71R1HSvD/AIXj+267dy6zqLDKRzP98/7uTx/vE+1S654/e58208NR+cycS3jDCRj2z/M/gDXK2VjZG6+3+Ibia+lkOUs4iXkuG9/QflXfSpStzNcq7Ld+rJbWxYWPxD49u0MNuIbCIkISNkEY9v7x+mfwrdiTwz4Tm3SyPrWsHkkDeVPsOQv15OO9UrzXdX1yY6ZZxvAiqFFjpxBcDoPMk+6g/wD1ECtvRfh/FGgfWDHIDg/ZICRF7b2PzSH68e1FSolG09F2X6sEuxjPqPinxtKbexH2Wz3bZDExEaj0aT+I+y+vOK67w54P07w8gkVRPdkYadlxj2Udh+p7k1rT3NjpFlvmkhtLaIYGcKqj0FcZf+MdV8QznTvB1qzY4lv5l2og9s/1GfQd65XOdVcsFyx/rdlJJGz4r8Z2XhqAoNtxesPkgDYx7sew/U/rXK29v4n8brvuF+z2bYIeQFYx3+VBgyfjha6LQ/AOn6fML/UnbU9QJ3GWflVPsp7+5ya29T17StHQtfXsUJAyELZcj2Uc0RqQp+7SV5d/8kDV9ypoXhHS9CYTRRma6xg3EuCw9lHRR9K1LzULPToTNeXMUEY/idgK5S88Y6jdWc11penNb2MKFnvrzKoAO6qMlj6Yz+FYvhjw5ceL531rX5pp7Tf+4jfK+YR1OOyjpx1/Dk9k5J1K0v1YX6I2ZPFmr+IJ3t/CuneZAp2tfXJKRg+w7/z9hWtofhyTTrg39/fyXt86lS33I0BwSFUfQcnn6VoT3un6RbiNmSJY1+WGNckD2UVxeqeNNR1q9/sTQY1s5ZTj7RcSBTjAPy9uh7ZPsOSJjGVRWgrR/rr/AJBpc7HUtdsNKIF1LtJ5wOw9Segq9FIs0SSrna6hhuUg4PqDyK53QfBtvpjrd6hdS6nfjnzpjlUP+ypzj6nJ+ldDJNFEMySIgHJLMBWE1BO0NRq/Ukorn9Q8c+HtNJWW/Ejj+GJS369P1qhpvxCtdV1u2022027AuCdssm0YABOcZPHHrVKhVa5uXQLo6+kpaKxGFBoooAKKKSgAqG7vLext2uLqVYok6sxrO1fxFaaViEbri7f/AFcEfJP19BXHtPq3iu/228UczREhnbm2tv8A44/6fUHNdFOg5LmloiXLsWNb8X3d6BFZCS2tZSVjZVJnnPoi9cf5z2qbRPBL3CibV1MMLHcLNH5f08xu/wBB/wDWroNE8M2ejk3DM11fOMSXU3LH2H90ewrZ71pPEKK5KSsu4KPVkcMEVtCkMEaRRoMKiLgKPQCpM0dK43V/EOoa1qbaF4ZYblH+k3v8MQ9j+nr6dCRzwpubHexqa94ss9HdbSJGvNQl4jtYeWJ98dP51nWfhe81u4XUfFUnmEHMWno37qMf7Xqf85NaGh+HNM8MWrztJ5k+0ma8nPPvyfur7fnmuU8U/ENrmZtM0GYRpjE16QePZB1/Hr6etdVKMpPlor5/1t+Yn5nUa94t0jwxEtsB5twAFitLcDPsOOF/zgGuL1q8vNSZZvFV01tC+Db6LaHMr+m/+7268+gBrCsvtKSmPSreY3UpO65dPMuHyOw/gH6+5rr9H8G3katdajcDTUYHzJC4a4cHrlzwv0H45rp9jDDq8nr+P/AJ5rmG0c85jtmtzaKM+Tptim6XHfI6L7k5PrXTaR4Hmmj/AOJgBp9s/LWtvIWll9pZev4Lx6EVbtta8PaDH9i0Wymu52HIgjLM/oWY8n8M0918Ya5lQ0GhWx7j95MR/T9DWdStUasvdXn/AJAkjWaXQvClgEJt7C3HRRwW/Dqx/M1knxPq2u5j8NaaRCePt94Nkf1UdW/zkVPpvgPR7Of7VdiXU7snJmvG38/7vT88n3rpQAAAAAB2HauNypxemr8/8i9Txi+ENz4uks/FGs3PlWrFZJGjb5yMcIighQc9fTnvx6DpuuaBaW6ad4eRLgouRFBzjIzlu/1JGa3LrS9PvnD3dhbXDrwGlhVyPzFTwwRW8YjhiSJB0VFAA/AVpUxCqJJrb7hWMGex17VmHm3v9n25PKQ8MfqQc/kR9Km07wfo2nOJhai4uM7jNcfO2fX0B9wM1t0Vg6srWWiHYzte0eLXtGuNMmkeJZwPnTqCCGB9+QK53T/BWs2JiRfFdx9niBVYliIAX0A3Y/Q12dFEas4qy2HYzrHRbWyjAYvcyDrJMQST64AA/SqeveENI8QnzLuFknxt8+EhXx6HqD+INbtFJVJqXMnqFkcpD4JmgURp4m1URAYCB0wB6DIIH5VMvgXS3XF3cX94O/nXJwfwXArpKWr9vU7hZGZY+HNE00hrPTLaJ16P5YLfmeakh0a0j1qfWChe7mjWLexzsQfwj0yeTV4UtZuUnuwDmlpOaXFSAUUVS1PVbTSbU3F3JtXoqjlmPoB3ppNuyAtSSJFG0kjBFUZJY4Arkdb8YAxOLCQQ24O1rxxwx9Ix/Ef88daydZ1e91O6itriF5JpjmDSYG+Yjs07dh32/mR1rf8AD/hM2kiajrDpc6hgBEUfurYf3UXp+P8A+s9apwpLmnq+39f16kXb2MfRvCt3rGZtQilsbJz80bsftFyP9s/wj2H/ANc9za2lvY2yW9rCkMMYwqIMAVN0orCrVlUepSVgpKXFVNR1Ox0q3NxfXEcEY7sevsB3rNJt2Qyj4ue+j8Lai2nBjc+Sduz72ON2PfbnFeY6L44XR9KisLOJLbZiSWYgs0z5OR6YxgD0A71v6v4p1zxJZTr4f0+eKwGVkuinLDocf/WyfpTPD/hvTonhK6PLqVxKCz3FxHiOJhjIx079yTwfpXp0oxpUmqivrt/mQ3dmBqWt6t4ocTTyFbQNhAF/dg+yj7zfWp7f4deIJT9rtVhRZeqXL7HIPPQDgfrXpGmeGre0n+2XRFzdkkhm+7GOwUH0/wA4rapTxzilGkrISh3OO0nRPEtpaJbommadtADSW7l2b6hk/wDZq1o/DEMkgl1C5lvJB6kgfzJ/XFblFcUq05O5fKiG2s7azj8u2gjhT0RQKmoorHcYUUUUAFFFFACUtFFACd6KWigAzikpaSgBaSiloAT+VLQaKAFpKWsDxD4hexdNO02L7VqlxxHEORGP7ze1VCDm7ITdi1rGuwaZtgRTcXsvEVunLMfU+gripn1DUtaMFo4vdY6S3HW308ei/wC17+vTnJoktb46qdF0+4+0azcru1HUTnECHGUX07emeOnbutF0az0LTksrNMKOXc/ekbux967LxoR01b/r7vzJ1ZX0Dw7aaDA3lkzXUvM9zJy8h/oPb+Z5rYoxTJJEiQySOqIoyWY4ArjlJyd3uWOqK5uILSFprmZIY1GWd2CgfjXKan47V7g6f4etH1O8PQqDsX3J9PfIFMtvBt/rM63viy+M/dbKBiI0+pH9MfU1sqPKr1Hb8xX7BdeNbrVbhrLwnp7Xzg7Xu5AVhj9+f8+xqTT/AAIJ7gX3ia8bVbvtGeIU9sd/0HtXVWtpb2VulvawJDEg+VEXAFS0nV5VamrfmFhscaRIscaKiKMBVGAB9KXFLRWAwo6UUUAFLSUUALSZoooAKKKKACiiigAxS0UlABRRSUALSUUtABRiiigA70UUUAYnibXjpFvFb2sfn6hdtstofU+p9hS+HfD40eKSe5lNzqFwd1xcN3P90e38/wAgOf16+j0P4iWmp6mriyktfJilCFgj5Oen1/Wtp/HfhlIjJ/a0RAGcBWyfwxXW6c1TSgr33/y+RPXU5SLVJvAfivVJdWtJ5LLUJC8VzGAe5IHJx/ERjOeOlbknxP8ADIi3QzXNxL2hjt2DH/vrA/WlHi671rMeh6HNdRt/y2uBsjI/kfzz7VNB4WvL1R/a96qR5ybWyUIn0LYGR9AD71pLketZWfr+gX7GTP8AES7vWFtpOj3BuJD8gdcnHqR2/I0638I654glFx4n1CSKDA22kL8/iRwPqOfpXZWGmWWmQ+VZW0cK99o5b6nqfxq1WTxEY6Uo28+ocvcp6ZpGn6Pbi30+1jt077By3uT1Jq5RiiuZtt3ZQYooopAFGaDRQAtGaSl6UAJR/OlpKADFBFFFABRiig0AFLSUdKACiiigAoozRmgANApKKAFFFFJQAtGeaM0UARXFvBdRGK4hjmjPVJFDA/gaqw6HpFu4eDS7ONs53JbqD/KiiqTa0Av4pe1FFSAh6UUUUALR3oooAKO1FFACUUUUAJS0UUALSdqKKACg0UUAHeiiigBO9LRRQAd6DRRQAUd6KKADvSUUUALRRRQACiiimB//2QAIQAEIJAAAABgAAAACEMDbAQAAAAMAAAAAAAAAAAAAAAAAAAAbQAAAQAAAADQAAAABAAAAAgAAAAAAAL8AAAC/AACAQwAA5kIDAAAAAAAAgAAAAID///VCAAAAgAAAAID//1tCIQAAAAgAAABiAAAADAAAAAEAAAAVAAAADAAAAAQAAAAVAAAADAAAAAQAAABRAAAAeOYAAAAAAAAAAAAAegAAADYAAAAAAAAAAAAAAAAAAAAAAAAAAAEAAHMAAABQAAAAKAAAAHgAAAAA5gAAAAAAACAAzAB7AAAANwAAACgAAAAAAQAAcwAAAAEAEAAAAAAAAAAAAAAAAAAAAAAAAAAAAAAAAAD/f/9//3//f997/3//f/9//3//f/9//3//f99/v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33//f79733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xtnFUZwLU8pLSUMJU8tkTUUQndS/G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//fzRGLynPHFQt8CAQITAl7hwQIREh8CCuGPEclTG9Vn9v/3v/e/9//3//f/5//n/+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//3+/e3ZSDSFrELAYdzGWNfc9OEI5RjpGGkaWNTMp8iB1LTIlzxhzLR5f33vfd/9//3/ed/57/n//f/5//3/d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39zUS0PJXMxvlp/b997/3//f/9//3//f797X2t6TpMtUSm1NdY5MSVzLTlKn3Pfe/9//3//f997/3//f/9//n/9f91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H2fPHBIlfFK/d/9//3//f99733vfe/9//3/fe/97/39fazdGkjG0NZQxUinOGLU13V7fe/9//3//f/9/3Xv+f/5//3//f/9//n//f/9//3/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fXrAYFCXfXt9733f/f/9//3//f/9//3//f/9//3/ed997/3//fzxjmFJXSlhKFkKTMVApWEq/d/9/v3f/f/9//3//f/9//n/+f/5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Hv/f95e8yAUJR9n/3//f/97/3//f/9//H/8f/5//3/+f/5//n//f/9//3//e/9/+14WQvU9mk7VOc4YlDGfc79333v/e/9//3//f/5//n/9f/1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f28zJRMlXEr/e/97/3//f/9//H/8f/x//n//f/9//3//f/573nv/e/9/33v/f/9/n3PdWntOOkbYPXQt1jm8Vt97/3//f953/n/+f/5//X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v/e3ItEiHXOb9z/3//e/9//Xv9f/x//X/+f/9//3//f957/3//f/9/Xm/8XlhKm1LeXl9rX2v/XjtG2D2XMXYxlTF6Tn9v/3//f/97/3//f/5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G19RKe8cfE7fe/9//3/9f/1//n//f757/3//f797/39/c7ta8CRMENEc8iDSHNIcsBTQGPAcUymWMfo9+0HZOVQplDFZSn9v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c1ZGDyF1Lf9e/3/fe917/n/+f99//3/ff99//38dZ3IxSxATKVUtshxwEHAUbxSvFK4U7xzvHBAhjhQTIVUpVi0TJTMlljU5Rl9r/3//f997/3//f953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nnP0OREhljGfc993/3/ed997/3//f/9//3+bVu4gczGuHI4YEiV1Md9eH2efc593f295TnEtihByKVIldC1UKfMgcBD0IJk1Nim3NR9j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/f15ntTXwHNU5/3vfe/9/33//f/9//3/ff3xSrRiMFO4g/mLff99//3//f99//3//f/9//3/fe15nmU72PXtOn1Y9SjcpsxiSFHcxUymTMR1j/3//f/9//3/fe997/3//f/9/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9//38eY5MxUSlxLf9733v/f997/3//fz9v8SDOHDAlulrfe/9//3/+f/57/3//f/9//3//f997/3//f/97n28fY3xOPEYcRvo9EyXQHO8ccSl3Sp9v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v/f997PWMvIXMtUin/f997/3/ed/9/f3PQHDEpUClea/9/33v9e/1//n/+f/5//n//f/9//3//e/9//3//f/9//3s/Z5xSGEI5QnQtMSEQIe4YUSW8Vl9r/3//f/9/v3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7tWdC2WMZU1/3/ed/17/39/b9AcECUwKb9333v/f/9//3//f/9//3//f/9//3//f/9//3//f/57/nv/e/9//3+/c59v/Vq0MTMldi1WKU0IcjF4Up93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f/9//3/ff/9//3/dd/9733ucUjIllDFWRv97/3/fd59z1jkxKTElX2/fe/9//3//f/9//3//f/9//3//f/9//3//f/97/3/+f/5//Xv+e/97/3/fe79z/175PTUldjHvHMwYLymZUp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/FpxKS8lWEa/c/9//38cYw8hMSX3Qf9//3//f/9//3v/f/9//3//f/9//3//f/9//3//f/9//3//f/9//3//f/9//3//f997Pmd5TlMtdTEzKc4YkzEeY/9/v3f/f/9//3/+e/9//3//f/9//3//f/9//3//f/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fc9takjEwJRg+X2vfd79zWEoxJa0Uek6/d/9/33v/f/9//3//f/9//3//f/9//3//f/9//3//f/9//3/+f/9//3//f/9//3//f793H2P5PTMlUinOGKwQszV/b/9//3//f/9/3ne8d/57/3/ff/9//3//f99/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//3+7Ui8hMCUYQt97/3u/d3AtDyFSLT9nn3P/f/9//n/+f/9//3//f/9//3//f/9//3//f/9//3//f/9//3//f/9//3//f/9//3//f59v/l44RpQ1MSUQIc4c90Ff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/97/3//f79zulKSLQ8hUyn/f993HWNxLe8cjhQfZ/9//3/9e/17/n//f957/3//f/9//3//f/9//3//f/9//3//f/9//3/ee/9//3//f/9//3//f19reU7WPTIp0BzPHPAgOEq/d79733v/f/9//X/+f/5//3//f/9//3//f/9//3//f/9//3//f/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e9pWcSlSKVIpP2f/f/9eMiUzJfAg/l7fe/9//n/+f/5//3//f/9//3//f/9//3//f/9//3//f/9//3//f/9//3//f/9//3/ed793/3//f593e1J0MTIpUynOGM4cu1b/f/9//3//f/5//n/+f/9//3//f/9//3//f/9//3//f/5//n/9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/f/9/n3McX3Epci3WOX9vv3feWjIlMSUxJR1f/3//f/17/n//f/97/n//f/9//3//f/9//3//f/9//3//f/9//3//f/9//3/+f/9//3//f79333/ff793vFa2OVItUSmtGFEp3Vr/f/9//3//f/9//3//f/9//3//f/9//3//f/5//n/9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XWfTNTIllzE/Z59z/lpxKe8ctDUdX993/3//f/9//nv/f/5//3//f/9//3//f/9//3//f/9//3//f/5//3//f/9/vXfff/9//3//f99/33v/f59zeU5RKVEpMiUyJTEl/F5/b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35n1TW3NfEcn3Pfe/1eki3NFHIpX2v/f/97/3f/f/5//3/+f/9//3//f/9//3//f/9//3//f/9//3/+f/9//3//f/9//3//f/9//3//f/9//3//f39vWUpTLfEgMiXvIBdGP2vf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teZzZCky3WOf9e33tfZ5It7xwRIR9j/3/fd/97/3//f/9/3nv/f/9//3//f/9//3//f/9//3//f/9//3//f/9//3//f/9//3//f/9//3//f/9//3//e19rWUYxJREhrhgQIRdGf3P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/f/97vnN4TpMx1jm9Vt97P2dTKZYx0Bg5Qv97/3/fe/9//3//f99733//f997/3//f/9//3//f/9//3//f/9//3//f/9//3//f/9//3//f/9//3//f/9//3/fd39v1jkyKa4YzhwPJVdKX2//f/9//3//f/9//3v+e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993uFL1PbU1vlbfe39vcykRIc4Ym06fc/9//3//f997/3//f997/3//f/9//3//f/9//3//f/9//n/9f/9//3//f/9//3//f/9//3//f/97/3//f/9//3//fx9n9kFRKe8gSgwQJb1an3fff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e/5//3//f/xe9z10LTtG33ufc9U5ci3vHPdBv3t/c/9//3+fd/9//3//f/9//3//f/9//3//f/9//3/9f/1//X//f/9//3//f/9/33//f/9//3//f/5//Xv+e/9//3+/e/1ecjEQJfAgbBBSLbxW33v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+f/9//38+Z9g9ljH5Qd97n3MWQlMprxiUNd9//3//f/9/nnf/f/9//3//f/9//3//f/9//3//f/9//n//f/9//3//f/9//3//f/9//3//f/9//n/+f/5/3nv/f/9//3//f7tWczFzLREljBAvJdxa/3//f/9//3//f957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/3//f/1//n//f/9/P2sZRpU1ECE/Z79zOUaVMfAkDyVfb/9/33v/f713/3/+f/9//3//f/9//3//f/9//3//f/9//3//f/9//3//f99//3/ff/9//n//f/5//n/+f/9//3//f793/3+/e3pSDyFRKQ8lzRxxLfxe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99/lTW3OXUtnVL/f1hKczFzMe0gu1r/f793/3//f/9//n//f/9//3//f/9//3//f/9//3//f/9//3//f/5//3//f/9//3//f/9/33+/e/9//n/cd713/3//f/9//3+fc1dKcS0wJRAlECH4Q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/f1tOdTGUMRVC/3/eXrY5ECUvJXdO/3//f/9//3//f/9//3//f/9//3//f/9//3//f/9//3//f/5//n/+f/5/3n//f99//3//f/9//n/+f/5//3/+e/9//3//e993/38+axZCECUQIfAgzhw3Sj1r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9YtQ9sjUWQp9zX2v3Oe8cDR0TPt93/3//f/9//3//f/9//3//f/9//3//f/9//3//f/9//3//f/9//3//f/9//3//f/9//3//f/9//3//f/9//3//f/9//3//f/9/v3v8YtQ9MCnvIPIg0RybUr93/3//f59vHV/dWhdCHmP/e/9//3//f99//3/ff/9//3/ff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99/PWcVRnEttTF/a993OUZQJQ0dTimfc/9/33v/f997/3//f757/3//f/9//3//f/9//3//f/9//3//f/9//3//f/9//3//f/9//3//f/9//3//f/9//3//f/9/33v/f/9/n3OZVtY9EyGyGM8YcSmYTn9rekqUMbY1nE4XQnhOLCG5Vr93/3++e/9/33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z1reE5yKXMpX2f/e1lGECFyLQ4dmE7/f/9//3//f/9//3/de/9//3//f/9//3//f/9//3//f/9//3//f/9//3//f/9//3//f/9//3//f/9//3//f/9//3//f/9//3//f/9/X285ShAhMCVQKe4c7xh1Ldk5+T2cTvxaGl9MJVRKNUZda/9//3//f/9/33vf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/f/9/33u/e/9//3/fe9tWDx0vIXpK33s/Z/Accy3uHDZC/3+fc/9//3/9f/5//3//f/9//3//f/9//3//f/9//3//f/9//3//f/9//3//f/9//3//f/9//3//f/9/3nv/f/9//3+/d99//3//f793P2fTOQ4hUilUKdIYVil+St93X2f6WlNGlU4bY9la11acb997/3//f997vnf/f/9//3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3N/a9Q1MSW2NR9j/3/4Pa8UUylyLb9z/3/+f/17/nv/f/9//3//f/9//3//f/9//3//f/9//3//f/9//3//f/9//3//f/9//3//f/9//3//f/9//3//f/9//3//f99//3/fe793/F60MfEcFSHTGNMc+T3fd59v33u/cztjO2O3UtA5O2P/f997/3v/f713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993X2ubUlIpUylcSl9vf1ITIRAhkS19a/9//nf/e/9//3//f/9//3//f/9//3//f/9//3//f/9//3//f/9//3//f/9//3//f/9//3//f/9//3/+f/9//3//f99//3//f/9/v3ffd39vOUIUIfUcNyXzIK0UeU7fd/97/3/fd/taFD7zOdpWf2v/e/9//3//f/5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793/3//e997/l5TKXYtXUpfax9fcynNGFAl2Vb/e/9//3//f/9//3//f/9//3//f/9//3//f/9//3//f/9//3//f/9//3//f/9//3//f/9//3//f/9//3//f997/3//f/9//3//f/9/33e/dz9nFSUXIRYhVikzJVEpWEr7Xr9zP2M3QtU19TlXRh1f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e/9/v3O/d59v+D1ULbY1/1pfZxhCMCFxKXdKn2//e/9//3//f/9//3//f/9//3//f/9//3//f/9//3//f/9//3//f/9//3//f/9//3/de/9//3//f/9//3//f997/3//f713/3//f/97n3N+Tnkx1hxxENIY0BitFO8gcy2+Ul9nnk7XNbUx9jl5Tr9z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teZ5lOlDG2NZ1Sf2vdVlElEB1zLb9z/3//f/9//3//f/9//3//f/9//3//f/9//3//f/5//3//f/9//3//f/9//3//f/9//3//f/9//3//f/9//3//f/9/3nv+f/9/33f/f31OshjVHPYg1BwUIZAU0hyxGNIU0hSZMZ9Sn1K3NbUxWEqfb/9//3/fe/9/33v/f/9//3//f/9/33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17/3//f/9//3//f/97n3P8XjdCky3VNd1WH2PZOVQpUCk1Qp9z33v/f/9//3v/f/9//3//f/9//3//f/9//3//f/9//3//f/9//3//f/9//3//f/9//3/+f/9//3//f/9//3/+f/9/3Hf/fz5n8BwUJZIUsxiSFJIUFiXVHNYc1BgWITglmS27Nfs9tzV0LbMxHV+fc/9//3//f/9//3/fe/9/33//f/9//3//f/9//3//f997/3//f957vnf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PGcVQtU5+T1+Tj9nO0bNGHApsjWfb/9//3//f/9//3//f/9//3//f/9//3//f/9//3//f/9//3//f/9//3//f/9//3//f/9//3//f/9//3//f/9//3/ee/9/F0JLCPEc8yA0KdEcdzH9QZ01Oi1YKRYh9RizFDcl3Dk9Qvo91zXWNThGPmefc9ta21o+Z/xeXmu/d997/3//f99733vfe/9//3/f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e/97/3v/f/97mlLYPdg5tzU/Z/9aMCUPHQ4h/Frfe997/3//f/9//3//f/9//3/+f/9//3//f/9//3//f/9//3//f/9//3//f/9//3//f/9//3/+f/9/3X/ef/9/33sPIfAc0By2Nfc9ESEzJbo5P0qcNXgtVylXJVgp9hzUGFgpPkb6Ofk9dCkQHc4Y7hzOGKwUqxSrFGgMaAwMIfM9l1Jca/9//3//e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v/f/9//3//fx1j9T1aSpU131ofY9Y5tDEvJRZCn2//f/9//3//f/9//3//f/9//3//f/9//3//f/9//3//f/9//3//f/9//3//f/9//3//f/9//n/+f95//3//fzEpEiHQGL9Wf2uzMf5a1jkUJV1KW0aVLVQldimZLTch9RzVGLoxmTGXLfIYrxCwFBIdEiEQIbU5m1LcWtxaeE4UQtI5Ez40Rvlanm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793/3/fezZK90G2NRtCf2++UrU1DyGzNT5n33v/f/9//3/ef/9//3//f/9//3//f/9//3//f/9//3//f/9//3//f/9//3//f/9//3/+f/5//3/fe/9/WkqvFBMlEiH/f/9/v3PaVjdG/Vp/Z/xW1jUSHRQhmjF6LfYcFyFRCHEMFSEVHfQcFCHZNZ5OX2t/bz9nek4WPtM5FD64UvpauFJVRlZKPWO/c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38cY/g9uDWWMb9Wvlb3PXEpDSHZWl1r/3//f/9//3//f/9//3//f/9//3//f/9//3//f/9//3//f/9//3//f/9//3//f/9//n/+f957/3+fd1QpNSmQEL5W33f/e5xvnG//e/9//3v/d3tKVCX0HHotvTWcMfcc9xy0EPYYmzGaLRUhlzF9Tl9rv3f/f993v3e/c7lSVkZ3SphOmE41QlZGmFJ8b5xz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ee/9/H198Trc1dC1aSv9eWUowJewcNUZea/9//3//f/9//3//f/9//3//f/9//3//f/9//3//f/9//3//f/9//3//f/9//3+8d/5//3//f/9/316wGJYx7xweY/9//3v/e/97/3vfd993/39fZ/g9FCEWJTkptRjVGLQU1RScMXstWSk2JZkx2TlcSj9j33f/e/97/3v/e15nuVI1QlZGVkZ3SrE1FEaYUl1rv3f/f/9//3//f/9//3//f/9//3//f/9//3//f/9//3//f/9//n//f/5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e79v/Vr2OZMt1jmeUh9jtjVSKTAl/V7/f/9//3//f/9//n//f/9//3//f99//3//f/9//3//f/9//3//f/9//3//f/9//3//f/9//3//f3lOcS0wJe0cPmPfe/9/33v/f957/3//f/9//38/Z1QpNikVIbMU1Rg4KRclOCVaKb453zlZKTUl1zVZRl9j/3f/f/93/3//e/97nm8aX1VG9j06Rvg9cy3VOXlKPmffe/9//3//f/97/3//f/9//3//f99/33//f/9//n/9f/x//X/8f/x//X//f/9//3//f/9//n/+f/9//3//f/9//3//f/9//3//f/9//3//f/5//3//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vfd15nOEKULbYxO0Zfa3QttTUPIVdG33f/f/9//3v/f/9//3/ff/9//3/ff/9//3//f/9//3//f/5//3//f/9//3//f/9//3//f/9/f2/aWi4lcS1qDH9vv3f/f553/3//f/9/vnvff997v3taTjMl8iDTHLMYmzF6MfcclRA5IZsx/Dl2KRIdlC31NfxW33f/e99z/3v/f/9//3v9WnxO1jWULZQxtTWTMZIteEp/a/9//3/fe/9//3/fe997/3//f/9//n/+f/1//X/8f/1//X/+f/9//3//f/9//3//f/5//3//f/9//3//f/9//3//f/9//3//f/17/n//f/9//3//f/9//3//f/9//3//f/9//3/+f/5//X/+f/5//3//f/9//3//f/9//3//f/9//3//f/9//3//f/9//3//f/9//3//f/9//n//f/5//3//f/9//3//f/9//3//f/9//3//f/9//3//f/9//3//f/9//3//f/9//3//f/9//3//f/9//3//f/9//3//f/9//3//f/9//3//f/9//3//f/9//3//f/9//3//f/9//3//f/9//3//f/9//3//f/9//3//f/9//3//f/9//3//f/9//3//f/9//3//f/9//3//f/9//3//f/9//3//f/9//3//f/9//3//f/9//3//e/9//3+fb5pS9z2VMbY1X2s6RnIpDyFxLZ9vv3P/f/9//3//f/9/33//f/9//3//f/9//3//f/9//3//f/9//3//f/9//3//f/9//3//f997d04NHdQ5agz9Wt97/3/+f/9//3//f797/3//f/9/n3OTMa8U9CDUHJs1P0pXKVYl0xQWIbw1WSk2JVYpMiXVNftav3P/f/9//3v/e/93/3v/f35rVkZxKZMt1Tm1NVEpszW7Wr93/3v/f/9//3//f/9//3//f/9//3//f/9//3//f/9//3//f/9//3//f/9//3//f/9//X/+f/5//Xv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f/e/9//38eYzhGtTVSKd5aX2tyKTAh7hyaUr9333vfe/9//3//f/5//H/9f/5//n//f/9//3//f/9//3//f/9//3//f/9//3//f/9//3/fd9taDR0vIVApNkaec997/3//f99//3//f953/3v/f9979T1sDPMcFSWZMb9WtzUUHTcl9hw5Kd05eS3aOTIlDx30Odpan2//e/9//3/9d91z/3//f/9/PmdZSpMxci0QJQ8lcS03Sh1jv3f/f/9/3nv/f/9//3//f/9/33//f/9//3//f/9//3//f997/3/fe/9//n/+f/1//X/9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/f/9//3//f/97f2seXxdClDFaRp9vGEJzKe4Y9TkeY/9//3//f/5//n/7f/1//H/+f/5//3//f/9//3//f/9//3//f/9//3//f/9//3v/f/9/v3d4TpEtcS3tGHIxn3f/f55z/3//f/97/3++c/9//3/fe3hO7hzyII8QVCW/Vt9a2jUWIdUY9yDVHP09n1LZPfAckjH0PbhS/3v/e/57/3//f/9//3//f79333cdYzdKci0wJRAlMilRLTVGfm//f/9//3//f/9/v3f/f/9//3//f/9//3//f/9//3//f/9//3//f/5//n/8e/5//n//f/9//3//f/9/33v/f/5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1//3//f99733v/f997X2ubUrU1tTH/Wj9ntjHPGJMtmlK/c/9//3/9f/1//H/9f/1//n//f/9//3//f/9//3//f/9//3//f/9//3//f793/3/fe/9/PmcNIXIxESXvIJlS/3+9d/57/3/dd/9//3//e/97/3/8Xg8hUynxGG0IljFfa79Wdy02JfUc9SAWJZ9S/2J0LVEp9DlNJflavnP/f/9/3nf/e/9//3//f/9/33u/d7xaczHPIBEpMCWrFA4l3F7/f/9/33v/f/9//3//f/9//3//f/9//3/fd/9//3//f/9//3//f/57/3//f/9//3//f/9//3//f/9//3/+f/9//n/+f/5//n/+f/9//3//f/9//3//f/9//3//f/9//3/+f/9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9x7/X/+f/9//3//f/9/33v/f9933FaTLRg+W0Z/a1xKMyXvGPU9f2v/f/9//Xv+f/1//n/+f/9//3//f/9//3//f/9//3//f/9//3//f/9/33v/f/9//3/fe7931D0RJc8YzRg1Rv9//3+8c/9//nv/f/9//3/fe/9/v3dvLfAc0RivFFMpnE4/Z/9elzE1JfUgFSXaOf9i31r3PZMxzhzVOR5jv3f/f/9//3/+e/57/3//f/9//3//fx9n9kHxIDMpMimtFO4gNkafb/9//3//f/9//3//f/97/3//f/9//3//f/9/33v/f/9//3//f/9//3//f/9//3//f/9//3//f/9//3//f/5//3/+f/9//n//f/9//3//f/9//3//f/9//3//f/9//n/+f/5//n/+f/9//n//f/9//3//f/9//3//f/9//3//f/9//3//f/9//3//f/9//n//f/5//3//f/9//3//f/9//3//f/9//3//f/9//3//f/9//3//f/9//3//f/9//3//f/9//3//f/9//3//f/9//3//f/9//3//f/9//3//f/9//3//f/9//3//f/9//3//f/9//3//f/9//3//f/9//3//f/9//3//f/9//3//f/9//3//f/9//3//f/9//3//f/9//3//f/9//3//f/9//3//f95//3//f/9//n//f/9//3//f993/3u/c/xatDXVNdc5/17fWvg57xgvIdpW33v/f/9//3//f/9//3//f/9//3//f/9//3//f/9//3//f/9//3v/f993/3//f/9/33/ffzhKtDVyLS8lTikbY/9/3nf/f/9//3/fe/9//3+9d/9/ek50La0UzhjNGLU1/14/Z99alzU1JRMh0RhdTn9vvlaWNXQtESX2PV9r/3//e/9//3//f/9//3//f/9//3//f793fE5TKTElDyHtHA4h0jWfb993/3//f/9//3v/e/9//3//f1xrdk5wMS8lLyVRLfQ9mVJda997/3//f/9//3//f/9//3//f/9//3/+f/5//n/+f/5//3//f/9//3//f/9//3//f/9//n/+f/5//n/+f/5//n//f/9//3//f/9//3//f/9//3//f/9//3//f/9//3//f/9//n/+f/5//n//f/9//3//f/9//3//f/9//3//f/9//3//f/9//3//f/5//3/+f/9//3//f/9//3//f/9//3//f/9//3//f/9//3//f/9//3//f/9//3//f/9//3//f/9//3//f/9//3//f/9//3//f/9//3//f/9//3//f/9//3//f/9//3//f/9//3//f/9//3//f/9//3//f/9//3//f/9//3//f/9//3//f/9//3//f/9//3//f/9//3//f/9//3s9YzdCcSnYNTxGH2OeUlQp7xgXQp9z33v/f/9//3//f/5/3Xv/f/9//3//f/9//3/+f/9//3//f/9//3//f/9//3//f/9//38+ZzhGUinOHA8heE7fe/9//3//f997/3//f/9//3v/e39vFkIwJVIprhjPHDlG/3+fc3tOUynwHPIgFCFeTn9zXEoaQpUx7xwXQt97v3f/f/9//3/+e/9//n/9f/9//3//f/97f296TjEl7xwwJe4c1Dk+Z/9//3/+d/9//nv/f1xn6xxwLc4c8CBTKRElMSlQKYkQyRjQNfle/3+/d/9/33v/f/9//3//f/9//3//f/9//3/+f/9//3//f/9//3//f/9//3/+f/9//3/+f/5//n//f/9//3/fe/9//3//f/9//3/+f/9//3//f/9//3/ef95//n//f/5//n/+f/9/3n//f/9//3//f/9//n/+f/5//3//f/9//3//f/5//3//f/9//n/+f/5//3//f/9//nv+f/9//3//f/9//3//f/9//3//f/9//3//f/9//3//f/9//3//f/9//3//f/9//3//f/9//3//f/9//3//f/9//3//f/9//3//f/9//3//f/9//3//f/9//3//f/9//3//f/9//3//f/9//3//f/9//3//f/9//3//f/9//3//f/9//3//f993HGO6UnQpVCm3Mf9e31q3NTMl8BzdWt9733vff/9//3/+f/5/3nv/f/9//3//f/9//3/ee/9//3//f/9//3//f/9//3/fe/9/33u8VlMt8CAxKZM1X2ufc/9//3/fe/97/3//f/9//3//e/xeMCXOGBAlzhwQJX9v/3+fc9Y58Rw1KfIcVi2/Wt9eXErYPTMpECH3Qb93n3P/f/9//n/8e/x//X/dd/9//3+/d99733ucVlIp7yBRKe0ckTE8Z/9//3v/f/9/cC3tHO8gjRQzKW0QMim0NR5juVaXUpdSNEaXUvtef2/fe/9//3//f/9//3//f/9//3//f/5//nv/f/9//nv/f/9/vnf/f/9//3//f/5//3/ee957/3//f/9//3++d/9//n/+f/9//3//f/5//n//f/9//3//f/9//3/+f/5//3//f/9//3/ff/9//3//f/9//3//f/9//3//f/9//3/de/5//n//f/9//3//f/9/3Xv/f/9//n//f/9/3Xf/f/9//3//f/9//3//f/9//3//f/9//3//f/9//3//f/9//3//f/9//3//f/9//3//f/9//3//f/9//3//f/9//3//f/9//3//f/9//3//f/9//3//f/9//3//f/9//3//f/9//3//f/9//3//f/9//3//f/5//3//f/9//3//f793/l74Pdc5dS0bQt9aHEJVKVQp9z2/d/9//3//f9x7/n//f/9//3//f/9//3//f/9//3//f/9//3//f/9//3//f/9/33v/f/9/X2v2QTIp8SAyKd1e33vfd/9//3//f/9/vHf/f/97n3P/f3lOzRjOHPAgzhh7Tp9z/3//YlIpMiXxHBIhO0YfY/9iGUJ0Le8czBjbWv9/33e+c/9//3//f/9//3//f/9//3+/d79333t/c7M1DiEvJQ4hkjH9Yr9333uVNfEgMyXYPV9v/3+/d/9//39dZztjPWdWSnhO/F6aVnhS/GKfd997n3Pfe/9//3v/e/9//3//f913/3//f/9//3//f/9//3/ee/9//3//f/9//3//f99/33v/f/9//3//f/9//3//f/5//n//f7x3/nv/f/5/3nvfe/9//3//f/9//3/fe/9//3//f99733/fe/9//3//f/9//3/ff/9//3//f957/n/+f/9//3/+f/5//3/ee/5//3//f/9//3//f/9//3//f/9//3//f/9//3//f/9//3//f/9//3//f/9//3//f/9//3//f/9//3//f/9//3//f/9//3//f/9//3//f/9//3//f/9//3//f/9//3//f/9//3//f/9//3//f/9//3//f/9//3//f/9//3/+e/9//3//f/9//3//e19r9jm2NXUtlzF/Up9Sdy1VLVIp/V7fe/9//3+9d/9//3//f/9//nv/f/9//3//f/9//3//f/9//3//f/9//3//f/9//3//f793nFZ1MRElrRTUOd97/3//e/97/3//f/17/3//f793/3+fc5Q1zhzwII0UESX/Xv9/v3dZSpUtMyGwFBMhO0Y/Z/9eWkZzLc0YzBiYTv9//3+/d/9//3//f917/nv/f/9//3//f793/39/czdGMSnvIPAkdDH/Yj9r0Rx3MU4MflLff/9/n3P/f/9//3+/d793f29YSplS+17aWndOmFJea793/3/fe/9//3//f/9//3//f7xz/nv/f/9//3//f/9//3+/d997f3Neb793v3ffe99//3+/d99//3//f/9//3/+f/5//3//f/9//3//f/9/33u/e/9//3//f/9//3//f99733v/f/9//3/ff997/3//f/9//3//f/9//3//f/9//3//f/9/3nvee/9//n//f/9//n//f/9//3//f/9//3//f/9//3//f/9//3//f/9//3//f/9//3//f/9//3//f/9//3//f/9//3//f/9//3//f/9//3//f/9//3//f/9//3//f/9//3//f/9//3//f/9//3//f/9//3//f/9//3//f/9//3//f/9//3//f/9//3//f/9733v/f3lKlC35Pfk52jnfWrcxlTFSKTdG33v/f/9//3/fe/9//3//f/57/n//f/9//3//f/9//3//f/9//3//f/9//3//f/9//3/fez1n9T2UNfEgVC0/Z/9//3//f/9//3/+f/9//3++d793/38fY1MtzxzPHBAhtDW/d59zfU4aPrc1VCkyIVIlOUYfY39vOUaUMRAhUSneWv9/v3f/f/9//3//f/9//n/+f/5//3//f/9/33+fd1pOMy3xINEcMyk8SjUpdzHyIJ5W33v/f/9//3//f99333v/f39vf292TvI9NEJ3TjZGNkZ4Tt9733v/f/9//3/fd/9//3//f/9//3//e/9//39eaxVCcC0uJS8pLiXsHOwg9D3aWr93/3//f/9//3//f/9//n//f957/3//f/9/v3fff/9/HWf7XttaulraWttef2//f79333v/f/9//3/ff/9//3//f/9//3//f/9//3//f997/3//f1tv/3//f713/3//f/9//3//f/9//3//f/9//3//f/9//3//f/9//3//f/9//3//f/9//3//f/9//3//f/9//3//f/9//3//f/9//3//f/9//3//f/9//3//f/9//3//f/9//3//f/9//3//f/9//3//f/9//3//f/9//3//f/9//3//f/9//3//f/9//3//f55v/39/bxc+1zW3Mfo5fko7QhlCUikwJdxa33v/f/9//3v/f/9//3/+f/9//3//f/9//3//f/9//3//f/9/3nvff/9//3//f/9//3/fe1lKUykzJREh9z1fa/9/nnP/f/9/3nv+e/9//3//f99/n3NaTq0U7xwQIc0YvFbfd79SGkI7Qtg1VCUzITQl+T1faz9nOkZ0La4UUym/d/9/33/fe/9//3//f/1//n/+f/9//3//f59z/3+fezlKECERIfIgFCX0IDYprxQ5Rn9v33f/e/9//3//f993/3+/d/9/33e4UnAtcS31QXpSUSkWRj5n/3//f/9//3v/f/57/3//f/9/33vfe7M1rBjvIK0YzRgwKVEtkjWyNbI1zBj0Pftev3f/f/9//3/+e/9//3v/e/9/33veXnQxjRTvIO0czRwPJQ4h7RyKEIoQ7RxQKdQ5eU67Vh5jX2ufc79733//f/9//3//f/9//3+/e/9/MkZTSv9//3/fe/9//3//f/9//3//f/9//3//f/9//3//f/9//3//f/9//3//f/9//3//f/9//3//f/9//3//f/9//3//f/9//3//f/9//3//f/9//3//f/9//3//f/9//3//f/9//3//f/9//3//f/9//3//f/9//3//f/9//3//f/9//3//f/9//3/+f7xz/3//f/9/v3O8Uvc51zWWLTtCXEr5QVQpMyk4Rp9z33v/f/9//3//f/9//3//f/9//3//f/9//3//f/9//3//f/9/3nv/f/9//3+fc993/38+Z5Mx7xwRIfk9vVb/f/9//3//f/9//3//f997/3//f59zX2u0Na8YVS2vFPc5f2dfY/k52jm6NXktmjE3JbIUHUJ/a79W1jVyKYoQsjkbZ/9//3+/d99//3//f/5//3//f/9//3//f793/3+/d/5eVC2xGLIY9SAVJRIhUSn7Xv9/3ne8c/9//3//f/9//3v/e/9/33vcWtU9USmUNbU5kzFRLVdKv3f/f793/3//f/9//3/fe593zRytFFIttjkYQpQ1USnUObpW3F68WrxW21baWhtffGv/e/9//3v/f/9/u1ZzLdAcEyU0KZUxcy1zLVIt1jk5SntOOUrWPZQxUi0QIRAhECFRKVEp9T1XTv1if3O/e99//3//f/9//38TRsgcllL/f/9//3//f/9//3//f/9//3//f/9//3//f/9//3//f/9//3//f/9//3//f/9//3//f/9//3//f/9//3//f/9//3//f/9//3//f/9//3//f/9//3//f/9//3//f/9//3//f/9//3//f/9//3//f/9//3//f/9//3//f/9//3//f/9//3//f/5//3//f/9/33v/f/97f2v3PdY5UynYOZ9Sfk6XNRIhUCXaVv97/3/fd/9//3/+f/5//3/+f/9//3//f/9//3//f/5/3nv/f/9//3//f/9//3//e/97v3N5TlIp0RjxHJMxf2//f99//3//f957/3/cd/9//3//f59znVavGPIgjAytEFtGX2s+Rvw9H0KbMZwxei3TGDQhfk4/Z3tKtDXtHA0l0zk9Z/9//3/ff/9//3//f/9//3/ee/9//n//f99733u/d75alzXSHBMh8iDwIM0YVkr/e/97/3//f/57/3//f/97/3//f/9/33u/e7tWkTENIZIxcS3tHLM1Pmf/f997v3f/f997/3+sFDEl8CC9Vt9//3+fd/9//3+fcx1j21q6VhxfHF/7XvpaXWf/f79zWEoPIc4YVC00Ka8Y1TkeY99733t/c593f28/Z/1e/V7cWtxam1I4RpMxMCntHO0g7RzuIDAp9kG8Wn9z/3/ffx1niRSIEF5v/3/ff/9//3//f/9//3//f/9//3//f/9//3//f/9//3//f/9//3//f/9//3//f/9//3//f/9//3//f/9//3//f/9//3//f/9//3//f/9//3//f/9//3//f/9//3//f/9//3//f/9//3//f/9//3//f/9//3//f/9//3//f/9//3//f/9//3//f/9//3//f/9//3//f997HmP2OVIl1zV9Tr9WG0JVJTQl+Dl/a/9//3v/f/17/n/9f/5//n//f99//3//f/9//3//f/9//3//f/9//n//f/9//3//f993HWM4QlMpEiERIRc+f2v/f/97/Xv+f/9//n//f/9//3//f19vszkxJfEcrxQUIZ9S/14/Rpkt/DkdPhxCly0TIRMhGkIfX55SUynvHKsQNkLfe997/3/ff/9//3/ff/9//3/cf/5//3//f/9//3+/d7xWlTXPGBIl8SAQIRdCn2//e/97/3v/f/9//3//f/9//3//f/9//3//e1trE0JPLTAlMykRIVAtV0qfb/9//3+/c3pOzRgxJbU133v/f997/3//f/9//3//f51v2FaZTptSvVZ8Tvg9W0pTKbY1ESHPGL5af3P/f99//3//f/9//3//f/9//3//f997n3Ofc19vHWO6VhVC0zmTMVEpMiXyIPIcsRgUJZg1+kEzKTElci3fe997/3//f/9//3//f/9//3//f/9//3//f/9//3//f/9//3//f/9//3//f/9//3//f/9//3//f/9//3//f/9//3//f/9//3//f/9//3//f/9//3//f/9//3//f/9//3//f/9//3//f/9//3//f/9//3//f/9//3//f/9//3//f/9//3//f/9//3//f/9//3//f/9//3u/d39vek60MbY1tzE8Qr9SNiFVIZQpNz7fc/9//3/+f/5//X/de95//3//f/9//3//f/9//3//f/9//n/+f/5//3//e/9//3/fe15rHl+2MXQpEB1yKZhKv3P/f/97/3//f7133nf/f/9/v3vffzlKEiXyIFUp8xi5MX9OPkK5MTxCv1L/Who+EyHRGFQpO0J/a1tGMSUQIe4c9T3/f793/3//f99//3//f/5//3//f/9//3//f/9/338/a91aECHPHBElzxwPIf1e/3//f51z/3//f/9//3//f/5//X/ce/9//3//f59zHmP3QRElkzUOIQ4hFj4/Y/9/H1+tEM4YjBD2Pf9//3//f/9//X/+f/9//3/fe59vP2d6SrY1+T19TkwI8RzPGD9rf3P/f797/3//f/9//3//f917/3//f/9//3//f/9//3//f997v3deZ3lO1TlTKTQpNSlWKRYlFSU1KRMl8BzvHD9n/3//f/9//3//f/9//3//f/9//3//f/9//3//f/9//3//f/9//3//f/9//3//f/9//3//f/9//3//f/9//3//f/9//3//f/9//3//f/9//3//f/9//3//f/9//3//f/9//3//f/9//3//f/9//3//f/9//3//f/9//3//f/9//3//f/9//3//f/9//3//f/9//3//f/9//3/fd/1atTXWNXQpO0L/Xhs+UyVRIdQ1n2//e/9//3//f/9//3//f/9//3//f/9//3//f/9//3//f/9//3//f/9//3//f/9//3//f59vekpzKc8Y8Bh0Ld1W/3/fd/9//3/+e/9//3/+f/9//39/b9c98Rx3LfMYshT7Ofo5uDEaPv9av3M/Zxk+0Bh1LbAUXUofZxlCUikwJewYXmv/e/9//3/ee997/3//f/9//3//f997/3//f/9/33v/e9la6xyqFO8gbBCWNT9r/3//f/9//3//f917/3//f/9//3//f/9//3//f997XmtXSlApczFRKa4U2Dl/bx9jNCVVKREh/V7/f/9//Hv+f/9//3//f/9//3//f75zPGN4SnIpMiWWMZYxbBCdVj9r/3+/d/9//3/ff957/3//f/9//3//f/9//3//f/9//3//f/9//3//f997P2edUhpCVCnQGPAg8CAPIasU21a/d/9//3//f/9//3//f/9//3//f/9//3//f/9//3//f/9//3//f/9//3//f/9//3//f/9//3//f/9//3//f/9//3//f/9//3//f/9//3//f/9//3//f/9//3//f/9//3//f/9//3//f/9//3//f/9//3//f/9//3//f/9//3//f/9//3//f/5//3/+f/9//3//f/9/v3f/f/9733e/czdG9jnWNVMlfEofX7YxzhRSKbxW33v/f/9//3//f/9//n/+f/5//3//f/9//3//f/9//3//f/9//3//f/9//3//e/9//3u/c/5eGUJ1LTUpFCUzKf5ev3f/f/9//n//f/5//nv/f/9//3/+XjIhEyFWKbEQ9BxWJXYt+DnfWt93n3P/XpQxlTEzJdEcXEp/b9c9cS2JENA1Omf/f/9//3/ff997/n//f/9//3//f/9//3//f95333v/f3ZOzRzPHG8QsBi9Wn9z33//f/9//3//f/97/3//f99733vfe/9//3//f/9//3+7VtU5lTESIbEYuTW6NZg18iCtFL93/3v/f917/3//f/9//3/+f/9//3//f55vn3NYSpQ1jRTYPUwQMincWv9//3+/d/9//3//f953/3//f/9//3/+e/9//3//f/9//3//f/9//3//f/9//3//f793HmN4TjVGNUafc/9//3//f/9//3//f/9//3//f/9//3//f/9//3//f/9//3//f/9//3//f/9//3//f/9//3//f/9//3//f/9//3//f/9//3//f/9//3//f/9//3//f/9//3//f/9//3//f/9//3//f/9//3//f/9//3//f/9//3//f/9//3//f/9//3//f/5//3/+f/9//n//f/9//3//f953/3//f/97/389Y/U51TW0MdY1v1Z9TlUpNCnXOR9j/3//f/97/nv+f/1//X/9f/5//3//f/9//3//f/9//3//f/9//3//f/9//3//f/97/3+/d51S8iDRHHYxdS21NT9n/3//f713/n/9f/5/3Xf/e/9/v3fXOfIcVyk3JTclFSHzHLc1/17/e/9//3/8WpMxUykSJTQpv1q/WhhCzBjKGFVKv3f/f/9//3/+f/x//n//f/9//3//f/9//3//f99733+6Vu8g8iSPGNIctzkfZ/9//3/ee/57/3//f/9//3//f/9//3/+f/5/33u/e/9/33s/Z1tO2T1XLTcpFiWyGFUpMimfd/9//3//f/5//3//f/9//3//e/97/3//e/9733uaUu8gMinQHGwQci1fa/9//3//e/9//3//f/9//3//f/9//n//f/9//n/+e/9//3//f/9//3//f79333v/f/9//3//e/9//3v/f/9//3//f/9//3//f/9//3//f/9//3//f/9//3//f/9//3//f/9//3//f/9//3//f/9//3//f/9//3//f/9//3//f/9//3//f/9//3//f/9//3//f/9//3//f/9//3//f/9//3//f/9//3//f/9//3//f/9//3//f/9//3//f/9//3/+f/5//n/+f/5//n/+f/57/3//e993/3//e/9/v3PbVnIt1jn4Pdo9PkqZNRQhtzWcUr93/3//f/57/X/9f/1//X//f/9//3//f/9//3//f/9//3//f/9//n//f753/3//f99733/fe5xSEiUzJRIlzxjVOb93/3++c/57/X/+f/17/3v/f997nFJ2LbMYFyVYKTYp0BgxJXlO/3+/d/9/33v9XpQxEiE0KfIcflK+WtY9zBTtHLpW33f/e/9//n/ce/5//3//f/9//3/fe/9//3//f/9/n3dyMRElFCWPFI4U90Ffa/9//3//f/9//3/ee/9//3//f/9//3//f/9//3/fe997/39fb55W2TnzIFct8xzyIJUxnVbfe/9//3//f/9//3//f/9//3/fe997/3//f/9/X28xLfAgMSXPGK0U9j2/c/9/n2+/d997/3//f/9//n/9f/1//n/+f/9//n//f/5//3//f/9//3//f/9//3//f/9/33v/f/9//3//f/9//3//f/9//3//f/9//3//f/9//3//f/9//3//f/9//3//f/9//3//f/9//3//f/9//3//f/9//3//f/9//3//f/9//3//f/9//3//f/9//3//f/9//3//f/9//3//f/9//3//f/9//3//f/9//3//f/9//3//f/9//3//f/9//3//f/5//3/+f/17/n/+f/9//3//e/9/33f/e/9/33f1OXQtlzVXLT5Gv1Z2LdAYtTE+Y/97/3//f/9//n//f/9//3//f/9//3//f/9//3//f/9//n//f/9//3//f/9//3//f/9/v3dfa3tS8CBTKVQpjRQXQv9//3v/f/17/3/+f/5//3//f19rG0IWJbQY1RwVJfIgUy3UOd93/3//f793v3O8VlMpVCmxGJk1n1KfUrc1rRRxKftev3f/f/9//3//f/9//3//f/9//3//f/9/v3u/e/9/HWcyKXUtMyVtEM8cWEq/d/9//3//f/9//3//f/9//3/fe/9/3Xv/f/9/nXP/f/9/n3N/b3xOVS3SHHcx8xz0IPg9n3f/f/9//3//f/9//3//f/9//3+/d/9//3/ff39zFkZSKVMlUinuHFAp21r/f/9//3//f/9//3//f/5//n/+f/5//X//f/5//3/+f/9//n/9f9x7/n//f/9//3//f/9//3//f/9//3//f/9//3//f/9//3//f/9//3//f/9//3//f/9//3//f/9//3//f/9//3//f/9//3//f/9//3//f/9//3//f/9//3//f/9//3//f/9//3//f/9//3//f/9//3//f/9//3//f/9//3//f/9//3//f/9//3//f/9//3//f/9//3//f/9//3/+f/5//n/+f/5//3//f/973nv/f/9//3+/d/9/H2OWNTUp2j3aOV5K+j0yIVElu1K/c/97/3//f/9//3//f/9//3//f/9//3//f/9//3//f/9//3//f/9//3//f/5//3//f/9/33tfa7Q18Bx1LRMlEiG9Vt97/3//f917/Xv/f/9//3+/e75WdzE2KTYpFSXSHM8Y1D2/d793/3//f/97n3N7TnYxVi3THHctf1J9TlIprRS0NR5j/3//f957/3//f/9//3//f/9/v3v/f/9//3//f59zOEYRITIl0RxuEDIlnFK/e/9//3//f997/3//f/9/33//f/5//3/+f/9/vXP/f997/3/fXn1SdjHSGNEY8iCUNdxi33//f/9//3//f/9/33v/f/9//3//f/9//3/fe39v/1paShdCki1PJRRCn3P/f/9/33v/f/9//n/+f/9//3//f/5//3/+f/5//X/+f/1//n/+f/5/3n//f957/3//f/9//3//f/9//3//f/9//3//f/9//3//f/9//3//f/9//3//f/9//3//f/9//3//f/9//3//f/9//3//f/9//3//f/9//3//f/9//3//f/9//3//f/9//3//f/9//3//f/9//3//f/9//3//f/9//3//f/9//3//f/9//3//f/9//3//f/9//3//f/9//3//f/5//3//f/9//3//f/9//3//f/9//3//f19re062Nfk9lzE7Rn1O2DURHZUt/Vb/f997/3//f/9/3nv/f/9//3//f/9//3//f/9//3/ef/9//3//f/9//3//f/9//3//f/9//38dX/c9EyUVITYlMymcVv9//3/fe/17/3//f/97/39faxlCVi3UHNUcFiWxGDIlnFK/d/9//3v/e997HmOcUnUt8yA0JXctXkpeSjcp0xy3Ob93/3//f/5//n//f/9//3//f/9//3//f/9//3/fd5lOUikTJdQg1CCzHDUt316/e/9//3//e/9//3//f/9//3//f/9//n//f/9//3//f/97n3M/Z1lKkzHvHBIl0CDWPV9v/3//f/5//n//f/9/3nv/f/9/33//f99//3vfd39rulJ4SnZG8jkrIV1r/3//f753/3//f/9//3//f/9//3//f/9//n/+f/5//n/+f/9//3//f/9//3//f/9//3//f/9//3//f/9//3//f/9//3//f/9//3//f/9//3//f/9//3//f/9//3//f/9//3//f/9//3//f/9//3//f/9//3//f/9//3//f/9//3//f/9//3//f/9//3//f/9//3//f/9//3//f/9//3//f/9//3//f/9//3//f/9//3//f/9//3//f/9//3//f/5//3/+f/9//3//f/9//3//f/9//3//f/9/33t/bz9ncy2VMdc5O0aeTl1GNCUSHfc9f2//f/97/3//f/5//n/9f/5//n/+f/9//3//f/9//n/+f/9//3//f/9//3//f/17/n//f/9/n3P/Xrk58yAUJdEcUy3/Yv9//3/fe917/3//f/9//39bSncxWC32IDgp0xxuEDElu1b/f/9//3//e59vP2NaSnUtNCXRGDcp/kH/QdMcjhR5Tr9333v/f/5/3Xv+f/9//3//f/9//3/+f957/3/9XjMpFSX3JBgl1iDUIDQpH2P/f/9/3nf/f/9//3//f/9//n//f/5//3//f/9//3//f/97v3M9Z/1eEikULa8cDyVXTr93/3//f9t3/n/+f/9//3//f99//3//e/9/33c8X1ZGNEJ1SrhW8T19b/9//3//f/9/33v/f/9//3//f/9//3//f/5//3/+f/9//3//f/9//3//f/9//3//f/9//3//f/9//3//f/9//3//f/9//3//f/9//3//f/9//3//f/9//3//f/9//3//f/9//3//f/9//3//f/9//3//f/9//3//f/9//3//f/9//3//f/9//3//f/9//3//f/9//3//f/9//3//f/9//3//f/9//3//f/9//3//f/9//3//f/9//3//f/9//3//f/9//3//f/9//3//f/9//3//f/9//3//f/9//39/a1hK9j10LZYtXUZeSpgxMyVSKR9f/3+/d/97/3/9e/5//n//f/9//3//f/9//3//f/9//3//f/9//3//f/9//3//f/9//3//f997f2vcWs8cNCk1KbEcdjH/Yv9//3/ee/9//Xvee/9/P2e3NfMcFiXUHDcpFCWPFFQpP2P/e993/3v/f793/V56TrY1di02KfUgPkraPdEYESE/a793/3//f/9//n/+f/9//3//f/9//3//e/9/f29ULdIgsxw4LXo19SCPFNU5f2v/f95333v/f/9//3//f/5//3//f/9//3//f/9//3//f/9//3u/e9Y98CQxKe8gDyV3Tn1v/3/9e/17/3//f/9//3//f/97/3f/f/9/33c6YxpfOmO+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8XvY9tzW4NZgxn1KfUlQpjRD2Od93/3//e/9//nv/f/9//3//f/9//3//f/9//3//f/9//3//f/9//3/ed/9//3//f/9//3//f/9/33daTjMpVi1XLRUpVTE5Sv9//3//f/9//3v/fz9nGUJ3LVcp1Bz1IDcl9BwTIRhCv3P/f993/3//f793P2c5RhEhVCkUIVct/D0UIdAYGEJfa/9//3//f/5//n/9e/9//3//f/9/v3f/f793kzHQHG8QVy26OZg18BzNFBU+33f/f/9//3/de917/3//f/9//3//f99//3//f/9//3//f797/38fZ3ItzRjOHMwYDSE1Rv97/3/fe/9//3++d/9//3//e953/3//f/9/vnffd/9//3/f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+d/9//3u8Vtc5lTFUKdk5H199ThAdcilYRn5r/3//f/9//3//f/9//3//f/9//3//f/9//3//f/9//3//f/9//3//f/9//3/+f/1//Hv/e997X2s6SjUp0xwVKXY1rRjUPX5v/3v/e/9//3+/b7xSVClVJXgtFyH2HDgp9CDyHJxSv3f/f/9/33v/f/9/v3NXRlElMyU1JVgtWC0VJRIl3l7/f993/3//f/9/3nv/f/9//3//f/9//3//f3dOWEp0MTMllzFcRvk5ER2sEJhSfGv/f/9//3//f/9//3//f/9//3//f/9//3//f/9//3+/d99733v7XhZCszHOGO8cMSW7Vt97/3//f/5//H//f/9//3//e/9//3//f/9/33v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+/d997X2sWQrY12Dm3Mfk5fErWNRAhkjH8Wt93/3//f/9//3//f/9//3//f/9//3//f/5//3//f/9//3//f/9/33vee/5//H/9f/9//3//f/9/f2+cUnUx8CBTLVIpzRiSLR1j33e/c/97/3dfZ/g5Ex0VITgpGCVYKVcpsBR0MR5j/3//f31v/3//e/97f2fdVjMh8xz0HHgxuTmOENU5/3//e997/3//f/9/v3f/f/9//3//f913/3/6WttaF0IyJZYtn04cQnYtESGTMZlOv3f/f/9/33v/f99//3//f/9//3//f/9//3/ee/9//3//e/9/33v9Wr1W1zkRIYwQ1DkbY/9/23f9f917/3//f/9//3//f/9//3//f/9//3//f99733v/f/9//3//f/9//3//f/9//3//f/9//3//f/9//3//f/9//3//f/9//3//f/9//3//f/9//3//f/9//3//f/9//3//f/9//3//f/9//3//f/9//3//f/9//3//f/9//3//f/9//3//f/9//3//f/9//3//f/9//3//f/9//3//f/9//3//f/9//3//f/9//3//f/9//3//f/9//3//f/9//3//f/9//n//f/9//3//f/9//3//f/9//3//f/9//3//f/9//3//f/9//3//f/5//3/+f/9/3Xv/f/9//3//f7933Fq2Mfk5ly2WMZ5OfEqVLRAhvFY+Z997/3//f/5//n/+f/5//n//f/9//3//f/9//3/fe/9//3//f/9//3//f/9//3//d/53/3//f/9/nnMdZ3It8SB2MXct0BgSIb1Sn2v/e99z33OcTlIh8hx3LTcpWC03KTUpjhS0NZ93/3//e/93/3v/d79vf2dZRlMp8hzzIBtCNCnwIB9n/3+/d/9/vXv/f/9/3nv/f/9//3//e/9/33Ofbz5fOkLyGNMUHj7+PRcl0hh0Lf1e/3//f/9//3//f/9//3//f/9//3//f/5//X//f/97v3Pfd/97f29fZ9xaN0ZwLckYfWv/f713/3//f/9//n//f/9//3//f/9/3nv/f/9//3//f/9//n//f/9//3//f/9//3//f/9//3//f/9//3//f/9//3//f/9//3//f/9//3//f/9//3//f/9//3//f/9//3//f/9//3//f/9//3//f/9//3//f/9//3//f/9//3//f/9//3//f/9//3//f/9//3//f/9//3//f/9//3//f/9//3//f/9//3//f/9//3//f/9//3//f/9//3//f/9//3//f/9//n//f/5//3//f/9//3//f/9//3//f/9//3//f/9//3/ff/9//3//f/9//3/+f/9//n//f/9//3//f/9/33v/f59vFzqULdc1li0bQp9SO0LQGNY5/Vq/c/97/3//f/5//X/+f/9//3//f/9//3//f/9//3/+f/5//3//f/9//3/fe/9//n/9f/t7/X/+f/9//38/a/k9NSlVKXQpMSFSJXpKX2P/e99znE6VLRMdNSWfUh1CFSV2LTIl7hw2Rn9r/3f/e/97/3f/e/97X2c3QhAh8Rw0JTQpESFaSr93/3//f91//3//f99//3//f/9/3nf/e/97v3N/Zx9blzEVHRghvTWaNfMgzxwVQn1v/3//f/9//n//f/9//3//f/9//X/+f/5//3//f/9/33v/e59vPWPZVtlasDWec997/3//f/9//n//f/9//3//f/9//3//f/9//3/de/9//3/+f/9/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z1j1Tm2Mdk5/D0eRts5mDESHXMp/3f/e/9z/3v/f/9//3//f/9//3//f/9//n/9f/1//X//f/9//3//f/9//3//f/5//3/+f/9//3//f/9//39/a3lOszWRLZMtdi0VIZgxv1J/a/9e+z01JTQhPEI/Yxg+cylzKVIhMSE3Qj5j/3//f/97/3v/f/93fWvzOe8c0Bg0JfIglTGfd/9//3//f99//3//f51z/3//f/9//3//e/9//3/9XrUx2DXaNTtCW0bWNe0YcS3aWv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dd/97/3//e91aljE1Jds53Dn8Ofs9dSlSIZpK/3P/d997/3//f/9/33v/f/9//3/+f/1//X/+f/5//3//f/9//3//f/9//3//f/9//3//f/9//3vfd/9//3/fe9la9T3QGHctdi3yHPMc2zk/Rh0+NSHyGDo+f2cfW7UtlCmVLfY5kzH2PT9n/3//f/97/3//e9933Fq1NRMlNSXSHBIl/GL/f/9//3/fe/9//3/fe/57/3//f/9//3//f793X2v+Wj9fP18fX91WOEJwKQwdXmv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Xv/f/9//39fZ3tOtjWXMdo5uTW4MZct8Rh0Jf9a/3u/d/9//3//f/9//3//f/9//3//f/9//3//f/9//3//f/9//3//f/9//3//f/9//3//f/9//3//f/9//3//f11nFD5QJVIldi02JfcgGCEYIXkpNSEaPn9n33NfY/U19zm2NVMp8Rz4PV9n/3/fd/9//3//f39vfE40JfQc8xwvJRtj/3//f/9/v3f/f/9//3//f/9//3//f/9//3//f/97n2vcUjhCu1IdX9pWNEIbY793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X/9f/5//nu+d/9//3seY/Y5tjVVKZgxFB13KTYlEyHVOV5r/3//f713/3//f/9//3//f/9//3//f/9//n/+f/9//3//f/9//3//f/9//3//f/9//3//f/9//3//f/9//3//f59v3Fa2NRQh9Rw5KfYc9hzTGNk1UyU/X/93v28fX/g9UymWMTQl0Ri3NX9v33v/e79z/3//fz9nPEYSIc0YqRR4Tp9z/3v/f/9//3//f/9//n/+f/9//3//f/9//3v/f993HV93TnZKuFaeb31v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x7/n/+f/5//nv/f/9//3uaTnMpVCk0IXgtmzWaNTUplTFZSl5n/3//f/9//3//f/9//3//f/9//3//f/9//3//f/9//3//f/9//3//f/9//3//f/9//3//f/9/3nfee/9//3//e997n3OdUlUtEyEUIRQhVikzIXUpGj7/e/97/39/a7Q1MiGYMXgxkRSWMX9r/3//e95333f/e9xa9T3sGMwYLiV/a/9//3v/f/9//n/+f/5//3//f/9//3//f993v3Pfe/9//3/fe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u8d/9//n//f/57/3v/f59zPmN7TjMl2TkcQjcpWC14LTMlUilYSr9z/3ucb/9//3//f/9//3//f/9//3//f/9//3//f/9//3//f/9//3//f/9//3/ee/9//3//f/9/3nu+d/9//3//e79333seX3MtlS12LVYpNSU1IZYtP2NfZ993/38fY9g5VinaOZ1SszFsJRdb/nv/f/93/3tfZ7xSci3tGO0cN0b/f/97/3v/f/9//3//f/9//3//f/97/3//f/9//3//f/9//3//f/9/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nv+f/5//3//f/9//3//e79333t5TnMtuDW7NXoteS1XKVUpdC15Sj1n33f/f/9//3//f/9//3//f/9//3//f/9//3//f/9//3//f95//3//f/9//3//f997/3//f/9//3//f/9//3//f/9/XWf2Pbc1Pka7OdQY9SDyHLYxm04dX79z/3tfZ/Y91DU9Y75vc0YxPhhbnm+/c39r/3v/XtY17hisFFdG/3v/f/9//3//f/9//n//f/9//3//f/9/3n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ff/9//3/ee/9//3//f/9//3v/f/9/f2/1PVUpmjG7Nbs1WC1WKVQlcy3bVp5v/3v/f/9//3//f/9//3//f/9//3//f/9//n//f/5//3//f/9//3//f/9//3//f/9//3//f/5//n/8f/1/3Hf/f/U9+D3aPX9vHUL0HBQhNCVTKbQxki2yMXlKn29/a/xaHFufb59vl07yNV9nn28/Yx9fP2P4PRAh7Rg9Y/9//3//e/9//3//f/9//3//f/9//3//f/9//3/e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lQpdyncOZw1Wi03KRMltTUeY793/3//e/9//3//f/9//3//f/9//n//f/5//3//f/9//3//f/9//3//f/9//3//f/9//3//f/5//X//f/9/3VqWNRtGX2//fz9j1zkzJfEcUykZQhlC1jV0LZUxnU7fWv9ef29fZx1fHV8fX55O/16/UnxK9zkwJdM1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1//3//e79zH19cSpgxWClZLZsxWS02KRIlkzHbVv97/3//f/9//3/+e/57/Xv+f/5//3/+f/9//3//f/9//3//f/9//n//f/9//3//f/9//n//f/9//38fZ3QxljV/a/9//3t/b5xSNCUTIZc1tzXWObxSvVaVMVQpdi2XMTpG9j2TMVMl2Dk7RhpCfE5aRpQx/V7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/f/9//3//f/9//3//f/9//3//f/5//n/+f/9//3v/f/9/f285RnYtNil5MVktNiVWLbY19j3bVv9/33f/e/9//3//f/9//3/+e/9//3//f/9//3//f/9//3/+f/5//3//f/9//3//f/9//3/fe99/Uym1NR1j/3//f/9/n3PfWnYtEyV8Tn9rlk62UrdSX2ucUtk9VSk0JX5SOkIQIXMp1zkYQvc9ek6/d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1//X/9f/5//3//f/9//3//f/9//3//f/9//3//f/9//3//f/9/33f/e/9/Hl/XORQl/EGaMTcpNSXYNXMt1DUcX35rv3f/e997/3v/f/9//3//f/9//3//f/9//3//f/5//3//f/9//3//f/9//3//e/9/33t0LdY5HF//e/13/3//e/9//2IyJVIp21rfd71z3XO/c59z33tfbztG31r/XnpOOEYwJawUWEq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9//3//f9973Xf/f/9//3//e/97X2t8TjQpVim4NZgxNCW2MTEltTW8Vn9v/3//f/9/33v/f/9//3//f/9//3//f/9//3//f/9//3//f/9//n/9f/9//3//Xrc11zlfZ/9//Hv7e/5//3/fex9nUCkvJRxj/3//e/97/3//f/9//39/b/9/n3PSOWcMkTGfc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51z/3//f/9/3Hv/f/9//3v/e/9/P2M5RrYxuDV2LXctdi00JRMhlTFbSl9r33f/f993/3//f/9//3//f/9//3/+f/9//3//f/9//3/9f/1//3//f9c9GkJ1Mb93/3v+f/p7/X/9e/97/39/b7M1zBw+Z/9//3//f/9//3//f/9/vnf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753/3v/f/9733f/f/97v3N6SrUxVCW6NVgpFiUVJZcxGUKcUrtSPmefc/9//3//f/9//3/+f/5//3//f/9//3//f/5//n/edxxftzn6PTtG33v/e/5//3/+e/9//3//f797H2fWPVItP2f/f/9//3/9e7tz/3//f/9//3//f753/3//f957/3/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3/+f/9//3//f/9//3//f/9//3//f/9//3//f/9//3/+e/9//3v/f/9733c/Z5YxuDWYMXYtFCUTITMldC17Th9jv3P/e/97/3//f/9//n//f/9//3//f/9//3v/f/lasjX3Pbc1P2f/f/97/n/ee/9//3//f/9//3+fc71aMSn3QZ93/3/ee/9//X/+f9x7/3/de957/3//f713/3//f/9//n//f/9//3//f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eb7lWszVSKTQpVy03KfUgNymYMfk9vFI/Z793/3//f91z/3+/b/9//3efb1ZK9Dn1PVhK/F6/d/9//3/9f/9//X//f/9//3//f997f2/bXpAxuFb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t+b9xaOkp3MfQg9SAWJRYlFCHQGJUxm078Whpb+VZdY15jd0oVPtM19TlXSttafm//f/9//3//f/5//n/9f/5//3/fe/9//3//fzxn2VryPf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97/3//f/9//3//f997n3ObUrU1zxiuFDIlESF1LZ5S31p8SpxOWUZZRtxW/Vr7Wl1nnm//f/9//3/ee/9//n//f/9//3//f/9/33v/f/97fmtdazRGfW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vfe/9//3+/c5pSECURITMl0Rh4Lfw9P2P/Wn9rf2u/c79zv3P/e/9//3//f/9//n//f913/3//f/9//3//f/9//39dZ5dSO2NcZ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99//3//f/9//n/+f/1//Xv/f/9/33u/d3tOdTGXNZo1FSG6Nfo9H2P/Xp9v33v/f/9//3//f/9//3//f/9//3//f/9/v3f/f/97/3//e35rEz6/d55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Xv9f/x//X/8f/1//3//f997/39/c9c5VSlVKVUpdS2VMfc9OEY/Y79z33v/f/9/33v/e/9//3/fe/9//3//f/9//3+/c/972lbzORpf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vff/9//3//f/5//n/9f/5//n//f/9//3//f99//3+/c/xa9TkPITAlcy1SKZQxWkq8Wn9z33//f99733u/d993nnP/f59vXmuXTiwhbyk1QjRCO2P/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v3Pfezxj+1pxLe4cUy0yKVMtcjHVPVdK+15+b997n3M8Z997v3N/b7lSDB0UPvM5l0r/e/97/3//f953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/3//f/5//3/+e/9//3//f997X2vdXtY9MClRLRZCWE7TPfNBd1ITQphSXWddZ/padkpWRnZG+lZ+a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/3//f/9//3//f/9//3//f/9//3//f/5//n/+f/5//nv/f/9//3/fe997/3+/e9xe9EGyOXhSHGM9a1VKEz7ROVVGG1+/c79zn2+/b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797n3N/cxxnfm9da35vfWufb793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+f/5/3Xvde/9//3/fe797/3//f/9//3//f/9//3/fe/9733f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3//f/1//n/9f/5//3//f/9//3/ff/9//3/fe997/3//f/9//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f/5//n/+f/57/3//f/9//3//f/9//3/fe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//3//f/9//3//f/9//3//f/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9f/5//n//f/9//3//f/9//3//f/9//3/ee/9//n/+f/5//3//f/9//3//f/9//3//f/9//3//f/9//3/+f/5//3//f/9//3//f/9//3//f/9//3//f/9//3//f/9//3//f/9//3//f/9//3//f/9//3//f/9//3//f/9//3//f/9//3//f/9//3//f/9//3//f/9//3//f/9//3//f/9//3//f/9//3//f/9//3//f/9//3//f/9//3//f/9//3//f/9//3//f/9//3//f/9//3//f/9//3//f/9//3//f0wAAABkAAAAAAAAAAAAAAB6AAAANgAAAAAAAAAAAAAAewAAADcAAAApAKoAAAAAAAAAAAAAAIA/AAAAAAAAAAAAAIA/AAAAAAAAAAAAAAAAAAAAAAAAAAAAAAAAAAAAAAAAAAAiAAAADAAAAP////9GAAAAHAAAABAAAABFTUYrAkAAAAwAAAAAAAAADgAAABQAAAAAAAAAEAAAABQAAAA=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2022-11-15T06:04:24Z</xd:SigningTime>
          <xd:SigningCertificate>
            <xd:Cert>
              <xd:CertDigest>
                <DigestMethod Algorithm="http://www.w3.org/2001/04/xmlenc#sha256"/>
                <DigestValue>sLjGq+AFdGZUcuicKn9LPHirVjVwKa0Zm62Phcwp9ow=</DigestValue>
              </xd:CertDigest>
              <xd:IssuerSerial>
                <X509IssuerName>CN=CA of RoA, SERIALNUMBER=1, O=EKENG CJSC, C=AM</X509IssuerName>
                <X509SerialNumber>5217417234969872975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pP4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L0AAAAEAAAA9gAAABAAAAC9AAAABAAAADoAAAANAAAAIQDwAAAAAAAAAAAAAACAPwAAAAAAAAAAAACAPwAAAAAAAAAAAAAAAAAAAAAAAAAAAAAAAAAAAAAAAAAAJQAAAAwAAAAAAACAKAAAAAwAAAABAAAAUgAAAHABAAABAAAA9f///wAAAAAAAAAAAAAAAJABAAAAAAABAAAAAHMAZQBnAG8AZQAgAHUAaQAAAAAAAAAAAAAAAAAAAAAAAAAAAAAAAAAAAAAAAAAAAAAAAAAAAAAAAAAAAAAAAAAAACdvAFBIAC6XxW8YyW8A8AytAJ+XxW8BAAAAAAAAABAAtAAAAAAAAQAAABjJbwBkyW8AEAC0AAAAAADpvnZm9MhvAJAoC3AYyW8A9AytAAAAAAAAAFN2mHgnb1jJbwCLAawABQAAAAAAAAAAAAAAmU7jNAAAAADYym8ACfEydwAAAAAAAAAAAAAAAAAAAAAAAAAAZMlvAAAAAAAYEKwABQAAABb9RkN0yW8AvZWGdgAAU3ZoyW8AAAAAAHDJbwAAAAAAAAAAALGfhXYAAAAACQAAAIjKbwCIym8AAAIAAPz///8BAAAAAAAAAAAAAAAAAAAAAAAAAAAAAAAwiLcHZHYACAAAAAAlAAAADAAAAAEAAAAYAAAADAAAAAAAAAISAAAADAAAAAEAAAAeAAAAGAAAAL0AAAAEAAAA9wAAABEAAAAlAAAADAAAAAEAAABUAAAAiAAAAL4AAAAEAAAA9QAAABAAAAABAAAAVZXbQV9C20G+AAAABAAAAAoAAABMAAAAAAAAAAAAAAAAAAAA//////////9gAAAAMQAxAC8AMQA1AC8AMgAwADIAMg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CTdxAHhnYEAAAAAAAAAAAAAAAAAAAAtOVvAAg7QgCI5m8AEAAAACAAAABfAPYAQOZvAKzXoBE45m8Aj2KQdwQAAAAgAAAAAgAAAAAAfwDw5m8AgBuIdsx1uyD+////AOZvABv2/3YQAAAA6Ad4AGQAAAAQAAAAEAAAAAQAAAAAALMXmNegEQAAAAAAAAAAAAB4AAIAAAAgAAAA9gA/ALDmbwC8G14RqOZvAI9ikHcLAAAAIAAAAAwUnhEAAH8AAAB/AAcAAAAAAAAAsZ+Fdu5dkHcHAAAAZOdvAGTnbwAAAgAA/P///wEAAAAAAAAAAAAAAAAAAAAwiLcH5MQgd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F4ReNtvAFzdbwDu8TJ3DQEAAAAAAAA/GwrLAAAAAH8AAAAAAAAAsK5/AAEAAABAbqMRAAAAADAFjhEAAAAAfwABAfALjhEAAAAAMAWOEbCS0m0DAAAAuJLSbQEAAAD4/BEOvGoFbr0tzW0DFbqVjVzjNJjahgDM3G8ACfEydwAAbwADAAAAFfEyd8ThbwDg////AAAAAAAAAAAAAAAAkAEAAAAAAAEAAAAAYQByAGkAYQBsAAAAAAAAAAAAAAAAAAAABgAAAAAAAACxn4V2AAAAAAYAAAB83G8AfNxvAAACAAD8////AQAAAAAAAAAAAAAAAAAAADCItwfkxCB3ZHYACAAAAAAlAAAADAAAAAMAAAAYAAAADAAAAAAAAAISAAAADAAAAAEAAAAWAAAADAAAAAgAAABUAAAAVAAAAAoAAAAnAAAAHgAAAEoAAAABAAAAVZXbQV9C20EKAAAASwAAAAEAAABMAAAABAAAAAkAAAAnAAAAIAAAAEsAAABQAAAAWAB/dh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DQom8AvZszdz0bAACQom8AbRoh7m0a7gAAAAAA/////z0bjP//////DAIAAAqMCgCEt14RAAAAAG0a7v//////DAIAACHuAQBACKMZAAAAAJw9hXVJPTF3bRoh7mxeaREBAAAA/////wAAAAB4h8sX/KZvAAAAAAB4h8sXAABqEVo9MXdACKMZbRoh7gEAAABsXmkReIfLFwAAAAAAAAAAbRruAPymbwBtGu7//////wwCAAAh7gEAQAijGQAAAACRFTV3bRoh7hjPtBEKAAAA/////wAAAAAQAAAAAwEAAI4pAAAcAAABbRoh7jgAAAAAAAAAAQAAAOTEIH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  <Object Id="idInvalidSigLnImg">AQAAAGwAAAAAAAAAAAAAAP8AAAB/AAAAAAAAAAAAAABzGwAAtQ0AACBFTUYAAAEATAIB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/HMVPSGy5uFiE4GypVJ0KnHjN9AAABAAAAAACcz+7S6ffb7fnC0t1haH0hMm8aLXIuT8ggOIwoRKslP58cK08AAAEAAAAAAMHg9P///////////+bm5k9SXjw/SzBRzTFU0y1NwSAyVzFGXwEBAgAACA8mnM/u69/SvI9jt4tgjIR9FBosDBEjMVTUMlXWMVPRKUSeDxk4AAAAAAAAAADT6ff///////+Tk5MjK0krSbkvUcsuT8YVJFoTIFIrSbgtTcEQHEcAAAAAAJzP7vT6/bTa8kRleixHhy1Nwi5PxiQtTnBwcJKSki81SRwtZAgOI8kXAAAAweD02+35gsLqZ5q6Jz1jNEJyOUZ4qamp+/v7////wdPeVnCJAQECI3QAAACv1/Ho8/ubzu6CwuqMudS3u769vb3////////////L5fZymsABAgMjdAAAAK/X8fz9/uLx+snk9uTy+vz9/v///////////////8vl9nKawAECAyN0AAAAotHvtdryxOL1xOL1tdry0+r32+350+r3tdryxOL1pdPvc5rAAQIDAAAAAABpj7ZnjrZqj7Zqj7ZnjrZtkbdukrdtkbdnjrZqj7ZojrZ3rdUCAwQAAAAAAAAAAAAAAAAAAAAAAAAAAAAAAAAAAAAAAAAAAAAAAAAAAAAAAAAAAAA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AnbwBQSAAul8VvGMlvAPAMrQCfl8VvAQAAAAAAAAAQALQAAAAAAAEAAAAYyW8AZMlvABAAtAAAAAAA6b52ZvTIbwCQKAtwGMlvAPQMrQAAAAAAAABTdph4J29YyW8AiwGsAAUAAAAAAAAAAAAAAJlO4zQAAAAA2MpvAAnxMncAAAAAAAAAAAAAAAAAAAAAAAAAAGTJbwAAAAAAGBCsAAUAAAAW/UZDdMlvAL2VhnYAAFN2aMlvAAAAAABwyW8AAAAAAAAAAACxn4V2AAAAAAkAAACIym8AiMpvAAACAAD8////AQAAAAAAAAAAAAAAAAAAAAAAAAAAAAAAMIi3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CTdxAHhnYEAAAAAAAAAAAAAAAAAAAAtOVvAAg7QgCI5m8AEAAAACAAAABfAPYAQOZvAKzXoBE45m8Aj2KQdwQAAAAgAAAAAgAAAAAAfwDw5m8AgBuIdsx1uyD+////AOZvABv2/3YQAAAA6Ad4AGQAAAAQAAAAEAAAAAQAAAAAALMXmNegEQAAAAAAAAAAAAB4AAIAAAAgAAAA9gA/ALDmbwC8G14RqOZvAI9ikHcLAAAAIAAAAAwUnhEAAH8AAAB/AAcAAAAAAAAAsZ+Fdu5dkHcHAAAAZOdvAGTnbwAAAgAA/P///wEAAAAAAAAAAAAAAAAAAAAwiLcH5MQgd2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F4ReNtvAFzdbwDu8TJ3DQEAAAAAAAA/GwrLAAAAAH8AAAAAAAAAsK5/AAEAAABAbqMRAAAAADAFjhEAAAAAfwABAfALjhEAAAAAMAWOEbCS0m0DAAAAuJLSbQEAAAD4/BEOvGoFbr0tzW0DFbqVjVzjNJjahgDM3G8ACfEydwAAbwADAAAAFfEyd8ThbwDg////AAAAAAAAAAAAAAAAkAEAAAAAAAEAAAAAYQByAGkAYQBsAAAAAAAAAAAAAAAAAAAABgAAAAAAAACxn4V2AAAAAAYAAAB83G8AfNxvAAACAAD8////AQAAAAAAAAAAAAAAAAAAADCItwfkxCB3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IKGWD8AAAAAAAAAACZPVj8AACRCAADIQSQAAAAkAAAAgoZYPwAAAAAAAAAAJk9WPwAAJEIAAMhBBAAAAHMAAAAMAAAAAAAAAA0AAAAQAAAAKQAAABkAAABSAAAAcAEAAAQAAAAQAAAABwAAAAAAAAAAAAAAvAIAAAAAAAAHAgIiUwB5AHMAdABlAG0AAAAAAAAAAAAAAAAAAAAAAAAAAAAAAAAAAAAAAAAAAAAAAAAAAAAAAAAAAAAAAAAAAAAAAAAAAADQom8AvZszdz0bAACQom8A7xghzO8YzAAAAAAAXk7fbT0bjP//////DAIAAAqMCgCEt14RAAAAAO8YzP//////DAIAACHMAQBACKMZAAAAAJw9hXVJPTF37xghzGxeaREBAAAA/////wAAAAD4SsoX/KZvAAAAAAD4SsoXAABqEVo9MXdACKMZ7xghzAEAAABsXmkR+ErKFwAAAAAAAAAA7xjMAPymbwDvGMz//////wwCAAAhzAEAQAijGQAAAACRFTV37xghzLjjuhcRAAAA/////wAAAAAQAAAAAwEAAI4pAAAcAAAB7xghzFYAAAAAAAAAAQAAAOTEIHdkdgAIAAAAACUAAAAMAAAABAAAAEYAAAAoAAAAHAAAAEdESUMCAAAAAAAAAAAAAAB7AAAANwAAAAAAAAAhAAAACAAAAGIAAAAMAAAAAQAAABUAAAAMAAAABAAAABUAAAAMAAAABAAAAFEAAAB45AAAKQAAABkAAACPAAAARQAAAAAAAAAAAAAAAAAAAAAAAAD/AAAAcgAAAFAAAAAoAAAAeAAAAADkAAAAAAAAIADMAHoAAAA2AAAAKAAAAP8AAAByAAAAAQAQAAAAAAAAAAAAAAAAAAAAAAAAAAAAAAAAAP5//3//f/9//3//f/9/33/fe797v3f/f99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fextjNkZwLU8tLSUtJU4tsTX0QZhS+2L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ff99//3//fxNCLymvGFUt7xwwJQ8hDyHvHBEh8ByvGNAcljGcUp9v33v/e/97/3/+e/5//X/+f/5//n/+f/5//3//f99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33/ff3ZSDiVrENEcdjG3Ofc9OEY5RlpKGka3OTMlEyV1KTMlzxiTMR1f/3u/d/9//3/+e917/3//f/9/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33/ff19vcTHvIHMxvVZ/c997/3//f/9//3//f793X2tZSpMxMSXVObU1MSVSLVlKf2/fe/9//3//f99733v/f/5//n/ce91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P2vPHDIpe07fe/9//3//f/9/33v/f/9//3/fe/9//39/azdGszWUNbU1UinOGLU1/l6/e/9//3//f/9/3nv+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++WrAY8yT/Xr9333ffe/9//3//f/5//3//f/9//3/fe993/3//fz1neE5XSjdGN0KSMVApN0a/d/9/33f/f/9//3//f/5//n/+f/5//n/+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X//f/9e0hw1KR9n/3//f/9//3//f/5//X/8f/5//3//f/5//3//f/9//3//f/97HGMVQhZCek72Pc4YtTV/b99733v/f/9//3//f/9//n/+f/1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9f/9/X2szJRMhfE7fd/97/3//f/5//X/7f/x//X//f/5//3//f/5/vXf/e/9//3v/f/9/f2/dWlpKOkbXOXQttjW8Vr93/3//f9933nv+f/1//X/9f/5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5//3v/f3ItMiXXOd93/3//f/9//X/8f/1//X//f/9//3//f/9//3//f/9/f3P8XlhKek7/Yl9rX2//XlxK2DmXNXUttjV6Tp9v/3//f/97/3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HGNQJe8ce0rfe/9//3/8e/1//n//f713/3//f997/3+fc5tWECUrDNEc0hzSHLEYsBivFPEcUim2Ndo9G0K4OVQtcy1aSl9r/3/fe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+9c3dKDyGVMf9e/3/fe/17/n//f997/3+/e/9//38ea3IxbBQSKVYxshxxFHAUkBSPFM8YzxwPIRAhrxTyHFYtVSk0KTMltjUZRn9v/3//f997/3//f997/3//f/9//3//f/9//3//f917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9f/5/nW/1PfEcljV/b997/3/ee793/3/ff/9/33+bVs4cczWuGK4Y8SR1Mb9aH2d/c793X2t6TlApqxBRKVIpUylVLdIckRTTHJk1NSm4Of9i/3//f/9//3//f/9/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1//X//fz1n1jnQHPU933v/f/9//3/ff/9//3//f3tSzhyMFO8g/V7/f99//3//f/9//3//f/9//3/fe15reE4XQntOv1YdRlgtsxizGHctVC2TMT5n/3//f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n/+f/9//38dX7M1UClyLd9733v/f/9//3//fz9r8SCtGDApuVbfe/9//3/de/5//n//f/9//3/ff99//3//f993n3MfX3xSG0YcRto5FCXPGO8cUCV4Sp9v/3v/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3nv/f/9//3//f/97HWNQJXMtUi3/f/9//3/+e/9/n3PQHDIpUCl/b/9//3/de/5//n/+f/5//3//f/9//3//f/9//3//f/9/33s/Z5tSOUY5QpQtESExJe4YUiW7Ul9v/3//f/9/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n//f/9//3//f/97/3v/f5pSdC11MbU1/3vfd9x3/39fa/Ac8CAxKZ9z/3//f/9//3//f/9//3/ef/9//3//f/9//3//e/973nf/e/9//3+eb59v3Fa1MRIhly02JU0IUS14Un9z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+f/9//3/ff/9//3/9e/97/3+cUlMplDFXSt93/3/fd7931TlSKRElf2+/e/9//3//f/9//3//f/9//3//f/9//3//f/9//3//f/5//n/+e/97/3//e59zH1/5PVYpdjHvIKwYUCmZUr93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e99721ZxLS8hWEqfb/9//3sdY+8cMiXWPf9//3v/f/9//3//f/9/3nv/f/9//3//f/9//3//f/9//3/+f/9//n//f/9//3//f997HWN5TlMpljEyJc4YkzE+Y99733ffe/9//3//f/9//3//f/9//3//f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+/c9tWszEwIThCX2f/e79zWUoxJc4YeU6/d/9//3//f/9//3//f/9//3/ff/9//3//f/9//3//f/9//3//f/9//3//f/9//3//f59zP2f5PVMpMiXvHIwQtDVfb/9//3//f/9/33u8d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e/9//3+6Ui8hMCE4Qr93/3+fc3At7hxyLR9nn3f/f/9//X/+f/9//3//f/9//3//f/9//3//f/9//3//f/9//3//f/9//3//f/9//3/fe59z/Vo4RpMxMSXvHM4c9j1fa/9//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97/3//f993ulKzMQ8hdC3/f997HWOSLc4YrxgfZ/9//3/+f/17/3//f/9//3//f/9//3//f/9//3//f/9//3//f/9//3//f/9//3//f/9//3//f19rmlLWOVMt0BzwIO8cWU6/d997v3f/f/9//n/+f/9//3//f/9//3//f/9//3//f/9/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e/97/3//e7pScSkyJVMpP2P/f/5aUikSJRAh3Vr/e/9//n/9f/5//nv/f/9//3//f/9//3//f/9//3//f/9//3//f/9//3//f/9//3/ed75z/3//f593Wk50MRElUy2tGO4cmlL/f/9//3/+f/5//X/+f/9//3//f/9//3//f/9//3/+f/5//X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v/f/9/v3P8XpItci33PX9v33veVlIpMSVSKR1f/3//f/5//n//f/57/3//f/9//3//f/9//3//f/9//3//f/9//3//f/9//3//f/9//3/fe79733//f5933Vq2OXMtMSXOGFEp/l7/f/9//3//f/9//3//f/9//3//f/9//3//f/9//n/+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97/3//f/9/PGPzOREhlzEfY59z3VpxKc4YtTX8Xt97/3//f/9//nv+f/5//n//f/9//3//f/9//3//f/9//3/+f/9//n//f/5/3Xvee/9//3//f99733v/f59zWEpSLTElMikRITEl21p/b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v/f11n9jm2NREhn3P/e/1akzGtFJMtX2v/f/97/3v/f/9//n//f/9//3//f/9//3//f/9//3//f/9//n//f/9//3//f/9//3//f/9//3//f/9//3//f39vek5SKRElMSUQJfZBX2vff/9/33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s9ZzZCci3WOd5a33s/Y5Ix7xgxJR9f/3/fc/9//3//f/5/3nv/f/9/33v/f/9//3//f/9//3//f/5//3//f/9//3//f/9//3//f/9//3//f/9//3/fe19rOEYxJfAgzxzvIBdGf2//f/9//3//f/9//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nm+ZTpMx9z29Uv97P2NzLZUx8Rw5Qv97/3//e/9//3//f/9/33v/f997/3//f/9//3//f/9//3//f/9//3//f/9//3//f/9//3//f/9//3//e/9//3/fe39r9z0SJc4czhwwKTdKf2/fe/9//3//f/9//3/+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97/3//f753uFLUObU1vVbfe19rcy3wHM4Yek6/c/9//3/fe997/3//f753/3//f/9//3//f/9//3//f/9//X/+f/5//3//f/9//3//f997/3//f/9733v/f/9//3//fz9n1T1RLe4cagzvIN1an3Pff/9//3//e/9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+e/57/3//fx1j9j11MRpG/3+fc/Y9UikQIfc9339/c/9//3+/d/9//3//f/9//3//f/9//3//f/9//3/+f/1//n//f/9//3//f/9//3//f/9//3//f/5//n/+e/9/33/fe/xekzUQJRElbBBTLZxW33//f/9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nv9e/9/33s+Z7c5lzXYPd97n283QjIlzxhzMd9/33//f/9/vnf/f/9//3//f/9//3//f/9//3//f/5//n/+f/9//3//f/9//3//f/9//3//f/5//3/+f/5/3Xf/f997/3/ff7tWUi1zMfAgjBAPIfxe/3//f997/3/f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5//n//f/9/X28ZQrY1ECFfa59zOkZ0MRAlDiV/c/9//3//f753/3//f/9//3//f/9//3//f/9//3//f/9//3//f/9//3//f/9//3//f99//3//f/9//n//f/9//3//f997/3/fe3pOECVRKTAlzRiSMfxe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ff/9//3//f/9//3/fe/9/dDHXOVQtnVb/f1hKUi1zMc0c217/f793/3//f/5//n/+f/9//3//f/9//3//f/9//3//f/9//3/+f/9//3//f/9//3//f/9/v3/fe/5//n+7c913/3//f997/39/b1hKUCkwJfAgESXYPT9nv3f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33v/f1tOljV0MTZG/3//YrU1MSkvJXdO/3//f/9//3//f/9//3//f/9//3//f/9//3//f/9//3//f/9//n//f/5//3/ff/9//3//f/9//3/+f/9//3//f/97/3/fe99733tfbxZCMSnwIBElzhxYTj1n/3//f/9//3//f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/cXtQ9kTUWQn9vX2vXOe8c7BgTPr9z/3//f/9/33v/f/9//3/ff/9//3//f/9//3//f/9//3//f/9//3//f/9//3//f/9//3//f/9//3//f/9//3//f/9//3//f/9/33v8XvQ9DyXvINEc0Rx6Tt93/3//f39vHV+8VjdC/V7/f997/3//f/9//3//f/9//3+/e99//3/f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PWc1RlEt1jV/a993OEJxKe0cbymfc/9/33v/f997/3//f997/3//f/9//3//f/9//3//f/9//3//f/9//3//f/9//3//f/9//3//f/9//3//f/9//3//f/9//3//f/9/n3O5VtU9FCWyGPAcUSm5Ul9nmk6ULdc5nE43QnhKTSW4Vt97/3/fe/9//3+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z1neE5SKZMtP2f/fzhCMCFSKQ4hd07/f/9//3/fe/9//3/+f/9//3//f/9//3//f/9//3//f/9//3//f/9//3//f/9//3//f/9//3//f/9//3//f/9//3//f/9//3//f99/f28ZRhEhDyFRKe0Y7xhUKfk52DmcTttWG18rJXRKNEZ9b/9//3//f/9/v3f/f/9/33v/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33vfe/9//3/fe9xaDh1QJXpK/3s/ZxEhcy0PIRZC/3+fc/9//3/+f/5//3//f/9//3//f/9//3//f/9//3//f/9//3//f/9//3//f/9//3//f/9//3//f/9//3//f/9//3/fe997/3//f793P2f0PQ4hcy1TJfIcNiV+Tr93f2v6WnRKlU48Z9la11p8b/9//3//f99733v/f/9//n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n29/a7QxMSWVMR9j33v5PY8QVClyLb93/3/+f9x3/n//f/9//3//f/9//3//f/9//3//f/9//3//f/9//3//f/9//3//f/9//3//f/9//3//f/9//3//f/9//3/fe/9//3/fe79z/F6TMfEc9CDUGNIY+T2/d59v33ffdxpjO2eWTvA5Gl//f993/3//f913/3/+f/5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993f2+bUnMtUyl8Tl9rn1YTITElcCmeb/9//nv+e/9//3//f/9//3//f/9//3//f/9//3//f/9//3//f/9//3//f/9//3//f/9//3//f/9//3//f/9//3//f/9//3//f/9/33ffd59zGUIUJdQcWCnzHM4YeEr/e/97/3+/dxxfFD7zOdpWn2//e/9//3v/f/5//n/+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n//f/9//3//f/9//3//f75z/3/fe/97/VpTKVYtXko/Zx9fUiXtGC8h2lb/d/9//3//f/9//3//f/9//3//f/9//3//f/9//3//f/9//3//f/9//3//f/9//3//f/9//3//f/9//3/ee997/3//f997/3//f/9/v3O/dx9jNSX2IBYhNSkzKTEpeErbWr93Hl84QrQx9jk3Qh1j/3v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97/3//e/9/v3Pfd39vGUJUKdY1/lp/axg+MSFRJZhOn2//f/9//3//f/9//3//f/9//3//f/9//3//f/9//3//f/9//3//f/9//3//f/9//3/+f/9//3/+f/9//3//f997/3/ff957/3//f/97v3d+Tnox1RiSFLIY0ByMEBAlci3fVj9jv1K3NdY19jmaUr9z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s9Y5lSky22NZxOf2vcUlEl8BiTLZ9z/3//f/9//3v/f/9//3//f/9//n//f/9//3/+f/9//3//f/9//3//f/9//3//f/9//3/+f/9//3//f/9//3/ff/9/vXf/f/5/33v/e31SkhTVHNUc1Bz0IJAUsRixGLEU0hSYLb9Sn063NZQxWEp/a/9/33vfe/9/33v/f/9//3//f997/3//f/9/33v/f95//3//f/5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5//3//f/9//3//f/9/nm8dXxdCtDG1Nf5aH1/6OVQpcS0VQr9333f/f/9//3//f/9//3//f/9//3//f/9//3//f/9//3//f/9//3//f/9//3//f/9//3//f/9//3//f/9//3//f/5/3Xv/f19r8Bw1KZIU1ByRELMYFSXVINUc9RwWHVgpmS3bOfs5uDVzKbQ1/V6/c/9//3//f/9//3//f/9//3/ff/9//3//f/9//3//f/9//3//f9573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33v/f/5//n/+f/9//3//f/9/XGf0PdU52Dl+Th9jO0asFHApkjGfc/97/3//f/9//3//f/9//3//f/9//3//f/9//3//f/9//3//f/9//3//f/9//3//f/9//3//f/9//3//f/9//3++d/9/FkJLCNAYEyEzJdIcVy0eRnw1Wi04JTYh1BS0FBch3DkdQvo9tjHWORdCP2d/b9taulY+Z9teX2ufc997/3//f79733u+d/9//3//e997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+f/9//3//f/97/3//f/9/mlL4Pbg52Dk/Z/9eMCEvIQ4h/V7fd/9//3//f/9//3//f/9//3//f/5//3//f/9//3//f/9//3//f/9//3//f/9//3//f/9//3//f/9//n/ee/9/33swJfAc8RyWMfg9ESE0Kbk1X06cNZktViV4KVgpFiG0FFgpPkb7Pfk5lS0QHe8c7hjuHKwUrBSrFGkQaAwtJfI5uFZcZ/9//3v/f/9//3//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5//n//f/9/33v/f/xe9kE5SrU1vlY/Y7Y1tTUPITZCf2//f/9//3//f/9//3//f/9//3//f/9//3//f/9//3//f/9//3//f/9//3//f/9//3//f/5//3/df95//3//fxAlEiWvFL9aX2u0Md1a1zkTIV5OOkKVLTMhdyl4LTcl1Rj1HJkxuTF3LfIcjgzQFPEcEiHvHNY5ek7dWttaeE7zPdI58jlURthWn2/fe/9733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5//n/+f/9//3//f793/3/fe1dO9j3XORtCn3OdUtY5DyHUOT1n/3//f/9//3//f/9//3//f/9//3//f/9//3//f/9//3//f/9//3//f/9//3//f/9//3/+f/9//3/ff/9/Wk6OFDQpEiH/f/9/33faVlhG3Fp/a/xW9jkRHTUlmjGaLdYYOCVRCJIQFR01IfMYNSG5NZ5SP2efcx9jm1IVPvQ5FD65VtpauFI1QndKPWPfd993/3//f/9//3//f/9//3/ee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fe997338cY9c5uTV2Lb9WnVL3PVApDSG5Vn1v/3//f/9//3//f/9//3//f/9//3//f/9//3//f/9//3//f/9//3//f/9//3//f/9//X//f757/39/c1UtFCWQFJ1S33vfd5xvm2v/e/97/3vfc5tONCUUHVkpvTV8Lfcc1hi0ENUYmzF6LRYhdi19Tl9r33ffe997v3O/c5hOVkZWRrlSeE42QjZCuFJca51zvnv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H2N8Stg5dC1bSv9eek4wJe0cFUJ/b/9//3//f/9//3//f/9//3//f/9//3//f/9//3//f/9//3//f/9//3//f/9//3/de/5//3//f/9/317RHHYxECEeY/9//3v/f/97/3/ec/97/39fa9g5NSUWJVkptRTWHLQQ1hibMZwxWSk3JZgx+j1cSj9n33f/e/97/3//e39ruVJWRjVCd0p2StI5FEK5Vj1nv3f/e/9//3//f/9//3//f/9//3//f/9//3//f/9//3//f/9//3/+f/9//n//f/9//3//f/9//3//f/9//3//f/9//3//f/9/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fd79z/Fr2OXMp1zmdUh9jlTFSKQ8hHWPfe/9//3//f/9//n/ee/9//3//f99//3//f/9//3//f/9//3/+f/9//3//f/9//3//f/9//3//f3lKcS0vIQ4dHl//e/9733v/f957/3v/f/9//38fZ1QtNSUWJZIU1RgYJRglFyFbLb413zlYKVUltjFZRj9j/3v/e/97/3v/f993nm8ZW1VG1jk6Rtc5cy20NXlOPmP/e/9//3/fe/97/3v/f/9//3//f99/33v/f/9//n/8f/x//H/8f/x//X//f/9//3//f/9//3/9e/9//3//f/9//3//f/9//3//f/9//3/+f/9//3//f/9//3//f/9//3//f/9//3//f/9//n/+f/1//n/+f/9//3//f/9//3//f/9//3//f/9//3//f/9//3//f/9//3//f/9//3//f/5//3/+f/9//3//f/9//3//f/9//3//f/9//3//f/9//3//f/9//3//f/9//3//f/9//3//f/9//3//f/9//3//f/9//3//f/9//3//f/9//38AAP9//3//f/9//3//f/9//3//f/9//3//f/9//3//f/9//3//f/9//3//f/9//3//f/9//3//f/9//3//f/9//3//f/9//3//f/9//3//f/9//3//f/9//3//f/9//3//f/9//3vfdz5jWEaULbY1O0Z/b1QttjUPIVhK33f/f/97/3//f/9//3//f/9//3/ff/9//3//f/9//3//f/9//3//f/9//3//f/9//3//f/9/n3PaVk8pcS2LEH9r33v/f793/3//f95/33/fe99/v3d7ThIlEyHTGNQcmzF7MdccthQZIbwx/Dl3LRIdtTHVNf1a33f/f79z/3//f/9/33f+XnxO1zl0LbU1tTWzMXEteU5/a/9//3//e/9//3/fe/9//3//f/9//3/+f/5//X/9f/1//n/+f/9//3//f/9//3/+f/9//3//f/9//3//f/9//3//f/9//3//f/5//Xv/f/9//3//f/9//3//f/9//3//f/9//3//f/5//n/+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97/39/a5tS1jmVMZUxX2sZQnMt7hyRLX9rv3P/e/9//3//f/9//3//f/9//3//f/9//3//f/9//3//f/9//3//f/9//3//f/9//3//f997V0oNIdQ1igzdVt97/3/+f99//3/ff997/3//f/9/n3NyLa8U0xzUHJs1X0pWJVYlshQWIbsxWSkVIVYpMiHVOdpW33P/e/9//3v/e993/3v/e35rNkJxLXIt1Tm0NVEpkjHbWp9z/3//f/9/3nv/f/9//3//f/9//3//f/9//3//f/9//3//f/9//3//f/9//3//f/5//X/9f/5/3Xv+f/9//3//e/9//3//f/9//3//f/9//3//f/9//3//f/9//3//f/9//3/+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97/3v/e/9//38/ZzhGtTUxJf9eX2tzLQ8hDyGaUt9333v/f/9//3//f/9/3H/+f/1//3//f/9//3//f/9//3//f/9//3//f/9//3//f/9//3/fe9taDiEOIXEtNka+d997/3//f/9//3//f753/3//e/9/9T1tENIcNimZMd9WtzE1ITcl9xw5Jf49eS36OTIhLyH0Oftanm//f/9//3/dd/53/3//f/97X2tZSrQ1ci0wKQ8lcjE3Rj5nv3f/f/9//3//f/9//3//f/9//3//f/9//3//f/9//3//f/9/33v/f/9//n/9f/5//X/+f/5//3//f/9//3//f/9//3/+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1//3//f/9//3//f997f2/9XhdCcy1aRn9vGEJSJe8Y1DUeY/9//3/fe/5//X/8f/x//X/9f/5//3//f/9//3//f/9//3//f/9//3//f/9/33f/f/9/v3dXSpExUCntHFEtn3f/f55z/3//f957/3+dc/9//3//e1dK7hzRHJAUMyHfVt9W2jkVIdUc9hz2HNw9n1LYORAhci30PZhO/3v/e/57/3//f/97/3//f793v3cdYxdGcjEPJRAlESlRLRVGfm//f/9/33v/f/9/v3f/f/9//3//f/9//3//f/9//3//f/9//3//f/9//X/8e/1//n/+f/9//3//f/9/33v/f/5//n//f/5//3/+f/9//3//f/9//3//f/9//3//f/9//3//f/9//3//f/5//3/+f/9//n//f/9//3//f/9//3//f/9//3//f/9//3//f/9//3//f/9//3//f/9//3//f/9//3//f/9//3//f/9//3//f/9//3//f/9//3//f/9//3//f/9//3//f/9//3//f/9//3//f/9//3//fwAA/3//f/9//3//f/9//3//f/9//3//f/9//3//f/9//3//f/9//3//f/9//3//f/9//3//f/9//3//f/9//3//f/9//3//f/9//3//f/9//3//f/9//3//f/9//3//f/9//n/9f/5//3//f997/3//f/9/X2u7UrQx1jX/Wl9nlTHvGHMtu1Kfc/9//3/+f/1//X/8f/5//n//f/9//3//f/9//3//f/9//3//f/9//3//f793/3/fd/9/PmctJXEtMinvILpW/3/ee/57/3+9d/9//3v/f/97/3/8XhAlUinxHG0IlzFfa99ady02KdQcFiUWIZ9W/16VMVEp9D0tJRpfnm//f/9//3v/e/9//3//f/9//3+/d9xeczHwIBElUSmrFC8l21r/f/9/33v/f/9//3//f/9//3//f/9//3/fe/9//3//f/9//3//f957/3//f/9//3//f/9//3//f/9//3//f/5//3/+f/9//n//f/9//3//f/9//3//f/9//3//f/9//3//f/5//3/+f/9//n//f/5//3//f/9//3//f/9//3//f/9//3//f/9//3//f/9//3//f/9//3//f/9//3//f/9//3//f/9//3//f/9//3//f/9//3//f/9//3//f/9//3//f/9//3//f/9//3//f/9//3//f/9/AAD/f/9//3//f/9//3//f/9//3//f/9//3//f/9//3//f/9//3//f/9//3//f/9//3//f/9//3//f/9//3//f/9//3//f/9//3//f/9//3//f/9//3//f/9//3//f/9//3/+f/1/3Hv/f/9//3//e/9/v3f/f79z3FZyKRg+WkZ/bztGMyXOGPU9Xmv/f/9//n/+f/5//n//f/9//3//f/9//3//f/9//3//f/9//3//f/9//3v/f/9//3/fe5939D3wIM8YrBg1Rv97/3+7c/9/3Xf/f/9//3+/d/9/n3NwLdAY0RiOEFQpfE4/Z99alzUVJRUh9CDaPd9e31r2PZMxzRj1Pf1e33f/f/9//3v+e913/3//f/9//3//fx5n90HwHFMpESWtGO0cNkZ/b/9/33v/f/9//3//f/9//3//f/9//3//f/9/33v/f/9//3/fe/9//3//f/9//3//f/9//3//f/9//3/+f/9//n/+f/5//3/+f/9//3//f/9//3//f/9//3//f/5//n/+f/5//X/+f/5//3//f/9//3//f/9//3//f/9//3//f/9//3//f/9//3//f/5//3/+f/9//n//f/9//3//f/9//3//f/9//3//f/9//3//f/9//3//f/9//3//f/9//3//f/9//3//f/9//3//f/9//38AAP9//3//f/9//3//f/9//3//f/9//3//f/9//3//f/9//3//f/9//3//f/9//3//f/9//3//f/9//3//f/9//3//f/9//3//f/9//3//f/9//3//f/9//3//f/9//3//f/5//3//f/9//3//f/9//3//f993/3+/c/1atDH2Odc1H1/fWhk+7xgwJbpW/3//f/9//3//f/9//3//f/9//3//f/9//3//f/9//3//f/9//3//f997/3//f/9//3/fe1lKtDWTMS8lTykaY/9/3nf/f/9//3/fe/9//3/ee/97m1J0Lc4YzhjOGLQxH2MfY99elzFVKfMg0RxcSp9znla3NVQtMin2PV9v/3//f/97/3//f/9//3//f/9//3//f797XE50LTElECXNGC8l0jWfc993/3//f/9//3v/f/9//3//e31vdk6RMS8lUClRLfVBmFJeb997/3//f/9//3//f/9//3//f/9//3//f/5//3/+f/9//3//f/9//3//f/9//3//f/9//3/+f/9//n/+f/5//3//f/9//3//f/9//3//f/9//3//f/9//3//f/9//3//f/9//3/+f/9//n//f/9//3//f/9//3//f/9//3//f/9//3//f/9//3//f/9//3//f/9//3//f/9//3//f/9//3//f/9//3//fwAA/3//f/9//3//f/9//3//f/9//3//f/9//3//f/9//3//f/9//3//f/9//3//f/9//3//f/9//3//f/9//3//f/9//3//f/9//3//f/9//3//f/9//3//f/9//3//f/9//3//f/9//3//f/9//3//f/9//3//e/9/33c+YzZCcim3NT1G/16/UlMl7xz2PZ9z33v/f/9//3//f/5/vHv/f/9//3//f/9//n/+f/9//3//f/9//3//f/9//3//f/9//38+ZxdCci3OGA8hWEr/f/9//3//e997/3//f/9//3/fd39vFkIwJTElzhjOGDlG33ufc1pKcy3QGBIh8yBeTl9vXEr5PZYxzhgYQr9733v/f/9//3v/e/5//n/8f/9//3//f997f29ZSjElzhgxJe4c1Dk9Y/9//3v/e/57/3v/f1xryhhwLa0Y8CAyKRElECVQKYgQyhivNfle/3/fd/9/33vfe/9//3//f/57/3//f/9//n//f/9//3//f/9/33v/f/9//3/ee/9//n//f/1//n//f/9/33v/f/9//3//f/9//n/+f/5//3//f/9//3/ef917/3/+f/5//X//f/5//n/ef/9//3//f95//n/ee/9//3//f/9//3//f/9//3//f/5//n/+e/5//n//f/9//n/de/9//3//f/9/AAD/f/9//3//f/9//3//f/9//3//f/9//3//f/9//3//f/9//3//f/9//3//f/9//3//f/9//3//f/9//3//f/9//3//f/9//3//f/9//3//f/9//3//f/9//3//f/9//3//f/9//3//f/9//3//f/9//3//f/9//3//f993PWOaUpUtVCm4Nf9a/163MTMp8Bz+Xt97/3/fe/9//3/+f/1//3//f/9//3//f/9//3/de/9//3//f/9//3//f/9//3//f/9//3+bVnMx8CBSKZMxf2+fc/9//3//f/97/3//f/9//3//f/xeUSnOGDElzhgxJX9v/3+fc/c98RxWLdIcdjG/Wv9ePEr5QTMpMSX2Pd97n3P/f/9//3/8e/x//Hv+e/9//3+/d99/33u9WjEpECVRKQ4hkC1dZ/9//3//f/9/cC0OIe8grhgzKW0QMinVOR5j2lp3TrhWNEaYUvten3Pfe/9//3//f/9//3//f/9//3//f/57/n//f/9/3Xv/f/9/3nv/f/9//3//f957/3/ee997/3//f/9//3+ed/9//n//f/9//3//f/5//n//f/9//3//f/9//3//f/5//3//f/9//3//f/9//3//f/9//3//f/9//3//f/9//3/+e/57/3//f/9//3//f/5//n//f/9//nv/f/9/3XsAAP9//3//f/9//3//f/9//3//f/9//3//f/9//3//f/9//3//f/9//3//f/9//3//f/9//3//f/9//3//f/9//3//f/9//3//f/9//3//f/9//3//f/9//3//f/9//3//f/9//3//f/9//3//f/9//3//f/9//nv/f/9//3//e993/lr4Pbc1di36Pd9a+z1VKTMl+D2fc/9/33v/f7x3/3//f/9//3//f/9//3//f/9//3//f/9//3//f/9//3//f99/33v/f/9/Pmf3QRIl8SAyJf1ev3ffe/9//3/fe/9/nHP/f953v3fff3pSrRjPHO8czhhaTp9z338fYzElMiXQHBMhGkIfZ/9eGkZTKe8crBTcWv9/33udc/9//3//f/9//3//f/9//3+/d593/39fb7M17RwvJe0ckjH8Xr93v3e1NfAcMym4OV9v33/fe/9//388ZztjPGN3SlhK/V55UphS+16/d997v3ffe/9/33v/e/9//3/+f913/n//f/9//3/fe/9//3/fe/9//3//f/9//3//f99733//f/9//3//f99//3//f/5//n//f7t3/n//f/9/vnffe/9//3/ff/9/33vfe997/3//f99/v3vfe997/3//f/9//3//f/9//3//f/5/3nv/f/5//3/de/9//3/+e917/3/+fwAA/3//f/9//3//f/9//3//f/9//3//f/9//3//f/9//3//f/9//3//f/9//3//f/9//3//f/9//3//f/9//3//f/9//3//f/9//3//f/9//3//f/9//3//f/9//3//f/9//3//f/9//3//f/9//3//f/9//3//f/97/3//f/9//3//f19n9z21MZYtdy2fVp9SlzFUKXMt/V7/f/9//3+8d/9//3//f/9//3/+e/9//3//f/9//3//f/9//3//f/9//3//f/9//3//f593vFZ0MTIpjRT1Pd97/3//e/9//3//f/17/3//f793/3+fd5Q1zxzvHK4YECEfY/9/33tZSpYxEyHQGBMhW0Y/Yx9jOUaTMcwY7Rx4Tv9//3/fd/9//3/+f/57/nv/f/9//3//f997/3+fdzdGUS3vIBEpdDEfYz9r8iB3MW4MflL/f/9/v3P/f/9//3/fe79zn3NYSplW217bXndOmFI9Z997/3//f/9//3//f/9//3//f7xz/3//f/9//3//f997/3+/d99/fm9/c79333vfe/9//3/fe997/3//f/9//3//f/5//3//f/9//3//f/9//3+/e/9//3//f/9//3//f/9/33v/f/9//3/ff/9//3//f/9//3//f/9//3//f/9//3//f/9/vXf/f/9//3//f/9/AAD/f/9//3//f/9//3//f/9//3//f/9//3//f/9//3//f/9//3//f/9//3//f/9//3//f/9//3//f/9//3//f/9//3//f/9//3//f/9//3//f/9//3//f/9//3//f/9//3//f/9//3//f/9//3//f/9//3//f/9//3//f/9//3//f993/3v/f3lKcyn5Pdk5+jnfWrg1dS1SKTdC33v/f/9/33vfe997/3//f/5/3Xv/f/9//3//f/9//3//f/9//3//f/9//3//f/9//3+/dz1n1T2UNdAcdC0fY/9//3v/f/9//3/ee/9//3/ed593/3/+YlMtrxjQHO8ctDWfc79zXEoaPpcxdSkRIVMlGUIfY19rWUZzLRAhMCX+Xv9/33v/f/9//3//f/9//n/9f/9//3//f997339/c1tOEinxINAcNCkcRjUpVy3zIH1S/3//f/9//3//f793/3v/f59vXmt2TtI5NUZXSjZGFUJ4Tr9333vfe/9/33vfd997/3//f/9/33v/f/9//389ZxVGTykuJS4lLynLHAwh8z3aWp9z/3//f/9//3v/f/9//3/+e/9733v/f997v3u/e/9/HWP7Xrpa2lq5VvteX2//f59333v/f/9//3//f997/3//f/9//3//f/9//3/fe99//3//f1pr/3//f957/38AAP9//3//f/9//3//f/9//3//f/9//3//f/9//3//f/9//3//f/9//3//f/9//3//f/9//3//f/9//3//f/9//3//f/9//3//f/9//3//f/9//3//f/9//3//f/9//3//f/9//3//f/9//3//f/9//3//f/9//3//f/9//3//f/9//3//f79z/3+fbxc++DmWMRo+fUo7Rvk9UikwJf1e33v/f/9//3//f/9//3//f/5//3//f/9//3//f/9//3//f/9/3nv/f/9//3//f/9//3//f1lKVC0SJTIl9z1/a/9/v3f/f/9/3Xv/f/9//3/fe/9/n3N7Uo0U8CAQIe4cnFL/e79SO0I6Qtk5VCUzJTMlGkJfaz9nGkKVMa4UdC2/d/9/33/ff/9//3/+f/5//n//f/9//3/ff593/3+/ezlKESURIRMhFCUVJTYpsBg5Rp9z33f/e/9//3//f997/3/fe/9/33uXUpExcC0WQnpOci0WQj9n/3//f/9//3//f/9//3//f/9//3/fe9M5rBgPJa0YzhwwJXExkjGyOZE17RzUPRxjn3P/f/9//3/ee/9//3v/f/9//3/eXpU1jBAPJe0c7RwOIS8lzRyrFGoQ7iBQKfU9WErcWh5jf2+fc99733//f/9//3//f/9//3/ff/9/U0pTSv9//3//fwAA/3//f/9//3//f/9//3//f/9//3//f/9//3//f/9//3//f/9//3//f/9//3//f/9//3//f/9//3//f/9//3//f/9//3//f/9//3//f/9//3//f/9//3//f/9//3//f/9//3//f/9//3//f/9//3//f99//3//f/9//3//f/9//3/9e7x3/3//f/9733e7Tvc5tjGWMRpCXEr4PVQtMiU4Sn5v33v/f/9//3v/f/9//3//f/9//3//f/9//3//f/9//n//f/9/3n/ee/9//3+fc793/38dY7MxzhgxIdg5vlb/f/9/33//f/9//3//f/9//3//f59vX2uTMc8YNSmwFNc1f2s/Yxo+uTXaNXgpmjEWIbIUHEJ/b75S1jVRJYoQkTUcZ/9//3+ed99//3//f917/3//f/9//3//f553/3+fc/5eMymxGJIU9SD0IBIlMCUcX/9//ne8b/9//3//f/9//3vfd/9/v3fcWtQ5Ui1zMbU5cjFxLTZGv3f/f7933nv/f/9//3+/d793rBitGDIptjn3QZQ1MCnUOZlS/V68VrxWu1baWvpefGvfd/9//3v/f/9/21ZSKdAc8iA0KXQtczFSKXIttTVZSlpOWkrVOZQ1UikQJe8cECExJVIt1D1YTvxif3O/d99//3//f997/38SQskcdVL/f99/AAD/f/9//3//f/9//3//f/9//3//f/9//3//f/9//3//f/9//3//f/9//3//f/9//3//f/9//3//f/9//3//f/9//3//f/9//3//f/9//3//f/9//3//f/9//3//f/9//3//f/9//3//f/9//3//f/9//3//f/9//3//f/9//3//f/5//n//f/9//3v/f/9/f2sXPtY1dC3YOb9WfU64NREhUCnaVv9//3//e/9//3/+f/9//n//f/9//3//f/9//3//f95//n//f/9//3//f/9//3//e/9/n3OZTlIp8hzxHLM1X2//f997/3//f/5//3/de/9//3//e793nFbQHPEgrRCtEHxKX2teRtw5P0abMbw1ei30HBQhnlI/Y5tOszHtHO0g9D09Z/9//3//f/9//3/ff/9//3/+f/9//3//f/9/33vfe75auDnSHBQl8iARIcwYd07/e/9//3v/f/57/3//f/9//3//f/9//3+/d9takTEuJZIxkTHtHLQ5Pmf/f99333v/f/9//3/NGDElECGdVv9//3+/d99//3+fcz1n2lbaVvxeHGP6WhtfXWf/f59zeU4PIc8cVClVLa8Y1j39Yv9/33ufd59zn3M/Zx5j/V79Xrxam1YYRrQ1MCXtIO0g7iDuIFEt9T3dXn9z/3/ffz5riRSpFF5r/38AAP9//3//f/9//3//f/9//3//f/9//3//f/9//3//f/9//3//f/9//3//f/9//3//f/9//3//f/9//3//f/9//3//f/9//3//f/9//3//f/9//3//f/9//3//f/9//3//f/9//3//f/9//3//f/9//3//f/9//3//f/9//3//f/9//3//f/9//3//f/9//3//f993HmPVOVIltjV9Tp9SG0I0JVQl1zWfa/97/3//f/17/X/9f/1//n//f/9/33//f/9//3//f/9//3//f/5//3//f/9//3//f793HmMXQnMp8RwSIfY5f2v/f/97/Hf+f/5//n//f/9/33v/fz9rtDkQIfEcjhA0JX9O/14+Qpkt2zkdPhw+mDHyHDMh+T0fY51OUynOGKsUFT7/e793/3/fe/9//3/ff/9//3/be/5//3//f/9//3+fc7xalDHPHPIg8SDwHBdCf2//f/97/3v/f/9/3nv/f/9//3/fe/9//3//fzpnE0JPKTApEiURJVApd0p/b/9//3+/d3lKzRgQIdU533v/f797/3//f/9//3//f3xr2VZ4TrtSnVKdUtc5W0oyJbY18CDPHL1Wf3P/f/9/33v/f/9//3//f/9//3//f797n3d/b19v/F66VvQ91DlyLVIpESUSIdEcsRgUIbg1+T1TKRAhci2/dwAA/3//f/9//3//f/9//3//f/9//3//f/9//3//f/9//3//f/9//3//f/9//3//f/9//3//f/9//3//f/9//3//f/9//3//f/9//3//f/9//3//f/9//3//f/9//3//f/9//3//f/9//3//f/9//3//f/9//3//f/9//3//f/9//3//f/9//3//f/9//3//f/9//3+/d59zek61NbYxtzUbQt9WNiFVJXQpOELfc/9//3//f/5//X/ce/9//3//f/9//3//f/9//3//f/9//n/+f/9//3//f/9//3/fd39r/V7XNXQpMSFxKZhOv3P/f/97/3//f953vXf/f/9/33vfe1pOEiUSITUlEx25MZ9OPULaNTxC31bfVhtCEyHxHDQlPEZ/a1tKMSEwJe0cFkLfe997/3//f997/3//f/9//n//f/9//3//f/9/33tfa7xaMSXPGDIpzhgQJf1e/3/fe753/3//f/9//3//f/9//X/9f/9//3//f793HmMYQhAhtDkOIS8l9T1fZ/97H2OMEO8cjBD2Pf9//3//f/9/3Xv/f/5//3/fd79zP2N7TrY1GkJ9Tm0M8RzwHD9rn3P/f99//3//f/9//3/+f/1//n//f/9//3//f/9//3//f99733s+Z5lOtTV0LTQpNSk2KTcpFSVWKRIhESHvHF9rAAD/f/9//3//f/9//3//f/9//3//f/9//3//f/9//3//f/9//3//f/9//3//f/9//3//f/9//3//f/9//3//f/9//3//f/9//3//f/9//3//f/9//3//f/9//3//f/9//3//f/9//3//f/9//3//f/9//3//f/9//3//f/9//3//f/9//3//f/9//3//f/9//3/fe/9//3vfd9xW1TW1MXQtGz4fXxo+UyUwIdQ1f2v/e997/3//f/9//3//f/5//3//f/9//3//f/9//3//f/9//3//f/97/3//f/9//3//f39rekpSJe8Yzxh0LbxW/3+/d/9//3/+f/5//3/de/9//3+fc9Y5EiFWKfMcsRD8Pdk1uDH5Of9an28/Z/g90BhVKbAUPEY/Z/k9UykPIewcXWf/f/9//3+9d99//3//f/9//3//f/9//3//f/9/33vfe9payhiqFO4cbBCVMT9r33//f/9//3/ee957/nv/f/9//3/fe/9//3//f793Xms2RlEpci1SKY0Q2Dlfax9jFCFVLRAhHl//f/9/23f+f997/3//f/9//3//f51vPGNYRnMtEiGWNXUxbRB8Uj9r/3+/e99//3/ee997/3//f/5//3//f/9//3//f/9//3/fe/9//3//f793P2d8UhpGMynQHNAcECHuHKsUulYAAP9//3//f/9//3//f/9//3//f/9//3//f/9//3//f/9//3//f/9//3//f/9//3//f/9//3//f/9//3//f/9//3//f/9//3//f/9//3//f/9//3//f/9//3//f/9//3//f/9//3//f/9//3//f/9//3//f/9//3//f/9//3//f/9//3//f/9//3//f/9//3//f/9/vnP/f/97/3ufc1hG9Tn3OVMlnU4fX7Y1zhRzLbxW33v/f/9//3//f/9//3/+f/9//n//f/9//3//f/9//3//f/9//3//f/9//3//f/97/3+/cx9jGUJ2LTQlNSkzJf5en3P/f/9//3/+f/9//Xv/f/9//3/+XjMlEyF3LbEQFCFVJZct+Dn/Wr93v3f/XrU1dC1UKdAYXU5fb/hBcS2pFK81W2f/f/9//3//f797/3/+f/9//3//f/9//3//f/973nf/f3ZO7SDPHJAUsBi+Wl9v/3//f/9//3//f/57/3//f/9/33v/f/9//3//f/9/33vcWtU5tjXyINIYmTW6OZgxEyWtFL9333v/f917/3//f/9//3//f/9//3//f59zn3N5TpQ1rhjXPW0UMindXv9//3+/d/9//3//f753/3//f/9//3//f/5//3//f/9//3//f/9//3//f/9//3//f793P2d4TjZGNEa/dwAA/3//f/9//3//f/9//3//f/9//3//f/9//3//f/9//3//f/9//3//f/9//3//f/9//3//f/9//3//f/9//3//f/9//3//f/9//3//f/9//3//f/9//3//f/9//3//f/9//3//f/9//3//f/9//3//f/9//3//f/9//3//f/9//3//f/9//n/+f/5//n/+f/9//nv/f75z/3//f/97/3s+Y9Q11TWULdY1nlJ9TjQlVCm3OR9j/3//f997/3/+f/1//X/+f/1//3//f/9//3//f/9//3//f/9//3//f/5//3//f/9//3vfd3xOEiGwGHYxVC21NR5j/3//e913/n/+f/1/3Xvfe/9/n3PXOdEYVykWITclFSHzHLYx/17fd/9/33v8XnItUy3yIDQpn1a/Wvc9zBipFFVKn3P/f/9//3/+f/x//Xv/f/9//3//f/9//3//f793/3+ZVu8g0SCQGLEctzn/Yv9//3/fe913/3//f/9//3//f/9//3/de/5/3nffe/9/338fY3tOuDlXLTYlFiWRFFUtMSW/d997/3/+f/5//3//f/9//3/fe/97/3//e99733t5Tg8lEinQIGsMcy1fa/9/33v/f/9//3//f/9//3//f/5//n/+f/9/3Xv+f/9//3//f/9//3//f79333v/f/9//3//f/9/AAD/f/9//3//f/9//3//f/9//3//f/9//3//f/9//3//f/9//3//f/9//3//f/9//3//f/9//3//f/9//3//f/9//3//f/9//3//f/9//3//f/9//3//f/9//3//f/9//3//f/9//3//f/9//3//f/9//3//f/9//3//f/9//3//f/9//3//f/5//3/+f/5//n//f/57/3/fd/97/3//e/9733fbVpIt1jUZPtk5Xk6YNTUllzW9Vr9z/3//f/57/Xv+f/1//n/+f/9//3//f/9//3//f/9//3//f/9//3//f993/3//f997/3/fe51WESE0KRIlzxzVOd97/3/ed/57/n/9f/5/3nv/f997nVJWLdQcFyFZLRYl0RwRJZpS/3vfe/9//3vcWrU1EiFVKdEcn1a+Vvc9rBQNIbpW33v/e/9//X/9e/5//3//f/9//3//f/9//3/ff/9/n3eTNRElNSmPFK8Y9j1/b/9//3//f/9//3//f/9//3//f/9//3//f/9//3+/d/9//39/b55S+j3zHFct0hwTJXUxvVbfe/9//n//f/9//3//f/9//3v/e993/3//f/9/X29RLe8gMinOGM0U9j2/d/9/n3O/d/9//3//f/9//3/9f/5//n//f/5//3/+f/9//3//f/9//3//f/9//3//f/97/38AAP9//3//f/9//3//f/9//3//f/9//3//f/9//3//f/9//3//f/9//3//f/9//3//f/9//3//f/9//3//f/9//3//f/9//3//f/9//3//f/9//3//f/9//3//f/9//3//f/9//3//f/9//3//f/9//3//f/9//3//f/9//3//f/9//3//f/9//3/+f/5//n/+f917/3/+e/9//3//e/9/33ffd/9/v3P2PVMpuDU2KT5Kn1Z3La8UtTUdX/97/3v/f/5//n/+f/9//3//f/9//3//f/9//3//f/5//n/+f/9//3//f/9//3//f/9/v3dfb1pOESEzKVQtbBAXQv9//3/fe/1//n/+f/17/3//e19r+kE2KZMU1Rz0IPMgMinUOb93/3//f793n3O8VjIlVC2xFJk1f1KfUpY1rRRQKRxfn3P/f/9//3//f/9//3//f/9//3//f/9/n3e/e/9/HWcRJXUtEiVtEK4YWUqfc/9//3//f/9//3//f/9/33/fe/5/3Xv/f/9/nHP/f/9/n3Nfb3xOVCnSHFct8yDTHPlBn3P/f/9//3/fe/9//3//f/9//3+fc/9/33/ff15vNkYxJVMpMSXvHFAl+1r/f/9//3//f/9//3/+f/5//X//f917/n/+f/9//n/+f/5//n/ce917/X//f/9//3//fwAA/3//f/9//3//f/9//3//f/9//3//f/9//3//f/9//3//f/9//3//f/9//3//f/9//3//f/9//3//f/9//3//f/9//3//f/9//3//f/9//3//f/9//3//f/9//3//f/9//3//f/9//3//f/9//3//f/9//3//f/9//3//f/9//3//f/9//3//f/9//3//f/5//3/9e/9//3//f/57/3//f/9//3/fe/9/P2eVMVYt2j3bPT1KG0IyIVIpuk7fc/97/3//f/9//3//f/9//3//f/9//3//f/9//3//f/9//3//f/9//3//f/9//3//f/9//3tfa7U58Bx1MRIhMyW9Vv9//3//f917/n//f/9//3/fe55WmDU2KTcpFSXzHM8Y9T2/d997/3v/f997v3d7Tpc1Vin0IFctn1J9TnMprRS1Of5i/3//f/97/3//f/9//3//f/9/v3v/f/9//3//f793F0IyJRIl8iBuEDMpm1Lfe/9//3//f/9//3//f/9//3//f/9//n//f/9/vnf/f/9//3v/Yn1SlzGxGNIc8iC0Odte/3//f/9//3//f/9//3v/f/9//3//f/9//3/fe59v/1p7Thc+sjFOJTVGn3P/f/97/3//f/9//n//f/9//3//f/9//n/+f/5//n/+f/5//n//f/5//n//f/9/AAD/f/9//3//f/9//3//f/9//3//f/9//3//f/9//3//f/9//3//f/9//3//f/9//3//f/9//3//f/9//3//f/9//3//f/9//3//f/9//3//f/9//3//f/9//3//f/9//3//f/9//3//f/9//3//f/9//3//f/9//3//f/9//3//f/9//3//f/9//3//f/9//3/+f/5//nv/f/9//3//f/9//3//f/9//3/fe19rWkq2Ndg5lzEbQn1OtzUyIZQp/lr/f/97/3//f/9//3v/f/9//n//f/5//3//f/9//3/ff/9//3//f/9//3//f/9//3//f/9//3sdY9Y5EyX0IDYpEyWdVt9//3/ee/57/n//f997/38/axlGNSnUHLUcFyWQFDMpm1Lfe/9//3vfe997/V6cUlQp8yAUIXctPUZeThYl0xyWNb93/3//f/57/n/+f/9//3//f/9//3/ef/9//3/fd3hOUinzIPQgtByzHDUp316fd/9//3//f/9//3//f/9//3//f/5//n/+f/9//3v/f993v3MfY3pOci3vHPEk0CC1OX9v/3//f/17/n/+f/9/vXf/f99/33//f99/33f/d19nu1JXRndK0jksJVxn/3//f753/3//f/9//3//f/9//3//f/5//3/+f/5//n/+f/5//3//f/9//38AAP9//3//f/9//3//f/9//3//f/9//3//f/9//3//f/9//3//f/9//3//f/9//3//f/9//3//f/9//3//f/9//3//f/9//3//f/9//3//f/9//3//f/9//3//f/9//3//f/9//3//f/9//3//f/9//3//f/9//3//f/9//3//f/9//3//f/9//3//f/9//3//f/9//3//f/9//3//f/9//3//f/9//3//f/9/33ufbz9jkzGVMfg9O0K/Ul1GVSURHRdCf2//f997/3//f/9//n/+f/5//n/+f/9//3//f/9//3/+f/9//3//f/9//3/+f/5//n//f/97v3f/Wtk58xw1KbEcVDH+Yv9//3//f917/3//f/9//398TncxWS3WIFkt0xyPEDEl3Fr/f/9//3v/f59vP2c6RpYxNCXSGDcpH0b/QdMcjhCaUr93/3v/f/9/3Xv/f/9//3//f/9//n//f913/3/cWlQt9SQXKfck9yTUIFQt/2L/f/9//3v/e/9//3//f/9//3/+f/9//3//f/9//3//f/9/v3NdZ/xaMy0UKdAg7yR4Ur93/3//f/x3/n//f/9//3//f/9//3//f/97/3scX3dKNEJ2SrdSEj59b/9//3//f/9/33//f/9//3//f/9//3//f/9//n//f/9//3//f/9//3//fwAA/3//f/9//3//f/9//3//f/9//3//f/9//3//f/9//3//f/9//3//f/9//3//f/9//3//f/9//3//f/9//3//f/9//3//f/9//3//f/9//3//f/9//3//f/9//3//f/9//3//f/9//3//f/9//3//f/9//3//f/9//3//f/9//3//f/9//3//f/9//3//f/9//3//f/9//3//f/9//3//f/9//3//f/9//3//f/9//39fa3hK1jl0LXUtXUY+RpgxEiFSKf5e/3+/c/97/3/9e/5//n/+f/9//3//f/9//3//f/9//3//f/9//3//f/9//3//f/9//3//f/97X2fdWs8YNC0UKdEcVTH/Yt9//3++d/9/3Hf/e/9/X2uWMfQg9SDUHBYlFSVuEHQtH2P/e79z/3v/f993/Vp7TpUxdi02JRUlHkbaPbAYESU/Z793/3//f/5//n/+f/9//3//f/9//3/fd/9/X2t0LdIc1BwYKZs11ByPFLU1f2//f9933nf/f/9//3/+f/5//n//f/9//3//f/9//3//f/9//3+fd9c97yAxKc4gLyVWSp5v/3/9e9x3/3//f/9//3//f993/3v/f/9/v3M7Y/laOmOdc/9//3//f99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33sdX/Y91zm4Nbk1f06fUlQprhT2Od97/3//f/9//3//f/9//3//f/9//3//f/9//3//f/9//3//f/9//3/+e/9//3//f/9//3//f/9/33tZSlQtVi1YMRUpdjE4Sv9//3//f/9//3v/e19nGT6XMTcp9SD1IDcp9Bw0Jfg9v3f/f993/3//f79zX2c4RjIlNCU0JVYt/EHzINEcGEJfa997/3//f/9//X/+f/9//3//f/9/v3f/f793tDXQHJAUNynbPZg18RytFDZC33f/f/9//3/dd957/3//f/9//3//f/9//3//f/9//3//f997/38/a3ItzhzNGO0cDR1VRv97/3/ee/9//3vee/9//3//d997/3//f/9/33vfd/9//3//f997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+f/9//3+/d/9//3+bUvc9dS1VKbg1H19cShAdUSV4Sl1n/3//e/9//3//f/9//3//f/9//3//f/9//3//f/9//3//f/9//3//f/9//3/+f/x//Hv/e/97X2s6ShQp0yAUKXY1jBT0PV1r/3//e/9//3u/b5tOdCk0IXgt9hz2HDglFSHRGL1Wn3P/f/97/3v/f/9/n29XRjAhUyUUIVgtNykVJfIg/l7fe997/3//f/5//nvff/9/33v/f957/3//f3dOOEaUMRIhlzE7Rvk58BisEJdOfWv/f/9//3//f/9//3//f/9//3//f/9//3//f/9//3+/d99733vaWjZCkjHuGM4YMSWbUt97/3//f/1//X/+f/9//nv/e/97/3//f/9/vnf/f/9//3//f/9/33v/f/9//3//f/9//3//f/9//3//f/9//3//f/9//3//fwAA/3//f/9//3//f/9//3//f/9//3//f/9//3//f/9//3//f/9//3//f/9//3//f/9//3//f/9//3//f/9//3//f/9//3//f/9//3//f/9//3//f/9//3//f/9//3//f/9//3//f/9//3//f/9//3//f/9//3//f/9//3//f/9//3//f/9//3//f/9//3//f/9//3//f/9//3//f/9//3//f/9//3//f/9//3/+f/9//n//f/9//3+/d997X2sXQrU1+Tm3MRo+fEr3ORAhszHbWv97/3//f/9//3//f/9//3//f/9//3//f/9//3//f/9//3//f/9/33v+f/5//X/9f/9//3//f/9/n3N8UpU10CBULVIp7hxxLT5j33ffc/97/3tfZxk+Ex02ITglOCk4KXgtkBSVMf5e/3//f51z/3v/f/97n2u8UlMl8xwVIXgt2j1uENY9/3//f997/3//f/9/nnf/f/9//3//f957/38bX9taOEIyIbcxf049QnYpMSWSMZlSv3P/f/9/33/ff/9//3//f/9//3//f/9//3//f/9//3//e/9/33ceX71S2DkRIa0U1Dk8Z/9//Hv9f/1//3//f/9//3//f/9//3//f/9//3//f/9/33v/f/9//3//f/9//3//f/9//3//f/9//3//f/9//3//f/9/AAD/f/9//3//f/9//3//f/9//3//f/9//3//f/9//3//f/9//3//f/9//3//f/9//3//f/9//3//f/9//3//f/9//3//f/9//3//f/9//3//f/9//3//f/9//3//f/9//3//f/9//3//f/9//3//f/9//3//f/9//3//f/9//3//f/5//n/+f/9//3//f/9//3//f/9//3//f/9//3//f/9//3//f/9//3/+f/9//n/+f/5/3Xv/f/9//3//f59z3Fq1Mfk5li23MX1KfEp0LTAhm1I+Z793/3//f/9//n/+f/5//n//f/9//3//f/9//3++d/9//3//f/9//3//f/9//3//e913/3//f/9/fXM9Z1Et8SBWLXcxsBQyIZxOn2v/d/93v2+8TjEhEh1XKVcpNyk3KRQljxSUMb93/3//f99z/3v/d99zX2N6SjIl8hzyHBxGMyXwIP5i/3+ec/9/nHf/f/9/3nv/f/9//3//e/9/33Ofaz9jOT4SGbIQHkLdORclsRh1Mdxa/3//f/9//3//f/9//3//f/9//3//f/1//n//f/97n2/fd997n28/Z91aNkKQLakUfW//f713/3//f/5//n/+f/9//3//f9573nv+f/9//3//f/9//3//f/9//3//f/9//3//f/9//3//f/9//3//f/9//38AAP9//3//f/9//3//f/9//3//f/9//3//f/9//3//f/9//3//f/9//3//f/9//3//f/9//3//f/9//3//f/9//3//f/9//3//f/9//3//f/9//3//f/9//3//f/9//3//f/9//3//f/9//3//f/9//3//f/9//3//f/9//3//f/9//3/+f/9//3//f/9//3//f/9//3//f/9//3//f/9//3//f/9//3//f/9//3//f/9//n/+f/9//3//f/9//3//f79z9zm1Mdc1ljEbPr9WO0LwHNY1HV+/c/9//3//f/5//n/+f/9//3//f/9//3//f/9//n//f/5//3//f/9//3//e/9//3/9f/x//X//f/9//38/axpCNSlVLVQpUiVRJXtKX2P/e99znE50KTQhNSW/Vv1BNiVWLTMp7hxXSn9r/3v/d/9//3f/f/97f2s3QjEl8BxUKTQpESVZSt9733//f917/3//f/9//3//f/9//nv/e/9/v29/a/9auDEVHRghnTW7OfIc7xwVQn5z/3//f/9//3//f/9//3//f/9//n/9f/9//3//f/9//3v/e59zPGPZWtla0DWeb/9//3//f/5//3//f/9//3//f/9//3//f/9//3/+f/5//3/+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v/fx1f9jmVMdk5+z0+Rrs1mDHxGHMp33P/e99v/3//f/9/33v/f/9//3/ff/9//n/9f/x//n/+f/9//3//f/9//3/+f/5//n//f/9//3//e/9//39/b3hKszVwKZMtVSk1JXctv1Jfa/9e2jlVJRMhXEYfXxk+UiWUKTEhMSE2Qj5j/3v/f/97/3//e/93fGvzOe4c0BwTJfIgdC2/d/9//3/ff99//3//f3xv/3//f/9//3v/f/9//3/cWrU1uDHaNRs+W0a1Me4YcCn6Wv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e/97/3/fe/5eljFWKds5/T38ORw+dSlzJZpK/3ffc/9//3//f/9//3//f/9//3//f/1//X/9f/9//3//f/9//3//f/9//3//f/9//3//f/9//3vfe/9//3/fe/pa9D3wHHctlzHSGBQh2zlfSvw9ViXyGFtCf2c/X7UtlSmUKfc9kzH3PT9j/3//f/9//3//e993/V6VMTQpNSXzIBEhHWf/f/9//3//f/9//3/ee/9//3//f/9//3//f997XmcfXz9fP2MfW/5aOEJxKewcf2/fd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v+e/9//3tfa1pKtjV2Lfo5uDG5NXYpEhlTIR9b33vfe997/3//f/9/33v/f/9//3//f/9//3//f/9//3//f/9//3//f/9//3//f/9//3//f/9//3//f/9//3//fzxjFUIvJVIlVik2JfYcGCH3HHkpFB07Pl9j33M/X/U11jW2NTIl8SDXOV9r/3vfd/97/3//e59ve0o0KdQc8yAOJRtn33v/f/9/v3f/f/9//3//f/5//3//f/9//3//f/93n2+8UlhCulI9Y7lSNUIaX793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9f/9//nved/9//38eY/c9tTF1LZcxNSFXKVcpEyHVOT1n/3//f953/3//f/9//3//f/9//3//f/9//3/+f/9//3//f/9//3//f/9//3//f/9//3//f/9//3//f/9//3//f79z21bXORMh9iA5Kfcc9hz0HNk1UyU/X/97n28/Y/g9dC2WMVQp0BjYOV9r/3vfe993/3//fz9jXUoSIe0ciBCYUp9z/3//f/9//3//f/9//n/+f/9//3//f/9//3//e/93HV+YTlZG2Vp+b51v/3v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9f/x//X/+f/17/nv/f/9/33eaUlIpVCkTIXkxejG6NTQllTFZRl5r/3v/f/9//3//e/9//3v/f/9//3//f/9//3//f/9//3//f/9//3//f/9//3//f/9//3//f/9/3nvdd/9//3//e993n3N9UnUt8xwUIfMcdikSHXUtGT7/e993/39fZ7U1EiGYMXgtsRSVLX9r/3v/f91z33ffd/1a1DnsGKsULyVfa/9/33v/f/9//3/9e/9//3//f/9//3//e993n3P/e/9//3/fd/9//3//f/9//3//f/5//n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3Xvce/5//3/+f/5/3nf/f59zPmd6TlQp2TkdRjYleTF4LTQlUiV4Tr9z/398a/9//3//f/9//3//f/9//3//f/9//3//f/9//3//f/9//3//f/9//3//f/9//3//f/9/3nvfd/9//3//e99333seY3MtljF2LXctNSU1JZYtP2dfZ993/3s/Z9g5dy3ZOb5SkzGNKRdb/3//f/97/3tfZ7xSky3NGA4hNkb/f/97/3//f/9//3//f/9//3//f/9//3//f/9//3//f/9//3//f/9//3//f/9//n/+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33//f/9//3/ee/5//n//f/57/3/fe793v3d6TlIpuDmaNXotWClXLTQllC1YRl1nvnP/f/9//3//e/9//3//f/9//3//f/9//3//f/9//3/ef/5/3n//f/9//3//f/9//3//f/9//3//f/9//n//f/9/XWfVObc1HUbbObMUFSHSGLc1ekoeX79z/38/YxY+szE9Y51rc0YQOhlbfmu/c19n/3v/WtY1zhjMFDZC/3v/e/9//3//f/57/3//f/9/3nv/f/5//n//f/9//3/+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ff/9//3//f/9//3/+f/9/33v/f/9/n3P1PXYtmTHcObs1eS1WKVUpcy37Wn1r/3//f/9//3//f/9//3//f/9//3//f/9//3//f/9//3//f/9//3//f/9//3//f/9//3//f/9//X/9f/1//Xv/fxZC+D37PV9vPkb0HBQhEyF0LbQxszGyMZlOn2+fb9xWPV+fb79vl0oTOl9nv3M/Yz9jP2MZQhAd7hw9Y/9//3//f/9//3//f/9//3//f/9//3//f/9//n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f2s5QjQldy28Nbw1WSlXKRMhtTX9Xr93/3//e/9//3/+f/9//3//f/5//3/+f/5//n//f/9//3//f/9//3//f/9//3//f/9//3//f/1//n//f/9/vFa2NfpBf2//ez9ntjVTJdAYVCn4PTlCtTV0LZQtnVK/Vv9ef2tfZxxfHV//Xp5O31q/UltK9zkPIdM1/3//f/9//3//f/9//3//f/9//3/+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5//n//e79zP2NbSrk1WClaLXsxejE2KTMlcy38Wv97/3//e/9//3/+f917/n/+f/9//3//f/9//3//f/9//3//f/9//3//f/9//3//f/9//3//f/9//38/Z3Qttjlfa/9/33efc5xOVCkTIbg1tzX3OZxS3lqVMXUtdS24NTpG9z2TLXQp2DlcShpCnVJaRrQ1/Fr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+f/5//n//f/9//3//f/9//3//f/9//3//f/5//n//f/9//3v/e/9/f2s6RlUpNylZLVktFiVXLZYx9z26Vv9/v3f/f/9//3//f/9//nv+f/9//3//f/9//3//f/9//3/9f/5//3//f/9//3//f/9//3//f997VC2UMT5j/3v/f/97v3O/WnYx8yB8Tl9nl06WTrhSX2e8Urg5Vi0TIZ5SGUIRIVIl1zn3PRhCWUq/d/97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5//X/+f/5//3//f/9//3//f/9//3//f/9//3//f/9//3//f/9/33f/f/9/H2PXOTQl/D2aNTcpVSm3NZQx1DUdY15r33f/e/9//3v/f/9//3//f/9//3//f/9//3//f/5//n//f/9//3//f/9//3//f997/39ULdY5/F7/f/13/3/fe/9//2IzKTEp/F7fd913vXPfd59v339fb1xK31ofY3lOWUowJc0YOEa/d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n/+f/1//n//f/9//3//f/9//3//f/9//3//f/9//3//f997vXP/f/5//3/fd/97P2ecUjMlVimYMZgxEyG3NTEh1TmbUn9v/3//f/9733v/f/9//3//f/9//3//f/9//n//f/9//3//f/9//X/+f/57/3/eXrc1tjVfa/97/Xv7d/5//3/fex5jUSkOJRxj/3//f997/3/fe/9//39/b/9/n3OyNWgMkTGfc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753/3//f/9//X/+f/9//3v/f/9/P2c5Qrc1tzWXLXYtlzE0JTMllTF7Tl9n33v/f997/3//f/9//3//f/9//3//f/9//3//f/9//3/+f/1//3//f/g9+kGWMb93/3/9f/t7/H/+f997/39fb7Q5zBhfa/9//3//f/9//3//f/9733vfe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95//3//f75333v/f/53/3f/f/9/n296SrQxVCWaMVktFSE1JZcxGkJ7TrtWHWOfc/97/3//e/9//n/+f/5//3//f/9//3//f/5//n+9dxxjtjX7PRtG/3v/d/5//3/+f/5//3/fe997/2LWPTIpP2v/f/9//3/9e5pz/3/+f/9//3//f51z/3//f997/3//f/5//3/+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n//f/9//3//f/9//3//f/9//3//f/9//3//f/9//3/+e/9//3f/f/97/3s/Y7cxuDG4NXYtNCUSIVQpdC18Th9jv3f/e/9//3//f/9//n//f/9//3//f/9//3//fxlfsjH4Qbc1X2v/e/9//n/+e/9//3/+f/9//3+/d71aUi32Qb97/3//f/9//n/+f917/3/+f957/3//f957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ueb7hSszUyJTQpNik3KdQcNyl3Mfk9m1I/Z79z/3//e91z/3u/c/97/3t/b3dK0zn1PVhG/V6fc/9//3/+f/5//n/+f/9//3//f997n3PbWpAxl1L/f/9//3+9d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39+a/1eOkqXMdMcFiUWITYpEyHxHJUxm1L8Vjtf+VZ9Z11jmE4VPtQ19Dl4Tttaf2//e/9//3//f/5//3/9f/9//n//f/9//3//f11r2VoTQt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997/3//f/9/33v/f793n3N6TtY5zhiuFBEhESF0Lb5S3lacTntKWkZYQt1W/Fr7Wjxjn3P/e/9//nv+e/5//3/+f/9//3//f/9/33vfe/97XWddaxNCfm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e/9//3/fd5pSMSXxIFQp0RiYMfs9P2f/Wn9vf2vfd79z33ffe/9//3//f/9//3//f917/3//f/9//3//f/9//39ea5dOXGc8Z/9/33v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+/e99/33//f/9//3/9f/1/3Hf/f/9/33ufc3tOdC2YNZkxFiGZNfo9H18fX39r/3v/f/9//3v/f/9//3//f/9//3//f/9/v3ffe/9//3v/e15nEz6fc55z/3//f997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9f/1//H/9f/1//3/fe/9//3+fd9c5di01JVUpdS22Nfc9OUYeY79333v/f/9//3//e/9//3//f/9//3//e/9//3/fd/97+1rzORtj/3v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vnvff/9//3/+f/5//X/9f/5//3//f/9//3//f997/3+fc/xa1DkPIRAhkzFSKZQxOUbdWl9v/3/ff99/v3ffe793n3P/e59vXWeYTgsdbyk0QjVCGl//f993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9//3//f/9//3//f/9//3//f/9/vnP/exxj/F5QKQ8hUi1SLVItkzXVPVhO215/c997v3c8Z/9/v3Ofb7hSLSETPhM+dkr/f/93/3//f/97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/3//f/9//3//f/9//3//f/9//3/+f/5//n/+f/57/3//f997P2vdXrU5MSkxKRdGN0rTPdM9d1LyPbhSPGNdZ9lWdko1QnZK2Vaea/97/3//e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9//3//f/9//3//f/9//3//f/9//3//f/9//n//f/5//3//f/9//3//f793/3+/e/xi9D3TOXhOHWc9Z3ZOEj7SOTRGPGO/c993nmu/c/97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ff/9//3//f593n3debzxnXWt9a11rfW9+b993/3//f/97/3//f/9//3v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5//n/+f/9/3Hv+f/9//3+/e997/3//f/9//3//f/9//3v/e/97/3v/e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3//f/9//3//f/9//3//f/9//3//f/9//3/+f/5//X/9f/1//3//f/9/33//f/9//3/fe/97/3//f/9//3//e/9//3//f/9//3//f/9//3//f/9//3//f/9//3//f/9//3//f/9//3//f/9//3//f/9//3//f/9//3//f/9//3//f/9//3//f/9//3//f/9//3//f/9//3//f/9//3//f/9//3//f/9//3//f/9//3//f/9//3//f/9//3//f/9//3//f/9//3//f/9//3//f/9//3//f/9//3//f/9//3//f/9//3//f/9//38AAP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n//f/5//n/9e/5//3//f/9//3//f/9//3//f/97/3//f/9//3//f/9//3//f/9//3//f/9//3//f/9//3//f/9//3//f/9//3//f/9//3//f/9//3//f/9//3//f/9//3//f/9//3//f/9//3//f/9//3//f/9//3//f/9//3//f/9//3//f/9//3//f/9//3//f/9//3//f/9//3//f/9//3//f/9//3//f/9//3//f/9//3//f/9//3//f/9//3//f/9//3//f/9//3//fwAA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33//f/9//3//f/97/3//f/9//3//f/9//3//f/9//3//f/9//3//f/9//3//f/9//3//f/9//3//f/9//3//f/9//3//f/9//3//f/9//3//f/9//3//f/9//3//f/9//3//f/9//3//f/9//3//f/9//3//f/9//3//f/9//3//f/9//3//f/9//3//f/9//3//f/9//3//f/9//3//f/9//3//f/9//3//f/9//3//f/9//3//f/9/AAD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/f/9//3/+f/1//3//f/9//3//f/9//3//f/9//3/+f/9//3/+f/9//3//f/9//3//f/9//3//f/9//3//f/9//3//f/5//3//f/9//3//f/9//3//f/9//3//f/9//3//f/9//3//f/9//3//f/9//3//f/9//3//f/9//3//f/9//3//f/9//3//f/9//3//f/9//3//f/9//3//f/9//3//f/9//3//f/9//3//f/9//3//f/9//3//f/9//3//f/9//3//f/9//3//f/9//3//f/9//3//f/9//3//f/9//38AAEYAAAAUAAAACAAAAEdESUMDAAAAIgAAAAwAAAD/////IgAAAAwAAAD/////JQAAAAwAAAANAACAKAAAAAwAAAAEAAAAIgAAAAwAAAD/////IgAAAAwAAAD+////JwAAABgAAAAEAAAAAAAAAP///wAAAAAAJQAAAAwAAAAEAAAATAAAAGQAAAAAAAAAUAAAAP8AAAB8AAAAAAAAAFAAAAAAAQAALQAAACEA8AAAAAAAAAAAAAAAgD8AAAAAAAAAAAAAgD8AAAAAAAAAAAAAAAAAAAAAAAAAAAAAAAAAAAAAAAAAACUAAAAMAAAAAAAAgCgAAAAMAAAABAAAACcAAAAYAAAABAAAAAAAAAD///8AAAAAACUAAAAMAAAABAAAAEwAAABkAAAACQAAAFAAAAD2AAAAXAAAAAkAAABQAAAA7gAAAA0AAAAhAPAAAAAAAAAAAAAAAIA/AAAAAAAAAAAAAIA/AAAAAAAAAAAAAAAAAAAAAAAAAAAAAAAAAAAAAAAAAAAlAAAADAAAAAAAAIAoAAAADAAAAAQAAAAnAAAAGAAAAAQAAAAAAAAA////AAAAAAAlAAAADAAAAAQAAABMAAAAZAAAAAkAAABgAAAA9gAAAGwAAAAJAAAAYAAAAO4AAAANAAAAIQDwAAAAAAAAAAAAAACAPwAAAAAAAAAAAACAPwAAAAAAAAAAAAAAAAAAAAAAAAAAAAAAAAAAAAAAAAAAJQAAAAwAAAAAAACAKAAAAAwAAAAEAAAAJwAAABgAAAAEAAAAAAAAAP///wAAAAAAJQAAAAwAAAAEAAAATAAAAGQAAAAJAAAAcAAAANMAAAB8AAAACQAAAHAAAADLAAAADQAAACEA8AAAAAAAAAAAAAAAgD8AAAAAAAAAAAAAgD8AAAAAAAAAAAAAAAAAAAAAAAAAAAAAAAAAAAAAAAAAACUAAAAMAAAAAAAAgCgAAAAMAAAABAAAACUAAAAMAAAAAQAAABgAAAAMAAAAAAAAAhIAAAAMAAAAAQAAABYAAAAMAAAAAAAAAFQAAAAkAQAACgAAAHAAAADSAAAAfAAAAAEAAABVldtBX0LbQQoAAABwAAAAJAAAAEwAAAAEAAAACQAAAHAAAADUAAAAfQAAAJQAAABTAGkAZwBuAGUAZAAgAGIAeQA6ACAATwBTAEkAUABZAEEATgAgAEkAUwBLAFUASABJACAANQA3ADAAMQA4ADkAMAA3ADYANwAGAAAAAwAAAAcAAAAHAAAABgAAAAcAAAADAAAABwAAAAUAAAADAAAAAwAAAAkAAAAGAAAAAwAAAAYAAAAFAAAABwAAAAgAAAADAAAAAwAAAAYAAAAGAAAACAAAAAgAAAADAAAAAwAAAAYAAAAGAAAABgAAAAYAAAAGAAAABgAAAAYAAAAGAAAABgAAAAYAAAAWAAAADAAAAAAAAAAlAAAADAAAAAIAAAAOAAAAFAAAAAAAAAAQAAAAFAAAAA==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2022</vt:lpstr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2022-11-15T06:03:56Z</dcterms:modified>
</cp:coreProperties>
</file>